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PROJECTS\DRI_Arid_Regions\Energy_Balance_Snowmelt\HMS\SenatorBeck\"/>
    </mc:Choice>
  </mc:AlternateContent>
  <xr:revisionPtr revIDLastSave="0" documentId="13_ncr:1_{9950F8BF-B691-4946-9A36-4407388326F3}" xr6:coauthVersionLast="47" xr6:coauthVersionMax="47" xr10:uidLastSave="{00000000-0000-0000-0000-000000000000}"/>
  <bookViews>
    <workbookView xWindow="38280" yWindow="-120" windowWidth="38640" windowHeight="21840" activeTab="1" xr2:uid="{84AF8FDE-01E7-4B59-BD13-A960D374F912}"/>
  </bookViews>
  <sheets>
    <sheet name="Mass_Balance_WY2011" sheetId="4" r:id="rId1"/>
    <sheet name="Energy_Balance_WY2011" sheetId="2" r:id="rId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3" i="4" l="1"/>
  <c r="J4" i="4"/>
  <c r="J5" i="4"/>
  <c r="J6" i="4"/>
  <c r="J7" i="4"/>
  <c r="J8" i="4"/>
  <c r="J9" i="4"/>
  <c r="J10" i="4"/>
  <c r="J11" i="4"/>
  <c r="J12" i="4"/>
  <c r="J13" i="4"/>
  <c r="J14" i="4"/>
  <c r="J15" i="4"/>
  <c r="J16" i="4"/>
  <c r="J17" i="4"/>
  <c r="J18" i="4"/>
  <c r="J19" i="4"/>
  <c r="J20" i="4"/>
  <c r="J21" i="4"/>
  <c r="J22" i="4"/>
  <c r="J23" i="4"/>
  <c r="J24" i="4"/>
  <c r="J25" i="4"/>
  <c r="J26" i="4"/>
  <c r="J27" i="4"/>
  <c r="J28" i="4"/>
  <c r="J29" i="4"/>
  <c r="J30" i="4"/>
  <c r="J31" i="4"/>
  <c r="J32" i="4"/>
  <c r="J33" i="4"/>
  <c r="J34" i="4"/>
  <c r="J35" i="4"/>
  <c r="J36" i="4"/>
  <c r="J37" i="4"/>
  <c r="J38" i="4"/>
  <c r="J39" i="4"/>
  <c r="J40" i="4"/>
  <c r="J41" i="4"/>
  <c r="J42" i="4"/>
  <c r="J43" i="4"/>
  <c r="J44" i="4"/>
  <c r="J45" i="4"/>
  <c r="J46" i="4"/>
  <c r="J47" i="4"/>
  <c r="J48" i="4"/>
  <c r="J49" i="4"/>
  <c r="J50" i="4"/>
  <c r="J51" i="4"/>
  <c r="J52" i="4"/>
  <c r="J53" i="4"/>
  <c r="J54" i="4"/>
  <c r="J55" i="4"/>
  <c r="J56" i="4"/>
  <c r="J57" i="4"/>
  <c r="J58" i="4"/>
  <c r="J59" i="4"/>
  <c r="J60" i="4"/>
  <c r="J61" i="4"/>
  <c r="J62" i="4"/>
  <c r="J63" i="4"/>
  <c r="J64" i="4"/>
  <c r="J65" i="4"/>
  <c r="J66" i="4"/>
  <c r="J67" i="4"/>
  <c r="J68" i="4"/>
  <c r="J69" i="4"/>
  <c r="J70" i="4"/>
  <c r="J71" i="4"/>
  <c r="J72" i="4"/>
  <c r="J73" i="4"/>
  <c r="J74" i="4"/>
  <c r="J75" i="4"/>
  <c r="J76" i="4"/>
  <c r="J77" i="4"/>
  <c r="J78" i="4"/>
  <c r="J79" i="4"/>
  <c r="J80" i="4"/>
  <c r="J81" i="4"/>
  <c r="J82" i="4"/>
  <c r="J83" i="4"/>
  <c r="J84" i="4"/>
  <c r="J85" i="4"/>
  <c r="J86" i="4"/>
  <c r="J87" i="4"/>
  <c r="J88" i="4"/>
  <c r="J89" i="4"/>
  <c r="J90" i="4"/>
  <c r="J91" i="4"/>
  <c r="J92" i="4"/>
  <c r="J93" i="4"/>
  <c r="J94" i="4"/>
  <c r="J95" i="4"/>
  <c r="J96" i="4"/>
  <c r="J97" i="4"/>
  <c r="J98" i="4"/>
  <c r="J99" i="4"/>
  <c r="J100" i="4"/>
  <c r="J101" i="4"/>
  <c r="J102" i="4"/>
  <c r="J103" i="4"/>
  <c r="J104" i="4"/>
  <c r="J105" i="4"/>
  <c r="J106" i="4"/>
  <c r="J107" i="4"/>
  <c r="J108" i="4"/>
  <c r="J109" i="4"/>
  <c r="J110" i="4"/>
  <c r="J111" i="4"/>
  <c r="J112" i="4"/>
  <c r="J113" i="4"/>
  <c r="J114" i="4"/>
  <c r="J115" i="4"/>
  <c r="J116" i="4"/>
  <c r="J117" i="4"/>
  <c r="J118" i="4"/>
  <c r="J119" i="4"/>
  <c r="J120" i="4"/>
  <c r="J121" i="4"/>
  <c r="J122" i="4"/>
  <c r="J123" i="4"/>
  <c r="J124" i="4"/>
  <c r="J125" i="4"/>
  <c r="J126" i="4"/>
  <c r="J127" i="4"/>
  <c r="J128" i="4"/>
  <c r="J129" i="4"/>
  <c r="J130" i="4"/>
  <c r="J131" i="4"/>
  <c r="J132" i="4"/>
  <c r="J133" i="4"/>
  <c r="J134" i="4"/>
  <c r="J135" i="4"/>
  <c r="J136" i="4"/>
  <c r="J137" i="4"/>
  <c r="J138" i="4"/>
  <c r="J139" i="4"/>
  <c r="J140" i="4"/>
  <c r="J141" i="4"/>
  <c r="J142" i="4"/>
  <c r="J143" i="4"/>
  <c r="J144" i="4"/>
  <c r="J145" i="4"/>
  <c r="J146" i="4"/>
  <c r="J147" i="4"/>
  <c r="J148" i="4"/>
  <c r="J149" i="4"/>
  <c r="J150" i="4"/>
  <c r="J151" i="4"/>
  <c r="J152" i="4"/>
  <c r="J153" i="4"/>
  <c r="J154" i="4"/>
  <c r="J155" i="4"/>
  <c r="J156" i="4"/>
  <c r="J157" i="4"/>
  <c r="J158" i="4"/>
  <c r="J159" i="4"/>
  <c r="J160" i="4"/>
  <c r="J161" i="4"/>
  <c r="J162" i="4"/>
  <c r="J163" i="4"/>
  <c r="J164" i="4"/>
  <c r="J165" i="4"/>
  <c r="J166" i="4"/>
  <c r="J167" i="4"/>
  <c r="J168" i="4"/>
  <c r="J169" i="4"/>
  <c r="J170" i="4"/>
  <c r="J171" i="4"/>
  <c r="J172" i="4"/>
  <c r="J173" i="4"/>
  <c r="J174" i="4"/>
  <c r="J175" i="4"/>
  <c r="J176" i="4"/>
  <c r="J177" i="4"/>
  <c r="J178" i="4"/>
  <c r="J179" i="4"/>
  <c r="J180" i="4"/>
  <c r="J181" i="4"/>
  <c r="J182" i="4"/>
  <c r="J183" i="4"/>
  <c r="J184" i="4"/>
  <c r="J185" i="4"/>
  <c r="J186" i="4"/>
  <c r="J187" i="4"/>
  <c r="J188" i="4"/>
  <c r="J189" i="4"/>
  <c r="J190" i="4"/>
  <c r="J191" i="4"/>
  <c r="J192" i="4"/>
  <c r="J193" i="4"/>
  <c r="J194" i="4"/>
  <c r="J195" i="4"/>
  <c r="J196" i="4"/>
  <c r="J197" i="4"/>
  <c r="J198" i="4"/>
  <c r="J199" i="4"/>
  <c r="J200" i="4"/>
  <c r="J201" i="4"/>
  <c r="J202" i="4"/>
  <c r="J203" i="4"/>
  <c r="J204" i="4"/>
  <c r="J205" i="4"/>
  <c r="J206" i="4"/>
  <c r="J207" i="4"/>
  <c r="J208" i="4"/>
  <c r="J209" i="4"/>
  <c r="J210" i="4"/>
  <c r="J211" i="4"/>
  <c r="J212" i="4"/>
  <c r="J213" i="4"/>
  <c r="J214" i="4"/>
  <c r="J215" i="4"/>
  <c r="J216" i="4"/>
  <c r="J217" i="4"/>
  <c r="J218" i="4"/>
  <c r="J219" i="4"/>
  <c r="J220" i="4"/>
  <c r="J221" i="4"/>
  <c r="J222" i="4"/>
  <c r="J223" i="4"/>
  <c r="J224" i="4"/>
  <c r="J225" i="4"/>
  <c r="J226" i="4"/>
  <c r="J227" i="4"/>
  <c r="J228" i="4"/>
  <c r="J229" i="4"/>
  <c r="J230" i="4"/>
  <c r="J231" i="4"/>
  <c r="J232" i="4"/>
  <c r="J233" i="4"/>
  <c r="J234" i="4"/>
  <c r="J235" i="4"/>
  <c r="J236" i="4"/>
  <c r="J237" i="4"/>
  <c r="J238" i="4"/>
  <c r="J239" i="4"/>
  <c r="J240" i="4"/>
  <c r="J241" i="4"/>
  <c r="J242" i="4"/>
  <c r="J243" i="4"/>
  <c r="J244" i="4"/>
  <c r="J245" i="4"/>
  <c r="J246" i="4"/>
  <c r="J247" i="4"/>
  <c r="J248" i="4"/>
  <c r="J249" i="4"/>
  <c r="J250" i="4"/>
  <c r="J251" i="4"/>
  <c r="J252" i="4"/>
  <c r="J253" i="4"/>
  <c r="J254" i="4"/>
  <c r="J255" i="4"/>
  <c r="J256" i="4"/>
  <c r="J257" i="4"/>
  <c r="J258" i="4"/>
  <c r="J259" i="4"/>
  <c r="J260" i="4"/>
  <c r="J261" i="4"/>
  <c r="J262" i="4"/>
  <c r="J263" i="4"/>
  <c r="J264" i="4"/>
  <c r="J265" i="4"/>
  <c r="J266" i="4"/>
  <c r="J267" i="4"/>
  <c r="J268" i="4"/>
  <c r="J269" i="4"/>
  <c r="J270" i="4"/>
  <c r="J271" i="4"/>
  <c r="J272" i="4"/>
  <c r="J273" i="4"/>
  <c r="J274" i="4"/>
  <c r="J275" i="4"/>
  <c r="J276" i="4"/>
  <c r="J277" i="4"/>
  <c r="J278" i="4"/>
  <c r="J279" i="4"/>
  <c r="J280" i="4"/>
  <c r="J281" i="4"/>
  <c r="J282" i="4"/>
  <c r="J283" i="4"/>
  <c r="J284" i="4"/>
  <c r="J285" i="4"/>
  <c r="J286" i="4"/>
  <c r="J287" i="4"/>
  <c r="J288" i="4"/>
  <c r="J289" i="4"/>
  <c r="J290" i="4"/>
  <c r="J291" i="4"/>
  <c r="J292" i="4"/>
  <c r="J293" i="4"/>
  <c r="J294" i="4"/>
  <c r="J295" i="4"/>
  <c r="J296" i="4"/>
  <c r="J297" i="4"/>
  <c r="J298" i="4"/>
  <c r="J299" i="4"/>
  <c r="J300" i="4"/>
  <c r="J301" i="4"/>
  <c r="J302" i="4"/>
  <c r="J303" i="4"/>
  <c r="J304" i="4"/>
  <c r="J305" i="4"/>
  <c r="J306" i="4"/>
  <c r="J307" i="4"/>
  <c r="J308" i="4"/>
  <c r="J309" i="4"/>
  <c r="J310" i="4"/>
  <c r="J311" i="4"/>
  <c r="J312" i="4"/>
  <c r="J313" i="4"/>
  <c r="J314" i="4"/>
  <c r="J315" i="4"/>
  <c r="J316" i="4"/>
  <c r="J317" i="4"/>
  <c r="J318" i="4"/>
  <c r="J319" i="4"/>
  <c r="J320" i="4"/>
  <c r="J321" i="4"/>
  <c r="J322" i="4"/>
  <c r="J323" i="4"/>
  <c r="J324" i="4"/>
  <c r="J325" i="4"/>
  <c r="J326" i="4"/>
  <c r="J327" i="4"/>
  <c r="J328" i="4"/>
  <c r="J329" i="4"/>
  <c r="J330" i="4"/>
  <c r="J331" i="4"/>
  <c r="J332" i="4"/>
  <c r="J333" i="4"/>
  <c r="J334" i="4"/>
  <c r="J335" i="4"/>
  <c r="J336" i="4"/>
  <c r="J337" i="4"/>
  <c r="J338" i="4"/>
  <c r="J339" i="4"/>
  <c r="J340" i="4"/>
  <c r="J341" i="4"/>
  <c r="J342" i="4"/>
  <c r="J343" i="4"/>
  <c r="J344" i="4"/>
  <c r="J345" i="4"/>
  <c r="J346" i="4"/>
  <c r="J347" i="4"/>
  <c r="J348" i="4"/>
  <c r="J349" i="4"/>
  <c r="J350" i="4"/>
  <c r="J351" i="4"/>
  <c r="J352" i="4"/>
  <c r="J353" i="4"/>
  <c r="J354" i="4"/>
  <c r="J355" i="4"/>
  <c r="J356" i="4"/>
  <c r="J357" i="4"/>
  <c r="J358" i="4"/>
  <c r="J359" i="4"/>
  <c r="J360" i="4"/>
  <c r="J361" i="4"/>
  <c r="J362" i="4"/>
  <c r="J363" i="4"/>
  <c r="J364" i="4"/>
  <c r="J365" i="4"/>
  <c r="J366" i="4"/>
  <c r="J367" i="4"/>
  <c r="J368" i="4"/>
  <c r="J369" i="4"/>
  <c r="J370" i="4"/>
  <c r="J371" i="4"/>
  <c r="J372" i="4"/>
  <c r="J373" i="4"/>
  <c r="J374" i="4"/>
  <c r="J375" i="4"/>
  <c r="J376" i="4"/>
  <c r="J377" i="4"/>
  <c r="J378" i="4"/>
  <c r="J379" i="4"/>
  <c r="J380" i="4"/>
  <c r="J381" i="4"/>
  <c r="J382" i="4"/>
  <c r="J383" i="4"/>
  <c r="J384" i="4"/>
  <c r="J385" i="4"/>
  <c r="J386" i="4"/>
  <c r="J387" i="4"/>
  <c r="J388" i="4"/>
  <c r="J389" i="4"/>
  <c r="J390" i="4"/>
  <c r="J391" i="4"/>
  <c r="J392" i="4"/>
  <c r="J393" i="4"/>
  <c r="J394" i="4"/>
  <c r="J395" i="4"/>
  <c r="J396" i="4"/>
  <c r="J397" i="4"/>
  <c r="J398" i="4"/>
  <c r="J399" i="4"/>
  <c r="J400" i="4"/>
  <c r="J401" i="4"/>
  <c r="J402" i="4"/>
  <c r="J403" i="4"/>
  <c r="J404" i="4"/>
  <c r="J405" i="4"/>
  <c r="J406" i="4"/>
  <c r="J407" i="4"/>
  <c r="J408" i="4"/>
  <c r="J409" i="4"/>
  <c r="J410" i="4"/>
  <c r="J411" i="4"/>
  <c r="J412" i="4"/>
  <c r="J413" i="4"/>
  <c r="J414" i="4"/>
  <c r="J415" i="4"/>
  <c r="J416" i="4"/>
  <c r="J417" i="4"/>
  <c r="J418" i="4"/>
  <c r="J419" i="4"/>
  <c r="J420" i="4"/>
  <c r="J421" i="4"/>
  <c r="J422" i="4"/>
  <c r="J423" i="4"/>
  <c r="J424" i="4"/>
  <c r="J425" i="4"/>
  <c r="J426" i="4"/>
  <c r="J427" i="4"/>
  <c r="J428" i="4"/>
  <c r="J429" i="4"/>
  <c r="J430" i="4"/>
  <c r="J431" i="4"/>
  <c r="J432" i="4"/>
  <c r="J433" i="4"/>
  <c r="J434" i="4"/>
  <c r="J435" i="4"/>
  <c r="J436" i="4"/>
  <c r="J437" i="4"/>
  <c r="J438" i="4"/>
  <c r="J439" i="4"/>
  <c r="J440" i="4"/>
  <c r="J441" i="4"/>
  <c r="J442" i="4"/>
  <c r="J443" i="4"/>
  <c r="J444" i="4"/>
  <c r="J445" i="4"/>
  <c r="J446" i="4"/>
  <c r="J447" i="4"/>
  <c r="J448" i="4"/>
  <c r="J449" i="4"/>
  <c r="J450" i="4"/>
  <c r="J451" i="4"/>
  <c r="J452" i="4"/>
  <c r="J453" i="4"/>
  <c r="J454" i="4"/>
  <c r="J455" i="4"/>
  <c r="J456" i="4"/>
  <c r="J457" i="4"/>
  <c r="J458" i="4"/>
  <c r="J459" i="4"/>
  <c r="J460" i="4"/>
  <c r="J461" i="4"/>
  <c r="J462" i="4"/>
  <c r="J463" i="4"/>
  <c r="J464" i="4"/>
  <c r="J465" i="4"/>
  <c r="J466" i="4"/>
  <c r="J467" i="4"/>
  <c r="J468" i="4"/>
  <c r="J469" i="4"/>
  <c r="J470" i="4"/>
  <c r="J471" i="4"/>
  <c r="J472" i="4"/>
  <c r="J473" i="4"/>
  <c r="J474" i="4"/>
  <c r="J475" i="4"/>
  <c r="J476" i="4"/>
  <c r="J477" i="4"/>
  <c r="J478" i="4"/>
  <c r="J479" i="4"/>
  <c r="J480" i="4"/>
  <c r="J481" i="4"/>
  <c r="J482" i="4"/>
  <c r="J483" i="4"/>
  <c r="J484" i="4"/>
  <c r="J485" i="4"/>
  <c r="J486" i="4"/>
  <c r="J487" i="4"/>
  <c r="J488" i="4"/>
  <c r="J489" i="4"/>
  <c r="J490" i="4"/>
  <c r="J491" i="4"/>
  <c r="J492" i="4"/>
  <c r="J493" i="4"/>
  <c r="J494" i="4"/>
  <c r="J495" i="4"/>
  <c r="J496" i="4"/>
  <c r="J497" i="4"/>
  <c r="J498" i="4"/>
  <c r="J499" i="4"/>
  <c r="J500" i="4"/>
  <c r="J501" i="4"/>
  <c r="J502" i="4"/>
  <c r="J503" i="4"/>
  <c r="J504" i="4"/>
  <c r="J505" i="4"/>
  <c r="J506" i="4"/>
  <c r="J507" i="4"/>
  <c r="J508" i="4"/>
  <c r="J509" i="4"/>
  <c r="J510" i="4"/>
  <c r="J511" i="4"/>
  <c r="J512" i="4"/>
  <c r="J513" i="4"/>
  <c r="J514" i="4"/>
  <c r="J515" i="4"/>
  <c r="J516" i="4"/>
  <c r="J517" i="4"/>
  <c r="J518" i="4"/>
  <c r="J519" i="4"/>
  <c r="J520" i="4"/>
  <c r="J521" i="4"/>
  <c r="J522" i="4"/>
  <c r="J523" i="4"/>
  <c r="J524" i="4"/>
  <c r="J525" i="4"/>
  <c r="J526" i="4"/>
  <c r="J527" i="4"/>
  <c r="J528" i="4"/>
  <c r="J529" i="4"/>
  <c r="J530" i="4"/>
  <c r="J531" i="4"/>
  <c r="J532" i="4"/>
  <c r="J533" i="4"/>
  <c r="J534" i="4"/>
  <c r="J535" i="4"/>
  <c r="J536" i="4"/>
  <c r="J537" i="4"/>
  <c r="J538" i="4"/>
  <c r="J539" i="4"/>
  <c r="J540" i="4"/>
  <c r="J541" i="4"/>
  <c r="J542" i="4"/>
  <c r="J543" i="4"/>
  <c r="J544" i="4"/>
  <c r="J545" i="4"/>
  <c r="J546" i="4"/>
  <c r="J547" i="4"/>
  <c r="J548" i="4"/>
  <c r="J549" i="4"/>
  <c r="J550" i="4"/>
  <c r="J551" i="4"/>
  <c r="J552" i="4"/>
  <c r="J553" i="4"/>
  <c r="J554" i="4"/>
  <c r="J555" i="4"/>
  <c r="J556" i="4"/>
  <c r="J557" i="4"/>
  <c r="J558" i="4"/>
  <c r="J559" i="4"/>
  <c r="J560" i="4"/>
  <c r="J561" i="4"/>
  <c r="J562" i="4"/>
  <c r="J563" i="4"/>
  <c r="J564" i="4"/>
  <c r="J565" i="4"/>
  <c r="J566" i="4"/>
  <c r="J567" i="4"/>
  <c r="J568" i="4"/>
  <c r="J569" i="4"/>
  <c r="J570" i="4"/>
  <c r="J571" i="4"/>
  <c r="J572" i="4"/>
  <c r="J573" i="4"/>
  <c r="J574" i="4"/>
  <c r="J575" i="4"/>
  <c r="J576" i="4"/>
  <c r="J577" i="4"/>
  <c r="J578" i="4"/>
  <c r="J579" i="4"/>
  <c r="J580" i="4"/>
  <c r="J581" i="4"/>
  <c r="J582" i="4"/>
  <c r="J583" i="4"/>
  <c r="J584" i="4"/>
  <c r="J585" i="4"/>
  <c r="J586" i="4"/>
  <c r="J587" i="4"/>
  <c r="J588" i="4"/>
  <c r="J589" i="4"/>
  <c r="J590" i="4"/>
  <c r="J591" i="4"/>
  <c r="J592" i="4"/>
  <c r="J593" i="4"/>
  <c r="J594" i="4"/>
  <c r="J595" i="4"/>
  <c r="J596" i="4"/>
  <c r="J597" i="4"/>
  <c r="J598" i="4"/>
  <c r="J599" i="4"/>
  <c r="J600" i="4"/>
  <c r="J601" i="4"/>
  <c r="J602" i="4"/>
  <c r="J603" i="4"/>
  <c r="J604" i="4"/>
  <c r="J605" i="4"/>
  <c r="J606" i="4"/>
  <c r="J607" i="4"/>
  <c r="J608" i="4"/>
  <c r="J609" i="4"/>
  <c r="J610" i="4"/>
  <c r="J611" i="4"/>
  <c r="J612" i="4"/>
  <c r="J613" i="4"/>
  <c r="J614" i="4"/>
  <c r="J615" i="4"/>
  <c r="J616" i="4"/>
  <c r="J617" i="4"/>
  <c r="J618" i="4"/>
  <c r="J619" i="4"/>
  <c r="J620" i="4"/>
  <c r="J621" i="4"/>
  <c r="J622" i="4"/>
  <c r="J623" i="4"/>
  <c r="J624" i="4"/>
  <c r="J625" i="4"/>
  <c r="J626" i="4"/>
  <c r="J627" i="4"/>
  <c r="J628" i="4"/>
  <c r="J629" i="4"/>
  <c r="J630" i="4"/>
  <c r="J631" i="4"/>
  <c r="J632" i="4"/>
  <c r="J633" i="4"/>
  <c r="J634" i="4"/>
  <c r="J635" i="4"/>
  <c r="J636" i="4"/>
  <c r="J637" i="4"/>
  <c r="J638" i="4"/>
  <c r="J639" i="4"/>
  <c r="J640" i="4"/>
  <c r="J641" i="4"/>
  <c r="J642" i="4"/>
  <c r="J643" i="4"/>
  <c r="J644" i="4"/>
  <c r="J645" i="4"/>
  <c r="J646" i="4"/>
  <c r="J647" i="4"/>
  <c r="J648" i="4"/>
  <c r="J649" i="4"/>
  <c r="J650" i="4"/>
  <c r="J651" i="4"/>
  <c r="J652" i="4"/>
  <c r="J653" i="4"/>
  <c r="J654" i="4"/>
  <c r="J655" i="4"/>
  <c r="J656" i="4"/>
  <c r="J657" i="4"/>
  <c r="J658" i="4"/>
  <c r="J659" i="4"/>
  <c r="J660" i="4"/>
  <c r="J661" i="4"/>
  <c r="J662" i="4"/>
  <c r="J663" i="4"/>
  <c r="J664" i="4"/>
  <c r="J665" i="4"/>
  <c r="J666" i="4"/>
  <c r="J667" i="4"/>
  <c r="J668" i="4"/>
  <c r="J669" i="4"/>
  <c r="J670" i="4"/>
  <c r="J671" i="4"/>
  <c r="J672" i="4"/>
  <c r="J673" i="4"/>
  <c r="J674" i="4"/>
  <c r="J675" i="4"/>
  <c r="J676" i="4"/>
  <c r="J677" i="4"/>
  <c r="J678" i="4"/>
  <c r="J679" i="4"/>
  <c r="J680" i="4"/>
  <c r="J681" i="4"/>
  <c r="J682" i="4"/>
  <c r="J683" i="4"/>
  <c r="J684" i="4"/>
  <c r="J685" i="4"/>
  <c r="J686" i="4"/>
  <c r="J687" i="4"/>
  <c r="J688" i="4"/>
  <c r="J689" i="4"/>
  <c r="J690" i="4"/>
  <c r="J691" i="4"/>
  <c r="J692" i="4"/>
  <c r="J693" i="4"/>
  <c r="J694" i="4"/>
  <c r="J695" i="4"/>
  <c r="J696" i="4"/>
  <c r="J697" i="4"/>
  <c r="J698" i="4"/>
  <c r="J699" i="4"/>
  <c r="J700" i="4"/>
  <c r="J701" i="4"/>
  <c r="J702" i="4"/>
  <c r="J703" i="4"/>
  <c r="J704" i="4"/>
  <c r="J705" i="4"/>
  <c r="J706" i="4"/>
  <c r="J707" i="4"/>
  <c r="J708" i="4"/>
  <c r="J709" i="4"/>
  <c r="J710" i="4"/>
  <c r="J711" i="4"/>
  <c r="J712" i="4"/>
  <c r="J713" i="4"/>
  <c r="J714" i="4"/>
  <c r="J715" i="4"/>
  <c r="J716" i="4"/>
  <c r="J717" i="4"/>
  <c r="J718" i="4"/>
  <c r="J719" i="4"/>
  <c r="J720" i="4"/>
  <c r="J721" i="4"/>
  <c r="J722" i="4"/>
  <c r="J723" i="4"/>
  <c r="J724" i="4"/>
  <c r="J725" i="4"/>
  <c r="J726" i="4"/>
  <c r="J727" i="4"/>
  <c r="J728" i="4"/>
  <c r="J729" i="4"/>
  <c r="J730" i="4"/>
  <c r="J731" i="4"/>
  <c r="J732" i="4"/>
  <c r="J733" i="4"/>
  <c r="J734" i="4"/>
  <c r="J735" i="4"/>
  <c r="J736" i="4"/>
  <c r="J737" i="4"/>
  <c r="J738" i="4"/>
  <c r="J739" i="4"/>
  <c r="J740" i="4"/>
  <c r="J741" i="4"/>
  <c r="J742" i="4"/>
  <c r="J743" i="4"/>
  <c r="J744" i="4"/>
  <c r="J745" i="4"/>
  <c r="J746" i="4"/>
  <c r="J747" i="4"/>
  <c r="J748" i="4"/>
  <c r="J749" i="4"/>
  <c r="J750" i="4"/>
  <c r="J751" i="4"/>
  <c r="J752" i="4"/>
  <c r="J753" i="4"/>
  <c r="J754" i="4"/>
  <c r="J755" i="4"/>
  <c r="J756" i="4"/>
  <c r="J757" i="4"/>
  <c r="J758" i="4"/>
  <c r="J759" i="4"/>
  <c r="J760" i="4"/>
  <c r="J761" i="4"/>
  <c r="J762" i="4"/>
  <c r="J763" i="4"/>
  <c r="J764" i="4"/>
  <c r="J765" i="4"/>
  <c r="J766" i="4"/>
  <c r="J767" i="4"/>
  <c r="J768" i="4"/>
  <c r="J769" i="4"/>
  <c r="J770" i="4"/>
  <c r="J771" i="4"/>
  <c r="J772" i="4"/>
  <c r="J773" i="4"/>
  <c r="J774" i="4"/>
  <c r="J775" i="4"/>
  <c r="J776" i="4"/>
  <c r="J777" i="4"/>
  <c r="J778" i="4"/>
  <c r="J779" i="4"/>
  <c r="J780" i="4"/>
  <c r="J781" i="4"/>
  <c r="J782" i="4"/>
  <c r="J783" i="4"/>
  <c r="J784" i="4"/>
  <c r="J785" i="4"/>
  <c r="J786" i="4"/>
  <c r="J787" i="4"/>
  <c r="J788" i="4"/>
  <c r="J789" i="4"/>
  <c r="J790" i="4"/>
  <c r="J791" i="4"/>
  <c r="J792" i="4"/>
  <c r="J793" i="4"/>
  <c r="J794" i="4"/>
  <c r="J795" i="4"/>
  <c r="J796" i="4"/>
  <c r="J797" i="4"/>
  <c r="J798" i="4"/>
  <c r="J799" i="4"/>
  <c r="J800" i="4"/>
  <c r="J801" i="4"/>
  <c r="J802" i="4"/>
  <c r="J803" i="4"/>
  <c r="J804" i="4"/>
  <c r="J805" i="4"/>
  <c r="J806" i="4"/>
  <c r="J807" i="4"/>
  <c r="J808" i="4"/>
  <c r="J809" i="4"/>
  <c r="J810" i="4"/>
  <c r="J811" i="4"/>
  <c r="J812" i="4"/>
  <c r="J813" i="4"/>
  <c r="J814" i="4"/>
  <c r="J815" i="4"/>
  <c r="J816" i="4"/>
  <c r="J817" i="4"/>
  <c r="J818" i="4"/>
  <c r="J819" i="4"/>
  <c r="J820" i="4"/>
  <c r="J821" i="4"/>
  <c r="J822" i="4"/>
  <c r="J823" i="4"/>
  <c r="J824" i="4"/>
  <c r="J825" i="4"/>
  <c r="J826" i="4"/>
  <c r="J827" i="4"/>
  <c r="J828" i="4"/>
  <c r="J829" i="4"/>
  <c r="J830" i="4"/>
  <c r="J831" i="4"/>
  <c r="J832" i="4"/>
  <c r="J833" i="4"/>
  <c r="J834" i="4"/>
  <c r="J835" i="4"/>
  <c r="J836" i="4"/>
  <c r="J837" i="4"/>
  <c r="J838" i="4"/>
  <c r="J839" i="4"/>
  <c r="J840" i="4"/>
  <c r="J841" i="4"/>
  <c r="J842" i="4"/>
  <c r="J843" i="4"/>
  <c r="J844" i="4"/>
  <c r="J845" i="4"/>
  <c r="J846" i="4"/>
  <c r="J847" i="4"/>
  <c r="J848" i="4"/>
  <c r="J849" i="4"/>
  <c r="J850" i="4"/>
  <c r="J851" i="4"/>
  <c r="J852" i="4"/>
  <c r="J853" i="4"/>
  <c r="J854" i="4"/>
  <c r="J855" i="4"/>
  <c r="J856" i="4"/>
  <c r="J857" i="4"/>
  <c r="J858" i="4"/>
  <c r="J859" i="4"/>
  <c r="J860" i="4"/>
  <c r="J861" i="4"/>
  <c r="J862" i="4"/>
  <c r="J863" i="4"/>
  <c r="J864" i="4"/>
  <c r="J865" i="4"/>
  <c r="J866" i="4"/>
  <c r="J867" i="4"/>
  <c r="J868" i="4"/>
  <c r="J869" i="4"/>
  <c r="J870" i="4"/>
  <c r="J871" i="4"/>
  <c r="J872" i="4"/>
  <c r="J873" i="4"/>
  <c r="J874" i="4"/>
  <c r="J875" i="4"/>
  <c r="J876" i="4"/>
  <c r="J877" i="4"/>
  <c r="J878" i="4"/>
  <c r="J879" i="4"/>
  <c r="J880" i="4"/>
  <c r="J881" i="4"/>
  <c r="J882" i="4"/>
  <c r="J883" i="4"/>
  <c r="J884" i="4"/>
  <c r="J885" i="4"/>
  <c r="J886" i="4"/>
  <c r="J887" i="4"/>
  <c r="J888" i="4"/>
  <c r="J889" i="4"/>
  <c r="J890" i="4"/>
  <c r="J891" i="4"/>
  <c r="J892" i="4"/>
  <c r="J893" i="4"/>
  <c r="J894" i="4"/>
  <c r="J895" i="4"/>
  <c r="J896" i="4"/>
  <c r="J897" i="4"/>
  <c r="J898" i="4"/>
  <c r="J899" i="4"/>
  <c r="J900" i="4"/>
  <c r="J901" i="4"/>
  <c r="J902" i="4"/>
  <c r="J903" i="4"/>
  <c r="J904" i="4"/>
  <c r="J905" i="4"/>
  <c r="J906" i="4"/>
  <c r="J907" i="4"/>
  <c r="J908" i="4"/>
  <c r="J909" i="4"/>
  <c r="J910" i="4"/>
  <c r="J911" i="4"/>
  <c r="J912" i="4"/>
  <c r="J913" i="4"/>
  <c r="J914" i="4"/>
  <c r="J915" i="4"/>
  <c r="J916" i="4"/>
  <c r="J917" i="4"/>
  <c r="J918" i="4"/>
  <c r="J919" i="4"/>
  <c r="J920" i="4"/>
  <c r="J921" i="4"/>
  <c r="J922" i="4"/>
  <c r="J923" i="4"/>
  <c r="J924" i="4"/>
  <c r="J925" i="4"/>
  <c r="J926" i="4"/>
  <c r="J927" i="4"/>
  <c r="J928" i="4"/>
  <c r="J929" i="4"/>
  <c r="J930" i="4"/>
  <c r="J931" i="4"/>
  <c r="J932" i="4"/>
  <c r="J933" i="4"/>
  <c r="J934" i="4"/>
  <c r="J935" i="4"/>
  <c r="J936" i="4"/>
  <c r="J937" i="4"/>
  <c r="J938" i="4"/>
  <c r="J939" i="4"/>
  <c r="J940" i="4"/>
  <c r="J941" i="4"/>
  <c r="J942" i="4"/>
  <c r="J943" i="4"/>
  <c r="J944" i="4"/>
  <c r="J945" i="4"/>
  <c r="J946" i="4"/>
  <c r="J947" i="4"/>
  <c r="J948" i="4"/>
  <c r="J949" i="4"/>
  <c r="J950" i="4"/>
  <c r="J951" i="4"/>
  <c r="J952" i="4"/>
  <c r="J953" i="4"/>
  <c r="J954" i="4"/>
  <c r="J955" i="4"/>
  <c r="J956" i="4"/>
  <c r="J957" i="4"/>
  <c r="J958" i="4"/>
  <c r="J959" i="4"/>
  <c r="J960" i="4"/>
  <c r="J961" i="4"/>
  <c r="J962" i="4"/>
  <c r="J963" i="4"/>
  <c r="J964" i="4"/>
  <c r="J965" i="4"/>
  <c r="J966" i="4"/>
  <c r="J967" i="4"/>
  <c r="J968" i="4"/>
  <c r="J969" i="4"/>
  <c r="J970" i="4"/>
  <c r="J971" i="4"/>
  <c r="J972" i="4"/>
  <c r="J973" i="4"/>
  <c r="J974" i="4"/>
  <c r="J975" i="4"/>
  <c r="J976" i="4"/>
  <c r="J977" i="4"/>
  <c r="J978" i="4"/>
  <c r="J979" i="4"/>
  <c r="J980" i="4"/>
  <c r="J981" i="4"/>
  <c r="J982" i="4"/>
  <c r="J983" i="4"/>
  <c r="J984" i="4"/>
  <c r="J985" i="4"/>
  <c r="J986" i="4"/>
  <c r="J987" i="4"/>
  <c r="J988" i="4"/>
  <c r="J989" i="4"/>
  <c r="J990" i="4"/>
  <c r="J991" i="4"/>
  <c r="J992" i="4"/>
  <c r="J993" i="4"/>
  <c r="J994" i="4"/>
  <c r="J995" i="4"/>
  <c r="J996" i="4"/>
  <c r="J997" i="4"/>
  <c r="J998" i="4"/>
  <c r="J999" i="4"/>
  <c r="J1000" i="4"/>
  <c r="J1001" i="4"/>
  <c r="J1002" i="4"/>
  <c r="J1003" i="4"/>
  <c r="J1004" i="4"/>
  <c r="J1005" i="4"/>
  <c r="J1006" i="4"/>
  <c r="J1007" i="4"/>
  <c r="J1008" i="4"/>
  <c r="J1009" i="4"/>
  <c r="J1010" i="4"/>
  <c r="J1011" i="4"/>
  <c r="J1012" i="4"/>
  <c r="J1013" i="4"/>
  <c r="J1014" i="4"/>
  <c r="J1015" i="4"/>
  <c r="J1016" i="4"/>
  <c r="J1017" i="4"/>
  <c r="J1018" i="4"/>
  <c r="J1019" i="4"/>
  <c r="J1020" i="4"/>
  <c r="J1021" i="4"/>
  <c r="J1022" i="4"/>
  <c r="J1023" i="4"/>
  <c r="J1024" i="4"/>
  <c r="J1025" i="4"/>
  <c r="J1026" i="4"/>
  <c r="J1027" i="4"/>
  <c r="J1028" i="4"/>
  <c r="J1029" i="4"/>
  <c r="J1030" i="4"/>
  <c r="J1031" i="4"/>
  <c r="J1032" i="4"/>
  <c r="J1033" i="4"/>
  <c r="J1034" i="4"/>
  <c r="J1035" i="4"/>
  <c r="J1036" i="4"/>
  <c r="J1037" i="4"/>
  <c r="J1038" i="4"/>
  <c r="J1039" i="4"/>
  <c r="J1040" i="4"/>
  <c r="J1041" i="4"/>
  <c r="J1042" i="4"/>
  <c r="J1043" i="4"/>
  <c r="J1044" i="4"/>
  <c r="J1045" i="4"/>
  <c r="J1046" i="4"/>
  <c r="J1047" i="4"/>
  <c r="J1048" i="4"/>
  <c r="J1049" i="4"/>
  <c r="J1050" i="4"/>
  <c r="J1051" i="4"/>
  <c r="J1052" i="4"/>
  <c r="J1053" i="4"/>
  <c r="J1054" i="4"/>
  <c r="J1055" i="4"/>
  <c r="J1056" i="4"/>
  <c r="J1057" i="4"/>
  <c r="J1058" i="4"/>
  <c r="J1059" i="4"/>
  <c r="J1060" i="4"/>
  <c r="J1061" i="4"/>
  <c r="J1062" i="4"/>
  <c r="J1063" i="4"/>
  <c r="J1064" i="4"/>
  <c r="J1065" i="4"/>
  <c r="J1066" i="4"/>
  <c r="J1067" i="4"/>
  <c r="J1068" i="4"/>
  <c r="J1069" i="4"/>
  <c r="J1070" i="4"/>
  <c r="J1071" i="4"/>
  <c r="J1072" i="4"/>
  <c r="J1073" i="4"/>
  <c r="J1074" i="4"/>
  <c r="J1075" i="4"/>
  <c r="J1076" i="4"/>
  <c r="J1077" i="4"/>
  <c r="J1078" i="4"/>
  <c r="J1079" i="4"/>
  <c r="J1080" i="4"/>
  <c r="J1081" i="4"/>
  <c r="J1082" i="4"/>
  <c r="J1083" i="4"/>
  <c r="J1084" i="4"/>
  <c r="J1085" i="4"/>
  <c r="J1086" i="4"/>
  <c r="J1087" i="4"/>
  <c r="J1088" i="4"/>
  <c r="J1089" i="4"/>
  <c r="J1090" i="4"/>
  <c r="J1091" i="4"/>
  <c r="J1092" i="4"/>
  <c r="J1093" i="4"/>
  <c r="J1094" i="4"/>
  <c r="J1095" i="4"/>
  <c r="J1096" i="4"/>
  <c r="J1097" i="4"/>
  <c r="J1098" i="4"/>
  <c r="J1099" i="4"/>
  <c r="J1100" i="4"/>
  <c r="J1101" i="4"/>
  <c r="J1102" i="4"/>
  <c r="J1103" i="4"/>
  <c r="J1104" i="4"/>
  <c r="J1105" i="4"/>
  <c r="J1106" i="4"/>
  <c r="J1107" i="4"/>
  <c r="J1108" i="4"/>
  <c r="J1109" i="4"/>
  <c r="J1110" i="4"/>
  <c r="J1111" i="4"/>
  <c r="J1112" i="4"/>
  <c r="J1113" i="4"/>
  <c r="J1114" i="4"/>
  <c r="J1115" i="4"/>
  <c r="J1116" i="4"/>
  <c r="J1117" i="4"/>
  <c r="J1118" i="4"/>
  <c r="J1119" i="4"/>
  <c r="J1120" i="4"/>
  <c r="J1121" i="4"/>
  <c r="J1122" i="4"/>
  <c r="J1123" i="4"/>
  <c r="J1124" i="4"/>
  <c r="J1125" i="4"/>
  <c r="J1126" i="4"/>
  <c r="J1127" i="4"/>
  <c r="J1128" i="4"/>
  <c r="J1129" i="4"/>
  <c r="J1130" i="4"/>
  <c r="J1131" i="4"/>
  <c r="J1132" i="4"/>
  <c r="J1133" i="4"/>
  <c r="J1134" i="4"/>
  <c r="J1135" i="4"/>
  <c r="J1136" i="4"/>
  <c r="J1137" i="4"/>
  <c r="J1138" i="4"/>
  <c r="J1139" i="4"/>
  <c r="J1140" i="4"/>
  <c r="J1141" i="4"/>
  <c r="J1142" i="4"/>
  <c r="J1143" i="4"/>
  <c r="J1144" i="4"/>
  <c r="J1145" i="4"/>
  <c r="J1146" i="4"/>
  <c r="J1147" i="4"/>
  <c r="J1148" i="4"/>
  <c r="J1149" i="4"/>
  <c r="J1150" i="4"/>
  <c r="J1151" i="4"/>
  <c r="J1152" i="4"/>
  <c r="J1153" i="4"/>
  <c r="J1154" i="4"/>
  <c r="J1155" i="4"/>
  <c r="J1156" i="4"/>
  <c r="J1157" i="4"/>
  <c r="J1158" i="4"/>
  <c r="J1159" i="4"/>
  <c r="J1160" i="4"/>
  <c r="J1161" i="4"/>
  <c r="J1162" i="4"/>
  <c r="J1163" i="4"/>
  <c r="J1164" i="4"/>
  <c r="J1165" i="4"/>
  <c r="J1166" i="4"/>
  <c r="J1167" i="4"/>
  <c r="J1168" i="4"/>
  <c r="J1169" i="4"/>
  <c r="J1170" i="4"/>
  <c r="J1171" i="4"/>
  <c r="J1172" i="4"/>
  <c r="J1173" i="4"/>
  <c r="J1174" i="4"/>
  <c r="J1175" i="4"/>
  <c r="J1176" i="4"/>
  <c r="J1177" i="4"/>
  <c r="J1178" i="4"/>
  <c r="J1179" i="4"/>
  <c r="J1180" i="4"/>
  <c r="J1181" i="4"/>
  <c r="J1182" i="4"/>
  <c r="J1183" i="4"/>
  <c r="J1184" i="4"/>
  <c r="J1185" i="4"/>
  <c r="J1186" i="4"/>
  <c r="J1187" i="4"/>
  <c r="J1188" i="4"/>
  <c r="J1189" i="4"/>
  <c r="J1190" i="4"/>
  <c r="J1191" i="4"/>
  <c r="J1192" i="4"/>
  <c r="J1193" i="4"/>
  <c r="J1194" i="4"/>
  <c r="J1195" i="4"/>
  <c r="J1196" i="4"/>
  <c r="J1197" i="4"/>
  <c r="J1198" i="4"/>
  <c r="J1199" i="4"/>
  <c r="J1200" i="4"/>
  <c r="J1201" i="4"/>
  <c r="J1202" i="4"/>
  <c r="J1203" i="4"/>
  <c r="J1204" i="4"/>
  <c r="J1205" i="4"/>
  <c r="J1206" i="4"/>
  <c r="J1207" i="4"/>
  <c r="J1208" i="4"/>
  <c r="J1209" i="4"/>
  <c r="J1210" i="4"/>
  <c r="J1211" i="4"/>
  <c r="J1212" i="4"/>
  <c r="J1213" i="4"/>
  <c r="J1214" i="4"/>
  <c r="J1215" i="4"/>
  <c r="J1216" i="4"/>
  <c r="J1217" i="4"/>
  <c r="J1218" i="4"/>
  <c r="J1219" i="4"/>
  <c r="J1220" i="4"/>
  <c r="J1221" i="4"/>
  <c r="J1222" i="4"/>
  <c r="J1223" i="4"/>
  <c r="J1224" i="4"/>
  <c r="J1225" i="4"/>
  <c r="J1226" i="4"/>
  <c r="J1227" i="4"/>
  <c r="J1228" i="4"/>
  <c r="J1229" i="4"/>
  <c r="J1230" i="4"/>
  <c r="J1231" i="4"/>
  <c r="J1232" i="4"/>
  <c r="J1233" i="4"/>
  <c r="J1234" i="4"/>
  <c r="J1235" i="4"/>
  <c r="J1236" i="4"/>
  <c r="J1237" i="4"/>
  <c r="J1238" i="4"/>
  <c r="J1239" i="4"/>
  <c r="J1240" i="4"/>
  <c r="J1241" i="4"/>
  <c r="J1242" i="4"/>
  <c r="J1243" i="4"/>
  <c r="J1244" i="4"/>
  <c r="J1245" i="4"/>
  <c r="J1246" i="4"/>
  <c r="J1247" i="4"/>
  <c r="J1248" i="4"/>
  <c r="J1249" i="4"/>
  <c r="J1250" i="4"/>
  <c r="J1251" i="4"/>
  <c r="J1252" i="4"/>
  <c r="J1253" i="4"/>
  <c r="J1254" i="4"/>
  <c r="J1255" i="4"/>
  <c r="J1256" i="4"/>
  <c r="J1257" i="4"/>
  <c r="J1258" i="4"/>
  <c r="J1259" i="4"/>
  <c r="J1260" i="4"/>
  <c r="J1261" i="4"/>
  <c r="J1262" i="4"/>
  <c r="J1263" i="4"/>
  <c r="J1264" i="4"/>
  <c r="J1265" i="4"/>
  <c r="J1266" i="4"/>
  <c r="J1267" i="4"/>
  <c r="J1268" i="4"/>
  <c r="J1269" i="4"/>
  <c r="J1270" i="4"/>
  <c r="J1271" i="4"/>
  <c r="J1272" i="4"/>
  <c r="J1273" i="4"/>
  <c r="J1274" i="4"/>
  <c r="J1275" i="4"/>
  <c r="J1276" i="4"/>
  <c r="J1277" i="4"/>
  <c r="J1278" i="4"/>
  <c r="J1279" i="4"/>
  <c r="J1280" i="4"/>
  <c r="J1281" i="4"/>
  <c r="J1282" i="4"/>
  <c r="J1283" i="4"/>
  <c r="J1284" i="4"/>
  <c r="J1285" i="4"/>
  <c r="J1286" i="4"/>
  <c r="J1287" i="4"/>
  <c r="J1288" i="4"/>
  <c r="J1289" i="4"/>
  <c r="J1290" i="4"/>
  <c r="J1291" i="4"/>
  <c r="J1292" i="4"/>
  <c r="J1293" i="4"/>
  <c r="J1294" i="4"/>
  <c r="J1295" i="4"/>
  <c r="J1296" i="4"/>
  <c r="J1297" i="4"/>
  <c r="J1298" i="4"/>
  <c r="J1299" i="4"/>
  <c r="J1300" i="4"/>
  <c r="J1301" i="4"/>
  <c r="J1302" i="4"/>
  <c r="J1303" i="4"/>
  <c r="J1304" i="4"/>
  <c r="J1305" i="4"/>
  <c r="J1306" i="4"/>
  <c r="J1307" i="4"/>
  <c r="J1308" i="4"/>
  <c r="J1309" i="4"/>
  <c r="J1310" i="4"/>
  <c r="J1311" i="4"/>
  <c r="J1312" i="4"/>
  <c r="J1313" i="4"/>
  <c r="J1314" i="4"/>
  <c r="J1315" i="4"/>
  <c r="J1316" i="4"/>
  <c r="J1317" i="4"/>
  <c r="J1318" i="4"/>
  <c r="J1319" i="4"/>
  <c r="J1320" i="4"/>
  <c r="J1321" i="4"/>
  <c r="J1322" i="4"/>
  <c r="J1323" i="4"/>
  <c r="J1324" i="4"/>
  <c r="J1325" i="4"/>
  <c r="J1326" i="4"/>
  <c r="J1327" i="4"/>
  <c r="J1328" i="4"/>
  <c r="J1329" i="4"/>
  <c r="J1330" i="4"/>
  <c r="J1331" i="4"/>
  <c r="J1332" i="4"/>
  <c r="J1333" i="4"/>
  <c r="J1334" i="4"/>
  <c r="J1335" i="4"/>
  <c r="J1336" i="4"/>
  <c r="J1337" i="4"/>
  <c r="J1338" i="4"/>
  <c r="J1339" i="4"/>
  <c r="J1340" i="4"/>
  <c r="J1341" i="4"/>
  <c r="J1342" i="4"/>
  <c r="J1343" i="4"/>
  <c r="J1344" i="4"/>
  <c r="J1345" i="4"/>
  <c r="J1346" i="4"/>
  <c r="J1347" i="4"/>
  <c r="J1348" i="4"/>
  <c r="J1349" i="4"/>
  <c r="J1350" i="4"/>
  <c r="J1351" i="4"/>
  <c r="J1352" i="4"/>
  <c r="J1353" i="4"/>
  <c r="J1354" i="4"/>
  <c r="J1355" i="4"/>
  <c r="J1356" i="4"/>
  <c r="J1357" i="4"/>
  <c r="J1358" i="4"/>
  <c r="J1359" i="4"/>
  <c r="J1360" i="4"/>
  <c r="J1361" i="4"/>
  <c r="J1362" i="4"/>
  <c r="J1363" i="4"/>
  <c r="J1364" i="4"/>
  <c r="J1365" i="4"/>
  <c r="J1366" i="4"/>
  <c r="J1367" i="4"/>
  <c r="J1368" i="4"/>
  <c r="J1369" i="4"/>
  <c r="J1370" i="4"/>
  <c r="J1371" i="4"/>
  <c r="J1372" i="4"/>
  <c r="J1373" i="4"/>
  <c r="J1374" i="4"/>
  <c r="J1375" i="4"/>
  <c r="J1376" i="4"/>
  <c r="J1377" i="4"/>
  <c r="J1378" i="4"/>
  <c r="J1379" i="4"/>
  <c r="J1380" i="4"/>
  <c r="J1381" i="4"/>
  <c r="J1382" i="4"/>
  <c r="J1383" i="4"/>
  <c r="J1384" i="4"/>
  <c r="J1385" i="4"/>
  <c r="J1386" i="4"/>
  <c r="J1387" i="4"/>
  <c r="J1388" i="4"/>
  <c r="J1389" i="4"/>
  <c r="J1390" i="4"/>
  <c r="J1391" i="4"/>
  <c r="J1392" i="4"/>
  <c r="J1393" i="4"/>
  <c r="J1394" i="4"/>
  <c r="J1395" i="4"/>
  <c r="J1396" i="4"/>
  <c r="J1397" i="4"/>
  <c r="J1398" i="4"/>
  <c r="J1399" i="4"/>
  <c r="J1400" i="4"/>
  <c r="J1401" i="4"/>
  <c r="J1402" i="4"/>
  <c r="J1403" i="4"/>
  <c r="J1404" i="4"/>
  <c r="J1405" i="4"/>
  <c r="J1406" i="4"/>
  <c r="J1407" i="4"/>
  <c r="J1408" i="4"/>
  <c r="J1409" i="4"/>
  <c r="J1410" i="4"/>
  <c r="J1411" i="4"/>
  <c r="J1412" i="4"/>
  <c r="J1413" i="4"/>
  <c r="J1414" i="4"/>
  <c r="J1415" i="4"/>
  <c r="J1416" i="4"/>
  <c r="J1417" i="4"/>
  <c r="J1418" i="4"/>
  <c r="J1419" i="4"/>
  <c r="J1420" i="4"/>
  <c r="J1421" i="4"/>
  <c r="J1422" i="4"/>
  <c r="J1423" i="4"/>
  <c r="J1424" i="4"/>
  <c r="J1425" i="4"/>
  <c r="J1426" i="4"/>
  <c r="J1427" i="4"/>
  <c r="J1428" i="4"/>
  <c r="J1429" i="4"/>
  <c r="J1430" i="4"/>
  <c r="J1431" i="4"/>
  <c r="J1432" i="4"/>
  <c r="J1433" i="4"/>
  <c r="J1434" i="4"/>
  <c r="J1435" i="4"/>
  <c r="J1436" i="4"/>
  <c r="J1437" i="4"/>
  <c r="J1438" i="4"/>
  <c r="J1439" i="4"/>
  <c r="J1440" i="4"/>
  <c r="J1441" i="4"/>
  <c r="J1442" i="4"/>
  <c r="J1443" i="4"/>
  <c r="J1444" i="4"/>
  <c r="J1445" i="4"/>
  <c r="J1446" i="4"/>
  <c r="J1447" i="4"/>
  <c r="J1448" i="4"/>
  <c r="J1449" i="4"/>
  <c r="J1450" i="4"/>
  <c r="J1451" i="4"/>
  <c r="J1452" i="4"/>
  <c r="J1453" i="4"/>
  <c r="J1454" i="4"/>
  <c r="J1455" i="4"/>
  <c r="J1456" i="4"/>
  <c r="J1457" i="4"/>
  <c r="J1458" i="4"/>
  <c r="J1459" i="4"/>
  <c r="J1460" i="4"/>
  <c r="J1461" i="4"/>
  <c r="J1462" i="4"/>
  <c r="J1463" i="4"/>
  <c r="J1464" i="4"/>
  <c r="J1465" i="4"/>
  <c r="J1466" i="4"/>
  <c r="J1467" i="4"/>
  <c r="J1468" i="4"/>
  <c r="J1469" i="4"/>
  <c r="J1470" i="4"/>
  <c r="J1471" i="4"/>
  <c r="J1472" i="4"/>
  <c r="J1473" i="4"/>
  <c r="J1474" i="4"/>
  <c r="J1475" i="4"/>
  <c r="J1476" i="4"/>
  <c r="J1477" i="4"/>
  <c r="J1478" i="4"/>
  <c r="J1479" i="4"/>
  <c r="J1480" i="4"/>
  <c r="J1481" i="4"/>
  <c r="J1482" i="4"/>
  <c r="J1483" i="4"/>
  <c r="J1484" i="4"/>
  <c r="J1485" i="4"/>
  <c r="J1486" i="4"/>
  <c r="J1487" i="4"/>
  <c r="J1488" i="4"/>
  <c r="J1489" i="4"/>
  <c r="J1490" i="4"/>
  <c r="J1491" i="4"/>
  <c r="J1492" i="4"/>
  <c r="J1493" i="4"/>
  <c r="J1494" i="4"/>
  <c r="J1495" i="4"/>
  <c r="J1496" i="4"/>
  <c r="J1497" i="4"/>
  <c r="J1498" i="4"/>
  <c r="J1499" i="4"/>
  <c r="J1500" i="4"/>
  <c r="J1501" i="4"/>
  <c r="J1502" i="4"/>
  <c r="J1503" i="4"/>
  <c r="J1504" i="4"/>
  <c r="J1505" i="4"/>
  <c r="J1506" i="4"/>
  <c r="J1507" i="4"/>
  <c r="J1508" i="4"/>
  <c r="J1509" i="4"/>
  <c r="J1510" i="4"/>
  <c r="J1511" i="4"/>
  <c r="J1512" i="4"/>
  <c r="J1513" i="4"/>
  <c r="J1514" i="4"/>
  <c r="J1515" i="4"/>
  <c r="J1516" i="4"/>
  <c r="J1517" i="4"/>
  <c r="J1518" i="4"/>
  <c r="J1519" i="4"/>
  <c r="J1520" i="4"/>
  <c r="J1521" i="4"/>
  <c r="J1522" i="4"/>
  <c r="J1523" i="4"/>
  <c r="J1524" i="4"/>
  <c r="J1525" i="4"/>
  <c r="J1526" i="4"/>
  <c r="J1527" i="4"/>
  <c r="J1528" i="4"/>
  <c r="J1529" i="4"/>
  <c r="J1530" i="4"/>
  <c r="J1531" i="4"/>
  <c r="J1532" i="4"/>
  <c r="J1533" i="4"/>
  <c r="J1534" i="4"/>
  <c r="J1535" i="4"/>
  <c r="J1536" i="4"/>
  <c r="J1537" i="4"/>
  <c r="J1538" i="4"/>
  <c r="J1539" i="4"/>
  <c r="J1540" i="4"/>
  <c r="J1541" i="4"/>
  <c r="J1542" i="4"/>
  <c r="J1543" i="4"/>
  <c r="J1544" i="4"/>
  <c r="J1545" i="4"/>
  <c r="J1546" i="4"/>
  <c r="J1547" i="4"/>
  <c r="J1548" i="4"/>
  <c r="J1549" i="4"/>
  <c r="J1550" i="4"/>
  <c r="J1551" i="4"/>
  <c r="J1552" i="4"/>
  <c r="J1553" i="4"/>
  <c r="J1554" i="4"/>
  <c r="J1555" i="4"/>
  <c r="J1556" i="4"/>
  <c r="J1557" i="4"/>
  <c r="J1558" i="4"/>
  <c r="J1559" i="4"/>
  <c r="J1560" i="4"/>
  <c r="J1561" i="4"/>
  <c r="J1562" i="4"/>
  <c r="J1563" i="4"/>
  <c r="J1564" i="4"/>
  <c r="J1565" i="4"/>
  <c r="J1566" i="4"/>
  <c r="J1567" i="4"/>
  <c r="J1568" i="4"/>
  <c r="J1569" i="4"/>
  <c r="J1570" i="4"/>
  <c r="J1571" i="4"/>
  <c r="J1572" i="4"/>
  <c r="J1573" i="4"/>
  <c r="J1574" i="4"/>
  <c r="J1575" i="4"/>
  <c r="J1576" i="4"/>
  <c r="J1577" i="4"/>
  <c r="J1578" i="4"/>
  <c r="J1579" i="4"/>
  <c r="J1580" i="4"/>
  <c r="J1581" i="4"/>
  <c r="J1582" i="4"/>
  <c r="J1583" i="4"/>
  <c r="J1584" i="4"/>
  <c r="J1585" i="4"/>
  <c r="J1586" i="4"/>
  <c r="J1587" i="4"/>
  <c r="J1588" i="4"/>
  <c r="J1589" i="4"/>
  <c r="J1590" i="4"/>
  <c r="J1591" i="4"/>
  <c r="J1592" i="4"/>
  <c r="J1593" i="4"/>
  <c r="J1594" i="4"/>
  <c r="J1595" i="4"/>
  <c r="J1596" i="4"/>
  <c r="J1597" i="4"/>
  <c r="J1598" i="4"/>
  <c r="J1599" i="4"/>
  <c r="J1600" i="4"/>
  <c r="J1601" i="4"/>
  <c r="J1602" i="4"/>
  <c r="J1603" i="4"/>
  <c r="J1604" i="4"/>
  <c r="J1605" i="4"/>
  <c r="J1606" i="4"/>
  <c r="J1607" i="4"/>
  <c r="J1608" i="4"/>
  <c r="J1609" i="4"/>
  <c r="J1610" i="4"/>
  <c r="J1611" i="4"/>
  <c r="J1612" i="4"/>
  <c r="J1613" i="4"/>
  <c r="J1614" i="4"/>
  <c r="J1615" i="4"/>
  <c r="J1616" i="4"/>
  <c r="J1617" i="4"/>
  <c r="J1618" i="4"/>
  <c r="J1619" i="4"/>
  <c r="J1620" i="4"/>
  <c r="J1621" i="4"/>
  <c r="J1622" i="4"/>
  <c r="J1623" i="4"/>
  <c r="J1624" i="4"/>
  <c r="J1625" i="4"/>
  <c r="J1626" i="4"/>
  <c r="J1627" i="4"/>
  <c r="J1628" i="4"/>
  <c r="J1629" i="4"/>
  <c r="J1630" i="4"/>
  <c r="J1631" i="4"/>
  <c r="J1632" i="4"/>
  <c r="J1633" i="4"/>
  <c r="J1634" i="4"/>
  <c r="J1635" i="4"/>
  <c r="J1636" i="4"/>
  <c r="J1637" i="4"/>
  <c r="J1638" i="4"/>
  <c r="J1639" i="4"/>
  <c r="J1640" i="4"/>
  <c r="J1641" i="4"/>
  <c r="J1642" i="4"/>
  <c r="J1643" i="4"/>
  <c r="J1644" i="4"/>
  <c r="J1645" i="4"/>
  <c r="J1646" i="4"/>
  <c r="J1647" i="4"/>
  <c r="J1648" i="4"/>
  <c r="J1649" i="4"/>
  <c r="J1650" i="4"/>
  <c r="J1651" i="4"/>
  <c r="J1652" i="4"/>
  <c r="J1653" i="4"/>
  <c r="J1654" i="4"/>
  <c r="J1655" i="4"/>
  <c r="J1656" i="4"/>
  <c r="J1657" i="4"/>
  <c r="J1658" i="4"/>
  <c r="J1659" i="4"/>
  <c r="J1660" i="4"/>
  <c r="J1661" i="4"/>
  <c r="J1662" i="4"/>
  <c r="J1663" i="4"/>
  <c r="J1664" i="4"/>
  <c r="J1665" i="4"/>
  <c r="J1666" i="4"/>
  <c r="J1667" i="4"/>
  <c r="J1668" i="4"/>
  <c r="J1669" i="4"/>
  <c r="J1670" i="4"/>
  <c r="J1671" i="4"/>
  <c r="J1672" i="4"/>
  <c r="J1673" i="4"/>
  <c r="J1674" i="4"/>
  <c r="J1675" i="4"/>
  <c r="J1676" i="4"/>
  <c r="J1677" i="4"/>
  <c r="J1678" i="4"/>
  <c r="J1679" i="4"/>
  <c r="J1680" i="4"/>
  <c r="J1681" i="4"/>
  <c r="J1682" i="4"/>
  <c r="J1683" i="4"/>
  <c r="J1684" i="4"/>
  <c r="J1685" i="4"/>
  <c r="J1686" i="4"/>
  <c r="J1687" i="4"/>
  <c r="J1688" i="4"/>
  <c r="J1689" i="4"/>
  <c r="J1690" i="4"/>
  <c r="J1691" i="4"/>
  <c r="J1692" i="4"/>
  <c r="J1693" i="4"/>
  <c r="J1694" i="4"/>
  <c r="J1695" i="4"/>
  <c r="J1696" i="4"/>
  <c r="J1697" i="4"/>
  <c r="J1698" i="4"/>
  <c r="J1699" i="4"/>
  <c r="J1700" i="4"/>
  <c r="J1701" i="4"/>
  <c r="J1702" i="4"/>
  <c r="J1703" i="4"/>
  <c r="J1704" i="4"/>
  <c r="J1705" i="4"/>
  <c r="J1706" i="4"/>
  <c r="J1707" i="4"/>
  <c r="J1708" i="4"/>
  <c r="J1709" i="4"/>
  <c r="J1710" i="4"/>
  <c r="J1711" i="4"/>
  <c r="J1712" i="4"/>
  <c r="J1713" i="4"/>
  <c r="J1714" i="4"/>
  <c r="J1715" i="4"/>
  <c r="J1716" i="4"/>
  <c r="J1717" i="4"/>
  <c r="J1718" i="4"/>
  <c r="J1719" i="4"/>
  <c r="J1720" i="4"/>
  <c r="J1721" i="4"/>
  <c r="J1722" i="4"/>
  <c r="J1723" i="4"/>
  <c r="J1724" i="4"/>
  <c r="J1725" i="4"/>
  <c r="J1726" i="4"/>
  <c r="J1727" i="4"/>
  <c r="J1728" i="4"/>
  <c r="J1729" i="4"/>
  <c r="J1730" i="4"/>
  <c r="J1731" i="4"/>
  <c r="J1732" i="4"/>
  <c r="J1733" i="4"/>
  <c r="J1734" i="4"/>
  <c r="J1735" i="4"/>
  <c r="J1736" i="4"/>
  <c r="J1737" i="4"/>
  <c r="J1738" i="4"/>
  <c r="J1739" i="4"/>
  <c r="J1740" i="4"/>
  <c r="J1741" i="4"/>
  <c r="J1742" i="4"/>
  <c r="J1743" i="4"/>
  <c r="J1744" i="4"/>
  <c r="J1745" i="4"/>
  <c r="J1746" i="4"/>
  <c r="J1747" i="4"/>
  <c r="J1748" i="4"/>
  <c r="J1749" i="4"/>
  <c r="J1750" i="4"/>
  <c r="J1751" i="4"/>
  <c r="J1752" i="4"/>
  <c r="J1753" i="4"/>
  <c r="J1754" i="4"/>
  <c r="J1755" i="4"/>
  <c r="J1756" i="4"/>
  <c r="J1757" i="4"/>
  <c r="J1758" i="4"/>
  <c r="J1759" i="4"/>
  <c r="J1760" i="4"/>
  <c r="J1761" i="4"/>
  <c r="J1762" i="4"/>
  <c r="J1763" i="4"/>
  <c r="J1764" i="4"/>
  <c r="J1765" i="4"/>
  <c r="J1766" i="4"/>
  <c r="J1767" i="4"/>
  <c r="J1768" i="4"/>
  <c r="J1769" i="4"/>
  <c r="J1770" i="4"/>
  <c r="J1771" i="4"/>
  <c r="J1772" i="4"/>
  <c r="J1773" i="4"/>
  <c r="J1774" i="4"/>
  <c r="J1775" i="4"/>
  <c r="J1776" i="4"/>
  <c r="J1777" i="4"/>
  <c r="J1778" i="4"/>
  <c r="J1779" i="4"/>
  <c r="J1780" i="4"/>
  <c r="J1781" i="4"/>
  <c r="J1782" i="4"/>
  <c r="J1783" i="4"/>
  <c r="J1784" i="4"/>
  <c r="J1785" i="4"/>
  <c r="J1786" i="4"/>
  <c r="J1787" i="4"/>
  <c r="J1788" i="4"/>
  <c r="J1789" i="4"/>
  <c r="J1790" i="4"/>
  <c r="J1791" i="4"/>
  <c r="J1792" i="4"/>
  <c r="J1793" i="4"/>
  <c r="J1794" i="4"/>
  <c r="J1795" i="4"/>
  <c r="J1796" i="4"/>
  <c r="J1797" i="4"/>
  <c r="J1798" i="4"/>
  <c r="J1799" i="4"/>
  <c r="J1800" i="4"/>
  <c r="J1801" i="4"/>
  <c r="J1802" i="4"/>
  <c r="J1803" i="4"/>
  <c r="J1804" i="4"/>
  <c r="J1805" i="4"/>
  <c r="J1806" i="4"/>
  <c r="J1807" i="4"/>
  <c r="J1808" i="4"/>
  <c r="J1809" i="4"/>
  <c r="J1810" i="4"/>
  <c r="J1811" i="4"/>
  <c r="J1812" i="4"/>
  <c r="J1813" i="4"/>
  <c r="J1814" i="4"/>
  <c r="J1815" i="4"/>
  <c r="J1816" i="4"/>
  <c r="J1817" i="4"/>
  <c r="J1818" i="4"/>
  <c r="J1819" i="4"/>
  <c r="J1820" i="4"/>
  <c r="J1821" i="4"/>
  <c r="J1822" i="4"/>
  <c r="J1823" i="4"/>
  <c r="J1824" i="4"/>
  <c r="J1825" i="4"/>
  <c r="J1826" i="4"/>
  <c r="J1827" i="4"/>
  <c r="J1828" i="4"/>
  <c r="J1829" i="4"/>
  <c r="J1830" i="4"/>
  <c r="J1831" i="4"/>
  <c r="J1832" i="4"/>
  <c r="J1833" i="4"/>
  <c r="J1834" i="4"/>
  <c r="J1835" i="4"/>
  <c r="J1836" i="4"/>
  <c r="J1837" i="4"/>
  <c r="J1838" i="4"/>
  <c r="J1839" i="4"/>
  <c r="J1840" i="4"/>
  <c r="J1841" i="4"/>
  <c r="J1842" i="4"/>
  <c r="J1843" i="4"/>
  <c r="J1844" i="4"/>
  <c r="J1845" i="4"/>
  <c r="J1846" i="4"/>
  <c r="J1847" i="4"/>
  <c r="J1848" i="4"/>
  <c r="J1849" i="4"/>
  <c r="J1850" i="4"/>
  <c r="J1851" i="4"/>
  <c r="J1852" i="4"/>
  <c r="J1853" i="4"/>
  <c r="J1854" i="4"/>
  <c r="J1855" i="4"/>
  <c r="J1856" i="4"/>
  <c r="J1857" i="4"/>
  <c r="J1858" i="4"/>
  <c r="J1859" i="4"/>
  <c r="J1860" i="4"/>
  <c r="J1861" i="4"/>
  <c r="J1862" i="4"/>
  <c r="J1863" i="4"/>
  <c r="J1864" i="4"/>
  <c r="J1865" i="4"/>
  <c r="J1866" i="4"/>
  <c r="J1867" i="4"/>
  <c r="J1868" i="4"/>
  <c r="J1869" i="4"/>
  <c r="J1870" i="4"/>
  <c r="J1871" i="4"/>
  <c r="J1872" i="4"/>
  <c r="J1873" i="4"/>
  <c r="J1874" i="4"/>
  <c r="J1875" i="4"/>
  <c r="J1876" i="4"/>
  <c r="J1877" i="4"/>
  <c r="J1878" i="4"/>
  <c r="J1879" i="4"/>
  <c r="J1880" i="4"/>
  <c r="J1881" i="4"/>
  <c r="J1882" i="4"/>
  <c r="J1883" i="4"/>
  <c r="J1884" i="4"/>
  <c r="J1885" i="4"/>
  <c r="J1886" i="4"/>
  <c r="J1887" i="4"/>
  <c r="J1888" i="4"/>
  <c r="J1889" i="4"/>
  <c r="J1890" i="4"/>
  <c r="J1891" i="4"/>
  <c r="J1892" i="4"/>
  <c r="J1893" i="4"/>
  <c r="J1894" i="4"/>
  <c r="J1895" i="4"/>
  <c r="J1896" i="4"/>
  <c r="J1897" i="4"/>
  <c r="J1898" i="4"/>
  <c r="J1899" i="4"/>
  <c r="J1900" i="4"/>
  <c r="J1901" i="4"/>
  <c r="J1902" i="4"/>
  <c r="J1903" i="4"/>
  <c r="J1904" i="4"/>
  <c r="J1905" i="4"/>
  <c r="J1906" i="4"/>
  <c r="J1907" i="4"/>
  <c r="J1908" i="4"/>
  <c r="J1909" i="4"/>
  <c r="J1910" i="4"/>
  <c r="J1911" i="4"/>
  <c r="J1912" i="4"/>
  <c r="J1913" i="4"/>
  <c r="J1914" i="4"/>
  <c r="J1915" i="4"/>
  <c r="J1916" i="4"/>
  <c r="J1917" i="4"/>
  <c r="J1918" i="4"/>
  <c r="J1919" i="4"/>
  <c r="J1920" i="4"/>
  <c r="J1921" i="4"/>
  <c r="J1922" i="4"/>
  <c r="J1923" i="4"/>
  <c r="J1924" i="4"/>
  <c r="J1925" i="4"/>
  <c r="J1926" i="4"/>
  <c r="J1927" i="4"/>
  <c r="J1928" i="4"/>
  <c r="J1929" i="4"/>
  <c r="J1930" i="4"/>
  <c r="J1931" i="4"/>
  <c r="J1932" i="4"/>
  <c r="J1933" i="4"/>
  <c r="J1934" i="4"/>
  <c r="J1935" i="4"/>
  <c r="J1936" i="4"/>
  <c r="J1937" i="4"/>
  <c r="J1938" i="4"/>
  <c r="J1939" i="4"/>
  <c r="J1940" i="4"/>
  <c r="J1941" i="4"/>
  <c r="J1942" i="4"/>
  <c r="J1943" i="4"/>
  <c r="J1944" i="4"/>
  <c r="J1945" i="4"/>
  <c r="J1946" i="4"/>
  <c r="J1947" i="4"/>
  <c r="J1948" i="4"/>
  <c r="J1949" i="4"/>
  <c r="J1950" i="4"/>
  <c r="J1951" i="4"/>
  <c r="J1952" i="4"/>
  <c r="J1953" i="4"/>
  <c r="J1954" i="4"/>
  <c r="J1955" i="4"/>
  <c r="J1956" i="4"/>
  <c r="J1957" i="4"/>
  <c r="J1958" i="4"/>
  <c r="J1959" i="4"/>
  <c r="J1960" i="4"/>
  <c r="J1961" i="4"/>
  <c r="J1962" i="4"/>
  <c r="J1963" i="4"/>
  <c r="J1964" i="4"/>
  <c r="J1965" i="4"/>
  <c r="J1966" i="4"/>
  <c r="J1967" i="4"/>
  <c r="J1968" i="4"/>
  <c r="J1969" i="4"/>
  <c r="J1970" i="4"/>
  <c r="J1971" i="4"/>
  <c r="J1972" i="4"/>
  <c r="J1973" i="4"/>
  <c r="J1974" i="4"/>
  <c r="J1975" i="4"/>
  <c r="J1976" i="4"/>
  <c r="J1977" i="4"/>
  <c r="J1978" i="4"/>
  <c r="J1979" i="4"/>
  <c r="J1980" i="4"/>
  <c r="J1981" i="4"/>
  <c r="J1982" i="4"/>
  <c r="J1983" i="4"/>
  <c r="J1984" i="4"/>
  <c r="J1985" i="4"/>
  <c r="J1986" i="4"/>
  <c r="J1987" i="4"/>
  <c r="J1988" i="4"/>
  <c r="J1989" i="4"/>
  <c r="J1990" i="4"/>
  <c r="J1991" i="4"/>
  <c r="J1992" i="4"/>
  <c r="J1993" i="4"/>
  <c r="J1994" i="4"/>
  <c r="J1995" i="4"/>
  <c r="J1996" i="4"/>
  <c r="J1997" i="4"/>
  <c r="J1998" i="4"/>
  <c r="J1999" i="4"/>
  <c r="J2000" i="4"/>
  <c r="J2001" i="4"/>
  <c r="J2002" i="4"/>
  <c r="J2003" i="4"/>
  <c r="J2004" i="4"/>
  <c r="J2005" i="4"/>
  <c r="J2006" i="4"/>
  <c r="J2007" i="4"/>
  <c r="J2008" i="4"/>
  <c r="J2009" i="4"/>
  <c r="J2010" i="4"/>
  <c r="J2011" i="4"/>
  <c r="J2012" i="4"/>
  <c r="J2013" i="4"/>
  <c r="J2014" i="4"/>
  <c r="J2015" i="4"/>
  <c r="J2016" i="4"/>
  <c r="J2017" i="4"/>
  <c r="J2018" i="4"/>
  <c r="J2019" i="4"/>
  <c r="J2020" i="4"/>
  <c r="J2021" i="4"/>
  <c r="J2022" i="4"/>
  <c r="J2023" i="4"/>
  <c r="J2024" i="4"/>
  <c r="J2025" i="4"/>
  <c r="J2026" i="4"/>
  <c r="J2027" i="4"/>
  <c r="J2028" i="4"/>
  <c r="J2029" i="4"/>
  <c r="J2030" i="4"/>
  <c r="J2031" i="4"/>
  <c r="J2032" i="4"/>
  <c r="J2033" i="4"/>
  <c r="J2034" i="4"/>
  <c r="J2035" i="4"/>
  <c r="J2036" i="4"/>
  <c r="J2037" i="4"/>
  <c r="J2038" i="4"/>
  <c r="J2039" i="4"/>
  <c r="J2040" i="4"/>
  <c r="J2041" i="4"/>
  <c r="J2042" i="4"/>
  <c r="J2043" i="4"/>
  <c r="J2044" i="4"/>
  <c r="J2045" i="4"/>
  <c r="J2046" i="4"/>
  <c r="J2047" i="4"/>
  <c r="J2048" i="4"/>
  <c r="J2049" i="4"/>
  <c r="J2050" i="4"/>
  <c r="J2051" i="4"/>
  <c r="J2052" i="4"/>
  <c r="J2053" i="4"/>
  <c r="J2054" i="4"/>
  <c r="J2055" i="4"/>
  <c r="J2056" i="4"/>
  <c r="J2057" i="4"/>
  <c r="J2058" i="4"/>
  <c r="J2059" i="4"/>
  <c r="J2060" i="4"/>
  <c r="J2061" i="4"/>
  <c r="J2062" i="4"/>
  <c r="J2063" i="4"/>
  <c r="J2064" i="4"/>
  <c r="J2065" i="4"/>
  <c r="J2066" i="4"/>
  <c r="J2067" i="4"/>
  <c r="J2068" i="4"/>
  <c r="J2069" i="4"/>
  <c r="J2070" i="4"/>
  <c r="J2071" i="4"/>
  <c r="J2072" i="4"/>
  <c r="J2073" i="4"/>
  <c r="J2074" i="4"/>
  <c r="J2075" i="4"/>
  <c r="J2076" i="4"/>
  <c r="J2077" i="4"/>
  <c r="J2078" i="4"/>
  <c r="J2079" i="4"/>
  <c r="J2080" i="4"/>
  <c r="J2081" i="4"/>
  <c r="J2082" i="4"/>
  <c r="J2083" i="4"/>
  <c r="J2084" i="4"/>
  <c r="J2085" i="4"/>
  <c r="J2086" i="4"/>
  <c r="J2087" i="4"/>
  <c r="J2088" i="4"/>
  <c r="J2089" i="4"/>
  <c r="J2090" i="4"/>
  <c r="J2091" i="4"/>
  <c r="J2092" i="4"/>
  <c r="J2093" i="4"/>
  <c r="J2094" i="4"/>
  <c r="J2095" i="4"/>
  <c r="J2096" i="4"/>
  <c r="J2097" i="4"/>
  <c r="J2098" i="4"/>
  <c r="J2099" i="4"/>
  <c r="J2100" i="4"/>
  <c r="J2101" i="4"/>
  <c r="J2102" i="4"/>
  <c r="J2103" i="4"/>
  <c r="J2104" i="4"/>
  <c r="J2105" i="4"/>
  <c r="J2106" i="4"/>
  <c r="J2107" i="4"/>
  <c r="J2108" i="4"/>
  <c r="J2109" i="4"/>
  <c r="J2110" i="4"/>
  <c r="J2111" i="4"/>
  <c r="J2112" i="4"/>
  <c r="J2113" i="4"/>
  <c r="J2114" i="4"/>
  <c r="J2115" i="4"/>
  <c r="J2116" i="4"/>
  <c r="J2117" i="4"/>
  <c r="J2118" i="4"/>
  <c r="J2119" i="4"/>
  <c r="J2120" i="4"/>
  <c r="J2121" i="4"/>
  <c r="J2122" i="4"/>
  <c r="J2123" i="4"/>
  <c r="J2124" i="4"/>
  <c r="J2125" i="4"/>
  <c r="J2126" i="4"/>
  <c r="J2127" i="4"/>
  <c r="J2128" i="4"/>
  <c r="J2129" i="4"/>
  <c r="J2130" i="4"/>
  <c r="J2131" i="4"/>
  <c r="J2132" i="4"/>
  <c r="J2133" i="4"/>
  <c r="J2134" i="4"/>
  <c r="J2135" i="4"/>
  <c r="J2136" i="4"/>
  <c r="J2137" i="4"/>
  <c r="J2138" i="4"/>
  <c r="J2139" i="4"/>
  <c r="J2140" i="4"/>
  <c r="J2141" i="4"/>
  <c r="J2142" i="4"/>
  <c r="J2143" i="4"/>
  <c r="J2144" i="4"/>
  <c r="J2145" i="4"/>
  <c r="J2146" i="4"/>
  <c r="J2147" i="4"/>
  <c r="J2148" i="4"/>
  <c r="J2149" i="4"/>
  <c r="J2150" i="4"/>
  <c r="J2151" i="4"/>
  <c r="J2152" i="4"/>
  <c r="J2153" i="4"/>
  <c r="J2154" i="4"/>
  <c r="J2155" i="4"/>
  <c r="J2156" i="4"/>
  <c r="J2157" i="4"/>
  <c r="J2158" i="4"/>
  <c r="J2159" i="4"/>
  <c r="J2160" i="4"/>
  <c r="J2161" i="4"/>
  <c r="J2162" i="4"/>
  <c r="J2163" i="4"/>
  <c r="J2164" i="4"/>
  <c r="J2165" i="4"/>
  <c r="J2166" i="4"/>
  <c r="J2167" i="4"/>
  <c r="J2168" i="4"/>
  <c r="J2169" i="4"/>
  <c r="J2170" i="4"/>
  <c r="J2171" i="4"/>
  <c r="J2172" i="4"/>
  <c r="J2173" i="4"/>
  <c r="J2174" i="4"/>
  <c r="J2175" i="4"/>
  <c r="J2176" i="4"/>
  <c r="J2177" i="4"/>
  <c r="J2178" i="4"/>
  <c r="J2179" i="4"/>
  <c r="J2180" i="4"/>
  <c r="J2181" i="4"/>
  <c r="J2182" i="4"/>
  <c r="J2183" i="4"/>
  <c r="J2184" i="4"/>
  <c r="J2185" i="4"/>
  <c r="J2186" i="4"/>
  <c r="J2187" i="4"/>
  <c r="J2188" i="4"/>
  <c r="J2189" i="4"/>
  <c r="J2190" i="4"/>
  <c r="J2191" i="4"/>
  <c r="J2192" i="4"/>
  <c r="J2193" i="4"/>
  <c r="J2194" i="4"/>
  <c r="J2195" i="4"/>
  <c r="J2196" i="4"/>
  <c r="J2197" i="4"/>
  <c r="J2198" i="4"/>
  <c r="J2199" i="4"/>
  <c r="J2200" i="4"/>
  <c r="J2201" i="4"/>
  <c r="J2202" i="4"/>
  <c r="J2203" i="4"/>
  <c r="J2204" i="4"/>
  <c r="J2205" i="4"/>
  <c r="J2206" i="4"/>
  <c r="J2207" i="4"/>
  <c r="J2208" i="4"/>
  <c r="J2209" i="4"/>
  <c r="J2210" i="4"/>
  <c r="J2211" i="4"/>
  <c r="J2212" i="4"/>
  <c r="J2213" i="4"/>
  <c r="J2214" i="4"/>
  <c r="J2215" i="4"/>
  <c r="J2216" i="4"/>
  <c r="J2217" i="4"/>
  <c r="J2218" i="4"/>
  <c r="J2219" i="4"/>
  <c r="J2220" i="4"/>
  <c r="J2221" i="4"/>
  <c r="J2222" i="4"/>
  <c r="J2223" i="4"/>
  <c r="J2224" i="4"/>
  <c r="J2225" i="4"/>
  <c r="J2226" i="4"/>
  <c r="J2227" i="4"/>
  <c r="J2228" i="4"/>
  <c r="J2229" i="4"/>
  <c r="J2230" i="4"/>
  <c r="J2231" i="4"/>
  <c r="J2232" i="4"/>
  <c r="J2233" i="4"/>
  <c r="J2234" i="4"/>
  <c r="J2235" i="4"/>
  <c r="J2236" i="4"/>
  <c r="J2237" i="4"/>
  <c r="J2238" i="4"/>
  <c r="J2239" i="4"/>
  <c r="J2240" i="4"/>
  <c r="J2241" i="4"/>
  <c r="J2242" i="4"/>
  <c r="J2243" i="4"/>
  <c r="J2244" i="4"/>
  <c r="J2245" i="4"/>
  <c r="J2246" i="4"/>
  <c r="J2247" i="4"/>
  <c r="J2248" i="4"/>
  <c r="J2249" i="4"/>
  <c r="J2250" i="4"/>
  <c r="J2251" i="4"/>
  <c r="J2252" i="4"/>
  <c r="J2253" i="4"/>
  <c r="J2254" i="4"/>
  <c r="J2255" i="4"/>
  <c r="J2256" i="4"/>
  <c r="J2257" i="4"/>
  <c r="J2258" i="4"/>
  <c r="J2259" i="4"/>
  <c r="J2260" i="4"/>
  <c r="J2261" i="4"/>
  <c r="J2262" i="4"/>
  <c r="J2263" i="4"/>
  <c r="J2264" i="4"/>
  <c r="J2265" i="4"/>
  <c r="J2266" i="4"/>
  <c r="J2267" i="4"/>
  <c r="J2268" i="4"/>
  <c r="J2269" i="4"/>
  <c r="J2270" i="4"/>
  <c r="J2271" i="4"/>
  <c r="J2272" i="4"/>
  <c r="J2273" i="4"/>
  <c r="J2274" i="4"/>
  <c r="J2275" i="4"/>
  <c r="J2276" i="4"/>
  <c r="J2277" i="4"/>
  <c r="J2278" i="4"/>
  <c r="J2279" i="4"/>
  <c r="J2280" i="4"/>
  <c r="J2281" i="4"/>
  <c r="J2282" i="4"/>
  <c r="J2283" i="4"/>
  <c r="J2284" i="4"/>
  <c r="J2285" i="4"/>
  <c r="J2286" i="4"/>
  <c r="J2287" i="4"/>
  <c r="J2288" i="4"/>
  <c r="J2289" i="4"/>
  <c r="J2290" i="4"/>
  <c r="J2291" i="4"/>
  <c r="J2292" i="4"/>
  <c r="J2293" i="4"/>
  <c r="J2294" i="4"/>
  <c r="J2295" i="4"/>
  <c r="J2296" i="4"/>
  <c r="J2297" i="4"/>
  <c r="J2298" i="4"/>
  <c r="J2299" i="4"/>
  <c r="J2300" i="4"/>
  <c r="J2301" i="4"/>
  <c r="J2302" i="4"/>
  <c r="J2303" i="4"/>
  <c r="J2304" i="4"/>
  <c r="J2305" i="4"/>
  <c r="J2306" i="4"/>
  <c r="J2307" i="4"/>
  <c r="J2308" i="4"/>
  <c r="J2309" i="4"/>
  <c r="J2310" i="4"/>
  <c r="J2311" i="4"/>
  <c r="J2312" i="4"/>
  <c r="J2313" i="4"/>
  <c r="J2314" i="4"/>
  <c r="J2315" i="4"/>
  <c r="J2316" i="4"/>
  <c r="J2317" i="4"/>
  <c r="J2318" i="4"/>
  <c r="J2319" i="4"/>
  <c r="J2320" i="4"/>
  <c r="J2321" i="4"/>
  <c r="J2322" i="4"/>
  <c r="J2323" i="4"/>
  <c r="J2324" i="4"/>
  <c r="J2325" i="4"/>
  <c r="J2326" i="4"/>
  <c r="J2327" i="4"/>
  <c r="J2328" i="4"/>
  <c r="J2329" i="4"/>
  <c r="J2330" i="4"/>
  <c r="J2331" i="4"/>
  <c r="J2332" i="4"/>
  <c r="J2333" i="4"/>
  <c r="J2334" i="4"/>
  <c r="J2335" i="4"/>
  <c r="J2336" i="4"/>
  <c r="J2337" i="4"/>
  <c r="J2338" i="4"/>
  <c r="J2339" i="4"/>
  <c r="J2340" i="4"/>
  <c r="J2341" i="4"/>
  <c r="J2342" i="4"/>
  <c r="J2343" i="4"/>
  <c r="J2344" i="4"/>
  <c r="J2345" i="4"/>
  <c r="J2346" i="4"/>
  <c r="J2347" i="4"/>
  <c r="J2348" i="4"/>
  <c r="J2349" i="4"/>
  <c r="J2350" i="4"/>
  <c r="J2351" i="4"/>
  <c r="J2352" i="4"/>
  <c r="J2353" i="4"/>
  <c r="J2354" i="4"/>
  <c r="J2355" i="4"/>
  <c r="J2356" i="4"/>
  <c r="J2357" i="4"/>
  <c r="J2358" i="4"/>
  <c r="J2359" i="4"/>
  <c r="J2360" i="4"/>
  <c r="J2361" i="4"/>
  <c r="J2362" i="4"/>
  <c r="J2363" i="4"/>
  <c r="J2364" i="4"/>
  <c r="J2365" i="4"/>
  <c r="J2366" i="4"/>
  <c r="J2367" i="4"/>
  <c r="J2368" i="4"/>
  <c r="J2369" i="4"/>
  <c r="J2370" i="4"/>
  <c r="J2371" i="4"/>
  <c r="J2372" i="4"/>
  <c r="J2373" i="4"/>
  <c r="J2374" i="4"/>
  <c r="J2375" i="4"/>
  <c r="J2376" i="4"/>
  <c r="J2377" i="4"/>
  <c r="J2378" i="4"/>
  <c r="J2379" i="4"/>
  <c r="J2380" i="4"/>
  <c r="J2381" i="4"/>
  <c r="J2382" i="4"/>
  <c r="J2383" i="4"/>
  <c r="J2384" i="4"/>
  <c r="J2385" i="4"/>
  <c r="J2386" i="4"/>
  <c r="J2387" i="4"/>
  <c r="J2388" i="4"/>
  <c r="J2389" i="4"/>
  <c r="J2390" i="4"/>
  <c r="J2391" i="4"/>
  <c r="J2392" i="4"/>
  <c r="J2393" i="4"/>
  <c r="J2394" i="4"/>
  <c r="J2395" i="4"/>
  <c r="J2396" i="4"/>
  <c r="J2397" i="4"/>
  <c r="J2398" i="4"/>
  <c r="J2399" i="4"/>
  <c r="J2400" i="4"/>
  <c r="J2401" i="4"/>
  <c r="J2402" i="4"/>
  <c r="J2403" i="4"/>
  <c r="J2404" i="4"/>
  <c r="J2405" i="4"/>
  <c r="J2406" i="4"/>
  <c r="J2407" i="4"/>
  <c r="J2408" i="4"/>
  <c r="J2409" i="4"/>
  <c r="J2410" i="4"/>
  <c r="J2411" i="4"/>
  <c r="J2412" i="4"/>
  <c r="J2413" i="4"/>
  <c r="J2414" i="4"/>
  <c r="J2415" i="4"/>
  <c r="J2416" i="4"/>
  <c r="J2417" i="4"/>
  <c r="J2418" i="4"/>
  <c r="J2419" i="4"/>
  <c r="J2420" i="4"/>
  <c r="J2421" i="4"/>
  <c r="J2422" i="4"/>
  <c r="J2423" i="4"/>
  <c r="J2424" i="4"/>
  <c r="J2425" i="4"/>
  <c r="J2426" i="4"/>
  <c r="J2427" i="4"/>
  <c r="J2428" i="4"/>
  <c r="J2429" i="4"/>
  <c r="J2430" i="4"/>
  <c r="J2431" i="4"/>
  <c r="J2432" i="4"/>
  <c r="J2433" i="4"/>
  <c r="J2434" i="4"/>
  <c r="J2435" i="4"/>
  <c r="J2436" i="4"/>
  <c r="J2437" i="4"/>
  <c r="J2438" i="4"/>
  <c r="J2439" i="4"/>
  <c r="J2440" i="4"/>
  <c r="J2441" i="4"/>
  <c r="J2442" i="4"/>
  <c r="J2443" i="4"/>
  <c r="J2444" i="4"/>
  <c r="J2445" i="4"/>
  <c r="J2446" i="4"/>
  <c r="J2447" i="4"/>
  <c r="J2448" i="4"/>
  <c r="J2449" i="4"/>
  <c r="J2450" i="4"/>
  <c r="J2451" i="4"/>
  <c r="J2452" i="4"/>
  <c r="J2453" i="4"/>
  <c r="J2454" i="4"/>
  <c r="J2455" i="4"/>
  <c r="J2456" i="4"/>
  <c r="J2457" i="4"/>
  <c r="J2458" i="4"/>
  <c r="J2459" i="4"/>
  <c r="J2460" i="4"/>
  <c r="J2461" i="4"/>
  <c r="J2462" i="4"/>
  <c r="J2463" i="4"/>
  <c r="J2464" i="4"/>
  <c r="J2465" i="4"/>
  <c r="J2466" i="4"/>
  <c r="J2467" i="4"/>
  <c r="J2468" i="4"/>
  <c r="J2469" i="4"/>
  <c r="J2470" i="4"/>
  <c r="J2471" i="4"/>
  <c r="J2472" i="4"/>
  <c r="J2473" i="4"/>
  <c r="J2474" i="4"/>
  <c r="J2475" i="4"/>
  <c r="J2476" i="4"/>
  <c r="J2477" i="4"/>
  <c r="J2478" i="4"/>
  <c r="J2479" i="4"/>
  <c r="J2480" i="4"/>
  <c r="J2481" i="4"/>
  <c r="J2482" i="4"/>
  <c r="J2483" i="4"/>
  <c r="J2484" i="4"/>
  <c r="J2485" i="4"/>
  <c r="J2486" i="4"/>
  <c r="J2487" i="4"/>
  <c r="J2488" i="4"/>
  <c r="J2489" i="4"/>
  <c r="J2490" i="4"/>
  <c r="J2491" i="4"/>
  <c r="J2492" i="4"/>
  <c r="J2493" i="4"/>
  <c r="J2494" i="4"/>
  <c r="J2495" i="4"/>
  <c r="J2496" i="4"/>
  <c r="J2497" i="4"/>
  <c r="J2498" i="4"/>
  <c r="J2499" i="4"/>
  <c r="J2500" i="4"/>
  <c r="J2501" i="4"/>
  <c r="J2502" i="4"/>
  <c r="J2503" i="4"/>
  <c r="J2504" i="4"/>
  <c r="J2505" i="4"/>
  <c r="J2506" i="4"/>
  <c r="J2507" i="4"/>
  <c r="J2508" i="4"/>
  <c r="J2509" i="4"/>
  <c r="J2510" i="4"/>
  <c r="J2511" i="4"/>
  <c r="J2512" i="4"/>
  <c r="J2513" i="4"/>
  <c r="J2514" i="4"/>
  <c r="J2515" i="4"/>
  <c r="J2516" i="4"/>
  <c r="J2517" i="4"/>
  <c r="J2518" i="4"/>
  <c r="J2519" i="4"/>
  <c r="J2520" i="4"/>
  <c r="J2521" i="4"/>
  <c r="J2522" i="4"/>
  <c r="J2523" i="4"/>
  <c r="J2524" i="4"/>
  <c r="J2525" i="4"/>
  <c r="J2526" i="4"/>
  <c r="J2527" i="4"/>
  <c r="J2528" i="4"/>
  <c r="J2529" i="4"/>
  <c r="J2530" i="4"/>
  <c r="J2531" i="4"/>
  <c r="J2532" i="4"/>
  <c r="J2533" i="4"/>
  <c r="J2534" i="4"/>
  <c r="J2535" i="4"/>
  <c r="J2536" i="4"/>
  <c r="J2537" i="4"/>
  <c r="J2538" i="4"/>
  <c r="J2539" i="4"/>
  <c r="J2540" i="4"/>
  <c r="J2541" i="4"/>
  <c r="J2542" i="4"/>
  <c r="J2543" i="4"/>
  <c r="J2544" i="4"/>
  <c r="J2545" i="4"/>
  <c r="J2546" i="4"/>
  <c r="J2547" i="4"/>
  <c r="J2548" i="4"/>
  <c r="J2549" i="4"/>
  <c r="J2550" i="4"/>
  <c r="J2551" i="4"/>
  <c r="J2552" i="4"/>
  <c r="J2553" i="4"/>
  <c r="J2554" i="4"/>
  <c r="J2555" i="4"/>
  <c r="J2556" i="4"/>
  <c r="J2557" i="4"/>
  <c r="J2558" i="4"/>
  <c r="J2559" i="4"/>
  <c r="J2560" i="4"/>
  <c r="J2561" i="4"/>
  <c r="J2562" i="4"/>
  <c r="J2563" i="4"/>
  <c r="J2564" i="4"/>
  <c r="J2565" i="4"/>
  <c r="J2566" i="4"/>
  <c r="J2567" i="4"/>
  <c r="J2568" i="4"/>
  <c r="J2569" i="4"/>
  <c r="J2570" i="4"/>
  <c r="J2571" i="4"/>
  <c r="J2572" i="4"/>
  <c r="J2573" i="4"/>
  <c r="J2574" i="4"/>
  <c r="J2575" i="4"/>
  <c r="J2576" i="4"/>
  <c r="J2577" i="4"/>
  <c r="J2578" i="4"/>
  <c r="J2579" i="4"/>
  <c r="J2580" i="4"/>
  <c r="J2581" i="4"/>
  <c r="J2582" i="4"/>
  <c r="J2583" i="4"/>
  <c r="J2584" i="4"/>
  <c r="J2585" i="4"/>
  <c r="J2586" i="4"/>
  <c r="J2587" i="4"/>
  <c r="J2588" i="4"/>
  <c r="J2589" i="4"/>
  <c r="J2590" i="4"/>
  <c r="J2591" i="4"/>
  <c r="J2592" i="4"/>
  <c r="J2593" i="4"/>
  <c r="J2594" i="4"/>
  <c r="J2595" i="4"/>
  <c r="J2596" i="4"/>
  <c r="J2597" i="4"/>
  <c r="J2598" i="4"/>
  <c r="J2599" i="4"/>
  <c r="J2600" i="4"/>
  <c r="J2601" i="4"/>
  <c r="J2602" i="4"/>
  <c r="J2603" i="4"/>
  <c r="J2604" i="4"/>
  <c r="J2605" i="4"/>
  <c r="J2606" i="4"/>
  <c r="J2607" i="4"/>
  <c r="J2608" i="4"/>
  <c r="J2609" i="4"/>
  <c r="J2610" i="4"/>
  <c r="J2611" i="4"/>
  <c r="J2612" i="4"/>
  <c r="J2613" i="4"/>
  <c r="J2614" i="4"/>
  <c r="J2615" i="4"/>
  <c r="J2616" i="4"/>
  <c r="J2617" i="4"/>
  <c r="J2618" i="4"/>
  <c r="J2619" i="4"/>
  <c r="J2620" i="4"/>
  <c r="J2621" i="4"/>
  <c r="J2622" i="4"/>
  <c r="J2623" i="4"/>
  <c r="J2624" i="4"/>
  <c r="J2625" i="4"/>
  <c r="J2626" i="4"/>
  <c r="J2627" i="4"/>
  <c r="J2628" i="4"/>
  <c r="J2629" i="4"/>
  <c r="J2630" i="4"/>
  <c r="J2631" i="4"/>
  <c r="J2632" i="4"/>
  <c r="J2633" i="4"/>
  <c r="J2634" i="4"/>
  <c r="J2635" i="4"/>
  <c r="J2636" i="4"/>
  <c r="J2637" i="4"/>
  <c r="J2638" i="4"/>
  <c r="J2639" i="4"/>
  <c r="J2640" i="4"/>
  <c r="J2641" i="4"/>
  <c r="J2642" i="4"/>
  <c r="J2643" i="4"/>
  <c r="J2644" i="4"/>
  <c r="J2645" i="4"/>
  <c r="J2646" i="4"/>
  <c r="J2647" i="4"/>
  <c r="J2648" i="4"/>
  <c r="J2649" i="4"/>
  <c r="J2650" i="4"/>
  <c r="J2651" i="4"/>
  <c r="J2652" i="4"/>
  <c r="J2653" i="4"/>
  <c r="J2654" i="4"/>
  <c r="J2655" i="4"/>
  <c r="J2656" i="4"/>
  <c r="J2657" i="4"/>
  <c r="J2658" i="4"/>
  <c r="J2659" i="4"/>
  <c r="J2660" i="4"/>
  <c r="J2661" i="4"/>
  <c r="J2662" i="4"/>
  <c r="J2663" i="4"/>
  <c r="J2664" i="4"/>
  <c r="J2665" i="4"/>
  <c r="J2666" i="4"/>
  <c r="J2667" i="4"/>
  <c r="J2668" i="4"/>
  <c r="J2669" i="4"/>
  <c r="J2670" i="4"/>
  <c r="J2671" i="4"/>
  <c r="J2672" i="4"/>
  <c r="J2673" i="4"/>
  <c r="J2674" i="4"/>
  <c r="J2675" i="4"/>
  <c r="J2676" i="4"/>
  <c r="J2677" i="4"/>
  <c r="J2678" i="4"/>
  <c r="J2679" i="4"/>
  <c r="J2680" i="4"/>
  <c r="J2681" i="4"/>
  <c r="J2682" i="4"/>
  <c r="J2683" i="4"/>
  <c r="J2684" i="4"/>
  <c r="J2685" i="4"/>
  <c r="J2686" i="4"/>
  <c r="J2687" i="4"/>
  <c r="J2688" i="4"/>
  <c r="J2689" i="4"/>
  <c r="J2690" i="4"/>
  <c r="J2691" i="4"/>
  <c r="J2692" i="4"/>
  <c r="J2693" i="4"/>
  <c r="J2694" i="4"/>
  <c r="J2695" i="4"/>
  <c r="J2696" i="4"/>
  <c r="J2697" i="4"/>
  <c r="J2698" i="4"/>
  <c r="J2699" i="4"/>
  <c r="J2700" i="4"/>
  <c r="J2701" i="4"/>
  <c r="J2702" i="4"/>
  <c r="J2703" i="4"/>
  <c r="J2704" i="4"/>
  <c r="J2705" i="4"/>
  <c r="J2706" i="4"/>
  <c r="J2707" i="4"/>
  <c r="J2708" i="4"/>
  <c r="J2709" i="4"/>
  <c r="J2710" i="4"/>
  <c r="J2711" i="4"/>
  <c r="J2712" i="4"/>
  <c r="J2713" i="4"/>
  <c r="J2714" i="4"/>
  <c r="J2715" i="4"/>
  <c r="J2716" i="4"/>
  <c r="J2717" i="4"/>
  <c r="J2718" i="4"/>
  <c r="J2719" i="4"/>
  <c r="J2720" i="4"/>
  <c r="J2721" i="4"/>
  <c r="J2722" i="4"/>
  <c r="J2723" i="4"/>
  <c r="J2724" i="4"/>
  <c r="J2725" i="4"/>
  <c r="J2726" i="4"/>
  <c r="J2727" i="4"/>
  <c r="J2728" i="4"/>
  <c r="J2729" i="4"/>
  <c r="J2730" i="4"/>
  <c r="J2731" i="4"/>
  <c r="J2732" i="4"/>
  <c r="J2733" i="4"/>
  <c r="J2734" i="4"/>
  <c r="J2735" i="4"/>
  <c r="J2736" i="4"/>
  <c r="J2737" i="4"/>
  <c r="J2738" i="4"/>
  <c r="J2739" i="4"/>
  <c r="J2740" i="4"/>
  <c r="J2741" i="4"/>
  <c r="J2742" i="4"/>
  <c r="J2743" i="4"/>
  <c r="J2744" i="4"/>
  <c r="J2745" i="4"/>
  <c r="J2746" i="4"/>
  <c r="J2747" i="4"/>
  <c r="J2748" i="4"/>
  <c r="J2749" i="4"/>
  <c r="J2750" i="4"/>
  <c r="J2751" i="4"/>
  <c r="J2752" i="4"/>
  <c r="J2753" i="4"/>
  <c r="J2754" i="4"/>
  <c r="J2755" i="4"/>
  <c r="J2756" i="4"/>
  <c r="J2757" i="4"/>
  <c r="J2758" i="4"/>
  <c r="J2759" i="4"/>
  <c r="J2760" i="4"/>
  <c r="J2761" i="4"/>
  <c r="J2762" i="4"/>
  <c r="J2763" i="4"/>
  <c r="J2764" i="4"/>
  <c r="J2765" i="4"/>
  <c r="J2766" i="4"/>
  <c r="J2767" i="4"/>
  <c r="J2768" i="4"/>
  <c r="J2769" i="4"/>
  <c r="J2770" i="4"/>
  <c r="J2771" i="4"/>
  <c r="J2772" i="4"/>
  <c r="J2773" i="4"/>
  <c r="J2774" i="4"/>
  <c r="J2775" i="4"/>
  <c r="J2776" i="4"/>
  <c r="J2777" i="4"/>
  <c r="J2778" i="4"/>
  <c r="J2779" i="4"/>
  <c r="J2780" i="4"/>
  <c r="J2781" i="4"/>
  <c r="J2782" i="4"/>
  <c r="J2783" i="4"/>
  <c r="J2784" i="4"/>
  <c r="J2785" i="4"/>
  <c r="J2786" i="4"/>
  <c r="J2787" i="4"/>
  <c r="J2788" i="4"/>
  <c r="J2789" i="4"/>
  <c r="J2790" i="4"/>
  <c r="J2791" i="4"/>
  <c r="J2792" i="4"/>
  <c r="J2793" i="4"/>
  <c r="J2794" i="4"/>
  <c r="J2795" i="4"/>
  <c r="J2796" i="4"/>
  <c r="J2797" i="4"/>
  <c r="J2798" i="4"/>
  <c r="J2799" i="4"/>
  <c r="J2800" i="4"/>
  <c r="J2801" i="4"/>
  <c r="J2802" i="4"/>
  <c r="J2803" i="4"/>
  <c r="J2804" i="4"/>
  <c r="J2805" i="4"/>
  <c r="J2806" i="4"/>
  <c r="J2807" i="4"/>
  <c r="J2808" i="4"/>
  <c r="J2809" i="4"/>
  <c r="J2810" i="4"/>
  <c r="J2811" i="4"/>
  <c r="J2812" i="4"/>
  <c r="J2813" i="4"/>
  <c r="J2814" i="4"/>
  <c r="J2815" i="4"/>
  <c r="J2816" i="4"/>
  <c r="J2817" i="4"/>
  <c r="J2818" i="4"/>
  <c r="J2819" i="4"/>
  <c r="J2820" i="4"/>
  <c r="J2821" i="4"/>
  <c r="J2822" i="4"/>
  <c r="J2823" i="4"/>
  <c r="J2824" i="4"/>
  <c r="J2825" i="4"/>
  <c r="J2826" i="4"/>
  <c r="J2827" i="4"/>
  <c r="J2828" i="4"/>
  <c r="J2829" i="4"/>
  <c r="J2830" i="4"/>
  <c r="J2831" i="4"/>
  <c r="J2832" i="4"/>
  <c r="J2833" i="4"/>
  <c r="J2834" i="4"/>
  <c r="J2835" i="4"/>
  <c r="J2836" i="4"/>
  <c r="J2837" i="4"/>
  <c r="J2838" i="4"/>
  <c r="J2839" i="4"/>
  <c r="J2840" i="4"/>
  <c r="J2841" i="4"/>
  <c r="J2842" i="4"/>
  <c r="J2843" i="4"/>
  <c r="J2844" i="4"/>
  <c r="J2845" i="4"/>
  <c r="J2846" i="4"/>
  <c r="J2847" i="4"/>
  <c r="J2848" i="4"/>
  <c r="J2849" i="4"/>
  <c r="J2850" i="4"/>
  <c r="J2851" i="4"/>
  <c r="J2852" i="4"/>
  <c r="J2853" i="4"/>
  <c r="J2854" i="4"/>
  <c r="J2855" i="4"/>
  <c r="J2856" i="4"/>
  <c r="J2857" i="4"/>
  <c r="J2858" i="4"/>
  <c r="J2859" i="4"/>
  <c r="J2860" i="4"/>
  <c r="J2861" i="4"/>
  <c r="J2862" i="4"/>
  <c r="J2863" i="4"/>
  <c r="J2864" i="4"/>
  <c r="J2865" i="4"/>
  <c r="J2866" i="4"/>
  <c r="J2867" i="4"/>
  <c r="J2868" i="4"/>
  <c r="J2869" i="4"/>
  <c r="J2870" i="4"/>
  <c r="J2871" i="4"/>
  <c r="J2872" i="4"/>
  <c r="J2873" i="4"/>
  <c r="J2874" i="4"/>
  <c r="J2875" i="4"/>
  <c r="J2876" i="4"/>
  <c r="J2877" i="4"/>
  <c r="J2878" i="4"/>
  <c r="J2879" i="4"/>
  <c r="J2880" i="4"/>
  <c r="J2881" i="4"/>
  <c r="J2882" i="4"/>
  <c r="J2883" i="4"/>
  <c r="J2884" i="4"/>
  <c r="J2885" i="4"/>
  <c r="J2886" i="4"/>
  <c r="J2887" i="4"/>
  <c r="J2888" i="4"/>
  <c r="J2889" i="4"/>
  <c r="J2890" i="4"/>
  <c r="J2891" i="4"/>
  <c r="J2892" i="4"/>
  <c r="J2893" i="4"/>
  <c r="J2894" i="4"/>
  <c r="J2895" i="4"/>
  <c r="J2896" i="4"/>
  <c r="J2897" i="4"/>
  <c r="J2898" i="4"/>
  <c r="J2899" i="4"/>
  <c r="J2900" i="4"/>
  <c r="J2901" i="4"/>
  <c r="J2902" i="4"/>
  <c r="J2903" i="4"/>
  <c r="J2904" i="4"/>
  <c r="J2905" i="4"/>
  <c r="J2906" i="4"/>
  <c r="J2907" i="4"/>
  <c r="J2908" i="4"/>
  <c r="J2909" i="4"/>
  <c r="J2910" i="4"/>
  <c r="J2911" i="4"/>
  <c r="J2912" i="4"/>
  <c r="J2913" i="4"/>
  <c r="J2914" i="4"/>
  <c r="J2915" i="4"/>
  <c r="J2916" i="4"/>
  <c r="J2917" i="4"/>
  <c r="J2918" i="4"/>
  <c r="J2919" i="4"/>
  <c r="J2920" i="4"/>
  <c r="J2921" i="4"/>
  <c r="J2922" i="4"/>
  <c r="J2923" i="4"/>
  <c r="J2924" i="4"/>
  <c r="J2925" i="4"/>
  <c r="J2926" i="4"/>
  <c r="J2927" i="4"/>
  <c r="J2928" i="4"/>
  <c r="J2929" i="4"/>
  <c r="J2930" i="4"/>
  <c r="J2931" i="4"/>
  <c r="J2932" i="4"/>
  <c r="J2933" i="4"/>
  <c r="J2934" i="4"/>
  <c r="J2935" i="4"/>
  <c r="J2936" i="4"/>
  <c r="J2937" i="4"/>
  <c r="J2938" i="4"/>
  <c r="J2939" i="4"/>
  <c r="J2940" i="4"/>
  <c r="J2941" i="4"/>
  <c r="J2942" i="4"/>
  <c r="J2943" i="4"/>
  <c r="J2944" i="4"/>
  <c r="J2945" i="4"/>
  <c r="J2946" i="4"/>
  <c r="J2947" i="4"/>
  <c r="J2948" i="4"/>
  <c r="J2949" i="4"/>
  <c r="J2950" i="4"/>
  <c r="J2951" i="4"/>
  <c r="J2952" i="4"/>
  <c r="J2953" i="4"/>
  <c r="J2954" i="4"/>
  <c r="J2955" i="4"/>
  <c r="J2956" i="4"/>
  <c r="J2957" i="4"/>
  <c r="J2958" i="4"/>
  <c r="J2959" i="4"/>
  <c r="J2960" i="4"/>
  <c r="J2961" i="4"/>
  <c r="J2962" i="4"/>
  <c r="J2963" i="4"/>
  <c r="J2964" i="4"/>
  <c r="J2965" i="4"/>
  <c r="J2966" i="4"/>
  <c r="J2967" i="4"/>
  <c r="J2968" i="4"/>
  <c r="J2969" i="4"/>
  <c r="J2970" i="4"/>
  <c r="J2971" i="4"/>
  <c r="J2972" i="4"/>
  <c r="J2973" i="4"/>
  <c r="J2974" i="4"/>
  <c r="J2975" i="4"/>
  <c r="J2976" i="4"/>
  <c r="J2977" i="4"/>
  <c r="J2978" i="4"/>
  <c r="J2979" i="4"/>
  <c r="J2980" i="4"/>
  <c r="J2981" i="4"/>
  <c r="J2982" i="4"/>
  <c r="J2983" i="4"/>
  <c r="J2984" i="4"/>
  <c r="J2985" i="4"/>
  <c r="J2986" i="4"/>
  <c r="J2987" i="4"/>
  <c r="J2988" i="4"/>
  <c r="J2989" i="4"/>
  <c r="J2990" i="4"/>
  <c r="J2991" i="4"/>
  <c r="J2992" i="4"/>
  <c r="J2993" i="4"/>
  <c r="J2994" i="4"/>
  <c r="J2995" i="4"/>
  <c r="J2996" i="4"/>
  <c r="J2997" i="4"/>
  <c r="J2998" i="4"/>
  <c r="J2999" i="4"/>
  <c r="J3000" i="4"/>
  <c r="J3001" i="4"/>
  <c r="J3002" i="4"/>
  <c r="J3003" i="4"/>
  <c r="J3004" i="4"/>
  <c r="J3005" i="4"/>
  <c r="J3006" i="4"/>
  <c r="J3007" i="4"/>
  <c r="J3008" i="4"/>
  <c r="J3009" i="4"/>
  <c r="J3010" i="4"/>
  <c r="J3011" i="4"/>
  <c r="J3012" i="4"/>
  <c r="J3013" i="4"/>
  <c r="J3014" i="4"/>
  <c r="J3015" i="4"/>
  <c r="J3016" i="4"/>
  <c r="J3017" i="4"/>
  <c r="J3018" i="4"/>
  <c r="J3019" i="4"/>
  <c r="J3020" i="4"/>
  <c r="J3021" i="4"/>
  <c r="J3022" i="4"/>
  <c r="J3023" i="4"/>
  <c r="J3024" i="4"/>
  <c r="J3025" i="4"/>
  <c r="J3026" i="4"/>
  <c r="J3027" i="4"/>
  <c r="J3028" i="4"/>
  <c r="J3029" i="4"/>
  <c r="J3030" i="4"/>
  <c r="J3031" i="4"/>
  <c r="J3032" i="4"/>
  <c r="J3033" i="4"/>
  <c r="J3034" i="4"/>
  <c r="J3035" i="4"/>
  <c r="J3036" i="4"/>
  <c r="J3037" i="4"/>
  <c r="J3038" i="4"/>
  <c r="J3039" i="4"/>
  <c r="J3040" i="4"/>
  <c r="J3041" i="4"/>
  <c r="J3042" i="4"/>
  <c r="J3043" i="4"/>
  <c r="J3044" i="4"/>
  <c r="J3045" i="4"/>
  <c r="J3046" i="4"/>
  <c r="J3047" i="4"/>
  <c r="J3048" i="4"/>
  <c r="J3049" i="4"/>
  <c r="J3050" i="4"/>
  <c r="J3051" i="4"/>
  <c r="J3052" i="4"/>
  <c r="J3053" i="4"/>
  <c r="J3054" i="4"/>
  <c r="J3055" i="4"/>
  <c r="J3056" i="4"/>
  <c r="J3057" i="4"/>
  <c r="J3058" i="4"/>
  <c r="J3059" i="4"/>
  <c r="J3060" i="4"/>
  <c r="J3061" i="4"/>
  <c r="J3062" i="4"/>
  <c r="J3063" i="4"/>
  <c r="J3064" i="4"/>
  <c r="J3065" i="4"/>
  <c r="J3066" i="4"/>
  <c r="J3067" i="4"/>
  <c r="J3068" i="4"/>
  <c r="J3069" i="4"/>
  <c r="J3070" i="4"/>
  <c r="J3071" i="4"/>
  <c r="J3072" i="4"/>
  <c r="J3073" i="4"/>
  <c r="J3074" i="4"/>
  <c r="J3075" i="4"/>
  <c r="J3076" i="4"/>
  <c r="J3077" i="4"/>
  <c r="J3078" i="4"/>
  <c r="J3079" i="4"/>
  <c r="J3080" i="4"/>
  <c r="J3081" i="4"/>
  <c r="J3082" i="4"/>
  <c r="J3083" i="4"/>
  <c r="J3084" i="4"/>
  <c r="J3085" i="4"/>
  <c r="J3086" i="4"/>
  <c r="J3087" i="4"/>
  <c r="J3088" i="4"/>
  <c r="J3089" i="4"/>
  <c r="J3090" i="4"/>
  <c r="J3091" i="4"/>
  <c r="J3092" i="4"/>
  <c r="J3093" i="4"/>
  <c r="J3094" i="4"/>
  <c r="J3095" i="4"/>
  <c r="J3096" i="4"/>
  <c r="J3097" i="4"/>
  <c r="J3098" i="4"/>
  <c r="J3099" i="4"/>
  <c r="J3100" i="4"/>
  <c r="J3101" i="4"/>
  <c r="J3102" i="4"/>
  <c r="J3103" i="4"/>
  <c r="J3104" i="4"/>
  <c r="J3105" i="4"/>
  <c r="J3106" i="4"/>
  <c r="J3107" i="4"/>
  <c r="J3108" i="4"/>
  <c r="J3109" i="4"/>
  <c r="J3110" i="4"/>
  <c r="J3111" i="4"/>
  <c r="J3112" i="4"/>
  <c r="J3113" i="4"/>
  <c r="J3114" i="4"/>
  <c r="J3115" i="4"/>
  <c r="J3116" i="4"/>
  <c r="J3117" i="4"/>
  <c r="J3118" i="4"/>
  <c r="J3119" i="4"/>
  <c r="J3120" i="4"/>
  <c r="J3121" i="4"/>
  <c r="J3122" i="4"/>
  <c r="J3123" i="4"/>
  <c r="J3124" i="4"/>
  <c r="J3125" i="4"/>
  <c r="J3126" i="4"/>
  <c r="J3127" i="4"/>
  <c r="J3128" i="4"/>
  <c r="J3129" i="4"/>
  <c r="J3130" i="4"/>
  <c r="J3131" i="4"/>
  <c r="J3132" i="4"/>
  <c r="J3133" i="4"/>
  <c r="J3134" i="4"/>
  <c r="J3135" i="4"/>
  <c r="J3136" i="4"/>
  <c r="J3137" i="4"/>
  <c r="J3138" i="4"/>
  <c r="J3139" i="4"/>
  <c r="J3140" i="4"/>
  <c r="J3141" i="4"/>
  <c r="J3142" i="4"/>
  <c r="J3143" i="4"/>
  <c r="J3144" i="4"/>
  <c r="J3145" i="4"/>
  <c r="J3146" i="4"/>
  <c r="J3147" i="4"/>
  <c r="J3148" i="4"/>
  <c r="J3149" i="4"/>
  <c r="J3150" i="4"/>
  <c r="J3151" i="4"/>
  <c r="J3152" i="4"/>
  <c r="J3153" i="4"/>
  <c r="J3154" i="4"/>
  <c r="J3155" i="4"/>
  <c r="J3156" i="4"/>
  <c r="J3157" i="4"/>
  <c r="J3158" i="4"/>
  <c r="J3159" i="4"/>
  <c r="J3160" i="4"/>
  <c r="J3161" i="4"/>
  <c r="J3162" i="4"/>
  <c r="J3163" i="4"/>
  <c r="J3164" i="4"/>
  <c r="J3165" i="4"/>
  <c r="J3166" i="4"/>
  <c r="J3167" i="4"/>
  <c r="J3168" i="4"/>
  <c r="J3169" i="4"/>
  <c r="J3170" i="4"/>
  <c r="J3171" i="4"/>
  <c r="J3172" i="4"/>
  <c r="J3173" i="4"/>
  <c r="J3174" i="4"/>
  <c r="J3175" i="4"/>
  <c r="J3176" i="4"/>
  <c r="J3177" i="4"/>
  <c r="J3178" i="4"/>
  <c r="J3179" i="4"/>
  <c r="J3180" i="4"/>
  <c r="J3181" i="4"/>
  <c r="J3182" i="4"/>
  <c r="J3183" i="4"/>
  <c r="J3184" i="4"/>
  <c r="J3185" i="4"/>
  <c r="J3186" i="4"/>
  <c r="J3187" i="4"/>
  <c r="J3188" i="4"/>
  <c r="J3189" i="4"/>
  <c r="J3190" i="4"/>
  <c r="J3191" i="4"/>
  <c r="J3192" i="4"/>
  <c r="J3193" i="4"/>
  <c r="J3194" i="4"/>
  <c r="J3195" i="4"/>
  <c r="J3196" i="4"/>
  <c r="J3197" i="4"/>
  <c r="J3198" i="4"/>
  <c r="J3199" i="4"/>
  <c r="J3200" i="4"/>
  <c r="J3201" i="4"/>
  <c r="J3202" i="4"/>
  <c r="J3203" i="4"/>
  <c r="J3204" i="4"/>
  <c r="J3205" i="4"/>
  <c r="J3206" i="4"/>
  <c r="J3207" i="4"/>
  <c r="J3208" i="4"/>
  <c r="J3209" i="4"/>
  <c r="J3210" i="4"/>
  <c r="J3211" i="4"/>
  <c r="J3212" i="4"/>
  <c r="J3213" i="4"/>
  <c r="J3214" i="4"/>
  <c r="J3215" i="4"/>
  <c r="J3216" i="4"/>
  <c r="J3217" i="4"/>
  <c r="J3218" i="4"/>
  <c r="J3219" i="4"/>
  <c r="J3220" i="4"/>
  <c r="J3221" i="4"/>
  <c r="J3222" i="4"/>
  <c r="J3223" i="4"/>
  <c r="J3224" i="4"/>
  <c r="J3225" i="4"/>
  <c r="J3226" i="4"/>
  <c r="J3227" i="4"/>
  <c r="J3228" i="4"/>
  <c r="J3229" i="4"/>
  <c r="J3230" i="4"/>
  <c r="J3231" i="4"/>
  <c r="J3232" i="4"/>
  <c r="J3233" i="4"/>
  <c r="J3234" i="4"/>
  <c r="J3235" i="4"/>
  <c r="J3236" i="4"/>
  <c r="J3237" i="4"/>
  <c r="J3238" i="4"/>
  <c r="J3239" i="4"/>
  <c r="J3240" i="4"/>
  <c r="J3241" i="4"/>
  <c r="J3242" i="4"/>
  <c r="J3243" i="4"/>
  <c r="J3244" i="4"/>
  <c r="J3245" i="4"/>
  <c r="J3246" i="4"/>
  <c r="J3247" i="4"/>
  <c r="J3248" i="4"/>
  <c r="J3249" i="4"/>
  <c r="J3250" i="4"/>
  <c r="J3251" i="4"/>
  <c r="J3252" i="4"/>
  <c r="J3253" i="4"/>
  <c r="J3254" i="4"/>
  <c r="J3255" i="4"/>
  <c r="J3256" i="4"/>
  <c r="J3257" i="4"/>
  <c r="J3258" i="4"/>
  <c r="J3259" i="4"/>
  <c r="J3260" i="4"/>
  <c r="J3261" i="4"/>
  <c r="J3262" i="4"/>
  <c r="J3263" i="4"/>
  <c r="J3264" i="4"/>
  <c r="J3265" i="4"/>
  <c r="J3266" i="4"/>
  <c r="J3267" i="4"/>
  <c r="J3268" i="4"/>
  <c r="J3269" i="4"/>
  <c r="J3270" i="4"/>
  <c r="J3271" i="4"/>
  <c r="J3272" i="4"/>
  <c r="J3273" i="4"/>
  <c r="J3274" i="4"/>
  <c r="J3275" i="4"/>
  <c r="J3276" i="4"/>
  <c r="J3277" i="4"/>
  <c r="J3278" i="4"/>
  <c r="J3279" i="4"/>
  <c r="J3280" i="4"/>
  <c r="J3281" i="4"/>
  <c r="J3282" i="4"/>
  <c r="J3283" i="4"/>
  <c r="J3284" i="4"/>
  <c r="J3285" i="4"/>
  <c r="J3286" i="4"/>
  <c r="J3287" i="4"/>
  <c r="J3288" i="4"/>
  <c r="J3289" i="4"/>
  <c r="J3290" i="4"/>
  <c r="J3291" i="4"/>
  <c r="J3292" i="4"/>
  <c r="J3293" i="4"/>
  <c r="J3294" i="4"/>
  <c r="J3295" i="4"/>
  <c r="J3296" i="4"/>
  <c r="J3297" i="4"/>
  <c r="J3298" i="4"/>
  <c r="J3299" i="4"/>
  <c r="J3300" i="4"/>
  <c r="J3301" i="4"/>
  <c r="J3302" i="4"/>
  <c r="J3303" i="4"/>
  <c r="J3304" i="4"/>
  <c r="J3305" i="4"/>
  <c r="J3306" i="4"/>
  <c r="J3307" i="4"/>
  <c r="J3308" i="4"/>
  <c r="J3309" i="4"/>
  <c r="J3310" i="4"/>
  <c r="J3311" i="4"/>
  <c r="J3312" i="4"/>
  <c r="J3313" i="4"/>
  <c r="J3314" i="4"/>
  <c r="J3315" i="4"/>
  <c r="J3316" i="4"/>
  <c r="J3317" i="4"/>
  <c r="J3318" i="4"/>
  <c r="J3319" i="4"/>
  <c r="J3320" i="4"/>
  <c r="J3321" i="4"/>
  <c r="J3322" i="4"/>
  <c r="J3323" i="4"/>
  <c r="J3324" i="4"/>
  <c r="J3325" i="4"/>
  <c r="J3326" i="4"/>
  <c r="J3327" i="4"/>
  <c r="J3328" i="4"/>
  <c r="J3329" i="4"/>
  <c r="J3330" i="4"/>
  <c r="J3331" i="4"/>
  <c r="J3332" i="4"/>
  <c r="J3333" i="4"/>
  <c r="J3334" i="4"/>
  <c r="J3335" i="4"/>
  <c r="J3336" i="4"/>
  <c r="J3337" i="4"/>
  <c r="J3338" i="4"/>
  <c r="J3339" i="4"/>
  <c r="J3340" i="4"/>
  <c r="J3341" i="4"/>
  <c r="J3342" i="4"/>
  <c r="J3343" i="4"/>
  <c r="J3344" i="4"/>
  <c r="J3345" i="4"/>
  <c r="J3346" i="4"/>
  <c r="J3347" i="4"/>
  <c r="J3348" i="4"/>
  <c r="J3349" i="4"/>
  <c r="J3350" i="4"/>
  <c r="J3351" i="4"/>
  <c r="J3352" i="4"/>
  <c r="J3353" i="4"/>
  <c r="J3354" i="4"/>
  <c r="J3355" i="4"/>
  <c r="J3356" i="4"/>
  <c r="J3357" i="4"/>
  <c r="J3358" i="4"/>
  <c r="J3359" i="4"/>
  <c r="J3360" i="4"/>
  <c r="J3361" i="4"/>
  <c r="J3362" i="4"/>
  <c r="J3363" i="4"/>
  <c r="J3364" i="4"/>
  <c r="J3365" i="4"/>
  <c r="J3366" i="4"/>
  <c r="J3367" i="4"/>
  <c r="J3368" i="4"/>
  <c r="J3369" i="4"/>
  <c r="J3370" i="4"/>
  <c r="J3371" i="4"/>
  <c r="J3372" i="4"/>
  <c r="J3373" i="4"/>
  <c r="J3374" i="4"/>
  <c r="J3375" i="4"/>
  <c r="J3376" i="4"/>
  <c r="J3377" i="4"/>
  <c r="J3378" i="4"/>
  <c r="J3379" i="4"/>
  <c r="J3380" i="4"/>
  <c r="J3381" i="4"/>
  <c r="J3382" i="4"/>
  <c r="J3383" i="4"/>
  <c r="J3384" i="4"/>
  <c r="J3385" i="4"/>
  <c r="J3386" i="4"/>
  <c r="J3387" i="4"/>
  <c r="J3388" i="4"/>
  <c r="J3389" i="4"/>
  <c r="J3390" i="4"/>
  <c r="J3391" i="4"/>
  <c r="J3392" i="4"/>
  <c r="J3393" i="4"/>
  <c r="J3394" i="4"/>
  <c r="J3395" i="4"/>
  <c r="J3396" i="4"/>
  <c r="J3397" i="4"/>
  <c r="J3398" i="4"/>
  <c r="J3399" i="4"/>
  <c r="J3400" i="4"/>
  <c r="J3401" i="4"/>
  <c r="J3402" i="4"/>
  <c r="J3403" i="4"/>
  <c r="J3404" i="4"/>
  <c r="J3405" i="4"/>
  <c r="J3406" i="4"/>
  <c r="J3407" i="4"/>
  <c r="J3408" i="4"/>
  <c r="J3409" i="4"/>
  <c r="J3410" i="4"/>
  <c r="J3411" i="4"/>
  <c r="J3412" i="4"/>
  <c r="J3413" i="4"/>
  <c r="J3414" i="4"/>
  <c r="J3415" i="4"/>
  <c r="J3416" i="4"/>
  <c r="J3417" i="4"/>
  <c r="J3418" i="4"/>
  <c r="J3419" i="4"/>
  <c r="J3420" i="4"/>
  <c r="J3421" i="4"/>
  <c r="J3422" i="4"/>
  <c r="J3423" i="4"/>
  <c r="J3424" i="4"/>
  <c r="J3425" i="4"/>
  <c r="J3426" i="4"/>
  <c r="J3427" i="4"/>
  <c r="J3428" i="4"/>
  <c r="J3429" i="4"/>
  <c r="J3430" i="4"/>
  <c r="J3431" i="4"/>
  <c r="J3432" i="4"/>
  <c r="J3433" i="4"/>
  <c r="J3434" i="4"/>
  <c r="J3435" i="4"/>
  <c r="J3436" i="4"/>
  <c r="J3437" i="4"/>
  <c r="J3438" i="4"/>
  <c r="J3439" i="4"/>
  <c r="J3440" i="4"/>
  <c r="J3441" i="4"/>
  <c r="J3442" i="4"/>
  <c r="J3443" i="4"/>
  <c r="J3444" i="4"/>
  <c r="J3445" i="4"/>
  <c r="J3446" i="4"/>
  <c r="J3447" i="4"/>
  <c r="J3448" i="4"/>
  <c r="J3449" i="4"/>
  <c r="J3450" i="4"/>
  <c r="J3451" i="4"/>
  <c r="J3452" i="4"/>
  <c r="J3453" i="4"/>
  <c r="J3454" i="4"/>
  <c r="J3455" i="4"/>
  <c r="J3456" i="4"/>
  <c r="J3457" i="4"/>
  <c r="J3458" i="4"/>
  <c r="J3459" i="4"/>
  <c r="J3460" i="4"/>
  <c r="J3461" i="4"/>
  <c r="J3462" i="4"/>
  <c r="J3463" i="4"/>
  <c r="J3464" i="4"/>
  <c r="J3465" i="4"/>
  <c r="J3466" i="4"/>
  <c r="J3467" i="4"/>
  <c r="J3468" i="4"/>
  <c r="J3469" i="4"/>
  <c r="J3470" i="4"/>
  <c r="J3471" i="4"/>
  <c r="J3472" i="4"/>
  <c r="J3473" i="4"/>
  <c r="J3474" i="4"/>
  <c r="J3475" i="4"/>
  <c r="J3476" i="4"/>
  <c r="J3477" i="4"/>
  <c r="J3478" i="4"/>
  <c r="J3479" i="4"/>
  <c r="J3480" i="4"/>
  <c r="J3481" i="4"/>
  <c r="J3482" i="4"/>
  <c r="J3483" i="4"/>
  <c r="J3484" i="4"/>
  <c r="J3485" i="4"/>
  <c r="J3486" i="4"/>
  <c r="J3487" i="4"/>
  <c r="J3488" i="4"/>
  <c r="J3489" i="4"/>
  <c r="J3490" i="4"/>
  <c r="J3491" i="4"/>
  <c r="J3492" i="4"/>
  <c r="J3493" i="4"/>
  <c r="J3494" i="4"/>
  <c r="J3495" i="4"/>
  <c r="J3496" i="4"/>
  <c r="J3497" i="4"/>
  <c r="J3498" i="4"/>
  <c r="J3499" i="4"/>
  <c r="J3500" i="4"/>
  <c r="J3501" i="4"/>
  <c r="J3502" i="4"/>
  <c r="J3503" i="4"/>
  <c r="J3504" i="4"/>
  <c r="J3505" i="4"/>
  <c r="J3506" i="4"/>
  <c r="J3507" i="4"/>
  <c r="J3508" i="4"/>
  <c r="J3509" i="4"/>
  <c r="J3510" i="4"/>
  <c r="J3511" i="4"/>
  <c r="J3512" i="4"/>
  <c r="J3513" i="4"/>
  <c r="J3514" i="4"/>
  <c r="J3515" i="4"/>
  <c r="J3516" i="4"/>
  <c r="J3517" i="4"/>
  <c r="J3518" i="4"/>
  <c r="J3519" i="4"/>
  <c r="J3520" i="4"/>
  <c r="J3521" i="4"/>
  <c r="J3522" i="4"/>
  <c r="J3523" i="4"/>
  <c r="J3524" i="4"/>
  <c r="J3525" i="4"/>
  <c r="J3526" i="4"/>
  <c r="J3527" i="4"/>
  <c r="J3528" i="4"/>
  <c r="J3529" i="4"/>
  <c r="J3530" i="4"/>
  <c r="J3531" i="4"/>
  <c r="J3532" i="4"/>
  <c r="J3533" i="4"/>
  <c r="J3534" i="4"/>
  <c r="J3535" i="4"/>
  <c r="J3536" i="4"/>
  <c r="J3537" i="4"/>
  <c r="J3538" i="4"/>
  <c r="J3539" i="4"/>
  <c r="J3540" i="4"/>
  <c r="J3541" i="4"/>
  <c r="J3542" i="4"/>
  <c r="J3543" i="4"/>
  <c r="J3544" i="4"/>
  <c r="J3545" i="4"/>
  <c r="J3546" i="4"/>
  <c r="J3547" i="4"/>
  <c r="J3548" i="4"/>
  <c r="J3549" i="4"/>
  <c r="J3550" i="4"/>
  <c r="J3551" i="4"/>
  <c r="J3552" i="4"/>
  <c r="J3553" i="4"/>
  <c r="J3554" i="4"/>
  <c r="J3555" i="4"/>
  <c r="J3556" i="4"/>
  <c r="J3557" i="4"/>
  <c r="J3558" i="4"/>
  <c r="J3559" i="4"/>
  <c r="J3560" i="4"/>
  <c r="J3561" i="4"/>
  <c r="J3562" i="4"/>
  <c r="J3563" i="4"/>
  <c r="J3564" i="4"/>
  <c r="J3565" i="4"/>
  <c r="J3566" i="4"/>
  <c r="J3567" i="4"/>
  <c r="J3568" i="4"/>
  <c r="J3569" i="4"/>
  <c r="J3570" i="4"/>
  <c r="J3571" i="4"/>
  <c r="J3572" i="4"/>
  <c r="J3573" i="4"/>
  <c r="J3574" i="4"/>
  <c r="J3575" i="4"/>
  <c r="J3576" i="4"/>
  <c r="J3577" i="4"/>
  <c r="J3578" i="4"/>
  <c r="J3579" i="4"/>
  <c r="J3580" i="4"/>
  <c r="J3581" i="4"/>
  <c r="J3582" i="4"/>
  <c r="J3583" i="4"/>
  <c r="J3584" i="4"/>
  <c r="J3585" i="4"/>
  <c r="J3586" i="4"/>
  <c r="J3587" i="4"/>
  <c r="J3588" i="4"/>
  <c r="J3589" i="4"/>
  <c r="J3590" i="4"/>
  <c r="J3591" i="4"/>
  <c r="J3592" i="4"/>
  <c r="J3593" i="4"/>
  <c r="J3594" i="4"/>
  <c r="J3595" i="4"/>
  <c r="J3596" i="4"/>
  <c r="J3597" i="4"/>
  <c r="J3598" i="4"/>
  <c r="J3599" i="4"/>
  <c r="J3600" i="4"/>
  <c r="J3601" i="4"/>
  <c r="J3602" i="4"/>
  <c r="J3603" i="4"/>
  <c r="J3604" i="4"/>
  <c r="J3605" i="4"/>
  <c r="J3606" i="4"/>
  <c r="J3607" i="4"/>
  <c r="J3608" i="4"/>
  <c r="J3609" i="4"/>
  <c r="J3610" i="4"/>
  <c r="J3611" i="4"/>
  <c r="J3612" i="4"/>
  <c r="J3613" i="4"/>
  <c r="J3614" i="4"/>
  <c r="J3615" i="4"/>
  <c r="J3616" i="4"/>
  <c r="J3617" i="4"/>
  <c r="J3618" i="4"/>
  <c r="J3619" i="4"/>
  <c r="J3620" i="4"/>
  <c r="J3621" i="4"/>
  <c r="J3622" i="4"/>
  <c r="J3623" i="4"/>
  <c r="J3624" i="4"/>
  <c r="J3625" i="4"/>
  <c r="J3626" i="4"/>
  <c r="J3627" i="4"/>
  <c r="J3628" i="4"/>
  <c r="J3629" i="4"/>
  <c r="J3630" i="4"/>
  <c r="J3631" i="4"/>
  <c r="J3632" i="4"/>
  <c r="J3633" i="4"/>
  <c r="J3634" i="4"/>
  <c r="J3635" i="4"/>
  <c r="J3636" i="4"/>
  <c r="J3637" i="4"/>
  <c r="J3638" i="4"/>
  <c r="J3639" i="4"/>
  <c r="J3640" i="4"/>
  <c r="J3641" i="4"/>
  <c r="J3642" i="4"/>
  <c r="J3643" i="4"/>
  <c r="J3644" i="4"/>
  <c r="J3645" i="4"/>
  <c r="J3646" i="4"/>
  <c r="J3647" i="4"/>
  <c r="J3648" i="4"/>
  <c r="J3649" i="4"/>
  <c r="J3650" i="4"/>
  <c r="J3651" i="4"/>
  <c r="J3652" i="4"/>
  <c r="J3653" i="4"/>
  <c r="J3654" i="4"/>
  <c r="J3655" i="4"/>
  <c r="J3656" i="4"/>
  <c r="J3657" i="4"/>
  <c r="J3658" i="4"/>
  <c r="J3659" i="4"/>
  <c r="J3660" i="4"/>
  <c r="J3661" i="4"/>
  <c r="J3662" i="4"/>
  <c r="J3663" i="4"/>
  <c r="J3664" i="4"/>
  <c r="J3665" i="4"/>
  <c r="J3666" i="4"/>
  <c r="J3667" i="4"/>
  <c r="J3668" i="4"/>
  <c r="J3669" i="4"/>
  <c r="J3670" i="4"/>
  <c r="J3671" i="4"/>
  <c r="J3672" i="4"/>
  <c r="J3673" i="4"/>
  <c r="J3674" i="4"/>
  <c r="J3675" i="4"/>
  <c r="J3676" i="4"/>
  <c r="J3677" i="4"/>
  <c r="J3678" i="4"/>
  <c r="J3679" i="4"/>
  <c r="J3680" i="4"/>
  <c r="J3681" i="4"/>
  <c r="J3682" i="4"/>
  <c r="J3683" i="4"/>
  <c r="J3684" i="4"/>
  <c r="J3685" i="4"/>
  <c r="J3686" i="4"/>
  <c r="J3687" i="4"/>
  <c r="J3688" i="4"/>
  <c r="J3689" i="4"/>
  <c r="J3690" i="4"/>
  <c r="J3691" i="4"/>
  <c r="J3692" i="4"/>
  <c r="J3693" i="4"/>
  <c r="J3694" i="4"/>
  <c r="J3695" i="4"/>
  <c r="J3696" i="4"/>
  <c r="J3697" i="4"/>
  <c r="J3698" i="4"/>
  <c r="J3699" i="4"/>
  <c r="J3700" i="4"/>
  <c r="J3701" i="4"/>
  <c r="J3702" i="4"/>
  <c r="J3703" i="4"/>
  <c r="J3704" i="4"/>
  <c r="J3705" i="4"/>
  <c r="J3706" i="4"/>
  <c r="J3707" i="4"/>
  <c r="J3708" i="4"/>
  <c r="J3709" i="4"/>
  <c r="J3710" i="4"/>
  <c r="J3711" i="4"/>
  <c r="J3712" i="4"/>
  <c r="J3713" i="4"/>
  <c r="J3714" i="4"/>
  <c r="J3715" i="4"/>
  <c r="J3716" i="4"/>
  <c r="J3717" i="4"/>
  <c r="J3718" i="4"/>
  <c r="J3719" i="4"/>
  <c r="J3720" i="4"/>
  <c r="J3721" i="4"/>
  <c r="J3722" i="4"/>
  <c r="J3723" i="4"/>
  <c r="J3724" i="4"/>
  <c r="J3725" i="4"/>
  <c r="J3726" i="4"/>
  <c r="J3727" i="4"/>
  <c r="J3728" i="4"/>
  <c r="J3729" i="4"/>
  <c r="J3730" i="4"/>
  <c r="J3731" i="4"/>
  <c r="J3732" i="4"/>
  <c r="J3733" i="4"/>
  <c r="J3734" i="4"/>
  <c r="J3735" i="4"/>
  <c r="J3736" i="4"/>
  <c r="J3737" i="4"/>
  <c r="J3738" i="4"/>
  <c r="J3739" i="4"/>
  <c r="J3740" i="4"/>
  <c r="J3741" i="4"/>
  <c r="J3742" i="4"/>
  <c r="J3743" i="4"/>
  <c r="J3744" i="4"/>
  <c r="J3745" i="4"/>
  <c r="J3746" i="4"/>
  <c r="J3747" i="4"/>
  <c r="J3748" i="4"/>
  <c r="J3749" i="4"/>
  <c r="J3750" i="4"/>
  <c r="J3751" i="4"/>
  <c r="J3752" i="4"/>
  <c r="J3753" i="4"/>
  <c r="J3754" i="4"/>
  <c r="J3755" i="4"/>
  <c r="J3756" i="4"/>
  <c r="J3757" i="4"/>
  <c r="J3758" i="4"/>
  <c r="J3759" i="4"/>
  <c r="J3760" i="4"/>
  <c r="J3761" i="4"/>
  <c r="J3762" i="4"/>
  <c r="J3763" i="4"/>
  <c r="J3764" i="4"/>
  <c r="J3765" i="4"/>
  <c r="J3766" i="4"/>
  <c r="J3767" i="4"/>
  <c r="J3768" i="4"/>
  <c r="J3769" i="4"/>
  <c r="J3770" i="4"/>
  <c r="J3771" i="4"/>
  <c r="J3772" i="4"/>
  <c r="J3773" i="4"/>
  <c r="J3774" i="4"/>
  <c r="J3775" i="4"/>
  <c r="J3776" i="4"/>
  <c r="J3777" i="4"/>
  <c r="J3778" i="4"/>
  <c r="J3779" i="4"/>
  <c r="J3780" i="4"/>
  <c r="J3781" i="4"/>
  <c r="J3782" i="4"/>
  <c r="J3783" i="4"/>
  <c r="J3784" i="4"/>
  <c r="J3785" i="4"/>
  <c r="J3786" i="4"/>
  <c r="J3787" i="4"/>
  <c r="J3788" i="4"/>
  <c r="J3789" i="4"/>
  <c r="J3790" i="4"/>
  <c r="J3791" i="4"/>
  <c r="J3792" i="4"/>
  <c r="J3793" i="4"/>
  <c r="J3794" i="4"/>
  <c r="J3795" i="4"/>
  <c r="J3796" i="4"/>
  <c r="J3797" i="4"/>
  <c r="J3798" i="4"/>
  <c r="J3799" i="4"/>
  <c r="J3800" i="4"/>
  <c r="J3801" i="4"/>
  <c r="J3802" i="4"/>
  <c r="J3803" i="4"/>
  <c r="J3804" i="4"/>
  <c r="J3805" i="4"/>
  <c r="J3806" i="4"/>
  <c r="J3807" i="4"/>
  <c r="J3808" i="4"/>
  <c r="J3809" i="4"/>
  <c r="J3810" i="4"/>
  <c r="J3811" i="4"/>
  <c r="J3812" i="4"/>
  <c r="J3813" i="4"/>
  <c r="J3814" i="4"/>
  <c r="J3815" i="4"/>
  <c r="J3816" i="4"/>
  <c r="J3817" i="4"/>
  <c r="J3818" i="4"/>
  <c r="J3819" i="4"/>
  <c r="J3820" i="4"/>
  <c r="J3821" i="4"/>
  <c r="J3822" i="4"/>
  <c r="J3823" i="4"/>
  <c r="J3824" i="4"/>
  <c r="J3825" i="4"/>
  <c r="J3826" i="4"/>
  <c r="J3827" i="4"/>
  <c r="J3828" i="4"/>
  <c r="J3829" i="4"/>
  <c r="J3830" i="4"/>
  <c r="J3831" i="4"/>
  <c r="J3832" i="4"/>
  <c r="J3833" i="4"/>
  <c r="J3834" i="4"/>
  <c r="J3835" i="4"/>
  <c r="J3836" i="4"/>
  <c r="J3837" i="4"/>
  <c r="J3838" i="4"/>
  <c r="J3839" i="4"/>
  <c r="J3840" i="4"/>
  <c r="J3841" i="4"/>
  <c r="J3842" i="4"/>
  <c r="J3843" i="4"/>
  <c r="J3844" i="4"/>
  <c r="J3845" i="4"/>
  <c r="J3846" i="4"/>
  <c r="J3847" i="4"/>
  <c r="J3848" i="4"/>
  <c r="J3849" i="4"/>
  <c r="J3850" i="4"/>
  <c r="J3851" i="4"/>
  <c r="J3852" i="4"/>
  <c r="J3853" i="4"/>
  <c r="J3854" i="4"/>
  <c r="J3855" i="4"/>
  <c r="J3856" i="4"/>
  <c r="J3857" i="4"/>
  <c r="J3858" i="4"/>
  <c r="J3859" i="4"/>
  <c r="J3860" i="4"/>
  <c r="J3861" i="4"/>
  <c r="J3862" i="4"/>
  <c r="J3863" i="4"/>
  <c r="J3864" i="4"/>
  <c r="J3865" i="4"/>
  <c r="J3866" i="4"/>
  <c r="J3867" i="4"/>
  <c r="J3868" i="4"/>
  <c r="J3869" i="4"/>
  <c r="J3870" i="4"/>
  <c r="J3871" i="4"/>
  <c r="J3872" i="4"/>
  <c r="J3873" i="4"/>
  <c r="J3874" i="4"/>
  <c r="J3875" i="4"/>
  <c r="J3876" i="4"/>
  <c r="J3877" i="4"/>
  <c r="J3878" i="4"/>
  <c r="J3879" i="4"/>
  <c r="J3880" i="4"/>
  <c r="J3881" i="4"/>
  <c r="J3882" i="4"/>
  <c r="J3883" i="4"/>
  <c r="J3884" i="4"/>
  <c r="J3885" i="4"/>
  <c r="J3886" i="4"/>
  <c r="J3887" i="4"/>
  <c r="J3888" i="4"/>
  <c r="J3889" i="4"/>
  <c r="J3890" i="4"/>
  <c r="J3891" i="4"/>
  <c r="J3892" i="4"/>
  <c r="J3893" i="4"/>
  <c r="J3894" i="4"/>
  <c r="J3895" i="4"/>
  <c r="J3896" i="4"/>
  <c r="J3897" i="4"/>
  <c r="J3898" i="4"/>
  <c r="J3899" i="4"/>
  <c r="J3900" i="4"/>
  <c r="J3901" i="4"/>
  <c r="J3902" i="4"/>
  <c r="J3903" i="4"/>
  <c r="J3904" i="4"/>
  <c r="J3905" i="4"/>
  <c r="J3906" i="4"/>
  <c r="J3907" i="4"/>
  <c r="J3908" i="4"/>
  <c r="J3909" i="4"/>
  <c r="J3910" i="4"/>
  <c r="J3911" i="4"/>
  <c r="J3912" i="4"/>
  <c r="J3913" i="4"/>
  <c r="J3914" i="4"/>
  <c r="J3915" i="4"/>
  <c r="J3916" i="4"/>
  <c r="J3917" i="4"/>
  <c r="J3918" i="4"/>
  <c r="J3919" i="4"/>
  <c r="J3920" i="4"/>
  <c r="J3921" i="4"/>
  <c r="J3922" i="4"/>
  <c r="J3923" i="4"/>
  <c r="J3924" i="4"/>
  <c r="J3925" i="4"/>
  <c r="J3926" i="4"/>
  <c r="J3927" i="4"/>
  <c r="J3928" i="4"/>
  <c r="J3929" i="4"/>
  <c r="J3930" i="4"/>
  <c r="J3931" i="4"/>
  <c r="J3932" i="4"/>
  <c r="J3933" i="4"/>
  <c r="J3934" i="4"/>
  <c r="J3935" i="4"/>
  <c r="J3936" i="4"/>
  <c r="J3937" i="4"/>
  <c r="J3938" i="4"/>
  <c r="J3939" i="4"/>
  <c r="J3940" i="4"/>
  <c r="J3941" i="4"/>
  <c r="J3942" i="4"/>
  <c r="J3943" i="4"/>
  <c r="J3944" i="4"/>
  <c r="J3945" i="4"/>
  <c r="J3946" i="4"/>
  <c r="J3947" i="4"/>
  <c r="J3948" i="4"/>
  <c r="J3949" i="4"/>
  <c r="J3950" i="4"/>
  <c r="J3951" i="4"/>
  <c r="J3952" i="4"/>
  <c r="J3953" i="4"/>
  <c r="J3954" i="4"/>
  <c r="J3955" i="4"/>
  <c r="J3956" i="4"/>
  <c r="J3957" i="4"/>
  <c r="J3958" i="4"/>
  <c r="J3959" i="4"/>
  <c r="J3960" i="4"/>
  <c r="J3961" i="4"/>
  <c r="J3962" i="4"/>
  <c r="J3963" i="4"/>
  <c r="J3964" i="4"/>
  <c r="J3965" i="4"/>
  <c r="J3966" i="4"/>
  <c r="J3967" i="4"/>
  <c r="J3968" i="4"/>
  <c r="J3969" i="4"/>
  <c r="J3970" i="4"/>
  <c r="J3971" i="4"/>
  <c r="J3972" i="4"/>
  <c r="J3973" i="4"/>
  <c r="J3974" i="4"/>
  <c r="J3975" i="4"/>
  <c r="J3976" i="4"/>
  <c r="J3977" i="4"/>
  <c r="J3978" i="4"/>
  <c r="J3979" i="4"/>
  <c r="J3980" i="4"/>
  <c r="J3981" i="4"/>
  <c r="J3982" i="4"/>
  <c r="J3983" i="4"/>
  <c r="J3984" i="4"/>
  <c r="J3985" i="4"/>
  <c r="J3986" i="4"/>
  <c r="J3987" i="4"/>
  <c r="J3988" i="4"/>
  <c r="J3989" i="4"/>
  <c r="J3990" i="4"/>
  <c r="J3991" i="4"/>
  <c r="J3992" i="4"/>
  <c r="J3993" i="4"/>
  <c r="J3994" i="4"/>
  <c r="J3995" i="4"/>
  <c r="J3996" i="4"/>
  <c r="J3997" i="4"/>
  <c r="J3998" i="4"/>
  <c r="J3999" i="4"/>
  <c r="J4000" i="4"/>
  <c r="J4001" i="4"/>
  <c r="J4002" i="4"/>
  <c r="J4003" i="4"/>
  <c r="J4004" i="4"/>
  <c r="J4005" i="4"/>
  <c r="J4006" i="4"/>
  <c r="J4007" i="4"/>
  <c r="J4008" i="4"/>
  <c r="J4009" i="4"/>
  <c r="J4010" i="4"/>
  <c r="J4011" i="4"/>
  <c r="J4012" i="4"/>
  <c r="J4013" i="4"/>
  <c r="J4014" i="4"/>
  <c r="J4015" i="4"/>
  <c r="J4016" i="4"/>
  <c r="J4017" i="4"/>
  <c r="J4018" i="4"/>
  <c r="J4019" i="4"/>
  <c r="J4020" i="4"/>
  <c r="J4021" i="4"/>
  <c r="J4022" i="4"/>
  <c r="J4023" i="4"/>
  <c r="J4024" i="4"/>
  <c r="J4025" i="4"/>
  <c r="J4026" i="4"/>
  <c r="J4027" i="4"/>
  <c r="J4028" i="4"/>
  <c r="J4029" i="4"/>
  <c r="J4030" i="4"/>
  <c r="J4031" i="4"/>
  <c r="J4032" i="4"/>
  <c r="J4033" i="4"/>
  <c r="J4034" i="4"/>
  <c r="J4035" i="4"/>
  <c r="J4036" i="4"/>
  <c r="J4037" i="4"/>
  <c r="J4038" i="4"/>
  <c r="J4039" i="4"/>
  <c r="J4040" i="4"/>
  <c r="J4041" i="4"/>
  <c r="J4042" i="4"/>
  <c r="J4043" i="4"/>
  <c r="J4044" i="4"/>
  <c r="J4045" i="4"/>
  <c r="J4046" i="4"/>
  <c r="J4047" i="4"/>
  <c r="J4048" i="4"/>
  <c r="J4049" i="4"/>
  <c r="J4050" i="4"/>
  <c r="J4051" i="4"/>
  <c r="J4052" i="4"/>
  <c r="J4053" i="4"/>
  <c r="J4054" i="4"/>
  <c r="J4055" i="4"/>
  <c r="J4056" i="4"/>
  <c r="J4057" i="4"/>
  <c r="J4058" i="4"/>
  <c r="J4059" i="4"/>
  <c r="J4060" i="4"/>
  <c r="J4061" i="4"/>
  <c r="J4062" i="4"/>
  <c r="J4063" i="4"/>
  <c r="J4064" i="4"/>
  <c r="J4065" i="4"/>
  <c r="J4066" i="4"/>
  <c r="J4067" i="4"/>
  <c r="J4068" i="4"/>
  <c r="J4069" i="4"/>
  <c r="J4070" i="4"/>
  <c r="J4071" i="4"/>
  <c r="J4072" i="4"/>
  <c r="J4073" i="4"/>
  <c r="J4074" i="4"/>
  <c r="J4075" i="4"/>
  <c r="J4076" i="4"/>
  <c r="J4077" i="4"/>
  <c r="J4078" i="4"/>
  <c r="J4079" i="4"/>
  <c r="J4080" i="4"/>
  <c r="J4081" i="4"/>
  <c r="J4082" i="4"/>
  <c r="J4083" i="4"/>
  <c r="J4084" i="4"/>
  <c r="J4085" i="4"/>
  <c r="J4086" i="4"/>
  <c r="J4087" i="4"/>
  <c r="J4088" i="4"/>
  <c r="J4089" i="4"/>
  <c r="J4090" i="4"/>
  <c r="J4091" i="4"/>
  <c r="J4092" i="4"/>
  <c r="J4093" i="4"/>
  <c r="J4094" i="4"/>
  <c r="J4095" i="4"/>
  <c r="J4096" i="4"/>
  <c r="J4097" i="4"/>
  <c r="J4098" i="4"/>
  <c r="J4099" i="4"/>
  <c r="J4100" i="4"/>
  <c r="J4101" i="4"/>
  <c r="J4102" i="4"/>
  <c r="J4103" i="4"/>
  <c r="J4104" i="4"/>
  <c r="J4105" i="4"/>
  <c r="J4106" i="4"/>
  <c r="J4107" i="4"/>
  <c r="J4108" i="4"/>
  <c r="J4109" i="4"/>
  <c r="J4110" i="4"/>
  <c r="J4111" i="4"/>
  <c r="J4112" i="4"/>
  <c r="J4113" i="4"/>
  <c r="J4114" i="4"/>
  <c r="J4115" i="4"/>
  <c r="J4116" i="4"/>
  <c r="J4117" i="4"/>
  <c r="J4118" i="4"/>
  <c r="J4119" i="4"/>
  <c r="J4120" i="4"/>
  <c r="J4121" i="4"/>
  <c r="J4122" i="4"/>
  <c r="J4123" i="4"/>
  <c r="J4124" i="4"/>
  <c r="J4125" i="4"/>
  <c r="J4126" i="4"/>
  <c r="J4127" i="4"/>
  <c r="J4128" i="4"/>
  <c r="J4129" i="4"/>
  <c r="J4130" i="4"/>
  <c r="J4131" i="4"/>
  <c r="J4132" i="4"/>
  <c r="J4133" i="4"/>
  <c r="J4134" i="4"/>
  <c r="J4135" i="4"/>
  <c r="J4136" i="4"/>
  <c r="J4137" i="4"/>
  <c r="J4138" i="4"/>
  <c r="J4139" i="4"/>
  <c r="J4140" i="4"/>
  <c r="J4141" i="4"/>
  <c r="J4142" i="4"/>
  <c r="J4143" i="4"/>
  <c r="J4144" i="4"/>
  <c r="J4145" i="4"/>
  <c r="J4146" i="4"/>
  <c r="J4147" i="4"/>
  <c r="J4148" i="4"/>
  <c r="J4149" i="4"/>
  <c r="J4150" i="4"/>
  <c r="J4151" i="4"/>
  <c r="J4152" i="4"/>
  <c r="J4153" i="4"/>
  <c r="J4154" i="4"/>
  <c r="J4155" i="4"/>
  <c r="J4156" i="4"/>
  <c r="J4157" i="4"/>
  <c r="J4158" i="4"/>
  <c r="J4159" i="4"/>
  <c r="J4160" i="4"/>
  <c r="J4161" i="4"/>
  <c r="J4162" i="4"/>
  <c r="J4163" i="4"/>
  <c r="J4164" i="4"/>
  <c r="J4165" i="4"/>
  <c r="J4166" i="4"/>
  <c r="J4167" i="4"/>
  <c r="J4168" i="4"/>
  <c r="J4169" i="4"/>
  <c r="J4170" i="4"/>
  <c r="J4171" i="4"/>
  <c r="J4172" i="4"/>
  <c r="J4173" i="4"/>
  <c r="J4174" i="4"/>
  <c r="J4175" i="4"/>
  <c r="J4176" i="4"/>
  <c r="J4177" i="4"/>
  <c r="J4178" i="4"/>
  <c r="J4179" i="4"/>
  <c r="J4180" i="4"/>
  <c r="J4181" i="4"/>
  <c r="J4182" i="4"/>
  <c r="J4183" i="4"/>
  <c r="J4184" i="4"/>
  <c r="J4185" i="4"/>
  <c r="J4186" i="4"/>
  <c r="J4187" i="4"/>
  <c r="J4188" i="4"/>
  <c r="J4189" i="4"/>
  <c r="J4190" i="4"/>
  <c r="J4191" i="4"/>
  <c r="J4192" i="4"/>
  <c r="J4193" i="4"/>
  <c r="J4194" i="4"/>
  <c r="J4195" i="4"/>
  <c r="J4196" i="4"/>
  <c r="J4197" i="4"/>
  <c r="J4198" i="4"/>
  <c r="J4199" i="4"/>
  <c r="J4200" i="4"/>
  <c r="J4201" i="4"/>
  <c r="J4202" i="4"/>
  <c r="J4203" i="4"/>
  <c r="J4204" i="4"/>
  <c r="J4205" i="4"/>
  <c r="J4206" i="4"/>
  <c r="J4207" i="4"/>
  <c r="J4208" i="4"/>
  <c r="J4209" i="4"/>
  <c r="J4210" i="4"/>
  <c r="J4211" i="4"/>
  <c r="J4212" i="4"/>
  <c r="J4213" i="4"/>
  <c r="J4214" i="4"/>
  <c r="J4215" i="4"/>
  <c r="J4216" i="4"/>
  <c r="J4217" i="4"/>
  <c r="J4218" i="4"/>
  <c r="J4219" i="4"/>
  <c r="J4220" i="4"/>
  <c r="J4221" i="4"/>
  <c r="J4222" i="4"/>
  <c r="J4223" i="4"/>
  <c r="J4224" i="4"/>
  <c r="J4225" i="4"/>
  <c r="J4226" i="4"/>
  <c r="J4227" i="4"/>
  <c r="J4228" i="4"/>
  <c r="J4229" i="4"/>
  <c r="J4230" i="4"/>
  <c r="J4231" i="4"/>
  <c r="J4232" i="4"/>
  <c r="J4233" i="4"/>
  <c r="J4234" i="4"/>
  <c r="J4235" i="4"/>
  <c r="J4236" i="4"/>
  <c r="J4237" i="4"/>
  <c r="J4238" i="4"/>
  <c r="J4239" i="4"/>
  <c r="J4240" i="4"/>
  <c r="J4241" i="4"/>
  <c r="J4242" i="4"/>
  <c r="J4243" i="4"/>
  <c r="J4244" i="4"/>
  <c r="J4245" i="4"/>
  <c r="J4246" i="4"/>
  <c r="J4247" i="4"/>
  <c r="J4248" i="4"/>
  <c r="J4249" i="4"/>
  <c r="J4250" i="4"/>
  <c r="J4251" i="4"/>
  <c r="J4252" i="4"/>
  <c r="J4253" i="4"/>
  <c r="J4254" i="4"/>
  <c r="J4255" i="4"/>
  <c r="J4256" i="4"/>
  <c r="J4257" i="4"/>
  <c r="J4258" i="4"/>
  <c r="J4259" i="4"/>
  <c r="J4260" i="4"/>
  <c r="J4261" i="4"/>
  <c r="J4262" i="4"/>
  <c r="J4263" i="4"/>
  <c r="J4264" i="4"/>
  <c r="J4265" i="4"/>
  <c r="J4266" i="4"/>
  <c r="J4267" i="4"/>
  <c r="J4268" i="4"/>
  <c r="J4269" i="4"/>
  <c r="J4270" i="4"/>
  <c r="J4271" i="4"/>
  <c r="J4272" i="4"/>
  <c r="J4273" i="4"/>
  <c r="J4274" i="4"/>
  <c r="J4275" i="4"/>
  <c r="J4276" i="4"/>
  <c r="J4277" i="4"/>
  <c r="J4278" i="4"/>
  <c r="J4279" i="4"/>
  <c r="J4280" i="4"/>
  <c r="J4281" i="4"/>
  <c r="J4282" i="4"/>
  <c r="J4283" i="4"/>
  <c r="J4284" i="4"/>
  <c r="J4285" i="4"/>
  <c r="J4286" i="4"/>
  <c r="J4287" i="4"/>
  <c r="J4288" i="4"/>
  <c r="J4289" i="4"/>
  <c r="J4290" i="4"/>
  <c r="J4291" i="4"/>
  <c r="J4292" i="4"/>
  <c r="J4293" i="4"/>
  <c r="J4294" i="4"/>
  <c r="J4295" i="4"/>
  <c r="J4296" i="4"/>
  <c r="J4297" i="4"/>
  <c r="J4298" i="4"/>
  <c r="J4299" i="4"/>
  <c r="J4300" i="4"/>
  <c r="J4301" i="4"/>
  <c r="J4302" i="4"/>
  <c r="J4303" i="4"/>
  <c r="J4304" i="4"/>
  <c r="J4305" i="4"/>
  <c r="J4306" i="4"/>
  <c r="J4307" i="4"/>
  <c r="J4308" i="4"/>
  <c r="J4309" i="4"/>
  <c r="J4310" i="4"/>
  <c r="J4311" i="4"/>
  <c r="J4312" i="4"/>
  <c r="J4313" i="4"/>
  <c r="J4314" i="4"/>
  <c r="J4315" i="4"/>
  <c r="J4316" i="4"/>
  <c r="J4317" i="4"/>
  <c r="J4318" i="4"/>
  <c r="J4319" i="4"/>
  <c r="J4320" i="4"/>
  <c r="J4321" i="4"/>
  <c r="J4322" i="4"/>
  <c r="J4323" i="4"/>
  <c r="J4324" i="4"/>
  <c r="J4325" i="4"/>
  <c r="J4326" i="4"/>
  <c r="J4327" i="4"/>
  <c r="J4328" i="4"/>
  <c r="J4329" i="4"/>
  <c r="J4330" i="4"/>
  <c r="J4331" i="4"/>
  <c r="J4332" i="4"/>
  <c r="J4333" i="4"/>
  <c r="J4334" i="4"/>
  <c r="J4335" i="4"/>
  <c r="J4336" i="4"/>
  <c r="J4337" i="4"/>
  <c r="J4338" i="4"/>
  <c r="J4339" i="4"/>
  <c r="J4340" i="4"/>
  <c r="J4341" i="4"/>
  <c r="J4342" i="4"/>
  <c r="J4343" i="4"/>
  <c r="J4344" i="4"/>
  <c r="J4345" i="4"/>
  <c r="J4346" i="4"/>
  <c r="J4347" i="4"/>
  <c r="J4348" i="4"/>
  <c r="J4349" i="4"/>
  <c r="J4350" i="4"/>
  <c r="J4351" i="4"/>
  <c r="J4352" i="4"/>
  <c r="J4353" i="4"/>
  <c r="J4354" i="4"/>
  <c r="J4355" i="4"/>
  <c r="J4356" i="4"/>
  <c r="J4357" i="4"/>
  <c r="J4358" i="4"/>
  <c r="J4359" i="4"/>
  <c r="J4360" i="4"/>
  <c r="J4361" i="4"/>
  <c r="J4362" i="4"/>
  <c r="J4363" i="4"/>
  <c r="J4364" i="4"/>
  <c r="J4365" i="4"/>
  <c r="J4366" i="4"/>
  <c r="J4367" i="4"/>
  <c r="J4368" i="4"/>
  <c r="J4369" i="4"/>
  <c r="J4370" i="4"/>
  <c r="J4371" i="4"/>
  <c r="J4372" i="4"/>
  <c r="J4373" i="4"/>
  <c r="J4374" i="4"/>
  <c r="J4375" i="4"/>
  <c r="J4376" i="4"/>
  <c r="J4377" i="4"/>
  <c r="J4378" i="4"/>
  <c r="J4379" i="4"/>
  <c r="J4380" i="4"/>
  <c r="J4381" i="4"/>
  <c r="J4382" i="4"/>
  <c r="J4383" i="4"/>
  <c r="J4384" i="4"/>
  <c r="J4385" i="4"/>
  <c r="J4386" i="4"/>
  <c r="J4387" i="4"/>
  <c r="J4388" i="4"/>
  <c r="J4389" i="4"/>
  <c r="J4390" i="4"/>
  <c r="J4391" i="4"/>
  <c r="J4392" i="4"/>
  <c r="J4393" i="4"/>
  <c r="J4394" i="4"/>
  <c r="J4395" i="4"/>
  <c r="J4396" i="4"/>
  <c r="J4397" i="4"/>
  <c r="J4398" i="4"/>
  <c r="J4399" i="4"/>
  <c r="J4400" i="4"/>
  <c r="J4401" i="4"/>
  <c r="J4402" i="4"/>
  <c r="J4403" i="4"/>
  <c r="J4404" i="4"/>
  <c r="J4405" i="4"/>
  <c r="J4406" i="4"/>
  <c r="J4407" i="4"/>
  <c r="J4408" i="4"/>
  <c r="J4409" i="4"/>
  <c r="J4410" i="4"/>
  <c r="J4411" i="4"/>
  <c r="J4412" i="4"/>
  <c r="J4413" i="4"/>
  <c r="J4414" i="4"/>
  <c r="J4415" i="4"/>
  <c r="J4416" i="4"/>
  <c r="J4417" i="4"/>
  <c r="J4418" i="4"/>
  <c r="J4419" i="4"/>
  <c r="J4420" i="4"/>
  <c r="J4421" i="4"/>
  <c r="J4422" i="4"/>
  <c r="J4423" i="4"/>
  <c r="J4424" i="4"/>
  <c r="J4425" i="4"/>
  <c r="J4426" i="4"/>
  <c r="J4427" i="4"/>
  <c r="J4428" i="4"/>
  <c r="J4429" i="4"/>
  <c r="J4430" i="4"/>
  <c r="J4431" i="4"/>
  <c r="J4432" i="4"/>
  <c r="J4433" i="4"/>
  <c r="J4434" i="4"/>
  <c r="J4435" i="4"/>
  <c r="J4436" i="4"/>
  <c r="J4437" i="4"/>
  <c r="J4438" i="4"/>
  <c r="J4439" i="4"/>
  <c r="J4440" i="4"/>
  <c r="J4441" i="4"/>
  <c r="J4442" i="4"/>
  <c r="J4443" i="4"/>
  <c r="J4444" i="4"/>
  <c r="J4445" i="4"/>
  <c r="J4446" i="4"/>
  <c r="J4447" i="4"/>
  <c r="J4448" i="4"/>
  <c r="J4449" i="4"/>
  <c r="J4450" i="4"/>
  <c r="J4451" i="4"/>
  <c r="J4452" i="4"/>
  <c r="J4453" i="4"/>
  <c r="J4454" i="4"/>
  <c r="J4455" i="4"/>
  <c r="J4456" i="4"/>
  <c r="J4457" i="4"/>
  <c r="J4458" i="4"/>
  <c r="J4459" i="4"/>
  <c r="J4460" i="4"/>
  <c r="J4461" i="4"/>
  <c r="J4462" i="4"/>
  <c r="J4463" i="4"/>
  <c r="J4464" i="4"/>
  <c r="J4465" i="4"/>
  <c r="J4466" i="4"/>
  <c r="J4467" i="4"/>
  <c r="J4468" i="4"/>
  <c r="J4469" i="4"/>
  <c r="J4470" i="4"/>
  <c r="J4471" i="4"/>
  <c r="J4472" i="4"/>
  <c r="J4473" i="4"/>
  <c r="J4474" i="4"/>
  <c r="J4475" i="4"/>
  <c r="J4476" i="4"/>
  <c r="J4477" i="4"/>
  <c r="J4478" i="4"/>
  <c r="J4479" i="4"/>
  <c r="J4480" i="4"/>
  <c r="J4481" i="4"/>
  <c r="J4482" i="4"/>
  <c r="J4483" i="4"/>
  <c r="J4484" i="4"/>
  <c r="J4485" i="4"/>
  <c r="J4486" i="4"/>
  <c r="J4487" i="4"/>
  <c r="J4488" i="4"/>
  <c r="J4489" i="4"/>
  <c r="J4490" i="4"/>
  <c r="J4491" i="4"/>
  <c r="J4492" i="4"/>
  <c r="J4493" i="4"/>
  <c r="J4494" i="4"/>
  <c r="J4495" i="4"/>
  <c r="J4496" i="4"/>
  <c r="J4497" i="4"/>
  <c r="J4498" i="4"/>
  <c r="J4499" i="4"/>
  <c r="J4500" i="4"/>
  <c r="J4501" i="4"/>
  <c r="J4502" i="4"/>
  <c r="J4503" i="4"/>
  <c r="J4504" i="4"/>
  <c r="J4505" i="4"/>
  <c r="J4506" i="4"/>
  <c r="J4507" i="4"/>
  <c r="J4508" i="4"/>
  <c r="J4509" i="4"/>
  <c r="J4510" i="4"/>
  <c r="J4511" i="4"/>
  <c r="J4512" i="4"/>
  <c r="J4513" i="4"/>
  <c r="J4514" i="4"/>
  <c r="J4515" i="4"/>
  <c r="J4516" i="4"/>
  <c r="J4517" i="4"/>
  <c r="J4518" i="4"/>
  <c r="J4519" i="4"/>
  <c r="J4520" i="4"/>
  <c r="J4521" i="4"/>
  <c r="J4522" i="4"/>
  <c r="J4523" i="4"/>
  <c r="J4524" i="4"/>
  <c r="J4525" i="4"/>
  <c r="J4526" i="4"/>
  <c r="J4527" i="4"/>
  <c r="J4528" i="4"/>
  <c r="J4529" i="4"/>
  <c r="J4530" i="4"/>
  <c r="J4531" i="4"/>
  <c r="J4532" i="4"/>
  <c r="J4533" i="4"/>
  <c r="J4534" i="4"/>
  <c r="J4535" i="4"/>
  <c r="J4536" i="4"/>
  <c r="J4537" i="4"/>
  <c r="J4538" i="4"/>
  <c r="J4539" i="4"/>
  <c r="J4540" i="4"/>
  <c r="J4541" i="4"/>
  <c r="J4542" i="4"/>
  <c r="J4543" i="4"/>
  <c r="J4544" i="4"/>
  <c r="J4545" i="4"/>
  <c r="J4546" i="4"/>
  <c r="J4547" i="4"/>
  <c r="J4548" i="4"/>
  <c r="J4549" i="4"/>
  <c r="J4550" i="4"/>
  <c r="J4551" i="4"/>
  <c r="J4552" i="4"/>
  <c r="J4553" i="4"/>
  <c r="J4554" i="4"/>
  <c r="J4555" i="4"/>
  <c r="J4556" i="4"/>
  <c r="J4557" i="4"/>
  <c r="J4558" i="4"/>
  <c r="J4559" i="4"/>
  <c r="J4560" i="4"/>
  <c r="J4561" i="4"/>
  <c r="J4562" i="4"/>
  <c r="J4563" i="4"/>
  <c r="J4564" i="4"/>
  <c r="J4565" i="4"/>
  <c r="J4566" i="4"/>
  <c r="J4567" i="4"/>
  <c r="J4568" i="4"/>
  <c r="J4569" i="4"/>
  <c r="J4570" i="4"/>
  <c r="J4571" i="4"/>
  <c r="J4572" i="4"/>
  <c r="J4573" i="4"/>
  <c r="J4574" i="4"/>
  <c r="J4575" i="4"/>
  <c r="J4576" i="4"/>
  <c r="J4577" i="4"/>
  <c r="J4578" i="4"/>
  <c r="J4579" i="4"/>
  <c r="J4580" i="4"/>
  <c r="J4581" i="4"/>
  <c r="J4582" i="4"/>
  <c r="J4583" i="4"/>
  <c r="J4584" i="4"/>
  <c r="J4585" i="4"/>
  <c r="J4586" i="4"/>
  <c r="J4587" i="4"/>
  <c r="J4588" i="4"/>
  <c r="J4589" i="4"/>
  <c r="J4590" i="4"/>
  <c r="J4591" i="4"/>
  <c r="J4592" i="4"/>
  <c r="J4593" i="4"/>
  <c r="J4594" i="4"/>
  <c r="J4595" i="4"/>
  <c r="J4596" i="4"/>
  <c r="J4597" i="4"/>
  <c r="J4598" i="4"/>
  <c r="J4599" i="4"/>
  <c r="J4600" i="4"/>
  <c r="J4601" i="4"/>
  <c r="J4602" i="4"/>
  <c r="J4603" i="4"/>
  <c r="J4604" i="4"/>
  <c r="J4605" i="4"/>
  <c r="J4606" i="4"/>
  <c r="J4607" i="4"/>
  <c r="J4608" i="4"/>
  <c r="J4609" i="4"/>
  <c r="J4610" i="4"/>
  <c r="J4611" i="4"/>
  <c r="J4612" i="4"/>
  <c r="J4613" i="4"/>
  <c r="J4614" i="4"/>
  <c r="J4615" i="4"/>
  <c r="J4616" i="4"/>
  <c r="J4617" i="4"/>
  <c r="J4618" i="4"/>
  <c r="J4619" i="4"/>
  <c r="J4620" i="4"/>
  <c r="J4621" i="4"/>
  <c r="J4622" i="4"/>
  <c r="J4623" i="4"/>
  <c r="J4624" i="4"/>
  <c r="J4625" i="4"/>
  <c r="J4626" i="4"/>
  <c r="J4627" i="4"/>
  <c r="J4628" i="4"/>
  <c r="J4629" i="4"/>
  <c r="J4630" i="4"/>
  <c r="J4631" i="4"/>
  <c r="J4632" i="4"/>
  <c r="J4633" i="4"/>
  <c r="J4634" i="4"/>
  <c r="J4635" i="4"/>
  <c r="J4636" i="4"/>
  <c r="J4637" i="4"/>
  <c r="J4638" i="4"/>
  <c r="J4639" i="4"/>
  <c r="J4640" i="4"/>
  <c r="J4641" i="4"/>
  <c r="J4642" i="4"/>
  <c r="J4643" i="4"/>
  <c r="J4644" i="4"/>
  <c r="J4645" i="4"/>
  <c r="J4646" i="4"/>
  <c r="J4647" i="4"/>
  <c r="J4648" i="4"/>
  <c r="J4649" i="4"/>
  <c r="J4650" i="4"/>
  <c r="J4651" i="4"/>
  <c r="J4652" i="4"/>
  <c r="J4653" i="4"/>
  <c r="J4654" i="4"/>
  <c r="J4655" i="4"/>
  <c r="J4656" i="4"/>
  <c r="J4657" i="4"/>
  <c r="J4658" i="4"/>
  <c r="J4659" i="4"/>
  <c r="J4660" i="4"/>
  <c r="J4661" i="4"/>
  <c r="J4662" i="4"/>
  <c r="J4663" i="4"/>
  <c r="J4664" i="4"/>
  <c r="J4665" i="4"/>
  <c r="J4666" i="4"/>
  <c r="J4667" i="4"/>
  <c r="J4668" i="4"/>
  <c r="J4669" i="4"/>
  <c r="J4670" i="4"/>
  <c r="J4671" i="4"/>
  <c r="J4672" i="4"/>
  <c r="J4673" i="4"/>
  <c r="J4674" i="4"/>
  <c r="J4675" i="4"/>
  <c r="J4676" i="4"/>
  <c r="J4677" i="4"/>
  <c r="J4678" i="4"/>
  <c r="J4679" i="4"/>
  <c r="J4680" i="4"/>
  <c r="J4681" i="4"/>
  <c r="J4682" i="4"/>
  <c r="J4683" i="4"/>
  <c r="J4684" i="4"/>
  <c r="J4685" i="4"/>
  <c r="J4686" i="4"/>
  <c r="J4687" i="4"/>
  <c r="J4688" i="4"/>
  <c r="J4689" i="4"/>
  <c r="J4690" i="4"/>
  <c r="J4691" i="4"/>
  <c r="J4692" i="4"/>
  <c r="J4693" i="4"/>
  <c r="J4694" i="4"/>
  <c r="J4695" i="4"/>
  <c r="J4696" i="4"/>
  <c r="J4697" i="4"/>
  <c r="J4698" i="4"/>
  <c r="J4699" i="4"/>
  <c r="J4700" i="4"/>
  <c r="J4701" i="4"/>
  <c r="J4702" i="4"/>
  <c r="J4703" i="4"/>
  <c r="J4704" i="4"/>
  <c r="J4705" i="4"/>
  <c r="J4706" i="4"/>
  <c r="J4707" i="4"/>
  <c r="J4708" i="4"/>
  <c r="J4709" i="4"/>
  <c r="J4710" i="4"/>
  <c r="J4711" i="4"/>
  <c r="J4712" i="4"/>
  <c r="J4713" i="4"/>
  <c r="J4714" i="4"/>
  <c r="J4715" i="4"/>
  <c r="J4716" i="4"/>
  <c r="J4717" i="4"/>
  <c r="J4718" i="4"/>
  <c r="J4719" i="4"/>
  <c r="J4720" i="4"/>
  <c r="J4721" i="4"/>
  <c r="J4722" i="4"/>
  <c r="J4723" i="4"/>
  <c r="J4724" i="4"/>
  <c r="J4725" i="4"/>
  <c r="J4726" i="4"/>
  <c r="J4727" i="4"/>
  <c r="J4728" i="4"/>
  <c r="J4729" i="4"/>
  <c r="J4730" i="4"/>
  <c r="J4731" i="4"/>
  <c r="J4732" i="4"/>
  <c r="J4733" i="4"/>
  <c r="J4734" i="4"/>
  <c r="J4735" i="4"/>
  <c r="J4736" i="4"/>
  <c r="J4737" i="4"/>
  <c r="J4738" i="4"/>
  <c r="J4739" i="4"/>
  <c r="J4740" i="4"/>
  <c r="J4741" i="4"/>
  <c r="J4742" i="4"/>
  <c r="J4743" i="4"/>
  <c r="J4744" i="4"/>
  <c r="J4745" i="4"/>
  <c r="J4746" i="4"/>
  <c r="J4747" i="4"/>
  <c r="J4748" i="4"/>
  <c r="J4749" i="4"/>
  <c r="J4750" i="4"/>
  <c r="J4751" i="4"/>
  <c r="J4752" i="4"/>
  <c r="J4753" i="4"/>
  <c r="J4754" i="4"/>
  <c r="J4755" i="4"/>
  <c r="J4756" i="4"/>
  <c r="J4757" i="4"/>
  <c r="J4758" i="4"/>
  <c r="J4759" i="4"/>
  <c r="J4760" i="4"/>
  <c r="J4761" i="4"/>
  <c r="J4762" i="4"/>
  <c r="J4763" i="4"/>
  <c r="J4764" i="4"/>
  <c r="J4765" i="4"/>
  <c r="J4766" i="4"/>
  <c r="J4767" i="4"/>
  <c r="J4768" i="4"/>
  <c r="J4769" i="4"/>
  <c r="J4770" i="4"/>
  <c r="J4771" i="4"/>
  <c r="J4772" i="4"/>
  <c r="J4773" i="4"/>
  <c r="J4774" i="4"/>
  <c r="J4775" i="4"/>
  <c r="J4776" i="4"/>
  <c r="J4777" i="4"/>
  <c r="J4778" i="4"/>
  <c r="J4779" i="4"/>
  <c r="J4780" i="4"/>
  <c r="J4781" i="4"/>
  <c r="J4782" i="4"/>
  <c r="J4783" i="4"/>
  <c r="J4784" i="4"/>
  <c r="J4785" i="4"/>
  <c r="J4786" i="4"/>
  <c r="J4787" i="4"/>
  <c r="J4788" i="4"/>
  <c r="J4789" i="4"/>
  <c r="J4790" i="4"/>
  <c r="J4791" i="4"/>
  <c r="J4792" i="4"/>
  <c r="J4793" i="4"/>
  <c r="J4794" i="4"/>
  <c r="J4795" i="4"/>
  <c r="J4796" i="4"/>
  <c r="J4797" i="4"/>
  <c r="J4798" i="4"/>
  <c r="J4799" i="4"/>
  <c r="J4800" i="4"/>
  <c r="J4801" i="4"/>
  <c r="J4802" i="4"/>
  <c r="J4803" i="4"/>
  <c r="J4804" i="4"/>
  <c r="J4805" i="4"/>
  <c r="J4806" i="4"/>
  <c r="J4807" i="4"/>
  <c r="J4808" i="4"/>
  <c r="J4809" i="4"/>
  <c r="J4810" i="4"/>
  <c r="J4811" i="4"/>
  <c r="J4812" i="4"/>
  <c r="J4813" i="4"/>
  <c r="J4814" i="4"/>
  <c r="J4815" i="4"/>
  <c r="J4816" i="4"/>
  <c r="J4817" i="4"/>
  <c r="J4818" i="4"/>
  <c r="J4819" i="4"/>
  <c r="J4820" i="4"/>
  <c r="J4821" i="4"/>
  <c r="J4822" i="4"/>
  <c r="J4823" i="4"/>
  <c r="J4824" i="4"/>
  <c r="J4825" i="4"/>
  <c r="J4826" i="4"/>
  <c r="J4827" i="4"/>
  <c r="J4828" i="4"/>
  <c r="J4829" i="4"/>
  <c r="J4830" i="4"/>
  <c r="J4831" i="4"/>
  <c r="J4832" i="4"/>
  <c r="J4833" i="4"/>
  <c r="J4834" i="4"/>
  <c r="J4835" i="4"/>
  <c r="J4836" i="4"/>
  <c r="J4837" i="4"/>
  <c r="J4838" i="4"/>
  <c r="J4839" i="4"/>
  <c r="J4840" i="4"/>
  <c r="J4841" i="4"/>
  <c r="J4842" i="4"/>
  <c r="J4843" i="4"/>
  <c r="J4844" i="4"/>
  <c r="J4845" i="4"/>
  <c r="J4846" i="4"/>
  <c r="J4847" i="4"/>
  <c r="J4848" i="4"/>
  <c r="J4849" i="4"/>
  <c r="J4850" i="4"/>
  <c r="J4851" i="4"/>
  <c r="J4852" i="4"/>
  <c r="J4853" i="4"/>
  <c r="J4854" i="4"/>
  <c r="J4855" i="4"/>
  <c r="J4856" i="4"/>
  <c r="J4857" i="4"/>
  <c r="J4858" i="4"/>
  <c r="J4859" i="4"/>
  <c r="J4860" i="4"/>
  <c r="J4861" i="4"/>
  <c r="J4862" i="4"/>
  <c r="J4863" i="4"/>
  <c r="J4864" i="4"/>
  <c r="J4865" i="4"/>
  <c r="J4866" i="4"/>
  <c r="J4867" i="4"/>
  <c r="J4868" i="4"/>
  <c r="J4869" i="4"/>
  <c r="J4870" i="4"/>
  <c r="J4871" i="4"/>
  <c r="J4872" i="4"/>
  <c r="J4873" i="4"/>
  <c r="J4874" i="4"/>
  <c r="J4875" i="4"/>
  <c r="J4876" i="4"/>
  <c r="J4877" i="4"/>
  <c r="J4878" i="4"/>
  <c r="J4879" i="4"/>
  <c r="J4880" i="4"/>
  <c r="J4881" i="4"/>
  <c r="J4882" i="4"/>
  <c r="J4883" i="4"/>
  <c r="J4884" i="4"/>
  <c r="J4885" i="4"/>
  <c r="J4886" i="4"/>
  <c r="J4887" i="4"/>
  <c r="J4888" i="4"/>
  <c r="J4889" i="4"/>
  <c r="J4890" i="4"/>
  <c r="J4891" i="4"/>
  <c r="J4892" i="4"/>
  <c r="J4893" i="4"/>
  <c r="J4894" i="4"/>
  <c r="J4895" i="4"/>
  <c r="J4896" i="4"/>
  <c r="J4897" i="4"/>
  <c r="J4898" i="4"/>
  <c r="J4899" i="4"/>
  <c r="J4900" i="4"/>
  <c r="J4901" i="4"/>
  <c r="J4902" i="4"/>
  <c r="J4903" i="4"/>
  <c r="J4904" i="4"/>
  <c r="J4905" i="4"/>
  <c r="J4906" i="4"/>
  <c r="J4907" i="4"/>
  <c r="J4908" i="4"/>
  <c r="J4909" i="4"/>
  <c r="J4910" i="4"/>
  <c r="J4911" i="4"/>
  <c r="J4912" i="4"/>
  <c r="J4913" i="4"/>
  <c r="J4914" i="4"/>
  <c r="J4915" i="4"/>
  <c r="J4916" i="4"/>
  <c r="J4917" i="4"/>
  <c r="J4918" i="4"/>
  <c r="J4919" i="4"/>
  <c r="J4920" i="4"/>
  <c r="J4921" i="4"/>
  <c r="J4922" i="4"/>
  <c r="J4923" i="4"/>
  <c r="J4924" i="4"/>
  <c r="J4925" i="4"/>
  <c r="J4926" i="4"/>
  <c r="J4927" i="4"/>
  <c r="J4928" i="4"/>
  <c r="J4929" i="4"/>
  <c r="J4930" i="4"/>
  <c r="J4931" i="4"/>
  <c r="J4932" i="4"/>
  <c r="J4933" i="4"/>
  <c r="J4934" i="4"/>
  <c r="J4935" i="4"/>
  <c r="J4936" i="4"/>
  <c r="J4937" i="4"/>
  <c r="J4938" i="4"/>
  <c r="J4939" i="4"/>
  <c r="J4940" i="4"/>
  <c r="J4941" i="4"/>
  <c r="J4942" i="4"/>
  <c r="J4943" i="4"/>
  <c r="J4944" i="4"/>
  <c r="J4945" i="4"/>
  <c r="J4946" i="4"/>
  <c r="J4947" i="4"/>
  <c r="J4948" i="4"/>
  <c r="J4949" i="4"/>
  <c r="J4950" i="4"/>
  <c r="J4951" i="4"/>
  <c r="J4952" i="4"/>
  <c r="J4953" i="4"/>
  <c r="J4954" i="4"/>
  <c r="J4955" i="4"/>
  <c r="J4956" i="4"/>
  <c r="J4957" i="4"/>
  <c r="J4958" i="4"/>
  <c r="J4959" i="4"/>
  <c r="J4960" i="4"/>
  <c r="J4961" i="4"/>
  <c r="J4962" i="4"/>
  <c r="J4963" i="4"/>
  <c r="J4964" i="4"/>
  <c r="J4965" i="4"/>
  <c r="J4966" i="4"/>
  <c r="J4967" i="4"/>
  <c r="J4968" i="4"/>
  <c r="J4969" i="4"/>
  <c r="J4970" i="4"/>
  <c r="J4971" i="4"/>
  <c r="J4972" i="4"/>
  <c r="J4973" i="4"/>
  <c r="J4974" i="4"/>
  <c r="J4975" i="4"/>
  <c r="J4976" i="4"/>
  <c r="J4977" i="4"/>
  <c r="J4978" i="4"/>
  <c r="J4979" i="4"/>
  <c r="J4980" i="4"/>
  <c r="J4981" i="4"/>
  <c r="J4982" i="4"/>
  <c r="J4983" i="4"/>
  <c r="J4984" i="4"/>
  <c r="J4985" i="4"/>
  <c r="J4986" i="4"/>
  <c r="J4987" i="4"/>
  <c r="J4988" i="4"/>
  <c r="J4989" i="4"/>
  <c r="J4990" i="4"/>
  <c r="J4991" i="4"/>
  <c r="J4992" i="4"/>
  <c r="J4993" i="4"/>
  <c r="J4994" i="4"/>
  <c r="J4995" i="4"/>
  <c r="J4996" i="4"/>
  <c r="J4997" i="4"/>
  <c r="J4998" i="4"/>
  <c r="J4999" i="4"/>
  <c r="J5000" i="4"/>
  <c r="J5001" i="4"/>
  <c r="J5002" i="4"/>
  <c r="J5003" i="4"/>
  <c r="J5004" i="4"/>
  <c r="J5005" i="4"/>
  <c r="J5006" i="4"/>
  <c r="J5007" i="4"/>
  <c r="J5008" i="4"/>
  <c r="J5009" i="4"/>
  <c r="J5010" i="4"/>
  <c r="J5011" i="4"/>
  <c r="J5012" i="4"/>
  <c r="J5013" i="4"/>
  <c r="J5014" i="4"/>
  <c r="J5015" i="4"/>
  <c r="J5016" i="4"/>
  <c r="J5017" i="4"/>
  <c r="J5018" i="4"/>
  <c r="J5019" i="4"/>
  <c r="J5020" i="4"/>
  <c r="J5021" i="4"/>
  <c r="J5022" i="4"/>
  <c r="J5023" i="4"/>
  <c r="J5024" i="4"/>
  <c r="J5025" i="4"/>
  <c r="J5026" i="4"/>
  <c r="J5027" i="4"/>
  <c r="J5028" i="4"/>
  <c r="J5029" i="4"/>
  <c r="J5030" i="4"/>
  <c r="J5031" i="4"/>
  <c r="J5032" i="4"/>
  <c r="J5033" i="4"/>
  <c r="J5034" i="4"/>
  <c r="J5035" i="4"/>
  <c r="J5036" i="4"/>
  <c r="J5037" i="4"/>
  <c r="J5038" i="4"/>
  <c r="J5039" i="4"/>
  <c r="J5040" i="4"/>
  <c r="J5041" i="4"/>
  <c r="J5042" i="4"/>
  <c r="J5043" i="4"/>
  <c r="J5044" i="4"/>
  <c r="J5045" i="4"/>
  <c r="J5046" i="4"/>
  <c r="J5047" i="4"/>
  <c r="J5048" i="4"/>
  <c r="J5049" i="4"/>
  <c r="J5050" i="4"/>
  <c r="J5051" i="4"/>
  <c r="J5052" i="4"/>
  <c r="J5053" i="4"/>
  <c r="J5054" i="4"/>
  <c r="J5055" i="4"/>
  <c r="J5056" i="4"/>
  <c r="J5057" i="4"/>
  <c r="J5058" i="4"/>
  <c r="J5059" i="4"/>
  <c r="J5060" i="4"/>
  <c r="J5061" i="4"/>
  <c r="J5062" i="4"/>
  <c r="J5063" i="4"/>
  <c r="J5064" i="4"/>
  <c r="J5065" i="4"/>
  <c r="J5066" i="4"/>
  <c r="J5067" i="4"/>
  <c r="J5068" i="4"/>
  <c r="J5069" i="4"/>
  <c r="J5070" i="4"/>
  <c r="J5071" i="4"/>
  <c r="J5072" i="4"/>
  <c r="J5073" i="4"/>
  <c r="J5074" i="4"/>
  <c r="J5075" i="4"/>
  <c r="J5076" i="4"/>
  <c r="J5077" i="4"/>
  <c r="J5078" i="4"/>
  <c r="J5079" i="4"/>
  <c r="J5080" i="4"/>
  <c r="J5081" i="4"/>
  <c r="J5082" i="4"/>
  <c r="J5083" i="4"/>
  <c r="J5084" i="4"/>
  <c r="J5085" i="4"/>
  <c r="J5086" i="4"/>
  <c r="J5087" i="4"/>
  <c r="J5088" i="4"/>
  <c r="J5089" i="4"/>
  <c r="J5090" i="4"/>
  <c r="J5091" i="4"/>
  <c r="J5092" i="4"/>
  <c r="J5093" i="4"/>
  <c r="J5094" i="4"/>
  <c r="J5095" i="4"/>
  <c r="J5096" i="4"/>
  <c r="J5097" i="4"/>
  <c r="J5098" i="4"/>
  <c r="J5099" i="4"/>
  <c r="J5100" i="4"/>
  <c r="J5101" i="4"/>
  <c r="J5102" i="4"/>
  <c r="J5103" i="4"/>
  <c r="J5104" i="4"/>
  <c r="J5105" i="4"/>
  <c r="J5106" i="4"/>
  <c r="J5107" i="4"/>
  <c r="J5108" i="4"/>
  <c r="J5109" i="4"/>
  <c r="J5110" i="4"/>
  <c r="J5111" i="4"/>
  <c r="J5112" i="4"/>
  <c r="J5113" i="4"/>
  <c r="J5114" i="4"/>
  <c r="J5115" i="4"/>
  <c r="J5116" i="4"/>
  <c r="J5117" i="4"/>
  <c r="J5118" i="4"/>
  <c r="J5119" i="4"/>
  <c r="J5120" i="4"/>
  <c r="J5121" i="4"/>
  <c r="J5122" i="4"/>
  <c r="J5123" i="4"/>
  <c r="J5124" i="4"/>
  <c r="J5125" i="4"/>
  <c r="J5126" i="4"/>
  <c r="J5127" i="4"/>
  <c r="J5128" i="4"/>
  <c r="J5129" i="4"/>
  <c r="J5130" i="4"/>
  <c r="J5131" i="4"/>
  <c r="J5132" i="4"/>
  <c r="J5133" i="4"/>
  <c r="J5134" i="4"/>
  <c r="J5135" i="4"/>
  <c r="J5136" i="4"/>
  <c r="J5137" i="4"/>
  <c r="J5138" i="4"/>
  <c r="J5139" i="4"/>
  <c r="J5140" i="4"/>
  <c r="J5141" i="4"/>
  <c r="J5142" i="4"/>
  <c r="J5143" i="4"/>
  <c r="J5144" i="4"/>
  <c r="J5145" i="4"/>
  <c r="J5146" i="4"/>
  <c r="J5147" i="4"/>
  <c r="J5148" i="4"/>
  <c r="J5149" i="4"/>
  <c r="J5150" i="4"/>
  <c r="J5151" i="4"/>
  <c r="J5152" i="4"/>
  <c r="J5153" i="4"/>
  <c r="J5154" i="4"/>
  <c r="J5155" i="4"/>
  <c r="J5156" i="4"/>
  <c r="J5157" i="4"/>
  <c r="J5158" i="4"/>
  <c r="J5159" i="4"/>
  <c r="J5160" i="4"/>
  <c r="J5161" i="4"/>
  <c r="J5162" i="4"/>
  <c r="J5163" i="4"/>
  <c r="J5164" i="4"/>
  <c r="J5165" i="4"/>
  <c r="J5166" i="4"/>
  <c r="J5167" i="4"/>
  <c r="J5168" i="4"/>
  <c r="J5169" i="4"/>
  <c r="J5170" i="4"/>
  <c r="J5171" i="4"/>
  <c r="J5172" i="4"/>
  <c r="J5173" i="4"/>
  <c r="J5174" i="4"/>
  <c r="J5175" i="4"/>
  <c r="J5176" i="4"/>
  <c r="J5177" i="4"/>
  <c r="J5178" i="4"/>
  <c r="J5179" i="4"/>
  <c r="J5180" i="4"/>
  <c r="J5181" i="4"/>
  <c r="J5182" i="4"/>
  <c r="J5183" i="4"/>
  <c r="J5184" i="4"/>
  <c r="J5185" i="4"/>
  <c r="J5186" i="4"/>
  <c r="J5187" i="4"/>
  <c r="J5188" i="4"/>
  <c r="J5189" i="4"/>
  <c r="J5190" i="4"/>
  <c r="J5191" i="4"/>
  <c r="J5192" i="4"/>
  <c r="J5193" i="4"/>
  <c r="J5194" i="4"/>
  <c r="J5195" i="4"/>
  <c r="J5196" i="4"/>
  <c r="J5197" i="4"/>
  <c r="J5198" i="4"/>
  <c r="J5199" i="4"/>
  <c r="J5200" i="4"/>
  <c r="J5201" i="4"/>
  <c r="J5202" i="4"/>
  <c r="J5203" i="4"/>
  <c r="J5204" i="4"/>
  <c r="J5205" i="4"/>
  <c r="J5206" i="4"/>
  <c r="J5207" i="4"/>
  <c r="J5208" i="4"/>
  <c r="J5209" i="4"/>
  <c r="J5210" i="4"/>
  <c r="J5211" i="4"/>
  <c r="J5212" i="4"/>
  <c r="J5213" i="4"/>
  <c r="J5214" i="4"/>
  <c r="J5215" i="4"/>
  <c r="J5216" i="4"/>
  <c r="J5217" i="4"/>
  <c r="J5218" i="4"/>
  <c r="J5219" i="4"/>
  <c r="J5220" i="4"/>
  <c r="J5221" i="4"/>
  <c r="J5222" i="4"/>
  <c r="J5223" i="4"/>
  <c r="J5224" i="4"/>
  <c r="J5225" i="4"/>
  <c r="J5226" i="4"/>
  <c r="J5227" i="4"/>
  <c r="J5228" i="4"/>
  <c r="J5229" i="4"/>
  <c r="J5230" i="4"/>
  <c r="J5231" i="4"/>
  <c r="J5232" i="4"/>
  <c r="J5233" i="4"/>
  <c r="J5234" i="4"/>
  <c r="J5235" i="4"/>
  <c r="J5236" i="4"/>
  <c r="J5237" i="4"/>
  <c r="J5238" i="4"/>
  <c r="J5239" i="4"/>
  <c r="J5240" i="4"/>
  <c r="J5241" i="4"/>
  <c r="J5242" i="4"/>
  <c r="J5243" i="4"/>
  <c r="J5244" i="4"/>
  <c r="J5245" i="4"/>
  <c r="J5246" i="4"/>
  <c r="J5247" i="4"/>
  <c r="J5248" i="4"/>
  <c r="J5249" i="4"/>
  <c r="J5250" i="4"/>
  <c r="J5251" i="4"/>
  <c r="J5252" i="4"/>
  <c r="J5253" i="4"/>
  <c r="J5254" i="4"/>
  <c r="J5255" i="4"/>
  <c r="J5256" i="4"/>
  <c r="J5257" i="4"/>
  <c r="J5258" i="4"/>
  <c r="J5259" i="4"/>
  <c r="J5260" i="4"/>
  <c r="J5261" i="4"/>
  <c r="J5262" i="4"/>
  <c r="J5263" i="4"/>
  <c r="J5264" i="4"/>
  <c r="J5265" i="4"/>
  <c r="J5266" i="4"/>
  <c r="J5267" i="4"/>
  <c r="J5268" i="4"/>
  <c r="J5269" i="4"/>
  <c r="J5270" i="4"/>
  <c r="J5271" i="4"/>
  <c r="J5272" i="4"/>
  <c r="J5273" i="4"/>
  <c r="J5274" i="4"/>
  <c r="J5275" i="4"/>
  <c r="J5276" i="4"/>
  <c r="J5277" i="4"/>
  <c r="J5278" i="4"/>
  <c r="J5279" i="4"/>
  <c r="J5280" i="4"/>
  <c r="J5281" i="4"/>
  <c r="J5282" i="4"/>
  <c r="J5283" i="4"/>
  <c r="J5284" i="4"/>
  <c r="J5285" i="4"/>
  <c r="J5286" i="4"/>
  <c r="J5287" i="4"/>
  <c r="J5288" i="4"/>
  <c r="J5289" i="4"/>
  <c r="J5290" i="4"/>
  <c r="J5291" i="4"/>
  <c r="J5292" i="4"/>
  <c r="J5293" i="4"/>
  <c r="J5294" i="4"/>
  <c r="J5295" i="4"/>
  <c r="J5296" i="4"/>
  <c r="J5297" i="4"/>
  <c r="J5298" i="4"/>
  <c r="J5299" i="4"/>
  <c r="J5300" i="4"/>
  <c r="J5301" i="4"/>
  <c r="J5302" i="4"/>
  <c r="J5303" i="4"/>
  <c r="J5304" i="4"/>
  <c r="J5305" i="4"/>
  <c r="J5306" i="4"/>
  <c r="J5307" i="4"/>
  <c r="J5308" i="4"/>
  <c r="J5309" i="4"/>
  <c r="J5310" i="4"/>
  <c r="J5311" i="4"/>
  <c r="J5312" i="4"/>
  <c r="J5313" i="4"/>
  <c r="J5314" i="4"/>
  <c r="J5315" i="4"/>
  <c r="J5316" i="4"/>
  <c r="J5317" i="4"/>
  <c r="J5318" i="4"/>
  <c r="J5319" i="4"/>
  <c r="J5320" i="4"/>
  <c r="J5321" i="4"/>
  <c r="J5322" i="4"/>
  <c r="J5323" i="4"/>
  <c r="J5324" i="4"/>
  <c r="J5325" i="4"/>
  <c r="J5326" i="4"/>
  <c r="J5327" i="4"/>
  <c r="J5328" i="4"/>
  <c r="J5329" i="4"/>
  <c r="J5330" i="4"/>
  <c r="J5331" i="4"/>
  <c r="J5332" i="4"/>
  <c r="J5333" i="4"/>
  <c r="J5334" i="4"/>
  <c r="J5335" i="4"/>
  <c r="J5336" i="4"/>
  <c r="J5337" i="4"/>
  <c r="J5338" i="4"/>
  <c r="J5339" i="4"/>
  <c r="J5340" i="4"/>
  <c r="J5341" i="4"/>
  <c r="J5342" i="4"/>
  <c r="J5343" i="4"/>
  <c r="J5344" i="4"/>
  <c r="J5345" i="4"/>
  <c r="J5346" i="4"/>
  <c r="J5347" i="4"/>
  <c r="J5348" i="4"/>
  <c r="J5349" i="4"/>
  <c r="J5350" i="4"/>
  <c r="J5351" i="4"/>
  <c r="J5352" i="4"/>
  <c r="J5353" i="4"/>
  <c r="J5354" i="4"/>
  <c r="J5355" i="4"/>
  <c r="J5356" i="4"/>
  <c r="J5357" i="4"/>
  <c r="J5358" i="4"/>
  <c r="J5359" i="4"/>
  <c r="J5360" i="4"/>
  <c r="J5361" i="4"/>
  <c r="J5362" i="4"/>
  <c r="J5363" i="4"/>
  <c r="J5364" i="4"/>
  <c r="J5365" i="4"/>
  <c r="J5366" i="4"/>
  <c r="J5367" i="4"/>
  <c r="J5368" i="4"/>
  <c r="J5369" i="4"/>
  <c r="J5370" i="4"/>
  <c r="J5371" i="4"/>
  <c r="J5372" i="4"/>
  <c r="J5373" i="4"/>
  <c r="J5374" i="4"/>
  <c r="J5375" i="4"/>
  <c r="J5376" i="4"/>
  <c r="J5377" i="4"/>
  <c r="J5378" i="4"/>
  <c r="J5379" i="4"/>
  <c r="J5380" i="4"/>
  <c r="J5381" i="4"/>
  <c r="J5382" i="4"/>
  <c r="J5383" i="4"/>
  <c r="J5384" i="4"/>
  <c r="J5385" i="4"/>
  <c r="J5386" i="4"/>
  <c r="J5387" i="4"/>
  <c r="J5388" i="4"/>
  <c r="J5389" i="4"/>
  <c r="J5390" i="4"/>
  <c r="J5391" i="4"/>
  <c r="J5392" i="4"/>
  <c r="J5393" i="4"/>
  <c r="J5394" i="4"/>
  <c r="J5395" i="4"/>
  <c r="J5396" i="4"/>
  <c r="J5397" i="4"/>
  <c r="J5398" i="4"/>
  <c r="J5399" i="4"/>
  <c r="J5400" i="4"/>
  <c r="J5401" i="4"/>
  <c r="J5402" i="4"/>
  <c r="J5403" i="4"/>
  <c r="J5404" i="4"/>
  <c r="J5405" i="4"/>
  <c r="J5406" i="4"/>
  <c r="J5407" i="4"/>
  <c r="J5408" i="4"/>
  <c r="J5409" i="4"/>
  <c r="J5410" i="4"/>
  <c r="J5411" i="4"/>
  <c r="J5412" i="4"/>
  <c r="J5413" i="4"/>
  <c r="J5414" i="4"/>
  <c r="J5415" i="4"/>
  <c r="J5416" i="4"/>
  <c r="J5417" i="4"/>
  <c r="J5418" i="4"/>
  <c r="J5419" i="4"/>
  <c r="J5420" i="4"/>
  <c r="J5421" i="4"/>
  <c r="J5422" i="4"/>
  <c r="J5423" i="4"/>
  <c r="J5424" i="4"/>
  <c r="J5425" i="4"/>
  <c r="J5426" i="4"/>
  <c r="J5427" i="4"/>
  <c r="J5428" i="4"/>
  <c r="J5429" i="4"/>
  <c r="J5430" i="4"/>
  <c r="J5431" i="4"/>
  <c r="J5432" i="4"/>
  <c r="J5433" i="4"/>
  <c r="J5434" i="4"/>
  <c r="J5435" i="4"/>
  <c r="J5436" i="4"/>
  <c r="J5437" i="4"/>
  <c r="J5438" i="4"/>
  <c r="J5439" i="4"/>
  <c r="J5440" i="4"/>
  <c r="J5441" i="4"/>
  <c r="J5442" i="4"/>
  <c r="J5443" i="4"/>
  <c r="J5444" i="4"/>
  <c r="J5445" i="4"/>
  <c r="J5446" i="4"/>
  <c r="J5447" i="4"/>
  <c r="J5448" i="4"/>
  <c r="J5449" i="4"/>
  <c r="J5450" i="4"/>
  <c r="J5451" i="4"/>
  <c r="J5452" i="4"/>
  <c r="J5453" i="4"/>
  <c r="J5454" i="4"/>
  <c r="J5455" i="4"/>
  <c r="J5456" i="4"/>
  <c r="J5457" i="4"/>
  <c r="J5458" i="4"/>
  <c r="J5459" i="4"/>
  <c r="J5460" i="4"/>
  <c r="J5461" i="4"/>
  <c r="J5462" i="4"/>
  <c r="J5463" i="4"/>
  <c r="J5464" i="4"/>
  <c r="J5465" i="4"/>
  <c r="J5466" i="4"/>
  <c r="J5467" i="4"/>
  <c r="J5468" i="4"/>
  <c r="J5469" i="4"/>
  <c r="J5470" i="4"/>
  <c r="J5471" i="4"/>
  <c r="J5472" i="4"/>
  <c r="J5473" i="4"/>
  <c r="J5474" i="4"/>
  <c r="J5475" i="4"/>
  <c r="J5476" i="4"/>
  <c r="J5477" i="4"/>
  <c r="J5478" i="4"/>
  <c r="J5479" i="4"/>
  <c r="J5480" i="4"/>
  <c r="J5481" i="4"/>
  <c r="J5482" i="4"/>
  <c r="J5483" i="4"/>
  <c r="J5484" i="4"/>
  <c r="J5485" i="4"/>
  <c r="J5486" i="4"/>
  <c r="J5487" i="4"/>
  <c r="J5488" i="4"/>
  <c r="J5489" i="4"/>
  <c r="J5490" i="4"/>
  <c r="J5491" i="4"/>
  <c r="J5492" i="4"/>
  <c r="J5493" i="4"/>
  <c r="J5494" i="4"/>
  <c r="J5495" i="4"/>
  <c r="J5496" i="4"/>
  <c r="J5497" i="4"/>
  <c r="J5498" i="4"/>
  <c r="J5499" i="4"/>
  <c r="J5500" i="4"/>
  <c r="J5501" i="4"/>
  <c r="J5502" i="4"/>
  <c r="J5503" i="4"/>
  <c r="J5504" i="4"/>
  <c r="J5505" i="4"/>
  <c r="J5506" i="4"/>
  <c r="J5507" i="4"/>
  <c r="J5508" i="4"/>
  <c r="J5509" i="4"/>
  <c r="J5510" i="4"/>
  <c r="J5511" i="4"/>
  <c r="J5512" i="4"/>
  <c r="J5513" i="4"/>
  <c r="J5514" i="4"/>
  <c r="J5515" i="4"/>
  <c r="J5516" i="4"/>
  <c r="J5517" i="4"/>
  <c r="J5518" i="4"/>
  <c r="J5519" i="4"/>
  <c r="J5520" i="4"/>
  <c r="J5521" i="4"/>
  <c r="J5522" i="4"/>
  <c r="J5523" i="4"/>
  <c r="J5524" i="4"/>
  <c r="J5525" i="4"/>
  <c r="J5526" i="4"/>
  <c r="J5527" i="4"/>
  <c r="J5528" i="4"/>
  <c r="J5529" i="4"/>
  <c r="J5530" i="4"/>
  <c r="J5531" i="4"/>
  <c r="J5532" i="4"/>
  <c r="J5533" i="4"/>
  <c r="J5534" i="4"/>
  <c r="J5535" i="4"/>
  <c r="J5536" i="4"/>
  <c r="J5537" i="4"/>
  <c r="J5538" i="4"/>
  <c r="J5539" i="4"/>
  <c r="J5540" i="4"/>
  <c r="J5541" i="4"/>
  <c r="J5542" i="4"/>
  <c r="J5543" i="4"/>
  <c r="J5544" i="4"/>
  <c r="J5545" i="4"/>
  <c r="J5546" i="4"/>
  <c r="J5547" i="4"/>
  <c r="J5548" i="4"/>
  <c r="J5549" i="4"/>
  <c r="J5550" i="4"/>
  <c r="J5551" i="4"/>
  <c r="J5552" i="4"/>
  <c r="J5553" i="4"/>
  <c r="J5554" i="4"/>
  <c r="J5555" i="4"/>
  <c r="J5556" i="4"/>
  <c r="J5557" i="4"/>
  <c r="J5558" i="4"/>
  <c r="J5559" i="4"/>
  <c r="J5560" i="4"/>
  <c r="J5561" i="4"/>
  <c r="J5562" i="4"/>
  <c r="J5563" i="4"/>
  <c r="J5564" i="4"/>
  <c r="J5565" i="4"/>
  <c r="J5566" i="4"/>
  <c r="J5567" i="4"/>
  <c r="J5568" i="4"/>
  <c r="J5569" i="4"/>
  <c r="J5570" i="4"/>
  <c r="J5571" i="4"/>
  <c r="J5572" i="4"/>
  <c r="J5573" i="4"/>
  <c r="J5574" i="4"/>
  <c r="J5575" i="4"/>
  <c r="J5576" i="4"/>
  <c r="J5577" i="4"/>
  <c r="J5578" i="4"/>
  <c r="J5579" i="4"/>
  <c r="J5580" i="4"/>
  <c r="J5581" i="4"/>
  <c r="J5582" i="4"/>
  <c r="J5583" i="4"/>
  <c r="J5584" i="4"/>
  <c r="J5585" i="4"/>
  <c r="J5586" i="4"/>
  <c r="J5587" i="4"/>
  <c r="J5588" i="4"/>
  <c r="J5589" i="4"/>
  <c r="J5590" i="4"/>
  <c r="J5591" i="4"/>
  <c r="J5592" i="4"/>
  <c r="J5593" i="4"/>
  <c r="J5594" i="4"/>
  <c r="J5595" i="4"/>
  <c r="J5596" i="4"/>
  <c r="J5597" i="4"/>
  <c r="J5598" i="4"/>
  <c r="J5599" i="4"/>
  <c r="J5600" i="4"/>
  <c r="J5601" i="4"/>
  <c r="J5602" i="4"/>
  <c r="J5603" i="4"/>
  <c r="J5604" i="4"/>
  <c r="J5605" i="4"/>
  <c r="J5606" i="4"/>
  <c r="J5607" i="4"/>
  <c r="J5608" i="4"/>
  <c r="J5609" i="4"/>
  <c r="J5610" i="4"/>
  <c r="J5611" i="4"/>
  <c r="J5612" i="4"/>
  <c r="J5613" i="4"/>
  <c r="J5614" i="4"/>
  <c r="J5615" i="4"/>
  <c r="J5616" i="4"/>
  <c r="J5617" i="4"/>
  <c r="J5618" i="4"/>
  <c r="J5619" i="4"/>
  <c r="J5620" i="4"/>
  <c r="J5621" i="4"/>
  <c r="J5622" i="4"/>
  <c r="J5623" i="4"/>
  <c r="J5624" i="4"/>
  <c r="J5625" i="4"/>
  <c r="J5626" i="4"/>
  <c r="J5627" i="4"/>
  <c r="J5628" i="4"/>
  <c r="J5629" i="4"/>
  <c r="J5630" i="4"/>
  <c r="J5631" i="4"/>
  <c r="J5632" i="4"/>
  <c r="J5633" i="4"/>
  <c r="J5634" i="4"/>
  <c r="J5635" i="4"/>
  <c r="J5636" i="4"/>
  <c r="J5637" i="4"/>
  <c r="J5638" i="4"/>
  <c r="J5639" i="4"/>
  <c r="J5640" i="4"/>
  <c r="J5641" i="4"/>
  <c r="J5642" i="4"/>
  <c r="J5643" i="4"/>
  <c r="J5644" i="4"/>
  <c r="J5645" i="4"/>
  <c r="J5646" i="4"/>
  <c r="J5647" i="4"/>
  <c r="J5648" i="4"/>
  <c r="J5649" i="4"/>
  <c r="J5650" i="4"/>
  <c r="J5651" i="4"/>
  <c r="J5652" i="4"/>
  <c r="J5653" i="4"/>
  <c r="J5654" i="4"/>
  <c r="J5655" i="4"/>
  <c r="J5656" i="4"/>
  <c r="J5657" i="4"/>
  <c r="J5658" i="4"/>
  <c r="J5659" i="4"/>
  <c r="J5660" i="4"/>
  <c r="J5661" i="4"/>
  <c r="J5662" i="4"/>
  <c r="J5663" i="4"/>
  <c r="J5664" i="4"/>
  <c r="J5665" i="4"/>
  <c r="J5666" i="4"/>
  <c r="J5667" i="4"/>
  <c r="J5668" i="4"/>
  <c r="J5669" i="4"/>
  <c r="J5670" i="4"/>
  <c r="J5671" i="4"/>
  <c r="J5672" i="4"/>
  <c r="J5673" i="4"/>
  <c r="J5674" i="4"/>
  <c r="J5675" i="4"/>
  <c r="J5676" i="4"/>
  <c r="J5677" i="4"/>
  <c r="J5678" i="4"/>
  <c r="J5679" i="4"/>
  <c r="J5680" i="4"/>
  <c r="J5681" i="4"/>
  <c r="J5682" i="4"/>
  <c r="J5683" i="4"/>
  <c r="J5684" i="4"/>
  <c r="J5685" i="4"/>
  <c r="J5686" i="4"/>
  <c r="J5687" i="4"/>
  <c r="J5688" i="4"/>
  <c r="J5689" i="4"/>
  <c r="J5690" i="4"/>
  <c r="J5691" i="4"/>
  <c r="J5692" i="4"/>
  <c r="J5693" i="4"/>
  <c r="J5694" i="4"/>
  <c r="J5695" i="4"/>
  <c r="J5696" i="4"/>
  <c r="J5697" i="4"/>
  <c r="J5698" i="4"/>
  <c r="J5699" i="4"/>
  <c r="J5700" i="4"/>
  <c r="J5701" i="4"/>
  <c r="J5702" i="4"/>
  <c r="J5703" i="4"/>
  <c r="J5704" i="4"/>
  <c r="J5705" i="4"/>
  <c r="J5706" i="4"/>
  <c r="J5707" i="4"/>
  <c r="J5708" i="4"/>
  <c r="J5709" i="4"/>
  <c r="J5710" i="4"/>
  <c r="J5711" i="4"/>
  <c r="J5712" i="4"/>
  <c r="J5713" i="4"/>
  <c r="J5714" i="4"/>
  <c r="J5715" i="4"/>
  <c r="J5716" i="4"/>
  <c r="J5717" i="4"/>
  <c r="J5718" i="4"/>
  <c r="J5719" i="4"/>
  <c r="J5720" i="4"/>
  <c r="J5721" i="4"/>
  <c r="J5722" i="4"/>
  <c r="J5723" i="4"/>
  <c r="J5724" i="4"/>
  <c r="J5725" i="4"/>
  <c r="J5726" i="4"/>
  <c r="J5727" i="4"/>
  <c r="J5728" i="4"/>
  <c r="J5729" i="4"/>
  <c r="J5730" i="4"/>
  <c r="J5731" i="4"/>
  <c r="J5732" i="4"/>
  <c r="J5733" i="4"/>
  <c r="J5734" i="4"/>
  <c r="J5735" i="4"/>
  <c r="J5736" i="4"/>
  <c r="J5737" i="4"/>
  <c r="J5738" i="4"/>
  <c r="J5739" i="4"/>
  <c r="J5740" i="4"/>
  <c r="J5741" i="4"/>
  <c r="J5742" i="4"/>
  <c r="J5743" i="4"/>
  <c r="J5744" i="4"/>
  <c r="J5745" i="4"/>
  <c r="J5746" i="4"/>
  <c r="J5747" i="4"/>
  <c r="J5748" i="4"/>
  <c r="J5749" i="4"/>
  <c r="J5750" i="4"/>
  <c r="J5751" i="4"/>
  <c r="J5752" i="4"/>
  <c r="J5753" i="4"/>
  <c r="J5754" i="4"/>
  <c r="J5755" i="4"/>
  <c r="J5756" i="4"/>
  <c r="J5757" i="4"/>
  <c r="J5758" i="4"/>
  <c r="J5759" i="4"/>
  <c r="J5760" i="4"/>
  <c r="J5761" i="4"/>
  <c r="J5762" i="4"/>
  <c r="J5763" i="4"/>
  <c r="J5764" i="4"/>
  <c r="J5765" i="4"/>
  <c r="J5766" i="4"/>
  <c r="J5767" i="4"/>
  <c r="J5768" i="4"/>
  <c r="J5769" i="4"/>
  <c r="J5770" i="4"/>
  <c r="J5771" i="4"/>
  <c r="J5772" i="4"/>
  <c r="J5773" i="4"/>
  <c r="J5774" i="4"/>
  <c r="J5775" i="4"/>
  <c r="J5776" i="4"/>
  <c r="J5777" i="4"/>
  <c r="J5778" i="4"/>
  <c r="J5779" i="4"/>
  <c r="J5780" i="4"/>
  <c r="J5781" i="4"/>
  <c r="J5782" i="4"/>
  <c r="J5783" i="4"/>
  <c r="J5784" i="4"/>
  <c r="J5785" i="4"/>
  <c r="J5786" i="4"/>
  <c r="J5787" i="4"/>
  <c r="J5788" i="4"/>
  <c r="J5789" i="4"/>
  <c r="J5790" i="4"/>
  <c r="J5791" i="4"/>
  <c r="J5792" i="4"/>
  <c r="J5793" i="4"/>
  <c r="J5794" i="4"/>
  <c r="J5795" i="4"/>
  <c r="J5796" i="4"/>
  <c r="J5797" i="4"/>
  <c r="J5798" i="4"/>
  <c r="J5799" i="4"/>
  <c r="J5800" i="4"/>
  <c r="J5801" i="4"/>
  <c r="J5802" i="4"/>
  <c r="J5803" i="4"/>
  <c r="J5804" i="4"/>
  <c r="J5805" i="4"/>
  <c r="J5806" i="4"/>
  <c r="J5807" i="4"/>
  <c r="J5808" i="4"/>
  <c r="J5809" i="4"/>
  <c r="J5810" i="4"/>
  <c r="J5811" i="4"/>
  <c r="J5812" i="4"/>
  <c r="J5813" i="4"/>
  <c r="J5814" i="4"/>
  <c r="J5815" i="4"/>
  <c r="J5816" i="4"/>
  <c r="J5817" i="4"/>
  <c r="J5818" i="4"/>
  <c r="J5819" i="4"/>
  <c r="J5820" i="4"/>
  <c r="J5821" i="4"/>
  <c r="J5822" i="4"/>
  <c r="J5823" i="4"/>
  <c r="J5824" i="4"/>
  <c r="J5825" i="4"/>
  <c r="J5826" i="4"/>
  <c r="J5827" i="4"/>
  <c r="J5828" i="4"/>
  <c r="J5829" i="4"/>
  <c r="J5830" i="4"/>
  <c r="J5831" i="4"/>
  <c r="J5832" i="4"/>
  <c r="J5833" i="4"/>
  <c r="J5834" i="4"/>
  <c r="J5835" i="4"/>
  <c r="J5836" i="4"/>
  <c r="J5837" i="4"/>
  <c r="J5838" i="4"/>
  <c r="J5839" i="4"/>
  <c r="J5840" i="4"/>
  <c r="J5841" i="4"/>
  <c r="J5842" i="4"/>
  <c r="J5843" i="4"/>
  <c r="J5844" i="4"/>
  <c r="J5845" i="4"/>
  <c r="J5846" i="4"/>
  <c r="J5847" i="4"/>
  <c r="J5848" i="4"/>
  <c r="J5849" i="4"/>
  <c r="J5850" i="4"/>
  <c r="J5851" i="4"/>
  <c r="J5852" i="4"/>
  <c r="J5853" i="4"/>
  <c r="J5854" i="4"/>
  <c r="J5855" i="4"/>
  <c r="J5856" i="4"/>
  <c r="J5857" i="4"/>
  <c r="J5858" i="4"/>
  <c r="J5859" i="4"/>
  <c r="J5860" i="4"/>
  <c r="J5861" i="4"/>
  <c r="J5862" i="4"/>
  <c r="J5863" i="4"/>
  <c r="J5864" i="4"/>
  <c r="J5865" i="4"/>
  <c r="J5866" i="4"/>
  <c r="J5867" i="4"/>
  <c r="J5868" i="4"/>
  <c r="J5869" i="4"/>
  <c r="J5870" i="4"/>
  <c r="J5871" i="4"/>
  <c r="J5872" i="4"/>
  <c r="J5873" i="4"/>
  <c r="J5874" i="4"/>
  <c r="J5875" i="4"/>
  <c r="J5876" i="4"/>
  <c r="J5877" i="4"/>
  <c r="J5878" i="4"/>
  <c r="J5879" i="4"/>
  <c r="J5880" i="4"/>
  <c r="J5881" i="4"/>
  <c r="J5882" i="4"/>
  <c r="J5883" i="4"/>
  <c r="J5884" i="4"/>
  <c r="J5885" i="4"/>
  <c r="J5886" i="4"/>
  <c r="J5887" i="4"/>
  <c r="J5888" i="4"/>
  <c r="J5889" i="4"/>
  <c r="J5890" i="4"/>
  <c r="J5891" i="4"/>
  <c r="J5892" i="4"/>
  <c r="J5893" i="4"/>
  <c r="J5894" i="4"/>
  <c r="J5895" i="4"/>
  <c r="J5896" i="4"/>
  <c r="J5897" i="4"/>
  <c r="J5898" i="4"/>
  <c r="J5899" i="4"/>
  <c r="J5900" i="4"/>
  <c r="J5901" i="4"/>
  <c r="J5902" i="4"/>
  <c r="J5903" i="4"/>
  <c r="J5904" i="4"/>
  <c r="J5905" i="4"/>
  <c r="J5906" i="4"/>
  <c r="J5907" i="4"/>
  <c r="J5908" i="4"/>
  <c r="J5909" i="4"/>
  <c r="J5910" i="4"/>
  <c r="J5911" i="4"/>
  <c r="J5912" i="4"/>
  <c r="J5913" i="4"/>
  <c r="J5914" i="4"/>
  <c r="J5915" i="4"/>
  <c r="J5916" i="4"/>
  <c r="J5917" i="4"/>
  <c r="J5918" i="4"/>
  <c r="J5919" i="4"/>
  <c r="J5920" i="4"/>
  <c r="J5921" i="4"/>
  <c r="J5922" i="4"/>
  <c r="J5923" i="4"/>
  <c r="J5924" i="4"/>
  <c r="J5925" i="4"/>
  <c r="J5926" i="4"/>
  <c r="J5927" i="4"/>
  <c r="J5928" i="4"/>
  <c r="J5929" i="4"/>
  <c r="J5930" i="4"/>
  <c r="J5931" i="4"/>
  <c r="J5932" i="4"/>
  <c r="J5933" i="4"/>
  <c r="J5934" i="4"/>
  <c r="J5935" i="4"/>
  <c r="J5936" i="4"/>
  <c r="J5937" i="4"/>
  <c r="J5938" i="4"/>
  <c r="J5939" i="4"/>
  <c r="J5940" i="4"/>
  <c r="J5941" i="4"/>
  <c r="J5942" i="4"/>
  <c r="J5943" i="4"/>
  <c r="J5944" i="4"/>
  <c r="J5945" i="4"/>
  <c r="J5946" i="4"/>
  <c r="J5947" i="4"/>
  <c r="J5948" i="4"/>
  <c r="J5949" i="4"/>
  <c r="J5950" i="4"/>
  <c r="J5951" i="4"/>
  <c r="J5952" i="4"/>
  <c r="J5953" i="4"/>
  <c r="J5954" i="4"/>
  <c r="J5955" i="4"/>
  <c r="J5956" i="4"/>
  <c r="J5957" i="4"/>
  <c r="J5958" i="4"/>
  <c r="J5959" i="4"/>
  <c r="J5960" i="4"/>
  <c r="J5961" i="4"/>
  <c r="J5962" i="4"/>
  <c r="J5963" i="4"/>
  <c r="J5964" i="4"/>
  <c r="J5965" i="4"/>
  <c r="J5966" i="4"/>
  <c r="J5967" i="4"/>
  <c r="J5968" i="4"/>
  <c r="J5969" i="4"/>
  <c r="J5970" i="4"/>
  <c r="J5971" i="4"/>
  <c r="J5972" i="4"/>
  <c r="J5973" i="4"/>
  <c r="J5974" i="4"/>
  <c r="J5975" i="4"/>
  <c r="J5976" i="4"/>
  <c r="J5977" i="4"/>
  <c r="J5978" i="4"/>
  <c r="J5979" i="4"/>
  <c r="J5980" i="4"/>
  <c r="J5981" i="4"/>
  <c r="J5982" i="4"/>
  <c r="J5983" i="4"/>
  <c r="J5984" i="4"/>
  <c r="J5985" i="4"/>
  <c r="J5986" i="4"/>
  <c r="J5987" i="4"/>
  <c r="J5988" i="4"/>
  <c r="J5989" i="4"/>
  <c r="J5990" i="4"/>
  <c r="J5991" i="4"/>
  <c r="J5992" i="4"/>
  <c r="J5993" i="4"/>
  <c r="J5994" i="4"/>
  <c r="J5995" i="4"/>
  <c r="J5996" i="4"/>
  <c r="J5997" i="4"/>
  <c r="J5998" i="4"/>
  <c r="J5999" i="4"/>
  <c r="J6000" i="4"/>
  <c r="J6001" i="4"/>
  <c r="J6002" i="4"/>
  <c r="J6003" i="4"/>
  <c r="J6004" i="4"/>
  <c r="J6005" i="4"/>
  <c r="J6006" i="4"/>
  <c r="J6007" i="4"/>
  <c r="J6008" i="4"/>
  <c r="J6009" i="4"/>
  <c r="J6010" i="4"/>
  <c r="J6011" i="4"/>
  <c r="J6012" i="4"/>
  <c r="J6013" i="4"/>
  <c r="J6014" i="4"/>
  <c r="J6015" i="4"/>
  <c r="J6016" i="4"/>
  <c r="J6017" i="4"/>
  <c r="J6018" i="4"/>
  <c r="J6019" i="4"/>
  <c r="J6020" i="4"/>
  <c r="J6021" i="4"/>
  <c r="J6022" i="4"/>
  <c r="J6023" i="4"/>
  <c r="J6024" i="4"/>
  <c r="J6025" i="4"/>
  <c r="J6026" i="4"/>
  <c r="J6027" i="4"/>
  <c r="J6028" i="4"/>
  <c r="J6029" i="4"/>
  <c r="J6030" i="4"/>
  <c r="J6031" i="4"/>
  <c r="J6032" i="4"/>
  <c r="J6033" i="4"/>
  <c r="J6034" i="4"/>
  <c r="J6035" i="4"/>
  <c r="J6036" i="4"/>
  <c r="J6037" i="4"/>
  <c r="J6038" i="4"/>
  <c r="J6039" i="4"/>
  <c r="J6040" i="4"/>
  <c r="J6041" i="4"/>
  <c r="J6042" i="4"/>
  <c r="J6043" i="4"/>
  <c r="J6044" i="4"/>
  <c r="J6045" i="4"/>
  <c r="J6046" i="4"/>
  <c r="J6047" i="4"/>
  <c r="J6048" i="4"/>
  <c r="J6049" i="4"/>
  <c r="J6050" i="4"/>
  <c r="J6051" i="4"/>
  <c r="J6052" i="4"/>
  <c r="J6053" i="4"/>
  <c r="J6054" i="4"/>
  <c r="J6055" i="4"/>
  <c r="J6056" i="4"/>
  <c r="J6057" i="4"/>
  <c r="J6058" i="4"/>
  <c r="J6059" i="4"/>
  <c r="J6060" i="4"/>
  <c r="J6061" i="4"/>
  <c r="J6062" i="4"/>
  <c r="J6063" i="4"/>
  <c r="J6064" i="4"/>
  <c r="J6065" i="4"/>
  <c r="J6066" i="4"/>
  <c r="J6067" i="4"/>
  <c r="J6068" i="4"/>
  <c r="J6069" i="4"/>
  <c r="J6070" i="4"/>
  <c r="J6071" i="4"/>
  <c r="J6072" i="4"/>
  <c r="J6073" i="4"/>
  <c r="J6074" i="4"/>
  <c r="J6075" i="4"/>
  <c r="J6076" i="4"/>
  <c r="J6077" i="4"/>
  <c r="J6078" i="4"/>
  <c r="J6079" i="4"/>
  <c r="J6080" i="4"/>
  <c r="J6081" i="4"/>
  <c r="J6082" i="4"/>
  <c r="J6083" i="4"/>
  <c r="J6084" i="4"/>
  <c r="J6085" i="4"/>
  <c r="J6086" i="4"/>
  <c r="J6087" i="4"/>
  <c r="J6088" i="4"/>
  <c r="J6089" i="4"/>
  <c r="J6090" i="4"/>
  <c r="J6091" i="4"/>
  <c r="J6092" i="4"/>
  <c r="J6093" i="4"/>
  <c r="J6094" i="4"/>
  <c r="J6095" i="4"/>
  <c r="J6096" i="4"/>
  <c r="J6097" i="4"/>
  <c r="J6098" i="4"/>
  <c r="J6099" i="4"/>
  <c r="J6100" i="4"/>
  <c r="J6101" i="4"/>
  <c r="J6102" i="4"/>
  <c r="J6103" i="4"/>
  <c r="J6104" i="4"/>
  <c r="J6105" i="4"/>
  <c r="J6106" i="4"/>
  <c r="J6107" i="4"/>
  <c r="J6108" i="4"/>
  <c r="J6109" i="4"/>
  <c r="J6110" i="4"/>
  <c r="J6111" i="4"/>
  <c r="J6112" i="4"/>
  <c r="J6113" i="4"/>
  <c r="J6114" i="4"/>
  <c r="J6115" i="4"/>
  <c r="J6116" i="4"/>
  <c r="J6117" i="4"/>
  <c r="J6118" i="4"/>
  <c r="J6119" i="4"/>
  <c r="J6120" i="4"/>
  <c r="J6121" i="4"/>
  <c r="J6122" i="4"/>
  <c r="J6123" i="4"/>
  <c r="J6124" i="4"/>
  <c r="J6125" i="4"/>
  <c r="J6126" i="4"/>
  <c r="J6127" i="4"/>
  <c r="J6128" i="4"/>
  <c r="J6129" i="4"/>
  <c r="J6130" i="4"/>
  <c r="J6131" i="4"/>
  <c r="J6132" i="4"/>
  <c r="J6133" i="4"/>
  <c r="J6134" i="4"/>
  <c r="J6135" i="4"/>
  <c r="J6136" i="4"/>
  <c r="J6137" i="4"/>
  <c r="J6138" i="4"/>
  <c r="J6139" i="4"/>
  <c r="J6140" i="4"/>
  <c r="J6141" i="4"/>
  <c r="J6142" i="4"/>
  <c r="J6143" i="4"/>
  <c r="J6144" i="4"/>
  <c r="J6145" i="4"/>
  <c r="J6146" i="4"/>
  <c r="J6147" i="4"/>
  <c r="J6148" i="4"/>
  <c r="J6149" i="4"/>
  <c r="J6150" i="4"/>
  <c r="J6151" i="4"/>
  <c r="J6152" i="4"/>
  <c r="J6153" i="4"/>
  <c r="J6154" i="4"/>
  <c r="J6155" i="4"/>
  <c r="J6156" i="4"/>
  <c r="J6157" i="4"/>
  <c r="J6158" i="4"/>
  <c r="J6159" i="4"/>
  <c r="J6160" i="4"/>
  <c r="J6161" i="4"/>
  <c r="J6162" i="4"/>
  <c r="J6163" i="4"/>
  <c r="J6164" i="4"/>
  <c r="J6165" i="4"/>
  <c r="J6166" i="4"/>
  <c r="J6167" i="4"/>
  <c r="J6168" i="4"/>
  <c r="J6169" i="4"/>
  <c r="J6170" i="4"/>
  <c r="J6171" i="4"/>
  <c r="J6172" i="4"/>
  <c r="J6173" i="4"/>
  <c r="J6174" i="4"/>
  <c r="J6175" i="4"/>
  <c r="J6176" i="4"/>
  <c r="J6177" i="4"/>
  <c r="J6178" i="4"/>
  <c r="J6179" i="4"/>
  <c r="J6180" i="4"/>
  <c r="J6181" i="4"/>
  <c r="J6182" i="4"/>
  <c r="J6183" i="4"/>
  <c r="J6184" i="4"/>
  <c r="J6185" i="4"/>
  <c r="J6186" i="4"/>
  <c r="J6187" i="4"/>
  <c r="J6188" i="4"/>
  <c r="J6189" i="4"/>
  <c r="J6190" i="4"/>
  <c r="J6191" i="4"/>
  <c r="J6192" i="4"/>
  <c r="J6193" i="4"/>
  <c r="J6194" i="4"/>
  <c r="J6195" i="4"/>
  <c r="J6196" i="4"/>
  <c r="J6197" i="4"/>
  <c r="J6198" i="4"/>
  <c r="J6199" i="4"/>
  <c r="J6200" i="4"/>
  <c r="J6201" i="4"/>
  <c r="J6202" i="4"/>
  <c r="J6203" i="4"/>
  <c r="J6204" i="4"/>
  <c r="J6205" i="4"/>
  <c r="J6206" i="4"/>
  <c r="J6207" i="4"/>
  <c r="J6208" i="4"/>
  <c r="J6209" i="4"/>
  <c r="J6210" i="4"/>
  <c r="J6211" i="4"/>
  <c r="J6212" i="4"/>
  <c r="J6213" i="4"/>
  <c r="J6214" i="4"/>
  <c r="J6215" i="4"/>
  <c r="J6216" i="4"/>
  <c r="J6217" i="4"/>
  <c r="J6218" i="4"/>
  <c r="J6219" i="4"/>
  <c r="J6220" i="4"/>
  <c r="J6221" i="4"/>
  <c r="J6222" i="4"/>
  <c r="J6223" i="4"/>
  <c r="J6224" i="4"/>
  <c r="J6225" i="4"/>
  <c r="J6226" i="4"/>
  <c r="J6227" i="4"/>
  <c r="J6228" i="4"/>
  <c r="J6229" i="4"/>
  <c r="J6230" i="4"/>
  <c r="J6231" i="4"/>
  <c r="J6232" i="4"/>
  <c r="J6233" i="4"/>
  <c r="J6234" i="4"/>
  <c r="J6235" i="4"/>
  <c r="J6236" i="4"/>
  <c r="J6237" i="4"/>
  <c r="J6238" i="4"/>
  <c r="J6239" i="4"/>
  <c r="J6240" i="4"/>
  <c r="J6241" i="4"/>
  <c r="J6242" i="4"/>
  <c r="J6243" i="4"/>
  <c r="J6244" i="4"/>
  <c r="J6245" i="4"/>
  <c r="J6246" i="4"/>
  <c r="J6247" i="4"/>
  <c r="J6248" i="4"/>
  <c r="J6249" i="4"/>
  <c r="J6250" i="4"/>
  <c r="J6251" i="4"/>
  <c r="J6252" i="4"/>
  <c r="J6253" i="4"/>
  <c r="J6254" i="4"/>
  <c r="J6255" i="4"/>
  <c r="J6256" i="4"/>
  <c r="J6257" i="4"/>
  <c r="J6258" i="4"/>
  <c r="J6259" i="4"/>
  <c r="J6260" i="4"/>
  <c r="J6261" i="4"/>
  <c r="J6262" i="4"/>
  <c r="J6263" i="4"/>
  <c r="J6264" i="4"/>
  <c r="J6265" i="4"/>
  <c r="J6266" i="4"/>
  <c r="J6267" i="4"/>
  <c r="J6268" i="4"/>
  <c r="J6269" i="4"/>
  <c r="J6270" i="4"/>
  <c r="J6271" i="4"/>
  <c r="J6272" i="4"/>
  <c r="J6273" i="4"/>
  <c r="J6274" i="4"/>
  <c r="J6275" i="4"/>
  <c r="J6276" i="4"/>
  <c r="J6277" i="4"/>
  <c r="J6278" i="4"/>
  <c r="J6279" i="4"/>
  <c r="J6280" i="4"/>
  <c r="J6281" i="4"/>
  <c r="J6282" i="4"/>
  <c r="J6283" i="4"/>
  <c r="J6284" i="4"/>
  <c r="J6285" i="4"/>
  <c r="J6286" i="4"/>
  <c r="J6287" i="4"/>
  <c r="J6288" i="4"/>
  <c r="J6289" i="4"/>
  <c r="J6290" i="4"/>
  <c r="J6291" i="4"/>
  <c r="J6292" i="4"/>
  <c r="J6293" i="4"/>
  <c r="J6294" i="4"/>
  <c r="J6295" i="4"/>
  <c r="J6296" i="4"/>
  <c r="J6297" i="4"/>
  <c r="J6298" i="4"/>
  <c r="J6299" i="4"/>
  <c r="J6300" i="4"/>
  <c r="J6301" i="4"/>
  <c r="J6302" i="4"/>
  <c r="J6303" i="4"/>
  <c r="J6304" i="4"/>
  <c r="J6305" i="4"/>
  <c r="J6306" i="4"/>
  <c r="J6307" i="4"/>
  <c r="J6308" i="4"/>
  <c r="J6309" i="4"/>
  <c r="J6310" i="4"/>
  <c r="J6311" i="4"/>
  <c r="J6312" i="4"/>
  <c r="J6313" i="4"/>
  <c r="J6314" i="4"/>
  <c r="J6315" i="4"/>
  <c r="J6316" i="4"/>
  <c r="J6317" i="4"/>
  <c r="J6318" i="4"/>
  <c r="J6319" i="4"/>
  <c r="J6320" i="4"/>
  <c r="J6321" i="4"/>
  <c r="J6322" i="4"/>
  <c r="J6323" i="4"/>
  <c r="J6324" i="4"/>
  <c r="J6325" i="4"/>
  <c r="J6326" i="4"/>
  <c r="J6327" i="4"/>
  <c r="J6328" i="4"/>
  <c r="J6329" i="4"/>
  <c r="J6330" i="4"/>
  <c r="J6331" i="4"/>
  <c r="J6332" i="4"/>
  <c r="J6333" i="4"/>
  <c r="J6334" i="4"/>
  <c r="J6335" i="4"/>
  <c r="J6336" i="4"/>
  <c r="J6337" i="4"/>
  <c r="J6338" i="4"/>
  <c r="J6339" i="4"/>
  <c r="J6340" i="4"/>
  <c r="J6341" i="4"/>
  <c r="J6342" i="4"/>
  <c r="J6343" i="4"/>
  <c r="J6344" i="4"/>
  <c r="J6345" i="4"/>
  <c r="J6346" i="4"/>
  <c r="J6347" i="4"/>
  <c r="J6348" i="4"/>
  <c r="J6349" i="4"/>
  <c r="J6350" i="4"/>
  <c r="J6351" i="4"/>
  <c r="J6352" i="4"/>
  <c r="J6353" i="4"/>
  <c r="J6354" i="4"/>
  <c r="J6355" i="4"/>
  <c r="J6356" i="4"/>
  <c r="J6357" i="4"/>
  <c r="J6358" i="4"/>
  <c r="J6359" i="4"/>
  <c r="J6360" i="4"/>
  <c r="J6361" i="4"/>
  <c r="J6362" i="4"/>
  <c r="J6363" i="4"/>
  <c r="J6364" i="4"/>
  <c r="J6365" i="4"/>
  <c r="J6366" i="4"/>
  <c r="J6367" i="4"/>
  <c r="J6368" i="4"/>
  <c r="J6369" i="4"/>
  <c r="J6370" i="4"/>
  <c r="J6371" i="4"/>
  <c r="J6372" i="4"/>
  <c r="J6373" i="4"/>
  <c r="J6374" i="4"/>
  <c r="J6375" i="4"/>
  <c r="J6376" i="4"/>
  <c r="J6377" i="4"/>
  <c r="J6378" i="4"/>
  <c r="J6379" i="4"/>
  <c r="J6380" i="4"/>
  <c r="J6381" i="4"/>
  <c r="J6382" i="4"/>
  <c r="J6383" i="4"/>
  <c r="J6384" i="4"/>
  <c r="J6385" i="4"/>
  <c r="J6386" i="4"/>
  <c r="J6387" i="4"/>
  <c r="J6388" i="4"/>
  <c r="J6389" i="4"/>
  <c r="J6390" i="4"/>
  <c r="J6391" i="4"/>
  <c r="J6392" i="4"/>
  <c r="J6393" i="4"/>
  <c r="J6394" i="4"/>
  <c r="J6395" i="4"/>
  <c r="J6396" i="4"/>
  <c r="J6397" i="4"/>
  <c r="J6398" i="4"/>
  <c r="J6399" i="4"/>
  <c r="J6400" i="4"/>
  <c r="J6401" i="4"/>
  <c r="J6402" i="4"/>
  <c r="J6403" i="4"/>
  <c r="J6404" i="4"/>
  <c r="J6405" i="4"/>
  <c r="J6406" i="4"/>
  <c r="J6407" i="4"/>
  <c r="J6408" i="4"/>
  <c r="J6409" i="4"/>
  <c r="J6410" i="4"/>
  <c r="J6411" i="4"/>
  <c r="J6412" i="4"/>
  <c r="J6413" i="4"/>
  <c r="J6414" i="4"/>
  <c r="J6415" i="4"/>
  <c r="J6416" i="4"/>
  <c r="J6417" i="4"/>
  <c r="J6418" i="4"/>
  <c r="J6419" i="4"/>
  <c r="J6420" i="4"/>
  <c r="J6421" i="4"/>
  <c r="J6422" i="4"/>
  <c r="J6423" i="4"/>
  <c r="J6424" i="4"/>
  <c r="J6425" i="4"/>
  <c r="J6426" i="4"/>
  <c r="J6427" i="4"/>
  <c r="J6428" i="4"/>
  <c r="J6429" i="4"/>
  <c r="J6430" i="4"/>
  <c r="J6431" i="4"/>
  <c r="J6432" i="4"/>
  <c r="J6433" i="4"/>
  <c r="J6434" i="4"/>
  <c r="J6435" i="4"/>
  <c r="J6436" i="4"/>
  <c r="J6437" i="4"/>
  <c r="J6438" i="4"/>
  <c r="J6439" i="4"/>
  <c r="J6440" i="4"/>
  <c r="J6441" i="4"/>
  <c r="J6442" i="4"/>
  <c r="J6443" i="4"/>
  <c r="J6444" i="4"/>
  <c r="J6445" i="4"/>
  <c r="J6446" i="4"/>
  <c r="J6447" i="4"/>
  <c r="J6448" i="4"/>
  <c r="J6449" i="4"/>
  <c r="J6450" i="4"/>
  <c r="J6451" i="4"/>
  <c r="J6452" i="4"/>
  <c r="J6453" i="4"/>
  <c r="J6454" i="4"/>
  <c r="J6455" i="4"/>
  <c r="J6456" i="4"/>
  <c r="J6457" i="4"/>
  <c r="J6458" i="4"/>
  <c r="J6459" i="4"/>
  <c r="J6460" i="4"/>
  <c r="J6461" i="4"/>
  <c r="J6462" i="4"/>
  <c r="J6463" i="4"/>
  <c r="J6464" i="4"/>
  <c r="J6465" i="4"/>
  <c r="J6466" i="4"/>
  <c r="J6467" i="4"/>
  <c r="J6468" i="4"/>
  <c r="J6469" i="4"/>
  <c r="J6470" i="4"/>
  <c r="J6471" i="4"/>
  <c r="J6472" i="4"/>
  <c r="J6473" i="4"/>
  <c r="J6474" i="4"/>
  <c r="J6475" i="4"/>
  <c r="J6476" i="4"/>
  <c r="J6477" i="4"/>
  <c r="J6478" i="4"/>
  <c r="J6479" i="4"/>
  <c r="J6480" i="4"/>
  <c r="J6481" i="4"/>
  <c r="J6482" i="4"/>
  <c r="J6483" i="4"/>
  <c r="J6484" i="4"/>
  <c r="J6485" i="4"/>
  <c r="J6486" i="4"/>
  <c r="J6487" i="4"/>
  <c r="J6488" i="4"/>
  <c r="J6489" i="4"/>
  <c r="J6490" i="4"/>
  <c r="J6491" i="4"/>
  <c r="J6492" i="4"/>
  <c r="J6493" i="4"/>
  <c r="J6494" i="4"/>
  <c r="J6495" i="4"/>
  <c r="J6496" i="4"/>
  <c r="J6497" i="4"/>
  <c r="J6498" i="4"/>
  <c r="J6499" i="4"/>
  <c r="J6500" i="4"/>
  <c r="J6501" i="4"/>
  <c r="J6502" i="4"/>
  <c r="J6503" i="4"/>
  <c r="J6504" i="4"/>
  <c r="J6505" i="4"/>
  <c r="J6506" i="4"/>
  <c r="J6507" i="4"/>
  <c r="J6508" i="4"/>
  <c r="J6509" i="4"/>
  <c r="J6510" i="4"/>
  <c r="J6511" i="4"/>
  <c r="J6512" i="4"/>
  <c r="J6513" i="4"/>
  <c r="J6514" i="4"/>
  <c r="J6515" i="4"/>
  <c r="J6516" i="4"/>
  <c r="J6517" i="4"/>
  <c r="J6518" i="4"/>
  <c r="J6519" i="4"/>
  <c r="J6520" i="4"/>
  <c r="J6521" i="4"/>
  <c r="J6522" i="4"/>
  <c r="J6523" i="4"/>
  <c r="J6524" i="4"/>
  <c r="J6525" i="4"/>
  <c r="J6526" i="4"/>
  <c r="J6527" i="4"/>
  <c r="J6528" i="4"/>
  <c r="J6529" i="4"/>
  <c r="J6530" i="4"/>
  <c r="J6531" i="4"/>
  <c r="J6532" i="4"/>
  <c r="J6533" i="4"/>
  <c r="J6534" i="4"/>
  <c r="J6535" i="4"/>
  <c r="J6536" i="4"/>
  <c r="J6537" i="4"/>
  <c r="J6538" i="4"/>
  <c r="J6539" i="4"/>
  <c r="J6540" i="4"/>
  <c r="J6541" i="4"/>
  <c r="J6542" i="4"/>
  <c r="J6543" i="4"/>
  <c r="J6544" i="4"/>
  <c r="J6545" i="4"/>
  <c r="J6546" i="4"/>
  <c r="J6547" i="4"/>
  <c r="J6548" i="4"/>
  <c r="J6549" i="4"/>
  <c r="J6550" i="4"/>
  <c r="J6551" i="4"/>
  <c r="J6552" i="4"/>
  <c r="J6553" i="4"/>
  <c r="J6554" i="4"/>
  <c r="J6555" i="4"/>
  <c r="J6556" i="4"/>
  <c r="J6557" i="4"/>
  <c r="J6558" i="4"/>
  <c r="J6559" i="4"/>
  <c r="J6560" i="4"/>
  <c r="J6561" i="4"/>
  <c r="J6562" i="4"/>
  <c r="J6563" i="4"/>
  <c r="J6564" i="4"/>
  <c r="J6565" i="4"/>
  <c r="J6566" i="4"/>
  <c r="J6567" i="4"/>
  <c r="J6568" i="4"/>
  <c r="J6569" i="4"/>
  <c r="J6570" i="4"/>
  <c r="J6571" i="4"/>
  <c r="J6572" i="4"/>
  <c r="J6573" i="4"/>
  <c r="J6574" i="4"/>
  <c r="J6575" i="4"/>
  <c r="J6576" i="4"/>
  <c r="J6577" i="4"/>
  <c r="J6578" i="4"/>
  <c r="J6579" i="4"/>
  <c r="J6580" i="4"/>
  <c r="J6581" i="4"/>
  <c r="J6582" i="4"/>
  <c r="J6583" i="4"/>
  <c r="J6584" i="4"/>
  <c r="J6585" i="4"/>
  <c r="J6586" i="4"/>
  <c r="J6587" i="4"/>
  <c r="J6588" i="4"/>
  <c r="J6589" i="4"/>
  <c r="J6590" i="4"/>
  <c r="J6591" i="4"/>
  <c r="J6592" i="4"/>
  <c r="J6593" i="4"/>
  <c r="J6594" i="4"/>
  <c r="J6595" i="4"/>
  <c r="J6596" i="4"/>
  <c r="J6597" i="4"/>
  <c r="J6598" i="4"/>
  <c r="J6599" i="4"/>
  <c r="J6600" i="4"/>
  <c r="J6601" i="4"/>
  <c r="J6602" i="4"/>
  <c r="J6603" i="4"/>
  <c r="J6604" i="4"/>
  <c r="J6605" i="4"/>
  <c r="J6606" i="4"/>
  <c r="J6607" i="4"/>
  <c r="J6608" i="4"/>
  <c r="J6609" i="4"/>
  <c r="J6610" i="4"/>
  <c r="J6611" i="4"/>
  <c r="J6612" i="4"/>
  <c r="J6613" i="4"/>
  <c r="J6614" i="4"/>
  <c r="J6615" i="4"/>
  <c r="J6616" i="4"/>
  <c r="J6617" i="4"/>
  <c r="J6618" i="4"/>
  <c r="J6619" i="4"/>
  <c r="J6620" i="4"/>
  <c r="J6621" i="4"/>
  <c r="J6622" i="4"/>
  <c r="J6623" i="4"/>
  <c r="J6624" i="4"/>
  <c r="J6625" i="4"/>
  <c r="J6626" i="4"/>
  <c r="J6627" i="4"/>
  <c r="J6628" i="4"/>
  <c r="J6629" i="4"/>
  <c r="J6630" i="4"/>
  <c r="J6631" i="4"/>
  <c r="J6632" i="4"/>
  <c r="J6633" i="4"/>
  <c r="J6634" i="4"/>
  <c r="J6635" i="4"/>
  <c r="J6636" i="4"/>
  <c r="J6637" i="4"/>
  <c r="J6638" i="4"/>
  <c r="J6639" i="4"/>
  <c r="J6640" i="4"/>
  <c r="J6641" i="4"/>
  <c r="J6642" i="4"/>
  <c r="J6643" i="4"/>
  <c r="J6644" i="4"/>
  <c r="J6645" i="4"/>
  <c r="J6646" i="4"/>
  <c r="J6647" i="4"/>
  <c r="J6648" i="4"/>
  <c r="J6649" i="4"/>
  <c r="J6650" i="4"/>
  <c r="J6651" i="4"/>
  <c r="J6652" i="4"/>
  <c r="J6653" i="4"/>
  <c r="J6654" i="4"/>
  <c r="J6655" i="4"/>
  <c r="J6656" i="4"/>
  <c r="J6657" i="4"/>
  <c r="J6658" i="4"/>
  <c r="J6659" i="4"/>
  <c r="J6660" i="4"/>
  <c r="J6661" i="4"/>
  <c r="J6662" i="4"/>
  <c r="J6663" i="4"/>
  <c r="J6664" i="4"/>
  <c r="J6665" i="4"/>
  <c r="J6666" i="4"/>
  <c r="J6667" i="4"/>
  <c r="J6668" i="4"/>
  <c r="J6669" i="4"/>
  <c r="J6670" i="4"/>
  <c r="J6671" i="4"/>
  <c r="J6672" i="4"/>
  <c r="J6673" i="4"/>
  <c r="J6674" i="4"/>
  <c r="J6675" i="4"/>
  <c r="J6676" i="4"/>
  <c r="J6677" i="4"/>
  <c r="J6678" i="4"/>
  <c r="J6679" i="4"/>
  <c r="J6680" i="4"/>
  <c r="J6681" i="4"/>
  <c r="J6682" i="4"/>
  <c r="J6683" i="4"/>
  <c r="J6684" i="4"/>
  <c r="J6685" i="4"/>
  <c r="J6686" i="4"/>
  <c r="J6687" i="4"/>
  <c r="J6688" i="4"/>
  <c r="J6689" i="4"/>
  <c r="J6690" i="4"/>
  <c r="J6691" i="4"/>
  <c r="J6692" i="4"/>
  <c r="J6693" i="4"/>
  <c r="J6694" i="4"/>
  <c r="J6695" i="4"/>
  <c r="J6696" i="4"/>
  <c r="J6697" i="4"/>
  <c r="J6698" i="4"/>
  <c r="J6699" i="4"/>
  <c r="J6700" i="4"/>
  <c r="J6701" i="4"/>
  <c r="J6702" i="4"/>
  <c r="J6703" i="4"/>
  <c r="J6704" i="4"/>
  <c r="J6705" i="4"/>
  <c r="J6706" i="4"/>
  <c r="J6707" i="4"/>
  <c r="J6708" i="4"/>
  <c r="J6709" i="4"/>
  <c r="J6710" i="4"/>
  <c r="J6711" i="4"/>
  <c r="J6712" i="4"/>
  <c r="J6713" i="4"/>
  <c r="J6714" i="4"/>
  <c r="J6715" i="4"/>
  <c r="J6716" i="4"/>
  <c r="J6717" i="4"/>
  <c r="J6718" i="4"/>
  <c r="J6719" i="4"/>
  <c r="J6720" i="4"/>
  <c r="J6721" i="4"/>
  <c r="J6722" i="4"/>
  <c r="J6723" i="4"/>
  <c r="J6724" i="4"/>
  <c r="J6725" i="4"/>
  <c r="J6726" i="4"/>
  <c r="J6727" i="4"/>
  <c r="J6728" i="4"/>
  <c r="J6729" i="4"/>
  <c r="J6730" i="4"/>
  <c r="J6731" i="4"/>
  <c r="J6732" i="4"/>
  <c r="J6733" i="4"/>
  <c r="J6734" i="4"/>
  <c r="J6735" i="4"/>
  <c r="J6736" i="4"/>
  <c r="J6737" i="4"/>
  <c r="J6738" i="4"/>
  <c r="J6739" i="4"/>
  <c r="J6740" i="4"/>
  <c r="J6741" i="4"/>
  <c r="J6742" i="4"/>
  <c r="J6743" i="4"/>
  <c r="J6744" i="4"/>
  <c r="J6745" i="4"/>
  <c r="J6746" i="4"/>
  <c r="J6747" i="4"/>
  <c r="J6748" i="4"/>
  <c r="J6749" i="4"/>
  <c r="J6750" i="4"/>
  <c r="J6751" i="4"/>
  <c r="J6752" i="4"/>
  <c r="J6753" i="4"/>
  <c r="J6754" i="4"/>
  <c r="J6755" i="4"/>
  <c r="J6756" i="4"/>
  <c r="J6757" i="4"/>
  <c r="J6758" i="4"/>
  <c r="J6759" i="4"/>
  <c r="J6760" i="4"/>
  <c r="J6761" i="4"/>
  <c r="J6762" i="4"/>
  <c r="J6763" i="4"/>
  <c r="J6764" i="4"/>
  <c r="J6765" i="4"/>
  <c r="J6766" i="4"/>
  <c r="J6767" i="4"/>
  <c r="J6768" i="4"/>
  <c r="J6769" i="4"/>
  <c r="J6770" i="4"/>
  <c r="J6771" i="4"/>
  <c r="J6772" i="4"/>
  <c r="J6773" i="4"/>
  <c r="J6774" i="4"/>
  <c r="J6775" i="4"/>
  <c r="J6776" i="4"/>
  <c r="J6777" i="4"/>
  <c r="J6778" i="4"/>
  <c r="J6779" i="4"/>
  <c r="J6780" i="4"/>
  <c r="J6781" i="4"/>
  <c r="J6782" i="4"/>
  <c r="J6783" i="4"/>
  <c r="J6784" i="4"/>
  <c r="J6785" i="4"/>
  <c r="J6786" i="4"/>
  <c r="J6787" i="4"/>
  <c r="J6788" i="4"/>
  <c r="J6789" i="4"/>
  <c r="J6790" i="4"/>
  <c r="J6791" i="4"/>
  <c r="J6792" i="4"/>
  <c r="J6793" i="4"/>
  <c r="J6794" i="4"/>
  <c r="J6795" i="4"/>
  <c r="J6796" i="4"/>
  <c r="J6797" i="4"/>
  <c r="J6798" i="4"/>
  <c r="J6799" i="4"/>
  <c r="J6800" i="4"/>
  <c r="J6801" i="4"/>
  <c r="J6802" i="4"/>
  <c r="J6803" i="4"/>
  <c r="J6804" i="4"/>
  <c r="J6805" i="4"/>
  <c r="J6806" i="4"/>
  <c r="J6807" i="4"/>
  <c r="J6808" i="4"/>
  <c r="J6809" i="4"/>
  <c r="J6810" i="4"/>
  <c r="J6811" i="4"/>
  <c r="J6812" i="4"/>
  <c r="J6813" i="4"/>
  <c r="J6814" i="4"/>
  <c r="J6815" i="4"/>
  <c r="J6816" i="4"/>
  <c r="J6817" i="4"/>
  <c r="J6818" i="4"/>
  <c r="J6819" i="4"/>
  <c r="J6820" i="4"/>
  <c r="J6821" i="4"/>
  <c r="J6822" i="4"/>
  <c r="J6823" i="4"/>
  <c r="J6824" i="4"/>
  <c r="J6825" i="4"/>
  <c r="J6826" i="4"/>
  <c r="J6827" i="4"/>
  <c r="J6828" i="4"/>
  <c r="J6829" i="4"/>
  <c r="J6830" i="4"/>
  <c r="J6831" i="4"/>
  <c r="J6832" i="4"/>
  <c r="J6833" i="4"/>
  <c r="J6834" i="4"/>
  <c r="J6835" i="4"/>
  <c r="J6836" i="4"/>
  <c r="J6837" i="4"/>
  <c r="J6838" i="4"/>
  <c r="J6839" i="4"/>
  <c r="J6840" i="4"/>
  <c r="J6841" i="4"/>
  <c r="J6842" i="4"/>
  <c r="J6843" i="4"/>
  <c r="J6844" i="4"/>
  <c r="J6845" i="4"/>
  <c r="J6846" i="4"/>
  <c r="J6847" i="4"/>
  <c r="J6848" i="4"/>
  <c r="J6849" i="4"/>
  <c r="J6850" i="4"/>
  <c r="J6851" i="4"/>
  <c r="J6852" i="4"/>
  <c r="J6853" i="4"/>
  <c r="J6854" i="4"/>
  <c r="J6855" i="4"/>
  <c r="J6856" i="4"/>
  <c r="J6857" i="4"/>
  <c r="J6858" i="4"/>
  <c r="J6859" i="4"/>
  <c r="J6860" i="4"/>
  <c r="J6861" i="4"/>
  <c r="J6862" i="4"/>
  <c r="J6863" i="4"/>
  <c r="J6864" i="4"/>
  <c r="J6865" i="4"/>
  <c r="J6866" i="4"/>
  <c r="J6867" i="4"/>
  <c r="J6868" i="4"/>
  <c r="J6869" i="4"/>
  <c r="J6870" i="4"/>
  <c r="J6871" i="4"/>
  <c r="J6872" i="4"/>
  <c r="J6873" i="4"/>
  <c r="J6874" i="4"/>
  <c r="J6875" i="4"/>
  <c r="J6876" i="4"/>
  <c r="J6877" i="4"/>
  <c r="J6878" i="4"/>
  <c r="J6879" i="4"/>
  <c r="J6880" i="4"/>
  <c r="J6881" i="4"/>
  <c r="J6882" i="4"/>
  <c r="J6883" i="4"/>
  <c r="J6884" i="4"/>
  <c r="J6885" i="4"/>
  <c r="J6886" i="4"/>
  <c r="J6887" i="4"/>
  <c r="J6888" i="4"/>
  <c r="J6889" i="4"/>
  <c r="J6890" i="4"/>
  <c r="J6891" i="4"/>
  <c r="J6892" i="4"/>
  <c r="J6893" i="4"/>
  <c r="J6894" i="4"/>
  <c r="J6895" i="4"/>
  <c r="J6896" i="4"/>
  <c r="J6897" i="4"/>
  <c r="J6898" i="4"/>
  <c r="J6899" i="4"/>
  <c r="J6900" i="4"/>
  <c r="J6901" i="4"/>
  <c r="J6902" i="4"/>
  <c r="J6903" i="4"/>
  <c r="J6904" i="4"/>
  <c r="J6905" i="4"/>
  <c r="J6906" i="4"/>
  <c r="J6907" i="4"/>
  <c r="J6908" i="4"/>
  <c r="J6909" i="4"/>
  <c r="J6910" i="4"/>
  <c r="J6911" i="4"/>
  <c r="J6912" i="4"/>
  <c r="J6913" i="4"/>
  <c r="J6914" i="4"/>
  <c r="J6915" i="4"/>
  <c r="J6916" i="4"/>
  <c r="J6917" i="4"/>
  <c r="J6918" i="4"/>
  <c r="J6919" i="4"/>
  <c r="J6920" i="4"/>
  <c r="J6921" i="4"/>
  <c r="J6922" i="4"/>
  <c r="J6923" i="4"/>
  <c r="J6924" i="4"/>
  <c r="J6925" i="4"/>
  <c r="J6926" i="4"/>
  <c r="J6927" i="4"/>
  <c r="J6928" i="4"/>
  <c r="J6929" i="4"/>
  <c r="J6930" i="4"/>
  <c r="J6931" i="4"/>
  <c r="J6932" i="4"/>
  <c r="J6933" i="4"/>
  <c r="J6934" i="4"/>
  <c r="J6935" i="4"/>
  <c r="J6936" i="4"/>
  <c r="J6937" i="4"/>
  <c r="J6938" i="4"/>
  <c r="J6939" i="4"/>
  <c r="J6940" i="4"/>
  <c r="J6941" i="4"/>
  <c r="J6942" i="4"/>
  <c r="J6943" i="4"/>
  <c r="J6944" i="4"/>
  <c r="J6945" i="4"/>
  <c r="J6946" i="4"/>
  <c r="J6947" i="4"/>
  <c r="J6948" i="4"/>
  <c r="J6949" i="4"/>
  <c r="J6950" i="4"/>
  <c r="J6951" i="4"/>
  <c r="J6952" i="4"/>
  <c r="J6953" i="4"/>
  <c r="J6954" i="4"/>
  <c r="J6955" i="4"/>
  <c r="J6956" i="4"/>
  <c r="J6957" i="4"/>
  <c r="J6958" i="4"/>
  <c r="J6959" i="4"/>
  <c r="J6960" i="4"/>
  <c r="J6961" i="4"/>
  <c r="J6962" i="4"/>
  <c r="J6963" i="4"/>
  <c r="J6964" i="4"/>
  <c r="J6965" i="4"/>
  <c r="J6966" i="4"/>
  <c r="J6967" i="4"/>
  <c r="J6968" i="4"/>
  <c r="J6969" i="4"/>
  <c r="J6970" i="4"/>
  <c r="J6971" i="4"/>
  <c r="J6972" i="4"/>
  <c r="J6973" i="4"/>
  <c r="J6974" i="4"/>
  <c r="J6975" i="4"/>
  <c r="J6976" i="4"/>
  <c r="J6977" i="4"/>
  <c r="J6978" i="4"/>
  <c r="J6979" i="4"/>
  <c r="J6980" i="4"/>
  <c r="J6981" i="4"/>
  <c r="J6982" i="4"/>
  <c r="J6983" i="4"/>
  <c r="J6984" i="4"/>
  <c r="J6985" i="4"/>
  <c r="J6986" i="4"/>
  <c r="J6987" i="4"/>
  <c r="J6988" i="4"/>
  <c r="J6989" i="4"/>
  <c r="J6990" i="4"/>
  <c r="J6991" i="4"/>
  <c r="J6992" i="4"/>
  <c r="J6993" i="4"/>
  <c r="J6994" i="4"/>
  <c r="J6995" i="4"/>
  <c r="J6996" i="4"/>
  <c r="J6997" i="4"/>
  <c r="J6998" i="4"/>
  <c r="J6999" i="4"/>
  <c r="J7000" i="4"/>
  <c r="J7001" i="4"/>
  <c r="J7002" i="4"/>
  <c r="J7003" i="4"/>
  <c r="J7004" i="4"/>
  <c r="J7005" i="4"/>
  <c r="J7006" i="4"/>
  <c r="J7007" i="4"/>
  <c r="J7008" i="4"/>
  <c r="J7009" i="4"/>
  <c r="J7010" i="4"/>
  <c r="J7011" i="4"/>
  <c r="J7012" i="4"/>
  <c r="J7013" i="4"/>
  <c r="J7014" i="4"/>
  <c r="J7015" i="4"/>
  <c r="J7016" i="4"/>
  <c r="J7017" i="4"/>
  <c r="J7018" i="4"/>
  <c r="J7019" i="4"/>
  <c r="J7020" i="4"/>
  <c r="J7021" i="4"/>
  <c r="J7022" i="4"/>
  <c r="J7023" i="4"/>
  <c r="J7024" i="4"/>
  <c r="J7025" i="4"/>
  <c r="J7026" i="4"/>
  <c r="J7027" i="4"/>
  <c r="J7028" i="4"/>
  <c r="J7029" i="4"/>
  <c r="J7030" i="4"/>
  <c r="J7031" i="4"/>
  <c r="J7032" i="4"/>
  <c r="J7033" i="4"/>
  <c r="J7034" i="4"/>
  <c r="J7035" i="4"/>
  <c r="J7036" i="4"/>
  <c r="J7037" i="4"/>
  <c r="J7038" i="4"/>
  <c r="J7039" i="4"/>
  <c r="J7040" i="4"/>
  <c r="J7041" i="4"/>
  <c r="J7042" i="4"/>
  <c r="J7043" i="4"/>
  <c r="J7044" i="4"/>
  <c r="J7045" i="4"/>
  <c r="J7046" i="4"/>
  <c r="J7047" i="4"/>
  <c r="J7048" i="4"/>
  <c r="J7049" i="4"/>
  <c r="J7050" i="4"/>
  <c r="J7051" i="4"/>
  <c r="J7052" i="4"/>
  <c r="J7053" i="4"/>
  <c r="J7054" i="4"/>
  <c r="J7055" i="4"/>
  <c r="J7056" i="4"/>
  <c r="J7057" i="4"/>
  <c r="J7058" i="4"/>
  <c r="J7059" i="4"/>
  <c r="J7060" i="4"/>
  <c r="J7061" i="4"/>
  <c r="J7062" i="4"/>
  <c r="J7063" i="4"/>
  <c r="J7064" i="4"/>
  <c r="J7065" i="4"/>
  <c r="J7066" i="4"/>
  <c r="J7067" i="4"/>
  <c r="J7068" i="4"/>
  <c r="J7069" i="4"/>
  <c r="J7070" i="4"/>
  <c r="J7071" i="4"/>
  <c r="J7072" i="4"/>
  <c r="J7073" i="4"/>
  <c r="J7074" i="4"/>
  <c r="J7075" i="4"/>
  <c r="J7076" i="4"/>
  <c r="J7077" i="4"/>
  <c r="J7078" i="4"/>
  <c r="J7079" i="4"/>
  <c r="J7080" i="4"/>
  <c r="J7081" i="4"/>
  <c r="J7082" i="4"/>
  <c r="J7083" i="4"/>
  <c r="J7084" i="4"/>
  <c r="J7085" i="4"/>
  <c r="J7086" i="4"/>
  <c r="J7087" i="4"/>
  <c r="J7088" i="4"/>
  <c r="J7089" i="4"/>
  <c r="J7090" i="4"/>
  <c r="J7091" i="4"/>
  <c r="J7092" i="4"/>
  <c r="J7093" i="4"/>
  <c r="J7094" i="4"/>
  <c r="J7095" i="4"/>
  <c r="J7096" i="4"/>
  <c r="J7097" i="4"/>
  <c r="J7098" i="4"/>
  <c r="J7099" i="4"/>
  <c r="J7100" i="4"/>
  <c r="J7101" i="4"/>
  <c r="J7102" i="4"/>
  <c r="J7103" i="4"/>
  <c r="J7104" i="4"/>
  <c r="J7105" i="4"/>
  <c r="J7106" i="4"/>
  <c r="J7107" i="4"/>
  <c r="J7108" i="4"/>
  <c r="J7109" i="4"/>
  <c r="J7110" i="4"/>
  <c r="J7111" i="4"/>
  <c r="J7112" i="4"/>
  <c r="J7113" i="4"/>
  <c r="J7114" i="4"/>
  <c r="J7115" i="4"/>
  <c r="J7116" i="4"/>
  <c r="J7117" i="4"/>
  <c r="J7118" i="4"/>
  <c r="J7119" i="4"/>
  <c r="J7120" i="4"/>
  <c r="J7121" i="4"/>
  <c r="J7122" i="4"/>
  <c r="J7123" i="4"/>
  <c r="J7124" i="4"/>
  <c r="J7125" i="4"/>
  <c r="J7126" i="4"/>
  <c r="J7127" i="4"/>
  <c r="J7128" i="4"/>
  <c r="J7129" i="4"/>
  <c r="J7130" i="4"/>
  <c r="J7131" i="4"/>
  <c r="J7132" i="4"/>
  <c r="J7133" i="4"/>
  <c r="J7134" i="4"/>
  <c r="J7135" i="4"/>
  <c r="J7136" i="4"/>
  <c r="J7137" i="4"/>
  <c r="J7138" i="4"/>
  <c r="J7139" i="4"/>
  <c r="J7140" i="4"/>
  <c r="J7141" i="4"/>
  <c r="J7142" i="4"/>
  <c r="J7143" i="4"/>
  <c r="J7144" i="4"/>
  <c r="J7145" i="4"/>
  <c r="J7146" i="4"/>
  <c r="J7147" i="4"/>
  <c r="J7148" i="4"/>
  <c r="J7149" i="4"/>
  <c r="J7150" i="4"/>
  <c r="J7151" i="4"/>
  <c r="J7152" i="4"/>
  <c r="J7153" i="4"/>
  <c r="J7154" i="4"/>
  <c r="J7155" i="4"/>
  <c r="J7156" i="4"/>
  <c r="J7157" i="4"/>
  <c r="J7158" i="4"/>
  <c r="J7159" i="4"/>
  <c r="J7160" i="4"/>
  <c r="J7161" i="4"/>
  <c r="J7162" i="4"/>
  <c r="J7163" i="4"/>
  <c r="J7164" i="4"/>
  <c r="J7165" i="4"/>
  <c r="J7166" i="4"/>
  <c r="J7167" i="4"/>
  <c r="J7168" i="4"/>
  <c r="J7169" i="4"/>
  <c r="J7170" i="4"/>
  <c r="J7171" i="4"/>
  <c r="J7172" i="4"/>
  <c r="J7173" i="4"/>
  <c r="J7174" i="4"/>
  <c r="J7175" i="4"/>
  <c r="J7176" i="4"/>
  <c r="J7177" i="4"/>
  <c r="J7178" i="4"/>
  <c r="J7179" i="4"/>
  <c r="J7180" i="4"/>
  <c r="J7181" i="4"/>
  <c r="J7182" i="4"/>
  <c r="J7183" i="4"/>
  <c r="J7184" i="4"/>
  <c r="J7185" i="4"/>
  <c r="J7186" i="4"/>
  <c r="J7187" i="4"/>
  <c r="J7188" i="4"/>
  <c r="J7189" i="4"/>
  <c r="J7190" i="4"/>
  <c r="J7191" i="4"/>
  <c r="J7192" i="4"/>
  <c r="J7193" i="4"/>
  <c r="J7194" i="4"/>
  <c r="J7195" i="4"/>
  <c r="J7196" i="4"/>
  <c r="J7197" i="4"/>
  <c r="J7198" i="4"/>
  <c r="J7199" i="4"/>
  <c r="J7200" i="4"/>
  <c r="J7201" i="4"/>
  <c r="J7202" i="4"/>
  <c r="J7203" i="4"/>
  <c r="J7204" i="4"/>
  <c r="J7205" i="4"/>
  <c r="J7206" i="4"/>
  <c r="J7207" i="4"/>
  <c r="J7208" i="4"/>
  <c r="J7209" i="4"/>
  <c r="J7210" i="4"/>
  <c r="J7211" i="4"/>
  <c r="J7212" i="4"/>
  <c r="J7213" i="4"/>
  <c r="J7214" i="4"/>
  <c r="J7215" i="4"/>
  <c r="J7216" i="4"/>
  <c r="J7217" i="4"/>
  <c r="J7218" i="4"/>
  <c r="J7219" i="4"/>
  <c r="J7220" i="4"/>
  <c r="J7221" i="4"/>
  <c r="J7222" i="4"/>
  <c r="J7223" i="4"/>
  <c r="J7224" i="4"/>
  <c r="J7225" i="4"/>
  <c r="J7226" i="4"/>
  <c r="J7227" i="4"/>
  <c r="J7228" i="4"/>
  <c r="J7229" i="4"/>
  <c r="J7230" i="4"/>
  <c r="J7231" i="4"/>
  <c r="J7232" i="4"/>
  <c r="J7233" i="4"/>
  <c r="J7234" i="4"/>
  <c r="J7235" i="4"/>
  <c r="J7236" i="4"/>
  <c r="J7237" i="4"/>
  <c r="J7238" i="4"/>
  <c r="J7239" i="4"/>
  <c r="J7240" i="4"/>
  <c r="J7241" i="4"/>
  <c r="J7242" i="4"/>
  <c r="J7243" i="4"/>
  <c r="J7244" i="4"/>
  <c r="J7245" i="4"/>
  <c r="J7246" i="4"/>
  <c r="J7247" i="4"/>
  <c r="J7248" i="4"/>
  <c r="J7249" i="4"/>
  <c r="J7250" i="4"/>
  <c r="J7251" i="4"/>
  <c r="J7252" i="4"/>
  <c r="J7253" i="4"/>
  <c r="J7254" i="4"/>
  <c r="J7255" i="4"/>
  <c r="J7256" i="4"/>
  <c r="J7257" i="4"/>
  <c r="J7258" i="4"/>
  <c r="J7259" i="4"/>
  <c r="J7260" i="4"/>
  <c r="J7261" i="4"/>
  <c r="J7262" i="4"/>
  <c r="J7263" i="4"/>
  <c r="J7264" i="4"/>
  <c r="J7265" i="4"/>
  <c r="J7266" i="4"/>
  <c r="J7267" i="4"/>
  <c r="J7268" i="4"/>
  <c r="J7269" i="4"/>
  <c r="J7270" i="4"/>
  <c r="J7271" i="4"/>
  <c r="J7272" i="4"/>
  <c r="J7273" i="4"/>
  <c r="J7274" i="4"/>
  <c r="J7275" i="4"/>
  <c r="J7276" i="4"/>
  <c r="J7277" i="4"/>
  <c r="J7278" i="4"/>
  <c r="J7279" i="4"/>
  <c r="J7280" i="4"/>
  <c r="J7281" i="4"/>
  <c r="J7282" i="4"/>
  <c r="J7283" i="4"/>
  <c r="J7284" i="4"/>
  <c r="J7285" i="4"/>
  <c r="J7286" i="4"/>
  <c r="J7287" i="4"/>
  <c r="J7288" i="4"/>
  <c r="J7289" i="4"/>
  <c r="J7290" i="4"/>
  <c r="J7291" i="4"/>
  <c r="J7292" i="4"/>
  <c r="J7293" i="4"/>
  <c r="J7294" i="4"/>
  <c r="J7295" i="4"/>
  <c r="J7296" i="4"/>
  <c r="J7297" i="4"/>
  <c r="J7298" i="4"/>
  <c r="J7299" i="4"/>
  <c r="J7300" i="4"/>
  <c r="J7301" i="4"/>
  <c r="J7302" i="4"/>
  <c r="J7303" i="4"/>
  <c r="J7304" i="4"/>
  <c r="J7305" i="4"/>
  <c r="J7306" i="4"/>
  <c r="J7307" i="4"/>
  <c r="J7308" i="4"/>
  <c r="J7309" i="4"/>
  <c r="J7310" i="4"/>
  <c r="J7311" i="4"/>
  <c r="J7312" i="4"/>
  <c r="J7313" i="4"/>
  <c r="J7314" i="4"/>
  <c r="J7315" i="4"/>
  <c r="J7316" i="4"/>
  <c r="J7317" i="4"/>
  <c r="J7318" i="4"/>
  <c r="J7319" i="4"/>
  <c r="J7320" i="4"/>
  <c r="J7321" i="4"/>
  <c r="J7322" i="4"/>
  <c r="J7323" i="4"/>
  <c r="J7324" i="4"/>
  <c r="J7325" i="4"/>
  <c r="J7326" i="4"/>
  <c r="J7327" i="4"/>
  <c r="J7328" i="4"/>
  <c r="J7329" i="4"/>
  <c r="J7330" i="4"/>
  <c r="J7331" i="4"/>
  <c r="J7332" i="4"/>
  <c r="J7333" i="4"/>
  <c r="J7334" i="4"/>
  <c r="J7335" i="4"/>
  <c r="J7336" i="4"/>
  <c r="J7337" i="4"/>
  <c r="J7338" i="4"/>
  <c r="J7339" i="4"/>
  <c r="J7340" i="4"/>
  <c r="J7341" i="4"/>
  <c r="J7342" i="4"/>
  <c r="J7343" i="4"/>
  <c r="J7344" i="4"/>
  <c r="J7345" i="4"/>
  <c r="J7346" i="4"/>
  <c r="J7347" i="4"/>
  <c r="J7348" i="4"/>
  <c r="J7349" i="4"/>
  <c r="J7350" i="4"/>
  <c r="J7351" i="4"/>
  <c r="J7352" i="4"/>
  <c r="J7353" i="4"/>
  <c r="J7354" i="4"/>
  <c r="J7355" i="4"/>
  <c r="J7356" i="4"/>
  <c r="J7357" i="4"/>
  <c r="J7358" i="4"/>
  <c r="J7359" i="4"/>
  <c r="J7360" i="4"/>
  <c r="J7361" i="4"/>
  <c r="J7362" i="4"/>
  <c r="J7363" i="4"/>
  <c r="J7364" i="4"/>
  <c r="J7365" i="4"/>
  <c r="J7366" i="4"/>
  <c r="J7367" i="4"/>
  <c r="J7368" i="4"/>
  <c r="J7369" i="4"/>
  <c r="J7370" i="4"/>
  <c r="J7371" i="4"/>
  <c r="J7372" i="4"/>
  <c r="J7373" i="4"/>
  <c r="J7374" i="4"/>
  <c r="J7375" i="4"/>
  <c r="J7376" i="4"/>
  <c r="J7377" i="4"/>
  <c r="J7378" i="4"/>
  <c r="J7379" i="4"/>
  <c r="J7380" i="4"/>
  <c r="J7381" i="4"/>
  <c r="J7382" i="4"/>
  <c r="J7383" i="4"/>
  <c r="J7384" i="4"/>
  <c r="J7385" i="4"/>
  <c r="J7386" i="4"/>
  <c r="J7387" i="4"/>
  <c r="J7388" i="4"/>
  <c r="J7389" i="4"/>
  <c r="J7390" i="4"/>
  <c r="J7391" i="4"/>
  <c r="J7392" i="4"/>
  <c r="J7393" i="4"/>
  <c r="J7394" i="4"/>
  <c r="J7395" i="4"/>
  <c r="J7396" i="4"/>
  <c r="J7397" i="4"/>
  <c r="J7398" i="4"/>
  <c r="J7399" i="4"/>
  <c r="J7400" i="4"/>
  <c r="J7401" i="4"/>
  <c r="J7402" i="4"/>
  <c r="J7403" i="4"/>
  <c r="J7404" i="4"/>
  <c r="J7405" i="4"/>
  <c r="J7406" i="4"/>
  <c r="J7407" i="4"/>
  <c r="J7408" i="4"/>
  <c r="J7409" i="4"/>
  <c r="J7410" i="4"/>
  <c r="J7411" i="4"/>
  <c r="J7412" i="4"/>
  <c r="J7413" i="4"/>
  <c r="J7414" i="4"/>
  <c r="J7415" i="4"/>
  <c r="J7416" i="4"/>
  <c r="J7417" i="4"/>
  <c r="J7418" i="4"/>
  <c r="J7419" i="4"/>
  <c r="J7420" i="4"/>
  <c r="J7421" i="4"/>
  <c r="J7422" i="4"/>
  <c r="J7423" i="4"/>
  <c r="J7424" i="4"/>
  <c r="J7425" i="4"/>
  <c r="J7426" i="4"/>
  <c r="J7427" i="4"/>
  <c r="J7428" i="4"/>
  <c r="J7429" i="4"/>
  <c r="J7430" i="4"/>
  <c r="J7431" i="4"/>
  <c r="J7432" i="4"/>
  <c r="J7433" i="4"/>
  <c r="J7434" i="4"/>
  <c r="J7435" i="4"/>
  <c r="J7436" i="4"/>
  <c r="J7437" i="4"/>
  <c r="J7438" i="4"/>
  <c r="J7439" i="4"/>
  <c r="J7440" i="4"/>
  <c r="J7441" i="4"/>
  <c r="J7442" i="4"/>
  <c r="J7443" i="4"/>
  <c r="J7444" i="4"/>
  <c r="J7445" i="4"/>
  <c r="J7446" i="4"/>
  <c r="J7447" i="4"/>
  <c r="J7448" i="4"/>
  <c r="J7449" i="4"/>
  <c r="J7450" i="4"/>
  <c r="J7451" i="4"/>
  <c r="J7452" i="4"/>
  <c r="J7453" i="4"/>
  <c r="J7454" i="4"/>
  <c r="J7455" i="4"/>
  <c r="J7456" i="4"/>
  <c r="J7457" i="4"/>
  <c r="J7458" i="4"/>
  <c r="J7459" i="4"/>
  <c r="J7460" i="4"/>
  <c r="J7461" i="4"/>
  <c r="J7462" i="4"/>
  <c r="J7463" i="4"/>
  <c r="J7464" i="4"/>
  <c r="J7465" i="4"/>
  <c r="J7466" i="4"/>
  <c r="J7467" i="4"/>
  <c r="J7468" i="4"/>
  <c r="J7469" i="4"/>
  <c r="J7470" i="4"/>
  <c r="J7471" i="4"/>
  <c r="J7472" i="4"/>
  <c r="J7473" i="4"/>
  <c r="J7474" i="4"/>
  <c r="J7475" i="4"/>
  <c r="J7476" i="4"/>
  <c r="J7477" i="4"/>
  <c r="J7478" i="4"/>
  <c r="J7479" i="4"/>
  <c r="J7480" i="4"/>
  <c r="J7481" i="4"/>
  <c r="J7482" i="4"/>
  <c r="J7483" i="4"/>
  <c r="J7484" i="4"/>
  <c r="J7485" i="4"/>
  <c r="J7486" i="4"/>
  <c r="J7487" i="4"/>
  <c r="J7488" i="4"/>
  <c r="J7489" i="4"/>
  <c r="J7490" i="4"/>
  <c r="J7491" i="4"/>
  <c r="J7492" i="4"/>
  <c r="J7493" i="4"/>
  <c r="J7494" i="4"/>
  <c r="J7495" i="4"/>
  <c r="J7496" i="4"/>
  <c r="J7497" i="4"/>
  <c r="J7498" i="4"/>
  <c r="J7499" i="4"/>
  <c r="J7500" i="4"/>
  <c r="J7501" i="4"/>
  <c r="J7502" i="4"/>
  <c r="J7503" i="4"/>
  <c r="J7504" i="4"/>
  <c r="J7505" i="4"/>
  <c r="J7506" i="4"/>
  <c r="J7507" i="4"/>
  <c r="J7508" i="4"/>
  <c r="J7509" i="4"/>
  <c r="J7510" i="4"/>
  <c r="J7511" i="4"/>
  <c r="J7512" i="4"/>
  <c r="J7513" i="4"/>
  <c r="J7514" i="4"/>
  <c r="J7515" i="4"/>
  <c r="J7516" i="4"/>
  <c r="J7517" i="4"/>
  <c r="J7518" i="4"/>
  <c r="J7519" i="4"/>
  <c r="J7520" i="4"/>
  <c r="J7521" i="4"/>
  <c r="J7522" i="4"/>
  <c r="J7523" i="4"/>
  <c r="J7524" i="4"/>
  <c r="J7525" i="4"/>
  <c r="J7526" i="4"/>
  <c r="J7527" i="4"/>
  <c r="J7528" i="4"/>
  <c r="J7529" i="4"/>
  <c r="J7530" i="4"/>
  <c r="J7531" i="4"/>
  <c r="J7532" i="4"/>
  <c r="J7533" i="4"/>
  <c r="J7534" i="4"/>
  <c r="J7535" i="4"/>
  <c r="J7536" i="4"/>
  <c r="J7537" i="4"/>
  <c r="J7538" i="4"/>
  <c r="J7539" i="4"/>
  <c r="J7540" i="4"/>
  <c r="J7541" i="4"/>
  <c r="J7542" i="4"/>
  <c r="J7543" i="4"/>
  <c r="J7544" i="4"/>
  <c r="J7545" i="4"/>
  <c r="J7546" i="4"/>
  <c r="J7547" i="4"/>
  <c r="J7548" i="4"/>
  <c r="J7549" i="4"/>
  <c r="J7550" i="4"/>
  <c r="J7551" i="4"/>
  <c r="J7552" i="4"/>
  <c r="J7553" i="4"/>
  <c r="J7554" i="4"/>
  <c r="J7555" i="4"/>
  <c r="J7556" i="4"/>
  <c r="J7557" i="4"/>
  <c r="J7558" i="4"/>
  <c r="J7559" i="4"/>
  <c r="J7560" i="4"/>
  <c r="J7561" i="4"/>
  <c r="J7562" i="4"/>
  <c r="J7563" i="4"/>
  <c r="J7564" i="4"/>
  <c r="J7565" i="4"/>
  <c r="J7566" i="4"/>
  <c r="J7567" i="4"/>
  <c r="J7568" i="4"/>
  <c r="J7569" i="4"/>
  <c r="J7570" i="4"/>
  <c r="J7571" i="4"/>
  <c r="J7572" i="4"/>
  <c r="J7573" i="4"/>
  <c r="J7574" i="4"/>
  <c r="J7575" i="4"/>
  <c r="J7576" i="4"/>
  <c r="J7577" i="4"/>
  <c r="J7578" i="4"/>
  <c r="J7579" i="4"/>
  <c r="J7580" i="4"/>
  <c r="J7581" i="4"/>
  <c r="J7582" i="4"/>
  <c r="J7583" i="4"/>
  <c r="J7584" i="4"/>
  <c r="J7585" i="4"/>
  <c r="J7586" i="4"/>
  <c r="J7587" i="4"/>
  <c r="J7588" i="4"/>
  <c r="J7589" i="4"/>
  <c r="J7590" i="4"/>
  <c r="J7591" i="4"/>
  <c r="J7592" i="4"/>
  <c r="J7593" i="4"/>
  <c r="J7594" i="4"/>
  <c r="J7595" i="4"/>
  <c r="J7596" i="4"/>
  <c r="J7597" i="4"/>
  <c r="J7598" i="4"/>
  <c r="J7599" i="4"/>
  <c r="J7600" i="4"/>
  <c r="J7601" i="4"/>
  <c r="J7602" i="4"/>
  <c r="J7603" i="4"/>
  <c r="J7604" i="4"/>
  <c r="J7605" i="4"/>
  <c r="J7606" i="4"/>
  <c r="J7607" i="4"/>
  <c r="J7608" i="4"/>
  <c r="J7609" i="4"/>
  <c r="J7610" i="4"/>
  <c r="J7611" i="4"/>
  <c r="J7612" i="4"/>
  <c r="J7613" i="4"/>
  <c r="J7614" i="4"/>
  <c r="J7615" i="4"/>
  <c r="J7616" i="4"/>
  <c r="J7617" i="4"/>
  <c r="J7618" i="4"/>
  <c r="J7619" i="4"/>
  <c r="J7620" i="4"/>
  <c r="J7621" i="4"/>
  <c r="J7622" i="4"/>
  <c r="J7623" i="4"/>
  <c r="J7624" i="4"/>
  <c r="J7625" i="4"/>
  <c r="J7626" i="4"/>
  <c r="J7627" i="4"/>
  <c r="J7628" i="4"/>
  <c r="J7629" i="4"/>
  <c r="J7630" i="4"/>
  <c r="J7631" i="4"/>
  <c r="J7632" i="4"/>
  <c r="J7633" i="4"/>
  <c r="J7634" i="4"/>
  <c r="J7635" i="4"/>
  <c r="J7636" i="4"/>
  <c r="J7637" i="4"/>
  <c r="J7638" i="4"/>
  <c r="J7639" i="4"/>
  <c r="J7640" i="4"/>
  <c r="J7641" i="4"/>
  <c r="J7642" i="4"/>
  <c r="J7643" i="4"/>
  <c r="J7644" i="4"/>
  <c r="J7645" i="4"/>
  <c r="J7646" i="4"/>
  <c r="J7647" i="4"/>
  <c r="J7648" i="4"/>
  <c r="J7649" i="4"/>
  <c r="J7650" i="4"/>
  <c r="J7651" i="4"/>
  <c r="J7652" i="4"/>
  <c r="J7653" i="4"/>
  <c r="J7654" i="4"/>
  <c r="J7655" i="4"/>
  <c r="J7656" i="4"/>
  <c r="J7657" i="4"/>
  <c r="J7658" i="4"/>
  <c r="J7659" i="4"/>
  <c r="J7660" i="4"/>
  <c r="J7661" i="4"/>
  <c r="J7662" i="4"/>
  <c r="J7663" i="4"/>
  <c r="J7664" i="4"/>
  <c r="J7665" i="4"/>
  <c r="J7666" i="4"/>
  <c r="J7667" i="4"/>
  <c r="J7668" i="4"/>
  <c r="J7669" i="4"/>
  <c r="J7670" i="4"/>
  <c r="J7671" i="4"/>
  <c r="J7672" i="4"/>
  <c r="J7673" i="4"/>
  <c r="J7674" i="4"/>
  <c r="J7675" i="4"/>
  <c r="J7676" i="4"/>
  <c r="J7677" i="4"/>
  <c r="J7678" i="4"/>
  <c r="J7679" i="4"/>
  <c r="J7680" i="4"/>
  <c r="J7681" i="4"/>
  <c r="J7682" i="4"/>
  <c r="J7683" i="4"/>
  <c r="J7684" i="4"/>
  <c r="J7685" i="4"/>
  <c r="J7686" i="4"/>
  <c r="J7687" i="4"/>
  <c r="J7688" i="4"/>
  <c r="J7689" i="4"/>
  <c r="J7690" i="4"/>
  <c r="J7691" i="4"/>
  <c r="J7692" i="4"/>
  <c r="J7693" i="4"/>
  <c r="J7694" i="4"/>
  <c r="J7695" i="4"/>
  <c r="J7696" i="4"/>
  <c r="J7697" i="4"/>
  <c r="J7698" i="4"/>
  <c r="J7699" i="4"/>
  <c r="J7700" i="4"/>
  <c r="J7701" i="4"/>
  <c r="J7702" i="4"/>
  <c r="J7703" i="4"/>
  <c r="J7704" i="4"/>
  <c r="J7705" i="4"/>
  <c r="J7706" i="4"/>
  <c r="J7707" i="4"/>
  <c r="J7708" i="4"/>
  <c r="J7709" i="4"/>
  <c r="J7710" i="4"/>
  <c r="J7711" i="4"/>
  <c r="J7712" i="4"/>
  <c r="J7713" i="4"/>
  <c r="J7714" i="4"/>
  <c r="J7715" i="4"/>
  <c r="J7716" i="4"/>
  <c r="J7717" i="4"/>
  <c r="J7718" i="4"/>
  <c r="J7719" i="4"/>
  <c r="J7720" i="4"/>
  <c r="J7721" i="4"/>
  <c r="J7722" i="4"/>
  <c r="J7723" i="4"/>
  <c r="J7724" i="4"/>
  <c r="J7725" i="4"/>
  <c r="J7726" i="4"/>
  <c r="J7727" i="4"/>
  <c r="J7728" i="4"/>
  <c r="J7729" i="4"/>
  <c r="J7730" i="4"/>
  <c r="J7731" i="4"/>
  <c r="J7732" i="4"/>
  <c r="J7733" i="4"/>
  <c r="J7734" i="4"/>
  <c r="J7735" i="4"/>
  <c r="J7736" i="4"/>
  <c r="J7737" i="4"/>
  <c r="J7738" i="4"/>
  <c r="J7739" i="4"/>
  <c r="J7740" i="4"/>
  <c r="J7741" i="4"/>
  <c r="J7742" i="4"/>
  <c r="J7743" i="4"/>
  <c r="J7744" i="4"/>
  <c r="J7745" i="4"/>
  <c r="J7746" i="4"/>
  <c r="J7747" i="4"/>
  <c r="J7748" i="4"/>
  <c r="J7749" i="4"/>
  <c r="J7750" i="4"/>
  <c r="J7751" i="4"/>
  <c r="J7752" i="4"/>
  <c r="J7753" i="4"/>
  <c r="J7754" i="4"/>
  <c r="J7755" i="4"/>
  <c r="J7756" i="4"/>
  <c r="J7757" i="4"/>
  <c r="J7758" i="4"/>
  <c r="J7759" i="4"/>
  <c r="J7760" i="4"/>
  <c r="J7761" i="4"/>
  <c r="J7762" i="4"/>
  <c r="J7763" i="4"/>
  <c r="J7764" i="4"/>
  <c r="J7765" i="4"/>
  <c r="J7766" i="4"/>
  <c r="J7767" i="4"/>
  <c r="J7768" i="4"/>
  <c r="J7769" i="4"/>
  <c r="J7770" i="4"/>
  <c r="J7771" i="4"/>
  <c r="J7772" i="4"/>
  <c r="J7773" i="4"/>
  <c r="J7774" i="4"/>
  <c r="J7775" i="4"/>
  <c r="J7776" i="4"/>
  <c r="J7777" i="4"/>
  <c r="J7778" i="4"/>
  <c r="J7779" i="4"/>
  <c r="J7780" i="4"/>
  <c r="J7781" i="4"/>
  <c r="J7782" i="4"/>
  <c r="J7783" i="4"/>
  <c r="J7784" i="4"/>
  <c r="J7785" i="4"/>
  <c r="J7786" i="4"/>
  <c r="J7787" i="4"/>
  <c r="J7788" i="4"/>
  <c r="J7789" i="4"/>
  <c r="J7790" i="4"/>
  <c r="J7791" i="4"/>
  <c r="J7792" i="4"/>
  <c r="J7793" i="4"/>
  <c r="J7794" i="4"/>
  <c r="J7795" i="4"/>
  <c r="J7796" i="4"/>
  <c r="J7797" i="4"/>
  <c r="J7798" i="4"/>
  <c r="J7799" i="4"/>
  <c r="J7800" i="4"/>
  <c r="J7801" i="4"/>
  <c r="J7802" i="4"/>
  <c r="J7803" i="4"/>
  <c r="J7804" i="4"/>
  <c r="J7805" i="4"/>
  <c r="J7806" i="4"/>
  <c r="J7807" i="4"/>
  <c r="J7808" i="4"/>
  <c r="J7809" i="4"/>
  <c r="J7810" i="4"/>
  <c r="J7811" i="4"/>
  <c r="J7812" i="4"/>
  <c r="J7813" i="4"/>
  <c r="J7814" i="4"/>
  <c r="J7815" i="4"/>
  <c r="J7816" i="4"/>
  <c r="J7817" i="4"/>
  <c r="J7818" i="4"/>
  <c r="J7819" i="4"/>
  <c r="J7820" i="4"/>
  <c r="J7821" i="4"/>
  <c r="J7822" i="4"/>
  <c r="J7823" i="4"/>
  <c r="J7824" i="4"/>
  <c r="J7825" i="4"/>
  <c r="J7826" i="4"/>
  <c r="J7827" i="4"/>
  <c r="J7828" i="4"/>
  <c r="J7829" i="4"/>
  <c r="J7830" i="4"/>
  <c r="J7831" i="4"/>
  <c r="J7832" i="4"/>
  <c r="J7833" i="4"/>
  <c r="J7834" i="4"/>
  <c r="J7835" i="4"/>
  <c r="J7836" i="4"/>
  <c r="J7837" i="4"/>
  <c r="J7838" i="4"/>
  <c r="J7839" i="4"/>
  <c r="J7840" i="4"/>
  <c r="J7841" i="4"/>
  <c r="J7842" i="4"/>
  <c r="J7843" i="4"/>
  <c r="J7844" i="4"/>
  <c r="J7845" i="4"/>
  <c r="J7846" i="4"/>
  <c r="J7847" i="4"/>
  <c r="J7848" i="4"/>
  <c r="J7849" i="4"/>
  <c r="J7850" i="4"/>
  <c r="J7851" i="4"/>
  <c r="J7852" i="4"/>
  <c r="J7853" i="4"/>
  <c r="J7854" i="4"/>
  <c r="J7855" i="4"/>
  <c r="J7856" i="4"/>
  <c r="J7857" i="4"/>
  <c r="J7858" i="4"/>
  <c r="J7859" i="4"/>
  <c r="J7860" i="4"/>
  <c r="J7861" i="4"/>
  <c r="J7862" i="4"/>
  <c r="J7863" i="4"/>
  <c r="J7864" i="4"/>
  <c r="J7865" i="4"/>
  <c r="J7866" i="4"/>
  <c r="J7867" i="4"/>
  <c r="J7868" i="4"/>
  <c r="J7869" i="4"/>
  <c r="J7870" i="4"/>
  <c r="J7871" i="4"/>
  <c r="J7872" i="4"/>
  <c r="J7873" i="4"/>
  <c r="J7874" i="4"/>
  <c r="J7875" i="4"/>
  <c r="J7876" i="4"/>
  <c r="J7877" i="4"/>
  <c r="J7878" i="4"/>
  <c r="J7879" i="4"/>
  <c r="J7880" i="4"/>
  <c r="J7881" i="4"/>
  <c r="J7882" i="4"/>
  <c r="J7883" i="4"/>
  <c r="J7884" i="4"/>
  <c r="J7885" i="4"/>
  <c r="J7886" i="4"/>
  <c r="J7887" i="4"/>
  <c r="J7888" i="4"/>
  <c r="J7889" i="4"/>
  <c r="J7890" i="4"/>
  <c r="J7891" i="4"/>
  <c r="J7892" i="4"/>
  <c r="J7893" i="4"/>
  <c r="J7894" i="4"/>
  <c r="J7895" i="4"/>
  <c r="J7896" i="4"/>
  <c r="J7897" i="4"/>
  <c r="J7898" i="4"/>
  <c r="J7899" i="4"/>
  <c r="J7900" i="4"/>
  <c r="J7901" i="4"/>
  <c r="J7902" i="4"/>
  <c r="J7903" i="4"/>
  <c r="J7904" i="4"/>
  <c r="J7905" i="4"/>
  <c r="J7906" i="4"/>
  <c r="J7907" i="4"/>
  <c r="J7908" i="4"/>
  <c r="J7909" i="4"/>
  <c r="J7910" i="4"/>
  <c r="J7911" i="4"/>
  <c r="J7912" i="4"/>
  <c r="J7913" i="4"/>
  <c r="J7914" i="4"/>
  <c r="J7915" i="4"/>
  <c r="J7916" i="4"/>
  <c r="J7917" i="4"/>
  <c r="J7918" i="4"/>
  <c r="J7919" i="4"/>
  <c r="J7920" i="4"/>
  <c r="J7921" i="4"/>
  <c r="J7922" i="4"/>
  <c r="J7923" i="4"/>
  <c r="J7924" i="4"/>
  <c r="J7925" i="4"/>
  <c r="J7926" i="4"/>
  <c r="J7927" i="4"/>
  <c r="J7928" i="4"/>
  <c r="J7929" i="4"/>
  <c r="J7930" i="4"/>
  <c r="J7931" i="4"/>
  <c r="J7932" i="4"/>
  <c r="J7933" i="4"/>
  <c r="J7934" i="4"/>
  <c r="J7935" i="4"/>
  <c r="J7936" i="4"/>
  <c r="J7937" i="4"/>
  <c r="J7938" i="4"/>
  <c r="J7939" i="4"/>
  <c r="J7940" i="4"/>
  <c r="J7941" i="4"/>
  <c r="J7942" i="4"/>
  <c r="J7943" i="4"/>
  <c r="J7944" i="4"/>
  <c r="J7945" i="4"/>
  <c r="J7946" i="4"/>
  <c r="J7947" i="4"/>
  <c r="J7948" i="4"/>
  <c r="J7949" i="4"/>
  <c r="J7950" i="4"/>
  <c r="J7951" i="4"/>
  <c r="J7952" i="4"/>
  <c r="J7953" i="4"/>
  <c r="J7954" i="4"/>
  <c r="J7955" i="4"/>
  <c r="J7956" i="4"/>
  <c r="J7957" i="4"/>
  <c r="J7958" i="4"/>
  <c r="J7959" i="4"/>
  <c r="J7960" i="4"/>
  <c r="J7961" i="4"/>
  <c r="J7962" i="4"/>
  <c r="J7963" i="4"/>
  <c r="J7964" i="4"/>
  <c r="J7965" i="4"/>
  <c r="J7966" i="4"/>
  <c r="J7967" i="4"/>
  <c r="J7968" i="4"/>
  <c r="J7969" i="4"/>
  <c r="J7970" i="4"/>
  <c r="J7971" i="4"/>
  <c r="J7972" i="4"/>
  <c r="J7973" i="4"/>
  <c r="J7974" i="4"/>
  <c r="J7975" i="4"/>
  <c r="J7976" i="4"/>
  <c r="J7977" i="4"/>
  <c r="J7978" i="4"/>
  <c r="J7979" i="4"/>
  <c r="J7980" i="4"/>
  <c r="J7981" i="4"/>
  <c r="J7982" i="4"/>
  <c r="J7983" i="4"/>
  <c r="J7984" i="4"/>
  <c r="J7985" i="4"/>
  <c r="J7986" i="4"/>
  <c r="J7987" i="4"/>
  <c r="J7988" i="4"/>
  <c r="J7989" i="4"/>
  <c r="J7990" i="4"/>
  <c r="J7991" i="4"/>
  <c r="J7992" i="4"/>
  <c r="J7993" i="4"/>
  <c r="J7994" i="4"/>
  <c r="J7995" i="4"/>
  <c r="J7996" i="4"/>
  <c r="J7997" i="4"/>
  <c r="J7998" i="4"/>
  <c r="J7999" i="4"/>
  <c r="J8000" i="4"/>
  <c r="J8001" i="4"/>
  <c r="J8002" i="4"/>
  <c r="J8003" i="4"/>
  <c r="J8004" i="4"/>
  <c r="J8005" i="4"/>
  <c r="J8006" i="4"/>
  <c r="J8007" i="4"/>
  <c r="J8008" i="4"/>
  <c r="J8009" i="4"/>
  <c r="J8010" i="4"/>
  <c r="J8011" i="4"/>
  <c r="J8012" i="4"/>
  <c r="J8013" i="4"/>
  <c r="J8014" i="4"/>
  <c r="J8015" i="4"/>
  <c r="J8016" i="4"/>
  <c r="J8017" i="4"/>
  <c r="J8018" i="4"/>
  <c r="J8019" i="4"/>
  <c r="J8020" i="4"/>
  <c r="J8021" i="4"/>
  <c r="J8022" i="4"/>
  <c r="J8023" i="4"/>
  <c r="J8024" i="4"/>
  <c r="J8025" i="4"/>
  <c r="J8026" i="4"/>
  <c r="J8027" i="4"/>
  <c r="J8028" i="4"/>
  <c r="J8029" i="4"/>
  <c r="J8030" i="4"/>
  <c r="J8031" i="4"/>
  <c r="J8032" i="4"/>
  <c r="J8033" i="4"/>
  <c r="J8034" i="4"/>
  <c r="J8035" i="4"/>
  <c r="J8036" i="4"/>
  <c r="J8037" i="4"/>
  <c r="J8038" i="4"/>
  <c r="J8039" i="4"/>
  <c r="J8040" i="4"/>
  <c r="J8041" i="4"/>
  <c r="J8042" i="4"/>
  <c r="J8043" i="4"/>
  <c r="J8044" i="4"/>
  <c r="J8045" i="4"/>
  <c r="J8046" i="4"/>
  <c r="J8047" i="4"/>
  <c r="J8048" i="4"/>
  <c r="J8049" i="4"/>
  <c r="J8050" i="4"/>
  <c r="J8051" i="4"/>
  <c r="J8052" i="4"/>
  <c r="J8053" i="4"/>
  <c r="J8054" i="4"/>
  <c r="J8055" i="4"/>
  <c r="J8056" i="4"/>
  <c r="J8057" i="4"/>
  <c r="J8058" i="4"/>
  <c r="J8059" i="4"/>
  <c r="J8060" i="4"/>
  <c r="J8061" i="4"/>
  <c r="J8062" i="4"/>
  <c r="J8063" i="4"/>
  <c r="J8064" i="4"/>
  <c r="J8065" i="4"/>
  <c r="J8066" i="4"/>
  <c r="J8067" i="4"/>
  <c r="J8068" i="4"/>
  <c r="J8069" i="4"/>
  <c r="J8070" i="4"/>
  <c r="J8071" i="4"/>
  <c r="J8072" i="4"/>
  <c r="J8073" i="4"/>
  <c r="J8074" i="4"/>
  <c r="J8075" i="4"/>
  <c r="J8076" i="4"/>
  <c r="J8077" i="4"/>
  <c r="J8078" i="4"/>
  <c r="J8079" i="4"/>
  <c r="J8080" i="4"/>
  <c r="J8081" i="4"/>
  <c r="J8082" i="4"/>
  <c r="J8083" i="4"/>
  <c r="J8084" i="4"/>
  <c r="J8085" i="4"/>
  <c r="J8086" i="4"/>
  <c r="J8087" i="4"/>
  <c r="J8088" i="4"/>
  <c r="J8089" i="4"/>
  <c r="J8090" i="4"/>
  <c r="J8091" i="4"/>
  <c r="J8092" i="4"/>
  <c r="J8093" i="4"/>
  <c r="J8094" i="4"/>
  <c r="J8095" i="4"/>
  <c r="J8096" i="4"/>
  <c r="J8097" i="4"/>
  <c r="J8098" i="4"/>
  <c r="J8099" i="4"/>
  <c r="J8100" i="4"/>
  <c r="J8101" i="4"/>
  <c r="J8102" i="4"/>
  <c r="J8103" i="4"/>
  <c r="J8104" i="4"/>
  <c r="J8105" i="4"/>
  <c r="J8106" i="4"/>
  <c r="J8107" i="4"/>
  <c r="J8108" i="4"/>
  <c r="J8109" i="4"/>
  <c r="J8110" i="4"/>
  <c r="J8111" i="4"/>
  <c r="J8112" i="4"/>
  <c r="J8113" i="4"/>
  <c r="J8114" i="4"/>
  <c r="J8115" i="4"/>
  <c r="J8116" i="4"/>
  <c r="J8117" i="4"/>
  <c r="J8118" i="4"/>
  <c r="J8119" i="4"/>
  <c r="J8120" i="4"/>
  <c r="J8121" i="4"/>
  <c r="J8122" i="4"/>
  <c r="J8123" i="4"/>
  <c r="J8124" i="4"/>
  <c r="J8125" i="4"/>
  <c r="J8126" i="4"/>
  <c r="J8127" i="4"/>
  <c r="J8128" i="4"/>
  <c r="J8129" i="4"/>
  <c r="J8130" i="4"/>
  <c r="J8131" i="4"/>
  <c r="J8132" i="4"/>
  <c r="J8133" i="4"/>
  <c r="J8134" i="4"/>
  <c r="J8135" i="4"/>
  <c r="J8136" i="4"/>
  <c r="J8137" i="4"/>
  <c r="J8138" i="4"/>
  <c r="J8139" i="4"/>
  <c r="J8140" i="4"/>
  <c r="J8141" i="4"/>
  <c r="J8142" i="4"/>
  <c r="J8143" i="4"/>
  <c r="J8144" i="4"/>
  <c r="J8145" i="4"/>
  <c r="J8146" i="4"/>
  <c r="J8147" i="4"/>
  <c r="J8148" i="4"/>
  <c r="J8149" i="4"/>
  <c r="J8150" i="4"/>
  <c r="J8151" i="4"/>
  <c r="J8152" i="4"/>
  <c r="J8153" i="4"/>
  <c r="J8154" i="4"/>
  <c r="J8155" i="4"/>
  <c r="J8156" i="4"/>
  <c r="J8157" i="4"/>
  <c r="J8158" i="4"/>
  <c r="J8159" i="4"/>
  <c r="J8160" i="4"/>
  <c r="J8161" i="4"/>
  <c r="J8162" i="4"/>
  <c r="J8163" i="4"/>
  <c r="J8164" i="4"/>
  <c r="J8165" i="4"/>
  <c r="J8166" i="4"/>
  <c r="J8167" i="4"/>
  <c r="J8168" i="4"/>
  <c r="J8169" i="4"/>
  <c r="J8170" i="4"/>
  <c r="J8171" i="4"/>
  <c r="J8172" i="4"/>
  <c r="J8173" i="4"/>
  <c r="J8174" i="4"/>
  <c r="J8175" i="4"/>
  <c r="J8176" i="4"/>
  <c r="J8177" i="4"/>
  <c r="J8178" i="4"/>
  <c r="J8179" i="4"/>
  <c r="J8180" i="4"/>
  <c r="J8181" i="4"/>
  <c r="J8182" i="4"/>
  <c r="J8183" i="4"/>
  <c r="J8184" i="4"/>
  <c r="J8185" i="4"/>
  <c r="J8186" i="4"/>
  <c r="J8187" i="4"/>
  <c r="J8188" i="4"/>
  <c r="J8189" i="4"/>
  <c r="J8190" i="4"/>
  <c r="J8191" i="4"/>
  <c r="J8192" i="4"/>
  <c r="J8193" i="4"/>
  <c r="J8194" i="4"/>
  <c r="J8195" i="4"/>
  <c r="J8196" i="4"/>
  <c r="J8197" i="4"/>
  <c r="J8198" i="4"/>
  <c r="J8199" i="4"/>
  <c r="J8200" i="4"/>
  <c r="J8201" i="4"/>
  <c r="J8202" i="4"/>
  <c r="J8203" i="4"/>
  <c r="J8204" i="4"/>
  <c r="J8205" i="4"/>
  <c r="J8206" i="4"/>
  <c r="J8207" i="4"/>
  <c r="J8208" i="4"/>
  <c r="J8209" i="4"/>
  <c r="J8210" i="4"/>
  <c r="J8211" i="4"/>
  <c r="J8212" i="4"/>
  <c r="J8213" i="4"/>
  <c r="J8214" i="4"/>
  <c r="J8215" i="4"/>
  <c r="J8216" i="4"/>
  <c r="J8217" i="4"/>
  <c r="J8218" i="4"/>
  <c r="J8219" i="4"/>
  <c r="J8220" i="4"/>
  <c r="J8221" i="4"/>
  <c r="J8222" i="4"/>
  <c r="J8223" i="4"/>
  <c r="J8224" i="4"/>
  <c r="J8225" i="4"/>
  <c r="J8226" i="4"/>
  <c r="J8227" i="4"/>
  <c r="J8228" i="4"/>
  <c r="J8229" i="4"/>
  <c r="J8230" i="4"/>
  <c r="J8231" i="4"/>
  <c r="J8232" i="4"/>
  <c r="J8233" i="4"/>
  <c r="J8234" i="4"/>
  <c r="J8235" i="4"/>
  <c r="J8236" i="4"/>
  <c r="J8237" i="4"/>
  <c r="J8238" i="4"/>
  <c r="J8239" i="4"/>
  <c r="J8240" i="4"/>
  <c r="J8241" i="4"/>
  <c r="J8242" i="4"/>
  <c r="J8243" i="4"/>
  <c r="J8244" i="4"/>
  <c r="J8245" i="4"/>
  <c r="J8246" i="4"/>
  <c r="J8247" i="4"/>
  <c r="J8248" i="4"/>
  <c r="J8249" i="4"/>
  <c r="J8250" i="4"/>
  <c r="J8251" i="4"/>
  <c r="J8252" i="4"/>
  <c r="J8253" i="4"/>
  <c r="J8254" i="4"/>
  <c r="J8255" i="4"/>
  <c r="J8256" i="4"/>
  <c r="J8257" i="4"/>
  <c r="J8258" i="4"/>
  <c r="J8259" i="4"/>
  <c r="J8260" i="4"/>
  <c r="J8261" i="4"/>
  <c r="J8262" i="4"/>
  <c r="J8263" i="4"/>
  <c r="J8264" i="4"/>
  <c r="J8265" i="4"/>
  <c r="J8266" i="4"/>
  <c r="J8267" i="4"/>
  <c r="J8268" i="4"/>
  <c r="J8269" i="4"/>
  <c r="J8270" i="4"/>
  <c r="J8271" i="4"/>
  <c r="J8272" i="4"/>
  <c r="J8273" i="4"/>
  <c r="J8274" i="4"/>
  <c r="J8275" i="4"/>
  <c r="J8276" i="4"/>
  <c r="J8277" i="4"/>
  <c r="J8278" i="4"/>
  <c r="J8279" i="4"/>
  <c r="J8280" i="4"/>
  <c r="J8281" i="4"/>
  <c r="J8282" i="4"/>
  <c r="J8283" i="4"/>
  <c r="J8284" i="4"/>
  <c r="J8285" i="4"/>
  <c r="J8286" i="4"/>
  <c r="J8287" i="4"/>
  <c r="J8288" i="4"/>
  <c r="J8289" i="4"/>
  <c r="J8290" i="4"/>
  <c r="J8291" i="4"/>
  <c r="J8292" i="4"/>
  <c r="J8293" i="4"/>
  <c r="J8294" i="4"/>
  <c r="J8295" i="4"/>
  <c r="J8296" i="4"/>
  <c r="J8297" i="4"/>
  <c r="J8298" i="4"/>
  <c r="J8299" i="4"/>
  <c r="J8300" i="4"/>
  <c r="J8301" i="4"/>
  <c r="J8302" i="4"/>
  <c r="J8303" i="4"/>
  <c r="J8304" i="4"/>
  <c r="J8305" i="4"/>
  <c r="J8306" i="4"/>
  <c r="J8307" i="4"/>
  <c r="J8308" i="4"/>
  <c r="J8309" i="4"/>
  <c r="J8310" i="4"/>
  <c r="J8311" i="4"/>
  <c r="J8312" i="4"/>
  <c r="J8313" i="4"/>
  <c r="J8314" i="4"/>
  <c r="J8315" i="4"/>
  <c r="J8316" i="4"/>
  <c r="J8317" i="4"/>
  <c r="J8318" i="4"/>
  <c r="J8319" i="4"/>
  <c r="J8320" i="4"/>
  <c r="J8321" i="4"/>
  <c r="J8322" i="4"/>
  <c r="J8323" i="4"/>
  <c r="J8324" i="4"/>
  <c r="J8325" i="4"/>
  <c r="J8326" i="4"/>
  <c r="J8327" i="4"/>
  <c r="J8328" i="4"/>
  <c r="J8329" i="4"/>
  <c r="J8330" i="4"/>
  <c r="J8331" i="4"/>
  <c r="J8332" i="4"/>
  <c r="J8333" i="4"/>
  <c r="J8334" i="4"/>
  <c r="J8335" i="4"/>
  <c r="J8336" i="4"/>
  <c r="J8337" i="4"/>
  <c r="J8338" i="4"/>
  <c r="J8339" i="4"/>
  <c r="J8340" i="4"/>
  <c r="J8341" i="4"/>
  <c r="J8342" i="4"/>
  <c r="J8343" i="4"/>
  <c r="J8344" i="4"/>
  <c r="J8345" i="4"/>
  <c r="J8346" i="4"/>
  <c r="J8347" i="4"/>
  <c r="J8348" i="4"/>
  <c r="J8349" i="4"/>
  <c r="J8350" i="4"/>
  <c r="J8351" i="4"/>
  <c r="J8352" i="4"/>
  <c r="J8353" i="4"/>
  <c r="J8354" i="4"/>
  <c r="J8355" i="4"/>
  <c r="J8356" i="4"/>
  <c r="J8357" i="4"/>
  <c r="J8358" i="4"/>
  <c r="J8359" i="4"/>
  <c r="J8360" i="4"/>
  <c r="J8361" i="4"/>
  <c r="J8362" i="4"/>
  <c r="J8363" i="4"/>
  <c r="J8364" i="4"/>
  <c r="J8365" i="4"/>
  <c r="J8366" i="4"/>
  <c r="J8367" i="4"/>
  <c r="J8368" i="4"/>
  <c r="J8369" i="4"/>
  <c r="J8370" i="4"/>
  <c r="J8371" i="4"/>
  <c r="J8372" i="4"/>
  <c r="J8373" i="4"/>
  <c r="J8374" i="4"/>
  <c r="J8375" i="4"/>
  <c r="J8376" i="4"/>
  <c r="J8377" i="4"/>
  <c r="J8378" i="4"/>
  <c r="J8379" i="4"/>
  <c r="J8380" i="4"/>
  <c r="J8381" i="4"/>
  <c r="J8382" i="4"/>
  <c r="J8383" i="4"/>
  <c r="J8384" i="4"/>
  <c r="J8385" i="4"/>
  <c r="J8386" i="4"/>
  <c r="J8387" i="4"/>
  <c r="J8388" i="4"/>
  <c r="J8389" i="4"/>
  <c r="J8390" i="4"/>
  <c r="J8391" i="4"/>
  <c r="J8392" i="4"/>
  <c r="J8393" i="4"/>
  <c r="J8394" i="4"/>
  <c r="J8395" i="4"/>
  <c r="J8396" i="4"/>
  <c r="J8397" i="4"/>
  <c r="J8398" i="4"/>
  <c r="J8399" i="4"/>
  <c r="J8400" i="4"/>
  <c r="J8401" i="4"/>
  <c r="J8402" i="4"/>
  <c r="J8403" i="4"/>
  <c r="J8404" i="4"/>
  <c r="J8405" i="4"/>
  <c r="J8406" i="4"/>
  <c r="J8407" i="4"/>
  <c r="J8408" i="4"/>
  <c r="J8409" i="4"/>
  <c r="J8410" i="4"/>
  <c r="J8411" i="4"/>
  <c r="J8412" i="4"/>
  <c r="J8413" i="4"/>
  <c r="J8414" i="4"/>
  <c r="J8415" i="4"/>
  <c r="J8416" i="4"/>
  <c r="J8417" i="4"/>
  <c r="J8418" i="4"/>
  <c r="J8419" i="4"/>
  <c r="J8420" i="4"/>
  <c r="J8421" i="4"/>
  <c r="J8422" i="4"/>
  <c r="J8423" i="4"/>
  <c r="J8424" i="4"/>
  <c r="J8425" i="4"/>
  <c r="J8426" i="4"/>
  <c r="J8427" i="4"/>
  <c r="J8428" i="4"/>
  <c r="J8429" i="4"/>
  <c r="J8430" i="4"/>
  <c r="J8431" i="4"/>
  <c r="J8432" i="4"/>
  <c r="J8433" i="4"/>
  <c r="J8434" i="4"/>
  <c r="J8435" i="4"/>
  <c r="J8436" i="4"/>
  <c r="J8437" i="4"/>
  <c r="J8438" i="4"/>
  <c r="J8439" i="4"/>
  <c r="J8440" i="4"/>
  <c r="J8441" i="4"/>
  <c r="J8442" i="4"/>
  <c r="J8443" i="4"/>
  <c r="J8444" i="4"/>
  <c r="J8445" i="4"/>
  <c r="J8446" i="4"/>
  <c r="J8447" i="4"/>
  <c r="J8448" i="4"/>
  <c r="J8449" i="4"/>
  <c r="J8450" i="4"/>
  <c r="J8451" i="4"/>
  <c r="J8452" i="4"/>
  <c r="J8453" i="4"/>
  <c r="J8454" i="4"/>
  <c r="J8455" i="4"/>
  <c r="J8456" i="4"/>
  <c r="J8457" i="4"/>
  <c r="J8458" i="4"/>
  <c r="J8459" i="4"/>
  <c r="J8460" i="4"/>
  <c r="J8461" i="4"/>
  <c r="J8462" i="4"/>
  <c r="J8463" i="4"/>
  <c r="J8464" i="4"/>
  <c r="J8465" i="4"/>
  <c r="J8466" i="4"/>
  <c r="J8467" i="4"/>
  <c r="J8468" i="4"/>
  <c r="J8469" i="4"/>
  <c r="J8470" i="4"/>
  <c r="J8471" i="4"/>
  <c r="J8472" i="4"/>
  <c r="J8473" i="4"/>
  <c r="J8474" i="4"/>
  <c r="J8475" i="4"/>
  <c r="J8476" i="4"/>
  <c r="J8477" i="4"/>
  <c r="J8478" i="4"/>
  <c r="J8479" i="4"/>
  <c r="J8480" i="4"/>
  <c r="J8481" i="4"/>
  <c r="J8482" i="4"/>
  <c r="J8483" i="4"/>
  <c r="J8484" i="4"/>
  <c r="J8485" i="4"/>
  <c r="J8486" i="4"/>
  <c r="J8487" i="4"/>
  <c r="J8488" i="4"/>
  <c r="J8489" i="4"/>
  <c r="J8490" i="4"/>
  <c r="J8491" i="4"/>
  <c r="J8492" i="4"/>
  <c r="J8493" i="4"/>
  <c r="J8494" i="4"/>
  <c r="J8495" i="4"/>
  <c r="J8496" i="4"/>
  <c r="J8497" i="4"/>
  <c r="J8498" i="4"/>
  <c r="J8499" i="4"/>
  <c r="J8500" i="4"/>
  <c r="J8501" i="4"/>
  <c r="J8502" i="4"/>
  <c r="J8503" i="4"/>
  <c r="J8504" i="4"/>
  <c r="J8505" i="4"/>
  <c r="J8506" i="4"/>
  <c r="J8507" i="4"/>
  <c r="J8508" i="4"/>
  <c r="J8509" i="4"/>
  <c r="J8510" i="4"/>
  <c r="J8511" i="4"/>
  <c r="J8512" i="4"/>
  <c r="J8513" i="4"/>
  <c r="J8514" i="4"/>
  <c r="J8515" i="4"/>
  <c r="J8516" i="4"/>
  <c r="J8517" i="4"/>
  <c r="J8518" i="4"/>
  <c r="J8519" i="4"/>
  <c r="J8520" i="4"/>
  <c r="J8521" i="4"/>
  <c r="J8522" i="4"/>
  <c r="J8523" i="4"/>
  <c r="J8524" i="4"/>
  <c r="J8525" i="4"/>
  <c r="J8526" i="4"/>
  <c r="J8527" i="4"/>
  <c r="J8528" i="4"/>
  <c r="J8529" i="4"/>
  <c r="J8530" i="4"/>
  <c r="J8531" i="4"/>
  <c r="J8532" i="4"/>
  <c r="J8533" i="4"/>
  <c r="J8534" i="4"/>
  <c r="J8535" i="4"/>
  <c r="J8536" i="4"/>
  <c r="J8537" i="4"/>
  <c r="J8538" i="4"/>
  <c r="J8539" i="4"/>
  <c r="J8540" i="4"/>
  <c r="J8541" i="4"/>
  <c r="J8542" i="4"/>
  <c r="J8543" i="4"/>
  <c r="J8544" i="4"/>
  <c r="J8545" i="4"/>
  <c r="J8546" i="4"/>
  <c r="J8547" i="4"/>
  <c r="J8548" i="4"/>
  <c r="J8549" i="4"/>
  <c r="J8550" i="4"/>
  <c r="J8551" i="4"/>
  <c r="J8552" i="4"/>
  <c r="J8553" i="4"/>
  <c r="J8554" i="4"/>
  <c r="J8555" i="4"/>
  <c r="J8556" i="4"/>
  <c r="J8557" i="4"/>
  <c r="J8558" i="4"/>
  <c r="J8559" i="4"/>
  <c r="J8560" i="4"/>
  <c r="J8561" i="4"/>
  <c r="J8562" i="4"/>
  <c r="J8563" i="4"/>
  <c r="J8564" i="4"/>
  <c r="J8565" i="4"/>
  <c r="J8566" i="4"/>
  <c r="J8567" i="4"/>
  <c r="J8568" i="4"/>
  <c r="J8569" i="4"/>
  <c r="J8570" i="4"/>
  <c r="J8571" i="4"/>
  <c r="J8572" i="4"/>
  <c r="J8573" i="4"/>
  <c r="J8574" i="4"/>
  <c r="J8575" i="4"/>
  <c r="J8576" i="4"/>
  <c r="J8577" i="4"/>
  <c r="J8578" i="4"/>
  <c r="J8579" i="4"/>
  <c r="J8580" i="4"/>
  <c r="J8581" i="4"/>
  <c r="J8582" i="4"/>
  <c r="J8583" i="4"/>
  <c r="J8584" i="4"/>
  <c r="J8585" i="4"/>
  <c r="J8586" i="4"/>
  <c r="J8587" i="4"/>
  <c r="J8588" i="4"/>
  <c r="J8589" i="4"/>
  <c r="J8590" i="4"/>
  <c r="J8591" i="4"/>
  <c r="J8592" i="4"/>
  <c r="J8593" i="4"/>
  <c r="J8594" i="4"/>
  <c r="J8595" i="4"/>
  <c r="J8596" i="4"/>
  <c r="J8597" i="4"/>
  <c r="J8598" i="4"/>
  <c r="J8599" i="4"/>
  <c r="J8600" i="4"/>
  <c r="J8601" i="4"/>
  <c r="J8602" i="4"/>
  <c r="J8603" i="4"/>
  <c r="J8604" i="4"/>
  <c r="J8605" i="4"/>
  <c r="J8606" i="4"/>
  <c r="J8607" i="4"/>
  <c r="J8608" i="4"/>
  <c r="J8609" i="4"/>
  <c r="J8610" i="4"/>
  <c r="J8611" i="4"/>
  <c r="J8612" i="4"/>
  <c r="J8613" i="4"/>
  <c r="J8614" i="4"/>
  <c r="J8615" i="4"/>
  <c r="J8616" i="4"/>
  <c r="J8617" i="4"/>
  <c r="J8618" i="4"/>
  <c r="J8619" i="4"/>
  <c r="J8620" i="4"/>
  <c r="J8621" i="4"/>
  <c r="J8622" i="4"/>
  <c r="J8623" i="4"/>
  <c r="J8624" i="4"/>
  <c r="J8625" i="4"/>
  <c r="J8626" i="4"/>
  <c r="J8627" i="4"/>
  <c r="J8628" i="4"/>
  <c r="J8629" i="4"/>
  <c r="J8630" i="4"/>
  <c r="J8631" i="4"/>
  <c r="J8632" i="4"/>
  <c r="J8633" i="4"/>
  <c r="J8634" i="4"/>
  <c r="J8635" i="4"/>
  <c r="J8636" i="4"/>
  <c r="J8637" i="4"/>
  <c r="J8638" i="4"/>
  <c r="J8639" i="4"/>
  <c r="J8640" i="4"/>
  <c r="J8641" i="4"/>
  <c r="J8642" i="4"/>
  <c r="J8643" i="4"/>
  <c r="J8644" i="4"/>
  <c r="J8645" i="4"/>
  <c r="J8646" i="4"/>
  <c r="J8647" i="4"/>
  <c r="J8648" i="4"/>
  <c r="J8649" i="4"/>
  <c r="J8650" i="4"/>
  <c r="J8651" i="4"/>
  <c r="J8652" i="4"/>
  <c r="J8653" i="4"/>
  <c r="J8654" i="4"/>
  <c r="J8655" i="4"/>
  <c r="J8656" i="4"/>
  <c r="J8657" i="4"/>
  <c r="J8658" i="4"/>
  <c r="J8659" i="4"/>
  <c r="J8660" i="4"/>
  <c r="J8661" i="4"/>
  <c r="J8662" i="4"/>
  <c r="J8663" i="4"/>
  <c r="J8664" i="4"/>
  <c r="J8665" i="4"/>
  <c r="J8666" i="4"/>
  <c r="J8667" i="4"/>
  <c r="J8668" i="4"/>
  <c r="J8669" i="4"/>
  <c r="J8670" i="4"/>
  <c r="J8671" i="4"/>
  <c r="J8672" i="4"/>
  <c r="J8673" i="4"/>
  <c r="J8674" i="4"/>
  <c r="J8675" i="4"/>
  <c r="J8676" i="4"/>
  <c r="J8677" i="4"/>
  <c r="J8678" i="4"/>
  <c r="J8679" i="4"/>
  <c r="J8680" i="4"/>
  <c r="J8681" i="4"/>
  <c r="J8682" i="4"/>
  <c r="J8683" i="4"/>
  <c r="J8684" i="4"/>
  <c r="J8685" i="4"/>
  <c r="J8686" i="4"/>
  <c r="J8687" i="4"/>
  <c r="J8688" i="4"/>
  <c r="J8689" i="4"/>
  <c r="J8690" i="4"/>
  <c r="B8690" i="4"/>
  <c r="A8690" i="4"/>
  <c r="B8689" i="4"/>
  <c r="A8689" i="4"/>
  <c r="B8688" i="4"/>
  <c r="A8688" i="4"/>
  <c r="B8687" i="4"/>
  <c r="A8687" i="4"/>
  <c r="B8686" i="4"/>
  <c r="A8686" i="4"/>
  <c r="B8685" i="4"/>
  <c r="A8685" i="4"/>
  <c r="B8684" i="4"/>
  <c r="A8684" i="4"/>
  <c r="B8683" i="4"/>
  <c r="A8683" i="4"/>
  <c r="B8682" i="4"/>
  <c r="A8682" i="4"/>
  <c r="B8681" i="4"/>
  <c r="A8681" i="4"/>
  <c r="B8680" i="4"/>
  <c r="A8680" i="4"/>
  <c r="B8679" i="4"/>
  <c r="A8679" i="4"/>
  <c r="B8678" i="4"/>
  <c r="A8678" i="4"/>
  <c r="B8677" i="4"/>
  <c r="A8677" i="4"/>
  <c r="B8676" i="4"/>
  <c r="A8676" i="4"/>
  <c r="B8675" i="4"/>
  <c r="A8675" i="4"/>
  <c r="B8674" i="4"/>
  <c r="A8674" i="4"/>
  <c r="B8673" i="4"/>
  <c r="A8673" i="4"/>
  <c r="B8672" i="4"/>
  <c r="A8672" i="4"/>
  <c r="B8671" i="4"/>
  <c r="A8671" i="4"/>
  <c r="B8670" i="4"/>
  <c r="A8670" i="4"/>
  <c r="B8669" i="4"/>
  <c r="A8669" i="4"/>
  <c r="B8668" i="4"/>
  <c r="A8668" i="4"/>
  <c r="B8667" i="4"/>
  <c r="A8667" i="4"/>
  <c r="B8666" i="4"/>
  <c r="A8666" i="4"/>
  <c r="B8665" i="4"/>
  <c r="A8665" i="4"/>
  <c r="B8664" i="4"/>
  <c r="A8664" i="4"/>
  <c r="B8663" i="4"/>
  <c r="A8663" i="4"/>
  <c r="B8662" i="4"/>
  <c r="A8662" i="4"/>
  <c r="B8661" i="4"/>
  <c r="A8661" i="4"/>
  <c r="B8660" i="4"/>
  <c r="A8660" i="4"/>
  <c r="B8659" i="4"/>
  <c r="A8659" i="4"/>
  <c r="B8658" i="4"/>
  <c r="A8658" i="4"/>
  <c r="B8657" i="4"/>
  <c r="A8657" i="4"/>
  <c r="B8656" i="4"/>
  <c r="A8656" i="4"/>
  <c r="B8655" i="4"/>
  <c r="A8655" i="4"/>
  <c r="B8654" i="4"/>
  <c r="A8654" i="4"/>
  <c r="B8653" i="4"/>
  <c r="A8653" i="4"/>
  <c r="B8652" i="4"/>
  <c r="A8652" i="4"/>
  <c r="B8651" i="4"/>
  <c r="A8651" i="4"/>
  <c r="B8650" i="4"/>
  <c r="A8650" i="4"/>
  <c r="B8649" i="4"/>
  <c r="A8649" i="4"/>
  <c r="B8648" i="4"/>
  <c r="A8648" i="4"/>
  <c r="B8647" i="4"/>
  <c r="A8647" i="4"/>
  <c r="B8646" i="4"/>
  <c r="A8646" i="4"/>
  <c r="B8645" i="4"/>
  <c r="A8645" i="4"/>
  <c r="B8644" i="4"/>
  <c r="A8644" i="4"/>
  <c r="B8643" i="4"/>
  <c r="A8643" i="4"/>
  <c r="B8642" i="4"/>
  <c r="A8642" i="4"/>
  <c r="B8641" i="4"/>
  <c r="A8641" i="4"/>
  <c r="B8640" i="4"/>
  <c r="A8640" i="4"/>
  <c r="B8639" i="4"/>
  <c r="A8639" i="4"/>
  <c r="B8638" i="4"/>
  <c r="A8638" i="4"/>
  <c r="B8637" i="4"/>
  <c r="A8637" i="4"/>
  <c r="B8636" i="4"/>
  <c r="A8636" i="4"/>
  <c r="B8635" i="4"/>
  <c r="A8635" i="4"/>
  <c r="B8634" i="4"/>
  <c r="A8634" i="4"/>
  <c r="B8633" i="4"/>
  <c r="A8633" i="4"/>
  <c r="B8632" i="4"/>
  <c r="A8632" i="4"/>
  <c r="B8631" i="4"/>
  <c r="A8631" i="4"/>
  <c r="B8630" i="4"/>
  <c r="A8630" i="4"/>
  <c r="B8629" i="4"/>
  <c r="A8629" i="4"/>
  <c r="B8628" i="4"/>
  <c r="A8628" i="4"/>
  <c r="B8627" i="4"/>
  <c r="A8627" i="4"/>
  <c r="B8626" i="4"/>
  <c r="A8626" i="4"/>
  <c r="B8625" i="4"/>
  <c r="A8625" i="4"/>
  <c r="B8624" i="4"/>
  <c r="A8624" i="4"/>
  <c r="B8623" i="4"/>
  <c r="A8623" i="4"/>
  <c r="B8622" i="4"/>
  <c r="A8622" i="4"/>
  <c r="B8621" i="4"/>
  <c r="A8621" i="4"/>
  <c r="B8620" i="4"/>
  <c r="A8620" i="4"/>
  <c r="B8619" i="4"/>
  <c r="A8619" i="4"/>
  <c r="B8618" i="4"/>
  <c r="A8618" i="4"/>
  <c r="B8617" i="4"/>
  <c r="A8617" i="4"/>
  <c r="B8616" i="4"/>
  <c r="A8616" i="4"/>
  <c r="B8615" i="4"/>
  <c r="A8615" i="4"/>
  <c r="B8614" i="4"/>
  <c r="A8614" i="4"/>
  <c r="B8613" i="4"/>
  <c r="A8613" i="4"/>
  <c r="B8612" i="4"/>
  <c r="A8612" i="4"/>
  <c r="B8611" i="4"/>
  <c r="A8611" i="4"/>
  <c r="B8610" i="4"/>
  <c r="A8610" i="4"/>
  <c r="B8609" i="4"/>
  <c r="A8609" i="4"/>
  <c r="B8608" i="4"/>
  <c r="A8608" i="4"/>
  <c r="B8607" i="4"/>
  <c r="A8607" i="4"/>
  <c r="B8606" i="4"/>
  <c r="A8606" i="4"/>
  <c r="B8605" i="4"/>
  <c r="A8605" i="4"/>
  <c r="B8604" i="4"/>
  <c r="A8604" i="4"/>
  <c r="B8603" i="4"/>
  <c r="A8603" i="4"/>
  <c r="B8602" i="4"/>
  <c r="A8602" i="4"/>
  <c r="B8601" i="4"/>
  <c r="A8601" i="4"/>
  <c r="B8600" i="4"/>
  <c r="A8600" i="4"/>
  <c r="B8599" i="4"/>
  <c r="A8599" i="4"/>
  <c r="B8598" i="4"/>
  <c r="A8598" i="4"/>
  <c r="B8597" i="4"/>
  <c r="A8597" i="4"/>
  <c r="B8596" i="4"/>
  <c r="A8596" i="4"/>
  <c r="B8595" i="4"/>
  <c r="A8595" i="4"/>
  <c r="B8594" i="4"/>
  <c r="A8594" i="4"/>
  <c r="B8593" i="4"/>
  <c r="A8593" i="4"/>
  <c r="B8592" i="4"/>
  <c r="A8592" i="4"/>
  <c r="B8591" i="4"/>
  <c r="A8591" i="4"/>
  <c r="B8590" i="4"/>
  <c r="A8590" i="4"/>
  <c r="B8589" i="4"/>
  <c r="A8589" i="4"/>
  <c r="B8588" i="4"/>
  <c r="A8588" i="4"/>
  <c r="B8587" i="4"/>
  <c r="A8587" i="4"/>
  <c r="B8586" i="4"/>
  <c r="A8586" i="4"/>
  <c r="B8585" i="4"/>
  <c r="A8585" i="4"/>
  <c r="B8584" i="4"/>
  <c r="A8584" i="4"/>
  <c r="B8583" i="4"/>
  <c r="A8583" i="4"/>
  <c r="B8582" i="4"/>
  <c r="A8582" i="4"/>
  <c r="B8581" i="4"/>
  <c r="A8581" i="4"/>
  <c r="B8580" i="4"/>
  <c r="A8580" i="4"/>
  <c r="B8579" i="4"/>
  <c r="A8579" i="4"/>
  <c r="B8578" i="4"/>
  <c r="A8578" i="4"/>
  <c r="B8577" i="4"/>
  <c r="A8577" i="4"/>
  <c r="B8576" i="4"/>
  <c r="A8576" i="4"/>
  <c r="B8575" i="4"/>
  <c r="A8575" i="4"/>
  <c r="B8574" i="4"/>
  <c r="A8574" i="4"/>
  <c r="B8573" i="4"/>
  <c r="A8573" i="4"/>
  <c r="B8572" i="4"/>
  <c r="A8572" i="4"/>
  <c r="B8571" i="4"/>
  <c r="A8571" i="4"/>
  <c r="B8570" i="4"/>
  <c r="A8570" i="4"/>
  <c r="B8569" i="4"/>
  <c r="A8569" i="4"/>
  <c r="B8568" i="4"/>
  <c r="A8568" i="4"/>
  <c r="B8567" i="4"/>
  <c r="A8567" i="4"/>
  <c r="B8566" i="4"/>
  <c r="A8566" i="4"/>
  <c r="B8565" i="4"/>
  <c r="A8565" i="4"/>
  <c r="B8564" i="4"/>
  <c r="A8564" i="4"/>
  <c r="B8563" i="4"/>
  <c r="A8563" i="4"/>
  <c r="B8562" i="4"/>
  <c r="A8562" i="4"/>
  <c r="B8561" i="4"/>
  <c r="A8561" i="4"/>
  <c r="B8560" i="4"/>
  <c r="A8560" i="4"/>
  <c r="B8559" i="4"/>
  <c r="A8559" i="4"/>
  <c r="B8558" i="4"/>
  <c r="A8558" i="4"/>
  <c r="B8557" i="4"/>
  <c r="A8557" i="4"/>
  <c r="B8556" i="4"/>
  <c r="A8556" i="4"/>
  <c r="B8555" i="4"/>
  <c r="A8555" i="4"/>
  <c r="B8554" i="4"/>
  <c r="A8554" i="4"/>
  <c r="B8553" i="4"/>
  <c r="A8553" i="4"/>
  <c r="B8552" i="4"/>
  <c r="A8552" i="4"/>
  <c r="B8551" i="4"/>
  <c r="A8551" i="4"/>
  <c r="B8550" i="4"/>
  <c r="A8550" i="4"/>
  <c r="B8549" i="4"/>
  <c r="A8549" i="4"/>
  <c r="B8548" i="4"/>
  <c r="A8548" i="4"/>
  <c r="B8547" i="4"/>
  <c r="A8547" i="4"/>
  <c r="B8546" i="4"/>
  <c r="A8546" i="4"/>
  <c r="B8545" i="4"/>
  <c r="A8545" i="4"/>
  <c r="B8544" i="4"/>
  <c r="A8544" i="4"/>
  <c r="B8543" i="4"/>
  <c r="A8543" i="4"/>
  <c r="B8542" i="4"/>
  <c r="A8542" i="4"/>
  <c r="B8541" i="4"/>
  <c r="A8541" i="4"/>
  <c r="B8540" i="4"/>
  <c r="A8540" i="4"/>
  <c r="B8539" i="4"/>
  <c r="A8539" i="4"/>
  <c r="B8538" i="4"/>
  <c r="A8538" i="4"/>
  <c r="B8537" i="4"/>
  <c r="A8537" i="4"/>
  <c r="B8536" i="4"/>
  <c r="A8536" i="4"/>
  <c r="B8535" i="4"/>
  <c r="A8535" i="4"/>
  <c r="B8534" i="4"/>
  <c r="A8534" i="4"/>
  <c r="B8533" i="4"/>
  <c r="A8533" i="4"/>
  <c r="B8532" i="4"/>
  <c r="A8532" i="4"/>
  <c r="B8531" i="4"/>
  <c r="A8531" i="4"/>
  <c r="B8530" i="4"/>
  <c r="A8530" i="4"/>
  <c r="B8529" i="4"/>
  <c r="A8529" i="4"/>
  <c r="B8528" i="4"/>
  <c r="A8528" i="4"/>
  <c r="B8527" i="4"/>
  <c r="A8527" i="4"/>
  <c r="B8526" i="4"/>
  <c r="A8526" i="4"/>
  <c r="B8525" i="4"/>
  <c r="A8525" i="4"/>
  <c r="B8524" i="4"/>
  <c r="A8524" i="4"/>
  <c r="B8523" i="4"/>
  <c r="A8523" i="4"/>
  <c r="B8522" i="4"/>
  <c r="A8522" i="4"/>
  <c r="B8521" i="4"/>
  <c r="A8521" i="4"/>
  <c r="B8520" i="4"/>
  <c r="A8520" i="4"/>
  <c r="B8519" i="4"/>
  <c r="A8519" i="4"/>
  <c r="B8518" i="4"/>
  <c r="A8518" i="4"/>
  <c r="B8517" i="4"/>
  <c r="A8517" i="4"/>
  <c r="B8516" i="4"/>
  <c r="A8516" i="4"/>
  <c r="B8515" i="4"/>
  <c r="A8515" i="4"/>
  <c r="B8514" i="4"/>
  <c r="A8514" i="4"/>
  <c r="B8513" i="4"/>
  <c r="A8513" i="4"/>
  <c r="B8512" i="4"/>
  <c r="A8512" i="4"/>
  <c r="B8511" i="4"/>
  <c r="A8511" i="4"/>
  <c r="B8510" i="4"/>
  <c r="A8510" i="4"/>
  <c r="B8509" i="4"/>
  <c r="A8509" i="4"/>
  <c r="B8508" i="4"/>
  <c r="A8508" i="4"/>
  <c r="B8507" i="4"/>
  <c r="A8507" i="4"/>
  <c r="B8506" i="4"/>
  <c r="A8506" i="4"/>
  <c r="B8505" i="4"/>
  <c r="A8505" i="4"/>
  <c r="B8504" i="4"/>
  <c r="A8504" i="4"/>
  <c r="B8503" i="4"/>
  <c r="A8503" i="4"/>
  <c r="B8502" i="4"/>
  <c r="A8502" i="4"/>
  <c r="B8501" i="4"/>
  <c r="A8501" i="4"/>
  <c r="B8500" i="4"/>
  <c r="A8500" i="4"/>
  <c r="B8499" i="4"/>
  <c r="A8499" i="4"/>
  <c r="B8498" i="4"/>
  <c r="A8498" i="4"/>
  <c r="B8497" i="4"/>
  <c r="A8497" i="4"/>
  <c r="B8496" i="4"/>
  <c r="A8496" i="4"/>
  <c r="B8495" i="4"/>
  <c r="A8495" i="4"/>
  <c r="B8494" i="4"/>
  <c r="A8494" i="4"/>
  <c r="B8493" i="4"/>
  <c r="A8493" i="4"/>
  <c r="B8492" i="4"/>
  <c r="A8492" i="4"/>
  <c r="B8491" i="4"/>
  <c r="A8491" i="4"/>
  <c r="B8490" i="4"/>
  <c r="A8490" i="4"/>
  <c r="B8489" i="4"/>
  <c r="A8489" i="4"/>
  <c r="B8488" i="4"/>
  <c r="A8488" i="4"/>
  <c r="B8487" i="4"/>
  <c r="A8487" i="4"/>
  <c r="B8486" i="4"/>
  <c r="A8486" i="4"/>
  <c r="B8485" i="4"/>
  <c r="A8485" i="4"/>
  <c r="B8484" i="4"/>
  <c r="A8484" i="4"/>
  <c r="B8483" i="4"/>
  <c r="A8483" i="4"/>
  <c r="B8482" i="4"/>
  <c r="A8482" i="4"/>
  <c r="B8481" i="4"/>
  <c r="A8481" i="4"/>
  <c r="B8480" i="4"/>
  <c r="A8480" i="4"/>
  <c r="B8479" i="4"/>
  <c r="A8479" i="4"/>
  <c r="B8478" i="4"/>
  <c r="A8478" i="4"/>
  <c r="B8477" i="4"/>
  <c r="A8477" i="4"/>
  <c r="B8476" i="4"/>
  <c r="A8476" i="4"/>
  <c r="B8475" i="4"/>
  <c r="A8475" i="4"/>
  <c r="B8474" i="4"/>
  <c r="A8474" i="4"/>
  <c r="B8473" i="4"/>
  <c r="A8473" i="4"/>
  <c r="B8472" i="4"/>
  <c r="A8472" i="4"/>
  <c r="B8471" i="4"/>
  <c r="A8471" i="4"/>
  <c r="B8470" i="4"/>
  <c r="A8470" i="4"/>
  <c r="B8469" i="4"/>
  <c r="A8469" i="4"/>
  <c r="B8468" i="4"/>
  <c r="A8468" i="4"/>
  <c r="B8467" i="4"/>
  <c r="A8467" i="4"/>
  <c r="B8466" i="4"/>
  <c r="A8466" i="4"/>
  <c r="B8465" i="4"/>
  <c r="A8465" i="4"/>
  <c r="B8464" i="4"/>
  <c r="A8464" i="4"/>
  <c r="B8463" i="4"/>
  <c r="A8463" i="4"/>
  <c r="B8462" i="4"/>
  <c r="A8462" i="4"/>
  <c r="B8461" i="4"/>
  <c r="A8461" i="4"/>
  <c r="B8460" i="4"/>
  <c r="A8460" i="4"/>
  <c r="B8459" i="4"/>
  <c r="A8459" i="4"/>
  <c r="B8458" i="4"/>
  <c r="A8458" i="4"/>
  <c r="B8457" i="4"/>
  <c r="A8457" i="4"/>
  <c r="B8456" i="4"/>
  <c r="A8456" i="4"/>
  <c r="B8455" i="4"/>
  <c r="A8455" i="4"/>
  <c r="B8454" i="4"/>
  <c r="A8454" i="4"/>
  <c r="B8453" i="4"/>
  <c r="A8453" i="4"/>
  <c r="B8452" i="4"/>
  <c r="A8452" i="4"/>
  <c r="B8451" i="4"/>
  <c r="A8451" i="4"/>
  <c r="B8450" i="4"/>
  <c r="A8450" i="4"/>
  <c r="B8449" i="4"/>
  <c r="A8449" i="4"/>
  <c r="B8448" i="4"/>
  <c r="A8448" i="4"/>
  <c r="B8447" i="4"/>
  <c r="A8447" i="4"/>
  <c r="B8446" i="4"/>
  <c r="A8446" i="4"/>
  <c r="B8445" i="4"/>
  <c r="A8445" i="4"/>
  <c r="B8444" i="4"/>
  <c r="A8444" i="4"/>
  <c r="B8443" i="4"/>
  <c r="A8443" i="4"/>
  <c r="B8442" i="4"/>
  <c r="A8442" i="4"/>
  <c r="B8441" i="4"/>
  <c r="A8441" i="4"/>
  <c r="B8440" i="4"/>
  <c r="A8440" i="4"/>
  <c r="B8439" i="4"/>
  <c r="A8439" i="4"/>
  <c r="B8438" i="4"/>
  <c r="A8438" i="4"/>
  <c r="B8437" i="4"/>
  <c r="A8437" i="4"/>
  <c r="B8436" i="4"/>
  <c r="A8436" i="4"/>
  <c r="B8435" i="4"/>
  <c r="A8435" i="4"/>
  <c r="B8434" i="4"/>
  <c r="A8434" i="4"/>
  <c r="B8433" i="4"/>
  <c r="A8433" i="4"/>
  <c r="B8432" i="4"/>
  <c r="A8432" i="4"/>
  <c r="B8431" i="4"/>
  <c r="A8431" i="4"/>
  <c r="B8430" i="4"/>
  <c r="A8430" i="4"/>
  <c r="B8429" i="4"/>
  <c r="A8429" i="4"/>
  <c r="B8428" i="4"/>
  <c r="A8428" i="4"/>
  <c r="B8427" i="4"/>
  <c r="A8427" i="4"/>
  <c r="B8426" i="4"/>
  <c r="A8426" i="4"/>
  <c r="B8425" i="4"/>
  <c r="A8425" i="4"/>
  <c r="B8424" i="4"/>
  <c r="A8424" i="4"/>
  <c r="B8423" i="4"/>
  <c r="A8423" i="4"/>
  <c r="B8422" i="4"/>
  <c r="A8422" i="4"/>
  <c r="B8421" i="4"/>
  <c r="A8421" i="4"/>
  <c r="B8420" i="4"/>
  <c r="A8420" i="4"/>
  <c r="B8419" i="4"/>
  <c r="A8419" i="4"/>
  <c r="B8418" i="4"/>
  <c r="A8418" i="4"/>
  <c r="B8417" i="4"/>
  <c r="A8417" i="4"/>
  <c r="B8416" i="4"/>
  <c r="A8416" i="4"/>
  <c r="B8415" i="4"/>
  <c r="A8415" i="4"/>
  <c r="B8414" i="4"/>
  <c r="A8414" i="4"/>
  <c r="B8413" i="4"/>
  <c r="A8413" i="4"/>
  <c r="B8412" i="4"/>
  <c r="A8412" i="4"/>
  <c r="B8411" i="4"/>
  <c r="A8411" i="4"/>
  <c r="B8410" i="4"/>
  <c r="A8410" i="4"/>
  <c r="B8409" i="4"/>
  <c r="A8409" i="4"/>
  <c r="B8408" i="4"/>
  <c r="A8408" i="4"/>
  <c r="B8407" i="4"/>
  <c r="A8407" i="4"/>
  <c r="B8406" i="4"/>
  <c r="A8406" i="4"/>
  <c r="B8405" i="4"/>
  <c r="A8405" i="4"/>
  <c r="B8404" i="4"/>
  <c r="A8404" i="4"/>
  <c r="B8403" i="4"/>
  <c r="A8403" i="4"/>
  <c r="B8402" i="4"/>
  <c r="A8402" i="4"/>
  <c r="B8401" i="4"/>
  <c r="A8401" i="4"/>
  <c r="B8400" i="4"/>
  <c r="A8400" i="4"/>
  <c r="B8399" i="4"/>
  <c r="A8399" i="4"/>
  <c r="B8398" i="4"/>
  <c r="A8398" i="4"/>
  <c r="B8397" i="4"/>
  <c r="A8397" i="4"/>
  <c r="B8396" i="4"/>
  <c r="A8396" i="4"/>
  <c r="B8395" i="4"/>
  <c r="A8395" i="4"/>
  <c r="B8394" i="4"/>
  <c r="A8394" i="4"/>
  <c r="B8393" i="4"/>
  <c r="A8393" i="4"/>
  <c r="B8392" i="4"/>
  <c r="A8392" i="4"/>
  <c r="B8391" i="4"/>
  <c r="A8391" i="4"/>
  <c r="B8390" i="4"/>
  <c r="A8390" i="4"/>
  <c r="B8389" i="4"/>
  <c r="A8389" i="4"/>
  <c r="B8388" i="4"/>
  <c r="A8388" i="4"/>
  <c r="B8387" i="4"/>
  <c r="A8387" i="4"/>
  <c r="B8386" i="4"/>
  <c r="A8386" i="4"/>
  <c r="B8385" i="4"/>
  <c r="A8385" i="4"/>
  <c r="B8384" i="4"/>
  <c r="A8384" i="4"/>
  <c r="B8383" i="4"/>
  <c r="A8383" i="4"/>
  <c r="B8382" i="4"/>
  <c r="A8382" i="4"/>
  <c r="B8381" i="4"/>
  <c r="A8381" i="4"/>
  <c r="B8380" i="4"/>
  <c r="A8380" i="4"/>
  <c r="B8379" i="4"/>
  <c r="A8379" i="4"/>
  <c r="B8378" i="4"/>
  <c r="A8378" i="4"/>
  <c r="B8377" i="4"/>
  <c r="A8377" i="4"/>
  <c r="B8376" i="4"/>
  <c r="A8376" i="4"/>
  <c r="B8375" i="4"/>
  <c r="A8375" i="4"/>
  <c r="B8374" i="4"/>
  <c r="A8374" i="4"/>
  <c r="B8373" i="4"/>
  <c r="A8373" i="4"/>
  <c r="B8372" i="4"/>
  <c r="A8372" i="4"/>
  <c r="B8371" i="4"/>
  <c r="A8371" i="4"/>
  <c r="B8370" i="4"/>
  <c r="A8370" i="4"/>
  <c r="B8369" i="4"/>
  <c r="A8369" i="4"/>
  <c r="B8368" i="4"/>
  <c r="A8368" i="4"/>
  <c r="B8367" i="4"/>
  <c r="A8367" i="4"/>
  <c r="B8366" i="4"/>
  <c r="A8366" i="4"/>
  <c r="B8365" i="4"/>
  <c r="A8365" i="4"/>
  <c r="B8364" i="4"/>
  <c r="A8364" i="4"/>
  <c r="B8363" i="4"/>
  <c r="A8363" i="4"/>
  <c r="B8362" i="4"/>
  <c r="A8362" i="4"/>
  <c r="B8361" i="4"/>
  <c r="A8361" i="4"/>
  <c r="B8360" i="4"/>
  <c r="A8360" i="4"/>
  <c r="B8359" i="4"/>
  <c r="A8359" i="4"/>
  <c r="B8358" i="4"/>
  <c r="A8358" i="4"/>
  <c r="B8357" i="4"/>
  <c r="A8357" i="4"/>
  <c r="B8356" i="4"/>
  <c r="A8356" i="4"/>
  <c r="B8355" i="4"/>
  <c r="A8355" i="4"/>
  <c r="B8354" i="4"/>
  <c r="A8354" i="4"/>
  <c r="B8353" i="4"/>
  <c r="A8353" i="4"/>
  <c r="B8352" i="4"/>
  <c r="A8352" i="4"/>
  <c r="B8351" i="4"/>
  <c r="A8351" i="4"/>
  <c r="B8350" i="4"/>
  <c r="A8350" i="4"/>
  <c r="B8349" i="4"/>
  <c r="A8349" i="4"/>
  <c r="B8348" i="4"/>
  <c r="A8348" i="4"/>
  <c r="B8347" i="4"/>
  <c r="A8347" i="4"/>
  <c r="B8346" i="4"/>
  <c r="A8346" i="4"/>
  <c r="B8345" i="4"/>
  <c r="A8345" i="4"/>
  <c r="B8344" i="4"/>
  <c r="A8344" i="4"/>
  <c r="B8343" i="4"/>
  <c r="A8343" i="4"/>
  <c r="B8342" i="4"/>
  <c r="A8342" i="4"/>
  <c r="B8341" i="4"/>
  <c r="A8341" i="4"/>
  <c r="B8340" i="4"/>
  <c r="A8340" i="4"/>
  <c r="B8339" i="4"/>
  <c r="A8339" i="4"/>
  <c r="B8338" i="4"/>
  <c r="A8338" i="4"/>
  <c r="B8337" i="4"/>
  <c r="A8337" i="4"/>
  <c r="B8336" i="4"/>
  <c r="A8336" i="4"/>
  <c r="B8335" i="4"/>
  <c r="A8335" i="4"/>
  <c r="B8334" i="4"/>
  <c r="A8334" i="4"/>
  <c r="B8333" i="4"/>
  <c r="A8333" i="4"/>
  <c r="B8332" i="4"/>
  <c r="A8332" i="4"/>
  <c r="B8331" i="4"/>
  <c r="A8331" i="4"/>
  <c r="B8330" i="4"/>
  <c r="A8330" i="4"/>
  <c r="B8329" i="4"/>
  <c r="A8329" i="4"/>
  <c r="B8328" i="4"/>
  <c r="A8328" i="4"/>
  <c r="B8327" i="4"/>
  <c r="A8327" i="4"/>
  <c r="B8326" i="4"/>
  <c r="A8326" i="4"/>
  <c r="B8325" i="4"/>
  <c r="A8325" i="4"/>
  <c r="B8324" i="4"/>
  <c r="A8324" i="4"/>
  <c r="B8323" i="4"/>
  <c r="A8323" i="4"/>
  <c r="B8322" i="4"/>
  <c r="A8322" i="4"/>
  <c r="B8321" i="4"/>
  <c r="A8321" i="4"/>
  <c r="B8320" i="4"/>
  <c r="A8320" i="4"/>
  <c r="B8319" i="4"/>
  <c r="A8319" i="4"/>
  <c r="B8318" i="4"/>
  <c r="A8318" i="4"/>
  <c r="B8317" i="4"/>
  <c r="A8317" i="4"/>
  <c r="B8316" i="4"/>
  <c r="A8316" i="4"/>
  <c r="B8315" i="4"/>
  <c r="A8315" i="4"/>
  <c r="B8314" i="4"/>
  <c r="A8314" i="4"/>
  <c r="B8313" i="4"/>
  <c r="A8313" i="4"/>
  <c r="B8312" i="4"/>
  <c r="A8312" i="4"/>
  <c r="B8311" i="4"/>
  <c r="A8311" i="4"/>
  <c r="B8310" i="4"/>
  <c r="A8310" i="4"/>
  <c r="B8309" i="4"/>
  <c r="A8309" i="4"/>
  <c r="B8308" i="4"/>
  <c r="A8308" i="4"/>
  <c r="B8307" i="4"/>
  <c r="A8307" i="4"/>
  <c r="B8306" i="4"/>
  <c r="A8306" i="4"/>
  <c r="B8305" i="4"/>
  <c r="A8305" i="4"/>
  <c r="B8304" i="4"/>
  <c r="A8304" i="4"/>
  <c r="B8303" i="4"/>
  <c r="A8303" i="4"/>
  <c r="B8302" i="4"/>
  <c r="A8302" i="4"/>
  <c r="B8301" i="4"/>
  <c r="A8301" i="4"/>
  <c r="B8300" i="4"/>
  <c r="A8300" i="4"/>
  <c r="B8299" i="4"/>
  <c r="A8299" i="4"/>
  <c r="B8298" i="4"/>
  <c r="A8298" i="4"/>
  <c r="B8297" i="4"/>
  <c r="A8297" i="4"/>
  <c r="B8296" i="4"/>
  <c r="A8296" i="4"/>
  <c r="B8295" i="4"/>
  <c r="A8295" i="4"/>
  <c r="B8294" i="4"/>
  <c r="A8294" i="4"/>
  <c r="B8293" i="4"/>
  <c r="A8293" i="4"/>
  <c r="B8292" i="4"/>
  <c r="A8292" i="4"/>
  <c r="B8291" i="4"/>
  <c r="A8291" i="4"/>
  <c r="B8290" i="4"/>
  <c r="A8290" i="4"/>
  <c r="B8289" i="4"/>
  <c r="A8289" i="4"/>
  <c r="B8288" i="4"/>
  <c r="A8288" i="4"/>
  <c r="B8287" i="4"/>
  <c r="A8287" i="4"/>
  <c r="B8286" i="4"/>
  <c r="A8286" i="4"/>
  <c r="B8285" i="4"/>
  <c r="A8285" i="4"/>
  <c r="B8284" i="4"/>
  <c r="A8284" i="4"/>
  <c r="B8283" i="4"/>
  <c r="A8283" i="4"/>
  <c r="B8282" i="4"/>
  <c r="A8282" i="4"/>
  <c r="B8281" i="4"/>
  <c r="A8281" i="4"/>
  <c r="B8280" i="4"/>
  <c r="A8280" i="4"/>
  <c r="B8279" i="4"/>
  <c r="A8279" i="4"/>
  <c r="B8278" i="4"/>
  <c r="A8278" i="4"/>
  <c r="B8277" i="4"/>
  <c r="A8277" i="4"/>
  <c r="B8276" i="4"/>
  <c r="A8276" i="4"/>
  <c r="B8275" i="4"/>
  <c r="A8275" i="4"/>
  <c r="B8274" i="4"/>
  <c r="A8274" i="4"/>
  <c r="B8273" i="4"/>
  <c r="A8273" i="4"/>
  <c r="B8272" i="4"/>
  <c r="A8272" i="4"/>
  <c r="B8271" i="4"/>
  <c r="A8271" i="4"/>
  <c r="B8270" i="4"/>
  <c r="A8270" i="4"/>
  <c r="B8269" i="4"/>
  <c r="A8269" i="4"/>
  <c r="B8268" i="4"/>
  <c r="A8268" i="4"/>
  <c r="B8267" i="4"/>
  <c r="A8267" i="4"/>
  <c r="B8266" i="4"/>
  <c r="A8266" i="4"/>
  <c r="B8265" i="4"/>
  <c r="A8265" i="4"/>
  <c r="B8264" i="4"/>
  <c r="A8264" i="4"/>
  <c r="B8263" i="4"/>
  <c r="A8263" i="4"/>
  <c r="B8262" i="4"/>
  <c r="A8262" i="4"/>
  <c r="B8261" i="4"/>
  <c r="A8261" i="4"/>
  <c r="B8260" i="4"/>
  <c r="A8260" i="4"/>
  <c r="B8259" i="4"/>
  <c r="A8259" i="4"/>
  <c r="B8258" i="4"/>
  <c r="A8258" i="4"/>
  <c r="B8257" i="4"/>
  <c r="A8257" i="4"/>
  <c r="B8256" i="4"/>
  <c r="A8256" i="4"/>
  <c r="B8255" i="4"/>
  <c r="A8255" i="4"/>
  <c r="B8254" i="4"/>
  <c r="A8254" i="4"/>
  <c r="B8253" i="4"/>
  <c r="A8253" i="4"/>
  <c r="B8252" i="4"/>
  <c r="A8252" i="4"/>
  <c r="B8251" i="4"/>
  <c r="A8251" i="4"/>
  <c r="B8250" i="4"/>
  <c r="A8250" i="4"/>
  <c r="B8249" i="4"/>
  <c r="A8249" i="4"/>
  <c r="B8248" i="4"/>
  <c r="A8248" i="4"/>
  <c r="B8247" i="4"/>
  <c r="A8247" i="4"/>
  <c r="B8246" i="4"/>
  <c r="A8246" i="4"/>
  <c r="B8245" i="4"/>
  <c r="A8245" i="4"/>
  <c r="B8244" i="4"/>
  <c r="A8244" i="4"/>
  <c r="B8243" i="4"/>
  <c r="A8243" i="4"/>
  <c r="B8242" i="4"/>
  <c r="A8242" i="4"/>
  <c r="B8241" i="4"/>
  <c r="A8241" i="4"/>
  <c r="B8240" i="4"/>
  <c r="A8240" i="4"/>
  <c r="B8239" i="4"/>
  <c r="A8239" i="4"/>
  <c r="B8238" i="4"/>
  <c r="A8238" i="4"/>
  <c r="B8237" i="4"/>
  <c r="A8237" i="4"/>
  <c r="B8236" i="4"/>
  <c r="A8236" i="4"/>
  <c r="B8235" i="4"/>
  <c r="A8235" i="4"/>
  <c r="B8234" i="4"/>
  <c r="A8234" i="4"/>
  <c r="B8233" i="4"/>
  <c r="A8233" i="4"/>
  <c r="B8232" i="4"/>
  <c r="A8232" i="4"/>
  <c r="B8231" i="4"/>
  <c r="A8231" i="4"/>
  <c r="B8230" i="4"/>
  <c r="A8230" i="4"/>
  <c r="B8229" i="4"/>
  <c r="A8229" i="4"/>
  <c r="B8228" i="4"/>
  <c r="A8228" i="4"/>
  <c r="B8227" i="4"/>
  <c r="A8227" i="4"/>
  <c r="B8226" i="4"/>
  <c r="A8226" i="4"/>
  <c r="B8225" i="4"/>
  <c r="A8225" i="4"/>
  <c r="B8224" i="4"/>
  <c r="A8224" i="4"/>
  <c r="B8223" i="4"/>
  <c r="A8223" i="4"/>
  <c r="B8222" i="4"/>
  <c r="A8222" i="4"/>
  <c r="B8221" i="4"/>
  <c r="A8221" i="4"/>
  <c r="B8220" i="4"/>
  <c r="A8220" i="4"/>
  <c r="B8219" i="4"/>
  <c r="A8219" i="4"/>
  <c r="B8218" i="4"/>
  <c r="A8218" i="4"/>
  <c r="B8217" i="4"/>
  <c r="A8217" i="4"/>
  <c r="B8216" i="4"/>
  <c r="A8216" i="4"/>
  <c r="B8215" i="4"/>
  <c r="A8215" i="4"/>
  <c r="B8214" i="4"/>
  <c r="A8214" i="4"/>
  <c r="B8213" i="4"/>
  <c r="A8213" i="4"/>
  <c r="B8212" i="4"/>
  <c r="A8212" i="4"/>
  <c r="B8211" i="4"/>
  <c r="A8211" i="4"/>
  <c r="B8210" i="4"/>
  <c r="A8210" i="4"/>
  <c r="B8209" i="4"/>
  <c r="A8209" i="4"/>
  <c r="B8208" i="4"/>
  <c r="A8208" i="4"/>
  <c r="B8207" i="4"/>
  <c r="A8207" i="4"/>
  <c r="B8206" i="4"/>
  <c r="A8206" i="4"/>
  <c r="B8205" i="4"/>
  <c r="A8205" i="4"/>
  <c r="B8204" i="4"/>
  <c r="A8204" i="4"/>
  <c r="B8203" i="4"/>
  <c r="A8203" i="4"/>
  <c r="B8202" i="4"/>
  <c r="A8202" i="4"/>
  <c r="B8201" i="4"/>
  <c r="A8201" i="4"/>
  <c r="B8200" i="4"/>
  <c r="A8200" i="4"/>
  <c r="B8199" i="4"/>
  <c r="A8199" i="4"/>
  <c r="B8198" i="4"/>
  <c r="A8198" i="4"/>
  <c r="B8197" i="4"/>
  <c r="A8197" i="4"/>
  <c r="B8196" i="4"/>
  <c r="A8196" i="4"/>
  <c r="B8195" i="4"/>
  <c r="A8195" i="4"/>
  <c r="B8194" i="4"/>
  <c r="A8194" i="4"/>
  <c r="B8193" i="4"/>
  <c r="A8193" i="4"/>
  <c r="B8192" i="4"/>
  <c r="A8192" i="4"/>
  <c r="B8191" i="4"/>
  <c r="A8191" i="4"/>
  <c r="B8190" i="4"/>
  <c r="A8190" i="4"/>
  <c r="B8189" i="4"/>
  <c r="A8189" i="4"/>
  <c r="B8188" i="4"/>
  <c r="A8188" i="4"/>
  <c r="B8187" i="4"/>
  <c r="A8187" i="4"/>
  <c r="B8186" i="4"/>
  <c r="A8186" i="4"/>
  <c r="B8185" i="4"/>
  <c r="A8185" i="4"/>
  <c r="B8184" i="4"/>
  <c r="A8184" i="4"/>
  <c r="B8183" i="4"/>
  <c r="A8183" i="4"/>
  <c r="B8182" i="4"/>
  <c r="A8182" i="4"/>
  <c r="B8181" i="4"/>
  <c r="A8181" i="4"/>
  <c r="B8180" i="4"/>
  <c r="A8180" i="4"/>
  <c r="B8179" i="4"/>
  <c r="A8179" i="4"/>
  <c r="B8178" i="4"/>
  <c r="A8178" i="4"/>
  <c r="B8177" i="4"/>
  <c r="A8177" i="4"/>
  <c r="B8176" i="4"/>
  <c r="A8176" i="4"/>
  <c r="B8175" i="4"/>
  <c r="A8175" i="4"/>
  <c r="B8174" i="4"/>
  <c r="A8174" i="4"/>
  <c r="B8173" i="4"/>
  <c r="A8173" i="4"/>
  <c r="B8172" i="4"/>
  <c r="A8172" i="4"/>
  <c r="B8171" i="4"/>
  <c r="A8171" i="4"/>
  <c r="B8170" i="4"/>
  <c r="A8170" i="4"/>
  <c r="B8169" i="4"/>
  <c r="A8169" i="4"/>
  <c r="B8168" i="4"/>
  <c r="A8168" i="4"/>
  <c r="B8167" i="4"/>
  <c r="A8167" i="4"/>
  <c r="B8166" i="4"/>
  <c r="A8166" i="4"/>
  <c r="B8165" i="4"/>
  <c r="A8165" i="4"/>
  <c r="B8164" i="4"/>
  <c r="A8164" i="4"/>
  <c r="B8163" i="4"/>
  <c r="A8163" i="4"/>
  <c r="B8162" i="4"/>
  <c r="A8162" i="4"/>
  <c r="B8161" i="4"/>
  <c r="A8161" i="4"/>
  <c r="B8160" i="4"/>
  <c r="A8160" i="4"/>
  <c r="B8159" i="4"/>
  <c r="A8159" i="4"/>
  <c r="B8158" i="4"/>
  <c r="A8158" i="4"/>
  <c r="B8157" i="4"/>
  <c r="A8157" i="4"/>
  <c r="B8156" i="4"/>
  <c r="A8156" i="4"/>
  <c r="B8155" i="4"/>
  <c r="A8155" i="4"/>
  <c r="B8154" i="4"/>
  <c r="A8154" i="4"/>
  <c r="B8153" i="4"/>
  <c r="A8153" i="4"/>
  <c r="B8152" i="4"/>
  <c r="A8152" i="4"/>
  <c r="B8151" i="4"/>
  <c r="A8151" i="4"/>
  <c r="B8150" i="4"/>
  <c r="A8150" i="4"/>
  <c r="B8149" i="4"/>
  <c r="A8149" i="4"/>
  <c r="B8148" i="4"/>
  <c r="A8148" i="4"/>
  <c r="B8147" i="4"/>
  <c r="A8147" i="4"/>
  <c r="B8146" i="4"/>
  <c r="A8146" i="4"/>
  <c r="B8145" i="4"/>
  <c r="A8145" i="4"/>
  <c r="B8144" i="4"/>
  <c r="A8144" i="4"/>
  <c r="B8143" i="4"/>
  <c r="A8143" i="4"/>
  <c r="B8142" i="4"/>
  <c r="A8142" i="4"/>
  <c r="B8141" i="4"/>
  <c r="A8141" i="4"/>
  <c r="B8140" i="4"/>
  <c r="A8140" i="4"/>
  <c r="B8139" i="4"/>
  <c r="A8139" i="4"/>
  <c r="B8138" i="4"/>
  <c r="A8138" i="4"/>
  <c r="B8137" i="4"/>
  <c r="A8137" i="4"/>
  <c r="B8136" i="4"/>
  <c r="A8136" i="4"/>
  <c r="B8135" i="4"/>
  <c r="A8135" i="4"/>
  <c r="B8134" i="4"/>
  <c r="A8134" i="4"/>
  <c r="B8133" i="4"/>
  <c r="A8133" i="4"/>
  <c r="B8132" i="4"/>
  <c r="A8132" i="4"/>
  <c r="B8131" i="4"/>
  <c r="A8131" i="4"/>
  <c r="B8130" i="4"/>
  <c r="A8130" i="4"/>
  <c r="B8129" i="4"/>
  <c r="A8129" i="4"/>
  <c r="B8128" i="4"/>
  <c r="A8128" i="4"/>
  <c r="B8127" i="4"/>
  <c r="A8127" i="4"/>
  <c r="B8126" i="4"/>
  <c r="A8126" i="4"/>
  <c r="B8125" i="4"/>
  <c r="A8125" i="4"/>
  <c r="B8124" i="4"/>
  <c r="A8124" i="4"/>
  <c r="B8123" i="4"/>
  <c r="A8123" i="4"/>
  <c r="B8122" i="4"/>
  <c r="A8122" i="4"/>
  <c r="B8121" i="4"/>
  <c r="A8121" i="4"/>
  <c r="B8120" i="4"/>
  <c r="A8120" i="4"/>
  <c r="B8119" i="4"/>
  <c r="A8119" i="4"/>
  <c r="B8118" i="4"/>
  <c r="A8118" i="4"/>
  <c r="B8117" i="4"/>
  <c r="A8117" i="4"/>
  <c r="B8116" i="4"/>
  <c r="A8116" i="4"/>
  <c r="B8115" i="4"/>
  <c r="A8115" i="4"/>
  <c r="B8114" i="4"/>
  <c r="A8114" i="4"/>
  <c r="B8113" i="4"/>
  <c r="A8113" i="4"/>
  <c r="B8112" i="4"/>
  <c r="A8112" i="4"/>
  <c r="B8111" i="4"/>
  <c r="A8111" i="4"/>
  <c r="B8110" i="4"/>
  <c r="A8110" i="4"/>
  <c r="B8109" i="4"/>
  <c r="A8109" i="4"/>
  <c r="B8108" i="4"/>
  <c r="A8108" i="4"/>
  <c r="B8107" i="4"/>
  <c r="A8107" i="4"/>
  <c r="B8106" i="4"/>
  <c r="A8106" i="4"/>
  <c r="B8105" i="4"/>
  <c r="A8105" i="4"/>
  <c r="B8104" i="4"/>
  <c r="A8104" i="4"/>
  <c r="B8103" i="4"/>
  <c r="A8103" i="4"/>
  <c r="B8102" i="4"/>
  <c r="A8102" i="4"/>
  <c r="B8101" i="4"/>
  <c r="A8101" i="4"/>
  <c r="B8100" i="4"/>
  <c r="A8100" i="4"/>
  <c r="B8099" i="4"/>
  <c r="A8099" i="4"/>
  <c r="B8098" i="4"/>
  <c r="A8098" i="4"/>
  <c r="B8097" i="4"/>
  <c r="A8097" i="4"/>
  <c r="B8096" i="4"/>
  <c r="A8096" i="4"/>
  <c r="B8095" i="4"/>
  <c r="A8095" i="4"/>
  <c r="B8094" i="4"/>
  <c r="A8094" i="4"/>
  <c r="B8093" i="4"/>
  <c r="A8093" i="4"/>
  <c r="B8092" i="4"/>
  <c r="A8092" i="4"/>
  <c r="B8091" i="4"/>
  <c r="A8091" i="4"/>
  <c r="B8090" i="4"/>
  <c r="A8090" i="4"/>
  <c r="B8089" i="4"/>
  <c r="A8089" i="4"/>
  <c r="B8088" i="4"/>
  <c r="A8088" i="4"/>
  <c r="B8087" i="4"/>
  <c r="A8087" i="4"/>
  <c r="B8086" i="4"/>
  <c r="A8086" i="4"/>
  <c r="B8085" i="4"/>
  <c r="A8085" i="4"/>
  <c r="B8084" i="4"/>
  <c r="A8084" i="4"/>
  <c r="B8083" i="4"/>
  <c r="A8083" i="4"/>
  <c r="B8082" i="4"/>
  <c r="A8082" i="4"/>
  <c r="B8081" i="4"/>
  <c r="A8081" i="4"/>
  <c r="B8080" i="4"/>
  <c r="A8080" i="4"/>
  <c r="B8079" i="4"/>
  <c r="A8079" i="4"/>
  <c r="B8078" i="4"/>
  <c r="A8078" i="4"/>
  <c r="B8077" i="4"/>
  <c r="A8077" i="4"/>
  <c r="B8076" i="4"/>
  <c r="A8076" i="4"/>
  <c r="B8075" i="4"/>
  <c r="A8075" i="4"/>
  <c r="B8074" i="4"/>
  <c r="A8074" i="4"/>
  <c r="B8073" i="4"/>
  <c r="A8073" i="4"/>
  <c r="B8072" i="4"/>
  <c r="A8072" i="4"/>
  <c r="B8071" i="4"/>
  <c r="A8071" i="4"/>
  <c r="B8070" i="4"/>
  <c r="A8070" i="4"/>
  <c r="B8069" i="4"/>
  <c r="A8069" i="4"/>
  <c r="B8068" i="4"/>
  <c r="A8068" i="4"/>
  <c r="B8067" i="4"/>
  <c r="A8067" i="4"/>
  <c r="B8066" i="4"/>
  <c r="A8066" i="4"/>
  <c r="B8065" i="4"/>
  <c r="A8065" i="4"/>
  <c r="B8064" i="4"/>
  <c r="A8064" i="4"/>
  <c r="B8063" i="4"/>
  <c r="A8063" i="4"/>
  <c r="B8062" i="4"/>
  <c r="A8062" i="4"/>
  <c r="B8061" i="4"/>
  <c r="A8061" i="4"/>
  <c r="B8060" i="4"/>
  <c r="A8060" i="4"/>
  <c r="B8059" i="4"/>
  <c r="A8059" i="4"/>
  <c r="B8058" i="4"/>
  <c r="A8058" i="4"/>
  <c r="B8057" i="4"/>
  <c r="A8057" i="4"/>
  <c r="B8056" i="4"/>
  <c r="A8056" i="4"/>
  <c r="B8055" i="4"/>
  <c r="A8055" i="4"/>
  <c r="B8054" i="4"/>
  <c r="A8054" i="4"/>
  <c r="B8053" i="4"/>
  <c r="A8053" i="4"/>
  <c r="B8052" i="4"/>
  <c r="A8052" i="4"/>
  <c r="B8051" i="4"/>
  <c r="A8051" i="4"/>
  <c r="B8050" i="4"/>
  <c r="A8050" i="4"/>
  <c r="B8049" i="4"/>
  <c r="A8049" i="4"/>
  <c r="B8048" i="4"/>
  <c r="A8048" i="4"/>
  <c r="B8047" i="4"/>
  <c r="A8047" i="4"/>
  <c r="B8046" i="4"/>
  <c r="A8046" i="4"/>
  <c r="B8045" i="4"/>
  <c r="A8045" i="4"/>
  <c r="B8044" i="4"/>
  <c r="A8044" i="4"/>
  <c r="B8043" i="4"/>
  <c r="A8043" i="4"/>
  <c r="B8042" i="4"/>
  <c r="A8042" i="4"/>
  <c r="B8041" i="4"/>
  <c r="A8041" i="4"/>
  <c r="B8040" i="4"/>
  <c r="A8040" i="4"/>
  <c r="B8039" i="4"/>
  <c r="A8039" i="4"/>
  <c r="B8038" i="4"/>
  <c r="A8038" i="4"/>
  <c r="B8037" i="4"/>
  <c r="A8037" i="4"/>
  <c r="B8036" i="4"/>
  <c r="A8036" i="4"/>
  <c r="B8035" i="4"/>
  <c r="A8035" i="4"/>
  <c r="B8034" i="4"/>
  <c r="A8034" i="4"/>
  <c r="B8033" i="4"/>
  <c r="A8033" i="4"/>
  <c r="B8032" i="4"/>
  <c r="A8032" i="4"/>
  <c r="B8031" i="4"/>
  <c r="A8031" i="4"/>
  <c r="B8030" i="4"/>
  <c r="A8030" i="4"/>
  <c r="B8029" i="4"/>
  <c r="A8029" i="4"/>
  <c r="B8028" i="4"/>
  <c r="A8028" i="4"/>
  <c r="B8027" i="4"/>
  <c r="A8027" i="4"/>
  <c r="B8026" i="4"/>
  <c r="A8026" i="4"/>
  <c r="B8025" i="4"/>
  <c r="A8025" i="4"/>
  <c r="B8024" i="4"/>
  <c r="A8024" i="4"/>
  <c r="B8023" i="4"/>
  <c r="A8023" i="4"/>
  <c r="B8022" i="4"/>
  <c r="A8022" i="4"/>
  <c r="B8021" i="4"/>
  <c r="A8021" i="4"/>
  <c r="B8020" i="4"/>
  <c r="A8020" i="4"/>
  <c r="B8019" i="4"/>
  <c r="A8019" i="4"/>
  <c r="B8018" i="4"/>
  <c r="A8018" i="4"/>
  <c r="B8017" i="4"/>
  <c r="A8017" i="4"/>
  <c r="B8016" i="4"/>
  <c r="A8016" i="4"/>
  <c r="B8015" i="4"/>
  <c r="A8015" i="4"/>
  <c r="B8014" i="4"/>
  <c r="A8014" i="4"/>
  <c r="B8013" i="4"/>
  <c r="A8013" i="4"/>
  <c r="B8012" i="4"/>
  <c r="A8012" i="4"/>
  <c r="B8011" i="4"/>
  <c r="A8011" i="4"/>
  <c r="B8010" i="4"/>
  <c r="A8010" i="4"/>
  <c r="B8009" i="4"/>
  <c r="A8009" i="4"/>
  <c r="B8008" i="4"/>
  <c r="A8008" i="4"/>
  <c r="B8007" i="4"/>
  <c r="A8007" i="4"/>
  <c r="B8006" i="4"/>
  <c r="A8006" i="4"/>
  <c r="B8005" i="4"/>
  <c r="A8005" i="4"/>
  <c r="B8004" i="4"/>
  <c r="A8004" i="4"/>
  <c r="B8003" i="4"/>
  <c r="A8003" i="4"/>
  <c r="B8002" i="4"/>
  <c r="A8002" i="4"/>
  <c r="B8001" i="4"/>
  <c r="A8001" i="4"/>
  <c r="B8000" i="4"/>
  <c r="A8000" i="4"/>
  <c r="B7999" i="4"/>
  <c r="A7999" i="4"/>
  <c r="B7998" i="4"/>
  <c r="A7998" i="4"/>
  <c r="B7997" i="4"/>
  <c r="A7997" i="4"/>
  <c r="B7996" i="4"/>
  <c r="A7996" i="4"/>
  <c r="B7995" i="4"/>
  <c r="A7995" i="4"/>
  <c r="B7994" i="4"/>
  <c r="A7994" i="4"/>
  <c r="B7993" i="4"/>
  <c r="A7993" i="4"/>
  <c r="B7992" i="4"/>
  <c r="A7992" i="4"/>
  <c r="B7991" i="4"/>
  <c r="A7991" i="4"/>
  <c r="B7990" i="4"/>
  <c r="A7990" i="4"/>
  <c r="B7989" i="4"/>
  <c r="A7989" i="4"/>
  <c r="B7988" i="4"/>
  <c r="A7988" i="4"/>
  <c r="B7987" i="4"/>
  <c r="A7987" i="4"/>
  <c r="B7986" i="4"/>
  <c r="A7986" i="4"/>
  <c r="B7985" i="4"/>
  <c r="A7985" i="4"/>
  <c r="B7984" i="4"/>
  <c r="A7984" i="4"/>
  <c r="B7983" i="4"/>
  <c r="A7983" i="4"/>
  <c r="B7982" i="4"/>
  <c r="A7982" i="4"/>
  <c r="B7981" i="4"/>
  <c r="A7981" i="4"/>
  <c r="B7980" i="4"/>
  <c r="A7980" i="4"/>
  <c r="B7979" i="4"/>
  <c r="A7979" i="4"/>
  <c r="B7978" i="4"/>
  <c r="A7978" i="4"/>
  <c r="B7977" i="4"/>
  <c r="A7977" i="4"/>
  <c r="B7976" i="4"/>
  <c r="A7976" i="4"/>
  <c r="B7975" i="4"/>
  <c r="A7975" i="4"/>
  <c r="B7974" i="4"/>
  <c r="A7974" i="4"/>
  <c r="B7973" i="4"/>
  <c r="A7973" i="4"/>
  <c r="B7972" i="4"/>
  <c r="A7972" i="4"/>
  <c r="B7971" i="4"/>
  <c r="A7971" i="4"/>
  <c r="B7970" i="4"/>
  <c r="A7970" i="4"/>
  <c r="B7969" i="4"/>
  <c r="A7969" i="4"/>
  <c r="B7968" i="4"/>
  <c r="A7968" i="4"/>
  <c r="B7967" i="4"/>
  <c r="A7967" i="4"/>
  <c r="B7966" i="4"/>
  <c r="A7966" i="4"/>
  <c r="B7965" i="4"/>
  <c r="A7965" i="4"/>
  <c r="B7964" i="4"/>
  <c r="A7964" i="4"/>
  <c r="B7963" i="4"/>
  <c r="A7963" i="4"/>
  <c r="B7962" i="4"/>
  <c r="A7962" i="4"/>
  <c r="B7961" i="4"/>
  <c r="A7961" i="4"/>
  <c r="B7960" i="4"/>
  <c r="A7960" i="4"/>
  <c r="B7959" i="4"/>
  <c r="A7959" i="4"/>
  <c r="B7958" i="4"/>
  <c r="A7958" i="4"/>
  <c r="B7957" i="4"/>
  <c r="A7957" i="4"/>
  <c r="B7956" i="4"/>
  <c r="A7956" i="4"/>
  <c r="B7955" i="4"/>
  <c r="A7955" i="4"/>
  <c r="B7954" i="4"/>
  <c r="A7954" i="4"/>
  <c r="B7953" i="4"/>
  <c r="A7953" i="4"/>
  <c r="B7952" i="4"/>
  <c r="A7952" i="4"/>
  <c r="B7951" i="4"/>
  <c r="A7951" i="4"/>
  <c r="B7950" i="4"/>
  <c r="A7950" i="4"/>
  <c r="B7949" i="4"/>
  <c r="A7949" i="4"/>
  <c r="B7948" i="4"/>
  <c r="A7948" i="4"/>
  <c r="B7947" i="4"/>
  <c r="A7947" i="4"/>
  <c r="B7946" i="4"/>
  <c r="A7946" i="4"/>
  <c r="B7945" i="4"/>
  <c r="A7945" i="4"/>
  <c r="B7944" i="4"/>
  <c r="A7944" i="4"/>
  <c r="B7943" i="4"/>
  <c r="A7943" i="4"/>
  <c r="B7942" i="4"/>
  <c r="A7942" i="4"/>
  <c r="B7941" i="4"/>
  <c r="A7941" i="4"/>
  <c r="B7940" i="4"/>
  <c r="A7940" i="4"/>
  <c r="B7939" i="4"/>
  <c r="A7939" i="4"/>
  <c r="B7938" i="4"/>
  <c r="A7938" i="4"/>
  <c r="B7937" i="4"/>
  <c r="A7937" i="4"/>
  <c r="B7936" i="4"/>
  <c r="A7936" i="4"/>
  <c r="B7935" i="4"/>
  <c r="A7935" i="4"/>
  <c r="B7934" i="4"/>
  <c r="A7934" i="4"/>
  <c r="B7933" i="4"/>
  <c r="A7933" i="4"/>
  <c r="B7932" i="4"/>
  <c r="A7932" i="4"/>
  <c r="B7931" i="4"/>
  <c r="A7931" i="4"/>
  <c r="B7930" i="4"/>
  <c r="A7930" i="4"/>
  <c r="B7929" i="4"/>
  <c r="A7929" i="4"/>
  <c r="B7928" i="4"/>
  <c r="A7928" i="4"/>
  <c r="B7927" i="4"/>
  <c r="A7927" i="4"/>
  <c r="B7926" i="4"/>
  <c r="A7926" i="4"/>
  <c r="B7925" i="4"/>
  <c r="A7925" i="4"/>
  <c r="B7924" i="4"/>
  <c r="A7924" i="4"/>
  <c r="B7923" i="4"/>
  <c r="A7923" i="4"/>
  <c r="B7922" i="4"/>
  <c r="A7922" i="4"/>
  <c r="B7921" i="4"/>
  <c r="A7921" i="4"/>
  <c r="B7920" i="4"/>
  <c r="A7920" i="4"/>
  <c r="B7919" i="4"/>
  <c r="A7919" i="4"/>
  <c r="B7918" i="4"/>
  <c r="A7918" i="4"/>
  <c r="B7917" i="4"/>
  <c r="A7917" i="4"/>
  <c r="B7916" i="4"/>
  <c r="A7916" i="4"/>
  <c r="B7915" i="4"/>
  <c r="A7915" i="4"/>
  <c r="B7914" i="4"/>
  <c r="A7914" i="4"/>
  <c r="B7913" i="4"/>
  <c r="A7913" i="4"/>
  <c r="B7912" i="4"/>
  <c r="A7912" i="4"/>
  <c r="B7911" i="4"/>
  <c r="A7911" i="4"/>
  <c r="B7910" i="4"/>
  <c r="A7910" i="4"/>
  <c r="B7909" i="4"/>
  <c r="A7909" i="4"/>
  <c r="B7908" i="4"/>
  <c r="A7908" i="4"/>
  <c r="B7907" i="4"/>
  <c r="A7907" i="4"/>
  <c r="B7906" i="4"/>
  <c r="A7906" i="4"/>
  <c r="B7905" i="4"/>
  <c r="A7905" i="4"/>
  <c r="B7904" i="4"/>
  <c r="A7904" i="4"/>
  <c r="B7903" i="4"/>
  <c r="A7903" i="4"/>
  <c r="B7902" i="4"/>
  <c r="A7902" i="4"/>
  <c r="B7901" i="4"/>
  <c r="A7901" i="4"/>
  <c r="B7900" i="4"/>
  <c r="A7900" i="4"/>
  <c r="B7899" i="4"/>
  <c r="A7899" i="4"/>
  <c r="B7898" i="4"/>
  <c r="A7898" i="4"/>
  <c r="B7897" i="4"/>
  <c r="A7897" i="4"/>
  <c r="B7896" i="4"/>
  <c r="A7896" i="4"/>
  <c r="B7895" i="4"/>
  <c r="A7895" i="4"/>
  <c r="B7894" i="4"/>
  <c r="A7894" i="4"/>
  <c r="B7893" i="4"/>
  <c r="A7893" i="4"/>
  <c r="B7892" i="4"/>
  <c r="A7892" i="4"/>
  <c r="B7891" i="4"/>
  <c r="A7891" i="4"/>
  <c r="B7890" i="4"/>
  <c r="A7890" i="4"/>
  <c r="B7889" i="4"/>
  <c r="A7889" i="4"/>
  <c r="B7888" i="4"/>
  <c r="A7888" i="4"/>
  <c r="B7887" i="4"/>
  <c r="A7887" i="4"/>
  <c r="B7886" i="4"/>
  <c r="A7886" i="4"/>
  <c r="B7885" i="4"/>
  <c r="A7885" i="4"/>
  <c r="B7884" i="4"/>
  <c r="A7884" i="4"/>
  <c r="B7883" i="4"/>
  <c r="A7883" i="4"/>
  <c r="B7882" i="4"/>
  <c r="A7882" i="4"/>
  <c r="B7881" i="4"/>
  <c r="A7881" i="4"/>
  <c r="B7880" i="4"/>
  <c r="A7880" i="4"/>
  <c r="B7879" i="4"/>
  <c r="A7879" i="4"/>
  <c r="B7878" i="4"/>
  <c r="A7878" i="4"/>
  <c r="B7877" i="4"/>
  <c r="A7877" i="4"/>
  <c r="B7876" i="4"/>
  <c r="A7876" i="4"/>
  <c r="B7875" i="4"/>
  <c r="A7875" i="4"/>
  <c r="B7874" i="4"/>
  <c r="A7874" i="4"/>
  <c r="B7873" i="4"/>
  <c r="A7873" i="4"/>
  <c r="B7872" i="4"/>
  <c r="A7872" i="4"/>
  <c r="B7871" i="4"/>
  <c r="A7871" i="4"/>
  <c r="B7870" i="4"/>
  <c r="A7870" i="4"/>
  <c r="B7869" i="4"/>
  <c r="A7869" i="4"/>
  <c r="B7868" i="4"/>
  <c r="A7868" i="4"/>
  <c r="B7867" i="4"/>
  <c r="A7867" i="4"/>
  <c r="B7866" i="4"/>
  <c r="A7866" i="4"/>
  <c r="B7865" i="4"/>
  <c r="A7865" i="4"/>
  <c r="B7864" i="4"/>
  <c r="A7864" i="4"/>
  <c r="B7863" i="4"/>
  <c r="A7863" i="4"/>
  <c r="B7862" i="4"/>
  <c r="A7862" i="4"/>
  <c r="B7861" i="4"/>
  <c r="A7861" i="4"/>
  <c r="B7860" i="4"/>
  <c r="A7860" i="4"/>
  <c r="B7859" i="4"/>
  <c r="A7859" i="4"/>
  <c r="B7858" i="4"/>
  <c r="A7858" i="4"/>
  <c r="B7857" i="4"/>
  <c r="A7857" i="4"/>
  <c r="B7856" i="4"/>
  <c r="A7856" i="4"/>
  <c r="B7855" i="4"/>
  <c r="A7855" i="4"/>
  <c r="B7854" i="4"/>
  <c r="A7854" i="4"/>
  <c r="B7853" i="4"/>
  <c r="A7853" i="4"/>
  <c r="B7852" i="4"/>
  <c r="A7852" i="4"/>
  <c r="B7851" i="4"/>
  <c r="A7851" i="4"/>
  <c r="B7850" i="4"/>
  <c r="A7850" i="4"/>
  <c r="B7849" i="4"/>
  <c r="A7849" i="4"/>
  <c r="B7848" i="4"/>
  <c r="A7848" i="4"/>
  <c r="B7847" i="4"/>
  <c r="A7847" i="4"/>
  <c r="B7846" i="4"/>
  <c r="A7846" i="4"/>
  <c r="B7845" i="4"/>
  <c r="A7845" i="4"/>
  <c r="B7844" i="4"/>
  <c r="A7844" i="4"/>
  <c r="B7843" i="4"/>
  <c r="A7843" i="4"/>
  <c r="B7842" i="4"/>
  <c r="A7842" i="4"/>
  <c r="B7841" i="4"/>
  <c r="A7841" i="4"/>
  <c r="B7840" i="4"/>
  <c r="A7840" i="4"/>
  <c r="B7839" i="4"/>
  <c r="A7839" i="4"/>
  <c r="B7838" i="4"/>
  <c r="A7838" i="4"/>
  <c r="B7837" i="4"/>
  <c r="A7837" i="4"/>
  <c r="B7836" i="4"/>
  <c r="A7836" i="4"/>
  <c r="B7835" i="4"/>
  <c r="A7835" i="4"/>
  <c r="B7834" i="4"/>
  <c r="A7834" i="4"/>
  <c r="B7833" i="4"/>
  <c r="A7833" i="4"/>
  <c r="B7832" i="4"/>
  <c r="A7832" i="4"/>
  <c r="B7831" i="4"/>
  <c r="A7831" i="4"/>
  <c r="B7830" i="4"/>
  <c r="A7830" i="4"/>
  <c r="B7829" i="4"/>
  <c r="A7829" i="4"/>
  <c r="B7828" i="4"/>
  <c r="A7828" i="4"/>
  <c r="B7827" i="4"/>
  <c r="A7827" i="4"/>
  <c r="B7826" i="4"/>
  <c r="A7826" i="4"/>
  <c r="B7825" i="4"/>
  <c r="A7825" i="4"/>
  <c r="B7824" i="4"/>
  <c r="A7824" i="4"/>
  <c r="B7823" i="4"/>
  <c r="A7823" i="4"/>
  <c r="B7822" i="4"/>
  <c r="A7822" i="4"/>
  <c r="B7821" i="4"/>
  <c r="A7821" i="4"/>
  <c r="B7820" i="4"/>
  <c r="A7820" i="4"/>
  <c r="B7819" i="4"/>
  <c r="A7819" i="4"/>
  <c r="B7818" i="4"/>
  <c r="A7818" i="4"/>
  <c r="B7817" i="4"/>
  <c r="A7817" i="4"/>
  <c r="B7816" i="4"/>
  <c r="A7816" i="4"/>
  <c r="B7815" i="4"/>
  <c r="A7815" i="4"/>
  <c r="B7814" i="4"/>
  <c r="A7814" i="4"/>
  <c r="B7813" i="4"/>
  <c r="A7813" i="4"/>
  <c r="B7812" i="4"/>
  <c r="A7812" i="4"/>
  <c r="B7811" i="4"/>
  <c r="A7811" i="4"/>
  <c r="B7810" i="4"/>
  <c r="A7810" i="4"/>
  <c r="B7809" i="4"/>
  <c r="A7809" i="4"/>
  <c r="B7808" i="4"/>
  <c r="A7808" i="4"/>
  <c r="B7807" i="4"/>
  <c r="A7807" i="4"/>
  <c r="B7806" i="4"/>
  <c r="A7806" i="4"/>
  <c r="B7805" i="4"/>
  <c r="A7805" i="4"/>
  <c r="B7804" i="4"/>
  <c r="A7804" i="4"/>
  <c r="B7803" i="4"/>
  <c r="A7803" i="4"/>
  <c r="B7802" i="4"/>
  <c r="A7802" i="4"/>
  <c r="B7801" i="4"/>
  <c r="A7801" i="4"/>
  <c r="B7800" i="4"/>
  <c r="A7800" i="4"/>
  <c r="B7799" i="4"/>
  <c r="A7799" i="4"/>
  <c r="B7798" i="4"/>
  <c r="A7798" i="4"/>
  <c r="B7797" i="4"/>
  <c r="A7797" i="4"/>
  <c r="B7796" i="4"/>
  <c r="A7796" i="4"/>
  <c r="B7795" i="4"/>
  <c r="A7795" i="4"/>
  <c r="B7794" i="4"/>
  <c r="A7794" i="4"/>
  <c r="B7793" i="4"/>
  <c r="A7793" i="4"/>
  <c r="B7792" i="4"/>
  <c r="A7792" i="4"/>
  <c r="B7791" i="4"/>
  <c r="A7791" i="4"/>
  <c r="B7790" i="4"/>
  <c r="A7790" i="4"/>
  <c r="B7789" i="4"/>
  <c r="A7789" i="4"/>
  <c r="B7788" i="4"/>
  <c r="A7788" i="4"/>
  <c r="B7787" i="4"/>
  <c r="A7787" i="4"/>
  <c r="B7786" i="4"/>
  <c r="A7786" i="4"/>
  <c r="B7785" i="4"/>
  <c r="A7785" i="4"/>
  <c r="B7784" i="4"/>
  <c r="A7784" i="4"/>
  <c r="B7783" i="4"/>
  <c r="A7783" i="4"/>
  <c r="B7782" i="4"/>
  <c r="A7782" i="4"/>
  <c r="B7781" i="4"/>
  <c r="A7781" i="4"/>
  <c r="B7780" i="4"/>
  <c r="A7780" i="4"/>
  <c r="B7779" i="4"/>
  <c r="A7779" i="4"/>
  <c r="B7778" i="4"/>
  <c r="A7778" i="4"/>
  <c r="B7777" i="4"/>
  <c r="A7777" i="4"/>
  <c r="B7776" i="4"/>
  <c r="A7776" i="4"/>
  <c r="B7775" i="4"/>
  <c r="A7775" i="4"/>
  <c r="B7774" i="4"/>
  <c r="A7774" i="4"/>
  <c r="B7773" i="4"/>
  <c r="A7773" i="4"/>
  <c r="B7772" i="4"/>
  <c r="A7772" i="4"/>
  <c r="B7771" i="4"/>
  <c r="A7771" i="4"/>
  <c r="B7770" i="4"/>
  <c r="A7770" i="4"/>
  <c r="B7769" i="4"/>
  <c r="A7769" i="4"/>
  <c r="B7768" i="4"/>
  <c r="A7768" i="4"/>
  <c r="B7767" i="4"/>
  <c r="A7767" i="4"/>
  <c r="B7766" i="4"/>
  <c r="A7766" i="4"/>
  <c r="B7765" i="4"/>
  <c r="A7765" i="4"/>
  <c r="B7764" i="4"/>
  <c r="A7764" i="4"/>
  <c r="B7763" i="4"/>
  <c r="A7763" i="4"/>
  <c r="B7762" i="4"/>
  <c r="A7762" i="4"/>
  <c r="B7761" i="4"/>
  <c r="A7761" i="4"/>
  <c r="B7760" i="4"/>
  <c r="A7760" i="4"/>
  <c r="B7759" i="4"/>
  <c r="A7759" i="4"/>
  <c r="B7758" i="4"/>
  <c r="A7758" i="4"/>
  <c r="B7757" i="4"/>
  <c r="A7757" i="4"/>
  <c r="B7756" i="4"/>
  <c r="A7756" i="4"/>
  <c r="B7755" i="4"/>
  <c r="A7755" i="4"/>
  <c r="B7754" i="4"/>
  <c r="A7754" i="4"/>
  <c r="B7753" i="4"/>
  <c r="A7753" i="4"/>
  <c r="B7752" i="4"/>
  <c r="A7752" i="4"/>
  <c r="B7751" i="4"/>
  <c r="A7751" i="4"/>
  <c r="B7750" i="4"/>
  <c r="A7750" i="4"/>
  <c r="B7749" i="4"/>
  <c r="A7749" i="4"/>
  <c r="B7748" i="4"/>
  <c r="A7748" i="4"/>
  <c r="B7747" i="4"/>
  <c r="A7747" i="4"/>
  <c r="B7746" i="4"/>
  <c r="A7746" i="4"/>
  <c r="B7745" i="4"/>
  <c r="A7745" i="4"/>
  <c r="B7744" i="4"/>
  <c r="A7744" i="4"/>
  <c r="B7743" i="4"/>
  <c r="A7743" i="4"/>
  <c r="B7742" i="4"/>
  <c r="A7742" i="4"/>
  <c r="B7741" i="4"/>
  <c r="A7741" i="4"/>
  <c r="B7740" i="4"/>
  <c r="A7740" i="4"/>
  <c r="B7739" i="4"/>
  <c r="A7739" i="4"/>
  <c r="B7738" i="4"/>
  <c r="A7738" i="4"/>
  <c r="B7737" i="4"/>
  <c r="A7737" i="4"/>
  <c r="B7736" i="4"/>
  <c r="A7736" i="4"/>
  <c r="B7735" i="4"/>
  <c r="A7735" i="4"/>
  <c r="B7734" i="4"/>
  <c r="A7734" i="4"/>
  <c r="B7733" i="4"/>
  <c r="A7733" i="4"/>
  <c r="B7732" i="4"/>
  <c r="A7732" i="4"/>
  <c r="B7731" i="4"/>
  <c r="A7731" i="4"/>
  <c r="B7730" i="4"/>
  <c r="A7730" i="4"/>
  <c r="B7729" i="4"/>
  <c r="A7729" i="4"/>
  <c r="B7728" i="4"/>
  <c r="A7728" i="4"/>
  <c r="B7727" i="4"/>
  <c r="A7727" i="4"/>
  <c r="B7726" i="4"/>
  <c r="A7726" i="4"/>
  <c r="B7725" i="4"/>
  <c r="A7725" i="4"/>
  <c r="B7724" i="4"/>
  <c r="A7724" i="4"/>
  <c r="B7723" i="4"/>
  <c r="A7723" i="4"/>
  <c r="B7722" i="4"/>
  <c r="A7722" i="4"/>
  <c r="B7721" i="4"/>
  <c r="A7721" i="4"/>
  <c r="B7720" i="4"/>
  <c r="A7720" i="4"/>
  <c r="B7719" i="4"/>
  <c r="A7719" i="4"/>
  <c r="B7718" i="4"/>
  <c r="A7718" i="4"/>
  <c r="B7717" i="4"/>
  <c r="A7717" i="4"/>
  <c r="B7716" i="4"/>
  <c r="A7716" i="4"/>
  <c r="B7715" i="4"/>
  <c r="A7715" i="4"/>
  <c r="B7714" i="4"/>
  <c r="A7714" i="4"/>
  <c r="B7713" i="4"/>
  <c r="A7713" i="4"/>
  <c r="B7712" i="4"/>
  <c r="A7712" i="4"/>
  <c r="B7711" i="4"/>
  <c r="A7711" i="4"/>
  <c r="B7710" i="4"/>
  <c r="A7710" i="4"/>
  <c r="B7709" i="4"/>
  <c r="A7709" i="4"/>
  <c r="B7708" i="4"/>
  <c r="A7708" i="4"/>
  <c r="B7707" i="4"/>
  <c r="A7707" i="4"/>
  <c r="B7706" i="4"/>
  <c r="A7706" i="4"/>
  <c r="B7705" i="4"/>
  <c r="A7705" i="4"/>
  <c r="B7704" i="4"/>
  <c r="A7704" i="4"/>
  <c r="B7703" i="4"/>
  <c r="A7703" i="4"/>
  <c r="B7702" i="4"/>
  <c r="A7702" i="4"/>
  <c r="B7701" i="4"/>
  <c r="A7701" i="4"/>
  <c r="B7700" i="4"/>
  <c r="A7700" i="4"/>
  <c r="B7699" i="4"/>
  <c r="A7699" i="4"/>
  <c r="B7698" i="4"/>
  <c r="A7698" i="4"/>
  <c r="B7697" i="4"/>
  <c r="A7697" i="4"/>
  <c r="B7696" i="4"/>
  <c r="A7696" i="4"/>
  <c r="B7695" i="4"/>
  <c r="A7695" i="4"/>
  <c r="B7694" i="4"/>
  <c r="A7694" i="4"/>
  <c r="B7693" i="4"/>
  <c r="A7693" i="4"/>
  <c r="B7692" i="4"/>
  <c r="A7692" i="4"/>
  <c r="B7691" i="4"/>
  <c r="A7691" i="4"/>
  <c r="B7690" i="4"/>
  <c r="A7690" i="4"/>
  <c r="B7689" i="4"/>
  <c r="A7689" i="4"/>
  <c r="B7688" i="4"/>
  <c r="A7688" i="4"/>
  <c r="B7687" i="4"/>
  <c r="A7687" i="4"/>
  <c r="B7686" i="4"/>
  <c r="A7686" i="4"/>
  <c r="B7685" i="4"/>
  <c r="A7685" i="4"/>
  <c r="B7684" i="4"/>
  <c r="A7684" i="4"/>
  <c r="B7683" i="4"/>
  <c r="A7683" i="4"/>
  <c r="B7682" i="4"/>
  <c r="A7682" i="4"/>
  <c r="B7681" i="4"/>
  <c r="A7681" i="4"/>
  <c r="B7680" i="4"/>
  <c r="A7680" i="4"/>
  <c r="B7679" i="4"/>
  <c r="A7679" i="4"/>
  <c r="B7678" i="4"/>
  <c r="A7678" i="4"/>
  <c r="B7677" i="4"/>
  <c r="A7677" i="4"/>
  <c r="B7676" i="4"/>
  <c r="A7676" i="4"/>
  <c r="B7675" i="4"/>
  <c r="A7675" i="4"/>
  <c r="B7674" i="4"/>
  <c r="A7674" i="4"/>
  <c r="B7673" i="4"/>
  <c r="A7673" i="4"/>
  <c r="B7672" i="4"/>
  <c r="A7672" i="4"/>
  <c r="B7671" i="4"/>
  <c r="A7671" i="4"/>
  <c r="B7670" i="4"/>
  <c r="A7670" i="4"/>
  <c r="B7669" i="4"/>
  <c r="A7669" i="4"/>
  <c r="B7668" i="4"/>
  <c r="A7668" i="4"/>
  <c r="B7667" i="4"/>
  <c r="A7667" i="4"/>
  <c r="B7666" i="4"/>
  <c r="A7666" i="4"/>
  <c r="B7665" i="4"/>
  <c r="A7665" i="4"/>
  <c r="B7664" i="4"/>
  <c r="A7664" i="4"/>
  <c r="B7663" i="4"/>
  <c r="A7663" i="4"/>
  <c r="B7662" i="4"/>
  <c r="A7662" i="4"/>
  <c r="B7661" i="4"/>
  <c r="A7661" i="4"/>
  <c r="B7660" i="4"/>
  <c r="A7660" i="4"/>
  <c r="B7659" i="4"/>
  <c r="A7659" i="4"/>
  <c r="B7658" i="4"/>
  <c r="A7658" i="4"/>
  <c r="B7657" i="4"/>
  <c r="A7657" i="4"/>
  <c r="B7656" i="4"/>
  <c r="A7656" i="4"/>
  <c r="B7655" i="4"/>
  <c r="A7655" i="4"/>
  <c r="B7654" i="4"/>
  <c r="A7654" i="4"/>
  <c r="B7653" i="4"/>
  <c r="A7653" i="4"/>
  <c r="B7652" i="4"/>
  <c r="A7652" i="4"/>
  <c r="B7651" i="4"/>
  <c r="A7651" i="4"/>
  <c r="B7650" i="4"/>
  <c r="A7650" i="4"/>
  <c r="B7649" i="4"/>
  <c r="A7649" i="4"/>
  <c r="B7648" i="4"/>
  <c r="A7648" i="4"/>
  <c r="B7647" i="4"/>
  <c r="A7647" i="4"/>
  <c r="B7646" i="4"/>
  <c r="A7646" i="4"/>
  <c r="B7645" i="4"/>
  <c r="A7645" i="4"/>
  <c r="B7644" i="4"/>
  <c r="A7644" i="4"/>
  <c r="B7643" i="4"/>
  <c r="A7643" i="4"/>
  <c r="B7642" i="4"/>
  <c r="A7642" i="4"/>
  <c r="B7641" i="4"/>
  <c r="A7641" i="4"/>
  <c r="B7640" i="4"/>
  <c r="A7640" i="4"/>
  <c r="B7639" i="4"/>
  <c r="A7639" i="4"/>
  <c r="B7638" i="4"/>
  <c r="A7638" i="4"/>
  <c r="B7637" i="4"/>
  <c r="A7637" i="4"/>
  <c r="B7636" i="4"/>
  <c r="A7636" i="4"/>
  <c r="B7635" i="4"/>
  <c r="A7635" i="4"/>
  <c r="B7634" i="4"/>
  <c r="A7634" i="4"/>
  <c r="B7633" i="4"/>
  <c r="A7633" i="4"/>
  <c r="B7632" i="4"/>
  <c r="A7632" i="4"/>
  <c r="B7631" i="4"/>
  <c r="A7631" i="4"/>
  <c r="B7630" i="4"/>
  <c r="A7630" i="4"/>
  <c r="B7629" i="4"/>
  <c r="A7629" i="4"/>
  <c r="B7628" i="4"/>
  <c r="A7628" i="4"/>
  <c r="B7627" i="4"/>
  <c r="A7627" i="4"/>
  <c r="B7626" i="4"/>
  <c r="A7626" i="4"/>
  <c r="B7625" i="4"/>
  <c r="A7625" i="4"/>
  <c r="B7624" i="4"/>
  <c r="A7624" i="4"/>
  <c r="B7623" i="4"/>
  <c r="A7623" i="4"/>
  <c r="B7622" i="4"/>
  <c r="A7622" i="4"/>
  <c r="B7621" i="4"/>
  <c r="A7621" i="4"/>
  <c r="B7620" i="4"/>
  <c r="A7620" i="4"/>
  <c r="B7619" i="4"/>
  <c r="A7619" i="4"/>
  <c r="B7618" i="4"/>
  <c r="A7618" i="4"/>
  <c r="B7617" i="4"/>
  <c r="A7617" i="4"/>
  <c r="B7616" i="4"/>
  <c r="A7616" i="4"/>
  <c r="B7615" i="4"/>
  <c r="A7615" i="4"/>
  <c r="B7614" i="4"/>
  <c r="A7614" i="4"/>
  <c r="B7613" i="4"/>
  <c r="A7613" i="4"/>
  <c r="B7612" i="4"/>
  <c r="A7612" i="4"/>
  <c r="B7611" i="4"/>
  <c r="A7611" i="4"/>
  <c r="B7610" i="4"/>
  <c r="A7610" i="4"/>
  <c r="B7609" i="4"/>
  <c r="A7609" i="4"/>
  <c r="B7608" i="4"/>
  <c r="A7608" i="4"/>
  <c r="B7607" i="4"/>
  <c r="A7607" i="4"/>
  <c r="B7606" i="4"/>
  <c r="A7606" i="4"/>
  <c r="B7605" i="4"/>
  <c r="A7605" i="4"/>
  <c r="B7604" i="4"/>
  <c r="A7604" i="4"/>
  <c r="B7603" i="4"/>
  <c r="A7603" i="4"/>
  <c r="B7602" i="4"/>
  <c r="A7602" i="4"/>
  <c r="B7601" i="4"/>
  <c r="A7601" i="4"/>
  <c r="B7600" i="4"/>
  <c r="A7600" i="4"/>
  <c r="B7599" i="4"/>
  <c r="A7599" i="4"/>
  <c r="B7598" i="4"/>
  <c r="A7598" i="4"/>
  <c r="B7597" i="4"/>
  <c r="A7597" i="4"/>
  <c r="B7596" i="4"/>
  <c r="A7596" i="4"/>
  <c r="B7595" i="4"/>
  <c r="A7595" i="4"/>
  <c r="B7594" i="4"/>
  <c r="A7594" i="4"/>
  <c r="B7593" i="4"/>
  <c r="A7593" i="4"/>
  <c r="B7592" i="4"/>
  <c r="A7592" i="4"/>
  <c r="B7591" i="4"/>
  <c r="A7591" i="4"/>
  <c r="B7590" i="4"/>
  <c r="A7590" i="4"/>
  <c r="B7589" i="4"/>
  <c r="A7589" i="4"/>
  <c r="B7588" i="4"/>
  <c r="A7588" i="4"/>
  <c r="B7587" i="4"/>
  <c r="A7587" i="4"/>
  <c r="B7586" i="4"/>
  <c r="A7586" i="4"/>
  <c r="B7585" i="4"/>
  <c r="A7585" i="4"/>
  <c r="B7584" i="4"/>
  <c r="A7584" i="4"/>
  <c r="B7583" i="4"/>
  <c r="A7583" i="4"/>
  <c r="B7582" i="4"/>
  <c r="A7582" i="4"/>
  <c r="B7581" i="4"/>
  <c r="A7581" i="4"/>
  <c r="B7580" i="4"/>
  <c r="A7580" i="4"/>
  <c r="B7579" i="4"/>
  <c r="A7579" i="4"/>
  <c r="B7578" i="4"/>
  <c r="A7578" i="4"/>
  <c r="B7577" i="4"/>
  <c r="A7577" i="4"/>
  <c r="B7576" i="4"/>
  <c r="A7576" i="4"/>
  <c r="B7575" i="4"/>
  <c r="A7575" i="4"/>
  <c r="B7574" i="4"/>
  <c r="A7574" i="4"/>
  <c r="B7573" i="4"/>
  <c r="A7573" i="4"/>
  <c r="B7572" i="4"/>
  <c r="A7572" i="4"/>
  <c r="B7571" i="4"/>
  <c r="A7571" i="4"/>
  <c r="B7570" i="4"/>
  <c r="A7570" i="4"/>
  <c r="B7569" i="4"/>
  <c r="A7569" i="4"/>
  <c r="B7568" i="4"/>
  <c r="A7568" i="4"/>
  <c r="B7567" i="4"/>
  <c r="A7567" i="4"/>
  <c r="B7566" i="4"/>
  <c r="A7566" i="4"/>
  <c r="B7565" i="4"/>
  <c r="A7565" i="4"/>
  <c r="B7564" i="4"/>
  <c r="A7564" i="4"/>
  <c r="B7563" i="4"/>
  <c r="A7563" i="4"/>
  <c r="B7562" i="4"/>
  <c r="A7562" i="4"/>
  <c r="B7561" i="4"/>
  <c r="A7561" i="4"/>
  <c r="B7560" i="4"/>
  <c r="A7560" i="4"/>
  <c r="B7559" i="4"/>
  <c r="A7559" i="4"/>
  <c r="B7558" i="4"/>
  <c r="A7558" i="4"/>
  <c r="B7557" i="4"/>
  <c r="A7557" i="4"/>
  <c r="B7556" i="4"/>
  <c r="A7556" i="4"/>
  <c r="B7555" i="4"/>
  <c r="A7555" i="4"/>
  <c r="B7554" i="4"/>
  <c r="A7554" i="4"/>
  <c r="B7553" i="4"/>
  <c r="A7553" i="4"/>
  <c r="B7552" i="4"/>
  <c r="A7552" i="4"/>
  <c r="B7551" i="4"/>
  <c r="A7551" i="4"/>
  <c r="B7550" i="4"/>
  <c r="A7550" i="4"/>
  <c r="B7549" i="4"/>
  <c r="A7549" i="4"/>
  <c r="B7548" i="4"/>
  <c r="A7548" i="4"/>
  <c r="B7547" i="4"/>
  <c r="A7547" i="4"/>
  <c r="B7546" i="4"/>
  <c r="A7546" i="4"/>
  <c r="B7545" i="4"/>
  <c r="A7545" i="4"/>
  <c r="B7544" i="4"/>
  <c r="A7544" i="4"/>
  <c r="B7543" i="4"/>
  <c r="A7543" i="4"/>
  <c r="B7542" i="4"/>
  <c r="A7542" i="4"/>
  <c r="B7541" i="4"/>
  <c r="A7541" i="4"/>
  <c r="B7540" i="4"/>
  <c r="A7540" i="4"/>
  <c r="B7539" i="4"/>
  <c r="A7539" i="4"/>
  <c r="B7538" i="4"/>
  <c r="A7538" i="4"/>
  <c r="B7537" i="4"/>
  <c r="A7537" i="4"/>
  <c r="B7536" i="4"/>
  <c r="A7536" i="4"/>
  <c r="B7535" i="4"/>
  <c r="A7535" i="4"/>
  <c r="B7534" i="4"/>
  <c r="A7534" i="4"/>
  <c r="B7533" i="4"/>
  <c r="A7533" i="4"/>
  <c r="B7532" i="4"/>
  <c r="A7532" i="4"/>
  <c r="B7531" i="4"/>
  <c r="A7531" i="4"/>
  <c r="B7530" i="4"/>
  <c r="A7530" i="4"/>
  <c r="B7529" i="4"/>
  <c r="A7529" i="4"/>
  <c r="B7528" i="4"/>
  <c r="A7528" i="4"/>
  <c r="B7527" i="4"/>
  <c r="A7527" i="4"/>
  <c r="B7526" i="4"/>
  <c r="A7526" i="4"/>
  <c r="B7525" i="4"/>
  <c r="A7525" i="4"/>
  <c r="B7524" i="4"/>
  <c r="A7524" i="4"/>
  <c r="B7523" i="4"/>
  <c r="A7523" i="4"/>
  <c r="B7522" i="4"/>
  <c r="A7522" i="4"/>
  <c r="B7521" i="4"/>
  <c r="A7521" i="4"/>
  <c r="B7520" i="4"/>
  <c r="A7520" i="4"/>
  <c r="B7519" i="4"/>
  <c r="A7519" i="4"/>
  <c r="B7518" i="4"/>
  <c r="A7518" i="4"/>
  <c r="B7517" i="4"/>
  <c r="A7517" i="4"/>
  <c r="B7516" i="4"/>
  <c r="A7516" i="4"/>
  <c r="B7515" i="4"/>
  <c r="A7515" i="4"/>
  <c r="B7514" i="4"/>
  <c r="A7514" i="4"/>
  <c r="B7513" i="4"/>
  <c r="A7513" i="4"/>
  <c r="B7512" i="4"/>
  <c r="A7512" i="4"/>
  <c r="B7511" i="4"/>
  <c r="A7511" i="4"/>
  <c r="B7510" i="4"/>
  <c r="A7510" i="4"/>
  <c r="B7509" i="4"/>
  <c r="A7509" i="4"/>
  <c r="B7508" i="4"/>
  <c r="A7508" i="4"/>
  <c r="B7507" i="4"/>
  <c r="A7507" i="4"/>
  <c r="B7506" i="4"/>
  <c r="A7506" i="4"/>
  <c r="B7505" i="4"/>
  <c r="A7505" i="4"/>
  <c r="B7504" i="4"/>
  <c r="A7504" i="4"/>
  <c r="B7503" i="4"/>
  <c r="A7503" i="4"/>
  <c r="B7502" i="4"/>
  <c r="A7502" i="4"/>
  <c r="B7501" i="4"/>
  <c r="A7501" i="4"/>
  <c r="B7500" i="4"/>
  <c r="A7500" i="4"/>
  <c r="B7499" i="4"/>
  <c r="A7499" i="4"/>
  <c r="B7498" i="4"/>
  <c r="A7498" i="4"/>
  <c r="B7497" i="4"/>
  <c r="A7497" i="4"/>
  <c r="B7496" i="4"/>
  <c r="A7496" i="4"/>
  <c r="B7495" i="4"/>
  <c r="A7495" i="4"/>
  <c r="B7494" i="4"/>
  <c r="A7494" i="4"/>
  <c r="B7493" i="4"/>
  <c r="A7493" i="4"/>
  <c r="B7492" i="4"/>
  <c r="A7492" i="4"/>
  <c r="B7491" i="4"/>
  <c r="A7491" i="4"/>
  <c r="B7490" i="4"/>
  <c r="A7490" i="4"/>
  <c r="B7489" i="4"/>
  <c r="A7489" i="4"/>
  <c r="B7488" i="4"/>
  <c r="A7488" i="4"/>
  <c r="B7487" i="4"/>
  <c r="A7487" i="4"/>
  <c r="B7486" i="4"/>
  <c r="A7486" i="4"/>
  <c r="B7485" i="4"/>
  <c r="A7485" i="4"/>
  <c r="B7484" i="4"/>
  <c r="A7484" i="4"/>
  <c r="B7483" i="4"/>
  <c r="A7483" i="4"/>
  <c r="B7482" i="4"/>
  <c r="A7482" i="4"/>
  <c r="B7481" i="4"/>
  <c r="A7481" i="4"/>
  <c r="B7480" i="4"/>
  <c r="A7480" i="4"/>
  <c r="B7479" i="4"/>
  <c r="A7479" i="4"/>
  <c r="B7478" i="4"/>
  <c r="A7478" i="4"/>
  <c r="B7477" i="4"/>
  <c r="A7477" i="4"/>
  <c r="B7476" i="4"/>
  <c r="A7476" i="4"/>
  <c r="B7475" i="4"/>
  <c r="A7475" i="4"/>
  <c r="B7474" i="4"/>
  <c r="A7474" i="4"/>
  <c r="B7473" i="4"/>
  <c r="A7473" i="4"/>
  <c r="B7472" i="4"/>
  <c r="A7472" i="4"/>
  <c r="B7471" i="4"/>
  <c r="A7471" i="4"/>
  <c r="B7470" i="4"/>
  <c r="A7470" i="4"/>
  <c r="B7469" i="4"/>
  <c r="A7469" i="4"/>
  <c r="B7468" i="4"/>
  <c r="A7468" i="4"/>
  <c r="B7467" i="4"/>
  <c r="A7467" i="4"/>
  <c r="B7466" i="4"/>
  <c r="A7466" i="4"/>
  <c r="B7465" i="4"/>
  <c r="A7465" i="4"/>
  <c r="B7464" i="4"/>
  <c r="A7464" i="4"/>
  <c r="B7463" i="4"/>
  <c r="A7463" i="4"/>
  <c r="B7462" i="4"/>
  <c r="A7462" i="4"/>
  <c r="B7461" i="4"/>
  <c r="A7461" i="4"/>
  <c r="B7460" i="4"/>
  <c r="A7460" i="4"/>
  <c r="B7459" i="4"/>
  <c r="A7459" i="4"/>
  <c r="B7458" i="4"/>
  <c r="A7458" i="4"/>
  <c r="B7457" i="4"/>
  <c r="A7457" i="4"/>
  <c r="B7456" i="4"/>
  <c r="A7456" i="4"/>
  <c r="B7455" i="4"/>
  <c r="A7455" i="4"/>
  <c r="B7454" i="4"/>
  <c r="A7454" i="4"/>
  <c r="B7453" i="4"/>
  <c r="A7453" i="4"/>
  <c r="B7452" i="4"/>
  <c r="A7452" i="4"/>
  <c r="B7451" i="4"/>
  <c r="A7451" i="4"/>
  <c r="B7450" i="4"/>
  <c r="A7450" i="4"/>
  <c r="B7449" i="4"/>
  <c r="A7449" i="4"/>
  <c r="B7448" i="4"/>
  <c r="A7448" i="4"/>
  <c r="B7447" i="4"/>
  <c r="A7447" i="4"/>
  <c r="B7446" i="4"/>
  <c r="A7446" i="4"/>
  <c r="B7445" i="4"/>
  <c r="A7445" i="4"/>
  <c r="B7444" i="4"/>
  <c r="A7444" i="4"/>
  <c r="B7443" i="4"/>
  <c r="A7443" i="4"/>
  <c r="B7442" i="4"/>
  <c r="A7442" i="4"/>
  <c r="B7441" i="4"/>
  <c r="A7441" i="4"/>
  <c r="B7440" i="4"/>
  <c r="A7440" i="4"/>
  <c r="B7439" i="4"/>
  <c r="A7439" i="4"/>
  <c r="B7438" i="4"/>
  <c r="A7438" i="4"/>
  <c r="B7437" i="4"/>
  <c r="A7437" i="4"/>
  <c r="B7436" i="4"/>
  <c r="A7436" i="4"/>
  <c r="B7435" i="4"/>
  <c r="A7435" i="4"/>
  <c r="B7434" i="4"/>
  <c r="A7434" i="4"/>
  <c r="B7433" i="4"/>
  <c r="A7433" i="4"/>
  <c r="B7432" i="4"/>
  <c r="A7432" i="4"/>
  <c r="B7431" i="4"/>
  <c r="A7431" i="4"/>
  <c r="B7430" i="4"/>
  <c r="A7430" i="4"/>
  <c r="B7429" i="4"/>
  <c r="A7429" i="4"/>
  <c r="B7428" i="4"/>
  <c r="A7428" i="4"/>
  <c r="B7427" i="4"/>
  <c r="A7427" i="4"/>
  <c r="B7426" i="4"/>
  <c r="A7426" i="4"/>
  <c r="B7425" i="4"/>
  <c r="A7425" i="4"/>
  <c r="B7424" i="4"/>
  <c r="A7424" i="4"/>
  <c r="B7423" i="4"/>
  <c r="A7423" i="4"/>
  <c r="B7422" i="4"/>
  <c r="A7422" i="4"/>
  <c r="B7421" i="4"/>
  <c r="A7421" i="4"/>
  <c r="B7420" i="4"/>
  <c r="A7420" i="4"/>
  <c r="B7419" i="4"/>
  <c r="A7419" i="4"/>
  <c r="B7418" i="4"/>
  <c r="A7418" i="4"/>
  <c r="B7417" i="4"/>
  <c r="A7417" i="4"/>
  <c r="B7416" i="4"/>
  <c r="A7416" i="4"/>
  <c r="B7415" i="4"/>
  <c r="A7415" i="4"/>
  <c r="B7414" i="4"/>
  <c r="A7414" i="4"/>
  <c r="B7413" i="4"/>
  <c r="A7413" i="4"/>
  <c r="B7412" i="4"/>
  <c r="A7412" i="4"/>
  <c r="B7411" i="4"/>
  <c r="A7411" i="4"/>
  <c r="B7410" i="4"/>
  <c r="A7410" i="4"/>
  <c r="B7409" i="4"/>
  <c r="A7409" i="4"/>
  <c r="B7408" i="4"/>
  <c r="A7408" i="4"/>
  <c r="B7407" i="4"/>
  <c r="A7407" i="4"/>
  <c r="B7406" i="4"/>
  <c r="A7406" i="4"/>
  <c r="B7405" i="4"/>
  <c r="A7405" i="4"/>
  <c r="B7404" i="4"/>
  <c r="A7404" i="4"/>
  <c r="B7403" i="4"/>
  <c r="A7403" i="4"/>
  <c r="B7402" i="4"/>
  <c r="A7402" i="4"/>
  <c r="B7401" i="4"/>
  <c r="A7401" i="4"/>
  <c r="B7400" i="4"/>
  <c r="A7400" i="4"/>
  <c r="B7399" i="4"/>
  <c r="A7399" i="4"/>
  <c r="B7398" i="4"/>
  <c r="A7398" i="4"/>
  <c r="B7397" i="4"/>
  <c r="A7397" i="4"/>
  <c r="B7396" i="4"/>
  <c r="A7396" i="4"/>
  <c r="B7395" i="4"/>
  <c r="A7395" i="4"/>
  <c r="B7394" i="4"/>
  <c r="A7394" i="4"/>
  <c r="B7393" i="4"/>
  <c r="A7393" i="4"/>
  <c r="B7392" i="4"/>
  <c r="A7392" i="4"/>
  <c r="B7391" i="4"/>
  <c r="A7391" i="4"/>
  <c r="B7390" i="4"/>
  <c r="A7390" i="4"/>
  <c r="B7389" i="4"/>
  <c r="A7389" i="4"/>
  <c r="B7388" i="4"/>
  <c r="A7388" i="4"/>
  <c r="B7387" i="4"/>
  <c r="A7387" i="4"/>
  <c r="B7386" i="4"/>
  <c r="A7386" i="4"/>
  <c r="B7385" i="4"/>
  <c r="A7385" i="4"/>
  <c r="B7384" i="4"/>
  <c r="A7384" i="4"/>
  <c r="B7383" i="4"/>
  <c r="A7383" i="4"/>
  <c r="B7382" i="4"/>
  <c r="A7382" i="4"/>
  <c r="B7381" i="4"/>
  <c r="A7381" i="4"/>
  <c r="B7380" i="4"/>
  <c r="A7380" i="4"/>
  <c r="B7379" i="4"/>
  <c r="A7379" i="4"/>
  <c r="B7378" i="4"/>
  <c r="A7378" i="4"/>
  <c r="B7377" i="4"/>
  <c r="A7377" i="4"/>
  <c r="B7376" i="4"/>
  <c r="A7376" i="4"/>
  <c r="B7375" i="4"/>
  <c r="A7375" i="4"/>
  <c r="B7374" i="4"/>
  <c r="A7374" i="4"/>
  <c r="B7373" i="4"/>
  <c r="A7373" i="4"/>
  <c r="B7372" i="4"/>
  <c r="A7372" i="4"/>
  <c r="B7371" i="4"/>
  <c r="A7371" i="4"/>
  <c r="B7370" i="4"/>
  <c r="A7370" i="4"/>
  <c r="B7369" i="4"/>
  <c r="A7369" i="4"/>
  <c r="B7368" i="4"/>
  <c r="A7368" i="4"/>
  <c r="B7367" i="4"/>
  <c r="A7367" i="4"/>
  <c r="B7366" i="4"/>
  <c r="A7366" i="4"/>
  <c r="B7365" i="4"/>
  <c r="A7365" i="4"/>
  <c r="B7364" i="4"/>
  <c r="A7364" i="4"/>
  <c r="B7363" i="4"/>
  <c r="A7363" i="4"/>
  <c r="B7362" i="4"/>
  <c r="A7362" i="4"/>
  <c r="B7361" i="4"/>
  <c r="A7361" i="4"/>
  <c r="B7360" i="4"/>
  <c r="A7360" i="4"/>
  <c r="B7359" i="4"/>
  <c r="A7359" i="4"/>
  <c r="B7358" i="4"/>
  <c r="A7358" i="4"/>
  <c r="B7357" i="4"/>
  <c r="A7357" i="4"/>
  <c r="B7356" i="4"/>
  <c r="A7356" i="4"/>
  <c r="B7355" i="4"/>
  <c r="A7355" i="4"/>
  <c r="B7354" i="4"/>
  <c r="A7354" i="4"/>
  <c r="B7353" i="4"/>
  <c r="A7353" i="4"/>
  <c r="B7352" i="4"/>
  <c r="A7352" i="4"/>
  <c r="B7351" i="4"/>
  <c r="A7351" i="4"/>
  <c r="B7350" i="4"/>
  <c r="A7350" i="4"/>
  <c r="B7349" i="4"/>
  <c r="A7349" i="4"/>
  <c r="B7348" i="4"/>
  <c r="A7348" i="4"/>
  <c r="B7347" i="4"/>
  <c r="A7347" i="4"/>
  <c r="B7346" i="4"/>
  <c r="A7346" i="4"/>
  <c r="B7345" i="4"/>
  <c r="A7345" i="4"/>
  <c r="B7344" i="4"/>
  <c r="A7344" i="4"/>
  <c r="B7343" i="4"/>
  <c r="A7343" i="4"/>
  <c r="B7342" i="4"/>
  <c r="A7342" i="4"/>
  <c r="B7341" i="4"/>
  <c r="A7341" i="4"/>
  <c r="B7340" i="4"/>
  <c r="A7340" i="4"/>
  <c r="B7339" i="4"/>
  <c r="A7339" i="4"/>
  <c r="B7338" i="4"/>
  <c r="A7338" i="4"/>
  <c r="B7337" i="4"/>
  <c r="A7337" i="4"/>
  <c r="B7336" i="4"/>
  <c r="A7336" i="4"/>
  <c r="B7335" i="4"/>
  <c r="A7335" i="4"/>
  <c r="B7334" i="4"/>
  <c r="A7334" i="4"/>
  <c r="B7333" i="4"/>
  <c r="A7333" i="4"/>
  <c r="B7332" i="4"/>
  <c r="A7332" i="4"/>
  <c r="B7331" i="4"/>
  <c r="A7331" i="4"/>
  <c r="B7330" i="4"/>
  <c r="A7330" i="4"/>
  <c r="B7329" i="4"/>
  <c r="A7329" i="4"/>
  <c r="B7328" i="4"/>
  <c r="A7328" i="4"/>
  <c r="B7327" i="4"/>
  <c r="A7327" i="4"/>
  <c r="B7326" i="4"/>
  <c r="A7326" i="4"/>
  <c r="B7325" i="4"/>
  <c r="A7325" i="4"/>
  <c r="B7324" i="4"/>
  <c r="A7324" i="4"/>
  <c r="B7323" i="4"/>
  <c r="A7323" i="4"/>
  <c r="B7322" i="4"/>
  <c r="A7322" i="4"/>
  <c r="B7321" i="4"/>
  <c r="A7321" i="4"/>
  <c r="B7320" i="4"/>
  <c r="A7320" i="4"/>
  <c r="B7319" i="4"/>
  <c r="A7319" i="4"/>
  <c r="B7318" i="4"/>
  <c r="A7318" i="4"/>
  <c r="B7317" i="4"/>
  <c r="A7317" i="4"/>
  <c r="B7316" i="4"/>
  <c r="A7316" i="4"/>
  <c r="B7315" i="4"/>
  <c r="A7315" i="4"/>
  <c r="B7314" i="4"/>
  <c r="A7314" i="4"/>
  <c r="B7313" i="4"/>
  <c r="A7313" i="4"/>
  <c r="B7312" i="4"/>
  <c r="A7312" i="4"/>
  <c r="B7311" i="4"/>
  <c r="A7311" i="4"/>
  <c r="B7310" i="4"/>
  <c r="A7310" i="4"/>
  <c r="B7309" i="4"/>
  <c r="A7309" i="4"/>
  <c r="B7308" i="4"/>
  <c r="A7308" i="4"/>
  <c r="B7307" i="4"/>
  <c r="A7307" i="4"/>
  <c r="B7306" i="4"/>
  <c r="A7306" i="4"/>
  <c r="B7305" i="4"/>
  <c r="A7305" i="4"/>
  <c r="B7304" i="4"/>
  <c r="A7304" i="4"/>
  <c r="B7303" i="4"/>
  <c r="A7303" i="4"/>
  <c r="B7302" i="4"/>
  <c r="A7302" i="4"/>
  <c r="B7301" i="4"/>
  <c r="A7301" i="4"/>
  <c r="B7300" i="4"/>
  <c r="A7300" i="4"/>
  <c r="B7299" i="4"/>
  <c r="A7299" i="4"/>
  <c r="B7298" i="4"/>
  <c r="A7298" i="4"/>
  <c r="B7297" i="4"/>
  <c r="A7297" i="4"/>
  <c r="B7296" i="4"/>
  <c r="A7296" i="4"/>
  <c r="B7295" i="4"/>
  <c r="A7295" i="4"/>
  <c r="B7294" i="4"/>
  <c r="A7294" i="4"/>
  <c r="B7293" i="4"/>
  <c r="A7293" i="4"/>
  <c r="B7292" i="4"/>
  <c r="A7292" i="4"/>
  <c r="B7291" i="4"/>
  <c r="A7291" i="4"/>
  <c r="B7290" i="4"/>
  <c r="A7290" i="4"/>
  <c r="B7289" i="4"/>
  <c r="A7289" i="4"/>
  <c r="B7288" i="4"/>
  <c r="A7288" i="4"/>
  <c r="B7287" i="4"/>
  <c r="A7287" i="4"/>
  <c r="B7286" i="4"/>
  <c r="A7286" i="4"/>
  <c r="B7285" i="4"/>
  <c r="A7285" i="4"/>
  <c r="B7284" i="4"/>
  <c r="A7284" i="4"/>
  <c r="B7283" i="4"/>
  <c r="A7283" i="4"/>
  <c r="B7282" i="4"/>
  <c r="A7282" i="4"/>
  <c r="B7281" i="4"/>
  <c r="A7281" i="4"/>
  <c r="B7280" i="4"/>
  <c r="A7280" i="4"/>
  <c r="B7279" i="4"/>
  <c r="A7279" i="4"/>
  <c r="B7278" i="4"/>
  <c r="A7278" i="4"/>
  <c r="B7277" i="4"/>
  <c r="A7277" i="4"/>
  <c r="B7276" i="4"/>
  <c r="A7276" i="4"/>
  <c r="B7275" i="4"/>
  <c r="A7275" i="4"/>
  <c r="B7274" i="4"/>
  <c r="A7274" i="4"/>
  <c r="B7273" i="4"/>
  <c r="A7273" i="4"/>
  <c r="B7272" i="4"/>
  <c r="A7272" i="4"/>
  <c r="B7271" i="4"/>
  <c r="A7271" i="4"/>
  <c r="B7270" i="4"/>
  <c r="A7270" i="4"/>
  <c r="B7269" i="4"/>
  <c r="A7269" i="4"/>
  <c r="B7268" i="4"/>
  <c r="A7268" i="4"/>
  <c r="B7267" i="4"/>
  <c r="A7267" i="4"/>
  <c r="B7266" i="4"/>
  <c r="A7266" i="4"/>
  <c r="B7265" i="4"/>
  <c r="A7265" i="4"/>
  <c r="B7264" i="4"/>
  <c r="A7264" i="4"/>
  <c r="B7263" i="4"/>
  <c r="A7263" i="4"/>
  <c r="B7262" i="4"/>
  <c r="A7262" i="4"/>
  <c r="B7261" i="4"/>
  <c r="A7261" i="4"/>
  <c r="B7260" i="4"/>
  <c r="A7260" i="4"/>
  <c r="B7259" i="4"/>
  <c r="A7259" i="4"/>
  <c r="B7258" i="4"/>
  <c r="A7258" i="4"/>
  <c r="B7257" i="4"/>
  <c r="A7257" i="4"/>
  <c r="B7256" i="4"/>
  <c r="A7256" i="4"/>
  <c r="B7255" i="4"/>
  <c r="A7255" i="4"/>
  <c r="B7254" i="4"/>
  <c r="A7254" i="4"/>
  <c r="B7253" i="4"/>
  <c r="A7253" i="4"/>
  <c r="B7252" i="4"/>
  <c r="A7252" i="4"/>
  <c r="B7251" i="4"/>
  <c r="A7251" i="4"/>
  <c r="B7250" i="4"/>
  <c r="A7250" i="4"/>
  <c r="B7249" i="4"/>
  <c r="A7249" i="4"/>
  <c r="B7248" i="4"/>
  <c r="A7248" i="4"/>
  <c r="B7247" i="4"/>
  <c r="A7247" i="4"/>
  <c r="B7246" i="4"/>
  <c r="A7246" i="4"/>
  <c r="B7245" i="4"/>
  <c r="A7245" i="4"/>
  <c r="B7244" i="4"/>
  <c r="A7244" i="4"/>
  <c r="B7243" i="4"/>
  <c r="A7243" i="4"/>
  <c r="B7242" i="4"/>
  <c r="A7242" i="4"/>
  <c r="B7241" i="4"/>
  <c r="A7241" i="4"/>
  <c r="B7240" i="4"/>
  <c r="A7240" i="4"/>
  <c r="B7239" i="4"/>
  <c r="A7239" i="4"/>
  <c r="B7238" i="4"/>
  <c r="A7238" i="4"/>
  <c r="B7237" i="4"/>
  <c r="A7237" i="4"/>
  <c r="B7236" i="4"/>
  <c r="A7236" i="4"/>
  <c r="B7235" i="4"/>
  <c r="A7235" i="4"/>
  <c r="B7234" i="4"/>
  <c r="A7234" i="4"/>
  <c r="B7233" i="4"/>
  <c r="A7233" i="4"/>
  <c r="B7232" i="4"/>
  <c r="A7232" i="4"/>
  <c r="B7231" i="4"/>
  <c r="A7231" i="4"/>
  <c r="B7230" i="4"/>
  <c r="A7230" i="4"/>
  <c r="B7229" i="4"/>
  <c r="A7229" i="4"/>
  <c r="B7228" i="4"/>
  <c r="A7228" i="4"/>
  <c r="B7227" i="4"/>
  <c r="A7227" i="4"/>
  <c r="B7226" i="4"/>
  <c r="A7226" i="4"/>
  <c r="B7225" i="4"/>
  <c r="A7225" i="4"/>
  <c r="B7224" i="4"/>
  <c r="A7224" i="4"/>
  <c r="B7223" i="4"/>
  <c r="A7223" i="4"/>
  <c r="B7222" i="4"/>
  <c r="A7222" i="4"/>
  <c r="B7221" i="4"/>
  <c r="A7221" i="4"/>
  <c r="B7220" i="4"/>
  <c r="A7220" i="4"/>
  <c r="B7219" i="4"/>
  <c r="A7219" i="4"/>
  <c r="B7218" i="4"/>
  <c r="A7218" i="4"/>
  <c r="B7217" i="4"/>
  <c r="A7217" i="4"/>
  <c r="B7216" i="4"/>
  <c r="A7216" i="4"/>
  <c r="B7215" i="4"/>
  <c r="A7215" i="4"/>
  <c r="B7214" i="4"/>
  <c r="A7214" i="4"/>
  <c r="B7213" i="4"/>
  <c r="A7213" i="4"/>
  <c r="B7212" i="4"/>
  <c r="A7212" i="4"/>
  <c r="B7211" i="4"/>
  <c r="A7211" i="4"/>
  <c r="B7210" i="4"/>
  <c r="A7210" i="4"/>
  <c r="B7209" i="4"/>
  <c r="A7209" i="4"/>
  <c r="B7208" i="4"/>
  <c r="A7208" i="4"/>
  <c r="B7207" i="4"/>
  <c r="A7207" i="4"/>
  <c r="B7206" i="4"/>
  <c r="A7206" i="4"/>
  <c r="B7205" i="4"/>
  <c r="A7205" i="4"/>
  <c r="B7204" i="4"/>
  <c r="A7204" i="4"/>
  <c r="B7203" i="4"/>
  <c r="A7203" i="4"/>
  <c r="B7202" i="4"/>
  <c r="A7202" i="4"/>
  <c r="B7201" i="4"/>
  <c r="A7201" i="4"/>
  <c r="B7200" i="4"/>
  <c r="A7200" i="4"/>
  <c r="B7199" i="4"/>
  <c r="A7199" i="4"/>
  <c r="B7198" i="4"/>
  <c r="A7198" i="4"/>
  <c r="B7197" i="4"/>
  <c r="A7197" i="4"/>
  <c r="B7196" i="4"/>
  <c r="A7196" i="4"/>
  <c r="B7195" i="4"/>
  <c r="A7195" i="4"/>
  <c r="B7194" i="4"/>
  <c r="A7194" i="4"/>
  <c r="B7193" i="4"/>
  <c r="A7193" i="4"/>
  <c r="B7192" i="4"/>
  <c r="A7192" i="4"/>
  <c r="B7191" i="4"/>
  <c r="A7191" i="4"/>
  <c r="B7190" i="4"/>
  <c r="A7190" i="4"/>
  <c r="B7189" i="4"/>
  <c r="A7189" i="4"/>
  <c r="B7188" i="4"/>
  <c r="A7188" i="4"/>
  <c r="B7187" i="4"/>
  <c r="A7187" i="4"/>
  <c r="B7186" i="4"/>
  <c r="A7186" i="4"/>
  <c r="B7185" i="4"/>
  <c r="A7185" i="4"/>
  <c r="B7184" i="4"/>
  <c r="A7184" i="4"/>
  <c r="B7183" i="4"/>
  <c r="A7183" i="4"/>
  <c r="B7182" i="4"/>
  <c r="A7182" i="4"/>
  <c r="B7181" i="4"/>
  <c r="A7181" i="4"/>
  <c r="B7180" i="4"/>
  <c r="A7180" i="4"/>
  <c r="B7179" i="4"/>
  <c r="A7179" i="4"/>
  <c r="B7178" i="4"/>
  <c r="A7178" i="4"/>
  <c r="B7177" i="4"/>
  <c r="A7177" i="4"/>
  <c r="B7176" i="4"/>
  <c r="A7176" i="4"/>
  <c r="B7175" i="4"/>
  <c r="A7175" i="4"/>
  <c r="B7174" i="4"/>
  <c r="A7174" i="4"/>
  <c r="B7173" i="4"/>
  <c r="A7173" i="4"/>
  <c r="B7172" i="4"/>
  <c r="A7172" i="4"/>
  <c r="B7171" i="4"/>
  <c r="A7171" i="4"/>
  <c r="B7170" i="4"/>
  <c r="A7170" i="4"/>
  <c r="B7169" i="4"/>
  <c r="A7169" i="4"/>
  <c r="B7168" i="4"/>
  <c r="A7168" i="4"/>
  <c r="B7167" i="4"/>
  <c r="A7167" i="4"/>
  <c r="B7166" i="4"/>
  <c r="A7166" i="4"/>
  <c r="B7165" i="4"/>
  <c r="A7165" i="4"/>
  <c r="B7164" i="4"/>
  <c r="A7164" i="4"/>
  <c r="B7163" i="4"/>
  <c r="A7163" i="4"/>
  <c r="B7162" i="4"/>
  <c r="A7162" i="4"/>
  <c r="B7161" i="4"/>
  <c r="A7161" i="4"/>
  <c r="B7160" i="4"/>
  <c r="A7160" i="4"/>
  <c r="B7159" i="4"/>
  <c r="A7159" i="4"/>
  <c r="B7158" i="4"/>
  <c r="A7158" i="4"/>
  <c r="B7157" i="4"/>
  <c r="A7157" i="4"/>
  <c r="B7156" i="4"/>
  <c r="A7156" i="4"/>
  <c r="B7155" i="4"/>
  <c r="A7155" i="4"/>
  <c r="B7154" i="4"/>
  <c r="A7154" i="4"/>
  <c r="B7153" i="4"/>
  <c r="A7153" i="4"/>
  <c r="B7152" i="4"/>
  <c r="A7152" i="4"/>
  <c r="B7151" i="4"/>
  <c r="A7151" i="4"/>
  <c r="B7150" i="4"/>
  <c r="A7150" i="4"/>
  <c r="B7149" i="4"/>
  <c r="A7149" i="4"/>
  <c r="B7148" i="4"/>
  <c r="A7148" i="4"/>
  <c r="B7147" i="4"/>
  <c r="A7147" i="4"/>
  <c r="B7146" i="4"/>
  <c r="A7146" i="4"/>
  <c r="B7145" i="4"/>
  <c r="A7145" i="4"/>
  <c r="B7144" i="4"/>
  <c r="A7144" i="4"/>
  <c r="B7143" i="4"/>
  <c r="A7143" i="4"/>
  <c r="B7142" i="4"/>
  <c r="A7142" i="4"/>
  <c r="B7141" i="4"/>
  <c r="A7141" i="4"/>
  <c r="B7140" i="4"/>
  <c r="A7140" i="4"/>
  <c r="B7139" i="4"/>
  <c r="A7139" i="4"/>
  <c r="B7138" i="4"/>
  <c r="A7138" i="4"/>
  <c r="B7137" i="4"/>
  <c r="A7137" i="4"/>
  <c r="B7136" i="4"/>
  <c r="A7136" i="4"/>
  <c r="B7135" i="4"/>
  <c r="A7135" i="4"/>
  <c r="B7134" i="4"/>
  <c r="A7134" i="4"/>
  <c r="B7133" i="4"/>
  <c r="A7133" i="4"/>
  <c r="B7132" i="4"/>
  <c r="A7132" i="4"/>
  <c r="B7131" i="4"/>
  <c r="A7131" i="4"/>
  <c r="B7130" i="4"/>
  <c r="A7130" i="4"/>
  <c r="B7129" i="4"/>
  <c r="A7129" i="4"/>
  <c r="B7128" i="4"/>
  <c r="A7128" i="4"/>
  <c r="B7127" i="4"/>
  <c r="A7127" i="4"/>
  <c r="B7126" i="4"/>
  <c r="A7126" i="4"/>
  <c r="B7125" i="4"/>
  <c r="A7125" i="4"/>
  <c r="B7124" i="4"/>
  <c r="A7124" i="4"/>
  <c r="B7123" i="4"/>
  <c r="A7123" i="4"/>
  <c r="B7122" i="4"/>
  <c r="A7122" i="4"/>
  <c r="B7121" i="4"/>
  <c r="A7121" i="4"/>
  <c r="B7120" i="4"/>
  <c r="A7120" i="4"/>
  <c r="B7119" i="4"/>
  <c r="A7119" i="4"/>
  <c r="B7118" i="4"/>
  <c r="A7118" i="4"/>
  <c r="B7117" i="4"/>
  <c r="A7117" i="4"/>
  <c r="B7116" i="4"/>
  <c r="A7116" i="4"/>
  <c r="B7115" i="4"/>
  <c r="A7115" i="4"/>
  <c r="B7114" i="4"/>
  <c r="A7114" i="4"/>
  <c r="B7113" i="4"/>
  <c r="A7113" i="4"/>
  <c r="B7112" i="4"/>
  <c r="A7112" i="4"/>
  <c r="B7111" i="4"/>
  <c r="A7111" i="4"/>
  <c r="B7110" i="4"/>
  <c r="A7110" i="4"/>
  <c r="B7109" i="4"/>
  <c r="A7109" i="4"/>
  <c r="B7108" i="4"/>
  <c r="A7108" i="4"/>
  <c r="B7107" i="4"/>
  <c r="A7107" i="4"/>
  <c r="B7106" i="4"/>
  <c r="A7106" i="4"/>
  <c r="B7105" i="4"/>
  <c r="A7105" i="4"/>
  <c r="B7104" i="4"/>
  <c r="A7104" i="4"/>
  <c r="B7103" i="4"/>
  <c r="A7103" i="4"/>
  <c r="B7102" i="4"/>
  <c r="A7102" i="4"/>
  <c r="B7101" i="4"/>
  <c r="A7101" i="4"/>
  <c r="B7100" i="4"/>
  <c r="A7100" i="4"/>
  <c r="B7099" i="4"/>
  <c r="A7099" i="4"/>
  <c r="B7098" i="4"/>
  <c r="A7098" i="4"/>
  <c r="B7097" i="4"/>
  <c r="A7097" i="4"/>
  <c r="B7096" i="4"/>
  <c r="A7096" i="4"/>
  <c r="B7095" i="4"/>
  <c r="A7095" i="4"/>
  <c r="B7094" i="4"/>
  <c r="A7094" i="4"/>
  <c r="B7093" i="4"/>
  <c r="A7093" i="4"/>
  <c r="B7092" i="4"/>
  <c r="A7092" i="4"/>
  <c r="B7091" i="4"/>
  <c r="A7091" i="4"/>
  <c r="B7090" i="4"/>
  <c r="A7090" i="4"/>
  <c r="B7089" i="4"/>
  <c r="A7089" i="4"/>
  <c r="B7088" i="4"/>
  <c r="A7088" i="4"/>
  <c r="B7087" i="4"/>
  <c r="A7087" i="4"/>
  <c r="B7086" i="4"/>
  <c r="A7086" i="4"/>
  <c r="B7085" i="4"/>
  <c r="A7085" i="4"/>
  <c r="B7084" i="4"/>
  <c r="A7084" i="4"/>
  <c r="B7083" i="4"/>
  <c r="A7083" i="4"/>
  <c r="B7082" i="4"/>
  <c r="A7082" i="4"/>
  <c r="B7081" i="4"/>
  <c r="A7081" i="4"/>
  <c r="B7080" i="4"/>
  <c r="A7080" i="4"/>
  <c r="B7079" i="4"/>
  <c r="A7079" i="4"/>
  <c r="B7078" i="4"/>
  <c r="A7078" i="4"/>
  <c r="B7077" i="4"/>
  <c r="A7077" i="4"/>
  <c r="B7076" i="4"/>
  <c r="A7076" i="4"/>
  <c r="B7075" i="4"/>
  <c r="A7075" i="4"/>
  <c r="B7074" i="4"/>
  <c r="A7074" i="4"/>
  <c r="B7073" i="4"/>
  <c r="A7073" i="4"/>
  <c r="B7072" i="4"/>
  <c r="A7072" i="4"/>
  <c r="B7071" i="4"/>
  <c r="A7071" i="4"/>
  <c r="B7070" i="4"/>
  <c r="A7070" i="4"/>
  <c r="B7069" i="4"/>
  <c r="A7069" i="4"/>
  <c r="B7068" i="4"/>
  <c r="A7068" i="4"/>
  <c r="B7067" i="4"/>
  <c r="A7067" i="4"/>
  <c r="B7066" i="4"/>
  <c r="A7066" i="4"/>
  <c r="B7065" i="4"/>
  <c r="A7065" i="4"/>
  <c r="B7064" i="4"/>
  <c r="A7064" i="4"/>
  <c r="B7063" i="4"/>
  <c r="A7063" i="4"/>
  <c r="B7062" i="4"/>
  <c r="A7062" i="4"/>
  <c r="B7061" i="4"/>
  <c r="A7061" i="4"/>
  <c r="B7060" i="4"/>
  <c r="A7060" i="4"/>
  <c r="B7059" i="4"/>
  <c r="A7059" i="4"/>
  <c r="B7058" i="4"/>
  <c r="A7058" i="4"/>
  <c r="B7057" i="4"/>
  <c r="A7057" i="4"/>
  <c r="B7056" i="4"/>
  <c r="A7056" i="4"/>
  <c r="B7055" i="4"/>
  <c r="A7055" i="4"/>
  <c r="B7054" i="4"/>
  <c r="A7054" i="4"/>
  <c r="B7053" i="4"/>
  <c r="A7053" i="4"/>
  <c r="B7052" i="4"/>
  <c r="A7052" i="4"/>
  <c r="B7051" i="4"/>
  <c r="A7051" i="4"/>
  <c r="B7050" i="4"/>
  <c r="A7050" i="4"/>
  <c r="B7049" i="4"/>
  <c r="A7049" i="4"/>
  <c r="B7048" i="4"/>
  <c r="A7048" i="4"/>
  <c r="B7047" i="4"/>
  <c r="A7047" i="4"/>
  <c r="B7046" i="4"/>
  <c r="A7046" i="4"/>
  <c r="B7045" i="4"/>
  <c r="A7045" i="4"/>
  <c r="B7044" i="4"/>
  <c r="A7044" i="4"/>
  <c r="B7043" i="4"/>
  <c r="A7043" i="4"/>
  <c r="B7042" i="4"/>
  <c r="A7042" i="4"/>
  <c r="B7041" i="4"/>
  <c r="A7041" i="4"/>
  <c r="B7040" i="4"/>
  <c r="A7040" i="4"/>
  <c r="B7039" i="4"/>
  <c r="A7039" i="4"/>
  <c r="B7038" i="4"/>
  <c r="A7038" i="4"/>
  <c r="B7037" i="4"/>
  <c r="A7037" i="4"/>
  <c r="B7036" i="4"/>
  <c r="A7036" i="4"/>
  <c r="B7035" i="4"/>
  <c r="A7035" i="4"/>
  <c r="B7034" i="4"/>
  <c r="A7034" i="4"/>
  <c r="B7033" i="4"/>
  <c r="A7033" i="4"/>
  <c r="B7032" i="4"/>
  <c r="A7032" i="4"/>
  <c r="B7031" i="4"/>
  <c r="A7031" i="4"/>
  <c r="B7030" i="4"/>
  <c r="A7030" i="4"/>
  <c r="B7029" i="4"/>
  <c r="A7029" i="4"/>
  <c r="B7028" i="4"/>
  <c r="A7028" i="4"/>
  <c r="B7027" i="4"/>
  <c r="A7027" i="4"/>
  <c r="B7026" i="4"/>
  <c r="A7026" i="4"/>
  <c r="B7025" i="4"/>
  <c r="A7025" i="4"/>
  <c r="B7024" i="4"/>
  <c r="A7024" i="4"/>
  <c r="B7023" i="4"/>
  <c r="A7023" i="4"/>
  <c r="B7022" i="4"/>
  <c r="A7022" i="4"/>
  <c r="B7021" i="4"/>
  <c r="A7021" i="4"/>
  <c r="B7020" i="4"/>
  <c r="A7020" i="4"/>
  <c r="B7019" i="4"/>
  <c r="A7019" i="4"/>
  <c r="B7018" i="4"/>
  <c r="A7018" i="4"/>
  <c r="B7017" i="4"/>
  <c r="A7017" i="4"/>
  <c r="B7016" i="4"/>
  <c r="A7016" i="4"/>
  <c r="B7015" i="4"/>
  <c r="A7015" i="4"/>
  <c r="B7014" i="4"/>
  <c r="A7014" i="4"/>
  <c r="B7013" i="4"/>
  <c r="A7013" i="4"/>
  <c r="B7012" i="4"/>
  <c r="A7012" i="4"/>
  <c r="B7011" i="4"/>
  <c r="A7011" i="4"/>
  <c r="B7010" i="4"/>
  <c r="A7010" i="4"/>
  <c r="B7009" i="4"/>
  <c r="A7009" i="4"/>
  <c r="B7008" i="4"/>
  <c r="A7008" i="4"/>
  <c r="B7007" i="4"/>
  <c r="A7007" i="4"/>
  <c r="B7006" i="4"/>
  <c r="A7006" i="4"/>
  <c r="B7005" i="4"/>
  <c r="A7005" i="4"/>
  <c r="B7004" i="4"/>
  <c r="A7004" i="4"/>
  <c r="B7003" i="4"/>
  <c r="A7003" i="4"/>
  <c r="B7002" i="4"/>
  <c r="A7002" i="4"/>
  <c r="B7001" i="4"/>
  <c r="A7001" i="4"/>
  <c r="B7000" i="4"/>
  <c r="A7000" i="4"/>
  <c r="B6999" i="4"/>
  <c r="A6999" i="4"/>
  <c r="B6998" i="4"/>
  <c r="A6998" i="4"/>
  <c r="B6997" i="4"/>
  <c r="A6997" i="4"/>
  <c r="B6996" i="4"/>
  <c r="A6996" i="4"/>
  <c r="B6995" i="4"/>
  <c r="A6995" i="4"/>
  <c r="B6994" i="4"/>
  <c r="A6994" i="4"/>
  <c r="B6993" i="4"/>
  <c r="A6993" i="4"/>
  <c r="B6992" i="4"/>
  <c r="A6992" i="4"/>
  <c r="B6991" i="4"/>
  <c r="A6991" i="4"/>
  <c r="B6990" i="4"/>
  <c r="A6990" i="4"/>
  <c r="B6989" i="4"/>
  <c r="A6989" i="4"/>
  <c r="B6988" i="4"/>
  <c r="A6988" i="4"/>
  <c r="B6987" i="4"/>
  <c r="A6987" i="4"/>
  <c r="B6986" i="4"/>
  <c r="A6986" i="4"/>
  <c r="B6985" i="4"/>
  <c r="A6985" i="4"/>
  <c r="B6984" i="4"/>
  <c r="A6984" i="4"/>
  <c r="B6983" i="4"/>
  <c r="A6983" i="4"/>
  <c r="B6982" i="4"/>
  <c r="A6982" i="4"/>
  <c r="B6981" i="4"/>
  <c r="A6981" i="4"/>
  <c r="B6980" i="4"/>
  <c r="A6980" i="4"/>
  <c r="B6979" i="4"/>
  <c r="A6979" i="4"/>
  <c r="B6978" i="4"/>
  <c r="A6978" i="4"/>
  <c r="B6977" i="4"/>
  <c r="A6977" i="4"/>
  <c r="B6976" i="4"/>
  <c r="A6976" i="4"/>
  <c r="B6975" i="4"/>
  <c r="A6975" i="4"/>
  <c r="B6974" i="4"/>
  <c r="A6974" i="4"/>
  <c r="B6973" i="4"/>
  <c r="A6973" i="4"/>
  <c r="B6972" i="4"/>
  <c r="A6972" i="4"/>
  <c r="B6971" i="4"/>
  <c r="A6971" i="4"/>
  <c r="B6970" i="4"/>
  <c r="A6970" i="4"/>
  <c r="B6969" i="4"/>
  <c r="A6969" i="4"/>
  <c r="B6968" i="4"/>
  <c r="A6968" i="4"/>
  <c r="B6967" i="4"/>
  <c r="A6967" i="4"/>
  <c r="B6966" i="4"/>
  <c r="A6966" i="4"/>
  <c r="B6965" i="4"/>
  <c r="A6965" i="4"/>
  <c r="B6964" i="4"/>
  <c r="A6964" i="4"/>
  <c r="B6963" i="4"/>
  <c r="A6963" i="4"/>
  <c r="B6962" i="4"/>
  <c r="A6962" i="4"/>
  <c r="B6961" i="4"/>
  <c r="A6961" i="4"/>
  <c r="B6960" i="4"/>
  <c r="A6960" i="4"/>
  <c r="B6959" i="4"/>
  <c r="A6959" i="4"/>
  <c r="B6958" i="4"/>
  <c r="A6958" i="4"/>
  <c r="B6957" i="4"/>
  <c r="A6957" i="4"/>
  <c r="B6956" i="4"/>
  <c r="A6956" i="4"/>
  <c r="B6955" i="4"/>
  <c r="A6955" i="4"/>
  <c r="B6954" i="4"/>
  <c r="A6954" i="4"/>
  <c r="B6953" i="4"/>
  <c r="A6953" i="4"/>
  <c r="B6952" i="4"/>
  <c r="A6952" i="4"/>
  <c r="B6951" i="4"/>
  <c r="A6951" i="4"/>
  <c r="B6950" i="4"/>
  <c r="A6950" i="4"/>
  <c r="B6949" i="4"/>
  <c r="A6949" i="4"/>
  <c r="B6948" i="4"/>
  <c r="A6948" i="4"/>
  <c r="B6947" i="4"/>
  <c r="A6947" i="4"/>
  <c r="B6946" i="4"/>
  <c r="A6946" i="4"/>
  <c r="B6945" i="4"/>
  <c r="A6945" i="4"/>
  <c r="B6944" i="4"/>
  <c r="A6944" i="4"/>
  <c r="B6943" i="4"/>
  <c r="A6943" i="4"/>
  <c r="B6942" i="4"/>
  <c r="A6942" i="4"/>
  <c r="B6941" i="4"/>
  <c r="A6941" i="4"/>
  <c r="B6940" i="4"/>
  <c r="A6940" i="4"/>
  <c r="B6939" i="4"/>
  <c r="A6939" i="4"/>
  <c r="B6938" i="4"/>
  <c r="A6938" i="4"/>
  <c r="B6937" i="4"/>
  <c r="A6937" i="4"/>
  <c r="B6936" i="4"/>
  <c r="A6936" i="4"/>
  <c r="B6935" i="4"/>
  <c r="A6935" i="4"/>
  <c r="B6934" i="4"/>
  <c r="A6934" i="4"/>
  <c r="B6933" i="4"/>
  <c r="A6933" i="4"/>
  <c r="B6932" i="4"/>
  <c r="A6932" i="4"/>
  <c r="B6931" i="4"/>
  <c r="A6931" i="4"/>
  <c r="B6930" i="4"/>
  <c r="A6930" i="4"/>
  <c r="B6929" i="4"/>
  <c r="A6929" i="4"/>
  <c r="B6928" i="4"/>
  <c r="A6928" i="4"/>
  <c r="B6927" i="4"/>
  <c r="A6927" i="4"/>
  <c r="B6926" i="4"/>
  <c r="A6926" i="4"/>
  <c r="B6925" i="4"/>
  <c r="A6925" i="4"/>
  <c r="B6924" i="4"/>
  <c r="A6924" i="4"/>
  <c r="B6923" i="4"/>
  <c r="A6923" i="4"/>
  <c r="B6922" i="4"/>
  <c r="A6922" i="4"/>
  <c r="B6921" i="4"/>
  <c r="A6921" i="4"/>
  <c r="B6920" i="4"/>
  <c r="A6920" i="4"/>
  <c r="B6919" i="4"/>
  <c r="A6919" i="4"/>
  <c r="B6918" i="4"/>
  <c r="A6918" i="4"/>
  <c r="B6917" i="4"/>
  <c r="A6917" i="4"/>
  <c r="B6916" i="4"/>
  <c r="A6916" i="4"/>
  <c r="B6915" i="4"/>
  <c r="A6915" i="4"/>
  <c r="B6914" i="4"/>
  <c r="A6914" i="4"/>
  <c r="B6913" i="4"/>
  <c r="A6913" i="4"/>
  <c r="B6912" i="4"/>
  <c r="A6912" i="4"/>
  <c r="B6911" i="4"/>
  <c r="A6911" i="4"/>
  <c r="B6910" i="4"/>
  <c r="A6910" i="4"/>
  <c r="B6909" i="4"/>
  <c r="A6909" i="4"/>
  <c r="B6908" i="4"/>
  <c r="A6908" i="4"/>
  <c r="B6907" i="4"/>
  <c r="A6907" i="4"/>
  <c r="B6906" i="4"/>
  <c r="A6906" i="4"/>
  <c r="B6905" i="4"/>
  <c r="A6905" i="4"/>
  <c r="B6904" i="4"/>
  <c r="A6904" i="4"/>
  <c r="B6903" i="4"/>
  <c r="A6903" i="4"/>
  <c r="B6902" i="4"/>
  <c r="A6902" i="4"/>
  <c r="B6901" i="4"/>
  <c r="A6901" i="4"/>
  <c r="B6900" i="4"/>
  <c r="A6900" i="4"/>
  <c r="B6899" i="4"/>
  <c r="A6899" i="4"/>
  <c r="B6898" i="4"/>
  <c r="A6898" i="4"/>
  <c r="B6897" i="4"/>
  <c r="A6897" i="4"/>
  <c r="B6896" i="4"/>
  <c r="A6896" i="4"/>
  <c r="B6895" i="4"/>
  <c r="A6895" i="4"/>
  <c r="B6894" i="4"/>
  <c r="A6894" i="4"/>
  <c r="B6893" i="4"/>
  <c r="A6893" i="4"/>
  <c r="B6892" i="4"/>
  <c r="A6892" i="4"/>
  <c r="B6891" i="4"/>
  <c r="A6891" i="4"/>
  <c r="B6890" i="4"/>
  <c r="A6890" i="4"/>
  <c r="B6889" i="4"/>
  <c r="A6889" i="4"/>
  <c r="B6888" i="4"/>
  <c r="A6888" i="4"/>
  <c r="B6887" i="4"/>
  <c r="A6887" i="4"/>
  <c r="B6886" i="4"/>
  <c r="A6886" i="4"/>
  <c r="B6885" i="4"/>
  <c r="A6885" i="4"/>
  <c r="B6884" i="4"/>
  <c r="A6884" i="4"/>
  <c r="B6883" i="4"/>
  <c r="A6883" i="4"/>
  <c r="B6882" i="4"/>
  <c r="A6882" i="4"/>
  <c r="B6881" i="4"/>
  <c r="A6881" i="4"/>
  <c r="B6880" i="4"/>
  <c r="A6880" i="4"/>
  <c r="B6879" i="4"/>
  <c r="A6879" i="4"/>
  <c r="B6878" i="4"/>
  <c r="A6878" i="4"/>
  <c r="B6877" i="4"/>
  <c r="A6877" i="4"/>
  <c r="B6876" i="4"/>
  <c r="A6876" i="4"/>
  <c r="B6875" i="4"/>
  <c r="A6875" i="4"/>
  <c r="B6874" i="4"/>
  <c r="A6874" i="4"/>
  <c r="B6873" i="4"/>
  <c r="A6873" i="4"/>
  <c r="B6872" i="4"/>
  <c r="A6872" i="4"/>
  <c r="B6871" i="4"/>
  <c r="A6871" i="4"/>
  <c r="B6870" i="4"/>
  <c r="A6870" i="4"/>
  <c r="B6869" i="4"/>
  <c r="A6869" i="4"/>
  <c r="B6868" i="4"/>
  <c r="A6868" i="4"/>
  <c r="B6867" i="4"/>
  <c r="A6867" i="4"/>
  <c r="B6866" i="4"/>
  <c r="A6866" i="4"/>
  <c r="B6865" i="4"/>
  <c r="A6865" i="4"/>
  <c r="B6864" i="4"/>
  <c r="A6864" i="4"/>
  <c r="B6863" i="4"/>
  <c r="A6863" i="4"/>
  <c r="B6862" i="4"/>
  <c r="A6862" i="4"/>
  <c r="B6861" i="4"/>
  <c r="A6861" i="4"/>
  <c r="B6860" i="4"/>
  <c r="A6860" i="4"/>
  <c r="B6859" i="4"/>
  <c r="A6859" i="4"/>
  <c r="B6858" i="4"/>
  <c r="A6858" i="4"/>
  <c r="B6857" i="4"/>
  <c r="A6857" i="4"/>
  <c r="B6856" i="4"/>
  <c r="A6856" i="4"/>
  <c r="B6855" i="4"/>
  <c r="A6855" i="4"/>
  <c r="B6854" i="4"/>
  <c r="A6854" i="4"/>
  <c r="B6853" i="4"/>
  <c r="A6853" i="4"/>
  <c r="B6852" i="4"/>
  <c r="A6852" i="4"/>
  <c r="B6851" i="4"/>
  <c r="A6851" i="4"/>
  <c r="B6850" i="4"/>
  <c r="A6850" i="4"/>
  <c r="B6849" i="4"/>
  <c r="A6849" i="4"/>
  <c r="B6848" i="4"/>
  <c r="A6848" i="4"/>
  <c r="B6847" i="4"/>
  <c r="A6847" i="4"/>
  <c r="B6846" i="4"/>
  <c r="A6846" i="4"/>
  <c r="B6845" i="4"/>
  <c r="A6845" i="4"/>
  <c r="B6844" i="4"/>
  <c r="A6844" i="4"/>
  <c r="B6843" i="4"/>
  <c r="A6843" i="4"/>
  <c r="B6842" i="4"/>
  <c r="A6842" i="4"/>
  <c r="B6841" i="4"/>
  <c r="A6841" i="4"/>
  <c r="B6840" i="4"/>
  <c r="A6840" i="4"/>
  <c r="B6839" i="4"/>
  <c r="A6839" i="4"/>
  <c r="B6838" i="4"/>
  <c r="A6838" i="4"/>
  <c r="B6837" i="4"/>
  <c r="A6837" i="4"/>
  <c r="B6836" i="4"/>
  <c r="A6836" i="4"/>
  <c r="B6835" i="4"/>
  <c r="A6835" i="4"/>
  <c r="B6834" i="4"/>
  <c r="A6834" i="4"/>
  <c r="B6833" i="4"/>
  <c r="A6833" i="4"/>
  <c r="B6832" i="4"/>
  <c r="A6832" i="4"/>
  <c r="B6831" i="4"/>
  <c r="A6831" i="4"/>
  <c r="B6830" i="4"/>
  <c r="A6830" i="4"/>
  <c r="B6829" i="4"/>
  <c r="A6829" i="4"/>
  <c r="B6828" i="4"/>
  <c r="A6828" i="4"/>
  <c r="B6827" i="4"/>
  <c r="A6827" i="4"/>
  <c r="B6826" i="4"/>
  <c r="A6826" i="4"/>
  <c r="B6825" i="4"/>
  <c r="A6825" i="4"/>
  <c r="B6824" i="4"/>
  <c r="A6824" i="4"/>
  <c r="B6823" i="4"/>
  <c r="A6823" i="4"/>
  <c r="B6822" i="4"/>
  <c r="A6822" i="4"/>
  <c r="B6821" i="4"/>
  <c r="A6821" i="4"/>
  <c r="B6820" i="4"/>
  <c r="A6820" i="4"/>
  <c r="B6819" i="4"/>
  <c r="A6819" i="4"/>
  <c r="B6818" i="4"/>
  <c r="A6818" i="4"/>
  <c r="B6817" i="4"/>
  <c r="A6817" i="4"/>
  <c r="B6816" i="4"/>
  <c r="A6816" i="4"/>
  <c r="B6815" i="4"/>
  <c r="A6815" i="4"/>
  <c r="B6814" i="4"/>
  <c r="A6814" i="4"/>
  <c r="B6813" i="4"/>
  <c r="A6813" i="4"/>
  <c r="B6812" i="4"/>
  <c r="A6812" i="4"/>
  <c r="B6811" i="4"/>
  <c r="A6811" i="4"/>
  <c r="B6810" i="4"/>
  <c r="A6810" i="4"/>
  <c r="B6809" i="4"/>
  <c r="A6809" i="4"/>
  <c r="B6808" i="4"/>
  <c r="A6808" i="4"/>
  <c r="B6807" i="4"/>
  <c r="A6807" i="4"/>
  <c r="B6806" i="4"/>
  <c r="A6806" i="4"/>
  <c r="B6805" i="4"/>
  <c r="A6805" i="4"/>
  <c r="B6804" i="4"/>
  <c r="A6804" i="4"/>
  <c r="B6803" i="4"/>
  <c r="A6803" i="4"/>
  <c r="B6802" i="4"/>
  <c r="A6802" i="4"/>
  <c r="B6801" i="4"/>
  <c r="A6801" i="4"/>
  <c r="B6800" i="4"/>
  <c r="A6800" i="4"/>
  <c r="B6799" i="4"/>
  <c r="A6799" i="4"/>
  <c r="B6798" i="4"/>
  <c r="A6798" i="4"/>
  <c r="B6797" i="4"/>
  <c r="A6797" i="4"/>
  <c r="B6796" i="4"/>
  <c r="A6796" i="4"/>
  <c r="B6795" i="4"/>
  <c r="A6795" i="4"/>
  <c r="B6794" i="4"/>
  <c r="A6794" i="4"/>
  <c r="B6793" i="4"/>
  <c r="A6793" i="4"/>
  <c r="B6792" i="4"/>
  <c r="A6792" i="4"/>
  <c r="B6791" i="4"/>
  <c r="A6791" i="4"/>
  <c r="B6790" i="4"/>
  <c r="A6790" i="4"/>
  <c r="B6789" i="4"/>
  <c r="A6789" i="4"/>
  <c r="B6788" i="4"/>
  <c r="A6788" i="4"/>
  <c r="B6787" i="4"/>
  <c r="A6787" i="4"/>
  <c r="B6786" i="4"/>
  <c r="A6786" i="4"/>
  <c r="B6785" i="4"/>
  <c r="A6785" i="4"/>
  <c r="B6784" i="4"/>
  <c r="A6784" i="4"/>
  <c r="B6783" i="4"/>
  <c r="A6783" i="4"/>
  <c r="B6782" i="4"/>
  <c r="A6782" i="4"/>
  <c r="B6781" i="4"/>
  <c r="A6781" i="4"/>
  <c r="B6780" i="4"/>
  <c r="A6780" i="4"/>
  <c r="B6779" i="4"/>
  <c r="A6779" i="4"/>
  <c r="B6778" i="4"/>
  <c r="A6778" i="4"/>
  <c r="B6777" i="4"/>
  <c r="A6777" i="4"/>
  <c r="B6776" i="4"/>
  <c r="A6776" i="4"/>
  <c r="B6775" i="4"/>
  <c r="A6775" i="4"/>
  <c r="B6774" i="4"/>
  <c r="A6774" i="4"/>
  <c r="B6773" i="4"/>
  <c r="A6773" i="4"/>
  <c r="B6772" i="4"/>
  <c r="A6772" i="4"/>
  <c r="B6771" i="4"/>
  <c r="A6771" i="4"/>
  <c r="B6770" i="4"/>
  <c r="A6770" i="4"/>
  <c r="B6769" i="4"/>
  <c r="A6769" i="4"/>
  <c r="B6768" i="4"/>
  <c r="A6768" i="4"/>
  <c r="B6767" i="4"/>
  <c r="A6767" i="4"/>
  <c r="B6766" i="4"/>
  <c r="A6766" i="4"/>
  <c r="B6765" i="4"/>
  <c r="A6765" i="4"/>
  <c r="B6764" i="4"/>
  <c r="A6764" i="4"/>
  <c r="B6763" i="4"/>
  <c r="A6763" i="4"/>
  <c r="B6762" i="4"/>
  <c r="A6762" i="4"/>
  <c r="B6761" i="4"/>
  <c r="A6761" i="4"/>
  <c r="B6760" i="4"/>
  <c r="A6760" i="4"/>
  <c r="B6759" i="4"/>
  <c r="A6759" i="4"/>
  <c r="B6758" i="4"/>
  <c r="A6758" i="4"/>
  <c r="B6757" i="4"/>
  <c r="A6757" i="4"/>
  <c r="B6756" i="4"/>
  <c r="A6756" i="4"/>
  <c r="B6755" i="4"/>
  <c r="A6755" i="4"/>
  <c r="B6754" i="4"/>
  <c r="A6754" i="4"/>
  <c r="B6753" i="4"/>
  <c r="A6753" i="4"/>
  <c r="B6752" i="4"/>
  <c r="A6752" i="4"/>
  <c r="B6751" i="4"/>
  <c r="A6751" i="4"/>
  <c r="B6750" i="4"/>
  <c r="A6750" i="4"/>
  <c r="B6749" i="4"/>
  <c r="A6749" i="4"/>
  <c r="B6748" i="4"/>
  <c r="A6748" i="4"/>
  <c r="B6747" i="4"/>
  <c r="A6747" i="4"/>
  <c r="B6746" i="4"/>
  <c r="A6746" i="4"/>
  <c r="B6745" i="4"/>
  <c r="A6745" i="4"/>
  <c r="B6744" i="4"/>
  <c r="A6744" i="4"/>
  <c r="B6743" i="4"/>
  <c r="A6743" i="4"/>
  <c r="B6742" i="4"/>
  <c r="A6742" i="4"/>
  <c r="B6741" i="4"/>
  <c r="A6741" i="4"/>
  <c r="B6740" i="4"/>
  <c r="A6740" i="4"/>
  <c r="B6739" i="4"/>
  <c r="A6739" i="4"/>
  <c r="B6738" i="4"/>
  <c r="A6738" i="4"/>
  <c r="B6737" i="4"/>
  <c r="A6737" i="4"/>
  <c r="B6736" i="4"/>
  <c r="A6736" i="4"/>
  <c r="B6735" i="4"/>
  <c r="A6735" i="4"/>
  <c r="B6734" i="4"/>
  <c r="A6734" i="4"/>
  <c r="B6733" i="4"/>
  <c r="A6733" i="4"/>
  <c r="B6732" i="4"/>
  <c r="A6732" i="4"/>
  <c r="B6731" i="4"/>
  <c r="A6731" i="4"/>
  <c r="B6730" i="4"/>
  <c r="A6730" i="4"/>
  <c r="B6729" i="4"/>
  <c r="A6729" i="4"/>
  <c r="B6728" i="4"/>
  <c r="A6728" i="4"/>
  <c r="B6727" i="4"/>
  <c r="A6727" i="4"/>
  <c r="B6726" i="4"/>
  <c r="A6726" i="4"/>
  <c r="B6725" i="4"/>
  <c r="A6725" i="4"/>
  <c r="B6724" i="4"/>
  <c r="A6724" i="4"/>
  <c r="B6723" i="4"/>
  <c r="A6723" i="4"/>
  <c r="B6722" i="4"/>
  <c r="A6722" i="4"/>
  <c r="B6721" i="4"/>
  <c r="A6721" i="4"/>
  <c r="B6720" i="4"/>
  <c r="A6720" i="4"/>
  <c r="B6719" i="4"/>
  <c r="A6719" i="4"/>
  <c r="B6718" i="4"/>
  <c r="A6718" i="4"/>
  <c r="B6717" i="4"/>
  <c r="A6717" i="4"/>
  <c r="B6716" i="4"/>
  <c r="A6716" i="4"/>
  <c r="B6715" i="4"/>
  <c r="A6715" i="4"/>
  <c r="B6714" i="4"/>
  <c r="A6714" i="4"/>
  <c r="B6713" i="4"/>
  <c r="A6713" i="4"/>
  <c r="B6712" i="4"/>
  <c r="A6712" i="4"/>
  <c r="B6711" i="4"/>
  <c r="A6711" i="4"/>
  <c r="B6710" i="4"/>
  <c r="A6710" i="4"/>
  <c r="B6709" i="4"/>
  <c r="A6709" i="4"/>
  <c r="B6708" i="4"/>
  <c r="A6708" i="4"/>
  <c r="B6707" i="4"/>
  <c r="A6707" i="4"/>
  <c r="B6706" i="4"/>
  <c r="A6706" i="4"/>
  <c r="B6705" i="4"/>
  <c r="A6705" i="4"/>
  <c r="B6704" i="4"/>
  <c r="A6704" i="4"/>
  <c r="B6703" i="4"/>
  <c r="A6703" i="4"/>
  <c r="B6702" i="4"/>
  <c r="A6702" i="4"/>
  <c r="B6701" i="4"/>
  <c r="A6701" i="4"/>
  <c r="B6700" i="4"/>
  <c r="A6700" i="4"/>
  <c r="B6699" i="4"/>
  <c r="A6699" i="4"/>
  <c r="B6698" i="4"/>
  <c r="A6698" i="4"/>
  <c r="B6697" i="4"/>
  <c r="A6697" i="4"/>
  <c r="B6696" i="4"/>
  <c r="A6696" i="4"/>
  <c r="B6695" i="4"/>
  <c r="A6695" i="4"/>
  <c r="B6694" i="4"/>
  <c r="A6694" i="4"/>
  <c r="B6693" i="4"/>
  <c r="A6693" i="4"/>
  <c r="B6692" i="4"/>
  <c r="A6692" i="4"/>
  <c r="B6691" i="4"/>
  <c r="A6691" i="4"/>
  <c r="B6690" i="4"/>
  <c r="A6690" i="4"/>
  <c r="B6689" i="4"/>
  <c r="A6689" i="4"/>
  <c r="B6688" i="4"/>
  <c r="A6688" i="4"/>
  <c r="B6687" i="4"/>
  <c r="A6687" i="4"/>
  <c r="B6686" i="4"/>
  <c r="A6686" i="4"/>
  <c r="B6685" i="4"/>
  <c r="A6685" i="4"/>
  <c r="B6684" i="4"/>
  <c r="A6684" i="4"/>
  <c r="B6683" i="4"/>
  <c r="A6683" i="4"/>
  <c r="B6682" i="4"/>
  <c r="A6682" i="4"/>
  <c r="B6681" i="4"/>
  <c r="A6681" i="4"/>
  <c r="B6680" i="4"/>
  <c r="A6680" i="4"/>
  <c r="B6679" i="4"/>
  <c r="A6679" i="4"/>
  <c r="B6678" i="4"/>
  <c r="A6678" i="4"/>
  <c r="B6677" i="4"/>
  <c r="A6677" i="4"/>
  <c r="B6676" i="4"/>
  <c r="A6676" i="4"/>
  <c r="B6675" i="4"/>
  <c r="A6675" i="4"/>
  <c r="B6674" i="4"/>
  <c r="A6674" i="4"/>
  <c r="B6673" i="4"/>
  <c r="A6673" i="4"/>
  <c r="B6672" i="4"/>
  <c r="A6672" i="4"/>
  <c r="B6671" i="4"/>
  <c r="A6671" i="4"/>
  <c r="B6670" i="4"/>
  <c r="A6670" i="4"/>
  <c r="B6669" i="4"/>
  <c r="A6669" i="4"/>
  <c r="B6668" i="4"/>
  <c r="A6668" i="4"/>
  <c r="B6667" i="4"/>
  <c r="A6667" i="4"/>
  <c r="B6666" i="4"/>
  <c r="A6666" i="4"/>
  <c r="B6665" i="4"/>
  <c r="A6665" i="4"/>
  <c r="B6664" i="4"/>
  <c r="A6664" i="4"/>
  <c r="B6663" i="4"/>
  <c r="A6663" i="4"/>
  <c r="B6662" i="4"/>
  <c r="A6662" i="4"/>
  <c r="B6661" i="4"/>
  <c r="A6661" i="4"/>
  <c r="B6660" i="4"/>
  <c r="A6660" i="4"/>
  <c r="B6659" i="4"/>
  <c r="A6659" i="4"/>
  <c r="B6658" i="4"/>
  <c r="A6658" i="4"/>
  <c r="B6657" i="4"/>
  <c r="A6657" i="4"/>
  <c r="B6656" i="4"/>
  <c r="A6656" i="4"/>
  <c r="B6655" i="4"/>
  <c r="A6655" i="4"/>
  <c r="B6654" i="4"/>
  <c r="A6654" i="4"/>
  <c r="B6653" i="4"/>
  <c r="A6653" i="4"/>
  <c r="B6652" i="4"/>
  <c r="A6652" i="4"/>
  <c r="B6651" i="4"/>
  <c r="A6651" i="4"/>
  <c r="B6650" i="4"/>
  <c r="A6650" i="4"/>
  <c r="B6649" i="4"/>
  <c r="A6649" i="4"/>
  <c r="B6648" i="4"/>
  <c r="A6648" i="4"/>
  <c r="B6647" i="4"/>
  <c r="A6647" i="4"/>
  <c r="B6646" i="4"/>
  <c r="A6646" i="4"/>
  <c r="B6645" i="4"/>
  <c r="A6645" i="4"/>
  <c r="B6644" i="4"/>
  <c r="A6644" i="4"/>
  <c r="B6643" i="4"/>
  <c r="A6643" i="4"/>
  <c r="B6642" i="4"/>
  <c r="A6642" i="4"/>
  <c r="B6641" i="4"/>
  <c r="A6641" i="4"/>
  <c r="B6640" i="4"/>
  <c r="A6640" i="4"/>
  <c r="B6639" i="4"/>
  <c r="A6639" i="4"/>
  <c r="B6638" i="4"/>
  <c r="A6638" i="4"/>
  <c r="B6637" i="4"/>
  <c r="A6637" i="4"/>
  <c r="B6636" i="4"/>
  <c r="A6636" i="4"/>
  <c r="B6635" i="4"/>
  <c r="A6635" i="4"/>
  <c r="B6634" i="4"/>
  <c r="A6634" i="4"/>
  <c r="B6633" i="4"/>
  <c r="A6633" i="4"/>
  <c r="B6632" i="4"/>
  <c r="A6632" i="4"/>
  <c r="B6631" i="4"/>
  <c r="A6631" i="4"/>
  <c r="B6630" i="4"/>
  <c r="A6630" i="4"/>
  <c r="B6629" i="4"/>
  <c r="A6629" i="4"/>
  <c r="B6628" i="4"/>
  <c r="A6628" i="4"/>
  <c r="B6627" i="4"/>
  <c r="A6627" i="4"/>
  <c r="B6626" i="4"/>
  <c r="A6626" i="4"/>
  <c r="B6625" i="4"/>
  <c r="A6625" i="4"/>
  <c r="B6624" i="4"/>
  <c r="A6624" i="4"/>
  <c r="B6623" i="4"/>
  <c r="A6623" i="4"/>
  <c r="B6622" i="4"/>
  <c r="A6622" i="4"/>
  <c r="B6621" i="4"/>
  <c r="A6621" i="4"/>
  <c r="B6620" i="4"/>
  <c r="A6620" i="4"/>
  <c r="B6619" i="4"/>
  <c r="A6619" i="4"/>
  <c r="B6618" i="4"/>
  <c r="A6618" i="4"/>
  <c r="B6617" i="4"/>
  <c r="A6617" i="4"/>
  <c r="B6616" i="4"/>
  <c r="A6616" i="4"/>
  <c r="B6615" i="4"/>
  <c r="A6615" i="4"/>
  <c r="B6614" i="4"/>
  <c r="A6614" i="4"/>
  <c r="B6613" i="4"/>
  <c r="A6613" i="4"/>
  <c r="B6612" i="4"/>
  <c r="A6612" i="4"/>
  <c r="B6611" i="4"/>
  <c r="A6611" i="4"/>
  <c r="B6610" i="4"/>
  <c r="A6610" i="4"/>
  <c r="B6609" i="4"/>
  <c r="A6609" i="4"/>
  <c r="B6608" i="4"/>
  <c r="A6608" i="4"/>
  <c r="B6607" i="4"/>
  <c r="A6607" i="4"/>
  <c r="B6606" i="4"/>
  <c r="A6606" i="4"/>
  <c r="B6605" i="4"/>
  <c r="A6605" i="4"/>
  <c r="B6604" i="4"/>
  <c r="A6604" i="4"/>
  <c r="B6603" i="4"/>
  <c r="A6603" i="4"/>
  <c r="B6602" i="4"/>
  <c r="A6602" i="4"/>
  <c r="B6601" i="4"/>
  <c r="A6601" i="4"/>
  <c r="B6600" i="4"/>
  <c r="A6600" i="4"/>
  <c r="B6599" i="4"/>
  <c r="A6599" i="4"/>
  <c r="B6598" i="4"/>
  <c r="A6598" i="4"/>
  <c r="B6597" i="4"/>
  <c r="A6597" i="4"/>
  <c r="B6596" i="4"/>
  <c r="A6596" i="4"/>
  <c r="B6595" i="4"/>
  <c r="A6595" i="4"/>
  <c r="B6594" i="4"/>
  <c r="A6594" i="4"/>
  <c r="B6593" i="4"/>
  <c r="A6593" i="4"/>
  <c r="B6592" i="4"/>
  <c r="A6592" i="4"/>
  <c r="B6591" i="4"/>
  <c r="A6591" i="4"/>
  <c r="B6590" i="4"/>
  <c r="A6590" i="4"/>
  <c r="B6589" i="4"/>
  <c r="A6589" i="4"/>
  <c r="B6588" i="4"/>
  <c r="A6588" i="4"/>
  <c r="B6587" i="4"/>
  <c r="A6587" i="4"/>
  <c r="B6586" i="4"/>
  <c r="A6586" i="4"/>
  <c r="B6585" i="4"/>
  <c r="A6585" i="4"/>
  <c r="B6584" i="4"/>
  <c r="A6584" i="4"/>
  <c r="B6583" i="4"/>
  <c r="A6583" i="4"/>
  <c r="B6582" i="4"/>
  <c r="A6582" i="4"/>
  <c r="B6581" i="4"/>
  <c r="A6581" i="4"/>
  <c r="B6580" i="4"/>
  <c r="A6580" i="4"/>
  <c r="B6579" i="4"/>
  <c r="A6579" i="4"/>
  <c r="B6578" i="4"/>
  <c r="A6578" i="4"/>
  <c r="B6577" i="4"/>
  <c r="A6577" i="4"/>
  <c r="B6576" i="4"/>
  <c r="A6576" i="4"/>
  <c r="B6575" i="4"/>
  <c r="A6575" i="4"/>
  <c r="B6574" i="4"/>
  <c r="A6574" i="4"/>
  <c r="B6573" i="4"/>
  <c r="A6573" i="4"/>
  <c r="B6572" i="4"/>
  <c r="A6572" i="4"/>
  <c r="B6571" i="4"/>
  <c r="A6571" i="4"/>
  <c r="B6570" i="4"/>
  <c r="A6570" i="4"/>
  <c r="B6569" i="4"/>
  <c r="A6569" i="4"/>
  <c r="B6568" i="4"/>
  <c r="A6568" i="4"/>
  <c r="B6567" i="4"/>
  <c r="A6567" i="4"/>
  <c r="B6566" i="4"/>
  <c r="A6566" i="4"/>
  <c r="B6565" i="4"/>
  <c r="A6565" i="4"/>
  <c r="B6564" i="4"/>
  <c r="A6564" i="4"/>
  <c r="B6563" i="4"/>
  <c r="A6563" i="4"/>
  <c r="B6562" i="4"/>
  <c r="A6562" i="4"/>
  <c r="B6561" i="4"/>
  <c r="A6561" i="4"/>
  <c r="B6560" i="4"/>
  <c r="A6560" i="4"/>
  <c r="B6559" i="4"/>
  <c r="A6559" i="4"/>
  <c r="B6558" i="4"/>
  <c r="A6558" i="4"/>
  <c r="B6557" i="4"/>
  <c r="A6557" i="4"/>
  <c r="B6556" i="4"/>
  <c r="A6556" i="4"/>
  <c r="B6555" i="4"/>
  <c r="A6555" i="4"/>
  <c r="B6554" i="4"/>
  <c r="A6554" i="4"/>
  <c r="B6553" i="4"/>
  <c r="A6553" i="4"/>
  <c r="B6552" i="4"/>
  <c r="A6552" i="4"/>
  <c r="B6551" i="4"/>
  <c r="A6551" i="4"/>
  <c r="B6550" i="4"/>
  <c r="A6550" i="4"/>
  <c r="B6549" i="4"/>
  <c r="A6549" i="4"/>
  <c r="B6548" i="4"/>
  <c r="A6548" i="4"/>
  <c r="B6547" i="4"/>
  <c r="A6547" i="4"/>
  <c r="B6546" i="4"/>
  <c r="A6546" i="4"/>
  <c r="B6545" i="4"/>
  <c r="A6545" i="4"/>
  <c r="B6544" i="4"/>
  <c r="A6544" i="4"/>
  <c r="B6543" i="4"/>
  <c r="A6543" i="4"/>
  <c r="B6542" i="4"/>
  <c r="A6542" i="4"/>
  <c r="B6541" i="4"/>
  <c r="A6541" i="4"/>
  <c r="B6540" i="4"/>
  <c r="A6540" i="4"/>
  <c r="B6539" i="4"/>
  <c r="A6539" i="4"/>
  <c r="B6538" i="4"/>
  <c r="A6538" i="4"/>
  <c r="B6537" i="4"/>
  <c r="A6537" i="4"/>
  <c r="B6536" i="4"/>
  <c r="A6536" i="4"/>
  <c r="B6535" i="4"/>
  <c r="A6535" i="4"/>
  <c r="B6534" i="4"/>
  <c r="A6534" i="4"/>
  <c r="B6533" i="4"/>
  <c r="A6533" i="4"/>
  <c r="B6532" i="4"/>
  <c r="A6532" i="4"/>
  <c r="B6531" i="4"/>
  <c r="A6531" i="4"/>
  <c r="B6530" i="4"/>
  <c r="A6530" i="4"/>
  <c r="B6529" i="4"/>
  <c r="A6529" i="4"/>
  <c r="B6528" i="4"/>
  <c r="A6528" i="4"/>
  <c r="B6527" i="4"/>
  <c r="A6527" i="4"/>
  <c r="B6526" i="4"/>
  <c r="A6526" i="4"/>
  <c r="B6525" i="4"/>
  <c r="A6525" i="4"/>
  <c r="B6524" i="4"/>
  <c r="A6524" i="4"/>
  <c r="B6523" i="4"/>
  <c r="A6523" i="4"/>
  <c r="B6522" i="4"/>
  <c r="A6522" i="4"/>
  <c r="B6521" i="4"/>
  <c r="A6521" i="4"/>
  <c r="B6520" i="4"/>
  <c r="A6520" i="4"/>
  <c r="B6519" i="4"/>
  <c r="A6519" i="4"/>
  <c r="B6518" i="4"/>
  <c r="A6518" i="4"/>
  <c r="B6517" i="4"/>
  <c r="A6517" i="4"/>
  <c r="B6516" i="4"/>
  <c r="A6516" i="4"/>
  <c r="B6515" i="4"/>
  <c r="A6515" i="4"/>
  <c r="B6514" i="4"/>
  <c r="A6514" i="4"/>
  <c r="B6513" i="4"/>
  <c r="A6513" i="4"/>
  <c r="B6512" i="4"/>
  <c r="A6512" i="4"/>
  <c r="B6511" i="4"/>
  <c r="A6511" i="4"/>
  <c r="B6510" i="4"/>
  <c r="A6510" i="4"/>
  <c r="B6509" i="4"/>
  <c r="A6509" i="4"/>
  <c r="B6508" i="4"/>
  <c r="A6508" i="4"/>
  <c r="B6507" i="4"/>
  <c r="A6507" i="4"/>
  <c r="B6506" i="4"/>
  <c r="A6506" i="4"/>
  <c r="B6505" i="4"/>
  <c r="A6505" i="4"/>
  <c r="B6504" i="4"/>
  <c r="A6504" i="4"/>
  <c r="B6503" i="4"/>
  <c r="A6503" i="4"/>
  <c r="B6502" i="4"/>
  <c r="A6502" i="4"/>
  <c r="B6501" i="4"/>
  <c r="A6501" i="4"/>
  <c r="B6500" i="4"/>
  <c r="A6500" i="4"/>
  <c r="B6499" i="4"/>
  <c r="A6499" i="4"/>
  <c r="B6498" i="4"/>
  <c r="A6498" i="4"/>
  <c r="B6497" i="4"/>
  <c r="A6497" i="4"/>
  <c r="B6496" i="4"/>
  <c r="A6496" i="4"/>
  <c r="B6495" i="4"/>
  <c r="A6495" i="4"/>
  <c r="B6494" i="4"/>
  <c r="A6494" i="4"/>
  <c r="B6493" i="4"/>
  <c r="A6493" i="4"/>
  <c r="B6492" i="4"/>
  <c r="A6492" i="4"/>
  <c r="B6491" i="4"/>
  <c r="A6491" i="4"/>
  <c r="B6490" i="4"/>
  <c r="A6490" i="4"/>
  <c r="B6489" i="4"/>
  <c r="A6489" i="4"/>
  <c r="B6488" i="4"/>
  <c r="A6488" i="4"/>
  <c r="B6487" i="4"/>
  <c r="A6487" i="4"/>
  <c r="B6486" i="4"/>
  <c r="A6486" i="4"/>
  <c r="B6485" i="4"/>
  <c r="A6485" i="4"/>
  <c r="B6484" i="4"/>
  <c r="A6484" i="4"/>
  <c r="B6483" i="4"/>
  <c r="A6483" i="4"/>
  <c r="B6482" i="4"/>
  <c r="A6482" i="4"/>
  <c r="B6481" i="4"/>
  <c r="A6481" i="4"/>
  <c r="B6480" i="4"/>
  <c r="A6480" i="4"/>
  <c r="B6479" i="4"/>
  <c r="A6479" i="4"/>
  <c r="B6478" i="4"/>
  <c r="A6478" i="4"/>
  <c r="B6477" i="4"/>
  <c r="A6477" i="4"/>
  <c r="B6476" i="4"/>
  <c r="A6476" i="4"/>
  <c r="B6475" i="4"/>
  <c r="A6475" i="4"/>
  <c r="B6474" i="4"/>
  <c r="A6474" i="4"/>
  <c r="B6473" i="4"/>
  <c r="A6473" i="4"/>
  <c r="B6472" i="4"/>
  <c r="A6472" i="4"/>
  <c r="B6471" i="4"/>
  <c r="A6471" i="4"/>
  <c r="B6470" i="4"/>
  <c r="A6470" i="4"/>
  <c r="B6469" i="4"/>
  <c r="A6469" i="4"/>
  <c r="B6468" i="4"/>
  <c r="A6468" i="4"/>
  <c r="B6467" i="4"/>
  <c r="A6467" i="4"/>
  <c r="B6466" i="4"/>
  <c r="A6466" i="4"/>
  <c r="B6465" i="4"/>
  <c r="A6465" i="4"/>
  <c r="B6464" i="4"/>
  <c r="A6464" i="4"/>
  <c r="B6463" i="4"/>
  <c r="A6463" i="4"/>
  <c r="B6462" i="4"/>
  <c r="A6462" i="4"/>
  <c r="B6461" i="4"/>
  <c r="A6461" i="4"/>
  <c r="B6460" i="4"/>
  <c r="A6460" i="4"/>
  <c r="B6459" i="4"/>
  <c r="A6459" i="4"/>
  <c r="B6458" i="4"/>
  <c r="A6458" i="4"/>
  <c r="B6457" i="4"/>
  <c r="A6457" i="4"/>
  <c r="B6456" i="4"/>
  <c r="A6456" i="4"/>
  <c r="B6455" i="4"/>
  <c r="A6455" i="4"/>
  <c r="B6454" i="4"/>
  <c r="A6454" i="4"/>
  <c r="B6453" i="4"/>
  <c r="A6453" i="4"/>
  <c r="B6452" i="4"/>
  <c r="A6452" i="4"/>
  <c r="B6451" i="4"/>
  <c r="A6451" i="4"/>
  <c r="B6450" i="4"/>
  <c r="A6450" i="4"/>
  <c r="B6449" i="4"/>
  <c r="A6449" i="4"/>
  <c r="B6448" i="4"/>
  <c r="A6448" i="4"/>
  <c r="B6447" i="4"/>
  <c r="A6447" i="4"/>
  <c r="B6446" i="4"/>
  <c r="A6446" i="4"/>
  <c r="B6445" i="4"/>
  <c r="A6445" i="4"/>
  <c r="B6444" i="4"/>
  <c r="A6444" i="4"/>
  <c r="B6443" i="4"/>
  <c r="A6443" i="4"/>
  <c r="B6442" i="4"/>
  <c r="A6442" i="4"/>
  <c r="B6441" i="4"/>
  <c r="A6441" i="4"/>
  <c r="B6440" i="4"/>
  <c r="A6440" i="4"/>
  <c r="B6439" i="4"/>
  <c r="A6439" i="4"/>
  <c r="B6438" i="4"/>
  <c r="A6438" i="4"/>
  <c r="B6437" i="4"/>
  <c r="A6437" i="4"/>
  <c r="B6436" i="4"/>
  <c r="A6436" i="4"/>
  <c r="B6435" i="4"/>
  <c r="A6435" i="4"/>
  <c r="B6434" i="4"/>
  <c r="A6434" i="4"/>
  <c r="B6433" i="4"/>
  <c r="A6433" i="4"/>
  <c r="B6432" i="4"/>
  <c r="A6432" i="4"/>
  <c r="B6431" i="4"/>
  <c r="A6431" i="4"/>
  <c r="B6430" i="4"/>
  <c r="A6430" i="4"/>
  <c r="B6429" i="4"/>
  <c r="A6429" i="4"/>
  <c r="B6428" i="4"/>
  <c r="A6428" i="4"/>
  <c r="B6427" i="4"/>
  <c r="A6427" i="4"/>
  <c r="B6426" i="4"/>
  <c r="A6426" i="4"/>
  <c r="B6425" i="4"/>
  <c r="A6425" i="4"/>
  <c r="B6424" i="4"/>
  <c r="A6424" i="4"/>
  <c r="B6423" i="4"/>
  <c r="A6423" i="4"/>
  <c r="B6422" i="4"/>
  <c r="A6422" i="4"/>
  <c r="B6421" i="4"/>
  <c r="A6421" i="4"/>
  <c r="B6420" i="4"/>
  <c r="A6420" i="4"/>
  <c r="B6419" i="4"/>
  <c r="A6419" i="4"/>
  <c r="B6418" i="4"/>
  <c r="A6418" i="4"/>
  <c r="B6417" i="4"/>
  <c r="A6417" i="4"/>
  <c r="B6416" i="4"/>
  <c r="A6416" i="4"/>
  <c r="B6415" i="4"/>
  <c r="A6415" i="4"/>
  <c r="B6414" i="4"/>
  <c r="A6414" i="4"/>
  <c r="B6413" i="4"/>
  <c r="A6413" i="4"/>
  <c r="B6412" i="4"/>
  <c r="A6412" i="4"/>
  <c r="B6411" i="4"/>
  <c r="A6411" i="4"/>
  <c r="B6410" i="4"/>
  <c r="A6410" i="4"/>
  <c r="B6409" i="4"/>
  <c r="A6409" i="4"/>
  <c r="B6408" i="4"/>
  <c r="A6408" i="4"/>
  <c r="B6407" i="4"/>
  <c r="A6407" i="4"/>
  <c r="B6406" i="4"/>
  <c r="A6406" i="4"/>
  <c r="B6405" i="4"/>
  <c r="A6405" i="4"/>
  <c r="B6404" i="4"/>
  <c r="A6404" i="4"/>
  <c r="B6403" i="4"/>
  <c r="A6403" i="4"/>
  <c r="B6402" i="4"/>
  <c r="A6402" i="4"/>
  <c r="B6401" i="4"/>
  <c r="A6401" i="4"/>
  <c r="B6400" i="4"/>
  <c r="A6400" i="4"/>
  <c r="B6399" i="4"/>
  <c r="A6399" i="4"/>
  <c r="B6398" i="4"/>
  <c r="A6398" i="4"/>
  <c r="B6397" i="4"/>
  <c r="A6397" i="4"/>
  <c r="B6396" i="4"/>
  <c r="A6396" i="4"/>
  <c r="B6395" i="4"/>
  <c r="A6395" i="4"/>
  <c r="B6394" i="4"/>
  <c r="A6394" i="4"/>
  <c r="B6393" i="4"/>
  <c r="A6393" i="4"/>
  <c r="B6392" i="4"/>
  <c r="A6392" i="4"/>
  <c r="B6391" i="4"/>
  <c r="A6391" i="4"/>
  <c r="B6390" i="4"/>
  <c r="A6390" i="4"/>
  <c r="B6389" i="4"/>
  <c r="A6389" i="4"/>
  <c r="B6388" i="4"/>
  <c r="A6388" i="4"/>
  <c r="B6387" i="4"/>
  <c r="A6387" i="4"/>
  <c r="B6386" i="4"/>
  <c r="A6386" i="4"/>
  <c r="B6385" i="4"/>
  <c r="A6385" i="4"/>
  <c r="B6384" i="4"/>
  <c r="A6384" i="4"/>
  <c r="B6383" i="4"/>
  <c r="A6383" i="4"/>
  <c r="B6382" i="4"/>
  <c r="A6382" i="4"/>
  <c r="B6381" i="4"/>
  <c r="A6381" i="4"/>
  <c r="B6380" i="4"/>
  <c r="A6380" i="4"/>
  <c r="B6379" i="4"/>
  <c r="A6379" i="4"/>
  <c r="B6378" i="4"/>
  <c r="A6378" i="4"/>
  <c r="B6377" i="4"/>
  <c r="A6377" i="4"/>
  <c r="B6376" i="4"/>
  <c r="A6376" i="4"/>
  <c r="B6375" i="4"/>
  <c r="A6375" i="4"/>
  <c r="B6374" i="4"/>
  <c r="A6374" i="4"/>
  <c r="B6373" i="4"/>
  <c r="A6373" i="4"/>
  <c r="B6372" i="4"/>
  <c r="A6372" i="4"/>
  <c r="B6371" i="4"/>
  <c r="A6371" i="4"/>
  <c r="B6370" i="4"/>
  <c r="A6370" i="4"/>
  <c r="B6369" i="4"/>
  <c r="A6369" i="4"/>
  <c r="B6368" i="4"/>
  <c r="A6368" i="4"/>
  <c r="B6367" i="4"/>
  <c r="A6367" i="4"/>
  <c r="B6366" i="4"/>
  <c r="A6366" i="4"/>
  <c r="B6365" i="4"/>
  <c r="A6365" i="4"/>
  <c r="B6364" i="4"/>
  <c r="A6364" i="4"/>
  <c r="B6363" i="4"/>
  <c r="A6363" i="4"/>
  <c r="B6362" i="4"/>
  <c r="A6362" i="4"/>
  <c r="B6361" i="4"/>
  <c r="A6361" i="4"/>
  <c r="B6360" i="4"/>
  <c r="A6360" i="4"/>
  <c r="B6359" i="4"/>
  <c r="A6359" i="4"/>
  <c r="B6358" i="4"/>
  <c r="A6358" i="4"/>
  <c r="B6357" i="4"/>
  <c r="A6357" i="4"/>
  <c r="B6356" i="4"/>
  <c r="A6356" i="4"/>
  <c r="B6355" i="4"/>
  <c r="A6355" i="4"/>
  <c r="B6354" i="4"/>
  <c r="A6354" i="4"/>
  <c r="B6353" i="4"/>
  <c r="A6353" i="4"/>
  <c r="B6352" i="4"/>
  <c r="A6352" i="4"/>
  <c r="B6351" i="4"/>
  <c r="A6351" i="4"/>
  <c r="B6350" i="4"/>
  <c r="A6350" i="4"/>
  <c r="B6349" i="4"/>
  <c r="A6349" i="4"/>
  <c r="B6348" i="4"/>
  <c r="A6348" i="4"/>
  <c r="B6347" i="4"/>
  <c r="A6347" i="4"/>
  <c r="B6346" i="4"/>
  <c r="A6346" i="4"/>
  <c r="B6345" i="4"/>
  <c r="A6345" i="4"/>
  <c r="B6344" i="4"/>
  <c r="A6344" i="4"/>
  <c r="B6343" i="4"/>
  <c r="A6343" i="4"/>
  <c r="B6342" i="4"/>
  <c r="A6342" i="4"/>
  <c r="B6341" i="4"/>
  <c r="A6341" i="4"/>
  <c r="B6340" i="4"/>
  <c r="A6340" i="4"/>
  <c r="B6339" i="4"/>
  <c r="A6339" i="4"/>
  <c r="B6338" i="4"/>
  <c r="A6338" i="4"/>
  <c r="B6337" i="4"/>
  <c r="A6337" i="4"/>
  <c r="B6336" i="4"/>
  <c r="A6336" i="4"/>
  <c r="B6335" i="4"/>
  <c r="A6335" i="4"/>
  <c r="B6334" i="4"/>
  <c r="A6334" i="4"/>
  <c r="B6333" i="4"/>
  <c r="A6333" i="4"/>
  <c r="B6332" i="4"/>
  <c r="A6332" i="4"/>
  <c r="B6331" i="4"/>
  <c r="A6331" i="4"/>
  <c r="B6330" i="4"/>
  <c r="A6330" i="4"/>
  <c r="B6329" i="4"/>
  <c r="A6329" i="4"/>
  <c r="B6328" i="4"/>
  <c r="A6328" i="4"/>
  <c r="B6327" i="4"/>
  <c r="A6327" i="4"/>
  <c r="B6326" i="4"/>
  <c r="A6326" i="4"/>
  <c r="B6325" i="4"/>
  <c r="A6325" i="4"/>
  <c r="B6324" i="4"/>
  <c r="A6324" i="4"/>
  <c r="B6323" i="4"/>
  <c r="A6323" i="4"/>
  <c r="B6322" i="4"/>
  <c r="A6322" i="4"/>
  <c r="B6321" i="4"/>
  <c r="A6321" i="4"/>
  <c r="B6320" i="4"/>
  <c r="A6320" i="4"/>
  <c r="B6319" i="4"/>
  <c r="A6319" i="4"/>
  <c r="B6318" i="4"/>
  <c r="A6318" i="4"/>
  <c r="B6317" i="4"/>
  <c r="A6317" i="4"/>
  <c r="B6316" i="4"/>
  <c r="A6316" i="4"/>
  <c r="B6315" i="4"/>
  <c r="A6315" i="4"/>
  <c r="B6314" i="4"/>
  <c r="A6314" i="4"/>
  <c r="B6313" i="4"/>
  <c r="A6313" i="4"/>
  <c r="B6312" i="4"/>
  <c r="A6312" i="4"/>
  <c r="B6311" i="4"/>
  <c r="A6311" i="4"/>
  <c r="B6310" i="4"/>
  <c r="A6310" i="4"/>
  <c r="B6309" i="4"/>
  <c r="A6309" i="4"/>
  <c r="B6308" i="4"/>
  <c r="A6308" i="4"/>
  <c r="B6307" i="4"/>
  <c r="A6307" i="4"/>
  <c r="B6306" i="4"/>
  <c r="A6306" i="4"/>
  <c r="B6305" i="4"/>
  <c r="A6305" i="4"/>
  <c r="B6304" i="4"/>
  <c r="A6304" i="4"/>
  <c r="B6303" i="4"/>
  <c r="A6303" i="4"/>
  <c r="B6302" i="4"/>
  <c r="A6302" i="4"/>
  <c r="B6301" i="4"/>
  <c r="A6301" i="4"/>
  <c r="B6300" i="4"/>
  <c r="A6300" i="4"/>
  <c r="B6299" i="4"/>
  <c r="A6299" i="4"/>
  <c r="B6298" i="4"/>
  <c r="A6298" i="4"/>
  <c r="B6297" i="4"/>
  <c r="A6297" i="4"/>
  <c r="B6296" i="4"/>
  <c r="A6296" i="4"/>
  <c r="B6295" i="4"/>
  <c r="A6295" i="4"/>
  <c r="B6294" i="4"/>
  <c r="A6294" i="4"/>
  <c r="B6293" i="4"/>
  <c r="A6293" i="4"/>
  <c r="B6292" i="4"/>
  <c r="A6292" i="4"/>
  <c r="B6291" i="4"/>
  <c r="A6291" i="4"/>
  <c r="B6290" i="4"/>
  <c r="A6290" i="4"/>
  <c r="B6289" i="4"/>
  <c r="A6289" i="4"/>
  <c r="B6288" i="4"/>
  <c r="A6288" i="4"/>
  <c r="B6287" i="4"/>
  <c r="A6287" i="4"/>
  <c r="B6286" i="4"/>
  <c r="A6286" i="4"/>
  <c r="B6285" i="4"/>
  <c r="A6285" i="4"/>
  <c r="B6284" i="4"/>
  <c r="A6284" i="4"/>
  <c r="B6283" i="4"/>
  <c r="A6283" i="4"/>
  <c r="B6282" i="4"/>
  <c r="A6282" i="4"/>
  <c r="B6281" i="4"/>
  <c r="A6281" i="4"/>
  <c r="B6280" i="4"/>
  <c r="A6280" i="4"/>
  <c r="B6279" i="4"/>
  <c r="A6279" i="4"/>
  <c r="B6278" i="4"/>
  <c r="A6278" i="4"/>
  <c r="B6277" i="4"/>
  <c r="A6277" i="4"/>
  <c r="B6276" i="4"/>
  <c r="A6276" i="4"/>
  <c r="B6275" i="4"/>
  <c r="A6275" i="4"/>
  <c r="B6274" i="4"/>
  <c r="A6274" i="4"/>
  <c r="B6273" i="4"/>
  <c r="A6273" i="4"/>
  <c r="B6272" i="4"/>
  <c r="A6272" i="4"/>
  <c r="B6271" i="4"/>
  <c r="A6271" i="4"/>
  <c r="B6270" i="4"/>
  <c r="A6270" i="4"/>
  <c r="B6269" i="4"/>
  <c r="A6269" i="4"/>
  <c r="B6268" i="4"/>
  <c r="A6268" i="4"/>
  <c r="B6267" i="4"/>
  <c r="A6267" i="4"/>
  <c r="B6266" i="4"/>
  <c r="A6266" i="4"/>
  <c r="B6265" i="4"/>
  <c r="A6265" i="4"/>
  <c r="B6264" i="4"/>
  <c r="A6264" i="4"/>
  <c r="B6263" i="4"/>
  <c r="A6263" i="4"/>
  <c r="B6262" i="4"/>
  <c r="A6262" i="4"/>
  <c r="B6261" i="4"/>
  <c r="A6261" i="4"/>
  <c r="B6260" i="4"/>
  <c r="A6260" i="4"/>
  <c r="B6259" i="4"/>
  <c r="A6259" i="4"/>
  <c r="B6258" i="4"/>
  <c r="A6258" i="4"/>
  <c r="B6257" i="4"/>
  <c r="A6257" i="4"/>
  <c r="B6256" i="4"/>
  <c r="A6256" i="4"/>
  <c r="B6255" i="4"/>
  <c r="A6255" i="4"/>
  <c r="B6254" i="4"/>
  <c r="A6254" i="4"/>
  <c r="B6253" i="4"/>
  <c r="A6253" i="4"/>
  <c r="B6252" i="4"/>
  <c r="A6252" i="4"/>
  <c r="B6251" i="4"/>
  <c r="A6251" i="4"/>
  <c r="B6250" i="4"/>
  <c r="A6250" i="4"/>
  <c r="B6249" i="4"/>
  <c r="A6249" i="4"/>
  <c r="B6248" i="4"/>
  <c r="A6248" i="4"/>
  <c r="B6247" i="4"/>
  <c r="A6247" i="4"/>
  <c r="B6246" i="4"/>
  <c r="A6246" i="4"/>
  <c r="B6245" i="4"/>
  <c r="A6245" i="4"/>
  <c r="B6244" i="4"/>
  <c r="A6244" i="4"/>
  <c r="B6243" i="4"/>
  <c r="A6243" i="4"/>
  <c r="B6242" i="4"/>
  <c r="A6242" i="4"/>
  <c r="B6241" i="4"/>
  <c r="A6241" i="4"/>
  <c r="B6240" i="4"/>
  <c r="A6240" i="4"/>
  <c r="B6239" i="4"/>
  <c r="A6239" i="4"/>
  <c r="B6238" i="4"/>
  <c r="A6238" i="4"/>
  <c r="B6237" i="4"/>
  <c r="A6237" i="4"/>
  <c r="B6236" i="4"/>
  <c r="A6236" i="4"/>
  <c r="B6235" i="4"/>
  <c r="A6235" i="4"/>
  <c r="B6234" i="4"/>
  <c r="A6234" i="4"/>
  <c r="B6233" i="4"/>
  <c r="A6233" i="4"/>
  <c r="B6232" i="4"/>
  <c r="A6232" i="4"/>
  <c r="B6231" i="4"/>
  <c r="A6231" i="4"/>
  <c r="B6230" i="4"/>
  <c r="A6230" i="4"/>
  <c r="B6229" i="4"/>
  <c r="A6229" i="4"/>
  <c r="B6228" i="4"/>
  <c r="A6228" i="4"/>
  <c r="B6227" i="4"/>
  <c r="A6227" i="4"/>
  <c r="B6226" i="4"/>
  <c r="A6226" i="4"/>
  <c r="B6225" i="4"/>
  <c r="A6225" i="4"/>
  <c r="B6224" i="4"/>
  <c r="A6224" i="4"/>
  <c r="B6223" i="4"/>
  <c r="A6223" i="4"/>
  <c r="B6222" i="4"/>
  <c r="A6222" i="4"/>
  <c r="B6221" i="4"/>
  <c r="A6221" i="4"/>
  <c r="B6220" i="4"/>
  <c r="A6220" i="4"/>
  <c r="B6219" i="4"/>
  <c r="A6219" i="4"/>
  <c r="B6218" i="4"/>
  <c r="A6218" i="4"/>
  <c r="B6217" i="4"/>
  <c r="A6217" i="4"/>
  <c r="B6216" i="4"/>
  <c r="A6216" i="4"/>
  <c r="B6215" i="4"/>
  <c r="A6215" i="4"/>
  <c r="B6214" i="4"/>
  <c r="A6214" i="4"/>
  <c r="B6213" i="4"/>
  <c r="A6213" i="4"/>
  <c r="B6212" i="4"/>
  <c r="A6212" i="4"/>
  <c r="B6211" i="4"/>
  <c r="A6211" i="4"/>
  <c r="B6210" i="4"/>
  <c r="A6210" i="4"/>
  <c r="B6209" i="4"/>
  <c r="A6209" i="4"/>
  <c r="B6208" i="4"/>
  <c r="A6208" i="4"/>
  <c r="B6207" i="4"/>
  <c r="A6207" i="4"/>
  <c r="B6206" i="4"/>
  <c r="A6206" i="4"/>
  <c r="B6205" i="4"/>
  <c r="A6205" i="4"/>
  <c r="B6204" i="4"/>
  <c r="A6204" i="4"/>
  <c r="B6203" i="4"/>
  <c r="A6203" i="4"/>
  <c r="B6202" i="4"/>
  <c r="A6202" i="4"/>
  <c r="B6201" i="4"/>
  <c r="A6201" i="4"/>
  <c r="B6200" i="4"/>
  <c r="A6200" i="4"/>
  <c r="B6199" i="4"/>
  <c r="A6199" i="4"/>
  <c r="B6198" i="4"/>
  <c r="A6198" i="4"/>
  <c r="B6197" i="4"/>
  <c r="A6197" i="4"/>
  <c r="B6196" i="4"/>
  <c r="A6196" i="4"/>
  <c r="B6195" i="4"/>
  <c r="A6195" i="4"/>
  <c r="B6194" i="4"/>
  <c r="A6194" i="4"/>
  <c r="B6193" i="4"/>
  <c r="A6193" i="4"/>
  <c r="B6192" i="4"/>
  <c r="A6192" i="4"/>
  <c r="B6191" i="4"/>
  <c r="A6191" i="4"/>
  <c r="B6190" i="4"/>
  <c r="A6190" i="4"/>
  <c r="B6189" i="4"/>
  <c r="A6189" i="4"/>
  <c r="B6188" i="4"/>
  <c r="A6188" i="4"/>
  <c r="B6187" i="4"/>
  <c r="A6187" i="4"/>
  <c r="B6186" i="4"/>
  <c r="A6186" i="4"/>
  <c r="B6185" i="4"/>
  <c r="A6185" i="4"/>
  <c r="B6184" i="4"/>
  <c r="A6184" i="4"/>
  <c r="B6183" i="4"/>
  <c r="A6183" i="4"/>
  <c r="B6182" i="4"/>
  <c r="A6182" i="4"/>
  <c r="B6181" i="4"/>
  <c r="A6181" i="4"/>
  <c r="B6180" i="4"/>
  <c r="A6180" i="4"/>
  <c r="B6179" i="4"/>
  <c r="A6179" i="4"/>
  <c r="B6178" i="4"/>
  <c r="A6178" i="4"/>
  <c r="B6177" i="4"/>
  <c r="A6177" i="4"/>
  <c r="B6176" i="4"/>
  <c r="A6176" i="4"/>
  <c r="B6175" i="4"/>
  <c r="A6175" i="4"/>
  <c r="B6174" i="4"/>
  <c r="A6174" i="4"/>
  <c r="B6173" i="4"/>
  <c r="A6173" i="4"/>
  <c r="B6172" i="4"/>
  <c r="A6172" i="4"/>
  <c r="B6171" i="4"/>
  <c r="A6171" i="4"/>
  <c r="B6170" i="4"/>
  <c r="A6170" i="4"/>
  <c r="B6169" i="4"/>
  <c r="A6169" i="4"/>
  <c r="B6168" i="4"/>
  <c r="A6168" i="4"/>
  <c r="B6167" i="4"/>
  <c r="A6167" i="4"/>
  <c r="B6166" i="4"/>
  <c r="A6166" i="4"/>
  <c r="B6165" i="4"/>
  <c r="A6165" i="4"/>
  <c r="B6164" i="4"/>
  <c r="A6164" i="4"/>
  <c r="B6163" i="4"/>
  <c r="A6163" i="4"/>
  <c r="B6162" i="4"/>
  <c r="A6162" i="4"/>
  <c r="B6161" i="4"/>
  <c r="A6161" i="4"/>
  <c r="B6160" i="4"/>
  <c r="A6160" i="4"/>
  <c r="B6159" i="4"/>
  <c r="A6159" i="4"/>
  <c r="B6158" i="4"/>
  <c r="A6158" i="4"/>
  <c r="B6157" i="4"/>
  <c r="A6157" i="4"/>
  <c r="B6156" i="4"/>
  <c r="A6156" i="4"/>
  <c r="B6155" i="4"/>
  <c r="A6155" i="4"/>
  <c r="B6154" i="4"/>
  <c r="A6154" i="4"/>
  <c r="B6153" i="4"/>
  <c r="A6153" i="4"/>
  <c r="B6152" i="4"/>
  <c r="A6152" i="4"/>
  <c r="B6151" i="4"/>
  <c r="A6151" i="4"/>
  <c r="B6150" i="4"/>
  <c r="A6150" i="4"/>
  <c r="B6149" i="4"/>
  <c r="A6149" i="4"/>
  <c r="B6148" i="4"/>
  <c r="A6148" i="4"/>
  <c r="B6147" i="4"/>
  <c r="A6147" i="4"/>
  <c r="B6146" i="4"/>
  <c r="A6146" i="4"/>
  <c r="B6145" i="4"/>
  <c r="A6145" i="4"/>
  <c r="B6144" i="4"/>
  <c r="A6144" i="4"/>
  <c r="B6143" i="4"/>
  <c r="A6143" i="4"/>
  <c r="B6142" i="4"/>
  <c r="A6142" i="4"/>
  <c r="B6141" i="4"/>
  <c r="A6141" i="4"/>
  <c r="B6140" i="4"/>
  <c r="A6140" i="4"/>
  <c r="B6139" i="4"/>
  <c r="A6139" i="4"/>
  <c r="B6138" i="4"/>
  <c r="A6138" i="4"/>
  <c r="B6137" i="4"/>
  <c r="A6137" i="4"/>
  <c r="B6136" i="4"/>
  <c r="A6136" i="4"/>
  <c r="B6135" i="4"/>
  <c r="A6135" i="4"/>
  <c r="B6134" i="4"/>
  <c r="A6134" i="4"/>
  <c r="B6133" i="4"/>
  <c r="A6133" i="4"/>
  <c r="B6132" i="4"/>
  <c r="A6132" i="4"/>
  <c r="B6131" i="4"/>
  <c r="A6131" i="4"/>
  <c r="B6130" i="4"/>
  <c r="A6130" i="4"/>
  <c r="B6129" i="4"/>
  <c r="A6129" i="4"/>
  <c r="B6128" i="4"/>
  <c r="A6128" i="4"/>
  <c r="B6127" i="4"/>
  <c r="A6127" i="4"/>
  <c r="B6126" i="4"/>
  <c r="A6126" i="4"/>
  <c r="B6125" i="4"/>
  <c r="A6125" i="4"/>
  <c r="B6124" i="4"/>
  <c r="A6124" i="4"/>
  <c r="B6123" i="4"/>
  <c r="A6123" i="4"/>
  <c r="B6122" i="4"/>
  <c r="A6122" i="4"/>
  <c r="B6121" i="4"/>
  <c r="A6121" i="4"/>
  <c r="B6120" i="4"/>
  <c r="A6120" i="4"/>
  <c r="B6119" i="4"/>
  <c r="A6119" i="4"/>
  <c r="B6118" i="4"/>
  <c r="A6118" i="4"/>
  <c r="B6117" i="4"/>
  <c r="A6117" i="4"/>
  <c r="B6116" i="4"/>
  <c r="A6116" i="4"/>
  <c r="B6115" i="4"/>
  <c r="A6115" i="4"/>
  <c r="B6114" i="4"/>
  <c r="A6114" i="4"/>
  <c r="B6113" i="4"/>
  <c r="A6113" i="4"/>
  <c r="B6112" i="4"/>
  <c r="A6112" i="4"/>
  <c r="B6111" i="4"/>
  <c r="A6111" i="4"/>
  <c r="B6110" i="4"/>
  <c r="A6110" i="4"/>
  <c r="B6109" i="4"/>
  <c r="A6109" i="4"/>
  <c r="B6108" i="4"/>
  <c r="A6108" i="4"/>
  <c r="B6107" i="4"/>
  <c r="A6107" i="4"/>
  <c r="B6106" i="4"/>
  <c r="A6106" i="4"/>
  <c r="B6105" i="4"/>
  <c r="A6105" i="4"/>
  <c r="B6104" i="4"/>
  <c r="A6104" i="4"/>
  <c r="B6103" i="4"/>
  <c r="A6103" i="4"/>
  <c r="B6102" i="4"/>
  <c r="A6102" i="4"/>
  <c r="B6101" i="4"/>
  <c r="A6101" i="4"/>
  <c r="B6100" i="4"/>
  <c r="A6100" i="4"/>
  <c r="B6099" i="4"/>
  <c r="A6099" i="4"/>
  <c r="B6098" i="4"/>
  <c r="A6098" i="4"/>
  <c r="B6097" i="4"/>
  <c r="A6097" i="4"/>
  <c r="B6096" i="4"/>
  <c r="A6096" i="4"/>
  <c r="B6095" i="4"/>
  <c r="A6095" i="4"/>
  <c r="B6094" i="4"/>
  <c r="A6094" i="4"/>
  <c r="B6093" i="4"/>
  <c r="A6093" i="4"/>
  <c r="B6092" i="4"/>
  <c r="A6092" i="4"/>
  <c r="B6091" i="4"/>
  <c r="A6091" i="4"/>
  <c r="B6090" i="4"/>
  <c r="A6090" i="4"/>
  <c r="B6089" i="4"/>
  <c r="A6089" i="4"/>
  <c r="B6088" i="4"/>
  <c r="A6088" i="4"/>
  <c r="B6087" i="4"/>
  <c r="A6087" i="4"/>
  <c r="B6086" i="4"/>
  <c r="A6086" i="4"/>
  <c r="B6085" i="4"/>
  <c r="A6085" i="4"/>
  <c r="B6084" i="4"/>
  <c r="A6084" i="4"/>
  <c r="B6083" i="4"/>
  <c r="A6083" i="4"/>
  <c r="B6082" i="4"/>
  <c r="A6082" i="4"/>
  <c r="B6081" i="4"/>
  <c r="A6081" i="4"/>
  <c r="B6080" i="4"/>
  <c r="A6080" i="4"/>
  <c r="B6079" i="4"/>
  <c r="A6079" i="4"/>
  <c r="B6078" i="4"/>
  <c r="A6078" i="4"/>
  <c r="B6077" i="4"/>
  <c r="A6077" i="4"/>
  <c r="B6076" i="4"/>
  <c r="A6076" i="4"/>
  <c r="B6075" i="4"/>
  <c r="A6075" i="4"/>
  <c r="B6074" i="4"/>
  <c r="A6074" i="4"/>
  <c r="B6073" i="4"/>
  <c r="A6073" i="4"/>
  <c r="B6072" i="4"/>
  <c r="A6072" i="4"/>
  <c r="B6071" i="4"/>
  <c r="A6071" i="4"/>
  <c r="B6070" i="4"/>
  <c r="A6070" i="4"/>
  <c r="B6069" i="4"/>
  <c r="A6069" i="4"/>
  <c r="B6068" i="4"/>
  <c r="A6068" i="4"/>
  <c r="B6067" i="4"/>
  <c r="A6067" i="4"/>
  <c r="B6066" i="4"/>
  <c r="A6066" i="4"/>
  <c r="B6065" i="4"/>
  <c r="A6065" i="4"/>
  <c r="B6064" i="4"/>
  <c r="A6064" i="4"/>
  <c r="B6063" i="4"/>
  <c r="A6063" i="4"/>
  <c r="B6062" i="4"/>
  <c r="A6062" i="4"/>
  <c r="B6061" i="4"/>
  <c r="A6061" i="4"/>
  <c r="B6060" i="4"/>
  <c r="A6060" i="4"/>
  <c r="B6059" i="4"/>
  <c r="A6059" i="4"/>
  <c r="B6058" i="4"/>
  <c r="A6058" i="4"/>
  <c r="B6057" i="4"/>
  <c r="A6057" i="4"/>
  <c r="B6056" i="4"/>
  <c r="A6056" i="4"/>
  <c r="B6055" i="4"/>
  <c r="A6055" i="4"/>
  <c r="B6054" i="4"/>
  <c r="A6054" i="4"/>
  <c r="B6053" i="4"/>
  <c r="A6053" i="4"/>
  <c r="B6052" i="4"/>
  <c r="A6052" i="4"/>
  <c r="B6051" i="4"/>
  <c r="A6051" i="4"/>
  <c r="B6050" i="4"/>
  <c r="A6050" i="4"/>
  <c r="B6049" i="4"/>
  <c r="A6049" i="4"/>
  <c r="B6048" i="4"/>
  <c r="A6048" i="4"/>
  <c r="B6047" i="4"/>
  <c r="A6047" i="4"/>
  <c r="B6046" i="4"/>
  <c r="A6046" i="4"/>
  <c r="B6045" i="4"/>
  <c r="A6045" i="4"/>
  <c r="B6044" i="4"/>
  <c r="A6044" i="4"/>
  <c r="B6043" i="4"/>
  <c r="A6043" i="4"/>
  <c r="B6042" i="4"/>
  <c r="A6042" i="4"/>
  <c r="B6041" i="4"/>
  <c r="A6041" i="4"/>
  <c r="B6040" i="4"/>
  <c r="A6040" i="4"/>
  <c r="B6039" i="4"/>
  <c r="A6039" i="4"/>
  <c r="B6038" i="4"/>
  <c r="A6038" i="4"/>
  <c r="B6037" i="4"/>
  <c r="A6037" i="4"/>
  <c r="B6036" i="4"/>
  <c r="A6036" i="4"/>
  <c r="B6035" i="4"/>
  <c r="A6035" i="4"/>
  <c r="B6034" i="4"/>
  <c r="A6034" i="4"/>
  <c r="B6033" i="4"/>
  <c r="A6033" i="4"/>
  <c r="B6032" i="4"/>
  <c r="A6032" i="4"/>
  <c r="B6031" i="4"/>
  <c r="A6031" i="4"/>
  <c r="B6030" i="4"/>
  <c r="A6030" i="4"/>
  <c r="B6029" i="4"/>
  <c r="A6029" i="4"/>
  <c r="B6028" i="4"/>
  <c r="A6028" i="4"/>
  <c r="B6027" i="4"/>
  <c r="A6027" i="4"/>
  <c r="B6026" i="4"/>
  <c r="A6026" i="4"/>
  <c r="B6025" i="4"/>
  <c r="A6025" i="4"/>
  <c r="B6024" i="4"/>
  <c r="A6024" i="4"/>
  <c r="B6023" i="4"/>
  <c r="A6023" i="4"/>
  <c r="B6022" i="4"/>
  <c r="A6022" i="4"/>
  <c r="B6021" i="4"/>
  <c r="A6021" i="4"/>
  <c r="B6020" i="4"/>
  <c r="A6020" i="4"/>
  <c r="B6019" i="4"/>
  <c r="A6019" i="4"/>
  <c r="B6018" i="4"/>
  <c r="A6018" i="4"/>
  <c r="B6017" i="4"/>
  <c r="A6017" i="4"/>
  <c r="B6016" i="4"/>
  <c r="A6016" i="4"/>
  <c r="B6015" i="4"/>
  <c r="A6015" i="4"/>
  <c r="B6014" i="4"/>
  <c r="A6014" i="4"/>
  <c r="B6013" i="4"/>
  <c r="A6013" i="4"/>
  <c r="B6012" i="4"/>
  <c r="A6012" i="4"/>
  <c r="B6011" i="4"/>
  <c r="A6011" i="4"/>
  <c r="B6010" i="4"/>
  <c r="A6010" i="4"/>
  <c r="B6009" i="4"/>
  <c r="A6009" i="4"/>
  <c r="B6008" i="4"/>
  <c r="A6008" i="4"/>
  <c r="B6007" i="4"/>
  <c r="A6007" i="4"/>
  <c r="B6006" i="4"/>
  <c r="A6006" i="4"/>
  <c r="B6005" i="4"/>
  <c r="A6005" i="4"/>
  <c r="B6004" i="4"/>
  <c r="A6004" i="4"/>
  <c r="B6003" i="4"/>
  <c r="A6003" i="4"/>
  <c r="B6002" i="4"/>
  <c r="A6002" i="4"/>
  <c r="B6001" i="4"/>
  <c r="A6001" i="4"/>
  <c r="B6000" i="4"/>
  <c r="A6000" i="4"/>
  <c r="B5999" i="4"/>
  <c r="A5999" i="4"/>
  <c r="B5998" i="4"/>
  <c r="A5998" i="4"/>
  <c r="B5997" i="4"/>
  <c r="A5997" i="4"/>
  <c r="B5996" i="4"/>
  <c r="A5996" i="4"/>
  <c r="B5995" i="4"/>
  <c r="A5995" i="4"/>
  <c r="B5994" i="4"/>
  <c r="A5994" i="4"/>
  <c r="B5993" i="4"/>
  <c r="A5993" i="4"/>
  <c r="B5992" i="4"/>
  <c r="A5992" i="4"/>
  <c r="B5991" i="4"/>
  <c r="A5991" i="4"/>
  <c r="B5990" i="4"/>
  <c r="A5990" i="4"/>
  <c r="B5989" i="4"/>
  <c r="A5989" i="4"/>
  <c r="B5988" i="4"/>
  <c r="A5988" i="4"/>
  <c r="B5987" i="4"/>
  <c r="A5987" i="4"/>
  <c r="B5986" i="4"/>
  <c r="A5986" i="4"/>
  <c r="B5985" i="4"/>
  <c r="A5985" i="4"/>
  <c r="B5984" i="4"/>
  <c r="A5984" i="4"/>
  <c r="B5983" i="4"/>
  <c r="A5983" i="4"/>
  <c r="B5982" i="4"/>
  <c r="A5982" i="4"/>
  <c r="B5981" i="4"/>
  <c r="A5981" i="4"/>
  <c r="B5980" i="4"/>
  <c r="A5980" i="4"/>
  <c r="B5979" i="4"/>
  <c r="A5979" i="4"/>
  <c r="B5978" i="4"/>
  <c r="A5978" i="4"/>
  <c r="B5977" i="4"/>
  <c r="A5977" i="4"/>
  <c r="B5976" i="4"/>
  <c r="A5976" i="4"/>
  <c r="B5975" i="4"/>
  <c r="A5975" i="4"/>
  <c r="B5974" i="4"/>
  <c r="A5974" i="4"/>
  <c r="B5973" i="4"/>
  <c r="A5973" i="4"/>
  <c r="B5972" i="4"/>
  <c r="A5972" i="4"/>
  <c r="B5971" i="4"/>
  <c r="A5971" i="4"/>
  <c r="B5970" i="4"/>
  <c r="A5970" i="4"/>
  <c r="B5969" i="4"/>
  <c r="A5969" i="4"/>
  <c r="B5968" i="4"/>
  <c r="A5968" i="4"/>
  <c r="B5967" i="4"/>
  <c r="A5967" i="4"/>
  <c r="B5966" i="4"/>
  <c r="A5966" i="4"/>
  <c r="B5965" i="4"/>
  <c r="A5965" i="4"/>
  <c r="B5964" i="4"/>
  <c r="A5964" i="4"/>
  <c r="B5963" i="4"/>
  <c r="A5963" i="4"/>
  <c r="B5962" i="4"/>
  <c r="A5962" i="4"/>
  <c r="B5961" i="4"/>
  <c r="A5961" i="4"/>
  <c r="B5960" i="4"/>
  <c r="A5960" i="4"/>
  <c r="B5959" i="4"/>
  <c r="A5959" i="4"/>
  <c r="B5958" i="4"/>
  <c r="A5958" i="4"/>
  <c r="B5957" i="4"/>
  <c r="A5957" i="4"/>
  <c r="B5956" i="4"/>
  <c r="A5956" i="4"/>
  <c r="B5955" i="4"/>
  <c r="A5955" i="4"/>
  <c r="B5954" i="4"/>
  <c r="A5954" i="4"/>
  <c r="B5953" i="4"/>
  <c r="A5953" i="4"/>
  <c r="B5952" i="4"/>
  <c r="A5952" i="4"/>
  <c r="B5951" i="4"/>
  <c r="A5951" i="4"/>
  <c r="B5950" i="4"/>
  <c r="A5950" i="4"/>
  <c r="B5949" i="4"/>
  <c r="A5949" i="4"/>
  <c r="B5948" i="4"/>
  <c r="A5948" i="4"/>
  <c r="B5947" i="4"/>
  <c r="A5947" i="4"/>
  <c r="B5946" i="4"/>
  <c r="A5946" i="4"/>
  <c r="B5945" i="4"/>
  <c r="A5945" i="4"/>
  <c r="B5944" i="4"/>
  <c r="A5944" i="4"/>
  <c r="B5943" i="4"/>
  <c r="A5943" i="4"/>
  <c r="B5942" i="4"/>
  <c r="A5942" i="4"/>
  <c r="B5941" i="4"/>
  <c r="A5941" i="4"/>
  <c r="B5940" i="4"/>
  <c r="A5940" i="4"/>
  <c r="B5939" i="4"/>
  <c r="A5939" i="4"/>
  <c r="B5938" i="4"/>
  <c r="A5938" i="4"/>
  <c r="B5937" i="4"/>
  <c r="A5937" i="4"/>
  <c r="B5936" i="4"/>
  <c r="A5936" i="4"/>
  <c r="B5935" i="4"/>
  <c r="A5935" i="4"/>
  <c r="B5934" i="4"/>
  <c r="A5934" i="4"/>
  <c r="B5933" i="4"/>
  <c r="A5933" i="4"/>
  <c r="B5932" i="4"/>
  <c r="A5932" i="4"/>
  <c r="B5931" i="4"/>
  <c r="A5931" i="4"/>
  <c r="B5930" i="4"/>
  <c r="A5930" i="4"/>
  <c r="B5929" i="4"/>
  <c r="A5929" i="4"/>
  <c r="B5928" i="4"/>
  <c r="A5928" i="4"/>
  <c r="B5927" i="4"/>
  <c r="A5927" i="4"/>
  <c r="B5926" i="4"/>
  <c r="A5926" i="4"/>
  <c r="B5925" i="4"/>
  <c r="A5925" i="4"/>
  <c r="B5924" i="4"/>
  <c r="A5924" i="4"/>
  <c r="B5923" i="4"/>
  <c r="A5923" i="4"/>
  <c r="B5922" i="4"/>
  <c r="A5922" i="4"/>
  <c r="B5921" i="4"/>
  <c r="A5921" i="4"/>
  <c r="B5920" i="4"/>
  <c r="A5920" i="4"/>
  <c r="B5919" i="4"/>
  <c r="A5919" i="4"/>
  <c r="B5918" i="4"/>
  <c r="A5918" i="4"/>
  <c r="B5917" i="4"/>
  <c r="A5917" i="4"/>
  <c r="B5916" i="4"/>
  <c r="A5916" i="4"/>
  <c r="B5915" i="4"/>
  <c r="A5915" i="4"/>
  <c r="B5914" i="4"/>
  <c r="A5914" i="4"/>
  <c r="B5913" i="4"/>
  <c r="A5913" i="4"/>
  <c r="B5912" i="4"/>
  <c r="A5912" i="4"/>
  <c r="B5911" i="4"/>
  <c r="A5911" i="4"/>
  <c r="B5910" i="4"/>
  <c r="A5910" i="4"/>
  <c r="B5909" i="4"/>
  <c r="A5909" i="4"/>
  <c r="B5908" i="4"/>
  <c r="A5908" i="4"/>
  <c r="B5907" i="4"/>
  <c r="A5907" i="4"/>
  <c r="B5906" i="4"/>
  <c r="A5906" i="4"/>
  <c r="B5905" i="4"/>
  <c r="A5905" i="4"/>
  <c r="B5904" i="4"/>
  <c r="A5904" i="4"/>
  <c r="B5903" i="4"/>
  <c r="A5903" i="4"/>
  <c r="B5902" i="4"/>
  <c r="A5902" i="4"/>
  <c r="B5901" i="4"/>
  <c r="A5901" i="4"/>
  <c r="B5900" i="4"/>
  <c r="A5900" i="4"/>
  <c r="B5899" i="4"/>
  <c r="A5899" i="4"/>
  <c r="B5898" i="4"/>
  <c r="A5898" i="4"/>
  <c r="B5897" i="4"/>
  <c r="A5897" i="4"/>
  <c r="B5896" i="4"/>
  <c r="A5896" i="4"/>
  <c r="B5895" i="4"/>
  <c r="A5895" i="4"/>
  <c r="B5894" i="4"/>
  <c r="A5894" i="4"/>
  <c r="B5893" i="4"/>
  <c r="A5893" i="4"/>
  <c r="B5892" i="4"/>
  <c r="A5892" i="4"/>
  <c r="B5891" i="4"/>
  <c r="A5891" i="4"/>
  <c r="B5890" i="4"/>
  <c r="A5890" i="4"/>
  <c r="B5889" i="4"/>
  <c r="A5889" i="4"/>
  <c r="B5888" i="4"/>
  <c r="A5888" i="4"/>
  <c r="B5887" i="4"/>
  <c r="A5887" i="4"/>
  <c r="B5886" i="4"/>
  <c r="A5886" i="4"/>
  <c r="B5885" i="4"/>
  <c r="A5885" i="4"/>
  <c r="B5884" i="4"/>
  <c r="A5884" i="4"/>
  <c r="B5883" i="4"/>
  <c r="A5883" i="4"/>
  <c r="B5882" i="4"/>
  <c r="A5882" i="4"/>
  <c r="B5881" i="4"/>
  <c r="A5881" i="4"/>
  <c r="B5880" i="4"/>
  <c r="A5880" i="4"/>
  <c r="B5879" i="4"/>
  <c r="A5879" i="4"/>
  <c r="B5878" i="4"/>
  <c r="A5878" i="4"/>
  <c r="B5877" i="4"/>
  <c r="A5877" i="4"/>
  <c r="B5876" i="4"/>
  <c r="A5876" i="4"/>
  <c r="B5875" i="4"/>
  <c r="A5875" i="4"/>
  <c r="B5874" i="4"/>
  <c r="A5874" i="4"/>
  <c r="B5873" i="4"/>
  <c r="A5873" i="4"/>
  <c r="B5872" i="4"/>
  <c r="A5872" i="4"/>
  <c r="B5871" i="4"/>
  <c r="A5871" i="4"/>
  <c r="B5870" i="4"/>
  <c r="A5870" i="4"/>
  <c r="B5869" i="4"/>
  <c r="A5869" i="4"/>
  <c r="B5868" i="4"/>
  <c r="A5868" i="4"/>
  <c r="B5867" i="4"/>
  <c r="A5867" i="4"/>
  <c r="B5866" i="4"/>
  <c r="A5866" i="4"/>
  <c r="B5865" i="4"/>
  <c r="A5865" i="4"/>
  <c r="B5864" i="4"/>
  <c r="A5864" i="4"/>
  <c r="B5863" i="4"/>
  <c r="A5863" i="4"/>
  <c r="B5862" i="4"/>
  <c r="A5862" i="4"/>
  <c r="B5861" i="4"/>
  <c r="A5861" i="4"/>
  <c r="B5860" i="4"/>
  <c r="A5860" i="4"/>
  <c r="B5859" i="4"/>
  <c r="A5859" i="4"/>
  <c r="B5858" i="4"/>
  <c r="A5858" i="4"/>
  <c r="B5857" i="4"/>
  <c r="A5857" i="4"/>
  <c r="B5856" i="4"/>
  <c r="A5856" i="4"/>
  <c r="B5855" i="4"/>
  <c r="A5855" i="4"/>
  <c r="B5854" i="4"/>
  <c r="A5854" i="4"/>
  <c r="B5853" i="4"/>
  <c r="A5853" i="4"/>
  <c r="B5852" i="4"/>
  <c r="A5852" i="4"/>
  <c r="B5851" i="4"/>
  <c r="A5851" i="4"/>
  <c r="B5850" i="4"/>
  <c r="A5850" i="4"/>
  <c r="B5849" i="4"/>
  <c r="A5849" i="4"/>
  <c r="B5848" i="4"/>
  <c r="A5848" i="4"/>
  <c r="B5847" i="4"/>
  <c r="A5847" i="4"/>
  <c r="B5846" i="4"/>
  <c r="A5846" i="4"/>
  <c r="B5845" i="4"/>
  <c r="A5845" i="4"/>
  <c r="B5844" i="4"/>
  <c r="A5844" i="4"/>
  <c r="B5843" i="4"/>
  <c r="A5843" i="4"/>
  <c r="B5842" i="4"/>
  <c r="A5842" i="4"/>
  <c r="B5841" i="4"/>
  <c r="A5841" i="4"/>
  <c r="B5840" i="4"/>
  <c r="A5840" i="4"/>
  <c r="B5839" i="4"/>
  <c r="A5839" i="4"/>
  <c r="B5838" i="4"/>
  <c r="A5838" i="4"/>
  <c r="B5837" i="4"/>
  <c r="A5837" i="4"/>
  <c r="B5836" i="4"/>
  <c r="A5836" i="4"/>
  <c r="B5835" i="4"/>
  <c r="A5835" i="4"/>
  <c r="B5834" i="4"/>
  <c r="A5834" i="4"/>
  <c r="B5833" i="4"/>
  <c r="A5833" i="4"/>
  <c r="B5832" i="4"/>
  <c r="A5832" i="4"/>
  <c r="B5831" i="4"/>
  <c r="A5831" i="4"/>
  <c r="B5830" i="4"/>
  <c r="A5830" i="4"/>
  <c r="B5829" i="4"/>
  <c r="A5829" i="4"/>
  <c r="B5828" i="4"/>
  <c r="A5828" i="4"/>
  <c r="B5827" i="4"/>
  <c r="A5827" i="4"/>
  <c r="B5826" i="4"/>
  <c r="A5826" i="4"/>
  <c r="B5825" i="4"/>
  <c r="A5825" i="4"/>
  <c r="B5824" i="4"/>
  <c r="A5824" i="4"/>
  <c r="B5823" i="4"/>
  <c r="A5823" i="4"/>
  <c r="B5822" i="4"/>
  <c r="A5822" i="4"/>
  <c r="B5821" i="4"/>
  <c r="A5821" i="4"/>
  <c r="B5820" i="4"/>
  <c r="A5820" i="4"/>
  <c r="B5819" i="4"/>
  <c r="A5819" i="4"/>
  <c r="B5818" i="4"/>
  <c r="A5818" i="4"/>
  <c r="B5817" i="4"/>
  <c r="A5817" i="4"/>
  <c r="B5816" i="4"/>
  <c r="A5816" i="4"/>
  <c r="B5815" i="4"/>
  <c r="A5815" i="4"/>
  <c r="B5814" i="4"/>
  <c r="A5814" i="4"/>
  <c r="B5813" i="4"/>
  <c r="A5813" i="4"/>
  <c r="B5812" i="4"/>
  <c r="A5812" i="4"/>
  <c r="B5811" i="4"/>
  <c r="A5811" i="4"/>
  <c r="B5810" i="4"/>
  <c r="A5810" i="4"/>
  <c r="B5809" i="4"/>
  <c r="A5809" i="4"/>
  <c r="B5808" i="4"/>
  <c r="A5808" i="4"/>
  <c r="B5807" i="4"/>
  <c r="A5807" i="4"/>
  <c r="B5806" i="4"/>
  <c r="A5806" i="4"/>
  <c r="B5805" i="4"/>
  <c r="A5805" i="4"/>
  <c r="B5804" i="4"/>
  <c r="A5804" i="4"/>
  <c r="B5803" i="4"/>
  <c r="A5803" i="4"/>
  <c r="B5802" i="4"/>
  <c r="A5802" i="4"/>
  <c r="B5801" i="4"/>
  <c r="A5801" i="4"/>
  <c r="B5800" i="4"/>
  <c r="A5800" i="4"/>
  <c r="B5799" i="4"/>
  <c r="A5799" i="4"/>
  <c r="B5798" i="4"/>
  <c r="A5798" i="4"/>
  <c r="B5797" i="4"/>
  <c r="A5797" i="4"/>
  <c r="B5796" i="4"/>
  <c r="A5796" i="4"/>
  <c r="B5795" i="4"/>
  <c r="A5795" i="4"/>
  <c r="B5794" i="4"/>
  <c r="A5794" i="4"/>
  <c r="B5793" i="4"/>
  <c r="A5793" i="4"/>
  <c r="B5792" i="4"/>
  <c r="A5792" i="4"/>
  <c r="B5791" i="4"/>
  <c r="A5791" i="4"/>
  <c r="B5790" i="4"/>
  <c r="A5790" i="4"/>
  <c r="B5789" i="4"/>
  <c r="A5789" i="4"/>
  <c r="B5788" i="4"/>
  <c r="A5788" i="4"/>
  <c r="B5787" i="4"/>
  <c r="A5787" i="4"/>
  <c r="B5786" i="4"/>
  <c r="A5786" i="4"/>
  <c r="B5785" i="4"/>
  <c r="A5785" i="4"/>
  <c r="B5784" i="4"/>
  <c r="A5784" i="4"/>
  <c r="B5783" i="4"/>
  <c r="A5783" i="4"/>
  <c r="B5782" i="4"/>
  <c r="A5782" i="4"/>
  <c r="B5781" i="4"/>
  <c r="A5781" i="4"/>
  <c r="B5780" i="4"/>
  <c r="A5780" i="4"/>
  <c r="B5779" i="4"/>
  <c r="A5779" i="4"/>
  <c r="B5778" i="4"/>
  <c r="A5778" i="4"/>
  <c r="B5777" i="4"/>
  <c r="A5777" i="4"/>
  <c r="B5776" i="4"/>
  <c r="A5776" i="4"/>
  <c r="B5775" i="4"/>
  <c r="A5775" i="4"/>
  <c r="B5774" i="4"/>
  <c r="A5774" i="4"/>
  <c r="B5773" i="4"/>
  <c r="A5773" i="4"/>
  <c r="B5772" i="4"/>
  <c r="A5772" i="4"/>
  <c r="B5771" i="4"/>
  <c r="A5771" i="4"/>
  <c r="B5770" i="4"/>
  <c r="A5770" i="4"/>
  <c r="B5769" i="4"/>
  <c r="A5769" i="4"/>
  <c r="B5768" i="4"/>
  <c r="A5768" i="4"/>
  <c r="B5767" i="4"/>
  <c r="A5767" i="4"/>
  <c r="B5766" i="4"/>
  <c r="A5766" i="4"/>
  <c r="B5765" i="4"/>
  <c r="A5765" i="4"/>
  <c r="B5764" i="4"/>
  <c r="A5764" i="4"/>
  <c r="B5763" i="4"/>
  <c r="A5763" i="4"/>
  <c r="B5762" i="4"/>
  <c r="A5762" i="4"/>
  <c r="B5761" i="4"/>
  <c r="A5761" i="4"/>
  <c r="B5760" i="4"/>
  <c r="A5760" i="4"/>
  <c r="B5759" i="4"/>
  <c r="A5759" i="4"/>
  <c r="B5758" i="4"/>
  <c r="A5758" i="4"/>
  <c r="B5757" i="4"/>
  <c r="A5757" i="4"/>
  <c r="B5756" i="4"/>
  <c r="A5756" i="4"/>
  <c r="B5755" i="4"/>
  <c r="A5755" i="4"/>
  <c r="B5754" i="4"/>
  <c r="A5754" i="4"/>
  <c r="B5753" i="4"/>
  <c r="A5753" i="4"/>
  <c r="B5752" i="4"/>
  <c r="A5752" i="4"/>
  <c r="B5751" i="4"/>
  <c r="A5751" i="4"/>
  <c r="B5750" i="4"/>
  <c r="A5750" i="4"/>
  <c r="B5749" i="4"/>
  <c r="A5749" i="4"/>
  <c r="B5748" i="4"/>
  <c r="A5748" i="4"/>
  <c r="B5747" i="4"/>
  <c r="A5747" i="4"/>
  <c r="B5746" i="4"/>
  <c r="A5746" i="4"/>
  <c r="B5745" i="4"/>
  <c r="A5745" i="4"/>
  <c r="B5744" i="4"/>
  <c r="A5744" i="4"/>
  <c r="B5743" i="4"/>
  <c r="A5743" i="4"/>
  <c r="B5742" i="4"/>
  <c r="A5742" i="4"/>
  <c r="B5741" i="4"/>
  <c r="A5741" i="4"/>
  <c r="B5740" i="4"/>
  <c r="A5740" i="4"/>
  <c r="B5739" i="4"/>
  <c r="A5739" i="4"/>
  <c r="B5738" i="4"/>
  <c r="A5738" i="4"/>
  <c r="B5737" i="4"/>
  <c r="A5737" i="4"/>
  <c r="B5736" i="4"/>
  <c r="A5736" i="4"/>
  <c r="B5735" i="4"/>
  <c r="A5735" i="4"/>
  <c r="B5734" i="4"/>
  <c r="A5734" i="4"/>
  <c r="B5733" i="4"/>
  <c r="A5733" i="4"/>
  <c r="B5732" i="4"/>
  <c r="A5732" i="4"/>
  <c r="B5731" i="4"/>
  <c r="A5731" i="4"/>
  <c r="B5730" i="4"/>
  <c r="A5730" i="4"/>
  <c r="B5729" i="4"/>
  <c r="A5729" i="4"/>
  <c r="B5728" i="4"/>
  <c r="A5728" i="4"/>
  <c r="B5727" i="4"/>
  <c r="A5727" i="4"/>
  <c r="B5726" i="4"/>
  <c r="A5726" i="4"/>
  <c r="B5725" i="4"/>
  <c r="A5725" i="4"/>
  <c r="B5724" i="4"/>
  <c r="A5724" i="4"/>
  <c r="B5723" i="4"/>
  <c r="A5723" i="4"/>
  <c r="B5722" i="4"/>
  <c r="A5722" i="4"/>
  <c r="B5721" i="4"/>
  <c r="A5721" i="4"/>
  <c r="B5720" i="4"/>
  <c r="A5720" i="4"/>
  <c r="B5719" i="4"/>
  <c r="A5719" i="4"/>
  <c r="B5718" i="4"/>
  <c r="A5718" i="4"/>
  <c r="B5717" i="4"/>
  <c r="A5717" i="4"/>
  <c r="B5716" i="4"/>
  <c r="A5716" i="4"/>
  <c r="B5715" i="4"/>
  <c r="A5715" i="4"/>
  <c r="B5714" i="4"/>
  <c r="A5714" i="4"/>
  <c r="B5713" i="4"/>
  <c r="A5713" i="4"/>
  <c r="B5712" i="4"/>
  <c r="A5712" i="4"/>
  <c r="B5711" i="4"/>
  <c r="A5711" i="4"/>
  <c r="B5710" i="4"/>
  <c r="A5710" i="4"/>
  <c r="B5709" i="4"/>
  <c r="A5709" i="4"/>
  <c r="B5708" i="4"/>
  <c r="A5708" i="4"/>
  <c r="B5707" i="4"/>
  <c r="A5707" i="4"/>
  <c r="B5706" i="4"/>
  <c r="A5706" i="4"/>
  <c r="B5705" i="4"/>
  <c r="A5705" i="4"/>
  <c r="B5704" i="4"/>
  <c r="A5704" i="4"/>
  <c r="B5703" i="4"/>
  <c r="A5703" i="4"/>
  <c r="B5702" i="4"/>
  <c r="A5702" i="4"/>
  <c r="B5701" i="4"/>
  <c r="A5701" i="4"/>
  <c r="B5700" i="4"/>
  <c r="A5700" i="4"/>
  <c r="B5699" i="4"/>
  <c r="A5699" i="4"/>
  <c r="B5698" i="4"/>
  <c r="A5698" i="4"/>
  <c r="B5697" i="4"/>
  <c r="A5697" i="4"/>
  <c r="B5696" i="4"/>
  <c r="A5696" i="4"/>
  <c r="B5695" i="4"/>
  <c r="A5695" i="4"/>
  <c r="B5694" i="4"/>
  <c r="A5694" i="4"/>
  <c r="B5693" i="4"/>
  <c r="A5693" i="4"/>
  <c r="B5692" i="4"/>
  <c r="A5692" i="4"/>
  <c r="B5691" i="4"/>
  <c r="A5691" i="4"/>
  <c r="B5690" i="4"/>
  <c r="A5690" i="4"/>
  <c r="B5689" i="4"/>
  <c r="A5689" i="4"/>
  <c r="B5688" i="4"/>
  <c r="A5688" i="4"/>
  <c r="B5687" i="4"/>
  <c r="A5687" i="4"/>
  <c r="B5686" i="4"/>
  <c r="A5686" i="4"/>
  <c r="B5685" i="4"/>
  <c r="A5685" i="4"/>
  <c r="B5684" i="4"/>
  <c r="A5684" i="4"/>
  <c r="B5683" i="4"/>
  <c r="A5683" i="4"/>
  <c r="B5682" i="4"/>
  <c r="A5682" i="4"/>
  <c r="B5681" i="4"/>
  <c r="A5681" i="4"/>
  <c r="B5680" i="4"/>
  <c r="A5680" i="4"/>
  <c r="B5679" i="4"/>
  <c r="A5679" i="4"/>
  <c r="B5678" i="4"/>
  <c r="A5678" i="4"/>
  <c r="B5677" i="4"/>
  <c r="A5677" i="4"/>
  <c r="B5676" i="4"/>
  <c r="A5676" i="4"/>
  <c r="B5675" i="4"/>
  <c r="A5675" i="4"/>
  <c r="B5674" i="4"/>
  <c r="A5674" i="4"/>
  <c r="B5673" i="4"/>
  <c r="A5673" i="4"/>
  <c r="B5672" i="4"/>
  <c r="A5672" i="4"/>
  <c r="B5671" i="4"/>
  <c r="A5671" i="4"/>
  <c r="B5670" i="4"/>
  <c r="A5670" i="4"/>
  <c r="B5669" i="4"/>
  <c r="A5669" i="4"/>
  <c r="B5668" i="4"/>
  <c r="A5668" i="4"/>
  <c r="B5667" i="4"/>
  <c r="A5667" i="4"/>
  <c r="B5666" i="4"/>
  <c r="A5666" i="4"/>
  <c r="B5665" i="4"/>
  <c r="A5665" i="4"/>
  <c r="B5664" i="4"/>
  <c r="A5664" i="4"/>
  <c r="B5663" i="4"/>
  <c r="A5663" i="4"/>
  <c r="B5662" i="4"/>
  <c r="A5662" i="4"/>
  <c r="B5661" i="4"/>
  <c r="A5661" i="4"/>
  <c r="B5660" i="4"/>
  <c r="A5660" i="4"/>
  <c r="B5659" i="4"/>
  <c r="A5659" i="4"/>
  <c r="B5658" i="4"/>
  <c r="A5658" i="4"/>
  <c r="B5657" i="4"/>
  <c r="A5657" i="4"/>
  <c r="B5656" i="4"/>
  <c r="A5656" i="4"/>
  <c r="B5655" i="4"/>
  <c r="A5655" i="4"/>
  <c r="B5654" i="4"/>
  <c r="A5654" i="4"/>
  <c r="B5653" i="4"/>
  <c r="A5653" i="4"/>
  <c r="B5652" i="4"/>
  <c r="A5652" i="4"/>
  <c r="B5651" i="4"/>
  <c r="A5651" i="4"/>
  <c r="B5650" i="4"/>
  <c r="A5650" i="4"/>
  <c r="B5649" i="4"/>
  <c r="A5649" i="4"/>
  <c r="B5648" i="4"/>
  <c r="A5648" i="4"/>
  <c r="B5647" i="4"/>
  <c r="A5647" i="4"/>
  <c r="B5646" i="4"/>
  <c r="A5646" i="4"/>
  <c r="B5645" i="4"/>
  <c r="A5645" i="4"/>
  <c r="B5644" i="4"/>
  <c r="A5644" i="4"/>
  <c r="B5643" i="4"/>
  <c r="A5643" i="4"/>
  <c r="B5642" i="4"/>
  <c r="A5642" i="4"/>
  <c r="B5641" i="4"/>
  <c r="A5641" i="4"/>
  <c r="B5640" i="4"/>
  <c r="A5640" i="4"/>
  <c r="B5639" i="4"/>
  <c r="A5639" i="4"/>
  <c r="B5638" i="4"/>
  <c r="A5638" i="4"/>
  <c r="B5637" i="4"/>
  <c r="A5637" i="4"/>
  <c r="B5636" i="4"/>
  <c r="A5636" i="4"/>
  <c r="B5635" i="4"/>
  <c r="A5635" i="4"/>
  <c r="B5634" i="4"/>
  <c r="A5634" i="4"/>
  <c r="B5633" i="4"/>
  <c r="A5633" i="4"/>
  <c r="B5632" i="4"/>
  <c r="A5632" i="4"/>
  <c r="B5631" i="4"/>
  <c r="A5631" i="4"/>
  <c r="B5630" i="4"/>
  <c r="A5630" i="4"/>
  <c r="B5629" i="4"/>
  <c r="A5629" i="4"/>
  <c r="B5628" i="4"/>
  <c r="A5628" i="4"/>
  <c r="B5627" i="4"/>
  <c r="A5627" i="4"/>
  <c r="B5626" i="4"/>
  <c r="A5626" i="4"/>
  <c r="B5625" i="4"/>
  <c r="A5625" i="4"/>
  <c r="B5624" i="4"/>
  <c r="A5624" i="4"/>
  <c r="B5623" i="4"/>
  <c r="A5623" i="4"/>
  <c r="B5622" i="4"/>
  <c r="A5622" i="4"/>
  <c r="B5621" i="4"/>
  <c r="A5621" i="4"/>
  <c r="B5620" i="4"/>
  <c r="A5620" i="4"/>
  <c r="B5619" i="4"/>
  <c r="A5619" i="4"/>
  <c r="B5618" i="4"/>
  <c r="A5618" i="4"/>
  <c r="B5617" i="4"/>
  <c r="A5617" i="4"/>
  <c r="B5616" i="4"/>
  <c r="A5616" i="4"/>
  <c r="B5615" i="4"/>
  <c r="A5615" i="4"/>
  <c r="B5614" i="4"/>
  <c r="A5614" i="4"/>
  <c r="B5613" i="4"/>
  <c r="A5613" i="4"/>
  <c r="B5612" i="4"/>
  <c r="A5612" i="4"/>
  <c r="B5611" i="4"/>
  <c r="A5611" i="4"/>
  <c r="B5610" i="4"/>
  <c r="A5610" i="4"/>
  <c r="B5609" i="4"/>
  <c r="A5609" i="4"/>
  <c r="B5608" i="4"/>
  <c r="A5608" i="4"/>
  <c r="B5607" i="4"/>
  <c r="A5607" i="4"/>
  <c r="B5606" i="4"/>
  <c r="A5606" i="4"/>
  <c r="B5605" i="4"/>
  <c r="A5605" i="4"/>
  <c r="B5604" i="4"/>
  <c r="A5604" i="4"/>
  <c r="B5603" i="4"/>
  <c r="A5603" i="4"/>
  <c r="B5602" i="4"/>
  <c r="A5602" i="4"/>
  <c r="B5601" i="4"/>
  <c r="A5601" i="4"/>
  <c r="B5600" i="4"/>
  <c r="A5600" i="4"/>
  <c r="B5599" i="4"/>
  <c r="A5599" i="4"/>
  <c r="B5598" i="4"/>
  <c r="A5598" i="4"/>
  <c r="B5597" i="4"/>
  <c r="A5597" i="4"/>
  <c r="B5596" i="4"/>
  <c r="A5596" i="4"/>
  <c r="B5595" i="4"/>
  <c r="A5595" i="4"/>
  <c r="B5594" i="4"/>
  <c r="A5594" i="4"/>
  <c r="B5593" i="4"/>
  <c r="A5593" i="4"/>
  <c r="B5592" i="4"/>
  <c r="A5592" i="4"/>
  <c r="B5591" i="4"/>
  <c r="A5591" i="4"/>
  <c r="B5590" i="4"/>
  <c r="A5590" i="4"/>
  <c r="B5589" i="4"/>
  <c r="A5589" i="4"/>
  <c r="B5588" i="4"/>
  <c r="A5588" i="4"/>
  <c r="B5587" i="4"/>
  <c r="A5587" i="4"/>
  <c r="B5586" i="4"/>
  <c r="A5586" i="4"/>
  <c r="B5585" i="4"/>
  <c r="A5585" i="4"/>
  <c r="B5584" i="4"/>
  <c r="A5584" i="4"/>
  <c r="B5583" i="4"/>
  <c r="A5583" i="4"/>
  <c r="B5582" i="4"/>
  <c r="A5582" i="4"/>
  <c r="B5581" i="4"/>
  <c r="A5581" i="4"/>
  <c r="B5580" i="4"/>
  <c r="A5580" i="4"/>
  <c r="B5579" i="4"/>
  <c r="A5579" i="4"/>
  <c r="B5578" i="4"/>
  <c r="A5578" i="4"/>
  <c r="B5577" i="4"/>
  <c r="A5577" i="4"/>
  <c r="B5576" i="4"/>
  <c r="A5576" i="4"/>
  <c r="B5575" i="4"/>
  <c r="A5575" i="4"/>
  <c r="B5574" i="4"/>
  <c r="A5574" i="4"/>
  <c r="B5573" i="4"/>
  <c r="A5573" i="4"/>
  <c r="B5572" i="4"/>
  <c r="A5572" i="4"/>
  <c r="B5571" i="4"/>
  <c r="A5571" i="4"/>
  <c r="B5570" i="4"/>
  <c r="A5570" i="4"/>
  <c r="B5569" i="4"/>
  <c r="A5569" i="4"/>
  <c r="B5568" i="4"/>
  <c r="A5568" i="4"/>
  <c r="B5567" i="4"/>
  <c r="A5567" i="4"/>
  <c r="B5566" i="4"/>
  <c r="A5566" i="4"/>
  <c r="B5565" i="4"/>
  <c r="A5565" i="4"/>
  <c r="B5564" i="4"/>
  <c r="A5564" i="4"/>
  <c r="B5563" i="4"/>
  <c r="A5563" i="4"/>
  <c r="B5562" i="4"/>
  <c r="A5562" i="4"/>
  <c r="B5561" i="4"/>
  <c r="A5561" i="4"/>
  <c r="B5560" i="4"/>
  <c r="A5560" i="4"/>
  <c r="B5559" i="4"/>
  <c r="A5559" i="4"/>
  <c r="B5558" i="4"/>
  <c r="A5558" i="4"/>
  <c r="B5557" i="4"/>
  <c r="A5557" i="4"/>
  <c r="B5556" i="4"/>
  <c r="A5556" i="4"/>
  <c r="B5555" i="4"/>
  <c r="A5555" i="4"/>
  <c r="B5554" i="4"/>
  <c r="A5554" i="4"/>
  <c r="B5553" i="4"/>
  <c r="A5553" i="4"/>
  <c r="B5552" i="4"/>
  <c r="A5552" i="4"/>
  <c r="B5551" i="4"/>
  <c r="A5551" i="4"/>
  <c r="B5550" i="4"/>
  <c r="A5550" i="4"/>
  <c r="B5549" i="4"/>
  <c r="A5549" i="4"/>
  <c r="B5548" i="4"/>
  <c r="A5548" i="4"/>
  <c r="B5547" i="4"/>
  <c r="A5547" i="4"/>
  <c r="B5546" i="4"/>
  <c r="A5546" i="4"/>
  <c r="B5545" i="4"/>
  <c r="A5545" i="4"/>
  <c r="B5544" i="4"/>
  <c r="A5544" i="4"/>
  <c r="B5543" i="4"/>
  <c r="A5543" i="4"/>
  <c r="B5542" i="4"/>
  <c r="A5542" i="4"/>
  <c r="B5541" i="4"/>
  <c r="A5541" i="4"/>
  <c r="B5540" i="4"/>
  <c r="A5540" i="4"/>
  <c r="B5539" i="4"/>
  <c r="A5539" i="4"/>
  <c r="B5538" i="4"/>
  <c r="A5538" i="4"/>
  <c r="B5537" i="4"/>
  <c r="A5537" i="4"/>
  <c r="B5536" i="4"/>
  <c r="A5536" i="4"/>
  <c r="B5535" i="4"/>
  <c r="A5535" i="4"/>
  <c r="B5534" i="4"/>
  <c r="A5534" i="4"/>
  <c r="B5533" i="4"/>
  <c r="A5533" i="4"/>
  <c r="B5532" i="4"/>
  <c r="A5532" i="4"/>
  <c r="B5531" i="4"/>
  <c r="A5531" i="4"/>
  <c r="B5530" i="4"/>
  <c r="A5530" i="4"/>
  <c r="B5529" i="4"/>
  <c r="A5529" i="4"/>
  <c r="B5528" i="4"/>
  <c r="A5528" i="4"/>
  <c r="B5527" i="4"/>
  <c r="A5527" i="4"/>
  <c r="B5526" i="4"/>
  <c r="A5526" i="4"/>
  <c r="B5525" i="4"/>
  <c r="A5525" i="4"/>
  <c r="B5524" i="4"/>
  <c r="A5524" i="4"/>
  <c r="B5523" i="4"/>
  <c r="A5523" i="4"/>
  <c r="B5522" i="4"/>
  <c r="A5522" i="4"/>
  <c r="B5521" i="4"/>
  <c r="A5521" i="4"/>
  <c r="B5520" i="4"/>
  <c r="A5520" i="4"/>
  <c r="B5519" i="4"/>
  <c r="A5519" i="4"/>
  <c r="B5518" i="4"/>
  <c r="A5518" i="4"/>
  <c r="B5517" i="4"/>
  <c r="A5517" i="4"/>
  <c r="B5516" i="4"/>
  <c r="A5516" i="4"/>
  <c r="B5515" i="4"/>
  <c r="A5515" i="4"/>
  <c r="B5514" i="4"/>
  <c r="A5514" i="4"/>
  <c r="B5513" i="4"/>
  <c r="A5513" i="4"/>
  <c r="B5512" i="4"/>
  <c r="A5512" i="4"/>
  <c r="B5511" i="4"/>
  <c r="A5511" i="4"/>
  <c r="B5510" i="4"/>
  <c r="A5510" i="4"/>
  <c r="B5509" i="4"/>
  <c r="A5509" i="4"/>
  <c r="B5508" i="4"/>
  <c r="A5508" i="4"/>
  <c r="B5507" i="4"/>
  <c r="A5507" i="4"/>
  <c r="B5506" i="4"/>
  <c r="A5506" i="4"/>
  <c r="B5505" i="4"/>
  <c r="A5505" i="4"/>
  <c r="B5504" i="4"/>
  <c r="A5504" i="4"/>
  <c r="B5503" i="4"/>
  <c r="A5503" i="4"/>
  <c r="B5502" i="4"/>
  <c r="A5502" i="4"/>
  <c r="B5501" i="4"/>
  <c r="A5501" i="4"/>
  <c r="B5500" i="4"/>
  <c r="A5500" i="4"/>
  <c r="B5499" i="4"/>
  <c r="A5499" i="4"/>
  <c r="B5498" i="4"/>
  <c r="A5498" i="4"/>
  <c r="B5497" i="4"/>
  <c r="A5497" i="4"/>
  <c r="B5496" i="4"/>
  <c r="A5496" i="4"/>
  <c r="B5495" i="4"/>
  <c r="A5495" i="4"/>
  <c r="B5494" i="4"/>
  <c r="A5494" i="4"/>
  <c r="B5493" i="4"/>
  <c r="A5493" i="4"/>
  <c r="B5492" i="4"/>
  <c r="A5492" i="4"/>
  <c r="B5491" i="4"/>
  <c r="A5491" i="4"/>
  <c r="B5490" i="4"/>
  <c r="A5490" i="4"/>
  <c r="B5489" i="4"/>
  <c r="A5489" i="4"/>
  <c r="B5488" i="4"/>
  <c r="A5488" i="4"/>
  <c r="B5487" i="4"/>
  <c r="A5487" i="4"/>
  <c r="B5486" i="4"/>
  <c r="A5486" i="4"/>
  <c r="B5485" i="4"/>
  <c r="A5485" i="4"/>
  <c r="B5484" i="4"/>
  <c r="A5484" i="4"/>
  <c r="B5483" i="4"/>
  <c r="A5483" i="4"/>
  <c r="B5482" i="4"/>
  <c r="A5482" i="4"/>
  <c r="B5481" i="4"/>
  <c r="A5481" i="4"/>
  <c r="B5480" i="4"/>
  <c r="A5480" i="4"/>
  <c r="B5479" i="4"/>
  <c r="A5479" i="4"/>
  <c r="B5478" i="4"/>
  <c r="A5478" i="4"/>
  <c r="B5477" i="4"/>
  <c r="A5477" i="4"/>
  <c r="B5476" i="4"/>
  <c r="A5476" i="4"/>
  <c r="B5475" i="4"/>
  <c r="A5475" i="4"/>
  <c r="B5474" i="4"/>
  <c r="A5474" i="4"/>
  <c r="B5473" i="4"/>
  <c r="A5473" i="4"/>
  <c r="B5472" i="4"/>
  <c r="A5472" i="4"/>
  <c r="B5471" i="4"/>
  <c r="A5471" i="4"/>
  <c r="B5470" i="4"/>
  <c r="A5470" i="4"/>
  <c r="B5469" i="4"/>
  <c r="A5469" i="4"/>
  <c r="B5468" i="4"/>
  <c r="A5468" i="4"/>
  <c r="B5467" i="4"/>
  <c r="A5467" i="4"/>
  <c r="B5466" i="4"/>
  <c r="A5466" i="4"/>
  <c r="B5465" i="4"/>
  <c r="A5465" i="4"/>
  <c r="B5464" i="4"/>
  <c r="A5464" i="4"/>
  <c r="B5463" i="4"/>
  <c r="A5463" i="4"/>
  <c r="B5462" i="4"/>
  <c r="A5462" i="4"/>
  <c r="B5461" i="4"/>
  <c r="A5461" i="4"/>
  <c r="B5460" i="4"/>
  <c r="A5460" i="4"/>
  <c r="B5459" i="4"/>
  <c r="A5459" i="4"/>
  <c r="B5458" i="4"/>
  <c r="A5458" i="4"/>
  <c r="B5457" i="4"/>
  <c r="A5457" i="4"/>
  <c r="B5456" i="4"/>
  <c r="A5456" i="4"/>
  <c r="B5455" i="4"/>
  <c r="A5455" i="4"/>
  <c r="B5454" i="4"/>
  <c r="A5454" i="4"/>
  <c r="B5453" i="4"/>
  <c r="A5453" i="4"/>
  <c r="B5452" i="4"/>
  <c r="A5452" i="4"/>
  <c r="B5451" i="4"/>
  <c r="A5451" i="4"/>
  <c r="B5450" i="4"/>
  <c r="A5450" i="4"/>
  <c r="B5449" i="4"/>
  <c r="A5449" i="4"/>
  <c r="B5448" i="4"/>
  <c r="A5448" i="4"/>
  <c r="B5447" i="4"/>
  <c r="A5447" i="4"/>
  <c r="B5446" i="4"/>
  <c r="A5446" i="4"/>
  <c r="B5445" i="4"/>
  <c r="A5445" i="4"/>
  <c r="B5444" i="4"/>
  <c r="A5444" i="4"/>
  <c r="B5443" i="4"/>
  <c r="A5443" i="4"/>
  <c r="B5442" i="4"/>
  <c r="A5442" i="4"/>
  <c r="B5441" i="4"/>
  <c r="A5441" i="4"/>
  <c r="B5440" i="4"/>
  <c r="A5440" i="4"/>
  <c r="B5439" i="4"/>
  <c r="A5439" i="4"/>
  <c r="B5438" i="4"/>
  <c r="A5438" i="4"/>
  <c r="B5437" i="4"/>
  <c r="A5437" i="4"/>
  <c r="B5436" i="4"/>
  <c r="A5436" i="4"/>
  <c r="B5435" i="4"/>
  <c r="A5435" i="4"/>
  <c r="B5434" i="4"/>
  <c r="A5434" i="4"/>
  <c r="B5433" i="4"/>
  <c r="A5433" i="4"/>
  <c r="B5432" i="4"/>
  <c r="A5432" i="4"/>
  <c r="B5431" i="4"/>
  <c r="A5431" i="4"/>
  <c r="B5430" i="4"/>
  <c r="A5430" i="4"/>
  <c r="B5429" i="4"/>
  <c r="A5429" i="4"/>
  <c r="B5428" i="4"/>
  <c r="A5428" i="4"/>
  <c r="B5427" i="4"/>
  <c r="A5427" i="4"/>
  <c r="B5426" i="4"/>
  <c r="A5426" i="4"/>
  <c r="B5425" i="4"/>
  <c r="A5425" i="4"/>
  <c r="B5424" i="4"/>
  <c r="A5424" i="4"/>
  <c r="B5423" i="4"/>
  <c r="A5423" i="4"/>
  <c r="B5422" i="4"/>
  <c r="A5422" i="4"/>
  <c r="B5421" i="4"/>
  <c r="A5421" i="4"/>
  <c r="B5420" i="4"/>
  <c r="A5420" i="4"/>
  <c r="B5419" i="4"/>
  <c r="A5419" i="4"/>
  <c r="B5418" i="4"/>
  <c r="A5418" i="4"/>
  <c r="B5417" i="4"/>
  <c r="A5417" i="4"/>
  <c r="B5416" i="4"/>
  <c r="A5416" i="4"/>
  <c r="B5415" i="4"/>
  <c r="A5415" i="4"/>
  <c r="B5414" i="4"/>
  <c r="A5414" i="4"/>
  <c r="B5413" i="4"/>
  <c r="A5413" i="4"/>
  <c r="B5412" i="4"/>
  <c r="A5412" i="4"/>
  <c r="B5411" i="4"/>
  <c r="A5411" i="4"/>
  <c r="B5410" i="4"/>
  <c r="A5410" i="4"/>
  <c r="B5409" i="4"/>
  <c r="A5409" i="4"/>
  <c r="B5408" i="4"/>
  <c r="A5408" i="4"/>
  <c r="B5407" i="4"/>
  <c r="A5407" i="4"/>
  <c r="B5406" i="4"/>
  <c r="A5406" i="4"/>
  <c r="B5405" i="4"/>
  <c r="A5405" i="4"/>
  <c r="B5404" i="4"/>
  <c r="A5404" i="4"/>
  <c r="B5403" i="4"/>
  <c r="A5403" i="4"/>
  <c r="B5402" i="4"/>
  <c r="A5402" i="4"/>
  <c r="B5401" i="4"/>
  <c r="A5401" i="4"/>
  <c r="B5400" i="4"/>
  <c r="A5400" i="4"/>
  <c r="B5399" i="4"/>
  <c r="A5399" i="4"/>
  <c r="B5398" i="4"/>
  <c r="A5398" i="4"/>
  <c r="B5397" i="4"/>
  <c r="A5397" i="4"/>
  <c r="B5396" i="4"/>
  <c r="A5396" i="4"/>
  <c r="B5395" i="4"/>
  <c r="A5395" i="4"/>
  <c r="B5394" i="4"/>
  <c r="A5394" i="4"/>
  <c r="B5393" i="4"/>
  <c r="A5393" i="4"/>
  <c r="B5392" i="4"/>
  <c r="A5392" i="4"/>
  <c r="B5391" i="4"/>
  <c r="A5391" i="4"/>
  <c r="B5390" i="4"/>
  <c r="A5390" i="4"/>
  <c r="B5389" i="4"/>
  <c r="A5389" i="4"/>
  <c r="B5388" i="4"/>
  <c r="A5388" i="4"/>
  <c r="B5387" i="4"/>
  <c r="A5387" i="4"/>
  <c r="B5386" i="4"/>
  <c r="A5386" i="4"/>
  <c r="B5385" i="4"/>
  <c r="A5385" i="4"/>
  <c r="B5384" i="4"/>
  <c r="A5384" i="4"/>
  <c r="B5383" i="4"/>
  <c r="A5383" i="4"/>
  <c r="B5382" i="4"/>
  <c r="A5382" i="4"/>
  <c r="B5381" i="4"/>
  <c r="A5381" i="4"/>
  <c r="B5380" i="4"/>
  <c r="A5380" i="4"/>
  <c r="B5379" i="4"/>
  <c r="A5379" i="4"/>
  <c r="B5378" i="4"/>
  <c r="A5378" i="4"/>
  <c r="B5377" i="4"/>
  <c r="A5377" i="4"/>
  <c r="B5376" i="4"/>
  <c r="A5376" i="4"/>
  <c r="B5375" i="4"/>
  <c r="A5375" i="4"/>
  <c r="B5374" i="4"/>
  <c r="A5374" i="4"/>
  <c r="B5373" i="4"/>
  <c r="A5373" i="4"/>
  <c r="B5372" i="4"/>
  <c r="A5372" i="4"/>
  <c r="B5371" i="4"/>
  <c r="A5371" i="4"/>
  <c r="B5370" i="4"/>
  <c r="A5370" i="4"/>
  <c r="B5369" i="4"/>
  <c r="A5369" i="4"/>
  <c r="B5368" i="4"/>
  <c r="A5368" i="4"/>
  <c r="B5367" i="4"/>
  <c r="A5367" i="4"/>
  <c r="B5366" i="4"/>
  <c r="A5366" i="4"/>
  <c r="B5365" i="4"/>
  <c r="A5365" i="4"/>
  <c r="B5364" i="4"/>
  <c r="A5364" i="4"/>
  <c r="B5363" i="4"/>
  <c r="A5363" i="4"/>
  <c r="B5362" i="4"/>
  <c r="A5362" i="4"/>
  <c r="B5361" i="4"/>
  <c r="A5361" i="4"/>
  <c r="B5360" i="4"/>
  <c r="A5360" i="4"/>
  <c r="B5359" i="4"/>
  <c r="A5359" i="4"/>
  <c r="B5358" i="4"/>
  <c r="A5358" i="4"/>
  <c r="B5357" i="4"/>
  <c r="A5357" i="4"/>
  <c r="B5356" i="4"/>
  <c r="A5356" i="4"/>
  <c r="B5355" i="4"/>
  <c r="A5355" i="4"/>
  <c r="B5354" i="4"/>
  <c r="A5354" i="4"/>
  <c r="B5353" i="4"/>
  <c r="A5353" i="4"/>
  <c r="B5352" i="4"/>
  <c r="A5352" i="4"/>
  <c r="B5351" i="4"/>
  <c r="A5351" i="4"/>
  <c r="B5350" i="4"/>
  <c r="A5350" i="4"/>
  <c r="B5349" i="4"/>
  <c r="A5349" i="4"/>
  <c r="B5348" i="4"/>
  <c r="A5348" i="4"/>
  <c r="B5347" i="4"/>
  <c r="A5347" i="4"/>
  <c r="B5346" i="4"/>
  <c r="A5346" i="4"/>
  <c r="B5345" i="4"/>
  <c r="A5345" i="4"/>
  <c r="B5344" i="4"/>
  <c r="A5344" i="4"/>
  <c r="B5343" i="4"/>
  <c r="A5343" i="4"/>
  <c r="B5342" i="4"/>
  <c r="A5342" i="4"/>
  <c r="B5341" i="4"/>
  <c r="A5341" i="4"/>
  <c r="B5340" i="4"/>
  <c r="A5340" i="4"/>
  <c r="B5339" i="4"/>
  <c r="A5339" i="4"/>
  <c r="B5338" i="4"/>
  <c r="A5338" i="4"/>
  <c r="B5337" i="4"/>
  <c r="A5337" i="4"/>
  <c r="B5336" i="4"/>
  <c r="A5336" i="4"/>
  <c r="B5335" i="4"/>
  <c r="A5335" i="4"/>
  <c r="B5334" i="4"/>
  <c r="A5334" i="4"/>
  <c r="B5333" i="4"/>
  <c r="A5333" i="4"/>
  <c r="B5332" i="4"/>
  <c r="A5332" i="4"/>
  <c r="B5331" i="4"/>
  <c r="A5331" i="4"/>
  <c r="B5330" i="4"/>
  <c r="A5330" i="4"/>
  <c r="B5329" i="4"/>
  <c r="A5329" i="4"/>
  <c r="B5328" i="4"/>
  <c r="A5328" i="4"/>
  <c r="B5327" i="4"/>
  <c r="A5327" i="4"/>
  <c r="B5326" i="4"/>
  <c r="A5326" i="4"/>
  <c r="B5325" i="4"/>
  <c r="A5325" i="4"/>
  <c r="B5324" i="4"/>
  <c r="A5324" i="4"/>
  <c r="B5323" i="4"/>
  <c r="A5323" i="4"/>
  <c r="B5322" i="4"/>
  <c r="A5322" i="4"/>
  <c r="B5321" i="4"/>
  <c r="A5321" i="4"/>
  <c r="B5320" i="4"/>
  <c r="A5320" i="4"/>
  <c r="B5319" i="4"/>
  <c r="A5319" i="4"/>
  <c r="B5318" i="4"/>
  <c r="A5318" i="4"/>
  <c r="B5317" i="4"/>
  <c r="A5317" i="4"/>
  <c r="B5316" i="4"/>
  <c r="A5316" i="4"/>
  <c r="B5315" i="4"/>
  <c r="A5315" i="4"/>
  <c r="B5314" i="4"/>
  <c r="A5314" i="4"/>
  <c r="B5313" i="4"/>
  <c r="A5313" i="4"/>
  <c r="B5312" i="4"/>
  <c r="A5312" i="4"/>
  <c r="B5311" i="4"/>
  <c r="A5311" i="4"/>
  <c r="B5310" i="4"/>
  <c r="A5310" i="4"/>
  <c r="B5309" i="4"/>
  <c r="A5309" i="4"/>
  <c r="B5308" i="4"/>
  <c r="A5308" i="4"/>
  <c r="B5307" i="4"/>
  <c r="A5307" i="4"/>
  <c r="B5306" i="4"/>
  <c r="A5306" i="4"/>
  <c r="B5305" i="4"/>
  <c r="A5305" i="4"/>
  <c r="B5304" i="4"/>
  <c r="A5304" i="4"/>
  <c r="B5303" i="4"/>
  <c r="A5303" i="4"/>
  <c r="B5302" i="4"/>
  <c r="A5302" i="4"/>
  <c r="B5301" i="4"/>
  <c r="A5301" i="4"/>
  <c r="B5300" i="4"/>
  <c r="A5300" i="4"/>
  <c r="B5299" i="4"/>
  <c r="A5299" i="4"/>
  <c r="B5298" i="4"/>
  <c r="A5298" i="4"/>
  <c r="B5297" i="4"/>
  <c r="A5297" i="4"/>
  <c r="B5296" i="4"/>
  <c r="A5296" i="4"/>
  <c r="B5295" i="4"/>
  <c r="A5295" i="4"/>
  <c r="B5294" i="4"/>
  <c r="A5294" i="4"/>
  <c r="B5293" i="4"/>
  <c r="A5293" i="4"/>
  <c r="B5292" i="4"/>
  <c r="A5292" i="4"/>
  <c r="B5291" i="4"/>
  <c r="A5291" i="4"/>
  <c r="B5290" i="4"/>
  <c r="A5290" i="4"/>
  <c r="B5289" i="4"/>
  <c r="A5289" i="4"/>
  <c r="B5288" i="4"/>
  <c r="A5288" i="4"/>
  <c r="B5287" i="4"/>
  <c r="A5287" i="4"/>
  <c r="B5286" i="4"/>
  <c r="A5286" i="4"/>
  <c r="B5285" i="4"/>
  <c r="A5285" i="4"/>
  <c r="B5284" i="4"/>
  <c r="A5284" i="4"/>
  <c r="B5283" i="4"/>
  <c r="A5283" i="4"/>
  <c r="B5282" i="4"/>
  <c r="A5282" i="4"/>
  <c r="B5281" i="4"/>
  <c r="A5281" i="4"/>
  <c r="B5280" i="4"/>
  <c r="A5280" i="4"/>
  <c r="B5279" i="4"/>
  <c r="A5279" i="4"/>
  <c r="B5278" i="4"/>
  <c r="A5278" i="4"/>
  <c r="B5277" i="4"/>
  <c r="A5277" i="4"/>
  <c r="B5276" i="4"/>
  <c r="A5276" i="4"/>
  <c r="B5275" i="4"/>
  <c r="A5275" i="4"/>
  <c r="B5274" i="4"/>
  <c r="A5274" i="4"/>
  <c r="B5273" i="4"/>
  <c r="A5273" i="4"/>
  <c r="B5272" i="4"/>
  <c r="A5272" i="4"/>
  <c r="B5271" i="4"/>
  <c r="A5271" i="4"/>
  <c r="B5270" i="4"/>
  <c r="A5270" i="4"/>
  <c r="B5269" i="4"/>
  <c r="A5269" i="4"/>
  <c r="B5268" i="4"/>
  <c r="A5268" i="4"/>
  <c r="B5267" i="4"/>
  <c r="A5267" i="4"/>
  <c r="B5266" i="4"/>
  <c r="A5266" i="4"/>
  <c r="B5265" i="4"/>
  <c r="A5265" i="4"/>
  <c r="B5264" i="4"/>
  <c r="A5264" i="4"/>
  <c r="B5263" i="4"/>
  <c r="A5263" i="4"/>
  <c r="B5262" i="4"/>
  <c r="A5262" i="4"/>
  <c r="B5261" i="4"/>
  <c r="A5261" i="4"/>
  <c r="B5260" i="4"/>
  <c r="A5260" i="4"/>
  <c r="B5259" i="4"/>
  <c r="A5259" i="4"/>
  <c r="B5258" i="4"/>
  <c r="A5258" i="4"/>
  <c r="B5257" i="4"/>
  <c r="A5257" i="4"/>
  <c r="B5256" i="4"/>
  <c r="A5256" i="4"/>
  <c r="B5255" i="4"/>
  <c r="A5255" i="4"/>
  <c r="B5254" i="4"/>
  <c r="A5254" i="4"/>
  <c r="B5253" i="4"/>
  <c r="A5253" i="4"/>
  <c r="B5252" i="4"/>
  <c r="A5252" i="4"/>
  <c r="B5251" i="4"/>
  <c r="A5251" i="4"/>
  <c r="B5250" i="4"/>
  <c r="A5250" i="4"/>
  <c r="B5249" i="4"/>
  <c r="A5249" i="4"/>
  <c r="B5248" i="4"/>
  <c r="A5248" i="4"/>
  <c r="B5247" i="4"/>
  <c r="A5247" i="4"/>
  <c r="B5246" i="4"/>
  <c r="A5246" i="4"/>
  <c r="B5245" i="4"/>
  <c r="A5245" i="4"/>
  <c r="B5244" i="4"/>
  <c r="A5244" i="4"/>
  <c r="B5243" i="4"/>
  <c r="A5243" i="4"/>
  <c r="B5242" i="4"/>
  <c r="A5242" i="4"/>
  <c r="B5241" i="4"/>
  <c r="A5241" i="4"/>
  <c r="B5240" i="4"/>
  <c r="A5240" i="4"/>
  <c r="B5239" i="4"/>
  <c r="A5239" i="4"/>
  <c r="B5238" i="4"/>
  <c r="A5238" i="4"/>
  <c r="B5237" i="4"/>
  <c r="A5237" i="4"/>
  <c r="B5236" i="4"/>
  <c r="A5236" i="4"/>
  <c r="B5235" i="4"/>
  <c r="A5235" i="4"/>
  <c r="B5234" i="4"/>
  <c r="A5234" i="4"/>
  <c r="B5233" i="4"/>
  <c r="A5233" i="4"/>
  <c r="B5232" i="4"/>
  <c r="A5232" i="4"/>
  <c r="B5231" i="4"/>
  <c r="A5231" i="4"/>
  <c r="B5230" i="4"/>
  <c r="A5230" i="4"/>
  <c r="B5229" i="4"/>
  <c r="A5229" i="4"/>
  <c r="B5228" i="4"/>
  <c r="A5228" i="4"/>
  <c r="B5227" i="4"/>
  <c r="A5227" i="4"/>
  <c r="B5226" i="4"/>
  <c r="A5226" i="4"/>
  <c r="B5225" i="4"/>
  <c r="A5225" i="4"/>
  <c r="B5224" i="4"/>
  <c r="A5224" i="4"/>
  <c r="B5223" i="4"/>
  <c r="A5223" i="4"/>
  <c r="B5222" i="4"/>
  <c r="A5222" i="4"/>
  <c r="B5221" i="4"/>
  <c r="A5221" i="4"/>
  <c r="B5220" i="4"/>
  <c r="A5220" i="4"/>
  <c r="B5219" i="4"/>
  <c r="A5219" i="4"/>
  <c r="B5218" i="4"/>
  <c r="A5218" i="4"/>
  <c r="B5217" i="4"/>
  <c r="A5217" i="4"/>
  <c r="B5216" i="4"/>
  <c r="A5216" i="4"/>
  <c r="B5215" i="4"/>
  <c r="A5215" i="4"/>
  <c r="B5214" i="4"/>
  <c r="A5214" i="4"/>
  <c r="B5213" i="4"/>
  <c r="A5213" i="4"/>
  <c r="B5212" i="4"/>
  <c r="A5212" i="4"/>
  <c r="B5211" i="4"/>
  <c r="A5211" i="4"/>
  <c r="B5210" i="4"/>
  <c r="A5210" i="4"/>
  <c r="B5209" i="4"/>
  <c r="A5209" i="4"/>
  <c r="B5208" i="4"/>
  <c r="A5208" i="4"/>
  <c r="B5207" i="4"/>
  <c r="A5207" i="4"/>
  <c r="B5206" i="4"/>
  <c r="A5206" i="4"/>
  <c r="B5205" i="4"/>
  <c r="A5205" i="4"/>
  <c r="B5204" i="4"/>
  <c r="A5204" i="4"/>
  <c r="B5203" i="4"/>
  <c r="A5203" i="4"/>
  <c r="B5202" i="4"/>
  <c r="A5202" i="4"/>
  <c r="B5201" i="4"/>
  <c r="A5201" i="4"/>
  <c r="B5200" i="4"/>
  <c r="A5200" i="4"/>
  <c r="B5199" i="4"/>
  <c r="A5199" i="4"/>
  <c r="B5198" i="4"/>
  <c r="A5198" i="4"/>
  <c r="B5197" i="4"/>
  <c r="A5197" i="4"/>
  <c r="B5196" i="4"/>
  <c r="A5196" i="4"/>
  <c r="B5195" i="4"/>
  <c r="A5195" i="4"/>
  <c r="B5194" i="4"/>
  <c r="A5194" i="4"/>
  <c r="B5193" i="4"/>
  <c r="A5193" i="4"/>
  <c r="B5192" i="4"/>
  <c r="A5192" i="4"/>
  <c r="B5191" i="4"/>
  <c r="A5191" i="4"/>
  <c r="B5190" i="4"/>
  <c r="A5190" i="4"/>
  <c r="B5189" i="4"/>
  <c r="A5189" i="4"/>
  <c r="B5188" i="4"/>
  <c r="A5188" i="4"/>
  <c r="B5187" i="4"/>
  <c r="A5187" i="4"/>
  <c r="B5186" i="4"/>
  <c r="A5186" i="4"/>
  <c r="B5185" i="4"/>
  <c r="A5185" i="4"/>
  <c r="B5184" i="4"/>
  <c r="A5184" i="4"/>
  <c r="B5183" i="4"/>
  <c r="A5183" i="4"/>
  <c r="B5182" i="4"/>
  <c r="A5182" i="4"/>
  <c r="B5181" i="4"/>
  <c r="A5181" i="4"/>
  <c r="B5180" i="4"/>
  <c r="A5180" i="4"/>
  <c r="B5179" i="4"/>
  <c r="A5179" i="4"/>
  <c r="B5178" i="4"/>
  <c r="A5178" i="4"/>
  <c r="B5177" i="4"/>
  <c r="A5177" i="4"/>
  <c r="B5176" i="4"/>
  <c r="A5176" i="4"/>
  <c r="B5175" i="4"/>
  <c r="A5175" i="4"/>
  <c r="B5174" i="4"/>
  <c r="A5174" i="4"/>
  <c r="B5173" i="4"/>
  <c r="A5173" i="4"/>
  <c r="B5172" i="4"/>
  <c r="A5172" i="4"/>
  <c r="B5171" i="4"/>
  <c r="A5171" i="4"/>
  <c r="B5170" i="4"/>
  <c r="A5170" i="4"/>
  <c r="B5169" i="4"/>
  <c r="A5169" i="4"/>
  <c r="B5168" i="4"/>
  <c r="A5168" i="4"/>
  <c r="B5167" i="4"/>
  <c r="A5167" i="4"/>
  <c r="B5166" i="4"/>
  <c r="A5166" i="4"/>
  <c r="B5165" i="4"/>
  <c r="A5165" i="4"/>
  <c r="B5164" i="4"/>
  <c r="A5164" i="4"/>
  <c r="B5163" i="4"/>
  <c r="A5163" i="4"/>
  <c r="B5162" i="4"/>
  <c r="A5162" i="4"/>
  <c r="B5161" i="4"/>
  <c r="A5161" i="4"/>
  <c r="B5160" i="4"/>
  <c r="A5160" i="4"/>
  <c r="B5159" i="4"/>
  <c r="A5159" i="4"/>
  <c r="B5158" i="4"/>
  <c r="A5158" i="4"/>
  <c r="B5157" i="4"/>
  <c r="A5157" i="4"/>
  <c r="B5156" i="4"/>
  <c r="A5156" i="4"/>
  <c r="B5155" i="4"/>
  <c r="A5155" i="4"/>
  <c r="B5154" i="4"/>
  <c r="A5154" i="4"/>
  <c r="B5153" i="4"/>
  <c r="A5153" i="4"/>
  <c r="B5152" i="4"/>
  <c r="A5152" i="4"/>
  <c r="B5151" i="4"/>
  <c r="A5151" i="4"/>
  <c r="B5150" i="4"/>
  <c r="A5150" i="4"/>
  <c r="B5149" i="4"/>
  <c r="A5149" i="4"/>
  <c r="B5148" i="4"/>
  <c r="A5148" i="4"/>
  <c r="B5147" i="4"/>
  <c r="A5147" i="4"/>
  <c r="B5146" i="4"/>
  <c r="A5146" i="4"/>
  <c r="B5145" i="4"/>
  <c r="A5145" i="4"/>
  <c r="B5144" i="4"/>
  <c r="A5144" i="4"/>
  <c r="B5143" i="4"/>
  <c r="A5143" i="4"/>
  <c r="B5142" i="4"/>
  <c r="A5142" i="4"/>
  <c r="B5141" i="4"/>
  <c r="A5141" i="4"/>
  <c r="B5140" i="4"/>
  <c r="A5140" i="4"/>
  <c r="B5139" i="4"/>
  <c r="A5139" i="4"/>
  <c r="B5138" i="4"/>
  <c r="A5138" i="4"/>
  <c r="B5137" i="4"/>
  <c r="A5137" i="4"/>
  <c r="B5136" i="4"/>
  <c r="A5136" i="4"/>
  <c r="B5135" i="4"/>
  <c r="A5135" i="4"/>
  <c r="B5134" i="4"/>
  <c r="A5134" i="4"/>
  <c r="B5133" i="4"/>
  <c r="A5133" i="4"/>
  <c r="B5132" i="4"/>
  <c r="A5132" i="4"/>
  <c r="B5131" i="4"/>
  <c r="A5131" i="4"/>
  <c r="B5130" i="4"/>
  <c r="A5130" i="4"/>
  <c r="B5129" i="4"/>
  <c r="A5129" i="4"/>
  <c r="B5128" i="4"/>
  <c r="A5128" i="4"/>
  <c r="B5127" i="4"/>
  <c r="A5127" i="4"/>
  <c r="B5126" i="4"/>
  <c r="A5126" i="4"/>
  <c r="B5125" i="4"/>
  <c r="A5125" i="4"/>
  <c r="B5124" i="4"/>
  <c r="A5124" i="4"/>
  <c r="B5123" i="4"/>
  <c r="A5123" i="4"/>
  <c r="B5122" i="4"/>
  <c r="A5122" i="4"/>
  <c r="B5121" i="4"/>
  <c r="A5121" i="4"/>
  <c r="B5120" i="4"/>
  <c r="A5120" i="4"/>
  <c r="B5119" i="4"/>
  <c r="A5119" i="4"/>
  <c r="B5118" i="4"/>
  <c r="A5118" i="4"/>
  <c r="B5117" i="4"/>
  <c r="A5117" i="4"/>
  <c r="B5116" i="4"/>
  <c r="A5116" i="4"/>
  <c r="B5115" i="4"/>
  <c r="A5115" i="4"/>
  <c r="B5114" i="4"/>
  <c r="A5114" i="4"/>
  <c r="B5113" i="4"/>
  <c r="A5113" i="4"/>
  <c r="B5112" i="4"/>
  <c r="A5112" i="4"/>
  <c r="B5111" i="4"/>
  <c r="A5111" i="4"/>
  <c r="B5110" i="4"/>
  <c r="A5110" i="4"/>
  <c r="B5109" i="4"/>
  <c r="A5109" i="4"/>
  <c r="B5108" i="4"/>
  <c r="A5108" i="4"/>
  <c r="B5107" i="4"/>
  <c r="A5107" i="4"/>
  <c r="B5106" i="4"/>
  <c r="A5106" i="4"/>
  <c r="B5105" i="4"/>
  <c r="A5105" i="4"/>
  <c r="B5104" i="4"/>
  <c r="A5104" i="4"/>
  <c r="B5103" i="4"/>
  <c r="A5103" i="4"/>
  <c r="B5102" i="4"/>
  <c r="A5102" i="4"/>
  <c r="B5101" i="4"/>
  <c r="A5101" i="4"/>
  <c r="B5100" i="4"/>
  <c r="A5100" i="4"/>
  <c r="B5099" i="4"/>
  <c r="A5099" i="4"/>
  <c r="B5098" i="4"/>
  <c r="A5098" i="4"/>
  <c r="B5097" i="4"/>
  <c r="A5097" i="4"/>
  <c r="B5096" i="4"/>
  <c r="A5096" i="4"/>
  <c r="B5095" i="4"/>
  <c r="A5095" i="4"/>
  <c r="B5094" i="4"/>
  <c r="A5094" i="4"/>
  <c r="B5093" i="4"/>
  <c r="A5093" i="4"/>
  <c r="B5092" i="4"/>
  <c r="A5092" i="4"/>
  <c r="B5091" i="4"/>
  <c r="A5091" i="4"/>
  <c r="B5090" i="4"/>
  <c r="A5090" i="4"/>
  <c r="B5089" i="4"/>
  <c r="A5089" i="4"/>
  <c r="B5088" i="4"/>
  <c r="A5088" i="4"/>
  <c r="B5087" i="4"/>
  <c r="A5087" i="4"/>
  <c r="B5086" i="4"/>
  <c r="A5086" i="4"/>
  <c r="B5085" i="4"/>
  <c r="A5085" i="4"/>
  <c r="B5084" i="4"/>
  <c r="A5084" i="4"/>
  <c r="B5083" i="4"/>
  <c r="A5083" i="4"/>
  <c r="B5082" i="4"/>
  <c r="A5082" i="4"/>
  <c r="B5081" i="4"/>
  <c r="A5081" i="4"/>
  <c r="B5080" i="4"/>
  <c r="A5080" i="4"/>
  <c r="B5079" i="4"/>
  <c r="A5079" i="4"/>
  <c r="B5078" i="4"/>
  <c r="A5078" i="4"/>
  <c r="B5077" i="4"/>
  <c r="A5077" i="4"/>
  <c r="B5076" i="4"/>
  <c r="A5076" i="4"/>
  <c r="B5075" i="4"/>
  <c r="A5075" i="4"/>
  <c r="B5074" i="4"/>
  <c r="A5074" i="4"/>
  <c r="B5073" i="4"/>
  <c r="A5073" i="4"/>
  <c r="B5072" i="4"/>
  <c r="A5072" i="4"/>
  <c r="B5071" i="4"/>
  <c r="A5071" i="4"/>
  <c r="B5070" i="4"/>
  <c r="A5070" i="4"/>
  <c r="B5069" i="4"/>
  <c r="A5069" i="4"/>
  <c r="B5068" i="4"/>
  <c r="A5068" i="4"/>
  <c r="B5067" i="4"/>
  <c r="A5067" i="4"/>
  <c r="B5066" i="4"/>
  <c r="A5066" i="4"/>
  <c r="B5065" i="4"/>
  <c r="A5065" i="4"/>
  <c r="B5064" i="4"/>
  <c r="A5064" i="4"/>
  <c r="B5063" i="4"/>
  <c r="A5063" i="4"/>
  <c r="B5062" i="4"/>
  <c r="A5062" i="4"/>
  <c r="B5061" i="4"/>
  <c r="A5061" i="4"/>
  <c r="B5060" i="4"/>
  <c r="A5060" i="4"/>
  <c r="B5059" i="4"/>
  <c r="A5059" i="4"/>
  <c r="B5058" i="4"/>
  <c r="A5058" i="4"/>
  <c r="B5057" i="4"/>
  <c r="A5057" i="4"/>
  <c r="B5056" i="4"/>
  <c r="A5056" i="4"/>
  <c r="B5055" i="4"/>
  <c r="A5055" i="4"/>
  <c r="B5054" i="4"/>
  <c r="A5054" i="4"/>
  <c r="B5053" i="4"/>
  <c r="A5053" i="4"/>
  <c r="B5052" i="4"/>
  <c r="A5052" i="4"/>
  <c r="B5051" i="4"/>
  <c r="A5051" i="4"/>
  <c r="B5050" i="4"/>
  <c r="A5050" i="4"/>
  <c r="B5049" i="4"/>
  <c r="A5049" i="4"/>
  <c r="B5048" i="4"/>
  <c r="A5048" i="4"/>
  <c r="B5047" i="4"/>
  <c r="A5047" i="4"/>
  <c r="B5046" i="4"/>
  <c r="A5046" i="4"/>
  <c r="B5045" i="4"/>
  <c r="A5045" i="4"/>
  <c r="B5044" i="4"/>
  <c r="A5044" i="4"/>
  <c r="B5043" i="4"/>
  <c r="A5043" i="4"/>
  <c r="B5042" i="4"/>
  <c r="A5042" i="4"/>
  <c r="B5041" i="4"/>
  <c r="A5041" i="4"/>
  <c r="B5040" i="4"/>
  <c r="A5040" i="4"/>
  <c r="B5039" i="4"/>
  <c r="A5039" i="4"/>
  <c r="B5038" i="4"/>
  <c r="A5038" i="4"/>
  <c r="B5037" i="4"/>
  <c r="A5037" i="4"/>
  <c r="B5036" i="4"/>
  <c r="A5036" i="4"/>
  <c r="B5035" i="4"/>
  <c r="A5035" i="4"/>
  <c r="B5034" i="4"/>
  <c r="A5034" i="4"/>
  <c r="B5033" i="4"/>
  <c r="A5033" i="4"/>
  <c r="B5032" i="4"/>
  <c r="A5032" i="4"/>
  <c r="B5031" i="4"/>
  <c r="A5031" i="4"/>
  <c r="B5030" i="4"/>
  <c r="A5030" i="4"/>
  <c r="B5029" i="4"/>
  <c r="A5029" i="4"/>
  <c r="B5028" i="4"/>
  <c r="A5028" i="4"/>
  <c r="B5027" i="4"/>
  <c r="A5027" i="4"/>
  <c r="B5026" i="4"/>
  <c r="A5026" i="4"/>
  <c r="B5025" i="4"/>
  <c r="A5025" i="4"/>
  <c r="B5024" i="4"/>
  <c r="A5024" i="4"/>
  <c r="B5023" i="4"/>
  <c r="A5023" i="4"/>
  <c r="B5022" i="4"/>
  <c r="A5022" i="4"/>
  <c r="B5021" i="4"/>
  <c r="A5021" i="4"/>
  <c r="B5020" i="4"/>
  <c r="A5020" i="4"/>
  <c r="B5019" i="4"/>
  <c r="A5019" i="4"/>
  <c r="B5018" i="4"/>
  <c r="A5018" i="4"/>
  <c r="B5017" i="4"/>
  <c r="A5017" i="4"/>
  <c r="B5016" i="4"/>
  <c r="A5016" i="4"/>
  <c r="B5015" i="4"/>
  <c r="A5015" i="4"/>
  <c r="B5014" i="4"/>
  <c r="A5014" i="4"/>
  <c r="B5013" i="4"/>
  <c r="A5013" i="4"/>
  <c r="B5012" i="4"/>
  <c r="A5012" i="4"/>
  <c r="B5011" i="4"/>
  <c r="A5011" i="4"/>
  <c r="B5010" i="4"/>
  <c r="A5010" i="4"/>
  <c r="B5009" i="4"/>
  <c r="A5009" i="4"/>
  <c r="B5008" i="4"/>
  <c r="A5008" i="4"/>
  <c r="B5007" i="4"/>
  <c r="A5007" i="4"/>
  <c r="B5006" i="4"/>
  <c r="A5006" i="4"/>
  <c r="B5005" i="4"/>
  <c r="A5005" i="4"/>
  <c r="B5004" i="4"/>
  <c r="A5004" i="4"/>
  <c r="B5003" i="4"/>
  <c r="A5003" i="4"/>
  <c r="B5002" i="4"/>
  <c r="A5002" i="4"/>
  <c r="B5001" i="4"/>
  <c r="A5001" i="4"/>
  <c r="B5000" i="4"/>
  <c r="A5000" i="4"/>
  <c r="B4999" i="4"/>
  <c r="A4999" i="4"/>
  <c r="B4998" i="4"/>
  <c r="A4998" i="4"/>
  <c r="B4997" i="4"/>
  <c r="A4997" i="4"/>
  <c r="B4996" i="4"/>
  <c r="A4996" i="4"/>
  <c r="B4995" i="4"/>
  <c r="A4995" i="4"/>
  <c r="B4994" i="4"/>
  <c r="A4994" i="4"/>
  <c r="B4993" i="4"/>
  <c r="A4993" i="4"/>
  <c r="B4992" i="4"/>
  <c r="A4992" i="4"/>
  <c r="B4991" i="4"/>
  <c r="A4991" i="4"/>
  <c r="B4990" i="4"/>
  <c r="A4990" i="4"/>
  <c r="B4989" i="4"/>
  <c r="A4989" i="4"/>
  <c r="B4988" i="4"/>
  <c r="A4988" i="4"/>
  <c r="B4987" i="4"/>
  <c r="A4987" i="4"/>
  <c r="B4986" i="4"/>
  <c r="A4986" i="4"/>
  <c r="B4985" i="4"/>
  <c r="A4985" i="4"/>
  <c r="B4984" i="4"/>
  <c r="A4984" i="4"/>
  <c r="B4983" i="4"/>
  <c r="A4983" i="4"/>
  <c r="B4982" i="4"/>
  <c r="A4982" i="4"/>
  <c r="B4981" i="4"/>
  <c r="A4981" i="4"/>
  <c r="B4980" i="4"/>
  <c r="A4980" i="4"/>
  <c r="B4979" i="4"/>
  <c r="A4979" i="4"/>
  <c r="B4978" i="4"/>
  <c r="A4978" i="4"/>
  <c r="B4977" i="4"/>
  <c r="A4977" i="4"/>
  <c r="B4976" i="4"/>
  <c r="A4976" i="4"/>
  <c r="B4975" i="4"/>
  <c r="A4975" i="4"/>
  <c r="B4974" i="4"/>
  <c r="A4974" i="4"/>
  <c r="B4973" i="4"/>
  <c r="A4973" i="4"/>
  <c r="B4972" i="4"/>
  <c r="A4972" i="4"/>
  <c r="B4971" i="4"/>
  <c r="A4971" i="4"/>
  <c r="B4970" i="4"/>
  <c r="A4970" i="4"/>
  <c r="B4969" i="4"/>
  <c r="A4969" i="4"/>
  <c r="B4968" i="4"/>
  <c r="A4968" i="4"/>
  <c r="B4967" i="4"/>
  <c r="A4967" i="4"/>
  <c r="B4966" i="4"/>
  <c r="A4966" i="4"/>
  <c r="B4965" i="4"/>
  <c r="A4965" i="4"/>
  <c r="B4964" i="4"/>
  <c r="A4964" i="4"/>
  <c r="B4963" i="4"/>
  <c r="A4963" i="4"/>
  <c r="B4962" i="4"/>
  <c r="A4962" i="4"/>
  <c r="B4961" i="4"/>
  <c r="A4961" i="4"/>
  <c r="B4960" i="4"/>
  <c r="A4960" i="4"/>
  <c r="B4959" i="4"/>
  <c r="A4959" i="4"/>
  <c r="B4958" i="4"/>
  <c r="A4958" i="4"/>
  <c r="B4957" i="4"/>
  <c r="A4957" i="4"/>
  <c r="B4956" i="4"/>
  <c r="A4956" i="4"/>
  <c r="B4955" i="4"/>
  <c r="A4955" i="4"/>
  <c r="B4954" i="4"/>
  <c r="A4954" i="4"/>
  <c r="B4953" i="4"/>
  <c r="A4953" i="4"/>
  <c r="B4952" i="4"/>
  <c r="A4952" i="4"/>
  <c r="B4951" i="4"/>
  <c r="A4951" i="4"/>
  <c r="B4950" i="4"/>
  <c r="A4950" i="4"/>
  <c r="B4949" i="4"/>
  <c r="A4949" i="4"/>
  <c r="B4948" i="4"/>
  <c r="A4948" i="4"/>
  <c r="B4947" i="4"/>
  <c r="A4947" i="4"/>
  <c r="B4946" i="4"/>
  <c r="A4946" i="4"/>
  <c r="B4945" i="4"/>
  <c r="A4945" i="4"/>
  <c r="B4944" i="4"/>
  <c r="A4944" i="4"/>
  <c r="B4943" i="4"/>
  <c r="A4943" i="4"/>
  <c r="B4942" i="4"/>
  <c r="A4942" i="4"/>
  <c r="B4941" i="4"/>
  <c r="A4941" i="4"/>
  <c r="B4940" i="4"/>
  <c r="A4940" i="4"/>
  <c r="B4939" i="4"/>
  <c r="A4939" i="4"/>
  <c r="B4938" i="4"/>
  <c r="A4938" i="4"/>
  <c r="B4937" i="4"/>
  <c r="A4937" i="4"/>
  <c r="B4936" i="4"/>
  <c r="A4936" i="4"/>
  <c r="B4935" i="4"/>
  <c r="A4935" i="4"/>
  <c r="B4934" i="4"/>
  <c r="A4934" i="4"/>
  <c r="B4933" i="4"/>
  <c r="A4933" i="4"/>
  <c r="B4932" i="4"/>
  <c r="A4932" i="4"/>
  <c r="B4931" i="4"/>
  <c r="A4931" i="4"/>
  <c r="B4930" i="4"/>
  <c r="A4930" i="4"/>
  <c r="B4929" i="4"/>
  <c r="A4929" i="4"/>
  <c r="B4928" i="4"/>
  <c r="A4928" i="4"/>
  <c r="B4927" i="4"/>
  <c r="A4927" i="4"/>
  <c r="B4926" i="4"/>
  <c r="A4926" i="4"/>
  <c r="B4925" i="4"/>
  <c r="A4925" i="4"/>
  <c r="B4924" i="4"/>
  <c r="A4924" i="4"/>
  <c r="B4923" i="4"/>
  <c r="A4923" i="4"/>
  <c r="B4922" i="4"/>
  <c r="A4922" i="4"/>
  <c r="B4921" i="4"/>
  <c r="A4921" i="4"/>
  <c r="B4920" i="4"/>
  <c r="A4920" i="4"/>
  <c r="B4919" i="4"/>
  <c r="A4919" i="4"/>
  <c r="B4918" i="4"/>
  <c r="A4918" i="4"/>
  <c r="B4917" i="4"/>
  <c r="A4917" i="4"/>
  <c r="B4916" i="4"/>
  <c r="A4916" i="4"/>
  <c r="B4915" i="4"/>
  <c r="A4915" i="4"/>
  <c r="B4914" i="4"/>
  <c r="A4914" i="4"/>
  <c r="B4913" i="4"/>
  <c r="A4913" i="4"/>
  <c r="B4912" i="4"/>
  <c r="A4912" i="4"/>
  <c r="B4911" i="4"/>
  <c r="A4911" i="4"/>
  <c r="B4910" i="4"/>
  <c r="A4910" i="4"/>
  <c r="B4909" i="4"/>
  <c r="A4909" i="4"/>
  <c r="B4908" i="4"/>
  <c r="A4908" i="4"/>
  <c r="B4907" i="4"/>
  <c r="A4907" i="4"/>
  <c r="B4906" i="4"/>
  <c r="A4906" i="4"/>
  <c r="B4905" i="4"/>
  <c r="A4905" i="4"/>
  <c r="B4904" i="4"/>
  <c r="A4904" i="4"/>
  <c r="B4903" i="4"/>
  <c r="A4903" i="4"/>
  <c r="B4902" i="4"/>
  <c r="A4902" i="4"/>
  <c r="B4901" i="4"/>
  <c r="A4901" i="4"/>
  <c r="B4900" i="4"/>
  <c r="A4900" i="4"/>
  <c r="B4899" i="4"/>
  <c r="A4899" i="4"/>
  <c r="B4898" i="4"/>
  <c r="A4898" i="4"/>
  <c r="B4897" i="4"/>
  <c r="A4897" i="4"/>
  <c r="B4896" i="4"/>
  <c r="A4896" i="4"/>
  <c r="B4895" i="4"/>
  <c r="A4895" i="4"/>
  <c r="B4894" i="4"/>
  <c r="A4894" i="4"/>
  <c r="B4893" i="4"/>
  <c r="A4893" i="4"/>
  <c r="B4892" i="4"/>
  <c r="A4892" i="4"/>
  <c r="B4891" i="4"/>
  <c r="A4891" i="4"/>
  <c r="B4890" i="4"/>
  <c r="A4890" i="4"/>
  <c r="B4889" i="4"/>
  <c r="A4889" i="4"/>
  <c r="B4888" i="4"/>
  <c r="A4888" i="4"/>
  <c r="B4887" i="4"/>
  <c r="A4887" i="4"/>
  <c r="B4886" i="4"/>
  <c r="A4886" i="4"/>
  <c r="B4885" i="4"/>
  <c r="A4885" i="4"/>
  <c r="B4884" i="4"/>
  <c r="A4884" i="4"/>
  <c r="B4883" i="4"/>
  <c r="A4883" i="4"/>
  <c r="B4882" i="4"/>
  <c r="A4882" i="4"/>
  <c r="B4881" i="4"/>
  <c r="A4881" i="4"/>
  <c r="B4880" i="4"/>
  <c r="A4880" i="4"/>
  <c r="B4879" i="4"/>
  <c r="A4879" i="4"/>
  <c r="B4878" i="4"/>
  <c r="A4878" i="4"/>
  <c r="B4877" i="4"/>
  <c r="A4877" i="4"/>
  <c r="B4876" i="4"/>
  <c r="A4876" i="4"/>
  <c r="B4875" i="4"/>
  <c r="A4875" i="4"/>
  <c r="B4874" i="4"/>
  <c r="A4874" i="4"/>
  <c r="B4873" i="4"/>
  <c r="A4873" i="4"/>
  <c r="B4872" i="4"/>
  <c r="A4872" i="4"/>
  <c r="B4871" i="4"/>
  <c r="A4871" i="4"/>
  <c r="B4870" i="4"/>
  <c r="A4870" i="4"/>
  <c r="B4869" i="4"/>
  <c r="A4869" i="4"/>
  <c r="B4868" i="4"/>
  <c r="A4868" i="4"/>
  <c r="B4867" i="4"/>
  <c r="A4867" i="4"/>
  <c r="B4866" i="4"/>
  <c r="A4866" i="4"/>
  <c r="B4865" i="4"/>
  <c r="A4865" i="4"/>
  <c r="B4864" i="4"/>
  <c r="A4864" i="4"/>
  <c r="B4863" i="4"/>
  <c r="A4863" i="4"/>
  <c r="B4862" i="4"/>
  <c r="A4862" i="4"/>
  <c r="B4861" i="4"/>
  <c r="A4861" i="4"/>
  <c r="B4860" i="4"/>
  <c r="A4860" i="4"/>
  <c r="B4859" i="4"/>
  <c r="A4859" i="4"/>
  <c r="B4858" i="4"/>
  <c r="A4858" i="4"/>
  <c r="B4857" i="4"/>
  <c r="A4857" i="4"/>
  <c r="B4856" i="4"/>
  <c r="A4856" i="4"/>
  <c r="B4855" i="4"/>
  <c r="A4855" i="4"/>
  <c r="B4854" i="4"/>
  <c r="A4854" i="4"/>
  <c r="B4853" i="4"/>
  <c r="A4853" i="4"/>
  <c r="B4852" i="4"/>
  <c r="A4852" i="4"/>
  <c r="B4851" i="4"/>
  <c r="A4851" i="4"/>
  <c r="B4850" i="4"/>
  <c r="A4850" i="4"/>
  <c r="B4849" i="4"/>
  <c r="A4849" i="4"/>
  <c r="B4848" i="4"/>
  <c r="A4848" i="4"/>
  <c r="B4847" i="4"/>
  <c r="A4847" i="4"/>
  <c r="B4846" i="4"/>
  <c r="A4846" i="4"/>
  <c r="B4845" i="4"/>
  <c r="A4845" i="4"/>
  <c r="B4844" i="4"/>
  <c r="A4844" i="4"/>
  <c r="B4843" i="4"/>
  <c r="A4843" i="4"/>
  <c r="B4842" i="4"/>
  <c r="A4842" i="4"/>
  <c r="B4841" i="4"/>
  <c r="A4841" i="4"/>
  <c r="B4840" i="4"/>
  <c r="A4840" i="4"/>
  <c r="B4839" i="4"/>
  <c r="A4839" i="4"/>
  <c r="B4838" i="4"/>
  <c r="A4838" i="4"/>
  <c r="B4837" i="4"/>
  <c r="A4837" i="4"/>
  <c r="B4836" i="4"/>
  <c r="A4836" i="4"/>
  <c r="B4835" i="4"/>
  <c r="A4835" i="4"/>
  <c r="B4834" i="4"/>
  <c r="A4834" i="4"/>
  <c r="B4833" i="4"/>
  <c r="A4833" i="4"/>
  <c r="B4832" i="4"/>
  <c r="A4832" i="4"/>
  <c r="B4831" i="4"/>
  <c r="A4831" i="4"/>
  <c r="B4830" i="4"/>
  <c r="A4830" i="4"/>
  <c r="B4829" i="4"/>
  <c r="A4829" i="4"/>
  <c r="B4828" i="4"/>
  <c r="A4828" i="4"/>
  <c r="B4827" i="4"/>
  <c r="A4827" i="4"/>
  <c r="B4826" i="4"/>
  <c r="A4826" i="4"/>
  <c r="B4825" i="4"/>
  <c r="A4825" i="4"/>
  <c r="B4824" i="4"/>
  <c r="A4824" i="4"/>
  <c r="B4823" i="4"/>
  <c r="A4823" i="4"/>
  <c r="B4822" i="4"/>
  <c r="A4822" i="4"/>
  <c r="B4821" i="4"/>
  <c r="A4821" i="4"/>
  <c r="B4820" i="4"/>
  <c r="A4820" i="4"/>
  <c r="B4819" i="4"/>
  <c r="A4819" i="4"/>
  <c r="B4818" i="4"/>
  <c r="A4818" i="4"/>
  <c r="B4817" i="4"/>
  <c r="A4817" i="4"/>
  <c r="B4816" i="4"/>
  <c r="A4816" i="4"/>
  <c r="B4815" i="4"/>
  <c r="A4815" i="4"/>
  <c r="B4814" i="4"/>
  <c r="A4814" i="4"/>
  <c r="B4813" i="4"/>
  <c r="A4813" i="4"/>
  <c r="B4812" i="4"/>
  <c r="A4812" i="4"/>
  <c r="B4811" i="4"/>
  <c r="A4811" i="4"/>
  <c r="B4810" i="4"/>
  <c r="A4810" i="4"/>
  <c r="B4809" i="4"/>
  <c r="A4809" i="4"/>
  <c r="B4808" i="4"/>
  <c r="A4808" i="4"/>
  <c r="B4807" i="4"/>
  <c r="A4807" i="4"/>
  <c r="B4806" i="4"/>
  <c r="A4806" i="4"/>
  <c r="B4805" i="4"/>
  <c r="A4805" i="4"/>
  <c r="B4804" i="4"/>
  <c r="A4804" i="4"/>
  <c r="B4803" i="4"/>
  <c r="A4803" i="4"/>
  <c r="B4802" i="4"/>
  <c r="A4802" i="4"/>
  <c r="B4801" i="4"/>
  <c r="A4801" i="4"/>
  <c r="B4800" i="4"/>
  <c r="A4800" i="4"/>
  <c r="B4799" i="4"/>
  <c r="A4799" i="4"/>
  <c r="B4798" i="4"/>
  <c r="A4798" i="4"/>
  <c r="B4797" i="4"/>
  <c r="A4797" i="4"/>
  <c r="B4796" i="4"/>
  <c r="A4796" i="4"/>
  <c r="B4795" i="4"/>
  <c r="A4795" i="4"/>
  <c r="B4794" i="4"/>
  <c r="A4794" i="4"/>
  <c r="B4793" i="4"/>
  <c r="A4793" i="4"/>
  <c r="B4792" i="4"/>
  <c r="A4792" i="4"/>
  <c r="B4791" i="4"/>
  <c r="A4791" i="4"/>
  <c r="B4790" i="4"/>
  <c r="A4790" i="4"/>
  <c r="B4789" i="4"/>
  <c r="A4789" i="4"/>
  <c r="B4788" i="4"/>
  <c r="A4788" i="4"/>
  <c r="B4787" i="4"/>
  <c r="A4787" i="4"/>
  <c r="B4786" i="4"/>
  <c r="A4786" i="4"/>
  <c r="B4785" i="4"/>
  <c r="A4785" i="4"/>
  <c r="B4784" i="4"/>
  <c r="A4784" i="4"/>
  <c r="B4783" i="4"/>
  <c r="A4783" i="4"/>
  <c r="B4782" i="4"/>
  <c r="A4782" i="4"/>
  <c r="B4781" i="4"/>
  <c r="A4781" i="4"/>
  <c r="B4780" i="4"/>
  <c r="A4780" i="4"/>
  <c r="B4779" i="4"/>
  <c r="A4779" i="4"/>
  <c r="B4778" i="4"/>
  <c r="A4778" i="4"/>
  <c r="B4777" i="4"/>
  <c r="A4777" i="4"/>
  <c r="B4776" i="4"/>
  <c r="A4776" i="4"/>
  <c r="B4775" i="4"/>
  <c r="A4775" i="4"/>
  <c r="B4774" i="4"/>
  <c r="A4774" i="4"/>
  <c r="B4773" i="4"/>
  <c r="A4773" i="4"/>
  <c r="B4772" i="4"/>
  <c r="A4772" i="4"/>
  <c r="B4771" i="4"/>
  <c r="A4771" i="4"/>
  <c r="B4770" i="4"/>
  <c r="A4770" i="4"/>
  <c r="B4769" i="4"/>
  <c r="A4769" i="4"/>
  <c r="B4768" i="4"/>
  <c r="A4768" i="4"/>
  <c r="B4767" i="4"/>
  <c r="A4767" i="4"/>
  <c r="B4766" i="4"/>
  <c r="A4766" i="4"/>
  <c r="B4765" i="4"/>
  <c r="A4765" i="4"/>
  <c r="B4764" i="4"/>
  <c r="A4764" i="4"/>
  <c r="B4763" i="4"/>
  <c r="A4763" i="4"/>
  <c r="B4762" i="4"/>
  <c r="A4762" i="4"/>
  <c r="B4761" i="4"/>
  <c r="A4761" i="4"/>
  <c r="B4760" i="4"/>
  <c r="A4760" i="4"/>
  <c r="B4759" i="4"/>
  <c r="A4759" i="4"/>
  <c r="B4758" i="4"/>
  <c r="A4758" i="4"/>
  <c r="B4757" i="4"/>
  <c r="A4757" i="4"/>
  <c r="B4756" i="4"/>
  <c r="A4756" i="4"/>
  <c r="B4755" i="4"/>
  <c r="A4755" i="4"/>
  <c r="B4754" i="4"/>
  <c r="A4754" i="4"/>
  <c r="B4753" i="4"/>
  <c r="A4753" i="4"/>
  <c r="B4752" i="4"/>
  <c r="A4752" i="4"/>
  <c r="B4751" i="4"/>
  <c r="A4751" i="4"/>
  <c r="B4750" i="4"/>
  <c r="A4750" i="4"/>
  <c r="B4749" i="4"/>
  <c r="A4749" i="4"/>
  <c r="B4748" i="4"/>
  <c r="A4748" i="4"/>
  <c r="B4747" i="4"/>
  <c r="A4747" i="4"/>
  <c r="B4746" i="4"/>
  <c r="A4746" i="4"/>
  <c r="B4745" i="4"/>
  <c r="A4745" i="4"/>
  <c r="B4744" i="4"/>
  <c r="A4744" i="4"/>
  <c r="B4743" i="4"/>
  <c r="A4743" i="4"/>
  <c r="B4742" i="4"/>
  <c r="A4742" i="4"/>
  <c r="B4741" i="4"/>
  <c r="A4741" i="4"/>
  <c r="B4740" i="4"/>
  <c r="A4740" i="4"/>
  <c r="B4739" i="4"/>
  <c r="A4739" i="4"/>
  <c r="B4738" i="4"/>
  <c r="A4738" i="4"/>
  <c r="B4737" i="4"/>
  <c r="A4737" i="4"/>
  <c r="B4736" i="4"/>
  <c r="A4736" i="4"/>
  <c r="B4735" i="4"/>
  <c r="A4735" i="4"/>
  <c r="B4734" i="4"/>
  <c r="A4734" i="4"/>
  <c r="B4733" i="4"/>
  <c r="A4733" i="4"/>
  <c r="B4732" i="4"/>
  <c r="A4732" i="4"/>
  <c r="B4731" i="4"/>
  <c r="A4731" i="4"/>
  <c r="B4730" i="4"/>
  <c r="A4730" i="4"/>
  <c r="B4729" i="4"/>
  <c r="A4729" i="4"/>
  <c r="B4728" i="4"/>
  <c r="A4728" i="4"/>
  <c r="B4727" i="4"/>
  <c r="A4727" i="4"/>
  <c r="B4726" i="4"/>
  <c r="A4726" i="4"/>
  <c r="B4725" i="4"/>
  <c r="A4725" i="4"/>
  <c r="B4724" i="4"/>
  <c r="A4724" i="4"/>
  <c r="B4723" i="4"/>
  <c r="A4723" i="4"/>
  <c r="B4722" i="4"/>
  <c r="A4722" i="4"/>
  <c r="B4721" i="4"/>
  <c r="A4721" i="4"/>
  <c r="B4720" i="4"/>
  <c r="A4720" i="4"/>
  <c r="B4719" i="4"/>
  <c r="A4719" i="4"/>
  <c r="B4718" i="4"/>
  <c r="A4718" i="4"/>
  <c r="B4717" i="4"/>
  <c r="A4717" i="4"/>
  <c r="B4716" i="4"/>
  <c r="A4716" i="4"/>
  <c r="B4715" i="4"/>
  <c r="A4715" i="4"/>
  <c r="B4714" i="4"/>
  <c r="A4714" i="4"/>
  <c r="B4713" i="4"/>
  <c r="A4713" i="4"/>
  <c r="B4712" i="4"/>
  <c r="A4712" i="4"/>
  <c r="B4711" i="4"/>
  <c r="A4711" i="4"/>
  <c r="B4710" i="4"/>
  <c r="A4710" i="4"/>
  <c r="B4709" i="4"/>
  <c r="A4709" i="4"/>
  <c r="B4708" i="4"/>
  <c r="A4708" i="4"/>
  <c r="B4707" i="4"/>
  <c r="A4707" i="4"/>
  <c r="B4706" i="4"/>
  <c r="A4706" i="4"/>
  <c r="B4705" i="4"/>
  <c r="A4705" i="4"/>
  <c r="B4704" i="4"/>
  <c r="A4704" i="4"/>
  <c r="B4703" i="4"/>
  <c r="A4703" i="4"/>
  <c r="B4702" i="4"/>
  <c r="A4702" i="4"/>
  <c r="B4701" i="4"/>
  <c r="A4701" i="4"/>
  <c r="B4700" i="4"/>
  <c r="A4700" i="4"/>
  <c r="B4699" i="4"/>
  <c r="A4699" i="4"/>
  <c r="B4698" i="4"/>
  <c r="A4698" i="4"/>
  <c r="B4697" i="4"/>
  <c r="A4697" i="4"/>
  <c r="B4696" i="4"/>
  <c r="A4696" i="4"/>
  <c r="B4695" i="4"/>
  <c r="A4695" i="4"/>
  <c r="B4694" i="4"/>
  <c r="A4694" i="4"/>
  <c r="B4693" i="4"/>
  <c r="A4693" i="4"/>
  <c r="B4692" i="4"/>
  <c r="A4692" i="4"/>
  <c r="B4691" i="4"/>
  <c r="A4691" i="4"/>
  <c r="B4690" i="4"/>
  <c r="A4690" i="4"/>
  <c r="B4689" i="4"/>
  <c r="A4689" i="4"/>
  <c r="B4688" i="4"/>
  <c r="A4688" i="4"/>
  <c r="B4687" i="4"/>
  <c r="A4687" i="4"/>
  <c r="B4686" i="4"/>
  <c r="A4686" i="4"/>
  <c r="B4685" i="4"/>
  <c r="A4685" i="4"/>
  <c r="B4684" i="4"/>
  <c r="A4684" i="4"/>
  <c r="B4683" i="4"/>
  <c r="A4683" i="4"/>
  <c r="B4682" i="4"/>
  <c r="A4682" i="4"/>
  <c r="B4681" i="4"/>
  <c r="A4681" i="4"/>
  <c r="B4680" i="4"/>
  <c r="A4680" i="4"/>
  <c r="B4679" i="4"/>
  <c r="A4679" i="4"/>
  <c r="B4678" i="4"/>
  <c r="A4678" i="4"/>
  <c r="B4677" i="4"/>
  <c r="A4677" i="4"/>
  <c r="B4676" i="4"/>
  <c r="A4676" i="4"/>
  <c r="B4675" i="4"/>
  <c r="A4675" i="4"/>
  <c r="B4674" i="4"/>
  <c r="A4674" i="4"/>
  <c r="B4673" i="4"/>
  <c r="A4673" i="4"/>
  <c r="B4672" i="4"/>
  <c r="A4672" i="4"/>
  <c r="B4671" i="4"/>
  <c r="A4671" i="4"/>
  <c r="B4670" i="4"/>
  <c r="A4670" i="4"/>
  <c r="B4669" i="4"/>
  <c r="A4669" i="4"/>
  <c r="B4668" i="4"/>
  <c r="A4668" i="4"/>
  <c r="B4667" i="4"/>
  <c r="A4667" i="4"/>
  <c r="B4666" i="4"/>
  <c r="A4666" i="4"/>
  <c r="B4665" i="4"/>
  <c r="A4665" i="4"/>
  <c r="B4664" i="4"/>
  <c r="A4664" i="4"/>
  <c r="B4663" i="4"/>
  <c r="A4663" i="4"/>
  <c r="B4662" i="4"/>
  <c r="A4662" i="4"/>
  <c r="B4661" i="4"/>
  <c r="A4661" i="4"/>
  <c r="B4660" i="4"/>
  <c r="A4660" i="4"/>
  <c r="B4659" i="4"/>
  <c r="A4659" i="4"/>
  <c r="B4658" i="4"/>
  <c r="A4658" i="4"/>
  <c r="B4657" i="4"/>
  <c r="A4657" i="4"/>
  <c r="B4656" i="4"/>
  <c r="A4656" i="4"/>
  <c r="B4655" i="4"/>
  <c r="A4655" i="4"/>
  <c r="B4654" i="4"/>
  <c r="A4654" i="4"/>
  <c r="B4653" i="4"/>
  <c r="A4653" i="4"/>
  <c r="B4652" i="4"/>
  <c r="A4652" i="4"/>
  <c r="B4651" i="4"/>
  <c r="A4651" i="4"/>
  <c r="B4650" i="4"/>
  <c r="A4650" i="4"/>
  <c r="B4649" i="4"/>
  <c r="A4649" i="4"/>
  <c r="B4648" i="4"/>
  <c r="A4648" i="4"/>
  <c r="B4647" i="4"/>
  <c r="A4647" i="4"/>
  <c r="B4646" i="4"/>
  <c r="A4646" i="4"/>
  <c r="B4645" i="4"/>
  <c r="A4645" i="4"/>
  <c r="B4644" i="4"/>
  <c r="A4644" i="4"/>
  <c r="B4643" i="4"/>
  <c r="A4643" i="4"/>
  <c r="B4642" i="4"/>
  <c r="A4642" i="4"/>
  <c r="B4641" i="4"/>
  <c r="A4641" i="4"/>
  <c r="B4640" i="4"/>
  <c r="A4640" i="4"/>
  <c r="B4639" i="4"/>
  <c r="A4639" i="4"/>
  <c r="B4638" i="4"/>
  <c r="A4638" i="4"/>
  <c r="B4637" i="4"/>
  <c r="A4637" i="4"/>
  <c r="B4636" i="4"/>
  <c r="A4636" i="4"/>
  <c r="B4635" i="4"/>
  <c r="A4635" i="4"/>
  <c r="B4634" i="4"/>
  <c r="A4634" i="4"/>
  <c r="B4633" i="4"/>
  <c r="A4633" i="4"/>
  <c r="B4632" i="4"/>
  <c r="A4632" i="4"/>
  <c r="B4631" i="4"/>
  <c r="A4631" i="4"/>
  <c r="B4630" i="4"/>
  <c r="A4630" i="4"/>
  <c r="B4629" i="4"/>
  <c r="A4629" i="4"/>
  <c r="B4628" i="4"/>
  <c r="A4628" i="4"/>
  <c r="B4627" i="4"/>
  <c r="A4627" i="4"/>
  <c r="B4626" i="4"/>
  <c r="A4626" i="4"/>
  <c r="B4625" i="4"/>
  <c r="A4625" i="4"/>
  <c r="B4624" i="4"/>
  <c r="A4624" i="4"/>
  <c r="B4623" i="4"/>
  <c r="A4623" i="4"/>
  <c r="B4622" i="4"/>
  <c r="A4622" i="4"/>
  <c r="B4621" i="4"/>
  <c r="A4621" i="4"/>
  <c r="B4620" i="4"/>
  <c r="A4620" i="4"/>
  <c r="B4619" i="4"/>
  <c r="A4619" i="4"/>
  <c r="B4618" i="4"/>
  <c r="A4618" i="4"/>
  <c r="B4617" i="4"/>
  <c r="A4617" i="4"/>
  <c r="B4616" i="4"/>
  <c r="A4616" i="4"/>
  <c r="B4615" i="4"/>
  <c r="A4615" i="4"/>
  <c r="B4614" i="4"/>
  <c r="A4614" i="4"/>
  <c r="B4613" i="4"/>
  <c r="A4613" i="4"/>
  <c r="B4612" i="4"/>
  <c r="A4612" i="4"/>
  <c r="B4611" i="4"/>
  <c r="A4611" i="4"/>
  <c r="B4610" i="4"/>
  <c r="A4610" i="4"/>
  <c r="B4609" i="4"/>
  <c r="A4609" i="4"/>
  <c r="B4608" i="4"/>
  <c r="A4608" i="4"/>
  <c r="B4607" i="4"/>
  <c r="A4607" i="4"/>
  <c r="B4606" i="4"/>
  <c r="A4606" i="4"/>
  <c r="B4605" i="4"/>
  <c r="A4605" i="4"/>
  <c r="B4604" i="4"/>
  <c r="A4604" i="4"/>
  <c r="B4603" i="4"/>
  <c r="A4603" i="4"/>
  <c r="B4602" i="4"/>
  <c r="A4602" i="4"/>
  <c r="B4601" i="4"/>
  <c r="A4601" i="4"/>
  <c r="B4600" i="4"/>
  <c r="A4600" i="4"/>
  <c r="B4599" i="4"/>
  <c r="A4599" i="4"/>
  <c r="B4598" i="4"/>
  <c r="A4598" i="4"/>
  <c r="B4597" i="4"/>
  <c r="A4597" i="4"/>
  <c r="B4596" i="4"/>
  <c r="A4596" i="4"/>
  <c r="B4595" i="4"/>
  <c r="A4595" i="4"/>
  <c r="B4594" i="4"/>
  <c r="A4594" i="4"/>
  <c r="B4593" i="4"/>
  <c r="A4593" i="4"/>
  <c r="B4592" i="4"/>
  <c r="A4592" i="4"/>
  <c r="B4591" i="4"/>
  <c r="A4591" i="4"/>
  <c r="B4590" i="4"/>
  <c r="A4590" i="4"/>
  <c r="B4589" i="4"/>
  <c r="A4589" i="4"/>
  <c r="B4588" i="4"/>
  <c r="A4588" i="4"/>
  <c r="B4587" i="4"/>
  <c r="A4587" i="4"/>
  <c r="B4586" i="4"/>
  <c r="A4586" i="4"/>
  <c r="B4585" i="4"/>
  <c r="A4585" i="4"/>
  <c r="B4584" i="4"/>
  <c r="A4584" i="4"/>
  <c r="B4583" i="4"/>
  <c r="A4583" i="4"/>
  <c r="B4582" i="4"/>
  <c r="A4582" i="4"/>
  <c r="B4581" i="4"/>
  <c r="A4581" i="4"/>
  <c r="B4580" i="4"/>
  <c r="A4580" i="4"/>
  <c r="B4579" i="4"/>
  <c r="A4579" i="4"/>
  <c r="B4578" i="4"/>
  <c r="A4578" i="4"/>
  <c r="B4577" i="4"/>
  <c r="A4577" i="4"/>
  <c r="B4576" i="4"/>
  <c r="A4576" i="4"/>
  <c r="B4575" i="4"/>
  <c r="A4575" i="4"/>
  <c r="B4574" i="4"/>
  <c r="A4574" i="4"/>
  <c r="B4573" i="4"/>
  <c r="A4573" i="4"/>
  <c r="B4572" i="4"/>
  <c r="A4572" i="4"/>
  <c r="B4571" i="4"/>
  <c r="A4571" i="4"/>
  <c r="B4570" i="4"/>
  <c r="A4570" i="4"/>
  <c r="B4569" i="4"/>
  <c r="A4569" i="4"/>
  <c r="B4568" i="4"/>
  <c r="A4568" i="4"/>
  <c r="B4567" i="4"/>
  <c r="A4567" i="4"/>
  <c r="B4566" i="4"/>
  <c r="A4566" i="4"/>
  <c r="B4565" i="4"/>
  <c r="A4565" i="4"/>
  <c r="B4564" i="4"/>
  <c r="A4564" i="4"/>
  <c r="B4563" i="4"/>
  <c r="A4563" i="4"/>
  <c r="B4562" i="4"/>
  <c r="A4562" i="4"/>
  <c r="B4561" i="4"/>
  <c r="A4561" i="4"/>
  <c r="B4560" i="4"/>
  <c r="A4560" i="4"/>
  <c r="B4559" i="4"/>
  <c r="A4559" i="4"/>
  <c r="B4558" i="4"/>
  <c r="A4558" i="4"/>
  <c r="B4557" i="4"/>
  <c r="A4557" i="4"/>
  <c r="B4556" i="4"/>
  <c r="A4556" i="4"/>
  <c r="B4555" i="4"/>
  <c r="A4555" i="4"/>
  <c r="B4554" i="4"/>
  <c r="A4554" i="4"/>
  <c r="B4553" i="4"/>
  <c r="A4553" i="4"/>
  <c r="B4552" i="4"/>
  <c r="A4552" i="4"/>
  <c r="B4551" i="4"/>
  <c r="A4551" i="4"/>
  <c r="B4550" i="4"/>
  <c r="A4550" i="4"/>
  <c r="B4549" i="4"/>
  <c r="A4549" i="4"/>
  <c r="B4548" i="4"/>
  <c r="A4548" i="4"/>
  <c r="B4547" i="4"/>
  <c r="A4547" i="4"/>
  <c r="B4546" i="4"/>
  <c r="A4546" i="4"/>
  <c r="B4545" i="4"/>
  <c r="A4545" i="4"/>
  <c r="B4544" i="4"/>
  <c r="A4544" i="4"/>
  <c r="B4543" i="4"/>
  <c r="A4543" i="4"/>
  <c r="B4542" i="4"/>
  <c r="A4542" i="4"/>
  <c r="B4541" i="4"/>
  <c r="A4541" i="4"/>
  <c r="B4540" i="4"/>
  <c r="A4540" i="4"/>
  <c r="B4539" i="4"/>
  <c r="A4539" i="4"/>
  <c r="B4538" i="4"/>
  <c r="A4538" i="4"/>
  <c r="B4537" i="4"/>
  <c r="A4537" i="4"/>
  <c r="B4536" i="4"/>
  <c r="A4536" i="4"/>
  <c r="B4535" i="4"/>
  <c r="A4535" i="4"/>
  <c r="B4534" i="4"/>
  <c r="A4534" i="4"/>
  <c r="B4533" i="4"/>
  <c r="A4533" i="4"/>
  <c r="B4532" i="4"/>
  <c r="A4532" i="4"/>
  <c r="B4531" i="4"/>
  <c r="A4531" i="4"/>
  <c r="B4530" i="4"/>
  <c r="A4530" i="4"/>
  <c r="B4529" i="4"/>
  <c r="A4529" i="4"/>
  <c r="B4528" i="4"/>
  <c r="A4528" i="4"/>
  <c r="B4527" i="4"/>
  <c r="A4527" i="4"/>
  <c r="B4526" i="4"/>
  <c r="A4526" i="4"/>
  <c r="B4525" i="4"/>
  <c r="A4525" i="4"/>
  <c r="B4524" i="4"/>
  <c r="A4524" i="4"/>
  <c r="B4523" i="4"/>
  <c r="A4523" i="4"/>
  <c r="B4522" i="4"/>
  <c r="A4522" i="4"/>
  <c r="B4521" i="4"/>
  <c r="A4521" i="4"/>
  <c r="B4520" i="4"/>
  <c r="A4520" i="4"/>
  <c r="B4519" i="4"/>
  <c r="A4519" i="4"/>
  <c r="B4518" i="4"/>
  <c r="A4518" i="4"/>
  <c r="B4517" i="4"/>
  <c r="A4517" i="4"/>
  <c r="B4516" i="4"/>
  <c r="A4516" i="4"/>
  <c r="B4515" i="4"/>
  <c r="A4515" i="4"/>
  <c r="B4514" i="4"/>
  <c r="A4514" i="4"/>
  <c r="B4513" i="4"/>
  <c r="A4513" i="4"/>
  <c r="B4512" i="4"/>
  <c r="A4512" i="4"/>
  <c r="B4511" i="4"/>
  <c r="A4511" i="4"/>
  <c r="B4510" i="4"/>
  <c r="A4510" i="4"/>
  <c r="B4509" i="4"/>
  <c r="A4509" i="4"/>
  <c r="B4508" i="4"/>
  <c r="A4508" i="4"/>
  <c r="B4507" i="4"/>
  <c r="A4507" i="4"/>
  <c r="B4506" i="4"/>
  <c r="A4506" i="4"/>
  <c r="B4505" i="4"/>
  <c r="A4505" i="4"/>
  <c r="B4504" i="4"/>
  <c r="A4504" i="4"/>
  <c r="B4503" i="4"/>
  <c r="A4503" i="4"/>
  <c r="B4502" i="4"/>
  <c r="A4502" i="4"/>
  <c r="B4501" i="4"/>
  <c r="A4501" i="4"/>
  <c r="B4500" i="4"/>
  <c r="A4500" i="4"/>
  <c r="B4499" i="4"/>
  <c r="A4499" i="4"/>
  <c r="B4498" i="4"/>
  <c r="A4498" i="4"/>
  <c r="B4497" i="4"/>
  <c r="A4497" i="4"/>
  <c r="B4496" i="4"/>
  <c r="A4496" i="4"/>
  <c r="B4495" i="4"/>
  <c r="A4495" i="4"/>
  <c r="B4494" i="4"/>
  <c r="A4494" i="4"/>
  <c r="B4493" i="4"/>
  <c r="A4493" i="4"/>
  <c r="B4492" i="4"/>
  <c r="A4492" i="4"/>
  <c r="B4491" i="4"/>
  <c r="A4491" i="4"/>
  <c r="B4490" i="4"/>
  <c r="A4490" i="4"/>
  <c r="B4489" i="4"/>
  <c r="A4489" i="4"/>
  <c r="B4488" i="4"/>
  <c r="A4488" i="4"/>
  <c r="B4487" i="4"/>
  <c r="A4487" i="4"/>
  <c r="B4486" i="4"/>
  <c r="A4486" i="4"/>
  <c r="B4485" i="4"/>
  <c r="A4485" i="4"/>
  <c r="B4484" i="4"/>
  <c r="A4484" i="4"/>
  <c r="B4483" i="4"/>
  <c r="A4483" i="4"/>
  <c r="B4482" i="4"/>
  <c r="A4482" i="4"/>
  <c r="B4481" i="4"/>
  <c r="A4481" i="4"/>
  <c r="B4480" i="4"/>
  <c r="A4480" i="4"/>
  <c r="B4479" i="4"/>
  <c r="A4479" i="4"/>
  <c r="B4478" i="4"/>
  <c r="A4478" i="4"/>
  <c r="B4477" i="4"/>
  <c r="A4477" i="4"/>
  <c r="B4476" i="4"/>
  <c r="A4476" i="4"/>
  <c r="B4475" i="4"/>
  <c r="A4475" i="4"/>
  <c r="B4474" i="4"/>
  <c r="A4474" i="4"/>
  <c r="B4473" i="4"/>
  <c r="A4473" i="4"/>
  <c r="B4472" i="4"/>
  <c r="A4472" i="4"/>
  <c r="B4471" i="4"/>
  <c r="A4471" i="4"/>
  <c r="B4470" i="4"/>
  <c r="A4470" i="4"/>
  <c r="B4469" i="4"/>
  <c r="A4469" i="4"/>
  <c r="B4468" i="4"/>
  <c r="A4468" i="4"/>
  <c r="B4467" i="4"/>
  <c r="A4467" i="4"/>
  <c r="B4466" i="4"/>
  <c r="A4466" i="4"/>
  <c r="B4465" i="4"/>
  <c r="A4465" i="4"/>
  <c r="B4464" i="4"/>
  <c r="A4464" i="4"/>
  <c r="B4463" i="4"/>
  <c r="A4463" i="4"/>
  <c r="B4462" i="4"/>
  <c r="A4462" i="4"/>
  <c r="B4461" i="4"/>
  <c r="A4461" i="4"/>
  <c r="B4460" i="4"/>
  <c r="A4460" i="4"/>
  <c r="B4459" i="4"/>
  <c r="A4459" i="4"/>
  <c r="B4458" i="4"/>
  <c r="A4458" i="4"/>
  <c r="B4457" i="4"/>
  <c r="A4457" i="4"/>
  <c r="B4456" i="4"/>
  <c r="A4456" i="4"/>
  <c r="B4455" i="4"/>
  <c r="A4455" i="4"/>
  <c r="B4454" i="4"/>
  <c r="A4454" i="4"/>
  <c r="B4453" i="4"/>
  <c r="A4453" i="4"/>
  <c r="B4452" i="4"/>
  <c r="A4452" i="4"/>
  <c r="B4451" i="4"/>
  <c r="A4451" i="4"/>
  <c r="B4450" i="4"/>
  <c r="A4450" i="4"/>
  <c r="B4449" i="4"/>
  <c r="A4449" i="4"/>
  <c r="B4448" i="4"/>
  <c r="A4448" i="4"/>
  <c r="B4447" i="4"/>
  <c r="A4447" i="4"/>
  <c r="B4446" i="4"/>
  <c r="A4446" i="4"/>
  <c r="B4445" i="4"/>
  <c r="A4445" i="4"/>
  <c r="B4444" i="4"/>
  <c r="A4444" i="4"/>
  <c r="B4443" i="4"/>
  <c r="A4443" i="4"/>
  <c r="B4442" i="4"/>
  <c r="A4442" i="4"/>
  <c r="B4441" i="4"/>
  <c r="A4441" i="4"/>
  <c r="B4440" i="4"/>
  <c r="A4440" i="4"/>
  <c r="B4439" i="4"/>
  <c r="A4439" i="4"/>
  <c r="B4438" i="4"/>
  <c r="A4438" i="4"/>
  <c r="B4437" i="4"/>
  <c r="A4437" i="4"/>
  <c r="B4436" i="4"/>
  <c r="A4436" i="4"/>
  <c r="B4435" i="4"/>
  <c r="A4435" i="4"/>
  <c r="B4434" i="4"/>
  <c r="A4434" i="4"/>
  <c r="B4433" i="4"/>
  <c r="A4433" i="4"/>
  <c r="B4432" i="4"/>
  <c r="A4432" i="4"/>
  <c r="B4431" i="4"/>
  <c r="A4431" i="4"/>
  <c r="B4430" i="4"/>
  <c r="A4430" i="4"/>
  <c r="B4429" i="4"/>
  <c r="A4429" i="4"/>
  <c r="B4428" i="4"/>
  <c r="A4428" i="4"/>
  <c r="B4427" i="4"/>
  <c r="A4427" i="4"/>
  <c r="B4426" i="4"/>
  <c r="A4426" i="4"/>
  <c r="B4425" i="4"/>
  <c r="A4425" i="4"/>
  <c r="B4424" i="4"/>
  <c r="A4424" i="4"/>
  <c r="B4423" i="4"/>
  <c r="A4423" i="4"/>
  <c r="B4422" i="4"/>
  <c r="A4422" i="4"/>
  <c r="B4421" i="4"/>
  <c r="A4421" i="4"/>
  <c r="B4420" i="4"/>
  <c r="A4420" i="4"/>
  <c r="B4419" i="4"/>
  <c r="A4419" i="4"/>
  <c r="B4418" i="4"/>
  <c r="A4418" i="4"/>
  <c r="B4417" i="4"/>
  <c r="A4417" i="4"/>
  <c r="B4416" i="4"/>
  <c r="A4416" i="4"/>
  <c r="B4415" i="4"/>
  <c r="A4415" i="4"/>
  <c r="B4414" i="4"/>
  <c r="A4414" i="4"/>
  <c r="B4413" i="4"/>
  <c r="A4413" i="4"/>
  <c r="B4412" i="4"/>
  <c r="A4412" i="4"/>
  <c r="B4411" i="4"/>
  <c r="A4411" i="4"/>
  <c r="B4410" i="4"/>
  <c r="A4410" i="4"/>
  <c r="B4409" i="4"/>
  <c r="A4409" i="4"/>
  <c r="B4408" i="4"/>
  <c r="A4408" i="4"/>
  <c r="B4407" i="4"/>
  <c r="A4407" i="4"/>
  <c r="B4406" i="4"/>
  <c r="A4406" i="4"/>
  <c r="B4405" i="4"/>
  <c r="A4405" i="4"/>
  <c r="B4404" i="4"/>
  <c r="A4404" i="4"/>
  <c r="B4403" i="4"/>
  <c r="A4403" i="4"/>
  <c r="B4402" i="4"/>
  <c r="A4402" i="4"/>
  <c r="B4401" i="4"/>
  <c r="A4401" i="4"/>
  <c r="B4400" i="4"/>
  <c r="A4400" i="4"/>
  <c r="B4399" i="4"/>
  <c r="A4399" i="4"/>
  <c r="B4398" i="4"/>
  <c r="A4398" i="4"/>
  <c r="B4397" i="4"/>
  <c r="A4397" i="4"/>
  <c r="B4396" i="4"/>
  <c r="A4396" i="4"/>
  <c r="B4395" i="4"/>
  <c r="A4395" i="4"/>
  <c r="B4394" i="4"/>
  <c r="A4394" i="4"/>
  <c r="B4393" i="4"/>
  <c r="A4393" i="4"/>
  <c r="B4392" i="4"/>
  <c r="A4392" i="4"/>
  <c r="B4391" i="4"/>
  <c r="A4391" i="4"/>
  <c r="B4390" i="4"/>
  <c r="A4390" i="4"/>
  <c r="B4389" i="4"/>
  <c r="A4389" i="4"/>
  <c r="B4388" i="4"/>
  <c r="A4388" i="4"/>
  <c r="B4387" i="4"/>
  <c r="A4387" i="4"/>
  <c r="B4386" i="4"/>
  <c r="A4386" i="4"/>
  <c r="B4385" i="4"/>
  <c r="A4385" i="4"/>
  <c r="B4384" i="4"/>
  <c r="A4384" i="4"/>
  <c r="B4383" i="4"/>
  <c r="A4383" i="4"/>
  <c r="B4382" i="4"/>
  <c r="A4382" i="4"/>
  <c r="B4381" i="4"/>
  <c r="A4381" i="4"/>
  <c r="B4380" i="4"/>
  <c r="A4380" i="4"/>
  <c r="B4379" i="4"/>
  <c r="A4379" i="4"/>
  <c r="B4378" i="4"/>
  <c r="A4378" i="4"/>
  <c r="B4377" i="4"/>
  <c r="A4377" i="4"/>
  <c r="B4376" i="4"/>
  <c r="A4376" i="4"/>
  <c r="B4375" i="4"/>
  <c r="A4375" i="4"/>
  <c r="B4374" i="4"/>
  <c r="A4374" i="4"/>
  <c r="B4373" i="4"/>
  <c r="A4373" i="4"/>
  <c r="B4372" i="4"/>
  <c r="A4372" i="4"/>
  <c r="B4371" i="4"/>
  <c r="A4371" i="4"/>
  <c r="B4370" i="4"/>
  <c r="A4370" i="4"/>
  <c r="B4369" i="4"/>
  <c r="A4369" i="4"/>
  <c r="B4368" i="4"/>
  <c r="A4368" i="4"/>
  <c r="B4367" i="4"/>
  <c r="A4367" i="4"/>
  <c r="B4366" i="4"/>
  <c r="A4366" i="4"/>
  <c r="B4365" i="4"/>
  <c r="A4365" i="4"/>
  <c r="B4364" i="4"/>
  <c r="A4364" i="4"/>
  <c r="B4363" i="4"/>
  <c r="A4363" i="4"/>
  <c r="B4362" i="4"/>
  <c r="A4362" i="4"/>
  <c r="B4361" i="4"/>
  <c r="A4361" i="4"/>
  <c r="B4360" i="4"/>
  <c r="A4360" i="4"/>
  <c r="B4359" i="4"/>
  <c r="A4359" i="4"/>
  <c r="B4358" i="4"/>
  <c r="A4358" i="4"/>
  <c r="B4357" i="4"/>
  <c r="A4357" i="4"/>
  <c r="B4356" i="4"/>
  <c r="A4356" i="4"/>
  <c r="B4355" i="4"/>
  <c r="A4355" i="4"/>
  <c r="B4354" i="4"/>
  <c r="A4354" i="4"/>
  <c r="B4353" i="4"/>
  <c r="A4353" i="4"/>
  <c r="B4352" i="4"/>
  <c r="A4352" i="4"/>
  <c r="B4351" i="4"/>
  <c r="A4351" i="4"/>
  <c r="B4350" i="4"/>
  <c r="A4350" i="4"/>
  <c r="B4349" i="4"/>
  <c r="A4349" i="4"/>
  <c r="B4348" i="4"/>
  <c r="A4348" i="4"/>
  <c r="B4347" i="4"/>
  <c r="A4347" i="4"/>
  <c r="B4346" i="4"/>
  <c r="A4346" i="4"/>
  <c r="B4345" i="4"/>
  <c r="A4345" i="4"/>
  <c r="B4344" i="4"/>
  <c r="A4344" i="4"/>
  <c r="B4343" i="4"/>
  <c r="A4343" i="4"/>
  <c r="B4342" i="4"/>
  <c r="A4342" i="4"/>
  <c r="B4341" i="4"/>
  <c r="A4341" i="4"/>
  <c r="B4340" i="4"/>
  <c r="A4340" i="4"/>
  <c r="B4339" i="4"/>
  <c r="A4339" i="4"/>
  <c r="B4338" i="4"/>
  <c r="A4338" i="4"/>
  <c r="B4337" i="4"/>
  <c r="A4337" i="4"/>
  <c r="B4336" i="4"/>
  <c r="A4336" i="4"/>
  <c r="B4335" i="4"/>
  <c r="A4335" i="4"/>
  <c r="B4334" i="4"/>
  <c r="A4334" i="4"/>
  <c r="B4333" i="4"/>
  <c r="A4333" i="4"/>
  <c r="B4332" i="4"/>
  <c r="A4332" i="4"/>
  <c r="B4331" i="4"/>
  <c r="A4331" i="4"/>
  <c r="B4330" i="4"/>
  <c r="A4330" i="4"/>
  <c r="B4329" i="4"/>
  <c r="A4329" i="4"/>
  <c r="B4328" i="4"/>
  <c r="A4328" i="4"/>
  <c r="B4327" i="4"/>
  <c r="A4327" i="4"/>
  <c r="B4326" i="4"/>
  <c r="A4326" i="4"/>
  <c r="B4325" i="4"/>
  <c r="A4325" i="4"/>
  <c r="B4324" i="4"/>
  <c r="A4324" i="4"/>
  <c r="B4323" i="4"/>
  <c r="A4323" i="4"/>
  <c r="B4322" i="4"/>
  <c r="A4322" i="4"/>
  <c r="B4321" i="4"/>
  <c r="A4321" i="4"/>
  <c r="B4320" i="4"/>
  <c r="A4320" i="4"/>
  <c r="B4319" i="4"/>
  <c r="A4319" i="4"/>
  <c r="B4318" i="4"/>
  <c r="A4318" i="4"/>
  <c r="B4317" i="4"/>
  <c r="A4317" i="4"/>
  <c r="B4316" i="4"/>
  <c r="A4316" i="4"/>
  <c r="B4315" i="4"/>
  <c r="A4315" i="4"/>
  <c r="B4314" i="4"/>
  <c r="A4314" i="4"/>
  <c r="B4313" i="4"/>
  <c r="A4313" i="4"/>
  <c r="B4312" i="4"/>
  <c r="A4312" i="4"/>
  <c r="B4311" i="4"/>
  <c r="A4311" i="4"/>
  <c r="B4310" i="4"/>
  <c r="A4310" i="4"/>
  <c r="B4309" i="4"/>
  <c r="A4309" i="4"/>
  <c r="B4308" i="4"/>
  <c r="A4308" i="4"/>
  <c r="B4307" i="4"/>
  <c r="A4307" i="4"/>
  <c r="B4306" i="4"/>
  <c r="A4306" i="4"/>
  <c r="B4305" i="4"/>
  <c r="A4305" i="4"/>
  <c r="B4304" i="4"/>
  <c r="A4304" i="4"/>
  <c r="B4303" i="4"/>
  <c r="A4303" i="4"/>
  <c r="B4302" i="4"/>
  <c r="A4302" i="4"/>
  <c r="B4301" i="4"/>
  <c r="A4301" i="4"/>
  <c r="B4300" i="4"/>
  <c r="A4300" i="4"/>
  <c r="B4299" i="4"/>
  <c r="A4299" i="4"/>
  <c r="B4298" i="4"/>
  <c r="A4298" i="4"/>
  <c r="B4297" i="4"/>
  <c r="A4297" i="4"/>
  <c r="B4296" i="4"/>
  <c r="A4296" i="4"/>
  <c r="B4295" i="4"/>
  <c r="A4295" i="4"/>
  <c r="B4294" i="4"/>
  <c r="A4294" i="4"/>
  <c r="B4293" i="4"/>
  <c r="A4293" i="4"/>
  <c r="B4292" i="4"/>
  <c r="A4292" i="4"/>
  <c r="B4291" i="4"/>
  <c r="A4291" i="4"/>
  <c r="B4290" i="4"/>
  <c r="A4290" i="4"/>
  <c r="B4289" i="4"/>
  <c r="A4289" i="4"/>
  <c r="B4288" i="4"/>
  <c r="A4288" i="4"/>
  <c r="B4287" i="4"/>
  <c r="A4287" i="4"/>
  <c r="B4286" i="4"/>
  <c r="A4286" i="4"/>
  <c r="B4285" i="4"/>
  <c r="A4285" i="4"/>
  <c r="B4284" i="4"/>
  <c r="A4284" i="4"/>
  <c r="B4283" i="4"/>
  <c r="A4283" i="4"/>
  <c r="B4282" i="4"/>
  <c r="A4282" i="4"/>
  <c r="B4281" i="4"/>
  <c r="A4281" i="4"/>
  <c r="B4280" i="4"/>
  <c r="A4280" i="4"/>
  <c r="B4279" i="4"/>
  <c r="A4279" i="4"/>
  <c r="B4278" i="4"/>
  <c r="A4278" i="4"/>
  <c r="B4277" i="4"/>
  <c r="A4277" i="4"/>
  <c r="B4276" i="4"/>
  <c r="A4276" i="4"/>
  <c r="B4275" i="4"/>
  <c r="A4275" i="4"/>
  <c r="B4274" i="4"/>
  <c r="A4274" i="4"/>
  <c r="B4273" i="4"/>
  <c r="A4273" i="4"/>
  <c r="B4272" i="4"/>
  <c r="A4272" i="4"/>
  <c r="B4271" i="4"/>
  <c r="A4271" i="4"/>
  <c r="B4270" i="4"/>
  <c r="A4270" i="4"/>
  <c r="B4269" i="4"/>
  <c r="A4269" i="4"/>
  <c r="B4268" i="4"/>
  <c r="A4268" i="4"/>
  <c r="B4267" i="4"/>
  <c r="A4267" i="4"/>
  <c r="B4266" i="4"/>
  <c r="A4266" i="4"/>
  <c r="B4265" i="4"/>
  <c r="A4265" i="4"/>
  <c r="B4264" i="4"/>
  <c r="A4264" i="4"/>
  <c r="B4263" i="4"/>
  <c r="A4263" i="4"/>
  <c r="B4262" i="4"/>
  <c r="A4262" i="4"/>
  <c r="B4261" i="4"/>
  <c r="A4261" i="4"/>
  <c r="B4260" i="4"/>
  <c r="A4260" i="4"/>
  <c r="B4259" i="4"/>
  <c r="A4259" i="4"/>
  <c r="B4258" i="4"/>
  <c r="A4258" i="4"/>
  <c r="B4257" i="4"/>
  <c r="A4257" i="4"/>
  <c r="B4256" i="4"/>
  <c r="A4256" i="4"/>
  <c r="B4255" i="4"/>
  <c r="A4255" i="4"/>
  <c r="B4254" i="4"/>
  <c r="A4254" i="4"/>
  <c r="B4253" i="4"/>
  <c r="A4253" i="4"/>
  <c r="B4252" i="4"/>
  <c r="A4252" i="4"/>
  <c r="B4251" i="4"/>
  <c r="A4251" i="4"/>
  <c r="B4250" i="4"/>
  <c r="A4250" i="4"/>
  <c r="B4249" i="4"/>
  <c r="A4249" i="4"/>
  <c r="B4248" i="4"/>
  <c r="A4248" i="4"/>
  <c r="B4247" i="4"/>
  <c r="A4247" i="4"/>
  <c r="B4246" i="4"/>
  <c r="A4246" i="4"/>
  <c r="B4245" i="4"/>
  <c r="A4245" i="4"/>
  <c r="B4244" i="4"/>
  <c r="A4244" i="4"/>
  <c r="B4243" i="4"/>
  <c r="A4243" i="4"/>
  <c r="B4242" i="4"/>
  <c r="A4242" i="4"/>
  <c r="B4241" i="4"/>
  <c r="A4241" i="4"/>
  <c r="B4240" i="4"/>
  <c r="A4240" i="4"/>
  <c r="B4239" i="4"/>
  <c r="A4239" i="4"/>
  <c r="B4238" i="4"/>
  <c r="A4238" i="4"/>
  <c r="B4237" i="4"/>
  <c r="A4237" i="4"/>
  <c r="B4236" i="4"/>
  <c r="A4236" i="4"/>
  <c r="B4235" i="4"/>
  <c r="A4235" i="4"/>
  <c r="B4234" i="4"/>
  <c r="A4234" i="4"/>
  <c r="B4233" i="4"/>
  <c r="A4233" i="4"/>
  <c r="B4232" i="4"/>
  <c r="A4232" i="4"/>
  <c r="B4231" i="4"/>
  <c r="A4231" i="4"/>
  <c r="B4230" i="4"/>
  <c r="A4230" i="4"/>
  <c r="B4229" i="4"/>
  <c r="A4229" i="4"/>
  <c r="B4228" i="4"/>
  <c r="A4228" i="4"/>
  <c r="B4227" i="4"/>
  <c r="A4227" i="4"/>
  <c r="B4226" i="4"/>
  <c r="A4226" i="4"/>
  <c r="B4225" i="4"/>
  <c r="A4225" i="4"/>
  <c r="B4224" i="4"/>
  <c r="A4224" i="4"/>
  <c r="B4223" i="4"/>
  <c r="A4223" i="4"/>
  <c r="B4222" i="4"/>
  <c r="A4222" i="4"/>
  <c r="B4221" i="4"/>
  <c r="A4221" i="4"/>
  <c r="B4220" i="4"/>
  <c r="A4220" i="4"/>
  <c r="B4219" i="4"/>
  <c r="A4219" i="4"/>
  <c r="B4218" i="4"/>
  <c r="A4218" i="4"/>
  <c r="B4217" i="4"/>
  <c r="A4217" i="4"/>
  <c r="B4216" i="4"/>
  <c r="A4216" i="4"/>
  <c r="B4215" i="4"/>
  <c r="A4215" i="4"/>
  <c r="B4214" i="4"/>
  <c r="A4214" i="4"/>
  <c r="B4213" i="4"/>
  <c r="A4213" i="4"/>
  <c r="B4212" i="4"/>
  <c r="A4212" i="4"/>
  <c r="B4211" i="4"/>
  <c r="A4211" i="4"/>
  <c r="B4210" i="4"/>
  <c r="A4210" i="4"/>
  <c r="B4209" i="4"/>
  <c r="A4209" i="4"/>
  <c r="B4208" i="4"/>
  <c r="A4208" i="4"/>
  <c r="B4207" i="4"/>
  <c r="A4207" i="4"/>
  <c r="B4206" i="4"/>
  <c r="A4206" i="4"/>
  <c r="B4205" i="4"/>
  <c r="A4205" i="4"/>
  <c r="B4204" i="4"/>
  <c r="A4204" i="4"/>
  <c r="B4203" i="4"/>
  <c r="A4203" i="4"/>
  <c r="B4202" i="4"/>
  <c r="A4202" i="4"/>
  <c r="B4201" i="4"/>
  <c r="A4201" i="4"/>
  <c r="B4200" i="4"/>
  <c r="A4200" i="4"/>
  <c r="B4199" i="4"/>
  <c r="A4199" i="4"/>
  <c r="B4198" i="4"/>
  <c r="A4198" i="4"/>
  <c r="B4197" i="4"/>
  <c r="A4197" i="4"/>
  <c r="B4196" i="4"/>
  <c r="A4196" i="4"/>
  <c r="B4195" i="4"/>
  <c r="A4195" i="4"/>
  <c r="B4194" i="4"/>
  <c r="A4194" i="4"/>
  <c r="B4193" i="4"/>
  <c r="A4193" i="4"/>
  <c r="B4192" i="4"/>
  <c r="A4192" i="4"/>
  <c r="B4191" i="4"/>
  <c r="A4191" i="4"/>
  <c r="B4190" i="4"/>
  <c r="A4190" i="4"/>
  <c r="B4189" i="4"/>
  <c r="A4189" i="4"/>
  <c r="B4188" i="4"/>
  <c r="A4188" i="4"/>
  <c r="B4187" i="4"/>
  <c r="A4187" i="4"/>
  <c r="B4186" i="4"/>
  <c r="A4186" i="4"/>
  <c r="B4185" i="4"/>
  <c r="A4185" i="4"/>
  <c r="B4184" i="4"/>
  <c r="A4184" i="4"/>
  <c r="B4183" i="4"/>
  <c r="A4183" i="4"/>
  <c r="B4182" i="4"/>
  <c r="A4182" i="4"/>
  <c r="B4181" i="4"/>
  <c r="A4181" i="4"/>
  <c r="B4180" i="4"/>
  <c r="A4180" i="4"/>
  <c r="B4179" i="4"/>
  <c r="A4179" i="4"/>
  <c r="B4178" i="4"/>
  <c r="A4178" i="4"/>
  <c r="B4177" i="4"/>
  <c r="A4177" i="4"/>
  <c r="B4176" i="4"/>
  <c r="A4176" i="4"/>
  <c r="B4175" i="4"/>
  <c r="A4175" i="4"/>
  <c r="B4174" i="4"/>
  <c r="A4174" i="4"/>
  <c r="B4173" i="4"/>
  <c r="A4173" i="4"/>
  <c r="B4172" i="4"/>
  <c r="A4172" i="4"/>
  <c r="B4171" i="4"/>
  <c r="A4171" i="4"/>
  <c r="B4170" i="4"/>
  <c r="A4170" i="4"/>
  <c r="B4169" i="4"/>
  <c r="A4169" i="4"/>
  <c r="B4168" i="4"/>
  <c r="A4168" i="4"/>
  <c r="B4167" i="4"/>
  <c r="A4167" i="4"/>
  <c r="B4166" i="4"/>
  <c r="A4166" i="4"/>
  <c r="B4165" i="4"/>
  <c r="A4165" i="4"/>
  <c r="B4164" i="4"/>
  <c r="A4164" i="4"/>
  <c r="B4163" i="4"/>
  <c r="A4163" i="4"/>
  <c r="B4162" i="4"/>
  <c r="A4162" i="4"/>
  <c r="B4161" i="4"/>
  <c r="A4161" i="4"/>
  <c r="B4160" i="4"/>
  <c r="A4160" i="4"/>
  <c r="B4159" i="4"/>
  <c r="A4159" i="4"/>
  <c r="B4158" i="4"/>
  <c r="A4158" i="4"/>
  <c r="B4157" i="4"/>
  <c r="A4157" i="4"/>
  <c r="B4156" i="4"/>
  <c r="A4156" i="4"/>
  <c r="B4155" i="4"/>
  <c r="A4155" i="4"/>
  <c r="B4154" i="4"/>
  <c r="A4154" i="4"/>
  <c r="B4153" i="4"/>
  <c r="A4153" i="4"/>
  <c r="B4152" i="4"/>
  <c r="A4152" i="4"/>
  <c r="B4151" i="4"/>
  <c r="A4151" i="4"/>
  <c r="B4150" i="4"/>
  <c r="A4150" i="4"/>
  <c r="B4149" i="4"/>
  <c r="A4149" i="4"/>
  <c r="B4148" i="4"/>
  <c r="A4148" i="4"/>
  <c r="B4147" i="4"/>
  <c r="A4147" i="4"/>
  <c r="B4146" i="4"/>
  <c r="A4146" i="4"/>
  <c r="B4145" i="4"/>
  <c r="A4145" i="4"/>
  <c r="B4144" i="4"/>
  <c r="A4144" i="4"/>
  <c r="B4143" i="4"/>
  <c r="A4143" i="4"/>
  <c r="B4142" i="4"/>
  <c r="A4142" i="4"/>
  <c r="B4141" i="4"/>
  <c r="A4141" i="4"/>
  <c r="B4140" i="4"/>
  <c r="A4140" i="4"/>
  <c r="B4139" i="4"/>
  <c r="A4139" i="4"/>
  <c r="B4138" i="4"/>
  <c r="A4138" i="4"/>
  <c r="B4137" i="4"/>
  <c r="A4137" i="4"/>
  <c r="B4136" i="4"/>
  <c r="A4136" i="4"/>
  <c r="B4135" i="4"/>
  <c r="A4135" i="4"/>
  <c r="B4134" i="4"/>
  <c r="A4134" i="4"/>
  <c r="B4133" i="4"/>
  <c r="A4133" i="4"/>
  <c r="B4132" i="4"/>
  <c r="A4132" i="4"/>
  <c r="B4131" i="4"/>
  <c r="A4131" i="4"/>
  <c r="B4130" i="4"/>
  <c r="A4130" i="4"/>
  <c r="B4129" i="4"/>
  <c r="A4129" i="4"/>
  <c r="B4128" i="4"/>
  <c r="A4128" i="4"/>
  <c r="B4127" i="4"/>
  <c r="A4127" i="4"/>
  <c r="B4126" i="4"/>
  <c r="A4126" i="4"/>
  <c r="B4125" i="4"/>
  <c r="A4125" i="4"/>
  <c r="B4124" i="4"/>
  <c r="A4124" i="4"/>
  <c r="B4123" i="4"/>
  <c r="A4123" i="4"/>
  <c r="B4122" i="4"/>
  <c r="A4122" i="4"/>
  <c r="B4121" i="4"/>
  <c r="A4121" i="4"/>
  <c r="B4120" i="4"/>
  <c r="A4120" i="4"/>
  <c r="B4119" i="4"/>
  <c r="A4119" i="4"/>
  <c r="B4118" i="4"/>
  <c r="A4118" i="4"/>
  <c r="B4117" i="4"/>
  <c r="A4117" i="4"/>
  <c r="B4116" i="4"/>
  <c r="A4116" i="4"/>
  <c r="B4115" i="4"/>
  <c r="A4115" i="4"/>
  <c r="B4114" i="4"/>
  <c r="A4114" i="4"/>
  <c r="B4113" i="4"/>
  <c r="A4113" i="4"/>
  <c r="B4112" i="4"/>
  <c r="A4112" i="4"/>
  <c r="B4111" i="4"/>
  <c r="A4111" i="4"/>
  <c r="B4110" i="4"/>
  <c r="A4110" i="4"/>
  <c r="B4109" i="4"/>
  <c r="A4109" i="4"/>
  <c r="B4108" i="4"/>
  <c r="A4108" i="4"/>
  <c r="B4107" i="4"/>
  <c r="A4107" i="4"/>
  <c r="B4106" i="4"/>
  <c r="A4106" i="4"/>
  <c r="B4105" i="4"/>
  <c r="A4105" i="4"/>
  <c r="B4104" i="4"/>
  <c r="A4104" i="4"/>
  <c r="B4103" i="4"/>
  <c r="A4103" i="4"/>
  <c r="B4102" i="4"/>
  <c r="A4102" i="4"/>
  <c r="B4101" i="4"/>
  <c r="A4101" i="4"/>
  <c r="B4100" i="4"/>
  <c r="A4100" i="4"/>
  <c r="B4099" i="4"/>
  <c r="A4099" i="4"/>
  <c r="B4098" i="4"/>
  <c r="A4098" i="4"/>
  <c r="B4097" i="4"/>
  <c r="A4097" i="4"/>
  <c r="B4096" i="4"/>
  <c r="A4096" i="4"/>
  <c r="B4095" i="4"/>
  <c r="A4095" i="4"/>
  <c r="B4094" i="4"/>
  <c r="A4094" i="4"/>
  <c r="B4093" i="4"/>
  <c r="A4093" i="4"/>
  <c r="B4092" i="4"/>
  <c r="A4092" i="4"/>
  <c r="B4091" i="4"/>
  <c r="A4091" i="4"/>
  <c r="B4090" i="4"/>
  <c r="A4090" i="4"/>
  <c r="B4089" i="4"/>
  <c r="A4089" i="4"/>
  <c r="B4088" i="4"/>
  <c r="A4088" i="4"/>
  <c r="B4087" i="4"/>
  <c r="A4087" i="4"/>
  <c r="B4086" i="4"/>
  <c r="A4086" i="4"/>
  <c r="B4085" i="4"/>
  <c r="A4085" i="4"/>
  <c r="B4084" i="4"/>
  <c r="A4084" i="4"/>
  <c r="B4083" i="4"/>
  <c r="A4083" i="4"/>
  <c r="B4082" i="4"/>
  <c r="A4082" i="4"/>
  <c r="B4081" i="4"/>
  <c r="A4081" i="4"/>
  <c r="B4080" i="4"/>
  <c r="A4080" i="4"/>
  <c r="B4079" i="4"/>
  <c r="A4079" i="4"/>
  <c r="B4078" i="4"/>
  <c r="A4078" i="4"/>
  <c r="B4077" i="4"/>
  <c r="A4077" i="4"/>
  <c r="B4076" i="4"/>
  <c r="A4076" i="4"/>
  <c r="B4075" i="4"/>
  <c r="A4075" i="4"/>
  <c r="B4074" i="4"/>
  <c r="A4074" i="4"/>
  <c r="B4073" i="4"/>
  <c r="A4073" i="4"/>
  <c r="B4072" i="4"/>
  <c r="A4072" i="4"/>
  <c r="B4071" i="4"/>
  <c r="A4071" i="4"/>
  <c r="B4070" i="4"/>
  <c r="A4070" i="4"/>
  <c r="B4069" i="4"/>
  <c r="A4069" i="4"/>
  <c r="B4068" i="4"/>
  <c r="A4068" i="4"/>
  <c r="B4067" i="4"/>
  <c r="A4067" i="4"/>
  <c r="B4066" i="4"/>
  <c r="A4066" i="4"/>
  <c r="B4065" i="4"/>
  <c r="A4065" i="4"/>
  <c r="B4064" i="4"/>
  <c r="A4064" i="4"/>
  <c r="B4063" i="4"/>
  <c r="A4063" i="4"/>
  <c r="B4062" i="4"/>
  <c r="A4062" i="4"/>
  <c r="B4061" i="4"/>
  <c r="A4061" i="4"/>
  <c r="B4060" i="4"/>
  <c r="A4060" i="4"/>
  <c r="B4059" i="4"/>
  <c r="A4059" i="4"/>
  <c r="B4058" i="4"/>
  <c r="A4058" i="4"/>
  <c r="B4057" i="4"/>
  <c r="A4057" i="4"/>
  <c r="B4056" i="4"/>
  <c r="A4056" i="4"/>
  <c r="B4055" i="4"/>
  <c r="A4055" i="4"/>
  <c r="B4054" i="4"/>
  <c r="A4054" i="4"/>
  <c r="B4053" i="4"/>
  <c r="A4053" i="4"/>
  <c r="B4052" i="4"/>
  <c r="A4052" i="4"/>
  <c r="B4051" i="4"/>
  <c r="A4051" i="4"/>
  <c r="B4050" i="4"/>
  <c r="A4050" i="4"/>
  <c r="B4049" i="4"/>
  <c r="A4049" i="4"/>
  <c r="B4048" i="4"/>
  <c r="A4048" i="4"/>
  <c r="B4047" i="4"/>
  <c r="A4047" i="4"/>
  <c r="B4046" i="4"/>
  <c r="A4046" i="4"/>
  <c r="B4045" i="4"/>
  <c r="A4045" i="4"/>
  <c r="B4044" i="4"/>
  <c r="A4044" i="4"/>
  <c r="B4043" i="4"/>
  <c r="A4043" i="4"/>
  <c r="B4042" i="4"/>
  <c r="A4042" i="4"/>
  <c r="B4041" i="4"/>
  <c r="A4041" i="4"/>
  <c r="B4040" i="4"/>
  <c r="A4040" i="4"/>
  <c r="B4039" i="4"/>
  <c r="A4039" i="4"/>
  <c r="B4038" i="4"/>
  <c r="A4038" i="4"/>
  <c r="B4037" i="4"/>
  <c r="A4037" i="4"/>
  <c r="B4036" i="4"/>
  <c r="A4036" i="4"/>
  <c r="B4035" i="4"/>
  <c r="A4035" i="4"/>
  <c r="B4034" i="4"/>
  <c r="A4034" i="4"/>
  <c r="B4033" i="4"/>
  <c r="A4033" i="4"/>
  <c r="B4032" i="4"/>
  <c r="A4032" i="4"/>
  <c r="B4031" i="4"/>
  <c r="A4031" i="4"/>
  <c r="B4030" i="4"/>
  <c r="A4030" i="4"/>
  <c r="B4029" i="4"/>
  <c r="A4029" i="4"/>
  <c r="B4028" i="4"/>
  <c r="A4028" i="4"/>
  <c r="B4027" i="4"/>
  <c r="A4027" i="4"/>
  <c r="B4026" i="4"/>
  <c r="A4026" i="4"/>
  <c r="B4025" i="4"/>
  <c r="A4025" i="4"/>
  <c r="B4024" i="4"/>
  <c r="A4024" i="4"/>
  <c r="B4023" i="4"/>
  <c r="A4023" i="4"/>
  <c r="B4022" i="4"/>
  <c r="A4022" i="4"/>
  <c r="B4021" i="4"/>
  <c r="A4021" i="4"/>
  <c r="B4020" i="4"/>
  <c r="A4020" i="4"/>
  <c r="B4019" i="4"/>
  <c r="A4019" i="4"/>
  <c r="B4018" i="4"/>
  <c r="A4018" i="4"/>
  <c r="B4017" i="4"/>
  <c r="A4017" i="4"/>
  <c r="B4016" i="4"/>
  <c r="A4016" i="4"/>
  <c r="B4015" i="4"/>
  <c r="A4015" i="4"/>
  <c r="B4014" i="4"/>
  <c r="A4014" i="4"/>
  <c r="B4013" i="4"/>
  <c r="A4013" i="4"/>
  <c r="B4012" i="4"/>
  <c r="A4012" i="4"/>
  <c r="B4011" i="4"/>
  <c r="A4011" i="4"/>
  <c r="B4010" i="4"/>
  <c r="A4010" i="4"/>
  <c r="B4009" i="4"/>
  <c r="A4009" i="4"/>
  <c r="B4008" i="4"/>
  <c r="A4008" i="4"/>
  <c r="B4007" i="4"/>
  <c r="A4007" i="4"/>
  <c r="B4006" i="4"/>
  <c r="A4006" i="4"/>
  <c r="B4005" i="4"/>
  <c r="A4005" i="4"/>
  <c r="B4004" i="4"/>
  <c r="A4004" i="4"/>
  <c r="B4003" i="4"/>
  <c r="A4003" i="4"/>
  <c r="B4002" i="4"/>
  <c r="A4002" i="4"/>
  <c r="B4001" i="4"/>
  <c r="A4001" i="4"/>
  <c r="B4000" i="4"/>
  <c r="A4000" i="4"/>
  <c r="B3999" i="4"/>
  <c r="A3999" i="4"/>
  <c r="B3998" i="4"/>
  <c r="A3998" i="4"/>
  <c r="B3997" i="4"/>
  <c r="A3997" i="4"/>
  <c r="B3996" i="4"/>
  <c r="A3996" i="4"/>
  <c r="B3995" i="4"/>
  <c r="A3995" i="4"/>
  <c r="B3994" i="4"/>
  <c r="A3994" i="4"/>
  <c r="B3993" i="4"/>
  <c r="A3993" i="4"/>
  <c r="B3992" i="4"/>
  <c r="A3992" i="4"/>
  <c r="B3991" i="4"/>
  <c r="A3991" i="4"/>
  <c r="B3990" i="4"/>
  <c r="A3990" i="4"/>
  <c r="B3989" i="4"/>
  <c r="A3989" i="4"/>
  <c r="B3988" i="4"/>
  <c r="A3988" i="4"/>
  <c r="B3987" i="4"/>
  <c r="A3987" i="4"/>
  <c r="B3986" i="4"/>
  <c r="A3986" i="4"/>
  <c r="B3985" i="4"/>
  <c r="A3985" i="4"/>
  <c r="B3984" i="4"/>
  <c r="A3984" i="4"/>
  <c r="B3983" i="4"/>
  <c r="A3983" i="4"/>
  <c r="B3982" i="4"/>
  <c r="A3982" i="4"/>
  <c r="B3981" i="4"/>
  <c r="A3981" i="4"/>
  <c r="B3980" i="4"/>
  <c r="A3980" i="4"/>
  <c r="B3979" i="4"/>
  <c r="A3979" i="4"/>
  <c r="B3978" i="4"/>
  <c r="A3978" i="4"/>
  <c r="B3977" i="4"/>
  <c r="A3977" i="4"/>
  <c r="B3976" i="4"/>
  <c r="A3976" i="4"/>
  <c r="B3975" i="4"/>
  <c r="A3975" i="4"/>
  <c r="B3974" i="4"/>
  <c r="A3974" i="4"/>
  <c r="B3973" i="4"/>
  <c r="A3973" i="4"/>
  <c r="B3972" i="4"/>
  <c r="A3972" i="4"/>
  <c r="B3971" i="4"/>
  <c r="A3971" i="4"/>
  <c r="B3970" i="4"/>
  <c r="A3970" i="4"/>
  <c r="B3969" i="4"/>
  <c r="A3969" i="4"/>
  <c r="B3968" i="4"/>
  <c r="A3968" i="4"/>
  <c r="B3967" i="4"/>
  <c r="A3967" i="4"/>
  <c r="B3966" i="4"/>
  <c r="A3966" i="4"/>
  <c r="B3965" i="4"/>
  <c r="A3965" i="4"/>
  <c r="B3964" i="4"/>
  <c r="A3964" i="4"/>
  <c r="B3963" i="4"/>
  <c r="A3963" i="4"/>
  <c r="B3962" i="4"/>
  <c r="A3962" i="4"/>
  <c r="B3961" i="4"/>
  <c r="A3961" i="4"/>
  <c r="B3960" i="4"/>
  <c r="A3960" i="4"/>
  <c r="B3959" i="4"/>
  <c r="A3959" i="4"/>
  <c r="B3958" i="4"/>
  <c r="A3958" i="4"/>
  <c r="B3957" i="4"/>
  <c r="A3957" i="4"/>
  <c r="B3956" i="4"/>
  <c r="A3956" i="4"/>
  <c r="B3955" i="4"/>
  <c r="A3955" i="4"/>
  <c r="B3954" i="4"/>
  <c r="A3954" i="4"/>
  <c r="B3953" i="4"/>
  <c r="A3953" i="4"/>
  <c r="B3952" i="4"/>
  <c r="A3952" i="4"/>
  <c r="B3951" i="4"/>
  <c r="A3951" i="4"/>
  <c r="B3950" i="4"/>
  <c r="A3950" i="4"/>
  <c r="B3949" i="4"/>
  <c r="A3949" i="4"/>
  <c r="B3948" i="4"/>
  <c r="A3948" i="4"/>
  <c r="B3947" i="4"/>
  <c r="A3947" i="4"/>
  <c r="B3946" i="4"/>
  <c r="A3946" i="4"/>
  <c r="B3945" i="4"/>
  <c r="A3945" i="4"/>
  <c r="B3944" i="4"/>
  <c r="A3944" i="4"/>
  <c r="B3943" i="4"/>
  <c r="A3943" i="4"/>
  <c r="B3942" i="4"/>
  <c r="A3942" i="4"/>
  <c r="B3941" i="4"/>
  <c r="A3941" i="4"/>
  <c r="B3940" i="4"/>
  <c r="A3940" i="4"/>
  <c r="B3939" i="4"/>
  <c r="A3939" i="4"/>
  <c r="B3938" i="4"/>
  <c r="A3938" i="4"/>
  <c r="B3937" i="4"/>
  <c r="A3937" i="4"/>
  <c r="B3936" i="4"/>
  <c r="A3936" i="4"/>
  <c r="B3935" i="4"/>
  <c r="A3935" i="4"/>
  <c r="B3934" i="4"/>
  <c r="A3934" i="4"/>
  <c r="B3933" i="4"/>
  <c r="A3933" i="4"/>
  <c r="B3932" i="4"/>
  <c r="A3932" i="4"/>
  <c r="B3931" i="4"/>
  <c r="A3931" i="4"/>
  <c r="B3930" i="4"/>
  <c r="A3930" i="4"/>
  <c r="B3929" i="4"/>
  <c r="A3929" i="4"/>
  <c r="B3928" i="4"/>
  <c r="A3928" i="4"/>
  <c r="B3927" i="4"/>
  <c r="A3927" i="4"/>
  <c r="B3926" i="4"/>
  <c r="A3926" i="4"/>
  <c r="B3925" i="4"/>
  <c r="A3925" i="4"/>
  <c r="B3924" i="4"/>
  <c r="A3924" i="4"/>
  <c r="B3923" i="4"/>
  <c r="A3923" i="4"/>
  <c r="B3922" i="4"/>
  <c r="A3922" i="4"/>
  <c r="B3921" i="4"/>
  <c r="A3921" i="4"/>
  <c r="B3920" i="4"/>
  <c r="A3920" i="4"/>
  <c r="B3919" i="4"/>
  <c r="A3919" i="4"/>
  <c r="B3918" i="4"/>
  <c r="A3918" i="4"/>
  <c r="B3917" i="4"/>
  <c r="A3917" i="4"/>
  <c r="B3916" i="4"/>
  <c r="A3916" i="4"/>
  <c r="B3915" i="4"/>
  <c r="A3915" i="4"/>
  <c r="B3914" i="4"/>
  <c r="A3914" i="4"/>
  <c r="B3913" i="4"/>
  <c r="A3913" i="4"/>
  <c r="B3912" i="4"/>
  <c r="A3912" i="4"/>
  <c r="B3911" i="4"/>
  <c r="A3911" i="4"/>
  <c r="B3910" i="4"/>
  <c r="A3910" i="4"/>
  <c r="B3909" i="4"/>
  <c r="A3909" i="4"/>
  <c r="B3908" i="4"/>
  <c r="A3908" i="4"/>
  <c r="B3907" i="4"/>
  <c r="A3907" i="4"/>
  <c r="B3906" i="4"/>
  <c r="A3906" i="4"/>
  <c r="B3905" i="4"/>
  <c r="A3905" i="4"/>
  <c r="B3904" i="4"/>
  <c r="A3904" i="4"/>
  <c r="B3903" i="4"/>
  <c r="A3903" i="4"/>
  <c r="B3902" i="4"/>
  <c r="A3902" i="4"/>
  <c r="B3901" i="4"/>
  <c r="A3901" i="4"/>
  <c r="B3900" i="4"/>
  <c r="A3900" i="4"/>
  <c r="B3899" i="4"/>
  <c r="A3899" i="4"/>
  <c r="B3898" i="4"/>
  <c r="A3898" i="4"/>
  <c r="B3897" i="4"/>
  <c r="A3897" i="4"/>
  <c r="B3896" i="4"/>
  <c r="A3896" i="4"/>
  <c r="B3895" i="4"/>
  <c r="A3895" i="4"/>
  <c r="B3894" i="4"/>
  <c r="A3894" i="4"/>
  <c r="B3893" i="4"/>
  <c r="A3893" i="4"/>
  <c r="B3892" i="4"/>
  <c r="A3892" i="4"/>
  <c r="B3891" i="4"/>
  <c r="A3891" i="4"/>
  <c r="B3890" i="4"/>
  <c r="A3890" i="4"/>
  <c r="B3889" i="4"/>
  <c r="A3889" i="4"/>
  <c r="B3888" i="4"/>
  <c r="A3888" i="4"/>
  <c r="B3887" i="4"/>
  <c r="A3887" i="4"/>
  <c r="B3886" i="4"/>
  <c r="A3886" i="4"/>
  <c r="B3885" i="4"/>
  <c r="A3885" i="4"/>
  <c r="B3884" i="4"/>
  <c r="A3884" i="4"/>
  <c r="B3883" i="4"/>
  <c r="A3883" i="4"/>
  <c r="B3882" i="4"/>
  <c r="A3882" i="4"/>
  <c r="B3881" i="4"/>
  <c r="A3881" i="4"/>
  <c r="B3880" i="4"/>
  <c r="A3880" i="4"/>
  <c r="B3879" i="4"/>
  <c r="A3879" i="4"/>
  <c r="B3878" i="4"/>
  <c r="A3878" i="4"/>
  <c r="B3877" i="4"/>
  <c r="A3877" i="4"/>
  <c r="B3876" i="4"/>
  <c r="A3876" i="4"/>
  <c r="B3875" i="4"/>
  <c r="A3875" i="4"/>
  <c r="B3874" i="4"/>
  <c r="A3874" i="4"/>
  <c r="B3873" i="4"/>
  <c r="A3873" i="4"/>
  <c r="B3872" i="4"/>
  <c r="A3872" i="4"/>
  <c r="B3871" i="4"/>
  <c r="A3871" i="4"/>
  <c r="B3870" i="4"/>
  <c r="A3870" i="4"/>
  <c r="B3869" i="4"/>
  <c r="A3869" i="4"/>
  <c r="B3868" i="4"/>
  <c r="A3868" i="4"/>
  <c r="B3867" i="4"/>
  <c r="A3867" i="4"/>
  <c r="B3866" i="4"/>
  <c r="A3866" i="4"/>
  <c r="B3865" i="4"/>
  <c r="A3865" i="4"/>
  <c r="B3864" i="4"/>
  <c r="A3864" i="4"/>
  <c r="B3863" i="4"/>
  <c r="A3863" i="4"/>
  <c r="B3862" i="4"/>
  <c r="A3862" i="4"/>
  <c r="B3861" i="4"/>
  <c r="A3861" i="4"/>
  <c r="B3860" i="4"/>
  <c r="A3860" i="4"/>
  <c r="B3859" i="4"/>
  <c r="A3859" i="4"/>
  <c r="B3858" i="4"/>
  <c r="A3858" i="4"/>
  <c r="B3857" i="4"/>
  <c r="A3857" i="4"/>
  <c r="B3856" i="4"/>
  <c r="A3856" i="4"/>
  <c r="B3855" i="4"/>
  <c r="A3855" i="4"/>
  <c r="B3854" i="4"/>
  <c r="A3854" i="4"/>
  <c r="B3853" i="4"/>
  <c r="A3853" i="4"/>
  <c r="B3852" i="4"/>
  <c r="A3852" i="4"/>
  <c r="B3851" i="4"/>
  <c r="A3851" i="4"/>
  <c r="B3850" i="4"/>
  <c r="A3850" i="4"/>
  <c r="B3849" i="4"/>
  <c r="A3849" i="4"/>
  <c r="B3848" i="4"/>
  <c r="A3848" i="4"/>
  <c r="B3847" i="4"/>
  <c r="A3847" i="4"/>
  <c r="B3846" i="4"/>
  <c r="A3846" i="4"/>
  <c r="B3845" i="4"/>
  <c r="A3845" i="4"/>
  <c r="B3844" i="4"/>
  <c r="A3844" i="4"/>
  <c r="B3843" i="4"/>
  <c r="A3843" i="4"/>
  <c r="B3842" i="4"/>
  <c r="A3842" i="4"/>
  <c r="B3841" i="4"/>
  <c r="A3841" i="4"/>
  <c r="B3840" i="4"/>
  <c r="A3840" i="4"/>
  <c r="B3839" i="4"/>
  <c r="A3839" i="4"/>
  <c r="B3838" i="4"/>
  <c r="A3838" i="4"/>
  <c r="B3837" i="4"/>
  <c r="A3837" i="4"/>
  <c r="B3836" i="4"/>
  <c r="A3836" i="4"/>
  <c r="B3835" i="4"/>
  <c r="A3835" i="4"/>
  <c r="B3834" i="4"/>
  <c r="A3834" i="4"/>
  <c r="B3833" i="4"/>
  <c r="A3833" i="4"/>
  <c r="B3832" i="4"/>
  <c r="A3832" i="4"/>
  <c r="B3831" i="4"/>
  <c r="A3831" i="4"/>
  <c r="B3830" i="4"/>
  <c r="A3830" i="4"/>
  <c r="B3829" i="4"/>
  <c r="A3829" i="4"/>
  <c r="B3828" i="4"/>
  <c r="A3828" i="4"/>
  <c r="B3827" i="4"/>
  <c r="A3827" i="4"/>
  <c r="B3826" i="4"/>
  <c r="A3826" i="4"/>
  <c r="B3825" i="4"/>
  <c r="A3825" i="4"/>
  <c r="B3824" i="4"/>
  <c r="A3824" i="4"/>
  <c r="B3823" i="4"/>
  <c r="A3823" i="4"/>
  <c r="B3822" i="4"/>
  <c r="A3822" i="4"/>
  <c r="B3821" i="4"/>
  <c r="A3821" i="4"/>
  <c r="B3820" i="4"/>
  <c r="A3820" i="4"/>
  <c r="B3819" i="4"/>
  <c r="A3819" i="4"/>
  <c r="B3818" i="4"/>
  <c r="A3818" i="4"/>
  <c r="B3817" i="4"/>
  <c r="A3817" i="4"/>
  <c r="B3816" i="4"/>
  <c r="A3816" i="4"/>
  <c r="B3815" i="4"/>
  <c r="A3815" i="4"/>
  <c r="B3814" i="4"/>
  <c r="A3814" i="4"/>
  <c r="B3813" i="4"/>
  <c r="A3813" i="4"/>
  <c r="B3812" i="4"/>
  <c r="A3812" i="4"/>
  <c r="B3811" i="4"/>
  <c r="A3811" i="4"/>
  <c r="B3810" i="4"/>
  <c r="A3810" i="4"/>
  <c r="B3809" i="4"/>
  <c r="A3809" i="4"/>
  <c r="B3808" i="4"/>
  <c r="A3808" i="4"/>
  <c r="B3807" i="4"/>
  <c r="A3807" i="4"/>
  <c r="B3806" i="4"/>
  <c r="A3806" i="4"/>
  <c r="B3805" i="4"/>
  <c r="A3805" i="4"/>
  <c r="B3804" i="4"/>
  <c r="A3804" i="4"/>
  <c r="B3803" i="4"/>
  <c r="A3803" i="4"/>
  <c r="B3802" i="4"/>
  <c r="A3802" i="4"/>
  <c r="B3801" i="4"/>
  <c r="A3801" i="4"/>
  <c r="B3800" i="4"/>
  <c r="A3800" i="4"/>
  <c r="B3799" i="4"/>
  <c r="A3799" i="4"/>
  <c r="B3798" i="4"/>
  <c r="A3798" i="4"/>
  <c r="B3797" i="4"/>
  <c r="A3797" i="4"/>
  <c r="B3796" i="4"/>
  <c r="A3796" i="4"/>
  <c r="B3795" i="4"/>
  <c r="A3795" i="4"/>
  <c r="B3794" i="4"/>
  <c r="A3794" i="4"/>
  <c r="B3793" i="4"/>
  <c r="A3793" i="4"/>
  <c r="B3792" i="4"/>
  <c r="A3792" i="4"/>
  <c r="B3791" i="4"/>
  <c r="A3791" i="4"/>
  <c r="B3790" i="4"/>
  <c r="A3790" i="4"/>
  <c r="B3789" i="4"/>
  <c r="A3789" i="4"/>
  <c r="B3788" i="4"/>
  <c r="A3788" i="4"/>
  <c r="B3787" i="4"/>
  <c r="A3787" i="4"/>
  <c r="B3786" i="4"/>
  <c r="A3786" i="4"/>
  <c r="B3785" i="4"/>
  <c r="A3785" i="4"/>
  <c r="B3784" i="4"/>
  <c r="A3784" i="4"/>
  <c r="B3783" i="4"/>
  <c r="A3783" i="4"/>
  <c r="B3782" i="4"/>
  <c r="A3782" i="4"/>
  <c r="B3781" i="4"/>
  <c r="A3781" i="4"/>
  <c r="B3780" i="4"/>
  <c r="A3780" i="4"/>
  <c r="B3779" i="4"/>
  <c r="A3779" i="4"/>
  <c r="B3778" i="4"/>
  <c r="A3778" i="4"/>
  <c r="B3777" i="4"/>
  <c r="A3777" i="4"/>
  <c r="B3776" i="4"/>
  <c r="A3776" i="4"/>
  <c r="B3775" i="4"/>
  <c r="A3775" i="4"/>
  <c r="B3774" i="4"/>
  <c r="A3774" i="4"/>
  <c r="B3773" i="4"/>
  <c r="A3773" i="4"/>
  <c r="B3772" i="4"/>
  <c r="A3772" i="4"/>
  <c r="B3771" i="4"/>
  <c r="A3771" i="4"/>
  <c r="B3770" i="4"/>
  <c r="A3770" i="4"/>
  <c r="B3769" i="4"/>
  <c r="A3769" i="4"/>
  <c r="B3768" i="4"/>
  <c r="A3768" i="4"/>
  <c r="B3767" i="4"/>
  <c r="A3767" i="4"/>
  <c r="B3766" i="4"/>
  <c r="A3766" i="4"/>
  <c r="B3765" i="4"/>
  <c r="A3765" i="4"/>
  <c r="B3764" i="4"/>
  <c r="A3764" i="4"/>
  <c r="B3763" i="4"/>
  <c r="A3763" i="4"/>
  <c r="B3762" i="4"/>
  <c r="A3762" i="4"/>
  <c r="B3761" i="4"/>
  <c r="A3761" i="4"/>
  <c r="B3760" i="4"/>
  <c r="A3760" i="4"/>
  <c r="B3759" i="4"/>
  <c r="A3759" i="4"/>
  <c r="B3758" i="4"/>
  <c r="A3758" i="4"/>
  <c r="B3757" i="4"/>
  <c r="A3757" i="4"/>
  <c r="B3756" i="4"/>
  <c r="A3756" i="4"/>
  <c r="B3755" i="4"/>
  <c r="A3755" i="4"/>
  <c r="B3754" i="4"/>
  <c r="A3754" i="4"/>
  <c r="B3753" i="4"/>
  <c r="A3753" i="4"/>
  <c r="B3752" i="4"/>
  <c r="A3752" i="4"/>
  <c r="B3751" i="4"/>
  <c r="A3751" i="4"/>
  <c r="B3750" i="4"/>
  <c r="A3750" i="4"/>
  <c r="B3749" i="4"/>
  <c r="A3749" i="4"/>
  <c r="B3748" i="4"/>
  <c r="A3748" i="4"/>
  <c r="B3747" i="4"/>
  <c r="A3747" i="4"/>
  <c r="B3746" i="4"/>
  <c r="A3746" i="4"/>
  <c r="B3745" i="4"/>
  <c r="A3745" i="4"/>
  <c r="B3744" i="4"/>
  <c r="A3744" i="4"/>
  <c r="B3743" i="4"/>
  <c r="A3743" i="4"/>
  <c r="B3742" i="4"/>
  <c r="A3742" i="4"/>
  <c r="B3741" i="4"/>
  <c r="A3741" i="4"/>
  <c r="B3740" i="4"/>
  <c r="A3740" i="4"/>
  <c r="B3739" i="4"/>
  <c r="A3739" i="4"/>
  <c r="B3738" i="4"/>
  <c r="A3738" i="4"/>
  <c r="B3737" i="4"/>
  <c r="A3737" i="4"/>
  <c r="B3736" i="4"/>
  <c r="A3736" i="4"/>
  <c r="B3735" i="4"/>
  <c r="A3735" i="4"/>
  <c r="B3734" i="4"/>
  <c r="A3734" i="4"/>
  <c r="B3733" i="4"/>
  <c r="A3733" i="4"/>
  <c r="B3732" i="4"/>
  <c r="A3732" i="4"/>
  <c r="B3731" i="4"/>
  <c r="A3731" i="4"/>
  <c r="B3730" i="4"/>
  <c r="A3730" i="4"/>
  <c r="B3729" i="4"/>
  <c r="A3729" i="4"/>
  <c r="B3728" i="4"/>
  <c r="A3728" i="4"/>
  <c r="B3727" i="4"/>
  <c r="A3727" i="4"/>
  <c r="B3726" i="4"/>
  <c r="A3726" i="4"/>
  <c r="B3725" i="4"/>
  <c r="A3725" i="4"/>
  <c r="B3724" i="4"/>
  <c r="A3724" i="4"/>
  <c r="B3723" i="4"/>
  <c r="A3723" i="4"/>
  <c r="B3722" i="4"/>
  <c r="A3722" i="4"/>
  <c r="B3721" i="4"/>
  <c r="A3721" i="4"/>
  <c r="B3720" i="4"/>
  <c r="A3720" i="4"/>
  <c r="B3719" i="4"/>
  <c r="A3719" i="4"/>
  <c r="B3718" i="4"/>
  <c r="A3718" i="4"/>
  <c r="B3717" i="4"/>
  <c r="A3717" i="4"/>
  <c r="B3716" i="4"/>
  <c r="A3716" i="4"/>
  <c r="B3715" i="4"/>
  <c r="A3715" i="4"/>
  <c r="B3714" i="4"/>
  <c r="A3714" i="4"/>
  <c r="B3713" i="4"/>
  <c r="A3713" i="4"/>
  <c r="B3712" i="4"/>
  <c r="A3712" i="4"/>
  <c r="B3711" i="4"/>
  <c r="A3711" i="4"/>
  <c r="B3710" i="4"/>
  <c r="A3710" i="4"/>
  <c r="B3709" i="4"/>
  <c r="A3709" i="4"/>
  <c r="B3708" i="4"/>
  <c r="A3708" i="4"/>
  <c r="B3707" i="4"/>
  <c r="A3707" i="4"/>
  <c r="B3706" i="4"/>
  <c r="A3706" i="4"/>
  <c r="B3705" i="4"/>
  <c r="A3705" i="4"/>
  <c r="B3704" i="4"/>
  <c r="A3704" i="4"/>
  <c r="B3703" i="4"/>
  <c r="A3703" i="4"/>
  <c r="B3702" i="4"/>
  <c r="A3702" i="4"/>
  <c r="B3701" i="4"/>
  <c r="A3701" i="4"/>
  <c r="B3700" i="4"/>
  <c r="A3700" i="4"/>
  <c r="B3699" i="4"/>
  <c r="A3699" i="4"/>
  <c r="B3698" i="4"/>
  <c r="A3698" i="4"/>
  <c r="B3697" i="4"/>
  <c r="A3697" i="4"/>
  <c r="B3696" i="4"/>
  <c r="A3696" i="4"/>
  <c r="B3695" i="4"/>
  <c r="A3695" i="4"/>
  <c r="B3694" i="4"/>
  <c r="A3694" i="4"/>
  <c r="B3693" i="4"/>
  <c r="A3693" i="4"/>
  <c r="B3692" i="4"/>
  <c r="A3692" i="4"/>
  <c r="B3691" i="4"/>
  <c r="A3691" i="4"/>
  <c r="B3690" i="4"/>
  <c r="A3690" i="4"/>
  <c r="B3689" i="4"/>
  <c r="A3689" i="4"/>
  <c r="B3688" i="4"/>
  <c r="A3688" i="4"/>
  <c r="B3687" i="4"/>
  <c r="A3687" i="4"/>
  <c r="B3686" i="4"/>
  <c r="A3686" i="4"/>
  <c r="B3685" i="4"/>
  <c r="A3685" i="4"/>
  <c r="B3684" i="4"/>
  <c r="A3684" i="4"/>
  <c r="B3683" i="4"/>
  <c r="A3683" i="4"/>
  <c r="B3682" i="4"/>
  <c r="A3682" i="4"/>
  <c r="B3681" i="4"/>
  <c r="A3681" i="4"/>
  <c r="B3680" i="4"/>
  <c r="A3680" i="4"/>
  <c r="B3679" i="4"/>
  <c r="A3679" i="4"/>
  <c r="B3678" i="4"/>
  <c r="A3678" i="4"/>
  <c r="B3677" i="4"/>
  <c r="A3677" i="4"/>
  <c r="B3676" i="4"/>
  <c r="A3676" i="4"/>
  <c r="B3675" i="4"/>
  <c r="A3675" i="4"/>
  <c r="B3674" i="4"/>
  <c r="A3674" i="4"/>
  <c r="B3673" i="4"/>
  <c r="A3673" i="4"/>
  <c r="B3672" i="4"/>
  <c r="A3672" i="4"/>
  <c r="B3671" i="4"/>
  <c r="A3671" i="4"/>
  <c r="B3670" i="4"/>
  <c r="A3670" i="4"/>
  <c r="B3669" i="4"/>
  <c r="A3669" i="4"/>
  <c r="B3668" i="4"/>
  <c r="A3668" i="4"/>
  <c r="B3667" i="4"/>
  <c r="A3667" i="4"/>
  <c r="B3666" i="4"/>
  <c r="A3666" i="4"/>
  <c r="B3665" i="4"/>
  <c r="A3665" i="4"/>
  <c r="B3664" i="4"/>
  <c r="A3664" i="4"/>
  <c r="B3663" i="4"/>
  <c r="A3663" i="4"/>
  <c r="B3662" i="4"/>
  <c r="A3662" i="4"/>
  <c r="B3661" i="4"/>
  <c r="A3661" i="4"/>
  <c r="B3660" i="4"/>
  <c r="A3660" i="4"/>
  <c r="B3659" i="4"/>
  <c r="A3659" i="4"/>
  <c r="B3658" i="4"/>
  <c r="A3658" i="4"/>
  <c r="B3657" i="4"/>
  <c r="A3657" i="4"/>
  <c r="B3656" i="4"/>
  <c r="A3656" i="4"/>
  <c r="B3655" i="4"/>
  <c r="A3655" i="4"/>
  <c r="B3654" i="4"/>
  <c r="A3654" i="4"/>
  <c r="B3653" i="4"/>
  <c r="A3653" i="4"/>
  <c r="B3652" i="4"/>
  <c r="A3652" i="4"/>
  <c r="B3651" i="4"/>
  <c r="A3651" i="4"/>
  <c r="B3650" i="4"/>
  <c r="A3650" i="4"/>
  <c r="B3649" i="4"/>
  <c r="A3649" i="4"/>
  <c r="B3648" i="4"/>
  <c r="A3648" i="4"/>
  <c r="B3647" i="4"/>
  <c r="A3647" i="4"/>
  <c r="B3646" i="4"/>
  <c r="A3646" i="4"/>
  <c r="B3645" i="4"/>
  <c r="A3645" i="4"/>
  <c r="B3644" i="4"/>
  <c r="A3644" i="4"/>
  <c r="B3643" i="4"/>
  <c r="A3643" i="4"/>
  <c r="B3642" i="4"/>
  <c r="A3642" i="4"/>
  <c r="B3641" i="4"/>
  <c r="A3641" i="4"/>
  <c r="B3640" i="4"/>
  <c r="A3640" i="4"/>
  <c r="B3639" i="4"/>
  <c r="A3639" i="4"/>
  <c r="B3638" i="4"/>
  <c r="A3638" i="4"/>
  <c r="B3637" i="4"/>
  <c r="A3637" i="4"/>
  <c r="B3636" i="4"/>
  <c r="A3636" i="4"/>
  <c r="B3635" i="4"/>
  <c r="A3635" i="4"/>
  <c r="B3634" i="4"/>
  <c r="A3634" i="4"/>
  <c r="B3633" i="4"/>
  <c r="A3633" i="4"/>
  <c r="B3632" i="4"/>
  <c r="A3632" i="4"/>
  <c r="B3631" i="4"/>
  <c r="A3631" i="4"/>
  <c r="B3630" i="4"/>
  <c r="A3630" i="4"/>
  <c r="B3629" i="4"/>
  <c r="A3629" i="4"/>
  <c r="B3628" i="4"/>
  <c r="A3628" i="4"/>
  <c r="B3627" i="4"/>
  <c r="A3627" i="4"/>
  <c r="B3626" i="4"/>
  <c r="A3626" i="4"/>
  <c r="B3625" i="4"/>
  <c r="A3625" i="4"/>
  <c r="B3624" i="4"/>
  <c r="A3624" i="4"/>
  <c r="B3623" i="4"/>
  <c r="A3623" i="4"/>
  <c r="B3622" i="4"/>
  <c r="A3622" i="4"/>
  <c r="B3621" i="4"/>
  <c r="A3621" i="4"/>
  <c r="B3620" i="4"/>
  <c r="A3620" i="4"/>
  <c r="B3619" i="4"/>
  <c r="A3619" i="4"/>
  <c r="B3618" i="4"/>
  <c r="A3618" i="4"/>
  <c r="B3617" i="4"/>
  <c r="A3617" i="4"/>
  <c r="B3616" i="4"/>
  <c r="A3616" i="4"/>
  <c r="B3615" i="4"/>
  <c r="A3615" i="4"/>
  <c r="B3614" i="4"/>
  <c r="A3614" i="4"/>
  <c r="B3613" i="4"/>
  <c r="A3613" i="4"/>
  <c r="B3612" i="4"/>
  <c r="A3612" i="4"/>
  <c r="B3611" i="4"/>
  <c r="A3611" i="4"/>
  <c r="B3610" i="4"/>
  <c r="A3610" i="4"/>
  <c r="B3609" i="4"/>
  <c r="A3609" i="4"/>
  <c r="B3608" i="4"/>
  <c r="A3608" i="4"/>
  <c r="B3607" i="4"/>
  <c r="A3607" i="4"/>
  <c r="B3606" i="4"/>
  <c r="A3606" i="4"/>
  <c r="B3605" i="4"/>
  <c r="A3605" i="4"/>
  <c r="B3604" i="4"/>
  <c r="A3604" i="4"/>
  <c r="B3603" i="4"/>
  <c r="A3603" i="4"/>
  <c r="B3602" i="4"/>
  <c r="A3602" i="4"/>
  <c r="B3601" i="4"/>
  <c r="A3601" i="4"/>
  <c r="B3600" i="4"/>
  <c r="A3600" i="4"/>
  <c r="B3599" i="4"/>
  <c r="A3599" i="4"/>
  <c r="B3598" i="4"/>
  <c r="A3598" i="4"/>
  <c r="B3597" i="4"/>
  <c r="A3597" i="4"/>
  <c r="B3596" i="4"/>
  <c r="A3596" i="4"/>
  <c r="B3595" i="4"/>
  <c r="A3595" i="4"/>
  <c r="B3594" i="4"/>
  <c r="A3594" i="4"/>
  <c r="B3593" i="4"/>
  <c r="A3593" i="4"/>
  <c r="B3592" i="4"/>
  <c r="A3592" i="4"/>
  <c r="B3591" i="4"/>
  <c r="A3591" i="4"/>
  <c r="B3590" i="4"/>
  <c r="A3590" i="4"/>
  <c r="B3589" i="4"/>
  <c r="A3589" i="4"/>
  <c r="B3588" i="4"/>
  <c r="A3588" i="4"/>
  <c r="B3587" i="4"/>
  <c r="A3587" i="4"/>
  <c r="B3586" i="4"/>
  <c r="A3586" i="4"/>
  <c r="B3585" i="4"/>
  <c r="A3585" i="4"/>
  <c r="B3584" i="4"/>
  <c r="A3584" i="4"/>
  <c r="B3583" i="4"/>
  <c r="A3583" i="4"/>
  <c r="B3582" i="4"/>
  <c r="A3582" i="4"/>
  <c r="B3581" i="4"/>
  <c r="A3581" i="4"/>
  <c r="B3580" i="4"/>
  <c r="A3580" i="4"/>
  <c r="B3579" i="4"/>
  <c r="A3579" i="4"/>
  <c r="B3578" i="4"/>
  <c r="A3578" i="4"/>
  <c r="B3577" i="4"/>
  <c r="A3577" i="4"/>
  <c r="B3576" i="4"/>
  <c r="A3576" i="4"/>
  <c r="B3575" i="4"/>
  <c r="A3575" i="4"/>
  <c r="B3574" i="4"/>
  <c r="A3574" i="4"/>
  <c r="B3573" i="4"/>
  <c r="A3573" i="4"/>
  <c r="B3572" i="4"/>
  <c r="A3572" i="4"/>
  <c r="B3571" i="4"/>
  <c r="A3571" i="4"/>
  <c r="B3570" i="4"/>
  <c r="A3570" i="4"/>
  <c r="B3569" i="4"/>
  <c r="A3569" i="4"/>
  <c r="B3568" i="4"/>
  <c r="A3568" i="4"/>
  <c r="B3567" i="4"/>
  <c r="A3567" i="4"/>
  <c r="B3566" i="4"/>
  <c r="A3566" i="4"/>
  <c r="B3565" i="4"/>
  <c r="A3565" i="4"/>
  <c r="B3564" i="4"/>
  <c r="A3564" i="4"/>
  <c r="B3563" i="4"/>
  <c r="A3563" i="4"/>
  <c r="B3562" i="4"/>
  <c r="A3562" i="4"/>
  <c r="B3561" i="4"/>
  <c r="A3561" i="4"/>
  <c r="B3560" i="4"/>
  <c r="A3560" i="4"/>
  <c r="B3559" i="4"/>
  <c r="A3559" i="4"/>
  <c r="B3558" i="4"/>
  <c r="A3558" i="4"/>
  <c r="B3557" i="4"/>
  <c r="A3557" i="4"/>
  <c r="B3556" i="4"/>
  <c r="A3556" i="4"/>
  <c r="B3555" i="4"/>
  <c r="A3555" i="4"/>
  <c r="B3554" i="4"/>
  <c r="A3554" i="4"/>
  <c r="B3553" i="4"/>
  <c r="A3553" i="4"/>
  <c r="B3552" i="4"/>
  <c r="A3552" i="4"/>
  <c r="B3551" i="4"/>
  <c r="A3551" i="4"/>
  <c r="B3550" i="4"/>
  <c r="A3550" i="4"/>
  <c r="B3549" i="4"/>
  <c r="A3549" i="4"/>
  <c r="B3548" i="4"/>
  <c r="A3548" i="4"/>
  <c r="B3547" i="4"/>
  <c r="A3547" i="4"/>
  <c r="B3546" i="4"/>
  <c r="A3546" i="4"/>
  <c r="B3545" i="4"/>
  <c r="A3545" i="4"/>
  <c r="B3544" i="4"/>
  <c r="A3544" i="4"/>
  <c r="B3543" i="4"/>
  <c r="A3543" i="4"/>
  <c r="B3542" i="4"/>
  <c r="A3542" i="4"/>
  <c r="B3541" i="4"/>
  <c r="A3541" i="4"/>
  <c r="B3540" i="4"/>
  <c r="A3540" i="4"/>
  <c r="B3539" i="4"/>
  <c r="A3539" i="4"/>
  <c r="B3538" i="4"/>
  <c r="A3538" i="4"/>
  <c r="B3537" i="4"/>
  <c r="A3537" i="4"/>
  <c r="B3536" i="4"/>
  <c r="A3536" i="4"/>
  <c r="B3535" i="4"/>
  <c r="A3535" i="4"/>
  <c r="B3534" i="4"/>
  <c r="A3534" i="4"/>
  <c r="B3533" i="4"/>
  <c r="A3533" i="4"/>
  <c r="B3532" i="4"/>
  <c r="A3532" i="4"/>
  <c r="B3531" i="4"/>
  <c r="A3531" i="4"/>
  <c r="B3530" i="4"/>
  <c r="A3530" i="4"/>
  <c r="B3529" i="4"/>
  <c r="A3529" i="4"/>
  <c r="B3528" i="4"/>
  <c r="A3528" i="4"/>
  <c r="B3527" i="4"/>
  <c r="A3527" i="4"/>
  <c r="B3526" i="4"/>
  <c r="A3526" i="4"/>
  <c r="B3525" i="4"/>
  <c r="A3525" i="4"/>
  <c r="B3524" i="4"/>
  <c r="A3524" i="4"/>
  <c r="B3523" i="4"/>
  <c r="A3523" i="4"/>
  <c r="B3522" i="4"/>
  <c r="A3522" i="4"/>
  <c r="B3521" i="4"/>
  <c r="A3521" i="4"/>
  <c r="B3520" i="4"/>
  <c r="A3520" i="4"/>
  <c r="B3519" i="4"/>
  <c r="A3519" i="4"/>
  <c r="B3518" i="4"/>
  <c r="A3518" i="4"/>
  <c r="B3517" i="4"/>
  <c r="A3517" i="4"/>
  <c r="B3516" i="4"/>
  <c r="A3516" i="4"/>
  <c r="B3515" i="4"/>
  <c r="A3515" i="4"/>
  <c r="B3514" i="4"/>
  <c r="A3514" i="4"/>
  <c r="B3513" i="4"/>
  <c r="A3513" i="4"/>
  <c r="B3512" i="4"/>
  <c r="A3512" i="4"/>
  <c r="B3511" i="4"/>
  <c r="A3511" i="4"/>
  <c r="B3510" i="4"/>
  <c r="A3510" i="4"/>
  <c r="B3509" i="4"/>
  <c r="A3509" i="4"/>
  <c r="B3508" i="4"/>
  <c r="A3508" i="4"/>
  <c r="B3507" i="4"/>
  <c r="A3507" i="4"/>
  <c r="B3506" i="4"/>
  <c r="A3506" i="4"/>
  <c r="B3505" i="4"/>
  <c r="A3505" i="4"/>
  <c r="B3504" i="4"/>
  <c r="A3504" i="4"/>
  <c r="B3503" i="4"/>
  <c r="A3503" i="4"/>
  <c r="B3502" i="4"/>
  <c r="A3502" i="4"/>
  <c r="B3501" i="4"/>
  <c r="A3501" i="4"/>
  <c r="B3500" i="4"/>
  <c r="A3500" i="4"/>
  <c r="B3499" i="4"/>
  <c r="A3499" i="4"/>
  <c r="B3498" i="4"/>
  <c r="A3498" i="4"/>
  <c r="B3497" i="4"/>
  <c r="A3497" i="4"/>
  <c r="B3496" i="4"/>
  <c r="A3496" i="4"/>
  <c r="B3495" i="4"/>
  <c r="A3495" i="4"/>
  <c r="B3494" i="4"/>
  <c r="A3494" i="4"/>
  <c r="B3493" i="4"/>
  <c r="A3493" i="4"/>
  <c r="B3492" i="4"/>
  <c r="A3492" i="4"/>
  <c r="B3491" i="4"/>
  <c r="A3491" i="4"/>
  <c r="B3490" i="4"/>
  <c r="A3490" i="4"/>
  <c r="B3489" i="4"/>
  <c r="A3489" i="4"/>
  <c r="B3488" i="4"/>
  <c r="A3488" i="4"/>
  <c r="B3487" i="4"/>
  <c r="A3487" i="4"/>
  <c r="B3486" i="4"/>
  <c r="A3486" i="4"/>
  <c r="B3485" i="4"/>
  <c r="A3485" i="4"/>
  <c r="B3484" i="4"/>
  <c r="A3484" i="4"/>
  <c r="B3483" i="4"/>
  <c r="A3483" i="4"/>
  <c r="B3482" i="4"/>
  <c r="A3482" i="4"/>
  <c r="B3481" i="4"/>
  <c r="A3481" i="4"/>
  <c r="B3480" i="4"/>
  <c r="A3480" i="4"/>
  <c r="B3479" i="4"/>
  <c r="A3479" i="4"/>
  <c r="B3478" i="4"/>
  <c r="A3478" i="4"/>
  <c r="B3477" i="4"/>
  <c r="A3477" i="4"/>
  <c r="B3476" i="4"/>
  <c r="A3476" i="4"/>
  <c r="B3475" i="4"/>
  <c r="A3475" i="4"/>
  <c r="B3474" i="4"/>
  <c r="A3474" i="4"/>
  <c r="B3473" i="4"/>
  <c r="A3473" i="4"/>
  <c r="B3472" i="4"/>
  <c r="A3472" i="4"/>
  <c r="B3471" i="4"/>
  <c r="A3471" i="4"/>
  <c r="B3470" i="4"/>
  <c r="A3470" i="4"/>
  <c r="B3469" i="4"/>
  <c r="A3469" i="4"/>
  <c r="B3468" i="4"/>
  <c r="A3468" i="4"/>
  <c r="B3467" i="4"/>
  <c r="A3467" i="4"/>
  <c r="B3466" i="4"/>
  <c r="A3466" i="4"/>
  <c r="B3465" i="4"/>
  <c r="A3465" i="4"/>
  <c r="B3464" i="4"/>
  <c r="A3464" i="4"/>
  <c r="B3463" i="4"/>
  <c r="A3463" i="4"/>
  <c r="B3462" i="4"/>
  <c r="A3462" i="4"/>
  <c r="B3461" i="4"/>
  <c r="A3461" i="4"/>
  <c r="B3460" i="4"/>
  <c r="A3460" i="4"/>
  <c r="B3459" i="4"/>
  <c r="A3459" i="4"/>
  <c r="B3458" i="4"/>
  <c r="A3458" i="4"/>
  <c r="B3457" i="4"/>
  <c r="A3457" i="4"/>
  <c r="B3456" i="4"/>
  <c r="A3456" i="4"/>
  <c r="B3455" i="4"/>
  <c r="A3455" i="4"/>
  <c r="B3454" i="4"/>
  <c r="A3454" i="4"/>
  <c r="B3453" i="4"/>
  <c r="A3453" i="4"/>
  <c r="B3452" i="4"/>
  <c r="A3452" i="4"/>
  <c r="B3451" i="4"/>
  <c r="A3451" i="4"/>
  <c r="B3450" i="4"/>
  <c r="A3450" i="4"/>
  <c r="B3449" i="4"/>
  <c r="A3449" i="4"/>
  <c r="B3448" i="4"/>
  <c r="A3448" i="4"/>
  <c r="B3447" i="4"/>
  <c r="A3447" i="4"/>
  <c r="B3446" i="4"/>
  <c r="A3446" i="4"/>
  <c r="B3445" i="4"/>
  <c r="A3445" i="4"/>
  <c r="B3444" i="4"/>
  <c r="A3444" i="4"/>
  <c r="B3443" i="4"/>
  <c r="A3443" i="4"/>
  <c r="B3442" i="4"/>
  <c r="A3442" i="4"/>
  <c r="B3441" i="4"/>
  <c r="A3441" i="4"/>
  <c r="B3440" i="4"/>
  <c r="A3440" i="4"/>
  <c r="B3439" i="4"/>
  <c r="A3439" i="4"/>
  <c r="B3438" i="4"/>
  <c r="A3438" i="4"/>
  <c r="B3437" i="4"/>
  <c r="A3437" i="4"/>
  <c r="B3436" i="4"/>
  <c r="A3436" i="4"/>
  <c r="B3435" i="4"/>
  <c r="A3435" i="4"/>
  <c r="B3434" i="4"/>
  <c r="A3434" i="4"/>
  <c r="B3433" i="4"/>
  <c r="A3433" i="4"/>
  <c r="B3432" i="4"/>
  <c r="A3432" i="4"/>
  <c r="B3431" i="4"/>
  <c r="A3431" i="4"/>
  <c r="B3430" i="4"/>
  <c r="A3430" i="4"/>
  <c r="B3429" i="4"/>
  <c r="A3429" i="4"/>
  <c r="B3428" i="4"/>
  <c r="A3428" i="4"/>
  <c r="B3427" i="4"/>
  <c r="A3427" i="4"/>
  <c r="B3426" i="4"/>
  <c r="A3426" i="4"/>
  <c r="B3425" i="4"/>
  <c r="A3425" i="4"/>
  <c r="B3424" i="4"/>
  <c r="A3424" i="4"/>
  <c r="B3423" i="4"/>
  <c r="A3423" i="4"/>
  <c r="B3422" i="4"/>
  <c r="A3422" i="4"/>
  <c r="B3421" i="4"/>
  <c r="A3421" i="4"/>
  <c r="B3420" i="4"/>
  <c r="A3420" i="4"/>
  <c r="B3419" i="4"/>
  <c r="A3419" i="4"/>
  <c r="B3418" i="4"/>
  <c r="A3418" i="4"/>
  <c r="B3417" i="4"/>
  <c r="A3417" i="4"/>
  <c r="B3416" i="4"/>
  <c r="A3416" i="4"/>
  <c r="B3415" i="4"/>
  <c r="A3415" i="4"/>
  <c r="B3414" i="4"/>
  <c r="A3414" i="4"/>
  <c r="B3413" i="4"/>
  <c r="A3413" i="4"/>
  <c r="B3412" i="4"/>
  <c r="A3412" i="4"/>
  <c r="B3411" i="4"/>
  <c r="A3411" i="4"/>
  <c r="B3410" i="4"/>
  <c r="A3410" i="4"/>
  <c r="B3409" i="4"/>
  <c r="A3409" i="4"/>
  <c r="B3408" i="4"/>
  <c r="A3408" i="4"/>
  <c r="B3407" i="4"/>
  <c r="A3407" i="4"/>
  <c r="B3406" i="4"/>
  <c r="A3406" i="4"/>
  <c r="B3405" i="4"/>
  <c r="A3405" i="4"/>
  <c r="B3404" i="4"/>
  <c r="A3404" i="4"/>
  <c r="B3403" i="4"/>
  <c r="A3403" i="4"/>
  <c r="B3402" i="4"/>
  <c r="A3402" i="4"/>
  <c r="B3401" i="4"/>
  <c r="A3401" i="4"/>
  <c r="B3400" i="4"/>
  <c r="A3400" i="4"/>
  <c r="B3399" i="4"/>
  <c r="A3399" i="4"/>
  <c r="B3398" i="4"/>
  <c r="A3398" i="4"/>
  <c r="B3397" i="4"/>
  <c r="A3397" i="4"/>
  <c r="B3396" i="4"/>
  <c r="A3396" i="4"/>
  <c r="B3395" i="4"/>
  <c r="A3395" i="4"/>
  <c r="B3394" i="4"/>
  <c r="A3394" i="4"/>
  <c r="B3393" i="4"/>
  <c r="A3393" i="4"/>
  <c r="B3392" i="4"/>
  <c r="A3392" i="4"/>
  <c r="B3391" i="4"/>
  <c r="A3391" i="4"/>
  <c r="B3390" i="4"/>
  <c r="A3390" i="4"/>
  <c r="B3389" i="4"/>
  <c r="A3389" i="4"/>
  <c r="B3388" i="4"/>
  <c r="A3388" i="4"/>
  <c r="B3387" i="4"/>
  <c r="A3387" i="4"/>
  <c r="B3386" i="4"/>
  <c r="A3386" i="4"/>
  <c r="B3385" i="4"/>
  <c r="A3385" i="4"/>
  <c r="B3384" i="4"/>
  <c r="A3384" i="4"/>
  <c r="B3383" i="4"/>
  <c r="A3383" i="4"/>
  <c r="B3382" i="4"/>
  <c r="A3382" i="4"/>
  <c r="B3381" i="4"/>
  <c r="A3381" i="4"/>
  <c r="B3380" i="4"/>
  <c r="A3380" i="4"/>
  <c r="B3379" i="4"/>
  <c r="A3379" i="4"/>
  <c r="B3378" i="4"/>
  <c r="A3378" i="4"/>
  <c r="B3377" i="4"/>
  <c r="A3377" i="4"/>
  <c r="B3376" i="4"/>
  <c r="A3376" i="4"/>
  <c r="B3375" i="4"/>
  <c r="A3375" i="4"/>
  <c r="B3374" i="4"/>
  <c r="A3374" i="4"/>
  <c r="B3373" i="4"/>
  <c r="A3373" i="4"/>
  <c r="B3372" i="4"/>
  <c r="A3372" i="4"/>
  <c r="B3371" i="4"/>
  <c r="A3371" i="4"/>
  <c r="B3370" i="4"/>
  <c r="A3370" i="4"/>
  <c r="B3369" i="4"/>
  <c r="A3369" i="4"/>
  <c r="B3368" i="4"/>
  <c r="A3368" i="4"/>
  <c r="B3367" i="4"/>
  <c r="A3367" i="4"/>
  <c r="B3366" i="4"/>
  <c r="A3366" i="4"/>
  <c r="B3365" i="4"/>
  <c r="A3365" i="4"/>
  <c r="B3364" i="4"/>
  <c r="A3364" i="4"/>
  <c r="B3363" i="4"/>
  <c r="A3363" i="4"/>
  <c r="B3362" i="4"/>
  <c r="A3362" i="4"/>
  <c r="B3361" i="4"/>
  <c r="A3361" i="4"/>
  <c r="B3360" i="4"/>
  <c r="A3360" i="4"/>
  <c r="B3359" i="4"/>
  <c r="A3359" i="4"/>
  <c r="B3358" i="4"/>
  <c r="A3358" i="4"/>
  <c r="B3357" i="4"/>
  <c r="A3357" i="4"/>
  <c r="B3356" i="4"/>
  <c r="A3356" i="4"/>
  <c r="B3355" i="4"/>
  <c r="A3355" i="4"/>
  <c r="B3354" i="4"/>
  <c r="A3354" i="4"/>
  <c r="B3353" i="4"/>
  <c r="A3353" i="4"/>
  <c r="B3352" i="4"/>
  <c r="A3352" i="4"/>
  <c r="B3351" i="4"/>
  <c r="A3351" i="4"/>
  <c r="B3350" i="4"/>
  <c r="A3350" i="4"/>
  <c r="B3349" i="4"/>
  <c r="A3349" i="4"/>
  <c r="B3348" i="4"/>
  <c r="A3348" i="4"/>
  <c r="B3347" i="4"/>
  <c r="A3347" i="4"/>
  <c r="B3346" i="4"/>
  <c r="A3346" i="4"/>
  <c r="B3345" i="4"/>
  <c r="A3345" i="4"/>
  <c r="B3344" i="4"/>
  <c r="A3344" i="4"/>
  <c r="B3343" i="4"/>
  <c r="A3343" i="4"/>
  <c r="B3342" i="4"/>
  <c r="A3342" i="4"/>
  <c r="B3341" i="4"/>
  <c r="A3341" i="4"/>
  <c r="B3340" i="4"/>
  <c r="A3340" i="4"/>
  <c r="B3339" i="4"/>
  <c r="A3339" i="4"/>
  <c r="B3338" i="4"/>
  <c r="A3338" i="4"/>
  <c r="B3337" i="4"/>
  <c r="A3337" i="4"/>
  <c r="B3336" i="4"/>
  <c r="A3336" i="4"/>
  <c r="B3335" i="4"/>
  <c r="A3335" i="4"/>
  <c r="B3334" i="4"/>
  <c r="A3334" i="4"/>
  <c r="B3333" i="4"/>
  <c r="A3333" i="4"/>
  <c r="B3332" i="4"/>
  <c r="A3332" i="4"/>
  <c r="B3331" i="4"/>
  <c r="A3331" i="4"/>
  <c r="B3330" i="4"/>
  <c r="A3330" i="4"/>
  <c r="B3329" i="4"/>
  <c r="A3329" i="4"/>
  <c r="B3328" i="4"/>
  <c r="A3328" i="4"/>
  <c r="B3327" i="4"/>
  <c r="A3327" i="4"/>
  <c r="B3326" i="4"/>
  <c r="A3326" i="4"/>
  <c r="B3325" i="4"/>
  <c r="A3325" i="4"/>
  <c r="B3324" i="4"/>
  <c r="A3324" i="4"/>
  <c r="B3323" i="4"/>
  <c r="A3323" i="4"/>
  <c r="B3322" i="4"/>
  <c r="A3322" i="4"/>
  <c r="B3321" i="4"/>
  <c r="A3321" i="4"/>
  <c r="B3320" i="4"/>
  <c r="A3320" i="4"/>
  <c r="B3319" i="4"/>
  <c r="A3319" i="4"/>
  <c r="B3318" i="4"/>
  <c r="A3318" i="4"/>
  <c r="B3317" i="4"/>
  <c r="A3317" i="4"/>
  <c r="B3316" i="4"/>
  <c r="A3316" i="4"/>
  <c r="B3315" i="4"/>
  <c r="A3315" i="4"/>
  <c r="B3314" i="4"/>
  <c r="A3314" i="4"/>
  <c r="B3313" i="4"/>
  <c r="A3313" i="4"/>
  <c r="B3312" i="4"/>
  <c r="A3312" i="4"/>
  <c r="B3311" i="4"/>
  <c r="A3311" i="4"/>
  <c r="B3310" i="4"/>
  <c r="A3310" i="4"/>
  <c r="B3309" i="4"/>
  <c r="A3309" i="4"/>
  <c r="B3308" i="4"/>
  <c r="A3308" i="4"/>
  <c r="B3307" i="4"/>
  <c r="A3307" i="4"/>
  <c r="B3306" i="4"/>
  <c r="A3306" i="4"/>
  <c r="B3305" i="4"/>
  <c r="A3305" i="4"/>
  <c r="B3304" i="4"/>
  <c r="A3304" i="4"/>
  <c r="B3303" i="4"/>
  <c r="A3303" i="4"/>
  <c r="B3302" i="4"/>
  <c r="A3302" i="4"/>
  <c r="B3301" i="4"/>
  <c r="A3301" i="4"/>
  <c r="B3300" i="4"/>
  <c r="A3300" i="4"/>
  <c r="B3299" i="4"/>
  <c r="A3299" i="4"/>
  <c r="B3298" i="4"/>
  <c r="A3298" i="4"/>
  <c r="B3297" i="4"/>
  <c r="A3297" i="4"/>
  <c r="B3296" i="4"/>
  <c r="A3296" i="4"/>
  <c r="B3295" i="4"/>
  <c r="A3295" i="4"/>
  <c r="B3294" i="4"/>
  <c r="A3294" i="4"/>
  <c r="B3293" i="4"/>
  <c r="A3293" i="4"/>
  <c r="B3292" i="4"/>
  <c r="A3292" i="4"/>
  <c r="B3291" i="4"/>
  <c r="A3291" i="4"/>
  <c r="B3290" i="4"/>
  <c r="A3290" i="4"/>
  <c r="B3289" i="4"/>
  <c r="A3289" i="4"/>
  <c r="B3288" i="4"/>
  <c r="A3288" i="4"/>
  <c r="B3287" i="4"/>
  <c r="A3287" i="4"/>
  <c r="B3286" i="4"/>
  <c r="A3286" i="4"/>
  <c r="B3285" i="4"/>
  <c r="A3285" i="4"/>
  <c r="B3284" i="4"/>
  <c r="A3284" i="4"/>
  <c r="B3283" i="4"/>
  <c r="A3283" i="4"/>
  <c r="B3282" i="4"/>
  <c r="A3282" i="4"/>
  <c r="B3281" i="4"/>
  <c r="A3281" i="4"/>
  <c r="B3280" i="4"/>
  <c r="A3280" i="4"/>
  <c r="B3279" i="4"/>
  <c r="A3279" i="4"/>
  <c r="B3278" i="4"/>
  <c r="A3278" i="4"/>
  <c r="B3277" i="4"/>
  <c r="A3277" i="4"/>
  <c r="B3276" i="4"/>
  <c r="A3276" i="4"/>
  <c r="B3275" i="4"/>
  <c r="A3275" i="4"/>
  <c r="B3274" i="4"/>
  <c r="A3274" i="4"/>
  <c r="B3273" i="4"/>
  <c r="A3273" i="4"/>
  <c r="B3272" i="4"/>
  <c r="A3272" i="4"/>
  <c r="B3271" i="4"/>
  <c r="A3271" i="4"/>
  <c r="B3270" i="4"/>
  <c r="A3270" i="4"/>
  <c r="B3269" i="4"/>
  <c r="A3269" i="4"/>
  <c r="B3268" i="4"/>
  <c r="A3268" i="4"/>
  <c r="B3267" i="4"/>
  <c r="A3267" i="4"/>
  <c r="B3266" i="4"/>
  <c r="A3266" i="4"/>
  <c r="B3265" i="4"/>
  <c r="A3265" i="4"/>
  <c r="B3264" i="4"/>
  <c r="A3264" i="4"/>
  <c r="B3263" i="4"/>
  <c r="A3263" i="4"/>
  <c r="B3262" i="4"/>
  <c r="A3262" i="4"/>
  <c r="B3261" i="4"/>
  <c r="A3261" i="4"/>
  <c r="B3260" i="4"/>
  <c r="A3260" i="4"/>
  <c r="B3259" i="4"/>
  <c r="A3259" i="4"/>
  <c r="B3258" i="4"/>
  <c r="A3258" i="4"/>
  <c r="B3257" i="4"/>
  <c r="A3257" i="4"/>
  <c r="B3256" i="4"/>
  <c r="A3256" i="4"/>
  <c r="B3255" i="4"/>
  <c r="A3255" i="4"/>
  <c r="B3254" i="4"/>
  <c r="A3254" i="4"/>
  <c r="B3253" i="4"/>
  <c r="A3253" i="4"/>
  <c r="B3252" i="4"/>
  <c r="A3252" i="4"/>
  <c r="B3251" i="4"/>
  <c r="A3251" i="4"/>
  <c r="B3250" i="4"/>
  <c r="A3250" i="4"/>
  <c r="B3249" i="4"/>
  <c r="A3249" i="4"/>
  <c r="B3248" i="4"/>
  <c r="A3248" i="4"/>
  <c r="B3247" i="4"/>
  <c r="A3247" i="4"/>
  <c r="B3246" i="4"/>
  <c r="A3246" i="4"/>
  <c r="B3245" i="4"/>
  <c r="A3245" i="4"/>
  <c r="B3244" i="4"/>
  <c r="A3244" i="4"/>
  <c r="B3243" i="4"/>
  <c r="A3243" i="4"/>
  <c r="B3242" i="4"/>
  <c r="A3242" i="4"/>
  <c r="B3241" i="4"/>
  <c r="A3241" i="4"/>
  <c r="B3240" i="4"/>
  <c r="A3240" i="4"/>
  <c r="B3239" i="4"/>
  <c r="A3239" i="4"/>
  <c r="B3238" i="4"/>
  <c r="A3238" i="4"/>
  <c r="B3237" i="4"/>
  <c r="A3237" i="4"/>
  <c r="B3236" i="4"/>
  <c r="A3236" i="4"/>
  <c r="B3235" i="4"/>
  <c r="A3235" i="4"/>
  <c r="B3234" i="4"/>
  <c r="A3234" i="4"/>
  <c r="B3233" i="4"/>
  <c r="A3233" i="4"/>
  <c r="B3232" i="4"/>
  <c r="A3232" i="4"/>
  <c r="B3231" i="4"/>
  <c r="A3231" i="4"/>
  <c r="B3230" i="4"/>
  <c r="A3230" i="4"/>
  <c r="B3229" i="4"/>
  <c r="A3229" i="4"/>
  <c r="B3228" i="4"/>
  <c r="A3228" i="4"/>
  <c r="B3227" i="4"/>
  <c r="A3227" i="4"/>
  <c r="B3226" i="4"/>
  <c r="A3226" i="4"/>
  <c r="B3225" i="4"/>
  <c r="A3225" i="4"/>
  <c r="B3224" i="4"/>
  <c r="A3224" i="4"/>
  <c r="B3223" i="4"/>
  <c r="A3223" i="4"/>
  <c r="B3222" i="4"/>
  <c r="A3222" i="4"/>
  <c r="B3221" i="4"/>
  <c r="A3221" i="4"/>
  <c r="B3220" i="4"/>
  <c r="A3220" i="4"/>
  <c r="B3219" i="4"/>
  <c r="A3219" i="4"/>
  <c r="B3218" i="4"/>
  <c r="A3218" i="4"/>
  <c r="B3217" i="4"/>
  <c r="A3217" i="4"/>
  <c r="B3216" i="4"/>
  <c r="A3216" i="4"/>
  <c r="B3215" i="4"/>
  <c r="A3215" i="4"/>
  <c r="B3214" i="4"/>
  <c r="A3214" i="4"/>
  <c r="B3213" i="4"/>
  <c r="A3213" i="4"/>
  <c r="B3212" i="4"/>
  <c r="A3212" i="4"/>
  <c r="B3211" i="4"/>
  <c r="A3211" i="4"/>
  <c r="B3210" i="4"/>
  <c r="A3210" i="4"/>
  <c r="B3209" i="4"/>
  <c r="A3209" i="4"/>
  <c r="B3208" i="4"/>
  <c r="A3208" i="4"/>
  <c r="B3207" i="4"/>
  <c r="A3207" i="4"/>
  <c r="B3206" i="4"/>
  <c r="A3206" i="4"/>
  <c r="B3205" i="4"/>
  <c r="A3205" i="4"/>
  <c r="B3204" i="4"/>
  <c r="A3204" i="4"/>
  <c r="B3203" i="4"/>
  <c r="A3203" i="4"/>
  <c r="B3202" i="4"/>
  <c r="A3202" i="4"/>
  <c r="B3201" i="4"/>
  <c r="A3201" i="4"/>
  <c r="B3200" i="4"/>
  <c r="A3200" i="4"/>
  <c r="B3199" i="4"/>
  <c r="A3199" i="4"/>
  <c r="B3198" i="4"/>
  <c r="A3198" i="4"/>
  <c r="B3197" i="4"/>
  <c r="A3197" i="4"/>
  <c r="B3196" i="4"/>
  <c r="A3196" i="4"/>
  <c r="B3195" i="4"/>
  <c r="A3195" i="4"/>
  <c r="B3194" i="4"/>
  <c r="A3194" i="4"/>
  <c r="B3193" i="4"/>
  <c r="A3193" i="4"/>
  <c r="B3192" i="4"/>
  <c r="A3192" i="4"/>
  <c r="B3191" i="4"/>
  <c r="A3191" i="4"/>
  <c r="B3190" i="4"/>
  <c r="A3190" i="4"/>
  <c r="B3189" i="4"/>
  <c r="A3189" i="4"/>
  <c r="B3188" i="4"/>
  <c r="A3188" i="4"/>
  <c r="B3187" i="4"/>
  <c r="A3187" i="4"/>
  <c r="B3186" i="4"/>
  <c r="A3186" i="4"/>
  <c r="B3185" i="4"/>
  <c r="A3185" i="4"/>
  <c r="B3184" i="4"/>
  <c r="A3184" i="4"/>
  <c r="B3183" i="4"/>
  <c r="A3183" i="4"/>
  <c r="B3182" i="4"/>
  <c r="A3182" i="4"/>
  <c r="B3181" i="4"/>
  <c r="A3181" i="4"/>
  <c r="B3180" i="4"/>
  <c r="A3180" i="4"/>
  <c r="B3179" i="4"/>
  <c r="A3179" i="4"/>
  <c r="B3178" i="4"/>
  <c r="A3178" i="4"/>
  <c r="B3177" i="4"/>
  <c r="A3177" i="4"/>
  <c r="B3176" i="4"/>
  <c r="A3176" i="4"/>
  <c r="B3175" i="4"/>
  <c r="A3175" i="4"/>
  <c r="B3174" i="4"/>
  <c r="A3174" i="4"/>
  <c r="B3173" i="4"/>
  <c r="A3173" i="4"/>
  <c r="B3172" i="4"/>
  <c r="A3172" i="4"/>
  <c r="B3171" i="4"/>
  <c r="A3171" i="4"/>
  <c r="B3170" i="4"/>
  <c r="A3170" i="4"/>
  <c r="B3169" i="4"/>
  <c r="A3169" i="4"/>
  <c r="B3168" i="4"/>
  <c r="A3168" i="4"/>
  <c r="B3167" i="4"/>
  <c r="A3167" i="4"/>
  <c r="B3166" i="4"/>
  <c r="A3166" i="4"/>
  <c r="B3165" i="4"/>
  <c r="A3165" i="4"/>
  <c r="B3164" i="4"/>
  <c r="A3164" i="4"/>
  <c r="B3163" i="4"/>
  <c r="A3163" i="4"/>
  <c r="B3162" i="4"/>
  <c r="A3162" i="4"/>
  <c r="B3161" i="4"/>
  <c r="A3161" i="4"/>
  <c r="B3160" i="4"/>
  <c r="A3160" i="4"/>
  <c r="B3159" i="4"/>
  <c r="A3159" i="4"/>
  <c r="B3158" i="4"/>
  <c r="A3158" i="4"/>
  <c r="B3157" i="4"/>
  <c r="A3157" i="4"/>
  <c r="B3156" i="4"/>
  <c r="A3156" i="4"/>
  <c r="B3155" i="4"/>
  <c r="A3155" i="4"/>
  <c r="B3154" i="4"/>
  <c r="A3154" i="4"/>
  <c r="B3153" i="4"/>
  <c r="A3153" i="4"/>
  <c r="B3152" i="4"/>
  <c r="A3152" i="4"/>
  <c r="B3151" i="4"/>
  <c r="A3151" i="4"/>
  <c r="B3150" i="4"/>
  <c r="A3150" i="4"/>
  <c r="B3149" i="4"/>
  <c r="A3149" i="4"/>
  <c r="B3148" i="4"/>
  <c r="A3148" i="4"/>
  <c r="B3147" i="4"/>
  <c r="A3147" i="4"/>
  <c r="B3146" i="4"/>
  <c r="A3146" i="4"/>
  <c r="B3145" i="4"/>
  <c r="A3145" i="4"/>
  <c r="B3144" i="4"/>
  <c r="A3144" i="4"/>
  <c r="B3143" i="4"/>
  <c r="A3143" i="4"/>
  <c r="B3142" i="4"/>
  <c r="A3142" i="4"/>
  <c r="B3141" i="4"/>
  <c r="A3141" i="4"/>
  <c r="B3140" i="4"/>
  <c r="A3140" i="4"/>
  <c r="B3139" i="4"/>
  <c r="A3139" i="4"/>
  <c r="B3138" i="4"/>
  <c r="A3138" i="4"/>
  <c r="B3137" i="4"/>
  <c r="A3137" i="4"/>
  <c r="B3136" i="4"/>
  <c r="A3136" i="4"/>
  <c r="B3135" i="4"/>
  <c r="A3135" i="4"/>
  <c r="B3134" i="4"/>
  <c r="A3134" i="4"/>
  <c r="B3133" i="4"/>
  <c r="A3133" i="4"/>
  <c r="B3132" i="4"/>
  <c r="A3132" i="4"/>
  <c r="B3131" i="4"/>
  <c r="A3131" i="4"/>
  <c r="B3130" i="4"/>
  <c r="A3130" i="4"/>
  <c r="B3129" i="4"/>
  <c r="A3129" i="4"/>
  <c r="B3128" i="4"/>
  <c r="A3128" i="4"/>
  <c r="B3127" i="4"/>
  <c r="A3127" i="4"/>
  <c r="B3126" i="4"/>
  <c r="A3126" i="4"/>
  <c r="B3125" i="4"/>
  <c r="A3125" i="4"/>
  <c r="B3124" i="4"/>
  <c r="A3124" i="4"/>
  <c r="B3123" i="4"/>
  <c r="A3123" i="4"/>
  <c r="B3122" i="4"/>
  <c r="A3122" i="4"/>
  <c r="B3121" i="4"/>
  <c r="A3121" i="4"/>
  <c r="B3120" i="4"/>
  <c r="A3120" i="4"/>
  <c r="B3119" i="4"/>
  <c r="A3119" i="4"/>
  <c r="B3118" i="4"/>
  <c r="A3118" i="4"/>
  <c r="B3117" i="4"/>
  <c r="A3117" i="4"/>
  <c r="B3116" i="4"/>
  <c r="A3116" i="4"/>
  <c r="B3115" i="4"/>
  <c r="A3115" i="4"/>
  <c r="B3114" i="4"/>
  <c r="A3114" i="4"/>
  <c r="B3113" i="4"/>
  <c r="A3113" i="4"/>
  <c r="B3112" i="4"/>
  <c r="A3112" i="4"/>
  <c r="B3111" i="4"/>
  <c r="A3111" i="4"/>
  <c r="B3110" i="4"/>
  <c r="A3110" i="4"/>
  <c r="B3109" i="4"/>
  <c r="A3109" i="4"/>
  <c r="B3108" i="4"/>
  <c r="A3108" i="4"/>
  <c r="B3107" i="4"/>
  <c r="A3107" i="4"/>
  <c r="B3106" i="4"/>
  <c r="A3106" i="4"/>
  <c r="B3105" i="4"/>
  <c r="A3105" i="4"/>
  <c r="B3104" i="4"/>
  <c r="A3104" i="4"/>
  <c r="B3103" i="4"/>
  <c r="A3103" i="4"/>
  <c r="B3102" i="4"/>
  <c r="A3102" i="4"/>
  <c r="B3101" i="4"/>
  <c r="A3101" i="4"/>
  <c r="B3100" i="4"/>
  <c r="A3100" i="4"/>
  <c r="B3099" i="4"/>
  <c r="A3099" i="4"/>
  <c r="B3098" i="4"/>
  <c r="A3098" i="4"/>
  <c r="B3097" i="4"/>
  <c r="A3097" i="4"/>
  <c r="B3096" i="4"/>
  <c r="A3096" i="4"/>
  <c r="B3095" i="4"/>
  <c r="A3095" i="4"/>
  <c r="B3094" i="4"/>
  <c r="A3094" i="4"/>
  <c r="B3093" i="4"/>
  <c r="A3093" i="4"/>
  <c r="B3092" i="4"/>
  <c r="A3092" i="4"/>
  <c r="B3091" i="4"/>
  <c r="A3091" i="4"/>
  <c r="B3090" i="4"/>
  <c r="A3090" i="4"/>
  <c r="B3089" i="4"/>
  <c r="A3089" i="4"/>
  <c r="B3088" i="4"/>
  <c r="A3088" i="4"/>
  <c r="B3087" i="4"/>
  <c r="A3087" i="4"/>
  <c r="B3086" i="4"/>
  <c r="A3086" i="4"/>
  <c r="B3085" i="4"/>
  <c r="A3085" i="4"/>
  <c r="B3084" i="4"/>
  <c r="A3084" i="4"/>
  <c r="B3083" i="4"/>
  <c r="A3083" i="4"/>
  <c r="B3082" i="4"/>
  <c r="A3082" i="4"/>
  <c r="B3081" i="4"/>
  <c r="A3081" i="4"/>
  <c r="B3080" i="4"/>
  <c r="A3080" i="4"/>
  <c r="B3079" i="4"/>
  <c r="A3079" i="4"/>
  <c r="B3078" i="4"/>
  <c r="A3078" i="4"/>
  <c r="B3077" i="4"/>
  <c r="A3077" i="4"/>
  <c r="B3076" i="4"/>
  <c r="A3076" i="4"/>
  <c r="B3075" i="4"/>
  <c r="A3075" i="4"/>
  <c r="B3074" i="4"/>
  <c r="A3074" i="4"/>
  <c r="B3073" i="4"/>
  <c r="A3073" i="4"/>
  <c r="B3072" i="4"/>
  <c r="A3072" i="4"/>
  <c r="B3071" i="4"/>
  <c r="A3071" i="4"/>
  <c r="B3070" i="4"/>
  <c r="A3070" i="4"/>
  <c r="B3069" i="4"/>
  <c r="A3069" i="4"/>
  <c r="B3068" i="4"/>
  <c r="A3068" i="4"/>
  <c r="B3067" i="4"/>
  <c r="A3067" i="4"/>
  <c r="B3066" i="4"/>
  <c r="A3066" i="4"/>
  <c r="B3065" i="4"/>
  <c r="A3065" i="4"/>
  <c r="B3064" i="4"/>
  <c r="A3064" i="4"/>
  <c r="B3063" i="4"/>
  <c r="A3063" i="4"/>
  <c r="B3062" i="4"/>
  <c r="A3062" i="4"/>
  <c r="B3061" i="4"/>
  <c r="A3061" i="4"/>
  <c r="B3060" i="4"/>
  <c r="A3060" i="4"/>
  <c r="B3059" i="4"/>
  <c r="A3059" i="4"/>
  <c r="B3058" i="4"/>
  <c r="A3058" i="4"/>
  <c r="B3057" i="4"/>
  <c r="A3057" i="4"/>
  <c r="B3056" i="4"/>
  <c r="A3056" i="4"/>
  <c r="B3055" i="4"/>
  <c r="A3055" i="4"/>
  <c r="B3054" i="4"/>
  <c r="A3054" i="4"/>
  <c r="B3053" i="4"/>
  <c r="A3053" i="4"/>
  <c r="B3052" i="4"/>
  <c r="A3052" i="4"/>
  <c r="B3051" i="4"/>
  <c r="A3051" i="4"/>
  <c r="B3050" i="4"/>
  <c r="A3050" i="4"/>
  <c r="B3049" i="4"/>
  <c r="A3049" i="4"/>
  <c r="B3048" i="4"/>
  <c r="A3048" i="4"/>
  <c r="B3047" i="4"/>
  <c r="A3047" i="4"/>
  <c r="B3046" i="4"/>
  <c r="A3046" i="4"/>
  <c r="B3045" i="4"/>
  <c r="A3045" i="4"/>
  <c r="B3044" i="4"/>
  <c r="A3044" i="4"/>
  <c r="B3043" i="4"/>
  <c r="A3043" i="4"/>
  <c r="B3042" i="4"/>
  <c r="A3042" i="4"/>
  <c r="B3041" i="4"/>
  <c r="A3041" i="4"/>
  <c r="B3040" i="4"/>
  <c r="A3040" i="4"/>
  <c r="B3039" i="4"/>
  <c r="A3039" i="4"/>
  <c r="B3038" i="4"/>
  <c r="A3038" i="4"/>
  <c r="B3037" i="4"/>
  <c r="A3037" i="4"/>
  <c r="B3036" i="4"/>
  <c r="A3036" i="4"/>
  <c r="B3035" i="4"/>
  <c r="A3035" i="4"/>
  <c r="B3034" i="4"/>
  <c r="A3034" i="4"/>
  <c r="B3033" i="4"/>
  <c r="A3033" i="4"/>
  <c r="B3032" i="4"/>
  <c r="A3032" i="4"/>
  <c r="B3031" i="4"/>
  <c r="A3031" i="4"/>
  <c r="B3030" i="4"/>
  <c r="A3030" i="4"/>
  <c r="B3029" i="4"/>
  <c r="A3029" i="4"/>
  <c r="B3028" i="4"/>
  <c r="A3028" i="4"/>
  <c r="B3027" i="4"/>
  <c r="A3027" i="4"/>
  <c r="B3026" i="4"/>
  <c r="A3026" i="4"/>
  <c r="B3025" i="4"/>
  <c r="A3025" i="4"/>
  <c r="B3024" i="4"/>
  <c r="A3024" i="4"/>
  <c r="B3023" i="4"/>
  <c r="A3023" i="4"/>
  <c r="B3022" i="4"/>
  <c r="A3022" i="4"/>
  <c r="B3021" i="4"/>
  <c r="A3021" i="4"/>
  <c r="B3020" i="4"/>
  <c r="A3020" i="4"/>
  <c r="B3019" i="4"/>
  <c r="A3019" i="4"/>
  <c r="B3018" i="4"/>
  <c r="A3018" i="4"/>
  <c r="B3017" i="4"/>
  <c r="A3017" i="4"/>
  <c r="B3016" i="4"/>
  <c r="A3016" i="4"/>
  <c r="B3015" i="4"/>
  <c r="A3015" i="4"/>
  <c r="B3014" i="4"/>
  <c r="A3014" i="4"/>
  <c r="B3013" i="4"/>
  <c r="A3013" i="4"/>
  <c r="B3012" i="4"/>
  <c r="A3012" i="4"/>
  <c r="B3011" i="4"/>
  <c r="A3011" i="4"/>
  <c r="B3010" i="4"/>
  <c r="A3010" i="4"/>
  <c r="B3009" i="4"/>
  <c r="A3009" i="4"/>
  <c r="B3008" i="4"/>
  <c r="A3008" i="4"/>
  <c r="B3007" i="4"/>
  <c r="A3007" i="4"/>
  <c r="B3006" i="4"/>
  <c r="A3006" i="4"/>
  <c r="B3005" i="4"/>
  <c r="A3005" i="4"/>
  <c r="B3004" i="4"/>
  <c r="A3004" i="4"/>
  <c r="B3003" i="4"/>
  <c r="A3003" i="4"/>
  <c r="B3002" i="4"/>
  <c r="A3002" i="4"/>
  <c r="B3001" i="4"/>
  <c r="A3001" i="4"/>
  <c r="B3000" i="4"/>
  <c r="A3000" i="4"/>
  <c r="B2999" i="4"/>
  <c r="A2999" i="4"/>
  <c r="B2998" i="4"/>
  <c r="A2998" i="4"/>
  <c r="B2997" i="4"/>
  <c r="A2997" i="4"/>
  <c r="B2996" i="4"/>
  <c r="A2996" i="4"/>
  <c r="B2995" i="4"/>
  <c r="A2995" i="4"/>
  <c r="B2994" i="4"/>
  <c r="A2994" i="4"/>
  <c r="B2993" i="4"/>
  <c r="A2993" i="4"/>
  <c r="B2992" i="4"/>
  <c r="A2992" i="4"/>
  <c r="B2991" i="4"/>
  <c r="A2991" i="4"/>
  <c r="B2990" i="4"/>
  <c r="A2990" i="4"/>
  <c r="B2989" i="4"/>
  <c r="A2989" i="4"/>
  <c r="B2988" i="4"/>
  <c r="A2988" i="4"/>
  <c r="B2987" i="4"/>
  <c r="A2987" i="4"/>
  <c r="B2986" i="4"/>
  <c r="A2986" i="4"/>
  <c r="B2985" i="4"/>
  <c r="A2985" i="4"/>
  <c r="B2984" i="4"/>
  <c r="A2984" i="4"/>
  <c r="B2983" i="4"/>
  <c r="A2983" i="4"/>
  <c r="B2982" i="4"/>
  <c r="A2982" i="4"/>
  <c r="B2981" i="4"/>
  <c r="A2981" i="4"/>
  <c r="B2980" i="4"/>
  <c r="A2980" i="4"/>
  <c r="B2979" i="4"/>
  <c r="A2979" i="4"/>
  <c r="B2978" i="4"/>
  <c r="A2978" i="4"/>
  <c r="B2977" i="4"/>
  <c r="A2977" i="4"/>
  <c r="B2976" i="4"/>
  <c r="A2976" i="4"/>
  <c r="B2975" i="4"/>
  <c r="A2975" i="4"/>
  <c r="B2974" i="4"/>
  <c r="A2974" i="4"/>
  <c r="B2973" i="4"/>
  <c r="A2973" i="4"/>
  <c r="B2972" i="4"/>
  <c r="A2972" i="4"/>
  <c r="B2971" i="4"/>
  <c r="A2971" i="4"/>
  <c r="B2970" i="4"/>
  <c r="A2970" i="4"/>
  <c r="B2969" i="4"/>
  <c r="A2969" i="4"/>
  <c r="B2968" i="4"/>
  <c r="A2968" i="4"/>
  <c r="B2967" i="4"/>
  <c r="A2967" i="4"/>
  <c r="B2966" i="4"/>
  <c r="A2966" i="4"/>
  <c r="B2965" i="4"/>
  <c r="A2965" i="4"/>
  <c r="B2964" i="4"/>
  <c r="A2964" i="4"/>
  <c r="B2963" i="4"/>
  <c r="A2963" i="4"/>
  <c r="B2962" i="4"/>
  <c r="A2962" i="4"/>
  <c r="B2961" i="4"/>
  <c r="A2961" i="4"/>
  <c r="B2960" i="4"/>
  <c r="A2960" i="4"/>
  <c r="B2959" i="4"/>
  <c r="A2959" i="4"/>
  <c r="B2958" i="4"/>
  <c r="A2958" i="4"/>
  <c r="B2957" i="4"/>
  <c r="A2957" i="4"/>
  <c r="B2956" i="4"/>
  <c r="A2956" i="4"/>
  <c r="B2955" i="4"/>
  <c r="A2955" i="4"/>
  <c r="B2954" i="4"/>
  <c r="A2954" i="4"/>
  <c r="B2953" i="4"/>
  <c r="A2953" i="4"/>
  <c r="B2952" i="4"/>
  <c r="A2952" i="4"/>
  <c r="B2951" i="4"/>
  <c r="A2951" i="4"/>
  <c r="B2950" i="4"/>
  <c r="A2950" i="4"/>
  <c r="B2949" i="4"/>
  <c r="A2949" i="4"/>
  <c r="B2948" i="4"/>
  <c r="A2948" i="4"/>
  <c r="B2947" i="4"/>
  <c r="A2947" i="4"/>
  <c r="B2946" i="4"/>
  <c r="A2946" i="4"/>
  <c r="B2945" i="4"/>
  <c r="A2945" i="4"/>
  <c r="B2944" i="4"/>
  <c r="A2944" i="4"/>
  <c r="B2943" i="4"/>
  <c r="A2943" i="4"/>
  <c r="B2942" i="4"/>
  <c r="A2942" i="4"/>
  <c r="B2941" i="4"/>
  <c r="A2941" i="4"/>
  <c r="B2940" i="4"/>
  <c r="A2940" i="4"/>
  <c r="B2939" i="4"/>
  <c r="A2939" i="4"/>
  <c r="B2938" i="4"/>
  <c r="A2938" i="4"/>
  <c r="B2937" i="4"/>
  <c r="A2937" i="4"/>
  <c r="B2936" i="4"/>
  <c r="A2936" i="4"/>
  <c r="B2935" i="4"/>
  <c r="A2935" i="4"/>
  <c r="B2934" i="4"/>
  <c r="A2934" i="4"/>
  <c r="B2933" i="4"/>
  <c r="A2933" i="4"/>
  <c r="B2932" i="4"/>
  <c r="A2932" i="4"/>
  <c r="B2931" i="4"/>
  <c r="A2931" i="4"/>
  <c r="B2930" i="4"/>
  <c r="A2930" i="4"/>
  <c r="B2929" i="4"/>
  <c r="A2929" i="4"/>
  <c r="B2928" i="4"/>
  <c r="A2928" i="4"/>
  <c r="B2927" i="4"/>
  <c r="A2927" i="4"/>
  <c r="B2926" i="4"/>
  <c r="A2926" i="4"/>
  <c r="B2925" i="4"/>
  <c r="A2925" i="4"/>
  <c r="B2924" i="4"/>
  <c r="A2924" i="4"/>
  <c r="B2923" i="4"/>
  <c r="A2923" i="4"/>
  <c r="B2922" i="4"/>
  <c r="A2922" i="4"/>
  <c r="B2921" i="4"/>
  <c r="A2921" i="4"/>
  <c r="B2920" i="4"/>
  <c r="A2920" i="4"/>
  <c r="B2919" i="4"/>
  <c r="A2919" i="4"/>
  <c r="B2918" i="4"/>
  <c r="A2918" i="4"/>
  <c r="B2917" i="4"/>
  <c r="A2917" i="4"/>
  <c r="B2916" i="4"/>
  <c r="A2916" i="4"/>
  <c r="B2915" i="4"/>
  <c r="A2915" i="4"/>
  <c r="B2914" i="4"/>
  <c r="A2914" i="4"/>
  <c r="B2913" i="4"/>
  <c r="A2913" i="4"/>
  <c r="B2912" i="4"/>
  <c r="A2912" i="4"/>
  <c r="B2911" i="4"/>
  <c r="A2911" i="4"/>
  <c r="B2910" i="4"/>
  <c r="A2910" i="4"/>
  <c r="B2909" i="4"/>
  <c r="A2909" i="4"/>
  <c r="B2908" i="4"/>
  <c r="A2908" i="4"/>
  <c r="B2907" i="4"/>
  <c r="A2907" i="4"/>
  <c r="B2906" i="4"/>
  <c r="A2906" i="4"/>
  <c r="B2905" i="4"/>
  <c r="A2905" i="4"/>
  <c r="B2904" i="4"/>
  <c r="A2904" i="4"/>
  <c r="B2903" i="4"/>
  <c r="A2903" i="4"/>
  <c r="B2902" i="4"/>
  <c r="A2902" i="4"/>
  <c r="B2901" i="4"/>
  <c r="A2901" i="4"/>
  <c r="B2900" i="4"/>
  <c r="A2900" i="4"/>
  <c r="B2899" i="4"/>
  <c r="A2899" i="4"/>
  <c r="B2898" i="4"/>
  <c r="A2898" i="4"/>
  <c r="B2897" i="4"/>
  <c r="A2897" i="4"/>
  <c r="B2896" i="4"/>
  <c r="A2896" i="4"/>
  <c r="B2895" i="4"/>
  <c r="A2895" i="4"/>
  <c r="B2894" i="4"/>
  <c r="A2894" i="4"/>
  <c r="B2893" i="4"/>
  <c r="A2893" i="4"/>
  <c r="B2892" i="4"/>
  <c r="A2892" i="4"/>
  <c r="B2891" i="4"/>
  <c r="A2891" i="4"/>
  <c r="B2890" i="4"/>
  <c r="A2890" i="4"/>
  <c r="B2889" i="4"/>
  <c r="A2889" i="4"/>
  <c r="B2888" i="4"/>
  <c r="A2888" i="4"/>
  <c r="B2887" i="4"/>
  <c r="A2887" i="4"/>
  <c r="B2886" i="4"/>
  <c r="A2886" i="4"/>
  <c r="B2885" i="4"/>
  <c r="A2885" i="4"/>
  <c r="B2884" i="4"/>
  <c r="A2884" i="4"/>
  <c r="B2883" i="4"/>
  <c r="A2883" i="4"/>
  <c r="B2882" i="4"/>
  <c r="A2882" i="4"/>
  <c r="B2881" i="4"/>
  <c r="A2881" i="4"/>
  <c r="B2880" i="4"/>
  <c r="A2880" i="4"/>
  <c r="B2879" i="4"/>
  <c r="A2879" i="4"/>
  <c r="B2878" i="4"/>
  <c r="A2878" i="4"/>
  <c r="B2877" i="4"/>
  <c r="A2877" i="4"/>
  <c r="B2876" i="4"/>
  <c r="A2876" i="4"/>
  <c r="B2875" i="4"/>
  <c r="A2875" i="4"/>
  <c r="B2874" i="4"/>
  <c r="A2874" i="4"/>
  <c r="B2873" i="4"/>
  <c r="A2873" i="4"/>
  <c r="B2872" i="4"/>
  <c r="A2872" i="4"/>
  <c r="B2871" i="4"/>
  <c r="A2871" i="4"/>
  <c r="B2870" i="4"/>
  <c r="A2870" i="4"/>
  <c r="B2869" i="4"/>
  <c r="A2869" i="4"/>
  <c r="B2868" i="4"/>
  <c r="A2868" i="4"/>
  <c r="B2867" i="4"/>
  <c r="A2867" i="4"/>
  <c r="B2866" i="4"/>
  <c r="A2866" i="4"/>
  <c r="B2865" i="4"/>
  <c r="A2865" i="4"/>
  <c r="B2864" i="4"/>
  <c r="A2864" i="4"/>
  <c r="B2863" i="4"/>
  <c r="A2863" i="4"/>
  <c r="B2862" i="4"/>
  <c r="A2862" i="4"/>
  <c r="B2861" i="4"/>
  <c r="A2861" i="4"/>
  <c r="B2860" i="4"/>
  <c r="A2860" i="4"/>
  <c r="B2859" i="4"/>
  <c r="A2859" i="4"/>
  <c r="B2858" i="4"/>
  <c r="A2858" i="4"/>
  <c r="B2857" i="4"/>
  <c r="A2857" i="4"/>
  <c r="B2856" i="4"/>
  <c r="A2856" i="4"/>
  <c r="B2855" i="4"/>
  <c r="A2855" i="4"/>
  <c r="B2854" i="4"/>
  <c r="A2854" i="4"/>
  <c r="B2853" i="4"/>
  <c r="A2853" i="4"/>
  <c r="B2852" i="4"/>
  <c r="A2852" i="4"/>
  <c r="B2851" i="4"/>
  <c r="A2851" i="4"/>
  <c r="B2850" i="4"/>
  <c r="A2850" i="4"/>
  <c r="B2849" i="4"/>
  <c r="A2849" i="4"/>
  <c r="B2848" i="4"/>
  <c r="A2848" i="4"/>
  <c r="B2847" i="4"/>
  <c r="A2847" i="4"/>
  <c r="B2846" i="4"/>
  <c r="A2846" i="4"/>
  <c r="B2845" i="4"/>
  <c r="A2845" i="4"/>
  <c r="B2844" i="4"/>
  <c r="A2844" i="4"/>
  <c r="B2843" i="4"/>
  <c r="A2843" i="4"/>
  <c r="B2842" i="4"/>
  <c r="A2842" i="4"/>
  <c r="B2841" i="4"/>
  <c r="A2841" i="4"/>
  <c r="B2840" i="4"/>
  <c r="A2840" i="4"/>
  <c r="B2839" i="4"/>
  <c r="A2839" i="4"/>
  <c r="B2838" i="4"/>
  <c r="A2838" i="4"/>
  <c r="B2837" i="4"/>
  <c r="A2837" i="4"/>
  <c r="B2836" i="4"/>
  <c r="A2836" i="4"/>
  <c r="B2835" i="4"/>
  <c r="A2835" i="4"/>
  <c r="B2834" i="4"/>
  <c r="A2834" i="4"/>
  <c r="B2833" i="4"/>
  <c r="A2833" i="4"/>
  <c r="B2832" i="4"/>
  <c r="A2832" i="4"/>
  <c r="B2831" i="4"/>
  <c r="A2831" i="4"/>
  <c r="B2830" i="4"/>
  <c r="A2830" i="4"/>
  <c r="B2829" i="4"/>
  <c r="A2829" i="4"/>
  <c r="B2828" i="4"/>
  <c r="A2828" i="4"/>
  <c r="B2827" i="4"/>
  <c r="A2827" i="4"/>
  <c r="B2826" i="4"/>
  <c r="A2826" i="4"/>
  <c r="B2825" i="4"/>
  <c r="A2825" i="4"/>
  <c r="B2824" i="4"/>
  <c r="A2824" i="4"/>
  <c r="B2823" i="4"/>
  <c r="A2823" i="4"/>
  <c r="B2822" i="4"/>
  <c r="A2822" i="4"/>
  <c r="B2821" i="4"/>
  <c r="A2821" i="4"/>
  <c r="B2820" i="4"/>
  <c r="A2820" i="4"/>
  <c r="B2819" i="4"/>
  <c r="A2819" i="4"/>
  <c r="B2818" i="4"/>
  <c r="A2818" i="4"/>
  <c r="B2817" i="4"/>
  <c r="A2817" i="4"/>
  <c r="B2816" i="4"/>
  <c r="A2816" i="4"/>
  <c r="B2815" i="4"/>
  <c r="A2815" i="4"/>
  <c r="B2814" i="4"/>
  <c r="A2814" i="4"/>
  <c r="B2813" i="4"/>
  <c r="A2813" i="4"/>
  <c r="B2812" i="4"/>
  <c r="A2812" i="4"/>
  <c r="B2811" i="4"/>
  <c r="A2811" i="4"/>
  <c r="B2810" i="4"/>
  <c r="A2810" i="4"/>
  <c r="B2809" i="4"/>
  <c r="A2809" i="4"/>
  <c r="B2808" i="4"/>
  <c r="A2808" i="4"/>
  <c r="B2807" i="4"/>
  <c r="A2807" i="4"/>
  <c r="B2806" i="4"/>
  <c r="A2806" i="4"/>
  <c r="B2805" i="4"/>
  <c r="A2805" i="4"/>
  <c r="B2804" i="4"/>
  <c r="A2804" i="4"/>
  <c r="B2803" i="4"/>
  <c r="A2803" i="4"/>
  <c r="B2802" i="4"/>
  <c r="A2802" i="4"/>
  <c r="B2801" i="4"/>
  <c r="A2801" i="4"/>
  <c r="B2800" i="4"/>
  <c r="A2800" i="4"/>
  <c r="B2799" i="4"/>
  <c r="A2799" i="4"/>
  <c r="B2798" i="4"/>
  <c r="A2798" i="4"/>
  <c r="B2797" i="4"/>
  <c r="A2797" i="4"/>
  <c r="B2796" i="4"/>
  <c r="A2796" i="4"/>
  <c r="B2795" i="4"/>
  <c r="A2795" i="4"/>
  <c r="B2794" i="4"/>
  <c r="A2794" i="4"/>
  <c r="B2793" i="4"/>
  <c r="A2793" i="4"/>
  <c r="B2792" i="4"/>
  <c r="A2792" i="4"/>
  <c r="B2791" i="4"/>
  <c r="A2791" i="4"/>
  <c r="B2790" i="4"/>
  <c r="A2790" i="4"/>
  <c r="B2789" i="4"/>
  <c r="A2789" i="4"/>
  <c r="B2788" i="4"/>
  <c r="A2788" i="4"/>
  <c r="B2787" i="4"/>
  <c r="A2787" i="4"/>
  <c r="B2786" i="4"/>
  <c r="A2786" i="4"/>
  <c r="B2785" i="4"/>
  <c r="A2785" i="4"/>
  <c r="B2784" i="4"/>
  <c r="A2784" i="4"/>
  <c r="B2783" i="4"/>
  <c r="A2783" i="4"/>
  <c r="B2782" i="4"/>
  <c r="A2782" i="4"/>
  <c r="B2781" i="4"/>
  <c r="A2781" i="4"/>
  <c r="B2780" i="4"/>
  <c r="A2780" i="4"/>
  <c r="B2779" i="4"/>
  <c r="A2779" i="4"/>
  <c r="B2778" i="4"/>
  <c r="A2778" i="4"/>
  <c r="B2777" i="4"/>
  <c r="A2777" i="4"/>
  <c r="B2776" i="4"/>
  <c r="A2776" i="4"/>
  <c r="B2775" i="4"/>
  <c r="A2775" i="4"/>
  <c r="B2774" i="4"/>
  <c r="A2774" i="4"/>
  <c r="B2773" i="4"/>
  <c r="A2773" i="4"/>
  <c r="B2772" i="4"/>
  <c r="A2772" i="4"/>
  <c r="B2771" i="4"/>
  <c r="A2771" i="4"/>
  <c r="B2770" i="4"/>
  <c r="A2770" i="4"/>
  <c r="B2769" i="4"/>
  <c r="A2769" i="4"/>
  <c r="B2768" i="4"/>
  <c r="A2768" i="4"/>
  <c r="B2767" i="4"/>
  <c r="A2767" i="4"/>
  <c r="B2766" i="4"/>
  <c r="A2766" i="4"/>
  <c r="B2765" i="4"/>
  <c r="A2765" i="4"/>
  <c r="B2764" i="4"/>
  <c r="A2764" i="4"/>
  <c r="B2763" i="4"/>
  <c r="A2763" i="4"/>
  <c r="B2762" i="4"/>
  <c r="A2762" i="4"/>
  <c r="B2761" i="4"/>
  <c r="A2761" i="4"/>
  <c r="B2760" i="4"/>
  <c r="A2760" i="4"/>
  <c r="B2759" i="4"/>
  <c r="A2759" i="4"/>
  <c r="B2758" i="4"/>
  <c r="A2758" i="4"/>
  <c r="B2757" i="4"/>
  <c r="A2757" i="4"/>
  <c r="B2756" i="4"/>
  <c r="A2756" i="4"/>
  <c r="B2755" i="4"/>
  <c r="A2755" i="4"/>
  <c r="B2754" i="4"/>
  <c r="A2754" i="4"/>
  <c r="B2753" i="4"/>
  <c r="A2753" i="4"/>
  <c r="B2752" i="4"/>
  <c r="A2752" i="4"/>
  <c r="B2751" i="4"/>
  <c r="A2751" i="4"/>
  <c r="B2750" i="4"/>
  <c r="A2750" i="4"/>
  <c r="B2749" i="4"/>
  <c r="A2749" i="4"/>
  <c r="B2748" i="4"/>
  <c r="A2748" i="4"/>
  <c r="B2747" i="4"/>
  <c r="A2747" i="4"/>
  <c r="B2746" i="4"/>
  <c r="A2746" i="4"/>
  <c r="B2745" i="4"/>
  <c r="A2745" i="4"/>
  <c r="B2744" i="4"/>
  <c r="A2744" i="4"/>
  <c r="B2743" i="4"/>
  <c r="A2743" i="4"/>
  <c r="B2742" i="4"/>
  <c r="A2742" i="4"/>
  <c r="B2741" i="4"/>
  <c r="A2741" i="4"/>
  <c r="B2740" i="4"/>
  <c r="A2740" i="4"/>
  <c r="B2739" i="4"/>
  <c r="A2739" i="4"/>
  <c r="B2738" i="4"/>
  <c r="A2738" i="4"/>
  <c r="B2737" i="4"/>
  <c r="A2737" i="4"/>
  <c r="B2736" i="4"/>
  <c r="A2736" i="4"/>
  <c r="B2735" i="4"/>
  <c r="A2735" i="4"/>
  <c r="B2734" i="4"/>
  <c r="A2734" i="4"/>
  <c r="B2733" i="4"/>
  <c r="A2733" i="4"/>
  <c r="B2732" i="4"/>
  <c r="A2732" i="4"/>
  <c r="B2731" i="4"/>
  <c r="A2731" i="4"/>
  <c r="B2730" i="4"/>
  <c r="A2730" i="4"/>
  <c r="B2729" i="4"/>
  <c r="A2729" i="4"/>
  <c r="B2728" i="4"/>
  <c r="A2728" i="4"/>
  <c r="B2727" i="4"/>
  <c r="A2727" i="4"/>
  <c r="B2726" i="4"/>
  <c r="A2726" i="4"/>
  <c r="B2725" i="4"/>
  <c r="A2725" i="4"/>
  <c r="B2724" i="4"/>
  <c r="A2724" i="4"/>
  <c r="B2723" i="4"/>
  <c r="A2723" i="4"/>
  <c r="B2722" i="4"/>
  <c r="A2722" i="4"/>
  <c r="B2721" i="4"/>
  <c r="A2721" i="4"/>
  <c r="B2720" i="4"/>
  <c r="A2720" i="4"/>
  <c r="B2719" i="4"/>
  <c r="A2719" i="4"/>
  <c r="B2718" i="4"/>
  <c r="A2718" i="4"/>
  <c r="B2717" i="4"/>
  <c r="A2717" i="4"/>
  <c r="B2716" i="4"/>
  <c r="A2716" i="4"/>
  <c r="B2715" i="4"/>
  <c r="A2715" i="4"/>
  <c r="B2714" i="4"/>
  <c r="A2714" i="4"/>
  <c r="B2713" i="4"/>
  <c r="A2713" i="4"/>
  <c r="B2712" i="4"/>
  <c r="A2712" i="4"/>
  <c r="B2711" i="4"/>
  <c r="A2711" i="4"/>
  <c r="B2710" i="4"/>
  <c r="A2710" i="4"/>
  <c r="B2709" i="4"/>
  <c r="A2709" i="4"/>
  <c r="B2708" i="4"/>
  <c r="A2708" i="4"/>
  <c r="B2707" i="4"/>
  <c r="A2707" i="4"/>
  <c r="B2706" i="4"/>
  <c r="A2706" i="4"/>
  <c r="B2705" i="4"/>
  <c r="A2705" i="4"/>
  <c r="B2704" i="4"/>
  <c r="A2704" i="4"/>
  <c r="B2703" i="4"/>
  <c r="A2703" i="4"/>
  <c r="B2702" i="4"/>
  <c r="A2702" i="4"/>
  <c r="B2701" i="4"/>
  <c r="A2701" i="4"/>
  <c r="B2700" i="4"/>
  <c r="A2700" i="4"/>
  <c r="B2699" i="4"/>
  <c r="A2699" i="4"/>
  <c r="B2698" i="4"/>
  <c r="A2698" i="4"/>
  <c r="B2697" i="4"/>
  <c r="A2697" i="4"/>
  <c r="B2696" i="4"/>
  <c r="A2696" i="4"/>
  <c r="B2695" i="4"/>
  <c r="A2695" i="4"/>
  <c r="B2694" i="4"/>
  <c r="A2694" i="4"/>
  <c r="B2693" i="4"/>
  <c r="A2693" i="4"/>
  <c r="B2692" i="4"/>
  <c r="A2692" i="4"/>
  <c r="B2691" i="4"/>
  <c r="A2691" i="4"/>
  <c r="B2690" i="4"/>
  <c r="A2690" i="4"/>
  <c r="B2689" i="4"/>
  <c r="A2689" i="4"/>
  <c r="B2688" i="4"/>
  <c r="A2688" i="4"/>
  <c r="B2687" i="4"/>
  <c r="A2687" i="4"/>
  <c r="B2686" i="4"/>
  <c r="A2686" i="4"/>
  <c r="B2685" i="4"/>
  <c r="A2685" i="4"/>
  <c r="B2684" i="4"/>
  <c r="A2684" i="4"/>
  <c r="B2683" i="4"/>
  <c r="A2683" i="4"/>
  <c r="B2682" i="4"/>
  <c r="A2682" i="4"/>
  <c r="B2681" i="4"/>
  <c r="A2681" i="4"/>
  <c r="B2680" i="4"/>
  <c r="A2680" i="4"/>
  <c r="B2679" i="4"/>
  <c r="A2679" i="4"/>
  <c r="B2678" i="4"/>
  <c r="A2678" i="4"/>
  <c r="B2677" i="4"/>
  <c r="A2677" i="4"/>
  <c r="B2676" i="4"/>
  <c r="A2676" i="4"/>
  <c r="B2675" i="4"/>
  <c r="A2675" i="4"/>
  <c r="B2674" i="4"/>
  <c r="A2674" i="4"/>
  <c r="B2673" i="4"/>
  <c r="A2673" i="4"/>
  <c r="B2672" i="4"/>
  <c r="A2672" i="4"/>
  <c r="B2671" i="4"/>
  <c r="A2671" i="4"/>
  <c r="B2670" i="4"/>
  <c r="A2670" i="4"/>
  <c r="B2669" i="4"/>
  <c r="A2669" i="4"/>
  <c r="B2668" i="4"/>
  <c r="A2668" i="4"/>
  <c r="B2667" i="4"/>
  <c r="A2667" i="4"/>
  <c r="B2666" i="4"/>
  <c r="A2666" i="4"/>
  <c r="B2665" i="4"/>
  <c r="A2665" i="4"/>
  <c r="B2664" i="4"/>
  <c r="A2664" i="4"/>
  <c r="B2663" i="4"/>
  <c r="A2663" i="4"/>
  <c r="B2662" i="4"/>
  <c r="A2662" i="4"/>
  <c r="B2661" i="4"/>
  <c r="A2661" i="4"/>
  <c r="B2660" i="4"/>
  <c r="A2660" i="4"/>
  <c r="B2659" i="4"/>
  <c r="A2659" i="4"/>
  <c r="B2658" i="4"/>
  <c r="A2658" i="4"/>
  <c r="B2657" i="4"/>
  <c r="A2657" i="4"/>
  <c r="B2656" i="4"/>
  <c r="A2656" i="4"/>
  <c r="B2655" i="4"/>
  <c r="A2655" i="4"/>
  <c r="B2654" i="4"/>
  <c r="A2654" i="4"/>
  <c r="B2653" i="4"/>
  <c r="A2653" i="4"/>
  <c r="B2652" i="4"/>
  <c r="A2652" i="4"/>
  <c r="B2651" i="4"/>
  <c r="A2651" i="4"/>
  <c r="B2650" i="4"/>
  <c r="A2650" i="4"/>
  <c r="B2649" i="4"/>
  <c r="A2649" i="4"/>
  <c r="B2648" i="4"/>
  <c r="A2648" i="4"/>
  <c r="B2647" i="4"/>
  <c r="A2647" i="4"/>
  <c r="B2646" i="4"/>
  <c r="A2646" i="4"/>
  <c r="B2645" i="4"/>
  <c r="A2645" i="4"/>
  <c r="B2644" i="4"/>
  <c r="A2644" i="4"/>
  <c r="B2643" i="4"/>
  <c r="A2643" i="4"/>
  <c r="B2642" i="4"/>
  <c r="A2642" i="4"/>
  <c r="B2641" i="4"/>
  <c r="A2641" i="4"/>
  <c r="B2640" i="4"/>
  <c r="A2640" i="4"/>
  <c r="B2639" i="4"/>
  <c r="A2639" i="4"/>
  <c r="B2638" i="4"/>
  <c r="A2638" i="4"/>
  <c r="B2637" i="4"/>
  <c r="A2637" i="4"/>
  <c r="B2636" i="4"/>
  <c r="A2636" i="4"/>
  <c r="B2635" i="4"/>
  <c r="A2635" i="4"/>
  <c r="B2634" i="4"/>
  <c r="A2634" i="4"/>
  <c r="B2633" i="4"/>
  <c r="A2633" i="4"/>
  <c r="B2632" i="4"/>
  <c r="A2632" i="4"/>
  <c r="B2631" i="4"/>
  <c r="A2631" i="4"/>
  <c r="B2630" i="4"/>
  <c r="A2630" i="4"/>
  <c r="B2629" i="4"/>
  <c r="A2629" i="4"/>
  <c r="B2628" i="4"/>
  <c r="A2628" i="4"/>
  <c r="B2627" i="4"/>
  <c r="A2627" i="4"/>
  <c r="B2626" i="4"/>
  <c r="A2626" i="4"/>
  <c r="B2625" i="4"/>
  <c r="A2625" i="4"/>
  <c r="B2624" i="4"/>
  <c r="A2624" i="4"/>
  <c r="B2623" i="4"/>
  <c r="A2623" i="4"/>
  <c r="B2622" i="4"/>
  <c r="A2622" i="4"/>
  <c r="B2621" i="4"/>
  <c r="A2621" i="4"/>
  <c r="B2620" i="4"/>
  <c r="A2620" i="4"/>
  <c r="B2619" i="4"/>
  <c r="A2619" i="4"/>
  <c r="B2618" i="4"/>
  <c r="A2618" i="4"/>
  <c r="B2617" i="4"/>
  <c r="A2617" i="4"/>
  <c r="B2616" i="4"/>
  <c r="A2616" i="4"/>
  <c r="B2615" i="4"/>
  <c r="A2615" i="4"/>
  <c r="B2614" i="4"/>
  <c r="A2614" i="4"/>
  <c r="B2613" i="4"/>
  <c r="A2613" i="4"/>
  <c r="B2612" i="4"/>
  <c r="A2612" i="4"/>
  <c r="B2611" i="4"/>
  <c r="A2611" i="4"/>
  <c r="B2610" i="4"/>
  <c r="A2610" i="4"/>
  <c r="B2609" i="4"/>
  <c r="A2609" i="4"/>
  <c r="B2608" i="4"/>
  <c r="A2608" i="4"/>
  <c r="B2607" i="4"/>
  <c r="A2607" i="4"/>
  <c r="B2606" i="4"/>
  <c r="A2606" i="4"/>
  <c r="B2605" i="4"/>
  <c r="A2605" i="4"/>
  <c r="B2604" i="4"/>
  <c r="A2604" i="4"/>
  <c r="B2603" i="4"/>
  <c r="A2603" i="4"/>
  <c r="B2602" i="4"/>
  <c r="A2602" i="4"/>
  <c r="B2601" i="4"/>
  <c r="A2601" i="4"/>
  <c r="B2600" i="4"/>
  <c r="A2600" i="4"/>
  <c r="B2599" i="4"/>
  <c r="A2599" i="4"/>
  <c r="B2598" i="4"/>
  <c r="A2598" i="4"/>
  <c r="B2597" i="4"/>
  <c r="A2597" i="4"/>
  <c r="B2596" i="4"/>
  <c r="A2596" i="4"/>
  <c r="B2595" i="4"/>
  <c r="A2595" i="4"/>
  <c r="B2594" i="4"/>
  <c r="A2594" i="4"/>
  <c r="B2593" i="4"/>
  <c r="A2593" i="4"/>
  <c r="B2592" i="4"/>
  <c r="A2592" i="4"/>
  <c r="B2591" i="4"/>
  <c r="A2591" i="4"/>
  <c r="B2590" i="4"/>
  <c r="A2590" i="4"/>
  <c r="B2589" i="4"/>
  <c r="A2589" i="4"/>
  <c r="B2588" i="4"/>
  <c r="A2588" i="4"/>
  <c r="B2587" i="4"/>
  <c r="A2587" i="4"/>
  <c r="B2586" i="4"/>
  <c r="A2586" i="4"/>
  <c r="B2585" i="4"/>
  <c r="A2585" i="4"/>
  <c r="B2584" i="4"/>
  <c r="A2584" i="4"/>
  <c r="B2583" i="4"/>
  <c r="A2583" i="4"/>
  <c r="B2582" i="4"/>
  <c r="A2582" i="4"/>
  <c r="B2581" i="4"/>
  <c r="A2581" i="4"/>
  <c r="B2580" i="4"/>
  <c r="A2580" i="4"/>
  <c r="B2579" i="4"/>
  <c r="A2579" i="4"/>
  <c r="B2578" i="4"/>
  <c r="A2578" i="4"/>
  <c r="B2577" i="4"/>
  <c r="A2577" i="4"/>
  <c r="B2576" i="4"/>
  <c r="A2576" i="4"/>
  <c r="B2575" i="4"/>
  <c r="A2575" i="4"/>
  <c r="B2574" i="4"/>
  <c r="A2574" i="4"/>
  <c r="B2573" i="4"/>
  <c r="A2573" i="4"/>
  <c r="B2572" i="4"/>
  <c r="A2572" i="4"/>
  <c r="B2571" i="4"/>
  <c r="A2571" i="4"/>
  <c r="B2570" i="4"/>
  <c r="A2570" i="4"/>
  <c r="B2569" i="4"/>
  <c r="A2569" i="4"/>
  <c r="B2568" i="4"/>
  <c r="A2568" i="4"/>
  <c r="B2567" i="4"/>
  <c r="A2567" i="4"/>
  <c r="B2566" i="4"/>
  <c r="A2566" i="4"/>
  <c r="B2565" i="4"/>
  <c r="A2565" i="4"/>
  <c r="B2564" i="4"/>
  <c r="A2564" i="4"/>
  <c r="B2563" i="4"/>
  <c r="A2563" i="4"/>
  <c r="B2562" i="4"/>
  <c r="A2562" i="4"/>
  <c r="B2561" i="4"/>
  <c r="A2561" i="4"/>
  <c r="B2560" i="4"/>
  <c r="A2560" i="4"/>
  <c r="B2559" i="4"/>
  <c r="A2559" i="4"/>
  <c r="B2558" i="4"/>
  <c r="A2558" i="4"/>
  <c r="B2557" i="4"/>
  <c r="A2557" i="4"/>
  <c r="B2556" i="4"/>
  <c r="A2556" i="4"/>
  <c r="B2555" i="4"/>
  <c r="A2555" i="4"/>
  <c r="B2554" i="4"/>
  <c r="A2554" i="4"/>
  <c r="B2553" i="4"/>
  <c r="A2553" i="4"/>
  <c r="B2552" i="4"/>
  <c r="A2552" i="4"/>
  <c r="B2551" i="4"/>
  <c r="A2551" i="4"/>
  <c r="B2550" i="4"/>
  <c r="A2550" i="4"/>
  <c r="B2549" i="4"/>
  <c r="A2549" i="4"/>
  <c r="B2548" i="4"/>
  <c r="A2548" i="4"/>
  <c r="B2547" i="4"/>
  <c r="A2547" i="4"/>
  <c r="B2546" i="4"/>
  <c r="A2546" i="4"/>
  <c r="B2545" i="4"/>
  <c r="A2545" i="4"/>
  <c r="B2544" i="4"/>
  <c r="A2544" i="4"/>
  <c r="B2543" i="4"/>
  <c r="A2543" i="4"/>
  <c r="B2542" i="4"/>
  <c r="A2542" i="4"/>
  <c r="B2541" i="4"/>
  <c r="A2541" i="4"/>
  <c r="B2540" i="4"/>
  <c r="A2540" i="4"/>
  <c r="B2539" i="4"/>
  <c r="A2539" i="4"/>
  <c r="B2538" i="4"/>
  <c r="A2538" i="4"/>
  <c r="B2537" i="4"/>
  <c r="A2537" i="4"/>
  <c r="B2536" i="4"/>
  <c r="A2536" i="4"/>
  <c r="B2535" i="4"/>
  <c r="A2535" i="4"/>
  <c r="B2534" i="4"/>
  <c r="A2534" i="4"/>
  <c r="B2533" i="4"/>
  <c r="A2533" i="4"/>
  <c r="B2532" i="4"/>
  <c r="A2532" i="4"/>
  <c r="B2531" i="4"/>
  <c r="A2531" i="4"/>
  <c r="B2530" i="4"/>
  <c r="A2530" i="4"/>
  <c r="B2529" i="4"/>
  <c r="A2529" i="4"/>
  <c r="B2528" i="4"/>
  <c r="A2528" i="4"/>
  <c r="B2527" i="4"/>
  <c r="A2527" i="4"/>
  <c r="B2526" i="4"/>
  <c r="A2526" i="4"/>
  <c r="B2525" i="4"/>
  <c r="A2525" i="4"/>
  <c r="B2524" i="4"/>
  <c r="A2524" i="4"/>
  <c r="B2523" i="4"/>
  <c r="A2523" i="4"/>
  <c r="B2522" i="4"/>
  <c r="A2522" i="4"/>
  <c r="B2521" i="4"/>
  <c r="A2521" i="4"/>
  <c r="B2520" i="4"/>
  <c r="A2520" i="4"/>
  <c r="B2519" i="4"/>
  <c r="A2519" i="4"/>
  <c r="B2518" i="4"/>
  <c r="A2518" i="4"/>
  <c r="B2517" i="4"/>
  <c r="A2517" i="4"/>
  <c r="B2516" i="4"/>
  <c r="A2516" i="4"/>
  <c r="B2515" i="4"/>
  <c r="A2515" i="4"/>
  <c r="B2514" i="4"/>
  <c r="A2514" i="4"/>
  <c r="B2513" i="4"/>
  <c r="A2513" i="4"/>
  <c r="B2512" i="4"/>
  <c r="A2512" i="4"/>
  <c r="B2511" i="4"/>
  <c r="A2511" i="4"/>
  <c r="B2510" i="4"/>
  <c r="A2510" i="4"/>
  <c r="B2509" i="4"/>
  <c r="A2509" i="4"/>
  <c r="B2508" i="4"/>
  <c r="A2508" i="4"/>
  <c r="B2507" i="4"/>
  <c r="A2507" i="4"/>
  <c r="B2506" i="4"/>
  <c r="A2506" i="4"/>
  <c r="B2505" i="4"/>
  <c r="A2505" i="4"/>
  <c r="B2504" i="4"/>
  <c r="A2504" i="4"/>
  <c r="B2503" i="4"/>
  <c r="A2503" i="4"/>
  <c r="B2502" i="4"/>
  <c r="A2502" i="4"/>
  <c r="B2501" i="4"/>
  <c r="A2501" i="4"/>
  <c r="B2500" i="4"/>
  <c r="A2500" i="4"/>
  <c r="B2499" i="4"/>
  <c r="A2499" i="4"/>
  <c r="B2498" i="4"/>
  <c r="A2498" i="4"/>
  <c r="B2497" i="4"/>
  <c r="A2497" i="4"/>
  <c r="B2496" i="4"/>
  <c r="A2496" i="4"/>
  <c r="B2495" i="4"/>
  <c r="A2495" i="4"/>
  <c r="B2494" i="4"/>
  <c r="A2494" i="4"/>
  <c r="B2493" i="4"/>
  <c r="A2493" i="4"/>
  <c r="B2492" i="4"/>
  <c r="A2492" i="4"/>
  <c r="B2491" i="4"/>
  <c r="A2491" i="4"/>
  <c r="B2490" i="4"/>
  <c r="A2490" i="4"/>
  <c r="B2489" i="4"/>
  <c r="A2489" i="4"/>
  <c r="B2488" i="4"/>
  <c r="A2488" i="4"/>
  <c r="B2487" i="4"/>
  <c r="A2487" i="4"/>
  <c r="B2486" i="4"/>
  <c r="A2486" i="4"/>
  <c r="B2485" i="4"/>
  <c r="A2485" i="4"/>
  <c r="B2484" i="4"/>
  <c r="A2484" i="4"/>
  <c r="B2483" i="4"/>
  <c r="A2483" i="4"/>
  <c r="B2482" i="4"/>
  <c r="A2482" i="4"/>
  <c r="B2481" i="4"/>
  <c r="A2481" i="4"/>
  <c r="B2480" i="4"/>
  <c r="A2480" i="4"/>
  <c r="B2479" i="4"/>
  <c r="A2479" i="4"/>
  <c r="B2478" i="4"/>
  <c r="A2478" i="4"/>
  <c r="B2477" i="4"/>
  <c r="A2477" i="4"/>
  <c r="B2476" i="4"/>
  <c r="A2476" i="4"/>
  <c r="B2475" i="4"/>
  <c r="A2475" i="4"/>
  <c r="B2474" i="4"/>
  <c r="A2474" i="4"/>
  <c r="B2473" i="4"/>
  <c r="A2473" i="4"/>
  <c r="B2472" i="4"/>
  <c r="A2472" i="4"/>
  <c r="B2471" i="4"/>
  <c r="A2471" i="4"/>
  <c r="B2470" i="4"/>
  <c r="A2470" i="4"/>
  <c r="B2469" i="4"/>
  <c r="A2469" i="4"/>
  <c r="B2468" i="4"/>
  <c r="A2468" i="4"/>
  <c r="B2467" i="4"/>
  <c r="A2467" i="4"/>
  <c r="B2466" i="4"/>
  <c r="A2466" i="4"/>
  <c r="B2465" i="4"/>
  <c r="A2465" i="4"/>
  <c r="B2464" i="4"/>
  <c r="A2464" i="4"/>
  <c r="B2463" i="4"/>
  <c r="A2463" i="4"/>
  <c r="B2462" i="4"/>
  <c r="A2462" i="4"/>
  <c r="B2461" i="4"/>
  <c r="A2461" i="4"/>
  <c r="B2460" i="4"/>
  <c r="A2460" i="4"/>
  <c r="B2459" i="4"/>
  <c r="A2459" i="4"/>
  <c r="B2458" i="4"/>
  <c r="A2458" i="4"/>
  <c r="B2457" i="4"/>
  <c r="A2457" i="4"/>
  <c r="B2456" i="4"/>
  <c r="A2456" i="4"/>
  <c r="B2455" i="4"/>
  <c r="A2455" i="4"/>
  <c r="B2454" i="4"/>
  <c r="A2454" i="4"/>
  <c r="B2453" i="4"/>
  <c r="A2453" i="4"/>
  <c r="B2452" i="4"/>
  <c r="A2452" i="4"/>
  <c r="B2451" i="4"/>
  <c r="A2451" i="4"/>
  <c r="B2450" i="4"/>
  <c r="A2450" i="4"/>
  <c r="B2449" i="4"/>
  <c r="A2449" i="4"/>
  <c r="B2448" i="4"/>
  <c r="A2448" i="4"/>
  <c r="B2447" i="4"/>
  <c r="A2447" i="4"/>
  <c r="B2446" i="4"/>
  <c r="A2446" i="4"/>
  <c r="B2445" i="4"/>
  <c r="A2445" i="4"/>
  <c r="B2444" i="4"/>
  <c r="A2444" i="4"/>
  <c r="B2443" i="4"/>
  <c r="A2443" i="4"/>
  <c r="B2442" i="4"/>
  <c r="A2442" i="4"/>
  <c r="B2441" i="4"/>
  <c r="A2441" i="4"/>
  <c r="B2440" i="4"/>
  <c r="A2440" i="4"/>
  <c r="B2439" i="4"/>
  <c r="A2439" i="4"/>
  <c r="B2438" i="4"/>
  <c r="A2438" i="4"/>
  <c r="B2437" i="4"/>
  <c r="A2437" i="4"/>
  <c r="B2436" i="4"/>
  <c r="A2436" i="4"/>
  <c r="B2435" i="4"/>
  <c r="A2435" i="4"/>
  <c r="B2434" i="4"/>
  <c r="A2434" i="4"/>
  <c r="B2433" i="4"/>
  <c r="A2433" i="4"/>
  <c r="B2432" i="4"/>
  <c r="A2432" i="4"/>
  <c r="B2431" i="4"/>
  <c r="A2431" i="4"/>
  <c r="B2430" i="4"/>
  <c r="A2430" i="4"/>
  <c r="B2429" i="4"/>
  <c r="A2429" i="4"/>
  <c r="B2428" i="4"/>
  <c r="A2428" i="4"/>
  <c r="B2427" i="4"/>
  <c r="A2427" i="4"/>
  <c r="B2426" i="4"/>
  <c r="A2426" i="4"/>
  <c r="B2425" i="4"/>
  <c r="A2425" i="4"/>
  <c r="B2424" i="4"/>
  <c r="A2424" i="4"/>
  <c r="B2423" i="4"/>
  <c r="A2423" i="4"/>
  <c r="B2422" i="4"/>
  <c r="A2422" i="4"/>
  <c r="B2421" i="4"/>
  <c r="A2421" i="4"/>
  <c r="B2420" i="4"/>
  <c r="A2420" i="4"/>
  <c r="B2419" i="4"/>
  <c r="A2419" i="4"/>
  <c r="B2418" i="4"/>
  <c r="A2418" i="4"/>
  <c r="B2417" i="4"/>
  <c r="A2417" i="4"/>
  <c r="B2416" i="4"/>
  <c r="A2416" i="4"/>
  <c r="B2415" i="4"/>
  <c r="A2415" i="4"/>
  <c r="B2414" i="4"/>
  <c r="A2414" i="4"/>
  <c r="B2413" i="4"/>
  <c r="A2413" i="4"/>
  <c r="B2412" i="4"/>
  <c r="A2412" i="4"/>
  <c r="B2411" i="4"/>
  <c r="A2411" i="4"/>
  <c r="B2410" i="4"/>
  <c r="A2410" i="4"/>
  <c r="B2409" i="4"/>
  <c r="A2409" i="4"/>
  <c r="B2408" i="4"/>
  <c r="A2408" i="4"/>
  <c r="B2407" i="4"/>
  <c r="A2407" i="4"/>
  <c r="B2406" i="4"/>
  <c r="A2406" i="4"/>
  <c r="B2405" i="4"/>
  <c r="A2405" i="4"/>
  <c r="B2404" i="4"/>
  <c r="A2404" i="4"/>
  <c r="B2403" i="4"/>
  <c r="A2403" i="4"/>
  <c r="B2402" i="4"/>
  <c r="A2402" i="4"/>
  <c r="B2401" i="4"/>
  <c r="A2401" i="4"/>
  <c r="B2400" i="4"/>
  <c r="A2400" i="4"/>
  <c r="B2399" i="4"/>
  <c r="A2399" i="4"/>
  <c r="B2398" i="4"/>
  <c r="A2398" i="4"/>
  <c r="B2397" i="4"/>
  <c r="A2397" i="4"/>
  <c r="B2396" i="4"/>
  <c r="A2396" i="4"/>
  <c r="B2395" i="4"/>
  <c r="A2395" i="4"/>
  <c r="B2394" i="4"/>
  <c r="A2394" i="4"/>
  <c r="B2393" i="4"/>
  <c r="A2393" i="4"/>
  <c r="B2392" i="4"/>
  <c r="A2392" i="4"/>
  <c r="B2391" i="4"/>
  <c r="A2391" i="4"/>
  <c r="B2390" i="4"/>
  <c r="A2390" i="4"/>
  <c r="B2389" i="4"/>
  <c r="A2389" i="4"/>
  <c r="B2388" i="4"/>
  <c r="A2388" i="4"/>
  <c r="B2387" i="4"/>
  <c r="A2387" i="4"/>
  <c r="B2386" i="4"/>
  <c r="A2386" i="4"/>
  <c r="B2385" i="4"/>
  <c r="A2385" i="4"/>
  <c r="B2384" i="4"/>
  <c r="A2384" i="4"/>
  <c r="B2383" i="4"/>
  <c r="A2383" i="4"/>
  <c r="B2382" i="4"/>
  <c r="A2382" i="4"/>
  <c r="B2381" i="4"/>
  <c r="A2381" i="4"/>
  <c r="B2380" i="4"/>
  <c r="A2380" i="4"/>
  <c r="B2379" i="4"/>
  <c r="A2379" i="4"/>
  <c r="B2378" i="4"/>
  <c r="A2378" i="4"/>
  <c r="B2377" i="4"/>
  <c r="A2377" i="4"/>
  <c r="B2376" i="4"/>
  <c r="A2376" i="4"/>
  <c r="B2375" i="4"/>
  <c r="A2375" i="4"/>
  <c r="B2374" i="4"/>
  <c r="A2374" i="4"/>
  <c r="B2373" i="4"/>
  <c r="A2373" i="4"/>
  <c r="B2372" i="4"/>
  <c r="A2372" i="4"/>
  <c r="B2371" i="4"/>
  <c r="A2371" i="4"/>
  <c r="B2370" i="4"/>
  <c r="A2370" i="4"/>
  <c r="B2369" i="4"/>
  <c r="A2369" i="4"/>
  <c r="B2368" i="4"/>
  <c r="A2368" i="4"/>
  <c r="B2367" i="4"/>
  <c r="A2367" i="4"/>
  <c r="B2366" i="4"/>
  <c r="A2366" i="4"/>
  <c r="B2365" i="4"/>
  <c r="A2365" i="4"/>
  <c r="B2364" i="4"/>
  <c r="A2364" i="4"/>
  <c r="B2363" i="4"/>
  <c r="A2363" i="4"/>
  <c r="B2362" i="4"/>
  <c r="A2362" i="4"/>
  <c r="B2361" i="4"/>
  <c r="A2361" i="4"/>
  <c r="B2360" i="4"/>
  <c r="A2360" i="4"/>
  <c r="B2359" i="4"/>
  <c r="A2359" i="4"/>
  <c r="B2358" i="4"/>
  <c r="A2358" i="4"/>
  <c r="B2357" i="4"/>
  <c r="A2357" i="4"/>
  <c r="B2356" i="4"/>
  <c r="A2356" i="4"/>
  <c r="B2355" i="4"/>
  <c r="A2355" i="4"/>
  <c r="B2354" i="4"/>
  <c r="A2354" i="4"/>
  <c r="B2353" i="4"/>
  <c r="A2353" i="4"/>
  <c r="B2352" i="4"/>
  <c r="A2352" i="4"/>
  <c r="B2351" i="4"/>
  <c r="A2351" i="4"/>
  <c r="B2350" i="4"/>
  <c r="A2350" i="4"/>
  <c r="B2349" i="4"/>
  <c r="A2349" i="4"/>
  <c r="B2348" i="4"/>
  <c r="A2348" i="4"/>
  <c r="B2347" i="4"/>
  <c r="A2347" i="4"/>
  <c r="B2346" i="4"/>
  <c r="A2346" i="4"/>
  <c r="B2345" i="4"/>
  <c r="A2345" i="4"/>
  <c r="B2344" i="4"/>
  <c r="A2344" i="4"/>
  <c r="B2343" i="4"/>
  <c r="A2343" i="4"/>
  <c r="B2342" i="4"/>
  <c r="A2342" i="4"/>
  <c r="B2341" i="4"/>
  <c r="A2341" i="4"/>
  <c r="B2340" i="4"/>
  <c r="A2340" i="4"/>
  <c r="B2339" i="4"/>
  <c r="A2339" i="4"/>
  <c r="B2338" i="4"/>
  <c r="A2338" i="4"/>
  <c r="B2337" i="4"/>
  <c r="A2337" i="4"/>
  <c r="B2336" i="4"/>
  <c r="A2336" i="4"/>
  <c r="B2335" i="4"/>
  <c r="A2335" i="4"/>
  <c r="B2334" i="4"/>
  <c r="A2334" i="4"/>
  <c r="B2333" i="4"/>
  <c r="A2333" i="4"/>
  <c r="B2332" i="4"/>
  <c r="A2332" i="4"/>
  <c r="B2331" i="4"/>
  <c r="A2331" i="4"/>
  <c r="B2330" i="4"/>
  <c r="A2330" i="4"/>
  <c r="B2329" i="4"/>
  <c r="A2329" i="4"/>
  <c r="B2328" i="4"/>
  <c r="A2328" i="4"/>
  <c r="B2327" i="4"/>
  <c r="A2327" i="4"/>
  <c r="B2326" i="4"/>
  <c r="A2326" i="4"/>
  <c r="B2325" i="4"/>
  <c r="A2325" i="4"/>
  <c r="B2324" i="4"/>
  <c r="A2324" i="4"/>
  <c r="B2323" i="4"/>
  <c r="A2323" i="4"/>
  <c r="B2322" i="4"/>
  <c r="A2322" i="4"/>
  <c r="B2321" i="4"/>
  <c r="A2321" i="4"/>
  <c r="B2320" i="4"/>
  <c r="A2320" i="4"/>
  <c r="B2319" i="4"/>
  <c r="A2319" i="4"/>
  <c r="B2318" i="4"/>
  <c r="A2318" i="4"/>
  <c r="B2317" i="4"/>
  <c r="A2317" i="4"/>
  <c r="B2316" i="4"/>
  <c r="A2316" i="4"/>
  <c r="B2315" i="4"/>
  <c r="A2315" i="4"/>
  <c r="B2314" i="4"/>
  <c r="A2314" i="4"/>
  <c r="B2313" i="4"/>
  <c r="A2313" i="4"/>
  <c r="B2312" i="4"/>
  <c r="A2312" i="4"/>
  <c r="B2311" i="4"/>
  <c r="A2311" i="4"/>
  <c r="B2310" i="4"/>
  <c r="A2310" i="4"/>
  <c r="B2309" i="4"/>
  <c r="A2309" i="4"/>
  <c r="B2308" i="4"/>
  <c r="A2308" i="4"/>
  <c r="B2307" i="4"/>
  <c r="A2307" i="4"/>
  <c r="B2306" i="4"/>
  <c r="A2306" i="4"/>
  <c r="B2305" i="4"/>
  <c r="A2305" i="4"/>
  <c r="B2304" i="4"/>
  <c r="A2304" i="4"/>
  <c r="B2303" i="4"/>
  <c r="A2303" i="4"/>
  <c r="B2302" i="4"/>
  <c r="A2302" i="4"/>
  <c r="B2301" i="4"/>
  <c r="A2301" i="4"/>
  <c r="B2300" i="4"/>
  <c r="A2300" i="4"/>
  <c r="B2299" i="4"/>
  <c r="A2299" i="4"/>
  <c r="B2298" i="4"/>
  <c r="A2298" i="4"/>
  <c r="B2297" i="4"/>
  <c r="A2297" i="4"/>
  <c r="B2296" i="4"/>
  <c r="A2296" i="4"/>
  <c r="B2295" i="4"/>
  <c r="A2295" i="4"/>
  <c r="B2294" i="4"/>
  <c r="A2294" i="4"/>
  <c r="B2293" i="4"/>
  <c r="A2293" i="4"/>
  <c r="B2292" i="4"/>
  <c r="A2292" i="4"/>
  <c r="B2291" i="4"/>
  <c r="A2291" i="4"/>
  <c r="B2290" i="4"/>
  <c r="A2290" i="4"/>
  <c r="B2289" i="4"/>
  <c r="A2289" i="4"/>
  <c r="B2288" i="4"/>
  <c r="A2288" i="4"/>
  <c r="B2287" i="4"/>
  <c r="A2287" i="4"/>
  <c r="B2286" i="4"/>
  <c r="A2286" i="4"/>
  <c r="B2285" i="4"/>
  <c r="A2285" i="4"/>
  <c r="B2284" i="4"/>
  <c r="A2284" i="4"/>
  <c r="B2283" i="4"/>
  <c r="A2283" i="4"/>
  <c r="B2282" i="4"/>
  <c r="A2282" i="4"/>
  <c r="B2281" i="4"/>
  <c r="A2281" i="4"/>
  <c r="B2280" i="4"/>
  <c r="A2280" i="4"/>
  <c r="B2279" i="4"/>
  <c r="A2279" i="4"/>
  <c r="B2278" i="4"/>
  <c r="A2278" i="4"/>
  <c r="B2277" i="4"/>
  <c r="A2277" i="4"/>
  <c r="B2276" i="4"/>
  <c r="A2276" i="4"/>
  <c r="B2275" i="4"/>
  <c r="A2275" i="4"/>
  <c r="B2274" i="4"/>
  <c r="A2274" i="4"/>
  <c r="B2273" i="4"/>
  <c r="A2273" i="4"/>
  <c r="B2272" i="4"/>
  <c r="A2272" i="4"/>
  <c r="B2271" i="4"/>
  <c r="A2271" i="4"/>
  <c r="B2270" i="4"/>
  <c r="A2270" i="4"/>
  <c r="B2269" i="4"/>
  <c r="A2269" i="4"/>
  <c r="B2268" i="4"/>
  <c r="A2268" i="4"/>
  <c r="B2267" i="4"/>
  <c r="A2267" i="4"/>
  <c r="B2266" i="4"/>
  <c r="A2266" i="4"/>
  <c r="B2265" i="4"/>
  <c r="A2265" i="4"/>
  <c r="B2264" i="4"/>
  <c r="A2264" i="4"/>
  <c r="B2263" i="4"/>
  <c r="A2263" i="4"/>
  <c r="B2262" i="4"/>
  <c r="A2262" i="4"/>
  <c r="B2261" i="4"/>
  <c r="A2261" i="4"/>
  <c r="B2260" i="4"/>
  <c r="A2260" i="4"/>
  <c r="B2259" i="4"/>
  <c r="A2259" i="4"/>
  <c r="B2258" i="4"/>
  <c r="A2258" i="4"/>
  <c r="B2257" i="4"/>
  <c r="A2257" i="4"/>
  <c r="B2256" i="4"/>
  <c r="A2256" i="4"/>
  <c r="B2255" i="4"/>
  <c r="A2255" i="4"/>
  <c r="B2254" i="4"/>
  <c r="A2254" i="4"/>
  <c r="B2253" i="4"/>
  <c r="A2253" i="4"/>
  <c r="B2252" i="4"/>
  <c r="A2252" i="4"/>
  <c r="B2251" i="4"/>
  <c r="A2251" i="4"/>
  <c r="B2250" i="4"/>
  <c r="A2250" i="4"/>
  <c r="B2249" i="4"/>
  <c r="A2249" i="4"/>
  <c r="B2248" i="4"/>
  <c r="A2248" i="4"/>
  <c r="B2247" i="4"/>
  <c r="A2247" i="4"/>
  <c r="B2246" i="4"/>
  <c r="A2246" i="4"/>
  <c r="B2245" i="4"/>
  <c r="A2245" i="4"/>
  <c r="B2244" i="4"/>
  <c r="A2244" i="4"/>
  <c r="B2243" i="4"/>
  <c r="A2243" i="4"/>
  <c r="B2242" i="4"/>
  <c r="A2242" i="4"/>
  <c r="B2241" i="4"/>
  <c r="A2241" i="4"/>
  <c r="B2240" i="4"/>
  <c r="A2240" i="4"/>
  <c r="B2239" i="4"/>
  <c r="A2239" i="4"/>
  <c r="B2238" i="4"/>
  <c r="A2238" i="4"/>
  <c r="B2237" i="4"/>
  <c r="A2237" i="4"/>
  <c r="B2236" i="4"/>
  <c r="A2236" i="4"/>
  <c r="B2235" i="4"/>
  <c r="A2235" i="4"/>
  <c r="B2234" i="4"/>
  <c r="A2234" i="4"/>
  <c r="B2233" i="4"/>
  <c r="A2233" i="4"/>
  <c r="B2232" i="4"/>
  <c r="A2232" i="4"/>
  <c r="B2231" i="4"/>
  <c r="A2231" i="4"/>
  <c r="B2230" i="4"/>
  <c r="A2230" i="4"/>
  <c r="B2229" i="4"/>
  <c r="A2229" i="4"/>
  <c r="B2228" i="4"/>
  <c r="A2228" i="4"/>
  <c r="B2227" i="4"/>
  <c r="A2227" i="4"/>
  <c r="B2226" i="4"/>
  <c r="A2226" i="4"/>
  <c r="B2225" i="4"/>
  <c r="A2225" i="4"/>
  <c r="B2224" i="4"/>
  <c r="A2224" i="4"/>
  <c r="B2223" i="4"/>
  <c r="A2223" i="4"/>
  <c r="B2222" i="4"/>
  <c r="A2222" i="4"/>
  <c r="B2221" i="4"/>
  <c r="A2221" i="4"/>
  <c r="B2220" i="4"/>
  <c r="A2220" i="4"/>
  <c r="B2219" i="4"/>
  <c r="A2219" i="4"/>
  <c r="B2218" i="4"/>
  <c r="A2218" i="4"/>
  <c r="B2217" i="4"/>
  <c r="A2217" i="4"/>
  <c r="B2216" i="4"/>
  <c r="A2216" i="4"/>
  <c r="B2215" i="4"/>
  <c r="A2215" i="4"/>
  <c r="B2214" i="4"/>
  <c r="A2214" i="4"/>
  <c r="B2213" i="4"/>
  <c r="A2213" i="4"/>
  <c r="B2212" i="4"/>
  <c r="A2212" i="4"/>
  <c r="B2211" i="4"/>
  <c r="A2211" i="4"/>
  <c r="B2210" i="4"/>
  <c r="A2210" i="4"/>
  <c r="B2209" i="4"/>
  <c r="A2209" i="4"/>
  <c r="B2208" i="4"/>
  <c r="A2208" i="4"/>
  <c r="B2207" i="4"/>
  <c r="A2207" i="4"/>
  <c r="B2206" i="4"/>
  <c r="A2206" i="4"/>
  <c r="B2205" i="4"/>
  <c r="A2205" i="4"/>
  <c r="B2204" i="4"/>
  <c r="A2204" i="4"/>
  <c r="B2203" i="4"/>
  <c r="A2203" i="4"/>
  <c r="B2202" i="4"/>
  <c r="A2202" i="4"/>
  <c r="B2201" i="4"/>
  <c r="A2201" i="4"/>
  <c r="B2200" i="4"/>
  <c r="A2200" i="4"/>
  <c r="B2199" i="4"/>
  <c r="A2199" i="4"/>
  <c r="B2198" i="4"/>
  <c r="A2198" i="4"/>
  <c r="B2197" i="4"/>
  <c r="A2197" i="4"/>
  <c r="B2196" i="4"/>
  <c r="A2196" i="4"/>
  <c r="B2195" i="4"/>
  <c r="A2195" i="4"/>
  <c r="B2194" i="4"/>
  <c r="A2194" i="4"/>
  <c r="B2193" i="4"/>
  <c r="A2193" i="4"/>
  <c r="B2192" i="4"/>
  <c r="A2192" i="4"/>
  <c r="B2191" i="4"/>
  <c r="A2191" i="4"/>
  <c r="B2190" i="4"/>
  <c r="A2190" i="4"/>
  <c r="B2189" i="4"/>
  <c r="A2189" i="4"/>
  <c r="B2188" i="4"/>
  <c r="A2188" i="4"/>
  <c r="B2187" i="4"/>
  <c r="A2187" i="4"/>
  <c r="B2186" i="4"/>
  <c r="A2186" i="4"/>
  <c r="B2185" i="4"/>
  <c r="A2185" i="4"/>
  <c r="B2184" i="4"/>
  <c r="A2184" i="4"/>
  <c r="B2183" i="4"/>
  <c r="A2183" i="4"/>
  <c r="B2182" i="4"/>
  <c r="A2182" i="4"/>
  <c r="B2181" i="4"/>
  <c r="A2181" i="4"/>
  <c r="B2180" i="4"/>
  <c r="A2180" i="4"/>
  <c r="B2179" i="4"/>
  <c r="A2179" i="4"/>
  <c r="B2178" i="4"/>
  <c r="A2178" i="4"/>
  <c r="B2177" i="4"/>
  <c r="A2177" i="4"/>
  <c r="B2176" i="4"/>
  <c r="A2176" i="4"/>
  <c r="B2175" i="4"/>
  <c r="A2175" i="4"/>
  <c r="B2174" i="4"/>
  <c r="A2174" i="4"/>
  <c r="B2173" i="4"/>
  <c r="A2173" i="4"/>
  <c r="B2172" i="4"/>
  <c r="A2172" i="4"/>
  <c r="B2171" i="4"/>
  <c r="A2171" i="4"/>
  <c r="B2170" i="4"/>
  <c r="A2170" i="4"/>
  <c r="B2169" i="4"/>
  <c r="A2169" i="4"/>
  <c r="B2168" i="4"/>
  <c r="A2168" i="4"/>
  <c r="B2167" i="4"/>
  <c r="A2167" i="4"/>
  <c r="B2166" i="4"/>
  <c r="A2166" i="4"/>
  <c r="B2165" i="4"/>
  <c r="A2165" i="4"/>
  <c r="B2164" i="4"/>
  <c r="A2164" i="4"/>
  <c r="B2163" i="4"/>
  <c r="A2163" i="4"/>
  <c r="B2162" i="4"/>
  <c r="A2162" i="4"/>
  <c r="B2161" i="4"/>
  <c r="A2161" i="4"/>
  <c r="B2160" i="4"/>
  <c r="A2160" i="4"/>
  <c r="B2159" i="4"/>
  <c r="A2159" i="4"/>
  <c r="B2158" i="4"/>
  <c r="A2158" i="4"/>
  <c r="B2157" i="4"/>
  <c r="A2157" i="4"/>
  <c r="B2156" i="4"/>
  <c r="A2156" i="4"/>
  <c r="B2155" i="4"/>
  <c r="A2155" i="4"/>
  <c r="B2154" i="4"/>
  <c r="A2154" i="4"/>
  <c r="B2153" i="4"/>
  <c r="A2153" i="4"/>
  <c r="B2152" i="4"/>
  <c r="A2152" i="4"/>
  <c r="B2151" i="4"/>
  <c r="A2151" i="4"/>
  <c r="B2150" i="4"/>
  <c r="A2150" i="4"/>
  <c r="B2149" i="4"/>
  <c r="A2149" i="4"/>
  <c r="B2148" i="4"/>
  <c r="A2148" i="4"/>
  <c r="B2147" i="4"/>
  <c r="A2147" i="4"/>
  <c r="B2146" i="4"/>
  <c r="A2146" i="4"/>
  <c r="B2145" i="4"/>
  <c r="A2145" i="4"/>
  <c r="B2144" i="4"/>
  <c r="A2144" i="4"/>
  <c r="B2143" i="4"/>
  <c r="A2143" i="4"/>
  <c r="B2142" i="4"/>
  <c r="A2142" i="4"/>
  <c r="B2141" i="4"/>
  <c r="A2141" i="4"/>
  <c r="B2140" i="4"/>
  <c r="A2140" i="4"/>
  <c r="B2139" i="4"/>
  <c r="A2139" i="4"/>
  <c r="B2138" i="4"/>
  <c r="A2138" i="4"/>
  <c r="B2137" i="4"/>
  <c r="A2137" i="4"/>
  <c r="B2136" i="4"/>
  <c r="A2136" i="4"/>
  <c r="B2135" i="4"/>
  <c r="A2135" i="4"/>
  <c r="B2134" i="4"/>
  <c r="A2134" i="4"/>
  <c r="B2133" i="4"/>
  <c r="A2133" i="4"/>
  <c r="B2132" i="4"/>
  <c r="A2132" i="4"/>
  <c r="B2131" i="4"/>
  <c r="A2131" i="4"/>
  <c r="B2130" i="4"/>
  <c r="A2130" i="4"/>
  <c r="B2129" i="4"/>
  <c r="A2129" i="4"/>
  <c r="B2128" i="4"/>
  <c r="A2128" i="4"/>
  <c r="B2127" i="4"/>
  <c r="A2127" i="4"/>
  <c r="B2126" i="4"/>
  <c r="A2126" i="4"/>
  <c r="B2125" i="4"/>
  <c r="A2125" i="4"/>
  <c r="B2124" i="4"/>
  <c r="A2124" i="4"/>
  <c r="B2123" i="4"/>
  <c r="A2123" i="4"/>
  <c r="B2122" i="4"/>
  <c r="A2122" i="4"/>
  <c r="B2121" i="4"/>
  <c r="A2121" i="4"/>
  <c r="B2120" i="4"/>
  <c r="A2120" i="4"/>
  <c r="B2119" i="4"/>
  <c r="A2119" i="4"/>
  <c r="B2118" i="4"/>
  <c r="A2118" i="4"/>
  <c r="B2117" i="4"/>
  <c r="A2117" i="4"/>
  <c r="B2116" i="4"/>
  <c r="A2116" i="4"/>
  <c r="B2115" i="4"/>
  <c r="A2115" i="4"/>
  <c r="B2114" i="4"/>
  <c r="A2114" i="4"/>
  <c r="B2113" i="4"/>
  <c r="A2113" i="4"/>
  <c r="B2112" i="4"/>
  <c r="A2112" i="4"/>
  <c r="B2111" i="4"/>
  <c r="A2111" i="4"/>
  <c r="B2110" i="4"/>
  <c r="A2110" i="4"/>
  <c r="B2109" i="4"/>
  <c r="A2109" i="4"/>
  <c r="B2108" i="4"/>
  <c r="A2108" i="4"/>
  <c r="B2107" i="4"/>
  <c r="A2107" i="4"/>
  <c r="B2106" i="4"/>
  <c r="A2106" i="4"/>
  <c r="B2105" i="4"/>
  <c r="A2105" i="4"/>
  <c r="B2104" i="4"/>
  <c r="A2104" i="4"/>
  <c r="B2103" i="4"/>
  <c r="A2103" i="4"/>
  <c r="B2102" i="4"/>
  <c r="A2102" i="4"/>
  <c r="B2101" i="4"/>
  <c r="A2101" i="4"/>
  <c r="B2100" i="4"/>
  <c r="A2100" i="4"/>
  <c r="B2099" i="4"/>
  <c r="A2099" i="4"/>
  <c r="B2098" i="4"/>
  <c r="A2098" i="4"/>
  <c r="B2097" i="4"/>
  <c r="A2097" i="4"/>
  <c r="B2096" i="4"/>
  <c r="A2096" i="4"/>
  <c r="B2095" i="4"/>
  <c r="A2095" i="4"/>
  <c r="B2094" i="4"/>
  <c r="A2094" i="4"/>
  <c r="B2093" i="4"/>
  <c r="A2093" i="4"/>
  <c r="B2092" i="4"/>
  <c r="A2092" i="4"/>
  <c r="B2091" i="4"/>
  <c r="A2091" i="4"/>
  <c r="B2090" i="4"/>
  <c r="A2090" i="4"/>
  <c r="B2089" i="4"/>
  <c r="A2089" i="4"/>
  <c r="B2088" i="4"/>
  <c r="A2088" i="4"/>
  <c r="B2087" i="4"/>
  <c r="A2087" i="4"/>
  <c r="B2086" i="4"/>
  <c r="A2086" i="4"/>
  <c r="B2085" i="4"/>
  <c r="A2085" i="4"/>
  <c r="B2084" i="4"/>
  <c r="A2084" i="4"/>
  <c r="B2083" i="4"/>
  <c r="A2083" i="4"/>
  <c r="B2082" i="4"/>
  <c r="A2082" i="4"/>
  <c r="B2081" i="4"/>
  <c r="A2081" i="4"/>
  <c r="B2080" i="4"/>
  <c r="A2080" i="4"/>
  <c r="B2079" i="4"/>
  <c r="A2079" i="4"/>
  <c r="B2078" i="4"/>
  <c r="A2078" i="4"/>
  <c r="B2077" i="4"/>
  <c r="A2077" i="4"/>
  <c r="B2076" i="4"/>
  <c r="A2076" i="4"/>
  <c r="B2075" i="4"/>
  <c r="A2075" i="4"/>
  <c r="B2074" i="4"/>
  <c r="A2074" i="4"/>
  <c r="B2073" i="4"/>
  <c r="A2073" i="4"/>
  <c r="B2072" i="4"/>
  <c r="A2072" i="4"/>
  <c r="B2071" i="4"/>
  <c r="A2071" i="4"/>
  <c r="B2070" i="4"/>
  <c r="A2070" i="4"/>
  <c r="B2069" i="4"/>
  <c r="A2069" i="4"/>
  <c r="B2068" i="4"/>
  <c r="A2068" i="4"/>
  <c r="B2067" i="4"/>
  <c r="A2067" i="4"/>
  <c r="B2066" i="4"/>
  <c r="A2066" i="4"/>
  <c r="B2065" i="4"/>
  <c r="A2065" i="4"/>
  <c r="B2064" i="4"/>
  <c r="A2064" i="4"/>
  <c r="B2063" i="4"/>
  <c r="A2063" i="4"/>
  <c r="B2062" i="4"/>
  <c r="A2062" i="4"/>
  <c r="B2061" i="4"/>
  <c r="A2061" i="4"/>
  <c r="B2060" i="4"/>
  <c r="A2060" i="4"/>
  <c r="B2059" i="4"/>
  <c r="A2059" i="4"/>
  <c r="B2058" i="4"/>
  <c r="A2058" i="4"/>
  <c r="B2057" i="4"/>
  <c r="A2057" i="4"/>
  <c r="B2056" i="4"/>
  <c r="A2056" i="4"/>
  <c r="B2055" i="4"/>
  <c r="A2055" i="4"/>
  <c r="B2054" i="4"/>
  <c r="A2054" i="4"/>
  <c r="B2053" i="4"/>
  <c r="A2053" i="4"/>
  <c r="B2052" i="4"/>
  <c r="A2052" i="4"/>
  <c r="B2051" i="4"/>
  <c r="A2051" i="4"/>
  <c r="B2050" i="4"/>
  <c r="A2050" i="4"/>
  <c r="B2049" i="4"/>
  <c r="A2049" i="4"/>
  <c r="B2048" i="4"/>
  <c r="A2048" i="4"/>
  <c r="B2047" i="4"/>
  <c r="A2047" i="4"/>
  <c r="B2046" i="4"/>
  <c r="A2046" i="4"/>
  <c r="B2045" i="4"/>
  <c r="A2045" i="4"/>
  <c r="B2044" i="4"/>
  <c r="A2044" i="4"/>
  <c r="B2043" i="4"/>
  <c r="A2043" i="4"/>
  <c r="B2042" i="4"/>
  <c r="A2042" i="4"/>
  <c r="B2041" i="4"/>
  <c r="A2041" i="4"/>
  <c r="B2040" i="4"/>
  <c r="A2040" i="4"/>
  <c r="B2039" i="4"/>
  <c r="A2039" i="4"/>
  <c r="B2038" i="4"/>
  <c r="A2038" i="4"/>
  <c r="B2037" i="4"/>
  <c r="A2037" i="4"/>
  <c r="B2036" i="4"/>
  <c r="A2036" i="4"/>
  <c r="B2035" i="4"/>
  <c r="A2035" i="4"/>
  <c r="B2034" i="4"/>
  <c r="A2034" i="4"/>
  <c r="B2033" i="4"/>
  <c r="A2033" i="4"/>
  <c r="B2032" i="4"/>
  <c r="A2032" i="4"/>
  <c r="B2031" i="4"/>
  <c r="A2031" i="4"/>
  <c r="B2030" i="4"/>
  <c r="A2030" i="4"/>
  <c r="B2029" i="4"/>
  <c r="A2029" i="4"/>
  <c r="B2028" i="4"/>
  <c r="A2028" i="4"/>
  <c r="B2027" i="4"/>
  <c r="A2027" i="4"/>
  <c r="B2026" i="4"/>
  <c r="A2026" i="4"/>
  <c r="B2025" i="4"/>
  <c r="A2025" i="4"/>
  <c r="B2024" i="4"/>
  <c r="A2024" i="4"/>
  <c r="B2023" i="4"/>
  <c r="A2023" i="4"/>
  <c r="B2022" i="4"/>
  <c r="A2022" i="4"/>
  <c r="B2021" i="4"/>
  <c r="A2021" i="4"/>
  <c r="B2020" i="4"/>
  <c r="A2020" i="4"/>
  <c r="B2019" i="4"/>
  <c r="A2019" i="4"/>
  <c r="B2018" i="4"/>
  <c r="A2018" i="4"/>
  <c r="B2017" i="4"/>
  <c r="A2017" i="4"/>
  <c r="B2016" i="4"/>
  <c r="A2016" i="4"/>
  <c r="B2015" i="4"/>
  <c r="A2015" i="4"/>
  <c r="B2014" i="4"/>
  <c r="A2014" i="4"/>
  <c r="B2013" i="4"/>
  <c r="A2013" i="4"/>
  <c r="B2012" i="4"/>
  <c r="A2012" i="4"/>
  <c r="B2011" i="4"/>
  <c r="A2011" i="4"/>
  <c r="B2010" i="4"/>
  <c r="A2010" i="4"/>
  <c r="B2009" i="4"/>
  <c r="A2009" i="4"/>
  <c r="B2008" i="4"/>
  <c r="A2008" i="4"/>
  <c r="B2007" i="4"/>
  <c r="A2007" i="4"/>
  <c r="B2006" i="4"/>
  <c r="A2006" i="4"/>
  <c r="B2005" i="4"/>
  <c r="A2005" i="4"/>
  <c r="B2004" i="4"/>
  <c r="A2004" i="4"/>
  <c r="B2003" i="4"/>
  <c r="A2003" i="4"/>
  <c r="B2002" i="4"/>
  <c r="A2002" i="4"/>
  <c r="B2001" i="4"/>
  <c r="A2001" i="4"/>
  <c r="B2000" i="4"/>
  <c r="A2000" i="4"/>
  <c r="B1999" i="4"/>
  <c r="A1999" i="4"/>
  <c r="B1998" i="4"/>
  <c r="A1998" i="4"/>
  <c r="B1997" i="4"/>
  <c r="A1997" i="4"/>
  <c r="B1996" i="4"/>
  <c r="A1996" i="4"/>
  <c r="B1995" i="4"/>
  <c r="A1995" i="4"/>
  <c r="B1994" i="4"/>
  <c r="A1994" i="4"/>
  <c r="B1993" i="4"/>
  <c r="A1993" i="4"/>
  <c r="B1992" i="4"/>
  <c r="A1992" i="4"/>
  <c r="B1991" i="4"/>
  <c r="A1991" i="4"/>
  <c r="B1990" i="4"/>
  <c r="A1990" i="4"/>
  <c r="B1989" i="4"/>
  <c r="A1989" i="4"/>
  <c r="B1988" i="4"/>
  <c r="A1988" i="4"/>
  <c r="B1987" i="4"/>
  <c r="A1987" i="4"/>
  <c r="B1986" i="4"/>
  <c r="A1986" i="4"/>
  <c r="B1985" i="4"/>
  <c r="A1985" i="4"/>
  <c r="B1984" i="4"/>
  <c r="A1984" i="4"/>
  <c r="B1983" i="4"/>
  <c r="A1983" i="4"/>
  <c r="B1982" i="4"/>
  <c r="A1982" i="4"/>
  <c r="B1981" i="4"/>
  <c r="A1981" i="4"/>
  <c r="B1980" i="4"/>
  <c r="A1980" i="4"/>
  <c r="B1979" i="4"/>
  <c r="A1979" i="4"/>
  <c r="B1978" i="4"/>
  <c r="A1978" i="4"/>
  <c r="B1977" i="4"/>
  <c r="A1977" i="4"/>
  <c r="B1976" i="4"/>
  <c r="A1976" i="4"/>
  <c r="B1975" i="4"/>
  <c r="A1975" i="4"/>
  <c r="B1974" i="4"/>
  <c r="A1974" i="4"/>
  <c r="B1973" i="4"/>
  <c r="A1973" i="4"/>
  <c r="B1972" i="4"/>
  <c r="A1972" i="4"/>
  <c r="B1971" i="4"/>
  <c r="A1971" i="4"/>
  <c r="B1970" i="4"/>
  <c r="A1970" i="4"/>
  <c r="B1969" i="4"/>
  <c r="A1969" i="4"/>
  <c r="B1968" i="4"/>
  <c r="A1968" i="4"/>
  <c r="B1967" i="4"/>
  <c r="A1967" i="4"/>
  <c r="B1966" i="4"/>
  <c r="A1966" i="4"/>
  <c r="B1965" i="4"/>
  <c r="A1965" i="4"/>
  <c r="B1964" i="4"/>
  <c r="A1964" i="4"/>
  <c r="B1963" i="4"/>
  <c r="A1963" i="4"/>
  <c r="B1962" i="4"/>
  <c r="A1962" i="4"/>
  <c r="B1961" i="4"/>
  <c r="A1961" i="4"/>
  <c r="B1960" i="4"/>
  <c r="A1960" i="4"/>
  <c r="B1959" i="4"/>
  <c r="A1959" i="4"/>
  <c r="B1958" i="4"/>
  <c r="A1958" i="4"/>
  <c r="B1957" i="4"/>
  <c r="A1957" i="4"/>
  <c r="B1956" i="4"/>
  <c r="A1956" i="4"/>
  <c r="B1955" i="4"/>
  <c r="A1955" i="4"/>
  <c r="B1954" i="4"/>
  <c r="A1954" i="4"/>
  <c r="B1953" i="4"/>
  <c r="A1953" i="4"/>
  <c r="B1952" i="4"/>
  <c r="A1952" i="4"/>
  <c r="B1951" i="4"/>
  <c r="A1951" i="4"/>
  <c r="B1950" i="4"/>
  <c r="A1950" i="4"/>
  <c r="B1949" i="4"/>
  <c r="A1949" i="4"/>
  <c r="B1948" i="4"/>
  <c r="A1948" i="4"/>
  <c r="B1947" i="4"/>
  <c r="A1947" i="4"/>
  <c r="B1946" i="4"/>
  <c r="A1946" i="4"/>
  <c r="B1945" i="4"/>
  <c r="A1945" i="4"/>
  <c r="B1944" i="4"/>
  <c r="A1944" i="4"/>
  <c r="B1943" i="4"/>
  <c r="A1943" i="4"/>
  <c r="B1942" i="4"/>
  <c r="A1942" i="4"/>
  <c r="B1941" i="4"/>
  <c r="A1941" i="4"/>
  <c r="B1940" i="4"/>
  <c r="A1940" i="4"/>
  <c r="B1939" i="4"/>
  <c r="A1939" i="4"/>
  <c r="B1938" i="4"/>
  <c r="A1938" i="4"/>
  <c r="B1937" i="4"/>
  <c r="A1937" i="4"/>
  <c r="B1936" i="4"/>
  <c r="A1936" i="4"/>
  <c r="B1935" i="4"/>
  <c r="A1935" i="4"/>
  <c r="B1934" i="4"/>
  <c r="A1934" i="4"/>
  <c r="B1933" i="4"/>
  <c r="A1933" i="4"/>
  <c r="B1932" i="4"/>
  <c r="A1932" i="4"/>
  <c r="B1931" i="4"/>
  <c r="A1931" i="4"/>
  <c r="B1930" i="4"/>
  <c r="A1930" i="4"/>
  <c r="B1929" i="4"/>
  <c r="A1929" i="4"/>
  <c r="B1928" i="4"/>
  <c r="A1928" i="4"/>
  <c r="B1927" i="4"/>
  <c r="A1927" i="4"/>
  <c r="B1926" i="4"/>
  <c r="A1926" i="4"/>
  <c r="B1925" i="4"/>
  <c r="A1925" i="4"/>
  <c r="B1924" i="4"/>
  <c r="A1924" i="4"/>
  <c r="B1923" i="4"/>
  <c r="A1923" i="4"/>
  <c r="B1922" i="4"/>
  <c r="A1922" i="4"/>
  <c r="B1921" i="4"/>
  <c r="A1921" i="4"/>
  <c r="B1920" i="4"/>
  <c r="A1920" i="4"/>
  <c r="B1919" i="4"/>
  <c r="A1919" i="4"/>
  <c r="B1918" i="4"/>
  <c r="A1918" i="4"/>
  <c r="B1917" i="4"/>
  <c r="A1917" i="4"/>
  <c r="B1916" i="4"/>
  <c r="A1916" i="4"/>
  <c r="B1915" i="4"/>
  <c r="A1915" i="4"/>
  <c r="B1914" i="4"/>
  <c r="A1914" i="4"/>
  <c r="B1913" i="4"/>
  <c r="A1913" i="4"/>
  <c r="B1912" i="4"/>
  <c r="A1912" i="4"/>
  <c r="B1911" i="4"/>
  <c r="A1911" i="4"/>
  <c r="B1910" i="4"/>
  <c r="A1910" i="4"/>
  <c r="B1909" i="4"/>
  <c r="A1909" i="4"/>
  <c r="B1908" i="4"/>
  <c r="A1908" i="4"/>
  <c r="B1907" i="4"/>
  <c r="A1907" i="4"/>
  <c r="B1906" i="4"/>
  <c r="A1906" i="4"/>
  <c r="B1905" i="4"/>
  <c r="A1905" i="4"/>
  <c r="B1904" i="4"/>
  <c r="A1904" i="4"/>
  <c r="B1903" i="4"/>
  <c r="A1903" i="4"/>
  <c r="B1902" i="4"/>
  <c r="A1902" i="4"/>
  <c r="B1901" i="4"/>
  <c r="A1901" i="4"/>
  <c r="B1900" i="4"/>
  <c r="A1900" i="4"/>
  <c r="B1899" i="4"/>
  <c r="A1899" i="4"/>
  <c r="B1898" i="4"/>
  <c r="A1898" i="4"/>
  <c r="B1897" i="4"/>
  <c r="A1897" i="4"/>
  <c r="B1896" i="4"/>
  <c r="A1896" i="4"/>
  <c r="B1895" i="4"/>
  <c r="A1895" i="4"/>
  <c r="B1894" i="4"/>
  <c r="A1894" i="4"/>
  <c r="B1893" i="4"/>
  <c r="A1893" i="4"/>
  <c r="B1892" i="4"/>
  <c r="A1892" i="4"/>
  <c r="B1891" i="4"/>
  <c r="A1891" i="4"/>
  <c r="B1890" i="4"/>
  <c r="A1890" i="4"/>
  <c r="B1889" i="4"/>
  <c r="A1889" i="4"/>
  <c r="B1888" i="4"/>
  <c r="A1888" i="4"/>
  <c r="B1887" i="4"/>
  <c r="A1887" i="4"/>
  <c r="B1886" i="4"/>
  <c r="A1886" i="4"/>
  <c r="B1885" i="4"/>
  <c r="A1885" i="4"/>
  <c r="B1884" i="4"/>
  <c r="A1884" i="4"/>
  <c r="B1883" i="4"/>
  <c r="A1883" i="4"/>
  <c r="B1882" i="4"/>
  <c r="A1882" i="4"/>
  <c r="B1881" i="4"/>
  <c r="A1881" i="4"/>
  <c r="B1880" i="4"/>
  <c r="A1880" i="4"/>
  <c r="B1879" i="4"/>
  <c r="A1879" i="4"/>
  <c r="B1878" i="4"/>
  <c r="A1878" i="4"/>
  <c r="B1877" i="4"/>
  <c r="A1877" i="4"/>
  <c r="B1876" i="4"/>
  <c r="A1876" i="4"/>
  <c r="B1875" i="4"/>
  <c r="A1875" i="4"/>
  <c r="B1874" i="4"/>
  <c r="A1874" i="4"/>
  <c r="B1873" i="4"/>
  <c r="A1873" i="4"/>
  <c r="B1872" i="4"/>
  <c r="A1872" i="4"/>
  <c r="B1871" i="4"/>
  <c r="A1871" i="4"/>
  <c r="B1870" i="4"/>
  <c r="A1870" i="4"/>
  <c r="B1869" i="4"/>
  <c r="A1869" i="4"/>
  <c r="B1868" i="4"/>
  <c r="A1868" i="4"/>
  <c r="B1867" i="4"/>
  <c r="A1867" i="4"/>
  <c r="B1866" i="4"/>
  <c r="A1866" i="4"/>
  <c r="B1865" i="4"/>
  <c r="A1865" i="4"/>
  <c r="B1864" i="4"/>
  <c r="A1864" i="4"/>
  <c r="B1863" i="4"/>
  <c r="A1863" i="4"/>
  <c r="B1862" i="4"/>
  <c r="A1862" i="4"/>
  <c r="B1861" i="4"/>
  <c r="A1861" i="4"/>
  <c r="B1860" i="4"/>
  <c r="A1860" i="4"/>
  <c r="B1859" i="4"/>
  <c r="A1859" i="4"/>
  <c r="B1858" i="4"/>
  <c r="A1858" i="4"/>
  <c r="B1857" i="4"/>
  <c r="A1857" i="4"/>
  <c r="B1856" i="4"/>
  <c r="A1856" i="4"/>
  <c r="B1855" i="4"/>
  <c r="A1855" i="4"/>
  <c r="B1854" i="4"/>
  <c r="A1854" i="4"/>
  <c r="B1853" i="4"/>
  <c r="A1853" i="4"/>
  <c r="B1852" i="4"/>
  <c r="A1852" i="4"/>
  <c r="B1851" i="4"/>
  <c r="A1851" i="4"/>
  <c r="B1850" i="4"/>
  <c r="A1850" i="4"/>
  <c r="B1849" i="4"/>
  <c r="A1849" i="4"/>
  <c r="B1848" i="4"/>
  <c r="A1848" i="4"/>
  <c r="B1847" i="4"/>
  <c r="A1847" i="4"/>
  <c r="B1846" i="4"/>
  <c r="A1846" i="4"/>
  <c r="B1845" i="4"/>
  <c r="A1845" i="4"/>
  <c r="B1844" i="4"/>
  <c r="A1844" i="4"/>
  <c r="B1843" i="4"/>
  <c r="A1843" i="4"/>
  <c r="B1842" i="4"/>
  <c r="A1842" i="4"/>
  <c r="B1841" i="4"/>
  <c r="A1841" i="4"/>
  <c r="B1840" i="4"/>
  <c r="A1840" i="4"/>
  <c r="B1839" i="4"/>
  <c r="A1839" i="4"/>
  <c r="B1838" i="4"/>
  <c r="A1838" i="4"/>
  <c r="B1837" i="4"/>
  <c r="A1837" i="4"/>
  <c r="B1836" i="4"/>
  <c r="A1836" i="4"/>
  <c r="B1835" i="4"/>
  <c r="A1835" i="4"/>
  <c r="B1834" i="4"/>
  <c r="A1834" i="4"/>
  <c r="B1833" i="4"/>
  <c r="A1833" i="4"/>
  <c r="B1832" i="4"/>
  <c r="A1832" i="4"/>
  <c r="B1831" i="4"/>
  <c r="A1831" i="4"/>
  <c r="B1830" i="4"/>
  <c r="A1830" i="4"/>
  <c r="B1829" i="4"/>
  <c r="A1829" i="4"/>
  <c r="B1828" i="4"/>
  <c r="A1828" i="4"/>
  <c r="B1827" i="4"/>
  <c r="A1827" i="4"/>
  <c r="B1826" i="4"/>
  <c r="A1826" i="4"/>
  <c r="B1825" i="4"/>
  <c r="A1825" i="4"/>
  <c r="B1824" i="4"/>
  <c r="A1824" i="4"/>
  <c r="B1823" i="4"/>
  <c r="A1823" i="4"/>
  <c r="B1822" i="4"/>
  <c r="A1822" i="4"/>
  <c r="B1821" i="4"/>
  <c r="A1821" i="4"/>
  <c r="B1820" i="4"/>
  <c r="A1820" i="4"/>
  <c r="B1819" i="4"/>
  <c r="A1819" i="4"/>
  <c r="B1818" i="4"/>
  <c r="A1818" i="4"/>
  <c r="B1817" i="4"/>
  <c r="A1817" i="4"/>
  <c r="B1816" i="4"/>
  <c r="A1816" i="4"/>
  <c r="B1815" i="4"/>
  <c r="A1815" i="4"/>
  <c r="B1814" i="4"/>
  <c r="A1814" i="4"/>
  <c r="B1813" i="4"/>
  <c r="A1813" i="4"/>
  <c r="B1812" i="4"/>
  <c r="A1812" i="4"/>
  <c r="B1811" i="4"/>
  <c r="A1811" i="4"/>
  <c r="B1810" i="4"/>
  <c r="A1810" i="4"/>
  <c r="B1809" i="4"/>
  <c r="A1809" i="4"/>
  <c r="B1808" i="4"/>
  <c r="A1808" i="4"/>
  <c r="B1807" i="4"/>
  <c r="A1807" i="4"/>
  <c r="B1806" i="4"/>
  <c r="A1806" i="4"/>
  <c r="B1805" i="4"/>
  <c r="A1805" i="4"/>
  <c r="B1804" i="4"/>
  <c r="A1804" i="4"/>
  <c r="B1803" i="4"/>
  <c r="A1803" i="4"/>
  <c r="B1802" i="4"/>
  <c r="A1802" i="4"/>
  <c r="B1801" i="4"/>
  <c r="A1801" i="4"/>
  <c r="B1800" i="4"/>
  <c r="A1800" i="4"/>
  <c r="B1799" i="4"/>
  <c r="A1799" i="4"/>
  <c r="B1798" i="4"/>
  <c r="A1798" i="4"/>
  <c r="B1797" i="4"/>
  <c r="A1797" i="4"/>
  <c r="B1796" i="4"/>
  <c r="A1796" i="4"/>
  <c r="B1795" i="4"/>
  <c r="A1795" i="4"/>
  <c r="B1794" i="4"/>
  <c r="A1794" i="4"/>
  <c r="B1793" i="4"/>
  <c r="A1793" i="4"/>
  <c r="B1792" i="4"/>
  <c r="A1792" i="4"/>
  <c r="B1791" i="4"/>
  <c r="A1791" i="4"/>
  <c r="B1790" i="4"/>
  <c r="A1790" i="4"/>
  <c r="B1789" i="4"/>
  <c r="A1789" i="4"/>
  <c r="B1788" i="4"/>
  <c r="A1788" i="4"/>
  <c r="B1787" i="4"/>
  <c r="A1787" i="4"/>
  <c r="B1786" i="4"/>
  <c r="A1786" i="4"/>
  <c r="B1785" i="4"/>
  <c r="A1785" i="4"/>
  <c r="B1784" i="4"/>
  <c r="A1784" i="4"/>
  <c r="B1783" i="4"/>
  <c r="A1783" i="4"/>
  <c r="B1782" i="4"/>
  <c r="A1782" i="4"/>
  <c r="B1781" i="4"/>
  <c r="A1781" i="4"/>
  <c r="B1780" i="4"/>
  <c r="A1780" i="4"/>
  <c r="B1779" i="4"/>
  <c r="A1779" i="4"/>
  <c r="B1778" i="4"/>
  <c r="A1778" i="4"/>
  <c r="B1777" i="4"/>
  <c r="A1777" i="4"/>
  <c r="B1776" i="4"/>
  <c r="A1776" i="4"/>
  <c r="B1775" i="4"/>
  <c r="A1775" i="4"/>
  <c r="B1774" i="4"/>
  <c r="A1774" i="4"/>
  <c r="B1773" i="4"/>
  <c r="A1773" i="4"/>
  <c r="B1772" i="4"/>
  <c r="A1772" i="4"/>
  <c r="B1771" i="4"/>
  <c r="A1771" i="4"/>
  <c r="B1770" i="4"/>
  <c r="A1770" i="4"/>
  <c r="B1769" i="4"/>
  <c r="A1769" i="4"/>
  <c r="B1768" i="4"/>
  <c r="A1768" i="4"/>
  <c r="B1767" i="4"/>
  <c r="A1767" i="4"/>
  <c r="B1766" i="4"/>
  <c r="A1766" i="4"/>
  <c r="B1765" i="4"/>
  <c r="A1765" i="4"/>
  <c r="B1764" i="4"/>
  <c r="A1764" i="4"/>
  <c r="B1763" i="4"/>
  <c r="A1763" i="4"/>
  <c r="B1762" i="4"/>
  <c r="A1762" i="4"/>
  <c r="B1761" i="4"/>
  <c r="A1761" i="4"/>
  <c r="B1760" i="4"/>
  <c r="A1760" i="4"/>
  <c r="B1759" i="4"/>
  <c r="A1759" i="4"/>
  <c r="B1758" i="4"/>
  <c r="A1758" i="4"/>
  <c r="B1757" i="4"/>
  <c r="A1757" i="4"/>
  <c r="B1756" i="4"/>
  <c r="A1756" i="4"/>
  <c r="B1755" i="4"/>
  <c r="A1755" i="4"/>
  <c r="B1754" i="4"/>
  <c r="A1754" i="4"/>
  <c r="B1753" i="4"/>
  <c r="A1753" i="4"/>
  <c r="B1752" i="4"/>
  <c r="A1752" i="4"/>
  <c r="B1751" i="4"/>
  <c r="A1751" i="4"/>
  <c r="B1750" i="4"/>
  <c r="A1750" i="4"/>
  <c r="B1749" i="4"/>
  <c r="A1749" i="4"/>
  <c r="B1748" i="4"/>
  <c r="A1748" i="4"/>
  <c r="B1747" i="4"/>
  <c r="A1747" i="4"/>
  <c r="B1746" i="4"/>
  <c r="A1746" i="4"/>
  <c r="B1745" i="4"/>
  <c r="A1745" i="4"/>
  <c r="B1744" i="4"/>
  <c r="A1744" i="4"/>
  <c r="B1743" i="4"/>
  <c r="A1743" i="4"/>
  <c r="B1742" i="4"/>
  <c r="A1742" i="4"/>
  <c r="B1741" i="4"/>
  <c r="A1741" i="4"/>
  <c r="B1740" i="4"/>
  <c r="A1740" i="4"/>
  <c r="B1739" i="4"/>
  <c r="A1739" i="4"/>
  <c r="B1738" i="4"/>
  <c r="A1738" i="4"/>
  <c r="B1737" i="4"/>
  <c r="A1737" i="4"/>
  <c r="B1736" i="4"/>
  <c r="A1736" i="4"/>
  <c r="B1735" i="4"/>
  <c r="A1735" i="4"/>
  <c r="B1734" i="4"/>
  <c r="A1734" i="4"/>
  <c r="B1733" i="4"/>
  <c r="A1733" i="4"/>
  <c r="B1732" i="4"/>
  <c r="A1732" i="4"/>
  <c r="B1731" i="4"/>
  <c r="A1731" i="4"/>
  <c r="B1730" i="4"/>
  <c r="A1730" i="4"/>
  <c r="B1729" i="4"/>
  <c r="A1729" i="4"/>
  <c r="B1728" i="4"/>
  <c r="A1728" i="4"/>
  <c r="B1727" i="4"/>
  <c r="A1727" i="4"/>
  <c r="B1726" i="4"/>
  <c r="A1726" i="4"/>
  <c r="B1725" i="4"/>
  <c r="A1725" i="4"/>
  <c r="B1724" i="4"/>
  <c r="A1724" i="4"/>
  <c r="B1723" i="4"/>
  <c r="A1723" i="4"/>
  <c r="B1722" i="4"/>
  <c r="A1722" i="4"/>
  <c r="B1721" i="4"/>
  <c r="A1721" i="4"/>
  <c r="B1720" i="4"/>
  <c r="A1720" i="4"/>
  <c r="B1719" i="4"/>
  <c r="A1719" i="4"/>
  <c r="B1718" i="4"/>
  <c r="A1718" i="4"/>
  <c r="B1717" i="4"/>
  <c r="A1717" i="4"/>
  <c r="B1716" i="4"/>
  <c r="A1716" i="4"/>
  <c r="B1715" i="4"/>
  <c r="A1715" i="4"/>
  <c r="B1714" i="4"/>
  <c r="A1714" i="4"/>
  <c r="B1713" i="4"/>
  <c r="A1713" i="4"/>
  <c r="B1712" i="4"/>
  <c r="A1712" i="4"/>
  <c r="B1711" i="4"/>
  <c r="A1711" i="4"/>
  <c r="B1710" i="4"/>
  <c r="A1710" i="4"/>
  <c r="B1709" i="4"/>
  <c r="A1709" i="4"/>
  <c r="B1708" i="4"/>
  <c r="A1708" i="4"/>
  <c r="B1707" i="4"/>
  <c r="A1707" i="4"/>
  <c r="B1706" i="4"/>
  <c r="A1706" i="4"/>
  <c r="B1705" i="4"/>
  <c r="A1705" i="4"/>
  <c r="B1704" i="4"/>
  <c r="A1704" i="4"/>
  <c r="B1703" i="4"/>
  <c r="A1703" i="4"/>
  <c r="B1702" i="4"/>
  <c r="A1702" i="4"/>
  <c r="B1701" i="4"/>
  <c r="A1701" i="4"/>
  <c r="B1700" i="4"/>
  <c r="A1700" i="4"/>
  <c r="B1699" i="4"/>
  <c r="A1699" i="4"/>
  <c r="B1698" i="4"/>
  <c r="A1698" i="4"/>
  <c r="B1697" i="4"/>
  <c r="A1697" i="4"/>
  <c r="B1696" i="4"/>
  <c r="A1696" i="4"/>
  <c r="B1695" i="4"/>
  <c r="A1695" i="4"/>
  <c r="B1694" i="4"/>
  <c r="A1694" i="4"/>
  <c r="B1693" i="4"/>
  <c r="A1693" i="4"/>
  <c r="B1692" i="4"/>
  <c r="A1692" i="4"/>
  <c r="B1691" i="4"/>
  <c r="A1691" i="4"/>
  <c r="B1690" i="4"/>
  <c r="A1690" i="4"/>
  <c r="B1689" i="4"/>
  <c r="A1689" i="4"/>
  <c r="B1688" i="4"/>
  <c r="A1688" i="4"/>
  <c r="B1687" i="4"/>
  <c r="A1687" i="4"/>
  <c r="B1686" i="4"/>
  <c r="A1686" i="4"/>
  <c r="B1685" i="4"/>
  <c r="A1685" i="4"/>
  <c r="B1684" i="4"/>
  <c r="A1684" i="4"/>
  <c r="B1683" i="4"/>
  <c r="A1683" i="4"/>
  <c r="B1682" i="4"/>
  <c r="A1682" i="4"/>
  <c r="B1681" i="4"/>
  <c r="A1681" i="4"/>
  <c r="B1680" i="4"/>
  <c r="A1680" i="4"/>
  <c r="B1679" i="4"/>
  <c r="A1679" i="4"/>
  <c r="B1678" i="4"/>
  <c r="A1678" i="4"/>
  <c r="B1677" i="4"/>
  <c r="A1677" i="4"/>
  <c r="B1676" i="4"/>
  <c r="A1676" i="4"/>
  <c r="B1675" i="4"/>
  <c r="A1675" i="4"/>
  <c r="B1674" i="4"/>
  <c r="A1674" i="4"/>
  <c r="B1673" i="4"/>
  <c r="A1673" i="4"/>
  <c r="B1672" i="4"/>
  <c r="A1672" i="4"/>
  <c r="B1671" i="4"/>
  <c r="A1671" i="4"/>
  <c r="B1670" i="4"/>
  <c r="A1670" i="4"/>
  <c r="B1669" i="4"/>
  <c r="A1669" i="4"/>
  <c r="B1668" i="4"/>
  <c r="A1668" i="4"/>
  <c r="B1667" i="4"/>
  <c r="A1667" i="4"/>
  <c r="B1666" i="4"/>
  <c r="A1666" i="4"/>
  <c r="B1665" i="4"/>
  <c r="A1665" i="4"/>
  <c r="B1664" i="4"/>
  <c r="A1664" i="4"/>
  <c r="B1663" i="4"/>
  <c r="A1663" i="4"/>
  <c r="B1662" i="4"/>
  <c r="A1662" i="4"/>
  <c r="B1661" i="4"/>
  <c r="A1661" i="4"/>
  <c r="B1660" i="4"/>
  <c r="A1660" i="4"/>
  <c r="B1659" i="4"/>
  <c r="A1659" i="4"/>
  <c r="B1658" i="4"/>
  <c r="A1658" i="4"/>
  <c r="B1657" i="4"/>
  <c r="A1657" i="4"/>
  <c r="B1656" i="4"/>
  <c r="A1656" i="4"/>
  <c r="B1655" i="4"/>
  <c r="A1655" i="4"/>
  <c r="B1654" i="4"/>
  <c r="A1654" i="4"/>
  <c r="B1653" i="4"/>
  <c r="A1653" i="4"/>
  <c r="B1652" i="4"/>
  <c r="A1652" i="4"/>
  <c r="B1651" i="4"/>
  <c r="A1651" i="4"/>
  <c r="B1650" i="4"/>
  <c r="A1650" i="4"/>
  <c r="B1649" i="4"/>
  <c r="A1649" i="4"/>
  <c r="B1648" i="4"/>
  <c r="A1648" i="4"/>
  <c r="B1647" i="4"/>
  <c r="A1647" i="4"/>
  <c r="B1646" i="4"/>
  <c r="A1646" i="4"/>
  <c r="B1645" i="4"/>
  <c r="A1645" i="4"/>
  <c r="B1644" i="4"/>
  <c r="A1644" i="4"/>
  <c r="B1643" i="4"/>
  <c r="A1643" i="4"/>
  <c r="B1642" i="4"/>
  <c r="A1642" i="4"/>
  <c r="B1641" i="4"/>
  <c r="A1641" i="4"/>
  <c r="B1640" i="4"/>
  <c r="A1640" i="4"/>
  <c r="B1639" i="4"/>
  <c r="A1639" i="4"/>
  <c r="B1638" i="4"/>
  <c r="A1638" i="4"/>
  <c r="B1637" i="4"/>
  <c r="A1637" i="4"/>
  <c r="B1636" i="4"/>
  <c r="A1636" i="4"/>
  <c r="B1635" i="4"/>
  <c r="A1635" i="4"/>
  <c r="B1634" i="4"/>
  <c r="A1634" i="4"/>
  <c r="B1633" i="4"/>
  <c r="A1633" i="4"/>
  <c r="B1632" i="4"/>
  <c r="A1632" i="4"/>
  <c r="B1631" i="4"/>
  <c r="A1631" i="4"/>
  <c r="B1630" i="4"/>
  <c r="A1630" i="4"/>
  <c r="B1629" i="4"/>
  <c r="A1629" i="4"/>
  <c r="B1628" i="4"/>
  <c r="A1628" i="4"/>
  <c r="B1627" i="4"/>
  <c r="A1627" i="4"/>
  <c r="B1626" i="4"/>
  <c r="A1626" i="4"/>
  <c r="B1625" i="4"/>
  <c r="A1625" i="4"/>
  <c r="B1624" i="4"/>
  <c r="A1624" i="4"/>
  <c r="B1623" i="4"/>
  <c r="A1623" i="4"/>
  <c r="B1622" i="4"/>
  <c r="A1622" i="4"/>
  <c r="B1621" i="4"/>
  <c r="A1621" i="4"/>
  <c r="B1620" i="4"/>
  <c r="A1620" i="4"/>
  <c r="B1619" i="4"/>
  <c r="A1619" i="4"/>
  <c r="B1618" i="4"/>
  <c r="A1618" i="4"/>
  <c r="B1617" i="4"/>
  <c r="A1617" i="4"/>
  <c r="B1616" i="4"/>
  <c r="A1616" i="4"/>
  <c r="B1615" i="4"/>
  <c r="A1615" i="4"/>
  <c r="B1614" i="4"/>
  <c r="A1614" i="4"/>
  <c r="B1613" i="4"/>
  <c r="A1613" i="4"/>
  <c r="B1612" i="4"/>
  <c r="A1612" i="4"/>
  <c r="B1611" i="4"/>
  <c r="A1611" i="4"/>
  <c r="B1610" i="4"/>
  <c r="A1610" i="4"/>
  <c r="B1609" i="4"/>
  <c r="A1609" i="4"/>
  <c r="B1608" i="4"/>
  <c r="A1608" i="4"/>
  <c r="B1607" i="4"/>
  <c r="A1607" i="4"/>
  <c r="B1606" i="4"/>
  <c r="A1606" i="4"/>
  <c r="B1605" i="4"/>
  <c r="A1605" i="4"/>
  <c r="B1604" i="4"/>
  <c r="A1604" i="4"/>
  <c r="B1603" i="4"/>
  <c r="A1603" i="4"/>
  <c r="B1602" i="4"/>
  <c r="A1602" i="4"/>
  <c r="B1601" i="4"/>
  <c r="A1601" i="4"/>
  <c r="B1600" i="4"/>
  <c r="A1600" i="4"/>
  <c r="B1599" i="4"/>
  <c r="A1599" i="4"/>
  <c r="B1598" i="4"/>
  <c r="A1598" i="4"/>
  <c r="B1597" i="4"/>
  <c r="A1597" i="4"/>
  <c r="B1596" i="4"/>
  <c r="A1596" i="4"/>
  <c r="B1595" i="4"/>
  <c r="A1595" i="4"/>
  <c r="B1594" i="4"/>
  <c r="A1594" i="4"/>
  <c r="B1593" i="4"/>
  <c r="A1593" i="4"/>
  <c r="B1592" i="4"/>
  <c r="A1592" i="4"/>
  <c r="B1591" i="4"/>
  <c r="A1591" i="4"/>
  <c r="B1590" i="4"/>
  <c r="A1590" i="4"/>
  <c r="B1589" i="4"/>
  <c r="A1589" i="4"/>
  <c r="B1588" i="4"/>
  <c r="A1588" i="4"/>
  <c r="B1587" i="4"/>
  <c r="A1587" i="4"/>
  <c r="B1586" i="4"/>
  <c r="A1586" i="4"/>
  <c r="B1585" i="4"/>
  <c r="A1585" i="4"/>
  <c r="B1584" i="4"/>
  <c r="A1584" i="4"/>
  <c r="B1583" i="4"/>
  <c r="A1583" i="4"/>
  <c r="B1582" i="4"/>
  <c r="A1582" i="4"/>
  <c r="B1581" i="4"/>
  <c r="A1581" i="4"/>
  <c r="B1580" i="4"/>
  <c r="A1580" i="4"/>
  <c r="B1579" i="4"/>
  <c r="A1579" i="4"/>
  <c r="B1578" i="4"/>
  <c r="A1578" i="4"/>
  <c r="B1577" i="4"/>
  <c r="A1577" i="4"/>
  <c r="B1576" i="4"/>
  <c r="A1576" i="4"/>
  <c r="B1575" i="4"/>
  <c r="A1575" i="4"/>
  <c r="B1574" i="4"/>
  <c r="A1574" i="4"/>
  <c r="B1573" i="4"/>
  <c r="A1573" i="4"/>
  <c r="B1572" i="4"/>
  <c r="A1572" i="4"/>
  <c r="B1571" i="4"/>
  <c r="A1571" i="4"/>
  <c r="B1570" i="4"/>
  <c r="A1570" i="4"/>
  <c r="B1569" i="4"/>
  <c r="A1569" i="4"/>
  <c r="B1568" i="4"/>
  <c r="A1568" i="4"/>
  <c r="B1567" i="4"/>
  <c r="A1567" i="4"/>
  <c r="B1566" i="4"/>
  <c r="A1566" i="4"/>
  <c r="B1565" i="4"/>
  <c r="A1565" i="4"/>
  <c r="B1564" i="4"/>
  <c r="A1564" i="4"/>
  <c r="B1563" i="4"/>
  <c r="A1563" i="4"/>
  <c r="B1562" i="4"/>
  <c r="A1562" i="4"/>
  <c r="B1561" i="4"/>
  <c r="A1561" i="4"/>
  <c r="B1560" i="4"/>
  <c r="A1560" i="4"/>
  <c r="B1559" i="4"/>
  <c r="A1559" i="4"/>
  <c r="B1558" i="4"/>
  <c r="A1558" i="4"/>
  <c r="B1557" i="4"/>
  <c r="A1557" i="4"/>
  <c r="B1556" i="4"/>
  <c r="A1556" i="4"/>
  <c r="B1555" i="4"/>
  <c r="A1555" i="4"/>
  <c r="B1554" i="4"/>
  <c r="A1554" i="4"/>
  <c r="B1553" i="4"/>
  <c r="A1553" i="4"/>
  <c r="B1552" i="4"/>
  <c r="A1552" i="4"/>
  <c r="B1551" i="4"/>
  <c r="A1551" i="4"/>
  <c r="B1550" i="4"/>
  <c r="A1550" i="4"/>
  <c r="B1549" i="4"/>
  <c r="A1549" i="4"/>
  <c r="B1548" i="4"/>
  <c r="A1548" i="4"/>
  <c r="B1547" i="4"/>
  <c r="A1547" i="4"/>
  <c r="B1546" i="4"/>
  <c r="A1546" i="4"/>
  <c r="B1545" i="4"/>
  <c r="A1545" i="4"/>
  <c r="B1544" i="4"/>
  <c r="A1544" i="4"/>
  <c r="B1543" i="4"/>
  <c r="A1543" i="4"/>
  <c r="B1542" i="4"/>
  <c r="A1542" i="4"/>
  <c r="B1541" i="4"/>
  <c r="A1541" i="4"/>
  <c r="B1540" i="4"/>
  <c r="A1540" i="4"/>
  <c r="B1539" i="4"/>
  <c r="A1539" i="4"/>
  <c r="B1538" i="4"/>
  <c r="A1538" i="4"/>
  <c r="B1537" i="4"/>
  <c r="A1537" i="4"/>
  <c r="B1536" i="4"/>
  <c r="A1536" i="4"/>
  <c r="B1535" i="4"/>
  <c r="A1535" i="4"/>
  <c r="B1534" i="4"/>
  <c r="A1534" i="4"/>
  <c r="B1533" i="4"/>
  <c r="A1533" i="4"/>
  <c r="B1532" i="4"/>
  <c r="A1532" i="4"/>
  <c r="B1531" i="4"/>
  <c r="A1531" i="4"/>
  <c r="B1530" i="4"/>
  <c r="A1530" i="4"/>
  <c r="B1529" i="4"/>
  <c r="A1529" i="4"/>
  <c r="B1528" i="4"/>
  <c r="A1528" i="4"/>
  <c r="B1527" i="4"/>
  <c r="A1527" i="4"/>
  <c r="B1526" i="4"/>
  <c r="A1526" i="4"/>
  <c r="B1525" i="4"/>
  <c r="A1525" i="4"/>
  <c r="B1524" i="4"/>
  <c r="A1524" i="4"/>
  <c r="B1523" i="4"/>
  <c r="A1523" i="4"/>
  <c r="B1522" i="4"/>
  <c r="A1522" i="4"/>
  <c r="B1521" i="4"/>
  <c r="A1521" i="4"/>
  <c r="B1520" i="4"/>
  <c r="A1520" i="4"/>
  <c r="B1519" i="4"/>
  <c r="A1519" i="4"/>
  <c r="B1518" i="4"/>
  <c r="A1518" i="4"/>
  <c r="B1517" i="4"/>
  <c r="A1517" i="4"/>
  <c r="B1516" i="4"/>
  <c r="A1516" i="4"/>
  <c r="B1515" i="4"/>
  <c r="A1515" i="4"/>
  <c r="B1514" i="4"/>
  <c r="A1514" i="4"/>
  <c r="B1513" i="4"/>
  <c r="A1513" i="4"/>
  <c r="B1512" i="4"/>
  <c r="A1512" i="4"/>
  <c r="B1511" i="4"/>
  <c r="A1511" i="4"/>
  <c r="B1510" i="4"/>
  <c r="A1510" i="4"/>
  <c r="B1509" i="4"/>
  <c r="A1509" i="4"/>
  <c r="B1508" i="4"/>
  <c r="A1508" i="4"/>
  <c r="B1507" i="4"/>
  <c r="A1507" i="4"/>
  <c r="B1506" i="4"/>
  <c r="A1506" i="4"/>
  <c r="B1505" i="4"/>
  <c r="A1505" i="4"/>
  <c r="B1504" i="4"/>
  <c r="A1504" i="4"/>
  <c r="B1503" i="4"/>
  <c r="A1503" i="4"/>
  <c r="B1502" i="4"/>
  <c r="A1502" i="4"/>
  <c r="B1501" i="4"/>
  <c r="A1501" i="4"/>
  <c r="B1500" i="4"/>
  <c r="A1500" i="4"/>
  <c r="B1499" i="4"/>
  <c r="A1499" i="4"/>
  <c r="B1498" i="4"/>
  <c r="A1498" i="4"/>
  <c r="B1497" i="4"/>
  <c r="A1497" i="4"/>
  <c r="B1496" i="4"/>
  <c r="A1496" i="4"/>
  <c r="B1495" i="4"/>
  <c r="A1495" i="4"/>
  <c r="B1494" i="4"/>
  <c r="A1494" i="4"/>
  <c r="B1493" i="4"/>
  <c r="A1493" i="4"/>
  <c r="B1492" i="4"/>
  <c r="A1492" i="4"/>
  <c r="B1491" i="4"/>
  <c r="A1491" i="4"/>
  <c r="B1490" i="4"/>
  <c r="A1490" i="4"/>
  <c r="B1489" i="4"/>
  <c r="A1489" i="4"/>
  <c r="B1488" i="4"/>
  <c r="A1488" i="4"/>
  <c r="B1487" i="4"/>
  <c r="A1487" i="4"/>
  <c r="B1486" i="4"/>
  <c r="A1486" i="4"/>
  <c r="B1485" i="4"/>
  <c r="A1485" i="4"/>
  <c r="B1484" i="4"/>
  <c r="A1484" i="4"/>
  <c r="B1483" i="4"/>
  <c r="A1483" i="4"/>
  <c r="B1482" i="4"/>
  <c r="A1482" i="4"/>
  <c r="B1481" i="4"/>
  <c r="A1481" i="4"/>
  <c r="B1480" i="4"/>
  <c r="A1480" i="4"/>
  <c r="B1479" i="4"/>
  <c r="A1479" i="4"/>
  <c r="B1478" i="4"/>
  <c r="A1478" i="4"/>
  <c r="B1477" i="4"/>
  <c r="A1477" i="4"/>
  <c r="B1476" i="4"/>
  <c r="A1476" i="4"/>
  <c r="B1475" i="4"/>
  <c r="A1475" i="4"/>
  <c r="B1474" i="4"/>
  <c r="A1474" i="4"/>
  <c r="B1473" i="4"/>
  <c r="A1473" i="4"/>
  <c r="B1472" i="4"/>
  <c r="A1472" i="4"/>
  <c r="B1471" i="4"/>
  <c r="A1471" i="4"/>
  <c r="B1470" i="4"/>
  <c r="A1470" i="4"/>
  <c r="B1469" i="4"/>
  <c r="A1469" i="4"/>
  <c r="B1468" i="4"/>
  <c r="A1468" i="4"/>
  <c r="B1467" i="4"/>
  <c r="A1467" i="4"/>
  <c r="B1466" i="4"/>
  <c r="A1466" i="4"/>
  <c r="B1465" i="4"/>
  <c r="A1465" i="4"/>
  <c r="B1464" i="4"/>
  <c r="A1464" i="4"/>
  <c r="B1463" i="4"/>
  <c r="A1463" i="4"/>
  <c r="B1462" i="4"/>
  <c r="A1462" i="4"/>
  <c r="B1461" i="4"/>
  <c r="A1461" i="4"/>
  <c r="B1460" i="4"/>
  <c r="A1460" i="4"/>
  <c r="B1459" i="4"/>
  <c r="A1459" i="4"/>
  <c r="B1458" i="4"/>
  <c r="A1458" i="4"/>
  <c r="B1457" i="4"/>
  <c r="A1457" i="4"/>
  <c r="B1456" i="4"/>
  <c r="A1456" i="4"/>
  <c r="B1455" i="4"/>
  <c r="A1455" i="4"/>
  <c r="B1454" i="4"/>
  <c r="A1454" i="4"/>
  <c r="B1453" i="4"/>
  <c r="A1453" i="4"/>
  <c r="B1452" i="4"/>
  <c r="A1452" i="4"/>
  <c r="B1451" i="4"/>
  <c r="A1451" i="4"/>
  <c r="B1450" i="4"/>
  <c r="A1450" i="4"/>
  <c r="B1449" i="4"/>
  <c r="A1449" i="4"/>
  <c r="B1448" i="4"/>
  <c r="A1448" i="4"/>
  <c r="B1447" i="4"/>
  <c r="A1447" i="4"/>
  <c r="B1446" i="4"/>
  <c r="A1446" i="4"/>
  <c r="B1445" i="4"/>
  <c r="A1445" i="4"/>
  <c r="B1444" i="4"/>
  <c r="A1444" i="4"/>
  <c r="B1443" i="4"/>
  <c r="A1443" i="4"/>
  <c r="B1442" i="4"/>
  <c r="A1442" i="4"/>
  <c r="B1441" i="4"/>
  <c r="A1441" i="4"/>
  <c r="B1440" i="4"/>
  <c r="A1440" i="4"/>
  <c r="B1439" i="4"/>
  <c r="A1439" i="4"/>
  <c r="B1438" i="4"/>
  <c r="A1438" i="4"/>
  <c r="B1437" i="4"/>
  <c r="A1437" i="4"/>
  <c r="B1436" i="4"/>
  <c r="A1436" i="4"/>
  <c r="B1435" i="4"/>
  <c r="A1435" i="4"/>
  <c r="B1434" i="4"/>
  <c r="A1434" i="4"/>
  <c r="B1433" i="4"/>
  <c r="A1433" i="4"/>
  <c r="B1432" i="4"/>
  <c r="A1432" i="4"/>
  <c r="B1431" i="4"/>
  <c r="A1431" i="4"/>
  <c r="B1430" i="4"/>
  <c r="A1430" i="4"/>
  <c r="B1429" i="4"/>
  <c r="A1429" i="4"/>
  <c r="B1428" i="4"/>
  <c r="A1428" i="4"/>
  <c r="B1427" i="4"/>
  <c r="A1427" i="4"/>
  <c r="B1426" i="4"/>
  <c r="A1426" i="4"/>
  <c r="B1425" i="4"/>
  <c r="A1425" i="4"/>
  <c r="B1424" i="4"/>
  <c r="A1424" i="4"/>
  <c r="B1423" i="4"/>
  <c r="A1423" i="4"/>
  <c r="B1422" i="4"/>
  <c r="A1422" i="4"/>
  <c r="B1421" i="4"/>
  <c r="A1421" i="4"/>
  <c r="B1420" i="4"/>
  <c r="A1420" i="4"/>
  <c r="B1419" i="4"/>
  <c r="A1419" i="4"/>
  <c r="B1418" i="4"/>
  <c r="A1418" i="4"/>
  <c r="B1417" i="4"/>
  <c r="A1417" i="4"/>
  <c r="B1416" i="4"/>
  <c r="A1416" i="4"/>
  <c r="B1415" i="4"/>
  <c r="A1415" i="4"/>
  <c r="B1414" i="4"/>
  <c r="A1414" i="4"/>
  <c r="B1413" i="4"/>
  <c r="A1413" i="4"/>
  <c r="B1412" i="4"/>
  <c r="A1412" i="4"/>
  <c r="B1411" i="4"/>
  <c r="A1411" i="4"/>
  <c r="B1410" i="4"/>
  <c r="A1410" i="4"/>
  <c r="B1409" i="4"/>
  <c r="A1409" i="4"/>
  <c r="B1408" i="4"/>
  <c r="A1408" i="4"/>
  <c r="B1407" i="4"/>
  <c r="A1407" i="4"/>
  <c r="B1406" i="4"/>
  <c r="A1406" i="4"/>
  <c r="B1405" i="4"/>
  <c r="A1405" i="4"/>
  <c r="B1404" i="4"/>
  <c r="A1404" i="4"/>
  <c r="B1403" i="4"/>
  <c r="A1403" i="4"/>
  <c r="B1402" i="4"/>
  <c r="A1402" i="4"/>
  <c r="B1401" i="4"/>
  <c r="A1401" i="4"/>
  <c r="B1400" i="4"/>
  <c r="A1400" i="4"/>
  <c r="B1399" i="4"/>
  <c r="A1399" i="4"/>
  <c r="B1398" i="4"/>
  <c r="A1398" i="4"/>
  <c r="B1397" i="4"/>
  <c r="A1397" i="4"/>
  <c r="B1396" i="4"/>
  <c r="A1396" i="4"/>
  <c r="B1395" i="4"/>
  <c r="A1395" i="4"/>
  <c r="B1394" i="4"/>
  <c r="A1394" i="4"/>
  <c r="B1393" i="4"/>
  <c r="A1393" i="4"/>
  <c r="B1392" i="4"/>
  <c r="A1392" i="4"/>
  <c r="B1391" i="4"/>
  <c r="A1391" i="4"/>
  <c r="B1390" i="4"/>
  <c r="A1390" i="4"/>
  <c r="B1389" i="4"/>
  <c r="A1389" i="4"/>
  <c r="B1388" i="4"/>
  <c r="A1388" i="4"/>
  <c r="B1387" i="4"/>
  <c r="A1387" i="4"/>
  <c r="B1386" i="4"/>
  <c r="A1386" i="4"/>
  <c r="B1385" i="4"/>
  <c r="A1385" i="4"/>
  <c r="B1384" i="4"/>
  <c r="A1384" i="4"/>
  <c r="B1383" i="4"/>
  <c r="A1383" i="4"/>
  <c r="B1382" i="4"/>
  <c r="A1382" i="4"/>
  <c r="B1381" i="4"/>
  <c r="A1381" i="4"/>
  <c r="B1380" i="4"/>
  <c r="A1380" i="4"/>
  <c r="B1379" i="4"/>
  <c r="A1379" i="4"/>
  <c r="B1378" i="4"/>
  <c r="A1378" i="4"/>
  <c r="B1377" i="4"/>
  <c r="A1377" i="4"/>
  <c r="B1376" i="4"/>
  <c r="A1376" i="4"/>
  <c r="B1375" i="4"/>
  <c r="A1375" i="4"/>
  <c r="B1374" i="4"/>
  <c r="A1374" i="4"/>
  <c r="B1373" i="4"/>
  <c r="A1373" i="4"/>
  <c r="B1372" i="4"/>
  <c r="A1372" i="4"/>
  <c r="B1371" i="4"/>
  <c r="A1371" i="4"/>
  <c r="B1370" i="4"/>
  <c r="A1370" i="4"/>
  <c r="B1369" i="4"/>
  <c r="A1369" i="4"/>
  <c r="B1368" i="4"/>
  <c r="A1368" i="4"/>
  <c r="B1367" i="4"/>
  <c r="A1367" i="4"/>
  <c r="B1366" i="4"/>
  <c r="A1366" i="4"/>
  <c r="B1365" i="4"/>
  <c r="A1365" i="4"/>
  <c r="B1364" i="4"/>
  <c r="A1364" i="4"/>
  <c r="B1363" i="4"/>
  <c r="A1363" i="4"/>
  <c r="B1362" i="4"/>
  <c r="A1362" i="4"/>
  <c r="B1361" i="4"/>
  <c r="A1361" i="4"/>
  <c r="B1360" i="4"/>
  <c r="A1360" i="4"/>
  <c r="B1359" i="4"/>
  <c r="A1359" i="4"/>
  <c r="B1358" i="4"/>
  <c r="A1358" i="4"/>
  <c r="B1357" i="4"/>
  <c r="A1357" i="4"/>
  <c r="B1356" i="4"/>
  <c r="A1356" i="4"/>
  <c r="B1355" i="4"/>
  <c r="A1355" i="4"/>
  <c r="B1354" i="4"/>
  <c r="A1354" i="4"/>
  <c r="B1353" i="4"/>
  <c r="A1353" i="4"/>
  <c r="B1352" i="4"/>
  <c r="A1352" i="4"/>
  <c r="B1351" i="4"/>
  <c r="A1351" i="4"/>
  <c r="B1350" i="4"/>
  <c r="A1350" i="4"/>
  <c r="B1349" i="4"/>
  <c r="A1349" i="4"/>
  <c r="B1348" i="4"/>
  <c r="A1348" i="4"/>
  <c r="B1347" i="4"/>
  <c r="A1347" i="4"/>
  <c r="B1346" i="4"/>
  <c r="A1346" i="4"/>
  <c r="B1345" i="4"/>
  <c r="A1345" i="4"/>
  <c r="B1344" i="4"/>
  <c r="A1344" i="4"/>
  <c r="B1343" i="4"/>
  <c r="A1343" i="4"/>
  <c r="B1342" i="4"/>
  <c r="A1342" i="4"/>
  <c r="B1341" i="4"/>
  <c r="A1341" i="4"/>
  <c r="B1340" i="4"/>
  <c r="A1340" i="4"/>
  <c r="B1339" i="4"/>
  <c r="A1339" i="4"/>
  <c r="B1338" i="4"/>
  <c r="A1338" i="4"/>
  <c r="B1337" i="4"/>
  <c r="A1337" i="4"/>
  <c r="B1336" i="4"/>
  <c r="A1336" i="4"/>
  <c r="B1335" i="4"/>
  <c r="A1335" i="4"/>
  <c r="B1334" i="4"/>
  <c r="A1334" i="4"/>
  <c r="B1333" i="4"/>
  <c r="A1333" i="4"/>
  <c r="B1332" i="4"/>
  <c r="A1332" i="4"/>
  <c r="B1331" i="4"/>
  <c r="A1331" i="4"/>
  <c r="B1330" i="4"/>
  <c r="A1330" i="4"/>
  <c r="B1329" i="4"/>
  <c r="A1329" i="4"/>
  <c r="B1328" i="4"/>
  <c r="A1328" i="4"/>
  <c r="B1327" i="4"/>
  <c r="A1327" i="4"/>
  <c r="B1326" i="4"/>
  <c r="A1326" i="4"/>
  <c r="B1325" i="4"/>
  <c r="A1325" i="4"/>
  <c r="B1324" i="4"/>
  <c r="A1324" i="4"/>
  <c r="B1323" i="4"/>
  <c r="A1323" i="4"/>
  <c r="B1322" i="4"/>
  <c r="A1322" i="4"/>
  <c r="B1321" i="4"/>
  <c r="A1321" i="4"/>
  <c r="B1320" i="4"/>
  <c r="A1320" i="4"/>
  <c r="B1319" i="4"/>
  <c r="A1319" i="4"/>
  <c r="B1318" i="4"/>
  <c r="A1318" i="4"/>
  <c r="B1317" i="4"/>
  <c r="A1317" i="4"/>
  <c r="B1316" i="4"/>
  <c r="A1316" i="4"/>
  <c r="B1315" i="4"/>
  <c r="A1315" i="4"/>
  <c r="B1314" i="4"/>
  <c r="A1314" i="4"/>
  <c r="B1313" i="4"/>
  <c r="A1313" i="4"/>
  <c r="B1312" i="4"/>
  <c r="A1312" i="4"/>
  <c r="B1311" i="4"/>
  <c r="A1311" i="4"/>
  <c r="B1310" i="4"/>
  <c r="A1310" i="4"/>
  <c r="B1309" i="4"/>
  <c r="A1309" i="4"/>
  <c r="B1308" i="4"/>
  <c r="A1308" i="4"/>
  <c r="B1307" i="4"/>
  <c r="A1307" i="4"/>
  <c r="B1306" i="4"/>
  <c r="A1306" i="4"/>
  <c r="B1305" i="4"/>
  <c r="A1305" i="4"/>
  <c r="B1304" i="4"/>
  <c r="A1304" i="4"/>
  <c r="B1303" i="4"/>
  <c r="A1303" i="4"/>
  <c r="B1302" i="4"/>
  <c r="A1302" i="4"/>
  <c r="B1301" i="4"/>
  <c r="A1301" i="4"/>
  <c r="B1300" i="4"/>
  <c r="A1300" i="4"/>
  <c r="B1299" i="4"/>
  <c r="A1299" i="4"/>
  <c r="B1298" i="4"/>
  <c r="A1298" i="4"/>
  <c r="B1297" i="4"/>
  <c r="A1297" i="4"/>
  <c r="B1296" i="4"/>
  <c r="A1296" i="4"/>
  <c r="B1295" i="4"/>
  <c r="A1295" i="4"/>
  <c r="B1294" i="4"/>
  <c r="A1294" i="4"/>
  <c r="B1293" i="4"/>
  <c r="A1293" i="4"/>
  <c r="B1292" i="4"/>
  <c r="A1292" i="4"/>
  <c r="B1291" i="4"/>
  <c r="A1291" i="4"/>
  <c r="B1290" i="4"/>
  <c r="A1290" i="4"/>
  <c r="B1289" i="4"/>
  <c r="A1289" i="4"/>
  <c r="B1288" i="4"/>
  <c r="A1288" i="4"/>
  <c r="B1287" i="4"/>
  <c r="A1287" i="4"/>
  <c r="B1286" i="4"/>
  <c r="A1286" i="4"/>
  <c r="B1285" i="4"/>
  <c r="A1285" i="4"/>
  <c r="B1284" i="4"/>
  <c r="A1284" i="4"/>
  <c r="B1283" i="4"/>
  <c r="A1283" i="4"/>
  <c r="B1282" i="4"/>
  <c r="A1282" i="4"/>
  <c r="B1281" i="4"/>
  <c r="A1281" i="4"/>
  <c r="B1280" i="4"/>
  <c r="A1280" i="4"/>
  <c r="B1279" i="4"/>
  <c r="A1279" i="4"/>
  <c r="B1278" i="4"/>
  <c r="A1278" i="4"/>
  <c r="B1277" i="4"/>
  <c r="A1277" i="4"/>
  <c r="B1276" i="4"/>
  <c r="A1276" i="4"/>
  <c r="B1275" i="4"/>
  <c r="A1275" i="4"/>
  <c r="B1274" i="4"/>
  <c r="A1274" i="4"/>
  <c r="B1273" i="4"/>
  <c r="A1273" i="4"/>
  <c r="B1272" i="4"/>
  <c r="A1272" i="4"/>
  <c r="B1271" i="4"/>
  <c r="A1271" i="4"/>
  <c r="B1270" i="4"/>
  <c r="A1270" i="4"/>
  <c r="B1269" i="4"/>
  <c r="A1269" i="4"/>
  <c r="B1268" i="4"/>
  <c r="A1268" i="4"/>
  <c r="B1267" i="4"/>
  <c r="A1267" i="4"/>
  <c r="B1266" i="4"/>
  <c r="A1266" i="4"/>
  <c r="B1265" i="4"/>
  <c r="A1265" i="4"/>
  <c r="B1264" i="4"/>
  <c r="A1264" i="4"/>
  <c r="B1263" i="4"/>
  <c r="A1263" i="4"/>
  <c r="B1262" i="4"/>
  <c r="A1262" i="4"/>
  <c r="B1261" i="4"/>
  <c r="A1261" i="4"/>
  <c r="B1260" i="4"/>
  <c r="A1260" i="4"/>
  <c r="B1259" i="4"/>
  <c r="A1259" i="4"/>
  <c r="B1258" i="4"/>
  <c r="A1258" i="4"/>
  <c r="B1257" i="4"/>
  <c r="A1257" i="4"/>
  <c r="B1256" i="4"/>
  <c r="A1256" i="4"/>
  <c r="B1255" i="4"/>
  <c r="A1255" i="4"/>
  <c r="B1254" i="4"/>
  <c r="A1254" i="4"/>
  <c r="B1253" i="4"/>
  <c r="A1253" i="4"/>
  <c r="B1252" i="4"/>
  <c r="A1252" i="4"/>
  <c r="B1251" i="4"/>
  <c r="A1251" i="4"/>
  <c r="B1250" i="4"/>
  <c r="A1250" i="4"/>
  <c r="B1249" i="4"/>
  <c r="A1249" i="4"/>
  <c r="B1248" i="4"/>
  <c r="A1248" i="4"/>
  <c r="B1247" i="4"/>
  <c r="A1247" i="4"/>
  <c r="B1246" i="4"/>
  <c r="A1246" i="4"/>
  <c r="B1245" i="4"/>
  <c r="A1245" i="4"/>
  <c r="B1244" i="4"/>
  <c r="A1244" i="4"/>
  <c r="B1243" i="4"/>
  <c r="A1243" i="4"/>
  <c r="B1242" i="4"/>
  <c r="A1242" i="4"/>
  <c r="B1241" i="4"/>
  <c r="A1241" i="4"/>
  <c r="B1240" i="4"/>
  <c r="A1240" i="4"/>
  <c r="B1239" i="4"/>
  <c r="A1239" i="4"/>
  <c r="B1238" i="4"/>
  <c r="A1238" i="4"/>
  <c r="B1237" i="4"/>
  <c r="A1237" i="4"/>
  <c r="B1236" i="4"/>
  <c r="A1236" i="4"/>
  <c r="B1235" i="4"/>
  <c r="A1235" i="4"/>
  <c r="B1234" i="4"/>
  <c r="A1234" i="4"/>
  <c r="B1233" i="4"/>
  <c r="A1233" i="4"/>
  <c r="B1232" i="4"/>
  <c r="A1232" i="4"/>
  <c r="B1231" i="4"/>
  <c r="A1231" i="4"/>
  <c r="B1230" i="4"/>
  <c r="A1230" i="4"/>
  <c r="B1229" i="4"/>
  <c r="A1229" i="4"/>
  <c r="B1228" i="4"/>
  <c r="A1228" i="4"/>
  <c r="B1227" i="4"/>
  <c r="A1227" i="4"/>
  <c r="B1226" i="4"/>
  <c r="A1226" i="4"/>
  <c r="B1225" i="4"/>
  <c r="A1225" i="4"/>
  <c r="B1224" i="4"/>
  <c r="A1224" i="4"/>
  <c r="B1223" i="4"/>
  <c r="A1223" i="4"/>
  <c r="B1222" i="4"/>
  <c r="A1222" i="4"/>
  <c r="B1221" i="4"/>
  <c r="A1221" i="4"/>
  <c r="B1220" i="4"/>
  <c r="A1220" i="4"/>
  <c r="B1219" i="4"/>
  <c r="A1219" i="4"/>
  <c r="B1218" i="4"/>
  <c r="A1218" i="4"/>
  <c r="B1217" i="4"/>
  <c r="A1217" i="4"/>
  <c r="B1216" i="4"/>
  <c r="A1216" i="4"/>
  <c r="B1215" i="4"/>
  <c r="A1215" i="4"/>
  <c r="B1214" i="4"/>
  <c r="A1214" i="4"/>
  <c r="B1213" i="4"/>
  <c r="A1213" i="4"/>
  <c r="B1212" i="4"/>
  <c r="A1212" i="4"/>
  <c r="B1211" i="4"/>
  <c r="A1211" i="4"/>
  <c r="B1210" i="4"/>
  <c r="A1210" i="4"/>
  <c r="B1209" i="4"/>
  <c r="A1209" i="4"/>
  <c r="B1208" i="4"/>
  <c r="A1208" i="4"/>
  <c r="B1207" i="4"/>
  <c r="A1207" i="4"/>
  <c r="B1206" i="4"/>
  <c r="A1206" i="4"/>
  <c r="B1205" i="4"/>
  <c r="A1205" i="4"/>
  <c r="B1204" i="4"/>
  <c r="A1204" i="4"/>
  <c r="B1203" i="4"/>
  <c r="A1203" i="4"/>
  <c r="B1202" i="4"/>
  <c r="A1202" i="4"/>
  <c r="B1201" i="4"/>
  <c r="A1201" i="4"/>
  <c r="B1200" i="4"/>
  <c r="A1200" i="4"/>
  <c r="B1199" i="4"/>
  <c r="A1199" i="4"/>
  <c r="B1198" i="4"/>
  <c r="A1198" i="4"/>
  <c r="B1197" i="4"/>
  <c r="A1197" i="4"/>
  <c r="B1196" i="4"/>
  <c r="A1196" i="4"/>
  <c r="B1195" i="4"/>
  <c r="A1195" i="4"/>
  <c r="B1194" i="4"/>
  <c r="A1194" i="4"/>
  <c r="B1193" i="4"/>
  <c r="A1193" i="4"/>
  <c r="B1192" i="4"/>
  <c r="A1192" i="4"/>
  <c r="B1191" i="4"/>
  <c r="A1191" i="4"/>
  <c r="B1190" i="4"/>
  <c r="A1190" i="4"/>
  <c r="B1189" i="4"/>
  <c r="A1189" i="4"/>
  <c r="B1188" i="4"/>
  <c r="A1188" i="4"/>
  <c r="B1187" i="4"/>
  <c r="A1187" i="4"/>
  <c r="B1186" i="4"/>
  <c r="A1186" i="4"/>
  <c r="B1185" i="4"/>
  <c r="A1185" i="4"/>
  <c r="B1184" i="4"/>
  <c r="A1184" i="4"/>
  <c r="B1183" i="4"/>
  <c r="A1183" i="4"/>
  <c r="B1182" i="4"/>
  <c r="A1182" i="4"/>
  <c r="B1181" i="4"/>
  <c r="A1181" i="4"/>
  <c r="B1180" i="4"/>
  <c r="A1180" i="4"/>
  <c r="B1179" i="4"/>
  <c r="A1179" i="4"/>
  <c r="B1178" i="4"/>
  <c r="A1178" i="4"/>
  <c r="B1177" i="4"/>
  <c r="A1177" i="4"/>
  <c r="B1176" i="4"/>
  <c r="A1176" i="4"/>
  <c r="B1175" i="4"/>
  <c r="A1175" i="4"/>
  <c r="B1174" i="4"/>
  <c r="A1174" i="4"/>
  <c r="B1173" i="4"/>
  <c r="A1173" i="4"/>
  <c r="B1172" i="4"/>
  <c r="A1172" i="4"/>
  <c r="B1171" i="4"/>
  <c r="A1171" i="4"/>
  <c r="B1170" i="4"/>
  <c r="A1170" i="4"/>
  <c r="B1169" i="4"/>
  <c r="A1169" i="4"/>
  <c r="B1168" i="4"/>
  <c r="A1168" i="4"/>
  <c r="B1167" i="4"/>
  <c r="A1167" i="4"/>
  <c r="B1166" i="4"/>
  <c r="A1166" i="4"/>
  <c r="B1165" i="4"/>
  <c r="A1165" i="4"/>
  <c r="B1164" i="4"/>
  <c r="A1164" i="4"/>
  <c r="B1163" i="4"/>
  <c r="A1163" i="4"/>
  <c r="B1162" i="4"/>
  <c r="A1162" i="4"/>
  <c r="B1161" i="4"/>
  <c r="A1161" i="4"/>
  <c r="B1160" i="4"/>
  <c r="A1160" i="4"/>
  <c r="B1159" i="4"/>
  <c r="A1159" i="4"/>
  <c r="B1158" i="4"/>
  <c r="A1158" i="4"/>
  <c r="B1157" i="4"/>
  <c r="A1157" i="4"/>
  <c r="B1156" i="4"/>
  <c r="A1156" i="4"/>
  <c r="B1155" i="4"/>
  <c r="A1155" i="4"/>
  <c r="B1154" i="4"/>
  <c r="A1154" i="4"/>
  <c r="B1153" i="4"/>
  <c r="A1153" i="4"/>
  <c r="B1152" i="4"/>
  <c r="A1152" i="4"/>
  <c r="B1151" i="4"/>
  <c r="A1151" i="4"/>
  <c r="B1150" i="4"/>
  <c r="A1150" i="4"/>
  <c r="B1149" i="4"/>
  <c r="A1149" i="4"/>
  <c r="B1148" i="4"/>
  <c r="A1148" i="4"/>
  <c r="B1147" i="4"/>
  <c r="A1147" i="4"/>
  <c r="B1146" i="4"/>
  <c r="A1146" i="4"/>
  <c r="B1145" i="4"/>
  <c r="A1145" i="4"/>
  <c r="B1144" i="4"/>
  <c r="A1144" i="4"/>
  <c r="B1143" i="4"/>
  <c r="A1143" i="4"/>
  <c r="B1142" i="4"/>
  <c r="A1142" i="4"/>
  <c r="B1141" i="4"/>
  <c r="A1141" i="4"/>
  <c r="B1140" i="4"/>
  <c r="A1140" i="4"/>
  <c r="B1139" i="4"/>
  <c r="A1139" i="4"/>
  <c r="B1138" i="4"/>
  <c r="A1138" i="4"/>
  <c r="B1137" i="4"/>
  <c r="A1137" i="4"/>
  <c r="B1136" i="4"/>
  <c r="A1136" i="4"/>
  <c r="B1135" i="4"/>
  <c r="A1135" i="4"/>
  <c r="B1134" i="4"/>
  <c r="A1134" i="4"/>
  <c r="B1133" i="4"/>
  <c r="A1133" i="4"/>
  <c r="B1132" i="4"/>
  <c r="A1132" i="4"/>
  <c r="B1131" i="4"/>
  <c r="A1131" i="4"/>
  <c r="B1130" i="4"/>
  <c r="A1130" i="4"/>
  <c r="B1129" i="4"/>
  <c r="A1129" i="4"/>
  <c r="B1128" i="4"/>
  <c r="A1128" i="4"/>
  <c r="B1127" i="4"/>
  <c r="A1127" i="4"/>
  <c r="B1126" i="4"/>
  <c r="A1126" i="4"/>
  <c r="B1125" i="4"/>
  <c r="A1125" i="4"/>
  <c r="B1124" i="4"/>
  <c r="A1124" i="4"/>
  <c r="B1123" i="4"/>
  <c r="A1123" i="4"/>
  <c r="B1122" i="4"/>
  <c r="A1122" i="4"/>
  <c r="B1121" i="4"/>
  <c r="A1121" i="4"/>
  <c r="B1120" i="4"/>
  <c r="A1120" i="4"/>
  <c r="B1119" i="4"/>
  <c r="A1119" i="4"/>
  <c r="B1118" i="4"/>
  <c r="A1118" i="4"/>
  <c r="B1117" i="4"/>
  <c r="A1117" i="4"/>
  <c r="B1116" i="4"/>
  <c r="A1116" i="4"/>
  <c r="B1115" i="4"/>
  <c r="A1115" i="4"/>
  <c r="B1114" i="4"/>
  <c r="A1114" i="4"/>
  <c r="B1113" i="4"/>
  <c r="A1113" i="4"/>
  <c r="B1112" i="4"/>
  <c r="A1112" i="4"/>
  <c r="B1111" i="4"/>
  <c r="A1111" i="4"/>
  <c r="B1110" i="4"/>
  <c r="A1110" i="4"/>
  <c r="B1109" i="4"/>
  <c r="A1109" i="4"/>
  <c r="B1108" i="4"/>
  <c r="A1108" i="4"/>
  <c r="B1107" i="4"/>
  <c r="A1107" i="4"/>
  <c r="B1106" i="4"/>
  <c r="A1106" i="4"/>
  <c r="B1105" i="4"/>
  <c r="A1105" i="4"/>
  <c r="B1104" i="4"/>
  <c r="A1104" i="4"/>
  <c r="B1103" i="4"/>
  <c r="A1103" i="4"/>
  <c r="B1102" i="4"/>
  <c r="A1102" i="4"/>
  <c r="B1101" i="4"/>
  <c r="A1101" i="4"/>
  <c r="B1100" i="4"/>
  <c r="A1100" i="4"/>
  <c r="B1099" i="4"/>
  <c r="A1099" i="4"/>
  <c r="B1098" i="4"/>
  <c r="A1098" i="4"/>
  <c r="B1097" i="4"/>
  <c r="A1097" i="4"/>
  <c r="B1096" i="4"/>
  <c r="A1096" i="4"/>
  <c r="B1095" i="4"/>
  <c r="A1095" i="4"/>
  <c r="B1094" i="4"/>
  <c r="A1094" i="4"/>
  <c r="B1093" i="4"/>
  <c r="A1093" i="4"/>
  <c r="B1092" i="4"/>
  <c r="A1092" i="4"/>
  <c r="B1091" i="4"/>
  <c r="A1091" i="4"/>
  <c r="B1090" i="4"/>
  <c r="A1090" i="4"/>
  <c r="B1089" i="4"/>
  <c r="A1089" i="4"/>
  <c r="B1088" i="4"/>
  <c r="A1088" i="4"/>
  <c r="B1087" i="4"/>
  <c r="A1087" i="4"/>
  <c r="B1086" i="4"/>
  <c r="A1086" i="4"/>
  <c r="B1085" i="4"/>
  <c r="A1085" i="4"/>
  <c r="B1084" i="4"/>
  <c r="A1084" i="4"/>
  <c r="B1083" i="4"/>
  <c r="A1083" i="4"/>
  <c r="B1082" i="4"/>
  <c r="A1082" i="4"/>
  <c r="B1081" i="4"/>
  <c r="A1081" i="4"/>
  <c r="B1080" i="4"/>
  <c r="A1080" i="4"/>
  <c r="B1079" i="4"/>
  <c r="A1079" i="4"/>
  <c r="B1078" i="4"/>
  <c r="A1078" i="4"/>
  <c r="B1077" i="4"/>
  <c r="A1077" i="4"/>
  <c r="B1076" i="4"/>
  <c r="A1076" i="4"/>
  <c r="B1075" i="4"/>
  <c r="A1075" i="4"/>
  <c r="B1074" i="4"/>
  <c r="A1074" i="4"/>
  <c r="B1073" i="4"/>
  <c r="A1073" i="4"/>
  <c r="B1072" i="4"/>
  <c r="A1072" i="4"/>
  <c r="B1071" i="4"/>
  <c r="A1071" i="4"/>
  <c r="B1070" i="4"/>
  <c r="A1070" i="4"/>
  <c r="B1069" i="4"/>
  <c r="A1069" i="4"/>
  <c r="B1068" i="4"/>
  <c r="A1068" i="4"/>
  <c r="B1067" i="4"/>
  <c r="A1067" i="4"/>
  <c r="B1066" i="4"/>
  <c r="A1066" i="4"/>
  <c r="B1065" i="4"/>
  <c r="A1065" i="4"/>
  <c r="B1064" i="4"/>
  <c r="A1064" i="4"/>
  <c r="B1063" i="4"/>
  <c r="A1063" i="4"/>
  <c r="B1062" i="4"/>
  <c r="A1062" i="4"/>
  <c r="B1061" i="4"/>
  <c r="A1061" i="4"/>
  <c r="B1060" i="4"/>
  <c r="A1060" i="4"/>
  <c r="B1059" i="4"/>
  <c r="A1059" i="4"/>
  <c r="B1058" i="4"/>
  <c r="A1058" i="4"/>
  <c r="B1057" i="4"/>
  <c r="A1057" i="4"/>
  <c r="B1056" i="4"/>
  <c r="A1056" i="4"/>
  <c r="B1055" i="4"/>
  <c r="A1055" i="4"/>
  <c r="B1054" i="4"/>
  <c r="A1054" i="4"/>
  <c r="B1053" i="4"/>
  <c r="A1053" i="4"/>
  <c r="B1052" i="4"/>
  <c r="A1052" i="4"/>
  <c r="B1051" i="4"/>
  <c r="A1051" i="4"/>
  <c r="B1050" i="4"/>
  <c r="A1050" i="4"/>
  <c r="B1049" i="4"/>
  <c r="A1049" i="4"/>
  <c r="B1048" i="4"/>
  <c r="A1048" i="4"/>
  <c r="B1047" i="4"/>
  <c r="A1047" i="4"/>
  <c r="B1046" i="4"/>
  <c r="A1046" i="4"/>
  <c r="B1045" i="4"/>
  <c r="A1045" i="4"/>
  <c r="B1044" i="4"/>
  <c r="A1044" i="4"/>
  <c r="B1043" i="4"/>
  <c r="A1043" i="4"/>
  <c r="B1042" i="4"/>
  <c r="A1042" i="4"/>
  <c r="B1041" i="4"/>
  <c r="A1041" i="4"/>
  <c r="B1040" i="4"/>
  <c r="A1040" i="4"/>
  <c r="B1039" i="4"/>
  <c r="A1039" i="4"/>
  <c r="B1038" i="4"/>
  <c r="A1038" i="4"/>
  <c r="B1037" i="4"/>
  <c r="A1037" i="4"/>
  <c r="B1036" i="4"/>
  <c r="A1036" i="4"/>
  <c r="B1035" i="4"/>
  <c r="A1035" i="4"/>
  <c r="B1034" i="4"/>
  <c r="A1034" i="4"/>
  <c r="B1033" i="4"/>
  <c r="A1033" i="4"/>
  <c r="B1032" i="4"/>
  <c r="A1032" i="4"/>
  <c r="B1031" i="4"/>
  <c r="A1031" i="4"/>
  <c r="B1030" i="4"/>
  <c r="A1030" i="4"/>
  <c r="B1029" i="4"/>
  <c r="A1029" i="4"/>
  <c r="B1028" i="4"/>
  <c r="A1028" i="4"/>
  <c r="B1027" i="4"/>
  <c r="A1027" i="4"/>
  <c r="B1026" i="4"/>
  <c r="A1026" i="4"/>
  <c r="B1025" i="4"/>
  <c r="A1025" i="4"/>
  <c r="B1024" i="4"/>
  <c r="A1024" i="4"/>
  <c r="B1023" i="4"/>
  <c r="A1023" i="4"/>
  <c r="B1022" i="4"/>
  <c r="A1022" i="4"/>
  <c r="B1021" i="4"/>
  <c r="A1021" i="4"/>
  <c r="B1020" i="4"/>
  <c r="A1020" i="4"/>
  <c r="B1019" i="4"/>
  <c r="A1019" i="4"/>
  <c r="B1018" i="4"/>
  <c r="A1018" i="4"/>
  <c r="B1017" i="4"/>
  <c r="A1017" i="4"/>
  <c r="B1016" i="4"/>
  <c r="A1016" i="4"/>
  <c r="B1015" i="4"/>
  <c r="A1015" i="4"/>
  <c r="B1014" i="4"/>
  <c r="A1014" i="4"/>
  <c r="B1013" i="4"/>
  <c r="A1013" i="4"/>
  <c r="B1012" i="4"/>
  <c r="A1012" i="4"/>
  <c r="B1011" i="4"/>
  <c r="A1011" i="4"/>
  <c r="B1010" i="4"/>
  <c r="A1010" i="4"/>
  <c r="B1009" i="4"/>
  <c r="A1009" i="4"/>
  <c r="B1008" i="4"/>
  <c r="A1008" i="4"/>
  <c r="B1007" i="4"/>
  <c r="A1007" i="4"/>
  <c r="B1006" i="4"/>
  <c r="A1006" i="4"/>
  <c r="B1005" i="4"/>
  <c r="A1005" i="4"/>
  <c r="B1004" i="4"/>
  <c r="A1004" i="4"/>
  <c r="B1003" i="4"/>
  <c r="A1003" i="4"/>
  <c r="B1002" i="4"/>
  <c r="A1002" i="4"/>
  <c r="B1001" i="4"/>
  <c r="A1001" i="4"/>
  <c r="B1000" i="4"/>
  <c r="A1000" i="4"/>
  <c r="B999" i="4"/>
  <c r="A999" i="4"/>
  <c r="B998" i="4"/>
  <c r="A998" i="4"/>
  <c r="B997" i="4"/>
  <c r="A997" i="4"/>
  <c r="B996" i="4"/>
  <c r="A996" i="4"/>
  <c r="B995" i="4"/>
  <c r="A995" i="4"/>
  <c r="B994" i="4"/>
  <c r="A994" i="4"/>
  <c r="B993" i="4"/>
  <c r="A993" i="4"/>
  <c r="B992" i="4"/>
  <c r="A992" i="4"/>
  <c r="B991" i="4"/>
  <c r="A991" i="4"/>
  <c r="B990" i="4"/>
  <c r="A990" i="4"/>
  <c r="B989" i="4"/>
  <c r="A989" i="4"/>
  <c r="B988" i="4"/>
  <c r="A988" i="4"/>
  <c r="B987" i="4"/>
  <c r="A987" i="4"/>
  <c r="B986" i="4"/>
  <c r="A986" i="4"/>
  <c r="B985" i="4"/>
  <c r="A985" i="4"/>
  <c r="B984" i="4"/>
  <c r="A984" i="4"/>
  <c r="B983" i="4"/>
  <c r="A983" i="4"/>
  <c r="B982" i="4"/>
  <c r="A982" i="4"/>
  <c r="B981" i="4"/>
  <c r="A981" i="4"/>
  <c r="B980" i="4"/>
  <c r="A980" i="4"/>
  <c r="B979" i="4"/>
  <c r="A979" i="4"/>
  <c r="B978" i="4"/>
  <c r="A978" i="4"/>
  <c r="B977" i="4"/>
  <c r="A977" i="4"/>
  <c r="B976" i="4"/>
  <c r="A976" i="4"/>
  <c r="B975" i="4"/>
  <c r="A975" i="4"/>
  <c r="B974" i="4"/>
  <c r="A974" i="4"/>
  <c r="B973" i="4"/>
  <c r="A973" i="4"/>
  <c r="B972" i="4"/>
  <c r="A972" i="4"/>
  <c r="B971" i="4"/>
  <c r="A971" i="4"/>
  <c r="B970" i="4"/>
  <c r="A970" i="4"/>
  <c r="B969" i="4"/>
  <c r="A969" i="4"/>
  <c r="B968" i="4"/>
  <c r="A968" i="4"/>
  <c r="B967" i="4"/>
  <c r="A967" i="4"/>
  <c r="B966" i="4"/>
  <c r="A966" i="4"/>
  <c r="B965" i="4"/>
  <c r="A965" i="4"/>
  <c r="B964" i="4"/>
  <c r="A964" i="4"/>
  <c r="B963" i="4"/>
  <c r="A963" i="4"/>
  <c r="B962" i="4"/>
  <c r="A962" i="4"/>
  <c r="B961" i="4"/>
  <c r="A961" i="4"/>
  <c r="B960" i="4"/>
  <c r="A960" i="4"/>
  <c r="B959" i="4"/>
  <c r="A959" i="4"/>
  <c r="B958" i="4"/>
  <c r="A958" i="4"/>
  <c r="B957" i="4"/>
  <c r="A957" i="4"/>
  <c r="B956" i="4"/>
  <c r="A956" i="4"/>
  <c r="B955" i="4"/>
  <c r="A955" i="4"/>
  <c r="B954" i="4"/>
  <c r="A954" i="4"/>
  <c r="B953" i="4"/>
  <c r="A953" i="4"/>
  <c r="B952" i="4"/>
  <c r="A952" i="4"/>
  <c r="B951" i="4"/>
  <c r="A951" i="4"/>
  <c r="B950" i="4"/>
  <c r="A950" i="4"/>
  <c r="B949" i="4"/>
  <c r="A949" i="4"/>
  <c r="B948" i="4"/>
  <c r="A948" i="4"/>
  <c r="B947" i="4"/>
  <c r="A947" i="4"/>
  <c r="B946" i="4"/>
  <c r="A946" i="4"/>
  <c r="B945" i="4"/>
  <c r="A945" i="4"/>
  <c r="B944" i="4"/>
  <c r="A944" i="4"/>
  <c r="B943" i="4"/>
  <c r="A943" i="4"/>
  <c r="B942" i="4"/>
  <c r="A942" i="4"/>
  <c r="B941" i="4"/>
  <c r="A941" i="4"/>
  <c r="B940" i="4"/>
  <c r="A940" i="4"/>
  <c r="B939" i="4"/>
  <c r="A939" i="4"/>
  <c r="B938" i="4"/>
  <c r="A938" i="4"/>
  <c r="B937" i="4"/>
  <c r="A937" i="4"/>
  <c r="B936" i="4"/>
  <c r="A936" i="4"/>
  <c r="B935" i="4"/>
  <c r="A935" i="4"/>
  <c r="B934" i="4"/>
  <c r="A934" i="4"/>
  <c r="B933" i="4"/>
  <c r="A933" i="4"/>
  <c r="B932" i="4"/>
  <c r="A932" i="4"/>
  <c r="B931" i="4"/>
  <c r="A931" i="4"/>
  <c r="B930" i="4"/>
  <c r="A930" i="4"/>
  <c r="B929" i="4"/>
  <c r="A929" i="4"/>
  <c r="B928" i="4"/>
  <c r="A928" i="4"/>
  <c r="B927" i="4"/>
  <c r="A927" i="4"/>
  <c r="B926" i="4"/>
  <c r="A926" i="4"/>
  <c r="B925" i="4"/>
  <c r="A925" i="4"/>
  <c r="B924" i="4"/>
  <c r="A924" i="4"/>
  <c r="B923" i="4"/>
  <c r="A923" i="4"/>
  <c r="B922" i="4"/>
  <c r="A922" i="4"/>
  <c r="B921" i="4"/>
  <c r="A921" i="4"/>
  <c r="B920" i="4"/>
  <c r="A920" i="4"/>
  <c r="B919" i="4"/>
  <c r="A919" i="4"/>
  <c r="B918" i="4"/>
  <c r="A918" i="4"/>
  <c r="B917" i="4"/>
  <c r="A917" i="4"/>
  <c r="B916" i="4"/>
  <c r="A916" i="4"/>
  <c r="B915" i="4"/>
  <c r="A915" i="4"/>
  <c r="B914" i="4"/>
  <c r="A914" i="4"/>
  <c r="B913" i="4"/>
  <c r="A913" i="4"/>
  <c r="B912" i="4"/>
  <c r="A912" i="4"/>
  <c r="B911" i="4"/>
  <c r="A911" i="4"/>
  <c r="B910" i="4"/>
  <c r="A910" i="4"/>
  <c r="B909" i="4"/>
  <c r="A909" i="4"/>
  <c r="B908" i="4"/>
  <c r="A908" i="4"/>
  <c r="B907" i="4"/>
  <c r="A907" i="4"/>
  <c r="B906" i="4"/>
  <c r="A906" i="4"/>
  <c r="B905" i="4"/>
  <c r="A905" i="4"/>
  <c r="B904" i="4"/>
  <c r="A904" i="4"/>
  <c r="B903" i="4"/>
  <c r="A903" i="4"/>
  <c r="B902" i="4"/>
  <c r="A902" i="4"/>
  <c r="B901" i="4"/>
  <c r="A901" i="4"/>
  <c r="B900" i="4"/>
  <c r="A900" i="4"/>
  <c r="B899" i="4"/>
  <c r="A899" i="4"/>
  <c r="B898" i="4"/>
  <c r="A898" i="4"/>
  <c r="B897" i="4"/>
  <c r="A897" i="4"/>
  <c r="B896" i="4"/>
  <c r="A896" i="4"/>
  <c r="B895" i="4"/>
  <c r="A895" i="4"/>
  <c r="B894" i="4"/>
  <c r="A894" i="4"/>
  <c r="B893" i="4"/>
  <c r="A893" i="4"/>
  <c r="B892" i="4"/>
  <c r="A892" i="4"/>
  <c r="B891" i="4"/>
  <c r="A891" i="4"/>
  <c r="B890" i="4"/>
  <c r="A890" i="4"/>
  <c r="B889" i="4"/>
  <c r="A889" i="4"/>
  <c r="B888" i="4"/>
  <c r="A888" i="4"/>
  <c r="B887" i="4"/>
  <c r="A887" i="4"/>
  <c r="B886" i="4"/>
  <c r="A886" i="4"/>
  <c r="B885" i="4"/>
  <c r="A885" i="4"/>
  <c r="B884" i="4"/>
  <c r="A884" i="4"/>
  <c r="B883" i="4"/>
  <c r="A883" i="4"/>
  <c r="B882" i="4"/>
  <c r="A882" i="4"/>
  <c r="B881" i="4"/>
  <c r="A881" i="4"/>
  <c r="B880" i="4"/>
  <c r="A880" i="4"/>
  <c r="B879" i="4"/>
  <c r="A879" i="4"/>
  <c r="B878" i="4"/>
  <c r="A878" i="4"/>
  <c r="B877" i="4"/>
  <c r="A877" i="4"/>
  <c r="B876" i="4"/>
  <c r="A876" i="4"/>
  <c r="B875" i="4"/>
  <c r="A875" i="4"/>
  <c r="B874" i="4"/>
  <c r="A874" i="4"/>
  <c r="B873" i="4"/>
  <c r="A873" i="4"/>
  <c r="B872" i="4"/>
  <c r="A872" i="4"/>
  <c r="B871" i="4"/>
  <c r="A871" i="4"/>
  <c r="B870" i="4"/>
  <c r="A870" i="4"/>
  <c r="B869" i="4"/>
  <c r="A869" i="4"/>
  <c r="B868" i="4"/>
  <c r="A868" i="4"/>
  <c r="B867" i="4"/>
  <c r="A867" i="4"/>
  <c r="B866" i="4"/>
  <c r="A866" i="4"/>
  <c r="B865" i="4"/>
  <c r="A865" i="4"/>
  <c r="B864" i="4"/>
  <c r="A864" i="4"/>
  <c r="B863" i="4"/>
  <c r="A863" i="4"/>
  <c r="B862" i="4"/>
  <c r="A862" i="4"/>
  <c r="B861" i="4"/>
  <c r="A861" i="4"/>
  <c r="B860" i="4"/>
  <c r="A860" i="4"/>
  <c r="B859" i="4"/>
  <c r="A859" i="4"/>
  <c r="B858" i="4"/>
  <c r="A858" i="4"/>
  <c r="B857" i="4"/>
  <c r="A857" i="4"/>
  <c r="B856" i="4"/>
  <c r="A856" i="4"/>
  <c r="B855" i="4"/>
  <c r="A855" i="4"/>
  <c r="B854" i="4"/>
  <c r="A854" i="4"/>
  <c r="B853" i="4"/>
  <c r="A853" i="4"/>
  <c r="B852" i="4"/>
  <c r="A852" i="4"/>
  <c r="B851" i="4"/>
  <c r="A851" i="4"/>
  <c r="B850" i="4"/>
  <c r="A850" i="4"/>
  <c r="B849" i="4"/>
  <c r="A849" i="4"/>
  <c r="B848" i="4"/>
  <c r="A848" i="4"/>
  <c r="B847" i="4"/>
  <c r="A847" i="4"/>
  <c r="B846" i="4"/>
  <c r="A846" i="4"/>
  <c r="B845" i="4"/>
  <c r="A845" i="4"/>
  <c r="B844" i="4"/>
  <c r="A844" i="4"/>
  <c r="B843" i="4"/>
  <c r="A843" i="4"/>
  <c r="B842" i="4"/>
  <c r="A842" i="4"/>
  <c r="B841" i="4"/>
  <c r="A841" i="4"/>
  <c r="B840" i="4"/>
  <c r="A840" i="4"/>
  <c r="B839" i="4"/>
  <c r="A839" i="4"/>
  <c r="B838" i="4"/>
  <c r="A838" i="4"/>
  <c r="B837" i="4"/>
  <c r="A837" i="4"/>
  <c r="B836" i="4"/>
  <c r="A836" i="4"/>
  <c r="B835" i="4"/>
  <c r="A835" i="4"/>
  <c r="B834" i="4"/>
  <c r="A834" i="4"/>
  <c r="B833" i="4"/>
  <c r="A833" i="4"/>
  <c r="B832" i="4"/>
  <c r="A832" i="4"/>
  <c r="B831" i="4"/>
  <c r="A831" i="4"/>
  <c r="B830" i="4"/>
  <c r="A830" i="4"/>
  <c r="B829" i="4"/>
  <c r="A829" i="4"/>
  <c r="B828" i="4"/>
  <c r="A828" i="4"/>
  <c r="B827" i="4"/>
  <c r="A827" i="4"/>
  <c r="B826" i="4"/>
  <c r="A826" i="4"/>
  <c r="B825" i="4"/>
  <c r="A825" i="4"/>
  <c r="B824" i="4"/>
  <c r="A824" i="4"/>
  <c r="B823" i="4"/>
  <c r="A823" i="4"/>
  <c r="B822" i="4"/>
  <c r="A822" i="4"/>
  <c r="B821" i="4"/>
  <c r="A821" i="4"/>
  <c r="B820" i="4"/>
  <c r="A820" i="4"/>
  <c r="B819" i="4"/>
  <c r="A819" i="4"/>
  <c r="B818" i="4"/>
  <c r="A818" i="4"/>
  <c r="B817" i="4"/>
  <c r="A817" i="4"/>
  <c r="B816" i="4"/>
  <c r="A816" i="4"/>
  <c r="B815" i="4"/>
  <c r="A815" i="4"/>
  <c r="B814" i="4"/>
  <c r="A814" i="4"/>
  <c r="B813" i="4"/>
  <c r="A813" i="4"/>
  <c r="B812" i="4"/>
  <c r="A812" i="4"/>
  <c r="B811" i="4"/>
  <c r="A811" i="4"/>
  <c r="B810" i="4"/>
  <c r="A810" i="4"/>
  <c r="B809" i="4"/>
  <c r="A809" i="4"/>
  <c r="B808" i="4"/>
  <c r="A808" i="4"/>
  <c r="B807" i="4"/>
  <c r="A807" i="4"/>
  <c r="B806" i="4"/>
  <c r="A806" i="4"/>
  <c r="B805" i="4"/>
  <c r="A805" i="4"/>
  <c r="B804" i="4"/>
  <c r="A804" i="4"/>
  <c r="B803" i="4"/>
  <c r="A803" i="4"/>
  <c r="B802" i="4"/>
  <c r="A802" i="4"/>
  <c r="B801" i="4"/>
  <c r="A801" i="4"/>
  <c r="B800" i="4"/>
  <c r="A800" i="4"/>
  <c r="B799" i="4"/>
  <c r="A799" i="4"/>
  <c r="B798" i="4"/>
  <c r="A798" i="4"/>
  <c r="B797" i="4"/>
  <c r="A797" i="4"/>
  <c r="B796" i="4"/>
  <c r="A796" i="4"/>
  <c r="B795" i="4"/>
  <c r="A795" i="4"/>
  <c r="B794" i="4"/>
  <c r="A794" i="4"/>
  <c r="B793" i="4"/>
  <c r="A793" i="4"/>
  <c r="B792" i="4"/>
  <c r="A792" i="4"/>
  <c r="B791" i="4"/>
  <c r="A791" i="4"/>
  <c r="B790" i="4"/>
  <c r="A790" i="4"/>
  <c r="B789" i="4"/>
  <c r="A789" i="4"/>
  <c r="B788" i="4"/>
  <c r="A788" i="4"/>
  <c r="B787" i="4"/>
  <c r="A787" i="4"/>
  <c r="B786" i="4"/>
  <c r="A786" i="4"/>
  <c r="B785" i="4"/>
  <c r="A785" i="4"/>
  <c r="B784" i="4"/>
  <c r="A784" i="4"/>
  <c r="B783" i="4"/>
  <c r="A783" i="4"/>
  <c r="B782" i="4"/>
  <c r="A782" i="4"/>
  <c r="B781" i="4"/>
  <c r="A781" i="4"/>
  <c r="B780" i="4"/>
  <c r="A780" i="4"/>
  <c r="B779" i="4"/>
  <c r="A779" i="4"/>
  <c r="B778" i="4"/>
  <c r="A778" i="4"/>
  <c r="B777" i="4"/>
  <c r="A777" i="4"/>
  <c r="B776" i="4"/>
  <c r="A776" i="4"/>
  <c r="B775" i="4"/>
  <c r="A775" i="4"/>
  <c r="B774" i="4"/>
  <c r="A774" i="4"/>
  <c r="B773" i="4"/>
  <c r="A773" i="4"/>
  <c r="B772" i="4"/>
  <c r="A772" i="4"/>
  <c r="B771" i="4"/>
  <c r="A771" i="4"/>
  <c r="B770" i="4"/>
  <c r="A770" i="4"/>
  <c r="B769" i="4"/>
  <c r="A769" i="4"/>
  <c r="B768" i="4"/>
  <c r="A768" i="4"/>
  <c r="B767" i="4"/>
  <c r="A767" i="4"/>
  <c r="B766" i="4"/>
  <c r="A766" i="4"/>
  <c r="B765" i="4"/>
  <c r="A765" i="4"/>
  <c r="B764" i="4"/>
  <c r="A764" i="4"/>
  <c r="B763" i="4"/>
  <c r="A763" i="4"/>
  <c r="B762" i="4"/>
  <c r="A762" i="4"/>
  <c r="B761" i="4"/>
  <c r="A761" i="4"/>
  <c r="B760" i="4"/>
  <c r="A760" i="4"/>
  <c r="B759" i="4"/>
  <c r="A759" i="4"/>
  <c r="B758" i="4"/>
  <c r="A758" i="4"/>
  <c r="B757" i="4"/>
  <c r="A757" i="4"/>
  <c r="B756" i="4"/>
  <c r="A756" i="4"/>
  <c r="B755" i="4"/>
  <c r="A755" i="4"/>
  <c r="B754" i="4"/>
  <c r="A754" i="4"/>
  <c r="B753" i="4"/>
  <c r="A753" i="4"/>
  <c r="B752" i="4"/>
  <c r="A752" i="4"/>
  <c r="B751" i="4"/>
  <c r="A751" i="4"/>
  <c r="B750" i="4"/>
  <c r="A750" i="4"/>
  <c r="B749" i="4"/>
  <c r="A749" i="4"/>
  <c r="B748" i="4"/>
  <c r="A748" i="4"/>
  <c r="B747" i="4"/>
  <c r="A747" i="4"/>
  <c r="B746" i="4"/>
  <c r="A746" i="4"/>
  <c r="B745" i="4"/>
  <c r="A745" i="4"/>
  <c r="B744" i="4"/>
  <c r="A744" i="4"/>
  <c r="B743" i="4"/>
  <c r="A743" i="4"/>
  <c r="B742" i="4"/>
  <c r="A742" i="4"/>
  <c r="B741" i="4"/>
  <c r="A741" i="4"/>
  <c r="B740" i="4"/>
  <c r="A740" i="4"/>
  <c r="B739" i="4"/>
  <c r="A739" i="4"/>
  <c r="B738" i="4"/>
  <c r="A738" i="4"/>
  <c r="B737" i="4"/>
  <c r="A737" i="4"/>
  <c r="B736" i="4"/>
  <c r="A736" i="4"/>
  <c r="B735" i="4"/>
  <c r="A735" i="4"/>
  <c r="B734" i="4"/>
  <c r="A734" i="4"/>
  <c r="B733" i="4"/>
  <c r="A733" i="4"/>
  <c r="B732" i="4"/>
  <c r="A732" i="4"/>
  <c r="B731" i="4"/>
  <c r="A731" i="4"/>
  <c r="B730" i="4"/>
  <c r="A730" i="4"/>
  <c r="B729" i="4"/>
  <c r="A729" i="4"/>
  <c r="B728" i="4"/>
  <c r="A728" i="4"/>
  <c r="B727" i="4"/>
  <c r="A727" i="4"/>
  <c r="B726" i="4"/>
  <c r="A726" i="4"/>
  <c r="B725" i="4"/>
  <c r="A725" i="4"/>
  <c r="B724" i="4"/>
  <c r="A724" i="4"/>
  <c r="B723" i="4"/>
  <c r="A723" i="4"/>
  <c r="B722" i="4"/>
  <c r="A722" i="4"/>
  <c r="B721" i="4"/>
  <c r="A721" i="4"/>
  <c r="B720" i="4"/>
  <c r="A720" i="4"/>
  <c r="B719" i="4"/>
  <c r="A719" i="4"/>
  <c r="B718" i="4"/>
  <c r="A718" i="4"/>
  <c r="B717" i="4"/>
  <c r="A717" i="4"/>
  <c r="B716" i="4"/>
  <c r="A716" i="4"/>
  <c r="B715" i="4"/>
  <c r="A715" i="4"/>
  <c r="B714" i="4"/>
  <c r="A714" i="4"/>
  <c r="B713" i="4"/>
  <c r="A713" i="4"/>
  <c r="B712" i="4"/>
  <c r="A712" i="4"/>
  <c r="B711" i="4"/>
  <c r="A711" i="4"/>
  <c r="B710" i="4"/>
  <c r="A710" i="4"/>
  <c r="B709" i="4"/>
  <c r="A709" i="4"/>
  <c r="B708" i="4"/>
  <c r="A708" i="4"/>
  <c r="B707" i="4"/>
  <c r="A707" i="4"/>
  <c r="B706" i="4"/>
  <c r="A706" i="4"/>
  <c r="B705" i="4"/>
  <c r="A705" i="4"/>
  <c r="B704" i="4"/>
  <c r="A704" i="4"/>
  <c r="B703" i="4"/>
  <c r="A703" i="4"/>
  <c r="B702" i="4"/>
  <c r="A702" i="4"/>
  <c r="B701" i="4"/>
  <c r="A701" i="4"/>
  <c r="B700" i="4"/>
  <c r="A700" i="4"/>
  <c r="B699" i="4"/>
  <c r="A699" i="4"/>
  <c r="B698" i="4"/>
  <c r="A698" i="4"/>
  <c r="B697" i="4"/>
  <c r="A697" i="4"/>
  <c r="B696" i="4"/>
  <c r="A696" i="4"/>
  <c r="B695" i="4"/>
  <c r="A695" i="4"/>
  <c r="B694" i="4"/>
  <c r="A694" i="4"/>
  <c r="B693" i="4"/>
  <c r="A693" i="4"/>
  <c r="B692" i="4"/>
  <c r="A692" i="4"/>
  <c r="B691" i="4"/>
  <c r="A691" i="4"/>
  <c r="B690" i="4"/>
  <c r="A690" i="4"/>
  <c r="B689" i="4"/>
  <c r="A689" i="4"/>
  <c r="B688" i="4"/>
  <c r="A688" i="4"/>
  <c r="B687" i="4"/>
  <c r="A687" i="4"/>
  <c r="B686" i="4"/>
  <c r="A686" i="4"/>
  <c r="B685" i="4"/>
  <c r="A685" i="4"/>
  <c r="B684" i="4"/>
  <c r="A684" i="4"/>
  <c r="B683" i="4"/>
  <c r="A683" i="4"/>
  <c r="B682" i="4"/>
  <c r="A682" i="4"/>
  <c r="B681" i="4"/>
  <c r="A681" i="4"/>
  <c r="B680" i="4"/>
  <c r="A680" i="4"/>
  <c r="B679" i="4"/>
  <c r="A679" i="4"/>
  <c r="B678" i="4"/>
  <c r="A678" i="4"/>
  <c r="B677" i="4"/>
  <c r="A677" i="4"/>
  <c r="B676" i="4"/>
  <c r="A676" i="4"/>
  <c r="B675" i="4"/>
  <c r="A675" i="4"/>
  <c r="B674" i="4"/>
  <c r="A674" i="4"/>
  <c r="B673" i="4"/>
  <c r="A673" i="4"/>
  <c r="B672" i="4"/>
  <c r="A672" i="4"/>
  <c r="B671" i="4"/>
  <c r="A671" i="4"/>
  <c r="B670" i="4"/>
  <c r="A670" i="4"/>
  <c r="B669" i="4"/>
  <c r="A669" i="4"/>
  <c r="B668" i="4"/>
  <c r="A668" i="4"/>
  <c r="B667" i="4"/>
  <c r="A667" i="4"/>
  <c r="B666" i="4"/>
  <c r="A666" i="4"/>
  <c r="B665" i="4"/>
  <c r="A665" i="4"/>
  <c r="B664" i="4"/>
  <c r="A664" i="4"/>
  <c r="B663" i="4"/>
  <c r="A663" i="4"/>
  <c r="B662" i="4"/>
  <c r="A662" i="4"/>
  <c r="B661" i="4"/>
  <c r="A661" i="4"/>
  <c r="B660" i="4"/>
  <c r="A660" i="4"/>
  <c r="B659" i="4"/>
  <c r="A659" i="4"/>
  <c r="B658" i="4"/>
  <c r="A658" i="4"/>
  <c r="B657" i="4"/>
  <c r="A657" i="4"/>
  <c r="B656" i="4"/>
  <c r="A656" i="4"/>
  <c r="B655" i="4"/>
  <c r="A655" i="4"/>
  <c r="B654" i="4"/>
  <c r="A654" i="4"/>
  <c r="B653" i="4"/>
  <c r="A653" i="4"/>
  <c r="B652" i="4"/>
  <c r="A652" i="4"/>
  <c r="B651" i="4"/>
  <c r="A651" i="4"/>
  <c r="B650" i="4"/>
  <c r="A650" i="4"/>
  <c r="B649" i="4"/>
  <c r="A649" i="4"/>
  <c r="B648" i="4"/>
  <c r="A648" i="4"/>
  <c r="B647" i="4"/>
  <c r="A647" i="4"/>
  <c r="B646" i="4"/>
  <c r="A646" i="4"/>
  <c r="B645" i="4"/>
  <c r="A645" i="4"/>
  <c r="B644" i="4"/>
  <c r="A644" i="4"/>
  <c r="B643" i="4"/>
  <c r="A643" i="4"/>
  <c r="B642" i="4"/>
  <c r="A642" i="4"/>
  <c r="B641" i="4"/>
  <c r="A641" i="4"/>
  <c r="B640" i="4"/>
  <c r="A640" i="4"/>
  <c r="B639" i="4"/>
  <c r="A639" i="4"/>
  <c r="B638" i="4"/>
  <c r="A638" i="4"/>
  <c r="B637" i="4"/>
  <c r="A637" i="4"/>
  <c r="B636" i="4"/>
  <c r="A636" i="4"/>
  <c r="B635" i="4"/>
  <c r="A635" i="4"/>
  <c r="B634" i="4"/>
  <c r="A634" i="4"/>
  <c r="B633" i="4"/>
  <c r="A633" i="4"/>
  <c r="B632" i="4"/>
  <c r="A632" i="4"/>
  <c r="B631" i="4"/>
  <c r="A631" i="4"/>
  <c r="B630" i="4"/>
  <c r="A630" i="4"/>
  <c r="B629" i="4"/>
  <c r="A629" i="4"/>
  <c r="B628" i="4"/>
  <c r="A628" i="4"/>
  <c r="B627" i="4"/>
  <c r="A627" i="4"/>
  <c r="B626" i="4"/>
  <c r="A626" i="4"/>
  <c r="B625" i="4"/>
  <c r="A625" i="4"/>
  <c r="B624" i="4"/>
  <c r="A624" i="4"/>
  <c r="B623" i="4"/>
  <c r="A623" i="4"/>
  <c r="B622" i="4"/>
  <c r="A622" i="4"/>
  <c r="B621" i="4"/>
  <c r="A621" i="4"/>
  <c r="B620" i="4"/>
  <c r="A620" i="4"/>
  <c r="B619" i="4"/>
  <c r="A619" i="4"/>
  <c r="B618" i="4"/>
  <c r="A618" i="4"/>
  <c r="B617" i="4"/>
  <c r="A617" i="4"/>
  <c r="B616" i="4"/>
  <c r="A616" i="4"/>
  <c r="B615" i="4"/>
  <c r="A615" i="4"/>
  <c r="B614" i="4"/>
  <c r="A614" i="4"/>
  <c r="B613" i="4"/>
  <c r="A613" i="4"/>
  <c r="B612" i="4"/>
  <c r="A612" i="4"/>
  <c r="B611" i="4"/>
  <c r="A611" i="4"/>
  <c r="B610" i="4"/>
  <c r="A610" i="4"/>
  <c r="B609" i="4"/>
  <c r="A609" i="4"/>
  <c r="B608" i="4"/>
  <c r="A608" i="4"/>
  <c r="B607" i="4"/>
  <c r="A607" i="4"/>
  <c r="B606" i="4"/>
  <c r="A606" i="4"/>
  <c r="B605" i="4"/>
  <c r="A605" i="4"/>
  <c r="B604" i="4"/>
  <c r="A604" i="4"/>
  <c r="B603" i="4"/>
  <c r="A603" i="4"/>
  <c r="B602" i="4"/>
  <c r="A602" i="4"/>
  <c r="B601" i="4"/>
  <c r="A601" i="4"/>
  <c r="B600" i="4"/>
  <c r="A600" i="4"/>
  <c r="B599" i="4"/>
  <c r="A599" i="4"/>
  <c r="B598" i="4"/>
  <c r="A598" i="4"/>
  <c r="B597" i="4"/>
  <c r="A597" i="4"/>
  <c r="B596" i="4"/>
  <c r="A596" i="4"/>
  <c r="B595" i="4"/>
  <c r="A595" i="4"/>
  <c r="B594" i="4"/>
  <c r="A594" i="4"/>
  <c r="B593" i="4"/>
  <c r="A593" i="4"/>
  <c r="B592" i="4"/>
  <c r="A592" i="4"/>
  <c r="B591" i="4"/>
  <c r="A591" i="4"/>
  <c r="B590" i="4"/>
  <c r="A590" i="4"/>
  <c r="B589" i="4"/>
  <c r="A589" i="4"/>
  <c r="B588" i="4"/>
  <c r="A588" i="4"/>
  <c r="B587" i="4"/>
  <c r="A587" i="4"/>
  <c r="B586" i="4"/>
  <c r="A586" i="4"/>
  <c r="B585" i="4"/>
  <c r="A585" i="4"/>
  <c r="B584" i="4"/>
  <c r="A584" i="4"/>
  <c r="B583" i="4"/>
  <c r="A583" i="4"/>
  <c r="B582" i="4"/>
  <c r="A582" i="4"/>
  <c r="B581" i="4"/>
  <c r="A581" i="4"/>
  <c r="B580" i="4"/>
  <c r="A580" i="4"/>
  <c r="B579" i="4"/>
  <c r="A579" i="4"/>
  <c r="B578" i="4"/>
  <c r="A578" i="4"/>
  <c r="B577" i="4"/>
  <c r="A577" i="4"/>
  <c r="B576" i="4"/>
  <c r="A576" i="4"/>
  <c r="B575" i="4"/>
  <c r="A575" i="4"/>
  <c r="B574" i="4"/>
  <c r="A574" i="4"/>
  <c r="B573" i="4"/>
  <c r="A573" i="4"/>
  <c r="B572" i="4"/>
  <c r="A572" i="4"/>
  <c r="B571" i="4"/>
  <c r="A571" i="4"/>
  <c r="B570" i="4"/>
  <c r="A570" i="4"/>
  <c r="B569" i="4"/>
  <c r="A569" i="4"/>
  <c r="B568" i="4"/>
  <c r="A568" i="4"/>
  <c r="B567" i="4"/>
  <c r="A567" i="4"/>
  <c r="B566" i="4"/>
  <c r="A566" i="4"/>
  <c r="B565" i="4"/>
  <c r="A565" i="4"/>
  <c r="B564" i="4"/>
  <c r="A564" i="4"/>
  <c r="B563" i="4"/>
  <c r="A563" i="4"/>
  <c r="B562" i="4"/>
  <c r="A562" i="4"/>
  <c r="B561" i="4"/>
  <c r="A561" i="4"/>
  <c r="B560" i="4"/>
  <c r="A560" i="4"/>
  <c r="B559" i="4"/>
  <c r="A559" i="4"/>
  <c r="B558" i="4"/>
  <c r="A558" i="4"/>
  <c r="B557" i="4"/>
  <c r="A557" i="4"/>
  <c r="B556" i="4"/>
  <c r="A556" i="4"/>
  <c r="B555" i="4"/>
  <c r="A555" i="4"/>
  <c r="B554" i="4"/>
  <c r="A554" i="4"/>
  <c r="B553" i="4"/>
  <c r="A553" i="4"/>
  <c r="B552" i="4"/>
  <c r="A552" i="4"/>
  <c r="B551" i="4"/>
  <c r="A551" i="4"/>
  <c r="B550" i="4"/>
  <c r="A550" i="4"/>
  <c r="B549" i="4"/>
  <c r="A549" i="4"/>
  <c r="B548" i="4"/>
  <c r="A548" i="4"/>
  <c r="B547" i="4"/>
  <c r="A547" i="4"/>
  <c r="B546" i="4"/>
  <c r="A546" i="4"/>
  <c r="B545" i="4"/>
  <c r="A545" i="4"/>
  <c r="B544" i="4"/>
  <c r="A544" i="4"/>
  <c r="B543" i="4"/>
  <c r="A543" i="4"/>
  <c r="B542" i="4"/>
  <c r="A542" i="4"/>
  <c r="B541" i="4"/>
  <c r="A541" i="4"/>
  <c r="B540" i="4"/>
  <c r="A540" i="4"/>
  <c r="B539" i="4"/>
  <c r="A539" i="4"/>
  <c r="B538" i="4"/>
  <c r="A538" i="4"/>
  <c r="B537" i="4"/>
  <c r="A537" i="4"/>
  <c r="B536" i="4"/>
  <c r="A536" i="4"/>
  <c r="B535" i="4"/>
  <c r="A535" i="4"/>
  <c r="B534" i="4"/>
  <c r="A534" i="4"/>
  <c r="B533" i="4"/>
  <c r="A533" i="4"/>
  <c r="B532" i="4"/>
  <c r="A532" i="4"/>
  <c r="B531" i="4"/>
  <c r="A531" i="4"/>
  <c r="B530" i="4"/>
  <c r="A530" i="4"/>
  <c r="B529" i="4"/>
  <c r="A529" i="4"/>
  <c r="B528" i="4"/>
  <c r="A528" i="4"/>
  <c r="B527" i="4"/>
  <c r="A527" i="4"/>
  <c r="B526" i="4"/>
  <c r="A526" i="4"/>
  <c r="B525" i="4"/>
  <c r="A525" i="4"/>
  <c r="B524" i="4"/>
  <c r="A524" i="4"/>
  <c r="B523" i="4"/>
  <c r="A523" i="4"/>
  <c r="B522" i="4"/>
  <c r="A522" i="4"/>
  <c r="B521" i="4"/>
  <c r="A521" i="4"/>
  <c r="B520" i="4"/>
  <c r="A520" i="4"/>
  <c r="B519" i="4"/>
  <c r="A519" i="4"/>
  <c r="B518" i="4"/>
  <c r="A518" i="4"/>
  <c r="B517" i="4"/>
  <c r="A517" i="4"/>
  <c r="B516" i="4"/>
  <c r="A516" i="4"/>
  <c r="B515" i="4"/>
  <c r="A515" i="4"/>
  <c r="B514" i="4"/>
  <c r="A514" i="4"/>
  <c r="B513" i="4"/>
  <c r="A513" i="4"/>
  <c r="B512" i="4"/>
  <c r="A512" i="4"/>
  <c r="B511" i="4"/>
  <c r="A511" i="4"/>
  <c r="B510" i="4"/>
  <c r="A510" i="4"/>
  <c r="B509" i="4"/>
  <c r="A509" i="4"/>
  <c r="B508" i="4"/>
  <c r="A508" i="4"/>
  <c r="B507" i="4"/>
  <c r="A507" i="4"/>
  <c r="B506" i="4"/>
  <c r="A506" i="4"/>
  <c r="B505" i="4"/>
  <c r="A505" i="4"/>
  <c r="B504" i="4"/>
  <c r="A504" i="4"/>
  <c r="B503" i="4"/>
  <c r="A503" i="4"/>
  <c r="B502" i="4"/>
  <c r="A502" i="4"/>
  <c r="B501" i="4"/>
  <c r="A501" i="4"/>
  <c r="B500" i="4"/>
  <c r="A500" i="4"/>
  <c r="B499" i="4"/>
  <c r="A499" i="4"/>
  <c r="B498" i="4"/>
  <c r="A498" i="4"/>
  <c r="B497" i="4"/>
  <c r="A497" i="4"/>
  <c r="B496" i="4"/>
  <c r="A496" i="4"/>
  <c r="B495" i="4"/>
  <c r="A495" i="4"/>
  <c r="B494" i="4"/>
  <c r="A494" i="4"/>
  <c r="B493" i="4"/>
  <c r="A493" i="4"/>
  <c r="B492" i="4"/>
  <c r="A492" i="4"/>
  <c r="B491" i="4"/>
  <c r="A491" i="4"/>
  <c r="B490" i="4"/>
  <c r="A490" i="4"/>
  <c r="B489" i="4"/>
  <c r="A489" i="4"/>
  <c r="B488" i="4"/>
  <c r="A488" i="4"/>
  <c r="B487" i="4"/>
  <c r="A487" i="4"/>
  <c r="B486" i="4"/>
  <c r="A486" i="4"/>
  <c r="B485" i="4"/>
  <c r="A485" i="4"/>
  <c r="B484" i="4"/>
  <c r="A484" i="4"/>
  <c r="B483" i="4"/>
  <c r="A483" i="4"/>
  <c r="B482" i="4"/>
  <c r="A482" i="4"/>
  <c r="B481" i="4"/>
  <c r="A481" i="4"/>
  <c r="B480" i="4"/>
  <c r="A480" i="4"/>
  <c r="B479" i="4"/>
  <c r="A479" i="4"/>
  <c r="B478" i="4"/>
  <c r="A478" i="4"/>
  <c r="B477" i="4"/>
  <c r="A477" i="4"/>
  <c r="B476" i="4"/>
  <c r="A476" i="4"/>
  <c r="B475" i="4"/>
  <c r="A475" i="4"/>
  <c r="B474" i="4"/>
  <c r="A474" i="4"/>
  <c r="B473" i="4"/>
  <c r="A473" i="4"/>
  <c r="B472" i="4"/>
  <c r="A472" i="4"/>
  <c r="B471" i="4"/>
  <c r="A471" i="4"/>
  <c r="B470" i="4"/>
  <c r="A470" i="4"/>
  <c r="B469" i="4"/>
  <c r="A469" i="4"/>
  <c r="B468" i="4"/>
  <c r="A468" i="4"/>
  <c r="B467" i="4"/>
  <c r="A467" i="4"/>
  <c r="B466" i="4"/>
  <c r="A466" i="4"/>
  <c r="B465" i="4"/>
  <c r="A465" i="4"/>
  <c r="B464" i="4"/>
  <c r="A464" i="4"/>
  <c r="B463" i="4"/>
  <c r="A463" i="4"/>
  <c r="B462" i="4"/>
  <c r="A462" i="4"/>
  <c r="B461" i="4"/>
  <c r="A461" i="4"/>
  <c r="B460" i="4"/>
  <c r="A460" i="4"/>
  <c r="B459" i="4"/>
  <c r="A459" i="4"/>
  <c r="B458" i="4"/>
  <c r="A458" i="4"/>
  <c r="B457" i="4"/>
  <c r="A457" i="4"/>
  <c r="B456" i="4"/>
  <c r="A456" i="4"/>
  <c r="B455" i="4"/>
  <c r="A455" i="4"/>
  <c r="B454" i="4"/>
  <c r="A454" i="4"/>
  <c r="B453" i="4"/>
  <c r="A453" i="4"/>
  <c r="B452" i="4"/>
  <c r="A452" i="4"/>
  <c r="B451" i="4"/>
  <c r="A451" i="4"/>
  <c r="B450" i="4"/>
  <c r="A450" i="4"/>
  <c r="B449" i="4"/>
  <c r="A449" i="4"/>
  <c r="B448" i="4"/>
  <c r="A448" i="4"/>
  <c r="B447" i="4"/>
  <c r="A447" i="4"/>
  <c r="B446" i="4"/>
  <c r="A446" i="4"/>
  <c r="B445" i="4"/>
  <c r="A445" i="4"/>
  <c r="B444" i="4"/>
  <c r="A444" i="4"/>
  <c r="B443" i="4"/>
  <c r="A443" i="4"/>
  <c r="B442" i="4"/>
  <c r="A442" i="4"/>
  <c r="B441" i="4"/>
  <c r="A441" i="4"/>
  <c r="B440" i="4"/>
  <c r="A440" i="4"/>
  <c r="B439" i="4"/>
  <c r="A439" i="4"/>
  <c r="B438" i="4"/>
  <c r="A438" i="4"/>
  <c r="B437" i="4"/>
  <c r="A437" i="4"/>
  <c r="B436" i="4"/>
  <c r="A436" i="4"/>
  <c r="B435" i="4"/>
  <c r="A435" i="4"/>
  <c r="B434" i="4"/>
  <c r="A434" i="4"/>
  <c r="B433" i="4"/>
  <c r="A433" i="4"/>
  <c r="B432" i="4"/>
  <c r="A432" i="4"/>
  <c r="B431" i="4"/>
  <c r="A431" i="4"/>
  <c r="B430" i="4"/>
  <c r="A430" i="4"/>
  <c r="B429" i="4"/>
  <c r="A429" i="4"/>
  <c r="B428" i="4"/>
  <c r="A428" i="4"/>
  <c r="B427" i="4"/>
  <c r="A427" i="4"/>
  <c r="B426" i="4"/>
  <c r="A426" i="4"/>
  <c r="B425" i="4"/>
  <c r="A425" i="4"/>
  <c r="B424" i="4"/>
  <c r="A424" i="4"/>
  <c r="B423" i="4"/>
  <c r="A423" i="4"/>
  <c r="B422" i="4"/>
  <c r="A422" i="4"/>
  <c r="B421" i="4"/>
  <c r="A421" i="4"/>
  <c r="B420" i="4"/>
  <c r="A420" i="4"/>
  <c r="B419" i="4"/>
  <c r="A419" i="4"/>
  <c r="B418" i="4"/>
  <c r="A418" i="4"/>
  <c r="B417" i="4"/>
  <c r="A417" i="4"/>
  <c r="B416" i="4"/>
  <c r="A416" i="4"/>
  <c r="B415" i="4"/>
  <c r="A415" i="4"/>
  <c r="B414" i="4"/>
  <c r="A414" i="4"/>
  <c r="B413" i="4"/>
  <c r="A413" i="4"/>
  <c r="B412" i="4"/>
  <c r="A412" i="4"/>
  <c r="B411" i="4"/>
  <c r="A411" i="4"/>
  <c r="B410" i="4"/>
  <c r="A410" i="4"/>
  <c r="B409" i="4"/>
  <c r="A409" i="4"/>
  <c r="B408" i="4"/>
  <c r="A408" i="4"/>
  <c r="B407" i="4"/>
  <c r="A407" i="4"/>
  <c r="B406" i="4"/>
  <c r="A406" i="4"/>
  <c r="B405" i="4"/>
  <c r="A405" i="4"/>
  <c r="B404" i="4"/>
  <c r="A404" i="4"/>
  <c r="B403" i="4"/>
  <c r="A403" i="4"/>
  <c r="B402" i="4"/>
  <c r="A402" i="4"/>
  <c r="B401" i="4"/>
  <c r="A401" i="4"/>
  <c r="B400" i="4"/>
  <c r="A400" i="4"/>
  <c r="B399" i="4"/>
  <c r="A399" i="4"/>
  <c r="B398" i="4"/>
  <c r="A398" i="4"/>
  <c r="B397" i="4"/>
  <c r="A397" i="4"/>
  <c r="B396" i="4"/>
  <c r="A396" i="4"/>
  <c r="B395" i="4"/>
  <c r="A395" i="4"/>
  <c r="B394" i="4"/>
  <c r="A394" i="4"/>
  <c r="B393" i="4"/>
  <c r="A393" i="4"/>
  <c r="B392" i="4"/>
  <c r="A392" i="4"/>
  <c r="B391" i="4"/>
  <c r="A391" i="4"/>
  <c r="B390" i="4"/>
  <c r="A390" i="4"/>
  <c r="B389" i="4"/>
  <c r="A389" i="4"/>
  <c r="B388" i="4"/>
  <c r="A388" i="4"/>
  <c r="B387" i="4"/>
  <c r="A387" i="4"/>
  <c r="B386" i="4"/>
  <c r="A386" i="4"/>
  <c r="B385" i="4"/>
  <c r="A385" i="4"/>
  <c r="B384" i="4"/>
  <c r="A384" i="4"/>
  <c r="B383" i="4"/>
  <c r="A383" i="4"/>
  <c r="B382" i="4"/>
  <c r="A382" i="4"/>
  <c r="B381" i="4"/>
  <c r="A381" i="4"/>
  <c r="B380" i="4"/>
  <c r="A380" i="4"/>
  <c r="B379" i="4"/>
  <c r="A379" i="4"/>
  <c r="B378" i="4"/>
  <c r="A378" i="4"/>
  <c r="B377" i="4"/>
  <c r="A377" i="4"/>
  <c r="B376" i="4"/>
  <c r="A376" i="4"/>
  <c r="B375" i="4"/>
  <c r="A375" i="4"/>
  <c r="B374" i="4"/>
  <c r="A374" i="4"/>
  <c r="B373" i="4"/>
  <c r="A373" i="4"/>
  <c r="B372" i="4"/>
  <c r="A372" i="4"/>
  <c r="B371" i="4"/>
  <c r="A371" i="4"/>
  <c r="B370" i="4"/>
  <c r="A370" i="4"/>
  <c r="B369" i="4"/>
  <c r="A369" i="4"/>
  <c r="B368" i="4"/>
  <c r="A368" i="4"/>
  <c r="B367" i="4"/>
  <c r="A367" i="4"/>
  <c r="B366" i="4"/>
  <c r="A366" i="4"/>
  <c r="B365" i="4"/>
  <c r="A365" i="4"/>
  <c r="B364" i="4"/>
  <c r="A364" i="4"/>
  <c r="B363" i="4"/>
  <c r="A363" i="4"/>
  <c r="B362" i="4"/>
  <c r="A362" i="4"/>
  <c r="B361" i="4"/>
  <c r="A361" i="4"/>
  <c r="B360" i="4"/>
  <c r="A360" i="4"/>
  <c r="B359" i="4"/>
  <c r="A359" i="4"/>
  <c r="B358" i="4"/>
  <c r="A358" i="4"/>
  <c r="B357" i="4"/>
  <c r="A357" i="4"/>
  <c r="B356" i="4"/>
  <c r="A356" i="4"/>
  <c r="B355" i="4"/>
  <c r="A355" i="4"/>
  <c r="B354" i="4"/>
  <c r="A354" i="4"/>
  <c r="B353" i="4"/>
  <c r="A353" i="4"/>
  <c r="B352" i="4"/>
  <c r="A352" i="4"/>
  <c r="B351" i="4"/>
  <c r="A351" i="4"/>
  <c r="B350" i="4"/>
  <c r="A350" i="4"/>
  <c r="B349" i="4"/>
  <c r="A349" i="4"/>
  <c r="B348" i="4"/>
  <c r="A348" i="4"/>
  <c r="B347" i="4"/>
  <c r="A347" i="4"/>
  <c r="B346" i="4"/>
  <c r="A346" i="4"/>
  <c r="B345" i="4"/>
  <c r="A345" i="4"/>
  <c r="B344" i="4"/>
  <c r="A344" i="4"/>
  <c r="B343" i="4"/>
  <c r="A343" i="4"/>
  <c r="B342" i="4"/>
  <c r="A342" i="4"/>
  <c r="B341" i="4"/>
  <c r="A341" i="4"/>
  <c r="B340" i="4"/>
  <c r="A340" i="4"/>
  <c r="B339" i="4"/>
  <c r="A339" i="4"/>
  <c r="B338" i="4"/>
  <c r="A338" i="4"/>
  <c r="B337" i="4"/>
  <c r="A337" i="4"/>
  <c r="B336" i="4"/>
  <c r="A336" i="4"/>
  <c r="B335" i="4"/>
  <c r="A335" i="4"/>
  <c r="B334" i="4"/>
  <c r="A334" i="4"/>
  <c r="B333" i="4"/>
  <c r="A333" i="4"/>
  <c r="B332" i="4"/>
  <c r="A332" i="4"/>
  <c r="B331" i="4"/>
  <c r="A331" i="4"/>
  <c r="B330" i="4"/>
  <c r="A330" i="4"/>
  <c r="B329" i="4"/>
  <c r="A329" i="4"/>
  <c r="B328" i="4"/>
  <c r="A328" i="4"/>
  <c r="B327" i="4"/>
  <c r="A327" i="4"/>
  <c r="B326" i="4"/>
  <c r="A326" i="4"/>
  <c r="B325" i="4"/>
  <c r="A325" i="4"/>
  <c r="B324" i="4"/>
  <c r="A324" i="4"/>
  <c r="B323" i="4"/>
  <c r="A323" i="4"/>
  <c r="B322" i="4"/>
  <c r="A322" i="4"/>
  <c r="B321" i="4"/>
  <c r="A321" i="4"/>
  <c r="B320" i="4"/>
  <c r="A320" i="4"/>
  <c r="B319" i="4"/>
  <c r="A319" i="4"/>
  <c r="B318" i="4"/>
  <c r="A318" i="4"/>
  <c r="B317" i="4"/>
  <c r="A317" i="4"/>
  <c r="B316" i="4"/>
  <c r="A316" i="4"/>
  <c r="B315" i="4"/>
  <c r="A315" i="4"/>
  <c r="B314" i="4"/>
  <c r="A314" i="4"/>
  <c r="B313" i="4"/>
  <c r="A313" i="4"/>
  <c r="B312" i="4"/>
  <c r="A312" i="4"/>
  <c r="B311" i="4"/>
  <c r="A311" i="4"/>
  <c r="B310" i="4"/>
  <c r="A310" i="4"/>
  <c r="B309" i="4"/>
  <c r="A309" i="4"/>
  <c r="B308" i="4"/>
  <c r="A308" i="4"/>
  <c r="B307" i="4"/>
  <c r="A307" i="4"/>
  <c r="B306" i="4"/>
  <c r="A306" i="4"/>
  <c r="B305" i="4"/>
  <c r="A305" i="4"/>
  <c r="B304" i="4"/>
  <c r="A304" i="4"/>
  <c r="B303" i="4"/>
  <c r="A303" i="4"/>
  <c r="B302" i="4"/>
  <c r="A302" i="4"/>
  <c r="B301" i="4"/>
  <c r="A301" i="4"/>
  <c r="B300" i="4"/>
  <c r="A300" i="4"/>
  <c r="B299" i="4"/>
  <c r="A299" i="4"/>
  <c r="B298" i="4"/>
  <c r="A298" i="4"/>
  <c r="B297" i="4"/>
  <c r="A297" i="4"/>
  <c r="B296" i="4"/>
  <c r="A296" i="4"/>
  <c r="B295" i="4"/>
  <c r="A295" i="4"/>
  <c r="B294" i="4"/>
  <c r="A294" i="4"/>
  <c r="B293" i="4"/>
  <c r="A293" i="4"/>
  <c r="B292" i="4"/>
  <c r="A292" i="4"/>
  <c r="B291" i="4"/>
  <c r="A291" i="4"/>
  <c r="B290" i="4"/>
  <c r="A290" i="4"/>
  <c r="B289" i="4"/>
  <c r="A289" i="4"/>
  <c r="B288" i="4"/>
  <c r="A288" i="4"/>
  <c r="B287" i="4"/>
  <c r="A287" i="4"/>
  <c r="B286" i="4"/>
  <c r="A286" i="4"/>
  <c r="B285" i="4"/>
  <c r="A285" i="4"/>
  <c r="B284" i="4"/>
  <c r="A284" i="4"/>
  <c r="B283" i="4"/>
  <c r="A283" i="4"/>
  <c r="B282" i="4"/>
  <c r="A282" i="4"/>
  <c r="B281" i="4"/>
  <c r="A281" i="4"/>
  <c r="B280" i="4"/>
  <c r="A280" i="4"/>
  <c r="B279" i="4"/>
  <c r="A279" i="4"/>
  <c r="B278" i="4"/>
  <c r="A278" i="4"/>
  <c r="B277" i="4"/>
  <c r="A277" i="4"/>
  <c r="B276" i="4"/>
  <c r="A276" i="4"/>
  <c r="B275" i="4"/>
  <c r="A275" i="4"/>
  <c r="B274" i="4"/>
  <c r="A274" i="4"/>
  <c r="B273" i="4"/>
  <c r="A273" i="4"/>
  <c r="B272" i="4"/>
  <c r="A272" i="4"/>
  <c r="B271" i="4"/>
  <c r="A271" i="4"/>
  <c r="B270" i="4"/>
  <c r="A270" i="4"/>
  <c r="B269" i="4"/>
  <c r="A269" i="4"/>
  <c r="B268" i="4"/>
  <c r="A268" i="4"/>
  <c r="B267" i="4"/>
  <c r="A267" i="4"/>
  <c r="B266" i="4"/>
  <c r="A266" i="4"/>
  <c r="B265" i="4"/>
  <c r="A265" i="4"/>
  <c r="B264" i="4"/>
  <c r="A264" i="4"/>
  <c r="B263" i="4"/>
  <c r="A263" i="4"/>
  <c r="B262" i="4"/>
  <c r="A262" i="4"/>
  <c r="B261" i="4"/>
  <c r="A261" i="4"/>
  <c r="B260" i="4"/>
  <c r="A260" i="4"/>
  <c r="B259" i="4"/>
  <c r="A259" i="4"/>
  <c r="B258" i="4"/>
  <c r="A258" i="4"/>
  <c r="B257" i="4"/>
  <c r="A257" i="4"/>
  <c r="B256" i="4"/>
  <c r="A256" i="4"/>
  <c r="B255" i="4"/>
  <c r="A255" i="4"/>
  <c r="B254" i="4"/>
  <c r="A254" i="4"/>
  <c r="B253" i="4"/>
  <c r="A253" i="4"/>
  <c r="B252" i="4"/>
  <c r="A252" i="4"/>
  <c r="B251" i="4"/>
  <c r="A251" i="4"/>
  <c r="B250" i="4"/>
  <c r="A250" i="4"/>
  <c r="B249" i="4"/>
  <c r="A249" i="4"/>
  <c r="B248" i="4"/>
  <c r="A248" i="4"/>
  <c r="B247" i="4"/>
  <c r="A247" i="4"/>
  <c r="B246" i="4"/>
  <c r="A246" i="4"/>
  <c r="B245" i="4"/>
  <c r="A245" i="4"/>
  <c r="B244" i="4"/>
  <c r="A244" i="4"/>
  <c r="B243" i="4"/>
  <c r="A243" i="4"/>
  <c r="B242" i="4"/>
  <c r="A242" i="4"/>
  <c r="B241" i="4"/>
  <c r="A241" i="4"/>
  <c r="B240" i="4"/>
  <c r="A240" i="4"/>
  <c r="B239" i="4"/>
  <c r="A239" i="4"/>
  <c r="B238" i="4"/>
  <c r="A238" i="4"/>
  <c r="B237" i="4"/>
  <c r="A237" i="4"/>
  <c r="B236" i="4"/>
  <c r="A236" i="4"/>
  <c r="B235" i="4"/>
  <c r="A235" i="4"/>
  <c r="B234" i="4"/>
  <c r="A234" i="4"/>
  <c r="B233" i="4"/>
  <c r="A233" i="4"/>
  <c r="B232" i="4"/>
  <c r="A232" i="4"/>
  <c r="B231" i="4"/>
  <c r="A231" i="4"/>
  <c r="B230" i="4"/>
  <c r="A230" i="4"/>
  <c r="B229" i="4"/>
  <c r="A229" i="4"/>
  <c r="B228" i="4"/>
  <c r="A228" i="4"/>
  <c r="B227" i="4"/>
  <c r="A227" i="4"/>
  <c r="B226" i="4"/>
  <c r="A226" i="4"/>
  <c r="B225" i="4"/>
  <c r="A225" i="4"/>
  <c r="B224" i="4"/>
  <c r="A224" i="4"/>
  <c r="B223" i="4"/>
  <c r="A223" i="4"/>
  <c r="B222" i="4"/>
  <c r="A222" i="4"/>
  <c r="B221" i="4"/>
  <c r="A221" i="4"/>
  <c r="B220" i="4"/>
  <c r="A220" i="4"/>
  <c r="B219" i="4"/>
  <c r="A219" i="4"/>
  <c r="B218" i="4"/>
  <c r="A218" i="4"/>
  <c r="B217" i="4"/>
  <c r="A217" i="4"/>
  <c r="B216" i="4"/>
  <c r="A216" i="4"/>
  <c r="B215" i="4"/>
  <c r="A215" i="4"/>
  <c r="B214" i="4"/>
  <c r="A214" i="4"/>
  <c r="B213" i="4"/>
  <c r="A213" i="4"/>
  <c r="B212" i="4"/>
  <c r="A212" i="4"/>
  <c r="B211" i="4"/>
  <c r="A211" i="4"/>
  <c r="B210" i="4"/>
  <c r="A210" i="4"/>
  <c r="B209" i="4"/>
  <c r="A209" i="4"/>
  <c r="B208" i="4"/>
  <c r="A208" i="4"/>
  <c r="B207" i="4"/>
  <c r="A207" i="4"/>
  <c r="B206" i="4"/>
  <c r="A206" i="4"/>
  <c r="B205" i="4"/>
  <c r="A205" i="4"/>
  <c r="B204" i="4"/>
  <c r="A204" i="4"/>
  <c r="B203" i="4"/>
  <c r="A203" i="4"/>
  <c r="B202" i="4"/>
  <c r="A202" i="4"/>
  <c r="B201" i="4"/>
  <c r="A201" i="4"/>
  <c r="B200" i="4"/>
  <c r="A200" i="4"/>
  <c r="B199" i="4"/>
  <c r="A199" i="4"/>
  <c r="B198" i="4"/>
  <c r="A198" i="4"/>
  <c r="B197" i="4"/>
  <c r="A197" i="4"/>
  <c r="B196" i="4"/>
  <c r="A196" i="4"/>
  <c r="B195" i="4"/>
  <c r="A195" i="4"/>
  <c r="B194" i="4"/>
  <c r="A194" i="4"/>
  <c r="B193" i="4"/>
  <c r="A193" i="4"/>
  <c r="B192" i="4"/>
  <c r="A192" i="4"/>
  <c r="B191" i="4"/>
  <c r="A191" i="4"/>
  <c r="B190" i="4"/>
  <c r="A190" i="4"/>
  <c r="B189" i="4"/>
  <c r="A189" i="4"/>
  <c r="B188" i="4"/>
  <c r="A188" i="4"/>
  <c r="B187" i="4"/>
  <c r="A187" i="4"/>
  <c r="B186" i="4"/>
  <c r="A186" i="4"/>
  <c r="B185" i="4"/>
  <c r="A185" i="4"/>
  <c r="B184" i="4"/>
  <c r="A184" i="4"/>
  <c r="B183" i="4"/>
  <c r="A183" i="4"/>
  <c r="B182" i="4"/>
  <c r="A182" i="4"/>
  <c r="B181" i="4"/>
  <c r="A181" i="4"/>
  <c r="B180" i="4"/>
  <c r="A180" i="4"/>
  <c r="B179" i="4"/>
  <c r="A179" i="4"/>
  <c r="B178" i="4"/>
  <c r="A178" i="4"/>
  <c r="B177" i="4"/>
  <c r="A177" i="4"/>
  <c r="B176" i="4"/>
  <c r="A176" i="4"/>
  <c r="B175" i="4"/>
  <c r="A175" i="4"/>
  <c r="B174" i="4"/>
  <c r="A174" i="4"/>
  <c r="B173" i="4"/>
  <c r="A173" i="4"/>
  <c r="B172" i="4"/>
  <c r="A172" i="4"/>
  <c r="B171" i="4"/>
  <c r="A171" i="4"/>
  <c r="B170" i="4"/>
  <c r="A170" i="4"/>
  <c r="B169" i="4"/>
  <c r="A169" i="4"/>
  <c r="B168" i="4"/>
  <c r="A168" i="4"/>
  <c r="B167" i="4"/>
  <c r="A167" i="4"/>
  <c r="B166" i="4"/>
  <c r="A166" i="4"/>
  <c r="B165" i="4"/>
  <c r="A165" i="4"/>
  <c r="B164" i="4"/>
  <c r="A164" i="4"/>
  <c r="B163" i="4"/>
  <c r="A163" i="4"/>
  <c r="B162" i="4"/>
  <c r="A162" i="4"/>
  <c r="B161" i="4"/>
  <c r="A161" i="4"/>
  <c r="B160" i="4"/>
  <c r="A160" i="4"/>
  <c r="B159" i="4"/>
  <c r="A159" i="4"/>
  <c r="B158" i="4"/>
  <c r="A158" i="4"/>
  <c r="B157" i="4"/>
  <c r="A157" i="4"/>
  <c r="B156" i="4"/>
  <c r="A156" i="4"/>
  <c r="B155" i="4"/>
  <c r="A155" i="4"/>
  <c r="B154" i="4"/>
  <c r="A154" i="4"/>
  <c r="B153" i="4"/>
  <c r="A153" i="4"/>
  <c r="B152" i="4"/>
  <c r="A152" i="4"/>
  <c r="B151" i="4"/>
  <c r="A151" i="4"/>
  <c r="B150" i="4"/>
  <c r="A150" i="4"/>
  <c r="B149" i="4"/>
  <c r="A149" i="4"/>
  <c r="B148" i="4"/>
  <c r="A148" i="4"/>
  <c r="B147" i="4"/>
  <c r="A147" i="4"/>
  <c r="B146" i="4"/>
  <c r="A146" i="4"/>
  <c r="B145" i="4"/>
  <c r="A145" i="4"/>
  <c r="B144" i="4"/>
  <c r="A144" i="4"/>
  <c r="B143" i="4"/>
  <c r="A143" i="4"/>
  <c r="B142" i="4"/>
  <c r="A142" i="4"/>
  <c r="B141" i="4"/>
  <c r="A141" i="4"/>
  <c r="B140" i="4"/>
  <c r="A140" i="4"/>
  <c r="B139" i="4"/>
  <c r="A139" i="4"/>
  <c r="B138" i="4"/>
  <c r="A138" i="4"/>
  <c r="B137" i="4"/>
  <c r="A137" i="4"/>
  <c r="B136" i="4"/>
  <c r="A136" i="4"/>
  <c r="B135" i="4"/>
  <c r="A135" i="4"/>
  <c r="B134" i="4"/>
  <c r="A134" i="4"/>
  <c r="B133" i="4"/>
  <c r="A133" i="4"/>
  <c r="B132" i="4"/>
  <c r="A132" i="4"/>
  <c r="B131" i="4"/>
  <c r="A131" i="4"/>
  <c r="B130" i="4"/>
  <c r="A130" i="4"/>
  <c r="B129" i="4"/>
  <c r="A129" i="4"/>
  <c r="B128" i="4"/>
  <c r="A128" i="4"/>
  <c r="B127" i="4"/>
  <c r="A127" i="4"/>
  <c r="B126" i="4"/>
  <c r="A126" i="4"/>
  <c r="B125" i="4"/>
  <c r="A125" i="4"/>
  <c r="B124" i="4"/>
  <c r="A124" i="4"/>
  <c r="B123" i="4"/>
  <c r="A123" i="4"/>
  <c r="B122" i="4"/>
  <c r="A122" i="4"/>
  <c r="B121" i="4"/>
  <c r="A121" i="4"/>
  <c r="B120" i="4"/>
  <c r="A120" i="4"/>
  <c r="B119" i="4"/>
  <c r="A119" i="4"/>
  <c r="B118" i="4"/>
  <c r="A118" i="4"/>
  <c r="B117" i="4"/>
  <c r="A117" i="4"/>
  <c r="B116" i="4"/>
  <c r="A116" i="4"/>
  <c r="B115" i="4"/>
  <c r="A115" i="4"/>
  <c r="B114" i="4"/>
  <c r="A114" i="4"/>
  <c r="B113" i="4"/>
  <c r="A113" i="4"/>
  <c r="B112" i="4"/>
  <c r="A112" i="4"/>
  <c r="B111" i="4"/>
  <c r="A111" i="4"/>
  <c r="B110" i="4"/>
  <c r="A110" i="4"/>
  <c r="B109" i="4"/>
  <c r="A109" i="4"/>
  <c r="B108" i="4"/>
  <c r="A108" i="4"/>
  <c r="B107" i="4"/>
  <c r="A107" i="4"/>
  <c r="B106" i="4"/>
  <c r="A106" i="4"/>
  <c r="B105" i="4"/>
  <c r="A105" i="4"/>
  <c r="B104" i="4"/>
  <c r="A104" i="4"/>
  <c r="B103" i="4"/>
  <c r="A103" i="4"/>
  <c r="B102" i="4"/>
  <c r="A102" i="4"/>
  <c r="B101" i="4"/>
  <c r="A101" i="4"/>
  <c r="B100" i="4"/>
  <c r="A100" i="4"/>
  <c r="B99" i="4"/>
  <c r="A99" i="4"/>
  <c r="B98" i="4"/>
  <c r="A98" i="4"/>
  <c r="B97" i="4"/>
  <c r="A97" i="4"/>
  <c r="B96" i="4"/>
  <c r="A96" i="4"/>
  <c r="B95" i="4"/>
  <c r="A95" i="4"/>
  <c r="B94" i="4"/>
  <c r="A94" i="4"/>
  <c r="B93" i="4"/>
  <c r="A93" i="4"/>
  <c r="B92" i="4"/>
  <c r="A92" i="4"/>
  <c r="B91" i="4"/>
  <c r="A91" i="4"/>
  <c r="B90" i="4"/>
  <c r="A90" i="4"/>
  <c r="B89" i="4"/>
  <c r="A89" i="4"/>
  <c r="B88" i="4"/>
  <c r="A88" i="4"/>
  <c r="B87" i="4"/>
  <c r="A87" i="4"/>
  <c r="B86" i="4"/>
  <c r="A86" i="4"/>
  <c r="B85" i="4"/>
  <c r="A85" i="4"/>
  <c r="B84" i="4"/>
  <c r="A84" i="4"/>
  <c r="B83" i="4"/>
  <c r="A83" i="4"/>
  <c r="B82" i="4"/>
  <c r="A82" i="4"/>
  <c r="B81" i="4"/>
  <c r="A81" i="4"/>
  <c r="B80" i="4"/>
  <c r="A80" i="4"/>
  <c r="B79" i="4"/>
  <c r="A79" i="4"/>
  <c r="B78" i="4"/>
  <c r="A78" i="4"/>
  <c r="B77" i="4"/>
  <c r="A77" i="4"/>
  <c r="B76" i="4"/>
  <c r="A76" i="4"/>
  <c r="B75" i="4"/>
  <c r="A75" i="4"/>
  <c r="B74" i="4"/>
  <c r="A74" i="4"/>
  <c r="B73" i="4"/>
  <c r="A73" i="4"/>
  <c r="B72" i="4"/>
  <c r="A72" i="4"/>
  <c r="B71" i="4"/>
  <c r="A71" i="4"/>
  <c r="B70" i="4"/>
  <c r="A70" i="4"/>
  <c r="B69" i="4"/>
  <c r="A69" i="4"/>
  <c r="B68" i="4"/>
  <c r="A68" i="4"/>
  <c r="B67" i="4"/>
  <c r="A67" i="4"/>
  <c r="B66" i="4"/>
  <c r="A66" i="4"/>
  <c r="B65" i="4"/>
  <c r="A65" i="4"/>
  <c r="B64" i="4"/>
  <c r="A64" i="4"/>
  <c r="B63" i="4"/>
  <c r="A63" i="4"/>
  <c r="B62" i="4"/>
  <c r="A62" i="4"/>
  <c r="B61" i="4"/>
  <c r="A61" i="4"/>
  <c r="B60" i="4"/>
  <c r="A60" i="4"/>
  <c r="B59" i="4"/>
  <c r="A59" i="4"/>
  <c r="B58" i="4"/>
  <c r="A58" i="4"/>
  <c r="B57" i="4"/>
  <c r="A57" i="4"/>
  <c r="B56" i="4"/>
  <c r="A56" i="4"/>
  <c r="B55" i="4"/>
  <c r="A55" i="4"/>
  <c r="B54" i="4"/>
  <c r="A54" i="4"/>
  <c r="B53" i="4"/>
  <c r="A53" i="4"/>
  <c r="B52" i="4"/>
  <c r="A52" i="4"/>
  <c r="B51" i="4"/>
  <c r="A51" i="4"/>
  <c r="B50" i="4"/>
  <c r="A50" i="4"/>
  <c r="B49" i="4"/>
  <c r="A49" i="4"/>
  <c r="B48" i="4"/>
  <c r="A48" i="4"/>
  <c r="B47" i="4"/>
  <c r="A47" i="4"/>
  <c r="B46" i="4"/>
  <c r="A46" i="4"/>
  <c r="B45" i="4"/>
  <c r="A45" i="4"/>
  <c r="B44" i="4"/>
  <c r="A44" i="4"/>
  <c r="B43" i="4"/>
  <c r="A43" i="4"/>
  <c r="B42" i="4"/>
  <c r="A42" i="4"/>
  <c r="B41" i="4"/>
  <c r="A41" i="4"/>
  <c r="B40" i="4"/>
  <c r="A40" i="4"/>
  <c r="B39" i="4"/>
  <c r="A39" i="4"/>
  <c r="B38" i="4"/>
  <c r="A38" i="4"/>
  <c r="B37" i="4"/>
  <c r="A37" i="4"/>
  <c r="B36" i="4"/>
  <c r="A36" i="4"/>
  <c r="B35" i="4"/>
  <c r="A35" i="4"/>
  <c r="B34" i="4"/>
  <c r="A34" i="4"/>
  <c r="B33" i="4"/>
  <c r="A33" i="4"/>
  <c r="B32" i="4"/>
  <c r="A32" i="4"/>
  <c r="B31" i="4"/>
  <c r="A31" i="4"/>
  <c r="B30" i="4"/>
  <c r="A30" i="4"/>
  <c r="B29" i="4"/>
  <c r="A29" i="4"/>
  <c r="B28" i="4"/>
  <c r="A28" i="4"/>
  <c r="B27" i="4"/>
  <c r="A27" i="4"/>
  <c r="B26" i="4"/>
  <c r="A26" i="4"/>
  <c r="B25" i="4"/>
  <c r="A25" i="4"/>
  <c r="B24" i="4"/>
  <c r="A24" i="4"/>
  <c r="B23" i="4"/>
  <c r="A23" i="4"/>
  <c r="B22" i="4"/>
  <c r="A22" i="4"/>
  <c r="B21" i="4"/>
  <c r="A21" i="4"/>
  <c r="B20" i="4"/>
  <c r="A20" i="4"/>
  <c r="B19" i="4"/>
  <c r="A19" i="4"/>
  <c r="B18" i="4"/>
  <c r="A18" i="4"/>
  <c r="B17" i="4"/>
  <c r="A17" i="4"/>
  <c r="B16" i="4"/>
  <c r="A16" i="4"/>
  <c r="B15" i="4"/>
  <c r="A15" i="4"/>
  <c r="B14" i="4"/>
  <c r="A14" i="4"/>
  <c r="B13" i="4"/>
  <c r="A13" i="4"/>
  <c r="B12" i="4"/>
  <c r="A12" i="4"/>
  <c r="B11" i="4"/>
  <c r="A11" i="4"/>
  <c r="B10" i="4"/>
  <c r="A10" i="4"/>
  <c r="B9" i="4"/>
  <c r="A9" i="4"/>
  <c r="B8" i="4"/>
  <c r="A8" i="4"/>
  <c r="B7" i="4"/>
  <c r="A7" i="4"/>
  <c r="B6" i="4"/>
  <c r="A6" i="4"/>
  <c r="B5" i="4"/>
  <c r="A5" i="4"/>
  <c r="B4" i="4"/>
  <c r="A4" i="4"/>
  <c r="B3" i="4"/>
  <c r="A3" i="4"/>
  <c r="N8689" i="2"/>
  <c r="N8688" i="2"/>
  <c r="N8687" i="2"/>
  <c r="N8686" i="2"/>
  <c r="N8685" i="2"/>
  <c r="N8684" i="2"/>
  <c r="N8683" i="2"/>
  <c r="N8682" i="2"/>
  <c r="N8681" i="2"/>
  <c r="N8680" i="2"/>
  <c r="N8679" i="2"/>
  <c r="N8678" i="2"/>
  <c r="N8677" i="2"/>
  <c r="N8676" i="2"/>
  <c r="N8675" i="2"/>
  <c r="N8674" i="2"/>
  <c r="N8673" i="2"/>
  <c r="N8672" i="2"/>
  <c r="N8671" i="2"/>
  <c r="N8670" i="2"/>
  <c r="N8669" i="2"/>
  <c r="N8668" i="2"/>
  <c r="N8667" i="2"/>
  <c r="N8666" i="2"/>
  <c r="N8665" i="2"/>
  <c r="N8664" i="2"/>
  <c r="N8663" i="2"/>
  <c r="N8662" i="2"/>
  <c r="N8661" i="2"/>
  <c r="N8660" i="2"/>
  <c r="N8659" i="2"/>
  <c r="N8658" i="2"/>
  <c r="N8657" i="2"/>
  <c r="N8656" i="2"/>
  <c r="N8655" i="2"/>
  <c r="N8654" i="2"/>
  <c r="N8653" i="2"/>
  <c r="N8652" i="2"/>
  <c r="N8651" i="2"/>
  <c r="N8650" i="2"/>
  <c r="N8649" i="2"/>
  <c r="N8648" i="2"/>
  <c r="N8647" i="2"/>
  <c r="N8646" i="2"/>
  <c r="N8645" i="2"/>
  <c r="N8644" i="2"/>
  <c r="N8643" i="2"/>
  <c r="N8642" i="2"/>
  <c r="N8641" i="2"/>
  <c r="N8640" i="2"/>
  <c r="N8639" i="2"/>
  <c r="N8638" i="2"/>
  <c r="N8637" i="2"/>
  <c r="N8636" i="2"/>
  <c r="N8635" i="2"/>
  <c r="N8634" i="2"/>
  <c r="N8633" i="2"/>
  <c r="N8632" i="2"/>
  <c r="N8631" i="2"/>
  <c r="N8630" i="2"/>
  <c r="N8629" i="2"/>
  <c r="N8628" i="2"/>
  <c r="N8627" i="2"/>
  <c r="N8626" i="2"/>
  <c r="N8625" i="2"/>
  <c r="N8624" i="2"/>
  <c r="N8623" i="2"/>
  <c r="N8622" i="2"/>
  <c r="N8621" i="2"/>
  <c r="N8620" i="2"/>
  <c r="N8619" i="2"/>
  <c r="N8618" i="2"/>
  <c r="N8617" i="2"/>
  <c r="N8616" i="2"/>
  <c r="N8615" i="2"/>
  <c r="N8614" i="2"/>
  <c r="N8613" i="2"/>
  <c r="N8612" i="2"/>
  <c r="N8611" i="2"/>
  <c r="N8610" i="2"/>
  <c r="N8609" i="2"/>
  <c r="N8608" i="2"/>
  <c r="N8607" i="2"/>
  <c r="N8606" i="2"/>
  <c r="N8605" i="2"/>
  <c r="N8604" i="2"/>
  <c r="N8603" i="2"/>
  <c r="N8602" i="2"/>
  <c r="N8601" i="2"/>
  <c r="N8600" i="2"/>
  <c r="N8599" i="2"/>
  <c r="N8598" i="2"/>
  <c r="N8597" i="2"/>
  <c r="N8596" i="2"/>
  <c r="N8595" i="2"/>
  <c r="N8594" i="2"/>
  <c r="N8593" i="2"/>
  <c r="N8592" i="2"/>
  <c r="N8591" i="2"/>
  <c r="N8590" i="2"/>
  <c r="N8589" i="2"/>
  <c r="N8588" i="2"/>
  <c r="N8587" i="2"/>
  <c r="N8586" i="2"/>
  <c r="N8585" i="2"/>
  <c r="N8584" i="2"/>
  <c r="N8583" i="2"/>
  <c r="N8582" i="2"/>
  <c r="N8581" i="2"/>
  <c r="N8580" i="2"/>
  <c r="N8579" i="2"/>
  <c r="N8578" i="2"/>
  <c r="N8577" i="2"/>
  <c r="N8576" i="2"/>
  <c r="N8575" i="2"/>
  <c r="N8574" i="2"/>
  <c r="N8573" i="2"/>
  <c r="N8572" i="2"/>
  <c r="N8571" i="2"/>
  <c r="N8570" i="2"/>
  <c r="N8569" i="2"/>
  <c r="N8568" i="2"/>
  <c r="N8567" i="2"/>
  <c r="N8566" i="2"/>
  <c r="N8565" i="2"/>
  <c r="N8564" i="2"/>
  <c r="N8563" i="2"/>
  <c r="N8562" i="2"/>
  <c r="N8561" i="2"/>
  <c r="N8560" i="2"/>
  <c r="N8559" i="2"/>
  <c r="N8558" i="2"/>
  <c r="N8557" i="2"/>
  <c r="N8556" i="2"/>
  <c r="N8555" i="2"/>
  <c r="N8554" i="2"/>
  <c r="N8553" i="2"/>
  <c r="N8552" i="2"/>
  <c r="N8551" i="2"/>
  <c r="N8550" i="2"/>
  <c r="N8549" i="2"/>
  <c r="N8548" i="2"/>
  <c r="N8547" i="2"/>
  <c r="N8546" i="2"/>
  <c r="N8545" i="2"/>
  <c r="N8544" i="2"/>
  <c r="N8543" i="2"/>
  <c r="N8542" i="2"/>
  <c r="N8541" i="2"/>
  <c r="N8540" i="2"/>
  <c r="N8539" i="2"/>
  <c r="N8538" i="2"/>
  <c r="N8537" i="2"/>
  <c r="N8536" i="2"/>
  <c r="N8535" i="2"/>
  <c r="N8534" i="2"/>
  <c r="N8533" i="2"/>
  <c r="N8532" i="2"/>
  <c r="N8531" i="2"/>
  <c r="N8530" i="2"/>
  <c r="N8529" i="2"/>
  <c r="N8528" i="2"/>
  <c r="N8527" i="2"/>
  <c r="N8526" i="2"/>
  <c r="N8525" i="2"/>
  <c r="N8524" i="2"/>
  <c r="N8523" i="2"/>
  <c r="N8522" i="2"/>
  <c r="N8521" i="2"/>
  <c r="N8520" i="2"/>
  <c r="N8519" i="2"/>
  <c r="N8518" i="2"/>
  <c r="N8517" i="2"/>
  <c r="N8516" i="2"/>
  <c r="N8515" i="2"/>
  <c r="N8514" i="2"/>
  <c r="N8513" i="2"/>
  <c r="N8512" i="2"/>
  <c r="N8511" i="2"/>
  <c r="N8510" i="2"/>
  <c r="N8509" i="2"/>
  <c r="N8508" i="2"/>
  <c r="N8507" i="2"/>
  <c r="N8506" i="2"/>
  <c r="N8505" i="2"/>
  <c r="N8504" i="2"/>
  <c r="N8503" i="2"/>
  <c r="N8502" i="2"/>
  <c r="N8501" i="2"/>
  <c r="N8500" i="2"/>
  <c r="N8499" i="2"/>
  <c r="N8498" i="2"/>
  <c r="N8497" i="2"/>
  <c r="N8496" i="2"/>
  <c r="N8495" i="2"/>
  <c r="N8494" i="2"/>
  <c r="N8493" i="2"/>
  <c r="N8492" i="2"/>
  <c r="N8491" i="2"/>
  <c r="N8490" i="2"/>
  <c r="N8489" i="2"/>
  <c r="N8488" i="2"/>
  <c r="N8487" i="2"/>
  <c r="N8486" i="2"/>
  <c r="N8485" i="2"/>
  <c r="N8484" i="2"/>
  <c r="N8483" i="2"/>
  <c r="N8482" i="2"/>
  <c r="N8481" i="2"/>
  <c r="N8480" i="2"/>
  <c r="N8479" i="2"/>
  <c r="N8478" i="2"/>
  <c r="N8477" i="2"/>
  <c r="N8476" i="2"/>
  <c r="N8475" i="2"/>
  <c r="N8474" i="2"/>
  <c r="N8473" i="2"/>
  <c r="N8472" i="2"/>
  <c r="N8471" i="2"/>
  <c r="N8470" i="2"/>
  <c r="N8469" i="2"/>
  <c r="N8468" i="2"/>
  <c r="N8467" i="2"/>
  <c r="N8466" i="2"/>
  <c r="N8465" i="2"/>
  <c r="N8464" i="2"/>
  <c r="N8463" i="2"/>
  <c r="N8462" i="2"/>
  <c r="N8461" i="2"/>
  <c r="N8460" i="2"/>
  <c r="N8459" i="2"/>
  <c r="N8458" i="2"/>
  <c r="N8457" i="2"/>
  <c r="N8456" i="2"/>
  <c r="N8455" i="2"/>
  <c r="N8454" i="2"/>
  <c r="N8453" i="2"/>
  <c r="N8452" i="2"/>
  <c r="N8451" i="2"/>
  <c r="N8450" i="2"/>
  <c r="N8449" i="2"/>
  <c r="N8448" i="2"/>
  <c r="N8447" i="2"/>
  <c r="N8446" i="2"/>
  <c r="N8445" i="2"/>
  <c r="N8444" i="2"/>
  <c r="N8443" i="2"/>
  <c r="N8442" i="2"/>
  <c r="N8441" i="2"/>
  <c r="N8440" i="2"/>
  <c r="N8439" i="2"/>
  <c r="N8438" i="2"/>
  <c r="N8437" i="2"/>
  <c r="N8436" i="2"/>
  <c r="N8435" i="2"/>
  <c r="N8434" i="2"/>
  <c r="N8433" i="2"/>
  <c r="N8432" i="2"/>
  <c r="N8431" i="2"/>
  <c r="N8430" i="2"/>
  <c r="N8429" i="2"/>
  <c r="N8428" i="2"/>
  <c r="N8427" i="2"/>
  <c r="N8426" i="2"/>
  <c r="N8425" i="2"/>
  <c r="N8424" i="2"/>
  <c r="N8423" i="2"/>
  <c r="N8422" i="2"/>
  <c r="N8421" i="2"/>
  <c r="N8420" i="2"/>
  <c r="N8419" i="2"/>
  <c r="N8418" i="2"/>
  <c r="N8417" i="2"/>
  <c r="N8416" i="2"/>
  <c r="N8415" i="2"/>
  <c r="N8414" i="2"/>
  <c r="N8413" i="2"/>
  <c r="N8412" i="2"/>
  <c r="N8411" i="2"/>
  <c r="N8410" i="2"/>
  <c r="N8409" i="2"/>
  <c r="N8408" i="2"/>
  <c r="N8407" i="2"/>
  <c r="N8406" i="2"/>
  <c r="N8405" i="2"/>
  <c r="N8404" i="2"/>
  <c r="N8403" i="2"/>
  <c r="N8402" i="2"/>
  <c r="N8401" i="2"/>
  <c r="N8400" i="2"/>
  <c r="N8399" i="2"/>
  <c r="N8398" i="2"/>
  <c r="N8397" i="2"/>
  <c r="N8396" i="2"/>
  <c r="N8395" i="2"/>
  <c r="N8394" i="2"/>
  <c r="N8393" i="2"/>
  <c r="N8392" i="2"/>
  <c r="N8391" i="2"/>
  <c r="N8390" i="2"/>
  <c r="N8389" i="2"/>
  <c r="N8388" i="2"/>
  <c r="N8387" i="2"/>
  <c r="N8386" i="2"/>
  <c r="N8385" i="2"/>
  <c r="N8384" i="2"/>
  <c r="N8383" i="2"/>
  <c r="N8382" i="2"/>
  <c r="N8381" i="2"/>
  <c r="N8380" i="2"/>
  <c r="N8379" i="2"/>
  <c r="N8378" i="2"/>
  <c r="N8377" i="2"/>
  <c r="N8376" i="2"/>
  <c r="N8375" i="2"/>
  <c r="N8374" i="2"/>
  <c r="N8373" i="2"/>
  <c r="N8372" i="2"/>
  <c r="N8371" i="2"/>
  <c r="N8370" i="2"/>
  <c r="N8369" i="2"/>
  <c r="N8368" i="2"/>
  <c r="N8367" i="2"/>
  <c r="N8366" i="2"/>
  <c r="N8365" i="2"/>
  <c r="N8364" i="2"/>
  <c r="N8363" i="2"/>
  <c r="N8362" i="2"/>
  <c r="N8361" i="2"/>
  <c r="N8360" i="2"/>
  <c r="N8359" i="2"/>
  <c r="N8358" i="2"/>
  <c r="N8357" i="2"/>
  <c r="N8356" i="2"/>
  <c r="N8355" i="2"/>
  <c r="N8354" i="2"/>
  <c r="N8353" i="2"/>
  <c r="N8352" i="2"/>
  <c r="N8351" i="2"/>
  <c r="N8350" i="2"/>
  <c r="N8349" i="2"/>
  <c r="N8348" i="2"/>
  <c r="N8347" i="2"/>
  <c r="N8346" i="2"/>
  <c r="N8345" i="2"/>
  <c r="N8344" i="2"/>
  <c r="N8343" i="2"/>
  <c r="N8342" i="2"/>
  <c r="N8341" i="2"/>
  <c r="N8340" i="2"/>
  <c r="N8339" i="2"/>
  <c r="N8338" i="2"/>
  <c r="N8337" i="2"/>
  <c r="N8336" i="2"/>
  <c r="N8335" i="2"/>
  <c r="N8334" i="2"/>
  <c r="N8333" i="2"/>
  <c r="N8332" i="2"/>
  <c r="N8331" i="2"/>
  <c r="N8330" i="2"/>
  <c r="N8329" i="2"/>
  <c r="N8328" i="2"/>
  <c r="N8327" i="2"/>
  <c r="N8326" i="2"/>
  <c r="N8325" i="2"/>
  <c r="N8324" i="2"/>
  <c r="N8323" i="2"/>
  <c r="N8322" i="2"/>
  <c r="N8321" i="2"/>
  <c r="N8320" i="2"/>
  <c r="N8319" i="2"/>
  <c r="N8318" i="2"/>
  <c r="N8317" i="2"/>
  <c r="N8316" i="2"/>
  <c r="N8315" i="2"/>
  <c r="N8314" i="2"/>
  <c r="N8313" i="2"/>
  <c r="N8312" i="2"/>
  <c r="N8311" i="2"/>
  <c r="N8310" i="2"/>
  <c r="N8309" i="2"/>
  <c r="N8308" i="2"/>
  <c r="N8307" i="2"/>
  <c r="N8306" i="2"/>
  <c r="N8305" i="2"/>
  <c r="N8304" i="2"/>
  <c r="N8303" i="2"/>
  <c r="N8302" i="2"/>
  <c r="N8301" i="2"/>
  <c r="N8300" i="2"/>
  <c r="N8299" i="2"/>
  <c r="N8298" i="2"/>
  <c r="N8297" i="2"/>
  <c r="N8296" i="2"/>
  <c r="N8295" i="2"/>
  <c r="N8294" i="2"/>
  <c r="N8293" i="2"/>
  <c r="N8292" i="2"/>
  <c r="N8291" i="2"/>
  <c r="N8290" i="2"/>
  <c r="N8289" i="2"/>
  <c r="N8288" i="2"/>
  <c r="N8287" i="2"/>
  <c r="N8286" i="2"/>
  <c r="N8285" i="2"/>
  <c r="N8284" i="2"/>
  <c r="N8283" i="2"/>
  <c r="N8282" i="2"/>
  <c r="N8281" i="2"/>
  <c r="N8280" i="2"/>
  <c r="N8279" i="2"/>
  <c r="N8278" i="2"/>
  <c r="N8277" i="2"/>
  <c r="N8276" i="2"/>
  <c r="N8275" i="2"/>
  <c r="N8274" i="2"/>
  <c r="N8273" i="2"/>
  <c r="N8272" i="2"/>
  <c r="N8271" i="2"/>
  <c r="N8270" i="2"/>
  <c r="N8269" i="2"/>
  <c r="N8268" i="2"/>
  <c r="N8267" i="2"/>
  <c r="N8266" i="2"/>
  <c r="N8265" i="2"/>
  <c r="N8264" i="2"/>
  <c r="N8263" i="2"/>
  <c r="N8262" i="2"/>
  <c r="N8261" i="2"/>
  <c r="N8260" i="2"/>
  <c r="N8259" i="2"/>
  <c r="N8258" i="2"/>
  <c r="N8257" i="2"/>
  <c r="N8256" i="2"/>
  <c r="N8255" i="2"/>
  <c r="N8254" i="2"/>
  <c r="N8253" i="2"/>
  <c r="N8252" i="2"/>
  <c r="N8251" i="2"/>
  <c r="N8250" i="2"/>
  <c r="N8249" i="2"/>
  <c r="N8248" i="2"/>
  <c r="N8247" i="2"/>
  <c r="N8246" i="2"/>
  <c r="N8245" i="2"/>
  <c r="N8244" i="2"/>
  <c r="N8243" i="2"/>
  <c r="N8242" i="2"/>
  <c r="N8241" i="2"/>
  <c r="N8240" i="2"/>
  <c r="N8239" i="2"/>
  <c r="N8238" i="2"/>
  <c r="N8237" i="2"/>
  <c r="N8236" i="2"/>
  <c r="N8235" i="2"/>
  <c r="N8234" i="2"/>
  <c r="N8233" i="2"/>
  <c r="N8232" i="2"/>
  <c r="N8231" i="2"/>
  <c r="N8230" i="2"/>
  <c r="N8229" i="2"/>
  <c r="N8228" i="2"/>
  <c r="N8227" i="2"/>
  <c r="N8226" i="2"/>
  <c r="N8225" i="2"/>
  <c r="N8224" i="2"/>
  <c r="N8223" i="2"/>
  <c r="N8222" i="2"/>
  <c r="N8221" i="2"/>
  <c r="N8220" i="2"/>
  <c r="N8219" i="2"/>
  <c r="N8218" i="2"/>
  <c r="N8217" i="2"/>
  <c r="N8216" i="2"/>
  <c r="N8215" i="2"/>
  <c r="N8214" i="2"/>
  <c r="N8213" i="2"/>
  <c r="N8212" i="2"/>
  <c r="N8211" i="2"/>
  <c r="N8210" i="2"/>
  <c r="N8209" i="2"/>
  <c r="N8208" i="2"/>
  <c r="N8207" i="2"/>
  <c r="N8206" i="2"/>
  <c r="N8205" i="2"/>
  <c r="N8204" i="2"/>
  <c r="N8203" i="2"/>
  <c r="N8202" i="2"/>
  <c r="N8201" i="2"/>
  <c r="N8200" i="2"/>
  <c r="N8199" i="2"/>
  <c r="N8198" i="2"/>
  <c r="N8197" i="2"/>
  <c r="N8196" i="2"/>
  <c r="N8195" i="2"/>
  <c r="N8194" i="2"/>
  <c r="N8193" i="2"/>
  <c r="N8192" i="2"/>
  <c r="N8191" i="2"/>
  <c r="N8190" i="2"/>
  <c r="N8189" i="2"/>
  <c r="N8188" i="2"/>
  <c r="N8187" i="2"/>
  <c r="N8186" i="2"/>
  <c r="N8185" i="2"/>
  <c r="N8184" i="2"/>
  <c r="N8183" i="2"/>
  <c r="N8182" i="2"/>
  <c r="N8181" i="2"/>
  <c r="N8180" i="2"/>
  <c r="N8179" i="2"/>
  <c r="N8178" i="2"/>
  <c r="N8177" i="2"/>
  <c r="N8176" i="2"/>
  <c r="N8175" i="2"/>
  <c r="N8174" i="2"/>
  <c r="N8173" i="2"/>
  <c r="N8172" i="2"/>
  <c r="N8171" i="2"/>
  <c r="N8170" i="2"/>
  <c r="N8169" i="2"/>
  <c r="N8168" i="2"/>
  <c r="N8167" i="2"/>
  <c r="N8166" i="2"/>
  <c r="N8165" i="2"/>
  <c r="N8164" i="2"/>
  <c r="N8163" i="2"/>
  <c r="N8162" i="2"/>
  <c r="N8161" i="2"/>
  <c r="N8160" i="2"/>
  <c r="N8159" i="2"/>
  <c r="N8158" i="2"/>
  <c r="N8157" i="2"/>
  <c r="N8156" i="2"/>
  <c r="N8155" i="2"/>
  <c r="N8154" i="2"/>
  <c r="N8153" i="2"/>
  <c r="N8152" i="2"/>
  <c r="N8151" i="2"/>
  <c r="N8150" i="2"/>
  <c r="N8149" i="2"/>
  <c r="N8148" i="2"/>
  <c r="N8147" i="2"/>
  <c r="N8146" i="2"/>
  <c r="N8145" i="2"/>
  <c r="N8144" i="2"/>
  <c r="N8143" i="2"/>
  <c r="N8142" i="2"/>
  <c r="N8141" i="2"/>
  <c r="N8140" i="2"/>
  <c r="N8139" i="2"/>
  <c r="N8138" i="2"/>
  <c r="N8137" i="2"/>
  <c r="N8136" i="2"/>
  <c r="N8135" i="2"/>
  <c r="N8134" i="2"/>
  <c r="N8133" i="2"/>
  <c r="N8132" i="2"/>
  <c r="N8131" i="2"/>
  <c r="N8130" i="2"/>
  <c r="N8129" i="2"/>
  <c r="N8128" i="2"/>
  <c r="N8127" i="2"/>
  <c r="N8126" i="2"/>
  <c r="N8125" i="2"/>
  <c r="N8124" i="2"/>
  <c r="N8123" i="2"/>
  <c r="N8122" i="2"/>
  <c r="N8121" i="2"/>
  <c r="N8120" i="2"/>
  <c r="N8119" i="2"/>
  <c r="N8118" i="2"/>
  <c r="N8117" i="2"/>
  <c r="N8116" i="2"/>
  <c r="N8115" i="2"/>
  <c r="N8114" i="2"/>
  <c r="N8113" i="2"/>
  <c r="N8112" i="2"/>
  <c r="N8111" i="2"/>
  <c r="N8110" i="2"/>
  <c r="N8109" i="2"/>
  <c r="N8108" i="2"/>
  <c r="N8107" i="2"/>
  <c r="N8106" i="2"/>
  <c r="N8105" i="2"/>
  <c r="N8104" i="2"/>
  <c r="N8103" i="2"/>
  <c r="N8102" i="2"/>
  <c r="N8101" i="2"/>
  <c r="N8100" i="2"/>
  <c r="N8099" i="2"/>
  <c r="N8098" i="2"/>
  <c r="N8097" i="2"/>
  <c r="N8096" i="2"/>
  <c r="N8095" i="2"/>
  <c r="N8094" i="2"/>
  <c r="N8093" i="2"/>
  <c r="N8092" i="2"/>
  <c r="N8091" i="2"/>
  <c r="N8090" i="2"/>
  <c r="N8089" i="2"/>
  <c r="N8088" i="2"/>
  <c r="N8087" i="2"/>
  <c r="N8086" i="2"/>
  <c r="N8085" i="2"/>
  <c r="N8084" i="2"/>
  <c r="N8083" i="2"/>
  <c r="N8082" i="2"/>
  <c r="N8081" i="2"/>
  <c r="N8080" i="2"/>
  <c r="N8079" i="2"/>
  <c r="N8078" i="2"/>
  <c r="N8077" i="2"/>
  <c r="N8076" i="2"/>
  <c r="N8075" i="2"/>
  <c r="N8074" i="2"/>
  <c r="N8073" i="2"/>
  <c r="N8072" i="2"/>
  <c r="N8071" i="2"/>
  <c r="N8070" i="2"/>
  <c r="N8069" i="2"/>
  <c r="N8068" i="2"/>
  <c r="N8067" i="2"/>
  <c r="N8066" i="2"/>
  <c r="N8065" i="2"/>
  <c r="N8064" i="2"/>
  <c r="N8063" i="2"/>
  <c r="N8062" i="2"/>
  <c r="N8061" i="2"/>
  <c r="N8060" i="2"/>
  <c r="N8059" i="2"/>
  <c r="N8058" i="2"/>
  <c r="N8057" i="2"/>
  <c r="N8056" i="2"/>
  <c r="N8055" i="2"/>
  <c r="N8054" i="2"/>
  <c r="N8053" i="2"/>
  <c r="N8052" i="2"/>
  <c r="N8051" i="2"/>
  <c r="N8050" i="2"/>
  <c r="N8049" i="2"/>
  <c r="N8048" i="2"/>
  <c r="N8047" i="2"/>
  <c r="N8046" i="2"/>
  <c r="N8045" i="2"/>
  <c r="N8044" i="2"/>
  <c r="N8043" i="2"/>
  <c r="N8042" i="2"/>
  <c r="N8041" i="2"/>
  <c r="N8040" i="2"/>
  <c r="N8039" i="2"/>
  <c r="N8038" i="2"/>
  <c r="N8037" i="2"/>
  <c r="N8036" i="2"/>
  <c r="N8035" i="2"/>
  <c r="N8034" i="2"/>
  <c r="N8033" i="2"/>
  <c r="N8032" i="2"/>
  <c r="N8031" i="2"/>
  <c r="N8030" i="2"/>
  <c r="N8029" i="2"/>
  <c r="N8028" i="2"/>
  <c r="N8027" i="2"/>
  <c r="N8026" i="2"/>
  <c r="N8025" i="2"/>
  <c r="N8024" i="2"/>
  <c r="N8023" i="2"/>
  <c r="N8022" i="2"/>
  <c r="N8021" i="2"/>
  <c r="N8020" i="2"/>
  <c r="N8019" i="2"/>
  <c r="N8018" i="2"/>
  <c r="N8017" i="2"/>
  <c r="N8016" i="2"/>
  <c r="N8015" i="2"/>
  <c r="N8014" i="2"/>
  <c r="N8013" i="2"/>
  <c r="N8012" i="2"/>
  <c r="N8011" i="2"/>
  <c r="N8010" i="2"/>
  <c r="N8009" i="2"/>
  <c r="N8008" i="2"/>
  <c r="N8007" i="2"/>
  <c r="N8006" i="2"/>
  <c r="N8005" i="2"/>
  <c r="N8004" i="2"/>
  <c r="N8003" i="2"/>
  <c r="N8002" i="2"/>
  <c r="N8001" i="2"/>
  <c r="N8000" i="2"/>
  <c r="N7999" i="2"/>
  <c r="N7998" i="2"/>
  <c r="N7997" i="2"/>
  <c r="N7996" i="2"/>
  <c r="N7995" i="2"/>
  <c r="N7994" i="2"/>
  <c r="N7993" i="2"/>
  <c r="N7992" i="2"/>
  <c r="N7991" i="2"/>
  <c r="N7990" i="2"/>
  <c r="N7989" i="2"/>
  <c r="N7988" i="2"/>
  <c r="N7987" i="2"/>
  <c r="N7986" i="2"/>
  <c r="N7985" i="2"/>
  <c r="N7984" i="2"/>
  <c r="N7983" i="2"/>
  <c r="N7982" i="2"/>
  <c r="N7981" i="2"/>
  <c r="N7980" i="2"/>
  <c r="N7979" i="2"/>
  <c r="N7978" i="2"/>
  <c r="N7977" i="2"/>
  <c r="N7976" i="2"/>
  <c r="N7975" i="2"/>
  <c r="N7974" i="2"/>
  <c r="N7973" i="2"/>
  <c r="N7972" i="2"/>
  <c r="N7971" i="2"/>
  <c r="N7970" i="2"/>
  <c r="N7969" i="2"/>
  <c r="N7968" i="2"/>
  <c r="N7967" i="2"/>
  <c r="N7966" i="2"/>
  <c r="N7965" i="2"/>
  <c r="N7964" i="2"/>
  <c r="N7963" i="2"/>
  <c r="N7962" i="2"/>
  <c r="N7961" i="2"/>
  <c r="N7960" i="2"/>
  <c r="N7959" i="2"/>
  <c r="N7958" i="2"/>
  <c r="N7957" i="2"/>
  <c r="N7956" i="2"/>
  <c r="N7955" i="2"/>
  <c r="N7954" i="2"/>
  <c r="N7953" i="2"/>
  <c r="N7952" i="2"/>
  <c r="N7951" i="2"/>
  <c r="N7950" i="2"/>
  <c r="N7949" i="2"/>
  <c r="N7948" i="2"/>
  <c r="N7947" i="2"/>
  <c r="N7946" i="2"/>
  <c r="N7945" i="2"/>
  <c r="N7944" i="2"/>
  <c r="N7943" i="2"/>
  <c r="N7942" i="2"/>
  <c r="N7941" i="2"/>
  <c r="N7940" i="2"/>
  <c r="N7939" i="2"/>
  <c r="N7938" i="2"/>
  <c r="N7937" i="2"/>
  <c r="N7936" i="2"/>
  <c r="N7935" i="2"/>
  <c r="N7934" i="2"/>
  <c r="N7933" i="2"/>
  <c r="N7932" i="2"/>
  <c r="N7931" i="2"/>
  <c r="N7930" i="2"/>
  <c r="N7929" i="2"/>
  <c r="N7928" i="2"/>
  <c r="N7927" i="2"/>
  <c r="N7926" i="2"/>
  <c r="N7925" i="2"/>
  <c r="N7924" i="2"/>
  <c r="N7923" i="2"/>
  <c r="N7922" i="2"/>
  <c r="N7921" i="2"/>
  <c r="N7920" i="2"/>
  <c r="N7919" i="2"/>
  <c r="N7918" i="2"/>
  <c r="N7917" i="2"/>
  <c r="N7916" i="2"/>
  <c r="N7915" i="2"/>
  <c r="N7914" i="2"/>
  <c r="N7913" i="2"/>
  <c r="N7912" i="2"/>
  <c r="N7911" i="2"/>
  <c r="N7910" i="2"/>
  <c r="N7909" i="2"/>
  <c r="N7908" i="2"/>
  <c r="N7907" i="2"/>
  <c r="N7906" i="2"/>
  <c r="N7905" i="2"/>
  <c r="N7904" i="2"/>
  <c r="N7903" i="2"/>
  <c r="N7902" i="2"/>
  <c r="N7901" i="2"/>
  <c r="N7900" i="2"/>
  <c r="N7899" i="2"/>
  <c r="N7898" i="2"/>
  <c r="N7897" i="2"/>
  <c r="N7896" i="2"/>
  <c r="N7895" i="2"/>
  <c r="N7894" i="2"/>
  <c r="N7893" i="2"/>
  <c r="N7892" i="2"/>
  <c r="N7891" i="2"/>
  <c r="N7890" i="2"/>
  <c r="N7889" i="2"/>
  <c r="N7888" i="2"/>
  <c r="N7887" i="2"/>
  <c r="N7886" i="2"/>
  <c r="N7885" i="2"/>
  <c r="N7884" i="2"/>
  <c r="N7883" i="2"/>
  <c r="N7882" i="2"/>
  <c r="N7881" i="2"/>
  <c r="N7880" i="2"/>
  <c r="N7879" i="2"/>
  <c r="N7878" i="2"/>
  <c r="N7877" i="2"/>
  <c r="N7876" i="2"/>
  <c r="N7875" i="2"/>
  <c r="N7874" i="2"/>
  <c r="N7873" i="2"/>
  <c r="N7872" i="2"/>
  <c r="N7871" i="2"/>
  <c r="N7870" i="2"/>
  <c r="N7869" i="2"/>
  <c r="N7868" i="2"/>
  <c r="N7867" i="2"/>
  <c r="N7866" i="2"/>
  <c r="N7865" i="2"/>
  <c r="N7864" i="2"/>
  <c r="N7863" i="2"/>
  <c r="N7862" i="2"/>
  <c r="N7861" i="2"/>
  <c r="N7860" i="2"/>
  <c r="N7859" i="2"/>
  <c r="N7858" i="2"/>
  <c r="N7857" i="2"/>
  <c r="N7856" i="2"/>
  <c r="N7855" i="2"/>
  <c r="N7854" i="2"/>
  <c r="N7853" i="2"/>
  <c r="N7852" i="2"/>
  <c r="N7851" i="2"/>
  <c r="N7850" i="2"/>
  <c r="N7849" i="2"/>
  <c r="N7848" i="2"/>
  <c r="N7847" i="2"/>
  <c r="N7846" i="2"/>
  <c r="N7845" i="2"/>
  <c r="N7844" i="2"/>
  <c r="N7843" i="2"/>
  <c r="N7842" i="2"/>
  <c r="N7841" i="2"/>
  <c r="N7840" i="2"/>
  <c r="N7839" i="2"/>
  <c r="N7838" i="2"/>
  <c r="N7837" i="2"/>
  <c r="N7836" i="2"/>
  <c r="N7835" i="2"/>
  <c r="N7834" i="2"/>
  <c r="N7833" i="2"/>
  <c r="N7832" i="2"/>
  <c r="N7831" i="2"/>
  <c r="N7830" i="2"/>
  <c r="N7829" i="2"/>
  <c r="N7828" i="2"/>
  <c r="N7827" i="2"/>
  <c r="N7826" i="2"/>
  <c r="N7825" i="2"/>
  <c r="N7824" i="2"/>
  <c r="N7823" i="2"/>
  <c r="N7822" i="2"/>
  <c r="N7821" i="2"/>
  <c r="N7820" i="2"/>
  <c r="N7819" i="2"/>
  <c r="N7818" i="2"/>
  <c r="N7817" i="2"/>
  <c r="N7816" i="2"/>
  <c r="N7815" i="2"/>
  <c r="N7814" i="2"/>
  <c r="N7813" i="2"/>
  <c r="N7812" i="2"/>
  <c r="N7811" i="2"/>
  <c r="N7810" i="2"/>
  <c r="N7809" i="2"/>
  <c r="N7808" i="2"/>
  <c r="N7807" i="2"/>
  <c r="N7806" i="2"/>
  <c r="N7805" i="2"/>
  <c r="N7804" i="2"/>
  <c r="N7803" i="2"/>
  <c r="N7802" i="2"/>
  <c r="N7801" i="2"/>
  <c r="N7800" i="2"/>
  <c r="N7799" i="2"/>
  <c r="N7798" i="2"/>
  <c r="N7797" i="2"/>
  <c r="N7796" i="2"/>
  <c r="N7795" i="2"/>
  <c r="N7794" i="2"/>
  <c r="N7793" i="2"/>
  <c r="N7792" i="2"/>
  <c r="N7791" i="2"/>
  <c r="N7790" i="2"/>
  <c r="N7789" i="2"/>
  <c r="N7788" i="2"/>
  <c r="N7787" i="2"/>
  <c r="N7786" i="2"/>
  <c r="N7785" i="2"/>
  <c r="N7784" i="2"/>
  <c r="N7783" i="2"/>
  <c r="N7782" i="2"/>
  <c r="N7781" i="2"/>
  <c r="N7780" i="2"/>
  <c r="N7779" i="2"/>
  <c r="N7778" i="2"/>
  <c r="N7777" i="2"/>
  <c r="N7776" i="2"/>
  <c r="N7775" i="2"/>
  <c r="N7774" i="2"/>
  <c r="N7773" i="2"/>
  <c r="N7772" i="2"/>
  <c r="N7771" i="2"/>
  <c r="N7770" i="2"/>
  <c r="N7769" i="2"/>
  <c r="N7768" i="2"/>
  <c r="N7767" i="2"/>
  <c r="N7766" i="2"/>
  <c r="N7765" i="2"/>
  <c r="N7764" i="2"/>
  <c r="N7763" i="2"/>
  <c r="N7762" i="2"/>
  <c r="N7761" i="2"/>
  <c r="N7760" i="2"/>
  <c r="N7759" i="2"/>
  <c r="N7758" i="2"/>
  <c r="N7757" i="2"/>
  <c r="N7756" i="2"/>
  <c r="N7755" i="2"/>
  <c r="N7754" i="2"/>
  <c r="N7753" i="2"/>
  <c r="N7752" i="2"/>
  <c r="N7751" i="2"/>
  <c r="N7750" i="2"/>
  <c r="N7749" i="2"/>
  <c r="N7748" i="2"/>
  <c r="N7747" i="2"/>
  <c r="N7746" i="2"/>
  <c r="N7745" i="2"/>
  <c r="N7744" i="2"/>
  <c r="N7743" i="2"/>
  <c r="N7742" i="2"/>
  <c r="N7741" i="2"/>
  <c r="N7740" i="2"/>
  <c r="N7739" i="2"/>
  <c r="N7738" i="2"/>
  <c r="N7737" i="2"/>
  <c r="N7736" i="2"/>
  <c r="N7735" i="2"/>
  <c r="N7734" i="2"/>
  <c r="N7733" i="2"/>
  <c r="N7732" i="2"/>
  <c r="N7731" i="2"/>
  <c r="N7730" i="2"/>
  <c r="N7729" i="2"/>
  <c r="N7728" i="2"/>
  <c r="N7727" i="2"/>
  <c r="N7726" i="2"/>
  <c r="N7725" i="2"/>
  <c r="N7724" i="2"/>
  <c r="N7723" i="2"/>
  <c r="N7722" i="2"/>
  <c r="N7721" i="2"/>
  <c r="N7720" i="2"/>
  <c r="N7719" i="2"/>
  <c r="N7718" i="2"/>
  <c r="N7717" i="2"/>
  <c r="N7716" i="2"/>
  <c r="N7715" i="2"/>
  <c r="N7714" i="2"/>
  <c r="N7713" i="2"/>
  <c r="N7712" i="2"/>
  <c r="N7711" i="2"/>
  <c r="N7710" i="2"/>
  <c r="N7709" i="2"/>
  <c r="N7708" i="2"/>
  <c r="N7707" i="2"/>
  <c r="N7706" i="2"/>
  <c r="N7705" i="2"/>
  <c r="N7704" i="2"/>
  <c r="N7703" i="2"/>
  <c r="N7702" i="2"/>
  <c r="N7701" i="2"/>
  <c r="N7700" i="2"/>
  <c r="N7699" i="2"/>
  <c r="N7698" i="2"/>
  <c r="N7697" i="2"/>
  <c r="N7696" i="2"/>
  <c r="N7695" i="2"/>
  <c r="N7694" i="2"/>
  <c r="N7693" i="2"/>
  <c r="N7692" i="2"/>
  <c r="N7691" i="2"/>
  <c r="N7690" i="2"/>
  <c r="N7689" i="2"/>
  <c r="N7688" i="2"/>
  <c r="N7687" i="2"/>
  <c r="N7686" i="2"/>
  <c r="N7685" i="2"/>
  <c r="N7684" i="2"/>
  <c r="N7683" i="2"/>
  <c r="N7682" i="2"/>
  <c r="N7681" i="2"/>
  <c r="N7680" i="2"/>
  <c r="N7679" i="2"/>
  <c r="N7678" i="2"/>
  <c r="N7677" i="2"/>
  <c r="N7676" i="2"/>
  <c r="N7675" i="2"/>
  <c r="N7674" i="2"/>
  <c r="N7673" i="2"/>
  <c r="N7672" i="2"/>
  <c r="N7671" i="2"/>
  <c r="N7670" i="2"/>
  <c r="N7669" i="2"/>
  <c r="N7668" i="2"/>
  <c r="N7667" i="2"/>
  <c r="N7666" i="2"/>
  <c r="N7665" i="2"/>
  <c r="N7664" i="2"/>
  <c r="N7663" i="2"/>
  <c r="N7662" i="2"/>
  <c r="N7661" i="2"/>
  <c r="N7660" i="2"/>
  <c r="N7659" i="2"/>
  <c r="N7658" i="2"/>
  <c r="N7657" i="2"/>
  <c r="N7656" i="2"/>
  <c r="N7655" i="2"/>
  <c r="N7654" i="2"/>
  <c r="N7653" i="2"/>
  <c r="N7652" i="2"/>
  <c r="N7651" i="2"/>
  <c r="N7650" i="2"/>
  <c r="N7649" i="2"/>
  <c r="N7648" i="2"/>
  <c r="N7647" i="2"/>
  <c r="N7646" i="2"/>
  <c r="N7645" i="2"/>
  <c r="N7644" i="2"/>
  <c r="N7643" i="2"/>
  <c r="N7642" i="2"/>
  <c r="N7641" i="2"/>
  <c r="N7640" i="2"/>
  <c r="N7639" i="2"/>
  <c r="N7638" i="2"/>
  <c r="N7637" i="2"/>
  <c r="N7636" i="2"/>
  <c r="N7635" i="2"/>
  <c r="N7634" i="2"/>
  <c r="N7633" i="2"/>
  <c r="N7632" i="2"/>
  <c r="N7631" i="2"/>
  <c r="N7630" i="2"/>
  <c r="N7629" i="2"/>
  <c r="N7628" i="2"/>
  <c r="N7627" i="2"/>
  <c r="N7626" i="2"/>
  <c r="N7625" i="2"/>
  <c r="N7624" i="2"/>
  <c r="N7623" i="2"/>
  <c r="N7622" i="2"/>
  <c r="N7621" i="2"/>
  <c r="N7620" i="2"/>
  <c r="N7619" i="2"/>
  <c r="N7618" i="2"/>
  <c r="N7617" i="2"/>
  <c r="N7616" i="2"/>
  <c r="N7615" i="2"/>
  <c r="N7614" i="2"/>
  <c r="N7613" i="2"/>
  <c r="N7612" i="2"/>
  <c r="N7611" i="2"/>
  <c r="N7610" i="2"/>
  <c r="N7609" i="2"/>
  <c r="N7608" i="2"/>
  <c r="N7607" i="2"/>
  <c r="N7606" i="2"/>
  <c r="N7605" i="2"/>
  <c r="N7604" i="2"/>
  <c r="N7603" i="2"/>
  <c r="N7602" i="2"/>
  <c r="N7601" i="2"/>
  <c r="N7600" i="2"/>
  <c r="N7599" i="2"/>
  <c r="N7598" i="2"/>
  <c r="N7597" i="2"/>
  <c r="N7596" i="2"/>
  <c r="N7595" i="2"/>
  <c r="N7594" i="2"/>
  <c r="N7593" i="2"/>
  <c r="N7592" i="2"/>
  <c r="N7591" i="2"/>
  <c r="N7590" i="2"/>
  <c r="N7589" i="2"/>
  <c r="N7588" i="2"/>
  <c r="N7587" i="2"/>
  <c r="N7586" i="2"/>
  <c r="N7585" i="2"/>
  <c r="N7584" i="2"/>
  <c r="N7583" i="2"/>
  <c r="N7582" i="2"/>
  <c r="N7581" i="2"/>
  <c r="N7580" i="2"/>
  <c r="N7579" i="2"/>
  <c r="N7578" i="2"/>
  <c r="N7577" i="2"/>
  <c r="N7576" i="2"/>
  <c r="N7575" i="2"/>
  <c r="N7574" i="2"/>
  <c r="N7573" i="2"/>
  <c r="N7572" i="2"/>
  <c r="N7571" i="2"/>
  <c r="N7570" i="2"/>
  <c r="N7569" i="2"/>
  <c r="N7568" i="2"/>
  <c r="N7567" i="2"/>
  <c r="N7566" i="2"/>
  <c r="N7565" i="2"/>
  <c r="N7564" i="2"/>
  <c r="N7563" i="2"/>
  <c r="N7562" i="2"/>
  <c r="N7561" i="2"/>
  <c r="N7560" i="2"/>
  <c r="N7559" i="2"/>
  <c r="N7558" i="2"/>
  <c r="N7557" i="2"/>
  <c r="N7556" i="2"/>
  <c r="N7555" i="2"/>
  <c r="N7554" i="2"/>
  <c r="N7553" i="2"/>
  <c r="N7552" i="2"/>
  <c r="N7551" i="2"/>
  <c r="N7550" i="2"/>
  <c r="N7549" i="2"/>
  <c r="N7548" i="2"/>
  <c r="N7547" i="2"/>
  <c r="N7546" i="2"/>
  <c r="N7545" i="2"/>
  <c r="N7544" i="2"/>
  <c r="N7543" i="2"/>
  <c r="N7542" i="2"/>
  <c r="N7541" i="2"/>
  <c r="N7540" i="2"/>
  <c r="N7539" i="2"/>
  <c r="N7538" i="2"/>
  <c r="N7537" i="2"/>
  <c r="N7536" i="2"/>
  <c r="N7535" i="2"/>
  <c r="N7534" i="2"/>
  <c r="N7533" i="2"/>
  <c r="N7532" i="2"/>
  <c r="N7531" i="2"/>
  <c r="N7530" i="2"/>
  <c r="N7529" i="2"/>
  <c r="N7528" i="2"/>
  <c r="N7527" i="2"/>
  <c r="N7526" i="2"/>
  <c r="N7525" i="2"/>
  <c r="N7524" i="2"/>
  <c r="N7523" i="2"/>
  <c r="N7522" i="2"/>
  <c r="N7521" i="2"/>
  <c r="N7520" i="2"/>
  <c r="N7519" i="2"/>
  <c r="N7518" i="2"/>
  <c r="N7517" i="2"/>
  <c r="N7516" i="2"/>
  <c r="N7515" i="2"/>
  <c r="N7514" i="2"/>
  <c r="N7513" i="2"/>
  <c r="N7512" i="2"/>
  <c r="N7511" i="2"/>
  <c r="N7510" i="2"/>
  <c r="N7509" i="2"/>
  <c r="N7508" i="2"/>
  <c r="N7507" i="2"/>
  <c r="N7506" i="2"/>
  <c r="N7505" i="2"/>
  <c r="N7504" i="2"/>
  <c r="N7503" i="2"/>
  <c r="N7502" i="2"/>
  <c r="N7501" i="2"/>
  <c r="N7500" i="2"/>
  <c r="N7499" i="2"/>
  <c r="N7498" i="2"/>
  <c r="N7497" i="2"/>
  <c r="N7496" i="2"/>
  <c r="N7495" i="2"/>
  <c r="N7494" i="2"/>
  <c r="N7493" i="2"/>
  <c r="N7492" i="2"/>
  <c r="N7491" i="2"/>
  <c r="N7490" i="2"/>
  <c r="N7489" i="2"/>
  <c r="N7488" i="2"/>
  <c r="N7487" i="2"/>
  <c r="N7486" i="2"/>
  <c r="N7485" i="2"/>
  <c r="N7484" i="2"/>
  <c r="N7483" i="2"/>
  <c r="N7482" i="2"/>
  <c r="N7481" i="2"/>
  <c r="N7480" i="2"/>
  <c r="N7479" i="2"/>
  <c r="N7478" i="2"/>
  <c r="N7477" i="2"/>
  <c r="N7476" i="2"/>
  <c r="N7475" i="2"/>
  <c r="N7474" i="2"/>
  <c r="N7473" i="2"/>
  <c r="N7472" i="2"/>
  <c r="N7471" i="2"/>
  <c r="N7470" i="2"/>
  <c r="N7469" i="2"/>
  <c r="N7468" i="2"/>
  <c r="N7467" i="2"/>
  <c r="N7466" i="2"/>
  <c r="N7465" i="2"/>
  <c r="N7464" i="2"/>
  <c r="N7463" i="2"/>
  <c r="N7462" i="2"/>
  <c r="N7461" i="2"/>
  <c r="N7460" i="2"/>
  <c r="N7459" i="2"/>
  <c r="N7458" i="2"/>
  <c r="N7457" i="2"/>
  <c r="N7456" i="2"/>
  <c r="N7455" i="2"/>
  <c r="N7454" i="2"/>
  <c r="N7453" i="2"/>
  <c r="N7452" i="2"/>
  <c r="N7451" i="2"/>
  <c r="N7450" i="2"/>
  <c r="N7449" i="2"/>
  <c r="N7448" i="2"/>
  <c r="N7447" i="2"/>
  <c r="N7446" i="2"/>
  <c r="N7445" i="2"/>
  <c r="N7444" i="2"/>
  <c r="N7443" i="2"/>
  <c r="N7442" i="2"/>
  <c r="N7441" i="2"/>
  <c r="N7440" i="2"/>
  <c r="N7439" i="2"/>
  <c r="N7438" i="2"/>
  <c r="N7437" i="2"/>
  <c r="N7436" i="2"/>
  <c r="N7435" i="2"/>
  <c r="N7434" i="2"/>
  <c r="N7433" i="2"/>
  <c r="N7432" i="2"/>
  <c r="N7431" i="2"/>
  <c r="N7430" i="2"/>
  <c r="N7429" i="2"/>
  <c r="N7428" i="2"/>
  <c r="N7427" i="2"/>
  <c r="N7426" i="2"/>
  <c r="N7425" i="2"/>
  <c r="N7424" i="2"/>
  <c r="N7423" i="2"/>
  <c r="N7422" i="2"/>
  <c r="N7421" i="2"/>
  <c r="N7420" i="2"/>
  <c r="N7419" i="2"/>
  <c r="N7418" i="2"/>
  <c r="N7417" i="2"/>
  <c r="N7416" i="2"/>
  <c r="N7415" i="2"/>
  <c r="N7414" i="2"/>
  <c r="N7413" i="2"/>
  <c r="N7412" i="2"/>
  <c r="N7411" i="2"/>
  <c r="N7410" i="2"/>
  <c r="N7409" i="2"/>
  <c r="N7408" i="2"/>
  <c r="N7407" i="2"/>
  <c r="N7406" i="2"/>
  <c r="N7405" i="2"/>
  <c r="N7404" i="2"/>
  <c r="N7403" i="2"/>
  <c r="N7402" i="2"/>
  <c r="N7401" i="2"/>
  <c r="N7400" i="2"/>
  <c r="N7399" i="2"/>
  <c r="N7398" i="2"/>
  <c r="N7397" i="2"/>
  <c r="N7396" i="2"/>
  <c r="N7395" i="2"/>
  <c r="N7394" i="2"/>
  <c r="N7393" i="2"/>
  <c r="N7392" i="2"/>
  <c r="N7391" i="2"/>
  <c r="N7390" i="2"/>
  <c r="N7389" i="2"/>
  <c r="N7388" i="2"/>
  <c r="N7387" i="2"/>
  <c r="N7386" i="2"/>
  <c r="N7385" i="2"/>
  <c r="N7384" i="2"/>
  <c r="N7383" i="2"/>
  <c r="N7382" i="2"/>
  <c r="N7381" i="2"/>
  <c r="N7380" i="2"/>
  <c r="N7379" i="2"/>
  <c r="N7378" i="2"/>
  <c r="N7377" i="2"/>
  <c r="N7376" i="2"/>
  <c r="N7375" i="2"/>
  <c r="N7374" i="2"/>
  <c r="N7373" i="2"/>
  <c r="N7372" i="2"/>
  <c r="N7371" i="2"/>
  <c r="N7370" i="2"/>
  <c r="N7369" i="2"/>
  <c r="N7368" i="2"/>
  <c r="N7367" i="2"/>
  <c r="N7366" i="2"/>
  <c r="N7365" i="2"/>
  <c r="N7364" i="2"/>
  <c r="N7363" i="2"/>
  <c r="N7362" i="2"/>
  <c r="N7361" i="2"/>
  <c r="N7360" i="2"/>
  <c r="N7359" i="2"/>
  <c r="N7358" i="2"/>
  <c r="N7357" i="2"/>
  <c r="N7356" i="2"/>
  <c r="N7355" i="2"/>
  <c r="N7354" i="2"/>
  <c r="N7353" i="2"/>
  <c r="N7352" i="2"/>
  <c r="N7351" i="2"/>
  <c r="N7350" i="2"/>
  <c r="N7349" i="2"/>
  <c r="N7348" i="2"/>
  <c r="N7347" i="2"/>
  <c r="N7346" i="2"/>
  <c r="N7345" i="2"/>
  <c r="N7344" i="2"/>
  <c r="N7343" i="2"/>
  <c r="N7342" i="2"/>
  <c r="N7341" i="2"/>
  <c r="N7340" i="2"/>
  <c r="N7339" i="2"/>
  <c r="N7338" i="2"/>
  <c r="N7337" i="2"/>
  <c r="N7336" i="2"/>
  <c r="N7335" i="2"/>
  <c r="N7334" i="2"/>
  <c r="N7333" i="2"/>
  <c r="N7332" i="2"/>
  <c r="N7331" i="2"/>
  <c r="N7330" i="2"/>
  <c r="N7329" i="2"/>
  <c r="N7328" i="2"/>
  <c r="N7327" i="2"/>
  <c r="N7326" i="2"/>
  <c r="N7325" i="2"/>
  <c r="N7324" i="2"/>
  <c r="N7323" i="2"/>
  <c r="N7322" i="2"/>
  <c r="N7321" i="2"/>
  <c r="N7320" i="2"/>
  <c r="N7319" i="2"/>
  <c r="N7318" i="2"/>
  <c r="N7317" i="2"/>
  <c r="N7316" i="2"/>
  <c r="N7315" i="2"/>
  <c r="N7314" i="2"/>
  <c r="N7313" i="2"/>
  <c r="N7312" i="2"/>
  <c r="N7311" i="2"/>
  <c r="N7310" i="2"/>
  <c r="N7309" i="2"/>
  <c r="N7308" i="2"/>
  <c r="N7307" i="2"/>
  <c r="N7306" i="2"/>
  <c r="N7305" i="2"/>
  <c r="N7304" i="2"/>
  <c r="N7303" i="2"/>
  <c r="N7302" i="2"/>
  <c r="N7301" i="2"/>
  <c r="N7300" i="2"/>
  <c r="N7299" i="2"/>
  <c r="N7298" i="2"/>
  <c r="N7297" i="2"/>
  <c r="N7296" i="2"/>
  <c r="N7295" i="2"/>
  <c r="N7294" i="2"/>
  <c r="N7293" i="2"/>
  <c r="N7292" i="2"/>
  <c r="N7291" i="2"/>
  <c r="N7290" i="2"/>
  <c r="N7289" i="2"/>
  <c r="N7288" i="2"/>
  <c r="N7287" i="2"/>
  <c r="N7286" i="2"/>
  <c r="N7285" i="2"/>
  <c r="N7284" i="2"/>
  <c r="N7283" i="2"/>
  <c r="N7282" i="2"/>
  <c r="N7281" i="2"/>
  <c r="N7280" i="2"/>
  <c r="N7279" i="2"/>
  <c r="N7278" i="2"/>
  <c r="N7277" i="2"/>
  <c r="N7276" i="2"/>
  <c r="N7275" i="2"/>
  <c r="N7274" i="2"/>
  <c r="N7273" i="2"/>
  <c r="N7272" i="2"/>
  <c r="N7271" i="2"/>
  <c r="N7270" i="2"/>
  <c r="N7269" i="2"/>
  <c r="N7268" i="2"/>
  <c r="N7267" i="2"/>
  <c r="N7266" i="2"/>
  <c r="N7265" i="2"/>
  <c r="N7264" i="2"/>
  <c r="N7263" i="2"/>
  <c r="N7262" i="2"/>
  <c r="N7261" i="2"/>
  <c r="N7260" i="2"/>
  <c r="N7259" i="2"/>
  <c r="N7258" i="2"/>
  <c r="N7257" i="2"/>
  <c r="N7256" i="2"/>
  <c r="N7255" i="2"/>
  <c r="N7254" i="2"/>
  <c r="N7253" i="2"/>
  <c r="N7252" i="2"/>
  <c r="N7251" i="2"/>
  <c r="N7250" i="2"/>
  <c r="N7249" i="2"/>
  <c r="N7248" i="2"/>
  <c r="N7247" i="2"/>
  <c r="N7246" i="2"/>
  <c r="N7245" i="2"/>
  <c r="N7244" i="2"/>
  <c r="N7243" i="2"/>
  <c r="N7242" i="2"/>
  <c r="N7241" i="2"/>
  <c r="N7240" i="2"/>
  <c r="N7239" i="2"/>
  <c r="N7238" i="2"/>
  <c r="N7237" i="2"/>
  <c r="N7236" i="2"/>
  <c r="N7235" i="2"/>
  <c r="N7234" i="2"/>
  <c r="N7233" i="2"/>
  <c r="N7232" i="2"/>
  <c r="N7231" i="2"/>
  <c r="N7230" i="2"/>
  <c r="N7229" i="2"/>
  <c r="N7228" i="2"/>
  <c r="N7227" i="2"/>
  <c r="N7226" i="2"/>
  <c r="N7225" i="2"/>
  <c r="N7224" i="2"/>
  <c r="N7223" i="2"/>
  <c r="N7222" i="2"/>
  <c r="N7221" i="2"/>
  <c r="N7220" i="2"/>
  <c r="N7219" i="2"/>
  <c r="N7218" i="2"/>
  <c r="N7217" i="2"/>
  <c r="N7216" i="2"/>
  <c r="N7215" i="2"/>
  <c r="N7214" i="2"/>
  <c r="N7213" i="2"/>
  <c r="N7212" i="2"/>
  <c r="N7211" i="2"/>
  <c r="N7210" i="2"/>
  <c r="N7209" i="2"/>
  <c r="N7208" i="2"/>
  <c r="N7207" i="2"/>
  <c r="N7206" i="2"/>
  <c r="N7205" i="2"/>
  <c r="N7204" i="2"/>
  <c r="N7203" i="2"/>
  <c r="N7202" i="2"/>
  <c r="N7201" i="2"/>
  <c r="N7200" i="2"/>
  <c r="N7199" i="2"/>
  <c r="N7198" i="2"/>
  <c r="N7197" i="2"/>
  <c r="N7196" i="2"/>
  <c r="N7195" i="2"/>
  <c r="N7194" i="2"/>
  <c r="N7193" i="2"/>
  <c r="N7192" i="2"/>
  <c r="N7191" i="2"/>
  <c r="N7190" i="2"/>
  <c r="N7189" i="2"/>
  <c r="N7188" i="2"/>
  <c r="N7187" i="2"/>
  <c r="N7186" i="2"/>
  <c r="N7185" i="2"/>
  <c r="N7184" i="2"/>
  <c r="N7183" i="2"/>
  <c r="N7182" i="2"/>
  <c r="N7181" i="2"/>
  <c r="N7180" i="2"/>
  <c r="N7179" i="2"/>
  <c r="N7178" i="2"/>
  <c r="N7177" i="2"/>
  <c r="N7176" i="2"/>
  <c r="N7175" i="2"/>
  <c r="N7174" i="2"/>
  <c r="N7173" i="2"/>
  <c r="N7172" i="2"/>
  <c r="N7171" i="2"/>
  <c r="N7170" i="2"/>
  <c r="N7169" i="2"/>
  <c r="N7168" i="2"/>
  <c r="N7167" i="2"/>
  <c r="N7166" i="2"/>
  <c r="N7165" i="2"/>
  <c r="N7164" i="2"/>
  <c r="N7163" i="2"/>
  <c r="N7162" i="2"/>
  <c r="N7161" i="2"/>
  <c r="N7160" i="2"/>
  <c r="N7159" i="2"/>
  <c r="N7158" i="2"/>
  <c r="N7157" i="2"/>
  <c r="N7156" i="2"/>
  <c r="N7155" i="2"/>
  <c r="N7154" i="2"/>
  <c r="N7153" i="2"/>
  <c r="N7152" i="2"/>
  <c r="N7151" i="2"/>
  <c r="N7150" i="2"/>
  <c r="N7149" i="2"/>
  <c r="N7148" i="2"/>
  <c r="N7147" i="2"/>
  <c r="N7146" i="2"/>
  <c r="N7145" i="2"/>
  <c r="N7144" i="2"/>
  <c r="N7143" i="2"/>
  <c r="N7142" i="2"/>
  <c r="N7141" i="2"/>
  <c r="N7140" i="2"/>
  <c r="N7139" i="2"/>
  <c r="N7138" i="2"/>
  <c r="N7137" i="2"/>
  <c r="N7136" i="2"/>
  <c r="N7135" i="2"/>
  <c r="N7134" i="2"/>
  <c r="N7133" i="2"/>
  <c r="N7132" i="2"/>
  <c r="N7131" i="2"/>
  <c r="N7130" i="2"/>
  <c r="N7129" i="2"/>
  <c r="N7128" i="2"/>
  <c r="N7127" i="2"/>
  <c r="N7126" i="2"/>
  <c r="N7125" i="2"/>
  <c r="N7124" i="2"/>
  <c r="N7123" i="2"/>
  <c r="N7122" i="2"/>
  <c r="N7121" i="2"/>
  <c r="N7120" i="2"/>
  <c r="N7119" i="2"/>
  <c r="N7118" i="2"/>
  <c r="N7117" i="2"/>
  <c r="N7116" i="2"/>
  <c r="N7115" i="2"/>
  <c r="N7114" i="2"/>
  <c r="N7113" i="2"/>
  <c r="N7112" i="2"/>
  <c r="N7111" i="2"/>
  <c r="N7110" i="2"/>
  <c r="N7109" i="2"/>
  <c r="N7108" i="2"/>
  <c r="N7107" i="2"/>
  <c r="N7106" i="2"/>
  <c r="N7105" i="2"/>
  <c r="N7104" i="2"/>
  <c r="N7103" i="2"/>
  <c r="N7102" i="2"/>
  <c r="N7101" i="2"/>
  <c r="N7100" i="2"/>
  <c r="N7099" i="2"/>
  <c r="N7098" i="2"/>
  <c r="N7097" i="2"/>
  <c r="N7096" i="2"/>
  <c r="N7095" i="2"/>
  <c r="N7094" i="2"/>
  <c r="N7093" i="2"/>
  <c r="N7092" i="2"/>
  <c r="N7091" i="2"/>
  <c r="N7090" i="2"/>
  <c r="N7089" i="2"/>
  <c r="N7088" i="2"/>
  <c r="N7087" i="2"/>
  <c r="N7086" i="2"/>
  <c r="N7085" i="2"/>
  <c r="N7084" i="2"/>
  <c r="N7083" i="2"/>
  <c r="N7082" i="2"/>
  <c r="N7081" i="2"/>
  <c r="N7080" i="2"/>
  <c r="N7079" i="2"/>
  <c r="N7078" i="2"/>
  <c r="N7077" i="2"/>
  <c r="N7076" i="2"/>
  <c r="N7075" i="2"/>
  <c r="N7074" i="2"/>
  <c r="N7073" i="2"/>
  <c r="N7072" i="2"/>
  <c r="N7071" i="2"/>
  <c r="N7070" i="2"/>
  <c r="N7069" i="2"/>
  <c r="N7068" i="2"/>
  <c r="N7067" i="2"/>
  <c r="N7066" i="2"/>
  <c r="N7065" i="2"/>
  <c r="N7064" i="2"/>
  <c r="N7063" i="2"/>
  <c r="N7062" i="2"/>
  <c r="N7061" i="2"/>
  <c r="N7060" i="2"/>
  <c r="N7059" i="2"/>
  <c r="N7058" i="2"/>
  <c r="N7057" i="2"/>
  <c r="N7056" i="2"/>
  <c r="N7055" i="2"/>
  <c r="N7054" i="2"/>
  <c r="N7053" i="2"/>
  <c r="N7052" i="2"/>
  <c r="N7051" i="2"/>
  <c r="N7050" i="2"/>
  <c r="N7049" i="2"/>
  <c r="N7048" i="2"/>
  <c r="N7047" i="2"/>
  <c r="N7046" i="2"/>
  <c r="N7045" i="2"/>
  <c r="N7044" i="2"/>
  <c r="N7043" i="2"/>
  <c r="N7042" i="2"/>
  <c r="N7041" i="2"/>
  <c r="N7040" i="2"/>
  <c r="N7039" i="2"/>
  <c r="N7038" i="2"/>
  <c r="N7037" i="2"/>
  <c r="N7036" i="2"/>
  <c r="N7035" i="2"/>
  <c r="N7034" i="2"/>
  <c r="N7033" i="2"/>
  <c r="N7032" i="2"/>
  <c r="N7031" i="2"/>
  <c r="N7030" i="2"/>
  <c r="N7029" i="2"/>
  <c r="N7028" i="2"/>
  <c r="N7027" i="2"/>
  <c r="N7026" i="2"/>
  <c r="N7025" i="2"/>
  <c r="N7024" i="2"/>
  <c r="N7023" i="2"/>
  <c r="N7022" i="2"/>
  <c r="N7021" i="2"/>
  <c r="N7020" i="2"/>
  <c r="N7019" i="2"/>
  <c r="N7018" i="2"/>
  <c r="N7017" i="2"/>
  <c r="N7016" i="2"/>
  <c r="N7015" i="2"/>
  <c r="N7014" i="2"/>
  <c r="N7013" i="2"/>
  <c r="N7012" i="2"/>
  <c r="N7011" i="2"/>
  <c r="N7010" i="2"/>
  <c r="N7009" i="2"/>
  <c r="N7008" i="2"/>
  <c r="N7007" i="2"/>
  <c r="N7006" i="2"/>
  <c r="N7005" i="2"/>
  <c r="N7004" i="2"/>
  <c r="N7003" i="2"/>
  <c r="N7002" i="2"/>
  <c r="N7001" i="2"/>
  <c r="N7000" i="2"/>
  <c r="N6999" i="2"/>
  <c r="N6998" i="2"/>
  <c r="N6997" i="2"/>
  <c r="N6996" i="2"/>
  <c r="N6995" i="2"/>
  <c r="N6994" i="2"/>
  <c r="N6993" i="2"/>
  <c r="N6992" i="2"/>
  <c r="N6991" i="2"/>
  <c r="N6990" i="2"/>
  <c r="N6989" i="2"/>
  <c r="N6988" i="2"/>
  <c r="N6987" i="2"/>
  <c r="N6986" i="2"/>
  <c r="N6985" i="2"/>
  <c r="N6984" i="2"/>
  <c r="N6983" i="2"/>
  <c r="N6982" i="2"/>
  <c r="N6981" i="2"/>
  <c r="N6980" i="2"/>
  <c r="N6979" i="2"/>
  <c r="N6978" i="2"/>
  <c r="N6977" i="2"/>
  <c r="N6976" i="2"/>
  <c r="N6975" i="2"/>
  <c r="N6974" i="2"/>
  <c r="N6973" i="2"/>
  <c r="N6972" i="2"/>
  <c r="N6971" i="2"/>
  <c r="N6970" i="2"/>
  <c r="N6969" i="2"/>
  <c r="N6968" i="2"/>
  <c r="N6967" i="2"/>
  <c r="N6966" i="2"/>
  <c r="N6965" i="2"/>
  <c r="N6964" i="2"/>
  <c r="N6963" i="2"/>
  <c r="N6962" i="2"/>
  <c r="N6961" i="2"/>
  <c r="N6960" i="2"/>
  <c r="N6959" i="2"/>
  <c r="N6958" i="2"/>
  <c r="N6957" i="2"/>
  <c r="N6956" i="2"/>
  <c r="N6955" i="2"/>
  <c r="N6954" i="2"/>
  <c r="N6953" i="2"/>
  <c r="N6952" i="2"/>
  <c r="N6951" i="2"/>
  <c r="N6950" i="2"/>
  <c r="N6949" i="2"/>
  <c r="N6948" i="2"/>
  <c r="N6947" i="2"/>
  <c r="N6946" i="2"/>
  <c r="N6945" i="2"/>
  <c r="N6944" i="2"/>
  <c r="N6943" i="2"/>
  <c r="N6942" i="2"/>
  <c r="N6941" i="2"/>
  <c r="N6940" i="2"/>
  <c r="N6939" i="2"/>
  <c r="N6938" i="2"/>
  <c r="N6937" i="2"/>
  <c r="N6936" i="2"/>
  <c r="N6935" i="2"/>
  <c r="N6934" i="2"/>
  <c r="N6933" i="2"/>
  <c r="N6932" i="2"/>
  <c r="N6931" i="2"/>
  <c r="N6930" i="2"/>
  <c r="N6929" i="2"/>
  <c r="N6928" i="2"/>
  <c r="N6927" i="2"/>
  <c r="N6926" i="2"/>
  <c r="N6925" i="2"/>
  <c r="N6924" i="2"/>
  <c r="N6923" i="2"/>
  <c r="N6922" i="2"/>
  <c r="N6921" i="2"/>
  <c r="N6920" i="2"/>
  <c r="N6919" i="2"/>
  <c r="N6918" i="2"/>
  <c r="N6917" i="2"/>
  <c r="N6916" i="2"/>
  <c r="N6915" i="2"/>
  <c r="N6914" i="2"/>
  <c r="N6913" i="2"/>
  <c r="N6912" i="2"/>
  <c r="N6911" i="2"/>
  <c r="N6910" i="2"/>
  <c r="N6909" i="2"/>
  <c r="N6908" i="2"/>
  <c r="N6907" i="2"/>
  <c r="N6906" i="2"/>
  <c r="N6905" i="2"/>
  <c r="N6904" i="2"/>
  <c r="N6903" i="2"/>
  <c r="N6902" i="2"/>
  <c r="N6901" i="2"/>
  <c r="N6900" i="2"/>
  <c r="N6899" i="2"/>
  <c r="N6898" i="2"/>
  <c r="N6897" i="2"/>
  <c r="N6896" i="2"/>
  <c r="N6895" i="2"/>
  <c r="N6894" i="2"/>
  <c r="N6893" i="2"/>
  <c r="N6892" i="2"/>
  <c r="N6891" i="2"/>
  <c r="N6890" i="2"/>
  <c r="N6889" i="2"/>
  <c r="N6888" i="2"/>
  <c r="N6887" i="2"/>
  <c r="N6886" i="2"/>
  <c r="N6885" i="2"/>
  <c r="N6884" i="2"/>
  <c r="N6883" i="2"/>
  <c r="N6882" i="2"/>
  <c r="N6881" i="2"/>
  <c r="N6880" i="2"/>
  <c r="N6879" i="2"/>
  <c r="N6878" i="2"/>
  <c r="N6877" i="2"/>
  <c r="N6876" i="2"/>
  <c r="N6875" i="2"/>
  <c r="N6874" i="2"/>
  <c r="N6873" i="2"/>
  <c r="N6872" i="2"/>
  <c r="N6871" i="2"/>
  <c r="N6870" i="2"/>
  <c r="N6869" i="2"/>
  <c r="N6868" i="2"/>
  <c r="N6867" i="2"/>
  <c r="N6866" i="2"/>
  <c r="N6865" i="2"/>
  <c r="N6864" i="2"/>
  <c r="N6863" i="2"/>
  <c r="N6862" i="2"/>
  <c r="N6861" i="2"/>
  <c r="N6860" i="2"/>
  <c r="N6859" i="2"/>
  <c r="N6858" i="2"/>
  <c r="N6857" i="2"/>
  <c r="N6856" i="2"/>
  <c r="N6855" i="2"/>
  <c r="N6854" i="2"/>
  <c r="N6853" i="2"/>
  <c r="N6852" i="2"/>
  <c r="N6851" i="2"/>
  <c r="N6850" i="2"/>
  <c r="N6849" i="2"/>
  <c r="N6848" i="2"/>
  <c r="N6847" i="2"/>
  <c r="N6846" i="2"/>
  <c r="N6845" i="2"/>
  <c r="N6844" i="2"/>
  <c r="N6843" i="2"/>
  <c r="N6842" i="2"/>
  <c r="N6841" i="2"/>
  <c r="N6840" i="2"/>
  <c r="N6839" i="2"/>
  <c r="N6838" i="2"/>
  <c r="N6837" i="2"/>
  <c r="N6836" i="2"/>
  <c r="N6835" i="2"/>
  <c r="N6834" i="2"/>
  <c r="N6833" i="2"/>
  <c r="N6832" i="2"/>
  <c r="N6831" i="2"/>
  <c r="N6830" i="2"/>
  <c r="N6829" i="2"/>
  <c r="N6828" i="2"/>
  <c r="N6827" i="2"/>
  <c r="N6826" i="2"/>
  <c r="N6825" i="2"/>
  <c r="N6824" i="2"/>
  <c r="N6823" i="2"/>
  <c r="N6822" i="2"/>
  <c r="N6821" i="2"/>
  <c r="N6820" i="2"/>
  <c r="N6819" i="2"/>
  <c r="N6818" i="2"/>
  <c r="N6817" i="2"/>
  <c r="N6816" i="2"/>
  <c r="N6815" i="2"/>
  <c r="N6814" i="2"/>
  <c r="N6813" i="2"/>
  <c r="N6812" i="2"/>
  <c r="N6811" i="2"/>
  <c r="N6810" i="2"/>
  <c r="N6809" i="2"/>
  <c r="N6808" i="2"/>
  <c r="N6807" i="2"/>
  <c r="N6806" i="2"/>
  <c r="N6805" i="2"/>
  <c r="N6804" i="2"/>
  <c r="N6803" i="2"/>
  <c r="N6802" i="2"/>
  <c r="N6801" i="2"/>
  <c r="N6800" i="2"/>
  <c r="N6799" i="2"/>
  <c r="N6798" i="2"/>
  <c r="N6797" i="2"/>
  <c r="N6796" i="2"/>
  <c r="N6795" i="2"/>
  <c r="N6794" i="2"/>
  <c r="N6793" i="2"/>
  <c r="N6792" i="2"/>
  <c r="N6791" i="2"/>
  <c r="N6790" i="2"/>
  <c r="N6789" i="2"/>
  <c r="N6788" i="2"/>
  <c r="N6787" i="2"/>
  <c r="N6786" i="2"/>
  <c r="N6785" i="2"/>
  <c r="N6784" i="2"/>
  <c r="N6783" i="2"/>
  <c r="N6782" i="2"/>
  <c r="N6781" i="2"/>
  <c r="N6780" i="2"/>
  <c r="N6779" i="2"/>
  <c r="N6778" i="2"/>
  <c r="N6777" i="2"/>
  <c r="N6776" i="2"/>
  <c r="N6775" i="2"/>
  <c r="N6774" i="2"/>
  <c r="N6773" i="2"/>
  <c r="N6772" i="2"/>
  <c r="N6771" i="2"/>
  <c r="N6770" i="2"/>
  <c r="N6769" i="2"/>
  <c r="N6768" i="2"/>
  <c r="N6767" i="2"/>
  <c r="N6766" i="2"/>
  <c r="N6765" i="2"/>
  <c r="N6764" i="2"/>
  <c r="N6763" i="2"/>
  <c r="N6762" i="2"/>
  <c r="N6761" i="2"/>
  <c r="N6760" i="2"/>
  <c r="N6759" i="2"/>
  <c r="N6758" i="2"/>
  <c r="N6757" i="2"/>
  <c r="N6756" i="2"/>
  <c r="N6755" i="2"/>
  <c r="N6754" i="2"/>
  <c r="N6753" i="2"/>
  <c r="N6752" i="2"/>
  <c r="N6751" i="2"/>
  <c r="N6750" i="2"/>
  <c r="N6749" i="2"/>
  <c r="N6748" i="2"/>
  <c r="N6747" i="2"/>
  <c r="N6746" i="2"/>
  <c r="N6745" i="2"/>
  <c r="N6744" i="2"/>
  <c r="N6743" i="2"/>
  <c r="N6742" i="2"/>
  <c r="N6741" i="2"/>
  <c r="N6740" i="2"/>
  <c r="N6739" i="2"/>
  <c r="N6738" i="2"/>
  <c r="N6737" i="2"/>
  <c r="N6736" i="2"/>
  <c r="N6735" i="2"/>
  <c r="N6734" i="2"/>
  <c r="N6733" i="2"/>
  <c r="N6732" i="2"/>
  <c r="N6731" i="2"/>
  <c r="N6730" i="2"/>
  <c r="N6729" i="2"/>
  <c r="N6728" i="2"/>
  <c r="N6727" i="2"/>
  <c r="N6726" i="2"/>
  <c r="N6725" i="2"/>
  <c r="N6724" i="2"/>
  <c r="N6723" i="2"/>
  <c r="N6722" i="2"/>
  <c r="N6721" i="2"/>
  <c r="N6720" i="2"/>
  <c r="N6719" i="2"/>
  <c r="N6718" i="2"/>
  <c r="N6717" i="2"/>
  <c r="N6716" i="2"/>
  <c r="N6715" i="2"/>
  <c r="N6714" i="2"/>
  <c r="N6713" i="2"/>
  <c r="N6712" i="2"/>
  <c r="N6711" i="2"/>
  <c r="N6710" i="2"/>
  <c r="N6709" i="2"/>
  <c r="N6708" i="2"/>
  <c r="N6707" i="2"/>
  <c r="N6706" i="2"/>
  <c r="N6705" i="2"/>
  <c r="N6704" i="2"/>
  <c r="N6703" i="2"/>
  <c r="N6702" i="2"/>
  <c r="N6701" i="2"/>
  <c r="N6700" i="2"/>
  <c r="N6699" i="2"/>
  <c r="N6698" i="2"/>
  <c r="N6697" i="2"/>
  <c r="N6696" i="2"/>
  <c r="N6695" i="2"/>
  <c r="N6694" i="2"/>
  <c r="N6693" i="2"/>
  <c r="N6692" i="2"/>
  <c r="N6691" i="2"/>
  <c r="N6690" i="2"/>
  <c r="N6689" i="2"/>
  <c r="N6688" i="2"/>
  <c r="N6687" i="2"/>
  <c r="N6686" i="2"/>
  <c r="N6685" i="2"/>
  <c r="N6684" i="2"/>
  <c r="N6683" i="2"/>
  <c r="N6682" i="2"/>
  <c r="N6681" i="2"/>
  <c r="N6680" i="2"/>
  <c r="N6679" i="2"/>
  <c r="N6678" i="2"/>
  <c r="N6677" i="2"/>
  <c r="N6676" i="2"/>
  <c r="N6675" i="2"/>
  <c r="N6674" i="2"/>
  <c r="N6673" i="2"/>
  <c r="N6672" i="2"/>
  <c r="N6671" i="2"/>
  <c r="N6670" i="2"/>
  <c r="N6669" i="2"/>
  <c r="N6668" i="2"/>
  <c r="N6667" i="2"/>
  <c r="N6666" i="2"/>
  <c r="N6665" i="2"/>
  <c r="N6664" i="2"/>
  <c r="N6663" i="2"/>
  <c r="N6662" i="2"/>
  <c r="N6661" i="2"/>
  <c r="N6660" i="2"/>
  <c r="N6659" i="2"/>
  <c r="N6658" i="2"/>
  <c r="N6657" i="2"/>
  <c r="N6656" i="2"/>
  <c r="N6655" i="2"/>
  <c r="N6654" i="2"/>
  <c r="N6653" i="2"/>
  <c r="N6652" i="2"/>
  <c r="N6651" i="2"/>
  <c r="N6650" i="2"/>
  <c r="N6649" i="2"/>
  <c r="N6648" i="2"/>
  <c r="N6647" i="2"/>
  <c r="N6646" i="2"/>
  <c r="N6645" i="2"/>
  <c r="N6644" i="2"/>
  <c r="N6643" i="2"/>
  <c r="N6642" i="2"/>
  <c r="N6641" i="2"/>
  <c r="N6640" i="2"/>
  <c r="N6639" i="2"/>
  <c r="N6638" i="2"/>
  <c r="N6637" i="2"/>
  <c r="N6636" i="2"/>
  <c r="N6635" i="2"/>
  <c r="N6634" i="2"/>
  <c r="N6633" i="2"/>
  <c r="N6632" i="2"/>
  <c r="N6631" i="2"/>
  <c r="N6630" i="2"/>
  <c r="N6629" i="2"/>
  <c r="N6628" i="2"/>
  <c r="N6627" i="2"/>
  <c r="N6626" i="2"/>
  <c r="N6625" i="2"/>
  <c r="N6624" i="2"/>
  <c r="N6623" i="2"/>
  <c r="N6622" i="2"/>
  <c r="N6621" i="2"/>
  <c r="N6620" i="2"/>
  <c r="N6619" i="2"/>
  <c r="N6618" i="2"/>
  <c r="N6617" i="2"/>
  <c r="N6616" i="2"/>
  <c r="N6615" i="2"/>
  <c r="N6614" i="2"/>
  <c r="N6613" i="2"/>
  <c r="N6612" i="2"/>
  <c r="N6611" i="2"/>
  <c r="N6610" i="2"/>
  <c r="N6609" i="2"/>
  <c r="N6608" i="2"/>
  <c r="N6607" i="2"/>
  <c r="N6606" i="2"/>
  <c r="N6605" i="2"/>
  <c r="N6604" i="2"/>
  <c r="N6603" i="2"/>
  <c r="N6602" i="2"/>
  <c r="N6601" i="2"/>
  <c r="N6600" i="2"/>
  <c r="N6599" i="2"/>
  <c r="N6598" i="2"/>
  <c r="N6597" i="2"/>
  <c r="N6596" i="2"/>
  <c r="N6595" i="2"/>
  <c r="N6594" i="2"/>
  <c r="N6593" i="2"/>
  <c r="N6592" i="2"/>
  <c r="N6591" i="2"/>
  <c r="N6590" i="2"/>
  <c r="N6589" i="2"/>
  <c r="N6588" i="2"/>
  <c r="N6587" i="2"/>
  <c r="N6586" i="2"/>
  <c r="N6585" i="2"/>
  <c r="N6584" i="2"/>
  <c r="N6583" i="2"/>
  <c r="N6582" i="2"/>
  <c r="N6581" i="2"/>
  <c r="N6580" i="2"/>
  <c r="N6579" i="2"/>
  <c r="N6578" i="2"/>
  <c r="N6577" i="2"/>
  <c r="N6576" i="2"/>
  <c r="N6575" i="2"/>
  <c r="N6574" i="2"/>
  <c r="N6573" i="2"/>
  <c r="N6572" i="2"/>
  <c r="N6571" i="2"/>
  <c r="N6570" i="2"/>
  <c r="N6569" i="2"/>
  <c r="N6568" i="2"/>
  <c r="N6567" i="2"/>
  <c r="N6566" i="2"/>
  <c r="N6565" i="2"/>
  <c r="N6564" i="2"/>
  <c r="N6563" i="2"/>
  <c r="N6562" i="2"/>
  <c r="N6561" i="2"/>
  <c r="N6560" i="2"/>
  <c r="N6559" i="2"/>
  <c r="N6558" i="2"/>
  <c r="N6557" i="2"/>
  <c r="N6556" i="2"/>
  <c r="N6555" i="2"/>
  <c r="N6554" i="2"/>
  <c r="N6553" i="2"/>
  <c r="N6552" i="2"/>
  <c r="N6551" i="2"/>
  <c r="N6550" i="2"/>
  <c r="N6549" i="2"/>
  <c r="N6548" i="2"/>
  <c r="N6547" i="2"/>
  <c r="N6546" i="2"/>
  <c r="N6545" i="2"/>
  <c r="N6544" i="2"/>
  <c r="N6543" i="2"/>
  <c r="N6542" i="2"/>
  <c r="N6541" i="2"/>
  <c r="N6540" i="2"/>
  <c r="N6539" i="2"/>
  <c r="N6538" i="2"/>
  <c r="N6537" i="2"/>
  <c r="N6536" i="2"/>
  <c r="N6535" i="2"/>
  <c r="N6534" i="2"/>
  <c r="N6533" i="2"/>
  <c r="N6532" i="2"/>
  <c r="N6531" i="2"/>
  <c r="N6530" i="2"/>
  <c r="N6529" i="2"/>
  <c r="N6528" i="2"/>
  <c r="N6527" i="2"/>
  <c r="N6526" i="2"/>
  <c r="N6525" i="2"/>
  <c r="N6524" i="2"/>
  <c r="N6523" i="2"/>
  <c r="N6522" i="2"/>
  <c r="N6521" i="2"/>
  <c r="N6520" i="2"/>
  <c r="N6519" i="2"/>
  <c r="N6518" i="2"/>
  <c r="N6517" i="2"/>
  <c r="N6516" i="2"/>
  <c r="N6515" i="2"/>
  <c r="N6514" i="2"/>
  <c r="N6513" i="2"/>
  <c r="N6512" i="2"/>
  <c r="N6511" i="2"/>
  <c r="N6510" i="2"/>
  <c r="N6509" i="2"/>
  <c r="N6508" i="2"/>
  <c r="N6507" i="2"/>
  <c r="N6506" i="2"/>
  <c r="N6505" i="2"/>
  <c r="N6504" i="2"/>
  <c r="N6503" i="2"/>
  <c r="N6502" i="2"/>
  <c r="N6501" i="2"/>
  <c r="N6500" i="2"/>
  <c r="N6499" i="2"/>
  <c r="N6498" i="2"/>
  <c r="N6497" i="2"/>
  <c r="N6496" i="2"/>
  <c r="N6495" i="2"/>
  <c r="N6494" i="2"/>
  <c r="N6493" i="2"/>
  <c r="N6492" i="2"/>
  <c r="N6491" i="2"/>
  <c r="N6490" i="2"/>
  <c r="N6489" i="2"/>
  <c r="N6488" i="2"/>
  <c r="N6487" i="2"/>
  <c r="N6486" i="2"/>
  <c r="N6485" i="2"/>
  <c r="N6484" i="2"/>
  <c r="N6483" i="2"/>
  <c r="N6482" i="2"/>
  <c r="N6481" i="2"/>
  <c r="N6480" i="2"/>
  <c r="N6479" i="2"/>
  <c r="N6478" i="2"/>
  <c r="N6477" i="2"/>
  <c r="N6476" i="2"/>
  <c r="N6475" i="2"/>
  <c r="N6474" i="2"/>
  <c r="N6473" i="2"/>
  <c r="N6472" i="2"/>
  <c r="N6471" i="2"/>
  <c r="N6470" i="2"/>
  <c r="N6469" i="2"/>
  <c r="N6468" i="2"/>
  <c r="N6467" i="2"/>
  <c r="N6466" i="2"/>
  <c r="N6465" i="2"/>
  <c r="N6464" i="2"/>
  <c r="N6463" i="2"/>
  <c r="N6462" i="2"/>
  <c r="N6461" i="2"/>
  <c r="N6460" i="2"/>
  <c r="N6459" i="2"/>
  <c r="N6458" i="2"/>
  <c r="N6457" i="2"/>
  <c r="N6456" i="2"/>
  <c r="N6455" i="2"/>
  <c r="N6454" i="2"/>
  <c r="N6453" i="2"/>
  <c r="N6452" i="2"/>
  <c r="N6451" i="2"/>
  <c r="N6450" i="2"/>
  <c r="N6449" i="2"/>
  <c r="N6448" i="2"/>
  <c r="N6447" i="2"/>
  <c r="N6446" i="2"/>
  <c r="N6445" i="2"/>
  <c r="N6444" i="2"/>
  <c r="N6443" i="2"/>
  <c r="N6442" i="2"/>
  <c r="N6441" i="2"/>
  <c r="N6440" i="2"/>
  <c r="N6439" i="2"/>
  <c r="N6438" i="2"/>
  <c r="N6437" i="2"/>
  <c r="N6436" i="2"/>
  <c r="N6435" i="2"/>
  <c r="N6434" i="2"/>
  <c r="N6433" i="2"/>
  <c r="N6432" i="2"/>
  <c r="N6431" i="2"/>
  <c r="N6430" i="2"/>
  <c r="N6429" i="2"/>
  <c r="N6428" i="2"/>
  <c r="N6427" i="2"/>
  <c r="N6426" i="2"/>
  <c r="N6425" i="2"/>
  <c r="N6424" i="2"/>
  <c r="N6423" i="2"/>
  <c r="N6422" i="2"/>
  <c r="N6421" i="2"/>
  <c r="N6420" i="2"/>
  <c r="N6419" i="2"/>
  <c r="N6418" i="2"/>
  <c r="N6417" i="2"/>
  <c r="N6416" i="2"/>
  <c r="N6415" i="2"/>
  <c r="N6414" i="2"/>
  <c r="N6413" i="2"/>
  <c r="N6412" i="2"/>
  <c r="N6411" i="2"/>
  <c r="N6410" i="2"/>
  <c r="N6409" i="2"/>
  <c r="N6408" i="2"/>
  <c r="N6407" i="2"/>
  <c r="N6406" i="2"/>
  <c r="N6405" i="2"/>
  <c r="N6404" i="2"/>
  <c r="N6403" i="2"/>
  <c r="N6402" i="2"/>
  <c r="N6401" i="2"/>
  <c r="N6400" i="2"/>
  <c r="N6399" i="2"/>
  <c r="N6398" i="2"/>
  <c r="N6397" i="2"/>
  <c r="N6396" i="2"/>
  <c r="N6395" i="2"/>
  <c r="N6394" i="2"/>
  <c r="N6393" i="2"/>
  <c r="N6392" i="2"/>
  <c r="N6391" i="2"/>
  <c r="N6390" i="2"/>
  <c r="N6389" i="2"/>
  <c r="N6388" i="2"/>
  <c r="N6387" i="2"/>
  <c r="N6386" i="2"/>
  <c r="N6385" i="2"/>
  <c r="N6384" i="2"/>
  <c r="N6383" i="2"/>
  <c r="N6382" i="2"/>
  <c r="N6381" i="2"/>
  <c r="N6380" i="2"/>
  <c r="N6379" i="2"/>
  <c r="N6378" i="2"/>
  <c r="N6377" i="2"/>
  <c r="N6376" i="2"/>
  <c r="N6375" i="2"/>
  <c r="N6374" i="2"/>
  <c r="N6373" i="2"/>
  <c r="N6372" i="2"/>
  <c r="N6371" i="2"/>
  <c r="N6370" i="2"/>
  <c r="N6369" i="2"/>
  <c r="N6368" i="2"/>
  <c r="N6367" i="2"/>
  <c r="N6366" i="2"/>
  <c r="N6365" i="2"/>
  <c r="N6364" i="2"/>
  <c r="N6363" i="2"/>
  <c r="N6362" i="2"/>
  <c r="N6361" i="2"/>
  <c r="N6360" i="2"/>
  <c r="N6359" i="2"/>
  <c r="N6358" i="2"/>
  <c r="N6357" i="2"/>
  <c r="N6356" i="2"/>
  <c r="N6355" i="2"/>
  <c r="N6354" i="2"/>
  <c r="N6353" i="2"/>
  <c r="N6352" i="2"/>
  <c r="N6351" i="2"/>
  <c r="N6350" i="2"/>
  <c r="N6349" i="2"/>
  <c r="N6348" i="2"/>
  <c r="N6347" i="2"/>
  <c r="N6346" i="2"/>
  <c r="N6345" i="2"/>
  <c r="N6344" i="2"/>
  <c r="N6343" i="2"/>
  <c r="N6342" i="2"/>
  <c r="N6341" i="2"/>
  <c r="N6340" i="2"/>
  <c r="N6339" i="2"/>
  <c r="N6338" i="2"/>
  <c r="N6337" i="2"/>
  <c r="N6336" i="2"/>
  <c r="N6335" i="2"/>
  <c r="N6334" i="2"/>
  <c r="N6333" i="2"/>
  <c r="N6332" i="2"/>
  <c r="N6331" i="2"/>
  <c r="N6330" i="2"/>
  <c r="N6329" i="2"/>
  <c r="N6328" i="2"/>
  <c r="N6327" i="2"/>
  <c r="N6326" i="2"/>
  <c r="N6325" i="2"/>
  <c r="N6324" i="2"/>
  <c r="N6323" i="2"/>
  <c r="N6322" i="2"/>
  <c r="N6321" i="2"/>
  <c r="N6320" i="2"/>
  <c r="N6319" i="2"/>
  <c r="N6318" i="2"/>
  <c r="N6317" i="2"/>
  <c r="N6316" i="2"/>
  <c r="N6315" i="2"/>
  <c r="N6314" i="2"/>
  <c r="N6313" i="2"/>
  <c r="N6312" i="2"/>
  <c r="N6311" i="2"/>
  <c r="N6310" i="2"/>
  <c r="N6309" i="2"/>
  <c r="N6308" i="2"/>
  <c r="N6307" i="2"/>
  <c r="N6306" i="2"/>
  <c r="N6305" i="2"/>
  <c r="N6304" i="2"/>
  <c r="N6303" i="2"/>
  <c r="N6302" i="2"/>
  <c r="N6301" i="2"/>
  <c r="N6300" i="2"/>
  <c r="N6299" i="2"/>
  <c r="N6298" i="2"/>
  <c r="N6297" i="2"/>
  <c r="N6296" i="2"/>
  <c r="N6295" i="2"/>
  <c r="N6294" i="2"/>
  <c r="N6293" i="2"/>
  <c r="N6292" i="2"/>
  <c r="N6291" i="2"/>
  <c r="N6290" i="2"/>
  <c r="N6289" i="2"/>
  <c r="N6288" i="2"/>
  <c r="N6287" i="2"/>
  <c r="N6286" i="2"/>
  <c r="N6285" i="2"/>
  <c r="N6284" i="2"/>
  <c r="N6283" i="2"/>
  <c r="N6282" i="2"/>
  <c r="N6281" i="2"/>
  <c r="N6280" i="2"/>
  <c r="N6279" i="2"/>
  <c r="N6278" i="2"/>
  <c r="N6277" i="2"/>
  <c r="N6276" i="2"/>
  <c r="N6275" i="2"/>
  <c r="N6274" i="2"/>
  <c r="N6273" i="2"/>
  <c r="N6272" i="2"/>
  <c r="N6271" i="2"/>
  <c r="N6270" i="2"/>
  <c r="N6269" i="2"/>
  <c r="N6268" i="2"/>
  <c r="N6267" i="2"/>
  <c r="N6266" i="2"/>
  <c r="N6265" i="2"/>
  <c r="N6264" i="2"/>
  <c r="N6263" i="2"/>
  <c r="N6262" i="2"/>
  <c r="N6261" i="2"/>
  <c r="N6260" i="2"/>
  <c r="N6259" i="2"/>
  <c r="N6258" i="2"/>
  <c r="N6257" i="2"/>
  <c r="N6256" i="2"/>
  <c r="N6255" i="2"/>
  <c r="N6254" i="2"/>
  <c r="N6253" i="2"/>
  <c r="N6252" i="2"/>
  <c r="N6251" i="2"/>
  <c r="N6250" i="2"/>
  <c r="N6249" i="2"/>
  <c r="N6248" i="2"/>
  <c r="N6247" i="2"/>
  <c r="N6246" i="2"/>
  <c r="N6245" i="2"/>
  <c r="N6244" i="2"/>
  <c r="N6243" i="2"/>
  <c r="N6242" i="2"/>
  <c r="N6241" i="2"/>
  <c r="N6240" i="2"/>
  <c r="N6239" i="2"/>
  <c r="N6238" i="2"/>
  <c r="N6237" i="2"/>
  <c r="N6236" i="2"/>
  <c r="N6235" i="2"/>
  <c r="N6234" i="2"/>
  <c r="N6233" i="2"/>
  <c r="N6232" i="2"/>
  <c r="N6231" i="2"/>
  <c r="N6230" i="2"/>
  <c r="N6229" i="2"/>
  <c r="N6228" i="2"/>
  <c r="N6227" i="2"/>
  <c r="N6226" i="2"/>
  <c r="N6225" i="2"/>
  <c r="N6224" i="2"/>
  <c r="N6223" i="2"/>
  <c r="N6222" i="2"/>
  <c r="N6221" i="2"/>
  <c r="N6220" i="2"/>
  <c r="N6219" i="2"/>
  <c r="N6218" i="2"/>
  <c r="N6217" i="2"/>
  <c r="N6216" i="2"/>
  <c r="N6215" i="2"/>
  <c r="N6214" i="2"/>
  <c r="N6213" i="2"/>
  <c r="N6212" i="2"/>
  <c r="N6211" i="2"/>
  <c r="N6210" i="2"/>
  <c r="N6209" i="2"/>
  <c r="N6208" i="2"/>
  <c r="N6207" i="2"/>
  <c r="N6206" i="2"/>
  <c r="N6205" i="2"/>
  <c r="N6204" i="2"/>
  <c r="N6203" i="2"/>
  <c r="N6202" i="2"/>
  <c r="N6201" i="2"/>
  <c r="N6200" i="2"/>
  <c r="N6199" i="2"/>
  <c r="N6198" i="2"/>
  <c r="N6197" i="2"/>
  <c r="N6196" i="2"/>
  <c r="N6195" i="2"/>
  <c r="N6194" i="2"/>
  <c r="N6193" i="2"/>
  <c r="N6192" i="2"/>
  <c r="N6191" i="2"/>
  <c r="N6190" i="2"/>
  <c r="N6189" i="2"/>
  <c r="N6188" i="2"/>
  <c r="N6187" i="2"/>
  <c r="N6186" i="2"/>
  <c r="N6185" i="2"/>
  <c r="N6184" i="2"/>
  <c r="N6183" i="2"/>
  <c r="N6182" i="2"/>
  <c r="N6181" i="2"/>
  <c r="N6180" i="2"/>
  <c r="N6179" i="2"/>
  <c r="N6178" i="2"/>
  <c r="N6177" i="2"/>
  <c r="N6176" i="2"/>
  <c r="N6175" i="2"/>
  <c r="N6174" i="2"/>
  <c r="N6173" i="2"/>
  <c r="N6172" i="2"/>
  <c r="N6171" i="2"/>
  <c r="N6170" i="2"/>
  <c r="N6169" i="2"/>
  <c r="N6168" i="2"/>
  <c r="N6167" i="2"/>
  <c r="N6166" i="2"/>
  <c r="N6165" i="2"/>
  <c r="N6164" i="2"/>
  <c r="N6163" i="2"/>
  <c r="N6162" i="2"/>
  <c r="N6161" i="2"/>
  <c r="N6160" i="2"/>
  <c r="N6159" i="2"/>
  <c r="N6158" i="2"/>
  <c r="N6157" i="2"/>
  <c r="N6156" i="2"/>
  <c r="N6155" i="2"/>
  <c r="N6154" i="2"/>
  <c r="N6153" i="2"/>
  <c r="N6152" i="2"/>
  <c r="N6151" i="2"/>
  <c r="N6150" i="2"/>
  <c r="N6149" i="2"/>
  <c r="N6148" i="2"/>
  <c r="N6147" i="2"/>
  <c r="N6146" i="2"/>
  <c r="N6145" i="2"/>
  <c r="N6144" i="2"/>
  <c r="N6143" i="2"/>
  <c r="N6142" i="2"/>
  <c r="N6141" i="2"/>
  <c r="N6140" i="2"/>
  <c r="N6139" i="2"/>
  <c r="N6138" i="2"/>
  <c r="N6137" i="2"/>
  <c r="N6136" i="2"/>
  <c r="N6135" i="2"/>
  <c r="N6134" i="2"/>
  <c r="N6133" i="2"/>
  <c r="N6132" i="2"/>
  <c r="N6131" i="2"/>
  <c r="N6130" i="2"/>
  <c r="N6129" i="2"/>
  <c r="N6128" i="2"/>
  <c r="N6127" i="2"/>
  <c r="N6126" i="2"/>
  <c r="N6125" i="2"/>
  <c r="N6124" i="2"/>
  <c r="N6123" i="2"/>
  <c r="N6122" i="2"/>
  <c r="N6121" i="2"/>
  <c r="N6120" i="2"/>
  <c r="N6119" i="2"/>
  <c r="N6118" i="2"/>
  <c r="N6117" i="2"/>
  <c r="N6116" i="2"/>
  <c r="N6115" i="2"/>
  <c r="N6114" i="2"/>
  <c r="N6113" i="2"/>
  <c r="N6112" i="2"/>
  <c r="N6111" i="2"/>
  <c r="N6110" i="2"/>
  <c r="N6109" i="2"/>
  <c r="N6108" i="2"/>
  <c r="N6107" i="2"/>
  <c r="N6106" i="2"/>
  <c r="N6105" i="2"/>
  <c r="N6104" i="2"/>
  <c r="N6103" i="2"/>
  <c r="N6102" i="2"/>
  <c r="N6101" i="2"/>
  <c r="N6100" i="2"/>
  <c r="N6099" i="2"/>
  <c r="N6098" i="2"/>
  <c r="N6097" i="2"/>
  <c r="N6096" i="2"/>
  <c r="N6095" i="2"/>
  <c r="N6094" i="2"/>
  <c r="N6093" i="2"/>
  <c r="N6092" i="2"/>
  <c r="N6091" i="2"/>
  <c r="N6090" i="2"/>
  <c r="N6089" i="2"/>
  <c r="N6088" i="2"/>
  <c r="N6087" i="2"/>
  <c r="N6086" i="2"/>
  <c r="N6085" i="2"/>
  <c r="N6084" i="2"/>
  <c r="N6083" i="2"/>
  <c r="N6082" i="2"/>
  <c r="N6081" i="2"/>
  <c r="N6080" i="2"/>
  <c r="N6079" i="2"/>
  <c r="N6078" i="2"/>
  <c r="N6077" i="2"/>
  <c r="N6076" i="2"/>
  <c r="N6075" i="2"/>
  <c r="N6074" i="2"/>
  <c r="N6073" i="2"/>
  <c r="N6072" i="2"/>
  <c r="N6071" i="2"/>
  <c r="N6070" i="2"/>
  <c r="N6069" i="2"/>
  <c r="N6068" i="2"/>
  <c r="N6067" i="2"/>
  <c r="N6066" i="2"/>
  <c r="N6065" i="2"/>
  <c r="N6064" i="2"/>
  <c r="N6063" i="2"/>
  <c r="N6062" i="2"/>
  <c r="N6061" i="2"/>
  <c r="N6060" i="2"/>
  <c r="N6059" i="2"/>
  <c r="N6058" i="2"/>
  <c r="N6057" i="2"/>
  <c r="N6056" i="2"/>
  <c r="N6055" i="2"/>
  <c r="N6054" i="2"/>
  <c r="N6053" i="2"/>
  <c r="N6052" i="2"/>
  <c r="N6051" i="2"/>
  <c r="N6050" i="2"/>
  <c r="N6049" i="2"/>
  <c r="N6048" i="2"/>
  <c r="N6047" i="2"/>
  <c r="N6046" i="2"/>
  <c r="N6045" i="2"/>
  <c r="N6044" i="2"/>
  <c r="N6043" i="2"/>
  <c r="N6042" i="2"/>
  <c r="N6041" i="2"/>
  <c r="N6040" i="2"/>
  <c r="N6039" i="2"/>
  <c r="N6038" i="2"/>
  <c r="N6037" i="2"/>
  <c r="N6036" i="2"/>
  <c r="N6035" i="2"/>
  <c r="N6034" i="2"/>
  <c r="N6033" i="2"/>
  <c r="N6032" i="2"/>
  <c r="N6031" i="2"/>
  <c r="N6030" i="2"/>
  <c r="N6029" i="2"/>
  <c r="N6028" i="2"/>
  <c r="N6027" i="2"/>
  <c r="N6026" i="2"/>
  <c r="N6025" i="2"/>
  <c r="N6024" i="2"/>
  <c r="N6023" i="2"/>
  <c r="N6022" i="2"/>
  <c r="N6021" i="2"/>
  <c r="N6020" i="2"/>
  <c r="N6019" i="2"/>
  <c r="N6018" i="2"/>
  <c r="N6017" i="2"/>
  <c r="N6016" i="2"/>
  <c r="N6015" i="2"/>
  <c r="N6014" i="2"/>
  <c r="N6013" i="2"/>
  <c r="N6012" i="2"/>
  <c r="N6011" i="2"/>
  <c r="N6010" i="2"/>
  <c r="N6009" i="2"/>
  <c r="N6008" i="2"/>
  <c r="N6007" i="2"/>
  <c r="N6006" i="2"/>
  <c r="N6005" i="2"/>
  <c r="N6004" i="2"/>
  <c r="N6003" i="2"/>
  <c r="N6002" i="2"/>
  <c r="N6001" i="2"/>
  <c r="N6000" i="2"/>
  <c r="N5999" i="2"/>
  <c r="N5998" i="2"/>
  <c r="N5997" i="2"/>
  <c r="N5996" i="2"/>
  <c r="N5995" i="2"/>
  <c r="N5994" i="2"/>
  <c r="N5993" i="2"/>
  <c r="N5992" i="2"/>
  <c r="N5991" i="2"/>
  <c r="N5990" i="2"/>
  <c r="N5989" i="2"/>
  <c r="N5988" i="2"/>
  <c r="N5987" i="2"/>
  <c r="N5986" i="2"/>
  <c r="N5985" i="2"/>
  <c r="N5984" i="2"/>
  <c r="N5983" i="2"/>
  <c r="N5982" i="2"/>
  <c r="N5981" i="2"/>
  <c r="N5980" i="2"/>
  <c r="N5979" i="2"/>
  <c r="N5978" i="2"/>
  <c r="N5977" i="2"/>
  <c r="N5976" i="2"/>
  <c r="N5975" i="2"/>
  <c r="N5974" i="2"/>
  <c r="N5973" i="2"/>
  <c r="N5972" i="2"/>
  <c r="N5971" i="2"/>
  <c r="N5970" i="2"/>
  <c r="N5969" i="2"/>
  <c r="N5968" i="2"/>
  <c r="N5967" i="2"/>
  <c r="N5966" i="2"/>
  <c r="N5965" i="2"/>
  <c r="N5964" i="2"/>
  <c r="N5963" i="2"/>
  <c r="N5962" i="2"/>
  <c r="N5961" i="2"/>
  <c r="N5960" i="2"/>
  <c r="N5959" i="2"/>
  <c r="N5958" i="2"/>
  <c r="N5957" i="2"/>
  <c r="N5956" i="2"/>
  <c r="N5955" i="2"/>
  <c r="N5954" i="2"/>
  <c r="N5953" i="2"/>
  <c r="N5952" i="2"/>
  <c r="N5951" i="2"/>
  <c r="N5950" i="2"/>
  <c r="N5949" i="2"/>
  <c r="N5948" i="2"/>
  <c r="N5947" i="2"/>
  <c r="N5946" i="2"/>
  <c r="N5945" i="2"/>
  <c r="N5944" i="2"/>
  <c r="N5943" i="2"/>
  <c r="N5942" i="2"/>
  <c r="N5941" i="2"/>
  <c r="N5940" i="2"/>
  <c r="N5939" i="2"/>
  <c r="N5938" i="2"/>
  <c r="N5937" i="2"/>
  <c r="N5936" i="2"/>
  <c r="N5935" i="2"/>
  <c r="N5934" i="2"/>
  <c r="N5933" i="2"/>
  <c r="N5932" i="2"/>
  <c r="N5931" i="2"/>
  <c r="N5930" i="2"/>
  <c r="N5929" i="2"/>
  <c r="N5928" i="2"/>
  <c r="N5927" i="2"/>
  <c r="N5926" i="2"/>
  <c r="N5925" i="2"/>
  <c r="N5924" i="2"/>
  <c r="N5923" i="2"/>
  <c r="N5922" i="2"/>
  <c r="N5921" i="2"/>
  <c r="N5920" i="2"/>
  <c r="N5919" i="2"/>
  <c r="N5918" i="2"/>
  <c r="N5917" i="2"/>
  <c r="N5916" i="2"/>
  <c r="N5915" i="2"/>
  <c r="N5914" i="2"/>
  <c r="N5913" i="2"/>
  <c r="N5912" i="2"/>
  <c r="N5911" i="2"/>
  <c r="N5910" i="2"/>
  <c r="N5909" i="2"/>
  <c r="N5908" i="2"/>
  <c r="N5907" i="2"/>
  <c r="N5906" i="2"/>
  <c r="N5905" i="2"/>
  <c r="N5904" i="2"/>
  <c r="N5903" i="2"/>
  <c r="N5902" i="2"/>
  <c r="N5901" i="2"/>
  <c r="N5900" i="2"/>
  <c r="N5899" i="2"/>
  <c r="N5898" i="2"/>
  <c r="N5897" i="2"/>
  <c r="N5896" i="2"/>
  <c r="N5895" i="2"/>
  <c r="N5894" i="2"/>
  <c r="N5893" i="2"/>
  <c r="N5892" i="2"/>
  <c r="N5891" i="2"/>
  <c r="N5890" i="2"/>
  <c r="N5889" i="2"/>
  <c r="N5888" i="2"/>
  <c r="N5887" i="2"/>
  <c r="N5886" i="2"/>
  <c r="N5885" i="2"/>
  <c r="N5884" i="2"/>
  <c r="N5883" i="2"/>
  <c r="N5882" i="2"/>
  <c r="N5881" i="2"/>
  <c r="N5880" i="2"/>
  <c r="N5879" i="2"/>
  <c r="N5878" i="2"/>
  <c r="N5877" i="2"/>
  <c r="N5876" i="2"/>
  <c r="N5875" i="2"/>
  <c r="N5874" i="2"/>
  <c r="N5873" i="2"/>
  <c r="N5872" i="2"/>
  <c r="N5871" i="2"/>
  <c r="N5870" i="2"/>
  <c r="N5869" i="2"/>
  <c r="N5868" i="2"/>
  <c r="N5867" i="2"/>
  <c r="N5866" i="2"/>
  <c r="N5865" i="2"/>
  <c r="N5864" i="2"/>
  <c r="N5863" i="2"/>
  <c r="N5862" i="2"/>
  <c r="N5861" i="2"/>
  <c r="N5860" i="2"/>
  <c r="N5859" i="2"/>
  <c r="N5858" i="2"/>
  <c r="N5857" i="2"/>
  <c r="N5856" i="2"/>
  <c r="N5855" i="2"/>
  <c r="N5854" i="2"/>
  <c r="N5853" i="2"/>
  <c r="N5852" i="2"/>
  <c r="N5851" i="2"/>
  <c r="N5850" i="2"/>
  <c r="N5849" i="2"/>
  <c r="N5848" i="2"/>
  <c r="N5847" i="2"/>
  <c r="N5846" i="2"/>
  <c r="N5845" i="2"/>
  <c r="N5844" i="2"/>
  <c r="N5843" i="2"/>
  <c r="N5842" i="2"/>
  <c r="N5841" i="2"/>
  <c r="N5840" i="2"/>
  <c r="N5839" i="2"/>
  <c r="N5838" i="2"/>
  <c r="N5837" i="2"/>
  <c r="N5836" i="2"/>
  <c r="N5835" i="2"/>
  <c r="N5834" i="2"/>
  <c r="N5833" i="2"/>
  <c r="N5832" i="2"/>
  <c r="N5831" i="2"/>
  <c r="N5830" i="2"/>
  <c r="N5829" i="2"/>
  <c r="N5828" i="2"/>
  <c r="N5827" i="2"/>
  <c r="N5826" i="2"/>
  <c r="N5825" i="2"/>
  <c r="N5824" i="2"/>
  <c r="N5823" i="2"/>
  <c r="N5822" i="2"/>
  <c r="N5821" i="2"/>
  <c r="N5820" i="2"/>
  <c r="N5819" i="2"/>
  <c r="N5818" i="2"/>
  <c r="N5817" i="2"/>
  <c r="N5816" i="2"/>
  <c r="N5815" i="2"/>
  <c r="N5814" i="2"/>
  <c r="N5813" i="2"/>
  <c r="N5812" i="2"/>
  <c r="N5811" i="2"/>
  <c r="N5810" i="2"/>
  <c r="N5809" i="2"/>
  <c r="N5808" i="2"/>
  <c r="N5807" i="2"/>
  <c r="N5806" i="2"/>
  <c r="N5805" i="2"/>
  <c r="N5804" i="2"/>
  <c r="N5803" i="2"/>
  <c r="N5802" i="2"/>
  <c r="N5801" i="2"/>
  <c r="N5800" i="2"/>
  <c r="N5799" i="2"/>
  <c r="N5798" i="2"/>
  <c r="N5797" i="2"/>
  <c r="N5796" i="2"/>
  <c r="N5795" i="2"/>
  <c r="N5794" i="2"/>
  <c r="N5793" i="2"/>
  <c r="N5792" i="2"/>
  <c r="N5791" i="2"/>
  <c r="N5790" i="2"/>
  <c r="N5789" i="2"/>
  <c r="N5788" i="2"/>
  <c r="N5787" i="2"/>
  <c r="N5786" i="2"/>
  <c r="N5785" i="2"/>
  <c r="N5784" i="2"/>
  <c r="N5783" i="2"/>
  <c r="N5782" i="2"/>
  <c r="N5781" i="2"/>
  <c r="N5780" i="2"/>
  <c r="N5779" i="2"/>
  <c r="N5778" i="2"/>
  <c r="N5777" i="2"/>
  <c r="N5776" i="2"/>
  <c r="N5775" i="2"/>
  <c r="N5774" i="2"/>
  <c r="N5773" i="2"/>
  <c r="N5772" i="2"/>
  <c r="N5771" i="2"/>
  <c r="N5770" i="2"/>
  <c r="N5769" i="2"/>
  <c r="N5768" i="2"/>
  <c r="N5767" i="2"/>
  <c r="N5766" i="2"/>
  <c r="N5765" i="2"/>
  <c r="N5764" i="2"/>
  <c r="N5763" i="2"/>
  <c r="N5762" i="2"/>
  <c r="N5761" i="2"/>
  <c r="N5760" i="2"/>
  <c r="N5759" i="2"/>
  <c r="N5758" i="2"/>
  <c r="N5757" i="2"/>
  <c r="N5756" i="2"/>
  <c r="N5755" i="2"/>
  <c r="N5754" i="2"/>
  <c r="N5753" i="2"/>
  <c r="N5752" i="2"/>
  <c r="N5751" i="2"/>
  <c r="N5750" i="2"/>
  <c r="N5749" i="2"/>
  <c r="N5748" i="2"/>
  <c r="N5747" i="2"/>
  <c r="N5746" i="2"/>
  <c r="N5745" i="2"/>
  <c r="N5744" i="2"/>
  <c r="N5743" i="2"/>
  <c r="N5742" i="2"/>
  <c r="N5741" i="2"/>
  <c r="N5740" i="2"/>
  <c r="N5739" i="2"/>
  <c r="N5738" i="2"/>
  <c r="N5737" i="2"/>
  <c r="N5736" i="2"/>
  <c r="N5735" i="2"/>
  <c r="N5734" i="2"/>
  <c r="N5733" i="2"/>
  <c r="N5732" i="2"/>
  <c r="N5731" i="2"/>
  <c r="N5730" i="2"/>
  <c r="N5729" i="2"/>
  <c r="N5728" i="2"/>
  <c r="N5727" i="2"/>
  <c r="N5726" i="2"/>
  <c r="N5725" i="2"/>
  <c r="N5724" i="2"/>
  <c r="N5723" i="2"/>
  <c r="N5722" i="2"/>
  <c r="N5721" i="2"/>
  <c r="N5720" i="2"/>
  <c r="N5719" i="2"/>
  <c r="N5718" i="2"/>
  <c r="N5717" i="2"/>
  <c r="N5716" i="2"/>
  <c r="N5715" i="2"/>
  <c r="N5714" i="2"/>
  <c r="N5713" i="2"/>
  <c r="N5712" i="2"/>
  <c r="N5711" i="2"/>
  <c r="N5710" i="2"/>
  <c r="N5709" i="2"/>
  <c r="N5708" i="2"/>
  <c r="N5707" i="2"/>
  <c r="N5706" i="2"/>
  <c r="N5705" i="2"/>
  <c r="N5704" i="2"/>
  <c r="N5703" i="2"/>
  <c r="N5702" i="2"/>
  <c r="N5701" i="2"/>
  <c r="N5700" i="2"/>
  <c r="N5699" i="2"/>
  <c r="N5698" i="2"/>
  <c r="N5697" i="2"/>
  <c r="N5696" i="2"/>
  <c r="N5695" i="2"/>
  <c r="N5694" i="2"/>
  <c r="N5693" i="2"/>
  <c r="N5692" i="2"/>
  <c r="N5691" i="2"/>
  <c r="N5690" i="2"/>
  <c r="N5689" i="2"/>
  <c r="N5688" i="2"/>
  <c r="N5687" i="2"/>
  <c r="N5686" i="2"/>
  <c r="N5685" i="2"/>
  <c r="N5684" i="2"/>
  <c r="N5683" i="2"/>
  <c r="N5682" i="2"/>
  <c r="N5681" i="2"/>
  <c r="N5680" i="2"/>
  <c r="N5679" i="2"/>
  <c r="N5678" i="2"/>
  <c r="N5677" i="2"/>
  <c r="N5676" i="2"/>
  <c r="N5675" i="2"/>
  <c r="N5674" i="2"/>
  <c r="N5673" i="2"/>
  <c r="N5672" i="2"/>
  <c r="N5671" i="2"/>
  <c r="N5670" i="2"/>
  <c r="N5669" i="2"/>
  <c r="N5668" i="2"/>
  <c r="N5667" i="2"/>
  <c r="N5666" i="2"/>
  <c r="N5665" i="2"/>
  <c r="N5664" i="2"/>
  <c r="N5663" i="2"/>
  <c r="N5662" i="2"/>
  <c r="N5661" i="2"/>
  <c r="N5660" i="2"/>
  <c r="N5659" i="2"/>
  <c r="N5658" i="2"/>
  <c r="N5657" i="2"/>
  <c r="N5656" i="2"/>
  <c r="N5655" i="2"/>
  <c r="N5654" i="2"/>
  <c r="N5653" i="2"/>
  <c r="N5652" i="2"/>
  <c r="N5651" i="2"/>
  <c r="N5650" i="2"/>
  <c r="N5649" i="2"/>
  <c r="N5648" i="2"/>
  <c r="N5647" i="2"/>
  <c r="N5646" i="2"/>
  <c r="N5645" i="2"/>
  <c r="N5644" i="2"/>
  <c r="N5643" i="2"/>
  <c r="N5642" i="2"/>
  <c r="N5641" i="2"/>
  <c r="N5640" i="2"/>
  <c r="N5639" i="2"/>
  <c r="N5638" i="2"/>
  <c r="N5637" i="2"/>
  <c r="N5636" i="2"/>
  <c r="N5635" i="2"/>
  <c r="N5634" i="2"/>
  <c r="N5633" i="2"/>
  <c r="N5632" i="2"/>
  <c r="N5631" i="2"/>
  <c r="N5630" i="2"/>
  <c r="N5629" i="2"/>
  <c r="N5628" i="2"/>
  <c r="N5627" i="2"/>
  <c r="N5626" i="2"/>
  <c r="N5625" i="2"/>
  <c r="N5624" i="2"/>
  <c r="N5623" i="2"/>
  <c r="N5622" i="2"/>
  <c r="N5621" i="2"/>
  <c r="N5620" i="2"/>
  <c r="N5619" i="2"/>
  <c r="N5618" i="2"/>
  <c r="N5617" i="2"/>
  <c r="N5616" i="2"/>
  <c r="N5615" i="2"/>
  <c r="N5614" i="2"/>
  <c r="N5613" i="2"/>
  <c r="N5612" i="2"/>
  <c r="N5611" i="2"/>
  <c r="N5610" i="2"/>
  <c r="N5609" i="2"/>
  <c r="N5608" i="2"/>
  <c r="N5607" i="2"/>
  <c r="N5606" i="2"/>
  <c r="N5605" i="2"/>
  <c r="N5604" i="2"/>
  <c r="N5603" i="2"/>
  <c r="N5602" i="2"/>
  <c r="N5601" i="2"/>
  <c r="N5600" i="2"/>
  <c r="N5599" i="2"/>
  <c r="N5598" i="2"/>
  <c r="N5597" i="2"/>
  <c r="N5596" i="2"/>
  <c r="N5595" i="2"/>
  <c r="N5594" i="2"/>
  <c r="N5593" i="2"/>
  <c r="N5592" i="2"/>
  <c r="N5591" i="2"/>
  <c r="N5590" i="2"/>
  <c r="N5589" i="2"/>
  <c r="N5588" i="2"/>
  <c r="N5587" i="2"/>
  <c r="N5586" i="2"/>
  <c r="N5585" i="2"/>
  <c r="N5584" i="2"/>
  <c r="N5583" i="2"/>
  <c r="N5582" i="2"/>
  <c r="N5581" i="2"/>
  <c r="N5580" i="2"/>
  <c r="N5579" i="2"/>
  <c r="N5578" i="2"/>
  <c r="N5577" i="2"/>
  <c r="N5576" i="2"/>
  <c r="N5575" i="2"/>
  <c r="N5574" i="2"/>
  <c r="N5573" i="2"/>
  <c r="N5572" i="2"/>
  <c r="N5571" i="2"/>
  <c r="N5570" i="2"/>
  <c r="N5569" i="2"/>
  <c r="N5568" i="2"/>
  <c r="N5567" i="2"/>
  <c r="N5566" i="2"/>
  <c r="N5565" i="2"/>
  <c r="N5564" i="2"/>
  <c r="N5563" i="2"/>
  <c r="N5562" i="2"/>
  <c r="N5561" i="2"/>
  <c r="N5560" i="2"/>
  <c r="N5559" i="2"/>
  <c r="N5558" i="2"/>
  <c r="N5557" i="2"/>
  <c r="N5556" i="2"/>
  <c r="N5555" i="2"/>
  <c r="N5554" i="2"/>
  <c r="N5553" i="2"/>
  <c r="N5552" i="2"/>
  <c r="N5551" i="2"/>
  <c r="N5550" i="2"/>
  <c r="N5549" i="2"/>
  <c r="N5548" i="2"/>
  <c r="N5547" i="2"/>
  <c r="N5546" i="2"/>
  <c r="N5545" i="2"/>
  <c r="N5544" i="2"/>
  <c r="N5543" i="2"/>
  <c r="N5542" i="2"/>
  <c r="N5541" i="2"/>
  <c r="N5540" i="2"/>
  <c r="N5539" i="2"/>
  <c r="N5538" i="2"/>
  <c r="N5537" i="2"/>
  <c r="N5536" i="2"/>
  <c r="N5535" i="2"/>
  <c r="N5534" i="2"/>
  <c r="N5533" i="2"/>
  <c r="N5532" i="2"/>
  <c r="N5531" i="2"/>
  <c r="N5530" i="2"/>
  <c r="N5529" i="2"/>
  <c r="N5528" i="2"/>
  <c r="N5527" i="2"/>
  <c r="N5526" i="2"/>
  <c r="N5525" i="2"/>
  <c r="N5524" i="2"/>
  <c r="N5523" i="2"/>
  <c r="N5522" i="2"/>
  <c r="N5521" i="2"/>
  <c r="N5520" i="2"/>
  <c r="N5519" i="2"/>
  <c r="N5518" i="2"/>
  <c r="N5517" i="2"/>
  <c r="N5516" i="2"/>
  <c r="N5515" i="2"/>
  <c r="N5514" i="2"/>
  <c r="N5513" i="2"/>
  <c r="N5512" i="2"/>
  <c r="N5511" i="2"/>
  <c r="N5510" i="2"/>
  <c r="N5509" i="2"/>
  <c r="N5508" i="2"/>
  <c r="N5507" i="2"/>
  <c r="N5506" i="2"/>
  <c r="N5505" i="2"/>
  <c r="N5504" i="2"/>
  <c r="N5503" i="2"/>
  <c r="N5502" i="2"/>
  <c r="N5501" i="2"/>
  <c r="N5500" i="2"/>
  <c r="N5499" i="2"/>
  <c r="N5498" i="2"/>
  <c r="N5497" i="2"/>
  <c r="N5496" i="2"/>
  <c r="N5495" i="2"/>
  <c r="N5494" i="2"/>
  <c r="N5493" i="2"/>
  <c r="N5492" i="2"/>
  <c r="N5491" i="2"/>
  <c r="N5490" i="2"/>
  <c r="N5489" i="2"/>
  <c r="N5488" i="2"/>
  <c r="N5487" i="2"/>
  <c r="N5486" i="2"/>
  <c r="N5485" i="2"/>
  <c r="N5484" i="2"/>
  <c r="N5483" i="2"/>
  <c r="N5482" i="2"/>
  <c r="N5481" i="2"/>
  <c r="N5480" i="2"/>
  <c r="N5479" i="2"/>
  <c r="N5478" i="2"/>
  <c r="N5477" i="2"/>
  <c r="N5476" i="2"/>
  <c r="N5475" i="2"/>
  <c r="N5474" i="2"/>
  <c r="N5473" i="2"/>
  <c r="N5472" i="2"/>
  <c r="N5471" i="2"/>
  <c r="N5470" i="2"/>
  <c r="N5469" i="2"/>
  <c r="N5468" i="2"/>
  <c r="N5467" i="2"/>
  <c r="N5466" i="2"/>
  <c r="N5465" i="2"/>
  <c r="N5464" i="2"/>
  <c r="N5463" i="2"/>
  <c r="N5462" i="2"/>
  <c r="N5461" i="2"/>
  <c r="N5460" i="2"/>
  <c r="N5459" i="2"/>
  <c r="N5458" i="2"/>
  <c r="N5457" i="2"/>
  <c r="N5456" i="2"/>
  <c r="N5455" i="2"/>
  <c r="N5454" i="2"/>
  <c r="N5453" i="2"/>
  <c r="N5452" i="2"/>
  <c r="N5451" i="2"/>
  <c r="N5450" i="2"/>
  <c r="N5449" i="2"/>
  <c r="N5448" i="2"/>
  <c r="N5447" i="2"/>
  <c r="N5446" i="2"/>
  <c r="N5445" i="2"/>
  <c r="N5444" i="2"/>
  <c r="N5443" i="2"/>
  <c r="N5442" i="2"/>
  <c r="N5441" i="2"/>
  <c r="N5440" i="2"/>
  <c r="N5439" i="2"/>
  <c r="N5438" i="2"/>
  <c r="N5437" i="2"/>
  <c r="N5436" i="2"/>
  <c r="N5435" i="2"/>
  <c r="N5434" i="2"/>
  <c r="N5433" i="2"/>
  <c r="N5432" i="2"/>
  <c r="N5431" i="2"/>
  <c r="N5430" i="2"/>
  <c r="N5429" i="2"/>
  <c r="N5428" i="2"/>
  <c r="N5427" i="2"/>
  <c r="N5426" i="2"/>
  <c r="N5425" i="2"/>
  <c r="N5424" i="2"/>
  <c r="N5423" i="2"/>
  <c r="N5422" i="2"/>
  <c r="N5421" i="2"/>
  <c r="N5420" i="2"/>
  <c r="N5419" i="2"/>
  <c r="N5418" i="2"/>
  <c r="N5417" i="2"/>
  <c r="N5416" i="2"/>
  <c r="N5415" i="2"/>
  <c r="N5414" i="2"/>
  <c r="N5413" i="2"/>
  <c r="N5412" i="2"/>
  <c r="N5411" i="2"/>
  <c r="N5410" i="2"/>
  <c r="N5409" i="2"/>
  <c r="N5408" i="2"/>
  <c r="N5407" i="2"/>
  <c r="N5406" i="2"/>
  <c r="N5405" i="2"/>
  <c r="N5404" i="2"/>
  <c r="N5403" i="2"/>
  <c r="N5402" i="2"/>
  <c r="N5401" i="2"/>
  <c r="N5400" i="2"/>
  <c r="N5399" i="2"/>
  <c r="N5398" i="2"/>
  <c r="N5397" i="2"/>
  <c r="N5396" i="2"/>
  <c r="N5395" i="2"/>
  <c r="N5394" i="2"/>
  <c r="N5393" i="2"/>
  <c r="N5392" i="2"/>
  <c r="N5391" i="2"/>
  <c r="N5390" i="2"/>
  <c r="N5389" i="2"/>
  <c r="N5388" i="2"/>
  <c r="N5387" i="2"/>
  <c r="N5386" i="2"/>
  <c r="N5385" i="2"/>
  <c r="N5384" i="2"/>
  <c r="N5383" i="2"/>
  <c r="N5382" i="2"/>
  <c r="N5381" i="2"/>
  <c r="N5380" i="2"/>
  <c r="N5379" i="2"/>
  <c r="N5378" i="2"/>
  <c r="N5377" i="2"/>
  <c r="N5376" i="2"/>
  <c r="N5375" i="2"/>
  <c r="N5374" i="2"/>
  <c r="N5373" i="2"/>
  <c r="N5372" i="2"/>
  <c r="N5371" i="2"/>
  <c r="N5370" i="2"/>
  <c r="N5369" i="2"/>
  <c r="N5368" i="2"/>
  <c r="N5367" i="2"/>
  <c r="N5366" i="2"/>
  <c r="N5365" i="2"/>
  <c r="N5364" i="2"/>
  <c r="N5363" i="2"/>
  <c r="N5362" i="2"/>
  <c r="N5361" i="2"/>
  <c r="N5360" i="2"/>
  <c r="N5359" i="2"/>
  <c r="N5358" i="2"/>
  <c r="N5357" i="2"/>
  <c r="N5356" i="2"/>
  <c r="N5355" i="2"/>
  <c r="N5354" i="2"/>
  <c r="N5353" i="2"/>
  <c r="N5352" i="2"/>
  <c r="N5351" i="2"/>
  <c r="N5350" i="2"/>
  <c r="N5349" i="2"/>
  <c r="N5348" i="2"/>
  <c r="N5347" i="2"/>
  <c r="N5346" i="2"/>
  <c r="N5345" i="2"/>
  <c r="N5344" i="2"/>
  <c r="N5343" i="2"/>
  <c r="N5342" i="2"/>
  <c r="N5341" i="2"/>
  <c r="N5340" i="2"/>
  <c r="N5339" i="2"/>
  <c r="N5338" i="2"/>
  <c r="N5337" i="2"/>
  <c r="N5336" i="2"/>
  <c r="N5335" i="2"/>
  <c r="N5334" i="2"/>
  <c r="N5333" i="2"/>
  <c r="N5332" i="2"/>
  <c r="N5331" i="2"/>
  <c r="N5330" i="2"/>
  <c r="N5329" i="2"/>
  <c r="N5328" i="2"/>
  <c r="N5327" i="2"/>
  <c r="N5326" i="2"/>
  <c r="N5325" i="2"/>
  <c r="N5324" i="2"/>
  <c r="N5323" i="2"/>
  <c r="N5322" i="2"/>
  <c r="N5321" i="2"/>
  <c r="N5320" i="2"/>
  <c r="N5319" i="2"/>
  <c r="N5318" i="2"/>
  <c r="N5317" i="2"/>
  <c r="N5316" i="2"/>
  <c r="N5315" i="2"/>
  <c r="N5314" i="2"/>
  <c r="N5313" i="2"/>
  <c r="N5312" i="2"/>
  <c r="N5311" i="2"/>
  <c r="N5310" i="2"/>
  <c r="N5309" i="2"/>
  <c r="N5308" i="2"/>
  <c r="N5307" i="2"/>
  <c r="N5306" i="2"/>
  <c r="N5305" i="2"/>
  <c r="N5304" i="2"/>
  <c r="N5303" i="2"/>
  <c r="N5302" i="2"/>
  <c r="N5301" i="2"/>
  <c r="N5300" i="2"/>
  <c r="N5299" i="2"/>
  <c r="N5298" i="2"/>
  <c r="N5297" i="2"/>
  <c r="N5296" i="2"/>
  <c r="N5295" i="2"/>
  <c r="N5294" i="2"/>
  <c r="N5293" i="2"/>
  <c r="N5292" i="2"/>
  <c r="N5291" i="2"/>
  <c r="N5290" i="2"/>
  <c r="N5289" i="2"/>
  <c r="N5288" i="2"/>
  <c r="N5287" i="2"/>
  <c r="N5286" i="2"/>
  <c r="N5285" i="2"/>
  <c r="N5284" i="2"/>
  <c r="N5283" i="2"/>
  <c r="N5282" i="2"/>
  <c r="N5281" i="2"/>
  <c r="N5280" i="2"/>
  <c r="N5279" i="2"/>
  <c r="N5278" i="2"/>
  <c r="N5277" i="2"/>
  <c r="N5276" i="2"/>
  <c r="N5275" i="2"/>
  <c r="N5274" i="2"/>
  <c r="N5273" i="2"/>
  <c r="N5272" i="2"/>
  <c r="N5271" i="2"/>
  <c r="N5270" i="2"/>
  <c r="N5269" i="2"/>
  <c r="N5268" i="2"/>
  <c r="N5267" i="2"/>
  <c r="N5266" i="2"/>
  <c r="N5265" i="2"/>
  <c r="N5264" i="2"/>
  <c r="N5263" i="2"/>
  <c r="N5262" i="2"/>
  <c r="N5261" i="2"/>
  <c r="N5260" i="2"/>
  <c r="N5259" i="2"/>
  <c r="N5258" i="2"/>
  <c r="N5257" i="2"/>
  <c r="N5256" i="2"/>
  <c r="N5255" i="2"/>
  <c r="N5254" i="2"/>
  <c r="N5253" i="2"/>
  <c r="N5252" i="2"/>
  <c r="N5251" i="2"/>
  <c r="N5250" i="2"/>
  <c r="N5249" i="2"/>
  <c r="N5248" i="2"/>
  <c r="N5247" i="2"/>
  <c r="N5246" i="2"/>
  <c r="N5245" i="2"/>
  <c r="N5244" i="2"/>
  <c r="N5243" i="2"/>
  <c r="N5242" i="2"/>
  <c r="N5241" i="2"/>
  <c r="N5240" i="2"/>
  <c r="N5239" i="2"/>
  <c r="N5238" i="2"/>
  <c r="N5237" i="2"/>
  <c r="N5236" i="2"/>
  <c r="N5235" i="2"/>
  <c r="N5234" i="2"/>
  <c r="N5233" i="2"/>
  <c r="N5232" i="2"/>
  <c r="N5231" i="2"/>
  <c r="N5230" i="2"/>
  <c r="N5229" i="2"/>
  <c r="N5228" i="2"/>
  <c r="N5227" i="2"/>
  <c r="N5226" i="2"/>
  <c r="N5225" i="2"/>
  <c r="N5224" i="2"/>
  <c r="N5223" i="2"/>
  <c r="N5222" i="2"/>
  <c r="N5221" i="2"/>
  <c r="N5220" i="2"/>
  <c r="N5219" i="2"/>
  <c r="N5218" i="2"/>
  <c r="N5217" i="2"/>
  <c r="N5216" i="2"/>
  <c r="N5215" i="2"/>
  <c r="N5214" i="2"/>
  <c r="N5213" i="2"/>
  <c r="N5212" i="2"/>
  <c r="N5211" i="2"/>
  <c r="N5210" i="2"/>
  <c r="N5209" i="2"/>
  <c r="N5208" i="2"/>
  <c r="N5207" i="2"/>
  <c r="N5206" i="2"/>
  <c r="N5205" i="2"/>
  <c r="N5204" i="2"/>
  <c r="N5203" i="2"/>
  <c r="N5202" i="2"/>
  <c r="N5201" i="2"/>
  <c r="N5200" i="2"/>
  <c r="N5199" i="2"/>
  <c r="N5198" i="2"/>
  <c r="N5197" i="2"/>
  <c r="N5196" i="2"/>
  <c r="N5195" i="2"/>
  <c r="N5194" i="2"/>
  <c r="N5193" i="2"/>
  <c r="N5192" i="2"/>
  <c r="N5191" i="2"/>
  <c r="N5190" i="2"/>
  <c r="N5189" i="2"/>
  <c r="N5188" i="2"/>
  <c r="N5187" i="2"/>
  <c r="N5186" i="2"/>
  <c r="N5185" i="2"/>
  <c r="N5184" i="2"/>
  <c r="N5183" i="2"/>
  <c r="N5182" i="2"/>
  <c r="N5181" i="2"/>
  <c r="N5180" i="2"/>
  <c r="N5179" i="2"/>
  <c r="N5178" i="2"/>
  <c r="N5177" i="2"/>
  <c r="N5176" i="2"/>
  <c r="N5175" i="2"/>
  <c r="N5174" i="2"/>
  <c r="N5173" i="2"/>
  <c r="N5172" i="2"/>
  <c r="N5171" i="2"/>
  <c r="N5170" i="2"/>
  <c r="N5169" i="2"/>
  <c r="N5168" i="2"/>
  <c r="N5167" i="2"/>
  <c r="N5166" i="2"/>
  <c r="N5165" i="2"/>
  <c r="N5164" i="2"/>
  <c r="N5163" i="2"/>
  <c r="N5162" i="2"/>
  <c r="N5161" i="2"/>
  <c r="N5160" i="2"/>
  <c r="N5159" i="2"/>
  <c r="N5158" i="2"/>
  <c r="N5157" i="2"/>
  <c r="N5156" i="2"/>
  <c r="N5155" i="2"/>
  <c r="N5154" i="2"/>
  <c r="N5153" i="2"/>
  <c r="N5152" i="2"/>
  <c r="N5151" i="2"/>
  <c r="N5150" i="2"/>
  <c r="N5149" i="2"/>
  <c r="N5148" i="2"/>
  <c r="N5147" i="2"/>
  <c r="N5146" i="2"/>
  <c r="N5145" i="2"/>
  <c r="N5144" i="2"/>
  <c r="N5143" i="2"/>
  <c r="N5142" i="2"/>
  <c r="N5141" i="2"/>
  <c r="N5140" i="2"/>
  <c r="N5139" i="2"/>
  <c r="N5138" i="2"/>
  <c r="N5137" i="2"/>
  <c r="N5136" i="2"/>
  <c r="N5135" i="2"/>
  <c r="N5134" i="2"/>
  <c r="N5133" i="2"/>
  <c r="N5132" i="2"/>
  <c r="N5131" i="2"/>
  <c r="N5130" i="2"/>
  <c r="N5129" i="2"/>
  <c r="N5128" i="2"/>
  <c r="N5127" i="2"/>
  <c r="N5126" i="2"/>
  <c r="N5125" i="2"/>
  <c r="N5124" i="2"/>
  <c r="N5123" i="2"/>
  <c r="N5122" i="2"/>
  <c r="N5121" i="2"/>
  <c r="N5120" i="2"/>
  <c r="N5119" i="2"/>
  <c r="N5118" i="2"/>
  <c r="N5117" i="2"/>
  <c r="N5116" i="2"/>
  <c r="N5115" i="2"/>
  <c r="N5114" i="2"/>
  <c r="N5113" i="2"/>
  <c r="N5112" i="2"/>
  <c r="N5111" i="2"/>
  <c r="N5110" i="2"/>
  <c r="N5109" i="2"/>
  <c r="N5108" i="2"/>
  <c r="N5107" i="2"/>
  <c r="N5106" i="2"/>
  <c r="N5105" i="2"/>
  <c r="N5104" i="2"/>
  <c r="N5103" i="2"/>
  <c r="N5102" i="2"/>
  <c r="N5101" i="2"/>
  <c r="N5100" i="2"/>
  <c r="N5099" i="2"/>
  <c r="N5098" i="2"/>
  <c r="N5097" i="2"/>
  <c r="N5096" i="2"/>
  <c r="N5095" i="2"/>
  <c r="N5094" i="2"/>
  <c r="N5093" i="2"/>
  <c r="N5092" i="2"/>
  <c r="N5091" i="2"/>
  <c r="N5090" i="2"/>
  <c r="N5089" i="2"/>
  <c r="N5088" i="2"/>
  <c r="N5087" i="2"/>
  <c r="N5086" i="2"/>
  <c r="N5085" i="2"/>
  <c r="N5084" i="2"/>
  <c r="N5083" i="2"/>
  <c r="N5082" i="2"/>
  <c r="N5081" i="2"/>
  <c r="N5080" i="2"/>
  <c r="N5079" i="2"/>
  <c r="N5078" i="2"/>
  <c r="N5077" i="2"/>
  <c r="N5076" i="2"/>
  <c r="N5075" i="2"/>
  <c r="N5074" i="2"/>
  <c r="N5073" i="2"/>
  <c r="N5072" i="2"/>
  <c r="N5071" i="2"/>
  <c r="N5070" i="2"/>
  <c r="N5069" i="2"/>
  <c r="N5068" i="2"/>
  <c r="N5067" i="2"/>
  <c r="N5066" i="2"/>
  <c r="N5065" i="2"/>
  <c r="N5064" i="2"/>
  <c r="N5063" i="2"/>
  <c r="N5062" i="2"/>
  <c r="N5061" i="2"/>
  <c r="N5060" i="2"/>
  <c r="N5059" i="2"/>
  <c r="N5058" i="2"/>
  <c r="N5057" i="2"/>
  <c r="N5056" i="2"/>
  <c r="N5055" i="2"/>
  <c r="N5054" i="2"/>
  <c r="N5053" i="2"/>
  <c r="N5052" i="2"/>
  <c r="N5051" i="2"/>
  <c r="N5050" i="2"/>
  <c r="N5049" i="2"/>
  <c r="N5048" i="2"/>
  <c r="N5047" i="2"/>
  <c r="N5046" i="2"/>
  <c r="N5045" i="2"/>
  <c r="N5044" i="2"/>
  <c r="N5043" i="2"/>
  <c r="N5042" i="2"/>
  <c r="N5041" i="2"/>
  <c r="N5040" i="2"/>
  <c r="N5039" i="2"/>
  <c r="N5038" i="2"/>
  <c r="N5037" i="2"/>
  <c r="N5036" i="2"/>
  <c r="N5035" i="2"/>
  <c r="N5034" i="2"/>
  <c r="N5033" i="2"/>
  <c r="N5032" i="2"/>
  <c r="N5031" i="2"/>
  <c r="N5030" i="2"/>
  <c r="N5029" i="2"/>
  <c r="N5028" i="2"/>
  <c r="N5027" i="2"/>
  <c r="N5026" i="2"/>
  <c r="N5025" i="2"/>
  <c r="N5024" i="2"/>
  <c r="N5023" i="2"/>
  <c r="N5022" i="2"/>
  <c r="N5021" i="2"/>
  <c r="N5020" i="2"/>
  <c r="N5019" i="2"/>
  <c r="N5018" i="2"/>
  <c r="N5017" i="2"/>
  <c r="N5016" i="2"/>
  <c r="N5015" i="2"/>
  <c r="N5014" i="2"/>
  <c r="N5013" i="2"/>
  <c r="N5012" i="2"/>
  <c r="N5011" i="2"/>
  <c r="N5010" i="2"/>
  <c r="N5009" i="2"/>
  <c r="N5008" i="2"/>
  <c r="N5007" i="2"/>
  <c r="N5006" i="2"/>
  <c r="N5005" i="2"/>
  <c r="N5004" i="2"/>
  <c r="N5003" i="2"/>
  <c r="N5002" i="2"/>
  <c r="N5001" i="2"/>
  <c r="N5000" i="2"/>
  <c r="N4999" i="2"/>
  <c r="N4998" i="2"/>
  <c r="N4997" i="2"/>
  <c r="N4996" i="2"/>
  <c r="N4995" i="2"/>
  <c r="N4994" i="2"/>
  <c r="N4993" i="2"/>
  <c r="N4992" i="2"/>
  <c r="N4991" i="2"/>
  <c r="N4990" i="2"/>
  <c r="N4989" i="2"/>
  <c r="N4988" i="2"/>
  <c r="N4987" i="2"/>
  <c r="N4986" i="2"/>
  <c r="N4985" i="2"/>
  <c r="N4984" i="2"/>
  <c r="N4983" i="2"/>
  <c r="N4982" i="2"/>
  <c r="N4981" i="2"/>
  <c r="N4980" i="2"/>
  <c r="N4979" i="2"/>
  <c r="N4978" i="2"/>
  <c r="N4977" i="2"/>
  <c r="N4976" i="2"/>
  <c r="N4975" i="2"/>
  <c r="N4974" i="2"/>
  <c r="N4973" i="2"/>
  <c r="N4972" i="2"/>
  <c r="N4971" i="2"/>
  <c r="N4970" i="2"/>
  <c r="N4969" i="2"/>
  <c r="N4968" i="2"/>
  <c r="N4967" i="2"/>
  <c r="N4966" i="2"/>
  <c r="N4965" i="2"/>
  <c r="N4964" i="2"/>
  <c r="N4963" i="2"/>
  <c r="N4962" i="2"/>
  <c r="N4961" i="2"/>
  <c r="N4960" i="2"/>
  <c r="N4959" i="2"/>
  <c r="N4958" i="2"/>
  <c r="N4957" i="2"/>
  <c r="N4956" i="2"/>
  <c r="N4955" i="2"/>
  <c r="N4954" i="2"/>
  <c r="N4953" i="2"/>
  <c r="N4952" i="2"/>
  <c r="N4951" i="2"/>
  <c r="N4950" i="2"/>
  <c r="N4949" i="2"/>
  <c r="N4948" i="2"/>
  <c r="N4947" i="2"/>
  <c r="N4946" i="2"/>
  <c r="N4945" i="2"/>
  <c r="N4944" i="2"/>
  <c r="N4943" i="2"/>
  <c r="N4942" i="2"/>
  <c r="N4941" i="2"/>
  <c r="N4940" i="2"/>
  <c r="N4939" i="2"/>
  <c r="N4938" i="2"/>
  <c r="N4937" i="2"/>
  <c r="N4936" i="2"/>
  <c r="N4935" i="2"/>
  <c r="N4934" i="2"/>
  <c r="N4933" i="2"/>
  <c r="N4932" i="2"/>
  <c r="N4931" i="2"/>
  <c r="N4930" i="2"/>
  <c r="N4929" i="2"/>
  <c r="N4928" i="2"/>
  <c r="N4927" i="2"/>
  <c r="N4926" i="2"/>
  <c r="N4925" i="2"/>
  <c r="N4924" i="2"/>
  <c r="N4923" i="2"/>
  <c r="N4922" i="2"/>
  <c r="N4921" i="2"/>
  <c r="N4920" i="2"/>
  <c r="N4919" i="2"/>
  <c r="N4918" i="2"/>
  <c r="N4917" i="2"/>
  <c r="N4916" i="2"/>
  <c r="N4915" i="2"/>
  <c r="N4914" i="2"/>
  <c r="N4913" i="2"/>
  <c r="N4912" i="2"/>
  <c r="N4911" i="2"/>
  <c r="N4910" i="2"/>
  <c r="N4909" i="2"/>
  <c r="N4908" i="2"/>
  <c r="N4907" i="2"/>
  <c r="N4906" i="2"/>
  <c r="N4905" i="2"/>
  <c r="N4904" i="2"/>
  <c r="N4903" i="2"/>
  <c r="N4902" i="2"/>
  <c r="N4901" i="2"/>
  <c r="N4900" i="2"/>
  <c r="N4899" i="2"/>
  <c r="N4898" i="2"/>
  <c r="N4897" i="2"/>
  <c r="N4896" i="2"/>
  <c r="N4895" i="2"/>
  <c r="N4894" i="2"/>
  <c r="N4893" i="2"/>
  <c r="N4892" i="2"/>
  <c r="N4891" i="2"/>
  <c r="N4890" i="2"/>
  <c r="N4889" i="2"/>
  <c r="N4888" i="2"/>
  <c r="N4887" i="2"/>
  <c r="N4886" i="2"/>
  <c r="N4885" i="2"/>
  <c r="N4884" i="2"/>
  <c r="N4883" i="2"/>
  <c r="N4882" i="2"/>
  <c r="N4881" i="2"/>
  <c r="N4880" i="2"/>
  <c r="N4879" i="2"/>
  <c r="N4878" i="2"/>
  <c r="N4877" i="2"/>
  <c r="N4876" i="2"/>
  <c r="N4875" i="2"/>
  <c r="N4874" i="2"/>
  <c r="N4873" i="2"/>
  <c r="N4872" i="2"/>
  <c r="N4871" i="2"/>
  <c r="N4870" i="2"/>
  <c r="N4869" i="2"/>
  <c r="N4868" i="2"/>
  <c r="N4867" i="2"/>
  <c r="N4866" i="2"/>
  <c r="N4865" i="2"/>
  <c r="N4864" i="2"/>
  <c r="N4863" i="2"/>
  <c r="N4862" i="2"/>
  <c r="N4861" i="2"/>
  <c r="N4860" i="2"/>
  <c r="N4859" i="2"/>
  <c r="N4858" i="2"/>
  <c r="N4857" i="2"/>
  <c r="N4856" i="2"/>
  <c r="N4855" i="2"/>
  <c r="N4854" i="2"/>
  <c r="N4853" i="2"/>
  <c r="N4852" i="2"/>
  <c r="N4851" i="2"/>
  <c r="N4850" i="2"/>
  <c r="N4849" i="2"/>
  <c r="N4848" i="2"/>
  <c r="N4847" i="2"/>
  <c r="N4846" i="2"/>
  <c r="N4845" i="2"/>
  <c r="N4844" i="2"/>
  <c r="N4843" i="2"/>
  <c r="N4842" i="2"/>
  <c r="N4841" i="2"/>
  <c r="N4840" i="2"/>
  <c r="N4839" i="2"/>
  <c r="N4838" i="2"/>
  <c r="N4837" i="2"/>
  <c r="N4836" i="2"/>
  <c r="N4835" i="2"/>
  <c r="N4834" i="2"/>
  <c r="N4833" i="2"/>
  <c r="N4832" i="2"/>
  <c r="N4831" i="2"/>
  <c r="N4830" i="2"/>
  <c r="N4829" i="2"/>
  <c r="N4828" i="2"/>
  <c r="N4827" i="2"/>
  <c r="N4826" i="2"/>
  <c r="N4825" i="2"/>
  <c r="N4824" i="2"/>
  <c r="N4823" i="2"/>
  <c r="N4822" i="2"/>
  <c r="N4821" i="2"/>
  <c r="N4820" i="2"/>
  <c r="N4819" i="2"/>
  <c r="N4818" i="2"/>
  <c r="N4817" i="2"/>
  <c r="N4816" i="2"/>
  <c r="N4815" i="2"/>
  <c r="N4814" i="2"/>
  <c r="N4813" i="2"/>
  <c r="N4812" i="2"/>
  <c r="N4811" i="2"/>
  <c r="N4810" i="2"/>
  <c r="N4809" i="2"/>
  <c r="N4808" i="2"/>
  <c r="N4807" i="2"/>
  <c r="N4806" i="2"/>
  <c r="N4805" i="2"/>
  <c r="N4804" i="2"/>
  <c r="N4803" i="2"/>
  <c r="N4802" i="2"/>
  <c r="N4801" i="2"/>
  <c r="N4800" i="2"/>
  <c r="N4799" i="2"/>
  <c r="N4798" i="2"/>
  <c r="N4797" i="2"/>
  <c r="N4796" i="2"/>
  <c r="N4795" i="2"/>
  <c r="N4794" i="2"/>
  <c r="N4793" i="2"/>
  <c r="N4792" i="2"/>
  <c r="N4791" i="2"/>
  <c r="N4790" i="2"/>
  <c r="N4789" i="2"/>
  <c r="N4788" i="2"/>
  <c r="N4787" i="2"/>
  <c r="N4786" i="2"/>
  <c r="N4785" i="2"/>
  <c r="N4784" i="2"/>
  <c r="N4783" i="2"/>
  <c r="N4782" i="2"/>
  <c r="N4781" i="2"/>
  <c r="N4780" i="2"/>
  <c r="N4779" i="2"/>
  <c r="N4778" i="2"/>
  <c r="N4777" i="2"/>
  <c r="N4776" i="2"/>
  <c r="N4775" i="2"/>
  <c r="N4774" i="2"/>
  <c r="N4773" i="2"/>
  <c r="N4772" i="2"/>
  <c r="N4771" i="2"/>
  <c r="N4770" i="2"/>
  <c r="N4769" i="2"/>
  <c r="N4768" i="2"/>
  <c r="N4767" i="2"/>
  <c r="N4766" i="2"/>
  <c r="N4765" i="2"/>
  <c r="N4764" i="2"/>
  <c r="N4763" i="2"/>
  <c r="N4762" i="2"/>
  <c r="N4761" i="2"/>
  <c r="N4760" i="2"/>
  <c r="N4759" i="2"/>
  <c r="N4758" i="2"/>
  <c r="N4757" i="2"/>
  <c r="N4756" i="2"/>
  <c r="N4755" i="2"/>
  <c r="N4754" i="2"/>
  <c r="N4753" i="2"/>
  <c r="N4752" i="2"/>
  <c r="N4751" i="2"/>
  <c r="N4750" i="2"/>
  <c r="N4749" i="2"/>
  <c r="N4748" i="2"/>
  <c r="N4747" i="2"/>
  <c r="N4746" i="2"/>
  <c r="N4745" i="2"/>
  <c r="N4744" i="2"/>
  <c r="N4743" i="2"/>
  <c r="N4742" i="2"/>
  <c r="N4741" i="2"/>
  <c r="N4740" i="2"/>
  <c r="N4739" i="2"/>
  <c r="N4738" i="2"/>
  <c r="N4737" i="2"/>
  <c r="N4736" i="2"/>
  <c r="N4735" i="2"/>
  <c r="N4734" i="2"/>
  <c r="N4733" i="2"/>
  <c r="N4732" i="2"/>
  <c r="N4731" i="2"/>
  <c r="N4730" i="2"/>
  <c r="N4729" i="2"/>
  <c r="N4728" i="2"/>
  <c r="N4727" i="2"/>
  <c r="N4726" i="2"/>
  <c r="N4725" i="2"/>
  <c r="N4724" i="2"/>
  <c r="N4723" i="2"/>
  <c r="N4722" i="2"/>
  <c r="N4721" i="2"/>
  <c r="N4720" i="2"/>
  <c r="N4719" i="2"/>
  <c r="N4718" i="2"/>
  <c r="N4717" i="2"/>
  <c r="N4716" i="2"/>
  <c r="N4715" i="2"/>
  <c r="N4714" i="2"/>
  <c r="N4713" i="2"/>
  <c r="N4712" i="2"/>
  <c r="N4711" i="2"/>
  <c r="N4710" i="2"/>
  <c r="N4709" i="2"/>
  <c r="N4708" i="2"/>
  <c r="N4707" i="2"/>
  <c r="N4706" i="2"/>
  <c r="N4705" i="2"/>
  <c r="N4704" i="2"/>
  <c r="N4703" i="2"/>
  <c r="N4702" i="2"/>
  <c r="N4701" i="2"/>
  <c r="N4700" i="2"/>
  <c r="N4699" i="2"/>
  <c r="N4698" i="2"/>
  <c r="N4697" i="2"/>
  <c r="N4696" i="2"/>
  <c r="N4695" i="2"/>
  <c r="N4694" i="2"/>
  <c r="N4693" i="2"/>
  <c r="N4692" i="2"/>
  <c r="N4691" i="2"/>
  <c r="N4690" i="2"/>
  <c r="N4689" i="2"/>
  <c r="N4688" i="2"/>
  <c r="N4687" i="2"/>
  <c r="N4686" i="2"/>
  <c r="N4685" i="2"/>
  <c r="N4684" i="2"/>
  <c r="N4683" i="2"/>
  <c r="N4682" i="2"/>
  <c r="N4681" i="2"/>
  <c r="N4680" i="2"/>
  <c r="N4679" i="2"/>
  <c r="N4678" i="2"/>
  <c r="N4677" i="2"/>
  <c r="N4676" i="2"/>
  <c r="N4675" i="2"/>
  <c r="N4674" i="2"/>
  <c r="N4673" i="2"/>
  <c r="N4672" i="2"/>
  <c r="N4671" i="2"/>
  <c r="N4670" i="2"/>
  <c r="N4669" i="2"/>
  <c r="N4668" i="2"/>
  <c r="N4667" i="2"/>
  <c r="N4666" i="2"/>
  <c r="N4665" i="2"/>
  <c r="N4664" i="2"/>
  <c r="N4663" i="2"/>
  <c r="N4662" i="2"/>
  <c r="N4661" i="2"/>
  <c r="N4660" i="2"/>
  <c r="N4659" i="2"/>
  <c r="N4658" i="2"/>
  <c r="N4657" i="2"/>
  <c r="N4656" i="2"/>
  <c r="N4655" i="2"/>
  <c r="N4654" i="2"/>
  <c r="N4653" i="2"/>
  <c r="N4652" i="2"/>
  <c r="N4651" i="2"/>
  <c r="N4650" i="2"/>
  <c r="N4649" i="2"/>
  <c r="N4648" i="2"/>
  <c r="N4647" i="2"/>
  <c r="N4646" i="2"/>
  <c r="N4645" i="2"/>
  <c r="N4644" i="2"/>
  <c r="N4643" i="2"/>
  <c r="N4642" i="2"/>
  <c r="N4641" i="2"/>
  <c r="N4640" i="2"/>
  <c r="N4639" i="2"/>
  <c r="N4638" i="2"/>
  <c r="N4637" i="2"/>
  <c r="N4636" i="2"/>
  <c r="N4635" i="2"/>
  <c r="N4634" i="2"/>
  <c r="N4633" i="2"/>
  <c r="N4632" i="2"/>
  <c r="N4631" i="2"/>
  <c r="N4630" i="2"/>
  <c r="N4629" i="2"/>
  <c r="N4628" i="2"/>
  <c r="N4627" i="2"/>
  <c r="N4626" i="2"/>
  <c r="N4625" i="2"/>
  <c r="N4624" i="2"/>
  <c r="N4623" i="2"/>
  <c r="N4622" i="2"/>
  <c r="N4621" i="2"/>
  <c r="N4620" i="2"/>
  <c r="N4619" i="2"/>
  <c r="N4618" i="2"/>
  <c r="N4617" i="2"/>
  <c r="N4616" i="2"/>
  <c r="N4615" i="2"/>
  <c r="N4614" i="2"/>
  <c r="N4613" i="2"/>
  <c r="N4612" i="2"/>
  <c r="N4611" i="2"/>
  <c r="N4610" i="2"/>
  <c r="N4609" i="2"/>
  <c r="N4608" i="2"/>
  <c r="N4607" i="2"/>
  <c r="N4606" i="2"/>
  <c r="N4605" i="2"/>
  <c r="N4604" i="2"/>
  <c r="N4603" i="2"/>
  <c r="N4602" i="2"/>
  <c r="N4601" i="2"/>
  <c r="N4600" i="2"/>
  <c r="N4599" i="2"/>
  <c r="N4598" i="2"/>
  <c r="N4597" i="2"/>
  <c r="N4596" i="2"/>
  <c r="N4595" i="2"/>
  <c r="N4594" i="2"/>
  <c r="N4593" i="2"/>
  <c r="N4592" i="2"/>
  <c r="N4591" i="2"/>
  <c r="N4590" i="2"/>
  <c r="N4589" i="2"/>
  <c r="N4588" i="2"/>
  <c r="N4587" i="2"/>
  <c r="N4586" i="2"/>
  <c r="N4585" i="2"/>
  <c r="N4584" i="2"/>
  <c r="N4583" i="2"/>
  <c r="N4582" i="2"/>
  <c r="N4581" i="2"/>
  <c r="N4580" i="2"/>
  <c r="N4579" i="2"/>
  <c r="N4578" i="2"/>
  <c r="N4577" i="2"/>
  <c r="N4576" i="2"/>
  <c r="N4575" i="2"/>
  <c r="N4574" i="2"/>
  <c r="N4573" i="2"/>
  <c r="N4572" i="2"/>
  <c r="N4571" i="2"/>
  <c r="N4570" i="2"/>
  <c r="N4569" i="2"/>
  <c r="N4568" i="2"/>
  <c r="N4567" i="2"/>
  <c r="N4566" i="2"/>
  <c r="N4565" i="2"/>
  <c r="N4564" i="2"/>
  <c r="N4563" i="2"/>
  <c r="N4562" i="2"/>
  <c r="N4561" i="2"/>
  <c r="N4560" i="2"/>
  <c r="N4559" i="2"/>
  <c r="N4558" i="2"/>
  <c r="N4557" i="2"/>
  <c r="N4556" i="2"/>
  <c r="N4555" i="2"/>
  <c r="N4554" i="2"/>
  <c r="N4553" i="2"/>
  <c r="N4552" i="2"/>
  <c r="N4551" i="2"/>
  <c r="N4550" i="2"/>
  <c r="N4549" i="2"/>
  <c r="N4548" i="2"/>
  <c r="N4547" i="2"/>
  <c r="N4546" i="2"/>
  <c r="N4545" i="2"/>
  <c r="N4544" i="2"/>
  <c r="N4543" i="2"/>
  <c r="N4542" i="2"/>
  <c r="N4541" i="2"/>
  <c r="N4540" i="2"/>
  <c r="N4539" i="2"/>
  <c r="N4538" i="2"/>
  <c r="N4537" i="2"/>
  <c r="N4536" i="2"/>
  <c r="N4535" i="2"/>
  <c r="N4534" i="2"/>
  <c r="N4533" i="2"/>
  <c r="N4532" i="2"/>
  <c r="N4531" i="2"/>
  <c r="N4530" i="2"/>
  <c r="N4529" i="2"/>
  <c r="N4528" i="2"/>
  <c r="N4527" i="2"/>
  <c r="N4526" i="2"/>
  <c r="N4525" i="2"/>
  <c r="N4524" i="2"/>
  <c r="N4523" i="2"/>
  <c r="N4522" i="2"/>
  <c r="N4521" i="2"/>
  <c r="N4520" i="2"/>
  <c r="N4519" i="2"/>
  <c r="N4518" i="2"/>
  <c r="N4517" i="2"/>
  <c r="N4516" i="2"/>
  <c r="N4515" i="2"/>
  <c r="N4514" i="2"/>
  <c r="N4513" i="2"/>
  <c r="N4512" i="2"/>
  <c r="N4511" i="2"/>
  <c r="N4510" i="2"/>
  <c r="N4509" i="2"/>
  <c r="N4508" i="2"/>
  <c r="N4507" i="2"/>
  <c r="N4506" i="2"/>
  <c r="N4505" i="2"/>
  <c r="N4504" i="2"/>
  <c r="N4503" i="2"/>
  <c r="N4502" i="2"/>
  <c r="N4501" i="2"/>
  <c r="N4500" i="2"/>
  <c r="N4499" i="2"/>
  <c r="N4498" i="2"/>
  <c r="N4497" i="2"/>
  <c r="N4496" i="2"/>
  <c r="N4495" i="2"/>
  <c r="N4494" i="2"/>
  <c r="N4493" i="2"/>
  <c r="N4492" i="2"/>
  <c r="N4491" i="2"/>
  <c r="N4490" i="2"/>
  <c r="N4489" i="2"/>
  <c r="N4488" i="2"/>
  <c r="N4487" i="2"/>
  <c r="N4486" i="2"/>
  <c r="N4485" i="2"/>
  <c r="N4484" i="2"/>
  <c r="N4483" i="2"/>
  <c r="N4482" i="2"/>
  <c r="N4481" i="2"/>
  <c r="N4480" i="2"/>
  <c r="N4479" i="2"/>
  <c r="N4478" i="2"/>
  <c r="N4477" i="2"/>
  <c r="N4476" i="2"/>
  <c r="N4475" i="2"/>
  <c r="N4474" i="2"/>
  <c r="N4473" i="2"/>
  <c r="N4472" i="2"/>
  <c r="N4471" i="2"/>
  <c r="N4470" i="2"/>
  <c r="N4469" i="2"/>
  <c r="N4468" i="2"/>
  <c r="N4467" i="2"/>
  <c r="N4466" i="2"/>
  <c r="N4465" i="2"/>
  <c r="N4464" i="2"/>
  <c r="N4463" i="2"/>
  <c r="N4462" i="2"/>
  <c r="N4461" i="2"/>
  <c r="N4460" i="2"/>
  <c r="N4459" i="2"/>
  <c r="N4458" i="2"/>
  <c r="N4457" i="2"/>
  <c r="N4456" i="2"/>
  <c r="N4455" i="2"/>
  <c r="N4454" i="2"/>
  <c r="N4453" i="2"/>
  <c r="N4452" i="2"/>
  <c r="N4451" i="2"/>
  <c r="N4450" i="2"/>
  <c r="N4449" i="2"/>
  <c r="N4448" i="2"/>
  <c r="N4447" i="2"/>
  <c r="N4446" i="2"/>
  <c r="N4445" i="2"/>
  <c r="N4444" i="2"/>
  <c r="N4443" i="2"/>
  <c r="N4442" i="2"/>
  <c r="N4441" i="2"/>
  <c r="N4440" i="2"/>
  <c r="N4439" i="2"/>
  <c r="N4438" i="2"/>
  <c r="N4437" i="2"/>
  <c r="N4436" i="2"/>
  <c r="N4435" i="2"/>
  <c r="N4434" i="2"/>
  <c r="N4433" i="2"/>
  <c r="N4432" i="2"/>
  <c r="N4431" i="2"/>
  <c r="N4430" i="2"/>
  <c r="N4429" i="2"/>
  <c r="N4428" i="2"/>
  <c r="N4427" i="2"/>
  <c r="N4426" i="2"/>
  <c r="N4425" i="2"/>
  <c r="N4424" i="2"/>
  <c r="N4423" i="2"/>
  <c r="N4422" i="2"/>
  <c r="N4421" i="2"/>
  <c r="N4420" i="2"/>
  <c r="N4419" i="2"/>
  <c r="N4418" i="2"/>
  <c r="N4417" i="2"/>
  <c r="N4416" i="2"/>
  <c r="N4415" i="2"/>
  <c r="N4414" i="2"/>
  <c r="N4413" i="2"/>
  <c r="N4412" i="2"/>
  <c r="N4411" i="2"/>
  <c r="N4410" i="2"/>
  <c r="N4409" i="2"/>
  <c r="N4408" i="2"/>
  <c r="N4407" i="2"/>
  <c r="N4406" i="2"/>
  <c r="N4405" i="2"/>
  <c r="N4404" i="2"/>
  <c r="N4403" i="2"/>
  <c r="N4402" i="2"/>
  <c r="N4401" i="2"/>
  <c r="N4400" i="2"/>
  <c r="N4399" i="2"/>
  <c r="N4398" i="2"/>
  <c r="N4397" i="2"/>
  <c r="N4396" i="2"/>
  <c r="N4395" i="2"/>
  <c r="N4394" i="2"/>
  <c r="N4393" i="2"/>
  <c r="N4392" i="2"/>
  <c r="N4391" i="2"/>
  <c r="N4390" i="2"/>
  <c r="N4389" i="2"/>
  <c r="N4388" i="2"/>
  <c r="N4387" i="2"/>
  <c r="N4386" i="2"/>
  <c r="N4385" i="2"/>
  <c r="N4384" i="2"/>
  <c r="N4383" i="2"/>
  <c r="N4382" i="2"/>
  <c r="N4381" i="2"/>
  <c r="N4380" i="2"/>
  <c r="N4379" i="2"/>
  <c r="N4378" i="2"/>
  <c r="N4377" i="2"/>
  <c r="N4376" i="2"/>
  <c r="N4375" i="2"/>
  <c r="N4374" i="2"/>
  <c r="N4373" i="2"/>
  <c r="N4372" i="2"/>
  <c r="N4371" i="2"/>
  <c r="N4370" i="2"/>
  <c r="N4369" i="2"/>
  <c r="N4368" i="2"/>
  <c r="N4367" i="2"/>
  <c r="N4366" i="2"/>
  <c r="N4365" i="2"/>
  <c r="N4364" i="2"/>
  <c r="N4363" i="2"/>
  <c r="N4362" i="2"/>
  <c r="N4361" i="2"/>
  <c r="N4360" i="2"/>
  <c r="N4359" i="2"/>
  <c r="N4358" i="2"/>
  <c r="N4357" i="2"/>
  <c r="N4356" i="2"/>
  <c r="N4355" i="2"/>
  <c r="N4354" i="2"/>
  <c r="N4353" i="2"/>
  <c r="N4352" i="2"/>
  <c r="N4351" i="2"/>
  <c r="N4350" i="2"/>
  <c r="N4349" i="2"/>
  <c r="N4348" i="2"/>
  <c r="N4347" i="2"/>
  <c r="N4346" i="2"/>
  <c r="N4345" i="2"/>
  <c r="N4344" i="2"/>
  <c r="N4343" i="2"/>
  <c r="N4342" i="2"/>
  <c r="N4341" i="2"/>
  <c r="N4340" i="2"/>
  <c r="N4339" i="2"/>
  <c r="N4338" i="2"/>
  <c r="N4337" i="2"/>
  <c r="N4336" i="2"/>
  <c r="N4335" i="2"/>
  <c r="N4334" i="2"/>
  <c r="N4333" i="2"/>
  <c r="N4332" i="2"/>
  <c r="N4331" i="2"/>
  <c r="N4330" i="2"/>
  <c r="N4329" i="2"/>
  <c r="N4328" i="2"/>
  <c r="N4327" i="2"/>
  <c r="N4326" i="2"/>
  <c r="N4325" i="2"/>
  <c r="N4324" i="2"/>
  <c r="N4323" i="2"/>
  <c r="N4322" i="2"/>
  <c r="N4321" i="2"/>
  <c r="N4320" i="2"/>
  <c r="N4319" i="2"/>
  <c r="N4318" i="2"/>
  <c r="N4317" i="2"/>
  <c r="N4316" i="2"/>
  <c r="N4315" i="2"/>
  <c r="N4314" i="2"/>
  <c r="N4313" i="2"/>
  <c r="N4312" i="2"/>
  <c r="N4311" i="2"/>
  <c r="N4310" i="2"/>
  <c r="N4309" i="2"/>
  <c r="N4308" i="2"/>
  <c r="N4307" i="2"/>
  <c r="N4306" i="2"/>
  <c r="N4305" i="2"/>
  <c r="N4304" i="2"/>
  <c r="N4303" i="2"/>
  <c r="N4302" i="2"/>
  <c r="N4301" i="2"/>
  <c r="N4300" i="2"/>
  <c r="N4299" i="2"/>
  <c r="N4298" i="2"/>
  <c r="N4297" i="2"/>
  <c r="N4296" i="2"/>
  <c r="N4295" i="2"/>
  <c r="N4294" i="2"/>
  <c r="N4293" i="2"/>
  <c r="N4292" i="2"/>
  <c r="N4291" i="2"/>
  <c r="N4290" i="2"/>
  <c r="N4289" i="2"/>
  <c r="N4288" i="2"/>
  <c r="N4287" i="2"/>
  <c r="N4286" i="2"/>
  <c r="N4285" i="2"/>
  <c r="N4284" i="2"/>
  <c r="N4283" i="2"/>
  <c r="N4282" i="2"/>
  <c r="N4281" i="2"/>
  <c r="N4280" i="2"/>
  <c r="N4279" i="2"/>
  <c r="N4278" i="2"/>
  <c r="N4277" i="2"/>
  <c r="N4276" i="2"/>
  <c r="N4275" i="2"/>
  <c r="N4274" i="2"/>
  <c r="N4273" i="2"/>
  <c r="N4272" i="2"/>
  <c r="N4271" i="2"/>
  <c r="N4270" i="2"/>
  <c r="N4269" i="2"/>
  <c r="N4268" i="2"/>
  <c r="N4267" i="2"/>
  <c r="N4266" i="2"/>
  <c r="N4265" i="2"/>
  <c r="N4264" i="2"/>
  <c r="N4263" i="2"/>
  <c r="N4262" i="2"/>
  <c r="N4261" i="2"/>
  <c r="N4260" i="2"/>
  <c r="N4259" i="2"/>
  <c r="N4258" i="2"/>
  <c r="N4257" i="2"/>
  <c r="N4256" i="2"/>
  <c r="N4255" i="2"/>
  <c r="N4254" i="2"/>
  <c r="N4253" i="2"/>
  <c r="N4252" i="2"/>
  <c r="N4251" i="2"/>
  <c r="N4250" i="2"/>
  <c r="N4249" i="2"/>
  <c r="N4248" i="2"/>
  <c r="N4247" i="2"/>
  <c r="N4246" i="2"/>
  <c r="N4245" i="2"/>
  <c r="N4244" i="2"/>
  <c r="N4243" i="2"/>
  <c r="N4242" i="2"/>
  <c r="N4241" i="2"/>
  <c r="N4240" i="2"/>
  <c r="N4239" i="2"/>
  <c r="N4238" i="2"/>
  <c r="N4237" i="2"/>
  <c r="N4236" i="2"/>
  <c r="N4235" i="2"/>
  <c r="N4234" i="2"/>
  <c r="N4233" i="2"/>
  <c r="N4232" i="2"/>
  <c r="N4231" i="2"/>
  <c r="N4230" i="2"/>
  <c r="N4229" i="2"/>
  <c r="N4228" i="2"/>
  <c r="N4227" i="2"/>
  <c r="N4226" i="2"/>
  <c r="N4225" i="2"/>
  <c r="N4224" i="2"/>
  <c r="N4223" i="2"/>
  <c r="N4222" i="2"/>
  <c r="N4221" i="2"/>
  <c r="N4220" i="2"/>
  <c r="N4219" i="2"/>
  <c r="N4218" i="2"/>
  <c r="N4217" i="2"/>
  <c r="N4216" i="2"/>
  <c r="N4215" i="2"/>
  <c r="N4214" i="2"/>
  <c r="N4213" i="2"/>
  <c r="N4212" i="2"/>
  <c r="N4211" i="2"/>
  <c r="N4210" i="2"/>
  <c r="N4209" i="2"/>
  <c r="N4208" i="2"/>
  <c r="N4207" i="2"/>
  <c r="N4206" i="2"/>
  <c r="N4205" i="2"/>
  <c r="N4204" i="2"/>
  <c r="N4203" i="2"/>
  <c r="N4202" i="2"/>
  <c r="N4201" i="2"/>
  <c r="N4200" i="2"/>
  <c r="N4199" i="2"/>
  <c r="N4198" i="2"/>
  <c r="N4197" i="2"/>
  <c r="N4196" i="2"/>
  <c r="N4195" i="2"/>
  <c r="N4194" i="2"/>
  <c r="N4193" i="2"/>
  <c r="N4192" i="2"/>
  <c r="N4191" i="2"/>
  <c r="N4190" i="2"/>
  <c r="N4189" i="2"/>
  <c r="N4188" i="2"/>
  <c r="N4187" i="2"/>
  <c r="N4186" i="2"/>
  <c r="N4185" i="2"/>
  <c r="N4184" i="2"/>
  <c r="N4183" i="2"/>
  <c r="N4182" i="2"/>
  <c r="N4181" i="2"/>
  <c r="N4180" i="2"/>
  <c r="N4179" i="2"/>
  <c r="N4178" i="2"/>
  <c r="N4177" i="2"/>
  <c r="N4176" i="2"/>
  <c r="N4175" i="2"/>
  <c r="N4174" i="2"/>
  <c r="N4173" i="2"/>
  <c r="N4172" i="2"/>
  <c r="N4171" i="2"/>
  <c r="N4170" i="2"/>
  <c r="N4169" i="2"/>
  <c r="N4168" i="2"/>
  <c r="N4167" i="2"/>
  <c r="N4166" i="2"/>
  <c r="N4165" i="2"/>
  <c r="N4164" i="2"/>
  <c r="N4163" i="2"/>
  <c r="N4162" i="2"/>
  <c r="N4161" i="2"/>
  <c r="N4160" i="2"/>
  <c r="N4159" i="2"/>
  <c r="N4158" i="2"/>
  <c r="N4157" i="2"/>
  <c r="N4156" i="2"/>
  <c r="N4155" i="2"/>
  <c r="N4154" i="2"/>
  <c r="N4153" i="2"/>
  <c r="N4152" i="2"/>
  <c r="N4151" i="2"/>
  <c r="N4150" i="2"/>
  <c r="N4149" i="2"/>
  <c r="N4148" i="2"/>
  <c r="N4147" i="2"/>
  <c r="N4146" i="2"/>
  <c r="N4145" i="2"/>
  <c r="N4144" i="2"/>
  <c r="N4143" i="2"/>
  <c r="N4142" i="2"/>
  <c r="N4141" i="2"/>
  <c r="N4140" i="2"/>
  <c r="N4139" i="2"/>
  <c r="N4138" i="2"/>
  <c r="N4137" i="2"/>
  <c r="N4136" i="2"/>
  <c r="N4135" i="2"/>
  <c r="N4134" i="2"/>
  <c r="N4133" i="2"/>
  <c r="N4132" i="2"/>
  <c r="N4131" i="2"/>
  <c r="N4130" i="2"/>
  <c r="N4129" i="2"/>
  <c r="N4128" i="2"/>
  <c r="N4127" i="2"/>
  <c r="N4126" i="2"/>
  <c r="N4125" i="2"/>
  <c r="N4124" i="2"/>
  <c r="N4123" i="2"/>
  <c r="N4122" i="2"/>
  <c r="N4121" i="2"/>
  <c r="N4120" i="2"/>
  <c r="N4119" i="2"/>
  <c r="N4118" i="2"/>
  <c r="N4117" i="2"/>
  <c r="N4116" i="2"/>
  <c r="N4115" i="2"/>
  <c r="N4114" i="2"/>
  <c r="N4113" i="2"/>
  <c r="N4112" i="2"/>
  <c r="N4111" i="2"/>
  <c r="N4110" i="2"/>
  <c r="N4109" i="2"/>
  <c r="N4108" i="2"/>
  <c r="N4107" i="2"/>
  <c r="N4106" i="2"/>
  <c r="N4105" i="2"/>
  <c r="N4104" i="2"/>
  <c r="N4103" i="2"/>
  <c r="N4102" i="2"/>
  <c r="N4101" i="2"/>
  <c r="N4100" i="2"/>
  <c r="N4099" i="2"/>
  <c r="N4098" i="2"/>
  <c r="N4097" i="2"/>
  <c r="N4096" i="2"/>
  <c r="N4095" i="2"/>
  <c r="N4094" i="2"/>
  <c r="N4093" i="2"/>
  <c r="N4092" i="2"/>
  <c r="N4091" i="2"/>
  <c r="N4090" i="2"/>
  <c r="N4089" i="2"/>
  <c r="N4088" i="2"/>
  <c r="N4087" i="2"/>
  <c r="N4086" i="2"/>
  <c r="N4085" i="2"/>
  <c r="N4084" i="2"/>
  <c r="N4083" i="2"/>
  <c r="N4082" i="2"/>
  <c r="N4081" i="2"/>
  <c r="N4080" i="2"/>
  <c r="N4079" i="2"/>
  <c r="N4078" i="2"/>
  <c r="N4077" i="2"/>
  <c r="N4076" i="2"/>
  <c r="N4075" i="2"/>
  <c r="N4074" i="2"/>
  <c r="N4073" i="2"/>
  <c r="N4072" i="2"/>
  <c r="N4071" i="2"/>
  <c r="N4070" i="2"/>
  <c r="N4069" i="2"/>
  <c r="N4068" i="2"/>
  <c r="N4067" i="2"/>
  <c r="N4066" i="2"/>
  <c r="N4065" i="2"/>
  <c r="N4064" i="2"/>
  <c r="N4063" i="2"/>
  <c r="N4062" i="2"/>
  <c r="N4061" i="2"/>
  <c r="N4060" i="2"/>
  <c r="N4059" i="2"/>
  <c r="N4058" i="2"/>
  <c r="N4057" i="2"/>
  <c r="N4056" i="2"/>
  <c r="N4055" i="2"/>
  <c r="N4054" i="2"/>
  <c r="N4053" i="2"/>
  <c r="N4052" i="2"/>
  <c r="N4051" i="2"/>
  <c r="N4050" i="2"/>
  <c r="N4049" i="2"/>
  <c r="N4048" i="2"/>
  <c r="N4047" i="2"/>
  <c r="N4046" i="2"/>
  <c r="N4045" i="2"/>
  <c r="N4044" i="2"/>
  <c r="N4043" i="2"/>
  <c r="N4042" i="2"/>
  <c r="N4041" i="2"/>
  <c r="N4040" i="2"/>
  <c r="N4039" i="2"/>
  <c r="N4038" i="2"/>
  <c r="N4037" i="2"/>
  <c r="N4036" i="2"/>
  <c r="N4035" i="2"/>
  <c r="N4034" i="2"/>
  <c r="N4033" i="2"/>
  <c r="N4032" i="2"/>
  <c r="N4031" i="2"/>
  <c r="N4030" i="2"/>
  <c r="N4029" i="2"/>
  <c r="N4028" i="2"/>
  <c r="N4027" i="2"/>
  <c r="N4026" i="2"/>
  <c r="N4025" i="2"/>
  <c r="N4024" i="2"/>
  <c r="N4023" i="2"/>
  <c r="N4022" i="2"/>
  <c r="N4021" i="2"/>
  <c r="N4020" i="2"/>
  <c r="N4019" i="2"/>
  <c r="N4018" i="2"/>
  <c r="N4017" i="2"/>
  <c r="N4016" i="2"/>
  <c r="N4015" i="2"/>
  <c r="N4014" i="2"/>
  <c r="N4013" i="2"/>
  <c r="N4012" i="2"/>
  <c r="N4011" i="2"/>
  <c r="N4010" i="2"/>
  <c r="N4009" i="2"/>
  <c r="N4008" i="2"/>
  <c r="N4007" i="2"/>
  <c r="N4006" i="2"/>
  <c r="N4005" i="2"/>
  <c r="N4004" i="2"/>
  <c r="N4003" i="2"/>
  <c r="N4002" i="2"/>
  <c r="N4001" i="2"/>
  <c r="N4000" i="2"/>
  <c r="N3999" i="2"/>
  <c r="N3998" i="2"/>
  <c r="N3997" i="2"/>
  <c r="N3996" i="2"/>
  <c r="N3995" i="2"/>
  <c r="N3994" i="2"/>
  <c r="N3993" i="2"/>
  <c r="N3992" i="2"/>
  <c r="N3991" i="2"/>
  <c r="N3990" i="2"/>
  <c r="N3989" i="2"/>
  <c r="N3988" i="2"/>
  <c r="N3987" i="2"/>
  <c r="N3986" i="2"/>
  <c r="N3985" i="2"/>
  <c r="N3984" i="2"/>
  <c r="N3983" i="2"/>
  <c r="N3982" i="2"/>
  <c r="N3981" i="2"/>
  <c r="N3980" i="2"/>
  <c r="N3979" i="2"/>
  <c r="N3978" i="2"/>
  <c r="N3977" i="2"/>
  <c r="N3976" i="2"/>
  <c r="N3975" i="2"/>
  <c r="N3974" i="2"/>
  <c r="N3973" i="2"/>
  <c r="N3972" i="2"/>
  <c r="N3971" i="2"/>
  <c r="N3970" i="2"/>
  <c r="N3969" i="2"/>
  <c r="N3968" i="2"/>
  <c r="N3967" i="2"/>
  <c r="N3966" i="2"/>
  <c r="N3965" i="2"/>
  <c r="N3964" i="2"/>
  <c r="N3963" i="2"/>
  <c r="N3962" i="2"/>
  <c r="N3961" i="2"/>
  <c r="N3960" i="2"/>
  <c r="N3959" i="2"/>
  <c r="N3958" i="2"/>
  <c r="N3957" i="2"/>
  <c r="N3956" i="2"/>
  <c r="N3955" i="2"/>
  <c r="N3954" i="2"/>
  <c r="N3953" i="2"/>
  <c r="N3952" i="2"/>
  <c r="N3951" i="2"/>
  <c r="N3950" i="2"/>
  <c r="N3949" i="2"/>
  <c r="N3948" i="2"/>
  <c r="N3947" i="2"/>
  <c r="N3946" i="2"/>
  <c r="N3945" i="2"/>
  <c r="N3944" i="2"/>
  <c r="N3943" i="2"/>
  <c r="N3942" i="2"/>
  <c r="N3941" i="2"/>
  <c r="N3940" i="2"/>
  <c r="N3939" i="2"/>
  <c r="N3938" i="2"/>
  <c r="N3937" i="2"/>
  <c r="N3936" i="2"/>
  <c r="N3935" i="2"/>
  <c r="N3934" i="2"/>
  <c r="N3933" i="2"/>
  <c r="N3932" i="2"/>
  <c r="N3931" i="2"/>
  <c r="N3930" i="2"/>
  <c r="N3929" i="2"/>
  <c r="N3928" i="2"/>
  <c r="N3927" i="2"/>
  <c r="N3926" i="2"/>
  <c r="N3925" i="2"/>
  <c r="N3924" i="2"/>
  <c r="N3923" i="2"/>
  <c r="N3922" i="2"/>
  <c r="N3921" i="2"/>
  <c r="N3920" i="2"/>
  <c r="N3919" i="2"/>
  <c r="N3918" i="2"/>
  <c r="N3917" i="2"/>
  <c r="N3916" i="2"/>
  <c r="N3915" i="2"/>
  <c r="N3914" i="2"/>
  <c r="N3913" i="2"/>
  <c r="N3912" i="2"/>
  <c r="N3911" i="2"/>
  <c r="N3910" i="2"/>
  <c r="N3909" i="2"/>
  <c r="N3908" i="2"/>
  <c r="N3907" i="2"/>
  <c r="N3906" i="2"/>
  <c r="N3905" i="2"/>
  <c r="N3904" i="2"/>
  <c r="N3903" i="2"/>
  <c r="N3902" i="2"/>
  <c r="N3901" i="2"/>
  <c r="N3900" i="2"/>
  <c r="N3899" i="2"/>
  <c r="N3898" i="2"/>
  <c r="N3897" i="2"/>
  <c r="N3896" i="2"/>
  <c r="N3895" i="2"/>
  <c r="N3894" i="2"/>
  <c r="N3893" i="2"/>
  <c r="N3892" i="2"/>
  <c r="N3891" i="2"/>
  <c r="N3890" i="2"/>
  <c r="N3889" i="2"/>
  <c r="N3888" i="2"/>
  <c r="N3887" i="2"/>
  <c r="N3886" i="2"/>
  <c r="N3885" i="2"/>
  <c r="N3884" i="2"/>
  <c r="N3883" i="2"/>
  <c r="N3882" i="2"/>
  <c r="N3881" i="2"/>
  <c r="N3880" i="2"/>
  <c r="N3879" i="2"/>
  <c r="N3878" i="2"/>
  <c r="N3877" i="2"/>
  <c r="N3876" i="2"/>
  <c r="N3875" i="2"/>
  <c r="N3874" i="2"/>
  <c r="N3873" i="2"/>
  <c r="N3872" i="2"/>
  <c r="N3871" i="2"/>
  <c r="N3870" i="2"/>
  <c r="N3869" i="2"/>
  <c r="N3868" i="2"/>
  <c r="N3867" i="2"/>
  <c r="N3866" i="2"/>
  <c r="N3865" i="2"/>
  <c r="N3864" i="2"/>
  <c r="N3863" i="2"/>
  <c r="N3862" i="2"/>
  <c r="N3861" i="2"/>
  <c r="N3860" i="2"/>
  <c r="N3859" i="2"/>
  <c r="N3858" i="2"/>
  <c r="N3857" i="2"/>
  <c r="N3856" i="2"/>
  <c r="N3855" i="2"/>
  <c r="N3854" i="2"/>
  <c r="N3853" i="2"/>
  <c r="N3852" i="2"/>
  <c r="N3851" i="2"/>
  <c r="N3850" i="2"/>
  <c r="N3849" i="2"/>
  <c r="N3848" i="2"/>
  <c r="N3847" i="2"/>
  <c r="N3846" i="2"/>
  <c r="N3845" i="2"/>
  <c r="N3844" i="2"/>
  <c r="N3843" i="2"/>
  <c r="N3842" i="2"/>
  <c r="N3841" i="2"/>
  <c r="N3840" i="2"/>
  <c r="N3839" i="2"/>
  <c r="N3838" i="2"/>
  <c r="N3837" i="2"/>
  <c r="N3836" i="2"/>
  <c r="N3835" i="2"/>
  <c r="N3834" i="2"/>
  <c r="N3833" i="2"/>
  <c r="N3832" i="2"/>
  <c r="N3831" i="2"/>
  <c r="N3830" i="2"/>
  <c r="N3829" i="2"/>
  <c r="N3828" i="2"/>
  <c r="N3827" i="2"/>
  <c r="N3826" i="2"/>
  <c r="N3825" i="2"/>
  <c r="N3824" i="2"/>
  <c r="N3823" i="2"/>
  <c r="N3822" i="2"/>
  <c r="N3821" i="2"/>
  <c r="N3820" i="2"/>
  <c r="N3819" i="2"/>
  <c r="N3818" i="2"/>
  <c r="N3817" i="2"/>
  <c r="N3816" i="2"/>
  <c r="N3815" i="2"/>
  <c r="N3814" i="2"/>
  <c r="N3813" i="2"/>
  <c r="N3812" i="2"/>
  <c r="N3811" i="2"/>
  <c r="N3810" i="2"/>
  <c r="N3809" i="2"/>
  <c r="N3808" i="2"/>
  <c r="N3807" i="2"/>
  <c r="N3806" i="2"/>
  <c r="N3805" i="2"/>
  <c r="N3804" i="2"/>
  <c r="N3803" i="2"/>
  <c r="N3802" i="2"/>
  <c r="N3801" i="2"/>
  <c r="N3800" i="2"/>
  <c r="N3799" i="2"/>
  <c r="N3798" i="2"/>
  <c r="N3797" i="2"/>
  <c r="N3796" i="2"/>
  <c r="N3795" i="2"/>
  <c r="N3794" i="2"/>
  <c r="N3793" i="2"/>
  <c r="N3792" i="2"/>
  <c r="N3791" i="2"/>
  <c r="N3790" i="2"/>
  <c r="N3789" i="2"/>
  <c r="N3788" i="2"/>
  <c r="N3787" i="2"/>
  <c r="N3786" i="2"/>
  <c r="N3785" i="2"/>
  <c r="N3784" i="2"/>
  <c r="N3783" i="2"/>
  <c r="N3782" i="2"/>
  <c r="N3781" i="2"/>
  <c r="N3780" i="2"/>
  <c r="N3779" i="2"/>
  <c r="N3778" i="2"/>
  <c r="N3777" i="2"/>
  <c r="N3776" i="2"/>
  <c r="N3775" i="2"/>
  <c r="N3774" i="2"/>
  <c r="N3773" i="2"/>
  <c r="N3772" i="2"/>
  <c r="N3771" i="2"/>
  <c r="N3770" i="2"/>
  <c r="N3769" i="2"/>
  <c r="N3768" i="2"/>
  <c r="N3767" i="2"/>
  <c r="N3766" i="2"/>
  <c r="N3765" i="2"/>
  <c r="N3764" i="2"/>
  <c r="N3763" i="2"/>
  <c r="N3762" i="2"/>
  <c r="N3761" i="2"/>
  <c r="N3760" i="2"/>
  <c r="N3759" i="2"/>
  <c r="N3758" i="2"/>
  <c r="N3757" i="2"/>
  <c r="N3756" i="2"/>
  <c r="N3755" i="2"/>
  <c r="N3754" i="2"/>
  <c r="N3753" i="2"/>
  <c r="N3752" i="2"/>
  <c r="N3751" i="2"/>
  <c r="N3750" i="2"/>
  <c r="N3749" i="2"/>
  <c r="N3748" i="2"/>
  <c r="N3747" i="2"/>
  <c r="N3746" i="2"/>
  <c r="N3745" i="2"/>
  <c r="N3744" i="2"/>
  <c r="N3743" i="2"/>
  <c r="N3742" i="2"/>
  <c r="N3741" i="2"/>
  <c r="N3740" i="2"/>
  <c r="N3739" i="2"/>
  <c r="N3738" i="2"/>
  <c r="N3737" i="2"/>
  <c r="N3736" i="2"/>
  <c r="N3735" i="2"/>
  <c r="N3734" i="2"/>
  <c r="N3733" i="2"/>
  <c r="N3732" i="2"/>
  <c r="N3731" i="2"/>
  <c r="N3730" i="2"/>
  <c r="N3729" i="2"/>
  <c r="N3728" i="2"/>
  <c r="N3727" i="2"/>
  <c r="N3726" i="2"/>
  <c r="N3725" i="2"/>
  <c r="N3724" i="2"/>
  <c r="N3723" i="2"/>
  <c r="N3722" i="2"/>
  <c r="N3721" i="2"/>
  <c r="N3720" i="2"/>
  <c r="N3719" i="2"/>
  <c r="N3718" i="2"/>
  <c r="N3717" i="2"/>
  <c r="N3716" i="2"/>
  <c r="N3715" i="2"/>
  <c r="N3714" i="2"/>
  <c r="N3713" i="2"/>
  <c r="N3712" i="2"/>
  <c r="N3711" i="2"/>
  <c r="N3710" i="2"/>
  <c r="N3709" i="2"/>
  <c r="N3708" i="2"/>
  <c r="N3707" i="2"/>
  <c r="N3706" i="2"/>
  <c r="N3705" i="2"/>
  <c r="N3704" i="2"/>
  <c r="N3703" i="2"/>
  <c r="N3702" i="2"/>
  <c r="N3701" i="2"/>
  <c r="N3700" i="2"/>
  <c r="N3699" i="2"/>
  <c r="N3698" i="2"/>
  <c r="N3697" i="2"/>
  <c r="N3696" i="2"/>
  <c r="N3695" i="2"/>
  <c r="N3694" i="2"/>
  <c r="N3693" i="2"/>
  <c r="N3692" i="2"/>
  <c r="N3691" i="2"/>
  <c r="N3690" i="2"/>
  <c r="N3689" i="2"/>
  <c r="N3688" i="2"/>
  <c r="N3687" i="2"/>
  <c r="N3686" i="2"/>
  <c r="N3685" i="2"/>
  <c r="N3684" i="2"/>
  <c r="N3683" i="2"/>
  <c r="N3682" i="2"/>
  <c r="N3681" i="2"/>
  <c r="N3680" i="2"/>
  <c r="N3679" i="2"/>
  <c r="N3678" i="2"/>
  <c r="N3677" i="2"/>
  <c r="N3676" i="2"/>
  <c r="N3675" i="2"/>
  <c r="N3674" i="2"/>
  <c r="N3673" i="2"/>
  <c r="N3672" i="2"/>
  <c r="N3671" i="2"/>
  <c r="N3670" i="2"/>
  <c r="N3669" i="2"/>
  <c r="N3668" i="2"/>
  <c r="N3667" i="2"/>
  <c r="N3666" i="2"/>
  <c r="N3665" i="2"/>
  <c r="N3664" i="2"/>
  <c r="N3663" i="2"/>
  <c r="N3662" i="2"/>
  <c r="N3661" i="2"/>
  <c r="N3660" i="2"/>
  <c r="N3659" i="2"/>
  <c r="N3658" i="2"/>
  <c r="N3657" i="2"/>
  <c r="N3656" i="2"/>
  <c r="N3655" i="2"/>
  <c r="N3654" i="2"/>
  <c r="N3653" i="2"/>
  <c r="N3652" i="2"/>
  <c r="N3651" i="2"/>
  <c r="N3650" i="2"/>
  <c r="N3649" i="2"/>
  <c r="N3648" i="2"/>
  <c r="N3647" i="2"/>
  <c r="N3646" i="2"/>
  <c r="N3645" i="2"/>
  <c r="N3644" i="2"/>
  <c r="N3643" i="2"/>
  <c r="N3642" i="2"/>
  <c r="N3641" i="2"/>
  <c r="N3640" i="2"/>
  <c r="N3639" i="2"/>
  <c r="N3638" i="2"/>
  <c r="N3637" i="2"/>
  <c r="N3636" i="2"/>
  <c r="N3635" i="2"/>
  <c r="N3634" i="2"/>
  <c r="N3633" i="2"/>
  <c r="N3632" i="2"/>
  <c r="N3631" i="2"/>
  <c r="N3630" i="2"/>
  <c r="N3629" i="2"/>
  <c r="N3628" i="2"/>
  <c r="N3627" i="2"/>
  <c r="N3626" i="2"/>
  <c r="N3625" i="2"/>
  <c r="N3624" i="2"/>
  <c r="N3623" i="2"/>
  <c r="N3622" i="2"/>
  <c r="N3621" i="2"/>
  <c r="N3620" i="2"/>
  <c r="N3619" i="2"/>
  <c r="N3618" i="2"/>
  <c r="N3617" i="2"/>
  <c r="N3616" i="2"/>
  <c r="N3615" i="2"/>
  <c r="N3614" i="2"/>
  <c r="N3613" i="2"/>
  <c r="N3612" i="2"/>
  <c r="N3611" i="2"/>
  <c r="N3610" i="2"/>
  <c r="N3609" i="2"/>
  <c r="N3608" i="2"/>
  <c r="N3607" i="2"/>
  <c r="N3606" i="2"/>
  <c r="N3605" i="2"/>
  <c r="N3604" i="2"/>
  <c r="N3603" i="2"/>
  <c r="N3602" i="2"/>
  <c r="N3601" i="2"/>
  <c r="N3600" i="2"/>
  <c r="N3599" i="2"/>
  <c r="N3598" i="2"/>
  <c r="N3597" i="2"/>
  <c r="N3596" i="2"/>
  <c r="N3595" i="2"/>
  <c r="N3594" i="2"/>
  <c r="N3593" i="2"/>
  <c r="N3592" i="2"/>
  <c r="N3591" i="2"/>
  <c r="N3590" i="2"/>
  <c r="N3589" i="2"/>
  <c r="N3588" i="2"/>
  <c r="N3587" i="2"/>
  <c r="N3586" i="2"/>
  <c r="N3585" i="2"/>
  <c r="N3584" i="2"/>
  <c r="N3583" i="2"/>
  <c r="N3582" i="2"/>
  <c r="N3581" i="2"/>
  <c r="N3580" i="2"/>
  <c r="N3579" i="2"/>
  <c r="N3578" i="2"/>
  <c r="N3577" i="2"/>
  <c r="N3576" i="2"/>
  <c r="N3575" i="2"/>
  <c r="N3574" i="2"/>
  <c r="N3573" i="2"/>
  <c r="N3572" i="2"/>
  <c r="N3571" i="2"/>
  <c r="N3570" i="2"/>
  <c r="N3569" i="2"/>
  <c r="N3568" i="2"/>
  <c r="N3567" i="2"/>
  <c r="N3566" i="2"/>
  <c r="N3565" i="2"/>
  <c r="N3564" i="2"/>
  <c r="N3563" i="2"/>
  <c r="N3562" i="2"/>
  <c r="N3561" i="2"/>
  <c r="N3560" i="2"/>
  <c r="N3559" i="2"/>
  <c r="N3558" i="2"/>
  <c r="N3557" i="2"/>
  <c r="N3556" i="2"/>
  <c r="N3555" i="2"/>
  <c r="N3554" i="2"/>
  <c r="N3553" i="2"/>
  <c r="N3552" i="2"/>
  <c r="N3551" i="2"/>
  <c r="N3550" i="2"/>
  <c r="N3549" i="2"/>
  <c r="N3548" i="2"/>
  <c r="N3547" i="2"/>
  <c r="N3546" i="2"/>
  <c r="N3545" i="2"/>
  <c r="N3544" i="2"/>
  <c r="N3543" i="2"/>
  <c r="N3542" i="2"/>
  <c r="N3541" i="2"/>
  <c r="N3540" i="2"/>
  <c r="N3539" i="2"/>
  <c r="N3538" i="2"/>
  <c r="N3537" i="2"/>
  <c r="N3536" i="2"/>
  <c r="N3535" i="2"/>
  <c r="N3534" i="2"/>
  <c r="N3533" i="2"/>
  <c r="N3532" i="2"/>
  <c r="N3531" i="2"/>
  <c r="N3530" i="2"/>
  <c r="N3529" i="2"/>
  <c r="N3528" i="2"/>
  <c r="N3527" i="2"/>
  <c r="N3526" i="2"/>
  <c r="N3525" i="2"/>
  <c r="N3524" i="2"/>
  <c r="N3523" i="2"/>
  <c r="N3522" i="2"/>
  <c r="N3521" i="2"/>
  <c r="N3520" i="2"/>
  <c r="N3519" i="2"/>
  <c r="N3518" i="2"/>
  <c r="N3517" i="2"/>
  <c r="N3516" i="2"/>
  <c r="N3515" i="2"/>
  <c r="N3514" i="2"/>
  <c r="N3513" i="2"/>
  <c r="N3512" i="2"/>
  <c r="N3511" i="2"/>
  <c r="N3510" i="2"/>
  <c r="N3509" i="2"/>
  <c r="N3508" i="2"/>
  <c r="N3507" i="2"/>
  <c r="N3506" i="2"/>
  <c r="N3505" i="2"/>
  <c r="N3504" i="2"/>
  <c r="N3503" i="2"/>
  <c r="N3502" i="2"/>
  <c r="N3501" i="2"/>
  <c r="N3500" i="2"/>
  <c r="N3499" i="2"/>
  <c r="N3498" i="2"/>
  <c r="N3497" i="2"/>
  <c r="N3496" i="2"/>
  <c r="N3495" i="2"/>
  <c r="N3494" i="2"/>
  <c r="N3493" i="2"/>
  <c r="N3492" i="2"/>
  <c r="N3491" i="2"/>
  <c r="N3490" i="2"/>
  <c r="N3489" i="2"/>
  <c r="N3488" i="2"/>
  <c r="N3487" i="2"/>
  <c r="N3486" i="2"/>
  <c r="N3485" i="2"/>
  <c r="N3484" i="2"/>
  <c r="N3483" i="2"/>
  <c r="N3482" i="2"/>
  <c r="N3481" i="2"/>
  <c r="N3480" i="2"/>
  <c r="N3479" i="2"/>
  <c r="N3478" i="2"/>
  <c r="N3477" i="2"/>
  <c r="N3476" i="2"/>
  <c r="N3475" i="2"/>
  <c r="N3474" i="2"/>
  <c r="N3473" i="2"/>
  <c r="N3472" i="2"/>
  <c r="N3471" i="2"/>
  <c r="N3470" i="2"/>
  <c r="N3469" i="2"/>
  <c r="N3468" i="2"/>
  <c r="N3467" i="2"/>
  <c r="N3466" i="2"/>
  <c r="N3465" i="2"/>
  <c r="N3464" i="2"/>
  <c r="N3463" i="2"/>
  <c r="N3462" i="2"/>
  <c r="N3461" i="2"/>
  <c r="N3460" i="2"/>
  <c r="N3459" i="2"/>
  <c r="N3458" i="2"/>
  <c r="N3457" i="2"/>
  <c r="N3456" i="2"/>
  <c r="N3455" i="2"/>
  <c r="N3454" i="2"/>
  <c r="N3453" i="2"/>
  <c r="N3452" i="2"/>
  <c r="N3451" i="2"/>
  <c r="N3450" i="2"/>
  <c r="N3449" i="2"/>
  <c r="N3448" i="2"/>
  <c r="N3447" i="2"/>
  <c r="N3446" i="2"/>
  <c r="N3445" i="2"/>
  <c r="N3444" i="2"/>
  <c r="N3443" i="2"/>
  <c r="N3442" i="2"/>
  <c r="N3441" i="2"/>
  <c r="N3440" i="2"/>
  <c r="N3439" i="2"/>
  <c r="N3438" i="2"/>
  <c r="N3437" i="2"/>
  <c r="N3436" i="2"/>
  <c r="N3435" i="2"/>
  <c r="N3434" i="2"/>
  <c r="N3433" i="2"/>
  <c r="N3432" i="2"/>
  <c r="N3431" i="2"/>
  <c r="N3430" i="2"/>
  <c r="N3429" i="2"/>
  <c r="N3428" i="2"/>
  <c r="N3427" i="2"/>
  <c r="N3426" i="2"/>
  <c r="N3425" i="2"/>
  <c r="N3424" i="2"/>
  <c r="N3423" i="2"/>
  <c r="N3422" i="2"/>
  <c r="N3421" i="2"/>
  <c r="N3420" i="2"/>
  <c r="N3419" i="2"/>
  <c r="N3418" i="2"/>
  <c r="N3417" i="2"/>
  <c r="N3416" i="2"/>
  <c r="N3415" i="2"/>
  <c r="N3414" i="2"/>
  <c r="N3413" i="2"/>
  <c r="N3412" i="2"/>
  <c r="N3411" i="2"/>
  <c r="N3410" i="2"/>
  <c r="N3409" i="2"/>
  <c r="N3408" i="2"/>
  <c r="N3407" i="2"/>
  <c r="N3406" i="2"/>
  <c r="N3405" i="2"/>
  <c r="N3404" i="2"/>
  <c r="N3403" i="2"/>
  <c r="N3402" i="2"/>
  <c r="N3401" i="2"/>
  <c r="N3400" i="2"/>
  <c r="N3399" i="2"/>
  <c r="N3398" i="2"/>
  <c r="N3397" i="2"/>
  <c r="N3396" i="2"/>
  <c r="N3395" i="2"/>
  <c r="N3394" i="2"/>
  <c r="N3393" i="2"/>
  <c r="N3392" i="2"/>
  <c r="N3391" i="2"/>
  <c r="N3390" i="2"/>
  <c r="N3389" i="2"/>
  <c r="N3388" i="2"/>
  <c r="N3387" i="2"/>
  <c r="N3386" i="2"/>
  <c r="N3385" i="2"/>
  <c r="N3384" i="2"/>
  <c r="N3383" i="2"/>
  <c r="N3382" i="2"/>
  <c r="N3381" i="2"/>
  <c r="N3380" i="2"/>
  <c r="N3379" i="2"/>
  <c r="N3378" i="2"/>
  <c r="N3377" i="2"/>
  <c r="N3376" i="2"/>
  <c r="N3375" i="2"/>
  <c r="N3374" i="2"/>
  <c r="N3373" i="2"/>
  <c r="N3372" i="2"/>
  <c r="N3371" i="2"/>
  <c r="N3370" i="2"/>
  <c r="N3369" i="2"/>
  <c r="N3368" i="2"/>
  <c r="N3367" i="2"/>
  <c r="N3366" i="2"/>
  <c r="N3365" i="2"/>
  <c r="N3364" i="2"/>
  <c r="N3363" i="2"/>
  <c r="N3362" i="2"/>
  <c r="N3361" i="2"/>
  <c r="N3360" i="2"/>
  <c r="N3359" i="2"/>
  <c r="N3358" i="2"/>
  <c r="N3357" i="2"/>
  <c r="N3356" i="2"/>
  <c r="N3355" i="2"/>
  <c r="N3354" i="2"/>
  <c r="N3353" i="2"/>
  <c r="N3352" i="2"/>
  <c r="N3351" i="2"/>
  <c r="N3350" i="2"/>
  <c r="N3349" i="2"/>
  <c r="N3348" i="2"/>
  <c r="N3347" i="2"/>
  <c r="N3346" i="2"/>
  <c r="N3345" i="2"/>
  <c r="N3344" i="2"/>
  <c r="N3343" i="2"/>
  <c r="N3342" i="2"/>
  <c r="N3341" i="2"/>
  <c r="N3340" i="2"/>
  <c r="N3339" i="2"/>
  <c r="N3338" i="2"/>
  <c r="N3337" i="2"/>
  <c r="N3336" i="2"/>
  <c r="N3335" i="2"/>
  <c r="N3334" i="2"/>
  <c r="N3333" i="2"/>
  <c r="N3332" i="2"/>
  <c r="N3331" i="2"/>
  <c r="N3330" i="2"/>
  <c r="N3329" i="2"/>
  <c r="N3328" i="2"/>
  <c r="N3327" i="2"/>
  <c r="N3326" i="2"/>
  <c r="N3325" i="2"/>
  <c r="N3324" i="2"/>
  <c r="N3323" i="2"/>
  <c r="N3322" i="2"/>
  <c r="N3321" i="2"/>
  <c r="N3320" i="2"/>
  <c r="N3319" i="2"/>
  <c r="N3318" i="2"/>
  <c r="N3317" i="2"/>
  <c r="N3316" i="2"/>
  <c r="N3315" i="2"/>
  <c r="N3314" i="2"/>
  <c r="N3313" i="2"/>
  <c r="N3312" i="2"/>
  <c r="N3311" i="2"/>
  <c r="N3310" i="2"/>
  <c r="N3309" i="2"/>
  <c r="N3308" i="2"/>
  <c r="N3307" i="2"/>
  <c r="N3306" i="2"/>
  <c r="N3305" i="2"/>
  <c r="N3304" i="2"/>
  <c r="N3303" i="2"/>
  <c r="N3302" i="2"/>
  <c r="N3301" i="2"/>
  <c r="N3300" i="2"/>
  <c r="N3299" i="2"/>
  <c r="N3298" i="2"/>
  <c r="N3297" i="2"/>
  <c r="N3296" i="2"/>
  <c r="N3295" i="2"/>
  <c r="N3294" i="2"/>
  <c r="N3293" i="2"/>
  <c r="N3292" i="2"/>
  <c r="N3291" i="2"/>
  <c r="N3290" i="2"/>
  <c r="N3289" i="2"/>
  <c r="N3288" i="2"/>
  <c r="N3287" i="2"/>
  <c r="N3286" i="2"/>
  <c r="N3285" i="2"/>
  <c r="N3284" i="2"/>
  <c r="N3283" i="2"/>
  <c r="N3282" i="2"/>
  <c r="N3281" i="2"/>
  <c r="N3280" i="2"/>
  <c r="N3279" i="2"/>
  <c r="N3278" i="2"/>
  <c r="N3277" i="2"/>
  <c r="N3276" i="2"/>
  <c r="N3275" i="2"/>
  <c r="N3274" i="2"/>
  <c r="N3273" i="2"/>
  <c r="N3272" i="2"/>
  <c r="N3271" i="2"/>
  <c r="N3270" i="2"/>
  <c r="N3269" i="2"/>
  <c r="N3268" i="2"/>
  <c r="N3267" i="2"/>
  <c r="N3266" i="2"/>
  <c r="N3265" i="2"/>
  <c r="N3264" i="2"/>
  <c r="N3263" i="2"/>
  <c r="N3262" i="2"/>
  <c r="N3261" i="2"/>
  <c r="N3260" i="2"/>
  <c r="N3259" i="2"/>
  <c r="N3258" i="2"/>
  <c r="N3257" i="2"/>
  <c r="N3256" i="2"/>
  <c r="N3255" i="2"/>
  <c r="N3254" i="2"/>
  <c r="N3253" i="2"/>
  <c r="N3252" i="2"/>
  <c r="N3251" i="2"/>
  <c r="N3250" i="2"/>
  <c r="N3249" i="2"/>
  <c r="N3248" i="2"/>
  <c r="N3247" i="2"/>
  <c r="N3246" i="2"/>
  <c r="N3245" i="2"/>
  <c r="N3244" i="2"/>
  <c r="N3243" i="2"/>
  <c r="N3242" i="2"/>
  <c r="N3241" i="2"/>
  <c r="N3240" i="2"/>
  <c r="N3239" i="2"/>
  <c r="N3238" i="2"/>
  <c r="N3237" i="2"/>
  <c r="N3236" i="2"/>
  <c r="N3235" i="2"/>
  <c r="N3234" i="2"/>
  <c r="N3233" i="2"/>
  <c r="N3232" i="2"/>
  <c r="N3231" i="2"/>
  <c r="N3230" i="2"/>
  <c r="N3229" i="2"/>
  <c r="N3228" i="2"/>
  <c r="N3227" i="2"/>
  <c r="N3226" i="2"/>
  <c r="N3225" i="2"/>
  <c r="N3224" i="2"/>
  <c r="N3223" i="2"/>
  <c r="N3222" i="2"/>
  <c r="N3221" i="2"/>
  <c r="N3220" i="2"/>
  <c r="N3219" i="2"/>
  <c r="N3218" i="2"/>
  <c r="N3217" i="2"/>
  <c r="N3216" i="2"/>
  <c r="N3215" i="2"/>
  <c r="N3214" i="2"/>
  <c r="N3213" i="2"/>
  <c r="N3212" i="2"/>
  <c r="N3211" i="2"/>
  <c r="N3210" i="2"/>
  <c r="N3209" i="2"/>
  <c r="N3208" i="2"/>
  <c r="N3207" i="2"/>
  <c r="N3206" i="2"/>
  <c r="N3205" i="2"/>
  <c r="N3204" i="2"/>
  <c r="N3203" i="2"/>
  <c r="N3202" i="2"/>
  <c r="N3201" i="2"/>
  <c r="N3200" i="2"/>
  <c r="N3199" i="2"/>
  <c r="N3198" i="2"/>
  <c r="N3197" i="2"/>
  <c r="N3196" i="2"/>
  <c r="N3195" i="2"/>
  <c r="N3194" i="2"/>
  <c r="N3193" i="2"/>
  <c r="N3192" i="2"/>
  <c r="N3191" i="2"/>
  <c r="N3190" i="2"/>
  <c r="N3189" i="2"/>
  <c r="N3188" i="2"/>
  <c r="N3187" i="2"/>
  <c r="N3186" i="2"/>
  <c r="N3185" i="2"/>
  <c r="N3184" i="2"/>
  <c r="N3183" i="2"/>
  <c r="N3182" i="2"/>
  <c r="N3181" i="2"/>
  <c r="N3180" i="2"/>
  <c r="N3179" i="2"/>
  <c r="N3178" i="2"/>
  <c r="N3177" i="2"/>
  <c r="N3176" i="2"/>
  <c r="N3175" i="2"/>
  <c r="N3174" i="2"/>
  <c r="N3173" i="2"/>
  <c r="N3172" i="2"/>
  <c r="N3171" i="2"/>
  <c r="N3170" i="2"/>
  <c r="N3169" i="2"/>
  <c r="N3168" i="2"/>
  <c r="N3167" i="2"/>
  <c r="N3166" i="2"/>
  <c r="N3165" i="2"/>
  <c r="N3164" i="2"/>
  <c r="N3163" i="2"/>
  <c r="N3162" i="2"/>
  <c r="N3161" i="2"/>
  <c r="N3160" i="2"/>
  <c r="N3159" i="2"/>
  <c r="N3158" i="2"/>
  <c r="N3157" i="2"/>
  <c r="N3156" i="2"/>
  <c r="N3155" i="2"/>
  <c r="N3154" i="2"/>
  <c r="N3153" i="2"/>
  <c r="N3152" i="2"/>
  <c r="N3151" i="2"/>
  <c r="N3150" i="2"/>
  <c r="N3149" i="2"/>
  <c r="N3148" i="2"/>
  <c r="N3147" i="2"/>
  <c r="N3146" i="2"/>
  <c r="N3145" i="2"/>
  <c r="N3144" i="2"/>
  <c r="N3143" i="2"/>
  <c r="N3142" i="2"/>
  <c r="N3141" i="2"/>
  <c r="N3140" i="2"/>
  <c r="N3139" i="2"/>
  <c r="N3138" i="2"/>
  <c r="N3137" i="2"/>
  <c r="N3136" i="2"/>
  <c r="N3135" i="2"/>
  <c r="N3134" i="2"/>
  <c r="N3133" i="2"/>
  <c r="N3132" i="2"/>
  <c r="N3131" i="2"/>
  <c r="N3130" i="2"/>
  <c r="N3129" i="2"/>
  <c r="N3128" i="2"/>
  <c r="N3127" i="2"/>
  <c r="N3126" i="2"/>
  <c r="N3125" i="2"/>
  <c r="N3124" i="2"/>
  <c r="N3123" i="2"/>
  <c r="N3122" i="2"/>
  <c r="N3121" i="2"/>
  <c r="N3120" i="2"/>
  <c r="N3119" i="2"/>
  <c r="N3118" i="2"/>
  <c r="N3117" i="2"/>
  <c r="N3116" i="2"/>
  <c r="N3115" i="2"/>
  <c r="N3114" i="2"/>
  <c r="N3113" i="2"/>
  <c r="N3112" i="2"/>
  <c r="N3111" i="2"/>
  <c r="N3110" i="2"/>
  <c r="N3109" i="2"/>
  <c r="N3108" i="2"/>
  <c r="N3107" i="2"/>
  <c r="N3106" i="2"/>
  <c r="N3105" i="2"/>
  <c r="N3104" i="2"/>
  <c r="N3103" i="2"/>
  <c r="N3102" i="2"/>
  <c r="N3101" i="2"/>
  <c r="N3100" i="2"/>
  <c r="N3099" i="2"/>
  <c r="N3098" i="2"/>
  <c r="N3097" i="2"/>
  <c r="N3096" i="2"/>
  <c r="N3095" i="2"/>
  <c r="N3094" i="2"/>
  <c r="N3093" i="2"/>
  <c r="N3092" i="2"/>
  <c r="N3091" i="2"/>
  <c r="N3090" i="2"/>
  <c r="N3089" i="2"/>
  <c r="N3088" i="2"/>
  <c r="N3087" i="2"/>
  <c r="N3086" i="2"/>
  <c r="N3085" i="2"/>
  <c r="N3084" i="2"/>
  <c r="N3083" i="2"/>
  <c r="N3082" i="2"/>
  <c r="N3081" i="2"/>
  <c r="N3080" i="2"/>
  <c r="N3079" i="2"/>
  <c r="N3078" i="2"/>
  <c r="N3077" i="2"/>
  <c r="N3076" i="2"/>
  <c r="N3075" i="2"/>
  <c r="N3074" i="2"/>
  <c r="N3073" i="2"/>
  <c r="N3072" i="2"/>
  <c r="N3071" i="2"/>
  <c r="N3070" i="2"/>
  <c r="N3069" i="2"/>
  <c r="N3068" i="2"/>
  <c r="N3067" i="2"/>
  <c r="N3066" i="2"/>
  <c r="N3065" i="2"/>
  <c r="N3064" i="2"/>
  <c r="N3063" i="2"/>
  <c r="N3062" i="2"/>
  <c r="N3061" i="2"/>
  <c r="N3060" i="2"/>
  <c r="N3059" i="2"/>
  <c r="N3058" i="2"/>
  <c r="N3057" i="2"/>
  <c r="N3056" i="2"/>
  <c r="N3055" i="2"/>
  <c r="N3054" i="2"/>
  <c r="N3053" i="2"/>
  <c r="N3052" i="2"/>
  <c r="N3051" i="2"/>
  <c r="N3050" i="2"/>
  <c r="N3049" i="2"/>
  <c r="N3048" i="2"/>
  <c r="N3047" i="2"/>
  <c r="N3046" i="2"/>
  <c r="N3045" i="2"/>
  <c r="N3044" i="2"/>
  <c r="N3043" i="2"/>
  <c r="N3042" i="2"/>
  <c r="N3041" i="2"/>
  <c r="N3040" i="2"/>
  <c r="N3039" i="2"/>
  <c r="N3038" i="2"/>
  <c r="N3037" i="2"/>
  <c r="N3036" i="2"/>
  <c r="N3035" i="2"/>
  <c r="N3034" i="2"/>
  <c r="N3033" i="2"/>
  <c r="N3032" i="2"/>
  <c r="N3031" i="2"/>
  <c r="N3030" i="2"/>
  <c r="N3029" i="2"/>
  <c r="N3028" i="2"/>
  <c r="N3027" i="2"/>
  <c r="N3026" i="2"/>
  <c r="N3025" i="2"/>
  <c r="N3024" i="2"/>
  <c r="N3023" i="2"/>
  <c r="N3022" i="2"/>
  <c r="N3021" i="2"/>
  <c r="N3020" i="2"/>
  <c r="N3019" i="2"/>
  <c r="N3018" i="2"/>
  <c r="N3017" i="2"/>
  <c r="N3016" i="2"/>
  <c r="N3015" i="2"/>
  <c r="N3014" i="2"/>
  <c r="N3013" i="2"/>
  <c r="N3012" i="2"/>
  <c r="N3011" i="2"/>
  <c r="N3010" i="2"/>
  <c r="N3009" i="2"/>
  <c r="N3008" i="2"/>
  <c r="N3007" i="2"/>
  <c r="N3006" i="2"/>
  <c r="N3005" i="2"/>
  <c r="N3004" i="2"/>
  <c r="N3003" i="2"/>
  <c r="N3002" i="2"/>
  <c r="N3001" i="2"/>
  <c r="N3000" i="2"/>
  <c r="N2999" i="2"/>
  <c r="N2998" i="2"/>
  <c r="N2997" i="2"/>
  <c r="N2996" i="2"/>
  <c r="N2995" i="2"/>
  <c r="N2994" i="2"/>
  <c r="N2993" i="2"/>
  <c r="N2992" i="2"/>
  <c r="N2991" i="2"/>
  <c r="N2990" i="2"/>
  <c r="N2989" i="2"/>
  <c r="N2988" i="2"/>
  <c r="N2987" i="2"/>
  <c r="N2986" i="2"/>
  <c r="N2985" i="2"/>
  <c r="N2984" i="2"/>
  <c r="N2983" i="2"/>
  <c r="N2982" i="2"/>
  <c r="N2981" i="2"/>
  <c r="N2980" i="2"/>
  <c r="N2979" i="2"/>
  <c r="N2978" i="2"/>
  <c r="N2977" i="2"/>
  <c r="N2976" i="2"/>
  <c r="N2975" i="2"/>
  <c r="N2974" i="2"/>
  <c r="N2973" i="2"/>
  <c r="N2972" i="2"/>
  <c r="N2971" i="2"/>
  <c r="N2970" i="2"/>
  <c r="N2969" i="2"/>
  <c r="N2968" i="2"/>
  <c r="N2967" i="2"/>
  <c r="N2966" i="2"/>
  <c r="N2965" i="2"/>
  <c r="N2964" i="2"/>
  <c r="N2963" i="2"/>
  <c r="N2962" i="2"/>
  <c r="N2961" i="2"/>
  <c r="N2960" i="2"/>
  <c r="N2959" i="2"/>
  <c r="N2958" i="2"/>
  <c r="N2957" i="2"/>
  <c r="N2956" i="2"/>
  <c r="N2955" i="2"/>
  <c r="N2954" i="2"/>
  <c r="N2953" i="2"/>
  <c r="N2952" i="2"/>
  <c r="N2951" i="2"/>
  <c r="N2950" i="2"/>
  <c r="N2949" i="2"/>
  <c r="N2948" i="2"/>
  <c r="N2947" i="2"/>
  <c r="N2946" i="2"/>
  <c r="N2945" i="2"/>
  <c r="N2944" i="2"/>
  <c r="N2943" i="2"/>
  <c r="N2942" i="2"/>
  <c r="N2941" i="2"/>
  <c r="N2940" i="2"/>
  <c r="N2939" i="2"/>
  <c r="N2938" i="2"/>
  <c r="N2937" i="2"/>
  <c r="N2936" i="2"/>
  <c r="N2935" i="2"/>
  <c r="N2934" i="2"/>
  <c r="N2933" i="2"/>
  <c r="N2932" i="2"/>
  <c r="N2931" i="2"/>
  <c r="N2930" i="2"/>
  <c r="N2929" i="2"/>
  <c r="N2928" i="2"/>
  <c r="N2927" i="2"/>
  <c r="N2926" i="2"/>
  <c r="N2925" i="2"/>
  <c r="N2924" i="2"/>
  <c r="N2923" i="2"/>
  <c r="N2922" i="2"/>
  <c r="N2921" i="2"/>
  <c r="N2920" i="2"/>
  <c r="N2919" i="2"/>
  <c r="N2918" i="2"/>
  <c r="N2917" i="2"/>
  <c r="N2916" i="2"/>
  <c r="N2915" i="2"/>
  <c r="N2914" i="2"/>
  <c r="N2913" i="2"/>
  <c r="N2912" i="2"/>
  <c r="N2911" i="2"/>
  <c r="N2910" i="2"/>
  <c r="N2909" i="2"/>
  <c r="N2908" i="2"/>
  <c r="N2907" i="2"/>
  <c r="N2906" i="2"/>
  <c r="N2905" i="2"/>
  <c r="N2904" i="2"/>
  <c r="N2903" i="2"/>
  <c r="N2902" i="2"/>
  <c r="N2901" i="2"/>
  <c r="N2900" i="2"/>
  <c r="N2899" i="2"/>
  <c r="N2898" i="2"/>
  <c r="N2897" i="2"/>
  <c r="N2896" i="2"/>
  <c r="N2895" i="2"/>
  <c r="N2894" i="2"/>
  <c r="N2893" i="2"/>
  <c r="N2892" i="2"/>
  <c r="N2891" i="2"/>
  <c r="N2890" i="2"/>
  <c r="N2889" i="2"/>
  <c r="N2888" i="2"/>
  <c r="N2887" i="2"/>
  <c r="N2886" i="2"/>
  <c r="N2885" i="2"/>
  <c r="N2884" i="2"/>
  <c r="N2883" i="2"/>
  <c r="N2882" i="2"/>
  <c r="N2881" i="2"/>
  <c r="N2880" i="2"/>
  <c r="N2879" i="2"/>
  <c r="N2878" i="2"/>
  <c r="N2877" i="2"/>
  <c r="N2876" i="2"/>
  <c r="N2875" i="2"/>
  <c r="N2874" i="2"/>
  <c r="N2873" i="2"/>
  <c r="N2872" i="2"/>
  <c r="N2871" i="2"/>
  <c r="N2870" i="2"/>
  <c r="N2869" i="2"/>
  <c r="N2868" i="2"/>
  <c r="N2867" i="2"/>
  <c r="N2866" i="2"/>
  <c r="N2865" i="2"/>
  <c r="N2864" i="2"/>
  <c r="N2863" i="2"/>
  <c r="N2862" i="2"/>
  <c r="N2861" i="2"/>
  <c r="N2860" i="2"/>
  <c r="N2859" i="2"/>
  <c r="N2858" i="2"/>
  <c r="N2857" i="2"/>
  <c r="N2856" i="2"/>
  <c r="N2855" i="2"/>
  <c r="N2854" i="2"/>
  <c r="N2853" i="2"/>
  <c r="N2852" i="2"/>
  <c r="N2851" i="2"/>
  <c r="N2850" i="2"/>
  <c r="N2849" i="2"/>
  <c r="N2848" i="2"/>
  <c r="N2847" i="2"/>
  <c r="N2846" i="2"/>
  <c r="N2845" i="2"/>
  <c r="N2844" i="2"/>
  <c r="N2843" i="2"/>
  <c r="N2842" i="2"/>
  <c r="N2841" i="2"/>
  <c r="N2840" i="2"/>
  <c r="N2839" i="2"/>
  <c r="N2838" i="2"/>
  <c r="N2837" i="2"/>
  <c r="N2836" i="2"/>
  <c r="N2835" i="2"/>
  <c r="N2834" i="2"/>
  <c r="N2833" i="2"/>
  <c r="N2832" i="2"/>
  <c r="N2831" i="2"/>
  <c r="N2830" i="2"/>
  <c r="N2829" i="2"/>
  <c r="N2828" i="2"/>
  <c r="N2827" i="2"/>
  <c r="N2826" i="2"/>
  <c r="N2825" i="2"/>
  <c r="N2824" i="2"/>
  <c r="N2823" i="2"/>
  <c r="N2822" i="2"/>
  <c r="N2821" i="2"/>
  <c r="N2820" i="2"/>
  <c r="N2819" i="2"/>
  <c r="N2818" i="2"/>
  <c r="N2817" i="2"/>
  <c r="N2816" i="2"/>
  <c r="N2815" i="2"/>
  <c r="N2814" i="2"/>
  <c r="N2813" i="2"/>
  <c r="N2812" i="2"/>
  <c r="N2811" i="2"/>
  <c r="N2810" i="2"/>
  <c r="N2809" i="2"/>
  <c r="N2808" i="2"/>
  <c r="N2807" i="2"/>
  <c r="N2806" i="2"/>
  <c r="N2805" i="2"/>
  <c r="N2804" i="2"/>
  <c r="N2803" i="2"/>
  <c r="N2802" i="2"/>
  <c r="N2801" i="2"/>
  <c r="N2800" i="2"/>
  <c r="N2799" i="2"/>
  <c r="N2798" i="2"/>
  <c r="N2797" i="2"/>
  <c r="N2796" i="2"/>
  <c r="N2795" i="2"/>
  <c r="N2794" i="2"/>
  <c r="N2793" i="2"/>
  <c r="N2792" i="2"/>
  <c r="N2791" i="2"/>
  <c r="N2790" i="2"/>
  <c r="N2789" i="2"/>
  <c r="N2788" i="2"/>
  <c r="N2787" i="2"/>
  <c r="N2786" i="2"/>
  <c r="N2785" i="2"/>
  <c r="N2784" i="2"/>
  <c r="N2783" i="2"/>
  <c r="N2782" i="2"/>
  <c r="N2781" i="2"/>
  <c r="N2780" i="2"/>
  <c r="N2779" i="2"/>
  <c r="N2778" i="2"/>
  <c r="N2777" i="2"/>
  <c r="N2776" i="2"/>
  <c r="N2775" i="2"/>
  <c r="N2774" i="2"/>
  <c r="N2773" i="2"/>
  <c r="N2772" i="2"/>
  <c r="N2771" i="2"/>
  <c r="N2770" i="2"/>
  <c r="N2769" i="2"/>
  <c r="N2768" i="2"/>
  <c r="N2767" i="2"/>
  <c r="N2766" i="2"/>
  <c r="N2765" i="2"/>
  <c r="N2764" i="2"/>
  <c r="N2763" i="2"/>
  <c r="N2762" i="2"/>
  <c r="N2761" i="2"/>
  <c r="N2760" i="2"/>
  <c r="N2759" i="2"/>
  <c r="N2758" i="2"/>
  <c r="N2757" i="2"/>
  <c r="N2756" i="2"/>
  <c r="N2755" i="2"/>
  <c r="N2754" i="2"/>
  <c r="N2753" i="2"/>
  <c r="N2752" i="2"/>
  <c r="N2751" i="2"/>
  <c r="N2750" i="2"/>
  <c r="N2749" i="2"/>
  <c r="N2748" i="2"/>
  <c r="N2747" i="2"/>
  <c r="N2746" i="2"/>
  <c r="N2745" i="2"/>
  <c r="N2744" i="2"/>
  <c r="N2743" i="2"/>
  <c r="N2742" i="2"/>
  <c r="N2741" i="2"/>
  <c r="N2740" i="2"/>
  <c r="N2739" i="2"/>
  <c r="N2738" i="2"/>
  <c r="N2737" i="2"/>
  <c r="N2736" i="2"/>
  <c r="N2735" i="2"/>
  <c r="N2734" i="2"/>
  <c r="N2733" i="2"/>
  <c r="N2732" i="2"/>
  <c r="N2731" i="2"/>
  <c r="N2730" i="2"/>
  <c r="N2729" i="2"/>
  <c r="N2728" i="2"/>
  <c r="N2727" i="2"/>
  <c r="N2726" i="2"/>
  <c r="N2725" i="2"/>
  <c r="N2724" i="2"/>
  <c r="N2723" i="2"/>
  <c r="N2722" i="2"/>
  <c r="N2721" i="2"/>
  <c r="N2720" i="2"/>
  <c r="N2719" i="2"/>
  <c r="N2718" i="2"/>
  <c r="N2717" i="2"/>
  <c r="N2716" i="2"/>
  <c r="N2715" i="2"/>
  <c r="N2714" i="2"/>
  <c r="N2713" i="2"/>
  <c r="N2712" i="2"/>
  <c r="N2711" i="2"/>
  <c r="N2710" i="2"/>
  <c r="N2709" i="2"/>
  <c r="N2708" i="2"/>
  <c r="N2707" i="2"/>
  <c r="N2706" i="2"/>
  <c r="N2705" i="2"/>
  <c r="N2704" i="2"/>
  <c r="N2703" i="2"/>
  <c r="N2702" i="2"/>
  <c r="N2701" i="2"/>
  <c r="N2700" i="2"/>
  <c r="N2699" i="2"/>
  <c r="N2698" i="2"/>
  <c r="N2697" i="2"/>
  <c r="N2696" i="2"/>
  <c r="N2695" i="2"/>
  <c r="N2694" i="2"/>
  <c r="N2693" i="2"/>
  <c r="N2692" i="2"/>
  <c r="N2691" i="2"/>
  <c r="N2690" i="2"/>
  <c r="N2689" i="2"/>
  <c r="N2688" i="2"/>
  <c r="N2687" i="2"/>
  <c r="N2686" i="2"/>
  <c r="N2685" i="2"/>
  <c r="N2684" i="2"/>
  <c r="N2683" i="2"/>
  <c r="N2682" i="2"/>
  <c r="N2681" i="2"/>
  <c r="N2680" i="2"/>
  <c r="N2679" i="2"/>
  <c r="N2678" i="2"/>
  <c r="N2677" i="2"/>
  <c r="N2676" i="2"/>
  <c r="N2675" i="2"/>
  <c r="N2674" i="2"/>
  <c r="N2673" i="2"/>
  <c r="N2672" i="2"/>
  <c r="N2671" i="2"/>
  <c r="N2670" i="2"/>
  <c r="N2669" i="2"/>
  <c r="N2668" i="2"/>
  <c r="N2667" i="2"/>
  <c r="N2666" i="2"/>
  <c r="N2665" i="2"/>
  <c r="N2664" i="2"/>
  <c r="N2663" i="2"/>
  <c r="N2662" i="2"/>
  <c r="N2661" i="2"/>
  <c r="N2660" i="2"/>
  <c r="N2659" i="2"/>
  <c r="N2658" i="2"/>
  <c r="N2657" i="2"/>
  <c r="N2656" i="2"/>
  <c r="N2655" i="2"/>
  <c r="N2654" i="2"/>
  <c r="N2653" i="2"/>
  <c r="N2652" i="2"/>
  <c r="N2651" i="2"/>
  <c r="N2650" i="2"/>
  <c r="N2649" i="2"/>
  <c r="N2648" i="2"/>
  <c r="N2647" i="2"/>
  <c r="N2646" i="2"/>
  <c r="N2645" i="2"/>
  <c r="N2644" i="2"/>
  <c r="N2643" i="2"/>
  <c r="N2642" i="2"/>
  <c r="N2641" i="2"/>
  <c r="N2640" i="2"/>
  <c r="N2639" i="2"/>
  <c r="N2638" i="2"/>
  <c r="N2637" i="2"/>
  <c r="N2636" i="2"/>
  <c r="N2635" i="2"/>
  <c r="N2634" i="2"/>
  <c r="N2633" i="2"/>
  <c r="N2632" i="2"/>
  <c r="N2631" i="2"/>
  <c r="N2630" i="2"/>
  <c r="N2629" i="2"/>
  <c r="N2628" i="2"/>
  <c r="N2627" i="2"/>
  <c r="N2626" i="2"/>
  <c r="N2625" i="2"/>
  <c r="N2624" i="2"/>
  <c r="N2623" i="2"/>
  <c r="N2622" i="2"/>
  <c r="N2621" i="2"/>
  <c r="N2620" i="2"/>
  <c r="N2619" i="2"/>
  <c r="N2618" i="2"/>
  <c r="N2617" i="2"/>
  <c r="N2616" i="2"/>
  <c r="N2615" i="2"/>
  <c r="N2614" i="2"/>
  <c r="N2613" i="2"/>
  <c r="N2612" i="2"/>
  <c r="N2611" i="2"/>
  <c r="N2610" i="2"/>
  <c r="N2609" i="2"/>
  <c r="N2608" i="2"/>
  <c r="N2607" i="2"/>
  <c r="N2606" i="2"/>
  <c r="N2605" i="2"/>
  <c r="N2604" i="2"/>
  <c r="N2603" i="2"/>
  <c r="N2602" i="2"/>
  <c r="N2601" i="2"/>
  <c r="N2600" i="2"/>
  <c r="N2599" i="2"/>
  <c r="N2598" i="2"/>
  <c r="N2597" i="2"/>
  <c r="N2596" i="2"/>
  <c r="N2595" i="2"/>
  <c r="N2594" i="2"/>
  <c r="N2593" i="2"/>
  <c r="N2592" i="2"/>
  <c r="N2591" i="2"/>
  <c r="N2590" i="2"/>
  <c r="N2589" i="2"/>
  <c r="N2588" i="2"/>
  <c r="N2587" i="2"/>
  <c r="N2586" i="2"/>
  <c r="N2585" i="2"/>
  <c r="N2584" i="2"/>
  <c r="N2583" i="2"/>
  <c r="N2582" i="2"/>
  <c r="N2581" i="2"/>
  <c r="N2580" i="2"/>
  <c r="N2579" i="2"/>
  <c r="N2578" i="2"/>
  <c r="N2577" i="2"/>
  <c r="N2576" i="2"/>
  <c r="N2575" i="2"/>
  <c r="N2574" i="2"/>
  <c r="N2573" i="2"/>
  <c r="N2572" i="2"/>
  <c r="N2571" i="2"/>
  <c r="N2570" i="2"/>
  <c r="N2569" i="2"/>
  <c r="N2568" i="2"/>
  <c r="N2567" i="2"/>
  <c r="N2566" i="2"/>
  <c r="N2565" i="2"/>
  <c r="N2564" i="2"/>
  <c r="N2563" i="2"/>
  <c r="N2562" i="2"/>
  <c r="N2561" i="2"/>
  <c r="N2560" i="2"/>
  <c r="N2559" i="2"/>
  <c r="N2558" i="2"/>
  <c r="N2557" i="2"/>
  <c r="N2556" i="2"/>
  <c r="N2555" i="2"/>
  <c r="N2554" i="2"/>
  <c r="N2553" i="2"/>
  <c r="N2552" i="2"/>
  <c r="N2551" i="2"/>
  <c r="N2550" i="2"/>
  <c r="N2549" i="2"/>
  <c r="N2548" i="2"/>
  <c r="N2547" i="2"/>
  <c r="N2546" i="2"/>
  <c r="N2545" i="2"/>
  <c r="N2544" i="2"/>
  <c r="N2543" i="2"/>
  <c r="N2542" i="2"/>
  <c r="N2541" i="2"/>
  <c r="N2540" i="2"/>
  <c r="N2539" i="2"/>
  <c r="N2538" i="2"/>
  <c r="N2537" i="2"/>
  <c r="N2536" i="2"/>
  <c r="N2535" i="2"/>
  <c r="N2534" i="2"/>
  <c r="N2533" i="2"/>
  <c r="N2532" i="2"/>
  <c r="N2531" i="2"/>
  <c r="N2530" i="2"/>
  <c r="N2529" i="2"/>
  <c r="N2528" i="2"/>
  <c r="N2527" i="2"/>
  <c r="N2526" i="2"/>
  <c r="N2525" i="2"/>
  <c r="N2524" i="2"/>
  <c r="N2523" i="2"/>
  <c r="N2522" i="2"/>
  <c r="N2521" i="2"/>
  <c r="N2520" i="2"/>
  <c r="N2519" i="2"/>
  <c r="N2518" i="2"/>
  <c r="N2517" i="2"/>
  <c r="N2516" i="2"/>
  <c r="N2515" i="2"/>
  <c r="N2514" i="2"/>
  <c r="N2513" i="2"/>
  <c r="N2512" i="2"/>
  <c r="N2511" i="2"/>
  <c r="N2510" i="2"/>
  <c r="N2509" i="2"/>
  <c r="N2508" i="2"/>
  <c r="N2507" i="2"/>
  <c r="N2506" i="2"/>
  <c r="N2505" i="2"/>
  <c r="N2504" i="2"/>
  <c r="N2503" i="2"/>
  <c r="N2502" i="2"/>
  <c r="N2501" i="2"/>
  <c r="N2500" i="2"/>
  <c r="N2499" i="2"/>
  <c r="N2498" i="2"/>
  <c r="N2497" i="2"/>
  <c r="N2496" i="2"/>
  <c r="N2495" i="2"/>
  <c r="N2494" i="2"/>
  <c r="N2493" i="2"/>
  <c r="N2492" i="2"/>
  <c r="N2491" i="2"/>
  <c r="N2490" i="2"/>
  <c r="N2489" i="2"/>
  <c r="N2488" i="2"/>
  <c r="N2487" i="2"/>
  <c r="N2486" i="2"/>
  <c r="N2485" i="2"/>
  <c r="N2484" i="2"/>
  <c r="N2483" i="2"/>
  <c r="N2482" i="2"/>
  <c r="N2481" i="2"/>
  <c r="N2480" i="2"/>
  <c r="N2479" i="2"/>
  <c r="N2478" i="2"/>
  <c r="N2477" i="2"/>
  <c r="N2476" i="2"/>
  <c r="N2475" i="2"/>
  <c r="N2474" i="2"/>
  <c r="N2473" i="2"/>
  <c r="N2472" i="2"/>
  <c r="N2471" i="2"/>
  <c r="N2470" i="2"/>
  <c r="N2469" i="2"/>
  <c r="N2468" i="2"/>
  <c r="N2467" i="2"/>
  <c r="N2466" i="2"/>
  <c r="N2465" i="2"/>
  <c r="N2464" i="2"/>
  <c r="N2463" i="2"/>
  <c r="N2462" i="2"/>
  <c r="N2461" i="2"/>
  <c r="N2460" i="2"/>
  <c r="N2459" i="2"/>
  <c r="N2458" i="2"/>
  <c r="N2457" i="2"/>
  <c r="N2456" i="2"/>
  <c r="N2455" i="2"/>
  <c r="N2454" i="2"/>
  <c r="N2453" i="2"/>
  <c r="N2452" i="2"/>
  <c r="N2451" i="2"/>
  <c r="N2450" i="2"/>
  <c r="N2449" i="2"/>
  <c r="N2448" i="2"/>
  <c r="N2447" i="2"/>
  <c r="N2446" i="2"/>
  <c r="N2445" i="2"/>
  <c r="N2444" i="2"/>
  <c r="N2443" i="2"/>
  <c r="N2442" i="2"/>
  <c r="N2441" i="2"/>
  <c r="N2440" i="2"/>
  <c r="N2439" i="2"/>
  <c r="N2438" i="2"/>
  <c r="N2437" i="2"/>
  <c r="N2436" i="2"/>
  <c r="N2435" i="2"/>
  <c r="N2434" i="2"/>
  <c r="N2433" i="2"/>
  <c r="N2432" i="2"/>
  <c r="N2431" i="2"/>
  <c r="N2430" i="2"/>
  <c r="N2429" i="2"/>
  <c r="N2428" i="2"/>
  <c r="N2427" i="2"/>
  <c r="N2426" i="2"/>
  <c r="N2425" i="2"/>
  <c r="N2424" i="2"/>
  <c r="N2423" i="2"/>
  <c r="N2422" i="2"/>
  <c r="N2421" i="2"/>
  <c r="N2420" i="2"/>
  <c r="N2419" i="2"/>
  <c r="N2418" i="2"/>
  <c r="N2417" i="2"/>
  <c r="N2416" i="2"/>
  <c r="N2415" i="2"/>
  <c r="N2414" i="2"/>
  <c r="N2413" i="2"/>
  <c r="N2412" i="2"/>
  <c r="N2411" i="2"/>
  <c r="N2410" i="2"/>
  <c r="N2409" i="2"/>
  <c r="N2408" i="2"/>
  <c r="N2407" i="2"/>
  <c r="N2406" i="2"/>
  <c r="N2405" i="2"/>
  <c r="N2404" i="2"/>
  <c r="N2403" i="2"/>
  <c r="N2402" i="2"/>
  <c r="N2401" i="2"/>
  <c r="N2400" i="2"/>
  <c r="N2399" i="2"/>
  <c r="N2398" i="2"/>
  <c r="N2397" i="2"/>
  <c r="N2396" i="2"/>
  <c r="N2395" i="2"/>
  <c r="N2394" i="2"/>
  <c r="N2393" i="2"/>
  <c r="N2392" i="2"/>
  <c r="N2391" i="2"/>
  <c r="N2390" i="2"/>
  <c r="N2389" i="2"/>
  <c r="N2388" i="2"/>
  <c r="N2387" i="2"/>
  <c r="N2386" i="2"/>
  <c r="N2385" i="2"/>
  <c r="N2384" i="2"/>
  <c r="N2383" i="2"/>
  <c r="N2382" i="2"/>
  <c r="N2381" i="2"/>
  <c r="N2380" i="2"/>
  <c r="N2379" i="2"/>
  <c r="N2378" i="2"/>
  <c r="N2377" i="2"/>
  <c r="N2376" i="2"/>
  <c r="N2375" i="2"/>
  <c r="N2374" i="2"/>
  <c r="N2373" i="2"/>
  <c r="N2372" i="2"/>
  <c r="N2371" i="2"/>
  <c r="N2370" i="2"/>
  <c r="N2369" i="2"/>
  <c r="N2368" i="2"/>
  <c r="N2367" i="2"/>
  <c r="N2366" i="2"/>
  <c r="N2365" i="2"/>
  <c r="N2364" i="2"/>
  <c r="N2363" i="2"/>
  <c r="N2362" i="2"/>
  <c r="N2361" i="2"/>
  <c r="N2360" i="2"/>
  <c r="N2359" i="2"/>
  <c r="N2358" i="2"/>
  <c r="N2357" i="2"/>
  <c r="N2356" i="2"/>
  <c r="N2355" i="2"/>
  <c r="N2354" i="2"/>
  <c r="N2353" i="2"/>
  <c r="N2352" i="2"/>
  <c r="N2351" i="2"/>
  <c r="N2350" i="2"/>
  <c r="N2349" i="2"/>
  <c r="N2348" i="2"/>
  <c r="N2347" i="2"/>
  <c r="N2346" i="2"/>
  <c r="N2345" i="2"/>
  <c r="N2344" i="2"/>
  <c r="N2343" i="2"/>
  <c r="N2342" i="2"/>
  <c r="N2341" i="2"/>
  <c r="N2340" i="2"/>
  <c r="N2339" i="2"/>
  <c r="N2338" i="2"/>
  <c r="N2337" i="2"/>
  <c r="N2336" i="2"/>
  <c r="N2335" i="2"/>
  <c r="N2334" i="2"/>
  <c r="N2333" i="2"/>
  <c r="N2332" i="2"/>
  <c r="N2331" i="2"/>
  <c r="N2330" i="2"/>
  <c r="N2329" i="2"/>
  <c r="N2328" i="2"/>
  <c r="N2327" i="2"/>
  <c r="N2326" i="2"/>
  <c r="N2325" i="2"/>
  <c r="N2324" i="2"/>
  <c r="N2323" i="2"/>
  <c r="N2322" i="2"/>
  <c r="N2321" i="2"/>
  <c r="N2320" i="2"/>
  <c r="N2319" i="2"/>
  <c r="N2318" i="2"/>
  <c r="N2317" i="2"/>
  <c r="N2316" i="2"/>
  <c r="N2315" i="2"/>
  <c r="N2314" i="2"/>
  <c r="N2313" i="2"/>
  <c r="N2312" i="2"/>
  <c r="N2311" i="2"/>
  <c r="N2310" i="2"/>
  <c r="N2309" i="2"/>
  <c r="N2308" i="2"/>
  <c r="N2307" i="2"/>
  <c r="N2306" i="2"/>
  <c r="N2305" i="2"/>
  <c r="N2304" i="2"/>
  <c r="N2303" i="2"/>
  <c r="N2302" i="2"/>
  <c r="N2301" i="2"/>
  <c r="N2300" i="2"/>
  <c r="N2299" i="2"/>
  <c r="N2298" i="2"/>
  <c r="N2297" i="2"/>
  <c r="N2296" i="2"/>
  <c r="N2295" i="2"/>
  <c r="N2294" i="2"/>
  <c r="N2293" i="2"/>
  <c r="N2292" i="2"/>
  <c r="N2291" i="2"/>
  <c r="N2290" i="2"/>
  <c r="N2289" i="2"/>
  <c r="N2288" i="2"/>
  <c r="N2287" i="2"/>
  <c r="N2286" i="2"/>
  <c r="N2285" i="2"/>
  <c r="N2284" i="2"/>
  <c r="N2283" i="2"/>
  <c r="N2282" i="2"/>
  <c r="N2281" i="2"/>
  <c r="N2280" i="2"/>
  <c r="N2279" i="2"/>
  <c r="N2278" i="2"/>
  <c r="N2277" i="2"/>
  <c r="N2276" i="2"/>
  <c r="N2275" i="2"/>
  <c r="N2274" i="2"/>
  <c r="N2273" i="2"/>
  <c r="N2272" i="2"/>
  <c r="N2271" i="2"/>
  <c r="N2270" i="2"/>
  <c r="N2269" i="2"/>
  <c r="N2268" i="2"/>
  <c r="N2267" i="2"/>
  <c r="N2266" i="2"/>
  <c r="N2265" i="2"/>
  <c r="N2264" i="2"/>
  <c r="N2263" i="2"/>
  <c r="N2262" i="2"/>
  <c r="N2261" i="2"/>
  <c r="N2260" i="2"/>
  <c r="N2259" i="2"/>
  <c r="N2258" i="2"/>
  <c r="N2257" i="2"/>
  <c r="N2256" i="2"/>
  <c r="N2255" i="2"/>
  <c r="N2254" i="2"/>
  <c r="N2253" i="2"/>
  <c r="N2252" i="2"/>
  <c r="N2251" i="2"/>
  <c r="N2250" i="2"/>
  <c r="N2249" i="2"/>
  <c r="N2248" i="2"/>
  <c r="N2247" i="2"/>
  <c r="N2246" i="2"/>
  <c r="N2245" i="2"/>
  <c r="N2244" i="2"/>
  <c r="N2243" i="2"/>
  <c r="N2242" i="2"/>
  <c r="N2241" i="2"/>
  <c r="N2240" i="2"/>
  <c r="N2239" i="2"/>
  <c r="N2238" i="2"/>
  <c r="N2237" i="2"/>
  <c r="N2236" i="2"/>
  <c r="N2235" i="2"/>
  <c r="N2234" i="2"/>
  <c r="N2233" i="2"/>
  <c r="N2232" i="2"/>
  <c r="N2231" i="2"/>
  <c r="N2230" i="2"/>
  <c r="N2229" i="2"/>
  <c r="N2228" i="2"/>
  <c r="N2227" i="2"/>
  <c r="N2226" i="2"/>
  <c r="N2225" i="2"/>
  <c r="N2224" i="2"/>
  <c r="N2223" i="2"/>
  <c r="N2222" i="2"/>
  <c r="N2221" i="2"/>
  <c r="N2220" i="2"/>
  <c r="N2219" i="2"/>
  <c r="N2218" i="2"/>
  <c r="N2217" i="2"/>
  <c r="N2216" i="2"/>
  <c r="N2215" i="2"/>
  <c r="N2214" i="2"/>
  <c r="N2213" i="2"/>
  <c r="N2212" i="2"/>
  <c r="N2211" i="2"/>
  <c r="N2210" i="2"/>
  <c r="N2209" i="2"/>
  <c r="N2208" i="2"/>
  <c r="N2207" i="2"/>
  <c r="N2206" i="2"/>
  <c r="N2205" i="2"/>
  <c r="N2204" i="2"/>
  <c r="N2203" i="2"/>
  <c r="N2202" i="2"/>
  <c r="N2201" i="2"/>
  <c r="N2200" i="2"/>
  <c r="N2199" i="2"/>
  <c r="N2198" i="2"/>
  <c r="N2197" i="2"/>
  <c r="N2196" i="2"/>
  <c r="N2195" i="2"/>
  <c r="N2194" i="2"/>
  <c r="N2193" i="2"/>
  <c r="N2192" i="2"/>
  <c r="N2191" i="2"/>
  <c r="N2190" i="2"/>
  <c r="N2189" i="2"/>
  <c r="N2188" i="2"/>
  <c r="N2187" i="2"/>
  <c r="N2186" i="2"/>
  <c r="N2185" i="2"/>
  <c r="N2184" i="2"/>
  <c r="N2183" i="2"/>
  <c r="N2182" i="2"/>
  <c r="N2181" i="2"/>
  <c r="N2180" i="2"/>
  <c r="N2179" i="2"/>
  <c r="N2178" i="2"/>
  <c r="N2177" i="2"/>
  <c r="N2176" i="2"/>
  <c r="N2175" i="2"/>
  <c r="N2174" i="2"/>
  <c r="N2173" i="2"/>
  <c r="N2172" i="2"/>
  <c r="N2171" i="2"/>
  <c r="N2170" i="2"/>
  <c r="N2169" i="2"/>
  <c r="N2168" i="2"/>
  <c r="N2167" i="2"/>
  <c r="N2166" i="2"/>
  <c r="N2165" i="2"/>
  <c r="N2164" i="2"/>
  <c r="N2163" i="2"/>
  <c r="N2162" i="2"/>
  <c r="N2161" i="2"/>
  <c r="N2160" i="2"/>
  <c r="N2159" i="2"/>
  <c r="N2158" i="2"/>
  <c r="N2157" i="2"/>
  <c r="N2156" i="2"/>
  <c r="N2155" i="2"/>
  <c r="N2154" i="2"/>
  <c r="N2153" i="2"/>
  <c r="N2152" i="2"/>
  <c r="N2151" i="2"/>
  <c r="N2150" i="2"/>
  <c r="N2149" i="2"/>
  <c r="N2148" i="2"/>
  <c r="N2147" i="2"/>
  <c r="N2146" i="2"/>
  <c r="N2145" i="2"/>
  <c r="N2144" i="2"/>
  <c r="N2143" i="2"/>
  <c r="N2142" i="2"/>
  <c r="N2141" i="2"/>
  <c r="N2140" i="2"/>
  <c r="N2139" i="2"/>
  <c r="N2138" i="2"/>
  <c r="N2137" i="2"/>
  <c r="N2136" i="2"/>
  <c r="N2135" i="2"/>
  <c r="N2134" i="2"/>
  <c r="N2133" i="2"/>
  <c r="N2132" i="2"/>
  <c r="N2131" i="2"/>
  <c r="N2130" i="2"/>
  <c r="N2129" i="2"/>
  <c r="N2128" i="2"/>
  <c r="N2127" i="2"/>
  <c r="N2126" i="2"/>
  <c r="N2125" i="2"/>
  <c r="N2124" i="2"/>
  <c r="N2123" i="2"/>
  <c r="N2122" i="2"/>
  <c r="N2121" i="2"/>
  <c r="N2120" i="2"/>
  <c r="N2119" i="2"/>
  <c r="N2118" i="2"/>
  <c r="N2117" i="2"/>
  <c r="N2116" i="2"/>
  <c r="N2115" i="2"/>
  <c r="N2114" i="2"/>
  <c r="N2113" i="2"/>
  <c r="N2112" i="2"/>
  <c r="N2111" i="2"/>
  <c r="N2110" i="2"/>
  <c r="N2109" i="2"/>
  <c r="N2108" i="2"/>
  <c r="N2107" i="2"/>
  <c r="N2106" i="2"/>
  <c r="N2105" i="2"/>
  <c r="N2104" i="2"/>
  <c r="N2103" i="2"/>
  <c r="N2102" i="2"/>
  <c r="N2101" i="2"/>
  <c r="N2100" i="2"/>
  <c r="N2099" i="2"/>
  <c r="N2098" i="2"/>
  <c r="N2097" i="2"/>
  <c r="N2096" i="2"/>
  <c r="N2095" i="2"/>
  <c r="N2094" i="2"/>
  <c r="N2093" i="2"/>
  <c r="N2092" i="2"/>
  <c r="N2091" i="2"/>
  <c r="N2090" i="2"/>
  <c r="N2089" i="2"/>
  <c r="N2088" i="2"/>
  <c r="N2087" i="2"/>
  <c r="N2086" i="2"/>
  <c r="N2085" i="2"/>
  <c r="N2084" i="2"/>
  <c r="N2083" i="2"/>
  <c r="N2082" i="2"/>
  <c r="N2081" i="2"/>
  <c r="N2080" i="2"/>
  <c r="N2079" i="2"/>
  <c r="N2078" i="2"/>
  <c r="N2077" i="2"/>
  <c r="N2076" i="2"/>
  <c r="N2075" i="2"/>
  <c r="N2074" i="2"/>
  <c r="N2073" i="2"/>
  <c r="N2072" i="2"/>
  <c r="N2071" i="2"/>
  <c r="N2070" i="2"/>
  <c r="N2069" i="2"/>
  <c r="N2068" i="2"/>
  <c r="N2067" i="2"/>
  <c r="N2066" i="2"/>
  <c r="N2065" i="2"/>
  <c r="N2064" i="2"/>
  <c r="N2063" i="2"/>
  <c r="N2062" i="2"/>
  <c r="N2061" i="2"/>
  <c r="N2060" i="2"/>
  <c r="N2059" i="2"/>
  <c r="N2058" i="2"/>
  <c r="N2057" i="2"/>
  <c r="N2056" i="2"/>
  <c r="N2055" i="2"/>
  <c r="N2054" i="2"/>
  <c r="N2053" i="2"/>
  <c r="N2052" i="2"/>
  <c r="N2051" i="2"/>
  <c r="N2050" i="2"/>
  <c r="N2049" i="2"/>
  <c r="N2048" i="2"/>
  <c r="N2047" i="2"/>
  <c r="N2046" i="2"/>
  <c r="N2045" i="2"/>
  <c r="N2044" i="2"/>
  <c r="N2043" i="2"/>
  <c r="N2042" i="2"/>
  <c r="N2041" i="2"/>
  <c r="N2040" i="2"/>
  <c r="N2039" i="2"/>
  <c r="N2038" i="2"/>
  <c r="N2037" i="2"/>
  <c r="N2036" i="2"/>
  <c r="N2035" i="2"/>
  <c r="N2034" i="2"/>
  <c r="N2033" i="2"/>
  <c r="N2032" i="2"/>
  <c r="N2031" i="2"/>
  <c r="N2030" i="2"/>
  <c r="N2029" i="2"/>
  <c r="N2028" i="2"/>
  <c r="N2027" i="2"/>
  <c r="N2026" i="2"/>
  <c r="N2025" i="2"/>
  <c r="N2024" i="2"/>
  <c r="N2023" i="2"/>
  <c r="N2022" i="2"/>
  <c r="N2021" i="2"/>
  <c r="N2020" i="2"/>
  <c r="N2019" i="2"/>
  <c r="N2018" i="2"/>
  <c r="N2017" i="2"/>
  <c r="N2016" i="2"/>
  <c r="N2015" i="2"/>
  <c r="N2014" i="2"/>
  <c r="N2013" i="2"/>
  <c r="N2012" i="2"/>
  <c r="N2011" i="2"/>
  <c r="N2010" i="2"/>
  <c r="N2009" i="2"/>
  <c r="N2008" i="2"/>
  <c r="N2007" i="2"/>
  <c r="N2006" i="2"/>
  <c r="N2005" i="2"/>
  <c r="N2004" i="2"/>
  <c r="N2003" i="2"/>
  <c r="N2002" i="2"/>
  <c r="N2001" i="2"/>
  <c r="N2000" i="2"/>
  <c r="N1999" i="2"/>
  <c r="N1998" i="2"/>
  <c r="N1997" i="2"/>
  <c r="N1996" i="2"/>
  <c r="N1995" i="2"/>
  <c r="N1994" i="2"/>
  <c r="N1993" i="2"/>
  <c r="N1992" i="2"/>
  <c r="N1991" i="2"/>
  <c r="N1990" i="2"/>
  <c r="N1989" i="2"/>
  <c r="N1988" i="2"/>
  <c r="N1987" i="2"/>
  <c r="N1986" i="2"/>
  <c r="N1985" i="2"/>
  <c r="N1984" i="2"/>
  <c r="N1983" i="2"/>
  <c r="N1982" i="2"/>
  <c r="N1981" i="2"/>
  <c r="N1980" i="2"/>
  <c r="N1979" i="2"/>
  <c r="N1978" i="2"/>
  <c r="N1977" i="2"/>
  <c r="N1976" i="2"/>
  <c r="N1975" i="2"/>
  <c r="N1974" i="2"/>
  <c r="N1973" i="2"/>
  <c r="N1972" i="2"/>
  <c r="N1971" i="2"/>
  <c r="N1970" i="2"/>
  <c r="N1969" i="2"/>
  <c r="N1968" i="2"/>
  <c r="N1967" i="2"/>
  <c r="N1966" i="2"/>
  <c r="N1965" i="2"/>
  <c r="N1964" i="2"/>
  <c r="N1963" i="2"/>
  <c r="N1962" i="2"/>
  <c r="N1961" i="2"/>
  <c r="N1960" i="2"/>
  <c r="N1959" i="2"/>
  <c r="N1958" i="2"/>
  <c r="N1957" i="2"/>
  <c r="N1956" i="2"/>
  <c r="N1955" i="2"/>
  <c r="N1954" i="2"/>
  <c r="N1953" i="2"/>
  <c r="N1952" i="2"/>
  <c r="N1951" i="2"/>
  <c r="N1950" i="2"/>
  <c r="N1949" i="2"/>
  <c r="N1948" i="2"/>
  <c r="N1947" i="2"/>
  <c r="N1946" i="2"/>
  <c r="N1945" i="2"/>
  <c r="N1944" i="2"/>
  <c r="N1943" i="2"/>
  <c r="N1942" i="2"/>
  <c r="N1941" i="2"/>
  <c r="N1940" i="2"/>
  <c r="N1939" i="2"/>
  <c r="N1938" i="2"/>
  <c r="N1937" i="2"/>
  <c r="N1936" i="2"/>
  <c r="N1935" i="2"/>
  <c r="N1934" i="2"/>
  <c r="N1933" i="2"/>
  <c r="N1932" i="2"/>
  <c r="N1931" i="2"/>
  <c r="N1930" i="2"/>
  <c r="N1929" i="2"/>
  <c r="N1928" i="2"/>
  <c r="N1927" i="2"/>
  <c r="N1926" i="2"/>
  <c r="N1925" i="2"/>
  <c r="N1924" i="2"/>
  <c r="N1923" i="2"/>
  <c r="N1922" i="2"/>
  <c r="N1921" i="2"/>
  <c r="N1920" i="2"/>
  <c r="N1919" i="2"/>
  <c r="N1918" i="2"/>
  <c r="N1917" i="2"/>
  <c r="N1916" i="2"/>
  <c r="N1915" i="2"/>
  <c r="N1914" i="2"/>
  <c r="N1913" i="2"/>
  <c r="N1912" i="2"/>
  <c r="N1911" i="2"/>
  <c r="N1910" i="2"/>
  <c r="N1909" i="2"/>
  <c r="N1908" i="2"/>
  <c r="N1907" i="2"/>
  <c r="N1906" i="2"/>
  <c r="N1905" i="2"/>
  <c r="N1904" i="2"/>
  <c r="N1903" i="2"/>
  <c r="N1902" i="2"/>
  <c r="N1901" i="2"/>
  <c r="N1900" i="2"/>
  <c r="N1899" i="2"/>
  <c r="N1898" i="2"/>
  <c r="N1897" i="2"/>
  <c r="N1896" i="2"/>
  <c r="N1895" i="2"/>
  <c r="N1894" i="2"/>
  <c r="N1893" i="2"/>
  <c r="N1892" i="2"/>
  <c r="N1891" i="2"/>
  <c r="N1890" i="2"/>
  <c r="N1889" i="2"/>
  <c r="N1888" i="2"/>
  <c r="N1887" i="2"/>
  <c r="N1886" i="2"/>
  <c r="N1885" i="2"/>
  <c r="N1884" i="2"/>
  <c r="N1883" i="2"/>
  <c r="N1882" i="2"/>
  <c r="N1881" i="2"/>
  <c r="N1880" i="2"/>
  <c r="N1879" i="2"/>
  <c r="N1878" i="2"/>
  <c r="N1877" i="2"/>
  <c r="N1876" i="2"/>
  <c r="N1875" i="2"/>
  <c r="N1874" i="2"/>
  <c r="N1873" i="2"/>
  <c r="N1872" i="2"/>
  <c r="N1871" i="2"/>
  <c r="N1870" i="2"/>
  <c r="N1869" i="2"/>
  <c r="N1868" i="2"/>
  <c r="N1867" i="2"/>
  <c r="N1866" i="2"/>
  <c r="N1865" i="2"/>
  <c r="N1864" i="2"/>
  <c r="N1863" i="2"/>
  <c r="N1862" i="2"/>
  <c r="N1861" i="2"/>
  <c r="N1860" i="2"/>
  <c r="N1859" i="2"/>
  <c r="N1858" i="2"/>
  <c r="N1857" i="2"/>
  <c r="N1856" i="2"/>
  <c r="N1855" i="2"/>
  <c r="N1854" i="2"/>
  <c r="N1853" i="2"/>
  <c r="N1852" i="2"/>
  <c r="N1851" i="2"/>
  <c r="N1850" i="2"/>
  <c r="N1849" i="2"/>
  <c r="N1848" i="2"/>
  <c r="N1847" i="2"/>
  <c r="N1846" i="2"/>
  <c r="N1845" i="2"/>
  <c r="N1844" i="2"/>
  <c r="N1843" i="2"/>
  <c r="N1842" i="2"/>
  <c r="N1841" i="2"/>
  <c r="N1840" i="2"/>
  <c r="N1839" i="2"/>
  <c r="N1838" i="2"/>
  <c r="N1837" i="2"/>
  <c r="N1836" i="2"/>
  <c r="N1835" i="2"/>
  <c r="N1834" i="2"/>
  <c r="N1833" i="2"/>
  <c r="N1832" i="2"/>
  <c r="N1831" i="2"/>
  <c r="N1830" i="2"/>
  <c r="N1829" i="2"/>
  <c r="N1828" i="2"/>
  <c r="N1827" i="2"/>
  <c r="N1826" i="2"/>
  <c r="N1825" i="2"/>
  <c r="N1824" i="2"/>
  <c r="N1823" i="2"/>
  <c r="N1822" i="2"/>
  <c r="N1821" i="2"/>
  <c r="N1820" i="2"/>
  <c r="N1819" i="2"/>
  <c r="N1818" i="2"/>
  <c r="N1817" i="2"/>
  <c r="N1816" i="2"/>
  <c r="N1815" i="2"/>
  <c r="N1814" i="2"/>
  <c r="N1813" i="2"/>
  <c r="N1812" i="2"/>
  <c r="N1811" i="2"/>
  <c r="N1810" i="2"/>
  <c r="N1809" i="2"/>
  <c r="N1808" i="2"/>
  <c r="N1807" i="2"/>
  <c r="N1806" i="2"/>
  <c r="N1805" i="2"/>
  <c r="N1804" i="2"/>
  <c r="N1803" i="2"/>
  <c r="N1802" i="2"/>
  <c r="N1801" i="2"/>
  <c r="N1800" i="2"/>
  <c r="N1799" i="2"/>
  <c r="N1798" i="2"/>
  <c r="N1797" i="2"/>
  <c r="N1796" i="2"/>
  <c r="N1795" i="2"/>
  <c r="N1794" i="2"/>
  <c r="N1793" i="2"/>
  <c r="N1792" i="2"/>
  <c r="N1791" i="2"/>
  <c r="N1790" i="2"/>
  <c r="N1789" i="2"/>
  <c r="N1788" i="2"/>
  <c r="N1787" i="2"/>
  <c r="N1786" i="2"/>
  <c r="N1785" i="2"/>
  <c r="N1784" i="2"/>
  <c r="N1783" i="2"/>
  <c r="N1782" i="2"/>
  <c r="N1781" i="2"/>
  <c r="N1780" i="2"/>
  <c r="N1779" i="2"/>
  <c r="N1778" i="2"/>
  <c r="N1777" i="2"/>
  <c r="N1776" i="2"/>
  <c r="N1775" i="2"/>
  <c r="N1774" i="2"/>
  <c r="N1773" i="2"/>
  <c r="N1772" i="2"/>
  <c r="N1771" i="2"/>
  <c r="N1770" i="2"/>
  <c r="N1769" i="2"/>
  <c r="N1768" i="2"/>
  <c r="N1767" i="2"/>
  <c r="N1766" i="2"/>
  <c r="N1765" i="2"/>
  <c r="N1764" i="2"/>
  <c r="N1763" i="2"/>
  <c r="N1762" i="2"/>
  <c r="N1761" i="2"/>
  <c r="N1760" i="2"/>
  <c r="N1759" i="2"/>
  <c r="N1758" i="2"/>
  <c r="N1757" i="2"/>
  <c r="N1756" i="2"/>
  <c r="N1755" i="2"/>
  <c r="N1754" i="2"/>
  <c r="N1753" i="2"/>
  <c r="N1752" i="2"/>
  <c r="N1751" i="2"/>
  <c r="N1750" i="2"/>
  <c r="N1749" i="2"/>
  <c r="N1748" i="2"/>
  <c r="N1747" i="2"/>
  <c r="N1746" i="2"/>
  <c r="N1745" i="2"/>
  <c r="N1744" i="2"/>
  <c r="N1743" i="2"/>
  <c r="N1742" i="2"/>
  <c r="N1741" i="2"/>
  <c r="N1740" i="2"/>
  <c r="N1739" i="2"/>
  <c r="N1738" i="2"/>
  <c r="N1737" i="2"/>
  <c r="N1736" i="2"/>
  <c r="N1735" i="2"/>
  <c r="N1734" i="2"/>
  <c r="N1733" i="2"/>
  <c r="N1732" i="2"/>
  <c r="N1731" i="2"/>
  <c r="N1730" i="2"/>
  <c r="N1729" i="2"/>
  <c r="N1728" i="2"/>
  <c r="N1727" i="2"/>
  <c r="N1726" i="2"/>
  <c r="N1725" i="2"/>
  <c r="N1724" i="2"/>
  <c r="N1723" i="2"/>
  <c r="N1722" i="2"/>
  <c r="N1721" i="2"/>
  <c r="N1720" i="2"/>
  <c r="N1719" i="2"/>
  <c r="N1718" i="2"/>
  <c r="N1717" i="2"/>
  <c r="N1716" i="2"/>
  <c r="N1715" i="2"/>
  <c r="N1714" i="2"/>
  <c r="N1713" i="2"/>
  <c r="N1712" i="2"/>
  <c r="N1711" i="2"/>
  <c r="N1710" i="2"/>
  <c r="N1709" i="2"/>
  <c r="N1708" i="2"/>
  <c r="N1707" i="2"/>
  <c r="N1706" i="2"/>
  <c r="N1705" i="2"/>
  <c r="N1704" i="2"/>
  <c r="N1703" i="2"/>
  <c r="N1702" i="2"/>
  <c r="N1701" i="2"/>
  <c r="N1700" i="2"/>
  <c r="N1699" i="2"/>
  <c r="N1698" i="2"/>
  <c r="N1697" i="2"/>
  <c r="N1696" i="2"/>
  <c r="N1695" i="2"/>
  <c r="N1694" i="2"/>
  <c r="N1693" i="2"/>
  <c r="N1692" i="2"/>
  <c r="N1691" i="2"/>
  <c r="N1690" i="2"/>
  <c r="N1689" i="2"/>
  <c r="N1688" i="2"/>
  <c r="N1687" i="2"/>
  <c r="N1686" i="2"/>
  <c r="N1685" i="2"/>
  <c r="N1684" i="2"/>
  <c r="N1683" i="2"/>
  <c r="N1682" i="2"/>
  <c r="N1681" i="2"/>
  <c r="N1680" i="2"/>
  <c r="N1679" i="2"/>
  <c r="N1678" i="2"/>
  <c r="N1677" i="2"/>
  <c r="N1676" i="2"/>
  <c r="N1675" i="2"/>
  <c r="N1674" i="2"/>
  <c r="N1673" i="2"/>
  <c r="N1672" i="2"/>
  <c r="N1671" i="2"/>
  <c r="N1670" i="2"/>
  <c r="N1669" i="2"/>
  <c r="N1668" i="2"/>
  <c r="N1667" i="2"/>
  <c r="N1666" i="2"/>
  <c r="N1665" i="2"/>
  <c r="N1664" i="2"/>
  <c r="N1663" i="2"/>
  <c r="N1662" i="2"/>
  <c r="N1661" i="2"/>
  <c r="N1660" i="2"/>
  <c r="N1659" i="2"/>
  <c r="N1658" i="2"/>
  <c r="N1657" i="2"/>
  <c r="N1656" i="2"/>
  <c r="N1655" i="2"/>
  <c r="N1654" i="2"/>
  <c r="N1653" i="2"/>
  <c r="N1652" i="2"/>
  <c r="N1651" i="2"/>
  <c r="N1650" i="2"/>
  <c r="N1649" i="2"/>
  <c r="N1648" i="2"/>
  <c r="N1647" i="2"/>
  <c r="N1646" i="2"/>
  <c r="N1645" i="2"/>
  <c r="N1644" i="2"/>
  <c r="N1643" i="2"/>
  <c r="N1642" i="2"/>
  <c r="N1641" i="2"/>
  <c r="N1640" i="2"/>
  <c r="N1639" i="2"/>
  <c r="N1638" i="2"/>
  <c r="N1637" i="2"/>
  <c r="N1636" i="2"/>
  <c r="N1635" i="2"/>
  <c r="N1634" i="2"/>
  <c r="N1633" i="2"/>
  <c r="N1632" i="2"/>
  <c r="N1631" i="2"/>
  <c r="N1630" i="2"/>
  <c r="N1629" i="2"/>
  <c r="N1628" i="2"/>
  <c r="N1627" i="2"/>
  <c r="N1626" i="2"/>
  <c r="N1625" i="2"/>
  <c r="N1624" i="2"/>
  <c r="N1623" i="2"/>
  <c r="N1622" i="2"/>
  <c r="N1621" i="2"/>
  <c r="N1620" i="2"/>
  <c r="N1619" i="2"/>
  <c r="N1618" i="2"/>
  <c r="N1617" i="2"/>
  <c r="N1616" i="2"/>
  <c r="N1615" i="2"/>
  <c r="N1614" i="2"/>
  <c r="N1613" i="2"/>
  <c r="N1612" i="2"/>
  <c r="N1611" i="2"/>
  <c r="N1610" i="2"/>
  <c r="N1609" i="2"/>
  <c r="N1608" i="2"/>
  <c r="N1607" i="2"/>
  <c r="N1606" i="2"/>
  <c r="N1605" i="2"/>
  <c r="N1604" i="2"/>
  <c r="N1603" i="2"/>
  <c r="N1602" i="2"/>
  <c r="N1601" i="2"/>
  <c r="N1600" i="2"/>
  <c r="N1599" i="2"/>
  <c r="N1598" i="2"/>
  <c r="N1597" i="2"/>
  <c r="N1596" i="2"/>
  <c r="N1595" i="2"/>
  <c r="N1594" i="2"/>
  <c r="N1593" i="2"/>
  <c r="N1592" i="2"/>
  <c r="N1591" i="2"/>
  <c r="N1590" i="2"/>
  <c r="N1589" i="2"/>
  <c r="N1588" i="2"/>
  <c r="N1587" i="2"/>
  <c r="N1586" i="2"/>
  <c r="N1585" i="2"/>
  <c r="N1584" i="2"/>
  <c r="N1583" i="2"/>
  <c r="N1582" i="2"/>
  <c r="N1581" i="2"/>
  <c r="N1580" i="2"/>
  <c r="N1579" i="2"/>
  <c r="N1578" i="2"/>
  <c r="N1577" i="2"/>
  <c r="N1576" i="2"/>
  <c r="N1575" i="2"/>
  <c r="N1574" i="2"/>
  <c r="N1573" i="2"/>
  <c r="N1572" i="2"/>
  <c r="N1571" i="2"/>
  <c r="N1570" i="2"/>
  <c r="N1569" i="2"/>
  <c r="N1568" i="2"/>
  <c r="N1567" i="2"/>
  <c r="N1566" i="2"/>
  <c r="N1565" i="2"/>
  <c r="N1564" i="2"/>
  <c r="N1563" i="2"/>
  <c r="N1562" i="2"/>
  <c r="N1561" i="2"/>
  <c r="N1560" i="2"/>
  <c r="N1559" i="2"/>
  <c r="N1558" i="2"/>
  <c r="N1557" i="2"/>
  <c r="N1556" i="2"/>
  <c r="N1555" i="2"/>
  <c r="N1554" i="2"/>
  <c r="N1553" i="2"/>
  <c r="N1552" i="2"/>
  <c r="N1551" i="2"/>
  <c r="N1550" i="2"/>
  <c r="N1549" i="2"/>
  <c r="N1548" i="2"/>
  <c r="N1547" i="2"/>
  <c r="N1546" i="2"/>
  <c r="N1545" i="2"/>
  <c r="N1544" i="2"/>
  <c r="N1543" i="2"/>
  <c r="N1542" i="2"/>
  <c r="N1541" i="2"/>
  <c r="N1540" i="2"/>
  <c r="N1539" i="2"/>
  <c r="N1538" i="2"/>
  <c r="N1537" i="2"/>
  <c r="N1536" i="2"/>
  <c r="N1535" i="2"/>
  <c r="N1534" i="2"/>
  <c r="N1533" i="2"/>
  <c r="N1532" i="2"/>
  <c r="N1531" i="2"/>
  <c r="N1530" i="2"/>
  <c r="N1529" i="2"/>
  <c r="N1528" i="2"/>
  <c r="N1527" i="2"/>
  <c r="N1526" i="2"/>
  <c r="N1525" i="2"/>
  <c r="N1524" i="2"/>
  <c r="N1523" i="2"/>
  <c r="N1522" i="2"/>
  <c r="N1521" i="2"/>
  <c r="N1520" i="2"/>
  <c r="N1519" i="2"/>
  <c r="N1518" i="2"/>
  <c r="N1517" i="2"/>
  <c r="N1516" i="2"/>
  <c r="N1515" i="2"/>
  <c r="N1514" i="2"/>
  <c r="N1513" i="2"/>
  <c r="N1512" i="2"/>
  <c r="N1511" i="2"/>
  <c r="N1510" i="2"/>
  <c r="N1509" i="2"/>
  <c r="N1508" i="2"/>
  <c r="N1507" i="2"/>
  <c r="N1506" i="2"/>
  <c r="N1505" i="2"/>
  <c r="N1504" i="2"/>
  <c r="N1503" i="2"/>
  <c r="N1502" i="2"/>
  <c r="N1501" i="2"/>
  <c r="N1500" i="2"/>
  <c r="N1499" i="2"/>
  <c r="N1498" i="2"/>
  <c r="N1497" i="2"/>
  <c r="N1496" i="2"/>
  <c r="N1495" i="2"/>
  <c r="N1494" i="2"/>
  <c r="N1493" i="2"/>
  <c r="N1492" i="2"/>
  <c r="N1491" i="2"/>
  <c r="N1490" i="2"/>
  <c r="N1489" i="2"/>
  <c r="N1488" i="2"/>
  <c r="N1487" i="2"/>
  <c r="N1486" i="2"/>
  <c r="N1485" i="2"/>
  <c r="N1484" i="2"/>
  <c r="N1483" i="2"/>
  <c r="N1482" i="2"/>
  <c r="N1481" i="2"/>
  <c r="N1480" i="2"/>
  <c r="N1479" i="2"/>
  <c r="N1478" i="2"/>
  <c r="N1477" i="2"/>
  <c r="N1476" i="2"/>
  <c r="N1475" i="2"/>
  <c r="N1474" i="2"/>
  <c r="N1473" i="2"/>
  <c r="N1472" i="2"/>
  <c r="N1471" i="2"/>
  <c r="N1470" i="2"/>
  <c r="N1469" i="2"/>
  <c r="N1468" i="2"/>
  <c r="N1467" i="2"/>
  <c r="N1466" i="2"/>
  <c r="N1465" i="2"/>
  <c r="N1464" i="2"/>
  <c r="N1463" i="2"/>
  <c r="N1462" i="2"/>
  <c r="N1461" i="2"/>
  <c r="N1460" i="2"/>
  <c r="N1459" i="2"/>
  <c r="N1458" i="2"/>
  <c r="N1457" i="2"/>
  <c r="N1456" i="2"/>
  <c r="N1455" i="2"/>
  <c r="N1454" i="2"/>
  <c r="N1453" i="2"/>
  <c r="N1452" i="2"/>
  <c r="N1451" i="2"/>
  <c r="N1450" i="2"/>
  <c r="N1449" i="2"/>
  <c r="N1448" i="2"/>
  <c r="N1447" i="2"/>
  <c r="N1446" i="2"/>
  <c r="N1445" i="2"/>
  <c r="N1444" i="2"/>
  <c r="N1443" i="2"/>
  <c r="N1442" i="2"/>
  <c r="N1441" i="2"/>
  <c r="N1440" i="2"/>
  <c r="N1439" i="2"/>
  <c r="N1438" i="2"/>
  <c r="N1437" i="2"/>
  <c r="N1436" i="2"/>
  <c r="N1435" i="2"/>
  <c r="N1434" i="2"/>
  <c r="N1433" i="2"/>
  <c r="N1432" i="2"/>
  <c r="N1431" i="2"/>
  <c r="N1430" i="2"/>
  <c r="N1429" i="2"/>
  <c r="N1428" i="2"/>
  <c r="N1427" i="2"/>
  <c r="N1426" i="2"/>
  <c r="N1425" i="2"/>
  <c r="N1424" i="2"/>
  <c r="N1423" i="2"/>
  <c r="N1422" i="2"/>
  <c r="N1421" i="2"/>
  <c r="N1420" i="2"/>
  <c r="N1419" i="2"/>
  <c r="N1418" i="2"/>
  <c r="N1417" i="2"/>
  <c r="N1416" i="2"/>
  <c r="N1415" i="2"/>
  <c r="N1414" i="2"/>
  <c r="N1413" i="2"/>
  <c r="N1412" i="2"/>
  <c r="N1411" i="2"/>
  <c r="N1410" i="2"/>
  <c r="N1409" i="2"/>
  <c r="N1408" i="2"/>
  <c r="N1407" i="2"/>
  <c r="N1406" i="2"/>
  <c r="N1405" i="2"/>
  <c r="N1404" i="2"/>
  <c r="N1403" i="2"/>
  <c r="N1402" i="2"/>
  <c r="N1401" i="2"/>
  <c r="N1400" i="2"/>
  <c r="N1399" i="2"/>
  <c r="N1398" i="2"/>
  <c r="N1397" i="2"/>
  <c r="N1396" i="2"/>
  <c r="N1395" i="2"/>
  <c r="N1394" i="2"/>
  <c r="N1393" i="2"/>
  <c r="N1392" i="2"/>
  <c r="N1391" i="2"/>
  <c r="N1390" i="2"/>
  <c r="N1389" i="2"/>
  <c r="N1388" i="2"/>
  <c r="N1387" i="2"/>
  <c r="N1386" i="2"/>
  <c r="N1385" i="2"/>
  <c r="N1384" i="2"/>
  <c r="N1383" i="2"/>
  <c r="N1382" i="2"/>
  <c r="N1381" i="2"/>
  <c r="N1380" i="2"/>
  <c r="N1379" i="2"/>
  <c r="N1378" i="2"/>
  <c r="N1377" i="2"/>
  <c r="N1376" i="2"/>
  <c r="N1375" i="2"/>
  <c r="N1374" i="2"/>
  <c r="N1373" i="2"/>
  <c r="N1372" i="2"/>
  <c r="N1371" i="2"/>
  <c r="N1370" i="2"/>
  <c r="N1369" i="2"/>
  <c r="N1368" i="2"/>
  <c r="N1367" i="2"/>
  <c r="N1366" i="2"/>
  <c r="N1365" i="2"/>
  <c r="N1364" i="2"/>
  <c r="N1363" i="2"/>
  <c r="N1362" i="2"/>
  <c r="N1361" i="2"/>
  <c r="N1360" i="2"/>
  <c r="N1359" i="2"/>
  <c r="N1358" i="2"/>
  <c r="N1357" i="2"/>
  <c r="N1356" i="2"/>
  <c r="N1355" i="2"/>
  <c r="N1354" i="2"/>
  <c r="N1353" i="2"/>
  <c r="N1352" i="2"/>
  <c r="N1351" i="2"/>
  <c r="N1350" i="2"/>
  <c r="N1349" i="2"/>
  <c r="N1348" i="2"/>
  <c r="N1347" i="2"/>
  <c r="N1346" i="2"/>
  <c r="N1345" i="2"/>
  <c r="N1344" i="2"/>
  <c r="N1343" i="2"/>
  <c r="N1342" i="2"/>
  <c r="N1341" i="2"/>
  <c r="N1340" i="2"/>
  <c r="N1339" i="2"/>
  <c r="N1338" i="2"/>
  <c r="N1337" i="2"/>
  <c r="N1336" i="2"/>
  <c r="N1335" i="2"/>
  <c r="N1334" i="2"/>
  <c r="N1333" i="2"/>
  <c r="N1332" i="2"/>
  <c r="N1331" i="2"/>
  <c r="N1330" i="2"/>
  <c r="N1329" i="2"/>
  <c r="N1328" i="2"/>
  <c r="N1327" i="2"/>
  <c r="N1326" i="2"/>
  <c r="N1325" i="2"/>
  <c r="N1324" i="2"/>
  <c r="N1323" i="2"/>
  <c r="N1322" i="2"/>
  <c r="N1321" i="2"/>
  <c r="N1320" i="2"/>
  <c r="N1319" i="2"/>
  <c r="N1318" i="2"/>
  <c r="N1317" i="2"/>
  <c r="N1316" i="2"/>
  <c r="N1315" i="2"/>
  <c r="N1314" i="2"/>
  <c r="N1313" i="2"/>
  <c r="N1312" i="2"/>
  <c r="N1311" i="2"/>
  <c r="N1310" i="2"/>
  <c r="N1309" i="2"/>
  <c r="N1308" i="2"/>
  <c r="N1307" i="2"/>
  <c r="N1306" i="2"/>
  <c r="N1305" i="2"/>
  <c r="N1304" i="2"/>
  <c r="N1303" i="2"/>
  <c r="N1302" i="2"/>
  <c r="N1301" i="2"/>
  <c r="N1300" i="2"/>
  <c r="N1299" i="2"/>
  <c r="N1298" i="2"/>
  <c r="N1297" i="2"/>
  <c r="N1296" i="2"/>
  <c r="N1295" i="2"/>
  <c r="N1294" i="2"/>
  <c r="N1293" i="2"/>
  <c r="N1292" i="2"/>
  <c r="N1291" i="2"/>
  <c r="N1290" i="2"/>
  <c r="N1289" i="2"/>
  <c r="N1288" i="2"/>
  <c r="N1287" i="2"/>
  <c r="N1286" i="2"/>
  <c r="N1285" i="2"/>
  <c r="N1284" i="2"/>
  <c r="N1283" i="2"/>
  <c r="N1282" i="2"/>
  <c r="N1281" i="2"/>
  <c r="N1280" i="2"/>
  <c r="N1279" i="2"/>
  <c r="N1278" i="2"/>
  <c r="N1277" i="2"/>
  <c r="N1276" i="2"/>
  <c r="N1275" i="2"/>
  <c r="N1274" i="2"/>
  <c r="N1273" i="2"/>
  <c r="N1272" i="2"/>
  <c r="N1271" i="2"/>
  <c r="N1270" i="2"/>
  <c r="N1269" i="2"/>
  <c r="N1268" i="2"/>
  <c r="N1267" i="2"/>
  <c r="N1266" i="2"/>
  <c r="N1265" i="2"/>
  <c r="N1264" i="2"/>
  <c r="N1263" i="2"/>
  <c r="N1262" i="2"/>
  <c r="N1261" i="2"/>
  <c r="N1260" i="2"/>
  <c r="N1259" i="2"/>
  <c r="N1258" i="2"/>
  <c r="N1257" i="2"/>
  <c r="N1256" i="2"/>
  <c r="N1255" i="2"/>
  <c r="N1254" i="2"/>
  <c r="N1253" i="2"/>
  <c r="N1252" i="2"/>
  <c r="N1251" i="2"/>
  <c r="N1250" i="2"/>
  <c r="N1249" i="2"/>
  <c r="N1248" i="2"/>
  <c r="N1247" i="2"/>
  <c r="N1246" i="2"/>
  <c r="N1245" i="2"/>
  <c r="N1244" i="2"/>
  <c r="N1243" i="2"/>
  <c r="N1242" i="2"/>
  <c r="N1241" i="2"/>
  <c r="N1240" i="2"/>
  <c r="N1239" i="2"/>
  <c r="N1238" i="2"/>
  <c r="N1237" i="2"/>
  <c r="N1236" i="2"/>
  <c r="N1235" i="2"/>
  <c r="N1234" i="2"/>
  <c r="N1233" i="2"/>
  <c r="N1232" i="2"/>
  <c r="N1231" i="2"/>
  <c r="N1230" i="2"/>
  <c r="N1229" i="2"/>
  <c r="N1228" i="2"/>
  <c r="N1227" i="2"/>
  <c r="N1226" i="2"/>
  <c r="N1225" i="2"/>
  <c r="N1224" i="2"/>
  <c r="N1223" i="2"/>
  <c r="N1222" i="2"/>
  <c r="N1221" i="2"/>
  <c r="N1220" i="2"/>
  <c r="N1219" i="2"/>
  <c r="N1218" i="2"/>
  <c r="N1217" i="2"/>
  <c r="N1216" i="2"/>
  <c r="N1215" i="2"/>
  <c r="N1214" i="2"/>
  <c r="N1213" i="2"/>
  <c r="N1212" i="2"/>
  <c r="N1211" i="2"/>
  <c r="N1210" i="2"/>
  <c r="N1209" i="2"/>
  <c r="N1208" i="2"/>
  <c r="N1207" i="2"/>
  <c r="N1206" i="2"/>
  <c r="N1205" i="2"/>
  <c r="N1204" i="2"/>
  <c r="N1203" i="2"/>
  <c r="N1202" i="2"/>
  <c r="N1201" i="2"/>
  <c r="N1200" i="2"/>
  <c r="N1199" i="2"/>
  <c r="N1198" i="2"/>
  <c r="N1197" i="2"/>
  <c r="N1196" i="2"/>
  <c r="N1195" i="2"/>
  <c r="N1194" i="2"/>
  <c r="N1193" i="2"/>
  <c r="N1192" i="2"/>
  <c r="N1191" i="2"/>
  <c r="N1190" i="2"/>
  <c r="N1189" i="2"/>
  <c r="N1188" i="2"/>
  <c r="N1187" i="2"/>
  <c r="N1186" i="2"/>
  <c r="N1185" i="2"/>
  <c r="N1184" i="2"/>
  <c r="N1183" i="2"/>
  <c r="N1182" i="2"/>
  <c r="N1181" i="2"/>
  <c r="N1180" i="2"/>
  <c r="N1179" i="2"/>
  <c r="N1178" i="2"/>
  <c r="N1177" i="2"/>
  <c r="N1176" i="2"/>
  <c r="N1175" i="2"/>
  <c r="N1174" i="2"/>
  <c r="N1173" i="2"/>
  <c r="N1172" i="2"/>
  <c r="N1171" i="2"/>
  <c r="N1170" i="2"/>
  <c r="N1169" i="2"/>
  <c r="N1168" i="2"/>
  <c r="N1167" i="2"/>
  <c r="N1166" i="2"/>
  <c r="N1165" i="2"/>
  <c r="N1164" i="2"/>
  <c r="N1163" i="2"/>
  <c r="N1162" i="2"/>
  <c r="N1161" i="2"/>
  <c r="N1160" i="2"/>
  <c r="N1159" i="2"/>
  <c r="N1158" i="2"/>
  <c r="N1157" i="2"/>
  <c r="N1156" i="2"/>
  <c r="N1155" i="2"/>
  <c r="N1154" i="2"/>
  <c r="N1153" i="2"/>
  <c r="N1152" i="2"/>
  <c r="N1151" i="2"/>
  <c r="N1150" i="2"/>
  <c r="N1149" i="2"/>
  <c r="N1148" i="2"/>
  <c r="N1147" i="2"/>
  <c r="N1146" i="2"/>
  <c r="N1145" i="2"/>
  <c r="N1144" i="2"/>
  <c r="N1143" i="2"/>
  <c r="N1142" i="2"/>
  <c r="N1141" i="2"/>
  <c r="N1140" i="2"/>
  <c r="N1139" i="2"/>
  <c r="N1138" i="2"/>
  <c r="N1137" i="2"/>
  <c r="N1136" i="2"/>
  <c r="N1135" i="2"/>
  <c r="N1134" i="2"/>
  <c r="N1133" i="2"/>
  <c r="N1132" i="2"/>
  <c r="N1131" i="2"/>
  <c r="N1130" i="2"/>
  <c r="N1129" i="2"/>
  <c r="N1128" i="2"/>
  <c r="N1127" i="2"/>
  <c r="N1126" i="2"/>
  <c r="N1125" i="2"/>
  <c r="N1124" i="2"/>
  <c r="N1123" i="2"/>
  <c r="N1122" i="2"/>
  <c r="N1121" i="2"/>
  <c r="N1120" i="2"/>
  <c r="N1119" i="2"/>
  <c r="N1118" i="2"/>
  <c r="N1117" i="2"/>
  <c r="N1116" i="2"/>
  <c r="N1115" i="2"/>
  <c r="N1114" i="2"/>
  <c r="N1113" i="2"/>
  <c r="N1112" i="2"/>
  <c r="N1111" i="2"/>
  <c r="N1110" i="2"/>
  <c r="N1109" i="2"/>
  <c r="N1108" i="2"/>
  <c r="N1107" i="2"/>
  <c r="N1106" i="2"/>
  <c r="N1105" i="2"/>
  <c r="N1104" i="2"/>
  <c r="N1103" i="2"/>
  <c r="N1102" i="2"/>
  <c r="N1101" i="2"/>
  <c r="N1100" i="2"/>
  <c r="N1099" i="2"/>
  <c r="N1098" i="2"/>
  <c r="N1097" i="2"/>
  <c r="N1096" i="2"/>
  <c r="N1095" i="2"/>
  <c r="N1094" i="2"/>
  <c r="N1093" i="2"/>
  <c r="N1092" i="2"/>
  <c r="N1091" i="2"/>
  <c r="N1090" i="2"/>
  <c r="N1089" i="2"/>
  <c r="N1088" i="2"/>
  <c r="N1087" i="2"/>
  <c r="N1086" i="2"/>
  <c r="N1085" i="2"/>
  <c r="N1084" i="2"/>
  <c r="N1083" i="2"/>
  <c r="N1082" i="2"/>
  <c r="N1081" i="2"/>
  <c r="N1080" i="2"/>
  <c r="N1079" i="2"/>
  <c r="N1078" i="2"/>
  <c r="N1077" i="2"/>
  <c r="N1076" i="2"/>
  <c r="N1075" i="2"/>
  <c r="N1074" i="2"/>
  <c r="N1073" i="2"/>
  <c r="N1072" i="2"/>
  <c r="N1071" i="2"/>
  <c r="N1070" i="2"/>
  <c r="N1069" i="2"/>
  <c r="N1068" i="2"/>
  <c r="N1067" i="2"/>
  <c r="N1066" i="2"/>
  <c r="N1065" i="2"/>
  <c r="N1064" i="2"/>
  <c r="N1063" i="2"/>
  <c r="N1062" i="2"/>
  <c r="N1061" i="2"/>
  <c r="N1060" i="2"/>
  <c r="N1059" i="2"/>
  <c r="N1058" i="2"/>
  <c r="N1057" i="2"/>
  <c r="N1056" i="2"/>
  <c r="N1055" i="2"/>
  <c r="N1054" i="2"/>
  <c r="N1053" i="2"/>
  <c r="N1052" i="2"/>
  <c r="N1051" i="2"/>
  <c r="N1050" i="2"/>
  <c r="N1049" i="2"/>
  <c r="N1048" i="2"/>
  <c r="N1047" i="2"/>
  <c r="N1046" i="2"/>
  <c r="N1045" i="2"/>
  <c r="N1044" i="2"/>
  <c r="N1043" i="2"/>
  <c r="N1042" i="2"/>
  <c r="N1041" i="2"/>
  <c r="N1040" i="2"/>
  <c r="N1039" i="2"/>
  <c r="N1038" i="2"/>
  <c r="N1037" i="2"/>
  <c r="N1036" i="2"/>
  <c r="N1035" i="2"/>
  <c r="N1034" i="2"/>
  <c r="N1033" i="2"/>
  <c r="N1032" i="2"/>
  <c r="N1031" i="2"/>
  <c r="N1030" i="2"/>
  <c r="N1029" i="2"/>
  <c r="N1028" i="2"/>
  <c r="N1027" i="2"/>
  <c r="N1026" i="2"/>
  <c r="N1025" i="2"/>
  <c r="N1024" i="2"/>
  <c r="N1023" i="2"/>
  <c r="N1022" i="2"/>
  <c r="N1021" i="2"/>
  <c r="N1020" i="2"/>
  <c r="N1019" i="2"/>
  <c r="N1018" i="2"/>
  <c r="N1017" i="2"/>
  <c r="N1016" i="2"/>
  <c r="N1015" i="2"/>
  <c r="N1014" i="2"/>
  <c r="N1013" i="2"/>
  <c r="N1012" i="2"/>
  <c r="N1011" i="2"/>
  <c r="N1010" i="2"/>
  <c r="N1009" i="2"/>
  <c r="N1008" i="2"/>
  <c r="N1007" i="2"/>
  <c r="N1006" i="2"/>
  <c r="N1005" i="2"/>
  <c r="N1004" i="2"/>
  <c r="N1003" i="2"/>
  <c r="N1002" i="2"/>
  <c r="N1001" i="2"/>
  <c r="N1000" i="2"/>
  <c r="N999" i="2"/>
  <c r="N998" i="2"/>
  <c r="N997" i="2"/>
  <c r="N996" i="2"/>
  <c r="N995" i="2"/>
  <c r="N994" i="2"/>
  <c r="N993" i="2"/>
  <c r="N992" i="2"/>
  <c r="N991" i="2"/>
  <c r="N990" i="2"/>
  <c r="N989" i="2"/>
  <c r="N988" i="2"/>
  <c r="N987" i="2"/>
  <c r="N986" i="2"/>
  <c r="N985" i="2"/>
  <c r="N984" i="2"/>
  <c r="N983" i="2"/>
  <c r="N982" i="2"/>
  <c r="N981" i="2"/>
  <c r="N980" i="2"/>
  <c r="N979" i="2"/>
  <c r="N978" i="2"/>
  <c r="N977" i="2"/>
  <c r="N976" i="2"/>
  <c r="N975" i="2"/>
  <c r="N974" i="2"/>
  <c r="N973" i="2"/>
  <c r="N972" i="2"/>
  <c r="N971" i="2"/>
  <c r="N970" i="2"/>
  <c r="N969" i="2"/>
  <c r="N968" i="2"/>
  <c r="N967" i="2"/>
  <c r="N966" i="2"/>
  <c r="N965" i="2"/>
  <c r="N964" i="2"/>
  <c r="N963" i="2"/>
  <c r="N962" i="2"/>
  <c r="N961" i="2"/>
  <c r="N960" i="2"/>
  <c r="N959" i="2"/>
  <c r="N958" i="2"/>
  <c r="N957" i="2"/>
  <c r="N956" i="2"/>
  <c r="N955" i="2"/>
  <c r="N954" i="2"/>
  <c r="N953" i="2"/>
  <c r="N952" i="2"/>
  <c r="N951" i="2"/>
  <c r="N950" i="2"/>
  <c r="N949" i="2"/>
  <c r="N948" i="2"/>
  <c r="N947" i="2"/>
  <c r="N946" i="2"/>
  <c r="N945" i="2"/>
  <c r="N944" i="2"/>
  <c r="N943" i="2"/>
  <c r="N942" i="2"/>
  <c r="N941" i="2"/>
  <c r="N940" i="2"/>
  <c r="N939" i="2"/>
  <c r="N938" i="2"/>
  <c r="N937" i="2"/>
  <c r="N936" i="2"/>
  <c r="N935" i="2"/>
  <c r="N934" i="2"/>
  <c r="N933" i="2"/>
  <c r="N932" i="2"/>
  <c r="N931" i="2"/>
  <c r="N930" i="2"/>
  <c r="N929" i="2"/>
  <c r="N928" i="2"/>
  <c r="N927" i="2"/>
  <c r="N926" i="2"/>
  <c r="N925" i="2"/>
  <c r="N924" i="2"/>
  <c r="N923" i="2"/>
  <c r="N922" i="2"/>
  <c r="N921" i="2"/>
  <c r="N920" i="2"/>
  <c r="N919" i="2"/>
  <c r="N918" i="2"/>
  <c r="N917" i="2"/>
  <c r="N916" i="2"/>
  <c r="N915" i="2"/>
  <c r="N914" i="2"/>
  <c r="N913" i="2"/>
  <c r="N912" i="2"/>
  <c r="N911" i="2"/>
  <c r="N910" i="2"/>
  <c r="N909" i="2"/>
  <c r="N908" i="2"/>
  <c r="N907" i="2"/>
  <c r="N906" i="2"/>
  <c r="N905" i="2"/>
  <c r="N904" i="2"/>
  <c r="N903" i="2"/>
  <c r="N902" i="2"/>
  <c r="N901" i="2"/>
  <c r="N900" i="2"/>
  <c r="N899" i="2"/>
  <c r="N898" i="2"/>
  <c r="N897" i="2"/>
  <c r="N896" i="2"/>
  <c r="N895" i="2"/>
  <c r="N894" i="2"/>
  <c r="N893" i="2"/>
  <c r="N892" i="2"/>
  <c r="N891" i="2"/>
  <c r="N890" i="2"/>
  <c r="N889" i="2"/>
  <c r="N888" i="2"/>
  <c r="N887" i="2"/>
  <c r="N886" i="2"/>
  <c r="N885" i="2"/>
  <c r="N884" i="2"/>
  <c r="N883" i="2"/>
  <c r="N882" i="2"/>
  <c r="N881" i="2"/>
  <c r="N880" i="2"/>
  <c r="N879" i="2"/>
  <c r="N878" i="2"/>
  <c r="N877" i="2"/>
  <c r="N876" i="2"/>
  <c r="N875" i="2"/>
  <c r="N874" i="2"/>
  <c r="N873" i="2"/>
  <c r="N872" i="2"/>
  <c r="N871" i="2"/>
  <c r="N870" i="2"/>
  <c r="N869" i="2"/>
  <c r="N868" i="2"/>
  <c r="N867" i="2"/>
  <c r="N866" i="2"/>
  <c r="N865" i="2"/>
  <c r="N864" i="2"/>
  <c r="N863" i="2"/>
  <c r="N862" i="2"/>
  <c r="N861" i="2"/>
  <c r="N860" i="2"/>
  <c r="N859" i="2"/>
  <c r="N858" i="2"/>
  <c r="N857" i="2"/>
  <c r="N856" i="2"/>
  <c r="N855" i="2"/>
  <c r="N854" i="2"/>
  <c r="N853" i="2"/>
  <c r="N852" i="2"/>
  <c r="N851" i="2"/>
  <c r="N850" i="2"/>
  <c r="N849" i="2"/>
  <c r="N848" i="2"/>
  <c r="N847" i="2"/>
  <c r="N846" i="2"/>
  <c r="N845" i="2"/>
  <c r="N844" i="2"/>
  <c r="N843" i="2"/>
  <c r="N842" i="2"/>
  <c r="N841" i="2"/>
  <c r="N840" i="2"/>
  <c r="N839" i="2"/>
  <c r="N838" i="2"/>
  <c r="N837" i="2"/>
  <c r="N836" i="2"/>
  <c r="N835" i="2"/>
  <c r="N834" i="2"/>
  <c r="N833" i="2"/>
  <c r="N832" i="2"/>
  <c r="N831" i="2"/>
  <c r="N830" i="2"/>
  <c r="N829" i="2"/>
  <c r="N828" i="2"/>
  <c r="N827" i="2"/>
  <c r="N826" i="2"/>
  <c r="N825" i="2"/>
  <c r="N824" i="2"/>
  <c r="N823" i="2"/>
  <c r="N822" i="2"/>
  <c r="N821" i="2"/>
  <c r="N820" i="2"/>
  <c r="N819" i="2"/>
  <c r="N818" i="2"/>
  <c r="N817" i="2"/>
  <c r="N816" i="2"/>
  <c r="N815" i="2"/>
  <c r="N814" i="2"/>
  <c r="N813" i="2"/>
  <c r="N812" i="2"/>
  <c r="N811" i="2"/>
  <c r="N810" i="2"/>
  <c r="N809" i="2"/>
  <c r="N808" i="2"/>
  <c r="N807" i="2"/>
  <c r="N806" i="2"/>
  <c r="N805" i="2"/>
  <c r="N804" i="2"/>
  <c r="N803" i="2"/>
  <c r="N802" i="2"/>
  <c r="N801" i="2"/>
  <c r="N800" i="2"/>
  <c r="N799" i="2"/>
  <c r="N798" i="2"/>
  <c r="N797" i="2"/>
  <c r="N796" i="2"/>
  <c r="N795" i="2"/>
  <c r="N794" i="2"/>
  <c r="N793" i="2"/>
  <c r="N792" i="2"/>
  <c r="N791" i="2"/>
  <c r="N790" i="2"/>
  <c r="N789" i="2"/>
  <c r="N788" i="2"/>
  <c r="N787" i="2"/>
  <c r="N786" i="2"/>
  <c r="N785" i="2"/>
  <c r="N784" i="2"/>
  <c r="N783" i="2"/>
  <c r="N782" i="2"/>
  <c r="N781" i="2"/>
  <c r="N780" i="2"/>
  <c r="N779" i="2"/>
  <c r="N778" i="2"/>
  <c r="N777" i="2"/>
  <c r="N776" i="2"/>
  <c r="N775" i="2"/>
  <c r="N774" i="2"/>
  <c r="N773" i="2"/>
  <c r="N772" i="2"/>
  <c r="N771" i="2"/>
  <c r="N770" i="2"/>
  <c r="N769" i="2"/>
  <c r="N768" i="2"/>
  <c r="N767" i="2"/>
  <c r="N766" i="2"/>
  <c r="N765" i="2"/>
  <c r="N764" i="2"/>
  <c r="N763" i="2"/>
  <c r="N762" i="2"/>
  <c r="N761" i="2"/>
  <c r="N760" i="2"/>
  <c r="N759" i="2"/>
  <c r="N758" i="2"/>
  <c r="N757" i="2"/>
  <c r="N756" i="2"/>
  <c r="N755" i="2"/>
  <c r="N754" i="2"/>
  <c r="N753" i="2"/>
  <c r="N752" i="2"/>
  <c r="N751" i="2"/>
  <c r="N750" i="2"/>
  <c r="N749" i="2"/>
  <c r="N748" i="2"/>
  <c r="N747" i="2"/>
  <c r="N746" i="2"/>
  <c r="N745" i="2"/>
  <c r="N744" i="2"/>
  <c r="N743" i="2"/>
  <c r="N742" i="2"/>
  <c r="N741" i="2"/>
  <c r="N740" i="2"/>
  <c r="N739" i="2"/>
  <c r="N738" i="2"/>
  <c r="N737" i="2"/>
  <c r="N736" i="2"/>
  <c r="N735" i="2"/>
  <c r="N734" i="2"/>
  <c r="N733" i="2"/>
  <c r="N732" i="2"/>
  <c r="N731" i="2"/>
  <c r="N730" i="2"/>
  <c r="N729" i="2"/>
  <c r="N728" i="2"/>
  <c r="N727" i="2"/>
  <c r="N726" i="2"/>
  <c r="N725" i="2"/>
  <c r="N724" i="2"/>
  <c r="N723" i="2"/>
  <c r="N722" i="2"/>
  <c r="N721" i="2"/>
  <c r="N720" i="2"/>
  <c r="N719" i="2"/>
  <c r="N718" i="2"/>
  <c r="N717" i="2"/>
  <c r="N716" i="2"/>
  <c r="N715" i="2"/>
  <c r="N714" i="2"/>
  <c r="N713" i="2"/>
  <c r="N712" i="2"/>
  <c r="N711" i="2"/>
  <c r="N710" i="2"/>
  <c r="N709" i="2"/>
  <c r="N708" i="2"/>
  <c r="N707" i="2"/>
  <c r="N706" i="2"/>
  <c r="N705" i="2"/>
  <c r="N704" i="2"/>
  <c r="N703" i="2"/>
  <c r="N702" i="2"/>
  <c r="N701" i="2"/>
  <c r="N700" i="2"/>
  <c r="N699" i="2"/>
  <c r="N698" i="2"/>
  <c r="N697" i="2"/>
  <c r="N696" i="2"/>
  <c r="N695" i="2"/>
  <c r="N694" i="2"/>
  <c r="N693" i="2"/>
  <c r="N692" i="2"/>
  <c r="N691" i="2"/>
  <c r="N690" i="2"/>
  <c r="N689" i="2"/>
  <c r="N688" i="2"/>
  <c r="N687" i="2"/>
  <c r="N686" i="2"/>
  <c r="N685" i="2"/>
  <c r="N684" i="2"/>
  <c r="N683" i="2"/>
  <c r="N682" i="2"/>
  <c r="N681" i="2"/>
  <c r="N680" i="2"/>
  <c r="N679" i="2"/>
  <c r="N678" i="2"/>
  <c r="N677" i="2"/>
  <c r="N676" i="2"/>
  <c r="N675" i="2"/>
  <c r="N674" i="2"/>
  <c r="N673" i="2"/>
  <c r="N672" i="2"/>
  <c r="N671" i="2"/>
  <c r="N670" i="2"/>
  <c r="N669" i="2"/>
  <c r="N668" i="2"/>
  <c r="N667" i="2"/>
  <c r="N666" i="2"/>
  <c r="N665" i="2"/>
  <c r="N664" i="2"/>
  <c r="N663" i="2"/>
  <c r="N662" i="2"/>
  <c r="N661" i="2"/>
  <c r="N660" i="2"/>
  <c r="N659" i="2"/>
  <c r="N658" i="2"/>
  <c r="N657" i="2"/>
  <c r="N656" i="2"/>
  <c r="N655" i="2"/>
  <c r="N654" i="2"/>
  <c r="N653" i="2"/>
  <c r="N652" i="2"/>
  <c r="N651" i="2"/>
  <c r="N650" i="2"/>
  <c r="N649" i="2"/>
  <c r="N648" i="2"/>
  <c r="N647" i="2"/>
  <c r="N646" i="2"/>
  <c r="N645" i="2"/>
  <c r="N644" i="2"/>
  <c r="N643" i="2"/>
  <c r="N642" i="2"/>
  <c r="N641" i="2"/>
  <c r="N640" i="2"/>
  <c r="N639" i="2"/>
  <c r="N638" i="2"/>
  <c r="N637" i="2"/>
  <c r="N636" i="2"/>
  <c r="N635" i="2"/>
  <c r="N634" i="2"/>
  <c r="N633" i="2"/>
  <c r="N632" i="2"/>
  <c r="N631" i="2"/>
  <c r="N630" i="2"/>
  <c r="N629" i="2"/>
  <c r="N628" i="2"/>
  <c r="N627" i="2"/>
  <c r="N626" i="2"/>
  <c r="N625" i="2"/>
  <c r="N624" i="2"/>
  <c r="N623" i="2"/>
  <c r="N622" i="2"/>
  <c r="N621" i="2"/>
  <c r="N620" i="2"/>
  <c r="N619" i="2"/>
  <c r="N618" i="2"/>
  <c r="N617" i="2"/>
  <c r="N616" i="2"/>
  <c r="N615" i="2"/>
  <c r="N614" i="2"/>
  <c r="N613" i="2"/>
  <c r="N612" i="2"/>
  <c r="N611" i="2"/>
  <c r="N610" i="2"/>
  <c r="N609" i="2"/>
  <c r="N608" i="2"/>
  <c r="N607" i="2"/>
  <c r="N606" i="2"/>
  <c r="N605" i="2"/>
  <c r="N604" i="2"/>
  <c r="N603" i="2"/>
  <c r="N602" i="2"/>
  <c r="N601" i="2"/>
  <c r="N600" i="2"/>
  <c r="N599" i="2"/>
  <c r="N598" i="2"/>
  <c r="N597" i="2"/>
  <c r="N596" i="2"/>
  <c r="N595" i="2"/>
  <c r="N594" i="2"/>
  <c r="N593" i="2"/>
  <c r="N592" i="2"/>
  <c r="N591" i="2"/>
  <c r="N590" i="2"/>
  <c r="N589" i="2"/>
  <c r="N588" i="2"/>
  <c r="N587" i="2"/>
  <c r="N586" i="2"/>
  <c r="N585" i="2"/>
  <c r="N584" i="2"/>
  <c r="N583" i="2"/>
  <c r="N582" i="2"/>
  <c r="N581" i="2"/>
  <c r="N580" i="2"/>
  <c r="N579" i="2"/>
  <c r="N578" i="2"/>
  <c r="N577" i="2"/>
  <c r="N576" i="2"/>
  <c r="N575" i="2"/>
  <c r="N574" i="2"/>
  <c r="N573" i="2"/>
  <c r="N572" i="2"/>
  <c r="N571" i="2"/>
  <c r="N570" i="2"/>
  <c r="N569" i="2"/>
  <c r="N568" i="2"/>
  <c r="N567" i="2"/>
  <c r="N566" i="2"/>
  <c r="N565" i="2"/>
  <c r="N564" i="2"/>
  <c r="N563" i="2"/>
  <c r="N562" i="2"/>
  <c r="N561" i="2"/>
  <c r="N560" i="2"/>
  <c r="N559" i="2"/>
  <c r="N558" i="2"/>
  <c r="N557" i="2"/>
  <c r="N556" i="2"/>
  <c r="N555" i="2"/>
  <c r="N554" i="2"/>
  <c r="N553" i="2"/>
  <c r="N552" i="2"/>
  <c r="N551" i="2"/>
  <c r="N550" i="2"/>
  <c r="N549" i="2"/>
  <c r="N548" i="2"/>
  <c r="N547" i="2"/>
  <c r="N546" i="2"/>
  <c r="N545" i="2"/>
  <c r="N544" i="2"/>
  <c r="N543" i="2"/>
  <c r="N542" i="2"/>
  <c r="N541" i="2"/>
  <c r="N540" i="2"/>
  <c r="N539" i="2"/>
  <c r="N538" i="2"/>
  <c r="N537" i="2"/>
  <c r="N536" i="2"/>
  <c r="N535" i="2"/>
  <c r="N534" i="2"/>
  <c r="N533" i="2"/>
  <c r="N532" i="2"/>
  <c r="N531" i="2"/>
  <c r="N530" i="2"/>
  <c r="N529" i="2"/>
  <c r="N528" i="2"/>
  <c r="N527" i="2"/>
  <c r="N526" i="2"/>
  <c r="N525" i="2"/>
  <c r="N524" i="2"/>
  <c r="N523" i="2"/>
  <c r="N522" i="2"/>
  <c r="N521" i="2"/>
  <c r="N520" i="2"/>
  <c r="N519" i="2"/>
  <c r="N518" i="2"/>
  <c r="N517" i="2"/>
  <c r="N516" i="2"/>
  <c r="N515" i="2"/>
  <c r="N514" i="2"/>
  <c r="N513" i="2"/>
  <c r="N512" i="2"/>
  <c r="N511" i="2"/>
  <c r="N510" i="2"/>
  <c r="N509" i="2"/>
  <c r="N508" i="2"/>
  <c r="N507" i="2"/>
  <c r="N506" i="2"/>
  <c r="N505" i="2"/>
  <c r="N504" i="2"/>
  <c r="N503" i="2"/>
  <c r="N502" i="2"/>
  <c r="N501" i="2"/>
  <c r="N500" i="2"/>
  <c r="N499" i="2"/>
  <c r="N498" i="2"/>
  <c r="N497" i="2"/>
  <c r="N496" i="2"/>
  <c r="N495" i="2"/>
  <c r="N494" i="2"/>
  <c r="N493" i="2"/>
  <c r="N492" i="2"/>
  <c r="N491" i="2"/>
  <c r="N490" i="2"/>
  <c r="N489" i="2"/>
  <c r="N488" i="2"/>
  <c r="N487" i="2"/>
  <c r="N486" i="2"/>
  <c r="N485" i="2"/>
  <c r="N484" i="2"/>
  <c r="N483" i="2"/>
  <c r="N482" i="2"/>
  <c r="N481" i="2"/>
  <c r="N480" i="2"/>
  <c r="N479" i="2"/>
  <c r="N478" i="2"/>
  <c r="N477" i="2"/>
  <c r="N476" i="2"/>
  <c r="N475" i="2"/>
  <c r="N474" i="2"/>
  <c r="N473" i="2"/>
  <c r="N472" i="2"/>
  <c r="N471" i="2"/>
  <c r="N470" i="2"/>
  <c r="N469" i="2"/>
  <c r="N468" i="2"/>
  <c r="N467" i="2"/>
  <c r="N466" i="2"/>
  <c r="N465" i="2"/>
  <c r="N464" i="2"/>
  <c r="N463" i="2"/>
  <c r="N462" i="2"/>
  <c r="N461" i="2"/>
  <c r="N460" i="2"/>
  <c r="N459" i="2"/>
  <c r="N458" i="2"/>
  <c r="N457" i="2"/>
  <c r="N456" i="2"/>
  <c r="N455" i="2"/>
  <c r="N454" i="2"/>
  <c r="N453" i="2"/>
  <c r="N452" i="2"/>
  <c r="N451" i="2"/>
  <c r="N450" i="2"/>
  <c r="N449" i="2"/>
  <c r="N448" i="2"/>
  <c r="N447" i="2"/>
  <c r="N446" i="2"/>
  <c r="N445" i="2"/>
  <c r="N444" i="2"/>
  <c r="N443" i="2"/>
  <c r="N442" i="2"/>
  <c r="N441" i="2"/>
  <c r="N440" i="2"/>
  <c r="N439" i="2"/>
  <c r="N438" i="2"/>
  <c r="N437" i="2"/>
  <c r="N436" i="2"/>
  <c r="N435" i="2"/>
  <c r="N434" i="2"/>
  <c r="N433" i="2"/>
  <c r="N432" i="2"/>
  <c r="N431" i="2"/>
  <c r="N430" i="2"/>
  <c r="N429" i="2"/>
  <c r="N428" i="2"/>
  <c r="N427" i="2"/>
  <c r="N426" i="2"/>
  <c r="N425" i="2"/>
  <c r="N424" i="2"/>
  <c r="N423" i="2"/>
  <c r="N422" i="2"/>
  <c r="N421" i="2"/>
  <c r="N420" i="2"/>
  <c r="N419" i="2"/>
  <c r="N418" i="2"/>
  <c r="N417" i="2"/>
  <c r="N416" i="2"/>
  <c r="N415" i="2"/>
  <c r="N414" i="2"/>
  <c r="N413" i="2"/>
  <c r="N412" i="2"/>
  <c r="N411" i="2"/>
  <c r="N410" i="2"/>
  <c r="N409" i="2"/>
  <c r="N408" i="2"/>
  <c r="N407" i="2"/>
  <c r="N406" i="2"/>
  <c r="N405" i="2"/>
  <c r="N404" i="2"/>
  <c r="N403" i="2"/>
  <c r="N402" i="2"/>
  <c r="N401" i="2"/>
  <c r="N400" i="2"/>
  <c r="N399" i="2"/>
  <c r="N398" i="2"/>
  <c r="N397" i="2"/>
  <c r="N396" i="2"/>
  <c r="N395" i="2"/>
  <c r="N394" i="2"/>
  <c r="N393" i="2"/>
  <c r="N392" i="2"/>
  <c r="N391" i="2"/>
  <c r="N390" i="2"/>
  <c r="N389" i="2"/>
  <c r="N388" i="2"/>
  <c r="N387" i="2"/>
  <c r="N386" i="2"/>
  <c r="N385" i="2"/>
  <c r="N384" i="2"/>
  <c r="N383" i="2"/>
  <c r="N382" i="2"/>
  <c r="N381" i="2"/>
  <c r="N380" i="2"/>
  <c r="N379" i="2"/>
  <c r="N378" i="2"/>
  <c r="N377" i="2"/>
  <c r="N376" i="2"/>
  <c r="N375" i="2"/>
  <c r="N374" i="2"/>
  <c r="N373" i="2"/>
  <c r="N372" i="2"/>
  <c r="N371" i="2"/>
  <c r="N370" i="2"/>
  <c r="N369" i="2"/>
  <c r="N368" i="2"/>
  <c r="N367" i="2"/>
  <c r="N366" i="2"/>
  <c r="N365" i="2"/>
  <c r="N364" i="2"/>
  <c r="N363" i="2"/>
  <c r="N362" i="2"/>
  <c r="N361" i="2"/>
  <c r="N360" i="2"/>
  <c r="N359" i="2"/>
  <c r="N358" i="2"/>
  <c r="N357" i="2"/>
  <c r="N356" i="2"/>
  <c r="N355" i="2"/>
  <c r="N354" i="2"/>
  <c r="N353" i="2"/>
  <c r="N352" i="2"/>
  <c r="N351" i="2"/>
  <c r="N350" i="2"/>
  <c r="N349" i="2"/>
  <c r="N348" i="2"/>
  <c r="N347" i="2"/>
  <c r="N346" i="2"/>
  <c r="N345" i="2"/>
  <c r="N344" i="2"/>
  <c r="N343" i="2"/>
  <c r="N342" i="2"/>
  <c r="N341" i="2"/>
  <c r="N340" i="2"/>
  <c r="N339" i="2"/>
  <c r="N338" i="2"/>
  <c r="N337" i="2"/>
  <c r="N336" i="2"/>
  <c r="N335" i="2"/>
  <c r="N334" i="2"/>
  <c r="N333" i="2"/>
  <c r="N332" i="2"/>
  <c r="N331" i="2"/>
  <c r="N330" i="2"/>
  <c r="N329" i="2"/>
  <c r="N328" i="2"/>
  <c r="N327" i="2"/>
  <c r="N326" i="2"/>
  <c r="N325" i="2"/>
  <c r="N324" i="2"/>
  <c r="N323" i="2"/>
  <c r="N322" i="2"/>
  <c r="N321" i="2"/>
  <c r="N320" i="2"/>
  <c r="N319" i="2"/>
  <c r="N318" i="2"/>
  <c r="N317" i="2"/>
  <c r="N316" i="2"/>
  <c r="N315" i="2"/>
  <c r="N314" i="2"/>
  <c r="N313" i="2"/>
  <c r="N312" i="2"/>
  <c r="N311" i="2"/>
  <c r="N310" i="2"/>
  <c r="N309" i="2"/>
  <c r="N308" i="2"/>
  <c r="N307" i="2"/>
  <c r="N306" i="2"/>
  <c r="N305" i="2"/>
  <c r="N304" i="2"/>
  <c r="N303" i="2"/>
  <c r="N302" i="2"/>
  <c r="N301" i="2"/>
  <c r="N300" i="2"/>
  <c r="N299" i="2"/>
  <c r="N298" i="2"/>
  <c r="N297" i="2"/>
  <c r="N296" i="2"/>
  <c r="N295" i="2"/>
  <c r="N294" i="2"/>
  <c r="N293" i="2"/>
  <c r="N292" i="2"/>
  <c r="N291" i="2"/>
  <c r="N290" i="2"/>
  <c r="N289" i="2"/>
  <c r="N288" i="2"/>
  <c r="N287" i="2"/>
  <c r="N286" i="2"/>
  <c r="N285" i="2"/>
  <c r="N284" i="2"/>
  <c r="N283" i="2"/>
  <c r="N282" i="2"/>
  <c r="N281" i="2"/>
  <c r="N280" i="2"/>
  <c r="N279" i="2"/>
  <c r="N278" i="2"/>
  <c r="N277" i="2"/>
  <c r="N276" i="2"/>
  <c r="N275" i="2"/>
  <c r="N274" i="2"/>
  <c r="N273" i="2"/>
  <c r="N272" i="2"/>
  <c r="N271" i="2"/>
  <c r="N270" i="2"/>
  <c r="N269" i="2"/>
  <c r="N268" i="2"/>
  <c r="N267" i="2"/>
  <c r="N266" i="2"/>
  <c r="N265" i="2"/>
  <c r="N264" i="2"/>
  <c r="N263" i="2"/>
  <c r="N262" i="2"/>
  <c r="N261" i="2"/>
  <c r="N260" i="2"/>
  <c r="N259" i="2"/>
  <c r="N258" i="2"/>
  <c r="N257" i="2"/>
  <c r="N256" i="2"/>
  <c r="N255" i="2"/>
  <c r="N254" i="2"/>
  <c r="N253" i="2"/>
  <c r="N252" i="2"/>
  <c r="N251" i="2"/>
  <c r="N250" i="2"/>
  <c r="N249" i="2"/>
  <c r="N248" i="2"/>
  <c r="N247" i="2"/>
  <c r="N246" i="2"/>
  <c r="N245" i="2"/>
  <c r="N244" i="2"/>
  <c r="N243" i="2"/>
  <c r="N242" i="2"/>
  <c r="N241" i="2"/>
  <c r="N240" i="2"/>
  <c r="N239" i="2"/>
  <c r="N238" i="2"/>
  <c r="N237" i="2"/>
  <c r="N236" i="2"/>
  <c r="N235" i="2"/>
  <c r="N234" i="2"/>
  <c r="N233" i="2"/>
  <c r="N232" i="2"/>
  <c r="N231" i="2"/>
  <c r="N230" i="2"/>
  <c r="N229" i="2"/>
  <c r="N228" i="2"/>
  <c r="N227" i="2"/>
  <c r="N226" i="2"/>
  <c r="N225" i="2"/>
  <c r="N224" i="2"/>
  <c r="N223" i="2"/>
  <c r="N222" i="2"/>
  <c r="N221" i="2"/>
  <c r="N220" i="2"/>
  <c r="N219" i="2"/>
  <c r="N218" i="2"/>
  <c r="N217" i="2"/>
  <c r="N216" i="2"/>
  <c r="N215" i="2"/>
  <c r="N214" i="2"/>
  <c r="N213" i="2"/>
  <c r="N212" i="2"/>
  <c r="N211" i="2"/>
  <c r="N210" i="2"/>
  <c r="N209" i="2"/>
  <c r="N208" i="2"/>
  <c r="N207" i="2"/>
  <c r="N206" i="2"/>
  <c r="N205" i="2"/>
  <c r="N204" i="2"/>
  <c r="N203" i="2"/>
  <c r="N202" i="2"/>
  <c r="N201" i="2"/>
  <c r="N200" i="2"/>
  <c r="N199" i="2"/>
  <c r="N198" i="2"/>
  <c r="N197" i="2"/>
  <c r="N196" i="2"/>
  <c r="N195" i="2"/>
  <c r="N194" i="2"/>
  <c r="N193" i="2"/>
  <c r="N192" i="2"/>
  <c r="N191" i="2"/>
  <c r="N190" i="2"/>
  <c r="N189" i="2"/>
  <c r="N188" i="2"/>
  <c r="N187" i="2"/>
  <c r="N186" i="2"/>
  <c r="N185" i="2"/>
  <c r="N184" i="2"/>
  <c r="N183" i="2"/>
  <c r="N182" i="2"/>
  <c r="N181" i="2"/>
  <c r="N180" i="2"/>
  <c r="N179" i="2"/>
  <c r="N178" i="2"/>
  <c r="N177" i="2"/>
  <c r="N176" i="2"/>
  <c r="N175" i="2"/>
  <c r="N174" i="2"/>
  <c r="N173" i="2"/>
  <c r="N172" i="2"/>
  <c r="N171" i="2"/>
  <c r="N170" i="2"/>
  <c r="N169" i="2"/>
  <c r="N168" i="2"/>
  <c r="N167" i="2"/>
  <c r="N166" i="2"/>
  <c r="N165" i="2"/>
  <c r="N164" i="2"/>
  <c r="N163" i="2"/>
  <c r="N162" i="2"/>
  <c r="N161" i="2"/>
  <c r="N160" i="2"/>
  <c r="N159" i="2"/>
  <c r="N158" i="2"/>
  <c r="N157" i="2"/>
  <c r="N156" i="2"/>
  <c r="N155" i="2"/>
  <c r="N154" i="2"/>
  <c r="N153" i="2"/>
  <c r="N152" i="2"/>
  <c r="N151" i="2"/>
  <c r="N150" i="2"/>
  <c r="N149" i="2"/>
  <c r="N148" i="2"/>
  <c r="N147" i="2"/>
  <c r="N146" i="2"/>
  <c r="N145" i="2"/>
  <c r="N144" i="2"/>
  <c r="N143" i="2"/>
  <c r="N142" i="2"/>
  <c r="N141" i="2"/>
  <c r="N140" i="2"/>
  <c r="N139" i="2"/>
  <c r="N138" i="2"/>
  <c r="N137" i="2"/>
  <c r="N136" i="2"/>
  <c r="N135" i="2"/>
  <c r="N134" i="2"/>
  <c r="N133" i="2"/>
  <c r="N132" i="2"/>
  <c r="N131" i="2"/>
  <c r="N130" i="2"/>
  <c r="N129" i="2"/>
  <c r="N128" i="2"/>
  <c r="N127" i="2"/>
  <c r="N126" i="2"/>
  <c r="N125" i="2"/>
  <c r="N124" i="2"/>
  <c r="N123" i="2"/>
  <c r="N122" i="2"/>
  <c r="N121" i="2"/>
  <c r="N120" i="2"/>
  <c r="N119" i="2"/>
  <c r="N118" i="2"/>
  <c r="N117" i="2"/>
  <c r="N116" i="2"/>
  <c r="N115" i="2"/>
  <c r="N114" i="2"/>
  <c r="N113" i="2"/>
  <c r="N112" i="2"/>
  <c r="N111" i="2"/>
  <c r="N110" i="2"/>
  <c r="N109" i="2"/>
  <c r="N108" i="2"/>
  <c r="N107" i="2"/>
  <c r="N106" i="2"/>
  <c r="N105" i="2"/>
  <c r="N104" i="2"/>
  <c r="N103" i="2"/>
  <c r="N102" i="2"/>
  <c r="N101" i="2"/>
  <c r="N100" i="2"/>
  <c r="N99" i="2"/>
  <c r="N98" i="2"/>
  <c r="N97" i="2"/>
  <c r="N96" i="2"/>
  <c r="N95" i="2"/>
  <c r="N94" i="2"/>
  <c r="N93" i="2"/>
  <c r="N92" i="2"/>
  <c r="N91" i="2"/>
  <c r="N90" i="2"/>
  <c r="N89" i="2"/>
  <c r="N88" i="2"/>
  <c r="N87" i="2"/>
  <c r="N86" i="2"/>
  <c r="N85" i="2"/>
  <c r="N84" i="2"/>
  <c r="N83" i="2"/>
  <c r="N82" i="2"/>
  <c r="N81" i="2"/>
  <c r="N80" i="2"/>
  <c r="N79" i="2"/>
  <c r="N78" i="2"/>
  <c r="N77" i="2"/>
  <c r="N76" i="2"/>
  <c r="N75" i="2"/>
  <c r="N74" i="2"/>
  <c r="N73" i="2"/>
  <c r="N72" i="2"/>
  <c r="N71" i="2"/>
  <c r="N70" i="2"/>
  <c r="N69" i="2"/>
  <c r="N68" i="2"/>
  <c r="N67" i="2"/>
  <c r="N66" i="2"/>
  <c r="N65" i="2"/>
  <c r="N64" i="2"/>
  <c r="N63" i="2"/>
  <c r="N62" i="2"/>
  <c r="N61" i="2"/>
  <c r="N60" i="2"/>
  <c r="N59" i="2"/>
  <c r="N58" i="2"/>
  <c r="N57" i="2"/>
  <c r="N56" i="2"/>
  <c r="N55" i="2"/>
  <c r="N54" i="2"/>
  <c r="N53" i="2"/>
  <c r="N52" i="2"/>
  <c r="N51" i="2"/>
  <c r="N50" i="2"/>
  <c r="N49" i="2"/>
  <c r="N48" i="2"/>
  <c r="N47" i="2"/>
  <c r="N46" i="2"/>
  <c r="N45" i="2"/>
  <c r="N44" i="2"/>
  <c r="N43" i="2"/>
  <c r="N42" i="2"/>
  <c r="N41" i="2"/>
  <c r="N40" i="2"/>
  <c r="N39" i="2"/>
  <c r="N38" i="2"/>
  <c r="N37" i="2"/>
  <c r="N36" i="2"/>
  <c r="N35" i="2"/>
  <c r="N34" i="2"/>
  <c r="N33" i="2"/>
  <c r="N32" i="2"/>
  <c r="N31" i="2"/>
  <c r="N30" i="2"/>
  <c r="N29" i="2"/>
  <c r="N28" i="2"/>
  <c r="N27" i="2"/>
  <c r="N26" i="2"/>
  <c r="N25" i="2"/>
  <c r="N24" i="2"/>
  <c r="N23" i="2"/>
  <c r="N22" i="2"/>
  <c r="N21" i="2"/>
  <c r="N20" i="2"/>
  <c r="N19" i="2"/>
  <c r="N18" i="2"/>
  <c r="N17" i="2"/>
  <c r="N16" i="2"/>
  <c r="N15" i="2"/>
  <c r="N14" i="2"/>
  <c r="N13" i="2"/>
  <c r="N12" i="2"/>
  <c r="N11" i="2"/>
  <c r="N10" i="2"/>
  <c r="N9" i="2"/>
  <c r="N8" i="2"/>
  <c r="N7" i="2"/>
  <c r="N6" i="2"/>
  <c r="N5" i="2"/>
  <c r="N4" i="2"/>
  <c r="N3" i="2"/>
  <c r="M8689" i="2"/>
  <c r="L8689" i="2"/>
  <c r="L4" i="2"/>
  <c r="M4" i="2"/>
  <c r="L5" i="2"/>
  <c r="M5" i="2"/>
  <c r="L6" i="2"/>
  <c r="M6" i="2"/>
  <c r="L7" i="2"/>
  <c r="M7" i="2"/>
  <c r="L8" i="2"/>
  <c r="M8" i="2"/>
  <c r="L9" i="2"/>
  <c r="M9" i="2"/>
  <c r="L10" i="2"/>
  <c r="M10" i="2"/>
  <c r="L11" i="2"/>
  <c r="M11" i="2"/>
  <c r="L12" i="2"/>
  <c r="M12" i="2"/>
  <c r="L13" i="2"/>
  <c r="M13" i="2"/>
  <c r="L14" i="2"/>
  <c r="M14" i="2"/>
  <c r="L15" i="2"/>
  <c r="M15" i="2"/>
  <c r="L16" i="2"/>
  <c r="M16" i="2"/>
  <c r="L17" i="2"/>
  <c r="M17" i="2"/>
  <c r="L18" i="2"/>
  <c r="M18" i="2"/>
  <c r="L19" i="2"/>
  <c r="M19" i="2"/>
  <c r="L20" i="2"/>
  <c r="M20" i="2"/>
  <c r="L21" i="2"/>
  <c r="M21" i="2"/>
  <c r="L22" i="2"/>
  <c r="M22" i="2"/>
  <c r="L23" i="2"/>
  <c r="M23" i="2"/>
  <c r="L24" i="2"/>
  <c r="M24" i="2"/>
  <c r="L25" i="2"/>
  <c r="M25" i="2"/>
  <c r="L26" i="2"/>
  <c r="M26" i="2"/>
  <c r="L27" i="2"/>
  <c r="M27" i="2"/>
  <c r="L28" i="2"/>
  <c r="M28" i="2"/>
  <c r="L29" i="2"/>
  <c r="M29" i="2"/>
  <c r="L30" i="2"/>
  <c r="M30" i="2"/>
  <c r="L31" i="2"/>
  <c r="M31" i="2"/>
  <c r="L32" i="2"/>
  <c r="M32" i="2"/>
  <c r="L33" i="2"/>
  <c r="M33" i="2"/>
  <c r="L34" i="2"/>
  <c r="M34" i="2"/>
  <c r="L35" i="2"/>
  <c r="M35" i="2"/>
  <c r="L36" i="2"/>
  <c r="M36" i="2"/>
  <c r="L37" i="2"/>
  <c r="M37" i="2"/>
  <c r="L38" i="2"/>
  <c r="M38" i="2"/>
  <c r="L39" i="2"/>
  <c r="M39" i="2"/>
  <c r="L40" i="2"/>
  <c r="M40" i="2"/>
  <c r="L41" i="2"/>
  <c r="M41" i="2"/>
  <c r="L42" i="2"/>
  <c r="M42" i="2"/>
  <c r="L43" i="2"/>
  <c r="M43" i="2"/>
  <c r="L44" i="2"/>
  <c r="M44" i="2"/>
  <c r="L45" i="2"/>
  <c r="M45" i="2"/>
  <c r="L46" i="2"/>
  <c r="M46" i="2"/>
  <c r="L47" i="2"/>
  <c r="M47" i="2"/>
  <c r="L48" i="2"/>
  <c r="M48" i="2"/>
  <c r="L49" i="2"/>
  <c r="M49" i="2"/>
  <c r="L50" i="2"/>
  <c r="M50" i="2"/>
  <c r="L51" i="2"/>
  <c r="M51" i="2"/>
  <c r="L52" i="2"/>
  <c r="M52" i="2"/>
  <c r="L53" i="2"/>
  <c r="M53" i="2"/>
  <c r="L54" i="2"/>
  <c r="M54" i="2"/>
  <c r="L55" i="2"/>
  <c r="M55" i="2"/>
  <c r="L56" i="2"/>
  <c r="M56" i="2"/>
  <c r="L57" i="2"/>
  <c r="M57" i="2"/>
  <c r="L58" i="2"/>
  <c r="M58" i="2"/>
  <c r="L59" i="2"/>
  <c r="M59" i="2"/>
  <c r="L60" i="2"/>
  <c r="M60" i="2"/>
  <c r="L61" i="2"/>
  <c r="M61" i="2"/>
  <c r="L62" i="2"/>
  <c r="M62" i="2"/>
  <c r="L63" i="2"/>
  <c r="M63" i="2"/>
  <c r="L64" i="2"/>
  <c r="M64" i="2"/>
  <c r="L65" i="2"/>
  <c r="M65" i="2"/>
  <c r="L66" i="2"/>
  <c r="M66" i="2"/>
  <c r="L67" i="2"/>
  <c r="M67" i="2"/>
  <c r="L68" i="2"/>
  <c r="M68" i="2"/>
  <c r="L69" i="2"/>
  <c r="M69" i="2"/>
  <c r="L70" i="2"/>
  <c r="M70" i="2"/>
  <c r="L71" i="2"/>
  <c r="M71" i="2"/>
  <c r="L72" i="2"/>
  <c r="M72" i="2"/>
  <c r="L73" i="2"/>
  <c r="M73" i="2"/>
  <c r="L74" i="2"/>
  <c r="M74" i="2"/>
  <c r="L75" i="2"/>
  <c r="M75" i="2"/>
  <c r="L76" i="2"/>
  <c r="M76" i="2"/>
  <c r="L77" i="2"/>
  <c r="M77" i="2"/>
  <c r="L78" i="2"/>
  <c r="M78" i="2"/>
  <c r="L79" i="2"/>
  <c r="M79" i="2"/>
  <c r="L80" i="2"/>
  <c r="M80" i="2"/>
  <c r="L81" i="2"/>
  <c r="M81" i="2"/>
  <c r="L82" i="2"/>
  <c r="M82" i="2"/>
  <c r="L83" i="2"/>
  <c r="M83" i="2"/>
  <c r="L84" i="2"/>
  <c r="M84" i="2"/>
  <c r="L85" i="2"/>
  <c r="M85" i="2"/>
  <c r="L86" i="2"/>
  <c r="M86" i="2"/>
  <c r="L87" i="2"/>
  <c r="M87" i="2"/>
  <c r="L88" i="2"/>
  <c r="M88" i="2"/>
  <c r="L89" i="2"/>
  <c r="M89" i="2"/>
  <c r="L90" i="2"/>
  <c r="M90" i="2"/>
  <c r="L91" i="2"/>
  <c r="M91" i="2"/>
  <c r="L92" i="2"/>
  <c r="M92" i="2"/>
  <c r="L93" i="2"/>
  <c r="M93" i="2"/>
  <c r="L94" i="2"/>
  <c r="M94" i="2"/>
  <c r="L95" i="2"/>
  <c r="M95" i="2"/>
  <c r="L96" i="2"/>
  <c r="M96" i="2"/>
  <c r="L97" i="2"/>
  <c r="M97" i="2"/>
  <c r="L98" i="2"/>
  <c r="M98" i="2"/>
  <c r="L99" i="2"/>
  <c r="M99" i="2"/>
  <c r="L100" i="2"/>
  <c r="M100" i="2"/>
  <c r="L101" i="2"/>
  <c r="M101" i="2"/>
  <c r="L102" i="2"/>
  <c r="M102" i="2"/>
  <c r="L103" i="2"/>
  <c r="M103" i="2"/>
  <c r="L104" i="2"/>
  <c r="M104" i="2"/>
  <c r="L105" i="2"/>
  <c r="M105" i="2"/>
  <c r="L106" i="2"/>
  <c r="M106" i="2"/>
  <c r="L107" i="2"/>
  <c r="M107" i="2"/>
  <c r="L108" i="2"/>
  <c r="M108" i="2"/>
  <c r="L109" i="2"/>
  <c r="M109" i="2"/>
  <c r="L110" i="2"/>
  <c r="M110" i="2"/>
  <c r="L111" i="2"/>
  <c r="M111" i="2"/>
  <c r="L112" i="2"/>
  <c r="M112" i="2"/>
  <c r="L113" i="2"/>
  <c r="M113" i="2"/>
  <c r="L114" i="2"/>
  <c r="M114" i="2"/>
  <c r="L115" i="2"/>
  <c r="M115" i="2"/>
  <c r="L116" i="2"/>
  <c r="M116" i="2"/>
  <c r="L117" i="2"/>
  <c r="M117" i="2"/>
  <c r="L118" i="2"/>
  <c r="M118" i="2"/>
  <c r="L119" i="2"/>
  <c r="M119" i="2"/>
  <c r="L120" i="2"/>
  <c r="M120" i="2"/>
  <c r="L121" i="2"/>
  <c r="M121" i="2"/>
  <c r="L122" i="2"/>
  <c r="M122" i="2"/>
  <c r="L123" i="2"/>
  <c r="M123" i="2"/>
  <c r="L124" i="2"/>
  <c r="M124" i="2"/>
  <c r="L125" i="2"/>
  <c r="M125" i="2"/>
  <c r="L126" i="2"/>
  <c r="M126" i="2"/>
  <c r="L127" i="2"/>
  <c r="M127" i="2"/>
  <c r="L128" i="2"/>
  <c r="M128" i="2"/>
  <c r="L129" i="2"/>
  <c r="M129" i="2"/>
  <c r="L130" i="2"/>
  <c r="M130" i="2"/>
  <c r="L131" i="2"/>
  <c r="M131" i="2"/>
  <c r="L132" i="2"/>
  <c r="M132" i="2"/>
  <c r="L133" i="2"/>
  <c r="M133" i="2"/>
  <c r="L134" i="2"/>
  <c r="M134" i="2"/>
  <c r="L135" i="2"/>
  <c r="M135" i="2"/>
  <c r="L136" i="2"/>
  <c r="M136" i="2"/>
  <c r="L137" i="2"/>
  <c r="M137" i="2"/>
  <c r="L138" i="2"/>
  <c r="M138" i="2"/>
  <c r="L139" i="2"/>
  <c r="M139" i="2"/>
  <c r="L140" i="2"/>
  <c r="M140" i="2"/>
  <c r="L141" i="2"/>
  <c r="M141" i="2"/>
  <c r="L142" i="2"/>
  <c r="M142" i="2"/>
  <c r="L143" i="2"/>
  <c r="M143" i="2"/>
  <c r="L144" i="2"/>
  <c r="M144" i="2"/>
  <c r="L145" i="2"/>
  <c r="M145" i="2"/>
  <c r="L146" i="2"/>
  <c r="M146" i="2"/>
  <c r="L147" i="2"/>
  <c r="M147" i="2"/>
  <c r="L148" i="2"/>
  <c r="M148" i="2"/>
  <c r="L149" i="2"/>
  <c r="M149" i="2"/>
  <c r="L150" i="2"/>
  <c r="M150" i="2"/>
  <c r="L151" i="2"/>
  <c r="M151" i="2"/>
  <c r="L152" i="2"/>
  <c r="M152" i="2"/>
  <c r="L153" i="2"/>
  <c r="M153" i="2"/>
  <c r="L154" i="2"/>
  <c r="M154" i="2"/>
  <c r="L155" i="2"/>
  <c r="M155" i="2"/>
  <c r="L156" i="2"/>
  <c r="M156" i="2"/>
  <c r="L157" i="2"/>
  <c r="M157" i="2"/>
  <c r="L158" i="2"/>
  <c r="M158" i="2"/>
  <c r="L159" i="2"/>
  <c r="M159" i="2"/>
  <c r="L160" i="2"/>
  <c r="M160" i="2"/>
  <c r="L161" i="2"/>
  <c r="M161" i="2"/>
  <c r="L162" i="2"/>
  <c r="M162" i="2"/>
  <c r="L163" i="2"/>
  <c r="M163" i="2"/>
  <c r="L164" i="2"/>
  <c r="M164" i="2"/>
  <c r="L165" i="2"/>
  <c r="M165" i="2"/>
  <c r="L166" i="2"/>
  <c r="M166" i="2"/>
  <c r="L167" i="2"/>
  <c r="M167" i="2"/>
  <c r="L168" i="2"/>
  <c r="M168" i="2"/>
  <c r="L169" i="2"/>
  <c r="M169" i="2"/>
  <c r="L170" i="2"/>
  <c r="M170" i="2"/>
  <c r="L171" i="2"/>
  <c r="M171" i="2"/>
  <c r="L172" i="2"/>
  <c r="M172" i="2"/>
  <c r="L173" i="2"/>
  <c r="M173" i="2"/>
  <c r="L174" i="2"/>
  <c r="M174" i="2"/>
  <c r="L175" i="2"/>
  <c r="M175" i="2"/>
  <c r="L176" i="2"/>
  <c r="M176" i="2"/>
  <c r="L177" i="2"/>
  <c r="M177" i="2"/>
  <c r="L178" i="2"/>
  <c r="M178" i="2"/>
  <c r="L179" i="2"/>
  <c r="M179" i="2"/>
  <c r="L180" i="2"/>
  <c r="M180" i="2"/>
  <c r="L181" i="2"/>
  <c r="M181" i="2"/>
  <c r="L182" i="2"/>
  <c r="M182" i="2"/>
  <c r="L183" i="2"/>
  <c r="M183" i="2"/>
  <c r="L184" i="2"/>
  <c r="M184" i="2"/>
  <c r="L185" i="2"/>
  <c r="M185" i="2"/>
  <c r="L186" i="2"/>
  <c r="M186" i="2"/>
  <c r="L187" i="2"/>
  <c r="M187" i="2"/>
  <c r="L188" i="2"/>
  <c r="M188" i="2"/>
  <c r="L189" i="2"/>
  <c r="M189" i="2"/>
  <c r="L190" i="2"/>
  <c r="M190" i="2"/>
  <c r="L191" i="2"/>
  <c r="M191" i="2"/>
  <c r="L192" i="2"/>
  <c r="M192" i="2"/>
  <c r="L193" i="2"/>
  <c r="M193" i="2"/>
  <c r="L194" i="2"/>
  <c r="M194" i="2"/>
  <c r="L195" i="2"/>
  <c r="M195" i="2"/>
  <c r="L196" i="2"/>
  <c r="M196" i="2"/>
  <c r="L197" i="2"/>
  <c r="M197" i="2"/>
  <c r="L198" i="2"/>
  <c r="M198" i="2"/>
  <c r="L199" i="2"/>
  <c r="M199" i="2"/>
  <c r="L200" i="2"/>
  <c r="M200" i="2"/>
  <c r="L201" i="2"/>
  <c r="M201" i="2"/>
  <c r="L202" i="2"/>
  <c r="M202" i="2"/>
  <c r="L203" i="2"/>
  <c r="M203" i="2"/>
  <c r="L204" i="2"/>
  <c r="M204" i="2"/>
  <c r="L205" i="2"/>
  <c r="M205" i="2"/>
  <c r="L206" i="2"/>
  <c r="M206" i="2"/>
  <c r="L207" i="2"/>
  <c r="M207" i="2"/>
  <c r="L208" i="2"/>
  <c r="M208" i="2"/>
  <c r="L209" i="2"/>
  <c r="M209" i="2"/>
  <c r="L210" i="2"/>
  <c r="M210" i="2"/>
  <c r="L211" i="2"/>
  <c r="M211" i="2"/>
  <c r="L212" i="2"/>
  <c r="M212" i="2"/>
  <c r="L213" i="2"/>
  <c r="M213" i="2"/>
  <c r="L214" i="2"/>
  <c r="M214" i="2"/>
  <c r="L215" i="2"/>
  <c r="M215" i="2"/>
  <c r="L216" i="2"/>
  <c r="M216" i="2"/>
  <c r="L217" i="2"/>
  <c r="M217" i="2"/>
  <c r="L218" i="2"/>
  <c r="M218" i="2"/>
  <c r="L219" i="2"/>
  <c r="M219" i="2"/>
  <c r="L220" i="2"/>
  <c r="M220" i="2"/>
  <c r="L221" i="2"/>
  <c r="M221" i="2"/>
  <c r="L222" i="2"/>
  <c r="M222" i="2"/>
  <c r="L223" i="2"/>
  <c r="M223" i="2"/>
  <c r="L224" i="2"/>
  <c r="M224" i="2"/>
  <c r="L225" i="2"/>
  <c r="M225" i="2"/>
  <c r="L226" i="2"/>
  <c r="M226" i="2"/>
  <c r="L227" i="2"/>
  <c r="M227" i="2"/>
  <c r="L228" i="2"/>
  <c r="M228" i="2"/>
  <c r="L229" i="2"/>
  <c r="M229" i="2"/>
  <c r="L230" i="2"/>
  <c r="M230" i="2"/>
  <c r="L231" i="2"/>
  <c r="M231" i="2"/>
  <c r="L232" i="2"/>
  <c r="M232" i="2"/>
  <c r="L233" i="2"/>
  <c r="M233" i="2"/>
  <c r="L234" i="2"/>
  <c r="M234" i="2"/>
  <c r="L235" i="2"/>
  <c r="M235" i="2"/>
  <c r="L236" i="2"/>
  <c r="M236" i="2"/>
  <c r="L237" i="2"/>
  <c r="M237" i="2"/>
  <c r="L238" i="2"/>
  <c r="M238" i="2"/>
  <c r="L239" i="2"/>
  <c r="M239" i="2"/>
  <c r="L240" i="2"/>
  <c r="M240" i="2"/>
  <c r="L241" i="2"/>
  <c r="M241" i="2"/>
  <c r="L242" i="2"/>
  <c r="M242" i="2"/>
  <c r="L243" i="2"/>
  <c r="M243" i="2"/>
  <c r="L244" i="2"/>
  <c r="M244" i="2"/>
  <c r="L245" i="2"/>
  <c r="M245" i="2"/>
  <c r="L246" i="2"/>
  <c r="M246" i="2"/>
  <c r="L247" i="2"/>
  <c r="M247" i="2"/>
  <c r="L248" i="2"/>
  <c r="M248" i="2"/>
  <c r="L249" i="2"/>
  <c r="M249" i="2"/>
  <c r="L250" i="2"/>
  <c r="M250" i="2"/>
  <c r="L251" i="2"/>
  <c r="M251" i="2"/>
  <c r="L252" i="2"/>
  <c r="M252" i="2"/>
  <c r="L253" i="2"/>
  <c r="M253" i="2"/>
  <c r="L254" i="2"/>
  <c r="M254" i="2"/>
  <c r="L255" i="2"/>
  <c r="M255" i="2"/>
  <c r="L256" i="2"/>
  <c r="M256" i="2"/>
  <c r="L257" i="2"/>
  <c r="M257" i="2"/>
  <c r="L258" i="2"/>
  <c r="M258" i="2"/>
  <c r="L259" i="2"/>
  <c r="M259" i="2"/>
  <c r="L260" i="2"/>
  <c r="M260" i="2"/>
  <c r="L261" i="2"/>
  <c r="M261" i="2"/>
  <c r="L262" i="2"/>
  <c r="M262" i="2"/>
  <c r="L263" i="2"/>
  <c r="M263" i="2"/>
  <c r="L264" i="2"/>
  <c r="M264" i="2"/>
  <c r="L265" i="2"/>
  <c r="M265" i="2"/>
  <c r="L266" i="2"/>
  <c r="M266" i="2"/>
  <c r="L267" i="2"/>
  <c r="M267" i="2"/>
  <c r="L268" i="2"/>
  <c r="M268" i="2"/>
  <c r="L269" i="2"/>
  <c r="M269" i="2"/>
  <c r="L270" i="2"/>
  <c r="M270" i="2"/>
  <c r="L271" i="2"/>
  <c r="M271" i="2"/>
  <c r="L272" i="2"/>
  <c r="M272" i="2"/>
  <c r="L273" i="2"/>
  <c r="M273" i="2"/>
  <c r="L274" i="2"/>
  <c r="M274" i="2"/>
  <c r="L275" i="2"/>
  <c r="M275" i="2"/>
  <c r="L276" i="2"/>
  <c r="M276" i="2"/>
  <c r="L277" i="2"/>
  <c r="M277" i="2"/>
  <c r="L278" i="2"/>
  <c r="M278" i="2"/>
  <c r="L279" i="2"/>
  <c r="M279" i="2"/>
  <c r="L280" i="2"/>
  <c r="M280" i="2"/>
  <c r="L281" i="2"/>
  <c r="M281" i="2"/>
  <c r="L282" i="2"/>
  <c r="M282" i="2"/>
  <c r="L283" i="2"/>
  <c r="M283" i="2"/>
  <c r="L284" i="2"/>
  <c r="M284" i="2"/>
  <c r="L285" i="2"/>
  <c r="M285" i="2"/>
  <c r="L286" i="2"/>
  <c r="M286" i="2"/>
  <c r="L287" i="2"/>
  <c r="M287" i="2"/>
  <c r="L288" i="2"/>
  <c r="M288" i="2"/>
  <c r="L289" i="2"/>
  <c r="M289" i="2"/>
  <c r="L290" i="2"/>
  <c r="M290" i="2"/>
  <c r="L291" i="2"/>
  <c r="M291" i="2"/>
  <c r="L292" i="2"/>
  <c r="M292" i="2"/>
  <c r="L293" i="2"/>
  <c r="M293" i="2"/>
  <c r="L294" i="2"/>
  <c r="M294" i="2"/>
  <c r="L295" i="2"/>
  <c r="M295" i="2"/>
  <c r="L296" i="2"/>
  <c r="M296" i="2"/>
  <c r="L297" i="2"/>
  <c r="M297" i="2"/>
  <c r="L298" i="2"/>
  <c r="M298" i="2"/>
  <c r="L299" i="2"/>
  <c r="M299" i="2"/>
  <c r="L300" i="2"/>
  <c r="M300" i="2"/>
  <c r="L301" i="2"/>
  <c r="M301" i="2"/>
  <c r="L302" i="2"/>
  <c r="M302" i="2"/>
  <c r="L303" i="2"/>
  <c r="M303" i="2"/>
  <c r="L304" i="2"/>
  <c r="M304" i="2"/>
  <c r="L305" i="2"/>
  <c r="M305" i="2"/>
  <c r="L306" i="2"/>
  <c r="M306" i="2"/>
  <c r="L307" i="2"/>
  <c r="M307" i="2"/>
  <c r="L308" i="2"/>
  <c r="M308" i="2"/>
  <c r="L309" i="2"/>
  <c r="M309" i="2"/>
  <c r="L310" i="2"/>
  <c r="M310" i="2"/>
  <c r="L311" i="2"/>
  <c r="M311" i="2"/>
  <c r="L312" i="2"/>
  <c r="M312" i="2"/>
  <c r="L313" i="2"/>
  <c r="M313" i="2"/>
  <c r="L314" i="2"/>
  <c r="M314" i="2"/>
  <c r="L315" i="2"/>
  <c r="M315" i="2"/>
  <c r="L316" i="2"/>
  <c r="M316" i="2"/>
  <c r="L317" i="2"/>
  <c r="M317" i="2"/>
  <c r="L318" i="2"/>
  <c r="M318" i="2"/>
  <c r="L319" i="2"/>
  <c r="M319" i="2"/>
  <c r="L320" i="2"/>
  <c r="M320" i="2"/>
  <c r="L321" i="2"/>
  <c r="M321" i="2"/>
  <c r="L322" i="2"/>
  <c r="M322" i="2"/>
  <c r="L323" i="2"/>
  <c r="M323" i="2"/>
  <c r="L324" i="2"/>
  <c r="M324" i="2"/>
  <c r="L325" i="2"/>
  <c r="M325" i="2"/>
  <c r="L326" i="2"/>
  <c r="M326" i="2"/>
  <c r="L327" i="2"/>
  <c r="M327" i="2"/>
  <c r="L328" i="2"/>
  <c r="M328" i="2"/>
  <c r="L329" i="2"/>
  <c r="M329" i="2"/>
  <c r="L330" i="2"/>
  <c r="M330" i="2"/>
  <c r="L331" i="2"/>
  <c r="M331" i="2"/>
  <c r="L332" i="2"/>
  <c r="M332" i="2"/>
  <c r="L333" i="2"/>
  <c r="M333" i="2"/>
  <c r="L334" i="2"/>
  <c r="M334" i="2"/>
  <c r="L335" i="2"/>
  <c r="M335" i="2"/>
  <c r="L336" i="2"/>
  <c r="M336" i="2"/>
  <c r="L337" i="2"/>
  <c r="M337" i="2"/>
  <c r="L338" i="2"/>
  <c r="M338" i="2"/>
  <c r="L339" i="2"/>
  <c r="M339" i="2"/>
  <c r="L340" i="2"/>
  <c r="M340" i="2"/>
  <c r="L341" i="2"/>
  <c r="M341" i="2"/>
  <c r="L342" i="2"/>
  <c r="M342" i="2"/>
  <c r="L343" i="2"/>
  <c r="M343" i="2"/>
  <c r="L344" i="2"/>
  <c r="M344" i="2"/>
  <c r="L345" i="2"/>
  <c r="M345" i="2"/>
  <c r="L346" i="2"/>
  <c r="M346" i="2"/>
  <c r="L347" i="2"/>
  <c r="M347" i="2"/>
  <c r="L348" i="2"/>
  <c r="M348" i="2"/>
  <c r="L349" i="2"/>
  <c r="M349" i="2"/>
  <c r="L350" i="2"/>
  <c r="M350" i="2"/>
  <c r="L351" i="2"/>
  <c r="M351" i="2"/>
  <c r="L352" i="2"/>
  <c r="M352" i="2"/>
  <c r="L353" i="2"/>
  <c r="M353" i="2"/>
  <c r="L354" i="2"/>
  <c r="M354" i="2"/>
  <c r="L355" i="2"/>
  <c r="M355" i="2"/>
  <c r="L356" i="2"/>
  <c r="M356" i="2"/>
  <c r="L357" i="2"/>
  <c r="M357" i="2"/>
  <c r="L358" i="2"/>
  <c r="M358" i="2"/>
  <c r="L359" i="2"/>
  <c r="M359" i="2"/>
  <c r="L360" i="2"/>
  <c r="M360" i="2"/>
  <c r="L361" i="2"/>
  <c r="M361" i="2"/>
  <c r="L362" i="2"/>
  <c r="M362" i="2"/>
  <c r="L363" i="2"/>
  <c r="M363" i="2"/>
  <c r="L364" i="2"/>
  <c r="M364" i="2"/>
  <c r="L365" i="2"/>
  <c r="M365" i="2"/>
  <c r="L366" i="2"/>
  <c r="M366" i="2"/>
  <c r="L367" i="2"/>
  <c r="M367" i="2"/>
  <c r="L368" i="2"/>
  <c r="M368" i="2"/>
  <c r="L369" i="2"/>
  <c r="M369" i="2"/>
  <c r="L370" i="2"/>
  <c r="M370" i="2"/>
  <c r="L371" i="2"/>
  <c r="M371" i="2"/>
  <c r="L372" i="2"/>
  <c r="M372" i="2"/>
  <c r="L373" i="2"/>
  <c r="M373" i="2"/>
  <c r="L374" i="2"/>
  <c r="M374" i="2"/>
  <c r="L375" i="2"/>
  <c r="M375" i="2"/>
  <c r="L376" i="2"/>
  <c r="M376" i="2"/>
  <c r="L377" i="2"/>
  <c r="M377" i="2"/>
  <c r="L378" i="2"/>
  <c r="M378" i="2"/>
  <c r="L379" i="2"/>
  <c r="M379" i="2"/>
  <c r="L380" i="2"/>
  <c r="M380" i="2"/>
  <c r="L381" i="2"/>
  <c r="M381" i="2"/>
  <c r="L382" i="2"/>
  <c r="M382" i="2"/>
  <c r="L383" i="2"/>
  <c r="M383" i="2"/>
  <c r="L384" i="2"/>
  <c r="M384" i="2"/>
  <c r="L385" i="2"/>
  <c r="M385" i="2"/>
  <c r="L386" i="2"/>
  <c r="M386" i="2"/>
  <c r="L387" i="2"/>
  <c r="M387" i="2"/>
  <c r="L388" i="2"/>
  <c r="M388" i="2"/>
  <c r="L389" i="2"/>
  <c r="M389" i="2"/>
  <c r="L390" i="2"/>
  <c r="M390" i="2"/>
  <c r="L391" i="2"/>
  <c r="M391" i="2"/>
  <c r="L392" i="2"/>
  <c r="M392" i="2"/>
  <c r="L393" i="2"/>
  <c r="M393" i="2"/>
  <c r="L394" i="2"/>
  <c r="M394" i="2"/>
  <c r="L395" i="2"/>
  <c r="M395" i="2"/>
  <c r="L396" i="2"/>
  <c r="M396" i="2"/>
  <c r="L397" i="2"/>
  <c r="M397" i="2"/>
  <c r="L398" i="2"/>
  <c r="M398" i="2"/>
  <c r="L399" i="2"/>
  <c r="M399" i="2"/>
  <c r="L400" i="2"/>
  <c r="M400" i="2"/>
  <c r="L401" i="2"/>
  <c r="M401" i="2"/>
  <c r="L402" i="2"/>
  <c r="M402" i="2"/>
  <c r="L403" i="2"/>
  <c r="M403" i="2"/>
  <c r="L404" i="2"/>
  <c r="M404" i="2"/>
  <c r="L405" i="2"/>
  <c r="M405" i="2"/>
  <c r="L406" i="2"/>
  <c r="M406" i="2"/>
  <c r="L407" i="2"/>
  <c r="M407" i="2"/>
  <c r="L408" i="2"/>
  <c r="M408" i="2"/>
  <c r="L409" i="2"/>
  <c r="M409" i="2"/>
  <c r="L410" i="2"/>
  <c r="M410" i="2"/>
  <c r="L411" i="2"/>
  <c r="M411" i="2"/>
  <c r="L412" i="2"/>
  <c r="M412" i="2"/>
  <c r="L413" i="2"/>
  <c r="M413" i="2"/>
  <c r="L414" i="2"/>
  <c r="M414" i="2"/>
  <c r="L415" i="2"/>
  <c r="M415" i="2"/>
  <c r="L416" i="2"/>
  <c r="M416" i="2"/>
  <c r="L417" i="2"/>
  <c r="M417" i="2"/>
  <c r="L418" i="2"/>
  <c r="M418" i="2"/>
  <c r="L419" i="2"/>
  <c r="M419" i="2"/>
  <c r="L420" i="2"/>
  <c r="M420" i="2"/>
  <c r="L421" i="2"/>
  <c r="M421" i="2"/>
  <c r="L422" i="2"/>
  <c r="M422" i="2"/>
  <c r="L423" i="2"/>
  <c r="M423" i="2"/>
  <c r="L424" i="2"/>
  <c r="M424" i="2"/>
  <c r="L425" i="2"/>
  <c r="M425" i="2"/>
  <c r="L426" i="2"/>
  <c r="M426" i="2"/>
  <c r="L427" i="2"/>
  <c r="M427" i="2"/>
  <c r="L428" i="2"/>
  <c r="M428" i="2"/>
  <c r="L429" i="2"/>
  <c r="M429" i="2"/>
  <c r="L430" i="2"/>
  <c r="M430" i="2"/>
  <c r="L431" i="2"/>
  <c r="M431" i="2"/>
  <c r="L432" i="2"/>
  <c r="M432" i="2"/>
  <c r="L433" i="2"/>
  <c r="M433" i="2"/>
  <c r="L434" i="2"/>
  <c r="M434" i="2"/>
  <c r="L435" i="2"/>
  <c r="M435" i="2"/>
  <c r="L436" i="2"/>
  <c r="M436" i="2"/>
  <c r="L437" i="2"/>
  <c r="M437" i="2"/>
  <c r="L438" i="2"/>
  <c r="M438" i="2"/>
  <c r="L439" i="2"/>
  <c r="M439" i="2"/>
  <c r="L440" i="2"/>
  <c r="M440" i="2"/>
  <c r="L441" i="2"/>
  <c r="M441" i="2"/>
  <c r="L442" i="2"/>
  <c r="M442" i="2"/>
  <c r="L443" i="2"/>
  <c r="M443" i="2"/>
  <c r="L444" i="2"/>
  <c r="M444" i="2"/>
  <c r="L445" i="2"/>
  <c r="M445" i="2"/>
  <c r="L446" i="2"/>
  <c r="M446" i="2"/>
  <c r="L447" i="2"/>
  <c r="M447" i="2"/>
  <c r="L448" i="2"/>
  <c r="M448" i="2"/>
  <c r="L449" i="2"/>
  <c r="M449" i="2"/>
  <c r="L450" i="2"/>
  <c r="M450" i="2"/>
  <c r="L451" i="2"/>
  <c r="M451" i="2"/>
  <c r="L452" i="2"/>
  <c r="M452" i="2"/>
  <c r="L453" i="2"/>
  <c r="M453" i="2"/>
  <c r="L454" i="2"/>
  <c r="M454" i="2"/>
  <c r="L455" i="2"/>
  <c r="M455" i="2"/>
  <c r="L456" i="2"/>
  <c r="M456" i="2"/>
  <c r="L457" i="2"/>
  <c r="M457" i="2"/>
  <c r="L458" i="2"/>
  <c r="M458" i="2"/>
  <c r="L459" i="2"/>
  <c r="M459" i="2"/>
  <c r="L460" i="2"/>
  <c r="M460" i="2"/>
  <c r="L461" i="2"/>
  <c r="M461" i="2"/>
  <c r="L462" i="2"/>
  <c r="M462" i="2"/>
  <c r="L463" i="2"/>
  <c r="M463" i="2"/>
  <c r="L464" i="2"/>
  <c r="M464" i="2"/>
  <c r="L465" i="2"/>
  <c r="M465" i="2"/>
  <c r="L466" i="2"/>
  <c r="M466" i="2"/>
  <c r="L467" i="2"/>
  <c r="M467" i="2"/>
  <c r="L468" i="2"/>
  <c r="M468" i="2"/>
  <c r="L469" i="2"/>
  <c r="M469" i="2"/>
  <c r="L470" i="2"/>
  <c r="M470" i="2"/>
  <c r="L471" i="2"/>
  <c r="M471" i="2"/>
  <c r="L472" i="2"/>
  <c r="M472" i="2"/>
  <c r="L473" i="2"/>
  <c r="M473" i="2"/>
  <c r="L474" i="2"/>
  <c r="M474" i="2"/>
  <c r="L475" i="2"/>
  <c r="M475" i="2"/>
  <c r="L476" i="2"/>
  <c r="M476" i="2"/>
  <c r="L477" i="2"/>
  <c r="M477" i="2"/>
  <c r="L478" i="2"/>
  <c r="M478" i="2"/>
  <c r="L479" i="2"/>
  <c r="M479" i="2"/>
  <c r="L480" i="2"/>
  <c r="M480" i="2"/>
  <c r="L481" i="2"/>
  <c r="M481" i="2"/>
  <c r="L482" i="2"/>
  <c r="M482" i="2"/>
  <c r="L483" i="2"/>
  <c r="M483" i="2"/>
  <c r="L484" i="2"/>
  <c r="M484" i="2"/>
  <c r="L485" i="2"/>
  <c r="M485" i="2"/>
  <c r="L486" i="2"/>
  <c r="M486" i="2"/>
  <c r="L487" i="2"/>
  <c r="M487" i="2"/>
  <c r="L488" i="2"/>
  <c r="M488" i="2"/>
  <c r="L489" i="2"/>
  <c r="M489" i="2"/>
  <c r="L490" i="2"/>
  <c r="M490" i="2"/>
  <c r="L491" i="2"/>
  <c r="M491" i="2"/>
  <c r="L492" i="2"/>
  <c r="M492" i="2"/>
  <c r="L493" i="2"/>
  <c r="M493" i="2"/>
  <c r="L494" i="2"/>
  <c r="M494" i="2"/>
  <c r="L495" i="2"/>
  <c r="M495" i="2"/>
  <c r="L496" i="2"/>
  <c r="M496" i="2"/>
  <c r="L497" i="2"/>
  <c r="M497" i="2"/>
  <c r="L498" i="2"/>
  <c r="M498" i="2"/>
  <c r="L499" i="2"/>
  <c r="M499" i="2"/>
  <c r="L500" i="2"/>
  <c r="M500" i="2"/>
  <c r="L501" i="2"/>
  <c r="M501" i="2"/>
  <c r="L502" i="2"/>
  <c r="M502" i="2"/>
  <c r="L503" i="2"/>
  <c r="M503" i="2"/>
  <c r="L504" i="2"/>
  <c r="M504" i="2"/>
  <c r="L505" i="2"/>
  <c r="M505" i="2"/>
  <c r="L506" i="2"/>
  <c r="M506" i="2"/>
  <c r="L507" i="2"/>
  <c r="M507" i="2"/>
  <c r="L508" i="2"/>
  <c r="M508" i="2"/>
  <c r="L509" i="2"/>
  <c r="M509" i="2"/>
  <c r="L510" i="2"/>
  <c r="M510" i="2"/>
  <c r="L511" i="2"/>
  <c r="M511" i="2"/>
  <c r="L512" i="2"/>
  <c r="M512" i="2"/>
  <c r="L513" i="2"/>
  <c r="M513" i="2"/>
  <c r="L514" i="2"/>
  <c r="M514" i="2"/>
  <c r="L515" i="2"/>
  <c r="M515" i="2"/>
  <c r="L516" i="2"/>
  <c r="M516" i="2"/>
  <c r="L517" i="2"/>
  <c r="M517" i="2"/>
  <c r="L518" i="2"/>
  <c r="M518" i="2"/>
  <c r="L519" i="2"/>
  <c r="M519" i="2"/>
  <c r="L520" i="2"/>
  <c r="M520" i="2"/>
  <c r="L521" i="2"/>
  <c r="M521" i="2"/>
  <c r="L522" i="2"/>
  <c r="M522" i="2"/>
  <c r="L523" i="2"/>
  <c r="M523" i="2"/>
  <c r="L524" i="2"/>
  <c r="M524" i="2"/>
  <c r="L525" i="2"/>
  <c r="M525" i="2"/>
  <c r="L526" i="2"/>
  <c r="M526" i="2"/>
  <c r="L527" i="2"/>
  <c r="M527" i="2"/>
  <c r="L528" i="2"/>
  <c r="M528" i="2"/>
  <c r="L529" i="2"/>
  <c r="M529" i="2"/>
  <c r="L530" i="2"/>
  <c r="M530" i="2"/>
  <c r="L531" i="2"/>
  <c r="M531" i="2"/>
  <c r="L532" i="2"/>
  <c r="M532" i="2"/>
  <c r="L533" i="2"/>
  <c r="M533" i="2"/>
  <c r="L534" i="2"/>
  <c r="M534" i="2"/>
  <c r="L535" i="2"/>
  <c r="M535" i="2"/>
  <c r="L536" i="2"/>
  <c r="M536" i="2"/>
  <c r="L537" i="2"/>
  <c r="M537" i="2"/>
  <c r="L538" i="2"/>
  <c r="M538" i="2"/>
  <c r="L539" i="2"/>
  <c r="M539" i="2"/>
  <c r="L540" i="2"/>
  <c r="M540" i="2"/>
  <c r="L541" i="2"/>
  <c r="M541" i="2"/>
  <c r="L542" i="2"/>
  <c r="M542" i="2"/>
  <c r="L543" i="2"/>
  <c r="M543" i="2"/>
  <c r="L544" i="2"/>
  <c r="M544" i="2"/>
  <c r="L545" i="2"/>
  <c r="M545" i="2"/>
  <c r="L546" i="2"/>
  <c r="M546" i="2"/>
  <c r="L547" i="2"/>
  <c r="M547" i="2"/>
  <c r="L548" i="2"/>
  <c r="M548" i="2"/>
  <c r="L549" i="2"/>
  <c r="M549" i="2"/>
  <c r="L550" i="2"/>
  <c r="M550" i="2"/>
  <c r="L551" i="2"/>
  <c r="M551" i="2"/>
  <c r="L552" i="2"/>
  <c r="M552" i="2"/>
  <c r="L553" i="2"/>
  <c r="M553" i="2"/>
  <c r="L554" i="2"/>
  <c r="M554" i="2"/>
  <c r="L555" i="2"/>
  <c r="M555" i="2"/>
  <c r="L556" i="2"/>
  <c r="M556" i="2"/>
  <c r="L557" i="2"/>
  <c r="M557" i="2"/>
  <c r="L558" i="2"/>
  <c r="M558" i="2"/>
  <c r="L559" i="2"/>
  <c r="M559" i="2"/>
  <c r="L560" i="2"/>
  <c r="M560" i="2"/>
  <c r="L561" i="2"/>
  <c r="M561" i="2"/>
  <c r="L562" i="2"/>
  <c r="M562" i="2"/>
  <c r="L563" i="2"/>
  <c r="M563" i="2"/>
  <c r="L564" i="2"/>
  <c r="M564" i="2"/>
  <c r="L565" i="2"/>
  <c r="M565" i="2"/>
  <c r="L566" i="2"/>
  <c r="M566" i="2"/>
  <c r="L567" i="2"/>
  <c r="M567" i="2"/>
  <c r="L568" i="2"/>
  <c r="M568" i="2"/>
  <c r="L569" i="2"/>
  <c r="M569" i="2"/>
  <c r="L570" i="2"/>
  <c r="M570" i="2"/>
  <c r="L571" i="2"/>
  <c r="M571" i="2"/>
  <c r="L572" i="2"/>
  <c r="M572" i="2"/>
  <c r="L573" i="2"/>
  <c r="M573" i="2"/>
  <c r="L574" i="2"/>
  <c r="M574" i="2"/>
  <c r="L575" i="2"/>
  <c r="M575" i="2"/>
  <c r="L576" i="2"/>
  <c r="M576" i="2"/>
  <c r="L577" i="2"/>
  <c r="M577" i="2"/>
  <c r="L578" i="2"/>
  <c r="M578" i="2"/>
  <c r="L579" i="2"/>
  <c r="M579" i="2"/>
  <c r="L580" i="2"/>
  <c r="M580" i="2"/>
  <c r="L581" i="2"/>
  <c r="M581" i="2"/>
  <c r="L582" i="2"/>
  <c r="M582" i="2"/>
  <c r="L583" i="2"/>
  <c r="M583" i="2"/>
  <c r="L584" i="2"/>
  <c r="M584" i="2"/>
  <c r="L585" i="2"/>
  <c r="M585" i="2"/>
  <c r="L586" i="2"/>
  <c r="M586" i="2"/>
  <c r="L587" i="2"/>
  <c r="M587" i="2"/>
  <c r="L588" i="2"/>
  <c r="M588" i="2"/>
  <c r="L589" i="2"/>
  <c r="M589" i="2"/>
  <c r="L590" i="2"/>
  <c r="M590" i="2"/>
  <c r="L591" i="2"/>
  <c r="M591" i="2"/>
  <c r="L592" i="2"/>
  <c r="M592" i="2"/>
  <c r="L593" i="2"/>
  <c r="M593" i="2"/>
  <c r="L594" i="2"/>
  <c r="M594" i="2"/>
  <c r="L595" i="2"/>
  <c r="M595" i="2"/>
  <c r="L596" i="2"/>
  <c r="M596" i="2"/>
  <c r="L597" i="2"/>
  <c r="M597" i="2"/>
  <c r="L598" i="2"/>
  <c r="M598" i="2"/>
  <c r="L599" i="2"/>
  <c r="M599" i="2"/>
  <c r="L600" i="2"/>
  <c r="M600" i="2"/>
  <c r="L601" i="2"/>
  <c r="M601" i="2"/>
  <c r="L602" i="2"/>
  <c r="M602" i="2"/>
  <c r="L603" i="2"/>
  <c r="M603" i="2"/>
  <c r="L604" i="2"/>
  <c r="M604" i="2"/>
  <c r="L605" i="2"/>
  <c r="M605" i="2"/>
  <c r="L606" i="2"/>
  <c r="M606" i="2"/>
  <c r="L607" i="2"/>
  <c r="M607" i="2"/>
  <c r="L608" i="2"/>
  <c r="M608" i="2"/>
  <c r="L609" i="2"/>
  <c r="M609" i="2"/>
  <c r="L610" i="2"/>
  <c r="M610" i="2"/>
  <c r="L611" i="2"/>
  <c r="M611" i="2"/>
  <c r="L612" i="2"/>
  <c r="M612" i="2"/>
  <c r="L613" i="2"/>
  <c r="M613" i="2"/>
  <c r="L614" i="2"/>
  <c r="M614" i="2"/>
  <c r="L615" i="2"/>
  <c r="M615" i="2"/>
  <c r="L616" i="2"/>
  <c r="M616" i="2"/>
  <c r="L617" i="2"/>
  <c r="M617" i="2"/>
  <c r="L618" i="2"/>
  <c r="M618" i="2"/>
  <c r="L619" i="2"/>
  <c r="M619" i="2"/>
  <c r="L620" i="2"/>
  <c r="M620" i="2"/>
  <c r="L621" i="2"/>
  <c r="M621" i="2"/>
  <c r="L622" i="2"/>
  <c r="M622" i="2"/>
  <c r="L623" i="2"/>
  <c r="M623" i="2"/>
  <c r="L624" i="2"/>
  <c r="M624" i="2"/>
  <c r="L625" i="2"/>
  <c r="M625" i="2"/>
  <c r="L626" i="2"/>
  <c r="M626" i="2"/>
  <c r="L627" i="2"/>
  <c r="M627" i="2"/>
  <c r="L628" i="2"/>
  <c r="M628" i="2"/>
  <c r="L629" i="2"/>
  <c r="M629" i="2"/>
  <c r="L630" i="2"/>
  <c r="M630" i="2"/>
  <c r="L631" i="2"/>
  <c r="M631" i="2"/>
  <c r="L632" i="2"/>
  <c r="M632" i="2"/>
  <c r="L633" i="2"/>
  <c r="M633" i="2"/>
  <c r="L634" i="2"/>
  <c r="M634" i="2"/>
  <c r="L635" i="2"/>
  <c r="M635" i="2"/>
  <c r="L636" i="2"/>
  <c r="M636" i="2"/>
  <c r="L637" i="2"/>
  <c r="M637" i="2"/>
  <c r="L638" i="2"/>
  <c r="M638" i="2"/>
  <c r="L639" i="2"/>
  <c r="M639" i="2"/>
  <c r="L640" i="2"/>
  <c r="M640" i="2"/>
  <c r="L641" i="2"/>
  <c r="M641" i="2"/>
  <c r="L642" i="2"/>
  <c r="M642" i="2"/>
  <c r="L643" i="2"/>
  <c r="M643" i="2"/>
  <c r="L644" i="2"/>
  <c r="M644" i="2"/>
  <c r="L645" i="2"/>
  <c r="M645" i="2"/>
  <c r="L646" i="2"/>
  <c r="M646" i="2"/>
  <c r="L647" i="2"/>
  <c r="M647" i="2"/>
  <c r="L648" i="2"/>
  <c r="M648" i="2"/>
  <c r="L649" i="2"/>
  <c r="M649" i="2"/>
  <c r="L650" i="2"/>
  <c r="M650" i="2"/>
  <c r="L651" i="2"/>
  <c r="M651" i="2"/>
  <c r="L652" i="2"/>
  <c r="M652" i="2"/>
  <c r="L653" i="2"/>
  <c r="M653" i="2"/>
  <c r="L654" i="2"/>
  <c r="M654" i="2"/>
  <c r="L655" i="2"/>
  <c r="M655" i="2"/>
  <c r="L656" i="2"/>
  <c r="M656" i="2"/>
  <c r="L657" i="2"/>
  <c r="M657" i="2"/>
  <c r="L658" i="2"/>
  <c r="M658" i="2"/>
  <c r="L659" i="2"/>
  <c r="M659" i="2"/>
  <c r="L660" i="2"/>
  <c r="M660" i="2"/>
  <c r="L661" i="2"/>
  <c r="M661" i="2"/>
  <c r="L662" i="2"/>
  <c r="M662" i="2"/>
  <c r="L663" i="2"/>
  <c r="M663" i="2"/>
  <c r="L664" i="2"/>
  <c r="M664" i="2"/>
  <c r="L665" i="2"/>
  <c r="M665" i="2"/>
  <c r="L666" i="2"/>
  <c r="M666" i="2"/>
  <c r="L667" i="2"/>
  <c r="M667" i="2"/>
  <c r="L668" i="2"/>
  <c r="M668" i="2"/>
  <c r="L669" i="2"/>
  <c r="M669" i="2"/>
  <c r="L670" i="2"/>
  <c r="M670" i="2"/>
  <c r="L671" i="2"/>
  <c r="M671" i="2"/>
  <c r="L672" i="2"/>
  <c r="M672" i="2"/>
  <c r="L673" i="2"/>
  <c r="M673" i="2"/>
  <c r="L674" i="2"/>
  <c r="M674" i="2"/>
  <c r="L675" i="2"/>
  <c r="M675" i="2"/>
  <c r="L676" i="2"/>
  <c r="M676" i="2"/>
  <c r="L677" i="2"/>
  <c r="M677" i="2"/>
  <c r="L678" i="2"/>
  <c r="M678" i="2"/>
  <c r="L679" i="2"/>
  <c r="M679" i="2"/>
  <c r="L680" i="2"/>
  <c r="M680" i="2"/>
  <c r="L681" i="2"/>
  <c r="M681" i="2"/>
  <c r="L682" i="2"/>
  <c r="M682" i="2"/>
  <c r="L683" i="2"/>
  <c r="M683" i="2"/>
  <c r="L684" i="2"/>
  <c r="M684" i="2"/>
  <c r="L685" i="2"/>
  <c r="M685" i="2"/>
  <c r="L686" i="2"/>
  <c r="M686" i="2"/>
  <c r="L687" i="2"/>
  <c r="M687" i="2"/>
  <c r="L688" i="2"/>
  <c r="M688" i="2"/>
  <c r="L689" i="2"/>
  <c r="M689" i="2"/>
  <c r="L690" i="2"/>
  <c r="M690" i="2"/>
  <c r="L691" i="2"/>
  <c r="M691" i="2"/>
  <c r="L692" i="2"/>
  <c r="M692" i="2"/>
  <c r="L693" i="2"/>
  <c r="M693" i="2"/>
  <c r="L694" i="2"/>
  <c r="M694" i="2"/>
  <c r="L695" i="2"/>
  <c r="M695" i="2"/>
  <c r="L696" i="2"/>
  <c r="M696" i="2"/>
  <c r="L697" i="2"/>
  <c r="M697" i="2"/>
  <c r="L698" i="2"/>
  <c r="M698" i="2"/>
  <c r="L699" i="2"/>
  <c r="M699" i="2"/>
  <c r="L700" i="2"/>
  <c r="M700" i="2"/>
  <c r="L701" i="2"/>
  <c r="M701" i="2"/>
  <c r="L702" i="2"/>
  <c r="M702" i="2"/>
  <c r="L703" i="2"/>
  <c r="M703" i="2"/>
  <c r="L704" i="2"/>
  <c r="M704" i="2"/>
  <c r="L705" i="2"/>
  <c r="M705" i="2"/>
  <c r="L706" i="2"/>
  <c r="M706" i="2"/>
  <c r="L707" i="2"/>
  <c r="M707" i="2"/>
  <c r="L708" i="2"/>
  <c r="M708" i="2"/>
  <c r="L709" i="2"/>
  <c r="M709" i="2"/>
  <c r="L710" i="2"/>
  <c r="M710" i="2"/>
  <c r="L711" i="2"/>
  <c r="M711" i="2"/>
  <c r="L712" i="2"/>
  <c r="M712" i="2"/>
  <c r="L713" i="2"/>
  <c r="M713" i="2"/>
  <c r="L714" i="2"/>
  <c r="M714" i="2"/>
  <c r="L715" i="2"/>
  <c r="M715" i="2"/>
  <c r="L716" i="2"/>
  <c r="M716" i="2"/>
  <c r="L717" i="2"/>
  <c r="M717" i="2"/>
  <c r="L718" i="2"/>
  <c r="M718" i="2"/>
  <c r="L719" i="2"/>
  <c r="M719" i="2"/>
  <c r="L720" i="2"/>
  <c r="M720" i="2"/>
  <c r="L721" i="2"/>
  <c r="M721" i="2"/>
  <c r="L722" i="2"/>
  <c r="M722" i="2"/>
  <c r="L723" i="2"/>
  <c r="M723" i="2"/>
  <c r="L724" i="2"/>
  <c r="M724" i="2"/>
  <c r="L725" i="2"/>
  <c r="M725" i="2"/>
  <c r="L726" i="2"/>
  <c r="M726" i="2"/>
  <c r="L727" i="2"/>
  <c r="M727" i="2"/>
  <c r="L728" i="2"/>
  <c r="M728" i="2"/>
  <c r="L729" i="2"/>
  <c r="M729" i="2"/>
  <c r="L730" i="2"/>
  <c r="M730" i="2"/>
  <c r="L731" i="2"/>
  <c r="M731" i="2"/>
  <c r="L732" i="2"/>
  <c r="M732" i="2"/>
  <c r="L733" i="2"/>
  <c r="M733" i="2"/>
  <c r="L734" i="2"/>
  <c r="M734" i="2"/>
  <c r="L735" i="2"/>
  <c r="M735" i="2"/>
  <c r="L736" i="2"/>
  <c r="M736" i="2"/>
  <c r="L737" i="2"/>
  <c r="M737" i="2"/>
  <c r="L738" i="2"/>
  <c r="M738" i="2"/>
  <c r="L739" i="2"/>
  <c r="M739" i="2"/>
  <c r="L740" i="2"/>
  <c r="M740" i="2"/>
  <c r="L741" i="2"/>
  <c r="M741" i="2"/>
  <c r="L742" i="2"/>
  <c r="M742" i="2"/>
  <c r="L743" i="2"/>
  <c r="M743" i="2"/>
  <c r="L744" i="2"/>
  <c r="M744" i="2"/>
  <c r="L745" i="2"/>
  <c r="M745" i="2"/>
  <c r="L746" i="2"/>
  <c r="M746" i="2"/>
  <c r="L747" i="2"/>
  <c r="M747" i="2"/>
  <c r="L748" i="2"/>
  <c r="M748" i="2"/>
  <c r="L749" i="2"/>
  <c r="M749" i="2"/>
  <c r="L750" i="2"/>
  <c r="M750" i="2"/>
  <c r="L751" i="2"/>
  <c r="M751" i="2"/>
  <c r="L752" i="2"/>
  <c r="M752" i="2"/>
  <c r="L753" i="2"/>
  <c r="M753" i="2"/>
  <c r="L754" i="2"/>
  <c r="M754" i="2"/>
  <c r="L755" i="2"/>
  <c r="M755" i="2"/>
  <c r="L756" i="2"/>
  <c r="M756" i="2"/>
  <c r="L757" i="2"/>
  <c r="M757" i="2"/>
  <c r="L758" i="2"/>
  <c r="M758" i="2"/>
  <c r="L759" i="2"/>
  <c r="M759" i="2"/>
  <c r="L760" i="2"/>
  <c r="M760" i="2"/>
  <c r="L761" i="2"/>
  <c r="M761" i="2"/>
  <c r="L762" i="2"/>
  <c r="M762" i="2"/>
  <c r="L763" i="2"/>
  <c r="M763" i="2"/>
  <c r="L764" i="2"/>
  <c r="M764" i="2"/>
  <c r="L765" i="2"/>
  <c r="M765" i="2"/>
  <c r="L766" i="2"/>
  <c r="M766" i="2"/>
  <c r="L767" i="2"/>
  <c r="M767" i="2"/>
  <c r="L768" i="2"/>
  <c r="M768" i="2"/>
  <c r="L769" i="2"/>
  <c r="M769" i="2"/>
  <c r="L770" i="2"/>
  <c r="M770" i="2"/>
  <c r="L771" i="2"/>
  <c r="M771" i="2"/>
  <c r="L772" i="2"/>
  <c r="M772" i="2"/>
  <c r="L773" i="2"/>
  <c r="M773" i="2"/>
  <c r="L774" i="2"/>
  <c r="M774" i="2"/>
  <c r="L775" i="2"/>
  <c r="M775" i="2"/>
  <c r="L776" i="2"/>
  <c r="M776" i="2"/>
  <c r="L777" i="2"/>
  <c r="M777" i="2"/>
  <c r="L778" i="2"/>
  <c r="M778" i="2"/>
  <c r="L779" i="2"/>
  <c r="M779" i="2"/>
  <c r="L780" i="2"/>
  <c r="M780" i="2"/>
  <c r="L781" i="2"/>
  <c r="M781" i="2"/>
  <c r="L782" i="2"/>
  <c r="M782" i="2"/>
  <c r="L783" i="2"/>
  <c r="M783" i="2"/>
  <c r="L784" i="2"/>
  <c r="M784" i="2"/>
  <c r="L785" i="2"/>
  <c r="M785" i="2"/>
  <c r="L786" i="2"/>
  <c r="M786" i="2"/>
  <c r="L787" i="2"/>
  <c r="M787" i="2"/>
  <c r="L788" i="2"/>
  <c r="M788" i="2"/>
  <c r="L789" i="2"/>
  <c r="M789" i="2"/>
  <c r="L790" i="2"/>
  <c r="M790" i="2"/>
  <c r="L791" i="2"/>
  <c r="M791" i="2"/>
  <c r="L792" i="2"/>
  <c r="M792" i="2"/>
  <c r="L793" i="2"/>
  <c r="M793" i="2"/>
  <c r="L794" i="2"/>
  <c r="M794" i="2"/>
  <c r="L795" i="2"/>
  <c r="M795" i="2"/>
  <c r="L796" i="2"/>
  <c r="M796" i="2"/>
  <c r="L797" i="2"/>
  <c r="M797" i="2"/>
  <c r="L798" i="2"/>
  <c r="M798" i="2"/>
  <c r="L799" i="2"/>
  <c r="M799" i="2"/>
  <c r="L800" i="2"/>
  <c r="M800" i="2"/>
  <c r="L801" i="2"/>
  <c r="M801" i="2"/>
  <c r="L802" i="2"/>
  <c r="M802" i="2"/>
  <c r="L803" i="2"/>
  <c r="M803" i="2"/>
  <c r="L804" i="2"/>
  <c r="M804" i="2"/>
  <c r="L805" i="2"/>
  <c r="M805" i="2"/>
  <c r="L806" i="2"/>
  <c r="M806" i="2"/>
  <c r="L807" i="2"/>
  <c r="M807" i="2"/>
  <c r="L808" i="2"/>
  <c r="M808" i="2"/>
  <c r="L809" i="2"/>
  <c r="M809" i="2"/>
  <c r="L810" i="2"/>
  <c r="M810" i="2"/>
  <c r="L811" i="2"/>
  <c r="M811" i="2"/>
  <c r="L812" i="2"/>
  <c r="M812" i="2"/>
  <c r="L813" i="2"/>
  <c r="M813" i="2"/>
  <c r="L814" i="2"/>
  <c r="M814" i="2"/>
  <c r="L815" i="2"/>
  <c r="M815" i="2"/>
  <c r="L816" i="2"/>
  <c r="M816" i="2"/>
  <c r="L817" i="2"/>
  <c r="M817" i="2"/>
  <c r="L818" i="2"/>
  <c r="M818" i="2"/>
  <c r="L819" i="2"/>
  <c r="M819" i="2"/>
  <c r="L820" i="2"/>
  <c r="M820" i="2"/>
  <c r="L821" i="2"/>
  <c r="M821" i="2"/>
  <c r="L822" i="2"/>
  <c r="M822" i="2"/>
  <c r="L823" i="2"/>
  <c r="M823" i="2"/>
  <c r="L824" i="2"/>
  <c r="M824" i="2"/>
  <c r="L825" i="2"/>
  <c r="M825" i="2"/>
  <c r="L826" i="2"/>
  <c r="M826" i="2"/>
  <c r="L827" i="2"/>
  <c r="M827" i="2"/>
  <c r="L828" i="2"/>
  <c r="M828" i="2"/>
  <c r="L829" i="2"/>
  <c r="M829" i="2"/>
  <c r="L830" i="2"/>
  <c r="M830" i="2"/>
  <c r="L831" i="2"/>
  <c r="M831" i="2"/>
  <c r="L832" i="2"/>
  <c r="M832" i="2"/>
  <c r="L833" i="2"/>
  <c r="M833" i="2"/>
  <c r="L834" i="2"/>
  <c r="M834" i="2"/>
  <c r="L835" i="2"/>
  <c r="M835" i="2"/>
  <c r="L836" i="2"/>
  <c r="M836" i="2"/>
  <c r="L837" i="2"/>
  <c r="M837" i="2"/>
  <c r="L838" i="2"/>
  <c r="M838" i="2"/>
  <c r="L839" i="2"/>
  <c r="M839" i="2"/>
  <c r="L840" i="2"/>
  <c r="M840" i="2"/>
  <c r="L841" i="2"/>
  <c r="M841" i="2"/>
  <c r="L842" i="2"/>
  <c r="M842" i="2"/>
  <c r="L843" i="2"/>
  <c r="M843" i="2"/>
  <c r="L844" i="2"/>
  <c r="M844" i="2"/>
  <c r="L845" i="2"/>
  <c r="M845" i="2"/>
  <c r="L846" i="2"/>
  <c r="M846" i="2"/>
  <c r="L847" i="2"/>
  <c r="M847" i="2"/>
  <c r="L848" i="2"/>
  <c r="M848" i="2"/>
  <c r="L849" i="2"/>
  <c r="M849" i="2"/>
  <c r="L850" i="2"/>
  <c r="M850" i="2"/>
  <c r="L851" i="2"/>
  <c r="M851" i="2"/>
  <c r="L852" i="2"/>
  <c r="M852" i="2"/>
  <c r="L853" i="2"/>
  <c r="M853" i="2"/>
  <c r="L854" i="2"/>
  <c r="M854" i="2"/>
  <c r="L855" i="2"/>
  <c r="M855" i="2"/>
  <c r="L856" i="2"/>
  <c r="M856" i="2"/>
  <c r="L857" i="2"/>
  <c r="M857" i="2"/>
  <c r="L858" i="2"/>
  <c r="M858" i="2"/>
  <c r="L859" i="2"/>
  <c r="M859" i="2"/>
  <c r="L860" i="2"/>
  <c r="M860" i="2"/>
  <c r="L861" i="2"/>
  <c r="M861" i="2"/>
  <c r="L862" i="2"/>
  <c r="M862" i="2"/>
  <c r="L863" i="2"/>
  <c r="M863" i="2"/>
  <c r="L864" i="2"/>
  <c r="M864" i="2"/>
  <c r="L865" i="2"/>
  <c r="M865" i="2"/>
  <c r="L866" i="2"/>
  <c r="M866" i="2"/>
  <c r="L867" i="2"/>
  <c r="M867" i="2"/>
  <c r="L868" i="2"/>
  <c r="M868" i="2"/>
  <c r="L869" i="2"/>
  <c r="M869" i="2"/>
  <c r="L870" i="2"/>
  <c r="M870" i="2"/>
  <c r="L871" i="2"/>
  <c r="M871" i="2"/>
  <c r="L872" i="2"/>
  <c r="M872" i="2"/>
  <c r="L873" i="2"/>
  <c r="M873" i="2"/>
  <c r="L874" i="2"/>
  <c r="M874" i="2"/>
  <c r="L875" i="2"/>
  <c r="M875" i="2"/>
  <c r="L876" i="2"/>
  <c r="M876" i="2"/>
  <c r="L877" i="2"/>
  <c r="M877" i="2"/>
  <c r="L878" i="2"/>
  <c r="M878" i="2"/>
  <c r="L879" i="2"/>
  <c r="M879" i="2"/>
  <c r="L880" i="2"/>
  <c r="M880" i="2"/>
  <c r="L881" i="2"/>
  <c r="M881" i="2"/>
  <c r="L882" i="2"/>
  <c r="M882" i="2"/>
  <c r="L883" i="2"/>
  <c r="M883" i="2"/>
  <c r="L884" i="2"/>
  <c r="M884" i="2"/>
  <c r="L885" i="2"/>
  <c r="M885" i="2"/>
  <c r="L886" i="2"/>
  <c r="M886" i="2"/>
  <c r="L887" i="2"/>
  <c r="M887" i="2"/>
  <c r="L888" i="2"/>
  <c r="M888" i="2"/>
  <c r="L889" i="2"/>
  <c r="M889" i="2"/>
  <c r="L890" i="2"/>
  <c r="M890" i="2"/>
  <c r="L891" i="2"/>
  <c r="M891" i="2"/>
  <c r="L892" i="2"/>
  <c r="M892" i="2"/>
  <c r="L893" i="2"/>
  <c r="M893" i="2"/>
  <c r="L894" i="2"/>
  <c r="M894" i="2"/>
  <c r="L895" i="2"/>
  <c r="M895" i="2"/>
  <c r="L896" i="2"/>
  <c r="M896" i="2"/>
  <c r="L897" i="2"/>
  <c r="M897" i="2"/>
  <c r="L898" i="2"/>
  <c r="M898" i="2"/>
  <c r="L899" i="2"/>
  <c r="M899" i="2"/>
  <c r="L900" i="2"/>
  <c r="M900" i="2"/>
  <c r="L901" i="2"/>
  <c r="M901" i="2"/>
  <c r="L902" i="2"/>
  <c r="M902" i="2"/>
  <c r="L903" i="2"/>
  <c r="M903" i="2"/>
  <c r="L904" i="2"/>
  <c r="M904" i="2"/>
  <c r="L905" i="2"/>
  <c r="M905" i="2"/>
  <c r="L906" i="2"/>
  <c r="M906" i="2"/>
  <c r="L907" i="2"/>
  <c r="M907" i="2"/>
  <c r="L908" i="2"/>
  <c r="M908" i="2"/>
  <c r="L909" i="2"/>
  <c r="M909" i="2"/>
  <c r="L910" i="2"/>
  <c r="M910" i="2"/>
  <c r="L911" i="2"/>
  <c r="M911" i="2"/>
  <c r="L912" i="2"/>
  <c r="M912" i="2"/>
  <c r="L913" i="2"/>
  <c r="M913" i="2"/>
  <c r="L914" i="2"/>
  <c r="M914" i="2"/>
  <c r="L915" i="2"/>
  <c r="M915" i="2"/>
  <c r="L916" i="2"/>
  <c r="M916" i="2"/>
  <c r="L917" i="2"/>
  <c r="M917" i="2"/>
  <c r="L918" i="2"/>
  <c r="M918" i="2"/>
  <c r="L919" i="2"/>
  <c r="M919" i="2"/>
  <c r="L920" i="2"/>
  <c r="M920" i="2"/>
  <c r="L921" i="2"/>
  <c r="M921" i="2"/>
  <c r="L922" i="2"/>
  <c r="M922" i="2"/>
  <c r="L923" i="2"/>
  <c r="M923" i="2"/>
  <c r="L924" i="2"/>
  <c r="M924" i="2"/>
  <c r="L925" i="2"/>
  <c r="M925" i="2"/>
  <c r="L926" i="2"/>
  <c r="M926" i="2"/>
  <c r="L927" i="2"/>
  <c r="M927" i="2"/>
  <c r="L928" i="2"/>
  <c r="M928" i="2"/>
  <c r="L929" i="2"/>
  <c r="M929" i="2"/>
  <c r="L930" i="2"/>
  <c r="M930" i="2"/>
  <c r="L931" i="2"/>
  <c r="M931" i="2"/>
  <c r="L932" i="2"/>
  <c r="M932" i="2"/>
  <c r="L933" i="2"/>
  <c r="M933" i="2"/>
  <c r="L934" i="2"/>
  <c r="M934" i="2"/>
  <c r="L935" i="2"/>
  <c r="M935" i="2"/>
  <c r="L936" i="2"/>
  <c r="M936" i="2"/>
  <c r="L937" i="2"/>
  <c r="M937" i="2"/>
  <c r="L938" i="2"/>
  <c r="M938" i="2"/>
  <c r="L939" i="2"/>
  <c r="M939" i="2"/>
  <c r="L940" i="2"/>
  <c r="M940" i="2"/>
  <c r="L941" i="2"/>
  <c r="M941" i="2"/>
  <c r="L942" i="2"/>
  <c r="M942" i="2"/>
  <c r="L943" i="2"/>
  <c r="M943" i="2"/>
  <c r="L944" i="2"/>
  <c r="M944" i="2"/>
  <c r="L945" i="2"/>
  <c r="M945" i="2"/>
  <c r="L946" i="2"/>
  <c r="M946" i="2"/>
  <c r="L947" i="2"/>
  <c r="M947" i="2"/>
  <c r="L948" i="2"/>
  <c r="M948" i="2"/>
  <c r="L949" i="2"/>
  <c r="M949" i="2"/>
  <c r="L950" i="2"/>
  <c r="M950" i="2"/>
  <c r="L951" i="2"/>
  <c r="M951" i="2"/>
  <c r="L952" i="2"/>
  <c r="M952" i="2"/>
  <c r="L953" i="2"/>
  <c r="M953" i="2"/>
  <c r="L954" i="2"/>
  <c r="M954" i="2"/>
  <c r="L955" i="2"/>
  <c r="M955" i="2"/>
  <c r="L956" i="2"/>
  <c r="M956" i="2"/>
  <c r="L957" i="2"/>
  <c r="M957" i="2"/>
  <c r="L958" i="2"/>
  <c r="M958" i="2"/>
  <c r="L959" i="2"/>
  <c r="M959" i="2"/>
  <c r="L960" i="2"/>
  <c r="M960" i="2"/>
  <c r="L961" i="2"/>
  <c r="M961" i="2"/>
  <c r="L962" i="2"/>
  <c r="M962" i="2"/>
  <c r="L963" i="2"/>
  <c r="M963" i="2"/>
  <c r="L964" i="2"/>
  <c r="M964" i="2"/>
  <c r="L965" i="2"/>
  <c r="M965" i="2"/>
  <c r="L966" i="2"/>
  <c r="M966" i="2"/>
  <c r="L967" i="2"/>
  <c r="M967" i="2"/>
  <c r="L968" i="2"/>
  <c r="M968" i="2"/>
  <c r="L969" i="2"/>
  <c r="M969" i="2"/>
  <c r="L970" i="2"/>
  <c r="M970" i="2"/>
  <c r="L971" i="2"/>
  <c r="M971" i="2"/>
  <c r="L972" i="2"/>
  <c r="M972" i="2"/>
  <c r="L973" i="2"/>
  <c r="M973" i="2"/>
  <c r="L974" i="2"/>
  <c r="M974" i="2"/>
  <c r="L975" i="2"/>
  <c r="M975" i="2"/>
  <c r="L976" i="2"/>
  <c r="M976" i="2"/>
  <c r="L977" i="2"/>
  <c r="M977" i="2"/>
  <c r="L978" i="2"/>
  <c r="M978" i="2"/>
  <c r="L979" i="2"/>
  <c r="M979" i="2"/>
  <c r="L980" i="2"/>
  <c r="M980" i="2"/>
  <c r="L981" i="2"/>
  <c r="M981" i="2"/>
  <c r="L982" i="2"/>
  <c r="M982" i="2"/>
  <c r="L983" i="2"/>
  <c r="M983" i="2"/>
  <c r="L984" i="2"/>
  <c r="M984" i="2"/>
  <c r="L985" i="2"/>
  <c r="M985" i="2"/>
  <c r="L986" i="2"/>
  <c r="M986" i="2"/>
  <c r="L987" i="2"/>
  <c r="M987" i="2"/>
  <c r="L988" i="2"/>
  <c r="M988" i="2"/>
  <c r="L989" i="2"/>
  <c r="M989" i="2"/>
  <c r="L990" i="2"/>
  <c r="M990" i="2"/>
  <c r="L991" i="2"/>
  <c r="M991" i="2"/>
  <c r="L992" i="2"/>
  <c r="M992" i="2"/>
  <c r="L993" i="2"/>
  <c r="M993" i="2"/>
  <c r="L994" i="2"/>
  <c r="M994" i="2"/>
  <c r="L995" i="2"/>
  <c r="M995" i="2"/>
  <c r="L996" i="2"/>
  <c r="M996" i="2"/>
  <c r="L997" i="2"/>
  <c r="M997" i="2"/>
  <c r="L998" i="2"/>
  <c r="M998" i="2"/>
  <c r="L999" i="2"/>
  <c r="M999" i="2"/>
  <c r="L1000" i="2"/>
  <c r="M1000" i="2"/>
  <c r="L1001" i="2"/>
  <c r="M1001" i="2"/>
  <c r="L1002" i="2"/>
  <c r="M1002" i="2"/>
  <c r="L1003" i="2"/>
  <c r="M1003" i="2"/>
  <c r="L1004" i="2"/>
  <c r="M1004" i="2"/>
  <c r="L1005" i="2"/>
  <c r="M1005" i="2"/>
  <c r="L1006" i="2"/>
  <c r="M1006" i="2"/>
  <c r="L1007" i="2"/>
  <c r="M1007" i="2"/>
  <c r="L1008" i="2"/>
  <c r="M1008" i="2"/>
  <c r="L1009" i="2"/>
  <c r="M1009" i="2"/>
  <c r="L1010" i="2"/>
  <c r="M1010" i="2"/>
  <c r="L1011" i="2"/>
  <c r="M1011" i="2"/>
  <c r="L1012" i="2"/>
  <c r="M1012" i="2"/>
  <c r="L1013" i="2"/>
  <c r="M1013" i="2"/>
  <c r="L1014" i="2"/>
  <c r="M1014" i="2"/>
  <c r="L1015" i="2"/>
  <c r="M1015" i="2"/>
  <c r="L1016" i="2"/>
  <c r="M1016" i="2"/>
  <c r="L1017" i="2"/>
  <c r="M1017" i="2"/>
  <c r="L1018" i="2"/>
  <c r="M1018" i="2"/>
  <c r="L1019" i="2"/>
  <c r="M1019" i="2"/>
  <c r="L1020" i="2"/>
  <c r="M1020" i="2"/>
  <c r="L1021" i="2"/>
  <c r="M1021" i="2"/>
  <c r="L1022" i="2"/>
  <c r="M1022" i="2"/>
  <c r="L1023" i="2"/>
  <c r="M1023" i="2"/>
  <c r="L1024" i="2"/>
  <c r="M1024" i="2"/>
  <c r="L1025" i="2"/>
  <c r="M1025" i="2"/>
  <c r="L1026" i="2"/>
  <c r="M1026" i="2"/>
  <c r="L1027" i="2"/>
  <c r="M1027" i="2"/>
  <c r="L1028" i="2"/>
  <c r="M1028" i="2"/>
  <c r="L1029" i="2"/>
  <c r="M1029" i="2"/>
  <c r="L1030" i="2"/>
  <c r="M1030" i="2"/>
  <c r="L1031" i="2"/>
  <c r="M1031" i="2"/>
  <c r="L1032" i="2"/>
  <c r="M1032" i="2"/>
  <c r="L1033" i="2"/>
  <c r="M1033" i="2"/>
  <c r="L1034" i="2"/>
  <c r="M1034" i="2"/>
  <c r="L1035" i="2"/>
  <c r="M1035" i="2"/>
  <c r="L1036" i="2"/>
  <c r="M1036" i="2"/>
  <c r="L1037" i="2"/>
  <c r="M1037" i="2"/>
  <c r="L1038" i="2"/>
  <c r="M1038" i="2"/>
  <c r="L1039" i="2"/>
  <c r="M1039" i="2"/>
  <c r="L1040" i="2"/>
  <c r="M1040" i="2"/>
  <c r="L1041" i="2"/>
  <c r="M1041" i="2"/>
  <c r="L1042" i="2"/>
  <c r="M1042" i="2"/>
  <c r="L1043" i="2"/>
  <c r="M1043" i="2"/>
  <c r="L1044" i="2"/>
  <c r="M1044" i="2"/>
  <c r="L1045" i="2"/>
  <c r="M1045" i="2"/>
  <c r="L1046" i="2"/>
  <c r="M1046" i="2"/>
  <c r="L1047" i="2"/>
  <c r="M1047" i="2"/>
  <c r="L1048" i="2"/>
  <c r="M1048" i="2"/>
  <c r="L1049" i="2"/>
  <c r="M1049" i="2"/>
  <c r="L1050" i="2"/>
  <c r="M1050" i="2"/>
  <c r="L1051" i="2"/>
  <c r="M1051" i="2"/>
  <c r="L1052" i="2"/>
  <c r="M1052" i="2"/>
  <c r="L1053" i="2"/>
  <c r="M1053" i="2"/>
  <c r="L1054" i="2"/>
  <c r="M1054" i="2"/>
  <c r="L1055" i="2"/>
  <c r="M1055" i="2"/>
  <c r="L1056" i="2"/>
  <c r="M1056" i="2"/>
  <c r="L1057" i="2"/>
  <c r="M1057" i="2"/>
  <c r="L1058" i="2"/>
  <c r="M1058" i="2"/>
  <c r="L1059" i="2"/>
  <c r="M1059" i="2"/>
  <c r="L1060" i="2"/>
  <c r="M1060" i="2"/>
  <c r="L1061" i="2"/>
  <c r="M1061" i="2"/>
  <c r="L1062" i="2"/>
  <c r="M1062" i="2"/>
  <c r="L1063" i="2"/>
  <c r="M1063" i="2"/>
  <c r="L1064" i="2"/>
  <c r="M1064" i="2"/>
  <c r="L1065" i="2"/>
  <c r="M1065" i="2"/>
  <c r="L1066" i="2"/>
  <c r="M1066" i="2"/>
  <c r="L1067" i="2"/>
  <c r="M1067" i="2"/>
  <c r="L1068" i="2"/>
  <c r="M1068" i="2"/>
  <c r="L1069" i="2"/>
  <c r="M1069" i="2"/>
  <c r="L1070" i="2"/>
  <c r="M1070" i="2"/>
  <c r="L1071" i="2"/>
  <c r="M1071" i="2"/>
  <c r="L1072" i="2"/>
  <c r="M1072" i="2"/>
  <c r="L1073" i="2"/>
  <c r="M1073" i="2"/>
  <c r="L1074" i="2"/>
  <c r="M1074" i="2"/>
  <c r="L1075" i="2"/>
  <c r="M1075" i="2"/>
  <c r="L1076" i="2"/>
  <c r="M1076" i="2"/>
  <c r="L1077" i="2"/>
  <c r="M1077" i="2"/>
  <c r="L1078" i="2"/>
  <c r="M1078" i="2"/>
  <c r="L1079" i="2"/>
  <c r="M1079" i="2"/>
  <c r="L1080" i="2"/>
  <c r="M1080" i="2"/>
  <c r="L1081" i="2"/>
  <c r="M1081" i="2"/>
  <c r="L1082" i="2"/>
  <c r="M1082" i="2"/>
  <c r="L1083" i="2"/>
  <c r="M1083" i="2"/>
  <c r="L1084" i="2"/>
  <c r="M1084" i="2"/>
  <c r="L1085" i="2"/>
  <c r="M1085" i="2"/>
  <c r="L1086" i="2"/>
  <c r="M1086" i="2"/>
  <c r="L1087" i="2"/>
  <c r="M1087" i="2"/>
  <c r="L1088" i="2"/>
  <c r="M1088" i="2"/>
  <c r="L1089" i="2"/>
  <c r="M1089" i="2"/>
  <c r="L1090" i="2"/>
  <c r="M1090" i="2"/>
  <c r="L1091" i="2"/>
  <c r="M1091" i="2"/>
  <c r="L1092" i="2"/>
  <c r="M1092" i="2"/>
  <c r="L1093" i="2"/>
  <c r="M1093" i="2"/>
  <c r="L1094" i="2"/>
  <c r="M1094" i="2"/>
  <c r="L1095" i="2"/>
  <c r="M1095" i="2"/>
  <c r="L1096" i="2"/>
  <c r="M1096" i="2"/>
  <c r="L1097" i="2"/>
  <c r="M1097" i="2"/>
  <c r="L1098" i="2"/>
  <c r="M1098" i="2"/>
  <c r="L1099" i="2"/>
  <c r="M1099" i="2"/>
  <c r="L1100" i="2"/>
  <c r="M1100" i="2"/>
  <c r="L1101" i="2"/>
  <c r="M1101" i="2"/>
  <c r="L1102" i="2"/>
  <c r="M1102" i="2"/>
  <c r="L1103" i="2"/>
  <c r="M1103" i="2"/>
  <c r="L1104" i="2"/>
  <c r="M1104" i="2"/>
  <c r="L1105" i="2"/>
  <c r="M1105" i="2"/>
  <c r="L1106" i="2"/>
  <c r="M1106" i="2"/>
  <c r="L1107" i="2"/>
  <c r="M1107" i="2"/>
  <c r="L1108" i="2"/>
  <c r="M1108" i="2"/>
  <c r="L1109" i="2"/>
  <c r="M1109" i="2"/>
  <c r="L1110" i="2"/>
  <c r="M1110" i="2"/>
  <c r="L1111" i="2"/>
  <c r="M1111" i="2"/>
  <c r="L1112" i="2"/>
  <c r="M1112" i="2"/>
  <c r="L1113" i="2"/>
  <c r="M1113" i="2"/>
  <c r="L1114" i="2"/>
  <c r="M1114" i="2"/>
  <c r="L1115" i="2"/>
  <c r="M1115" i="2"/>
  <c r="L1116" i="2"/>
  <c r="M1116" i="2"/>
  <c r="L1117" i="2"/>
  <c r="M1117" i="2"/>
  <c r="L1118" i="2"/>
  <c r="M1118" i="2"/>
  <c r="L1119" i="2"/>
  <c r="M1119" i="2"/>
  <c r="L1120" i="2"/>
  <c r="M1120" i="2"/>
  <c r="L1121" i="2"/>
  <c r="M1121" i="2"/>
  <c r="L1122" i="2"/>
  <c r="M1122" i="2"/>
  <c r="L1123" i="2"/>
  <c r="M1123" i="2"/>
  <c r="L1124" i="2"/>
  <c r="M1124" i="2"/>
  <c r="L1125" i="2"/>
  <c r="M1125" i="2"/>
  <c r="L1126" i="2"/>
  <c r="M1126" i="2"/>
  <c r="L1127" i="2"/>
  <c r="M1127" i="2"/>
  <c r="L1128" i="2"/>
  <c r="M1128" i="2"/>
  <c r="L1129" i="2"/>
  <c r="M1129" i="2"/>
  <c r="L1130" i="2"/>
  <c r="M1130" i="2"/>
  <c r="L1131" i="2"/>
  <c r="M1131" i="2"/>
  <c r="L1132" i="2"/>
  <c r="M1132" i="2"/>
  <c r="L1133" i="2"/>
  <c r="M1133" i="2"/>
  <c r="L1134" i="2"/>
  <c r="M1134" i="2"/>
  <c r="L1135" i="2"/>
  <c r="M1135" i="2"/>
  <c r="L1136" i="2"/>
  <c r="M1136" i="2"/>
  <c r="L1137" i="2"/>
  <c r="M1137" i="2"/>
  <c r="L1138" i="2"/>
  <c r="M1138" i="2"/>
  <c r="L1139" i="2"/>
  <c r="M1139" i="2"/>
  <c r="L1140" i="2"/>
  <c r="M1140" i="2"/>
  <c r="L1141" i="2"/>
  <c r="M1141" i="2"/>
  <c r="L1142" i="2"/>
  <c r="M1142" i="2"/>
  <c r="L1143" i="2"/>
  <c r="M1143" i="2"/>
  <c r="L1144" i="2"/>
  <c r="M1144" i="2"/>
  <c r="L1145" i="2"/>
  <c r="M1145" i="2"/>
  <c r="L1146" i="2"/>
  <c r="M1146" i="2"/>
  <c r="L1147" i="2"/>
  <c r="M1147" i="2"/>
  <c r="L1148" i="2"/>
  <c r="M1148" i="2"/>
  <c r="L1149" i="2"/>
  <c r="M1149" i="2"/>
  <c r="L1150" i="2"/>
  <c r="M1150" i="2"/>
  <c r="L1151" i="2"/>
  <c r="M1151" i="2"/>
  <c r="L1152" i="2"/>
  <c r="M1152" i="2"/>
  <c r="L1153" i="2"/>
  <c r="M1153" i="2"/>
  <c r="L1154" i="2"/>
  <c r="M1154" i="2"/>
  <c r="L1155" i="2"/>
  <c r="M1155" i="2"/>
  <c r="L1156" i="2"/>
  <c r="M1156" i="2"/>
  <c r="L1157" i="2"/>
  <c r="M1157" i="2"/>
  <c r="L1158" i="2"/>
  <c r="M1158" i="2"/>
  <c r="L1159" i="2"/>
  <c r="M1159" i="2"/>
  <c r="L1160" i="2"/>
  <c r="M1160" i="2"/>
  <c r="L1161" i="2"/>
  <c r="M1161" i="2"/>
  <c r="L1162" i="2"/>
  <c r="M1162" i="2"/>
  <c r="L1163" i="2"/>
  <c r="M1163" i="2"/>
  <c r="L1164" i="2"/>
  <c r="M1164" i="2"/>
  <c r="L1165" i="2"/>
  <c r="M1165" i="2"/>
  <c r="L1166" i="2"/>
  <c r="M1166" i="2"/>
  <c r="L1167" i="2"/>
  <c r="M1167" i="2"/>
  <c r="L1168" i="2"/>
  <c r="M1168" i="2"/>
  <c r="L1169" i="2"/>
  <c r="M1169" i="2"/>
  <c r="L1170" i="2"/>
  <c r="M1170" i="2"/>
  <c r="L1171" i="2"/>
  <c r="M1171" i="2"/>
  <c r="L1172" i="2"/>
  <c r="M1172" i="2"/>
  <c r="L1173" i="2"/>
  <c r="M1173" i="2"/>
  <c r="L1174" i="2"/>
  <c r="M1174" i="2"/>
  <c r="L1175" i="2"/>
  <c r="M1175" i="2"/>
  <c r="L1176" i="2"/>
  <c r="M1176" i="2"/>
  <c r="L1177" i="2"/>
  <c r="M1177" i="2"/>
  <c r="L1178" i="2"/>
  <c r="M1178" i="2"/>
  <c r="L1179" i="2"/>
  <c r="M1179" i="2"/>
  <c r="L1180" i="2"/>
  <c r="M1180" i="2"/>
  <c r="L1181" i="2"/>
  <c r="M1181" i="2"/>
  <c r="L1182" i="2"/>
  <c r="M1182" i="2"/>
  <c r="L1183" i="2"/>
  <c r="M1183" i="2"/>
  <c r="L1184" i="2"/>
  <c r="M1184" i="2"/>
  <c r="L1185" i="2"/>
  <c r="M1185" i="2"/>
  <c r="L1186" i="2"/>
  <c r="M1186" i="2"/>
  <c r="L1187" i="2"/>
  <c r="M1187" i="2"/>
  <c r="L1188" i="2"/>
  <c r="M1188" i="2"/>
  <c r="L1189" i="2"/>
  <c r="M1189" i="2"/>
  <c r="L1190" i="2"/>
  <c r="M1190" i="2"/>
  <c r="L1191" i="2"/>
  <c r="M1191" i="2"/>
  <c r="L1192" i="2"/>
  <c r="M1192" i="2"/>
  <c r="L1193" i="2"/>
  <c r="M1193" i="2"/>
  <c r="L1194" i="2"/>
  <c r="M1194" i="2"/>
  <c r="L1195" i="2"/>
  <c r="M1195" i="2"/>
  <c r="L1196" i="2"/>
  <c r="M1196" i="2"/>
  <c r="L1197" i="2"/>
  <c r="M1197" i="2"/>
  <c r="L1198" i="2"/>
  <c r="M1198" i="2"/>
  <c r="L1199" i="2"/>
  <c r="M1199" i="2"/>
  <c r="L1200" i="2"/>
  <c r="M1200" i="2"/>
  <c r="L1201" i="2"/>
  <c r="M1201" i="2"/>
  <c r="L1202" i="2"/>
  <c r="M1202" i="2"/>
  <c r="L1203" i="2"/>
  <c r="M1203" i="2"/>
  <c r="L1204" i="2"/>
  <c r="M1204" i="2"/>
  <c r="L1205" i="2"/>
  <c r="M1205" i="2"/>
  <c r="L1206" i="2"/>
  <c r="M1206" i="2"/>
  <c r="L1207" i="2"/>
  <c r="M1207" i="2"/>
  <c r="L1208" i="2"/>
  <c r="M1208" i="2"/>
  <c r="L1209" i="2"/>
  <c r="M1209" i="2"/>
  <c r="L1210" i="2"/>
  <c r="M1210" i="2"/>
  <c r="L1211" i="2"/>
  <c r="M1211" i="2"/>
  <c r="L1212" i="2"/>
  <c r="M1212" i="2"/>
  <c r="L1213" i="2"/>
  <c r="M1213" i="2"/>
  <c r="L1214" i="2"/>
  <c r="M1214" i="2"/>
  <c r="L1215" i="2"/>
  <c r="M1215" i="2"/>
  <c r="L1216" i="2"/>
  <c r="M1216" i="2"/>
  <c r="L1217" i="2"/>
  <c r="M1217" i="2"/>
  <c r="L1218" i="2"/>
  <c r="M1218" i="2"/>
  <c r="L1219" i="2"/>
  <c r="M1219" i="2"/>
  <c r="L1220" i="2"/>
  <c r="M1220" i="2"/>
  <c r="L1221" i="2"/>
  <c r="M1221" i="2"/>
  <c r="L1222" i="2"/>
  <c r="M1222" i="2"/>
  <c r="L1223" i="2"/>
  <c r="M1223" i="2"/>
  <c r="L1224" i="2"/>
  <c r="M1224" i="2"/>
  <c r="L1225" i="2"/>
  <c r="M1225" i="2"/>
  <c r="L1226" i="2"/>
  <c r="M1226" i="2"/>
  <c r="L1227" i="2"/>
  <c r="M1227" i="2"/>
  <c r="L1228" i="2"/>
  <c r="M1228" i="2"/>
  <c r="L1229" i="2"/>
  <c r="M1229" i="2"/>
  <c r="L1230" i="2"/>
  <c r="M1230" i="2"/>
  <c r="L1231" i="2"/>
  <c r="M1231" i="2"/>
  <c r="L1232" i="2"/>
  <c r="M1232" i="2"/>
  <c r="L1233" i="2"/>
  <c r="M1233" i="2"/>
  <c r="L1234" i="2"/>
  <c r="M1234" i="2"/>
  <c r="L1235" i="2"/>
  <c r="M1235" i="2"/>
  <c r="L1236" i="2"/>
  <c r="M1236" i="2"/>
  <c r="L1237" i="2"/>
  <c r="M1237" i="2"/>
  <c r="L1238" i="2"/>
  <c r="M1238" i="2"/>
  <c r="L1239" i="2"/>
  <c r="M1239" i="2"/>
  <c r="L1240" i="2"/>
  <c r="M1240" i="2"/>
  <c r="L1241" i="2"/>
  <c r="M1241" i="2"/>
  <c r="L1242" i="2"/>
  <c r="M1242" i="2"/>
  <c r="L1243" i="2"/>
  <c r="M1243" i="2"/>
  <c r="L1244" i="2"/>
  <c r="M1244" i="2"/>
  <c r="L1245" i="2"/>
  <c r="M1245" i="2"/>
  <c r="L1246" i="2"/>
  <c r="M1246" i="2"/>
  <c r="L1247" i="2"/>
  <c r="M1247" i="2"/>
  <c r="L1248" i="2"/>
  <c r="M1248" i="2"/>
  <c r="L1249" i="2"/>
  <c r="M1249" i="2"/>
  <c r="L1250" i="2"/>
  <c r="M1250" i="2"/>
  <c r="L1251" i="2"/>
  <c r="M1251" i="2"/>
  <c r="L1252" i="2"/>
  <c r="M1252" i="2"/>
  <c r="L1253" i="2"/>
  <c r="M1253" i="2"/>
  <c r="L1254" i="2"/>
  <c r="M1254" i="2"/>
  <c r="L1255" i="2"/>
  <c r="M1255" i="2"/>
  <c r="L1256" i="2"/>
  <c r="M1256" i="2"/>
  <c r="L1257" i="2"/>
  <c r="M1257" i="2"/>
  <c r="L1258" i="2"/>
  <c r="M1258" i="2"/>
  <c r="L1259" i="2"/>
  <c r="M1259" i="2"/>
  <c r="L1260" i="2"/>
  <c r="M1260" i="2"/>
  <c r="L1261" i="2"/>
  <c r="M1261" i="2"/>
  <c r="L1262" i="2"/>
  <c r="M1262" i="2"/>
  <c r="L1263" i="2"/>
  <c r="M1263" i="2"/>
  <c r="L1264" i="2"/>
  <c r="M1264" i="2"/>
  <c r="L1265" i="2"/>
  <c r="M1265" i="2"/>
  <c r="L1266" i="2"/>
  <c r="M1266" i="2"/>
  <c r="L1267" i="2"/>
  <c r="M1267" i="2"/>
  <c r="L1268" i="2"/>
  <c r="M1268" i="2"/>
  <c r="L1269" i="2"/>
  <c r="M1269" i="2"/>
  <c r="L1270" i="2"/>
  <c r="M1270" i="2"/>
  <c r="L1271" i="2"/>
  <c r="M1271" i="2"/>
  <c r="L1272" i="2"/>
  <c r="M1272" i="2"/>
  <c r="L1273" i="2"/>
  <c r="M1273" i="2"/>
  <c r="L1274" i="2"/>
  <c r="M1274" i="2"/>
  <c r="L1275" i="2"/>
  <c r="M1275" i="2"/>
  <c r="L1276" i="2"/>
  <c r="M1276" i="2"/>
  <c r="L1277" i="2"/>
  <c r="M1277" i="2"/>
  <c r="L1278" i="2"/>
  <c r="M1278" i="2"/>
  <c r="L1279" i="2"/>
  <c r="M1279" i="2"/>
  <c r="L1280" i="2"/>
  <c r="M1280" i="2"/>
  <c r="L1281" i="2"/>
  <c r="M1281" i="2"/>
  <c r="L1282" i="2"/>
  <c r="M1282" i="2"/>
  <c r="L1283" i="2"/>
  <c r="M1283" i="2"/>
  <c r="L1284" i="2"/>
  <c r="M1284" i="2"/>
  <c r="L1285" i="2"/>
  <c r="M1285" i="2"/>
  <c r="L1286" i="2"/>
  <c r="M1286" i="2"/>
  <c r="L1287" i="2"/>
  <c r="M1287" i="2"/>
  <c r="L1288" i="2"/>
  <c r="M1288" i="2"/>
  <c r="L1289" i="2"/>
  <c r="M1289" i="2"/>
  <c r="L1290" i="2"/>
  <c r="M1290" i="2"/>
  <c r="L1291" i="2"/>
  <c r="M1291" i="2"/>
  <c r="L1292" i="2"/>
  <c r="M1292" i="2"/>
  <c r="L1293" i="2"/>
  <c r="M1293" i="2"/>
  <c r="L1294" i="2"/>
  <c r="M1294" i="2"/>
  <c r="L1295" i="2"/>
  <c r="M1295" i="2"/>
  <c r="L1296" i="2"/>
  <c r="M1296" i="2"/>
  <c r="L1297" i="2"/>
  <c r="M1297" i="2"/>
  <c r="L1298" i="2"/>
  <c r="M1298" i="2"/>
  <c r="L1299" i="2"/>
  <c r="M1299" i="2"/>
  <c r="L1300" i="2"/>
  <c r="M1300" i="2"/>
  <c r="L1301" i="2"/>
  <c r="M1301" i="2"/>
  <c r="L1302" i="2"/>
  <c r="M1302" i="2"/>
  <c r="L1303" i="2"/>
  <c r="M1303" i="2"/>
  <c r="L1304" i="2"/>
  <c r="M1304" i="2"/>
  <c r="L1305" i="2"/>
  <c r="M1305" i="2"/>
  <c r="L1306" i="2"/>
  <c r="M1306" i="2"/>
  <c r="L1307" i="2"/>
  <c r="M1307" i="2"/>
  <c r="L1308" i="2"/>
  <c r="M1308" i="2"/>
  <c r="L1309" i="2"/>
  <c r="M1309" i="2"/>
  <c r="L1310" i="2"/>
  <c r="M1310" i="2"/>
  <c r="L1311" i="2"/>
  <c r="M1311" i="2"/>
  <c r="L1312" i="2"/>
  <c r="M1312" i="2"/>
  <c r="L1313" i="2"/>
  <c r="M1313" i="2"/>
  <c r="L1314" i="2"/>
  <c r="M1314" i="2"/>
  <c r="L1315" i="2"/>
  <c r="M1315" i="2"/>
  <c r="L1316" i="2"/>
  <c r="M1316" i="2"/>
  <c r="L1317" i="2"/>
  <c r="M1317" i="2"/>
  <c r="L1318" i="2"/>
  <c r="M1318" i="2"/>
  <c r="L1319" i="2"/>
  <c r="M1319" i="2"/>
  <c r="L1320" i="2"/>
  <c r="M1320" i="2"/>
  <c r="L1321" i="2"/>
  <c r="M1321" i="2"/>
  <c r="L1322" i="2"/>
  <c r="M1322" i="2"/>
  <c r="L1323" i="2"/>
  <c r="M1323" i="2"/>
  <c r="L1324" i="2"/>
  <c r="M1324" i="2"/>
  <c r="L1325" i="2"/>
  <c r="M1325" i="2"/>
  <c r="L1326" i="2"/>
  <c r="M1326" i="2"/>
  <c r="L1327" i="2"/>
  <c r="M1327" i="2"/>
  <c r="L1328" i="2"/>
  <c r="M1328" i="2"/>
  <c r="L1329" i="2"/>
  <c r="M1329" i="2"/>
  <c r="L1330" i="2"/>
  <c r="M1330" i="2"/>
  <c r="L1331" i="2"/>
  <c r="M1331" i="2"/>
  <c r="L1332" i="2"/>
  <c r="M1332" i="2"/>
  <c r="L1333" i="2"/>
  <c r="M1333" i="2"/>
  <c r="L1334" i="2"/>
  <c r="M1334" i="2"/>
  <c r="L1335" i="2"/>
  <c r="M1335" i="2"/>
  <c r="L1336" i="2"/>
  <c r="M1336" i="2"/>
  <c r="L1337" i="2"/>
  <c r="M1337" i="2"/>
  <c r="L1338" i="2"/>
  <c r="M1338" i="2"/>
  <c r="L1339" i="2"/>
  <c r="M1339" i="2"/>
  <c r="L1340" i="2"/>
  <c r="M1340" i="2"/>
  <c r="L1341" i="2"/>
  <c r="M1341" i="2"/>
  <c r="L1342" i="2"/>
  <c r="M1342" i="2"/>
  <c r="L1343" i="2"/>
  <c r="M1343" i="2"/>
  <c r="L1344" i="2"/>
  <c r="M1344" i="2"/>
  <c r="L1345" i="2"/>
  <c r="M1345" i="2"/>
  <c r="L1346" i="2"/>
  <c r="M1346" i="2"/>
  <c r="L1347" i="2"/>
  <c r="M1347" i="2"/>
  <c r="L1348" i="2"/>
  <c r="M1348" i="2"/>
  <c r="L1349" i="2"/>
  <c r="M1349" i="2"/>
  <c r="L1350" i="2"/>
  <c r="M1350" i="2"/>
  <c r="L1351" i="2"/>
  <c r="M1351" i="2"/>
  <c r="L1352" i="2"/>
  <c r="M1352" i="2"/>
  <c r="L1353" i="2"/>
  <c r="M1353" i="2"/>
  <c r="L1354" i="2"/>
  <c r="M1354" i="2"/>
  <c r="L1355" i="2"/>
  <c r="M1355" i="2"/>
  <c r="L1356" i="2"/>
  <c r="M1356" i="2"/>
  <c r="L1357" i="2"/>
  <c r="M1357" i="2"/>
  <c r="L1358" i="2"/>
  <c r="M1358" i="2"/>
  <c r="L1359" i="2"/>
  <c r="M1359" i="2"/>
  <c r="L1360" i="2"/>
  <c r="M1360" i="2"/>
  <c r="L1361" i="2"/>
  <c r="M1361" i="2"/>
  <c r="L1362" i="2"/>
  <c r="M1362" i="2"/>
  <c r="L1363" i="2"/>
  <c r="M1363" i="2"/>
  <c r="L1364" i="2"/>
  <c r="M1364" i="2"/>
  <c r="L1365" i="2"/>
  <c r="M1365" i="2"/>
  <c r="L1366" i="2"/>
  <c r="M1366" i="2"/>
  <c r="L1367" i="2"/>
  <c r="M1367" i="2"/>
  <c r="L1368" i="2"/>
  <c r="M1368" i="2"/>
  <c r="L1369" i="2"/>
  <c r="M1369" i="2"/>
  <c r="L1370" i="2"/>
  <c r="M1370" i="2"/>
  <c r="L1371" i="2"/>
  <c r="M1371" i="2"/>
  <c r="L1372" i="2"/>
  <c r="M1372" i="2"/>
  <c r="L1373" i="2"/>
  <c r="M1373" i="2"/>
  <c r="L1374" i="2"/>
  <c r="M1374" i="2"/>
  <c r="L1375" i="2"/>
  <c r="M1375" i="2"/>
  <c r="L1376" i="2"/>
  <c r="M1376" i="2"/>
  <c r="L1377" i="2"/>
  <c r="M1377" i="2"/>
  <c r="L1378" i="2"/>
  <c r="M1378" i="2"/>
  <c r="L1379" i="2"/>
  <c r="M1379" i="2"/>
  <c r="L1380" i="2"/>
  <c r="M1380" i="2"/>
  <c r="L1381" i="2"/>
  <c r="M1381" i="2"/>
  <c r="L1382" i="2"/>
  <c r="M1382" i="2"/>
  <c r="L1383" i="2"/>
  <c r="M1383" i="2"/>
  <c r="L1384" i="2"/>
  <c r="M1384" i="2"/>
  <c r="L1385" i="2"/>
  <c r="M1385" i="2"/>
  <c r="L1386" i="2"/>
  <c r="M1386" i="2"/>
  <c r="L1387" i="2"/>
  <c r="M1387" i="2"/>
  <c r="L1388" i="2"/>
  <c r="M1388" i="2"/>
  <c r="L1389" i="2"/>
  <c r="M1389" i="2"/>
  <c r="L1390" i="2"/>
  <c r="M1390" i="2"/>
  <c r="L1391" i="2"/>
  <c r="M1391" i="2"/>
  <c r="L1392" i="2"/>
  <c r="M1392" i="2"/>
  <c r="L1393" i="2"/>
  <c r="M1393" i="2"/>
  <c r="L1394" i="2"/>
  <c r="M1394" i="2"/>
  <c r="L1395" i="2"/>
  <c r="M1395" i="2"/>
  <c r="L1396" i="2"/>
  <c r="M1396" i="2"/>
  <c r="L1397" i="2"/>
  <c r="M1397" i="2"/>
  <c r="L1398" i="2"/>
  <c r="M1398" i="2"/>
  <c r="L1399" i="2"/>
  <c r="M1399" i="2"/>
  <c r="L1400" i="2"/>
  <c r="M1400" i="2"/>
  <c r="L1401" i="2"/>
  <c r="M1401" i="2"/>
  <c r="L1402" i="2"/>
  <c r="M1402" i="2"/>
  <c r="L1403" i="2"/>
  <c r="M1403" i="2"/>
  <c r="L1404" i="2"/>
  <c r="M1404" i="2"/>
  <c r="L1405" i="2"/>
  <c r="M1405" i="2"/>
  <c r="L1406" i="2"/>
  <c r="M1406" i="2"/>
  <c r="L1407" i="2"/>
  <c r="M1407" i="2"/>
  <c r="L1408" i="2"/>
  <c r="M1408" i="2"/>
  <c r="L1409" i="2"/>
  <c r="M1409" i="2"/>
  <c r="L1410" i="2"/>
  <c r="M1410" i="2"/>
  <c r="L1411" i="2"/>
  <c r="M1411" i="2"/>
  <c r="L1412" i="2"/>
  <c r="M1412" i="2"/>
  <c r="L1413" i="2"/>
  <c r="M1413" i="2"/>
  <c r="L1414" i="2"/>
  <c r="M1414" i="2"/>
  <c r="L1415" i="2"/>
  <c r="M1415" i="2"/>
  <c r="L1416" i="2"/>
  <c r="M1416" i="2"/>
  <c r="L1417" i="2"/>
  <c r="M1417" i="2"/>
  <c r="L1418" i="2"/>
  <c r="M1418" i="2"/>
  <c r="L1419" i="2"/>
  <c r="M1419" i="2"/>
  <c r="L1420" i="2"/>
  <c r="M1420" i="2"/>
  <c r="L1421" i="2"/>
  <c r="M1421" i="2"/>
  <c r="L1422" i="2"/>
  <c r="M1422" i="2"/>
  <c r="L1423" i="2"/>
  <c r="M1423" i="2"/>
  <c r="L1424" i="2"/>
  <c r="M1424" i="2"/>
  <c r="L1425" i="2"/>
  <c r="M1425" i="2"/>
  <c r="L1426" i="2"/>
  <c r="M1426" i="2"/>
  <c r="L1427" i="2"/>
  <c r="M1427" i="2"/>
  <c r="L1428" i="2"/>
  <c r="M1428" i="2"/>
  <c r="L1429" i="2"/>
  <c r="M1429" i="2"/>
  <c r="L1430" i="2"/>
  <c r="M1430" i="2"/>
  <c r="L1431" i="2"/>
  <c r="M1431" i="2"/>
  <c r="L1432" i="2"/>
  <c r="M1432" i="2"/>
  <c r="L1433" i="2"/>
  <c r="M1433" i="2"/>
  <c r="L1434" i="2"/>
  <c r="M1434" i="2"/>
  <c r="L1435" i="2"/>
  <c r="M1435" i="2"/>
  <c r="L1436" i="2"/>
  <c r="M1436" i="2"/>
  <c r="L1437" i="2"/>
  <c r="M1437" i="2"/>
  <c r="L1438" i="2"/>
  <c r="M1438" i="2"/>
  <c r="L1439" i="2"/>
  <c r="M1439" i="2"/>
  <c r="L1440" i="2"/>
  <c r="M1440" i="2"/>
  <c r="L1441" i="2"/>
  <c r="M1441" i="2"/>
  <c r="L1442" i="2"/>
  <c r="M1442" i="2"/>
  <c r="L1443" i="2"/>
  <c r="M1443" i="2"/>
  <c r="L1444" i="2"/>
  <c r="M1444" i="2"/>
  <c r="L1445" i="2"/>
  <c r="M1445" i="2"/>
  <c r="L1446" i="2"/>
  <c r="M1446" i="2"/>
  <c r="L1447" i="2"/>
  <c r="M1447" i="2"/>
  <c r="L1448" i="2"/>
  <c r="M1448" i="2"/>
  <c r="L1449" i="2"/>
  <c r="M1449" i="2"/>
  <c r="L1450" i="2"/>
  <c r="M1450" i="2"/>
  <c r="L1451" i="2"/>
  <c r="M1451" i="2"/>
  <c r="L1452" i="2"/>
  <c r="M1452" i="2"/>
  <c r="L1453" i="2"/>
  <c r="M1453" i="2"/>
  <c r="L1454" i="2"/>
  <c r="M1454" i="2"/>
  <c r="L1455" i="2"/>
  <c r="M1455" i="2"/>
  <c r="L1456" i="2"/>
  <c r="M1456" i="2"/>
  <c r="L1457" i="2"/>
  <c r="M1457" i="2"/>
  <c r="L1458" i="2"/>
  <c r="M1458" i="2"/>
  <c r="L1459" i="2"/>
  <c r="M1459" i="2"/>
  <c r="L1460" i="2"/>
  <c r="M1460" i="2"/>
  <c r="L1461" i="2"/>
  <c r="M1461" i="2"/>
  <c r="L1462" i="2"/>
  <c r="M1462" i="2"/>
  <c r="L1463" i="2"/>
  <c r="M1463" i="2"/>
  <c r="L1464" i="2"/>
  <c r="M1464" i="2"/>
  <c r="L1465" i="2"/>
  <c r="M1465" i="2"/>
  <c r="L1466" i="2"/>
  <c r="M1466" i="2"/>
  <c r="L1467" i="2"/>
  <c r="M1467" i="2"/>
  <c r="L1468" i="2"/>
  <c r="M1468" i="2"/>
  <c r="L1469" i="2"/>
  <c r="M1469" i="2"/>
  <c r="L1470" i="2"/>
  <c r="M1470" i="2"/>
  <c r="L1471" i="2"/>
  <c r="M1471" i="2"/>
  <c r="L1472" i="2"/>
  <c r="M1472" i="2"/>
  <c r="L1473" i="2"/>
  <c r="M1473" i="2"/>
  <c r="L1474" i="2"/>
  <c r="M1474" i="2"/>
  <c r="L1475" i="2"/>
  <c r="M1475" i="2"/>
  <c r="L1476" i="2"/>
  <c r="M1476" i="2"/>
  <c r="L1477" i="2"/>
  <c r="M1477" i="2"/>
  <c r="L1478" i="2"/>
  <c r="M1478" i="2"/>
  <c r="L1479" i="2"/>
  <c r="M1479" i="2"/>
  <c r="L1480" i="2"/>
  <c r="M1480" i="2"/>
  <c r="L1481" i="2"/>
  <c r="M1481" i="2"/>
  <c r="L1482" i="2"/>
  <c r="M1482" i="2"/>
  <c r="L1483" i="2"/>
  <c r="M1483" i="2"/>
  <c r="L1484" i="2"/>
  <c r="M1484" i="2"/>
  <c r="L1485" i="2"/>
  <c r="M1485" i="2"/>
  <c r="L1486" i="2"/>
  <c r="M1486" i="2"/>
  <c r="L1487" i="2"/>
  <c r="M1487" i="2"/>
  <c r="L1488" i="2"/>
  <c r="M1488" i="2"/>
  <c r="L1489" i="2"/>
  <c r="M1489" i="2"/>
  <c r="L1490" i="2"/>
  <c r="M1490" i="2"/>
  <c r="L1491" i="2"/>
  <c r="M1491" i="2"/>
  <c r="L1492" i="2"/>
  <c r="M1492" i="2"/>
  <c r="L1493" i="2"/>
  <c r="M1493" i="2"/>
  <c r="L1494" i="2"/>
  <c r="M1494" i="2"/>
  <c r="L1495" i="2"/>
  <c r="M1495" i="2"/>
  <c r="L1496" i="2"/>
  <c r="M1496" i="2"/>
  <c r="L1497" i="2"/>
  <c r="M1497" i="2"/>
  <c r="L1498" i="2"/>
  <c r="M1498" i="2"/>
  <c r="L1499" i="2"/>
  <c r="M1499" i="2"/>
  <c r="L1500" i="2"/>
  <c r="M1500" i="2"/>
  <c r="L1501" i="2"/>
  <c r="M1501" i="2"/>
  <c r="L1502" i="2"/>
  <c r="M1502" i="2"/>
  <c r="L1503" i="2"/>
  <c r="M1503" i="2"/>
  <c r="L1504" i="2"/>
  <c r="M1504" i="2"/>
  <c r="L1505" i="2"/>
  <c r="M1505" i="2"/>
  <c r="L1506" i="2"/>
  <c r="M1506" i="2"/>
  <c r="L1507" i="2"/>
  <c r="M1507" i="2"/>
  <c r="L1508" i="2"/>
  <c r="M1508" i="2"/>
  <c r="L1509" i="2"/>
  <c r="M1509" i="2"/>
  <c r="L1510" i="2"/>
  <c r="M1510" i="2"/>
  <c r="L1511" i="2"/>
  <c r="M1511" i="2"/>
  <c r="L1512" i="2"/>
  <c r="M1512" i="2"/>
  <c r="L1513" i="2"/>
  <c r="M1513" i="2"/>
  <c r="L1514" i="2"/>
  <c r="M1514" i="2"/>
  <c r="L1515" i="2"/>
  <c r="M1515" i="2"/>
  <c r="L1516" i="2"/>
  <c r="M1516" i="2"/>
  <c r="L1517" i="2"/>
  <c r="M1517" i="2"/>
  <c r="L1518" i="2"/>
  <c r="M1518" i="2"/>
  <c r="L1519" i="2"/>
  <c r="M1519" i="2"/>
  <c r="L1520" i="2"/>
  <c r="M1520" i="2"/>
  <c r="L1521" i="2"/>
  <c r="M1521" i="2"/>
  <c r="L1522" i="2"/>
  <c r="M1522" i="2"/>
  <c r="L1523" i="2"/>
  <c r="M1523" i="2"/>
  <c r="L1524" i="2"/>
  <c r="M1524" i="2"/>
  <c r="L1525" i="2"/>
  <c r="M1525" i="2"/>
  <c r="L1526" i="2"/>
  <c r="M1526" i="2"/>
  <c r="L1527" i="2"/>
  <c r="M1527" i="2"/>
  <c r="L1528" i="2"/>
  <c r="M1528" i="2"/>
  <c r="L1529" i="2"/>
  <c r="M1529" i="2"/>
  <c r="L1530" i="2"/>
  <c r="M1530" i="2"/>
  <c r="L1531" i="2"/>
  <c r="M1531" i="2"/>
  <c r="L1532" i="2"/>
  <c r="M1532" i="2"/>
  <c r="L1533" i="2"/>
  <c r="M1533" i="2"/>
  <c r="L1534" i="2"/>
  <c r="M1534" i="2"/>
  <c r="L1535" i="2"/>
  <c r="M1535" i="2"/>
  <c r="L1536" i="2"/>
  <c r="M1536" i="2"/>
  <c r="L1537" i="2"/>
  <c r="M1537" i="2"/>
  <c r="L1538" i="2"/>
  <c r="M1538" i="2"/>
  <c r="L1539" i="2"/>
  <c r="M1539" i="2"/>
  <c r="L1540" i="2"/>
  <c r="M1540" i="2"/>
  <c r="L1541" i="2"/>
  <c r="M1541" i="2"/>
  <c r="L1542" i="2"/>
  <c r="M1542" i="2"/>
  <c r="L1543" i="2"/>
  <c r="M1543" i="2"/>
  <c r="L1544" i="2"/>
  <c r="M1544" i="2"/>
  <c r="L1545" i="2"/>
  <c r="M1545" i="2"/>
  <c r="L1546" i="2"/>
  <c r="M1546" i="2"/>
  <c r="L1547" i="2"/>
  <c r="M1547" i="2"/>
  <c r="L1548" i="2"/>
  <c r="M1548" i="2"/>
  <c r="L1549" i="2"/>
  <c r="M1549" i="2"/>
  <c r="L1550" i="2"/>
  <c r="M1550" i="2"/>
  <c r="L1551" i="2"/>
  <c r="M1551" i="2"/>
  <c r="L1552" i="2"/>
  <c r="M1552" i="2"/>
  <c r="L1553" i="2"/>
  <c r="M1553" i="2"/>
  <c r="L1554" i="2"/>
  <c r="M1554" i="2"/>
  <c r="L1555" i="2"/>
  <c r="M1555" i="2"/>
  <c r="L1556" i="2"/>
  <c r="M1556" i="2"/>
  <c r="L1557" i="2"/>
  <c r="M1557" i="2"/>
  <c r="L1558" i="2"/>
  <c r="M1558" i="2"/>
  <c r="L1559" i="2"/>
  <c r="M1559" i="2"/>
  <c r="L1560" i="2"/>
  <c r="M1560" i="2"/>
  <c r="L1561" i="2"/>
  <c r="M1561" i="2"/>
  <c r="L1562" i="2"/>
  <c r="M1562" i="2"/>
  <c r="L1563" i="2"/>
  <c r="M1563" i="2"/>
  <c r="L1564" i="2"/>
  <c r="M1564" i="2"/>
  <c r="L1565" i="2"/>
  <c r="M1565" i="2"/>
  <c r="L1566" i="2"/>
  <c r="M1566" i="2"/>
  <c r="L1567" i="2"/>
  <c r="M1567" i="2"/>
  <c r="L1568" i="2"/>
  <c r="M1568" i="2"/>
  <c r="L1569" i="2"/>
  <c r="M1569" i="2"/>
  <c r="L1570" i="2"/>
  <c r="M1570" i="2"/>
  <c r="L1571" i="2"/>
  <c r="M1571" i="2"/>
  <c r="L1572" i="2"/>
  <c r="M1572" i="2"/>
  <c r="L1573" i="2"/>
  <c r="M1573" i="2"/>
  <c r="L1574" i="2"/>
  <c r="M1574" i="2"/>
  <c r="L1575" i="2"/>
  <c r="M1575" i="2"/>
  <c r="L1576" i="2"/>
  <c r="M1576" i="2"/>
  <c r="L1577" i="2"/>
  <c r="M1577" i="2"/>
  <c r="L1578" i="2"/>
  <c r="M1578" i="2"/>
  <c r="L1579" i="2"/>
  <c r="M1579" i="2"/>
  <c r="L1580" i="2"/>
  <c r="M1580" i="2"/>
  <c r="L1581" i="2"/>
  <c r="M1581" i="2"/>
  <c r="L1582" i="2"/>
  <c r="M1582" i="2"/>
  <c r="L1583" i="2"/>
  <c r="M1583" i="2"/>
  <c r="L1584" i="2"/>
  <c r="M1584" i="2"/>
  <c r="L1585" i="2"/>
  <c r="M1585" i="2"/>
  <c r="L1586" i="2"/>
  <c r="M1586" i="2"/>
  <c r="L1587" i="2"/>
  <c r="M1587" i="2"/>
  <c r="L1588" i="2"/>
  <c r="M1588" i="2"/>
  <c r="L1589" i="2"/>
  <c r="M1589" i="2"/>
  <c r="L1590" i="2"/>
  <c r="M1590" i="2"/>
  <c r="L1591" i="2"/>
  <c r="M1591" i="2"/>
  <c r="L1592" i="2"/>
  <c r="M1592" i="2"/>
  <c r="L1593" i="2"/>
  <c r="M1593" i="2"/>
  <c r="L1594" i="2"/>
  <c r="M1594" i="2"/>
  <c r="L1595" i="2"/>
  <c r="M1595" i="2"/>
  <c r="L1596" i="2"/>
  <c r="M1596" i="2"/>
  <c r="L1597" i="2"/>
  <c r="M1597" i="2"/>
  <c r="L1598" i="2"/>
  <c r="M1598" i="2"/>
  <c r="L1599" i="2"/>
  <c r="M1599" i="2"/>
  <c r="L1600" i="2"/>
  <c r="M1600" i="2"/>
  <c r="L1601" i="2"/>
  <c r="M1601" i="2"/>
  <c r="L1602" i="2"/>
  <c r="M1602" i="2"/>
  <c r="L1603" i="2"/>
  <c r="M1603" i="2"/>
  <c r="L1604" i="2"/>
  <c r="M1604" i="2"/>
  <c r="L1605" i="2"/>
  <c r="M1605" i="2"/>
  <c r="L1606" i="2"/>
  <c r="M1606" i="2"/>
  <c r="L1607" i="2"/>
  <c r="M1607" i="2"/>
  <c r="L1608" i="2"/>
  <c r="M1608" i="2"/>
  <c r="L1609" i="2"/>
  <c r="M1609" i="2"/>
  <c r="L1610" i="2"/>
  <c r="M1610" i="2"/>
  <c r="L1611" i="2"/>
  <c r="M1611" i="2"/>
  <c r="L1612" i="2"/>
  <c r="M1612" i="2"/>
  <c r="L1613" i="2"/>
  <c r="M1613" i="2"/>
  <c r="L1614" i="2"/>
  <c r="M1614" i="2"/>
  <c r="L1615" i="2"/>
  <c r="M1615" i="2"/>
  <c r="L1616" i="2"/>
  <c r="M1616" i="2"/>
  <c r="L1617" i="2"/>
  <c r="M1617" i="2"/>
  <c r="L1618" i="2"/>
  <c r="M1618" i="2"/>
  <c r="L1619" i="2"/>
  <c r="M1619" i="2"/>
  <c r="L1620" i="2"/>
  <c r="M1620" i="2"/>
  <c r="L1621" i="2"/>
  <c r="M1621" i="2"/>
  <c r="L1622" i="2"/>
  <c r="M1622" i="2"/>
  <c r="L1623" i="2"/>
  <c r="M1623" i="2"/>
  <c r="L1624" i="2"/>
  <c r="M1624" i="2"/>
  <c r="L1625" i="2"/>
  <c r="M1625" i="2"/>
  <c r="L1626" i="2"/>
  <c r="M1626" i="2"/>
  <c r="L1627" i="2"/>
  <c r="M1627" i="2"/>
  <c r="L1628" i="2"/>
  <c r="M1628" i="2"/>
  <c r="L1629" i="2"/>
  <c r="M1629" i="2"/>
  <c r="L1630" i="2"/>
  <c r="M1630" i="2"/>
  <c r="L1631" i="2"/>
  <c r="M1631" i="2"/>
  <c r="L1632" i="2"/>
  <c r="M1632" i="2"/>
  <c r="L1633" i="2"/>
  <c r="M1633" i="2"/>
  <c r="L1634" i="2"/>
  <c r="M1634" i="2"/>
  <c r="L1635" i="2"/>
  <c r="M1635" i="2"/>
  <c r="L1636" i="2"/>
  <c r="M1636" i="2"/>
  <c r="L1637" i="2"/>
  <c r="M1637" i="2"/>
  <c r="L1638" i="2"/>
  <c r="M1638" i="2"/>
  <c r="L1639" i="2"/>
  <c r="M1639" i="2"/>
  <c r="L1640" i="2"/>
  <c r="M1640" i="2"/>
  <c r="L1641" i="2"/>
  <c r="M1641" i="2"/>
  <c r="L1642" i="2"/>
  <c r="M1642" i="2"/>
  <c r="L1643" i="2"/>
  <c r="M1643" i="2"/>
  <c r="L1644" i="2"/>
  <c r="M1644" i="2"/>
  <c r="L1645" i="2"/>
  <c r="M1645" i="2"/>
  <c r="L1646" i="2"/>
  <c r="M1646" i="2"/>
  <c r="L1647" i="2"/>
  <c r="M1647" i="2"/>
  <c r="L1648" i="2"/>
  <c r="M1648" i="2"/>
  <c r="L1649" i="2"/>
  <c r="M1649" i="2"/>
  <c r="L1650" i="2"/>
  <c r="M1650" i="2"/>
  <c r="L1651" i="2"/>
  <c r="M1651" i="2"/>
  <c r="L1652" i="2"/>
  <c r="M1652" i="2"/>
  <c r="L1653" i="2"/>
  <c r="M1653" i="2"/>
  <c r="L1654" i="2"/>
  <c r="M1654" i="2"/>
  <c r="L1655" i="2"/>
  <c r="M1655" i="2"/>
  <c r="L1656" i="2"/>
  <c r="M1656" i="2"/>
  <c r="L1657" i="2"/>
  <c r="M1657" i="2"/>
  <c r="L1658" i="2"/>
  <c r="M1658" i="2"/>
  <c r="L1659" i="2"/>
  <c r="M1659" i="2"/>
  <c r="L1660" i="2"/>
  <c r="M1660" i="2"/>
  <c r="L1661" i="2"/>
  <c r="M1661" i="2"/>
  <c r="L1662" i="2"/>
  <c r="M1662" i="2"/>
  <c r="L1663" i="2"/>
  <c r="M1663" i="2"/>
  <c r="L1664" i="2"/>
  <c r="M1664" i="2"/>
  <c r="L1665" i="2"/>
  <c r="M1665" i="2"/>
  <c r="L1666" i="2"/>
  <c r="M1666" i="2"/>
  <c r="L1667" i="2"/>
  <c r="M1667" i="2"/>
  <c r="L1668" i="2"/>
  <c r="M1668" i="2"/>
  <c r="L1669" i="2"/>
  <c r="M1669" i="2"/>
  <c r="L1670" i="2"/>
  <c r="M1670" i="2"/>
  <c r="L1671" i="2"/>
  <c r="M1671" i="2"/>
  <c r="L1672" i="2"/>
  <c r="M1672" i="2"/>
  <c r="L1673" i="2"/>
  <c r="M1673" i="2"/>
  <c r="L1674" i="2"/>
  <c r="M1674" i="2"/>
  <c r="L1675" i="2"/>
  <c r="M1675" i="2"/>
  <c r="L1676" i="2"/>
  <c r="M1676" i="2"/>
  <c r="L1677" i="2"/>
  <c r="M1677" i="2"/>
  <c r="L1678" i="2"/>
  <c r="M1678" i="2"/>
  <c r="L1679" i="2"/>
  <c r="M1679" i="2"/>
  <c r="L1680" i="2"/>
  <c r="M1680" i="2"/>
  <c r="L1681" i="2"/>
  <c r="M1681" i="2"/>
  <c r="L1682" i="2"/>
  <c r="M1682" i="2"/>
  <c r="L1683" i="2"/>
  <c r="M1683" i="2"/>
  <c r="L1684" i="2"/>
  <c r="M1684" i="2"/>
  <c r="L1685" i="2"/>
  <c r="M1685" i="2"/>
  <c r="L1686" i="2"/>
  <c r="M1686" i="2"/>
  <c r="L1687" i="2"/>
  <c r="M1687" i="2"/>
  <c r="L1688" i="2"/>
  <c r="M1688" i="2"/>
  <c r="L1689" i="2"/>
  <c r="M1689" i="2"/>
  <c r="L1690" i="2"/>
  <c r="M1690" i="2"/>
  <c r="L1691" i="2"/>
  <c r="M1691" i="2"/>
  <c r="L1692" i="2"/>
  <c r="M1692" i="2"/>
  <c r="L1693" i="2"/>
  <c r="M1693" i="2"/>
  <c r="L1694" i="2"/>
  <c r="M1694" i="2"/>
  <c r="L1695" i="2"/>
  <c r="M1695" i="2"/>
  <c r="L1696" i="2"/>
  <c r="M1696" i="2"/>
  <c r="L1697" i="2"/>
  <c r="M1697" i="2"/>
  <c r="L1698" i="2"/>
  <c r="M1698" i="2"/>
  <c r="L1699" i="2"/>
  <c r="M1699" i="2"/>
  <c r="L1700" i="2"/>
  <c r="M1700" i="2"/>
  <c r="L1701" i="2"/>
  <c r="M1701" i="2"/>
  <c r="L1702" i="2"/>
  <c r="M1702" i="2"/>
  <c r="L1703" i="2"/>
  <c r="M1703" i="2"/>
  <c r="L1704" i="2"/>
  <c r="M1704" i="2"/>
  <c r="L1705" i="2"/>
  <c r="M1705" i="2"/>
  <c r="L1706" i="2"/>
  <c r="M1706" i="2"/>
  <c r="L1707" i="2"/>
  <c r="M1707" i="2"/>
  <c r="L1708" i="2"/>
  <c r="M1708" i="2"/>
  <c r="L1709" i="2"/>
  <c r="M1709" i="2"/>
  <c r="L1710" i="2"/>
  <c r="M1710" i="2"/>
  <c r="L1711" i="2"/>
  <c r="M1711" i="2"/>
  <c r="L1712" i="2"/>
  <c r="M1712" i="2"/>
  <c r="L1713" i="2"/>
  <c r="M1713" i="2"/>
  <c r="L1714" i="2"/>
  <c r="M1714" i="2"/>
  <c r="L1715" i="2"/>
  <c r="M1715" i="2"/>
  <c r="L1716" i="2"/>
  <c r="M1716" i="2"/>
  <c r="L1717" i="2"/>
  <c r="M1717" i="2"/>
  <c r="L1718" i="2"/>
  <c r="M1718" i="2"/>
  <c r="L1719" i="2"/>
  <c r="M1719" i="2"/>
  <c r="L1720" i="2"/>
  <c r="M1720" i="2"/>
  <c r="L1721" i="2"/>
  <c r="M1721" i="2"/>
  <c r="L1722" i="2"/>
  <c r="M1722" i="2"/>
  <c r="L1723" i="2"/>
  <c r="M1723" i="2"/>
  <c r="L1724" i="2"/>
  <c r="M1724" i="2"/>
  <c r="L1725" i="2"/>
  <c r="M1725" i="2"/>
  <c r="L1726" i="2"/>
  <c r="M1726" i="2"/>
  <c r="L1727" i="2"/>
  <c r="M1727" i="2"/>
  <c r="L1728" i="2"/>
  <c r="M1728" i="2"/>
  <c r="L1729" i="2"/>
  <c r="M1729" i="2"/>
  <c r="L1730" i="2"/>
  <c r="M1730" i="2"/>
  <c r="L1731" i="2"/>
  <c r="M1731" i="2"/>
  <c r="L1732" i="2"/>
  <c r="M1732" i="2"/>
  <c r="L1733" i="2"/>
  <c r="M1733" i="2"/>
  <c r="L1734" i="2"/>
  <c r="M1734" i="2"/>
  <c r="L1735" i="2"/>
  <c r="M1735" i="2"/>
  <c r="L1736" i="2"/>
  <c r="M1736" i="2"/>
  <c r="L1737" i="2"/>
  <c r="M1737" i="2"/>
  <c r="L1738" i="2"/>
  <c r="M1738" i="2"/>
  <c r="L1739" i="2"/>
  <c r="M1739" i="2"/>
  <c r="L1740" i="2"/>
  <c r="M1740" i="2"/>
  <c r="L1741" i="2"/>
  <c r="M1741" i="2"/>
  <c r="L1742" i="2"/>
  <c r="M1742" i="2"/>
  <c r="L1743" i="2"/>
  <c r="M1743" i="2"/>
  <c r="L1744" i="2"/>
  <c r="M1744" i="2"/>
  <c r="L1745" i="2"/>
  <c r="M1745" i="2"/>
  <c r="L1746" i="2"/>
  <c r="M1746" i="2"/>
  <c r="L1747" i="2"/>
  <c r="M1747" i="2"/>
  <c r="L1748" i="2"/>
  <c r="M1748" i="2"/>
  <c r="L1749" i="2"/>
  <c r="M1749" i="2"/>
  <c r="L1750" i="2"/>
  <c r="M1750" i="2"/>
  <c r="L1751" i="2"/>
  <c r="M1751" i="2"/>
  <c r="L1752" i="2"/>
  <c r="M1752" i="2"/>
  <c r="L1753" i="2"/>
  <c r="M1753" i="2"/>
  <c r="L1754" i="2"/>
  <c r="M1754" i="2"/>
  <c r="L1755" i="2"/>
  <c r="M1755" i="2"/>
  <c r="L1756" i="2"/>
  <c r="M1756" i="2"/>
  <c r="L1757" i="2"/>
  <c r="M1757" i="2"/>
  <c r="L1758" i="2"/>
  <c r="M1758" i="2"/>
  <c r="L1759" i="2"/>
  <c r="M1759" i="2"/>
  <c r="L1760" i="2"/>
  <c r="M1760" i="2"/>
  <c r="L1761" i="2"/>
  <c r="M1761" i="2"/>
  <c r="L1762" i="2"/>
  <c r="M1762" i="2"/>
  <c r="L1763" i="2"/>
  <c r="M1763" i="2"/>
  <c r="L1764" i="2"/>
  <c r="M1764" i="2"/>
  <c r="L1765" i="2"/>
  <c r="M1765" i="2"/>
  <c r="L1766" i="2"/>
  <c r="M1766" i="2"/>
  <c r="L1767" i="2"/>
  <c r="M1767" i="2"/>
  <c r="L1768" i="2"/>
  <c r="M1768" i="2"/>
  <c r="L1769" i="2"/>
  <c r="M1769" i="2"/>
  <c r="L1770" i="2"/>
  <c r="M1770" i="2"/>
  <c r="L1771" i="2"/>
  <c r="M1771" i="2"/>
  <c r="L1772" i="2"/>
  <c r="M1772" i="2"/>
  <c r="L1773" i="2"/>
  <c r="M1773" i="2"/>
  <c r="L1774" i="2"/>
  <c r="M1774" i="2"/>
  <c r="L1775" i="2"/>
  <c r="M1775" i="2"/>
  <c r="L1776" i="2"/>
  <c r="M1776" i="2"/>
  <c r="L1777" i="2"/>
  <c r="M1777" i="2"/>
  <c r="L1778" i="2"/>
  <c r="M1778" i="2"/>
  <c r="L1779" i="2"/>
  <c r="M1779" i="2"/>
  <c r="L1780" i="2"/>
  <c r="M1780" i="2"/>
  <c r="L1781" i="2"/>
  <c r="M1781" i="2"/>
  <c r="L1782" i="2"/>
  <c r="M1782" i="2"/>
  <c r="L1783" i="2"/>
  <c r="M1783" i="2"/>
  <c r="L1784" i="2"/>
  <c r="M1784" i="2"/>
  <c r="L1785" i="2"/>
  <c r="M1785" i="2"/>
  <c r="L1786" i="2"/>
  <c r="M1786" i="2"/>
  <c r="L1787" i="2"/>
  <c r="M1787" i="2"/>
  <c r="L1788" i="2"/>
  <c r="M1788" i="2"/>
  <c r="L1789" i="2"/>
  <c r="M1789" i="2"/>
  <c r="L1790" i="2"/>
  <c r="M1790" i="2"/>
  <c r="L1791" i="2"/>
  <c r="M1791" i="2"/>
  <c r="L1792" i="2"/>
  <c r="M1792" i="2"/>
  <c r="L1793" i="2"/>
  <c r="M1793" i="2"/>
  <c r="L1794" i="2"/>
  <c r="M1794" i="2"/>
  <c r="L1795" i="2"/>
  <c r="M1795" i="2"/>
  <c r="L1796" i="2"/>
  <c r="M1796" i="2"/>
  <c r="L1797" i="2"/>
  <c r="M1797" i="2"/>
  <c r="L1798" i="2"/>
  <c r="M1798" i="2"/>
  <c r="L1799" i="2"/>
  <c r="M1799" i="2"/>
  <c r="L1800" i="2"/>
  <c r="M1800" i="2"/>
  <c r="L1801" i="2"/>
  <c r="M1801" i="2"/>
  <c r="L1802" i="2"/>
  <c r="M1802" i="2"/>
  <c r="L1803" i="2"/>
  <c r="M1803" i="2"/>
  <c r="L1804" i="2"/>
  <c r="M1804" i="2"/>
  <c r="L1805" i="2"/>
  <c r="M1805" i="2"/>
  <c r="L1806" i="2"/>
  <c r="M1806" i="2"/>
  <c r="L1807" i="2"/>
  <c r="M1807" i="2"/>
  <c r="L1808" i="2"/>
  <c r="M1808" i="2"/>
  <c r="L1809" i="2"/>
  <c r="M1809" i="2"/>
  <c r="L1810" i="2"/>
  <c r="M1810" i="2"/>
  <c r="L1811" i="2"/>
  <c r="M1811" i="2"/>
  <c r="L1812" i="2"/>
  <c r="M1812" i="2"/>
  <c r="L1813" i="2"/>
  <c r="M1813" i="2"/>
  <c r="L1814" i="2"/>
  <c r="M1814" i="2"/>
  <c r="L1815" i="2"/>
  <c r="M1815" i="2"/>
  <c r="L1816" i="2"/>
  <c r="M1816" i="2"/>
  <c r="L1817" i="2"/>
  <c r="M1817" i="2"/>
  <c r="L1818" i="2"/>
  <c r="M1818" i="2"/>
  <c r="L1819" i="2"/>
  <c r="M1819" i="2"/>
  <c r="L1820" i="2"/>
  <c r="M1820" i="2"/>
  <c r="L1821" i="2"/>
  <c r="M1821" i="2"/>
  <c r="L1822" i="2"/>
  <c r="M1822" i="2"/>
  <c r="L1823" i="2"/>
  <c r="M1823" i="2"/>
  <c r="L1824" i="2"/>
  <c r="M1824" i="2"/>
  <c r="L1825" i="2"/>
  <c r="M1825" i="2"/>
  <c r="L1826" i="2"/>
  <c r="M1826" i="2"/>
  <c r="L1827" i="2"/>
  <c r="M1827" i="2"/>
  <c r="L1828" i="2"/>
  <c r="M1828" i="2"/>
  <c r="L1829" i="2"/>
  <c r="M1829" i="2"/>
  <c r="L1830" i="2"/>
  <c r="M1830" i="2"/>
  <c r="L1831" i="2"/>
  <c r="M1831" i="2"/>
  <c r="L1832" i="2"/>
  <c r="M1832" i="2"/>
  <c r="L1833" i="2"/>
  <c r="M1833" i="2"/>
  <c r="L1834" i="2"/>
  <c r="M1834" i="2"/>
  <c r="L1835" i="2"/>
  <c r="M1835" i="2"/>
  <c r="L1836" i="2"/>
  <c r="M1836" i="2"/>
  <c r="L1837" i="2"/>
  <c r="M1837" i="2"/>
  <c r="L1838" i="2"/>
  <c r="M1838" i="2"/>
  <c r="L1839" i="2"/>
  <c r="M1839" i="2"/>
  <c r="L1840" i="2"/>
  <c r="M1840" i="2"/>
  <c r="L1841" i="2"/>
  <c r="M1841" i="2"/>
  <c r="L1842" i="2"/>
  <c r="M1842" i="2"/>
  <c r="L1843" i="2"/>
  <c r="M1843" i="2"/>
  <c r="L1844" i="2"/>
  <c r="M1844" i="2"/>
  <c r="L1845" i="2"/>
  <c r="M1845" i="2"/>
  <c r="L1846" i="2"/>
  <c r="M1846" i="2"/>
  <c r="L1847" i="2"/>
  <c r="M1847" i="2"/>
  <c r="L1848" i="2"/>
  <c r="M1848" i="2"/>
  <c r="L1849" i="2"/>
  <c r="M1849" i="2"/>
  <c r="L1850" i="2"/>
  <c r="M1850" i="2"/>
  <c r="L1851" i="2"/>
  <c r="M1851" i="2"/>
  <c r="L1852" i="2"/>
  <c r="M1852" i="2"/>
  <c r="L1853" i="2"/>
  <c r="M1853" i="2"/>
  <c r="L1854" i="2"/>
  <c r="M1854" i="2"/>
  <c r="L1855" i="2"/>
  <c r="M1855" i="2"/>
  <c r="L1856" i="2"/>
  <c r="M1856" i="2"/>
  <c r="L1857" i="2"/>
  <c r="M1857" i="2"/>
  <c r="L1858" i="2"/>
  <c r="M1858" i="2"/>
  <c r="L1859" i="2"/>
  <c r="M1859" i="2"/>
  <c r="L1860" i="2"/>
  <c r="M1860" i="2"/>
  <c r="L1861" i="2"/>
  <c r="M1861" i="2"/>
  <c r="L1862" i="2"/>
  <c r="M1862" i="2"/>
  <c r="L1863" i="2"/>
  <c r="M1863" i="2"/>
  <c r="L1864" i="2"/>
  <c r="M1864" i="2"/>
  <c r="L1865" i="2"/>
  <c r="M1865" i="2"/>
  <c r="L1866" i="2"/>
  <c r="M1866" i="2"/>
  <c r="L1867" i="2"/>
  <c r="M1867" i="2"/>
  <c r="L1868" i="2"/>
  <c r="M1868" i="2"/>
  <c r="L1869" i="2"/>
  <c r="M1869" i="2"/>
  <c r="L1870" i="2"/>
  <c r="M1870" i="2"/>
  <c r="L1871" i="2"/>
  <c r="M1871" i="2"/>
  <c r="L1872" i="2"/>
  <c r="M1872" i="2"/>
  <c r="L1873" i="2"/>
  <c r="M1873" i="2"/>
  <c r="L1874" i="2"/>
  <c r="M1874" i="2"/>
  <c r="L1875" i="2"/>
  <c r="M1875" i="2"/>
  <c r="L1876" i="2"/>
  <c r="M1876" i="2"/>
  <c r="L1877" i="2"/>
  <c r="M1877" i="2"/>
  <c r="L1878" i="2"/>
  <c r="M1878" i="2"/>
  <c r="L1879" i="2"/>
  <c r="M1879" i="2"/>
  <c r="L1880" i="2"/>
  <c r="M1880" i="2"/>
  <c r="L1881" i="2"/>
  <c r="M1881" i="2"/>
  <c r="L1882" i="2"/>
  <c r="M1882" i="2"/>
  <c r="L1883" i="2"/>
  <c r="M1883" i="2"/>
  <c r="L1884" i="2"/>
  <c r="M1884" i="2"/>
  <c r="L1885" i="2"/>
  <c r="M1885" i="2"/>
  <c r="L1886" i="2"/>
  <c r="M1886" i="2"/>
  <c r="L1887" i="2"/>
  <c r="M1887" i="2"/>
  <c r="L1888" i="2"/>
  <c r="M1888" i="2"/>
  <c r="L1889" i="2"/>
  <c r="M1889" i="2"/>
  <c r="L1890" i="2"/>
  <c r="M1890" i="2"/>
  <c r="L1891" i="2"/>
  <c r="M1891" i="2"/>
  <c r="L1892" i="2"/>
  <c r="M1892" i="2"/>
  <c r="L1893" i="2"/>
  <c r="M1893" i="2"/>
  <c r="L1894" i="2"/>
  <c r="M1894" i="2"/>
  <c r="L1895" i="2"/>
  <c r="M1895" i="2"/>
  <c r="L1896" i="2"/>
  <c r="M1896" i="2"/>
  <c r="L1897" i="2"/>
  <c r="M1897" i="2"/>
  <c r="L1898" i="2"/>
  <c r="M1898" i="2"/>
  <c r="L1899" i="2"/>
  <c r="M1899" i="2"/>
  <c r="L1900" i="2"/>
  <c r="M1900" i="2"/>
  <c r="L1901" i="2"/>
  <c r="M1901" i="2"/>
  <c r="L1902" i="2"/>
  <c r="M1902" i="2"/>
  <c r="L1903" i="2"/>
  <c r="M1903" i="2"/>
  <c r="L1904" i="2"/>
  <c r="M1904" i="2"/>
  <c r="L1905" i="2"/>
  <c r="M1905" i="2"/>
  <c r="L1906" i="2"/>
  <c r="M1906" i="2"/>
  <c r="L1907" i="2"/>
  <c r="M1907" i="2"/>
  <c r="L1908" i="2"/>
  <c r="M1908" i="2"/>
  <c r="L1909" i="2"/>
  <c r="M1909" i="2"/>
  <c r="L1910" i="2"/>
  <c r="M1910" i="2"/>
  <c r="L1911" i="2"/>
  <c r="M1911" i="2"/>
  <c r="L1912" i="2"/>
  <c r="M1912" i="2"/>
  <c r="L1913" i="2"/>
  <c r="M1913" i="2"/>
  <c r="L1914" i="2"/>
  <c r="M1914" i="2"/>
  <c r="L1915" i="2"/>
  <c r="M1915" i="2"/>
  <c r="L1916" i="2"/>
  <c r="M1916" i="2"/>
  <c r="L1917" i="2"/>
  <c r="M1917" i="2"/>
  <c r="L1918" i="2"/>
  <c r="M1918" i="2"/>
  <c r="L1919" i="2"/>
  <c r="M1919" i="2"/>
  <c r="L1920" i="2"/>
  <c r="M1920" i="2"/>
  <c r="L1921" i="2"/>
  <c r="M1921" i="2"/>
  <c r="L1922" i="2"/>
  <c r="M1922" i="2"/>
  <c r="L1923" i="2"/>
  <c r="M1923" i="2"/>
  <c r="L1924" i="2"/>
  <c r="M1924" i="2"/>
  <c r="L1925" i="2"/>
  <c r="M1925" i="2"/>
  <c r="L1926" i="2"/>
  <c r="M1926" i="2"/>
  <c r="L1927" i="2"/>
  <c r="M1927" i="2"/>
  <c r="L1928" i="2"/>
  <c r="M1928" i="2"/>
  <c r="L1929" i="2"/>
  <c r="M1929" i="2"/>
  <c r="L1930" i="2"/>
  <c r="M1930" i="2"/>
  <c r="L1931" i="2"/>
  <c r="M1931" i="2"/>
  <c r="L1932" i="2"/>
  <c r="M1932" i="2"/>
  <c r="L1933" i="2"/>
  <c r="M1933" i="2"/>
  <c r="L1934" i="2"/>
  <c r="M1934" i="2"/>
  <c r="L1935" i="2"/>
  <c r="M1935" i="2"/>
  <c r="L1936" i="2"/>
  <c r="M1936" i="2"/>
  <c r="L1937" i="2"/>
  <c r="M1937" i="2"/>
  <c r="L1938" i="2"/>
  <c r="M1938" i="2"/>
  <c r="L1939" i="2"/>
  <c r="M1939" i="2"/>
  <c r="L1940" i="2"/>
  <c r="M1940" i="2"/>
  <c r="L1941" i="2"/>
  <c r="M1941" i="2"/>
  <c r="L1942" i="2"/>
  <c r="M1942" i="2"/>
  <c r="L1943" i="2"/>
  <c r="M1943" i="2"/>
  <c r="L1944" i="2"/>
  <c r="M1944" i="2"/>
  <c r="L1945" i="2"/>
  <c r="M1945" i="2"/>
  <c r="L1946" i="2"/>
  <c r="M1946" i="2"/>
  <c r="L1947" i="2"/>
  <c r="M1947" i="2"/>
  <c r="L1948" i="2"/>
  <c r="M1948" i="2"/>
  <c r="L1949" i="2"/>
  <c r="M1949" i="2"/>
  <c r="L1950" i="2"/>
  <c r="M1950" i="2"/>
  <c r="L1951" i="2"/>
  <c r="M1951" i="2"/>
  <c r="L1952" i="2"/>
  <c r="M1952" i="2"/>
  <c r="L1953" i="2"/>
  <c r="M1953" i="2"/>
  <c r="L1954" i="2"/>
  <c r="M1954" i="2"/>
  <c r="L1955" i="2"/>
  <c r="M1955" i="2"/>
  <c r="L1956" i="2"/>
  <c r="M1956" i="2"/>
  <c r="L1957" i="2"/>
  <c r="M1957" i="2"/>
  <c r="L1958" i="2"/>
  <c r="M1958" i="2"/>
  <c r="L1959" i="2"/>
  <c r="M1959" i="2"/>
  <c r="L1960" i="2"/>
  <c r="M1960" i="2"/>
  <c r="L1961" i="2"/>
  <c r="M1961" i="2"/>
  <c r="L1962" i="2"/>
  <c r="M1962" i="2"/>
  <c r="L1963" i="2"/>
  <c r="M1963" i="2"/>
  <c r="L1964" i="2"/>
  <c r="M1964" i="2"/>
  <c r="L1965" i="2"/>
  <c r="M1965" i="2"/>
  <c r="L1966" i="2"/>
  <c r="M1966" i="2"/>
  <c r="L1967" i="2"/>
  <c r="M1967" i="2"/>
  <c r="L1968" i="2"/>
  <c r="M1968" i="2"/>
  <c r="L1969" i="2"/>
  <c r="M1969" i="2"/>
  <c r="L1970" i="2"/>
  <c r="M1970" i="2"/>
  <c r="L1971" i="2"/>
  <c r="M1971" i="2"/>
  <c r="L1972" i="2"/>
  <c r="M1972" i="2"/>
  <c r="L1973" i="2"/>
  <c r="M1973" i="2"/>
  <c r="L1974" i="2"/>
  <c r="M1974" i="2"/>
  <c r="L1975" i="2"/>
  <c r="M1975" i="2"/>
  <c r="L1976" i="2"/>
  <c r="M1976" i="2"/>
  <c r="L1977" i="2"/>
  <c r="M1977" i="2"/>
  <c r="L1978" i="2"/>
  <c r="M1978" i="2"/>
  <c r="L1979" i="2"/>
  <c r="M1979" i="2"/>
  <c r="L1980" i="2"/>
  <c r="M1980" i="2"/>
  <c r="L1981" i="2"/>
  <c r="M1981" i="2"/>
  <c r="L1982" i="2"/>
  <c r="M1982" i="2"/>
  <c r="L1983" i="2"/>
  <c r="M1983" i="2"/>
  <c r="L1984" i="2"/>
  <c r="M1984" i="2"/>
  <c r="L1985" i="2"/>
  <c r="M1985" i="2"/>
  <c r="L1986" i="2"/>
  <c r="M1986" i="2"/>
  <c r="L1987" i="2"/>
  <c r="M1987" i="2"/>
  <c r="L1988" i="2"/>
  <c r="M1988" i="2"/>
  <c r="L1989" i="2"/>
  <c r="M1989" i="2"/>
  <c r="L1990" i="2"/>
  <c r="M1990" i="2"/>
  <c r="L1991" i="2"/>
  <c r="M1991" i="2"/>
  <c r="L1992" i="2"/>
  <c r="M1992" i="2"/>
  <c r="L1993" i="2"/>
  <c r="M1993" i="2"/>
  <c r="L1994" i="2"/>
  <c r="M1994" i="2"/>
  <c r="L1995" i="2"/>
  <c r="M1995" i="2"/>
  <c r="L1996" i="2"/>
  <c r="M1996" i="2"/>
  <c r="L1997" i="2"/>
  <c r="M1997" i="2"/>
  <c r="L1998" i="2"/>
  <c r="M1998" i="2"/>
  <c r="L1999" i="2"/>
  <c r="M1999" i="2"/>
  <c r="L2000" i="2"/>
  <c r="M2000" i="2"/>
  <c r="L2001" i="2"/>
  <c r="M2001" i="2"/>
  <c r="L2002" i="2"/>
  <c r="M2002" i="2"/>
  <c r="L2003" i="2"/>
  <c r="M2003" i="2"/>
  <c r="L2004" i="2"/>
  <c r="M2004" i="2"/>
  <c r="L2005" i="2"/>
  <c r="M2005" i="2"/>
  <c r="L2006" i="2"/>
  <c r="M2006" i="2"/>
  <c r="L2007" i="2"/>
  <c r="M2007" i="2"/>
  <c r="L2008" i="2"/>
  <c r="M2008" i="2"/>
  <c r="L2009" i="2"/>
  <c r="M2009" i="2"/>
  <c r="L2010" i="2"/>
  <c r="M2010" i="2"/>
  <c r="L2011" i="2"/>
  <c r="M2011" i="2"/>
  <c r="L2012" i="2"/>
  <c r="M2012" i="2"/>
  <c r="L2013" i="2"/>
  <c r="M2013" i="2"/>
  <c r="L2014" i="2"/>
  <c r="M2014" i="2"/>
  <c r="L2015" i="2"/>
  <c r="M2015" i="2"/>
  <c r="L2016" i="2"/>
  <c r="M2016" i="2"/>
  <c r="L2017" i="2"/>
  <c r="M2017" i="2"/>
  <c r="L2018" i="2"/>
  <c r="M2018" i="2"/>
  <c r="L2019" i="2"/>
  <c r="M2019" i="2"/>
  <c r="L2020" i="2"/>
  <c r="M2020" i="2"/>
  <c r="L2021" i="2"/>
  <c r="M2021" i="2"/>
  <c r="L2022" i="2"/>
  <c r="M2022" i="2"/>
  <c r="L2023" i="2"/>
  <c r="M2023" i="2"/>
  <c r="L2024" i="2"/>
  <c r="M2024" i="2"/>
  <c r="L2025" i="2"/>
  <c r="M2025" i="2"/>
  <c r="L2026" i="2"/>
  <c r="M2026" i="2"/>
  <c r="L2027" i="2"/>
  <c r="M2027" i="2"/>
  <c r="L2028" i="2"/>
  <c r="M2028" i="2"/>
  <c r="L2029" i="2"/>
  <c r="M2029" i="2"/>
  <c r="L2030" i="2"/>
  <c r="M2030" i="2"/>
  <c r="L2031" i="2"/>
  <c r="M2031" i="2"/>
  <c r="L2032" i="2"/>
  <c r="M2032" i="2"/>
  <c r="L2033" i="2"/>
  <c r="M2033" i="2"/>
  <c r="L2034" i="2"/>
  <c r="M2034" i="2"/>
  <c r="L2035" i="2"/>
  <c r="M2035" i="2"/>
  <c r="L2036" i="2"/>
  <c r="M2036" i="2"/>
  <c r="L2037" i="2"/>
  <c r="M2037" i="2"/>
  <c r="L2038" i="2"/>
  <c r="M2038" i="2"/>
  <c r="L2039" i="2"/>
  <c r="M2039" i="2"/>
  <c r="L2040" i="2"/>
  <c r="M2040" i="2"/>
  <c r="L2041" i="2"/>
  <c r="M2041" i="2"/>
  <c r="L2042" i="2"/>
  <c r="M2042" i="2"/>
  <c r="L2043" i="2"/>
  <c r="M2043" i="2"/>
  <c r="L2044" i="2"/>
  <c r="M2044" i="2"/>
  <c r="L2045" i="2"/>
  <c r="M2045" i="2"/>
  <c r="L2046" i="2"/>
  <c r="M2046" i="2"/>
  <c r="L2047" i="2"/>
  <c r="M2047" i="2"/>
  <c r="L2048" i="2"/>
  <c r="M2048" i="2"/>
  <c r="L2049" i="2"/>
  <c r="M2049" i="2"/>
  <c r="L2050" i="2"/>
  <c r="M2050" i="2"/>
  <c r="L2051" i="2"/>
  <c r="M2051" i="2"/>
  <c r="L2052" i="2"/>
  <c r="M2052" i="2"/>
  <c r="L2053" i="2"/>
  <c r="M2053" i="2"/>
  <c r="L2054" i="2"/>
  <c r="M2054" i="2"/>
  <c r="L2055" i="2"/>
  <c r="M2055" i="2"/>
  <c r="L2056" i="2"/>
  <c r="M2056" i="2"/>
  <c r="L2057" i="2"/>
  <c r="M2057" i="2"/>
  <c r="L2058" i="2"/>
  <c r="M2058" i="2"/>
  <c r="L2059" i="2"/>
  <c r="M2059" i="2"/>
  <c r="L2060" i="2"/>
  <c r="M2060" i="2"/>
  <c r="L2061" i="2"/>
  <c r="M2061" i="2"/>
  <c r="L2062" i="2"/>
  <c r="M2062" i="2"/>
  <c r="L2063" i="2"/>
  <c r="M2063" i="2"/>
  <c r="L2064" i="2"/>
  <c r="M2064" i="2"/>
  <c r="L2065" i="2"/>
  <c r="M2065" i="2"/>
  <c r="L2066" i="2"/>
  <c r="M2066" i="2"/>
  <c r="L2067" i="2"/>
  <c r="M2067" i="2"/>
  <c r="L2068" i="2"/>
  <c r="M2068" i="2"/>
  <c r="L2069" i="2"/>
  <c r="M2069" i="2"/>
  <c r="L2070" i="2"/>
  <c r="M2070" i="2"/>
  <c r="L2071" i="2"/>
  <c r="M2071" i="2"/>
  <c r="L2072" i="2"/>
  <c r="M2072" i="2"/>
  <c r="L2073" i="2"/>
  <c r="M2073" i="2"/>
  <c r="L2074" i="2"/>
  <c r="M2074" i="2"/>
  <c r="L2075" i="2"/>
  <c r="M2075" i="2"/>
  <c r="L2076" i="2"/>
  <c r="M2076" i="2"/>
  <c r="L2077" i="2"/>
  <c r="M2077" i="2"/>
  <c r="L2078" i="2"/>
  <c r="M2078" i="2"/>
  <c r="L2079" i="2"/>
  <c r="M2079" i="2"/>
  <c r="L2080" i="2"/>
  <c r="M2080" i="2"/>
  <c r="L2081" i="2"/>
  <c r="M2081" i="2"/>
  <c r="L2082" i="2"/>
  <c r="M2082" i="2"/>
  <c r="L2083" i="2"/>
  <c r="M2083" i="2"/>
  <c r="L2084" i="2"/>
  <c r="M2084" i="2"/>
  <c r="L2085" i="2"/>
  <c r="M2085" i="2"/>
  <c r="L2086" i="2"/>
  <c r="M2086" i="2"/>
  <c r="L2087" i="2"/>
  <c r="M2087" i="2"/>
  <c r="L2088" i="2"/>
  <c r="M2088" i="2"/>
  <c r="L2089" i="2"/>
  <c r="M2089" i="2"/>
  <c r="L2090" i="2"/>
  <c r="M2090" i="2"/>
  <c r="L2091" i="2"/>
  <c r="M2091" i="2"/>
  <c r="L2092" i="2"/>
  <c r="M2092" i="2"/>
  <c r="L2093" i="2"/>
  <c r="M2093" i="2"/>
  <c r="L2094" i="2"/>
  <c r="M2094" i="2"/>
  <c r="L2095" i="2"/>
  <c r="M2095" i="2"/>
  <c r="L2096" i="2"/>
  <c r="M2096" i="2"/>
  <c r="L2097" i="2"/>
  <c r="M2097" i="2"/>
  <c r="L2098" i="2"/>
  <c r="M2098" i="2"/>
  <c r="L2099" i="2"/>
  <c r="M2099" i="2"/>
  <c r="L2100" i="2"/>
  <c r="M2100" i="2"/>
  <c r="L2101" i="2"/>
  <c r="M2101" i="2"/>
  <c r="L2102" i="2"/>
  <c r="M2102" i="2"/>
  <c r="L2103" i="2"/>
  <c r="M2103" i="2"/>
  <c r="L2104" i="2"/>
  <c r="M2104" i="2"/>
  <c r="L2105" i="2"/>
  <c r="M2105" i="2"/>
  <c r="L2106" i="2"/>
  <c r="M2106" i="2"/>
  <c r="L2107" i="2"/>
  <c r="M2107" i="2"/>
  <c r="L2108" i="2"/>
  <c r="M2108" i="2"/>
  <c r="L2109" i="2"/>
  <c r="M2109" i="2"/>
  <c r="L2110" i="2"/>
  <c r="M2110" i="2"/>
  <c r="L2111" i="2"/>
  <c r="M2111" i="2"/>
  <c r="L2112" i="2"/>
  <c r="M2112" i="2"/>
  <c r="L2113" i="2"/>
  <c r="M2113" i="2"/>
  <c r="L2114" i="2"/>
  <c r="M2114" i="2"/>
  <c r="L2115" i="2"/>
  <c r="M2115" i="2"/>
  <c r="L2116" i="2"/>
  <c r="M2116" i="2"/>
  <c r="L2117" i="2"/>
  <c r="M2117" i="2"/>
  <c r="L2118" i="2"/>
  <c r="M2118" i="2"/>
  <c r="L2119" i="2"/>
  <c r="M2119" i="2"/>
  <c r="L2120" i="2"/>
  <c r="M2120" i="2"/>
  <c r="L2121" i="2"/>
  <c r="M2121" i="2"/>
  <c r="L2122" i="2"/>
  <c r="M2122" i="2"/>
  <c r="L2123" i="2"/>
  <c r="M2123" i="2"/>
  <c r="L2124" i="2"/>
  <c r="M2124" i="2"/>
  <c r="L2125" i="2"/>
  <c r="M2125" i="2"/>
  <c r="L2126" i="2"/>
  <c r="M2126" i="2"/>
  <c r="L2127" i="2"/>
  <c r="M2127" i="2"/>
  <c r="L2128" i="2"/>
  <c r="M2128" i="2"/>
  <c r="L2129" i="2"/>
  <c r="M2129" i="2"/>
  <c r="L2130" i="2"/>
  <c r="M2130" i="2"/>
  <c r="L2131" i="2"/>
  <c r="M2131" i="2"/>
  <c r="L2132" i="2"/>
  <c r="M2132" i="2"/>
  <c r="L2133" i="2"/>
  <c r="M2133" i="2"/>
  <c r="L2134" i="2"/>
  <c r="M2134" i="2"/>
  <c r="L2135" i="2"/>
  <c r="M2135" i="2"/>
  <c r="L2136" i="2"/>
  <c r="M2136" i="2"/>
  <c r="L2137" i="2"/>
  <c r="M2137" i="2"/>
  <c r="L2138" i="2"/>
  <c r="M2138" i="2"/>
  <c r="L2139" i="2"/>
  <c r="M2139" i="2"/>
  <c r="L2140" i="2"/>
  <c r="M2140" i="2"/>
  <c r="L2141" i="2"/>
  <c r="M2141" i="2"/>
  <c r="L2142" i="2"/>
  <c r="M2142" i="2"/>
  <c r="L2143" i="2"/>
  <c r="M2143" i="2"/>
  <c r="L2144" i="2"/>
  <c r="M2144" i="2"/>
  <c r="L2145" i="2"/>
  <c r="M2145" i="2"/>
  <c r="L2146" i="2"/>
  <c r="M2146" i="2"/>
  <c r="L2147" i="2"/>
  <c r="M2147" i="2"/>
  <c r="L2148" i="2"/>
  <c r="M2148" i="2"/>
  <c r="L2149" i="2"/>
  <c r="M2149" i="2"/>
  <c r="L2150" i="2"/>
  <c r="M2150" i="2"/>
  <c r="L2151" i="2"/>
  <c r="M2151" i="2"/>
  <c r="L2152" i="2"/>
  <c r="M2152" i="2"/>
  <c r="L2153" i="2"/>
  <c r="M2153" i="2"/>
  <c r="L2154" i="2"/>
  <c r="M2154" i="2"/>
  <c r="L2155" i="2"/>
  <c r="M2155" i="2"/>
  <c r="L2156" i="2"/>
  <c r="M2156" i="2"/>
  <c r="L2157" i="2"/>
  <c r="M2157" i="2"/>
  <c r="L2158" i="2"/>
  <c r="M2158" i="2"/>
  <c r="L2159" i="2"/>
  <c r="M2159" i="2"/>
  <c r="L2160" i="2"/>
  <c r="M2160" i="2"/>
  <c r="L2161" i="2"/>
  <c r="M2161" i="2"/>
  <c r="L2162" i="2"/>
  <c r="M2162" i="2"/>
  <c r="L2163" i="2"/>
  <c r="M2163" i="2"/>
  <c r="L2164" i="2"/>
  <c r="M2164" i="2"/>
  <c r="L2165" i="2"/>
  <c r="M2165" i="2"/>
  <c r="L2166" i="2"/>
  <c r="M2166" i="2"/>
  <c r="L2167" i="2"/>
  <c r="M2167" i="2"/>
  <c r="L2168" i="2"/>
  <c r="M2168" i="2"/>
  <c r="L2169" i="2"/>
  <c r="M2169" i="2"/>
  <c r="L2170" i="2"/>
  <c r="M2170" i="2"/>
  <c r="L2171" i="2"/>
  <c r="M2171" i="2"/>
  <c r="L2172" i="2"/>
  <c r="M2172" i="2"/>
  <c r="L2173" i="2"/>
  <c r="M2173" i="2"/>
  <c r="L2174" i="2"/>
  <c r="M2174" i="2"/>
  <c r="L2175" i="2"/>
  <c r="M2175" i="2"/>
  <c r="L2176" i="2"/>
  <c r="M2176" i="2"/>
  <c r="L2177" i="2"/>
  <c r="M2177" i="2"/>
  <c r="L2178" i="2"/>
  <c r="M2178" i="2"/>
  <c r="L2179" i="2"/>
  <c r="M2179" i="2"/>
  <c r="L2180" i="2"/>
  <c r="M2180" i="2"/>
  <c r="L2181" i="2"/>
  <c r="M2181" i="2"/>
  <c r="L2182" i="2"/>
  <c r="M2182" i="2"/>
  <c r="L2183" i="2"/>
  <c r="M2183" i="2"/>
  <c r="L2184" i="2"/>
  <c r="M2184" i="2"/>
  <c r="L2185" i="2"/>
  <c r="M2185" i="2"/>
  <c r="L2186" i="2"/>
  <c r="M2186" i="2"/>
  <c r="L2187" i="2"/>
  <c r="M2187" i="2"/>
  <c r="L2188" i="2"/>
  <c r="M2188" i="2"/>
  <c r="L2189" i="2"/>
  <c r="M2189" i="2"/>
  <c r="L2190" i="2"/>
  <c r="M2190" i="2"/>
  <c r="L2191" i="2"/>
  <c r="M2191" i="2"/>
  <c r="L2192" i="2"/>
  <c r="M2192" i="2"/>
  <c r="L2193" i="2"/>
  <c r="M2193" i="2"/>
  <c r="L2194" i="2"/>
  <c r="M2194" i="2"/>
  <c r="L2195" i="2"/>
  <c r="M2195" i="2"/>
  <c r="L2196" i="2"/>
  <c r="M2196" i="2"/>
  <c r="L2197" i="2"/>
  <c r="M2197" i="2"/>
  <c r="L2198" i="2"/>
  <c r="M2198" i="2"/>
  <c r="L2199" i="2"/>
  <c r="M2199" i="2"/>
  <c r="L2200" i="2"/>
  <c r="M2200" i="2"/>
  <c r="L2201" i="2"/>
  <c r="M2201" i="2"/>
  <c r="L2202" i="2"/>
  <c r="M2202" i="2"/>
  <c r="L2203" i="2"/>
  <c r="M2203" i="2"/>
  <c r="L2204" i="2"/>
  <c r="M2204" i="2"/>
  <c r="L2205" i="2"/>
  <c r="M2205" i="2"/>
  <c r="L2206" i="2"/>
  <c r="M2206" i="2"/>
  <c r="L2207" i="2"/>
  <c r="M2207" i="2"/>
  <c r="L2208" i="2"/>
  <c r="M2208" i="2"/>
  <c r="L2209" i="2"/>
  <c r="M2209" i="2"/>
  <c r="L2210" i="2"/>
  <c r="M2210" i="2"/>
  <c r="L2211" i="2"/>
  <c r="M2211" i="2"/>
  <c r="L2212" i="2"/>
  <c r="M2212" i="2"/>
  <c r="L2213" i="2"/>
  <c r="M2213" i="2"/>
  <c r="L2214" i="2"/>
  <c r="M2214" i="2"/>
  <c r="L2215" i="2"/>
  <c r="M2215" i="2"/>
  <c r="L2216" i="2"/>
  <c r="M2216" i="2"/>
  <c r="L2217" i="2"/>
  <c r="M2217" i="2"/>
  <c r="L2218" i="2"/>
  <c r="M2218" i="2"/>
  <c r="L2219" i="2"/>
  <c r="M2219" i="2"/>
  <c r="L2220" i="2"/>
  <c r="M2220" i="2"/>
  <c r="L2221" i="2"/>
  <c r="M2221" i="2"/>
  <c r="L2222" i="2"/>
  <c r="M2222" i="2"/>
  <c r="L2223" i="2"/>
  <c r="M2223" i="2"/>
  <c r="L2224" i="2"/>
  <c r="M2224" i="2"/>
  <c r="L2225" i="2"/>
  <c r="M2225" i="2"/>
  <c r="L2226" i="2"/>
  <c r="M2226" i="2"/>
  <c r="L2227" i="2"/>
  <c r="M2227" i="2"/>
  <c r="L2228" i="2"/>
  <c r="M2228" i="2"/>
  <c r="L2229" i="2"/>
  <c r="M2229" i="2"/>
  <c r="L2230" i="2"/>
  <c r="M2230" i="2"/>
  <c r="L2231" i="2"/>
  <c r="M2231" i="2"/>
  <c r="L2232" i="2"/>
  <c r="M2232" i="2"/>
  <c r="L2233" i="2"/>
  <c r="M2233" i="2"/>
  <c r="L2234" i="2"/>
  <c r="M2234" i="2"/>
  <c r="L2235" i="2"/>
  <c r="M2235" i="2"/>
  <c r="L2236" i="2"/>
  <c r="M2236" i="2"/>
  <c r="L2237" i="2"/>
  <c r="M2237" i="2"/>
  <c r="L2238" i="2"/>
  <c r="M2238" i="2"/>
  <c r="L2239" i="2"/>
  <c r="M2239" i="2"/>
  <c r="L2240" i="2"/>
  <c r="M2240" i="2"/>
  <c r="L2241" i="2"/>
  <c r="M2241" i="2"/>
  <c r="L2242" i="2"/>
  <c r="M2242" i="2"/>
  <c r="L2243" i="2"/>
  <c r="M2243" i="2"/>
  <c r="L2244" i="2"/>
  <c r="M2244" i="2"/>
  <c r="L2245" i="2"/>
  <c r="M2245" i="2"/>
  <c r="L2246" i="2"/>
  <c r="M2246" i="2"/>
  <c r="L2247" i="2"/>
  <c r="M2247" i="2"/>
  <c r="L2248" i="2"/>
  <c r="M2248" i="2"/>
  <c r="L2249" i="2"/>
  <c r="M2249" i="2"/>
  <c r="L2250" i="2"/>
  <c r="M2250" i="2"/>
  <c r="L2251" i="2"/>
  <c r="M2251" i="2"/>
  <c r="L2252" i="2"/>
  <c r="M2252" i="2"/>
  <c r="L2253" i="2"/>
  <c r="M2253" i="2"/>
  <c r="L2254" i="2"/>
  <c r="M2254" i="2"/>
  <c r="L2255" i="2"/>
  <c r="M2255" i="2"/>
  <c r="L2256" i="2"/>
  <c r="M2256" i="2"/>
  <c r="L2257" i="2"/>
  <c r="M2257" i="2"/>
  <c r="L2258" i="2"/>
  <c r="M2258" i="2"/>
  <c r="L2259" i="2"/>
  <c r="M2259" i="2"/>
  <c r="L2260" i="2"/>
  <c r="M2260" i="2"/>
  <c r="L2261" i="2"/>
  <c r="M2261" i="2"/>
  <c r="L2262" i="2"/>
  <c r="M2262" i="2"/>
  <c r="L2263" i="2"/>
  <c r="M2263" i="2"/>
  <c r="L2264" i="2"/>
  <c r="M2264" i="2"/>
  <c r="L2265" i="2"/>
  <c r="M2265" i="2"/>
  <c r="L2266" i="2"/>
  <c r="M2266" i="2"/>
  <c r="L2267" i="2"/>
  <c r="M2267" i="2"/>
  <c r="L2268" i="2"/>
  <c r="M2268" i="2"/>
  <c r="L2269" i="2"/>
  <c r="M2269" i="2"/>
  <c r="L2270" i="2"/>
  <c r="M2270" i="2"/>
  <c r="L2271" i="2"/>
  <c r="M2271" i="2"/>
  <c r="L2272" i="2"/>
  <c r="M2272" i="2"/>
  <c r="L2273" i="2"/>
  <c r="M2273" i="2"/>
  <c r="L2274" i="2"/>
  <c r="M2274" i="2"/>
  <c r="L2275" i="2"/>
  <c r="M2275" i="2"/>
  <c r="L2276" i="2"/>
  <c r="M2276" i="2"/>
  <c r="L2277" i="2"/>
  <c r="M2277" i="2"/>
  <c r="L2278" i="2"/>
  <c r="M2278" i="2"/>
  <c r="L2279" i="2"/>
  <c r="M2279" i="2"/>
  <c r="L2280" i="2"/>
  <c r="M2280" i="2"/>
  <c r="L2281" i="2"/>
  <c r="M2281" i="2"/>
  <c r="L2282" i="2"/>
  <c r="M2282" i="2"/>
  <c r="L2283" i="2"/>
  <c r="M2283" i="2"/>
  <c r="L2284" i="2"/>
  <c r="M2284" i="2"/>
  <c r="L2285" i="2"/>
  <c r="M2285" i="2"/>
  <c r="L2286" i="2"/>
  <c r="M2286" i="2"/>
  <c r="L2287" i="2"/>
  <c r="M2287" i="2"/>
  <c r="L2288" i="2"/>
  <c r="M2288" i="2"/>
  <c r="L2289" i="2"/>
  <c r="M2289" i="2"/>
  <c r="L2290" i="2"/>
  <c r="M2290" i="2"/>
  <c r="L2291" i="2"/>
  <c r="M2291" i="2"/>
  <c r="L2292" i="2"/>
  <c r="M2292" i="2"/>
  <c r="L2293" i="2"/>
  <c r="M2293" i="2"/>
  <c r="L2294" i="2"/>
  <c r="M2294" i="2"/>
  <c r="L2295" i="2"/>
  <c r="M2295" i="2"/>
  <c r="L2296" i="2"/>
  <c r="M2296" i="2"/>
  <c r="L2297" i="2"/>
  <c r="M2297" i="2"/>
  <c r="L2298" i="2"/>
  <c r="M2298" i="2"/>
  <c r="L2299" i="2"/>
  <c r="M2299" i="2"/>
  <c r="L2300" i="2"/>
  <c r="M2300" i="2"/>
  <c r="L2301" i="2"/>
  <c r="M2301" i="2"/>
  <c r="L2302" i="2"/>
  <c r="M2302" i="2"/>
  <c r="L2303" i="2"/>
  <c r="M2303" i="2"/>
  <c r="L2304" i="2"/>
  <c r="M2304" i="2"/>
  <c r="L2305" i="2"/>
  <c r="M2305" i="2"/>
  <c r="L2306" i="2"/>
  <c r="M2306" i="2"/>
  <c r="L2307" i="2"/>
  <c r="M2307" i="2"/>
  <c r="L2308" i="2"/>
  <c r="M2308" i="2"/>
  <c r="L2309" i="2"/>
  <c r="M2309" i="2"/>
  <c r="L2310" i="2"/>
  <c r="M2310" i="2"/>
  <c r="L2311" i="2"/>
  <c r="M2311" i="2"/>
  <c r="L2312" i="2"/>
  <c r="M2312" i="2"/>
  <c r="L2313" i="2"/>
  <c r="M2313" i="2"/>
  <c r="L2314" i="2"/>
  <c r="M2314" i="2"/>
  <c r="L2315" i="2"/>
  <c r="M2315" i="2"/>
  <c r="L2316" i="2"/>
  <c r="M2316" i="2"/>
  <c r="L2317" i="2"/>
  <c r="M2317" i="2"/>
  <c r="L2318" i="2"/>
  <c r="M2318" i="2"/>
  <c r="L2319" i="2"/>
  <c r="M2319" i="2"/>
  <c r="L2320" i="2"/>
  <c r="M2320" i="2"/>
  <c r="L2321" i="2"/>
  <c r="M2321" i="2"/>
  <c r="L2322" i="2"/>
  <c r="M2322" i="2"/>
  <c r="L2323" i="2"/>
  <c r="M2323" i="2"/>
  <c r="L2324" i="2"/>
  <c r="M2324" i="2"/>
  <c r="L2325" i="2"/>
  <c r="M2325" i="2"/>
  <c r="L2326" i="2"/>
  <c r="M2326" i="2"/>
  <c r="L2327" i="2"/>
  <c r="M2327" i="2"/>
  <c r="L2328" i="2"/>
  <c r="M2328" i="2"/>
  <c r="L2329" i="2"/>
  <c r="M2329" i="2"/>
  <c r="L2330" i="2"/>
  <c r="M2330" i="2"/>
  <c r="L2331" i="2"/>
  <c r="M2331" i="2"/>
  <c r="L2332" i="2"/>
  <c r="M2332" i="2"/>
  <c r="L2333" i="2"/>
  <c r="M2333" i="2"/>
  <c r="L2334" i="2"/>
  <c r="M2334" i="2"/>
  <c r="L2335" i="2"/>
  <c r="M2335" i="2"/>
  <c r="L2336" i="2"/>
  <c r="M2336" i="2"/>
  <c r="L2337" i="2"/>
  <c r="M2337" i="2"/>
  <c r="L2338" i="2"/>
  <c r="M2338" i="2"/>
  <c r="L2339" i="2"/>
  <c r="M2339" i="2"/>
  <c r="L2340" i="2"/>
  <c r="M2340" i="2"/>
  <c r="L2341" i="2"/>
  <c r="M2341" i="2"/>
  <c r="L2342" i="2"/>
  <c r="M2342" i="2"/>
  <c r="L2343" i="2"/>
  <c r="M2343" i="2"/>
  <c r="L2344" i="2"/>
  <c r="M2344" i="2"/>
  <c r="L2345" i="2"/>
  <c r="M2345" i="2"/>
  <c r="L2346" i="2"/>
  <c r="M2346" i="2"/>
  <c r="L2347" i="2"/>
  <c r="M2347" i="2"/>
  <c r="L2348" i="2"/>
  <c r="M2348" i="2"/>
  <c r="L2349" i="2"/>
  <c r="M2349" i="2"/>
  <c r="L2350" i="2"/>
  <c r="M2350" i="2"/>
  <c r="L2351" i="2"/>
  <c r="M2351" i="2"/>
  <c r="L2352" i="2"/>
  <c r="M2352" i="2"/>
  <c r="L2353" i="2"/>
  <c r="M2353" i="2"/>
  <c r="L2354" i="2"/>
  <c r="M2354" i="2"/>
  <c r="L2355" i="2"/>
  <c r="M2355" i="2"/>
  <c r="L2356" i="2"/>
  <c r="M2356" i="2"/>
  <c r="L2357" i="2"/>
  <c r="M2357" i="2"/>
  <c r="L2358" i="2"/>
  <c r="M2358" i="2"/>
  <c r="L2359" i="2"/>
  <c r="M2359" i="2"/>
  <c r="L2360" i="2"/>
  <c r="M2360" i="2"/>
  <c r="L2361" i="2"/>
  <c r="M2361" i="2"/>
  <c r="L2362" i="2"/>
  <c r="M2362" i="2"/>
  <c r="L2363" i="2"/>
  <c r="M2363" i="2"/>
  <c r="L2364" i="2"/>
  <c r="M2364" i="2"/>
  <c r="L2365" i="2"/>
  <c r="M2365" i="2"/>
  <c r="L2366" i="2"/>
  <c r="M2366" i="2"/>
  <c r="L2367" i="2"/>
  <c r="M2367" i="2"/>
  <c r="L2368" i="2"/>
  <c r="M2368" i="2"/>
  <c r="L2369" i="2"/>
  <c r="M2369" i="2"/>
  <c r="L2370" i="2"/>
  <c r="M2370" i="2"/>
  <c r="L2371" i="2"/>
  <c r="M2371" i="2"/>
  <c r="L2372" i="2"/>
  <c r="M2372" i="2"/>
  <c r="L2373" i="2"/>
  <c r="M2373" i="2"/>
  <c r="L2374" i="2"/>
  <c r="M2374" i="2"/>
  <c r="L2375" i="2"/>
  <c r="M2375" i="2"/>
  <c r="L2376" i="2"/>
  <c r="M2376" i="2"/>
  <c r="L2377" i="2"/>
  <c r="M2377" i="2"/>
  <c r="L2378" i="2"/>
  <c r="M2378" i="2"/>
  <c r="L2379" i="2"/>
  <c r="M2379" i="2"/>
  <c r="L2380" i="2"/>
  <c r="M2380" i="2"/>
  <c r="L2381" i="2"/>
  <c r="M2381" i="2"/>
  <c r="L2382" i="2"/>
  <c r="M2382" i="2"/>
  <c r="L2383" i="2"/>
  <c r="M2383" i="2"/>
  <c r="L2384" i="2"/>
  <c r="M2384" i="2"/>
  <c r="L2385" i="2"/>
  <c r="M2385" i="2"/>
  <c r="L2386" i="2"/>
  <c r="M2386" i="2"/>
  <c r="L2387" i="2"/>
  <c r="M2387" i="2"/>
  <c r="L2388" i="2"/>
  <c r="M2388" i="2"/>
  <c r="L2389" i="2"/>
  <c r="M2389" i="2"/>
  <c r="L2390" i="2"/>
  <c r="M2390" i="2"/>
  <c r="L2391" i="2"/>
  <c r="M2391" i="2"/>
  <c r="L2392" i="2"/>
  <c r="M2392" i="2"/>
  <c r="L2393" i="2"/>
  <c r="M2393" i="2"/>
  <c r="L2394" i="2"/>
  <c r="M2394" i="2"/>
  <c r="L2395" i="2"/>
  <c r="M2395" i="2"/>
  <c r="L2396" i="2"/>
  <c r="M2396" i="2"/>
  <c r="L2397" i="2"/>
  <c r="M2397" i="2"/>
  <c r="L2398" i="2"/>
  <c r="M2398" i="2"/>
  <c r="L2399" i="2"/>
  <c r="M2399" i="2"/>
  <c r="L2400" i="2"/>
  <c r="M2400" i="2"/>
  <c r="L2401" i="2"/>
  <c r="M2401" i="2"/>
  <c r="L2402" i="2"/>
  <c r="M2402" i="2"/>
  <c r="L2403" i="2"/>
  <c r="M2403" i="2"/>
  <c r="L2404" i="2"/>
  <c r="M2404" i="2"/>
  <c r="L2405" i="2"/>
  <c r="M2405" i="2"/>
  <c r="L2406" i="2"/>
  <c r="M2406" i="2"/>
  <c r="L2407" i="2"/>
  <c r="M2407" i="2"/>
  <c r="L2408" i="2"/>
  <c r="M2408" i="2"/>
  <c r="L2409" i="2"/>
  <c r="M2409" i="2"/>
  <c r="L2410" i="2"/>
  <c r="M2410" i="2"/>
  <c r="L2411" i="2"/>
  <c r="M2411" i="2"/>
  <c r="L2412" i="2"/>
  <c r="M2412" i="2"/>
  <c r="L2413" i="2"/>
  <c r="M2413" i="2"/>
  <c r="L2414" i="2"/>
  <c r="M2414" i="2"/>
  <c r="L2415" i="2"/>
  <c r="M2415" i="2"/>
  <c r="L2416" i="2"/>
  <c r="M2416" i="2"/>
  <c r="L2417" i="2"/>
  <c r="M2417" i="2"/>
  <c r="L2418" i="2"/>
  <c r="M2418" i="2"/>
  <c r="L2419" i="2"/>
  <c r="M2419" i="2"/>
  <c r="L2420" i="2"/>
  <c r="M2420" i="2"/>
  <c r="L2421" i="2"/>
  <c r="M2421" i="2"/>
  <c r="L2422" i="2"/>
  <c r="M2422" i="2"/>
  <c r="L2423" i="2"/>
  <c r="M2423" i="2"/>
  <c r="L2424" i="2"/>
  <c r="M2424" i="2"/>
  <c r="L2425" i="2"/>
  <c r="M2425" i="2"/>
  <c r="L2426" i="2"/>
  <c r="M2426" i="2"/>
  <c r="L2427" i="2"/>
  <c r="M2427" i="2"/>
  <c r="L2428" i="2"/>
  <c r="M2428" i="2"/>
  <c r="L2429" i="2"/>
  <c r="M2429" i="2"/>
  <c r="L2430" i="2"/>
  <c r="M2430" i="2"/>
  <c r="L2431" i="2"/>
  <c r="M2431" i="2"/>
  <c r="L2432" i="2"/>
  <c r="M2432" i="2"/>
  <c r="L2433" i="2"/>
  <c r="M2433" i="2"/>
  <c r="L2434" i="2"/>
  <c r="M2434" i="2"/>
  <c r="L2435" i="2"/>
  <c r="M2435" i="2"/>
  <c r="L2436" i="2"/>
  <c r="M2436" i="2"/>
  <c r="L2437" i="2"/>
  <c r="M2437" i="2"/>
  <c r="L2438" i="2"/>
  <c r="M2438" i="2"/>
  <c r="L2439" i="2"/>
  <c r="M2439" i="2"/>
  <c r="L2440" i="2"/>
  <c r="M2440" i="2"/>
  <c r="L2441" i="2"/>
  <c r="M2441" i="2"/>
  <c r="L2442" i="2"/>
  <c r="M2442" i="2"/>
  <c r="L2443" i="2"/>
  <c r="M2443" i="2"/>
  <c r="L2444" i="2"/>
  <c r="M2444" i="2"/>
  <c r="L2445" i="2"/>
  <c r="M2445" i="2"/>
  <c r="L2446" i="2"/>
  <c r="M2446" i="2"/>
  <c r="L2447" i="2"/>
  <c r="M2447" i="2"/>
  <c r="L2448" i="2"/>
  <c r="M2448" i="2"/>
  <c r="L2449" i="2"/>
  <c r="M2449" i="2"/>
  <c r="L2450" i="2"/>
  <c r="M2450" i="2"/>
  <c r="L2451" i="2"/>
  <c r="M2451" i="2"/>
  <c r="L2452" i="2"/>
  <c r="M2452" i="2"/>
  <c r="L2453" i="2"/>
  <c r="M2453" i="2"/>
  <c r="L2454" i="2"/>
  <c r="M2454" i="2"/>
  <c r="L2455" i="2"/>
  <c r="M2455" i="2"/>
  <c r="L2456" i="2"/>
  <c r="M2456" i="2"/>
  <c r="L2457" i="2"/>
  <c r="M2457" i="2"/>
  <c r="L2458" i="2"/>
  <c r="M2458" i="2"/>
  <c r="L2459" i="2"/>
  <c r="M2459" i="2"/>
  <c r="L2460" i="2"/>
  <c r="M2460" i="2"/>
  <c r="L2461" i="2"/>
  <c r="M2461" i="2"/>
  <c r="L2462" i="2"/>
  <c r="M2462" i="2"/>
  <c r="L2463" i="2"/>
  <c r="M2463" i="2"/>
  <c r="L2464" i="2"/>
  <c r="M2464" i="2"/>
  <c r="L2465" i="2"/>
  <c r="M2465" i="2"/>
  <c r="L2466" i="2"/>
  <c r="M2466" i="2"/>
  <c r="L2467" i="2"/>
  <c r="M2467" i="2"/>
  <c r="L2468" i="2"/>
  <c r="M2468" i="2"/>
  <c r="L2469" i="2"/>
  <c r="M2469" i="2"/>
  <c r="L2470" i="2"/>
  <c r="M2470" i="2"/>
  <c r="L2471" i="2"/>
  <c r="M2471" i="2"/>
  <c r="L2472" i="2"/>
  <c r="M2472" i="2"/>
  <c r="L2473" i="2"/>
  <c r="M2473" i="2"/>
  <c r="L2474" i="2"/>
  <c r="M2474" i="2"/>
  <c r="L2475" i="2"/>
  <c r="M2475" i="2"/>
  <c r="L2476" i="2"/>
  <c r="M2476" i="2"/>
  <c r="L2477" i="2"/>
  <c r="M2477" i="2"/>
  <c r="L2478" i="2"/>
  <c r="M2478" i="2"/>
  <c r="L2479" i="2"/>
  <c r="M2479" i="2"/>
  <c r="L2480" i="2"/>
  <c r="M2480" i="2"/>
  <c r="L2481" i="2"/>
  <c r="M2481" i="2"/>
  <c r="L2482" i="2"/>
  <c r="M2482" i="2"/>
  <c r="L2483" i="2"/>
  <c r="M2483" i="2"/>
  <c r="L2484" i="2"/>
  <c r="M2484" i="2"/>
  <c r="L2485" i="2"/>
  <c r="M2485" i="2"/>
  <c r="L2486" i="2"/>
  <c r="M2486" i="2"/>
  <c r="L2487" i="2"/>
  <c r="M2487" i="2"/>
  <c r="L2488" i="2"/>
  <c r="M2488" i="2"/>
  <c r="L2489" i="2"/>
  <c r="M2489" i="2"/>
  <c r="L2490" i="2"/>
  <c r="M2490" i="2"/>
  <c r="L2491" i="2"/>
  <c r="M2491" i="2"/>
  <c r="L2492" i="2"/>
  <c r="M2492" i="2"/>
  <c r="L2493" i="2"/>
  <c r="M2493" i="2"/>
  <c r="L2494" i="2"/>
  <c r="M2494" i="2"/>
  <c r="L2495" i="2"/>
  <c r="M2495" i="2"/>
  <c r="L2496" i="2"/>
  <c r="M2496" i="2"/>
  <c r="L2497" i="2"/>
  <c r="M2497" i="2"/>
  <c r="L2498" i="2"/>
  <c r="M2498" i="2"/>
  <c r="L2499" i="2"/>
  <c r="M2499" i="2"/>
  <c r="L2500" i="2"/>
  <c r="M2500" i="2"/>
  <c r="L2501" i="2"/>
  <c r="M2501" i="2"/>
  <c r="L2502" i="2"/>
  <c r="M2502" i="2"/>
  <c r="L2503" i="2"/>
  <c r="M2503" i="2"/>
  <c r="L2504" i="2"/>
  <c r="M2504" i="2"/>
  <c r="L2505" i="2"/>
  <c r="M2505" i="2"/>
  <c r="L2506" i="2"/>
  <c r="M2506" i="2"/>
  <c r="L2507" i="2"/>
  <c r="M2507" i="2"/>
  <c r="L2508" i="2"/>
  <c r="M2508" i="2"/>
  <c r="L2509" i="2"/>
  <c r="M2509" i="2"/>
  <c r="L2510" i="2"/>
  <c r="M2510" i="2"/>
  <c r="L2511" i="2"/>
  <c r="M2511" i="2"/>
  <c r="L2512" i="2"/>
  <c r="M2512" i="2"/>
  <c r="L2513" i="2"/>
  <c r="M2513" i="2"/>
  <c r="L2514" i="2"/>
  <c r="M2514" i="2"/>
  <c r="L2515" i="2"/>
  <c r="M2515" i="2"/>
  <c r="L2516" i="2"/>
  <c r="M2516" i="2"/>
  <c r="L2517" i="2"/>
  <c r="M2517" i="2"/>
  <c r="L2518" i="2"/>
  <c r="M2518" i="2"/>
  <c r="L2519" i="2"/>
  <c r="M2519" i="2"/>
  <c r="L2520" i="2"/>
  <c r="M2520" i="2"/>
  <c r="L2521" i="2"/>
  <c r="M2521" i="2"/>
  <c r="L2522" i="2"/>
  <c r="M2522" i="2"/>
  <c r="L2523" i="2"/>
  <c r="M2523" i="2"/>
  <c r="L2524" i="2"/>
  <c r="M2524" i="2"/>
  <c r="L2525" i="2"/>
  <c r="M2525" i="2"/>
  <c r="L2526" i="2"/>
  <c r="M2526" i="2"/>
  <c r="L2527" i="2"/>
  <c r="M2527" i="2"/>
  <c r="L2528" i="2"/>
  <c r="M2528" i="2"/>
  <c r="L2529" i="2"/>
  <c r="M2529" i="2"/>
  <c r="L2530" i="2"/>
  <c r="M2530" i="2"/>
  <c r="L2531" i="2"/>
  <c r="M2531" i="2"/>
  <c r="L2532" i="2"/>
  <c r="M2532" i="2"/>
  <c r="L2533" i="2"/>
  <c r="M2533" i="2"/>
  <c r="L2534" i="2"/>
  <c r="M2534" i="2"/>
  <c r="L2535" i="2"/>
  <c r="M2535" i="2"/>
  <c r="L2536" i="2"/>
  <c r="M2536" i="2"/>
  <c r="L2537" i="2"/>
  <c r="M2537" i="2"/>
  <c r="L2538" i="2"/>
  <c r="M2538" i="2"/>
  <c r="L2539" i="2"/>
  <c r="M2539" i="2"/>
  <c r="L2540" i="2"/>
  <c r="M2540" i="2"/>
  <c r="L2541" i="2"/>
  <c r="M2541" i="2"/>
  <c r="L2542" i="2"/>
  <c r="M2542" i="2"/>
  <c r="L2543" i="2"/>
  <c r="M2543" i="2"/>
  <c r="L2544" i="2"/>
  <c r="M2544" i="2"/>
  <c r="L2545" i="2"/>
  <c r="M2545" i="2"/>
  <c r="L2546" i="2"/>
  <c r="M2546" i="2"/>
  <c r="L2547" i="2"/>
  <c r="M2547" i="2"/>
  <c r="L2548" i="2"/>
  <c r="M2548" i="2"/>
  <c r="L2549" i="2"/>
  <c r="M2549" i="2"/>
  <c r="L2550" i="2"/>
  <c r="M2550" i="2"/>
  <c r="L2551" i="2"/>
  <c r="M2551" i="2"/>
  <c r="L2552" i="2"/>
  <c r="M2552" i="2"/>
  <c r="L2553" i="2"/>
  <c r="M2553" i="2"/>
  <c r="L2554" i="2"/>
  <c r="M2554" i="2"/>
  <c r="L2555" i="2"/>
  <c r="M2555" i="2"/>
  <c r="L2556" i="2"/>
  <c r="M2556" i="2"/>
  <c r="L2557" i="2"/>
  <c r="M2557" i="2"/>
  <c r="L2558" i="2"/>
  <c r="M2558" i="2"/>
  <c r="L2559" i="2"/>
  <c r="M2559" i="2"/>
  <c r="L2560" i="2"/>
  <c r="M2560" i="2"/>
  <c r="L2561" i="2"/>
  <c r="M2561" i="2"/>
  <c r="L2562" i="2"/>
  <c r="M2562" i="2"/>
  <c r="L2563" i="2"/>
  <c r="M2563" i="2"/>
  <c r="L2564" i="2"/>
  <c r="M2564" i="2"/>
  <c r="L2565" i="2"/>
  <c r="M2565" i="2"/>
  <c r="L2566" i="2"/>
  <c r="M2566" i="2"/>
  <c r="L2567" i="2"/>
  <c r="M2567" i="2"/>
  <c r="L2568" i="2"/>
  <c r="M2568" i="2"/>
  <c r="L2569" i="2"/>
  <c r="M2569" i="2"/>
  <c r="L2570" i="2"/>
  <c r="M2570" i="2"/>
  <c r="L2571" i="2"/>
  <c r="M2571" i="2"/>
  <c r="L2572" i="2"/>
  <c r="M2572" i="2"/>
  <c r="L2573" i="2"/>
  <c r="M2573" i="2"/>
  <c r="L2574" i="2"/>
  <c r="M2574" i="2"/>
  <c r="L2575" i="2"/>
  <c r="M2575" i="2"/>
  <c r="L2576" i="2"/>
  <c r="M2576" i="2"/>
  <c r="L2577" i="2"/>
  <c r="M2577" i="2"/>
  <c r="L2578" i="2"/>
  <c r="M2578" i="2"/>
  <c r="L2579" i="2"/>
  <c r="M2579" i="2"/>
  <c r="L2580" i="2"/>
  <c r="M2580" i="2"/>
  <c r="L2581" i="2"/>
  <c r="M2581" i="2"/>
  <c r="L2582" i="2"/>
  <c r="M2582" i="2"/>
  <c r="L2583" i="2"/>
  <c r="M2583" i="2"/>
  <c r="L2584" i="2"/>
  <c r="M2584" i="2"/>
  <c r="L2585" i="2"/>
  <c r="M2585" i="2"/>
  <c r="L2586" i="2"/>
  <c r="M2586" i="2"/>
  <c r="L2587" i="2"/>
  <c r="M2587" i="2"/>
  <c r="L2588" i="2"/>
  <c r="M2588" i="2"/>
  <c r="L2589" i="2"/>
  <c r="M2589" i="2"/>
  <c r="L2590" i="2"/>
  <c r="M2590" i="2"/>
  <c r="L2591" i="2"/>
  <c r="M2591" i="2"/>
  <c r="L2592" i="2"/>
  <c r="M2592" i="2"/>
  <c r="L2593" i="2"/>
  <c r="M2593" i="2"/>
  <c r="L2594" i="2"/>
  <c r="M2594" i="2"/>
  <c r="L2595" i="2"/>
  <c r="M2595" i="2"/>
  <c r="L2596" i="2"/>
  <c r="M2596" i="2"/>
  <c r="L2597" i="2"/>
  <c r="M2597" i="2"/>
  <c r="L2598" i="2"/>
  <c r="M2598" i="2"/>
  <c r="L2599" i="2"/>
  <c r="M2599" i="2"/>
  <c r="L2600" i="2"/>
  <c r="M2600" i="2"/>
  <c r="L2601" i="2"/>
  <c r="M2601" i="2"/>
  <c r="L2602" i="2"/>
  <c r="M2602" i="2"/>
  <c r="L2603" i="2"/>
  <c r="M2603" i="2"/>
  <c r="L2604" i="2"/>
  <c r="M2604" i="2"/>
  <c r="L2605" i="2"/>
  <c r="M2605" i="2"/>
  <c r="L2606" i="2"/>
  <c r="M2606" i="2"/>
  <c r="L2607" i="2"/>
  <c r="M2607" i="2"/>
  <c r="L2608" i="2"/>
  <c r="M2608" i="2"/>
  <c r="L2609" i="2"/>
  <c r="M2609" i="2"/>
  <c r="L2610" i="2"/>
  <c r="M2610" i="2"/>
  <c r="L2611" i="2"/>
  <c r="M2611" i="2"/>
  <c r="L2612" i="2"/>
  <c r="M2612" i="2"/>
  <c r="L2613" i="2"/>
  <c r="M2613" i="2"/>
  <c r="L2614" i="2"/>
  <c r="M2614" i="2"/>
  <c r="L2615" i="2"/>
  <c r="M2615" i="2"/>
  <c r="L2616" i="2"/>
  <c r="M2616" i="2"/>
  <c r="L2617" i="2"/>
  <c r="M2617" i="2"/>
  <c r="L2618" i="2"/>
  <c r="M2618" i="2"/>
  <c r="L2619" i="2"/>
  <c r="M2619" i="2"/>
  <c r="L2620" i="2"/>
  <c r="M2620" i="2"/>
  <c r="L2621" i="2"/>
  <c r="M2621" i="2"/>
  <c r="L2622" i="2"/>
  <c r="M2622" i="2"/>
  <c r="L2623" i="2"/>
  <c r="M2623" i="2"/>
  <c r="L2624" i="2"/>
  <c r="M2624" i="2"/>
  <c r="L2625" i="2"/>
  <c r="M2625" i="2"/>
  <c r="L2626" i="2"/>
  <c r="M2626" i="2"/>
  <c r="L2627" i="2"/>
  <c r="M2627" i="2"/>
  <c r="L2628" i="2"/>
  <c r="M2628" i="2"/>
  <c r="L2629" i="2"/>
  <c r="M2629" i="2"/>
  <c r="L2630" i="2"/>
  <c r="M2630" i="2"/>
  <c r="L2631" i="2"/>
  <c r="M2631" i="2"/>
  <c r="L2632" i="2"/>
  <c r="M2632" i="2"/>
  <c r="L2633" i="2"/>
  <c r="M2633" i="2"/>
  <c r="L2634" i="2"/>
  <c r="M2634" i="2"/>
  <c r="L2635" i="2"/>
  <c r="M2635" i="2"/>
  <c r="L2636" i="2"/>
  <c r="M2636" i="2"/>
  <c r="L2637" i="2"/>
  <c r="M2637" i="2"/>
  <c r="L2638" i="2"/>
  <c r="M2638" i="2"/>
  <c r="L2639" i="2"/>
  <c r="M2639" i="2"/>
  <c r="L2640" i="2"/>
  <c r="M2640" i="2"/>
  <c r="L2641" i="2"/>
  <c r="M2641" i="2"/>
  <c r="L2642" i="2"/>
  <c r="M2642" i="2"/>
  <c r="L2643" i="2"/>
  <c r="M2643" i="2"/>
  <c r="L2644" i="2"/>
  <c r="M2644" i="2"/>
  <c r="L2645" i="2"/>
  <c r="M2645" i="2"/>
  <c r="L2646" i="2"/>
  <c r="M2646" i="2"/>
  <c r="L2647" i="2"/>
  <c r="M2647" i="2"/>
  <c r="L2648" i="2"/>
  <c r="M2648" i="2"/>
  <c r="L2649" i="2"/>
  <c r="M2649" i="2"/>
  <c r="L2650" i="2"/>
  <c r="M2650" i="2"/>
  <c r="L2651" i="2"/>
  <c r="M2651" i="2"/>
  <c r="L2652" i="2"/>
  <c r="M2652" i="2"/>
  <c r="L2653" i="2"/>
  <c r="M2653" i="2"/>
  <c r="L2654" i="2"/>
  <c r="M2654" i="2"/>
  <c r="L2655" i="2"/>
  <c r="M2655" i="2"/>
  <c r="L2656" i="2"/>
  <c r="M2656" i="2"/>
  <c r="L2657" i="2"/>
  <c r="M2657" i="2"/>
  <c r="L2658" i="2"/>
  <c r="M2658" i="2"/>
  <c r="L2659" i="2"/>
  <c r="M2659" i="2"/>
  <c r="L2660" i="2"/>
  <c r="M2660" i="2"/>
  <c r="L2661" i="2"/>
  <c r="M2661" i="2"/>
  <c r="L2662" i="2"/>
  <c r="M2662" i="2"/>
  <c r="L2663" i="2"/>
  <c r="M2663" i="2"/>
  <c r="L2664" i="2"/>
  <c r="M2664" i="2"/>
  <c r="L2665" i="2"/>
  <c r="M2665" i="2"/>
  <c r="L2666" i="2"/>
  <c r="M2666" i="2"/>
  <c r="L2667" i="2"/>
  <c r="M2667" i="2"/>
  <c r="L2668" i="2"/>
  <c r="M2668" i="2"/>
  <c r="L2669" i="2"/>
  <c r="M2669" i="2"/>
  <c r="L2670" i="2"/>
  <c r="M2670" i="2"/>
  <c r="L2671" i="2"/>
  <c r="M2671" i="2"/>
  <c r="L2672" i="2"/>
  <c r="M2672" i="2"/>
  <c r="L2673" i="2"/>
  <c r="M2673" i="2"/>
  <c r="L2674" i="2"/>
  <c r="M2674" i="2"/>
  <c r="L2675" i="2"/>
  <c r="M2675" i="2"/>
  <c r="L2676" i="2"/>
  <c r="M2676" i="2"/>
  <c r="L2677" i="2"/>
  <c r="M2677" i="2"/>
  <c r="L2678" i="2"/>
  <c r="M2678" i="2"/>
  <c r="L2679" i="2"/>
  <c r="M2679" i="2"/>
  <c r="L2680" i="2"/>
  <c r="M2680" i="2"/>
  <c r="L2681" i="2"/>
  <c r="M2681" i="2"/>
  <c r="L2682" i="2"/>
  <c r="M2682" i="2"/>
  <c r="L2683" i="2"/>
  <c r="M2683" i="2"/>
  <c r="L2684" i="2"/>
  <c r="M2684" i="2"/>
  <c r="L2685" i="2"/>
  <c r="M2685" i="2"/>
  <c r="L2686" i="2"/>
  <c r="M2686" i="2"/>
  <c r="L2687" i="2"/>
  <c r="M2687" i="2"/>
  <c r="L2688" i="2"/>
  <c r="M2688" i="2"/>
  <c r="L2689" i="2"/>
  <c r="M2689" i="2"/>
  <c r="L2690" i="2"/>
  <c r="M2690" i="2"/>
  <c r="L2691" i="2"/>
  <c r="M2691" i="2"/>
  <c r="L2692" i="2"/>
  <c r="M2692" i="2"/>
  <c r="L2693" i="2"/>
  <c r="M2693" i="2"/>
  <c r="L2694" i="2"/>
  <c r="M2694" i="2"/>
  <c r="L2695" i="2"/>
  <c r="M2695" i="2"/>
  <c r="L2696" i="2"/>
  <c r="M2696" i="2"/>
  <c r="L2697" i="2"/>
  <c r="M2697" i="2"/>
  <c r="L2698" i="2"/>
  <c r="M2698" i="2"/>
  <c r="L2699" i="2"/>
  <c r="M2699" i="2"/>
  <c r="L2700" i="2"/>
  <c r="M2700" i="2"/>
  <c r="L2701" i="2"/>
  <c r="M2701" i="2"/>
  <c r="L2702" i="2"/>
  <c r="M2702" i="2"/>
  <c r="L2703" i="2"/>
  <c r="M2703" i="2"/>
  <c r="L2704" i="2"/>
  <c r="M2704" i="2"/>
  <c r="L2705" i="2"/>
  <c r="M2705" i="2"/>
  <c r="L2706" i="2"/>
  <c r="M2706" i="2"/>
  <c r="L2707" i="2"/>
  <c r="M2707" i="2"/>
  <c r="L2708" i="2"/>
  <c r="M2708" i="2"/>
  <c r="L2709" i="2"/>
  <c r="M2709" i="2"/>
  <c r="L2710" i="2"/>
  <c r="M2710" i="2"/>
  <c r="L2711" i="2"/>
  <c r="M2711" i="2"/>
  <c r="L2712" i="2"/>
  <c r="M2712" i="2"/>
  <c r="L2713" i="2"/>
  <c r="M2713" i="2"/>
  <c r="L2714" i="2"/>
  <c r="M2714" i="2"/>
  <c r="L2715" i="2"/>
  <c r="M2715" i="2"/>
  <c r="L2716" i="2"/>
  <c r="M2716" i="2"/>
  <c r="L2717" i="2"/>
  <c r="M2717" i="2"/>
  <c r="L2718" i="2"/>
  <c r="M2718" i="2"/>
  <c r="L2719" i="2"/>
  <c r="M2719" i="2"/>
  <c r="L2720" i="2"/>
  <c r="M2720" i="2"/>
  <c r="L2721" i="2"/>
  <c r="M2721" i="2"/>
  <c r="L2722" i="2"/>
  <c r="M2722" i="2"/>
  <c r="L2723" i="2"/>
  <c r="M2723" i="2"/>
  <c r="L2724" i="2"/>
  <c r="M2724" i="2"/>
  <c r="L2725" i="2"/>
  <c r="M2725" i="2"/>
  <c r="L2726" i="2"/>
  <c r="M2726" i="2"/>
  <c r="L2727" i="2"/>
  <c r="M2727" i="2"/>
  <c r="L2728" i="2"/>
  <c r="M2728" i="2"/>
  <c r="L2729" i="2"/>
  <c r="M2729" i="2"/>
  <c r="L2730" i="2"/>
  <c r="M2730" i="2"/>
  <c r="L2731" i="2"/>
  <c r="M2731" i="2"/>
  <c r="L2732" i="2"/>
  <c r="M2732" i="2"/>
  <c r="L2733" i="2"/>
  <c r="M2733" i="2"/>
  <c r="L2734" i="2"/>
  <c r="M2734" i="2"/>
  <c r="L2735" i="2"/>
  <c r="M2735" i="2"/>
  <c r="L2736" i="2"/>
  <c r="M2736" i="2"/>
  <c r="L2737" i="2"/>
  <c r="M2737" i="2"/>
  <c r="L2738" i="2"/>
  <c r="M2738" i="2"/>
  <c r="L2739" i="2"/>
  <c r="M2739" i="2"/>
  <c r="L2740" i="2"/>
  <c r="M2740" i="2"/>
  <c r="L2741" i="2"/>
  <c r="M2741" i="2"/>
  <c r="L2742" i="2"/>
  <c r="M2742" i="2"/>
  <c r="L2743" i="2"/>
  <c r="M2743" i="2"/>
  <c r="L2744" i="2"/>
  <c r="M2744" i="2"/>
  <c r="L2745" i="2"/>
  <c r="M2745" i="2"/>
  <c r="L2746" i="2"/>
  <c r="M2746" i="2"/>
  <c r="L2747" i="2"/>
  <c r="M2747" i="2"/>
  <c r="L2748" i="2"/>
  <c r="M2748" i="2"/>
  <c r="L2749" i="2"/>
  <c r="M2749" i="2"/>
  <c r="L2750" i="2"/>
  <c r="M2750" i="2"/>
  <c r="L2751" i="2"/>
  <c r="M2751" i="2"/>
  <c r="L2752" i="2"/>
  <c r="M2752" i="2"/>
  <c r="L2753" i="2"/>
  <c r="M2753" i="2"/>
  <c r="L2754" i="2"/>
  <c r="M2754" i="2"/>
  <c r="L2755" i="2"/>
  <c r="M2755" i="2"/>
  <c r="L2756" i="2"/>
  <c r="M2756" i="2"/>
  <c r="L2757" i="2"/>
  <c r="M2757" i="2"/>
  <c r="L2758" i="2"/>
  <c r="M2758" i="2"/>
  <c r="L2759" i="2"/>
  <c r="M2759" i="2"/>
  <c r="L2760" i="2"/>
  <c r="M2760" i="2"/>
  <c r="L2761" i="2"/>
  <c r="M2761" i="2"/>
  <c r="L2762" i="2"/>
  <c r="M2762" i="2"/>
  <c r="L2763" i="2"/>
  <c r="M2763" i="2"/>
  <c r="L2764" i="2"/>
  <c r="M2764" i="2"/>
  <c r="L2765" i="2"/>
  <c r="M2765" i="2"/>
  <c r="L2766" i="2"/>
  <c r="M2766" i="2"/>
  <c r="L2767" i="2"/>
  <c r="M2767" i="2"/>
  <c r="L2768" i="2"/>
  <c r="M2768" i="2"/>
  <c r="L2769" i="2"/>
  <c r="M2769" i="2"/>
  <c r="L2770" i="2"/>
  <c r="M2770" i="2"/>
  <c r="L2771" i="2"/>
  <c r="M2771" i="2"/>
  <c r="L2772" i="2"/>
  <c r="M2772" i="2"/>
  <c r="L2773" i="2"/>
  <c r="M2773" i="2"/>
  <c r="L2774" i="2"/>
  <c r="M2774" i="2"/>
  <c r="L2775" i="2"/>
  <c r="M2775" i="2"/>
  <c r="L2776" i="2"/>
  <c r="M2776" i="2"/>
  <c r="L2777" i="2"/>
  <c r="M2777" i="2"/>
  <c r="L2778" i="2"/>
  <c r="M2778" i="2"/>
  <c r="L2779" i="2"/>
  <c r="M2779" i="2"/>
  <c r="L2780" i="2"/>
  <c r="M2780" i="2"/>
  <c r="L2781" i="2"/>
  <c r="M2781" i="2"/>
  <c r="L2782" i="2"/>
  <c r="M2782" i="2"/>
  <c r="L2783" i="2"/>
  <c r="M2783" i="2"/>
  <c r="L2784" i="2"/>
  <c r="M2784" i="2"/>
  <c r="L2785" i="2"/>
  <c r="M2785" i="2"/>
  <c r="L2786" i="2"/>
  <c r="M2786" i="2"/>
  <c r="L2787" i="2"/>
  <c r="M2787" i="2"/>
  <c r="L2788" i="2"/>
  <c r="M2788" i="2"/>
  <c r="L2789" i="2"/>
  <c r="M2789" i="2"/>
  <c r="L2790" i="2"/>
  <c r="M2790" i="2"/>
  <c r="L2791" i="2"/>
  <c r="M2791" i="2"/>
  <c r="L2792" i="2"/>
  <c r="M2792" i="2"/>
  <c r="L2793" i="2"/>
  <c r="M2793" i="2"/>
  <c r="L2794" i="2"/>
  <c r="M2794" i="2"/>
  <c r="L2795" i="2"/>
  <c r="M2795" i="2"/>
  <c r="L2796" i="2"/>
  <c r="M2796" i="2"/>
  <c r="L2797" i="2"/>
  <c r="M2797" i="2"/>
  <c r="L2798" i="2"/>
  <c r="M2798" i="2"/>
  <c r="L2799" i="2"/>
  <c r="M2799" i="2"/>
  <c r="L2800" i="2"/>
  <c r="M2800" i="2"/>
  <c r="L2801" i="2"/>
  <c r="M2801" i="2"/>
  <c r="L2802" i="2"/>
  <c r="M2802" i="2"/>
  <c r="L2803" i="2"/>
  <c r="M2803" i="2"/>
  <c r="L2804" i="2"/>
  <c r="M2804" i="2"/>
  <c r="L2805" i="2"/>
  <c r="M2805" i="2"/>
  <c r="L2806" i="2"/>
  <c r="M2806" i="2"/>
  <c r="L2807" i="2"/>
  <c r="M2807" i="2"/>
  <c r="L2808" i="2"/>
  <c r="M2808" i="2"/>
  <c r="L2809" i="2"/>
  <c r="M2809" i="2"/>
  <c r="L2810" i="2"/>
  <c r="M2810" i="2"/>
  <c r="L2811" i="2"/>
  <c r="M2811" i="2"/>
  <c r="L2812" i="2"/>
  <c r="M2812" i="2"/>
  <c r="L2813" i="2"/>
  <c r="M2813" i="2"/>
  <c r="L2814" i="2"/>
  <c r="M2814" i="2"/>
  <c r="L2815" i="2"/>
  <c r="M2815" i="2"/>
  <c r="L2816" i="2"/>
  <c r="M2816" i="2"/>
  <c r="L2817" i="2"/>
  <c r="M2817" i="2"/>
  <c r="L2818" i="2"/>
  <c r="M2818" i="2"/>
  <c r="L2819" i="2"/>
  <c r="M2819" i="2"/>
  <c r="L2820" i="2"/>
  <c r="M2820" i="2"/>
  <c r="L2821" i="2"/>
  <c r="M2821" i="2"/>
  <c r="L2822" i="2"/>
  <c r="M2822" i="2"/>
  <c r="L2823" i="2"/>
  <c r="M2823" i="2"/>
  <c r="L2824" i="2"/>
  <c r="M2824" i="2"/>
  <c r="L2825" i="2"/>
  <c r="M2825" i="2"/>
  <c r="L2826" i="2"/>
  <c r="M2826" i="2"/>
  <c r="L2827" i="2"/>
  <c r="M2827" i="2"/>
  <c r="L2828" i="2"/>
  <c r="M2828" i="2"/>
  <c r="L2829" i="2"/>
  <c r="M2829" i="2"/>
  <c r="L2830" i="2"/>
  <c r="M2830" i="2"/>
  <c r="L2831" i="2"/>
  <c r="M2831" i="2"/>
  <c r="L2832" i="2"/>
  <c r="M2832" i="2"/>
  <c r="L2833" i="2"/>
  <c r="M2833" i="2"/>
  <c r="L2834" i="2"/>
  <c r="M2834" i="2"/>
  <c r="L2835" i="2"/>
  <c r="M2835" i="2"/>
  <c r="L2836" i="2"/>
  <c r="M2836" i="2"/>
  <c r="L2837" i="2"/>
  <c r="M2837" i="2"/>
  <c r="L2838" i="2"/>
  <c r="M2838" i="2"/>
  <c r="L2839" i="2"/>
  <c r="M2839" i="2"/>
  <c r="L2840" i="2"/>
  <c r="M2840" i="2"/>
  <c r="L2841" i="2"/>
  <c r="M2841" i="2"/>
  <c r="L2842" i="2"/>
  <c r="M2842" i="2"/>
  <c r="L2843" i="2"/>
  <c r="M2843" i="2"/>
  <c r="L2844" i="2"/>
  <c r="M2844" i="2"/>
  <c r="L2845" i="2"/>
  <c r="M2845" i="2"/>
  <c r="L2846" i="2"/>
  <c r="M2846" i="2"/>
  <c r="L2847" i="2"/>
  <c r="M2847" i="2"/>
  <c r="L2848" i="2"/>
  <c r="M2848" i="2"/>
  <c r="L2849" i="2"/>
  <c r="M2849" i="2"/>
  <c r="L2850" i="2"/>
  <c r="M2850" i="2"/>
  <c r="L2851" i="2"/>
  <c r="M2851" i="2"/>
  <c r="L2852" i="2"/>
  <c r="M2852" i="2"/>
  <c r="L2853" i="2"/>
  <c r="M2853" i="2"/>
  <c r="L2854" i="2"/>
  <c r="M2854" i="2"/>
  <c r="L2855" i="2"/>
  <c r="M2855" i="2"/>
  <c r="L2856" i="2"/>
  <c r="M2856" i="2"/>
  <c r="L2857" i="2"/>
  <c r="M2857" i="2"/>
  <c r="L2858" i="2"/>
  <c r="M2858" i="2"/>
  <c r="L2859" i="2"/>
  <c r="M2859" i="2"/>
  <c r="L2860" i="2"/>
  <c r="M2860" i="2"/>
  <c r="L2861" i="2"/>
  <c r="M2861" i="2"/>
  <c r="L2862" i="2"/>
  <c r="M2862" i="2"/>
  <c r="L2863" i="2"/>
  <c r="M2863" i="2"/>
  <c r="L2864" i="2"/>
  <c r="M2864" i="2"/>
  <c r="L2865" i="2"/>
  <c r="M2865" i="2"/>
  <c r="L2866" i="2"/>
  <c r="M2866" i="2"/>
  <c r="L2867" i="2"/>
  <c r="M2867" i="2"/>
  <c r="L2868" i="2"/>
  <c r="M2868" i="2"/>
  <c r="L2869" i="2"/>
  <c r="M2869" i="2"/>
  <c r="L2870" i="2"/>
  <c r="M2870" i="2"/>
  <c r="L2871" i="2"/>
  <c r="M2871" i="2"/>
  <c r="L2872" i="2"/>
  <c r="M2872" i="2"/>
  <c r="L2873" i="2"/>
  <c r="M2873" i="2"/>
  <c r="L2874" i="2"/>
  <c r="M2874" i="2"/>
  <c r="L2875" i="2"/>
  <c r="M2875" i="2"/>
  <c r="L2876" i="2"/>
  <c r="M2876" i="2"/>
  <c r="L2877" i="2"/>
  <c r="M2877" i="2"/>
  <c r="L2878" i="2"/>
  <c r="M2878" i="2"/>
  <c r="L2879" i="2"/>
  <c r="M2879" i="2"/>
  <c r="L2880" i="2"/>
  <c r="M2880" i="2"/>
  <c r="L2881" i="2"/>
  <c r="M2881" i="2"/>
  <c r="L2882" i="2"/>
  <c r="M2882" i="2"/>
  <c r="L2883" i="2"/>
  <c r="M2883" i="2"/>
  <c r="L2884" i="2"/>
  <c r="M2884" i="2"/>
  <c r="L2885" i="2"/>
  <c r="M2885" i="2"/>
  <c r="L2886" i="2"/>
  <c r="M2886" i="2"/>
  <c r="L2887" i="2"/>
  <c r="M2887" i="2"/>
  <c r="L2888" i="2"/>
  <c r="M2888" i="2"/>
  <c r="L2889" i="2"/>
  <c r="M2889" i="2"/>
  <c r="L2890" i="2"/>
  <c r="M2890" i="2"/>
  <c r="L2891" i="2"/>
  <c r="M2891" i="2"/>
  <c r="L2892" i="2"/>
  <c r="M2892" i="2"/>
  <c r="L2893" i="2"/>
  <c r="M2893" i="2"/>
  <c r="L2894" i="2"/>
  <c r="M2894" i="2"/>
  <c r="L2895" i="2"/>
  <c r="M2895" i="2"/>
  <c r="L2896" i="2"/>
  <c r="M2896" i="2"/>
  <c r="L2897" i="2"/>
  <c r="M2897" i="2"/>
  <c r="L2898" i="2"/>
  <c r="M2898" i="2"/>
  <c r="L2899" i="2"/>
  <c r="M2899" i="2"/>
  <c r="L2900" i="2"/>
  <c r="M2900" i="2"/>
  <c r="L2901" i="2"/>
  <c r="M2901" i="2"/>
  <c r="L2902" i="2"/>
  <c r="M2902" i="2"/>
  <c r="L2903" i="2"/>
  <c r="M2903" i="2"/>
  <c r="L2904" i="2"/>
  <c r="M2904" i="2"/>
  <c r="L2905" i="2"/>
  <c r="M2905" i="2"/>
  <c r="L2906" i="2"/>
  <c r="M2906" i="2"/>
  <c r="L2907" i="2"/>
  <c r="M2907" i="2"/>
  <c r="L2908" i="2"/>
  <c r="M2908" i="2"/>
  <c r="L2909" i="2"/>
  <c r="M2909" i="2"/>
  <c r="L2910" i="2"/>
  <c r="M2910" i="2"/>
  <c r="L2911" i="2"/>
  <c r="M2911" i="2"/>
  <c r="L2912" i="2"/>
  <c r="M2912" i="2"/>
  <c r="L2913" i="2"/>
  <c r="M2913" i="2"/>
  <c r="L2914" i="2"/>
  <c r="M2914" i="2"/>
  <c r="L2915" i="2"/>
  <c r="M2915" i="2"/>
  <c r="L2916" i="2"/>
  <c r="M2916" i="2"/>
  <c r="L2917" i="2"/>
  <c r="M2917" i="2"/>
  <c r="L2918" i="2"/>
  <c r="M2918" i="2"/>
  <c r="L2919" i="2"/>
  <c r="M2919" i="2"/>
  <c r="L2920" i="2"/>
  <c r="M2920" i="2"/>
  <c r="L2921" i="2"/>
  <c r="M2921" i="2"/>
  <c r="L2922" i="2"/>
  <c r="M2922" i="2"/>
  <c r="L2923" i="2"/>
  <c r="M2923" i="2"/>
  <c r="L2924" i="2"/>
  <c r="M2924" i="2"/>
  <c r="L2925" i="2"/>
  <c r="M2925" i="2"/>
  <c r="L2926" i="2"/>
  <c r="M2926" i="2"/>
  <c r="L2927" i="2"/>
  <c r="M2927" i="2"/>
  <c r="L2928" i="2"/>
  <c r="M2928" i="2"/>
  <c r="L2929" i="2"/>
  <c r="M2929" i="2"/>
  <c r="L2930" i="2"/>
  <c r="M2930" i="2"/>
  <c r="L2931" i="2"/>
  <c r="M2931" i="2"/>
  <c r="L2932" i="2"/>
  <c r="M2932" i="2"/>
  <c r="L2933" i="2"/>
  <c r="M2933" i="2"/>
  <c r="L2934" i="2"/>
  <c r="M2934" i="2"/>
  <c r="L2935" i="2"/>
  <c r="M2935" i="2"/>
  <c r="L2936" i="2"/>
  <c r="M2936" i="2"/>
  <c r="L2937" i="2"/>
  <c r="M2937" i="2"/>
  <c r="L2938" i="2"/>
  <c r="M2938" i="2"/>
  <c r="L2939" i="2"/>
  <c r="M2939" i="2"/>
  <c r="L2940" i="2"/>
  <c r="M2940" i="2"/>
  <c r="L2941" i="2"/>
  <c r="M2941" i="2"/>
  <c r="L2942" i="2"/>
  <c r="M2942" i="2"/>
  <c r="L2943" i="2"/>
  <c r="M2943" i="2"/>
  <c r="L2944" i="2"/>
  <c r="M2944" i="2"/>
  <c r="L2945" i="2"/>
  <c r="M2945" i="2"/>
  <c r="L2946" i="2"/>
  <c r="M2946" i="2"/>
  <c r="L2947" i="2"/>
  <c r="M2947" i="2"/>
  <c r="L2948" i="2"/>
  <c r="M2948" i="2"/>
  <c r="L2949" i="2"/>
  <c r="M2949" i="2"/>
  <c r="L2950" i="2"/>
  <c r="M2950" i="2"/>
  <c r="L2951" i="2"/>
  <c r="M2951" i="2"/>
  <c r="L2952" i="2"/>
  <c r="M2952" i="2"/>
  <c r="L2953" i="2"/>
  <c r="M2953" i="2"/>
  <c r="L2954" i="2"/>
  <c r="M2954" i="2"/>
  <c r="L2955" i="2"/>
  <c r="M2955" i="2"/>
  <c r="L2956" i="2"/>
  <c r="M2956" i="2"/>
  <c r="L2957" i="2"/>
  <c r="M2957" i="2"/>
  <c r="L2958" i="2"/>
  <c r="M2958" i="2"/>
  <c r="L2959" i="2"/>
  <c r="M2959" i="2"/>
  <c r="L2960" i="2"/>
  <c r="M2960" i="2"/>
  <c r="L2961" i="2"/>
  <c r="M2961" i="2"/>
  <c r="L2962" i="2"/>
  <c r="M2962" i="2"/>
  <c r="L2963" i="2"/>
  <c r="M2963" i="2"/>
  <c r="L2964" i="2"/>
  <c r="M2964" i="2"/>
  <c r="L2965" i="2"/>
  <c r="M2965" i="2"/>
  <c r="L2966" i="2"/>
  <c r="M2966" i="2"/>
  <c r="L2967" i="2"/>
  <c r="M2967" i="2"/>
  <c r="L2968" i="2"/>
  <c r="M2968" i="2"/>
  <c r="L2969" i="2"/>
  <c r="M2969" i="2"/>
  <c r="L2970" i="2"/>
  <c r="M2970" i="2"/>
  <c r="L2971" i="2"/>
  <c r="M2971" i="2"/>
  <c r="L2972" i="2"/>
  <c r="M2972" i="2"/>
  <c r="L2973" i="2"/>
  <c r="M2973" i="2"/>
  <c r="L2974" i="2"/>
  <c r="M2974" i="2"/>
  <c r="L2975" i="2"/>
  <c r="M2975" i="2"/>
  <c r="L2976" i="2"/>
  <c r="M2976" i="2"/>
  <c r="L2977" i="2"/>
  <c r="M2977" i="2"/>
  <c r="L2978" i="2"/>
  <c r="M2978" i="2"/>
  <c r="L2979" i="2"/>
  <c r="M2979" i="2"/>
  <c r="L2980" i="2"/>
  <c r="M2980" i="2"/>
  <c r="L2981" i="2"/>
  <c r="M2981" i="2"/>
  <c r="L2982" i="2"/>
  <c r="M2982" i="2"/>
  <c r="L2983" i="2"/>
  <c r="M2983" i="2"/>
  <c r="L2984" i="2"/>
  <c r="M2984" i="2"/>
  <c r="L2985" i="2"/>
  <c r="M2985" i="2"/>
  <c r="L2986" i="2"/>
  <c r="M2986" i="2"/>
  <c r="L2987" i="2"/>
  <c r="M2987" i="2"/>
  <c r="L2988" i="2"/>
  <c r="M2988" i="2"/>
  <c r="L2989" i="2"/>
  <c r="M2989" i="2"/>
  <c r="L2990" i="2"/>
  <c r="M2990" i="2"/>
  <c r="L2991" i="2"/>
  <c r="M2991" i="2"/>
  <c r="L2992" i="2"/>
  <c r="M2992" i="2"/>
  <c r="L2993" i="2"/>
  <c r="M2993" i="2"/>
  <c r="L2994" i="2"/>
  <c r="M2994" i="2"/>
  <c r="L2995" i="2"/>
  <c r="M2995" i="2"/>
  <c r="L2996" i="2"/>
  <c r="M2996" i="2"/>
  <c r="L2997" i="2"/>
  <c r="M2997" i="2"/>
  <c r="L2998" i="2"/>
  <c r="M2998" i="2"/>
  <c r="L2999" i="2"/>
  <c r="M2999" i="2"/>
  <c r="L3000" i="2"/>
  <c r="M3000" i="2"/>
  <c r="L3001" i="2"/>
  <c r="M3001" i="2"/>
  <c r="L3002" i="2"/>
  <c r="M3002" i="2"/>
  <c r="L3003" i="2"/>
  <c r="M3003" i="2"/>
  <c r="L3004" i="2"/>
  <c r="M3004" i="2"/>
  <c r="L3005" i="2"/>
  <c r="M3005" i="2"/>
  <c r="L3006" i="2"/>
  <c r="M3006" i="2"/>
  <c r="L3007" i="2"/>
  <c r="M3007" i="2"/>
  <c r="L3008" i="2"/>
  <c r="M3008" i="2"/>
  <c r="L3009" i="2"/>
  <c r="M3009" i="2"/>
  <c r="L3010" i="2"/>
  <c r="M3010" i="2"/>
  <c r="L3011" i="2"/>
  <c r="M3011" i="2"/>
  <c r="L3012" i="2"/>
  <c r="M3012" i="2"/>
  <c r="L3013" i="2"/>
  <c r="M3013" i="2"/>
  <c r="L3014" i="2"/>
  <c r="M3014" i="2"/>
  <c r="L3015" i="2"/>
  <c r="M3015" i="2"/>
  <c r="L3016" i="2"/>
  <c r="M3016" i="2"/>
  <c r="L3017" i="2"/>
  <c r="M3017" i="2"/>
  <c r="L3018" i="2"/>
  <c r="M3018" i="2"/>
  <c r="L3019" i="2"/>
  <c r="M3019" i="2"/>
  <c r="L3020" i="2"/>
  <c r="M3020" i="2"/>
  <c r="L3021" i="2"/>
  <c r="M3021" i="2"/>
  <c r="L3022" i="2"/>
  <c r="M3022" i="2"/>
  <c r="L3023" i="2"/>
  <c r="M3023" i="2"/>
  <c r="L3024" i="2"/>
  <c r="M3024" i="2"/>
  <c r="L3025" i="2"/>
  <c r="M3025" i="2"/>
  <c r="L3026" i="2"/>
  <c r="M3026" i="2"/>
  <c r="L3027" i="2"/>
  <c r="M3027" i="2"/>
  <c r="L3028" i="2"/>
  <c r="M3028" i="2"/>
  <c r="L3029" i="2"/>
  <c r="M3029" i="2"/>
  <c r="L3030" i="2"/>
  <c r="M3030" i="2"/>
  <c r="L3031" i="2"/>
  <c r="M3031" i="2"/>
  <c r="L3032" i="2"/>
  <c r="M3032" i="2"/>
  <c r="L3033" i="2"/>
  <c r="M3033" i="2"/>
  <c r="L3034" i="2"/>
  <c r="M3034" i="2"/>
  <c r="L3035" i="2"/>
  <c r="M3035" i="2"/>
  <c r="L3036" i="2"/>
  <c r="M3036" i="2"/>
  <c r="L3037" i="2"/>
  <c r="M3037" i="2"/>
  <c r="L3038" i="2"/>
  <c r="M3038" i="2"/>
  <c r="L3039" i="2"/>
  <c r="M3039" i="2"/>
  <c r="L3040" i="2"/>
  <c r="M3040" i="2"/>
  <c r="L3041" i="2"/>
  <c r="M3041" i="2"/>
  <c r="L3042" i="2"/>
  <c r="M3042" i="2"/>
  <c r="L3043" i="2"/>
  <c r="M3043" i="2"/>
  <c r="L3044" i="2"/>
  <c r="M3044" i="2"/>
  <c r="L3045" i="2"/>
  <c r="M3045" i="2"/>
  <c r="L3046" i="2"/>
  <c r="M3046" i="2"/>
  <c r="L3047" i="2"/>
  <c r="M3047" i="2"/>
  <c r="L3048" i="2"/>
  <c r="M3048" i="2"/>
  <c r="L3049" i="2"/>
  <c r="M3049" i="2"/>
  <c r="L3050" i="2"/>
  <c r="M3050" i="2"/>
  <c r="L3051" i="2"/>
  <c r="M3051" i="2"/>
  <c r="L3052" i="2"/>
  <c r="M3052" i="2"/>
  <c r="L3053" i="2"/>
  <c r="M3053" i="2"/>
  <c r="L3054" i="2"/>
  <c r="M3054" i="2"/>
  <c r="L3055" i="2"/>
  <c r="M3055" i="2"/>
  <c r="L3056" i="2"/>
  <c r="M3056" i="2"/>
  <c r="L3057" i="2"/>
  <c r="M3057" i="2"/>
  <c r="L3058" i="2"/>
  <c r="M3058" i="2"/>
  <c r="L3059" i="2"/>
  <c r="M3059" i="2"/>
  <c r="L3060" i="2"/>
  <c r="M3060" i="2"/>
  <c r="L3061" i="2"/>
  <c r="M3061" i="2"/>
  <c r="L3062" i="2"/>
  <c r="M3062" i="2"/>
  <c r="L3063" i="2"/>
  <c r="M3063" i="2"/>
  <c r="L3064" i="2"/>
  <c r="M3064" i="2"/>
  <c r="L3065" i="2"/>
  <c r="M3065" i="2"/>
  <c r="L3066" i="2"/>
  <c r="M3066" i="2"/>
  <c r="L3067" i="2"/>
  <c r="M3067" i="2"/>
  <c r="L3068" i="2"/>
  <c r="M3068" i="2"/>
  <c r="L3069" i="2"/>
  <c r="M3069" i="2"/>
  <c r="L3070" i="2"/>
  <c r="M3070" i="2"/>
  <c r="L3071" i="2"/>
  <c r="M3071" i="2"/>
  <c r="L3072" i="2"/>
  <c r="M3072" i="2"/>
  <c r="L3073" i="2"/>
  <c r="M3073" i="2"/>
  <c r="L3074" i="2"/>
  <c r="M3074" i="2"/>
  <c r="L3075" i="2"/>
  <c r="M3075" i="2"/>
  <c r="L3076" i="2"/>
  <c r="M3076" i="2"/>
  <c r="L3077" i="2"/>
  <c r="M3077" i="2"/>
  <c r="L3078" i="2"/>
  <c r="M3078" i="2"/>
  <c r="L3079" i="2"/>
  <c r="M3079" i="2"/>
  <c r="L3080" i="2"/>
  <c r="M3080" i="2"/>
  <c r="L3081" i="2"/>
  <c r="M3081" i="2"/>
  <c r="L3082" i="2"/>
  <c r="M3082" i="2"/>
  <c r="L3083" i="2"/>
  <c r="M3083" i="2"/>
  <c r="L3084" i="2"/>
  <c r="M3084" i="2"/>
  <c r="L3085" i="2"/>
  <c r="M3085" i="2"/>
  <c r="L3086" i="2"/>
  <c r="M3086" i="2"/>
  <c r="L3087" i="2"/>
  <c r="M3087" i="2"/>
  <c r="L3088" i="2"/>
  <c r="M3088" i="2"/>
  <c r="L3089" i="2"/>
  <c r="M3089" i="2"/>
  <c r="L3090" i="2"/>
  <c r="M3090" i="2"/>
  <c r="L3091" i="2"/>
  <c r="M3091" i="2"/>
  <c r="L3092" i="2"/>
  <c r="M3092" i="2"/>
  <c r="L3093" i="2"/>
  <c r="M3093" i="2"/>
  <c r="L3094" i="2"/>
  <c r="M3094" i="2"/>
  <c r="L3095" i="2"/>
  <c r="M3095" i="2"/>
  <c r="L3096" i="2"/>
  <c r="M3096" i="2"/>
  <c r="L3097" i="2"/>
  <c r="M3097" i="2"/>
  <c r="L3098" i="2"/>
  <c r="M3098" i="2"/>
  <c r="L3099" i="2"/>
  <c r="M3099" i="2"/>
  <c r="L3100" i="2"/>
  <c r="M3100" i="2"/>
  <c r="L3101" i="2"/>
  <c r="M3101" i="2"/>
  <c r="L3102" i="2"/>
  <c r="M3102" i="2"/>
  <c r="L3103" i="2"/>
  <c r="M3103" i="2"/>
  <c r="L3104" i="2"/>
  <c r="M3104" i="2"/>
  <c r="L3105" i="2"/>
  <c r="M3105" i="2"/>
  <c r="L3106" i="2"/>
  <c r="M3106" i="2"/>
  <c r="L3107" i="2"/>
  <c r="M3107" i="2"/>
  <c r="L3108" i="2"/>
  <c r="M3108" i="2"/>
  <c r="L3109" i="2"/>
  <c r="M3109" i="2"/>
  <c r="L3110" i="2"/>
  <c r="M3110" i="2"/>
  <c r="L3111" i="2"/>
  <c r="M3111" i="2"/>
  <c r="L3112" i="2"/>
  <c r="M3112" i="2"/>
  <c r="L3113" i="2"/>
  <c r="M3113" i="2"/>
  <c r="L3114" i="2"/>
  <c r="M3114" i="2"/>
  <c r="L3115" i="2"/>
  <c r="M3115" i="2"/>
  <c r="L3116" i="2"/>
  <c r="M3116" i="2"/>
  <c r="L3117" i="2"/>
  <c r="M3117" i="2"/>
  <c r="L3118" i="2"/>
  <c r="M3118" i="2"/>
  <c r="L3119" i="2"/>
  <c r="M3119" i="2"/>
  <c r="L3120" i="2"/>
  <c r="M3120" i="2"/>
  <c r="L3121" i="2"/>
  <c r="M3121" i="2"/>
  <c r="L3122" i="2"/>
  <c r="M3122" i="2"/>
  <c r="L3123" i="2"/>
  <c r="M3123" i="2"/>
  <c r="L3124" i="2"/>
  <c r="M3124" i="2"/>
  <c r="L3125" i="2"/>
  <c r="M3125" i="2"/>
  <c r="L3126" i="2"/>
  <c r="M3126" i="2"/>
  <c r="L3127" i="2"/>
  <c r="M3127" i="2"/>
  <c r="L3128" i="2"/>
  <c r="M3128" i="2"/>
  <c r="L3129" i="2"/>
  <c r="M3129" i="2"/>
  <c r="L3130" i="2"/>
  <c r="M3130" i="2"/>
  <c r="L3131" i="2"/>
  <c r="M3131" i="2"/>
  <c r="L3132" i="2"/>
  <c r="M3132" i="2"/>
  <c r="L3133" i="2"/>
  <c r="M3133" i="2"/>
  <c r="L3134" i="2"/>
  <c r="M3134" i="2"/>
  <c r="L3135" i="2"/>
  <c r="M3135" i="2"/>
  <c r="L3136" i="2"/>
  <c r="M3136" i="2"/>
  <c r="L3137" i="2"/>
  <c r="M3137" i="2"/>
  <c r="L3138" i="2"/>
  <c r="M3138" i="2"/>
  <c r="L3139" i="2"/>
  <c r="M3139" i="2"/>
  <c r="L3140" i="2"/>
  <c r="M3140" i="2"/>
  <c r="L3141" i="2"/>
  <c r="M3141" i="2"/>
  <c r="L3142" i="2"/>
  <c r="M3142" i="2"/>
  <c r="L3143" i="2"/>
  <c r="M3143" i="2"/>
  <c r="L3144" i="2"/>
  <c r="M3144" i="2"/>
  <c r="L3145" i="2"/>
  <c r="M3145" i="2"/>
  <c r="L3146" i="2"/>
  <c r="M3146" i="2"/>
  <c r="L3147" i="2"/>
  <c r="M3147" i="2"/>
  <c r="L3148" i="2"/>
  <c r="M3148" i="2"/>
  <c r="L3149" i="2"/>
  <c r="M3149" i="2"/>
  <c r="L3150" i="2"/>
  <c r="M3150" i="2"/>
  <c r="L3151" i="2"/>
  <c r="M3151" i="2"/>
  <c r="L3152" i="2"/>
  <c r="M3152" i="2"/>
  <c r="L3153" i="2"/>
  <c r="M3153" i="2"/>
  <c r="L3154" i="2"/>
  <c r="M3154" i="2"/>
  <c r="L3155" i="2"/>
  <c r="M3155" i="2"/>
  <c r="L3156" i="2"/>
  <c r="M3156" i="2"/>
  <c r="L3157" i="2"/>
  <c r="M3157" i="2"/>
  <c r="L3158" i="2"/>
  <c r="M3158" i="2"/>
  <c r="L3159" i="2"/>
  <c r="M3159" i="2"/>
  <c r="L3160" i="2"/>
  <c r="M3160" i="2"/>
  <c r="L3161" i="2"/>
  <c r="M3161" i="2"/>
  <c r="L3162" i="2"/>
  <c r="M3162" i="2"/>
  <c r="L3163" i="2"/>
  <c r="M3163" i="2"/>
  <c r="L3164" i="2"/>
  <c r="M3164" i="2"/>
  <c r="L3165" i="2"/>
  <c r="M3165" i="2"/>
  <c r="L3166" i="2"/>
  <c r="M3166" i="2"/>
  <c r="L3167" i="2"/>
  <c r="M3167" i="2"/>
  <c r="L3168" i="2"/>
  <c r="M3168" i="2"/>
  <c r="L3169" i="2"/>
  <c r="M3169" i="2"/>
  <c r="L3170" i="2"/>
  <c r="M3170" i="2"/>
  <c r="L3171" i="2"/>
  <c r="M3171" i="2"/>
  <c r="L3172" i="2"/>
  <c r="M3172" i="2"/>
  <c r="L3173" i="2"/>
  <c r="M3173" i="2"/>
  <c r="L3174" i="2"/>
  <c r="M3174" i="2"/>
  <c r="L3175" i="2"/>
  <c r="M3175" i="2"/>
  <c r="L3176" i="2"/>
  <c r="M3176" i="2"/>
  <c r="L3177" i="2"/>
  <c r="M3177" i="2"/>
  <c r="L3178" i="2"/>
  <c r="M3178" i="2"/>
  <c r="L3179" i="2"/>
  <c r="M3179" i="2"/>
  <c r="L3180" i="2"/>
  <c r="M3180" i="2"/>
  <c r="L3181" i="2"/>
  <c r="M3181" i="2"/>
  <c r="L3182" i="2"/>
  <c r="M3182" i="2"/>
  <c r="L3183" i="2"/>
  <c r="M3183" i="2"/>
  <c r="L3184" i="2"/>
  <c r="M3184" i="2"/>
  <c r="L3185" i="2"/>
  <c r="M3185" i="2"/>
  <c r="L3186" i="2"/>
  <c r="M3186" i="2"/>
  <c r="L3187" i="2"/>
  <c r="M3187" i="2"/>
  <c r="L3188" i="2"/>
  <c r="M3188" i="2"/>
  <c r="L3189" i="2"/>
  <c r="M3189" i="2"/>
  <c r="L3190" i="2"/>
  <c r="M3190" i="2"/>
  <c r="L3191" i="2"/>
  <c r="M3191" i="2"/>
  <c r="L3192" i="2"/>
  <c r="M3192" i="2"/>
  <c r="L3193" i="2"/>
  <c r="M3193" i="2"/>
  <c r="L3194" i="2"/>
  <c r="M3194" i="2"/>
  <c r="L3195" i="2"/>
  <c r="M3195" i="2"/>
  <c r="L3196" i="2"/>
  <c r="M3196" i="2"/>
  <c r="L3197" i="2"/>
  <c r="M3197" i="2"/>
  <c r="L3198" i="2"/>
  <c r="M3198" i="2"/>
  <c r="L3199" i="2"/>
  <c r="M3199" i="2"/>
  <c r="L3200" i="2"/>
  <c r="M3200" i="2"/>
  <c r="L3201" i="2"/>
  <c r="M3201" i="2"/>
  <c r="L3202" i="2"/>
  <c r="M3202" i="2"/>
  <c r="L3203" i="2"/>
  <c r="M3203" i="2"/>
  <c r="L3204" i="2"/>
  <c r="M3204" i="2"/>
  <c r="L3205" i="2"/>
  <c r="M3205" i="2"/>
  <c r="L3206" i="2"/>
  <c r="M3206" i="2"/>
  <c r="L3207" i="2"/>
  <c r="M3207" i="2"/>
  <c r="L3208" i="2"/>
  <c r="M3208" i="2"/>
  <c r="L3209" i="2"/>
  <c r="M3209" i="2"/>
  <c r="L3210" i="2"/>
  <c r="M3210" i="2"/>
  <c r="L3211" i="2"/>
  <c r="M3211" i="2"/>
  <c r="L3212" i="2"/>
  <c r="M3212" i="2"/>
  <c r="L3213" i="2"/>
  <c r="M3213" i="2"/>
  <c r="L3214" i="2"/>
  <c r="M3214" i="2"/>
  <c r="L3215" i="2"/>
  <c r="M3215" i="2"/>
  <c r="L3216" i="2"/>
  <c r="M3216" i="2"/>
  <c r="L3217" i="2"/>
  <c r="M3217" i="2"/>
  <c r="L3218" i="2"/>
  <c r="M3218" i="2"/>
  <c r="L3219" i="2"/>
  <c r="M3219" i="2"/>
  <c r="L3220" i="2"/>
  <c r="M3220" i="2"/>
  <c r="L3221" i="2"/>
  <c r="M3221" i="2"/>
  <c r="L3222" i="2"/>
  <c r="M3222" i="2"/>
  <c r="L3223" i="2"/>
  <c r="M3223" i="2"/>
  <c r="L3224" i="2"/>
  <c r="M3224" i="2"/>
  <c r="L3225" i="2"/>
  <c r="M3225" i="2"/>
  <c r="L3226" i="2"/>
  <c r="M3226" i="2"/>
  <c r="L3227" i="2"/>
  <c r="M3227" i="2"/>
  <c r="L3228" i="2"/>
  <c r="M3228" i="2"/>
  <c r="L3229" i="2"/>
  <c r="M3229" i="2"/>
  <c r="L3230" i="2"/>
  <c r="M3230" i="2"/>
  <c r="L3231" i="2"/>
  <c r="M3231" i="2"/>
  <c r="L3232" i="2"/>
  <c r="M3232" i="2"/>
  <c r="L3233" i="2"/>
  <c r="M3233" i="2"/>
  <c r="L3234" i="2"/>
  <c r="M3234" i="2"/>
  <c r="L3235" i="2"/>
  <c r="M3235" i="2"/>
  <c r="L3236" i="2"/>
  <c r="M3236" i="2"/>
  <c r="L3237" i="2"/>
  <c r="M3237" i="2"/>
  <c r="L3238" i="2"/>
  <c r="M3238" i="2"/>
  <c r="L3239" i="2"/>
  <c r="M3239" i="2"/>
  <c r="L3240" i="2"/>
  <c r="M3240" i="2"/>
  <c r="L3241" i="2"/>
  <c r="M3241" i="2"/>
  <c r="L3242" i="2"/>
  <c r="M3242" i="2"/>
  <c r="L3243" i="2"/>
  <c r="M3243" i="2"/>
  <c r="L3244" i="2"/>
  <c r="M3244" i="2"/>
  <c r="L3245" i="2"/>
  <c r="M3245" i="2"/>
  <c r="L3246" i="2"/>
  <c r="M3246" i="2"/>
  <c r="L3247" i="2"/>
  <c r="M3247" i="2"/>
  <c r="L3248" i="2"/>
  <c r="M3248" i="2"/>
  <c r="L3249" i="2"/>
  <c r="M3249" i="2"/>
  <c r="L3250" i="2"/>
  <c r="M3250" i="2"/>
  <c r="L3251" i="2"/>
  <c r="M3251" i="2"/>
  <c r="L3252" i="2"/>
  <c r="M3252" i="2"/>
  <c r="L3253" i="2"/>
  <c r="M3253" i="2"/>
  <c r="L3254" i="2"/>
  <c r="M3254" i="2"/>
  <c r="L3255" i="2"/>
  <c r="M3255" i="2"/>
  <c r="L3256" i="2"/>
  <c r="M3256" i="2"/>
  <c r="L3257" i="2"/>
  <c r="M3257" i="2"/>
  <c r="L3258" i="2"/>
  <c r="M3258" i="2"/>
  <c r="L3259" i="2"/>
  <c r="M3259" i="2"/>
  <c r="L3260" i="2"/>
  <c r="M3260" i="2"/>
  <c r="L3261" i="2"/>
  <c r="M3261" i="2"/>
  <c r="L3262" i="2"/>
  <c r="M3262" i="2"/>
  <c r="L3263" i="2"/>
  <c r="M3263" i="2"/>
  <c r="L3264" i="2"/>
  <c r="M3264" i="2"/>
  <c r="L3265" i="2"/>
  <c r="M3265" i="2"/>
  <c r="L3266" i="2"/>
  <c r="M3266" i="2"/>
  <c r="L3267" i="2"/>
  <c r="M3267" i="2"/>
  <c r="L3268" i="2"/>
  <c r="M3268" i="2"/>
  <c r="L3269" i="2"/>
  <c r="M3269" i="2"/>
  <c r="L3270" i="2"/>
  <c r="M3270" i="2"/>
  <c r="L3271" i="2"/>
  <c r="M3271" i="2"/>
  <c r="L3272" i="2"/>
  <c r="M3272" i="2"/>
  <c r="L3273" i="2"/>
  <c r="M3273" i="2"/>
  <c r="L3274" i="2"/>
  <c r="M3274" i="2"/>
  <c r="L3275" i="2"/>
  <c r="M3275" i="2"/>
  <c r="L3276" i="2"/>
  <c r="M3276" i="2"/>
  <c r="L3277" i="2"/>
  <c r="M3277" i="2"/>
  <c r="L3278" i="2"/>
  <c r="M3278" i="2"/>
  <c r="L3279" i="2"/>
  <c r="M3279" i="2"/>
  <c r="L3280" i="2"/>
  <c r="M3280" i="2"/>
  <c r="L3281" i="2"/>
  <c r="M3281" i="2"/>
  <c r="L3282" i="2"/>
  <c r="M3282" i="2"/>
  <c r="L3283" i="2"/>
  <c r="M3283" i="2"/>
  <c r="L3284" i="2"/>
  <c r="M3284" i="2"/>
  <c r="L3285" i="2"/>
  <c r="M3285" i="2"/>
  <c r="L3286" i="2"/>
  <c r="M3286" i="2"/>
  <c r="L3287" i="2"/>
  <c r="M3287" i="2"/>
  <c r="L3288" i="2"/>
  <c r="M3288" i="2"/>
  <c r="L3289" i="2"/>
  <c r="M3289" i="2"/>
  <c r="L3290" i="2"/>
  <c r="M3290" i="2"/>
  <c r="L3291" i="2"/>
  <c r="M3291" i="2"/>
  <c r="L3292" i="2"/>
  <c r="M3292" i="2"/>
  <c r="L3293" i="2"/>
  <c r="M3293" i="2"/>
  <c r="L3294" i="2"/>
  <c r="M3294" i="2"/>
  <c r="L3295" i="2"/>
  <c r="M3295" i="2"/>
  <c r="L3296" i="2"/>
  <c r="M3296" i="2"/>
  <c r="L3297" i="2"/>
  <c r="M3297" i="2"/>
  <c r="L3298" i="2"/>
  <c r="M3298" i="2"/>
  <c r="L3299" i="2"/>
  <c r="M3299" i="2"/>
  <c r="L3300" i="2"/>
  <c r="M3300" i="2"/>
  <c r="L3301" i="2"/>
  <c r="M3301" i="2"/>
  <c r="L3302" i="2"/>
  <c r="M3302" i="2"/>
  <c r="L3303" i="2"/>
  <c r="M3303" i="2"/>
  <c r="L3304" i="2"/>
  <c r="M3304" i="2"/>
  <c r="L3305" i="2"/>
  <c r="M3305" i="2"/>
  <c r="L3306" i="2"/>
  <c r="M3306" i="2"/>
  <c r="L3307" i="2"/>
  <c r="M3307" i="2"/>
  <c r="L3308" i="2"/>
  <c r="M3308" i="2"/>
  <c r="L3309" i="2"/>
  <c r="M3309" i="2"/>
  <c r="L3310" i="2"/>
  <c r="M3310" i="2"/>
  <c r="L3311" i="2"/>
  <c r="M3311" i="2"/>
  <c r="L3312" i="2"/>
  <c r="M3312" i="2"/>
  <c r="L3313" i="2"/>
  <c r="M3313" i="2"/>
  <c r="L3314" i="2"/>
  <c r="M3314" i="2"/>
  <c r="L3315" i="2"/>
  <c r="M3315" i="2"/>
  <c r="L3316" i="2"/>
  <c r="M3316" i="2"/>
  <c r="L3317" i="2"/>
  <c r="M3317" i="2"/>
  <c r="L3318" i="2"/>
  <c r="M3318" i="2"/>
  <c r="L3319" i="2"/>
  <c r="M3319" i="2"/>
  <c r="L3320" i="2"/>
  <c r="M3320" i="2"/>
  <c r="L3321" i="2"/>
  <c r="M3321" i="2"/>
  <c r="L3322" i="2"/>
  <c r="M3322" i="2"/>
  <c r="L3323" i="2"/>
  <c r="M3323" i="2"/>
  <c r="L3324" i="2"/>
  <c r="M3324" i="2"/>
  <c r="L3325" i="2"/>
  <c r="M3325" i="2"/>
  <c r="L3326" i="2"/>
  <c r="M3326" i="2"/>
  <c r="L3327" i="2"/>
  <c r="M3327" i="2"/>
  <c r="L3328" i="2"/>
  <c r="M3328" i="2"/>
  <c r="L3329" i="2"/>
  <c r="M3329" i="2"/>
  <c r="L3330" i="2"/>
  <c r="M3330" i="2"/>
  <c r="L3331" i="2"/>
  <c r="M3331" i="2"/>
  <c r="L3332" i="2"/>
  <c r="M3332" i="2"/>
  <c r="L3333" i="2"/>
  <c r="M3333" i="2"/>
  <c r="L3334" i="2"/>
  <c r="M3334" i="2"/>
  <c r="L3335" i="2"/>
  <c r="M3335" i="2"/>
  <c r="L3336" i="2"/>
  <c r="M3336" i="2"/>
  <c r="L3337" i="2"/>
  <c r="M3337" i="2"/>
  <c r="L3338" i="2"/>
  <c r="M3338" i="2"/>
  <c r="L3339" i="2"/>
  <c r="M3339" i="2"/>
  <c r="L3340" i="2"/>
  <c r="M3340" i="2"/>
  <c r="L3341" i="2"/>
  <c r="M3341" i="2"/>
  <c r="L3342" i="2"/>
  <c r="M3342" i="2"/>
  <c r="L3343" i="2"/>
  <c r="M3343" i="2"/>
  <c r="L3344" i="2"/>
  <c r="M3344" i="2"/>
  <c r="L3345" i="2"/>
  <c r="M3345" i="2"/>
  <c r="L3346" i="2"/>
  <c r="M3346" i="2"/>
  <c r="L3347" i="2"/>
  <c r="M3347" i="2"/>
  <c r="L3348" i="2"/>
  <c r="M3348" i="2"/>
  <c r="L3349" i="2"/>
  <c r="M3349" i="2"/>
  <c r="L3350" i="2"/>
  <c r="M3350" i="2"/>
  <c r="L3351" i="2"/>
  <c r="M3351" i="2"/>
  <c r="L3352" i="2"/>
  <c r="M3352" i="2"/>
  <c r="L3353" i="2"/>
  <c r="M3353" i="2"/>
  <c r="L3354" i="2"/>
  <c r="M3354" i="2"/>
  <c r="L3355" i="2"/>
  <c r="M3355" i="2"/>
  <c r="L3356" i="2"/>
  <c r="M3356" i="2"/>
  <c r="L3357" i="2"/>
  <c r="M3357" i="2"/>
  <c r="L3358" i="2"/>
  <c r="M3358" i="2"/>
  <c r="L3359" i="2"/>
  <c r="M3359" i="2"/>
  <c r="L3360" i="2"/>
  <c r="M3360" i="2"/>
  <c r="L3361" i="2"/>
  <c r="M3361" i="2"/>
  <c r="L3362" i="2"/>
  <c r="M3362" i="2"/>
  <c r="L3363" i="2"/>
  <c r="M3363" i="2"/>
  <c r="L3364" i="2"/>
  <c r="M3364" i="2"/>
  <c r="L3365" i="2"/>
  <c r="M3365" i="2"/>
  <c r="L3366" i="2"/>
  <c r="M3366" i="2"/>
  <c r="L3367" i="2"/>
  <c r="M3367" i="2"/>
  <c r="L3368" i="2"/>
  <c r="M3368" i="2"/>
  <c r="L3369" i="2"/>
  <c r="M3369" i="2"/>
  <c r="L3370" i="2"/>
  <c r="M3370" i="2"/>
  <c r="L3371" i="2"/>
  <c r="M3371" i="2"/>
  <c r="L3372" i="2"/>
  <c r="M3372" i="2"/>
  <c r="L3373" i="2"/>
  <c r="M3373" i="2"/>
  <c r="L3374" i="2"/>
  <c r="M3374" i="2"/>
  <c r="L3375" i="2"/>
  <c r="M3375" i="2"/>
  <c r="L3376" i="2"/>
  <c r="M3376" i="2"/>
  <c r="L3377" i="2"/>
  <c r="M3377" i="2"/>
  <c r="L3378" i="2"/>
  <c r="M3378" i="2"/>
  <c r="L3379" i="2"/>
  <c r="M3379" i="2"/>
  <c r="L3380" i="2"/>
  <c r="M3380" i="2"/>
  <c r="L3381" i="2"/>
  <c r="M3381" i="2"/>
  <c r="L3382" i="2"/>
  <c r="M3382" i="2"/>
  <c r="L3383" i="2"/>
  <c r="M3383" i="2"/>
  <c r="L3384" i="2"/>
  <c r="M3384" i="2"/>
  <c r="L3385" i="2"/>
  <c r="M3385" i="2"/>
  <c r="L3386" i="2"/>
  <c r="M3386" i="2"/>
  <c r="L3387" i="2"/>
  <c r="M3387" i="2"/>
  <c r="L3388" i="2"/>
  <c r="M3388" i="2"/>
  <c r="L3389" i="2"/>
  <c r="M3389" i="2"/>
  <c r="L3390" i="2"/>
  <c r="M3390" i="2"/>
  <c r="L3391" i="2"/>
  <c r="M3391" i="2"/>
  <c r="L3392" i="2"/>
  <c r="M3392" i="2"/>
  <c r="L3393" i="2"/>
  <c r="M3393" i="2"/>
  <c r="L3394" i="2"/>
  <c r="M3394" i="2"/>
  <c r="L3395" i="2"/>
  <c r="M3395" i="2"/>
  <c r="L3396" i="2"/>
  <c r="M3396" i="2"/>
  <c r="L3397" i="2"/>
  <c r="M3397" i="2"/>
  <c r="L3398" i="2"/>
  <c r="M3398" i="2"/>
  <c r="L3399" i="2"/>
  <c r="M3399" i="2"/>
  <c r="L3400" i="2"/>
  <c r="M3400" i="2"/>
  <c r="L3401" i="2"/>
  <c r="M3401" i="2"/>
  <c r="L3402" i="2"/>
  <c r="M3402" i="2"/>
  <c r="L3403" i="2"/>
  <c r="M3403" i="2"/>
  <c r="L3404" i="2"/>
  <c r="M3404" i="2"/>
  <c r="L3405" i="2"/>
  <c r="M3405" i="2"/>
  <c r="L3406" i="2"/>
  <c r="M3406" i="2"/>
  <c r="L3407" i="2"/>
  <c r="M3407" i="2"/>
  <c r="L3408" i="2"/>
  <c r="M3408" i="2"/>
  <c r="L3409" i="2"/>
  <c r="M3409" i="2"/>
  <c r="L3410" i="2"/>
  <c r="M3410" i="2"/>
  <c r="L3411" i="2"/>
  <c r="M3411" i="2"/>
  <c r="L3412" i="2"/>
  <c r="M3412" i="2"/>
  <c r="L3413" i="2"/>
  <c r="M3413" i="2"/>
  <c r="L3414" i="2"/>
  <c r="M3414" i="2"/>
  <c r="L3415" i="2"/>
  <c r="M3415" i="2"/>
  <c r="L3416" i="2"/>
  <c r="M3416" i="2"/>
  <c r="L3417" i="2"/>
  <c r="M3417" i="2"/>
  <c r="L3418" i="2"/>
  <c r="M3418" i="2"/>
  <c r="L3419" i="2"/>
  <c r="M3419" i="2"/>
  <c r="L3420" i="2"/>
  <c r="M3420" i="2"/>
  <c r="L3421" i="2"/>
  <c r="M3421" i="2"/>
  <c r="L3422" i="2"/>
  <c r="M3422" i="2"/>
  <c r="L3423" i="2"/>
  <c r="M3423" i="2"/>
  <c r="L3424" i="2"/>
  <c r="M3424" i="2"/>
  <c r="L3425" i="2"/>
  <c r="M3425" i="2"/>
  <c r="L3426" i="2"/>
  <c r="M3426" i="2"/>
  <c r="L3427" i="2"/>
  <c r="M3427" i="2"/>
  <c r="L3428" i="2"/>
  <c r="M3428" i="2"/>
  <c r="L3429" i="2"/>
  <c r="M3429" i="2"/>
  <c r="L3430" i="2"/>
  <c r="M3430" i="2"/>
  <c r="L3431" i="2"/>
  <c r="M3431" i="2"/>
  <c r="L3432" i="2"/>
  <c r="M3432" i="2"/>
  <c r="L3433" i="2"/>
  <c r="M3433" i="2"/>
  <c r="L3434" i="2"/>
  <c r="M3434" i="2"/>
  <c r="L3435" i="2"/>
  <c r="M3435" i="2"/>
  <c r="L3436" i="2"/>
  <c r="M3436" i="2"/>
  <c r="L3437" i="2"/>
  <c r="M3437" i="2"/>
  <c r="L3438" i="2"/>
  <c r="M3438" i="2"/>
  <c r="L3439" i="2"/>
  <c r="M3439" i="2"/>
  <c r="L3440" i="2"/>
  <c r="M3440" i="2"/>
  <c r="L3441" i="2"/>
  <c r="M3441" i="2"/>
  <c r="L3442" i="2"/>
  <c r="M3442" i="2"/>
  <c r="L3443" i="2"/>
  <c r="M3443" i="2"/>
  <c r="L3444" i="2"/>
  <c r="M3444" i="2"/>
  <c r="L3445" i="2"/>
  <c r="M3445" i="2"/>
  <c r="L3446" i="2"/>
  <c r="M3446" i="2"/>
  <c r="L3447" i="2"/>
  <c r="M3447" i="2"/>
  <c r="L3448" i="2"/>
  <c r="M3448" i="2"/>
  <c r="L3449" i="2"/>
  <c r="M3449" i="2"/>
  <c r="L3450" i="2"/>
  <c r="M3450" i="2"/>
  <c r="L3451" i="2"/>
  <c r="M3451" i="2"/>
  <c r="L3452" i="2"/>
  <c r="M3452" i="2"/>
  <c r="L3453" i="2"/>
  <c r="M3453" i="2"/>
  <c r="L3454" i="2"/>
  <c r="M3454" i="2"/>
  <c r="L3455" i="2"/>
  <c r="M3455" i="2"/>
  <c r="L3456" i="2"/>
  <c r="M3456" i="2"/>
  <c r="L3457" i="2"/>
  <c r="M3457" i="2"/>
  <c r="L3458" i="2"/>
  <c r="M3458" i="2"/>
  <c r="L3459" i="2"/>
  <c r="M3459" i="2"/>
  <c r="L3460" i="2"/>
  <c r="M3460" i="2"/>
  <c r="L3461" i="2"/>
  <c r="M3461" i="2"/>
  <c r="L3462" i="2"/>
  <c r="M3462" i="2"/>
  <c r="L3463" i="2"/>
  <c r="M3463" i="2"/>
  <c r="L3464" i="2"/>
  <c r="M3464" i="2"/>
  <c r="L3465" i="2"/>
  <c r="M3465" i="2"/>
  <c r="L3466" i="2"/>
  <c r="M3466" i="2"/>
  <c r="L3467" i="2"/>
  <c r="M3467" i="2"/>
  <c r="L3468" i="2"/>
  <c r="M3468" i="2"/>
  <c r="L3469" i="2"/>
  <c r="M3469" i="2"/>
  <c r="L3470" i="2"/>
  <c r="M3470" i="2"/>
  <c r="L3471" i="2"/>
  <c r="M3471" i="2"/>
  <c r="L3472" i="2"/>
  <c r="M3472" i="2"/>
  <c r="L3473" i="2"/>
  <c r="M3473" i="2"/>
  <c r="L3474" i="2"/>
  <c r="M3474" i="2"/>
  <c r="L3475" i="2"/>
  <c r="M3475" i="2"/>
  <c r="L3476" i="2"/>
  <c r="M3476" i="2"/>
  <c r="L3477" i="2"/>
  <c r="M3477" i="2"/>
  <c r="L3478" i="2"/>
  <c r="M3478" i="2"/>
  <c r="L3479" i="2"/>
  <c r="M3479" i="2"/>
  <c r="L3480" i="2"/>
  <c r="M3480" i="2"/>
  <c r="L3481" i="2"/>
  <c r="M3481" i="2"/>
  <c r="L3482" i="2"/>
  <c r="M3482" i="2"/>
  <c r="L3483" i="2"/>
  <c r="M3483" i="2"/>
  <c r="L3484" i="2"/>
  <c r="M3484" i="2"/>
  <c r="L3485" i="2"/>
  <c r="M3485" i="2"/>
  <c r="L3486" i="2"/>
  <c r="M3486" i="2"/>
  <c r="L3487" i="2"/>
  <c r="M3487" i="2"/>
  <c r="L3488" i="2"/>
  <c r="M3488" i="2"/>
  <c r="L3489" i="2"/>
  <c r="M3489" i="2"/>
  <c r="L3490" i="2"/>
  <c r="M3490" i="2"/>
  <c r="L3491" i="2"/>
  <c r="M3491" i="2"/>
  <c r="L3492" i="2"/>
  <c r="M3492" i="2"/>
  <c r="L3493" i="2"/>
  <c r="M3493" i="2"/>
  <c r="L3494" i="2"/>
  <c r="M3494" i="2"/>
  <c r="L3495" i="2"/>
  <c r="M3495" i="2"/>
  <c r="L3496" i="2"/>
  <c r="M3496" i="2"/>
  <c r="L3497" i="2"/>
  <c r="M3497" i="2"/>
  <c r="L3498" i="2"/>
  <c r="M3498" i="2"/>
  <c r="L3499" i="2"/>
  <c r="M3499" i="2"/>
  <c r="L3500" i="2"/>
  <c r="M3500" i="2"/>
  <c r="L3501" i="2"/>
  <c r="M3501" i="2"/>
  <c r="L3502" i="2"/>
  <c r="M3502" i="2"/>
  <c r="L3503" i="2"/>
  <c r="M3503" i="2"/>
  <c r="L3504" i="2"/>
  <c r="M3504" i="2"/>
  <c r="L3505" i="2"/>
  <c r="M3505" i="2"/>
  <c r="L3506" i="2"/>
  <c r="M3506" i="2"/>
  <c r="L3507" i="2"/>
  <c r="M3507" i="2"/>
  <c r="L3508" i="2"/>
  <c r="M3508" i="2"/>
  <c r="L3509" i="2"/>
  <c r="M3509" i="2"/>
  <c r="L3510" i="2"/>
  <c r="M3510" i="2"/>
  <c r="L3511" i="2"/>
  <c r="M3511" i="2"/>
  <c r="L3512" i="2"/>
  <c r="M3512" i="2"/>
  <c r="L3513" i="2"/>
  <c r="M3513" i="2"/>
  <c r="L3514" i="2"/>
  <c r="M3514" i="2"/>
  <c r="L3515" i="2"/>
  <c r="M3515" i="2"/>
  <c r="L3516" i="2"/>
  <c r="M3516" i="2"/>
  <c r="L3517" i="2"/>
  <c r="M3517" i="2"/>
  <c r="L3518" i="2"/>
  <c r="M3518" i="2"/>
  <c r="L3519" i="2"/>
  <c r="M3519" i="2"/>
  <c r="L3520" i="2"/>
  <c r="M3520" i="2"/>
  <c r="L3521" i="2"/>
  <c r="M3521" i="2"/>
  <c r="L3522" i="2"/>
  <c r="M3522" i="2"/>
  <c r="L3523" i="2"/>
  <c r="M3523" i="2"/>
  <c r="L3524" i="2"/>
  <c r="M3524" i="2"/>
  <c r="L3525" i="2"/>
  <c r="M3525" i="2"/>
  <c r="L3526" i="2"/>
  <c r="M3526" i="2"/>
  <c r="L3527" i="2"/>
  <c r="M3527" i="2"/>
  <c r="L3528" i="2"/>
  <c r="M3528" i="2"/>
  <c r="L3529" i="2"/>
  <c r="M3529" i="2"/>
  <c r="L3530" i="2"/>
  <c r="M3530" i="2"/>
  <c r="L3531" i="2"/>
  <c r="M3531" i="2"/>
  <c r="L3532" i="2"/>
  <c r="M3532" i="2"/>
  <c r="L3533" i="2"/>
  <c r="M3533" i="2"/>
  <c r="L3534" i="2"/>
  <c r="M3534" i="2"/>
  <c r="L3535" i="2"/>
  <c r="M3535" i="2"/>
  <c r="L3536" i="2"/>
  <c r="M3536" i="2"/>
  <c r="L3537" i="2"/>
  <c r="M3537" i="2"/>
  <c r="L3538" i="2"/>
  <c r="M3538" i="2"/>
  <c r="L3539" i="2"/>
  <c r="M3539" i="2"/>
  <c r="L3540" i="2"/>
  <c r="M3540" i="2"/>
  <c r="L3541" i="2"/>
  <c r="M3541" i="2"/>
  <c r="L3542" i="2"/>
  <c r="M3542" i="2"/>
  <c r="L3543" i="2"/>
  <c r="M3543" i="2"/>
  <c r="L3544" i="2"/>
  <c r="M3544" i="2"/>
  <c r="L3545" i="2"/>
  <c r="M3545" i="2"/>
  <c r="L3546" i="2"/>
  <c r="M3546" i="2"/>
  <c r="L3547" i="2"/>
  <c r="M3547" i="2"/>
  <c r="L3548" i="2"/>
  <c r="M3548" i="2"/>
  <c r="L3549" i="2"/>
  <c r="M3549" i="2"/>
  <c r="L3550" i="2"/>
  <c r="M3550" i="2"/>
  <c r="L3551" i="2"/>
  <c r="M3551" i="2"/>
  <c r="L3552" i="2"/>
  <c r="M3552" i="2"/>
  <c r="L3553" i="2"/>
  <c r="M3553" i="2"/>
  <c r="L3554" i="2"/>
  <c r="M3554" i="2"/>
  <c r="L3555" i="2"/>
  <c r="M3555" i="2"/>
  <c r="L3556" i="2"/>
  <c r="M3556" i="2"/>
  <c r="L3557" i="2"/>
  <c r="M3557" i="2"/>
  <c r="L3558" i="2"/>
  <c r="M3558" i="2"/>
  <c r="L3559" i="2"/>
  <c r="M3559" i="2"/>
  <c r="L3560" i="2"/>
  <c r="M3560" i="2"/>
  <c r="L3561" i="2"/>
  <c r="M3561" i="2"/>
  <c r="L3562" i="2"/>
  <c r="M3562" i="2"/>
  <c r="L3563" i="2"/>
  <c r="M3563" i="2"/>
  <c r="L3564" i="2"/>
  <c r="M3564" i="2"/>
  <c r="L3565" i="2"/>
  <c r="M3565" i="2"/>
  <c r="L3566" i="2"/>
  <c r="M3566" i="2"/>
  <c r="L3567" i="2"/>
  <c r="M3567" i="2"/>
  <c r="L3568" i="2"/>
  <c r="M3568" i="2"/>
  <c r="L3569" i="2"/>
  <c r="M3569" i="2"/>
  <c r="L3570" i="2"/>
  <c r="M3570" i="2"/>
  <c r="L3571" i="2"/>
  <c r="M3571" i="2"/>
  <c r="L3572" i="2"/>
  <c r="M3572" i="2"/>
  <c r="L3573" i="2"/>
  <c r="M3573" i="2"/>
  <c r="L3574" i="2"/>
  <c r="M3574" i="2"/>
  <c r="L3575" i="2"/>
  <c r="M3575" i="2"/>
  <c r="L3576" i="2"/>
  <c r="M3576" i="2"/>
  <c r="L3577" i="2"/>
  <c r="M3577" i="2"/>
  <c r="L3578" i="2"/>
  <c r="M3578" i="2"/>
  <c r="L3579" i="2"/>
  <c r="M3579" i="2"/>
  <c r="L3580" i="2"/>
  <c r="M3580" i="2"/>
  <c r="L3581" i="2"/>
  <c r="M3581" i="2"/>
  <c r="L3582" i="2"/>
  <c r="M3582" i="2"/>
  <c r="L3583" i="2"/>
  <c r="M3583" i="2"/>
  <c r="L3584" i="2"/>
  <c r="M3584" i="2"/>
  <c r="L3585" i="2"/>
  <c r="M3585" i="2"/>
  <c r="L3586" i="2"/>
  <c r="M3586" i="2"/>
  <c r="L3587" i="2"/>
  <c r="M3587" i="2"/>
  <c r="L3588" i="2"/>
  <c r="M3588" i="2"/>
  <c r="L3589" i="2"/>
  <c r="M3589" i="2"/>
  <c r="L3590" i="2"/>
  <c r="M3590" i="2"/>
  <c r="L3591" i="2"/>
  <c r="M3591" i="2"/>
  <c r="L3592" i="2"/>
  <c r="M3592" i="2"/>
  <c r="L3593" i="2"/>
  <c r="M3593" i="2"/>
  <c r="L3594" i="2"/>
  <c r="M3594" i="2"/>
  <c r="L3595" i="2"/>
  <c r="M3595" i="2"/>
  <c r="L3596" i="2"/>
  <c r="M3596" i="2"/>
  <c r="L3597" i="2"/>
  <c r="M3597" i="2"/>
  <c r="L3598" i="2"/>
  <c r="M3598" i="2"/>
  <c r="L3599" i="2"/>
  <c r="M3599" i="2"/>
  <c r="L3600" i="2"/>
  <c r="M3600" i="2"/>
  <c r="L3601" i="2"/>
  <c r="M3601" i="2"/>
  <c r="L3602" i="2"/>
  <c r="M3602" i="2"/>
  <c r="L3603" i="2"/>
  <c r="M3603" i="2"/>
  <c r="L3604" i="2"/>
  <c r="M3604" i="2"/>
  <c r="L3605" i="2"/>
  <c r="M3605" i="2"/>
  <c r="L3606" i="2"/>
  <c r="M3606" i="2"/>
  <c r="L3607" i="2"/>
  <c r="M3607" i="2"/>
  <c r="L3608" i="2"/>
  <c r="M3608" i="2"/>
  <c r="L3609" i="2"/>
  <c r="M3609" i="2"/>
  <c r="L3610" i="2"/>
  <c r="M3610" i="2"/>
  <c r="L3611" i="2"/>
  <c r="M3611" i="2"/>
  <c r="L3612" i="2"/>
  <c r="M3612" i="2"/>
  <c r="L3613" i="2"/>
  <c r="M3613" i="2"/>
  <c r="L3614" i="2"/>
  <c r="M3614" i="2"/>
  <c r="L3615" i="2"/>
  <c r="M3615" i="2"/>
  <c r="L3616" i="2"/>
  <c r="M3616" i="2"/>
  <c r="L3617" i="2"/>
  <c r="M3617" i="2"/>
  <c r="L3618" i="2"/>
  <c r="M3618" i="2"/>
  <c r="L3619" i="2"/>
  <c r="M3619" i="2"/>
  <c r="L3620" i="2"/>
  <c r="M3620" i="2"/>
  <c r="L3621" i="2"/>
  <c r="M3621" i="2"/>
  <c r="L3622" i="2"/>
  <c r="M3622" i="2"/>
  <c r="L3623" i="2"/>
  <c r="M3623" i="2"/>
  <c r="L3624" i="2"/>
  <c r="M3624" i="2"/>
  <c r="L3625" i="2"/>
  <c r="M3625" i="2"/>
  <c r="L3626" i="2"/>
  <c r="M3626" i="2"/>
  <c r="L3627" i="2"/>
  <c r="M3627" i="2"/>
  <c r="L3628" i="2"/>
  <c r="M3628" i="2"/>
  <c r="L3629" i="2"/>
  <c r="M3629" i="2"/>
  <c r="L3630" i="2"/>
  <c r="M3630" i="2"/>
  <c r="L3631" i="2"/>
  <c r="M3631" i="2"/>
  <c r="L3632" i="2"/>
  <c r="M3632" i="2"/>
  <c r="L3633" i="2"/>
  <c r="M3633" i="2"/>
  <c r="L3634" i="2"/>
  <c r="M3634" i="2"/>
  <c r="L3635" i="2"/>
  <c r="M3635" i="2"/>
  <c r="L3636" i="2"/>
  <c r="M3636" i="2"/>
  <c r="L3637" i="2"/>
  <c r="M3637" i="2"/>
  <c r="L3638" i="2"/>
  <c r="M3638" i="2"/>
  <c r="L3639" i="2"/>
  <c r="M3639" i="2"/>
  <c r="L3640" i="2"/>
  <c r="M3640" i="2"/>
  <c r="L3641" i="2"/>
  <c r="M3641" i="2"/>
  <c r="L3642" i="2"/>
  <c r="M3642" i="2"/>
  <c r="L3643" i="2"/>
  <c r="M3643" i="2"/>
  <c r="L3644" i="2"/>
  <c r="M3644" i="2"/>
  <c r="L3645" i="2"/>
  <c r="M3645" i="2"/>
  <c r="L3646" i="2"/>
  <c r="M3646" i="2"/>
  <c r="L3647" i="2"/>
  <c r="M3647" i="2"/>
  <c r="L3648" i="2"/>
  <c r="M3648" i="2"/>
  <c r="L3649" i="2"/>
  <c r="M3649" i="2"/>
  <c r="L3650" i="2"/>
  <c r="M3650" i="2"/>
  <c r="L3651" i="2"/>
  <c r="M3651" i="2"/>
  <c r="L3652" i="2"/>
  <c r="M3652" i="2"/>
  <c r="L3653" i="2"/>
  <c r="M3653" i="2"/>
  <c r="L3654" i="2"/>
  <c r="M3654" i="2"/>
  <c r="L3655" i="2"/>
  <c r="M3655" i="2"/>
  <c r="L3656" i="2"/>
  <c r="M3656" i="2"/>
  <c r="L3657" i="2"/>
  <c r="M3657" i="2"/>
  <c r="L3658" i="2"/>
  <c r="M3658" i="2"/>
  <c r="L3659" i="2"/>
  <c r="M3659" i="2"/>
  <c r="L3660" i="2"/>
  <c r="M3660" i="2"/>
  <c r="L3661" i="2"/>
  <c r="M3661" i="2"/>
  <c r="L3662" i="2"/>
  <c r="M3662" i="2"/>
  <c r="L3663" i="2"/>
  <c r="M3663" i="2"/>
  <c r="L3664" i="2"/>
  <c r="M3664" i="2"/>
  <c r="L3665" i="2"/>
  <c r="M3665" i="2"/>
  <c r="L3666" i="2"/>
  <c r="M3666" i="2"/>
  <c r="L3667" i="2"/>
  <c r="M3667" i="2"/>
  <c r="L3668" i="2"/>
  <c r="M3668" i="2"/>
  <c r="L3669" i="2"/>
  <c r="M3669" i="2"/>
  <c r="L3670" i="2"/>
  <c r="M3670" i="2"/>
  <c r="L3671" i="2"/>
  <c r="M3671" i="2"/>
  <c r="L3672" i="2"/>
  <c r="M3672" i="2"/>
  <c r="L3673" i="2"/>
  <c r="M3673" i="2"/>
  <c r="L3674" i="2"/>
  <c r="M3674" i="2"/>
  <c r="L3675" i="2"/>
  <c r="M3675" i="2"/>
  <c r="L3676" i="2"/>
  <c r="M3676" i="2"/>
  <c r="L3677" i="2"/>
  <c r="M3677" i="2"/>
  <c r="L3678" i="2"/>
  <c r="M3678" i="2"/>
  <c r="L3679" i="2"/>
  <c r="M3679" i="2"/>
  <c r="L3680" i="2"/>
  <c r="M3680" i="2"/>
  <c r="L3681" i="2"/>
  <c r="M3681" i="2"/>
  <c r="L3682" i="2"/>
  <c r="M3682" i="2"/>
  <c r="L3683" i="2"/>
  <c r="M3683" i="2"/>
  <c r="L3684" i="2"/>
  <c r="M3684" i="2"/>
  <c r="L3685" i="2"/>
  <c r="M3685" i="2"/>
  <c r="L3686" i="2"/>
  <c r="M3686" i="2"/>
  <c r="L3687" i="2"/>
  <c r="M3687" i="2"/>
  <c r="L3688" i="2"/>
  <c r="M3688" i="2"/>
  <c r="L3689" i="2"/>
  <c r="M3689" i="2"/>
  <c r="L3690" i="2"/>
  <c r="M3690" i="2"/>
  <c r="L3691" i="2"/>
  <c r="M3691" i="2"/>
  <c r="L3692" i="2"/>
  <c r="M3692" i="2"/>
  <c r="L3693" i="2"/>
  <c r="M3693" i="2"/>
  <c r="L3694" i="2"/>
  <c r="M3694" i="2"/>
  <c r="L3695" i="2"/>
  <c r="M3695" i="2"/>
  <c r="L3696" i="2"/>
  <c r="M3696" i="2"/>
  <c r="L3697" i="2"/>
  <c r="M3697" i="2"/>
  <c r="L3698" i="2"/>
  <c r="M3698" i="2"/>
  <c r="L3699" i="2"/>
  <c r="M3699" i="2"/>
  <c r="L3700" i="2"/>
  <c r="M3700" i="2"/>
  <c r="L3701" i="2"/>
  <c r="M3701" i="2"/>
  <c r="L3702" i="2"/>
  <c r="M3702" i="2"/>
  <c r="L3703" i="2"/>
  <c r="M3703" i="2"/>
  <c r="L3704" i="2"/>
  <c r="M3704" i="2"/>
  <c r="L3705" i="2"/>
  <c r="M3705" i="2"/>
  <c r="L3706" i="2"/>
  <c r="M3706" i="2"/>
  <c r="L3707" i="2"/>
  <c r="M3707" i="2"/>
  <c r="L3708" i="2"/>
  <c r="M3708" i="2"/>
  <c r="L3709" i="2"/>
  <c r="M3709" i="2"/>
  <c r="L3710" i="2"/>
  <c r="M3710" i="2"/>
  <c r="L3711" i="2"/>
  <c r="M3711" i="2"/>
  <c r="L3712" i="2"/>
  <c r="M3712" i="2"/>
  <c r="L3713" i="2"/>
  <c r="M3713" i="2"/>
  <c r="L3714" i="2"/>
  <c r="M3714" i="2"/>
  <c r="L3715" i="2"/>
  <c r="M3715" i="2"/>
  <c r="L3716" i="2"/>
  <c r="M3716" i="2"/>
  <c r="L3717" i="2"/>
  <c r="M3717" i="2"/>
  <c r="L3718" i="2"/>
  <c r="M3718" i="2"/>
  <c r="L3719" i="2"/>
  <c r="M3719" i="2"/>
  <c r="L3720" i="2"/>
  <c r="M3720" i="2"/>
  <c r="L3721" i="2"/>
  <c r="M3721" i="2"/>
  <c r="L3722" i="2"/>
  <c r="M3722" i="2"/>
  <c r="L3723" i="2"/>
  <c r="M3723" i="2"/>
  <c r="L3724" i="2"/>
  <c r="M3724" i="2"/>
  <c r="L3725" i="2"/>
  <c r="M3725" i="2"/>
  <c r="L3726" i="2"/>
  <c r="M3726" i="2"/>
  <c r="L3727" i="2"/>
  <c r="M3727" i="2"/>
  <c r="L3728" i="2"/>
  <c r="M3728" i="2"/>
  <c r="L3729" i="2"/>
  <c r="M3729" i="2"/>
  <c r="L3730" i="2"/>
  <c r="M3730" i="2"/>
  <c r="L3731" i="2"/>
  <c r="M3731" i="2"/>
  <c r="L3732" i="2"/>
  <c r="M3732" i="2"/>
  <c r="L3733" i="2"/>
  <c r="M3733" i="2"/>
  <c r="L3734" i="2"/>
  <c r="M3734" i="2"/>
  <c r="L3735" i="2"/>
  <c r="M3735" i="2"/>
  <c r="L3736" i="2"/>
  <c r="M3736" i="2"/>
  <c r="L3737" i="2"/>
  <c r="M3737" i="2"/>
  <c r="L3738" i="2"/>
  <c r="M3738" i="2"/>
  <c r="L3739" i="2"/>
  <c r="M3739" i="2"/>
  <c r="L3740" i="2"/>
  <c r="M3740" i="2"/>
  <c r="L3741" i="2"/>
  <c r="M3741" i="2"/>
  <c r="L3742" i="2"/>
  <c r="M3742" i="2"/>
  <c r="L3743" i="2"/>
  <c r="M3743" i="2"/>
  <c r="L3744" i="2"/>
  <c r="M3744" i="2"/>
  <c r="L3745" i="2"/>
  <c r="M3745" i="2"/>
  <c r="L3746" i="2"/>
  <c r="M3746" i="2"/>
  <c r="L3747" i="2"/>
  <c r="M3747" i="2"/>
  <c r="L3748" i="2"/>
  <c r="M3748" i="2"/>
  <c r="L3749" i="2"/>
  <c r="M3749" i="2"/>
  <c r="L3750" i="2"/>
  <c r="M3750" i="2"/>
  <c r="L3751" i="2"/>
  <c r="M3751" i="2"/>
  <c r="L3752" i="2"/>
  <c r="M3752" i="2"/>
  <c r="L3753" i="2"/>
  <c r="M3753" i="2"/>
  <c r="L3754" i="2"/>
  <c r="M3754" i="2"/>
  <c r="L3755" i="2"/>
  <c r="M3755" i="2"/>
  <c r="L3756" i="2"/>
  <c r="M3756" i="2"/>
  <c r="L3757" i="2"/>
  <c r="M3757" i="2"/>
  <c r="L3758" i="2"/>
  <c r="M3758" i="2"/>
  <c r="L3759" i="2"/>
  <c r="M3759" i="2"/>
  <c r="L3760" i="2"/>
  <c r="M3760" i="2"/>
  <c r="L3761" i="2"/>
  <c r="M3761" i="2"/>
  <c r="L3762" i="2"/>
  <c r="M3762" i="2"/>
  <c r="L3763" i="2"/>
  <c r="M3763" i="2"/>
  <c r="L3764" i="2"/>
  <c r="M3764" i="2"/>
  <c r="L3765" i="2"/>
  <c r="M3765" i="2"/>
  <c r="L3766" i="2"/>
  <c r="M3766" i="2"/>
  <c r="L3767" i="2"/>
  <c r="M3767" i="2"/>
  <c r="L3768" i="2"/>
  <c r="M3768" i="2"/>
  <c r="L3769" i="2"/>
  <c r="M3769" i="2"/>
  <c r="L3770" i="2"/>
  <c r="M3770" i="2"/>
  <c r="L3771" i="2"/>
  <c r="M3771" i="2"/>
  <c r="L3772" i="2"/>
  <c r="M3772" i="2"/>
  <c r="L3773" i="2"/>
  <c r="M3773" i="2"/>
  <c r="L3774" i="2"/>
  <c r="M3774" i="2"/>
  <c r="L3775" i="2"/>
  <c r="M3775" i="2"/>
  <c r="L3776" i="2"/>
  <c r="M3776" i="2"/>
  <c r="L3777" i="2"/>
  <c r="M3777" i="2"/>
  <c r="L3778" i="2"/>
  <c r="M3778" i="2"/>
  <c r="L3779" i="2"/>
  <c r="M3779" i="2"/>
  <c r="L3780" i="2"/>
  <c r="M3780" i="2"/>
  <c r="L3781" i="2"/>
  <c r="M3781" i="2"/>
  <c r="L3782" i="2"/>
  <c r="M3782" i="2"/>
  <c r="L3783" i="2"/>
  <c r="M3783" i="2"/>
  <c r="L3784" i="2"/>
  <c r="M3784" i="2"/>
  <c r="L3785" i="2"/>
  <c r="M3785" i="2"/>
  <c r="L3786" i="2"/>
  <c r="M3786" i="2"/>
  <c r="L3787" i="2"/>
  <c r="M3787" i="2"/>
  <c r="L3788" i="2"/>
  <c r="M3788" i="2"/>
  <c r="L3789" i="2"/>
  <c r="M3789" i="2"/>
  <c r="L3790" i="2"/>
  <c r="M3790" i="2"/>
  <c r="L3791" i="2"/>
  <c r="M3791" i="2"/>
  <c r="L3792" i="2"/>
  <c r="M3792" i="2"/>
  <c r="L3793" i="2"/>
  <c r="M3793" i="2"/>
  <c r="L3794" i="2"/>
  <c r="M3794" i="2"/>
  <c r="L3795" i="2"/>
  <c r="M3795" i="2"/>
  <c r="L3796" i="2"/>
  <c r="M3796" i="2"/>
  <c r="L3797" i="2"/>
  <c r="M3797" i="2"/>
  <c r="L3798" i="2"/>
  <c r="M3798" i="2"/>
  <c r="L3799" i="2"/>
  <c r="M3799" i="2"/>
  <c r="L3800" i="2"/>
  <c r="M3800" i="2"/>
  <c r="L3801" i="2"/>
  <c r="M3801" i="2"/>
  <c r="L3802" i="2"/>
  <c r="M3802" i="2"/>
  <c r="L3803" i="2"/>
  <c r="M3803" i="2"/>
  <c r="L3804" i="2"/>
  <c r="M3804" i="2"/>
  <c r="L3805" i="2"/>
  <c r="M3805" i="2"/>
  <c r="L3806" i="2"/>
  <c r="M3806" i="2"/>
  <c r="L3807" i="2"/>
  <c r="M3807" i="2"/>
  <c r="L3808" i="2"/>
  <c r="M3808" i="2"/>
  <c r="L3809" i="2"/>
  <c r="M3809" i="2"/>
  <c r="L3810" i="2"/>
  <c r="M3810" i="2"/>
  <c r="L3811" i="2"/>
  <c r="M3811" i="2"/>
  <c r="L3812" i="2"/>
  <c r="M3812" i="2"/>
  <c r="L3813" i="2"/>
  <c r="M3813" i="2"/>
  <c r="L3814" i="2"/>
  <c r="M3814" i="2"/>
  <c r="L3815" i="2"/>
  <c r="M3815" i="2"/>
  <c r="L3816" i="2"/>
  <c r="M3816" i="2"/>
  <c r="L3817" i="2"/>
  <c r="M3817" i="2"/>
  <c r="L3818" i="2"/>
  <c r="M3818" i="2"/>
  <c r="L3819" i="2"/>
  <c r="M3819" i="2"/>
  <c r="L3820" i="2"/>
  <c r="M3820" i="2"/>
  <c r="L3821" i="2"/>
  <c r="M3821" i="2"/>
  <c r="L3822" i="2"/>
  <c r="M3822" i="2"/>
  <c r="L3823" i="2"/>
  <c r="M3823" i="2"/>
  <c r="L3824" i="2"/>
  <c r="M3824" i="2"/>
  <c r="L3825" i="2"/>
  <c r="M3825" i="2"/>
  <c r="L3826" i="2"/>
  <c r="M3826" i="2"/>
  <c r="L3827" i="2"/>
  <c r="M3827" i="2"/>
  <c r="L3828" i="2"/>
  <c r="M3828" i="2"/>
  <c r="L3829" i="2"/>
  <c r="M3829" i="2"/>
  <c r="L3830" i="2"/>
  <c r="M3830" i="2"/>
  <c r="L3831" i="2"/>
  <c r="M3831" i="2"/>
  <c r="L3832" i="2"/>
  <c r="M3832" i="2"/>
  <c r="L3833" i="2"/>
  <c r="M3833" i="2"/>
  <c r="L3834" i="2"/>
  <c r="M3834" i="2"/>
  <c r="L3835" i="2"/>
  <c r="M3835" i="2"/>
  <c r="L3836" i="2"/>
  <c r="M3836" i="2"/>
  <c r="L3837" i="2"/>
  <c r="M3837" i="2"/>
  <c r="L3838" i="2"/>
  <c r="M3838" i="2"/>
  <c r="L3839" i="2"/>
  <c r="M3839" i="2"/>
  <c r="L3840" i="2"/>
  <c r="M3840" i="2"/>
  <c r="L3841" i="2"/>
  <c r="M3841" i="2"/>
  <c r="L3842" i="2"/>
  <c r="M3842" i="2"/>
  <c r="L3843" i="2"/>
  <c r="M3843" i="2"/>
  <c r="L3844" i="2"/>
  <c r="M3844" i="2"/>
  <c r="L3845" i="2"/>
  <c r="M3845" i="2"/>
  <c r="L3846" i="2"/>
  <c r="M3846" i="2"/>
  <c r="L3847" i="2"/>
  <c r="M3847" i="2"/>
  <c r="L3848" i="2"/>
  <c r="M3848" i="2"/>
  <c r="L3849" i="2"/>
  <c r="M3849" i="2"/>
  <c r="L3850" i="2"/>
  <c r="M3850" i="2"/>
  <c r="L3851" i="2"/>
  <c r="M3851" i="2"/>
  <c r="L3852" i="2"/>
  <c r="M3852" i="2"/>
  <c r="L3853" i="2"/>
  <c r="M3853" i="2"/>
  <c r="L3854" i="2"/>
  <c r="M3854" i="2"/>
  <c r="L3855" i="2"/>
  <c r="M3855" i="2"/>
  <c r="L3856" i="2"/>
  <c r="M3856" i="2"/>
  <c r="L3857" i="2"/>
  <c r="M3857" i="2"/>
  <c r="L3858" i="2"/>
  <c r="M3858" i="2"/>
  <c r="L3859" i="2"/>
  <c r="M3859" i="2"/>
  <c r="L3860" i="2"/>
  <c r="M3860" i="2"/>
  <c r="L3861" i="2"/>
  <c r="M3861" i="2"/>
  <c r="L3862" i="2"/>
  <c r="M3862" i="2"/>
  <c r="L3863" i="2"/>
  <c r="M3863" i="2"/>
  <c r="L3864" i="2"/>
  <c r="M3864" i="2"/>
  <c r="L3865" i="2"/>
  <c r="M3865" i="2"/>
  <c r="L3866" i="2"/>
  <c r="M3866" i="2"/>
  <c r="L3867" i="2"/>
  <c r="M3867" i="2"/>
  <c r="L3868" i="2"/>
  <c r="M3868" i="2"/>
  <c r="L3869" i="2"/>
  <c r="M3869" i="2"/>
  <c r="L3870" i="2"/>
  <c r="M3870" i="2"/>
  <c r="L3871" i="2"/>
  <c r="M3871" i="2"/>
  <c r="L3872" i="2"/>
  <c r="M3872" i="2"/>
  <c r="L3873" i="2"/>
  <c r="M3873" i="2"/>
  <c r="L3874" i="2"/>
  <c r="M3874" i="2"/>
  <c r="L3875" i="2"/>
  <c r="M3875" i="2"/>
  <c r="L3876" i="2"/>
  <c r="M3876" i="2"/>
  <c r="L3877" i="2"/>
  <c r="M3877" i="2"/>
  <c r="L3878" i="2"/>
  <c r="M3878" i="2"/>
  <c r="L3879" i="2"/>
  <c r="M3879" i="2"/>
  <c r="L3880" i="2"/>
  <c r="M3880" i="2"/>
  <c r="L3881" i="2"/>
  <c r="M3881" i="2"/>
  <c r="L3882" i="2"/>
  <c r="M3882" i="2"/>
  <c r="L3883" i="2"/>
  <c r="M3883" i="2"/>
  <c r="L3884" i="2"/>
  <c r="M3884" i="2"/>
  <c r="L3885" i="2"/>
  <c r="M3885" i="2"/>
  <c r="L3886" i="2"/>
  <c r="M3886" i="2"/>
  <c r="L3887" i="2"/>
  <c r="M3887" i="2"/>
  <c r="L3888" i="2"/>
  <c r="M3888" i="2"/>
  <c r="L3889" i="2"/>
  <c r="M3889" i="2"/>
  <c r="L3890" i="2"/>
  <c r="M3890" i="2"/>
  <c r="L3891" i="2"/>
  <c r="M3891" i="2"/>
  <c r="L3892" i="2"/>
  <c r="M3892" i="2"/>
  <c r="L3893" i="2"/>
  <c r="M3893" i="2"/>
  <c r="L3894" i="2"/>
  <c r="M3894" i="2"/>
  <c r="L3895" i="2"/>
  <c r="M3895" i="2"/>
  <c r="L3896" i="2"/>
  <c r="M3896" i="2"/>
  <c r="L3897" i="2"/>
  <c r="M3897" i="2"/>
  <c r="L3898" i="2"/>
  <c r="M3898" i="2"/>
  <c r="L3899" i="2"/>
  <c r="M3899" i="2"/>
  <c r="L3900" i="2"/>
  <c r="M3900" i="2"/>
  <c r="L3901" i="2"/>
  <c r="M3901" i="2"/>
  <c r="L3902" i="2"/>
  <c r="M3902" i="2"/>
  <c r="L3903" i="2"/>
  <c r="M3903" i="2"/>
  <c r="L3904" i="2"/>
  <c r="M3904" i="2"/>
  <c r="L3905" i="2"/>
  <c r="M3905" i="2"/>
  <c r="L3906" i="2"/>
  <c r="M3906" i="2"/>
  <c r="L3907" i="2"/>
  <c r="M3907" i="2"/>
  <c r="L3908" i="2"/>
  <c r="M3908" i="2"/>
  <c r="L3909" i="2"/>
  <c r="M3909" i="2"/>
  <c r="L3910" i="2"/>
  <c r="M3910" i="2"/>
  <c r="L3911" i="2"/>
  <c r="M3911" i="2"/>
  <c r="L3912" i="2"/>
  <c r="M3912" i="2"/>
  <c r="L3913" i="2"/>
  <c r="M3913" i="2"/>
  <c r="L3914" i="2"/>
  <c r="M3914" i="2"/>
  <c r="L3915" i="2"/>
  <c r="M3915" i="2"/>
  <c r="L3916" i="2"/>
  <c r="M3916" i="2"/>
  <c r="L3917" i="2"/>
  <c r="M3917" i="2"/>
  <c r="L3918" i="2"/>
  <c r="M3918" i="2"/>
  <c r="L3919" i="2"/>
  <c r="M3919" i="2"/>
  <c r="L3920" i="2"/>
  <c r="M3920" i="2"/>
  <c r="L3921" i="2"/>
  <c r="M3921" i="2"/>
  <c r="L3922" i="2"/>
  <c r="M3922" i="2"/>
  <c r="L3923" i="2"/>
  <c r="M3923" i="2"/>
  <c r="L3924" i="2"/>
  <c r="M3924" i="2"/>
  <c r="L3925" i="2"/>
  <c r="M3925" i="2"/>
  <c r="L3926" i="2"/>
  <c r="M3926" i="2"/>
  <c r="L3927" i="2"/>
  <c r="M3927" i="2"/>
  <c r="L3928" i="2"/>
  <c r="M3928" i="2"/>
  <c r="L3929" i="2"/>
  <c r="M3929" i="2"/>
  <c r="L3930" i="2"/>
  <c r="M3930" i="2"/>
  <c r="L3931" i="2"/>
  <c r="M3931" i="2"/>
  <c r="L3932" i="2"/>
  <c r="M3932" i="2"/>
  <c r="L3933" i="2"/>
  <c r="M3933" i="2"/>
  <c r="L3934" i="2"/>
  <c r="M3934" i="2"/>
  <c r="L3935" i="2"/>
  <c r="M3935" i="2"/>
  <c r="L3936" i="2"/>
  <c r="M3936" i="2"/>
  <c r="L3937" i="2"/>
  <c r="M3937" i="2"/>
  <c r="L3938" i="2"/>
  <c r="M3938" i="2"/>
  <c r="L3939" i="2"/>
  <c r="M3939" i="2"/>
  <c r="L3940" i="2"/>
  <c r="M3940" i="2"/>
  <c r="L3941" i="2"/>
  <c r="M3941" i="2"/>
  <c r="L3942" i="2"/>
  <c r="M3942" i="2"/>
  <c r="L3943" i="2"/>
  <c r="M3943" i="2"/>
  <c r="L3944" i="2"/>
  <c r="M3944" i="2"/>
  <c r="L3945" i="2"/>
  <c r="M3945" i="2"/>
  <c r="L3946" i="2"/>
  <c r="M3946" i="2"/>
  <c r="L3947" i="2"/>
  <c r="M3947" i="2"/>
  <c r="L3948" i="2"/>
  <c r="M3948" i="2"/>
  <c r="L3949" i="2"/>
  <c r="M3949" i="2"/>
  <c r="L3950" i="2"/>
  <c r="M3950" i="2"/>
  <c r="L3951" i="2"/>
  <c r="M3951" i="2"/>
  <c r="L3952" i="2"/>
  <c r="M3952" i="2"/>
  <c r="L3953" i="2"/>
  <c r="M3953" i="2"/>
  <c r="L3954" i="2"/>
  <c r="M3954" i="2"/>
  <c r="L3955" i="2"/>
  <c r="M3955" i="2"/>
  <c r="L3956" i="2"/>
  <c r="M3956" i="2"/>
  <c r="L3957" i="2"/>
  <c r="M3957" i="2"/>
  <c r="L3958" i="2"/>
  <c r="M3958" i="2"/>
  <c r="L3959" i="2"/>
  <c r="M3959" i="2"/>
  <c r="L3960" i="2"/>
  <c r="M3960" i="2"/>
  <c r="L3961" i="2"/>
  <c r="M3961" i="2"/>
  <c r="L3962" i="2"/>
  <c r="M3962" i="2"/>
  <c r="L3963" i="2"/>
  <c r="M3963" i="2"/>
  <c r="L3964" i="2"/>
  <c r="M3964" i="2"/>
  <c r="L3965" i="2"/>
  <c r="M3965" i="2"/>
  <c r="L3966" i="2"/>
  <c r="M3966" i="2"/>
  <c r="L3967" i="2"/>
  <c r="M3967" i="2"/>
  <c r="L3968" i="2"/>
  <c r="M3968" i="2"/>
  <c r="L3969" i="2"/>
  <c r="M3969" i="2"/>
  <c r="L3970" i="2"/>
  <c r="M3970" i="2"/>
  <c r="L3971" i="2"/>
  <c r="M3971" i="2"/>
  <c r="L3972" i="2"/>
  <c r="M3972" i="2"/>
  <c r="L3973" i="2"/>
  <c r="M3973" i="2"/>
  <c r="L3974" i="2"/>
  <c r="M3974" i="2"/>
  <c r="L3975" i="2"/>
  <c r="M3975" i="2"/>
  <c r="L3976" i="2"/>
  <c r="M3976" i="2"/>
  <c r="L3977" i="2"/>
  <c r="M3977" i="2"/>
  <c r="L3978" i="2"/>
  <c r="M3978" i="2"/>
  <c r="L3979" i="2"/>
  <c r="M3979" i="2"/>
  <c r="L3980" i="2"/>
  <c r="M3980" i="2"/>
  <c r="L3981" i="2"/>
  <c r="M3981" i="2"/>
  <c r="L3982" i="2"/>
  <c r="M3982" i="2"/>
  <c r="L3983" i="2"/>
  <c r="M3983" i="2"/>
  <c r="L3984" i="2"/>
  <c r="M3984" i="2"/>
  <c r="L3985" i="2"/>
  <c r="M3985" i="2"/>
  <c r="L3986" i="2"/>
  <c r="M3986" i="2"/>
  <c r="L3987" i="2"/>
  <c r="M3987" i="2"/>
  <c r="L3988" i="2"/>
  <c r="M3988" i="2"/>
  <c r="L3989" i="2"/>
  <c r="M3989" i="2"/>
  <c r="L3990" i="2"/>
  <c r="M3990" i="2"/>
  <c r="L3991" i="2"/>
  <c r="M3991" i="2"/>
  <c r="L3992" i="2"/>
  <c r="M3992" i="2"/>
  <c r="L3993" i="2"/>
  <c r="M3993" i="2"/>
  <c r="L3994" i="2"/>
  <c r="M3994" i="2"/>
  <c r="L3995" i="2"/>
  <c r="M3995" i="2"/>
  <c r="L3996" i="2"/>
  <c r="M3996" i="2"/>
  <c r="L3997" i="2"/>
  <c r="M3997" i="2"/>
  <c r="L3998" i="2"/>
  <c r="M3998" i="2"/>
  <c r="L3999" i="2"/>
  <c r="M3999" i="2"/>
  <c r="L4000" i="2"/>
  <c r="M4000" i="2"/>
  <c r="L4001" i="2"/>
  <c r="M4001" i="2"/>
  <c r="L4002" i="2"/>
  <c r="M4002" i="2"/>
  <c r="L4003" i="2"/>
  <c r="M4003" i="2"/>
  <c r="L4004" i="2"/>
  <c r="M4004" i="2"/>
  <c r="L4005" i="2"/>
  <c r="M4005" i="2"/>
  <c r="L4006" i="2"/>
  <c r="M4006" i="2"/>
  <c r="L4007" i="2"/>
  <c r="M4007" i="2"/>
  <c r="L4008" i="2"/>
  <c r="M4008" i="2"/>
  <c r="L4009" i="2"/>
  <c r="M4009" i="2"/>
  <c r="L4010" i="2"/>
  <c r="M4010" i="2"/>
  <c r="L4011" i="2"/>
  <c r="M4011" i="2"/>
  <c r="L4012" i="2"/>
  <c r="M4012" i="2"/>
  <c r="L4013" i="2"/>
  <c r="M4013" i="2"/>
  <c r="L4014" i="2"/>
  <c r="M4014" i="2"/>
  <c r="L4015" i="2"/>
  <c r="M4015" i="2"/>
  <c r="L4016" i="2"/>
  <c r="M4016" i="2"/>
  <c r="L4017" i="2"/>
  <c r="M4017" i="2"/>
  <c r="L4018" i="2"/>
  <c r="M4018" i="2"/>
  <c r="L4019" i="2"/>
  <c r="M4019" i="2"/>
  <c r="L4020" i="2"/>
  <c r="M4020" i="2"/>
  <c r="L4021" i="2"/>
  <c r="M4021" i="2"/>
  <c r="L4022" i="2"/>
  <c r="M4022" i="2"/>
  <c r="L4023" i="2"/>
  <c r="M4023" i="2"/>
  <c r="L4024" i="2"/>
  <c r="M4024" i="2"/>
  <c r="L4025" i="2"/>
  <c r="M4025" i="2"/>
  <c r="L4026" i="2"/>
  <c r="M4026" i="2"/>
  <c r="L4027" i="2"/>
  <c r="M4027" i="2"/>
  <c r="L4028" i="2"/>
  <c r="M4028" i="2"/>
  <c r="L4029" i="2"/>
  <c r="M4029" i="2"/>
  <c r="L4030" i="2"/>
  <c r="M4030" i="2"/>
  <c r="L4031" i="2"/>
  <c r="M4031" i="2"/>
  <c r="L4032" i="2"/>
  <c r="M4032" i="2"/>
  <c r="L4033" i="2"/>
  <c r="M4033" i="2"/>
  <c r="L4034" i="2"/>
  <c r="M4034" i="2"/>
  <c r="L4035" i="2"/>
  <c r="M4035" i="2"/>
  <c r="L4036" i="2"/>
  <c r="M4036" i="2"/>
  <c r="L4037" i="2"/>
  <c r="M4037" i="2"/>
  <c r="L4038" i="2"/>
  <c r="M4038" i="2"/>
  <c r="L4039" i="2"/>
  <c r="M4039" i="2"/>
  <c r="L4040" i="2"/>
  <c r="M4040" i="2"/>
  <c r="L4041" i="2"/>
  <c r="M4041" i="2"/>
  <c r="L4042" i="2"/>
  <c r="M4042" i="2"/>
  <c r="L4043" i="2"/>
  <c r="M4043" i="2"/>
  <c r="L4044" i="2"/>
  <c r="M4044" i="2"/>
  <c r="L4045" i="2"/>
  <c r="M4045" i="2"/>
  <c r="L4046" i="2"/>
  <c r="M4046" i="2"/>
  <c r="L4047" i="2"/>
  <c r="M4047" i="2"/>
  <c r="L4048" i="2"/>
  <c r="M4048" i="2"/>
  <c r="L4049" i="2"/>
  <c r="M4049" i="2"/>
  <c r="L4050" i="2"/>
  <c r="M4050" i="2"/>
  <c r="L4051" i="2"/>
  <c r="M4051" i="2"/>
  <c r="L4052" i="2"/>
  <c r="M4052" i="2"/>
  <c r="L4053" i="2"/>
  <c r="M4053" i="2"/>
  <c r="L4054" i="2"/>
  <c r="M4054" i="2"/>
  <c r="L4055" i="2"/>
  <c r="M4055" i="2"/>
  <c r="L4056" i="2"/>
  <c r="M4056" i="2"/>
  <c r="L4057" i="2"/>
  <c r="M4057" i="2"/>
  <c r="L4058" i="2"/>
  <c r="M4058" i="2"/>
  <c r="L4059" i="2"/>
  <c r="M4059" i="2"/>
  <c r="L4060" i="2"/>
  <c r="M4060" i="2"/>
  <c r="L4061" i="2"/>
  <c r="M4061" i="2"/>
  <c r="L4062" i="2"/>
  <c r="M4062" i="2"/>
  <c r="L4063" i="2"/>
  <c r="M4063" i="2"/>
  <c r="L4064" i="2"/>
  <c r="M4064" i="2"/>
  <c r="L4065" i="2"/>
  <c r="M4065" i="2"/>
  <c r="L4066" i="2"/>
  <c r="M4066" i="2"/>
  <c r="L4067" i="2"/>
  <c r="M4067" i="2"/>
  <c r="L4068" i="2"/>
  <c r="M4068" i="2"/>
  <c r="L4069" i="2"/>
  <c r="M4069" i="2"/>
  <c r="L4070" i="2"/>
  <c r="M4070" i="2"/>
  <c r="L4071" i="2"/>
  <c r="M4071" i="2"/>
  <c r="L4072" i="2"/>
  <c r="M4072" i="2"/>
  <c r="L4073" i="2"/>
  <c r="M4073" i="2"/>
  <c r="L4074" i="2"/>
  <c r="M4074" i="2"/>
  <c r="L4075" i="2"/>
  <c r="M4075" i="2"/>
  <c r="L4076" i="2"/>
  <c r="M4076" i="2"/>
  <c r="L4077" i="2"/>
  <c r="M4077" i="2"/>
  <c r="L4078" i="2"/>
  <c r="M4078" i="2"/>
  <c r="L4079" i="2"/>
  <c r="M4079" i="2"/>
  <c r="L4080" i="2"/>
  <c r="M4080" i="2"/>
  <c r="L4081" i="2"/>
  <c r="M4081" i="2"/>
  <c r="L4082" i="2"/>
  <c r="M4082" i="2"/>
  <c r="L4083" i="2"/>
  <c r="M4083" i="2"/>
  <c r="L4084" i="2"/>
  <c r="M4084" i="2"/>
  <c r="L4085" i="2"/>
  <c r="M4085" i="2"/>
  <c r="L4086" i="2"/>
  <c r="M4086" i="2"/>
  <c r="L4087" i="2"/>
  <c r="M4087" i="2"/>
  <c r="L4088" i="2"/>
  <c r="M4088" i="2"/>
  <c r="L4089" i="2"/>
  <c r="M4089" i="2"/>
  <c r="L4090" i="2"/>
  <c r="M4090" i="2"/>
  <c r="L4091" i="2"/>
  <c r="M4091" i="2"/>
  <c r="L4092" i="2"/>
  <c r="M4092" i="2"/>
  <c r="L4093" i="2"/>
  <c r="M4093" i="2"/>
  <c r="L4094" i="2"/>
  <c r="M4094" i="2"/>
  <c r="L4095" i="2"/>
  <c r="M4095" i="2"/>
  <c r="L4096" i="2"/>
  <c r="M4096" i="2"/>
  <c r="L4097" i="2"/>
  <c r="M4097" i="2"/>
  <c r="L4098" i="2"/>
  <c r="M4098" i="2"/>
  <c r="L4099" i="2"/>
  <c r="M4099" i="2"/>
  <c r="L4100" i="2"/>
  <c r="M4100" i="2"/>
  <c r="L4101" i="2"/>
  <c r="M4101" i="2"/>
  <c r="L4102" i="2"/>
  <c r="M4102" i="2"/>
  <c r="L4103" i="2"/>
  <c r="M4103" i="2"/>
  <c r="L4104" i="2"/>
  <c r="M4104" i="2"/>
  <c r="L4105" i="2"/>
  <c r="M4105" i="2"/>
  <c r="L4106" i="2"/>
  <c r="M4106" i="2"/>
  <c r="L4107" i="2"/>
  <c r="M4107" i="2"/>
  <c r="L4108" i="2"/>
  <c r="M4108" i="2"/>
  <c r="L4109" i="2"/>
  <c r="M4109" i="2"/>
  <c r="L4110" i="2"/>
  <c r="M4110" i="2"/>
  <c r="L4111" i="2"/>
  <c r="M4111" i="2"/>
  <c r="L4112" i="2"/>
  <c r="M4112" i="2"/>
  <c r="L4113" i="2"/>
  <c r="M4113" i="2"/>
  <c r="L4114" i="2"/>
  <c r="M4114" i="2"/>
  <c r="L4115" i="2"/>
  <c r="M4115" i="2"/>
  <c r="L4116" i="2"/>
  <c r="M4116" i="2"/>
  <c r="L4117" i="2"/>
  <c r="M4117" i="2"/>
  <c r="L4118" i="2"/>
  <c r="M4118" i="2"/>
  <c r="L4119" i="2"/>
  <c r="M4119" i="2"/>
  <c r="L4120" i="2"/>
  <c r="M4120" i="2"/>
  <c r="L4121" i="2"/>
  <c r="M4121" i="2"/>
  <c r="L4122" i="2"/>
  <c r="M4122" i="2"/>
  <c r="L4123" i="2"/>
  <c r="M4123" i="2"/>
  <c r="L4124" i="2"/>
  <c r="M4124" i="2"/>
  <c r="L4125" i="2"/>
  <c r="M4125" i="2"/>
  <c r="L4126" i="2"/>
  <c r="M4126" i="2"/>
  <c r="L4127" i="2"/>
  <c r="M4127" i="2"/>
  <c r="L4128" i="2"/>
  <c r="M4128" i="2"/>
  <c r="L4129" i="2"/>
  <c r="M4129" i="2"/>
  <c r="L4130" i="2"/>
  <c r="M4130" i="2"/>
  <c r="L4131" i="2"/>
  <c r="M4131" i="2"/>
  <c r="L4132" i="2"/>
  <c r="M4132" i="2"/>
  <c r="L4133" i="2"/>
  <c r="M4133" i="2"/>
  <c r="L4134" i="2"/>
  <c r="M4134" i="2"/>
  <c r="L4135" i="2"/>
  <c r="M4135" i="2"/>
  <c r="L4136" i="2"/>
  <c r="M4136" i="2"/>
  <c r="L4137" i="2"/>
  <c r="M4137" i="2"/>
  <c r="L4138" i="2"/>
  <c r="M4138" i="2"/>
  <c r="L4139" i="2"/>
  <c r="M4139" i="2"/>
  <c r="L4140" i="2"/>
  <c r="M4140" i="2"/>
  <c r="L4141" i="2"/>
  <c r="M4141" i="2"/>
  <c r="L4142" i="2"/>
  <c r="M4142" i="2"/>
  <c r="L4143" i="2"/>
  <c r="M4143" i="2"/>
  <c r="L4144" i="2"/>
  <c r="M4144" i="2"/>
  <c r="L4145" i="2"/>
  <c r="M4145" i="2"/>
  <c r="L4146" i="2"/>
  <c r="M4146" i="2"/>
  <c r="L4147" i="2"/>
  <c r="M4147" i="2"/>
  <c r="L4148" i="2"/>
  <c r="M4148" i="2"/>
  <c r="L4149" i="2"/>
  <c r="M4149" i="2"/>
  <c r="L4150" i="2"/>
  <c r="M4150" i="2"/>
  <c r="L4151" i="2"/>
  <c r="M4151" i="2"/>
  <c r="L4152" i="2"/>
  <c r="M4152" i="2"/>
  <c r="L4153" i="2"/>
  <c r="M4153" i="2"/>
  <c r="L4154" i="2"/>
  <c r="M4154" i="2"/>
  <c r="L4155" i="2"/>
  <c r="M4155" i="2"/>
  <c r="L4156" i="2"/>
  <c r="M4156" i="2"/>
  <c r="L4157" i="2"/>
  <c r="M4157" i="2"/>
  <c r="L4158" i="2"/>
  <c r="M4158" i="2"/>
  <c r="L4159" i="2"/>
  <c r="M4159" i="2"/>
  <c r="L4160" i="2"/>
  <c r="M4160" i="2"/>
  <c r="L4161" i="2"/>
  <c r="M4161" i="2"/>
  <c r="L4162" i="2"/>
  <c r="M4162" i="2"/>
  <c r="L4163" i="2"/>
  <c r="M4163" i="2"/>
  <c r="L4164" i="2"/>
  <c r="M4164" i="2"/>
  <c r="L4165" i="2"/>
  <c r="M4165" i="2"/>
  <c r="L4166" i="2"/>
  <c r="M4166" i="2"/>
  <c r="L4167" i="2"/>
  <c r="M4167" i="2"/>
  <c r="L4168" i="2"/>
  <c r="M4168" i="2"/>
  <c r="L4169" i="2"/>
  <c r="M4169" i="2"/>
  <c r="L4170" i="2"/>
  <c r="M4170" i="2"/>
  <c r="L4171" i="2"/>
  <c r="M4171" i="2"/>
  <c r="L4172" i="2"/>
  <c r="M4172" i="2"/>
  <c r="L4173" i="2"/>
  <c r="M4173" i="2"/>
  <c r="L4174" i="2"/>
  <c r="M4174" i="2"/>
  <c r="L4175" i="2"/>
  <c r="M4175" i="2"/>
  <c r="L4176" i="2"/>
  <c r="M4176" i="2"/>
  <c r="L4177" i="2"/>
  <c r="M4177" i="2"/>
  <c r="L4178" i="2"/>
  <c r="M4178" i="2"/>
  <c r="L4179" i="2"/>
  <c r="M4179" i="2"/>
  <c r="L4180" i="2"/>
  <c r="M4180" i="2"/>
  <c r="L4181" i="2"/>
  <c r="M4181" i="2"/>
  <c r="L4182" i="2"/>
  <c r="M4182" i="2"/>
  <c r="L4183" i="2"/>
  <c r="M4183" i="2"/>
  <c r="L4184" i="2"/>
  <c r="M4184" i="2"/>
  <c r="L4185" i="2"/>
  <c r="M4185" i="2"/>
  <c r="L4186" i="2"/>
  <c r="M4186" i="2"/>
  <c r="L4187" i="2"/>
  <c r="M4187" i="2"/>
  <c r="L4188" i="2"/>
  <c r="M4188" i="2"/>
  <c r="L4189" i="2"/>
  <c r="M4189" i="2"/>
  <c r="L4190" i="2"/>
  <c r="M4190" i="2"/>
  <c r="L4191" i="2"/>
  <c r="M4191" i="2"/>
  <c r="L4192" i="2"/>
  <c r="M4192" i="2"/>
  <c r="L4193" i="2"/>
  <c r="M4193" i="2"/>
  <c r="L4194" i="2"/>
  <c r="M4194" i="2"/>
  <c r="L4195" i="2"/>
  <c r="M4195" i="2"/>
  <c r="L4196" i="2"/>
  <c r="M4196" i="2"/>
  <c r="L4197" i="2"/>
  <c r="M4197" i="2"/>
  <c r="L4198" i="2"/>
  <c r="M4198" i="2"/>
  <c r="L4199" i="2"/>
  <c r="M4199" i="2"/>
  <c r="L4200" i="2"/>
  <c r="M4200" i="2"/>
  <c r="L4201" i="2"/>
  <c r="M4201" i="2"/>
  <c r="L4202" i="2"/>
  <c r="M4202" i="2"/>
  <c r="L4203" i="2"/>
  <c r="M4203" i="2"/>
  <c r="L4204" i="2"/>
  <c r="M4204" i="2"/>
  <c r="L4205" i="2"/>
  <c r="M4205" i="2"/>
  <c r="L4206" i="2"/>
  <c r="M4206" i="2"/>
  <c r="L4207" i="2"/>
  <c r="M4207" i="2"/>
  <c r="L4208" i="2"/>
  <c r="M4208" i="2"/>
  <c r="L4209" i="2"/>
  <c r="M4209" i="2"/>
  <c r="L4210" i="2"/>
  <c r="M4210" i="2"/>
  <c r="L4211" i="2"/>
  <c r="M4211" i="2"/>
  <c r="L4212" i="2"/>
  <c r="M4212" i="2"/>
  <c r="L4213" i="2"/>
  <c r="M4213" i="2"/>
  <c r="L4214" i="2"/>
  <c r="M4214" i="2"/>
  <c r="L4215" i="2"/>
  <c r="M4215" i="2"/>
  <c r="L4216" i="2"/>
  <c r="M4216" i="2"/>
  <c r="L4217" i="2"/>
  <c r="M4217" i="2"/>
  <c r="L4218" i="2"/>
  <c r="M4218" i="2"/>
  <c r="L4219" i="2"/>
  <c r="M4219" i="2"/>
  <c r="L4220" i="2"/>
  <c r="M4220" i="2"/>
  <c r="L4221" i="2"/>
  <c r="M4221" i="2"/>
  <c r="L4222" i="2"/>
  <c r="M4222" i="2"/>
  <c r="L4223" i="2"/>
  <c r="M4223" i="2"/>
  <c r="L4224" i="2"/>
  <c r="M4224" i="2"/>
  <c r="L4225" i="2"/>
  <c r="M4225" i="2"/>
  <c r="L4226" i="2"/>
  <c r="M4226" i="2"/>
  <c r="L4227" i="2"/>
  <c r="M4227" i="2"/>
  <c r="L4228" i="2"/>
  <c r="M4228" i="2"/>
  <c r="L4229" i="2"/>
  <c r="M4229" i="2"/>
  <c r="L4230" i="2"/>
  <c r="M4230" i="2"/>
  <c r="L4231" i="2"/>
  <c r="M4231" i="2"/>
  <c r="L4232" i="2"/>
  <c r="M4232" i="2"/>
  <c r="L4233" i="2"/>
  <c r="M4233" i="2"/>
  <c r="L4234" i="2"/>
  <c r="M4234" i="2"/>
  <c r="L4235" i="2"/>
  <c r="M4235" i="2"/>
  <c r="L4236" i="2"/>
  <c r="M4236" i="2"/>
  <c r="L4237" i="2"/>
  <c r="M4237" i="2"/>
  <c r="L4238" i="2"/>
  <c r="M4238" i="2"/>
  <c r="L4239" i="2"/>
  <c r="M4239" i="2"/>
  <c r="L4240" i="2"/>
  <c r="M4240" i="2"/>
  <c r="L4241" i="2"/>
  <c r="M4241" i="2"/>
  <c r="L4242" i="2"/>
  <c r="M4242" i="2"/>
  <c r="L4243" i="2"/>
  <c r="M4243" i="2"/>
  <c r="L4244" i="2"/>
  <c r="M4244" i="2"/>
  <c r="L4245" i="2"/>
  <c r="M4245" i="2"/>
  <c r="L4246" i="2"/>
  <c r="M4246" i="2"/>
  <c r="L4247" i="2"/>
  <c r="M4247" i="2"/>
  <c r="L4248" i="2"/>
  <c r="M4248" i="2"/>
  <c r="L4249" i="2"/>
  <c r="M4249" i="2"/>
  <c r="L4250" i="2"/>
  <c r="M4250" i="2"/>
  <c r="L4251" i="2"/>
  <c r="M4251" i="2"/>
  <c r="L4252" i="2"/>
  <c r="M4252" i="2"/>
  <c r="L4253" i="2"/>
  <c r="M4253" i="2"/>
  <c r="L4254" i="2"/>
  <c r="M4254" i="2"/>
  <c r="L4255" i="2"/>
  <c r="M4255" i="2"/>
  <c r="L4256" i="2"/>
  <c r="M4256" i="2"/>
  <c r="L4257" i="2"/>
  <c r="M4257" i="2"/>
  <c r="L4258" i="2"/>
  <c r="M4258" i="2"/>
  <c r="L4259" i="2"/>
  <c r="M4259" i="2"/>
  <c r="L4260" i="2"/>
  <c r="M4260" i="2"/>
  <c r="L4261" i="2"/>
  <c r="M4261" i="2"/>
  <c r="L4262" i="2"/>
  <c r="M4262" i="2"/>
  <c r="L4263" i="2"/>
  <c r="M4263" i="2"/>
  <c r="L4264" i="2"/>
  <c r="M4264" i="2"/>
  <c r="L4265" i="2"/>
  <c r="M4265" i="2"/>
  <c r="L4266" i="2"/>
  <c r="M4266" i="2"/>
  <c r="L4267" i="2"/>
  <c r="M4267" i="2"/>
  <c r="L4268" i="2"/>
  <c r="M4268" i="2"/>
  <c r="L4269" i="2"/>
  <c r="M4269" i="2"/>
  <c r="L4270" i="2"/>
  <c r="M4270" i="2"/>
  <c r="L4271" i="2"/>
  <c r="M4271" i="2"/>
  <c r="L4272" i="2"/>
  <c r="M4272" i="2"/>
  <c r="L4273" i="2"/>
  <c r="M4273" i="2"/>
  <c r="L4274" i="2"/>
  <c r="M4274" i="2"/>
  <c r="L4275" i="2"/>
  <c r="M4275" i="2"/>
  <c r="L4276" i="2"/>
  <c r="M4276" i="2"/>
  <c r="L4277" i="2"/>
  <c r="M4277" i="2"/>
  <c r="L4278" i="2"/>
  <c r="M4278" i="2"/>
  <c r="L4279" i="2"/>
  <c r="M4279" i="2"/>
  <c r="L4280" i="2"/>
  <c r="M4280" i="2"/>
  <c r="L4281" i="2"/>
  <c r="M4281" i="2"/>
  <c r="L4282" i="2"/>
  <c r="M4282" i="2"/>
  <c r="L4283" i="2"/>
  <c r="M4283" i="2"/>
  <c r="L4284" i="2"/>
  <c r="M4284" i="2"/>
  <c r="L4285" i="2"/>
  <c r="M4285" i="2"/>
  <c r="L4286" i="2"/>
  <c r="M4286" i="2"/>
  <c r="L4287" i="2"/>
  <c r="M4287" i="2"/>
  <c r="L4288" i="2"/>
  <c r="M4288" i="2"/>
  <c r="L4289" i="2"/>
  <c r="M4289" i="2"/>
  <c r="L4290" i="2"/>
  <c r="M4290" i="2"/>
  <c r="L4291" i="2"/>
  <c r="M4291" i="2"/>
  <c r="L4292" i="2"/>
  <c r="M4292" i="2"/>
  <c r="L4293" i="2"/>
  <c r="M4293" i="2"/>
  <c r="L4294" i="2"/>
  <c r="M4294" i="2"/>
  <c r="L4295" i="2"/>
  <c r="M4295" i="2"/>
  <c r="L4296" i="2"/>
  <c r="M4296" i="2"/>
  <c r="L4297" i="2"/>
  <c r="M4297" i="2"/>
  <c r="L4298" i="2"/>
  <c r="M4298" i="2"/>
  <c r="L4299" i="2"/>
  <c r="M4299" i="2"/>
  <c r="L4300" i="2"/>
  <c r="M4300" i="2"/>
  <c r="L4301" i="2"/>
  <c r="M4301" i="2"/>
  <c r="L4302" i="2"/>
  <c r="M4302" i="2"/>
  <c r="L4303" i="2"/>
  <c r="M4303" i="2"/>
  <c r="L4304" i="2"/>
  <c r="M4304" i="2"/>
  <c r="L4305" i="2"/>
  <c r="M4305" i="2"/>
  <c r="L4306" i="2"/>
  <c r="M4306" i="2"/>
  <c r="L4307" i="2"/>
  <c r="M4307" i="2"/>
  <c r="L4308" i="2"/>
  <c r="M4308" i="2"/>
  <c r="L4309" i="2"/>
  <c r="M4309" i="2"/>
  <c r="L4310" i="2"/>
  <c r="M4310" i="2"/>
  <c r="L4311" i="2"/>
  <c r="M4311" i="2"/>
  <c r="L4312" i="2"/>
  <c r="M4312" i="2"/>
  <c r="L4313" i="2"/>
  <c r="M4313" i="2"/>
  <c r="L4314" i="2"/>
  <c r="M4314" i="2"/>
  <c r="L4315" i="2"/>
  <c r="M4315" i="2"/>
  <c r="L4316" i="2"/>
  <c r="M4316" i="2"/>
  <c r="L4317" i="2"/>
  <c r="M4317" i="2"/>
  <c r="L4318" i="2"/>
  <c r="M4318" i="2"/>
  <c r="L4319" i="2"/>
  <c r="M4319" i="2"/>
  <c r="L4320" i="2"/>
  <c r="M4320" i="2"/>
  <c r="L4321" i="2"/>
  <c r="M4321" i="2"/>
  <c r="L4322" i="2"/>
  <c r="M4322" i="2"/>
  <c r="L4323" i="2"/>
  <c r="M4323" i="2"/>
  <c r="L4324" i="2"/>
  <c r="M4324" i="2"/>
  <c r="L4325" i="2"/>
  <c r="M4325" i="2"/>
  <c r="L4326" i="2"/>
  <c r="M4326" i="2"/>
  <c r="L4327" i="2"/>
  <c r="M4327" i="2"/>
  <c r="L4328" i="2"/>
  <c r="M4328" i="2"/>
  <c r="L4329" i="2"/>
  <c r="M4329" i="2"/>
  <c r="L4330" i="2"/>
  <c r="M4330" i="2"/>
  <c r="L4331" i="2"/>
  <c r="M4331" i="2"/>
  <c r="L4332" i="2"/>
  <c r="M4332" i="2"/>
  <c r="L4333" i="2"/>
  <c r="M4333" i="2"/>
  <c r="L4334" i="2"/>
  <c r="M4334" i="2"/>
  <c r="L4335" i="2"/>
  <c r="M4335" i="2"/>
  <c r="L4336" i="2"/>
  <c r="M4336" i="2"/>
  <c r="L4337" i="2"/>
  <c r="M4337" i="2"/>
  <c r="L4338" i="2"/>
  <c r="M4338" i="2"/>
  <c r="L4339" i="2"/>
  <c r="M4339" i="2"/>
  <c r="L4340" i="2"/>
  <c r="M4340" i="2"/>
  <c r="L4341" i="2"/>
  <c r="M4341" i="2"/>
  <c r="L4342" i="2"/>
  <c r="M4342" i="2"/>
  <c r="L4343" i="2"/>
  <c r="M4343" i="2"/>
  <c r="L4344" i="2"/>
  <c r="M4344" i="2"/>
  <c r="L4345" i="2"/>
  <c r="M4345" i="2"/>
  <c r="L4346" i="2"/>
  <c r="M4346" i="2"/>
  <c r="L4347" i="2"/>
  <c r="M4347" i="2"/>
  <c r="L4348" i="2"/>
  <c r="M4348" i="2"/>
  <c r="L4349" i="2"/>
  <c r="M4349" i="2"/>
  <c r="L4350" i="2"/>
  <c r="M4350" i="2"/>
  <c r="L4351" i="2"/>
  <c r="M4351" i="2"/>
  <c r="L4352" i="2"/>
  <c r="M4352" i="2"/>
  <c r="L4353" i="2"/>
  <c r="M4353" i="2"/>
  <c r="L4354" i="2"/>
  <c r="M4354" i="2"/>
  <c r="L4355" i="2"/>
  <c r="M4355" i="2"/>
  <c r="L4356" i="2"/>
  <c r="M4356" i="2"/>
  <c r="L4357" i="2"/>
  <c r="M4357" i="2"/>
  <c r="L4358" i="2"/>
  <c r="M4358" i="2"/>
  <c r="L4359" i="2"/>
  <c r="M4359" i="2"/>
  <c r="L4360" i="2"/>
  <c r="M4360" i="2"/>
  <c r="L4361" i="2"/>
  <c r="M4361" i="2"/>
  <c r="L4362" i="2"/>
  <c r="M4362" i="2"/>
  <c r="L4363" i="2"/>
  <c r="M4363" i="2"/>
  <c r="L4364" i="2"/>
  <c r="M4364" i="2"/>
  <c r="L4365" i="2"/>
  <c r="M4365" i="2"/>
  <c r="L4366" i="2"/>
  <c r="M4366" i="2"/>
  <c r="L4367" i="2"/>
  <c r="M4367" i="2"/>
  <c r="L4368" i="2"/>
  <c r="M4368" i="2"/>
  <c r="L4369" i="2"/>
  <c r="M4369" i="2"/>
  <c r="L4370" i="2"/>
  <c r="M4370" i="2"/>
  <c r="L4371" i="2"/>
  <c r="M4371" i="2"/>
  <c r="L4372" i="2"/>
  <c r="M4372" i="2"/>
  <c r="L4373" i="2"/>
  <c r="M4373" i="2"/>
  <c r="L4374" i="2"/>
  <c r="M4374" i="2"/>
  <c r="L4375" i="2"/>
  <c r="M4375" i="2"/>
  <c r="L4376" i="2"/>
  <c r="M4376" i="2"/>
  <c r="L4377" i="2"/>
  <c r="M4377" i="2"/>
  <c r="L4378" i="2"/>
  <c r="M4378" i="2"/>
  <c r="L4379" i="2"/>
  <c r="M4379" i="2"/>
  <c r="L4380" i="2"/>
  <c r="M4380" i="2"/>
  <c r="L4381" i="2"/>
  <c r="M4381" i="2"/>
  <c r="L4382" i="2"/>
  <c r="M4382" i="2"/>
  <c r="L4383" i="2"/>
  <c r="M4383" i="2"/>
  <c r="L4384" i="2"/>
  <c r="M4384" i="2"/>
  <c r="L4385" i="2"/>
  <c r="M4385" i="2"/>
  <c r="L4386" i="2"/>
  <c r="M4386" i="2"/>
  <c r="L4387" i="2"/>
  <c r="M4387" i="2"/>
  <c r="L4388" i="2"/>
  <c r="M4388" i="2"/>
  <c r="L4389" i="2"/>
  <c r="M4389" i="2"/>
  <c r="L4390" i="2"/>
  <c r="M4390" i="2"/>
  <c r="L4391" i="2"/>
  <c r="M4391" i="2"/>
  <c r="L4392" i="2"/>
  <c r="M4392" i="2"/>
  <c r="L4393" i="2"/>
  <c r="M4393" i="2"/>
  <c r="L4394" i="2"/>
  <c r="M4394" i="2"/>
  <c r="L4395" i="2"/>
  <c r="M4395" i="2"/>
  <c r="L4396" i="2"/>
  <c r="M4396" i="2"/>
  <c r="L4397" i="2"/>
  <c r="M4397" i="2"/>
  <c r="L4398" i="2"/>
  <c r="M4398" i="2"/>
  <c r="L4399" i="2"/>
  <c r="M4399" i="2"/>
  <c r="L4400" i="2"/>
  <c r="M4400" i="2"/>
  <c r="L4401" i="2"/>
  <c r="M4401" i="2"/>
  <c r="L4402" i="2"/>
  <c r="M4402" i="2"/>
  <c r="L4403" i="2"/>
  <c r="M4403" i="2"/>
  <c r="L4404" i="2"/>
  <c r="M4404" i="2"/>
  <c r="L4405" i="2"/>
  <c r="M4405" i="2"/>
  <c r="L4406" i="2"/>
  <c r="M4406" i="2"/>
  <c r="L4407" i="2"/>
  <c r="M4407" i="2"/>
  <c r="L4408" i="2"/>
  <c r="M4408" i="2"/>
  <c r="L4409" i="2"/>
  <c r="M4409" i="2"/>
  <c r="L4410" i="2"/>
  <c r="M4410" i="2"/>
  <c r="L4411" i="2"/>
  <c r="M4411" i="2"/>
  <c r="L4412" i="2"/>
  <c r="M4412" i="2"/>
  <c r="L4413" i="2"/>
  <c r="M4413" i="2"/>
  <c r="L4414" i="2"/>
  <c r="M4414" i="2"/>
  <c r="L4415" i="2"/>
  <c r="M4415" i="2"/>
  <c r="L4416" i="2"/>
  <c r="M4416" i="2"/>
  <c r="L4417" i="2"/>
  <c r="M4417" i="2"/>
  <c r="L4418" i="2"/>
  <c r="M4418" i="2"/>
  <c r="L4419" i="2"/>
  <c r="M4419" i="2"/>
  <c r="L4420" i="2"/>
  <c r="M4420" i="2"/>
  <c r="L4421" i="2"/>
  <c r="M4421" i="2"/>
  <c r="L4422" i="2"/>
  <c r="M4422" i="2"/>
  <c r="L4423" i="2"/>
  <c r="M4423" i="2"/>
  <c r="L4424" i="2"/>
  <c r="M4424" i="2"/>
  <c r="L4425" i="2"/>
  <c r="M4425" i="2"/>
  <c r="L4426" i="2"/>
  <c r="M4426" i="2"/>
  <c r="L4427" i="2"/>
  <c r="M4427" i="2"/>
  <c r="L4428" i="2"/>
  <c r="M4428" i="2"/>
  <c r="L4429" i="2"/>
  <c r="M4429" i="2"/>
  <c r="L4430" i="2"/>
  <c r="M4430" i="2"/>
  <c r="L4431" i="2"/>
  <c r="M4431" i="2"/>
  <c r="L4432" i="2"/>
  <c r="M4432" i="2"/>
  <c r="L4433" i="2"/>
  <c r="M4433" i="2"/>
  <c r="L4434" i="2"/>
  <c r="M4434" i="2"/>
  <c r="L4435" i="2"/>
  <c r="M4435" i="2"/>
  <c r="L4436" i="2"/>
  <c r="M4436" i="2"/>
  <c r="L4437" i="2"/>
  <c r="M4437" i="2"/>
  <c r="L4438" i="2"/>
  <c r="M4438" i="2"/>
  <c r="L4439" i="2"/>
  <c r="M4439" i="2"/>
  <c r="L4440" i="2"/>
  <c r="M4440" i="2"/>
  <c r="L4441" i="2"/>
  <c r="M4441" i="2"/>
  <c r="L4442" i="2"/>
  <c r="M4442" i="2"/>
  <c r="L4443" i="2"/>
  <c r="M4443" i="2"/>
  <c r="L4444" i="2"/>
  <c r="M4444" i="2"/>
  <c r="L4445" i="2"/>
  <c r="M4445" i="2"/>
  <c r="L4446" i="2"/>
  <c r="M4446" i="2"/>
  <c r="L4447" i="2"/>
  <c r="M4447" i="2"/>
  <c r="L4448" i="2"/>
  <c r="M4448" i="2"/>
  <c r="L4449" i="2"/>
  <c r="M4449" i="2"/>
  <c r="L4450" i="2"/>
  <c r="M4450" i="2"/>
  <c r="L4451" i="2"/>
  <c r="M4451" i="2"/>
  <c r="L4452" i="2"/>
  <c r="M4452" i="2"/>
  <c r="L4453" i="2"/>
  <c r="M4453" i="2"/>
  <c r="L4454" i="2"/>
  <c r="M4454" i="2"/>
  <c r="L4455" i="2"/>
  <c r="M4455" i="2"/>
  <c r="L4456" i="2"/>
  <c r="M4456" i="2"/>
  <c r="L4457" i="2"/>
  <c r="M4457" i="2"/>
  <c r="L4458" i="2"/>
  <c r="M4458" i="2"/>
  <c r="L4459" i="2"/>
  <c r="M4459" i="2"/>
  <c r="L4460" i="2"/>
  <c r="M4460" i="2"/>
  <c r="L4461" i="2"/>
  <c r="M4461" i="2"/>
  <c r="L4462" i="2"/>
  <c r="M4462" i="2"/>
  <c r="L4463" i="2"/>
  <c r="M4463" i="2"/>
  <c r="L4464" i="2"/>
  <c r="M4464" i="2"/>
  <c r="L4465" i="2"/>
  <c r="M4465" i="2"/>
  <c r="L4466" i="2"/>
  <c r="M4466" i="2"/>
  <c r="L4467" i="2"/>
  <c r="M4467" i="2"/>
  <c r="L4468" i="2"/>
  <c r="M4468" i="2"/>
  <c r="L4469" i="2"/>
  <c r="M4469" i="2"/>
  <c r="L4470" i="2"/>
  <c r="M4470" i="2"/>
  <c r="L4471" i="2"/>
  <c r="M4471" i="2"/>
  <c r="L4472" i="2"/>
  <c r="M4472" i="2"/>
  <c r="L4473" i="2"/>
  <c r="M4473" i="2"/>
  <c r="L4474" i="2"/>
  <c r="M4474" i="2"/>
  <c r="L4475" i="2"/>
  <c r="M4475" i="2"/>
  <c r="L4476" i="2"/>
  <c r="M4476" i="2"/>
  <c r="L4477" i="2"/>
  <c r="M4477" i="2"/>
  <c r="L4478" i="2"/>
  <c r="M4478" i="2"/>
  <c r="L4479" i="2"/>
  <c r="M4479" i="2"/>
  <c r="L4480" i="2"/>
  <c r="M4480" i="2"/>
  <c r="L4481" i="2"/>
  <c r="M4481" i="2"/>
  <c r="L4482" i="2"/>
  <c r="M4482" i="2"/>
  <c r="L4483" i="2"/>
  <c r="M4483" i="2"/>
  <c r="L4484" i="2"/>
  <c r="M4484" i="2"/>
  <c r="L4485" i="2"/>
  <c r="M4485" i="2"/>
  <c r="L4486" i="2"/>
  <c r="M4486" i="2"/>
  <c r="L4487" i="2"/>
  <c r="M4487" i="2"/>
  <c r="L4488" i="2"/>
  <c r="M4488" i="2"/>
  <c r="L4489" i="2"/>
  <c r="M4489" i="2"/>
  <c r="L4490" i="2"/>
  <c r="M4490" i="2"/>
  <c r="L4491" i="2"/>
  <c r="M4491" i="2"/>
  <c r="L4492" i="2"/>
  <c r="M4492" i="2"/>
  <c r="L4493" i="2"/>
  <c r="M4493" i="2"/>
  <c r="L4494" i="2"/>
  <c r="M4494" i="2"/>
  <c r="L4495" i="2"/>
  <c r="M4495" i="2"/>
  <c r="L4496" i="2"/>
  <c r="M4496" i="2"/>
  <c r="L4497" i="2"/>
  <c r="M4497" i="2"/>
  <c r="L4498" i="2"/>
  <c r="M4498" i="2"/>
  <c r="L4499" i="2"/>
  <c r="M4499" i="2"/>
  <c r="L4500" i="2"/>
  <c r="M4500" i="2"/>
  <c r="L4501" i="2"/>
  <c r="M4501" i="2"/>
  <c r="L4502" i="2"/>
  <c r="M4502" i="2"/>
  <c r="L4503" i="2"/>
  <c r="M4503" i="2"/>
  <c r="L4504" i="2"/>
  <c r="M4504" i="2"/>
  <c r="L4505" i="2"/>
  <c r="M4505" i="2"/>
  <c r="L4506" i="2"/>
  <c r="M4506" i="2"/>
  <c r="L4507" i="2"/>
  <c r="M4507" i="2"/>
  <c r="L4508" i="2"/>
  <c r="M4508" i="2"/>
  <c r="L4509" i="2"/>
  <c r="M4509" i="2"/>
  <c r="L4510" i="2"/>
  <c r="M4510" i="2"/>
  <c r="L4511" i="2"/>
  <c r="M4511" i="2"/>
  <c r="L4512" i="2"/>
  <c r="M4512" i="2"/>
  <c r="L4513" i="2"/>
  <c r="M4513" i="2"/>
  <c r="L4514" i="2"/>
  <c r="M4514" i="2"/>
  <c r="L4515" i="2"/>
  <c r="M4515" i="2"/>
  <c r="L4516" i="2"/>
  <c r="M4516" i="2"/>
  <c r="L4517" i="2"/>
  <c r="M4517" i="2"/>
  <c r="L4518" i="2"/>
  <c r="M4518" i="2"/>
  <c r="L4519" i="2"/>
  <c r="M4519" i="2"/>
  <c r="L4520" i="2"/>
  <c r="M4520" i="2"/>
  <c r="L4521" i="2"/>
  <c r="M4521" i="2"/>
  <c r="L4522" i="2"/>
  <c r="M4522" i="2"/>
  <c r="L4523" i="2"/>
  <c r="M4523" i="2"/>
  <c r="L4524" i="2"/>
  <c r="M4524" i="2"/>
  <c r="L4525" i="2"/>
  <c r="M4525" i="2"/>
  <c r="L4526" i="2"/>
  <c r="M4526" i="2"/>
  <c r="L4527" i="2"/>
  <c r="M4527" i="2"/>
  <c r="L4528" i="2"/>
  <c r="M4528" i="2"/>
  <c r="L4529" i="2"/>
  <c r="M4529" i="2"/>
  <c r="L4530" i="2"/>
  <c r="M4530" i="2"/>
  <c r="L4531" i="2"/>
  <c r="M4531" i="2"/>
  <c r="L4532" i="2"/>
  <c r="M4532" i="2"/>
  <c r="L4533" i="2"/>
  <c r="M4533" i="2"/>
  <c r="L4534" i="2"/>
  <c r="M4534" i="2"/>
  <c r="L4535" i="2"/>
  <c r="M4535" i="2"/>
  <c r="L4536" i="2"/>
  <c r="M4536" i="2"/>
  <c r="L4537" i="2"/>
  <c r="M4537" i="2"/>
  <c r="L4538" i="2"/>
  <c r="M4538" i="2"/>
  <c r="L4539" i="2"/>
  <c r="M4539" i="2"/>
  <c r="L4540" i="2"/>
  <c r="M4540" i="2"/>
  <c r="L4541" i="2"/>
  <c r="M4541" i="2"/>
  <c r="L4542" i="2"/>
  <c r="M4542" i="2"/>
  <c r="L4543" i="2"/>
  <c r="M4543" i="2"/>
  <c r="L4544" i="2"/>
  <c r="M4544" i="2"/>
  <c r="L4545" i="2"/>
  <c r="M4545" i="2"/>
  <c r="L4546" i="2"/>
  <c r="M4546" i="2"/>
  <c r="L4547" i="2"/>
  <c r="M4547" i="2"/>
  <c r="L4548" i="2"/>
  <c r="M4548" i="2"/>
  <c r="L4549" i="2"/>
  <c r="M4549" i="2"/>
  <c r="L4550" i="2"/>
  <c r="M4550" i="2"/>
  <c r="L4551" i="2"/>
  <c r="M4551" i="2"/>
  <c r="L4552" i="2"/>
  <c r="M4552" i="2"/>
  <c r="L4553" i="2"/>
  <c r="M4553" i="2"/>
  <c r="L4554" i="2"/>
  <c r="M4554" i="2"/>
  <c r="L4555" i="2"/>
  <c r="M4555" i="2"/>
  <c r="L4556" i="2"/>
  <c r="M4556" i="2"/>
  <c r="L4557" i="2"/>
  <c r="M4557" i="2"/>
  <c r="L4558" i="2"/>
  <c r="M4558" i="2"/>
  <c r="L4559" i="2"/>
  <c r="M4559" i="2"/>
  <c r="L4560" i="2"/>
  <c r="M4560" i="2"/>
  <c r="L4561" i="2"/>
  <c r="M4561" i="2"/>
  <c r="L4562" i="2"/>
  <c r="M4562" i="2"/>
  <c r="L4563" i="2"/>
  <c r="M4563" i="2"/>
  <c r="L4564" i="2"/>
  <c r="M4564" i="2"/>
  <c r="L4565" i="2"/>
  <c r="M4565" i="2"/>
  <c r="L4566" i="2"/>
  <c r="M4566" i="2"/>
  <c r="L4567" i="2"/>
  <c r="M4567" i="2"/>
  <c r="L4568" i="2"/>
  <c r="M4568" i="2"/>
  <c r="L4569" i="2"/>
  <c r="M4569" i="2"/>
  <c r="L4570" i="2"/>
  <c r="M4570" i="2"/>
  <c r="L4571" i="2"/>
  <c r="M4571" i="2"/>
  <c r="L4572" i="2"/>
  <c r="M4572" i="2"/>
  <c r="L4573" i="2"/>
  <c r="M4573" i="2"/>
  <c r="L4574" i="2"/>
  <c r="M4574" i="2"/>
  <c r="L4575" i="2"/>
  <c r="M4575" i="2"/>
  <c r="L4576" i="2"/>
  <c r="M4576" i="2"/>
  <c r="L4577" i="2"/>
  <c r="M4577" i="2"/>
  <c r="L4578" i="2"/>
  <c r="M4578" i="2"/>
  <c r="L4579" i="2"/>
  <c r="M4579" i="2"/>
  <c r="L4580" i="2"/>
  <c r="M4580" i="2"/>
  <c r="L4581" i="2"/>
  <c r="M4581" i="2"/>
  <c r="L4582" i="2"/>
  <c r="M4582" i="2"/>
  <c r="L4583" i="2"/>
  <c r="M4583" i="2"/>
  <c r="L4584" i="2"/>
  <c r="M4584" i="2"/>
  <c r="L4585" i="2"/>
  <c r="M4585" i="2"/>
  <c r="L4586" i="2"/>
  <c r="M4586" i="2"/>
  <c r="L4587" i="2"/>
  <c r="M4587" i="2"/>
  <c r="L4588" i="2"/>
  <c r="M4588" i="2"/>
  <c r="L4589" i="2"/>
  <c r="M4589" i="2"/>
  <c r="L4590" i="2"/>
  <c r="M4590" i="2"/>
  <c r="L4591" i="2"/>
  <c r="M4591" i="2"/>
  <c r="L4592" i="2"/>
  <c r="M4592" i="2"/>
  <c r="L4593" i="2"/>
  <c r="M4593" i="2"/>
  <c r="L4594" i="2"/>
  <c r="M4594" i="2"/>
  <c r="L4595" i="2"/>
  <c r="M4595" i="2"/>
  <c r="L4596" i="2"/>
  <c r="M4596" i="2"/>
  <c r="L4597" i="2"/>
  <c r="M4597" i="2"/>
  <c r="L4598" i="2"/>
  <c r="M4598" i="2"/>
  <c r="L4599" i="2"/>
  <c r="M4599" i="2"/>
  <c r="L4600" i="2"/>
  <c r="M4600" i="2"/>
  <c r="L4601" i="2"/>
  <c r="M4601" i="2"/>
  <c r="L4602" i="2"/>
  <c r="M4602" i="2"/>
  <c r="L4603" i="2"/>
  <c r="M4603" i="2"/>
  <c r="L4604" i="2"/>
  <c r="M4604" i="2"/>
  <c r="L4605" i="2"/>
  <c r="M4605" i="2"/>
  <c r="L4606" i="2"/>
  <c r="M4606" i="2"/>
  <c r="L4607" i="2"/>
  <c r="M4607" i="2"/>
  <c r="L4608" i="2"/>
  <c r="M4608" i="2"/>
  <c r="L4609" i="2"/>
  <c r="M4609" i="2"/>
  <c r="L4610" i="2"/>
  <c r="M4610" i="2"/>
  <c r="L4611" i="2"/>
  <c r="M4611" i="2"/>
  <c r="L4612" i="2"/>
  <c r="M4612" i="2"/>
  <c r="L4613" i="2"/>
  <c r="M4613" i="2"/>
  <c r="L4614" i="2"/>
  <c r="M4614" i="2"/>
  <c r="L4615" i="2"/>
  <c r="M4615" i="2"/>
  <c r="L4616" i="2"/>
  <c r="M4616" i="2"/>
  <c r="L4617" i="2"/>
  <c r="M4617" i="2"/>
  <c r="L4618" i="2"/>
  <c r="M4618" i="2"/>
  <c r="L4619" i="2"/>
  <c r="M4619" i="2"/>
  <c r="L4620" i="2"/>
  <c r="M4620" i="2"/>
  <c r="L4621" i="2"/>
  <c r="M4621" i="2"/>
  <c r="L4622" i="2"/>
  <c r="M4622" i="2"/>
  <c r="L4623" i="2"/>
  <c r="M4623" i="2"/>
  <c r="L4624" i="2"/>
  <c r="M4624" i="2"/>
  <c r="L4625" i="2"/>
  <c r="M4625" i="2"/>
  <c r="L4626" i="2"/>
  <c r="M4626" i="2"/>
  <c r="L4627" i="2"/>
  <c r="M4627" i="2"/>
  <c r="L4628" i="2"/>
  <c r="M4628" i="2"/>
  <c r="L4629" i="2"/>
  <c r="M4629" i="2"/>
  <c r="L4630" i="2"/>
  <c r="M4630" i="2"/>
  <c r="L4631" i="2"/>
  <c r="M4631" i="2"/>
  <c r="L4632" i="2"/>
  <c r="M4632" i="2"/>
  <c r="L4633" i="2"/>
  <c r="M4633" i="2"/>
  <c r="L4634" i="2"/>
  <c r="M4634" i="2"/>
  <c r="L4635" i="2"/>
  <c r="M4635" i="2"/>
  <c r="L4636" i="2"/>
  <c r="M4636" i="2"/>
  <c r="L4637" i="2"/>
  <c r="M4637" i="2"/>
  <c r="L4638" i="2"/>
  <c r="M4638" i="2"/>
  <c r="L4639" i="2"/>
  <c r="M4639" i="2"/>
  <c r="L4640" i="2"/>
  <c r="M4640" i="2"/>
  <c r="L4641" i="2"/>
  <c r="M4641" i="2"/>
  <c r="L4642" i="2"/>
  <c r="M4642" i="2"/>
  <c r="L4643" i="2"/>
  <c r="M4643" i="2"/>
  <c r="L4644" i="2"/>
  <c r="M4644" i="2"/>
  <c r="L4645" i="2"/>
  <c r="M4645" i="2"/>
  <c r="L4646" i="2"/>
  <c r="M4646" i="2"/>
  <c r="L4647" i="2"/>
  <c r="M4647" i="2"/>
  <c r="L4648" i="2"/>
  <c r="M4648" i="2"/>
  <c r="L4649" i="2"/>
  <c r="M4649" i="2"/>
  <c r="L4650" i="2"/>
  <c r="M4650" i="2"/>
  <c r="L4651" i="2"/>
  <c r="M4651" i="2"/>
  <c r="L4652" i="2"/>
  <c r="M4652" i="2"/>
  <c r="L4653" i="2"/>
  <c r="M4653" i="2"/>
  <c r="L4654" i="2"/>
  <c r="M4654" i="2"/>
  <c r="L4655" i="2"/>
  <c r="M4655" i="2"/>
  <c r="L4656" i="2"/>
  <c r="M4656" i="2"/>
  <c r="L4657" i="2"/>
  <c r="M4657" i="2"/>
  <c r="L4658" i="2"/>
  <c r="M4658" i="2"/>
  <c r="L4659" i="2"/>
  <c r="M4659" i="2"/>
  <c r="L4660" i="2"/>
  <c r="M4660" i="2"/>
  <c r="L4661" i="2"/>
  <c r="M4661" i="2"/>
  <c r="L4662" i="2"/>
  <c r="M4662" i="2"/>
  <c r="L4663" i="2"/>
  <c r="M4663" i="2"/>
  <c r="L4664" i="2"/>
  <c r="M4664" i="2"/>
  <c r="L4665" i="2"/>
  <c r="M4665" i="2"/>
  <c r="L4666" i="2"/>
  <c r="M4666" i="2"/>
  <c r="L4667" i="2"/>
  <c r="M4667" i="2"/>
  <c r="L4668" i="2"/>
  <c r="M4668" i="2"/>
  <c r="L4669" i="2"/>
  <c r="M4669" i="2"/>
  <c r="L4670" i="2"/>
  <c r="M4670" i="2"/>
  <c r="L4671" i="2"/>
  <c r="M4671" i="2"/>
  <c r="L4672" i="2"/>
  <c r="M4672" i="2"/>
  <c r="L4673" i="2"/>
  <c r="M4673" i="2"/>
  <c r="L4674" i="2"/>
  <c r="M4674" i="2"/>
  <c r="L4675" i="2"/>
  <c r="M4675" i="2"/>
  <c r="L4676" i="2"/>
  <c r="M4676" i="2"/>
  <c r="L4677" i="2"/>
  <c r="M4677" i="2"/>
  <c r="L4678" i="2"/>
  <c r="M4678" i="2"/>
  <c r="L4679" i="2"/>
  <c r="M4679" i="2"/>
  <c r="L4680" i="2"/>
  <c r="M4680" i="2"/>
  <c r="L4681" i="2"/>
  <c r="M4681" i="2"/>
  <c r="L4682" i="2"/>
  <c r="M4682" i="2"/>
  <c r="L4683" i="2"/>
  <c r="M4683" i="2"/>
  <c r="L4684" i="2"/>
  <c r="M4684" i="2"/>
  <c r="L4685" i="2"/>
  <c r="M4685" i="2"/>
  <c r="L4686" i="2"/>
  <c r="M4686" i="2"/>
  <c r="L4687" i="2"/>
  <c r="M4687" i="2"/>
  <c r="L4688" i="2"/>
  <c r="M4688" i="2"/>
  <c r="L4689" i="2"/>
  <c r="M4689" i="2"/>
  <c r="L4690" i="2"/>
  <c r="M4690" i="2"/>
  <c r="L4691" i="2"/>
  <c r="M4691" i="2"/>
  <c r="L4692" i="2"/>
  <c r="M4692" i="2"/>
  <c r="L4693" i="2"/>
  <c r="M4693" i="2"/>
  <c r="L4694" i="2"/>
  <c r="M4694" i="2"/>
  <c r="L4695" i="2"/>
  <c r="M4695" i="2"/>
  <c r="L4696" i="2"/>
  <c r="M4696" i="2"/>
  <c r="L4697" i="2"/>
  <c r="M4697" i="2"/>
  <c r="L4698" i="2"/>
  <c r="M4698" i="2"/>
  <c r="L4699" i="2"/>
  <c r="M4699" i="2"/>
  <c r="L4700" i="2"/>
  <c r="M4700" i="2"/>
  <c r="L4701" i="2"/>
  <c r="M4701" i="2"/>
  <c r="L4702" i="2"/>
  <c r="M4702" i="2"/>
  <c r="L4703" i="2"/>
  <c r="M4703" i="2"/>
  <c r="L4704" i="2"/>
  <c r="M4704" i="2"/>
  <c r="L4705" i="2"/>
  <c r="M4705" i="2"/>
  <c r="L4706" i="2"/>
  <c r="M4706" i="2"/>
  <c r="L4707" i="2"/>
  <c r="M4707" i="2"/>
  <c r="L4708" i="2"/>
  <c r="M4708" i="2"/>
  <c r="L4709" i="2"/>
  <c r="M4709" i="2"/>
  <c r="L4710" i="2"/>
  <c r="M4710" i="2"/>
  <c r="L4711" i="2"/>
  <c r="M4711" i="2"/>
  <c r="L4712" i="2"/>
  <c r="M4712" i="2"/>
  <c r="L4713" i="2"/>
  <c r="M4713" i="2"/>
  <c r="L4714" i="2"/>
  <c r="M4714" i="2"/>
  <c r="L4715" i="2"/>
  <c r="M4715" i="2"/>
  <c r="L4716" i="2"/>
  <c r="M4716" i="2"/>
  <c r="L4717" i="2"/>
  <c r="M4717" i="2"/>
  <c r="L4718" i="2"/>
  <c r="M4718" i="2"/>
  <c r="L4719" i="2"/>
  <c r="M4719" i="2"/>
  <c r="L4720" i="2"/>
  <c r="M4720" i="2"/>
  <c r="L4721" i="2"/>
  <c r="M4721" i="2"/>
  <c r="L4722" i="2"/>
  <c r="M4722" i="2"/>
  <c r="L4723" i="2"/>
  <c r="M4723" i="2"/>
  <c r="L4724" i="2"/>
  <c r="M4724" i="2"/>
  <c r="L4725" i="2"/>
  <c r="M4725" i="2"/>
  <c r="L4726" i="2"/>
  <c r="M4726" i="2"/>
  <c r="L4727" i="2"/>
  <c r="M4727" i="2"/>
  <c r="L4728" i="2"/>
  <c r="M4728" i="2"/>
  <c r="L4729" i="2"/>
  <c r="M4729" i="2"/>
  <c r="L4730" i="2"/>
  <c r="M4730" i="2"/>
  <c r="L4731" i="2"/>
  <c r="M4731" i="2"/>
  <c r="L4732" i="2"/>
  <c r="M4732" i="2"/>
  <c r="L4733" i="2"/>
  <c r="M4733" i="2"/>
  <c r="L4734" i="2"/>
  <c r="M4734" i="2"/>
  <c r="L4735" i="2"/>
  <c r="M4735" i="2"/>
  <c r="L4736" i="2"/>
  <c r="M4736" i="2"/>
  <c r="L4737" i="2"/>
  <c r="M4737" i="2"/>
  <c r="L4738" i="2"/>
  <c r="M4738" i="2"/>
  <c r="L4739" i="2"/>
  <c r="M4739" i="2"/>
  <c r="L4740" i="2"/>
  <c r="M4740" i="2"/>
  <c r="L4741" i="2"/>
  <c r="M4741" i="2"/>
  <c r="L4742" i="2"/>
  <c r="M4742" i="2"/>
  <c r="L4743" i="2"/>
  <c r="M4743" i="2"/>
  <c r="L4744" i="2"/>
  <c r="M4744" i="2"/>
  <c r="L4745" i="2"/>
  <c r="M4745" i="2"/>
  <c r="L4746" i="2"/>
  <c r="M4746" i="2"/>
  <c r="L4747" i="2"/>
  <c r="M4747" i="2"/>
  <c r="L4748" i="2"/>
  <c r="M4748" i="2"/>
  <c r="L4749" i="2"/>
  <c r="M4749" i="2"/>
  <c r="L4750" i="2"/>
  <c r="M4750" i="2"/>
  <c r="L4751" i="2"/>
  <c r="M4751" i="2"/>
  <c r="L4752" i="2"/>
  <c r="M4752" i="2"/>
  <c r="L4753" i="2"/>
  <c r="M4753" i="2"/>
  <c r="L4754" i="2"/>
  <c r="M4754" i="2"/>
  <c r="L4755" i="2"/>
  <c r="M4755" i="2"/>
  <c r="L4756" i="2"/>
  <c r="M4756" i="2"/>
  <c r="L4757" i="2"/>
  <c r="M4757" i="2"/>
  <c r="L4758" i="2"/>
  <c r="M4758" i="2"/>
  <c r="L4759" i="2"/>
  <c r="M4759" i="2"/>
  <c r="L4760" i="2"/>
  <c r="M4760" i="2"/>
  <c r="L4761" i="2"/>
  <c r="M4761" i="2"/>
  <c r="L4762" i="2"/>
  <c r="M4762" i="2"/>
  <c r="L4763" i="2"/>
  <c r="M4763" i="2"/>
  <c r="L4764" i="2"/>
  <c r="M4764" i="2"/>
  <c r="L4765" i="2"/>
  <c r="M4765" i="2"/>
  <c r="L4766" i="2"/>
  <c r="M4766" i="2"/>
  <c r="L4767" i="2"/>
  <c r="M4767" i="2"/>
  <c r="L4768" i="2"/>
  <c r="M4768" i="2"/>
  <c r="L4769" i="2"/>
  <c r="M4769" i="2"/>
  <c r="L4770" i="2"/>
  <c r="M4770" i="2"/>
  <c r="L4771" i="2"/>
  <c r="M4771" i="2"/>
  <c r="L4772" i="2"/>
  <c r="M4772" i="2"/>
  <c r="L4773" i="2"/>
  <c r="M4773" i="2"/>
  <c r="L4774" i="2"/>
  <c r="M4774" i="2"/>
  <c r="L4775" i="2"/>
  <c r="M4775" i="2"/>
  <c r="L4776" i="2"/>
  <c r="M4776" i="2"/>
  <c r="L4777" i="2"/>
  <c r="M4777" i="2"/>
  <c r="L4778" i="2"/>
  <c r="M4778" i="2"/>
  <c r="L4779" i="2"/>
  <c r="M4779" i="2"/>
  <c r="L4780" i="2"/>
  <c r="M4780" i="2"/>
  <c r="L4781" i="2"/>
  <c r="M4781" i="2"/>
  <c r="L4782" i="2"/>
  <c r="M4782" i="2"/>
  <c r="L4783" i="2"/>
  <c r="M4783" i="2"/>
  <c r="L4784" i="2"/>
  <c r="M4784" i="2"/>
  <c r="L4785" i="2"/>
  <c r="M4785" i="2"/>
  <c r="L4786" i="2"/>
  <c r="M4786" i="2"/>
  <c r="L4787" i="2"/>
  <c r="M4787" i="2"/>
  <c r="L4788" i="2"/>
  <c r="M4788" i="2"/>
  <c r="L4789" i="2"/>
  <c r="M4789" i="2"/>
  <c r="L4790" i="2"/>
  <c r="M4790" i="2"/>
  <c r="L4791" i="2"/>
  <c r="M4791" i="2"/>
  <c r="L4792" i="2"/>
  <c r="M4792" i="2"/>
  <c r="L4793" i="2"/>
  <c r="M4793" i="2"/>
  <c r="L4794" i="2"/>
  <c r="M4794" i="2"/>
  <c r="L4795" i="2"/>
  <c r="M4795" i="2"/>
  <c r="L4796" i="2"/>
  <c r="M4796" i="2"/>
  <c r="L4797" i="2"/>
  <c r="M4797" i="2"/>
  <c r="L4798" i="2"/>
  <c r="M4798" i="2"/>
  <c r="L4799" i="2"/>
  <c r="M4799" i="2"/>
  <c r="L4800" i="2"/>
  <c r="M4800" i="2"/>
  <c r="L4801" i="2"/>
  <c r="M4801" i="2"/>
  <c r="L4802" i="2"/>
  <c r="M4802" i="2"/>
  <c r="L4803" i="2"/>
  <c r="M4803" i="2"/>
  <c r="L4804" i="2"/>
  <c r="M4804" i="2"/>
  <c r="L4805" i="2"/>
  <c r="M4805" i="2"/>
  <c r="L4806" i="2"/>
  <c r="M4806" i="2"/>
  <c r="L4807" i="2"/>
  <c r="M4807" i="2"/>
  <c r="L4808" i="2"/>
  <c r="M4808" i="2"/>
  <c r="L4809" i="2"/>
  <c r="M4809" i="2"/>
  <c r="L4810" i="2"/>
  <c r="M4810" i="2"/>
  <c r="L4811" i="2"/>
  <c r="M4811" i="2"/>
  <c r="L4812" i="2"/>
  <c r="M4812" i="2"/>
  <c r="L4813" i="2"/>
  <c r="M4813" i="2"/>
  <c r="L4814" i="2"/>
  <c r="M4814" i="2"/>
  <c r="L4815" i="2"/>
  <c r="M4815" i="2"/>
  <c r="L4816" i="2"/>
  <c r="M4816" i="2"/>
  <c r="L4817" i="2"/>
  <c r="M4817" i="2"/>
  <c r="L4818" i="2"/>
  <c r="M4818" i="2"/>
  <c r="L4819" i="2"/>
  <c r="M4819" i="2"/>
  <c r="L4820" i="2"/>
  <c r="M4820" i="2"/>
  <c r="L4821" i="2"/>
  <c r="M4821" i="2"/>
  <c r="L4822" i="2"/>
  <c r="M4822" i="2"/>
  <c r="L4823" i="2"/>
  <c r="M4823" i="2"/>
  <c r="L4824" i="2"/>
  <c r="M4824" i="2"/>
  <c r="L4825" i="2"/>
  <c r="M4825" i="2"/>
  <c r="L4826" i="2"/>
  <c r="M4826" i="2"/>
  <c r="L4827" i="2"/>
  <c r="M4827" i="2"/>
  <c r="L4828" i="2"/>
  <c r="M4828" i="2"/>
  <c r="L4829" i="2"/>
  <c r="M4829" i="2"/>
  <c r="L4830" i="2"/>
  <c r="M4830" i="2"/>
  <c r="L4831" i="2"/>
  <c r="M4831" i="2"/>
  <c r="L4832" i="2"/>
  <c r="M4832" i="2"/>
  <c r="L4833" i="2"/>
  <c r="M4833" i="2"/>
  <c r="L4834" i="2"/>
  <c r="M4834" i="2"/>
  <c r="L4835" i="2"/>
  <c r="M4835" i="2"/>
  <c r="L4836" i="2"/>
  <c r="M4836" i="2"/>
  <c r="L4837" i="2"/>
  <c r="M4837" i="2"/>
  <c r="L4838" i="2"/>
  <c r="M4838" i="2"/>
  <c r="L4839" i="2"/>
  <c r="M4839" i="2"/>
  <c r="L4840" i="2"/>
  <c r="M4840" i="2"/>
  <c r="L4841" i="2"/>
  <c r="M4841" i="2"/>
  <c r="L4842" i="2"/>
  <c r="M4842" i="2"/>
  <c r="L4843" i="2"/>
  <c r="M4843" i="2"/>
  <c r="L4844" i="2"/>
  <c r="M4844" i="2"/>
  <c r="L4845" i="2"/>
  <c r="M4845" i="2"/>
  <c r="L4846" i="2"/>
  <c r="M4846" i="2"/>
  <c r="L4847" i="2"/>
  <c r="M4847" i="2"/>
  <c r="L4848" i="2"/>
  <c r="M4848" i="2"/>
  <c r="L4849" i="2"/>
  <c r="M4849" i="2"/>
  <c r="L4850" i="2"/>
  <c r="M4850" i="2"/>
  <c r="L4851" i="2"/>
  <c r="M4851" i="2"/>
  <c r="L4852" i="2"/>
  <c r="M4852" i="2"/>
  <c r="L4853" i="2"/>
  <c r="M4853" i="2"/>
  <c r="L4854" i="2"/>
  <c r="M4854" i="2"/>
  <c r="L4855" i="2"/>
  <c r="M4855" i="2"/>
  <c r="L4856" i="2"/>
  <c r="M4856" i="2"/>
  <c r="L4857" i="2"/>
  <c r="M4857" i="2"/>
  <c r="L4858" i="2"/>
  <c r="M4858" i="2"/>
  <c r="L4859" i="2"/>
  <c r="M4859" i="2"/>
  <c r="L4860" i="2"/>
  <c r="M4860" i="2"/>
  <c r="L4861" i="2"/>
  <c r="M4861" i="2"/>
  <c r="L4862" i="2"/>
  <c r="M4862" i="2"/>
  <c r="L4863" i="2"/>
  <c r="M4863" i="2"/>
  <c r="L4864" i="2"/>
  <c r="M4864" i="2"/>
  <c r="L4865" i="2"/>
  <c r="M4865" i="2"/>
  <c r="L4866" i="2"/>
  <c r="M4866" i="2"/>
  <c r="L4867" i="2"/>
  <c r="M4867" i="2"/>
  <c r="L4868" i="2"/>
  <c r="M4868" i="2"/>
  <c r="L4869" i="2"/>
  <c r="M4869" i="2"/>
  <c r="L4870" i="2"/>
  <c r="M4870" i="2"/>
  <c r="L4871" i="2"/>
  <c r="M4871" i="2"/>
  <c r="L4872" i="2"/>
  <c r="M4872" i="2"/>
  <c r="L4873" i="2"/>
  <c r="M4873" i="2"/>
  <c r="L4874" i="2"/>
  <c r="M4874" i="2"/>
  <c r="L4875" i="2"/>
  <c r="M4875" i="2"/>
  <c r="L4876" i="2"/>
  <c r="M4876" i="2"/>
  <c r="L4877" i="2"/>
  <c r="M4877" i="2"/>
  <c r="L4878" i="2"/>
  <c r="M4878" i="2"/>
  <c r="L4879" i="2"/>
  <c r="M4879" i="2"/>
  <c r="L4880" i="2"/>
  <c r="M4880" i="2"/>
  <c r="L4881" i="2"/>
  <c r="M4881" i="2"/>
  <c r="L4882" i="2"/>
  <c r="M4882" i="2"/>
  <c r="L4883" i="2"/>
  <c r="M4883" i="2"/>
  <c r="L4884" i="2"/>
  <c r="M4884" i="2"/>
  <c r="L4885" i="2"/>
  <c r="M4885" i="2"/>
  <c r="L4886" i="2"/>
  <c r="M4886" i="2"/>
  <c r="L4887" i="2"/>
  <c r="M4887" i="2"/>
  <c r="L4888" i="2"/>
  <c r="M4888" i="2"/>
  <c r="L4889" i="2"/>
  <c r="M4889" i="2"/>
  <c r="L4890" i="2"/>
  <c r="M4890" i="2"/>
  <c r="L4891" i="2"/>
  <c r="M4891" i="2"/>
  <c r="L4892" i="2"/>
  <c r="M4892" i="2"/>
  <c r="L4893" i="2"/>
  <c r="M4893" i="2"/>
  <c r="L4894" i="2"/>
  <c r="M4894" i="2"/>
  <c r="L4895" i="2"/>
  <c r="M4895" i="2"/>
  <c r="L4896" i="2"/>
  <c r="M4896" i="2"/>
  <c r="L4897" i="2"/>
  <c r="M4897" i="2"/>
  <c r="L4898" i="2"/>
  <c r="M4898" i="2"/>
  <c r="L4899" i="2"/>
  <c r="M4899" i="2"/>
  <c r="L4900" i="2"/>
  <c r="M4900" i="2"/>
  <c r="L4901" i="2"/>
  <c r="M4901" i="2"/>
  <c r="L4902" i="2"/>
  <c r="M4902" i="2"/>
  <c r="L4903" i="2"/>
  <c r="M4903" i="2"/>
  <c r="L4904" i="2"/>
  <c r="M4904" i="2"/>
  <c r="L4905" i="2"/>
  <c r="M4905" i="2"/>
  <c r="L4906" i="2"/>
  <c r="M4906" i="2"/>
  <c r="L4907" i="2"/>
  <c r="M4907" i="2"/>
  <c r="L4908" i="2"/>
  <c r="M4908" i="2"/>
  <c r="L4909" i="2"/>
  <c r="M4909" i="2"/>
  <c r="L4910" i="2"/>
  <c r="M4910" i="2"/>
  <c r="L4911" i="2"/>
  <c r="M4911" i="2"/>
  <c r="L4912" i="2"/>
  <c r="M4912" i="2"/>
  <c r="L4913" i="2"/>
  <c r="M4913" i="2"/>
  <c r="L4914" i="2"/>
  <c r="M4914" i="2"/>
  <c r="L4915" i="2"/>
  <c r="M4915" i="2"/>
  <c r="L4916" i="2"/>
  <c r="M4916" i="2"/>
  <c r="L4917" i="2"/>
  <c r="M4917" i="2"/>
  <c r="L4918" i="2"/>
  <c r="M4918" i="2"/>
  <c r="L4919" i="2"/>
  <c r="M4919" i="2"/>
  <c r="L4920" i="2"/>
  <c r="M4920" i="2"/>
  <c r="L4921" i="2"/>
  <c r="M4921" i="2"/>
  <c r="L4922" i="2"/>
  <c r="M4922" i="2"/>
  <c r="L4923" i="2"/>
  <c r="M4923" i="2"/>
  <c r="L4924" i="2"/>
  <c r="M4924" i="2"/>
  <c r="L4925" i="2"/>
  <c r="M4925" i="2"/>
  <c r="L4926" i="2"/>
  <c r="M4926" i="2"/>
  <c r="L4927" i="2"/>
  <c r="M4927" i="2"/>
  <c r="L4928" i="2"/>
  <c r="M4928" i="2"/>
  <c r="L4929" i="2"/>
  <c r="M4929" i="2"/>
  <c r="L4930" i="2"/>
  <c r="M4930" i="2"/>
  <c r="L4931" i="2"/>
  <c r="M4931" i="2"/>
  <c r="L4932" i="2"/>
  <c r="M4932" i="2"/>
  <c r="L4933" i="2"/>
  <c r="M4933" i="2"/>
  <c r="L4934" i="2"/>
  <c r="M4934" i="2"/>
  <c r="L4935" i="2"/>
  <c r="M4935" i="2"/>
  <c r="L4936" i="2"/>
  <c r="M4936" i="2"/>
  <c r="L4937" i="2"/>
  <c r="M4937" i="2"/>
  <c r="L4938" i="2"/>
  <c r="M4938" i="2"/>
  <c r="L4939" i="2"/>
  <c r="M4939" i="2"/>
  <c r="L4940" i="2"/>
  <c r="M4940" i="2"/>
  <c r="L4941" i="2"/>
  <c r="M4941" i="2"/>
  <c r="L4942" i="2"/>
  <c r="M4942" i="2"/>
  <c r="L4943" i="2"/>
  <c r="M4943" i="2"/>
  <c r="L4944" i="2"/>
  <c r="M4944" i="2"/>
  <c r="L4945" i="2"/>
  <c r="M4945" i="2"/>
  <c r="L4946" i="2"/>
  <c r="M4946" i="2"/>
  <c r="L4947" i="2"/>
  <c r="M4947" i="2"/>
  <c r="L4948" i="2"/>
  <c r="M4948" i="2"/>
  <c r="L4949" i="2"/>
  <c r="M4949" i="2"/>
  <c r="L4950" i="2"/>
  <c r="M4950" i="2"/>
  <c r="L4951" i="2"/>
  <c r="M4951" i="2"/>
  <c r="L4952" i="2"/>
  <c r="M4952" i="2"/>
  <c r="L4953" i="2"/>
  <c r="M4953" i="2"/>
  <c r="L4954" i="2"/>
  <c r="M4954" i="2"/>
  <c r="L4955" i="2"/>
  <c r="M4955" i="2"/>
  <c r="L4956" i="2"/>
  <c r="M4956" i="2"/>
  <c r="L4957" i="2"/>
  <c r="M4957" i="2"/>
  <c r="L4958" i="2"/>
  <c r="M4958" i="2"/>
  <c r="L4959" i="2"/>
  <c r="M4959" i="2"/>
  <c r="L4960" i="2"/>
  <c r="M4960" i="2"/>
  <c r="L4961" i="2"/>
  <c r="M4961" i="2"/>
  <c r="L4962" i="2"/>
  <c r="M4962" i="2"/>
  <c r="L4963" i="2"/>
  <c r="M4963" i="2"/>
  <c r="L4964" i="2"/>
  <c r="M4964" i="2"/>
  <c r="L4965" i="2"/>
  <c r="M4965" i="2"/>
  <c r="L4966" i="2"/>
  <c r="M4966" i="2"/>
  <c r="L4967" i="2"/>
  <c r="M4967" i="2"/>
  <c r="L4968" i="2"/>
  <c r="M4968" i="2"/>
  <c r="L4969" i="2"/>
  <c r="M4969" i="2"/>
  <c r="L4970" i="2"/>
  <c r="M4970" i="2"/>
  <c r="L4971" i="2"/>
  <c r="M4971" i="2"/>
  <c r="L4972" i="2"/>
  <c r="M4972" i="2"/>
  <c r="L4973" i="2"/>
  <c r="M4973" i="2"/>
  <c r="L4974" i="2"/>
  <c r="M4974" i="2"/>
  <c r="L4975" i="2"/>
  <c r="M4975" i="2"/>
  <c r="L4976" i="2"/>
  <c r="M4976" i="2"/>
  <c r="L4977" i="2"/>
  <c r="M4977" i="2"/>
  <c r="L4978" i="2"/>
  <c r="M4978" i="2"/>
  <c r="L4979" i="2"/>
  <c r="M4979" i="2"/>
  <c r="L4980" i="2"/>
  <c r="M4980" i="2"/>
  <c r="L4981" i="2"/>
  <c r="M4981" i="2"/>
  <c r="L4982" i="2"/>
  <c r="M4982" i="2"/>
  <c r="L4983" i="2"/>
  <c r="M4983" i="2"/>
  <c r="L4984" i="2"/>
  <c r="M4984" i="2"/>
  <c r="L4985" i="2"/>
  <c r="M4985" i="2"/>
  <c r="L4986" i="2"/>
  <c r="M4986" i="2"/>
  <c r="L4987" i="2"/>
  <c r="M4987" i="2"/>
  <c r="L4988" i="2"/>
  <c r="M4988" i="2"/>
  <c r="L4989" i="2"/>
  <c r="M4989" i="2"/>
  <c r="L4990" i="2"/>
  <c r="M4990" i="2"/>
  <c r="L4991" i="2"/>
  <c r="M4991" i="2"/>
  <c r="L4992" i="2"/>
  <c r="M4992" i="2"/>
  <c r="L4993" i="2"/>
  <c r="M4993" i="2"/>
  <c r="L4994" i="2"/>
  <c r="M4994" i="2"/>
  <c r="L4995" i="2"/>
  <c r="M4995" i="2"/>
  <c r="L4996" i="2"/>
  <c r="M4996" i="2"/>
  <c r="L4997" i="2"/>
  <c r="M4997" i="2"/>
  <c r="L4998" i="2"/>
  <c r="M4998" i="2"/>
  <c r="L4999" i="2"/>
  <c r="M4999" i="2"/>
  <c r="L5000" i="2"/>
  <c r="M5000" i="2"/>
  <c r="L5001" i="2"/>
  <c r="M5001" i="2"/>
  <c r="L5002" i="2"/>
  <c r="M5002" i="2"/>
  <c r="L5003" i="2"/>
  <c r="M5003" i="2"/>
  <c r="L5004" i="2"/>
  <c r="M5004" i="2"/>
  <c r="L5005" i="2"/>
  <c r="M5005" i="2"/>
  <c r="L5006" i="2"/>
  <c r="M5006" i="2"/>
  <c r="L5007" i="2"/>
  <c r="M5007" i="2"/>
  <c r="L5008" i="2"/>
  <c r="M5008" i="2"/>
  <c r="L5009" i="2"/>
  <c r="M5009" i="2"/>
  <c r="L5010" i="2"/>
  <c r="M5010" i="2"/>
  <c r="L5011" i="2"/>
  <c r="M5011" i="2"/>
  <c r="L5012" i="2"/>
  <c r="M5012" i="2"/>
  <c r="L5013" i="2"/>
  <c r="M5013" i="2"/>
  <c r="L5014" i="2"/>
  <c r="M5014" i="2"/>
  <c r="L5015" i="2"/>
  <c r="M5015" i="2"/>
  <c r="L5016" i="2"/>
  <c r="M5016" i="2"/>
  <c r="L5017" i="2"/>
  <c r="M5017" i="2"/>
  <c r="L5018" i="2"/>
  <c r="M5018" i="2"/>
  <c r="L5019" i="2"/>
  <c r="M5019" i="2"/>
  <c r="L5020" i="2"/>
  <c r="M5020" i="2"/>
  <c r="L5021" i="2"/>
  <c r="M5021" i="2"/>
  <c r="L5022" i="2"/>
  <c r="M5022" i="2"/>
  <c r="L5023" i="2"/>
  <c r="M5023" i="2"/>
  <c r="L5024" i="2"/>
  <c r="M5024" i="2"/>
  <c r="L5025" i="2"/>
  <c r="M5025" i="2"/>
  <c r="L5026" i="2"/>
  <c r="M5026" i="2"/>
  <c r="L5027" i="2"/>
  <c r="M5027" i="2"/>
  <c r="L5028" i="2"/>
  <c r="M5028" i="2"/>
  <c r="L5029" i="2"/>
  <c r="M5029" i="2"/>
  <c r="L5030" i="2"/>
  <c r="M5030" i="2"/>
  <c r="L5031" i="2"/>
  <c r="M5031" i="2"/>
  <c r="L5032" i="2"/>
  <c r="M5032" i="2"/>
  <c r="L5033" i="2"/>
  <c r="M5033" i="2"/>
  <c r="L5034" i="2"/>
  <c r="M5034" i="2"/>
  <c r="L5035" i="2"/>
  <c r="M5035" i="2"/>
  <c r="L5036" i="2"/>
  <c r="M5036" i="2"/>
  <c r="L5037" i="2"/>
  <c r="M5037" i="2"/>
  <c r="L5038" i="2"/>
  <c r="M5038" i="2"/>
  <c r="L5039" i="2"/>
  <c r="M5039" i="2"/>
  <c r="L5040" i="2"/>
  <c r="M5040" i="2"/>
  <c r="L5041" i="2"/>
  <c r="M5041" i="2"/>
  <c r="L5042" i="2"/>
  <c r="M5042" i="2"/>
  <c r="L5043" i="2"/>
  <c r="M5043" i="2"/>
  <c r="L5044" i="2"/>
  <c r="M5044" i="2"/>
  <c r="L5045" i="2"/>
  <c r="M5045" i="2"/>
  <c r="L5046" i="2"/>
  <c r="M5046" i="2"/>
  <c r="L5047" i="2"/>
  <c r="M5047" i="2"/>
  <c r="L5048" i="2"/>
  <c r="M5048" i="2"/>
  <c r="L5049" i="2"/>
  <c r="M5049" i="2"/>
  <c r="L5050" i="2"/>
  <c r="M5050" i="2"/>
  <c r="L5051" i="2"/>
  <c r="M5051" i="2"/>
  <c r="L5052" i="2"/>
  <c r="M5052" i="2"/>
  <c r="L5053" i="2"/>
  <c r="M5053" i="2"/>
  <c r="L5054" i="2"/>
  <c r="M5054" i="2"/>
  <c r="L5055" i="2"/>
  <c r="M5055" i="2"/>
  <c r="L5056" i="2"/>
  <c r="M5056" i="2"/>
  <c r="L5057" i="2"/>
  <c r="M5057" i="2"/>
  <c r="L5058" i="2"/>
  <c r="M5058" i="2"/>
  <c r="L5059" i="2"/>
  <c r="M5059" i="2"/>
  <c r="L5060" i="2"/>
  <c r="M5060" i="2"/>
  <c r="L5061" i="2"/>
  <c r="M5061" i="2"/>
  <c r="L5062" i="2"/>
  <c r="M5062" i="2"/>
  <c r="L5063" i="2"/>
  <c r="M5063" i="2"/>
  <c r="L5064" i="2"/>
  <c r="M5064" i="2"/>
  <c r="L5065" i="2"/>
  <c r="M5065" i="2"/>
  <c r="L5066" i="2"/>
  <c r="M5066" i="2"/>
  <c r="L5067" i="2"/>
  <c r="M5067" i="2"/>
  <c r="L5068" i="2"/>
  <c r="M5068" i="2"/>
  <c r="L5069" i="2"/>
  <c r="M5069" i="2"/>
  <c r="L5070" i="2"/>
  <c r="M5070" i="2"/>
  <c r="L5071" i="2"/>
  <c r="M5071" i="2"/>
  <c r="L5072" i="2"/>
  <c r="M5072" i="2"/>
  <c r="L5073" i="2"/>
  <c r="M5073" i="2"/>
  <c r="L5074" i="2"/>
  <c r="M5074" i="2"/>
  <c r="L5075" i="2"/>
  <c r="M5075" i="2"/>
  <c r="L5076" i="2"/>
  <c r="M5076" i="2"/>
  <c r="L5077" i="2"/>
  <c r="M5077" i="2"/>
  <c r="L5078" i="2"/>
  <c r="M5078" i="2"/>
  <c r="L5079" i="2"/>
  <c r="M5079" i="2"/>
  <c r="L5080" i="2"/>
  <c r="M5080" i="2"/>
  <c r="L5081" i="2"/>
  <c r="M5081" i="2"/>
  <c r="L5082" i="2"/>
  <c r="M5082" i="2"/>
  <c r="L5083" i="2"/>
  <c r="M5083" i="2"/>
  <c r="L5084" i="2"/>
  <c r="M5084" i="2"/>
  <c r="L5085" i="2"/>
  <c r="M5085" i="2"/>
  <c r="L5086" i="2"/>
  <c r="M5086" i="2"/>
  <c r="L5087" i="2"/>
  <c r="M5087" i="2"/>
  <c r="L5088" i="2"/>
  <c r="M5088" i="2"/>
  <c r="L5089" i="2"/>
  <c r="M5089" i="2"/>
  <c r="L5090" i="2"/>
  <c r="M5090" i="2"/>
  <c r="L5091" i="2"/>
  <c r="M5091" i="2"/>
  <c r="L5092" i="2"/>
  <c r="M5092" i="2"/>
  <c r="L5093" i="2"/>
  <c r="M5093" i="2"/>
  <c r="L5094" i="2"/>
  <c r="M5094" i="2"/>
  <c r="L5095" i="2"/>
  <c r="M5095" i="2"/>
  <c r="L5096" i="2"/>
  <c r="M5096" i="2"/>
  <c r="L5097" i="2"/>
  <c r="M5097" i="2"/>
  <c r="L5098" i="2"/>
  <c r="M5098" i="2"/>
  <c r="L5099" i="2"/>
  <c r="M5099" i="2"/>
  <c r="L5100" i="2"/>
  <c r="M5100" i="2"/>
  <c r="L5101" i="2"/>
  <c r="M5101" i="2"/>
  <c r="L5102" i="2"/>
  <c r="M5102" i="2"/>
  <c r="L5103" i="2"/>
  <c r="M5103" i="2"/>
  <c r="L5104" i="2"/>
  <c r="M5104" i="2"/>
  <c r="L5105" i="2"/>
  <c r="M5105" i="2"/>
  <c r="L5106" i="2"/>
  <c r="M5106" i="2"/>
  <c r="L5107" i="2"/>
  <c r="M5107" i="2"/>
  <c r="L5108" i="2"/>
  <c r="M5108" i="2"/>
  <c r="L5109" i="2"/>
  <c r="M5109" i="2"/>
  <c r="L5110" i="2"/>
  <c r="M5110" i="2"/>
  <c r="L5111" i="2"/>
  <c r="M5111" i="2"/>
  <c r="L5112" i="2"/>
  <c r="M5112" i="2"/>
  <c r="L5113" i="2"/>
  <c r="M5113" i="2"/>
  <c r="L5114" i="2"/>
  <c r="M5114" i="2"/>
  <c r="L5115" i="2"/>
  <c r="M5115" i="2"/>
  <c r="L5116" i="2"/>
  <c r="M5116" i="2"/>
  <c r="L5117" i="2"/>
  <c r="M5117" i="2"/>
  <c r="L5118" i="2"/>
  <c r="M5118" i="2"/>
  <c r="L5119" i="2"/>
  <c r="M5119" i="2"/>
  <c r="L5120" i="2"/>
  <c r="M5120" i="2"/>
  <c r="L5121" i="2"/>
  <c r="M5121" i="2"/>
  <c r="L5122" i="2"/>
  <c r="M5122" i="2"/>
  <c r="L5123" i="2"/>
  <c r="M5123" i="2"/>
  <c r="L5124" i="2"/>
  <c r="M5124" i="2"/>
  <c r="L5125" i="2"/>
  <c r="M5125" i="2"/>
  <c r="L5126" i="2"/>
  <c r="M5126" i="2"/>
  <c r="L5127" i="2"/>
  <c r="M5127" i="2"/>
  <c r="L5128" i="2"/>
  <c r="M5128" i="2"/>
  <c r="L5129" i="2"/>
  <c r="M5129" i="2"/>
  <c r="L5130" i="2"/>
  <c r="M5130" i="2"/>
  <c r="L5131" i="2"/>
  <c r="M5131" i="2"/>
  <c r="L5132" i="2"/>
  <c r="M5132" i="2"/>
  <c r="L5133" i="2"/>
  <c r="M5133" i="2"/>
  <c r="L5134" i="2"/>
  <c r="M5134" i="2"/>
  <c r="L5135" i="2"/>
  <c r="M5135" i="2"/>
  <c r="L5136" i="2"/>
  <c r="M5136" i="2"/>
  <c r="L5137" i="2"/>
  <c r="M5137" i="2"/>
  <c r="L5138" i="2"/>
  <c r="M5138" i="2"/>
  <c r="L5139" i="2"/>
  <c r="M5139" i="2"/>
  <c r="L5140" i="2"/>
  <c r="M5140" i="2"/>
  <c r="L5141" i="2"/>
  <c r="M5141" i="2"/>
  <c r="L5142" i="2"/>
  <c r="M5142" i="2"/>
  <c r="L5143" i="2"/>
  <c r="M5143" i="2"/>
  <c r="L5144" i="2"/>
  <c r="M5144" i="2"/>
  <c r="L5145" i="2"/>
  <c r="M5145" i="2"/>
  <c r="L5146" i="2"/>
  <c r="M5146" i="2"/>
  <c r="L5147" i="2"/>
  <c r="M5147" i="2"/>
  <c r="L5148" i="2"/>
  <c r="M5148" i="2"/>
  <c r="L5149" i="2"/>
  <c r="M5149" i="2"/>
  <c r="L5150" i="2"/>
  <c r="M5150" i="2"/>
  <c r="L5151" i="2"/>
  <c r="M5151" i="2"/>
  <c r="L5152" i="2"/>
  <c r="M5152" i="2"/>
  <c r="L5153" i="2"/>
  <c r="M5153" i="2"/>
  <c r="L5154" i="2"/>
  <c r="M5154" i="2"/>
  <c r="L5155" i="2"/>
  <c r="M5155" i="2"/>
  <c r="L5156" i="2"/>
  <c r="M5156" i="2"/>
  <c r="L5157" i="2"/>
  <c r="M5157" i="2"/>
  <c r="L5158" i="2"/>
  <c r="M5158" i="2"/>
  <c r="L5159" i="2"/>
  <c r="M5159" i="2"/>
  <c r="L5160" i="2"/>
  <c r="M5160" i="2"/>
  <c r="L5161" i="2"/>
  <c r="M5161" i="2"/>
  <c r="L5162" i="2"/>
  <c r="M5162" i="2"/>
  <c r="L5163" i="2"/>
  <c r="M5163" i="2"/>
  <c r="L5164" i="2"/>
  <c r="M5164" i="2"/>
  <c r="L5165" i="2"/>
  <c r="M5165" i="2"/>
  <c r="L5166" i="2"/>
  <c r="M5166" i="2"/>
  <c r="L5167" i="2"/>
  <c r="M5167" i="2"/>
  <c r="L5168" i="2"/>
  <c r="M5168" i="2"/>
  <c r="L5169" i="2"/>
  <c r="M5169" i="2"/>
  <c r="L5170" i="2"/>
  <c r="M5170" i="2"/>
  <c r="L5171" i="2"/>
  <c r="M5171" i="2"/>
  <c r="L5172" i="2"/>
  <c r="M5172" i="2"/>
  <c r="L5173" i="2"/>
  <c r="M5173" i="2"/>
  <c r="L5174" i="2"/>
  <c r="M5174" i="2"/>
  <c r="L5175" i="2"/>
  <c r="M5175" i="2"/>
  <c r="L5176" i="2"/>
  <c r="M5176" i="2"/>
  <c r="L5177" i="2"/>
  <c r="M5177" i="2"/>
  <c r="L5178" i="2"/>
  <c r="M5178" i="2"/>
  <c r="L5179" i="2"/>
  <c r="M5179" i="2"/>
  <c r="L5180" i="2"/>
  <c r="M5180" i="2"/>
  <c r="L5181" i="2"/>
  <c r="M5181" i="2"/>
  <c r="L5182" i="2"/>
  <c r="M5182" i="2"/>
  <c r="L5183" i="2"/>
  <c r="M5183" i="2"/>
  <c r="L5184" i="2"/>
  <c r="M5184" i="2"/>
  <c r="L5185" i="2"/>
  <c r="M5185" i="2"/>
  <c r="L5186" i="2"/>
  <c r="M5186" i="2"/>
  <c r="L5187" i="2"/>
  <c r="M5187" i="2"/>
  <c r="L5188" i="2"/>
  <c r="M5188" i="2"/>
  <c r="L5189" i="2"/>
  <c r="M5189" i="2"/>
  <c r="L5190" i="2"/>
  <c r="M5190" i="2"/>
  <c r="L5191" i="2"/>
  <c r="M5191" i="2"/>
  <c r="L5192" i="2"/>
  <c r="M5192" i="2"/>
  <c r="L5193" i="2"/>
  <c r="M5193" i="2"/>
  <c r="L5194" i="2"/>
  <c r="M5194" i="2"/>
  <c r="L5195" i="2"/>
  <c r="M5195" i="2"/>
  <c r="L5196" i="2"/>
  <c r="M5196" i="2"/>
  <c r="L5197" i="2"/>
  <c r="M5197" i="2"/>
  <c r="L5198" i="2"/>
  <c r="M5198" i="2"/>
  <c r="L5199" i="2"/>
  <c r="M5199" i="2"/>
  <c r="L5200" i="2"/>
  <c r="M5200" i="2"/>
  <c r="L5201" i="2"/>
  <c r="M5201" i="2"/>
  <c r="L5202" i="2"/>
  <c r="M5202" i="2"/>
  <c r="L5203" i="2"/>
  <c r="M5203" i="2"/>
  <c r="L5204" i="2"/>
  <c r="M5204" i="2"/>
  <c r="L5205" i="2"/>
  <c r="M5205" i="2"/>
  <c r="L5206" i="2"/>
  <c r="M5206" i="2"/>
  <c r="L5207" i="2"/>
  <c r="M5207" i="2"/>
  <c r="L5208" i="2"/>
  <c r="M5208" i="2"/>
  <c r="L5209" i="2"/>
  <c r="M5209" i="2"/>
  <c r="L5210" i="2"/>
  <c r="M5210" i="2"/>
  <c r="L5211" i="2"/>
  <c r="M5211" i="2"/>
  <c r="L5212" i="2"/>
  <c r="M5212" i="2"/>
  <c r="L5213" i="2"/>
  <c r="M5213" i="2"/>
  <c r="L5214" i="2"/>
  <c r="M5214" i="2"/>
  <c r="L5215" i="2"/>
  <c r="M5215" i="2"/>
  <c r="L5216" i="2"/>
  <c r="M5216" i="2"/>
  <c r="L5217" i="2"/>
  <c r="M5217" i="2"/>
  <c r="L5218" i="2"/>
  <c r="M5218" i="2"/>
  <c r="L5219" i="2"/>
  <c r="M5219" i="2"/>
  <c r="L5220" i="2"/>
  <c r="M5220" i="2"/>
  <c r="L5221" i="2"/>
  <c r="M5221" i="2"/>
  <c r="L5222" i="2"/>
  <c r="M5222" i="2"/>
  <c r="L5223" i="2"/>
  <c r="M5223" i="2"/>
  <c r="L5224" i="2"/>
  <c r="M5224" i="2"/>
  <c r="L5225" i="2"/>
  <c r="M5225" i="2"/>
  <c r="L5226" i="2"/>
  <c r="M5226" i="2"/>
  <c r="L5227" i="2"/>
  <c r="M5227" i="2"/>
  <c r="L5228" i="2"/>
  <c r="M5228" i="2"/>
  <c r="L5229" i="2"/>
  <c r="M5229" i="2"/>
  <c r="L5230" i="2"/>
  <c r="M5230" i="2"/>
  <c r="L5231" i="2"/>
  <c r="M5231" i="2"/>
  <c r="L5232" i="2"/>
  <c r="M5232" i="2"/>
  <c r="L5233" i="2"/>
  <c r="M5233" i="2"/>
  <c r="L5234" i="2"/>
  <c r="M5234" i="2"/>
  <c r="L5235" i="2"/>
  <c r="M5235" i="2"/>
  <c r="L5236" i="2"/>
  <c r="M5236" i="2"/>
  <c r="L5237" i="2"/>
  <c r="M5237" i="2"/>
  <c r="L5238" i="2"/>
  <c r="M5238" i="2"/>
  <c r="L5239" i="2"/>
  <c r="M5239" i="2"/>
  <c r="L5240" i="2"/>
  <c r="M5240" i="2"/>
  <c r="L5241" i="2"/>
  <c r="M5241" i="2"/>
  <c r="L5242" i="2"/>
  <c r="M5242" i="2"/>
  <c r="L5243" i="2"/>
  <c r="M5243" i="2"/>
  <c r="L5244" i="2"/>
  <c r="M5244" i="2"/>
  <c r="L5245" i="2"/>
  <c r="M5245" i="2"/>
  <c r="L5246" i="2"/>
  <c r="M5246" i="2"/>
  <c r="L5247" i="2"/>
  <c r="M5247" i="2"/>
  <c r="L5248" i="2"/>
  <c r="M5248" i="2"/>
  <c r="L5249" i="2"/>
  <c r="M5249" i="2"/>
  <c r="L5250" i="2"/>
  <c r="M5250" i="2"/>
  <c r="L5251" i="2"/>
  <c r="M5251" i="2"/>
  <c r="L5252" i="2"/>
  <c r="M5252" i="2"/>
  <c r="L5253" i="2"/>
  <c r="M5253" i="2"/>
  <c r="L5254" i="2"/>
  <c r="M5254" i="2"/>
  <c r="L5255" i="2"/>
  <c r="M5255" i="2"/>
  <c r="L5256" i="2"/>
  <c r="M5256" i="2"/>
  <c r="L5257" i="2"/>
  <c r="M5257" i="2"/>
  <c r="L5258" i="2"/>
  <c r="M5258" i="2"/>
  <c r="L5259" i="2"/>
  <c r="M5259" i="2"/>
  <c r="L5260" i="2"/>
  <c r="M5260" i="2"/>
  <c r="L5261" i="2"/>
  <c r="M5261" i="2"/>
  <c r="L5262" i="2"/>
  <c r="M5262" i="2"/>
  <c r="L5263" i="2"/>
  <c r="M5263" i="2"/>
  <c r="L5264" i="2"/>
  <c r="M5264" i="2"/>
  <c r="L5265" i="2"/>
  <c r="M5265" i="2"/>
  <c r="L5266" i="2"/>
  <c r="M5266" i="2"/>
  <c r="L5267" i="2"/>
  <c r="M5267" i="2"/>
  <c r="L5268" i="2"/>
  <c r="M5268" i="2"/>
  <c r="L5269" i="2"/>
  <c r="M5269" i="2"/>
  <c r="L5270" i="2"/>
  <c r="M5270" i="2"/>
  <c r="L5271" i="2"/>
  <c r="M5271" i="2"/>
  <c r="L5272" i="2"/>
  <c r="M5272" i="2"/>
  <c r="L5273" i="2"/>
  <c r="M5273" i="2"/>
  <c r="L5274" i="2"/>
  <c r="M5274" i="2"/>
  <c r="L5275" i="2"/>
  <c r="M5275" i="2"/>
  <c r="L5276" i="2"/>
  <c r="M5276" i="2"/>
  <c r="L5277" i="2"/>
  <c r="M5277" i="2"/>
  <c r="L5278" i="2"/>
  <c r="M5278" i="2"/>
  <c r="L5279" i="2"/>
  <c r="M5279" i="2"/>
  <c r="L5280" i="2"/>
  <c r="M5280" i="2"/>
  <c r="L5281" i="2"/>
  <c r="M5281" i="2"/>
  <c r="L5282" i="2"/>
  <c r="M5282" i="2"/>
  <c r="L5283" i="2"/>
  <c r="M5283" i="2"/>
  <c r="L5284" i="2"/>
  <c r="M5284" i="2"/>
  <c r="L5285" i="2"/>
  <c r="M5285" i="2"/>
  <c r="L5286" i="2"/>
  <c r="M5286" i="2"/>
  <c r="L5287" i="2"/>
  <c r="M5287" i="2"/>
  <c r="L5288" i="2"/>
  <c r="M5288" i="2"/>
  <c r="L5289" i="2"/>
  <c r="M5289" i="2"/>
  <c r="L5290" i="2"/>
  <c r="M5290" i="2"/>
  <c r="L5291" i="2"/>
  <c r="M5291" i="2"/>
  <c r="L5292" i="2"/>
  <c r="M5292" i="2"/>
  <c r="L5293" i="2"/>
  <c r="M5293" i="2"/>
  <c r="L5294" i="2"/>
  <c r="M5294" i="2"/>
  <c r="L5295" i="2"/>
  <c r="M5295" i="2"/>
  <c r="L5296" i="2"/>
  <c r="M5296" i="2"/>
  <c r="L5297" i="2"/>
  <c r="M5297" i="2"/>
  <c r="L5298" i="2"/>
  <c r="M5298" i="2"/>
  <c r="L5299" i="2"/>
  <c r="M5299" i="2"/>
  <c r="L5300" i="2"/>
  <c r="M5300" i="2"/>
  <c r="L5301" i="2"/>
  <c r="M5301" i="2"/>
  <c r="L5302" i="2"/>
  <c r="M5302" i="2"/>
  <c r="L5303" i="2"/>
  <c r="M5303" i="2"/>
  <c r="L5304" i="2"/>
  <c r="M5304" i="2"/>
  <c r="L5305" i="2"/>
  <c r="M5305" i="2"/>
  <c r="L5306" i="2"/>
  <c r="M5306" i="2"/>
  <c r="L5307" i="2"/>
  <c r="M5307" i="2"/>
  <c r="L5308" i="2"/>
  <c r="M5308" i="2"/>
  <c r="L5309" i="2"/>
  <c r="M5309" i="2"/>
  <c r="L5310" i="2"/>
  <c r="M5310" i="2"/>
  <c r="L5311" i="2"/>
  <c r="M5311" i="2"/>
  <c r="L5312" i="2"/>
  <c r="M5312" i="2"/>
  <c r="L5313" i="2"/>
  <c r="M5313" i="2"/>
  <c r="L5314" i="2"/>
  <c r="M5314" i="2"/>
  <c r="L5315" i="2"/>
  <c r="M5315" i="2"/>
  <c r="L5316" i="2"/>
  <c r="M5316" i="2"/>
  <c r="L5317" i="2"/>
  <c r="M5317" i="2"/>
  <c r="L5318" i="2"/>
  <c r="M5318" i="2"/>
  <c r="L5319" i="2"/>
  <c r="M5319" i="2"/>
  <c r="L5320" i="2"/>
  <c r="M5320" i="2"/>
  <c r="L5321" i="2"/>
  <c r="M5321" i="2"/>
  <c r="L5322" i="2"/>
  <c r="M5322" i="2"/>
  <c r="L5323" i="2"/>
  <c r="M5323" i="2"/>
  <c r="L5324" i="2"/>
  <c r="M5324" i="2"/>
  <c r="L5325" i="2"/>
  <c r="M5325" i="2"/>
  <c r="L5326" i="2"/>
  <c r="M5326" i="2"/>
  <c r="L5327" i="2"/>
  <c r="M5327" i="2"/>
  <c r="L5328" i="2"/>
  <c r="M5328" i="2"/>
  <c r="L5329" i="2"/>
  <c r="M5329" i="2"/>
  <c r="L5330" i="2"/>
  <c r="M5330" i="2"/>
  <c r="L5331" i="2"/>
  <c r="M5331" i="2"/>
  <c r="L5332" i="2"/>
  <c r="M5332" i="2"/>
  <c r="L5333" i="2"/>
  <c r="M5333" i="2"/>
  <c r="L5334" i="2"/>
  <c r="M5334" i="2"/>
  <c r="L5335" i="2"/>
  <c r="M5335" i="2"/>
  <c r="L5336" i="2"/>
  <c r="M5336" i="2"/>
  <c r="L5337" i="2"/>
  <c r="M5337" i="2"/>
  <c r="L5338" i="2"/>
  <c r="M5338" i="2"/>
  <c r="L5339" i="2"/>
  <c r="M5339" i="2"/>
  <c r="L5340" i="2"/>
  <c r="M5340" i="2"/>
  <c r="L5341" i="2"/>
  <c r="M5341" i="2"/>
  <c r="L5342" i="2"/>
  <c r="M5342" i="2"/>
  <c r="L5343" i="2"/>
  <c r="M5343" i="2"/>
  <c r="L5344" i="2"/>
  <c r="M5344" i="2"/>
  <c r="L5345" i="2"/>
  <c r="M5345" i="2"/>
  <c r="L5346" i="2"/>
  <c r="M5346" i="2"/>
  <c r="L5347" i="2"/>
  <c r="M5347" i="2"/>
  <c r="L5348" i="2"/>
  <c r="M5348" i="2"/>
  <c r="L5349" i="2"/>
  <c r="M5349" i="2"/>
  <c r="L5350" i="2"/>
  <c r="M5350" i="2"/>
  <c r="L5351" i="2"/>
  <c r="M5351" i="2"/>
  <c r="L5352" i="2"/>
  <c r="M5352" i="2"/>
  <c r="L5353" i="2"/>
  <c r="M5353" i="2"/>
  <c r="L5354" i="2"/>
  <c r="M5354" i="2"/>
  <c r="L5355" i="2"/>
  <c r="M5355" i="2"/>
  <c r="L5356" i="2"/>
  <c r="M5356" i="2"/>
  <c r="L5357" i="2"/>
  <c r="M5357" i="2"/>
  <c r="L5358" i="2"/>
  <c r="M5358" i="2"/>
  <c r="L5359" i="2"/>
  <c r="M5359" i="2"/>
  <c r="L5360" i="2"/>
  <c r="M5360" i="2"/>
  <c r="L5361" i="2"/>
  <c r="M5361" i="2"/>
  <c r="L5362" i="2"/>
  <c r="M5362" i="2"/>
  <c r="L5363" i="2"/>
  <c r="M5363" i="2"/>
  <c r="L5364" i="2"/>
  <c r="M5364" i="2"/>
  <c r="L5365" i="2"/>
  <c r="M5365" i="2"/>
  <c r="L5366" i="2"/>
  <c r="M5366" i="2"/>
  <c r="L5367" i="2"/>
  <c r="M5367" i="2"/>
  <c r="L5368" i="2"/>
  <c r="M5368" i="2"/>
  <c r="L5369" i="2"/>
  <c r="M5369" i="2"/>
  <c r="L5370" i="2"/>
  <c r="M5370" i="2"/>
  <c r="L5371" i="2"/>
  <c r="M5371" i="2"/>
  <c r="L5372" i="2"/>
  <c r="M5372" i="2"/>
  <c r="L5373" i="2"/>
  <c r="M5373" i="2"/>
  <c r="L5374" i="2"/>
  <c r="M5374" i="2"/>
  <c r="L5375" i="2"/>
  <c r="M5375" i="2"/>
  <c r="L5376" i="2"/>
  <c r="M5376" i="2"/>
  <c r="L5377" i="2"/>
  <c r="M5377" i="2"/>
  <c r="L5378" i="2"/>
  <c r="M5378" i="2"/>
  <c r="L5379" i="2"/>
  <c r="M5379" i="2"/>
  <c r="L5380" i="2"/>
  <c r="M5380" i="2"/>
  <c r="L5381" i="2"/>
  <c r="M5381" i="2"/>
  <c r="L5382" i="2"/>
  <c r="M5382" i="2"/>
  <c r="L5383" i="2"/>
  <c r="M5383" i="2"/>
  <c r="L5384" i="2"/>
  <c r="M5384" i="2"/>
  <c r="L5385" i="2"/>
  <c r="M5385" i="2"/>
  <c r="L5386" i="2"/>
  <c r="M5386" i="2"/>
  <c r="L5387" i="2"/>
  <c r="M5387" i="2"/>
  <c r="L5388" i="2"/>
  <c r="M5388" i="2"/>
  <c r="L5389" i="2"/>
  <c r="M5389" i="2"/>
  <c r="L5390" i="2"/>
  <c r="M5390" i="2"/>
  <c r="L5391" i="2"/>
  <c r="M5391" i="2"/>
  <c r="L5392" i="2"/>
  <c r="M5392" i="2"/>
  <c r="L5393" i="2"/>
  <c r="M5393" i="2"/>
  <c r="L5394" i="2"/>
  <c r="M5394" i="2"/>
  <c r="L5395" i="2"/>
  <c r="M5395" i="2"/>
  <c r="L5396" i="2"/>
  <c r="M5396" i="2"/>
  <c r="L5397" i="2"/>
  <c r="M5397" i="2"/>
  <c r="L5398" i="2"/>
  <c r="M5398" i="2"/>
  <c r="L5399" i="2"/>
  <c r="M5399" i="2"/>
  <c r="L5400" i="2"/>
  <c r="M5400" i="2"/>
  <c r="L5401" i="2"/>
  <c r="M5401" i="2"/>
  <c r="L5402" i="2"/>
  <c r="M5402" i="2"/>
  <c r="L5403" i="2"/>
  <c r="M5403" i="2"/>
  <c r="L5404" i="2"/>
  <c r="M5404" i="2"/>
  <c r="L5405" i="2"/>
  <c r="M5405" i="2"/>
  <c r="L5406" i="2"/>
  <c r="M5406" i="2"/>
  <c r="L5407" i="2"/>
  <c r="M5407" i="2"/>
  <c r="L5408" i="2"/>
  <c r="M5408" i="2"/>
  <c r="L5409" i="2"/>
  <c r="M5409" i="2"/>
  <c r="L5410" i="2"/>
  <c r="M5410" i="2"/>
  <c r="L5411" i="2"/>
  <c r="M5411" i="2"/>
  <c r="L5412" i="2"/>
  <c r="M5412" i="2"/>
  <c r="L5413" i="2"/>
  <c r="M5413" i="2"/>
  <c r="L5414" i="2"/>
  <c r="M5414" i="2"/>
  <c r="L5415" i="2"/>
  <c r="M5415" i="2"/>
  <c r="L5416" i="2"/>
  <c r="M5416" i="2"/>
  <c r="L5417" i="2"/>
  <c r="M5417" i="2"/>
  <c r="L5418" i="2"/>
  <c r="M5418" i="2"/>
  <c r="L5419" i="2"/>
  <c r="M5419" i="2"/>
  <c r="L5420" i="2"/>
  <c r="M5420" i="2"/>
  <c r="L5421" i="2"/>
  <c r="M5421" i="2"/>
  <c r="L5422" i="2"/>
  <c r="M5422" i="2"/>
  <c r="L5423" i="2"/>
  <c r="M5423" i="2"/>
  <c r="L5424" i="2"/>
  <c r="M5424" i="2"/>
  <c r="L5425" i="2"/>
  <c r="M5425" i="2"/>
  <c r="L5426" i="2"/>
  <c r="M5426" i="2"/>
  <c r="L5427" i="2"/>
  <c r="M5427" i="2"/>
  <c r="L5428" i="2"/>
  <c r="M5428" i="2"/>
  <c r="L5429" i="2"/>
  <c r="M5429" i="2"/>
  <c r="L5430" i="2"/>
  <c r="M5430" i="2"/>
  <c r="L5431" i="2"/>
  <c r="M5431" i="2"/>
  <c r="L5432" i="2"/>
  <c r="M5432" i="2"/>
  <c r="L5433" i="2"/>
  <c r="M5433" i="2"/>
  <c r="L5434" i="2"/>
  <c r="M5434" i="2"/>
  <c r="L5435" i="2"/>
  <c r="M5435" i="2"/>
  <c r="L5436" i="2"/>
  <c r="M5436" i="2"/>
  <c r="L5437" i="2"/>
  <c r="M5437" i="2"/>
  <c r="L5438" i="2"/>
  <c r="M5438" i="2"/>
  <c r="L5439" i="2"/>
  <c r="M5439" i="2"/>
  <c r="L5440" i="2"/>
  <c r="M5440" i="2"/>
  <c r="L5441" i="2"/>
  <c r="M5441" i="2"/>
  <c r="L5442" i="2"/>
  <c r="M5442" i="2"/>
  <c r="L5443" i="2"/>
  <c r="M5443" i="2"/>
  <c r="L5444" i="2"/>
  <c r="M5444" i="2"/>
  <c r="L5445" i="2"/>
  <c r="M5445" i="2"/>
  <c r="L5446" i="2"/>
  <c r="M5446" i="2"/>
  <c r="L5447" i="2"/>
  <c r="M5447" i="2"/>
  <c r="L5448" i="2"/>
  <c r="M5448" i="2"/>
  <c r="L5449" i="2"/>
  <c r="M5449" i="2"/>
  <c r="L5450" i="2"/>
  <c r="M5450" i="2"/>
  <c r="L5451" i="2"/>
  <c r="M5451" i="2"/>
  <c r="L5452" i="2"/>
  <c r="M5452" i="2"/>
  <c r="L5453" i="2"/>
  <c r="M5453" i="2"/>
  <c r="L5454" i="2"/>
  <c r="M5454" i="2"/>
  <c r="L5455" i="2"/>
  <c r="M5455" i="2"/>
  <c r="L5456" i="2"/>
  <c r="M5456" i="2"/>
  <c r="L5457" i="2"/>
  <c r="M5457" i="2"/>
  <c r="L5458" i="2"/>
  <c r="M5458" i="2"/>
  <c r="L5459" i="2"/>
  <c r="M5459" i="2"/>
  <c r="L5460" i="2"/>
  <c r="M5460" i="2"/>
  <c r="L5461" i="2"/>
  <c r="M5461" i="2"/>
  <c r="L5462" i="2"/>
  <c r="M5462" i="2"/>
  <c r="L5463" i="2"/>
  <c r="M5463" i="2"/>
  <c r="L5464" i="2"/>
  <c r="M5464" i="2"/>
  <c r="L5465" i="2"/>
  <c r="M5465" i="2"/>
  <c r="L5466" i="2"/>
  <c r="M5466" i="2"/>
  <c r="L5467" i="2"/>
  <c r="M5467" i="2"/>
  <c r="L5468" i="2"/>
  <c r="M5468" i="2"/>
  <c r="L5469" i="2"/>
  <c r="M5469" i="2"/>
  <c r="L5470" i="2"/>
  <c r="M5470" i="2"/>
  <c r="L5471" i="2"/>
  <c r="M5471" i="2"/>
  <c r="L5472" i="2"/>
  <c r="M5472" i="2"/>
  <c r="L5473" i="2"/>
  <c r="M5473" i="2"/>
  <c r="L5474" i="2"/>
  <c r="M5474" i="2"/>
  <c r="L5475" i="2"/>
  <c r="M5475" i="2"/>
  <c r="L5476" i="2"/>
  <c r="M5476" i="2"/>
  <c r="L5477" i="2"/>
  <c r="M5477" i="2"/>
  <c r="L5478" i="2"/>
  <c r="M5478" i="2"/>
  <c r="L5479" i="2"/>
  <c r="M5479" i="2"/>
  <c r="L5480" i="2"/>
  <c r="M5480" i="2"/>
  <c r="L5481" i="2"/>
  <c r="M5481" i="2"/>
  <c r="L5482" i="2"/>
  <c r="M5482" i="2"/>
  <c r="L5483" i="2"/>
  <c r="M5483" i="2"/>
  <c r="L5484" i="2"/>
  <c r="M5484" i="2"/>
  <c r="L5485" i="2"/>
  <c r="M5485" i="2"/>
  <c r="L5486" i="2"/>
  <c r="M5486" i="2"/>
  <c r="L5487" i="2"/>
  <c r="M5487" i="2"/>
  <c r="L5488" i="2"/>
  <c r="M5488" i="2"/>
  <c r="L5489" i="2"/>
  <c r="M5489" i="2"/>
  <c r="L5490" i="2"/>
  <c r="M5490" i="2"/>
  <c r="L5491" i="2"/>
  <c r="M5491" i="2"/>
  <c r="L5492" i="2"/>
  <c r="M5492" i="2"/>
  <c r="L5493" i="2"/>
  <c r="M5493" i="2"/>
  <c r="L5494" i="2"/>
  <c r="M5494" i="2"/>
  <c r="L5495" i="2"/>
  <c r="M5495" i="2"/>
  <c r="L5496" i="2"/>
  <c r="M5496" i="2"/>
  <c r="L5497" i="2"/>
  <c r="M5497" i="2"/>
  <c r="L5498" i="2"/>
  <c r="M5498" i="2"/>
  <c r="L5499" i="2"/>
  <c r="M5499" i="2"/>
  <c r="L5500" i="2"/>
  <c r="M5500" i="2"/>
  <c r="L5501" i="2"/>
  <c r="M5501" i="2"/>
  <c r="L5502" i="2"/>
  <c r="M5502" i="2"/>
  <c r="L5503" i="2"/>
  <c r="M5503" i="2"/>
  <c r="L5504" i="2"/>
  <c r="M5504" i="2"/>
  <c r="L5505" i="2"/>
  <c r="M5505" i="2"/>
  <c r="L5506" i="2"/>
  <c r="M5506" i="2"/>
  <c r="L5507" i="2"/>
  <c r="M5507" i="2"/>
  <c r="L5508" i="2"/>
  <c r="M5508" i="2"/>
  <c r="L5509" i="2"/>
  <c r="M5509" i="2"/>
  <c r="L5510" i="2"/>
  <c r="M5510" i="2"/>
  <c r="L5511" i="2"/>
  <c r="M5511" i="2"/>
  <c r="L5512" i="2"/>
  <c r="M5512" i="2"/>
  <c r="L5513" i="2"/>
  <c r="M5513" i="2"/>
  <c r="L5514" i="2"/>
  <c r="M5514" i="2"/>
  <c r="L5515" i="2"/>
  <c r="M5515" i="2"/>
  <c r="L5516" i="2"/>
  <c r="M5516" i="2"/>
  <c r="L5517" i="2"/>
  <c r="M5517" i="2"/>
  <c r="L5518" i="2"/>
  <c r="M5518" i="2"/>
  <c r="L5519" i="2"/>
  <c r="M5519" i="2"/>
  <c r="L5520" i="2"/>
  <c r="M5520" i="2"/>
  <c r="L5521" i="2"/>
  <c r="M5521" i="2"/>
  <c r="L5522" i="2"/>
  <c r="M5522" i="2"/>
  <c r="L5523" i="2"/>
  <c r="M5523" i="2"/>
  <c r="L5524" i="2"/>
  <c r="M5524" i="2"/>
  <c r="L5525" i="2"/>
  <c r="M5525" i="2"/>
  <c r="L5526" i="2"/>
  <c r="M5526" i="2"/>
  <c r="L5527" i="2"/>
  <c r="M5527" i="2"/>
  <c r="L5528" i="2"/>
  <c r="M5528" i="2"/>
  <c r="L5529" i="2"/>
  <c r="M5529" i="2"/>
  <c r="L5530" i="2"/>
  <c r="M5530" i="2"/>
  <c r="L5531" i="2"/>
  <c r="M5531" i="2"/>
  <c r="L5532" i="2"/>
  <c r="M5532" i="2"/>
  <c r="L5533" i="2"/>
  <c r="M5533" i="2"/>
  <c r="L5534" i="2"/>
  <c r="M5534" i="2"/>
  <c r="L5535" i="2"/>
  <c r="M5535" i="2"/>
  <c r="L5536" i="2"/>
  <c r="M5536" i="2"/>
  <c r="L5537" i="2"/>
  <c r="M5537" i="2"/>
  <c r="L5538" i="2"/>
  <c r="M5538" i="2"/>
  <c r="L5539" i="2"/>
  <c r="M5539" i="2"/>
  <c r="L5540" i="2"/>
  <c r="M5540" i="2"/>
  <c r="L5541" i="2"/>
  <c r="M5541" i="2"/>
  <c r="L5542" i="2"/>
  <c r="M5542" i="2"/>
  <c r="L5543" i="2"/>
  <c r="M5543" i="2"/>
  <c r="L5544" i="2"/>
  <c r="M5544" i="2"/>
  <c r="L5545" i="2"/>
  <c r="M5545" i="2"/>
  <c r="L5546" i="2"/>
  <c r="M5546" i="2"/>
  <c r="L5547" i="2"/>
  <c r="M5547" i="2"/>
  <c r="L5548" i="2"/>
  <c r="M5548" i="2"/>
  <c r="L5549" i="2"/>
  <c r="M5549" i="2"/>
  <c r="L5550" i="2"/>
  <c r="M5550" i="2"/>
  <c r="L5551" i="2"/>
  <c r="M5551" i="2"/>
  <c r="L5552" i="2"/>
  <c r="M5552" i="2"/>
  <c r="L5553" i="2"/>
  <c r="M5553" i="2"/>
  <c r="L5554" i="2"/>
  <c r="M5554" i="2"/>
  <c r="L5555" i="2"/>
  <c r="M5555" i="2"/>
  <c r="L5556" i="2"/>
  <c r="M5556" i="2"/>
  <c r="L5557" i="2"/>
  <c r="M5557" i="2"/>
  <c r="L5558" i="2"/>
  <c r="M5558" i="2"/>
  <c r="L5559" i="2"/>
  <c r="M5559" i="2"/>
  <c r="L5560" i="2"/>
  <c r="M5560" i="2"/>
  <c r="L5561" i="2"/>
  <c r="M5561" i="2"/>
  <c r="L5562" i="2"/>
  <c r="M5562" i="2"/>
  <c r="L5563" i="2"/>
  <c r="M5563" i="2"/>
  <c r="L5564" i="2"/>
  <c r="M5564" i="2"/>
  <c r="L5565" i="2"/>
  <c r="M5565" i="2"/>
  <c r="L5566" i="2"/>
  <c r="M5566" i="2"/>
  <c r="L5567" i="2"/>
  <c r="M5567" i="2"/>
  <c r="L5568" i="2"/>
  <c r="M5568" i="2"/>
  <c r="L5569" i="2"/>
  <c r="M5569" i="2"/>
  <c r="L5570" i="2"/>
  <c r="M5570" i="2"/>
  <c r="L5571" i="2"/>
  <c r="M5571" i="2"/>
  <c r="L5572" i="2"/>
  <c r="M5572" i="2"/>
  <c r="L5573" i="2"/>
  <c r="M5573" i="2"/>
  <c r="L5574" i="2"/>
  <c r="M5574" i="2"/>
  <c r="L5575" i="2"/>
  <c r="M5575" i="2"/>
  <c r="L5576" i="2"/>
  <c r="M5576" i="2"/>
  <c r="L5577" i="2"/>
  <c r="M5577" i="2"/>
  <c r="L5578" i="2"/>
  <c r="M5578" i="2"/>
  <c r="L5579" i="2"/>
  <c r="M5579" i="2"/>
  <c r="L5580" i="2"/>
  <c r="M5580" i="2"/>
  <c r="L5581" i="2"/>
  <c r="M5581" i="2"/>
  <c r="L5582" i="2"/>
  <c r="M5582" i="2"/>
  <c r="L5583" i="2"/>
  <c r="M5583" i="2"/>
  <c r="L5584" i="2"/>
  <c r="M5584" i="2"/>
  <c r="L5585" i="2"/>
  <c r="M5585" i="2"/>
  <c r="L5586" i="2"/>
  <c r="M5586" i="2"/>
  <c r="L5587" i="2"/>
  <c r="M5587" i="2"/>
  <c r="L5588" i="2"/>
  <c r="M5588" i="2"/>
  <c r="L5589" i="2"/>
  <c r="M5589" i="2"/>
  <c r="L5590" i="2"/>
  <c r="M5590" i="2"/>
  <c r="L5591" i="2"/>
  <c r="M5591" i="2"/>
  <c r="L5592" i="2"/>
  <c r="M5592" i="2"/>
  <c r="L5593" i="2"/>
  <c r="M5593" i="2"/>
  <c r="L5594" i="2"/>
  <c r="M5594" i="2"/>
  <c r="L5595" i="2"/>
  <c r="M5595" i="2"/>
  <c r="L5596" i="2"/>
  <c r="M5596" i="2"/>
  <c r="L5597" i="2"/>
  <c r="M5597" i="2"/>
  <c r="L5598" i="2"/>
  <c r="M5598" i="2"/>
  <c r="L5599" i="2"/>
  <c r="M5599" i="2"/>
  <c r="L5600" i="2"/>
  <c r="M5600" i="2"/>
  <c r="L5601" i="2"/>
  <c r="M5601" i="2"/>
  <c r="L5602" i="2"/>
  <c r="M5602" i="2"/>
  <c r="L5603" i="2"/>
  <c r="M5603" i="2"/>
  <c r="L5604" i="2"/>
  <c r="M5604" i="2"/>
  <c r="L5605" i="2"/>
  <c r="M5605" i="2"/>
  <c r="L5606" i="2"/>
  <c r="M5606" i="2"/>
  <c r="L5607" i="2"/>
  <c r="M5607" i="2"/>
  <c r="L5608" i="2"/>
  <c r="M5608" i="2"/>
  <c r="L5609" i="2"/>
  <c r="M5609" i="2"/>
  <c r="L5610" i="2"/>
  <c r="M5610" i="2"/>
  <c r="L5611" i="2"/>
  <c r="M5611" i="2"/>
  <c r="L5612" i="2"/>
  <c r="M5612" i="2"/>
  <c r="L5613" i="2"/>
  <c r="M5613" i="2"/>
  <c r="L5614" i="2"/>
  <c r="M5614" i="2"/>
  <c r="L5615" i="2"/>
  <c r="M5615" i="2"/>
  <c r="L5616" i="2"/>
  <c r="M5616" i="2"/>
  <c r="L5617" i="2"/>
  <c r="M5617" i="2"/>
  <c r="L5618" i="2"/>
  <c r="M5618" i="2"/>
  <c r="L5619" i="2"/>
  <c r="M5619" i="2"/>
  <c r="L5620" i="2"/>
  <c r="M5620" i="2"/>
  <c r="L5621" i="2"/>
  <c r="M5621" i="2"/>
  <c r="L5622" i="2"/>
  <c r="M5622" i="2"/>
  <c r="L5623" i="2"/>
  <c r="M5623" i="2"/>
  <c r="L5624" i="2"/>
  <c r="M5624" i="2"/>
  <c r="L5625" i="2"/>
  <c r="M5625" i="2"/>
  <c r="L5626" i="2"/>
  <c r="M5626" i="2"/>
  <c r="L5627" i="2"/>
  <c r="M5627" i="2"/>
  <c r="L5628" i="2"/>
  <c r="M5628" i="2"/>
  <c r="L5629" i="2"/>
  <c r="M5629" i="2"/>
  <c r="L5630" i="2"/>
  <c r="M5630" i="2"/>
  <c r="L5631" i="2"/>
  <c r="M5631" i="2"/>
  <c r="L5632" i="2"/>
  <c r="M5632" i="2"/>
  <c r="L5633" i="2"/>
  <c r="M5633" i="2"/>
  <c r="L5634" i="2"/>
  <c r="M5634" i="2"/>
  <c r="L5635" i="2"/>
  <c r="M5635" i="2"/>
  <c r="L5636" i="2"/>
  <c r="M5636" i="2"/>
  <c r="L5637" i="2"/>
  <c r="M5637" i="2"/>
  <c r="L5638" i="2"/>
  <c r="M5638" i="2"/>
  <c r="L5639" i="2"/>
  <c r="M5639" i="2"/>
  <c r="L5640" i="2"/>
  <c r="M5640" i="2"/>
  <c r="L5641" i="2"/>
  <c r="M5641" i="2"/>
  <c r="L5642" i="2"/>
  <c r="M5642" i="2"/>
  <c r="L5643" i="2"/>
  <c r="M5643" i="2"/>
  <c r="L5644" i="2"/>
  <c r="M5644" i="2"/>
  <c r="L5645" i="2"/>
  <c r="M5645" i="2"/>
  <c r="L5646" i="2"/>
  <c r="M5646" i="2"/>
  <c r="L5647" i="2"/>
  <c r="M5647" i="2"/>
  <c r="L5648" i="2"/>
  <c r="M5648" i="2"/>
  <c r="L5649" i="2"/>
  <c r="M5649" i="2"/>
  <c r="L5650" i="2"/>
  <c r="M5650" i="2"/>
  <c r="L5651" i="2"/>
  <c r="M5651" i="2"/>
  <c r="L5652" i="2"/>
  <c r="M5652" i="2"/>
  <c r="L5653" i="2"/>
  <c r="M5653" i="2"/>
  <c r="L5654" i="2"/>
  <c r="M5654" i="2"/>
  <c r="L5655" i="2"/>
  <c r="M5655" i="2"/>
  <c r="L5656" i="2"/>
  <c r="M5656" i="2"/>
  <c r="L5657" i="2"/>
  <c r="M5657" i="2"/>
  <c r="L5658" i="2"/>
  <c r="M5658" i="2"/>
  <c r="L5659" i="2"/>
  <c r="M5659" i="2"/>
  <c r="L5660" i="2"/>
  <c r="M5660" i="2"/>
  <c r="L5661" i="2"/>
  <c r="M5661" i="2"/>
  <c r="L5662" i="2"/>
  <c r="M5662" i="2"/>
  <c r="L5663" i="2"/>
  <c r="M5663" i="2"/>
  <c r="L5664" i="2"/>
  <c r="M5664" i="2"/>
  <c r="L5665" i="2"/>
  <c r="M5665" i="2"/>
  <c r="L5666" i="2"/>
  <c r="M5666" i="2"/>
  <c r="L5667" i="2"/>
  <c r="M5667" i="2"/>
  <c r="L5668" i="2"/>
  <c r="M5668" i="2"/>
  <c r="L5669" i="2"/>
  <c r="M5669" i="2"/>
  <c r="L5670" i="2"/>
  <c r="M5670" i="2"/>
  <c r="L5671" i="2"/>
  <c r="M5671" i="2"/>
  <c r="L5672" i="2"/>
  <c r="M5672" i="2"/>
  <c r="L5673" i="2"/>
  <c r="M5673" i="2"/>
  <c r="L5674" i="2"/>
  <c r="M5674" i="2"/>
  <c r="L5675" i="2"/>
  <c r="M5675" i="2"/>
  <c r="L5676" i="2"/>
  <c r="M5676" i="2"/>
  <c r="L5677" i="2"/>
  <c r="M5677" i="2"/>
  <c r="L5678" i="2"/>
  <c r="M5678" i="2"/>
  <c r="L5679" i="2"/>
  <c r="M5679" i="2"/>
  <c r="L5680" i="2"/>
  <c r="M5680" i="2"/>
  <c r="L5681" i="2"/>
  <c r="M5681" i="2"/>
  <c r="L5682" i="2"/>
  <c r="M5682" i="2"/>
  <c r="L5683" i="2"/>
  <c r="M5683" i="2"/>
  <c r="L5684" i="2"/>
  <c r="M5684" i="2"/>
  <c r="L5685" i="2"/>
  <c r="M5685" i="2"/>
  <c r="L5686" i="2"/>
  <c r="M5686" i="2"/>
  <c r="L5687" i="2"/>
  <c r="M5687" i="2"/>
  <c r="L5688" i="2"/>
  <c r="M5688" i="2"/>
  <c r="L5689" i="2"/>
  <c r="M5689" i="2"/>
  <c r="L5690" i="2"/>
  <c r="M5690" i="2"/>
  <c r="L5691" i="2"/>
  <c r="M5691" i="2"/>
  <c r="L5692" i="2"/>
  <c r="M5692" i="2"/>
  <c r="L5693" i="2"/>
  <c r="M5693" i="2"/>
  <c r="L5694" i="2"/>
  <c r="M5694" i="2"/>
  <c r="L5695" i="2"/>
  <c r="M5695" i="2"/>
  <c r="L5696" i="2"/>
  <c r="M5696" i="2"/>
  <c r="L5697" i="2"/>
  <c r="M5697" i="2"/>
  <c r="L5698" i="2"/>
  <c r="M5698" i="2"/>
  <c r="L5699" i="2"/>
  <c r="M5699" i="2"/>
  <c r="L5700" i="2"/>
  <c r="M5700" i="2"/>
  <c r="L5701" i="2"/>
  <c r="M5701" i="2"/>
  <c r="L5702" i="2"/>
  <c r="M5702" i="2"/>
  <c r="L5703" i="2"/>
  <c r="M5703" i="2"/>
  <c r="L5704" i="2"/>
  <c r="M5704" i="2"/>
  <c r="L5705" i="2"/>
  <c r="M5705" i="2"/>
  <c r="L5706" i="2"/>
  <c r="M5706" i="2"/>
  <c r="L5707" i="2"/>
  <c r="M5707" i="2"/>
  <c r="L5708" i="2"/>
  <c r="M5708" i="2"/>
  <c r="L5709" i="2"/>
  <c r="M5709" i="2"/>
  <c r="L5710" i="2"/>
  <c r="M5710" i="2"/>
  <c r="L5711" i="2"/>
  <c r="M5711" i="2"/>
  <c r="L5712" i="2"/>
  <c r="M5712" i="2"/>
  <c r="L5713" i="2"/>
  <c r="M5713" i="2"/>
  <c r="L5714" i="2"/>
  <c r="M5714" i="2"/>
  <c r="L5715" i="2"/>
  <c r="M5715" i="2"/>
  <c r="L5716" i="2"/>
  <c r="M5716" i="2"/>
  <c r="L5717" i="2"/>
  <c r="M5717" i="2"/>
  <c r="L5718" i="2"/>
  <c r="M5718" i="2"/>
  <c r="L5719" i="2"/>
  <c r="M5719" i="2"/>
  <c r="L5720" i="2"/>
  <c r="M5720" i="2"/>
  <c r="L5721" i="2"/>
  <c r="M5721" i="2"/>
  <c r="L5722" i="2"/>
  <c r="M5722" i="2"/>
  <c r="L5723" i="2"/>
  <c r="M5723" i="2"/>
  <c r="L5724" i="2"/>
  <c r="M5724" i="2"/>
  <c r="L5725" i="2"/>
  <c r="M5725" i="2"/>
  <c r="L5726" i="2"/>
  <c r="M5726" i="2"/>
  <c r="L5727" i="2"/>
  <c r="M5727" i="2"/>
  <c r="L5728" i="2"/>
  <c r="M5728" i="2"/>
  <c r="L5729" i="2"/>
  <c r="M5729" i="2"/>
  <c r="L5730" i="2"/>
  <c r="M5730" i="2"/>
  <c r="L5731" i="2"/>
  <c r="M5731" i="2"/>
  <c r="L5732" i="2"/>
  <c r="M5732" i="2"/>
  <c r="L5733" i="2"/>
  <c r="M5733" i="2"/>
  <c r="L5734" i="2"/>
  <c r="M5734" i="2"/>
  <c r="L5735" i="2"/>
  <c r="M5735" i="2"/>
  <c r="L5736" i="2"/>
  <c r="M5736" i="2"/>
  <c r="L5737" i="2"/>
  <c r="M5737" i="2"/>
  <c r="L5738" i="2"/>
  <c r="M5738" i="2"/>
  <c r="L5739" i="2"/>
  <c r="M5739" i="2"/>
  <c r="L5740" i="2"/>
  <c r="M5740" i="2"/>
  <c r="L5741" i="2"/>
  <c r="M5741" i="2"/>
  <c r="L5742" i="2"/>
  <c r="M5742" i="2"/>
  <c r="L5743" i="2"/>
  <c r="M5743" i="2"/>
  <c r="L5744" i="2"/>
  <c r="M5744" i="2"/>
  <c r="L5745" i="2"/>
  <c r="M5745" i="2"/>
  <c r="L5746" i="2"/>
  <c r="M5746" i="2"/>
  <c r="L5747" i="2"/>
  <c r="M5747" i="2"/>
  <c r="L5748" i="2"/>
  <c r="M5748" i="2"/>
  <c r="L5749" i="2"/>
  <c r="M5749" i="2"/>
  <c r="L5750" i="2"/>
  <c r="M5750" i="2"/>
  <c r="L5751" i="2"/>
  <c r="M5751" i="2"/>
  <c r="L5752" i="2"/>
  <c r="M5752" i="2"/>
  <c r="L5753" i="2"/>
  <c r="M5753" i="2"/>
  <c r="L5754" i="2"/>
  <c r="M5754" i="2"/>
  <c r="L5755" i="2"/>
  <c r="M5755" i="2"/>
  <c r="L5756" i="2"/>
  <c r="M5756" i="2"/>
  <c r="L5757" i="2"/>
  <c r="M5757" i="2"/>
  <c r="L5758" i="2"/>
  <c r="M5758" i="2"/>
  <c r="L5759" i="2"/>
  <c r="M5759" i="2"/>
  <c r="L5760" i="2"/>
  <c r="M5760" i="2"/>
  <c r="L5761" i="2"/>
  <c r="M5761" i="2"/>
  <c r="L5762" i="2"/>
  <c r="M5762" i="2"/>
  <c r="L5763" i="2"/>
  <c r="M5763" i="2"/>
  <c r="L5764" i="2"/>
  <c r="M5764" i="2"/>
  <c r="L5765" i="2"/>
  <c r="M5765" i="2"/>
  <c r="L5766" i="2"/>
  <c r="M5766" i="2"/>
  <c r="L5767" i="2"/>
  <c r="M5767" i="2"/>
  <c r="L5768" i="2"/>
  <c r="M5768" i="2"/>
  <c r="L5769" i="2"/>
  <c r="M5769" i="2"/>
  <c r="L5770" i="2"/>
  <c r="M5770" i="2"/>
  <c r="L5771" i="2"/>
  <c r="M5771" i="2"/>
  <c r="L5772" i="2"/>
  <c r="M5772" i="2"/>
  <c r="L5773" i="2"/>
  <c r="M5773" i="2"/>
  <c r="L5774" i="2"/>
  <c r="M5774" i="2"/>
  <c r="L5775" i="2"/>
  <c r="M5775" i="2"/>
  <c r="L5776" i="2"/>
  <c r="M5776" i="2"/>
  <c r="L5777" i="2"/>
  <c r="M5777" i="2"/>
  <c r="L5778" i="2"/>
  <c r="M5778" i="2"/>
  <c r="L5779" i="2"/>
  <c r="M5779" i="2"/>
  <c r="L5780" i="2"/>
  <c r="M5780" i="2"/>
  <c r="L5781" i="2"/>
  <c r="M5781" i="2"/>
  <c r="L5782" i="2"/>
  <c r="M5782" i="2"/>
  <c r="L5783" i="2"/>
  <c r="M5783" i="2"/>
  <c r="L5784" i="2"/>
  <c r="M5784" i="2"/>
  <c r="L5785" i="2"/>
  <c r="M5785" i="2"/>
  <c r="L5786" i="2"/>
  <c r="M5786" i="2"/>
  <c r="L5787" i="2"/>
  <c r="M5787" i="2"/>
  <c r="L5788" i="2"/>
  <c r="M5788" i="2"/>
  <c r="L5789" i="2"/>
  <c r="M5789" i="2"/>
  <c r="L5790" i="2"/>
  <c r="M5790" i="2"/>
  <c r="L5791" i="2"/>
  <c r="M5791" i="2"/>
  <c r="L5792" i="2"/>
  <c r="M5792" i="2"/>
  <c r="L5793" i="2"/>
  <c r="M5793" i="2"/>
  <c r="L5794" i="2"/>
  <c r="M5794" i="2"/>
  <c r="L5795" i="2"/>
  <c r="M5795" i="2"/>
  <c r="L5796" i="2"/>
  <c r="M5796" i="2"/>
  <c r="L5797" i="2"/>
  <c r="M5797" i="2"/>
  <c r="L5798" i="2"/>
  <c r="M5798" i="2"/>
  <c r="L5799" i="2"/>
  <c r="M5799" i="2"/>
  <c r="L5800" i="2"/>
  <c r="M5800" i="2"/>
  <c r="L5801" i="2"/>
  <c r="M5801" i="2"/>
  <c r="L5802" i="2"/>
  <c r="M5802" i="2"/>
  <c r="L5803" i="2"/>
  <c r="M5803" i="2"/>
  <c r="L5804" i="2"/>
  <c r="M5804" i="2"/>
  <c r="L5805" i="2"/>
  <c r="M5805" i="2"/>
  <c r="L5806" i="2"/>
  <c r="M5806" i="2"/>
  <c r="L5807" i="2"/>
  <c r="M5807" i="2"/>
  <c r="L5808" i="2"/>
  <c r="M5808" i="2"/>
  <c r="L5809" i="2"/>
  <c r="M5809" i="2"/>
  <c r="L5810" i="2"/>
  <c r="M5810" i="2"/>
  <c r="L5811" i="2"/>
  <c r="M5811" i="2"/>
  <c r="L5812" i="2"/>
  <c r="M5812" i="2"/>
  <c r="L5813" i="2"/>
  <c r="M5813" i="2"/>
  <c r="L5814" i="2"/>
  <c r="M5814" i="2"/>
  <c r="L5815" i="2"/>
  <c r="M5815" i="2"/>
  <c r="L5816" i="2"/>
  <c r="M5816" i="2"/>
  <c r="L5817" i="2"/>
  <c r="M5817" i="2"/>
  <c r="L5818" i="2"/>
  <c r="M5818" i="2"/>
  <c r="L5819" i="2"/>
  <c r="M5819" i="2"/>
  <c r="L5820" i="2"/>
  <c r="M5820" i="2"/>
  <c r="L5821" i="2"/>
  <c r="M5821" i="2"/>
  <c r="L5822" i="2"/>
  <c r="M5822" i="2"/>
  <c r="L5823" i="2"/>
  <c r="M5823" i="2"/>
  <c r="L5824" i="2"/>
  <c r="M5824" i="2"/>
  <c r="L5825" i="2"/>
  <c r="M5825" i="2"/>
  <c r="L5826" i="2"/>
  <c r="M5826" i="2"/>
  <c r="L5827" i="2"/>
  <c r="M5827" i="2"/>
  <c r="L5828" i="2"/>
  <c r="M5828" i="2"/>
  <c r="L5829" i="2"/>
  <c r="M5829" i="2"/>
  <c r="L5830" i="2"/>
  <c r="M5830" i="2"/>
  <c r="L5831" i="2"/>
  <c r="M5831" i="2"/>
  <c r="L5832" i="2"/>
  <c r="M5832" i="2"/>
  <c r="L5833" i="2"/>
  <c r="M5833" i="2"/>
  <c r="L5834" i="2"/>
  <c r="M5834" i="2"/>
  <c r="L5835" i="2"/>
  <c r="M5835" i="2"/>
  <c r="L5836" i="2"/>
  <c r="M5836" i="2"/>
  <c r="L5837" i="2"/>
  <c r="M5837" i="2"/>
  <c r="L5838" i="2"/>
  <c r="M5838" i="2"/>
  <c r="L5839" i="2"/>
  <c r="M5839" i="2"/>
  <c r="L5840" i="2"/>
  <c r="M5840" i="2"/>
  <c r="L5841" i="2"/>
  <c r="M5841" i="2"/>
  <c r="L5842" i="2"/>
  <c r="M5842" i="2"/>
  <c r="L5843" i="2"/>
  <c r="M5843" i="2"/>
  <c r="L5844" i="2"/>
  <c r="M5844" i="2"/>
  <c r="L5845" i="2"/>
  <c r="M5845" i="2"/>
  <c r="L5846" i="2"/>
  <c r="M5846" i="2"/>
  <c r="L5847" i="2"/>
  <c r="M5847" i="2"/>
  <c r="L5848" i="2"/>
  <c r="M5848" i="2"/>
  <c r="L5849" i="2"/>
  <c r="M5849" i="2"/>
  <c r="L5850" i="2"/>
  <c r="M5850" i="2"/>
  <c r="L5851" i="2"/>
  <c r="M5851" i="2"/>
  <c r="L5852" i="2"/>
  <c r="M5852" i="2"/>
  <c r="L5853" i="2"/>
  <c r="M5853" i="2"/>
  <c r="L5854" i="2"/>
  <c r="M5854" i="2"/>
  <c r="L5855" i="2"/>
  <c r="M5855" i="2"/>
  <c r="L5856" i="2"/>
  <c r="M5856" i="2"/>
  <c r="L5857" i="2"/>
  <c r="M5857" i="2"/>
  <c r="L5858" i="2"/>
  <c r="M5858" i="2"/>
  <c r="L5859" i="2"/>
  <c r="M5859" i="2"/>
  <c r="L5860" i="2"/>
  <c r="M5860" i="2"/>
  <c r="L5861" i="2"/>
  <c r="M5861" i="2"/>
  <c r="L5862" i="2"/>
  <c r="M5862" i="2"/>
  <c r="L5863" i="2"/>
  <c r="M5863" i="2"/>
  <c r="L5864" i="2"/>
  <c r="M5864" i="2"/>
  <c r="L5865" i="2"/>
  <c r="M5865" i="2"/>
  <c r="L5866" i="2"/>
  <c r="M5866" i="2"/>
  <c r="L5867" i="2"/>
  <c r="M5867" i="2"/>
  <c r="L5868" i="2"/>
  <c r="M5868" i="2"/>
  <c r="L5869" i="2"/>
  <c r="M5869" i="2"/>
  <c r="L5870" i="2"/>
  <c r="M5870" i="2"/>
  <c r="L5871" i="2"/>
  <c r="M5871" i="2"/>
  <c r="L5872" i="2"/>
  <c r="M5872" i="2"/>
  <c r="L5873" i="2"/>
  <c r="M5873" i="2"/>
  <c r="L5874" i="2"/>
  <c r="M5874" i="2"/>
  <c r="L5875" i="2"/>
  <c r="M5875" i="2"/>
  <c r="L5876" i="2"/>
  <c r="M5876" i="2"/>
  <c r="L5877" i="2"/>
  <c r="M5877" i="2"/>
  <c r="L5878" i="2"/>
  <c r="M5878" i="2"/>
  <c r="L5879" i="2"/>
  <c r="M5879" i="2"/>
  <c r="L5880" i="2"/>
  <c r="M5880" i="2"/>
  <c r="L5881" i="2"/>
  <c r="M5881" i="2"/>
  <c r="L5882" i="2"/>
  <c r="M5882" i="2"/>
  <c r="L5883" i="2"/>
  <c r="M5883" i="2"/>
  <c r="L5884" i="2"/>
  <c r="M5884" i="2"/>
  <c r="L5885" i="2"/>
  <c r="M5885" i="2"/>
  <c r="L5886" i="2"/>
  <c r="M5886" i="2"/>
  <c r="L5887" i="2"/>
  <c r="M5887" i="2"/>
  <c r="L5888" i="2"/>
  <c r="M5888" i="2"/>
  <c r="L5889" i="2"/>
  <c r="M5889" i="2"/>
  <c r="L5890" i="2"/>
  <c r="M5890" i="2"/>
  <c r="L5891" i="2"/>
  <c r="M5891" i="2"/>
  <c r="L5892" i="2"/>
  <c r="M5892" i="2"/>
  <c r="L5893" i="2"/>
  <c r="M5893" i="2"/>
  <c r="L5894" i="2"/>
  <c r="M5894" i="2"/>
  <c r="L5895" i="2"/>
  <c r="M5895" i="2"/>
  <c r="L5896" i="2"/>
  <c r="M5896" i="2"/>
  <c r="L5897" i="2"/>
  <c r="M5897" i="2"/>
  <c r="L5898" i="2"/>
  <c r="M5898" i="2"/>
  <c r="L5899" i="2"/>
  <c r="M5899" i="2"/>
  <c r="L5900" i="2"/>
  <c r="M5900" i="2"/>
  <c r="L5901" i="2"/>
  <c r="M5901" i="2"/>
  <c r="L5902" i="2"/>
  <c r="M5902" i="2"/>
  <c r="L5903" i="2"/>
  <c r="M5903" i="2"/>
  <c r="L5904" i="2"/>
  <c r="M5904" i="2"/>
  <c r="L5905" i="2"/>
  <c r="M5905" i="2"/>
  <c r="L5906" i="2"/>
  <c r="M5906" i="2"/>
  <c r="L5907" i="2"/>
  <c r="M5907" i="2"/>
  <c r="L5908" i="2"/>
  <c r="M5908" i="2"/>
  <c r="L5909" i="2"/>
  <c r="M5909" i="2"/>
  <c r="L5910" i="2"/>
  <c r="M5910" i="2"/>
  <c r="L5911" i="2"/>
  <c r="M5911" i="2"/>
  <c r="L5912" i="2"/>
  <c r="M5912" i="2"/>
  <c r="L5913" i="2"/>
  <c r="M5913" i="2"/>
  <c r="L5914" i="2"/>
  <c r="M5914" i="2"/>
  <c r="L5915" i="2"/>
  <c r="M5915" i="2"/>
  <c r="L5916" i="2"/>
  <c r="M5916" i="2"/>
  <c r="L5917" i="2"/>
  <c r="M5917" i="2"/>
  <c r="L5918" i="2"/>
  <c r="M5918" i="2"/>
  <c r="L5919" i="2"/>
  <c r="M5919" i="2"/>
  <c r="L5920" i="2"/>
  <c r="M5920" i="2"/>
  <c r="L5921" i="2"/>
  <c r="M5921" i="2"/>
  <c r="L5922" i="2"/>
  <c r="M5922" i="2"/>
  <c r="L5923" i="2"/>
  <c r="M5923" i="2"/>
  <c r="L5924" i="2"/>
  <c r="M5924" i="2"/>
  <c r="L5925" i="2"/>
  <c r="M5925" i="2"/>
  <c r="L5926" i="2"/>
  <c r="M5926" i="2"/>
  <c r="L5927" i="2"/>
  <c r="M5927" i="2"/>
  <c r="L5928" i="2"/>
  <c r="M5928" i="2"/>
  <c r="L5929" i="2"/>
  <c r="M5929" i="2"/>
  <c r="L5930" i="2"/>
  <c r="M5930" i="2"/>
  <c r="L5931" i="2"/>
  <c r="M5931" i="2"/>
  <c r="L5932" i="2"/>
  <c r="M5932" i="2"/>
  <c r="L5933" i="2"/>
  <c r="M5933" i="2"/>
  <c r="L5934" i="2"/>
  <c r="M5934" i="2"/>
  <c r="L5935" i="2"/>
  <c r="M5935" i="2"/>
  <c r="L5936" i="2"/>
  <c r="M5936" i="2"/>
  <c r="L5937" i="2"/>
  <c r="M5937" i="2"/>
  <c r="L5938" i="2"/>
  <c r="M5938" i="2"/>
  <c r="L5939" i="2"/>
  <c r="M5939" i="2"/>
  <c r="L5940" i="2"/>
  <c r="M5940" i="2"/>
  <c r="L5941" i="2"/>
  <c r="M5941" i="2"/>
  <c r="L5942" i="2"/>
  <c r="M5942" i="2"/>
  <c r="L5943" i="2"/>
  <c r="M5943" i="2"/>
  <c r="L5944" i="2"/>
  <c r="M5944" i="2"/>
  <c r="L5945" i="2"/>
  <c r="M5945" i="2"/>
  <c r="L5946" i="2"/>
  <c r="M5946" i="2"/>
  <c r="L5947" i="2"/>
  <c r="M5947" i="2"/>
  <c r="L5948" i="2"/>
  <c r="M5948" i="2"/>
  <c r="L5949" i="2"/>
  <c r="M5949" i="2"/>
  <c r="L5950" i="2"/>
  <c r="M5950" i="2"/>
  <c r="L5951" i="2"/>
  <c r="M5951" i="2"/>
  <c r="L5952" i="2"/>
  <c r="M5952" i="2"/>
  <c r="L5953" i="2"/>
  <c r="M5953" i="2"/>
  <c r="L5954" i="2"/>
  <c r="M5954" i="2"/>
  <c r="L5955" i="2"/>
  <c r="M5955" i="2"/>
  <c r="L5956" i="2"/>
  <c r="M5956" i="2"/>
  <c r="L5957" i="2"/>
  <c r="M5957" i="2"/>
  <c r="L5958" i="2"/>
  <c r="M5958" i="2"/>
  <c r="L5959" i="2"/>
  <c r="M5959" i="2"/>
  <c r="L5960" i="2"/>
  <c r="M5960" i="2"/>
  <c r="L5961" i="2"/>
  <c r="M5961" i="2"/>
  <c r="L5962" i="2"/>
  <c r="M5962" i="2"/>
  <c r="L5963" i="2"/>
  <c r="M5963" i="2"/>
  <c r="L5964" i="2"/>
  <c r="M5964" i="2"/>
  <c r="L5965" i="2"/>
  <c r="M5965" i="2"/>
  <c r="L5966" i="2"/>
  <c r="M5966" i="2"/>
  <c r="L5967" i="2"/>
  <c r="M5967" i="2"/>
  <c r="L5968" i="2"/>
  <c r="M5968" i="2"/>
  <c r="L5969" i="2"/>
  <c r="M5969" i="2"/>
  <c r="L5970" i="2"/>
  <c r="M5970" i="2"/>
  <c r="L5971" i="2"/>
  <c r="M5971" i="2"/>
  <c r="L5972" i="2"/>
  <c r="M5972" i="2"/>
  <c r="L5973" i="2"/>
  <c r="M5973" i="2"/>
  <c r="L5974" i="2"/>
  <c r="M5974" i="2"/>
  <c r="L5975" i="2"/>
  <c r="M5975" i="2"/>
  <c r="L5976" i="2"/>
  <c r="M5976" i="2"/>
  <c r="L5977" i="2"/>
  <c r="M5977" i="2"/>
  <c r="L5978" i="2"/>
  <c r="M5978" i="2"/>
  <c r="L5979" i="2"/>
  <c r="M5979" i="2"/>
  <c r="L5980" i="2"/>
  <c r="M5980" i="2"/>
  <c r="L5981" i="2"/>
  <c r="M5981" i="2"/>
  <c r="L5982" i="2"/>
  <c r="M5982" i="2"/>
  <c r="L5983" i="2"/>
  <c r="M5983" i="2"/>
  <c r="L5984" i="2"/>
  <c r="M5984" i="2"/>
  <c r="L5985" i="2"/>
  <c r="M5985" i="2"/>
  <c r="L5986" i="2"/>
  <c r="M5986" i="2"/>
  <c r="L5987" i="2"/>
  <c r="M5987" i="2"/>
  <c r="L5988" i="2"/>
  <c r="M5988" i="2"/>
  <c r="L5989" i="2"/>
  <c r="M5989" i="2"/>
  <c r="L5990" i="2"/>
  <c r="M5990" i="2"/>
  <c r="L5991" i="2"/>
  <c r="M5991" i="2"/>
  <c r="L5992" i="2"/>
  <c r="M5992" i="2"/>
  <c r="L5993" i="2"/>
  <c r="M5993" i="2"/>
  <c r="L5994" i="2"/>
  <c r="M5994" i="2"/>
  <c r="L5995" i="2"/>
  <c r="M5995" i="2"/>
  <c r="L5996" i="2"/>
  <c r="M5996" i="2"/>
  <c r="L5997" i="2"/>
  <c r="M5997" i="2"/>
  <c r="L5998" i="2"/>
  <c r="M5998" i="2"/>
  <c r="L5999" i="2"/>
  <c r="M5999" i="2"/>
  <c r="L6000" i="2"/>
  <c r="M6000" i="2"/>
  <c r="L6001" i="2"/>
  <c r="M6001" i="2"/>
  <c r="L6002" i="2"/>
  <c r="M6002" i="2"/>
  <c r="L6003" i="2"/>
  <c r="M6003" i="2"/>
  <c r="L6004" i="2"/>
  <c r="M6004" i="2"/>
  <c r="L6005" i="2"/>
  <c r="M6005" i="2"/>
  <c r="L6006" i="2"/>
  <c r="M6006" i="2"/>
  <c r="L6007" i="2"/>
  <c r="M6007" i="2"/>
  <c r="L6008" i="2"/>
  <c r="M6008" i="2"/>
  <c r="L6009" i="2"/>
  <c r="M6009" i="2"/>
  <c r="L6010" i="2"/>
  <c r="M6010" i="2"/>
  <c r="L6011" i="2"/>
  <c r="M6011" i="2"/>
  <c r="L6012" i="2"/>
  <c r="M6012" i="2"/>
  <c r="L6013" i="2"/>
  <c r="M6013" i="2"/>
  <c r="L6014" i="2"/>
  <c r="M6014" i="2"/>
  <c r="L6015" i="2"/>
  <c r="M6015" i="2"/>
  <c r="L6016" i="2"/>
  <c r="M6016" i="2"/>
  <c r="L6017" i="2"/>
  <c r="M6017" i="2"/>
  <c r="L6018" i="2"/>
  <c r="M6018" i="2"/>
  <c r="L6019" i="2"/>
  <c r="M6019" i="2"/>
  <c r="L6020" i="2"/>
  <c r="M6020" i="2"/>
  <c r="L6021" i="2"/>
  <c r="M6021" i="2"/>
  <c r="L6022" i="2"/>
  <c r="M6022" i="2"/>
  <c r="L6023" i="2"/>
  <c r="M6023" i="2"/>
  <c r="L6024" i="2"/>
  <c r="M6024" i="2"/>
  <c r="L6025" i="2"/>
  <c r="M6025" i="2"/>
  <c r="L6026" i="2"/>
  <c r="M6026" i="2"/>
  <c r="L6027" i="2"/>
  <c r="M6027" i="2"/>
  <c r="L6028" i="2"/>
  <c r="M6028" i="2"/>
  <c r="L6029" i="2"/>
  <c r="M6029" i="2"/>
  <c r="L6030" i="2"/>
  <c r="M6030" i="2"/>
  <c r="L6031" i="2"/>
  <c r="M6031" i="2"/>
  <c r="L6032" i="2"/>
  <c r="M6032" i="2"/>
  <c r="L6033" i="2"/>
  <c r="M6033" i="2"/>
  <c r="L6034" i="2"/>
  <c r="M6034" i="2"/>
  <c r="L6035" i="2"/>
  <c r="M6035" i="2"/>
  <c r="L6036" i="2"/>
  <c r="M6036" i="2"/>
  <c r="L6037" i="2"/>
  <c r="M6037" i="2"/>
  <c r="L6038" i="2"/>
  <c r="M6038" i="2"/>
  <c r="L6039" i="2"/>
  <c r="M6039" i="2"/>
  <c r="L6040" i="2"/>
  <c r="M6040" i="2"/>
  <c r="L6041" i="2"/>
  <c r="M6041" i="2"/>
  <c r="L6042" i="2"/>
  <c r="M6042" i="2"/>
  <c r="L6043" i="2"/>
  <c r="M6043" i="2"/>
  <c r="L6044" i="2"/>
  <c r="M6044" i="2"/>
  <c r="L6045" i="2"/>
  <c r="M6045" i="2"/>
  <c r="L6046" i="2"/>
  <c r="M6046" i="2"/>
  <c r="L6047" i="2"/>
  <c r="M6047" i="2"/>
  <c r="L6048" i="2"/>
  <c r="M6048" i="2"/>
  <c r="L6049" i="2"/>
  <c r="M6049" i="2"/>
  <c r="L6050" i="2"/>
  <c r="M6050" i="2"/>
  <c r="L6051" i="2"/>
  <c r="M6051" i="2"/>
  <c r="L6052" i="2"/>
  <c r="M6052" i="2"/>
  <c r="L6053" i="2"/>
  <c r="M6053" i="2"/>
  <c r="L6054" i="2"/>
  <c r="M6054" i="2"/>
  <c r="L6055" i="2"/>
  <c r="M6055" i="2"/>
  <c r="L6056" i="2"/>
  <c r="M6056" i="2"/>
  <c r="L6057" i="2"/>
  <c r="M6057" i="2"/>
  <c r="L6058" i="2"/>
  <c r="M6058" i="2"/>
  <c r="L6059" i="2"/>
  <c r="M6059" i="2"/>
  <c r="L6060" i="2"/>
  <c r="M6060" i="2"/>
  <c r="L6061" i="2"/>
  <c r="M6061" i="2"/>
  <c r="L6062" i="2"/>
  <c r="M6062" i="2"/>
  <c r="L6063" i="2"/>
  <c r="M6063" i="2"/>
  <c r="L6064" i="2"/>
  <c r="M6064" i="2"/>
  <c r="L6065" i="2"/>
  <c r="M6065" i="2"/>
  <c r="L6066" i="2"/>
  <c r="M6066" i="2"/>
  <c r="L6067" i="2"/>
  <c r="M6067" i="2"/>
  <c r="L6068" i="2"/>
  <c r="M6068" i="2"/>
  <c r="L6069" i="2"/>
  <c r="M6069" i="2"/>
  <c r="L6070" i="2"/>
  <c r="M6070" i="2"/>
  <c r="L6071" i="2"/>
  <c r="M6071" i="2"/>
  <c r="L6072" i="2"/>
  <c r="M6072" i="2"/>
  <c r="L6073" i="2"/>
  <c r="M6073" i="2"/>
  <c r="L6074" i="2"/>
  <c r="M6074" i="2"/>
  <c r="L6075" i="2"/>
  <c r="M6075" i="2"/>
  <c r="L6076" i="2"/>
  <c r="M6076" i="2"/>
  <c r="L6077" i="2"/>
  <c r="M6077" i="2"/>
  <c r="L6078" i="2"/>
  <c r="M6078" i="2"/>
  <c r="L6079" i="2"/>
  <c r="M6079" i="2"/>
  <c r="L6080" i="2"/>
  <c r="M6080" i="2"/>
  <c r="L6081" i="2"/>
  <c r="M6081" i="2"/>
  <c r="L6082" i="2"/>
  <c r="M6082" i="2"/>
  <c r="L6083" i="2"/>
  <c r="M6083" i="2"/>
  <c r="L6084" i="2"/>
  <c r="M6084" i="2"/>
  <c r="L6085" i="2"/>
  <c r="M6085" i="2"/>
  <c r="L6086" i="2"/>
  <c r="M6086" i="2"/>
  <c r="L6087" i="2"/>
  <c r="M6087" i="2"/>
  <c r="L6088" i="2"/>
  <c r="M6088" i="2"/>
  <c r="L6089" i="2"/>
  <c r="M6089" i="2"/>
  <c r="L6090" i="2"/>
  <c r="M6090" i="2"/>
  <c r="L6091" i="2"/>
  <c r="M6091" i="2"/>
  <c r="L6092" i="2"/>
  <c r="M6092" i="2"/>
  <c r="L6093" i="2"/>
  <c r="M6093" i="2"/>
  <c r="L6094" i="2"/>
  <c r="M6094" i="2"/>
  <c r="L6095" i="2"/>
  <c r="M6095" i="2"/>
  <c r="L6096" i="2"/>
  <c r="M6096" i="2"/>
  <c r="L6097" i="2"/>
  <c r="M6097" i="2"/>
  <c r="L6098" i="2"/>
  <c r="M6098" i="2"/>
  <c r="L6099" i="2"/>
  <c r="M6099" i="2"/>
  <c r="L6100" i="2"/>
  <c r="M6100" i="2"/>
  <c r="L6101" i="2"/>
  <c r="M6101" i="2"/>
  <c r="L6102" i="2"/>
  <c r="M6102" i="2"/>
  <c r="L6103" i="2"/>
  <c r="M6103" i="2"/>
  <c r="L6104" i="2"/>
  <c r="M6104" i="2"/>
  <c r="L6105" i="2"/>
  <c r="M6105" i="2"/>
  <c r="L6106" i="2"/>
  <c r="M6106" i="2"/>
  <c r="L6107" i="2"/>
  <c r="M6107" i="2"/>
  <c r="L6108" i="2"/>
  <c r="M6108" i="2"/>
  <c r="L6109" i="2"/>
  <c r="M6109" i="2"/>
  <c r="L6110" i="2"/>
  <c r="M6110" i="2"/>
  <c r="L6111" i="2"/>
  <c r="M6111" i="2"/>
  <c r="L6112" i="2"/>
  <c r="M6112" i="2"/>
  <c r="L6113" i="2"/>
  <c r="M6113" i="2"/>
  <c r="L6114" i="2"/>
  <c r="M6114" i="2"/>
  <c r="L6115" i="2"/>
  <c r="M6115" i="2"/>
  <c r="L6116" i="2"/>
  <c r="M6116" i="2"/>
  <c r="L6117" i="2"/>
  <c r="M6117" i="2"/>
  <c r="L6118" i="2"/>
  <c r="M6118" i="2"/>
  <c r="L6119" i="2"/>
  <c r="M6119" i="2"/>
  <c r="L6120" i="2"/>
  <c r="M6120" i="2"/>
  <c r="L6121" i="2"/>
  <c r="M6121" i="2"/>
  <c r="L6122" i="2"/>
  <c r="M6122" i="2"/>
  <c r="L6123" i="2"/>
  <c r="M6123" i="2"/>
  <c r="L6124" i="2"/>
  <c r="M6124" i="2"/>
  <c r="L6125" i="2"/>
  <c r="M6125" i="2"/>
  <c r="L6126" i="2"/>
  <c r="M6126" i="2"/>
  <c r="L6127" i="2"/>
  <c r="M6127" i="2"/>
  <c r="L6128" i="2"/>
  <c r="M6128" i="2"/>
  <c r="L6129" i="2"/>
  <c r="M6129" i="2"/>
  <c r="L6130" i="2"/>
  <c r="M6130" i="2"/>
  <c r="L6131" i="2"/>
  <c r="M6131" i="2"/>
  <c r="L6132" i="2"/>
  <c r="M6132" i="2"/>
  <c r="L6133" i="2"/>
  <c r="M6133" i="2"/>
  <c r="L6134" i="2"/>
  <c r="M6134" i="2"/>
  <c r="L6135" i="2"/>
  <c r="M6135" i="2"/>
  <c r="L6136" i="2"/>
  <c r="M6136" i="2"/>
  <c r="L6137" i="2"/>
  <c r="M6137" i="2"/>
  <c r="L6138" i="2"/>
  <c r="M6138" i="2"/>
  <c r="L6139" i="2"/>
  <c r="M6139" i="2"/>
  <c r="L6140" i="2"/>
  <c r="M6140" i="2"/>
  <c r="L6141" i="2"/>
  <c r="M6141" i="2"/>
  <c r="L6142" i="2"/>
  <c r="M6142" i="2"/>
  <c r="L6143" i="2"/>
  <c r="M6143" i="2"/>
  <c r="L6144" i="2"/>
  <c r="M6144" i="2"/>
  <c r="L6145" i="2"/>
  <c r="M6145" i="2"/>
  <c r="L6146" i="2"/>
  <c r="M6146" i="2"/>
  <c r="L6147" i="2"/>
  <c r="M6147" i="2"/>
  <c r="L6148" i="2"/>
  <c r="M6148" i="2"/>
  <c r="L6149" i="2"/>
  <c r="M6149" i="2"/>
  <c r="L6150" i="2"/>
  <c r="M6150" i="2"/>
  <c r="L6151" i="2"/>
  <c r="M6151" i="2"/>
  <c r="L6152" i="2"/>
  <c r="M6152" i="2"/>
  <c r="L6153" i="2"/>
  <c r="M6153" i="2"/>
  <c r="L6154" i="2"/>
  <c r="M6154" i="2"/>
  <c r="L6155" i="2"/>
  <c r="M6155" i="2"/>
  <c r="L6156" i="2"/>
  <c r="M6156" i="2"/>
  <c r="L6157" i="2"/>
  <c r="M6157" i="2"/>
  <c r="L6158" i="2"/>
  <c r="M6158" i="2"/>
  <c r="L6159" i="2"/>
  <c r="M6159" i="2"/>
  <c r="L6160" i="2"/>
  <c r="M6160" i="2"/>
  <c r="L6161" i="2"/>
  <c r="M6161" i="2"/>
  <c r="L6162" i="2"/>
  <c r="M6162" i="2"/>
  <c r="L6163" i="2"/>
  <c r="M6163" i="2"/>
  <c r="L6164" i="2"/>
  <c r="M6164" i="2"/>
  <c r="L6165" i="2"/>
  <c r="M6165" i="2"/>
  <c r="L6166" i="2"/>
  <c r="M6166" i="2"/>
  <c r="L6167" i="2"/>
  <c r="M6167" i="2"/>
  <c r="L6168" i="2"/>
  <c r="M6168" i="2"/>
  <c r="L6169" i="2"/>
  <c r="M6169" i="2"/>
  <c r="L6170" i="2"/>
  <c r="M6170" i="2"/>
  <c r="L6171" i="2"/>
  <c r="M6171" i="2"/>
  <c r="L6172" i="2"/>
  <c r="M6172" i="2"/>
  <c r="L6173" i="2"/>
  <c r="M6173" i="2"/>
  <c r="L6174" i="2"/>
  <c r="M6174" i="2"/>
  <c r="L6175" i="2"/>
  <c r="M6175" i="2"/>
  <c r="L6176" i="2"/>
  <c r="M6176" i="2"/>
  <c r="L6177" i="2"/>
  <c r="M6177" i="2"/>
  <c r="L6178" i="2"/>
  <c r="M6178" i="2"/>
  <c r="L6179" i="2"/>
  <c r="M6179" i="2"/>
  <c r="L6180" i="2"/>
  <c r="M6180" i="2"/>
  <c r="L6181" i="2"/>
  <c r="M6181" i="2"/>
  <c r="L6182" i="2"/>
  <c r="M6182" i="2"/>
  <c r="L6183" i="2"/>
  <c r="M6183" i="2"/>
  <c r="L6184" i="2"/>
  <c r="M6184" i="2"/>
  <c r="L6185" i="2"/>
  <c r="M6185" i="2"/>
  <c r="L6186" i="2"/>
  <c r="M6186" i="2"/>
  <c r="L6187" i="2"/>
  <c r="M6187" i="2"/>
  <c r="L6188" i="2"/>
  <c r="M6188" i="2"/>
  <c r="L6189" i="2"/>
  <c r="M6189" i="2"/>
  <c r="L6190" i="2"/>
  <c r="M6190" i="2"/>
  <c r="L6191" i="2"/>
  <c r="M6191" i="2"/>
  <c r="L6192" i="2"/>
  <c r="M6192" i="2"/>
  <c r="L6193" i="2"/>
  <c r="M6193" i="2"/>
  <c r="L6194" i="2"/>
  <c r="M6194" i="2"/>
  <c r="L6195" i="2"/>
  <c r="M6195" i="2"/>
  <c r="L6196" i="2"/>
  <c r="M6196" i="2"/>
  <c r="L6197" i="2"/>
  <c r="M6197" i="2"/>
  <c r="L6198" i="2"/>
  <c r="M6198" i="2"/>
  <c r="L6199" i="2"/>
  <c r="M6199" i="2"/>
  <c r="L6200" i="2"/>
  <c r="M6200" i="2"/>
  <c r="L6201" i="2"/>
  <c r="M6201" i="2"/>
  <c r="L6202" i="2"/>
  <c r="M6202" i="2"/>
  <c r="L6203" i="2"/>
  <c r="M6203" i="2"/>
  <c r="L6204" i="2"/>
  <c r="M6204" i="2"/>
  <c r="L6205" i="2"/>
  <c r="M6205" i="2"/>
  <c r="L6206" i="2"/>
  <c r="M6206" i="2"/>
  <c r="L6207" i="2"/>
  <c r="M6207" i="2"/>
  <c r="L6208" i="2"/>
  <c r="M6208" i="2"/>
  <c r="L6209" i="2"/>
  <c r="M6209" i="2"/>
  <c r="L6210" i="2"/>
  <c r="M6210" i="2"/>
  <c r="L6211" i="2"/>
  <c r="M6211" i="2"/>
  <c r="L6212" i="2"/>
  <c r="M6212" i="2"/>
  <c r="L6213" i="2"/>
  <c r="M6213" i="2"/>
  <c r="L6214" i="2"/>
  <c r="M6214" i="2"/>
  <c r="L6215" i="2"/>
  <c r="M6215" i="2"/>
  <c r="L6216" i="2"/>
  <c r="M6216" i="2"/>
  <c r="L6217" i="2"/>
  <c r="M6217" i="2"/>
  <c r="L6218" i="2"/>
  <c r="M6218" i="2"/>
  <c r="L6219" i="2"/>
  <c r="M6219" i="2"/>
  <c r="L6220" i="2"/>
  <c r="M6220" i="2"/>
  <c r="L6221" i="2"/>
  <c r="M6221" i="2"/>
  <c r="L6222" i="2"/>
  <c r="M6222" i="2"/>
  <c r="L6223" i="2"/>
  <c r="M6223" i="2"/>
  <c r="L6224" i="2"/>
  <c r="M6224" i="2"/>
  <c r="L6225" i="2"/>
  <c r="M6225" i="2"/>
  <c r="L6226" i="2"/>
  <c r="M6226" i="2"/>
  <c r="L6227" i="2"/>
  <c r="M6227" i="2"/>
  <c r="L6228" i="2"/>
  <c r="M6228" i="2"/>
  <c r="L6229" i="2"/>
  <c r="M6229" i="2"/>
  <c r="L6230" i="2"/>
  <c r="M6230" i="2"/>
  <c r="L6231" i="2"/>
  <c r="M6231" i="2"/>
  <c r="L6232" i="2"/>
  <c r="M6232" i="2"/>
  <c r="L6233" i="2"/>
  <c r="M6233" i="2"/>
  <c r="L6234" i="2"/>
  <c r="M6234" i="2"/>
  <c r="L6235" i="2"/>
  <c r="M6235" i="2"/>
  <c r="L6236" i="2"/>
  <c r="M6236" i="2"/>
  <c r="L6237" i="2"/>
  <c r="M6237" i="2"/>
  <c r="L6238" i="2"/>
  <c r="M6238" i="2"/>
  <c r="L6239" i="2"/>
  <c r="M6239" i="2"/>
  <c r="L6240" i="2"/>
  <c r="M6240" i="2"/>
  <c r="L6241" i="2"/>
  <c r="M6241" i="2"/>
  <c r="L6242" i="2"/>
  <c r="M6242" i="2"/>
  <c r="L6243" i="2"/>
  <c r="M6243" i="2"/>
  <c r="L6244" i="2"/>
  <c r="M6244" i="2"/>
  <c r="L6245" i="2"/>
  <c r="M6245" i="2"/>
  <c r="L6246" i="2"/>
  <c r="M6246" i="2"/>
  <c r="L6247" i="2"/>
  <c r="M6247" i="2"/>
  <c r="L6248" i="2"/>
  <c r="M6248" i="2"/>
  <c r="L6249" i="2"/>
  <c r="M6249" i="2"/>
  <c r="L6250" i="2"/>
  <c r="M6250" i="2"/>
  <c r="L6251" i="2"/>
  <c r="M6251" i="2"/>
  <c r="L6252" i="2"/>
  <c r="M6252" i="2"/>
  <c r="L6253" i="2"/>
  <c r="M6253" i="2"/>
  <c r="L6254" i="2"/>
  <c r="M6254" i="2"/>
  <c r="L6255" i="2"/>
  <c r="M6255" i="2"/>
  <c r="L6256" i="2"/>
  <c r="M6256" i="2"/>
  <c r="L6257" i="2"/>
  <c r="M6257" i="2"/>
  <c r="L6258" i="2"/>
  <c r="M6258" i="2"/>
  <c r="L6259" i="2"/>
  <c r="M6259" i="2"/>
  <c r="L6260" i="2"/>
  <c r="M6260" i="2"/>
  <c r="L6261" i="2"/>
  <c r="M6261" i="2"/>
  <c r="L6262" i="2"/>
  <c r="M6262" i="2"/>
  <c r="L6263" i="2"/>
  <c r="M6263" i="2"/>
  <c r="L6264" i="2"/>
  <c r="M6264" i="2"/>
  <c r="L6265" i="2"/>
  <c r="M6265" i="2"/>
  <c r="L6266" i="2"/>
  <c r="M6266" i="2"/>
  <c r="L6267" i="2"/>
  <c r="M6267" i="2"/>
  <c r="L6268" i="2"/>
  <c r="M6268" i="2"/>
  <c r="L6269" i="2"/>
  <c r="M6269" i="2"/>
  <c r="L6270" i="2"/>
  <c r="M6270" i="2"/>
  <c r="L6271" i="2"/>
  <c r="M6271" i="2"/>
  <c r="L6272" i="2"/>
  <c r="M6272" i="2"/>
  <c r="L6273" i="2"/>
  <c r="M6273" i="2"/>
  <c r="L6274" i="2"/>
  <c r="M6274" i="2"/>
  <c r="L6275" i="2"/>
  <c r="M6275" i="2"/>
  <c r="L6276" i="2"/>
  <c r="M6276" i="2"/>
  <c r="L6277" i="2"/>
  <c r="M6277" i="2"/>
  <c r="L6278" i="2"/>
  <c r="M6278" i="2"/>
  <c r="L6279" i="2"/>
  <c r="M6279" i="2"/>
  <c r="L6280" i="2"/>
  <c r="M6280" i="2"/>
  <c r="L6281" i="2"/>
  <c r="M6281" i="2"/>
  <c r="L6282" i="2"/>
  <c r="M6282" i="2"/>
  <c r="L6283" i="2"/>
  <c r="M6283" i="2"/>
  <c r="L6284" i="2"/>
  <c r="M6284" i="2"/>
  <c r="L6285" i="2"/>
  <c r="M6285" i="2"/>
  <c r="L6286" i="2"/>
  <c r="M6286" i="2"/>
  <c r="L6287" i="2"/>
  <c r="M6287" i="2"/>
  <c r="L6288" i="2"/>
  <c r="M6288" i="2"/>
  <c r="L6289" i="2"/>
  <c r="M6289" i="2"/>
  <c r="L6290" i="2"/>
  <c r="M6290" i="2"/>
  <c r="L6291" i="2"/>
  <c r="M6291" i="2"/>
  <c r="L6292" i="2"/>
  <c r="M6292" i="2"/>
  <c r="L6293" i="2"/>
  <c r="M6293" i="2"/>
  <c r="L6294" i="2"/>
  <c r="M6294" i="2"/>
  <c r="L6295" i="2"/>
  <c r="M6295" i="2"/>
  <c r="L6296" i="2"/>
  <c r="M6296" i="2"/>
  <c r="L6297" i="2"/>
  <c r="M6297" i="2"/>
  <c r="L6298" i="2"/>
  <c r="M6298" i="2"/>
  <c r="L6299" i="2"/>
  <c r="M6299" i="2"/>
  <c r="L6300" i="2"/>
  <c r="M6300" i="2"/>
  <c r="L6301" i="2"/>
  <c r="M6301" i="2"/>
  <c r="L6302" i="2"/>
  <c r="M6302" i="2"/>
  <c r="L6303" i="2"/>
  <c r="M6303" i="2"/>
  <c r="L6304" i="2"/>
  <c r="M6304" i="2"/>
  <c r="L6305" i="2"/>
  <c r="M6305" i="2"/>
  <c r="L6306" i="2"/>
  <c r="M6306" i="2"/>
  <c r="L6307" i="2"/>
  <c r="M6307" i="2"/>
  <c r="L6308" i="2"/>
  <c r="M6308" i="2"/>
  <c r="L6309" i="2"/>
  <c r="M6309" i="2"/>
  <c r="L6310" i="2"/>
  <c r="M6310" i="2"/>
  <c r="L6311" i="2"/>
  <c r="M6311" i="2"/>
  <c r="L6312" i="2"/>
  <c r="M6312" i="2"/>
  <c r="L6313" i="2"/>
  <c r="M6313" i="2"/>
  <c r="L6314" i="2"/>
  <c r="M6314" i="2"/>
  <c r="L6315" i="2"/>
  <c r="M6315" i="2"/>
  <c r="L6316" i="2"/>
  <c r="M6316" i="2"/>
  <c r="L6317" i="2"/>
  <c r="M6317" i="2"/>
  <c r="L6318" i="2"/>
  <c r="M6318" i="2"/>
  <c r="L6319" i="2"/>
  <c r="M6319" i="2"/>
  <c r="L6320" i="2"/>
  <c r="M6320" i="2"/>
  <c r="L6321" i="2"/>
  <c r="M6321" i="2"/>
  <c r="L6322" i="2"/>
  <c r="M6322" i="2"/>
  <c r="L6323" i="2"/>
  <c r="M6323" i="2"/>
  <c r="L6324" i="2"/>
  <c r="M6324" i="2"/>
  <c r="L6325" i="2"/>
  <c r="M6325" i="2"/>
  <c r="L6326" i="2"/>
  <c r="M6326" i="2"/>
  <c r="L6327" i="2"/>
  <c r="M6327" i="2"/>
  <c r="L6328" i="2"/>
  <c r="M6328" i="2"/>
  <c r="L6329" i="2"/>
  <c r="M6329" i="2"/>
  <c r="L6330" i="2"/>
  <c r="M6330" i="2"/>
  <c r="L6331" i="2"/>
  <c r="M6331" i="2"/>
  <c r="L6332" i="2"/>
  <c r="M6332" i="2"/>
  <c r="L6333" i="2"/>
  <c r="M6333" i="2"/>
  <c r="L6334" i="2"/>
  <c r="M6334" i="2"/>
  <c r="L6335" i="2"/>
  <c r="M6335" i="2"/>
  <c r="L6336" i="2"/>
  <c r="M6336" i="2"/>
  <c r="L6337" i="2"/>
  <c r="M6337" i="2"/>
  <c r="L6338" i="2"/>
  <c r="M6338" i="2"/>
  <c r="L6339" i="2"/>
  <c r="M6339" i="2"/>
  <c r="L6340" i="2"/>
  <c r="M6340" i="2"/>
  <c r="L6341" i="2"/>
  <c r="M6341" i="2"/>
  <c r="L6342" i="2"/>
  <c r="M6342" i="2"/>
  <c r="L6343" i="2"/>
  <c r="M6343" i="2"/>
  <c r="L6344" i="2"/>
  <c r="M6344" i="2"/>
  <c r="L6345" i="2"/>
  <c r="M6345" i="2"/>
  <c r="L6346" i="2"/>
  <c r="M6346" i="2"/>
  <c r="L6347" i="2"/>
  <c r="M6347" i="2"/>
  <c r="L6348" i="2"/>
  <c r="M6348" i="2"/>
  <c r="L6349" i="2"/>
  <c r="M6349" i="2"/>
  <c r="L6350" i="2"/>
  <c r="M6350" i="2"/>
  <c r="L6351" i="2"/>
  <c r="M6351" i="2"/>
  <c r="L6352" i="2"/>
  <c r="M6352" i="2"/>
  <c r="L6353" i="2"/>
  <c r="M6353" i="2"/>
  <c r="L6354" i="2"/>
  <c r="M6354" i="2"/>
  <c r="L6355" i="2"/>
  <c r="M6355" i="2"/>
  <c r="L6356" i="2"/>
  <c r="M6356" i="2"/>
  <c r="L6357" i="2"/>
  <c r="M6357" i="2"/>
  <c r="L6358" i="2"/>
  <c r="M6358" i="2"/>
  <c r="L6359" i="2"/>
  <c r="M6359" i="2"/>
  <c r="L6360" i="2"/>
  <c r="M6360" i="2"/>
  <c r="L6361" i="2"/>
  <c r="M6361" i="2"/>
  <c r="L6362" i="2"/>
  <c r="M6362" i="2"/>
  <c r="L6363" i="2"/>
  <c r="M6363" i="2"/>
  <c r="L6364" i="2"/>
  <c r="M6364" i="2"/>
  <c r="L6365" i="2"/>
  <c r="M6365" i="2"/>
  <c r="L6366" i="2"/>
  <c r="M6366" i="2"/>
  <c r="L6367" i="2"/>
  <c r="M6367" i="2"/>
  <c r="L6368" i="2"/>
  <c r="M6368" i="2"/>
  <c r="L6369" i="2"/>
  <c r="M6369" i="2"/>
  <c r="L6370" i="2"/>
  <c r="M6370" i="2"/>
  <c r="L6371" i="2"/>
  <c r="M6371" i="2"/>
  <c r="L6372" i="2"/>
  <c r="M6372" i="2"/>
  <c r="L6373" i="2"/>
  <c r="M6373" i="2"/>
  <c r="L6374" i="2"/>
  <c r="M6374" i="2"/>
  <c r="L6375" i="2"/>
  <c r="M6375" i="2"/>
  <c r="L6376" i="2"/>
  <c r="M6376" i="2"/>
  <c r="L6377" i="2"/>
  <c r="M6377" i="2"/>
  <c r="L6378" i="2"/>
  <c r="M6378" i="2"/>
  <c r="L6379" i="2"/>
  <c r="M6379" i="2"/>
  <c r="L6380" i="2"/>
  <c r="M6380" i="2"/>
  <c r="L6381" i="2"/>
  <c r="M6381" i="2"/>
  <c r="L6382" i="2"/>
  <c r="M6382" i="2"/>
  <c r="L6383" i="2"/>
  <c r="M6383" i="2"/>
  <c r="L6384" i="2"/>
  <c r="M6384" i="2"/>
  <c r="L6385" i="2"/>
  <c r="M6385" i="2"/>
  <c r="L6386" i="2"/>
  <c r="M6386" i="2"/>
  <c r="L6387" i="2"/>
  <c r="M6387" i="2"/>
  <c r="L6388" i="2"/>
  <c r="M6388" i="2"/>
  <c r="L6389" i="2"/>
  <c r="M6389" i="2"/>
  <c r="L6390" i="2"/>
  <c r="M6390" i="2"/>
  <c r="L6391" i="2"/>
  <c r="M6391" i="2"/>
  <c r="L6392" i="2"/>
  <c r="M6392" i="2"/>
  <c r="L6393" i="2"/>
  <c r="M6393" i="2"/>
  <c r="L6394" i="2"/>
  <c r="M6394" i="2"/>
  <c r="L6395" i="2"/>
  <c r="M6395" i="2"/>
  <c r="L6396" i="2"/>
  <c r="M6396" i="2"/>
  <c r="L6397" i="2"/>
  <c r="M6397" i="2"/>
  <c r="L6398" i="2"/>
  <c r="M6398" i="2"/>
  <c r="L6399" i="2"/>
  <c r="M6399" i="2"/>
  <c r="L6400" i="2"/>
  <c r="M6400" i="2"/>
  <c r="L6401" i="2"/>
  <c r="M6401" i="2"/>
  <c r="L6402" i="2"/>
  <c r="M6402" i="2"/>
  <c r="L6403" i="2"/>
  <c r="M6403" i="2"/>
  <c r="L6404" i="2"/>
  <c r="M6404" i="2"/>
  <c r="L6405" i="2"/>
  <c r="M6405" i="2"/>
  <c r="L6406" i="2"/>
  <c r="M6406" i="2"/>
  <c r="L6407" i="2"/>
  <c r="M6407" i="2"/>
  <c r="L6408" i="2"/>
  <c r="M6408" i="2"/>
  <c r="L6409" i="2"/>
  <c r="M6409" i="2"/>
  <c r="L6410" i="2"/>
  <c r="M6410" i="2"/>
  <c r="L6411" i="2"/>
  <c r="M6411" i="2"/>
  <c r="L6412" i="2"/>
  <c r="M6412" i="2"/>
  <c r="L6413" i="2"/>
  <c r="M6413" i="2"/>
  <c r="L6414" i="2"/>
  <c r="M6414" i="2"/>
  <c r="L6415" i="2"/>
  <c r="M6415" i="2"/>
  <c r="L6416" i="2"/>
  <c r="M6416" i="2"/>
  <c r="L6417" i="2"/>
  <c r="M6417" i="2"/>
  <c r="L6418" i="2"/>
  <c r="M6418" i="2"/>
  <c r="L6419" i="2"/>
  <c r="M6419" i="2"/>
  <c r="L6420" i="2"/>
  <c r="M6420" i="2"/>
  <c r="L6421" i="2"/>
  <c r="M6421" i="2"/>
  <c r="L6422" i="2"/>
  <c r="M6422" i="2"/>
  <c r="L6423" i="2"/>
  <c r="M6423" i="2"/>
  <c r="L6424" i="2"/>
  <c r="M6424" i="2"/>
  <c r="L6425" i="2"/>
  <c r="M6425" i="2"/>
  <c r="L6426" i="2"/>
  <c r="M6426" i="2"/>
  <c r="L6427" i="2"/>
  <c r="M6427" i="2"/>
  <c r="L6428" i="2"/>
  <c r="M6428" i="2"/>
  <c r="L6429" i="2"/>
  <c r="M6429" i="2"/>
  <c r="L6430" i="2"/>
  <c r="M6430" i="2"/>
  <c r="L6431" i="2"/>
  <c r="M6431" i="2"/>
  <c r="L6432" i="2"/>
  <c r="M6432" i="2"/>
  <c r="L6433" i="2"/>
  <c r="M6433" i="2"/>
  <c r="L6434" i="2"/>
  <c r="M6434" i="2"/>
  <c r="L6435" i="2"/>
  <c r="M6435" i="2"/>
  <c r="L6436" i="2"/>
  <c r="M6436" i="2"/>
  <c r="L6437" i="2"/>
  <c r="M6437" i="2"/>
  <c r="L6438" i="2"/>
  <c r="M6438" i="2"/>
  <c r="L6439" i="2"/>
  <c r="M6439" i="2"/>
  <c r="L6440" i="2"/>
  <c r="M6440" i="2"/>
  <c r="L6441" i="2"/>
  <c r="M6441" i="2"/>
  <c r="L6442" i="2"/>
  <c r="M6442" i="2"/>
  <c r="L6443" i="2"/>
  <c r="M6443" i="2"/>
  <c r="L6444" i="2"/>
  <c r="M6444" i="2"/>
  <c r="L6445" i="2"/>
  <c r="M6445" i="2"/>
  <c r="L6446" i="2"/>
  <c r="M6446" i="2"/>
  <c r="L6447" i="2"/>
  <c r="M6447" i="2"/>
  <c r="L6448" i="2"/>
  <c r="M6448" i="2"/>
  <c r="L6449" i="2"/>
  <c r="M6449" i="2"/>
  <c r="L6450" i="2"/>
  <c r="M6450" i="2"/>
  <c r="L6451" i="2"/>
  <c r="M6451" i="2"/>
  <c r="L6452" i="2"/>
  <c r="M6452" i="2"/>
  <c r="L6453" i="2"/>
  <c r="M6453" i="2"/>
  <c r="L6454" i="2"/>
  <c r="M6454" i="2"/>
  <c r="L6455" i="2"/>
  <c r="M6455" i="2"/>
  <c r="L6456" i="2"/>
  <c r="M6456" i="2"/>
  <c r="L6457" i="2"/>
  <c r="M6457" i="2"/>
  <c r="L6458" i="2"/>
  <c r="M6458" i="2"/>
  <c r="L6459" i="2"/>
  <c r="M6459" i="2"/>
  <c r="L6460" i="2"/>
  <c r="M6460" i="2"/>
  <c r="L6461" i="2"/>
  <c r="M6461" i="2"/>
  <c r="L6462" i="2"/>
  <c r="M6462" i="2"/>
  <c r="L6463" i="2"/>
  <c r="M6463" i="2"/>
  <c r="L6464" i="2"/>
  <c r="M6464" i="2"/>
  <c r="L6465" i="2"/>
  <c r="M6465" i="2"/>
  <c r="L6466" i="2"/>
  <c r="M6466" i="2"/>
  <c r="L6467" i="2"/>
  <c r="M6467" i="2"/>
  <c r="L6468" i="2"/>
  <c r="M6468" i="2"/>
  <c r="L6469" i="2"/>
  <c r="M6469" i="2"/>
  <c r="L6470" i="2"/>
  <c r="M6470" i="2"/>
  <c r="L6471" i="2"/>
  <c r="M6471" i="2"/>
  <c r="L6472" i="2"/>
  <c r="M6472" i="2"/>
  <c r="L6473" i="2"/>
  <c r="M6473" i="2"/>
  <c r="L6474" i="2"/>
  <c r="M6474" i="2"/>
  <c r="L6475" i="2"/>
  <c r="M6475" i="2"/>
  <c r="L6476" i="2"/>
  <c r="M6476" i="2"/>
  <c r="L6477" i="2"/>
  <c r="M6477" i="2"/>
  <c r="L6478" i="2"/>
  <c r="M6478" i="2"/>
  <c r="L6479" i="2"/>
  <c r="M6479" i="2"/>
  <c r="L6480" i="2"/>
  <c r="M6480" i="2"/>
  <c r="L6481" i="2"/>
  <c r="M6481" i="2"/>
  <c r="L6482" i="2"/>
  <c r="M6482" i="2"/>
  <c r="L6483" i="2"/>
  <c r="M6483" i="2"/>
  <c r="L6484" i="2"/>
  <c r="M6484" i="2"/>
  <c r="L6485" i="2"/>
  <c r="M6485" i="2"/>
  <c r="L6486" i="2"/>
  <c r="M6486" i="2"/>
  <c r="L6487" i="2"/>
  <c r="M6487" i="2"/>
  <c r="L6488" i="2"/>
  <c r="M6488" i="2"/>
  <c r="L6489" i="2"/>
  <c r="M6489" i="2"/>
  <c r="L6490" i="2"/>
  <c r="M6490" i="2"/>
  <c r="L6491" i="2"/>
  <c r="M6491" i="2"/>
  <c r="L6492" i="2"/>
  <c r="M6492" i="2"/>
  <c r="L6493" i="2"/>
  <c r="M6493" i="2"/>
  <c r="L6494" i="2"/>
  <c r="M6494" i="2"/>
  <c r="L6495" i="2"/>
  <c r="M6495" i="2"/>
  <c r="L6496" i="2"/>
  <c r="M6496" i="2"/>
  <c r="L6497" i="2"/>
  <c r="M6497" i="2"/>
  <c r="L6498" i="2"/>
  <c r="M6498" i="2"/>
  <c r="L6499" i="2"/>
  <c r="M6499" i="2"/>
  <c r="L6500" i="2"/>
  <c r="M6500" i="2"/>
  <c r="L6501" i="2"/>
  <c r="M6501" i="2"/>
  <c r="L6502" i="2"/>
  <c r="M6502" i="2"/>
  <c r="L6503" i="2"/>
  <c r="M6503" i="2"/>
  <c r="L6504" i="2"/>
  <c r="M6504" i="2"/>
  <c r="L6505" i="2"/>
  <c r="M6505" i="2"/>
  <c r="L6506" i="2"/>
  <c r="M6506" i="2"/>
  <c r="L6507" i="2"/>
  <c r="M6507" i="2"/>
  <c r="L6508" i="2"/>
  <c r="M6508" i="2"/>
  <c r="L6509" i="2"/>
  <c r="M6509" i="2"/>
  <c r="L6510" i="2"/>
  <c r="M6510" i="2"/>
  <c r="L6511" i="2"/>
  <c r="M6511" i="2"/>
  <c r="L6512" i="2"/>
  <c r="M6512" i="2"/>
  <c r="L6513" i="2"/>
  <c r="M6513" i="2"/>
  <c r="L6514" i="2"/>
  <c r="M6514" i="2"/>
  <c r="L6515" i="2"/>
  <c r="M6515" i="2"/>
  <c r="L6516" i="2"/>
  <c r="M6516" i="2"/>
  <c r="L6517" i="2"/>
  <c r="M6517" i="2"/>
  <c r="L6518" i="2"/>
  <c r="M6518" i="2"/>
  <c r="L6519" i="2"/>
  <c r="M6519" i="2"/>
  <c r="L6520" i="2"/>
  <c r="M6520" i="2"/>
  <c r="L6521" i="2"/>
  <c r="M6521" i="2"/>
  <c r="L6522" i="2"/>
  <c r="M6522" i="2"/>
  <c r="L6523" i="2"/>
  <c r="M6523" i="2"/>
  <c r="L6524" i="2"/>
  <c r="M6524" i="2"/>
  <c r="L6525" i="2"/>
  <c r="M6525" i="2"/>
  <c r="L6526" i="2"/>
  <c r="M6526" i="2"/>
  <c r="L6527" i="2"/>
  <c r="M6527" i="2"/>
  <c r="L6528" i="2"/>
  <c r="M6528" i="2"/>
  <c r="L6529" i="2"/>
  <c r="M6529" i="2"/>
  <c r="L6530" i="2"/>
  <c r="M6530" i="2"/>
  <c r="L6531" i="2"/>
  <c r="M6531" i="2"/>
  <c r="L6532" i="2"/>
  <c r="M6532" i="2"/>
  <c r="L6533" i="2"/>
  <c r="M6533" i="2"/>
  <c r="L6534" i="2"/>
  <c r="M6534" i="2"/>
  <c r="L6535" i="2"/>
  <c r="M6535" i="2"/>
  <c r="L6536" i="2"/>
  <c r="M6536" i="2"/>
  <c r="L6537" i="2"/>
  <c r="M6537" i="2"/>
  <c r="L6538" i="2"/>
  <c r="M6538" i="2"/>
  <c r="L6539" i="2"/>
  <c r="M6539" i="2"/>
  <c r="L6540" i="2"/>
  <c r="M6540" i="2"/>
  <c r="L6541" i="2"/>
  <c r="M6541" i="2"/>
  <c r="L6542" i="2"/>
  <c r="M6542" i="2"/>
  <c r="L6543" i="2"/>
  <c r="M6543" i="2"/>
  <c r="L6544" i="2"/>
  <c r="M6544" i="2"/>
  <c r="L6545" i="2"/>
  <c r="M6545" i="2"/>
  <c r="L6546" i="2"/>
  <c r="M6546" i="2"/>
  <c r="L6547" i="2"/>
  <c r="M6547" i="2"/>
  <c r="L6548" i="2"/>
  <c r="M6548" i="2"/>
  <c r="L6549" i="2"/>
  <c r="M6549" i="2"/>
  <c r="L6550" i="2"/>
  <c r="M6550" i="2"/>
  <c r="L6551" i="2"/>
  <c r="M6551" i="2"/>
  <c r="L6552" i="2"/>
  <c r="M6552" i="2"/>
  <c r="L6553" i="2"/>
  <c r="M6553" i="2"/>
  <c r="L6554" i="2"/>
  <c r="M6554" i="2"/>
  <c r="L6555" i="2"/>
  <c r="M6555" i="2"/>
  <c r="L6556" i="2"/>
  <c r="M6556" i="2"/>
  <c r="L6557" i="2"/>
  <c r="M6557" i="2"/>
  <c r="L6558" i="2"/>
  <c r="M6558" i="2"/>
  <c r="L6559" i="2"/>
  <c r="M6559" i="2"/>
  <c r="L6560" i="2"/>
  <c r="M6560" i="2"/>
  <c r="L6561" i="2"/>
  <c r="M6561" i="2"/>
  <c r="L6562" i="2"/>
  <c r="M6562" i="2"/>
  <c r="L6563" i="2"/>
  <c r="M6563" i="2"/>
  <c r="L6564" i="2"/>
  <c r="M6564" i="2"/>
  <c r="L6565" i="2"/>
  <c r="M6565" i="2"/>
  <c r="L6566" i="2"/>
  <c r="M6566" i="2"/>
  <c r="L6567" i="2"/>
  <c r="M6567" i="2"/>
  <c r="L6568" i="2"/>
  <c r="M6568" i="2"/>
  <c r="L6569" i="2"/>
  <c r="M6569" i="2"/>
  <c r="L6570" i="2"/>
  <c r="M6570" i="2"/>
  <c r="L6571" i="2"/>
  <c r="M6571" i="2"/>
  <c r="L6572" i="2"/>
  <c r="M6572" i="2"/>
  <c r="L6573" i="2"/>
  <c r="M6573" i="2"/>
  <c r="L6574" i="2"/>
  <c r="M6574" i="2"/>
  <c r="L6575" i="2"/>
  <c r="M6575" i="2"/>
  <c r="L6576" i="2"/>
  <c r="M6576" i="2"/>
  <c r="L6577" i="2"/>
  <c r="M6577" i="2"/>
  <c r="L6578" i="2"/>
  <c r="M6578" i="2"/>
  <c r="L6579" i="2"/>
  <c r="M6579" i="2"/>
  <c r="L6580" i="2"/>
  <c r="M6580" i="2"/>
  <c r="L6581" i="2"/>
  <c r="M6581" i="2"/>
  <c r="L6582" i="2"/>
  <c r="M6582" i="2"/>
  <c r="L6583" i="2"/>
  <c r="M6583" i="2"/>
  <c r="L6584" i="2"/>
  <c r="M6584" i="2"/>
  <c r="L6585" i="2"/>
  <c r="M6585" i="2"/>
  <c r="L6586" i="2"/>
  <c r="M6586" i="2"/>
  <c r="L6587" i="2"/>
  <c r="M6587" i="2"/>
  <c r="L6588" i="2"/>
  <c r="M6588" i="2"/>
  <c r="L6589" i="2"/>
  <c r="M6589" i="2"/>
  <c r="L6590" i="2"/>
  <c r="M6590" i="2"/>
  <c r="L6591" i="2"/>
  <c r="M6591" i="2"/>
  <c r="L6592" i="2"/>
  <c r="M6592" i="2"/>
  <c r="L6593" i="2"/>
  <c r="M6593" i="2"/>
  <c r="L6594" i="2"/>
  <c r="M6594" i="2"/>
  <c r="L6595" i="2"/>
  <c r="M6595" i="2"/>
  <c r="L6596" i="2"/>
  <c r="M6596" i="2"/>
  <c r="L6597" i="2"/>
  <c r="M6597" i="2"/>
  <c r="L6598" i="2"/>
  <c r="M6598" i="2"/>
  <c r="L6599" i="2"/>
  <c r="M6599" i="2"/>
  <c r="L6600" i="2"/>
  <c r="M6600" i="2"/>
  <c r="L6601" i="2"/>
  <c r="M6601" i="2"/>
  <c r="L6602" i="2"/>
  <c r="M6602" i="2"/>
  <c r="L6603" i="2"/>
  <c r="M6603" i="2"/>
  <c r="L6604" i="2"/>
  <c r="M6604" i="2"/>
  <c r="L6605" i="2"/>
  <c r="M6605" i="2"/>
  <c r="L6606" i="2"/>
  <c r="M6606" i="2"/>
  <c r="L6607" i="2"/>
  <c r="M6607" i="2"/>
  <c r="L6608" i="2"/>
  <c r="M6608" i="2"/>
  <c r="L6609" i="2"/>
  <c r="M6609" i="2"/>
  <c r="L6610" i="2"/>
  <c r="M6610" i="2"/>
  <c r="L6611" i="2"/>
  <c r="M6611" i="2"/>
  <c r="L6612" i="2"/>
  <c r="M6612" i="2"/>
  <c r="L6613" i="2"/>
  <c r="M6613" i="2"/>
  <c r="L6614" i="2"/>
  <c r="M6614" i="2"/>
  <c r="L6615" i="2"/>
  <c r="M6615" i="2"/>
  <c r="L6616" i="2"/>
  <c r="M6616" i="2"/>
  <c r="L6617" i="2"/>
  <c r="M6617" i="2"/>
  <c r="L6618" i="2"/>
  <c r="M6618" i="2"/>
  <c r="L6619" i="2"/>
  <c r="M6619" i="2"/>
  <c r="L6620" i="2"/>
  <c r="M6620" i="2"/>
  <c r="L6621" i="2"/>
  <c r="M6621" i="2"/>
  <c r="L6622" i="2"/>
  <c r="M6622" i="2"/>
  <c r="L6623" i="2"/>
  <c r="M6623" i="2"/>
  <c r="L6624" i="2"/>
  <c r="M6624" i="2"/>
  <c r="L6625" i="2"/>
  <c r="M6625" i="2"/>
  <c r="L6626" i="2"/>
  <c r="M6626" i="2"/>
  <c r="L6627" i="2"/>
  <c r="M6627" i="2"/>
  <c r="L6628" i="2"/>
  <c r="M6628" i="2"/>
  <c r="L6629" i="2"/>
  <c r="M6629" i="2"/>
  <c r="L6630" i="2"/>
  <c r="M6630" i="2"/>
  <c r="L6631" i="2"/>
  <c r="M6631" i="2"/>
  <c r="L6632" i="2"/>
  <c r="M6632" i="2"/>
  <c r="L6633" i="2"/>
  <c r="M6633" i="2"/>
  <c r="L6634" i="2"/>
  <c r="M6634" i="2"/>
  <c r="L6635" i="2"/>
  <c r="M6635" i="2"/>
  <c r="L6636" i="2"/>
  <c r="M6636" i="2"/>
  <c r="L6637" i="2"/>
  <c r="M6637" i="2"/>
  <c r="L6638" i="2"/>
  <c r="M6638" i="2"/>
  <c r="L6639" i="2"/>
  <c r="M6639" i="2"/>
  <c r="L6640" i="2"/>
  <c r="M6640" i="2"/>
  <c r="L6641" i="2"/>
  <c r="M6641" i="2"/>
  <c r="L6642" i="2"/>
  <c r="M6642" i="2"/>
  <c r="L6643" i="2"/>
  <c r="M6643" i="2"/>
  <c r="L6644" i="2"/>
  <c r="M6644" i="2"/>
  <c r="L6645" i="2"/>
  <c r="M6645" i="2"/>
  <c r="L6646" i="2"/>
  <c r="M6646" i="2"/>
  <c r="L6647" i="2"/>
  <c r="M6647" i="2"/>
  <c r="L6648" i="2"/>
  <c r="M6648" i="2"/>
  <c r="L6649" i="2"/>
  <c r="M6649" i="2"/>
  <c r="L6650" i="2"/>
  <c r="M6650" i="2"/>
  <c r="L6651" i="2"/>
  <c r="M6651" i="2"/>
  <c r="L6652" i="2"/>
  <c r="M6652" i="2"/>
  <c r="L6653" i="2"/>
  <c r="M6653" i="2"/>
  <c r="L6654" i="2"/>
  <c r="M6654" i="2"/>
  <c r="L6655" i="2"/>
  <c r="M6655" i="2"/>
  <c r="L6656" i="2"/>
  <c r="M6656" i="2"/>
  <c r="L6657" i="2"/>
  <c r="M6657" i="2"/>
  <c r="L6658" i="2"/>
  <c r="M6658" i="2"/>
  <c r="L6659" i="2"/>
  <c r="M6659" i="2"/>
  <c r="L6660" i="2"/>
  <c r="M6660" i="2"/>
  <c r="L6661" i="2"/>
  <c r="M6661" i="2"/>
  <c r="L6662" i="2"/>
  <c r="M6662" i="2"/>
  <c r="L6663" i="2"/>
  <c r="M6663" i="2"/>
  <c r="L6664" i="2"/>
  <c r="M6664" i="2"/>
  <c r="L6665" i="2"/>
  <c r="M6665" i="2"/>
  <c r="L6666" i="2"/>
  <c r="M6666" i="2"/>
  <c r="L6667" i="2"/>
  <c r="M6667" i="2"/>
  <c r="L6668" i="2"/>
  <c r="M6668" i="2"/>
  <c r="L6669" i="2"/>
  <c r="M6669" i="2"/>
  <c r="L6670" i="2"/>
  <c r="M6670" i="2"/>
  <c r="L6671" i="2"/>
  <c r="M6671" i="2"/>
  <c r="L6672" i="2"/>
  <c r="M6672" i="2"/>
  <c r="L6673" i="2"/>
  <c r="M6673" i="2"/>
  <c r="L6674" i="2"/>
  <c r="M6674" i="2"/>
  <c r="L6675" i="2"/>
  <c r="M6675" i="2"/>
  <c r="L6676" i="2"/>
  <c r="M6676" i="2"/>
  <c r="L6677" i="2"/>
  <c r="M6677" i="2"/>
  <c r="L6678" i="2"/>
  <c r="M6678" i="2"/>
  <c r="L6679" i="2"/>
  <c r="M6679" i="2"/>
  <c r="L6680" i="2"/>
  <c r="M6680" i="2"/>
  <c r="L6681" i="2"/>
  <c r="M6681" i="2"/>
  <c r="L6682" i="2"/>
  <c r="M6682" i="2"/>
  <c r="L6683" i="2"/>
  <c r="M6683" i="2"/>
  <c r="L6684" i="2"/>
  <c r="M6684" i="2"/>
  <c r="L6685" i="2"/>
  <c r="M6685" i="2"/>
  <c r="L6686" i="2"/>
  <c r="M6686" i="2"/>
  <c r="L6687" i="2"/>
  <c r="M6687" i="2"/>
  <c r="L6688" i="2"/>
  <c r="M6688" i="2"/>
  <c r="L6689" i="2"/>
  <c r="M6689" i="2"/>
  <c r="L6690" i="2"/>
  <c r="M6690" i="2"/>
  <c r="L6691" i="2"/>
  <c r="M6691" i="2"/>
  <c r="L6692" i="2"/>
  <c r="M6692" i="2"/>
  <c r="L6693" i="2"/>
  <c r="M6693" i="2"/>
  <c r="L6694" i="2"/>
  <c r="M6694" i="2"/>
  <c r="L6695" i="2"/>
  <c r="M6695" i="2"/>
  <c r="L6696" i="2"/>
  <c r="M6696" i="2"/>
  <c r="L6697" i="2"/>
  <c r="M6697" i="2"/>
  <c r="L6698" i="2"/>
  <c r="M6698" i="2"/>
  <c r="L6699" i="2"/>
  <c r="M6699" i="2"/>
  <c r="L6700" i="2"/>
  <c r="M6700" i="2"/>
  <c r="L6701" i="2"/>
  <c r="M6701" i="2"/>
  <c r="L6702" i="2"/>
  <c r="M6702" i="2"/>
  <c r="L6703" i="2"/>
  <c r="M6703" i="2"/>
  <c r="L6704" i="2"/>
  <c r="M6704" i="2"/>
  <c r="L6705" i="2"/>
  <c r="M6705" i="2"/>
  <c r="L6706" i="2"/>
  <c r="M6706" i="2"/>
  <c r="L6707" i="2"/>
  <c r="M6707" i="2"/>
  <c r="L6708" i="2"/>
  <c r="M6708" i="2"/>
  <c r="L6709" i="2"/>
  <c r="M6709" i="2"/>
  <c r="L6710" i="2"/>
  <c r="M6710" i="2"/>
  <c r="L6711" i="2"/>
  <c r="M6711" i="2"/>
  <c r="L6712" i="2"/>
  <c r="M6712" i="2"/>
  <c r="L6713" i="2"/>
  <c r="M6713" i="2"/>
  <c r="L6714" i="2"/>
  <c r="M6714" i="2"/>
  <c r="L6715" i="2"/>
  <c r="M6715" i="2"/>
  <c r="L6716" i="2"/>
  <c r="M6716" i="2"/>
  <c r="L6717" i="2"/>
  <c r="M6717" i="2"/>
  <c r="L6718" i="2"/>
  <c r="M6718" i="2"/>
  <c r="L6719" i="2"/>
  <c r="M6719" i="2"/>
  <c r="L6720" i="2"/>
  <c r="M6720" i="2"/>
  <c r="L6721" i="2"/>
  <c r="M6721" i="2"/>
  <c r="L6722" i="2"/>
  <c r="M6722" i="2"/>
  <c r="L6723" i="2"/>
  <c r="M6723" i="2"/>
  <c r="L6724" i="2"/>
  <c r="M6724" i="2"/>
  <c r="L6725" i="2"/>
  <c r="M6725" i="2"/>
  <c r="L6726" i="2"/>
  <c r="M6726" i="2"/>
  <c r="L6727" i="2"/>
  <c r="M6727" i="2"/>
  <c r="L6728" i="2"/>
  <c r="M6728" i="2"/>
  <c r="L6729" i="2"/>
  <c r="M6729" i="2"/>
  <c r="L6730" i="2"/>
  <c r="M6730" i="2"/>
  <c r="L6731" i="2"/>
  <c r="M6731" i="2"/>
  <c r="L6732" i="2"/>
  <c r="M6732" i="2"/>
  <c r="L6733" i="2"/>
  <c r="M6733" i="2"/>
  <c r="L6734" i="2"/>
  <c r="M6734" i="2"/>
  <c r="L6735" i="2"/>
  <c r="M6735" i="2"/>
  <c r="L6736" i="2"/>
  <c r="M6736" i="2"/>
  <c r="L6737" i="2"/>
  <c r="M6737" i="2"/>
  <c r="L6738" i="2"/>
  <c r="M6738" i="2"/>
  <c r="L6739" i="2"/>
  <c r="M6739" i="2"/>
  <c r="L6740" i="2"/>
  <c r="M6740" i="2"/>
  <c r="L6741" i="2"/>
  <c r="M6741" i="2"/>
  <c r="L6742" i="2"/>
  <c r="M6742" i="2"/>
  <c r="L6743" i="2"/>
  <c r="M6743" i="2"/>
  <c r="L6744" i="2"/>
  <c r="M6744" i="2"/>
  <c r="L6745" i="2"/>
  <c r="M6745" i="2"/>
  <c r="L6746" i="2"/>
  <c r="M6746" i="2"/>
  <c r="L6747" i="2"/>
  <c r="M6747" i="2"/>
  <c r="L6748" i="2"/>
  <c r="M6748" i="2"/>
  <c r="L6749" i="2"/>
  <c r="M6749" i="2"/>
  <c r="L6750" i="2"/>
  <c r="M6750" i="2"/>
  <c r="L6751" i="2"/>
  <c r="M6751" i="2"/>
  <c r="L6752" i="2"/>
  <c r="M6752" i="2"/>
  <c r="L6753" i="2"/>
  <c r="M6753" i="2"/>
  <c r="L6754" i="2"/>
  <c r="M6754" i="2"/>
  <c r="L6755" i="2"/>
  <c r="M6755" i="2"/>
  <c r="L6756" i="2"/>
  <c r="M6756" i="2"/>
  <c r="L6757" i="2"/>
  <c r="M6757" i="2"/>
  <c r="L6758" i="2"/>
  <c r="M6758" i="2"/>
  <c r="L6759" i="2"/>
  <c r="M6759" i="2"/>
  <c r="L6760" i="2"/>
  <c r="M6760" i="2"/>
  <c r="L6761" i="2"/>
  <c r="M6761" i="2"/>
  <c r="L6762" i="2"/>
  <c r="M6762" i="2"/>
  <c r="L6763" i="2"/>
  <c r="M6763" i="2"/>
  <c r="L6764" i="2"/>
  <c r="M6764" i="2"/>
  <c r="L6765" i="2"/>
  <c r="M6765" i="2"/>
  <c r="L6766" i="2"/>
  <c r="M6766" i="2"/>
  <c r="L6767" i="2"/>
  <c r="M6767" i="2"/>
  <c r="L6768" i="2"/>
  <c r="M6768" i="2"/>
  <c r="L6769" i="2"/>
  <c r="M6769" i="2"/>
  <c r="L6770" i="2"/>
  <c r="M6770" i="2"/>
  <c r="L6771" i="2"/>
  <c r="M6771" i="2"/>
  <c r="L6772" i="2"/>
  <c r="M6772" i="2"/>
  <c r="L6773" i="2"/>
  <c r="M6773" i="2"/>
  <c r="L6774" i="2"/>
  <c r="M6774" i="2"/>
  <c r="L6775" i="2"/>
  <c r="M6775" i="2"/>
  <c r="L6776" i="2"/>
  <c r="M6776" i="2"/>
  <c r="L6777" i="2"/>
  <c r="M6777" i="2"/>
  <c r="L6778" i="2"/>
  <c r="M6778" i="2"/>
  <c r="L6779" i="2"/>
  <c r="M6779" i="2"/>
  <c r="L6780" i="2"/>
  <c r="M6780" i="2"/>
  <c r="L6781" i="2"/>
  <c r="M6781" i="2"/>
  <c r="L6782" i="2"/>
  <c r="M6782" i="2"/>
  <c r="L6783" i="2"/>
  <c r="M6783" i="2"/>
  <c r="L6784" i="2"/>
  <c r="M6784" i="2"/>
  <c r="L6785" i="2"/>
  <c r="M6785" i="2"/>
  <c r="L6786" i="2"/>
  <c r="M6786" i="2"/>
  <c r="L6787" i="2"/>
  <c r="M6787" i="2"/>
  <c r="L6788" i="2"/>
  <c r="M6788" i="2"/>
  <c r="L6789" i="2"/>
  <c r="M6789" i="2"/>
  <c r="L6790" i="2"/>
  <c r="M6790" i="2"/>
  <c r="L6791" i="2"/>
  <c r="M6791" i="2"/>
  <c r="L6792" i="2"/>
  <c r="M6792" i="2"/>
  <c r="L6793" i="2"/>
  <c r="M6793" i="2"/>
  <c r="L6794" i="2"/>
  <c r="M6794" i="2"/>
  <c r="L6795" i="2"/>
  <c r="M6795" i="2"/>
  <c r="L6796" i="2"/>
  <c r="M6796" i="2"/>
  <c r="L6797" i="2"/>
  <c r="M6797" i="2"/>
  <c r="L6798" i="2"/>
  <c r="M6798" i="2"/>
  <c r="L6799" i="2"/>
  <c r="M6799" i="2"/>
  <c r="L6800" i="2"/>
  <c r="M6800" i="2"/>
  <c r="L6801" i="2"/>
  <c r="M6801" i="2"/>
  <c r="L6802" i="2"/>
  <c r="M6802" i="2"/>
  <c r="L6803" i="2"/>
  <c r="M6803" i="2"/>
  <c r="L6804" i="2"/>
  <c r="M6804" i="2"/>
  <c r="L6805" i="2"/>
  <c r="M6805" i="2"/>
  <c r="L6806" i="2"/>
  <c r="M6806" i="2"/>
  <c r="L6807" i="2"/>
  <c r="M6807" i="2"/>
  <c r="L6808" i="2"/>
  <c r="M6808" i="2"/>
  <c r="L6809" i="2"/>
  <c r="M6809" i="2"/>
  <c r="L6810" i="2"/>
  <c r="M6810" i="2"/>
  <c r="L6811" i="2"/>
  <c r="M6811" i="2"/>
  <c r="L6812" i="2"/>
  <c r="M6812" i="2"/>
  <c r="L6813" i="2"/>
  <c r="M6813" i="2"/>
  <c r="L6814" i="2"/>
  <c r="M6814" i="2"/>
  <c r="L6815" i="2"/>
  <c r="M6815" i="2"/>
  <c r="L6816" i="2"/>
  <c r="M6816" i="2"/>
  <c r="L6817" i="2"/>
  <c r="M6817" i="2"/>
  <c r="L6818" i="2"/>
  <c r="M6818" i="2"/>
  <c r="L6819" i="2"/>
  <c r="M6819" i="2"/>
  <c r="L6820" i="2"/>
  <c r="M6820" i="2"/>
  <c r="L6821" i="2"/>
  <c r="M6821" i="2"/>
  <c r="L6822" i="2"/>
  <c r="M6822" i="2"/>
  <c r="L6823" i="2"/>
  <c r="M6823" i="2"/>
  <c r="L6824" i="2"/>
  <c r="M6824" i="2"/>
  <c r="L6825" i="2"/>
  <c r="M6825" i="2"/>
  <c r="L6826" i="2"/>
  <c r="M6826" i="2"/>
  <c r="L6827" i="2"/>
  <c r="M6827" i="2"/>
  <c r="L6828" i="2"/>
  <c r="M6828" i="2"/>
  <c r="L6829" i="2"/>
  <c r="M6829" i="2"/>
  <c r="L6830" i="2"/>
  <c r="M6830" i="2"/>
  <c r="L6831" i="2"/>
  <c r="M6831" i="2"/>
  <c r="L6832" i="2"/>
  <c r="M6832" i="2"/>
  <c r="L6833" i="2"/>
  <c r="M6833" i="2"/>
  <c r="L6834" i="2"/>
  <c r="M6834" i="2"/>
  <c r="L6835" i="2"/>
  <c r="M6835" i="2"/>
  <c r="L6836" i="2"/>
  <c r="M6836" i="2"/>
  <c r="L6837" i="2"/>
  <c r="M6837" i="2"/>
  <c r="L6838" i="2"/>
  <c r="M6838" i="2"/>
  <c r="L6839" i="2"/>
  <c r="M6839" i="2"/>
  <c r="L6840" i="2"/>
  <c r="M6840" i="2"/>
  <c r="L6841" i="2"/>
  <c r="M6841" i="2"/>
  <c r="L6842" i="2"/>
  <c r="M6842" i="2"/>
  <c r="L6843" i="2"/>
  <c r="M6843" i="2"/>
  <c r="L6844" i="2"/>
  <c r="M6844" i="2"/>
  <c r="L6845" i="2"/>
  <c r="M6845" i="2"/>
  <c r="L6846" i="2"/>
  <c r="M6846" i="2"/>
  <c r="L6847" i="2"/>
  <c r="M6847" i="2"/>
  <c r="L6848" i="2"/>
  <c r="M6848" i="2"/>
  <c r="L6849" i="2"/>
  <c r="M6849" i="2"/>
  <c r="L6850" i="2"/>
  <c r="M6850" i="2"/>
  <c r="L6851" i="2"/>
  <c r="M6851" i="2"/>
  <c r="L6852" i="2"/>
  <c r="M6852" i="2"/>
  <c r="L6853" i="2"/>
  <c r="M6853" i="2"/>
  <c r="L6854" i="2"/>
  <c r="M6854" i="2"/>
  <c r="L6855" i="2"/>
  <c r="M6855" i="2"/>
  <c r="L6856" i="2"/>
  <c r="M6856" i="2"/>
  <c r="L6857" i="2"/>
  <c r="M6857" i="2"/>
  <c r="L6858" i="2"/>
  <c r="M6858" i="2"/>
  <c r="L6859" i="2"/>
  <c r="M6859" i="2"/>
  <c r="L6860" i="2"/>
  <c r="M6860" i="2"/>
  <c r="L6861" i="2"/>
  <c r="M6861" i="2"/>
  <c r="L6862" i="2"/>
  <c r="M6862" i="2"/>
  <c r="L6863" i="2"/>
  <c r="M6863" i="2"/>
  <c r="L6864" i="2"/>
  <c r="M6864" i="2"/>
  <c r="L6865" i="2"/>
  <c r="M6865" i="2"/>
  <c r="L6866" i="2"/>
  <c r="M6866" i="2"/>
  <c r="L6867" i="2"/>
  <c r="M6867" i="2"/>
  <c r="L6868" i="2"/>
  <c r="M6868" i="2"/>
  <c r="L6869" i="2"/>
  <c r="M6869" i="2"/>
  <c r="L6870" i="2"/>
  <c r="M6870" i="2"/>
  <c r="L6871" i="2"/>
  <c r="M6871" i="2"/>
  <c r="L6872" i="2"/>
  <c r="M6872" i="2"/>
  <c r="L6873" i="2"/>
  <c r="M6873" i="2"/>
  <c r="L6874" i="2"/>
  <c r="M6874" i="2"/>
  <c r="L6875" i="2"/>
  <c r="M6875" i="2"/>
  <c r="L6876" i="2"/>
  <c r="M6876" i="2"/>
  <c r="L6877" i="2"/>
  <c r="M6877" i="2"/>
  <c r="L6878" i="2"/>
  <c r="M6878" i="2"/>
  <c r="L6879" i="2"/>
  <c r="M6879" i="2"/>
  <c r="L6880" i="2"/>
  <c r="M6880" i="2"/>
  <c r="L6881" i="2"/>
  <c r="M6881" i="2"/>
  <c r="L6882" i="2"/>
  <c r="M6882" i="2"/>
  <c r="L6883" i="2"/>
  <c r="M6883" i="2"/>
  <c r="L6884" i="2"/>
  <c r="M6884" i="2"/>
  <c r="L6885" i="2"/>
  <c r="M6885" i="2"/>
  <c r="L6886" i="2"/>
  <c r="M6886" i="2"/>
  <c r="L6887" i="2"/>
  <c r="M6887" i="2"/>
  <c r="L6888" i="2"/>
  <c r="M6888" i="2"/>
  <c r="L6889" i="2"/>
  <c r="M6889" i="2"/>
  <c r="L6890" i="2"/>
  <c r="M6890" i="2"/>
  <c r="L6891" i="2"/>
  <c r="M6891" i="2"/>
  <c r="L6892" i="2"/>
  <c r="M6892" i="2"/>
  <c r="L6893" i="2"/>
  <c r="M6893" i="2"/>
  <c r="L6894" i="2"/>
  <c r="M6894" i="2"/>
  <c r="L6895" i="2"/>
  <c r="M6895" i="2"/>
  <c r="L6896" i="2"/>
  <c r="M6896" i="2"/>
  <c r="L6897" i="2"/>
  <c r="M6897" i="2"/>
  <c r="L6898" i="2"/>
  <c r="M6898" i="2"/>
  <c r="L6899" i="2"/>
  <c r="M6899" i="2"/>
  <c r="L6900" i="2"/>
  <c r="M6900" i="2"/>
  <c r="L6901" i="2"/>
  <c r="M6901" i="2"/>
  <c r="L6902" i="2"/>
  <c r="M6902" i="2"/>
  <c r="L6903" i="2"/>
  <c r="M6903" i="2"/>
  <c r="L6904" i="2"/>
  <c r="M6904" i="2"/>
  <c r="L6905" i="2"/>
  <c r="M6905" i="2"/>
  <c r="L6906" i="2"/>
  <c r="M6906" i="2"/>
  <c r="L6907" i="2"/>
  <c r="M6907" i="2"/>
  <c r="L6908" i="2"/>
  <c r="M6908" i="2"/>
  <c r="L6909" i="2"/>
  <c r="M6909" i="2"/>
  <c r="L6910" i="2"/>
  <c r="M6910" i="2"/>
  <c r="L6911" i="2"/>
  <c r="M6911" i="2"/>
  <c r="L6912" i="2"/>
  <c r="M6912" i="2"/>
  <c r="L6913" i="2"/>
  <c r="M6913" i="2"/>
  <c r="L6914" i="2"/>
  <c r="M6914" i="2"/>
  <c r="L6915" i="2"/>
  <c r="M6915" i="2"/>
  <c r="L6916" i="2"/>
  <c r="M6916" i="2"/>
  <c r="L6917" i="2"/>
  <c r="M6917" i="2"/>
  <c r="L6918" i="2"/>
  <c r="M6918" i="2"/>
  <c r="L6919" i="2"/>
  <c r="M6919" i="2"/>
  <c r="L6920" i="2"/>
  <c r="M6920" i="2"/>
  <c r="L6921" i="2"/>
  <c r="M6921" i="2"/>
  <c r="L6922" i="2"/>
  <c r="M6922" i="2"/>
  <c r="L6923" i="2"/>
  <c r="M6923" i="2"/>
  <c r="L6924" i="2"/>
  <c r="M6924" i="2"/>
  <c r="L6925" i="2"/>
  <c r="M6925" i="2"/>
  <c r="L6926" i="2"/>
  <c r="M6926" i="2"/>
  <c r="L6927" i="2"/>
  <c r="M6927" i="2"/>
  <c r="L6928" i="2"/>
  <c r="M6928" i="2"/>
  <c r="L6929" i="2"/>
  <c r="M6929" i="2"/>
  <c r="L6930" i="2"/>
  <c r="M6930" i="2"/>
  <c r="L6931" i="2"/>
  <c r="M6931" i="2"/>
  <c r="L6932" i="2"/>
  <c r="M6932" i="2"/>
  <c r="L6933" i="2"/>
  <c r="M6933" i="2"/>
  <c r="L6934" i="2"/>
  <c r="M6934" i="2"/>
  <c r="L6935" i="2"/>
  <c r="M6935" i="2"/>
  <c r="L6936" i="2"/>
  <c r="M6936" i="2"/>
  <c r="L6937" i="2"/>
  <c r="M6937" i="2"/>
  <c r="L6938" i="2"/>
  <c r="M6938" i="2"/>
  <c r="L6939" i="2"/>
  <c r="M6939" i="2"/>
  <c r="L6940" i="2"/>
  <c r="M6940" i="2"/>
  <c r="L6941" i="2"/>
  <c r="M6941" i="2"/>
  <c r="L6942" i="2"/>
  <c r="M6942" i="2"/>
  <c r="L6943" i="2"/>
  <c r="M6943" i="2"/>
  <c r="L6944" i="2"/>
  <c r="M6944" i="2"/>
  <c r="L6945" i="2"/>
  <c r="M6945" i="2"/>
  <c r="L6946" i="2"/>
  <c r="M6946" i="2"/>
  <c r="L6947" i="2"/>
  <c r="M6947" i="2"/>
  <c r="L6948" i="2"/>
  <c r="M6948" i="2"/>
  <c r="L6949" i="2"/>
  <c r="M6949" i="2"/>
  <c r="L6950" i="2"/>
  <c r="M6950" i="2"/>
  <c r="L6951" i="2"/>
  <c r="M6951" i="2"/>
  <c r="L6952" i="2"/>
  <c r="M6952" i="2"/>
  <c r="L6953" i="2"/>
  <c r="M6953" i="2"/>
  <c r="L6954" i="2"/>
  <c r="M6954" i="2"/>
  <c r="L6955" i="2"/>
  <c r="M6955" i="2"/>
  <c r="L6956" i="2"/>
  <c r="M6956" i="2"/>
  <c r="L6957" i="2"/>
  <c r="M6957" i="2"/>
  <c r="L6958" i="2"/>
  <c r="M6958" i="2"/>
  <c r="L6959" i="2"/>
  <c r="M6959" i="2"/>
  <c r="L6960" i="2"/>
  <c r="M6960" i="2"/>
  <c r="L6961" i="2"/>
  <c r="M6961" i="2"/>
  <c r="L6962" i="2"/>
  <c r="M6962" i="2"/>
  <c r="L6963" i="2"/>
  <c r="M6963" i="2"/>
  <c r="L6964" i="2"/>
  <c r="M6964" i="2"/>
  <c r="L6965" i="2"/>
  <c r="M6965" i="2"/>
  <c r="L6966" i="2"/>
  <c r="M6966" i="2"/>
  <c r="L6967" i="2"/>
  <c r="M6967" i="2"/>
  <c r="L6968" i="2"/>
  <c r="M6968" i="2"/>
  <c r="L6969" i="2"/>
  <c r="M6969" i="2"/>
  <c r="L6970" i="2"/>
  <c r="M6970" i="2"/>
  <c r="L6971" i="2"/>
  <c r="M6971" i="2"/>
  <c r="L6972" i="2"/>
  <c r="M6972" i="2"/>
  <c r="L6973" i="2"/>
  <c r="M6973" i="2"/>
  <c r="L6974" i="2"/>
  <c r="M6974" i="2"/>
  <c r="L6975" i="2"/>
  <c r="M6975" i="2"/>
  <c r="L6976" i="2"/>
  <c r="M6976" i="2"/>
  <c r="L6977" i="2"/>
  <c r="M6977" i="2"/>
  <c r="L6978" i="2"/>
  <c r="M6978" i="2"/>
  <c r="L6979" i="2"/>
  <c r="M6979" i="2"/>
  <c r="L6980" i="2"/>
  <c r="M6980" i="2"/>
  <c r="L6981" i="2"/>
  <c r="M6981" i="2"/>
  <c r="L6982" i="2"/>
  <c r="M6982" i="2"/>
  <c r="L6983" i="2"/>
  <c r="M6983" i="2"/>
  <c r="L6984" i="2"/>
  <c r="M6984" i="2"/>
  <c r="L6985" i="2"/>
  <c r="M6985" i="2"/>
  <c r="L6986" i="2"/>
  <c r="M6986" i="2"/>
  <c r="L6987" i="2"/>
  <c r="M6987" i="2"/>
  <c r="L6988" i="2"/>
  <c r="M6988" i="2"/>
  <c r="L6989" i="2"/>
  <c r="M6989" i="2"/>
  <c r="L6990" i="2"/>
  <c r="M6990" i="2"/>
  <c r="L6991" i="2"/>
  <c r="M6991" i="2"/>
  <c r="L6992" i="2"/>
  <c r="M6992" i="2"/>
  <c r="L6993" i="2"/>
  <c r="M6993" i="2"/>
  <c r="L6994" i="2"/>
  <c r="M6994" i="2"/>
  <c r="L6995" i="2"/>
  <c r="M6995" i="2"/>
  <c r="L6996" i="2"/>
  <c r="M6996" i="2"/>
  <c r="L6997" i="2"/>
  <c r="M6997" i="2"/>
  <c r="L6998" i="2"/>
  <c r="M6998" i="2"/>
  <c r="L6999" i="2"/>
  <c r="M6999" i="2"/>
  <c r="L7000" i="2"/>
  <c r="M7000" i="2"/>
  <c r="L7001" i="2"/>
  <c r="M7001" i="2"/>
  <c r="L7002" i="2"/>
  <c r="M7002" i="2"/>
  <c r="L7003" i="2"/>
  <c r="M7003" i="2"/>
  <c r="L7004" i="2"/>
  <c r="M7004" i="2"/>
  <c r="L7005" i="2"/>
  <c r="M7005" i="2"/>
  <c r="L7006" i="2"/>
  <c r="M7006" i="2"/>
  <c r="L7007" i="2"/>
  <c r="M7007" i="2"/>
  <c r="L7008" i="2"/>
  <c r="M7008" i="2"/>
  <c r="L7009" i="2"/>
  <c r="M7009" i="2"/>
  <c r="L7010" i="2"/>
  <c r="M7010" i="2"/>
  <c r="L7011" i="2"/>
  <c r="M7011" i="2"/>
  <c r="L7012" i="2"/>
  <c r="M7012" i="2"/>
  <c r="L7013" i="2"/>
  <c r="M7013" i="2"/>
  <c r="L7014" i="2"/>
  <c r="M7014" i="2"/>
  <c r="L7015" i="2"/>
  <c r="M7015" i="2"/>
  <c r="L7016" i="2"/>
  <c r="M7016" i="2"/>
  <c r="L7017" i="2"/>
  <c r="M7017" i="2"/>
  <c r="L7018" i="2"/>
  <c r="M7018" i="2"/>
  <c r="L7019" i="2"/>
  <c r="M7019" i="2"/>
  <c r="L7020" i="2"/>
  <c r="M7020" i="2"/>
  <c r="L7021" i="2"/>
  <c r="M7021" i="2"/>
  <c r="L7022" i="2"/>
  <c r="M7022" i="2"/>
  <c r="L7023" i="2"/>
  <c r="M7023" i="2"/>
  <c r="L7024" i="2"/>
  <c r="M7024" i="2"/>
  <c r="L7025" i="2"/>
  <c r="M7025" i="2"/>
  <c r="L7026" i="2"/>
  <c r="M7026" i="2"/>
  <c r="L7027" i="2"/>
  <c r="M7027" i="2"/>
  <c r="L7028" i="2"/>
  <c r="M7028" i="2"/>
  <c r="L7029" i="2"/>
  <c r="M7029" i="2"/>
  <c r="L7030" i="2"/>
  <c r="M7030" i="2"/>
  <c r="L7031" i="2"/>
  <c r="M7031" i="2"/>
  <c r="L7032" i="2"/>
  <c r="M7032" i="2"/>
  <c r="L7033" i="2"/>
  <c r="M7033" i="2"/>
  <c r="L7034" i="2"/>
  <c r="M7034" i="2"/>
  <c r="L7035" i="2"/>
  <c r="M7035" i="2"/>
  <c r="L7036" i="2"/>
  <c r="M7036" i="2"/>
  <c r="L7037" i="2"/>
  <c r="M7037" i="2"/>
  <c r="L7038" i="2"/>
  <c r="M7038" i="2"/>
  <c r="L7039" i="2"/>
  <c r="M7039" i="2"/>
  <c r="L7040" i="2"/>
  <c r="M7040" i="2"/>
  <c r="L7041" i="2"/>
  <c r="M7041" i="2"/>
  <c r="L7042" i="2"/>
  <c r="M7042" i="2"/>
  <c r="L7043" i="2"/>
  <c r="M7043" i="2"/>
  <c r="L7044" i="2"/>
  <c r="M7044" i="2"/>
  <c r="L7045" i="2"/>
  <c r="M7045" i="2"/>
  <c r="L7046" i="2"/>
  <c r="M7046" i="2"/>
  <c r="L7047" i="2"/>
  <c r="M7047" i="2"/>
  <c r="L7048" i="2"/>
  <c r="M7048" i="2"/>
  <c r="L7049" i="2"/>
  <c r="M7049" i="2"/>
  <c r="L7050" i="2"/>
  <c r="M7050" i="2"/>
  <c r="L7051" i="2"/>
  <c r="M7051" i="2"/>
  <c r="L7052" i="2"/>
  <c r="M7052" i="2"/>
  <c r="L7053" i="2"/>
  <c r="M7053" i="2"/>
  <c r="L7054" i="2"/>
  <c r="M7054" i="2"/>
  <c r="L7055" i="2"/>
  <c r="M7055" i="2"/>
  <c r="L7056" i="2"/>
  <c r="M7056" i="2"/>
  <c r="L7057" i="2"/>
  <c r="M7057" i="2"/>
  <c r="L7058" i="2"/>
  <c r="M7058" i="2"/>
  <c r="L7059" i="2"/>
  <c r="M7059" i="2"/>
  <c r="L7060" i="2"/>
  <c r="M7060" i="2"/>
  <c r="L7061" i="2"/>
  <c r="M7061" i="2"/>
  <c r="L7062" i="2"/>
  <c r="M7062" i="2"/>
  <c r="L7063" i="2"/>
  <c r="M7063" i="2"/>
  <c r="L7064" i="2"/>
  <c r="M7064" i="2"/>
  <c r="L7065" i="2"/>
  <c r="M7065" i="2"/>
  <c r="L7066" i="2"/>
  <c r="M7066" i="2"/>
  <c r="L7067" i="2"/>
  <c r="M7067" i="2"/>
  <c r="L7068" i="2"/>
  <c r="M7068" i="2"/>
  <c r="L7069" i="2"/>
  <c r="M7069" i="2"/>
  <c r="L7070" i="2"/>
  <c r="M7070" i="2"/>
  <c r="L7071" i="2"/>
  <c r="M7071" i="2"/>
  <c r="L7072" i="2"/>
  <c r="M7072" i="2"/>
  <c r="L7073" i="2"/>
  <c r="M7073" i="2"/>
  <c r="L7074" i="2"/>
  <c r="M7074" i="2"/>
  <c r="L7075" i="2"/>
  <c r="M7075" i="2"/>
  <c r="L7076" i="2"/>
  <c r="M7076" i="2"/>
  <c r="L7077" i="2"/>
  <c r="M7077" i="2"/>
  <c r="L7078" i="2"/>
  <c r="M7078" i="2"/>
  <c r="L7079" i="2"/>
  <c r="M7079" i="2"/>
  <c r="L7080" i="2"/>
  <c r="M7080" i="2"/>
  <c r="L7081" i="2"/>
  <c r="M7081" i="2"/>
  <c r="L7082" i="2"/>
  <c r="M7082" i="2"/>
  <c r="L7083" i="2"/>
  <c r="M7083" i="2"/>
  <c r="L7084" i="2"/>
  <c r="M7084" i="2"/>
  <c r="L7085" i="2"/>
  <c r="M7085" i="2"/>
  <c r="L7086" i="2"/>
  <c r="M7086" i="2"/>
  <c r="L7087" i="2"/>
  <c r="M7087" i="2"/>
  <c r="L7088" i="2"/>
  <c r="M7088" i="2"/>
  <c r="L7089" i="2"/>
  <c r="M7089" i="2"/>
  <c r="L7090" i="2"/>
  <c r="M7090" i="2"/>
  <c r="L7091" i="2"/>
  <c r="M7091" i="2"/>
  <c r="L7092" i="2"/>
  <c r="M7092" i="2"/>
  <c r="L7093" i="2"/>
  <c r="M7093" i="2"/>
  <c r="L7094" i="2"/>
  <c r="M7094" i="2"/>
  <c r="L7095" i="2"/>
  <c r="M7095" i="2"/>
  <c r="L7096" i="2"/>
  <c r="M7096" i="2"/>
  <c r="L7097" i="2"/>
  <c r="M7097" i="2"/>
  <c r="L7098" i="2"/>
  <c r="M7098" i="2"/>
  <c r="L7099" i="2"/>
  <c r="M7099" i="2"/>
  <c r="L7100" i="2"/>
  <c r="M7100" i="2"/>
  <c r="L7101" i="2"/>
  <c r="M7101" i="2"/>
  <c r="L7102" i="2"/>
  <c r="M7102" i="2"/>
  <c r="L7103" i="2"/>
  <c r="M7103" i="2"/>
  <c r="L7104" i="2"/>
  <c r="M7104" i="2"/>
  <c r="L7105" i="2"/>
  <c r="M7105" i="2"/>
  <c r="L7106" i="2"/>
  <c r="M7106" i="2"/>
  <c r="L7107" i="2"/>
  <c r="M7107" i="2"/>
  <c r="L7108" i="2"/>
  <c r="M7108" i="2"/>
  <c r="L7109" i="2"/>
  <c r="M7109" i="2"/>
  <c r="L7110" i="2"/>
  <c r="M7110" i="2"/>
  <c r="L7111" i="2"/>
  <c r="M7111" i="2"/>
  <c r="L7112" i="2"/>
  <c r="M7112" i="2"/>
  <c r="L7113" i="2"/>
  <c r="M7113" i="2"/>
  <c r="L7114" i="2"/>
  <c r="M7114" i="2"/>
  <c r="L7115" i="2"/>
  <c r="M7115" i="2"/>
  <c r="L7116" i="2"/>
  <c r="M7116" i="2"/>
  <c r="L7117" i="2"/>
  <c r="M7117" i="2"/>
  <c r="L7118" i="2"/>
  <c r="M7118" i="2"/>
  <c r="L7119" i="2"/>
  <c r="M7119" i="2"/>
  <c r="L7120" i="2"/>
  <c r="M7120" i="2"/>
  <c r="L7121" i="2"/>
  <c r="M7121" i="2"/>
  <c r="L7122" i="2"/>
  <c r="M7122" i="2"/>
  <c r="L7123" i="2"/>
  <c r="M7123" i="2"/>
  <c r="L7124" i="2"/>
  <c r="M7124" i="2"/>
  <c r="L7125" i="2"/>
  <c r="M7125" i="2"/>
  <c r="L7126" i="2"/>
  <c r="M7126" i="2"/>
  <c r="L7127" i="2"/>
  <c r="M7127" i="2"/>
  <c r="L7128" i="2"/>
  <c r="M7128" i="2"/>
  <c r="L7129" i="2"/>
  <c r="M7129" i="2"/>
  <c r="L7130" i="2"/>
  <c r="M7130" i="2"/>
  <c r="L7131" i="2"/>
  <c r="M7131" i="2"/>
  <c r="L7132" i="2"/>
  <c r="M7132" i="2"/>
  <c r="L7133" i="2"/>
  <c r="M7133" i="2"/>
  <c r="L7134" i="2"/>
  <c r="M7134" i="2"/>
  <c r="L7135" i="2"/>
  <c r="M7135" i="2"/>
  <c r="L7136" i="2"/>
  <c r="M7136" i="2"/>
  <c r="L7137" i="2"/>
  <c r="M7137" i="2"/>
  <c r="L7138" i="2"/>
  <c r="M7138" i="2"/>
  <c r="L7139" i="2"/>
  <c r="M7139" i="2"/>
  <c r="L7140" i="2"/>
  <c r="M7140" i="2"/>
  <c r="L7141" i="2"/>
  <c r="M7141" i="2"/>
  <c r="L7142" i="2"/>
  <c r="M7142" i="2"/>
  <c r="L7143" i="2"/>
  <c r="M7143" i="2"/>
  <c r="L7144" i="2"/>
  <c r="M7144" i="2"/>
  <c r="L7145" i="2"/>
  <c r="M7145" i="2"/>
  <c r="L7146" i="2"/>
  <c r="M7146" i="2"/>
  <c r="L7147" i="2"/>
  <c r="M7147" i="2"/>
  <c r="L7148" i="2"/>
  <c r="M7148" i="2"/>
  <c r="L7149" i="2"/>
  <c r="M7149" i="2"/>
  <c r="L7150" i="2"/>
  <c r="M7150" i="2"/>
  <c r="L7151" i="2"/>
  <c r="M7151" i="2"/>
  <c r="L7152" i="2"/>
  <c r="M7152" i="2"/>
  <c r="L7153" i="2"/>
  <c r="M7153" i="2"/>
  <c r="L7154" i="2"/>
  <c r="M7154" i="2"/>
  <c r="L7155" i="2"/>
  <c r="M7155" i="2"/>
  <c r="L7156" i="2"/>
  <c r="M7156" i="2"/>
  <c r="L7157" i="2"/>
  <c r="M7157" i="2"/>
  <c r="L7158" i="2"/>
  <c r="M7158" i="2"/>
  <c r="L7159" i="2"/>
  <c r="M7159" i="2"/>
  <c r="L7160" i="2"/>
  <c r="M7160" i="2"/>
  <c r="L7161" i="2"/>
  <c r="M7161" i="2"/>
  <c r="L7162" i="2"/>
  <c r="M7162" i="2"/>
  <c r="L7163" i="2"/>
  <c r="M7163" i="2"/>
  <c r="L7164" i="2"/>
  <c r="M7164" i="2"/>
  <c r="L7165" i="2"/>
  <c r="M7165" i="2"/>
  <c r="L7166" i="2"/>
  <c r="M7166" i="2"/>
  <c r="L7167" i="2"/>
  <c r="M7167" i="2"/>
  <c r="L7168" i="2"/>
  <c r="M7168" i="2"/>
  <c r="L7169" i="2"/>
  <c r="M7169" i="2"/>
  <c r="L7170" i="2"/>
  <c r="M7170" i="2"/>
  <c r="L7171" i="2"/>
  <c r="M7171" i="2"/>
  <c r="L7172" i="2"/>
  <c r="M7172" i="2"/>
  <c r="L7173" i="2"/>
  <c r="M7173" i="2"/>
  <c r="L7174" i="2"/>
  <c r="M7174" i="2"/>
  <c r="L7175" i="2"/>
  <c r="M7175" i="2"/>
  <c r="L7176" i="2"/>
  <c r="M7176" i="2"/>
  <c r="L7177" i="2"/>
  <c r="M7177" i="2"/>
  <c r="L7178" i="2"/>
  <c r="M7178" i="2"/>
  <c r="L7179" i="2"/>
  <c r="M7179" i="2"/>
  <c r="L7180" i="2"/>
  <c r="M7180" i="2"/>
  <c r="L7181" i="2"/>
  <c r="M7181" i="2"/>
  <c r="L7182" i="2"/>
  <c r="M7182" i="2"/>
  <c r="L7183" i="2"/>
  <c r="M7183" i="2"/>
  <c r="L7184" i="2"/>
  <c r="M7184" i="2"/>
  <c r="L7185" i="2"/>
  <c r="M7185" i="2"/>
  <c r="L7186" i="2"/>
  <c r="M7186" i="2"/>
  <c r="L7187" i="2"/>
  <c r="M7187" i="2"/>
  <c r="L7188" i="2"/>
  <c r="M7188" i="2"/>
  <c r="L7189" i="2"/>
  <c r="M7189" i="2"/>
  <c r="L7190" i="2"/>
  <c r="M7190" i="2"/>
  <c r="L7191" i="2"/>
  <c r="M7191" i="2"/>
  <c r="L7192" i="2"/>
  <c r="M7192" i="2"/>
  <c r="L7193" i="2"/>
  <c r="M7193" i="2"/>
  <c r="L7194" i="2"/>
  <c r="M7194" i="2"/>
  <c r="L7195" i="2"/>
  <c r="M7195" i="2"/>
  <c r="L7196" i="2"/>
  <c r="M7196" i="2"/>
  <c r="L7197" i="2"/>
  <c r="M7197" i="2"/>
  <c r="L7198" i="2"/>
  <c r="M7198" i="2"/>
  <c r="L7199" i="2"/>
  <c r="M7199" i="2"/>
  <c r="L7200" i="2"/>
  <c r="M7200" i="2"/>
  <c r="L7201" i="2"/>
  <c r="M7201" i="2"/>
  <c r="L7202" i="2"/>
  <c r="M7202" i="2"/>
  <c r="L7203" i="2"/>
  <c r="M7203" i="2"/>
  <c r="L7204" i="2"/>
  <c r="M7204" i="2"/>
  <c r="L7205" i="2"/>
  <c r="M7205" i="2"/>
  <c r="L7206" i="2"/>
  <c r="M7206" i="2"/>
  <c r="L7207" i="2"/>
  <c r="M7207" i="2"/>
  <c r="L7208" i="2"/>
  <c r="M7208" i="2"/>
  <c r="L7209" i="2"/>
  <c r="M7209" i="2"/>
  <c r="L7210" i="2"/>
  <c r="M7210" i="2"/>
  <c r="L7211" i="2"/>
  <c r="M7211" i="2"/>
  <c r="L7212" i="2"/>
  <c r="M7212" i="2"/>
  <c r="L7213" i="2"/>
  <c r="M7213" i="2"/>
  <c r="L7214" i="2"/>
  <c r="M7214" i="2"/>
  <c r="L7215" i="2"/>
  <c r="M7215" i="2"/>
  <c r="L7216" i="2"/>
  <c r="M7216" i="2"/>
  <c r="L7217" i="2"/>
  <c r="M7217" i="2"/>
  <c r="L7218" i="2"/>
  <c r="M7218" i="2"/>
  <c r="L7219" i="2"/>
  <c r="M7219" i="2"/>
  <c r="L7220" i="2"/>
  <c r="M7220" i="2"/>
  <c r="L7221" i="2"/>
  <c r="M7221" i="2"/>
  <c r="L7222" i="2"/>
  <c r="M7222" i="2"/>
  <c r="L7223" i="2"/>
  <c r="M7223" i="2"/>
  <c r="L7224" i="2"/>
  <c r="M7224" i="2"/>
  <c r="L7225" i="2"/>
  <c r="M7225" i="2"/>
  <c r="L7226" i="2"/>
  <c r="M7226" i="2"/>
  <c r="L7227" i="2"/>
  <c r="M7227" i="2"/>
  <c r="L7228" i="2"/>
  <c r="M7228" i="2"/>
  <c r="L7229" i="2"/>
  <c r="M7229" i="2"/>
  <c r="L7230" i="2"/>
  <c r="M7230" i="2"/>
  <c r="L7231" i="2"/>
  <c r="M7231" i="2"/>
  <c r="L7232" i="2"/>
  <c r="M7232" i="2"/>
  <c r="L7233" i="2"/>
  <c r="M7233" i="2"/>
  <c r="L7234" i="2"/>
  <c r="M7234" i="2"/>
  <c r="L7235" i="2"/>
  <c r="M7235" i="2"/>
  <c r="L7236" i="2"/>
  <c r="M7236" i="2"/>
  <c r="L7237" i="2"/>
  <c r="M7237" i="2"/>
  <c r="L7238" i="2"/>
  <c r="M7238" i="2"/>
  <c r="L7239" i="2"/>
  <c r="M7239" i="2"/>
  <c r="L7240" i="2"/>
  <c r="M7240" i="2"/>
  <c r="L7241" i="2"/>
  <c r="M7241" i="2"/>
  <c r="L7242" i="2"/>
  <c r="M7242" i="2"/>
  <c r="L7243" i="2"/>
  <c r="M7243" i="2"/>
  <c r="L7244" i="2"/>
  <c r="M7244" i="2"/>
  <c r="L7245" i="2"/>
  <c r="M7245" i="2"/>
  <c r="L7246" i="2"/>
  <c r="M7246" i="2"/>
  <c r="L7247" i="2"/>
  <c r="M7247" i="2"/>
  <c r="L7248" i="2"/>
  <c r="M7248" i="2"/>
  <c r="L7249" i="2"/>
  <c r="M7249" i="2"/>
  <c r="L7250" i="2"/>
  <c r="M7250" i="2"/>
  <c r="L7251" i="2"/>
  <c r="M7251" i="2"/>
  <c r="L7252" i="2"/>
  <c r="M7252" i="2"/>
  <c r="L7253" i="2"/>
  <c r="M7253" i="2"/>
  <c r="L7254" i="2"/>
  <c r="M7254" i="2"/>
  <c r="L7255" i="2"/>
  <c r="M7255" i="2"/>
  <c r="L7256" i="2"/>
  <c r="M7256" i="2"/>
  <c r="L7257" i="2"/>
  <c r="M7257" i="2"/>
  <c r="L7258" i="2"/>
  <c r="M7258" i="2"/>
  <c r="L7259" i="2"/>
  <c r="M7259" i="2"/>
  <c r="L7260" i="2"/>
  <c r="M7260" i="2"/>
  <c r="L7261" i="2"/>
  <c r="M7261" i="2"/>
  <c r="L7262" i="2"/>
  <c r="M7262" i="2"/>
  <c r="L7263" i="2"/>
  <c r="M7263" i="2"/>
  <c r="L7264" i="2"/>
  <c r="M7264" i="2"/>
  <c r="L7265" i="2"/>
  <c r="M7265" i="2"/>
  <c r="L7266" i="2"/>
  <c r="M7266" i="2"/>
  <c r="L7267" i="2"/>
  <c r="M7267" i="2"/>
  <c r="L7268" i="2"/>
  <c r="M7268" i="2"/>
  <c r="L7269" i="2"/>
  <c r="M7269" i="2"/>
  <c r="L7270" i="2"/>
  <c r="M7270" i="2"/>
  <c r="L7271" i="2"/>
  <c r="M7271" i="2"/>
  <c r="L7272" i="2"/>
  <c r="M7272" i="2"/>
  <c r="L7273" i="2"/>
  <c r="M7273" i="2"/>
  <c r="L7274" i="2"/>
  <c r="M7274" i="2"/>
  <c r="L7275" i="2"/>
  <c r="M7275" i="2"/>
  <c r="L7276" i="2"/>
  <c r="M7276" i="2"/>
  <c r="L7277" i="2"/>
  <c r="M7277" i="2"/>
  <c r="L7278" i="2"/>
  <c r="M7278" i="2"/>
  <c r="L7279" i="2"/>
  <c r="M7279" i="2"/>
  <c r="L7280" i="2"/>
  <c r="M7280" i="2"/>
  <c r="L7281" i="2"/>
  <c r="M7281" i="2"/>
  <c r="L7282" i="2"/>
  <c r="M7282" i="2"/>
  <c r="L7283" i="2"/>
  <c r="M7283" i="2"/>
  <c r="L7284" i="2"/>
  <c r="M7284" i="2"/>
  <c r="L7285" i="2"/>
  <c r="M7285" i="2"/>
  <c r="L7286" i="2"/>
  <c r="M7286" i="2"/>
  <c r="L7287" i="2"/>
  <c r="M7287" i="2"/>
  <c r="L7288" i="2"/>
  <c r="M7288" i="2"/>
  <c r="L7289" i="2"/>
  <c r="M7289" i="2"/>
  <c r="L7290" i="2"/>
  <c r="M7290" i="2"/>
  <c r="L7291" i="2"/>
  <c r="M7291" i="2"/>
  <c r="L7292" i="2"/>
  <c r="M7292" i="2"/>
  <c r="L7293" i="2"/>
  <c r="M7293" i="2"/>
  <c r="L7294" i="2"/>
  <c r="M7294" i="2"/>
  <c r="L7295" i="2"/>
  <c r="M7295" i="2"/>
  <c r="L7296" i="2"/>
  <c r="M7296" i="2"/>
  <c r="L7297" i="2"/>
  <c r="M7297" i="2"/>
  <c r="L7298" i="2"/>
  <c r="M7298" i="2"/>
  <c r="L7299" i="2"/>
  <c r="M7299" i="2"/>
  <c r="L7300" i="2"/>
  <c r="M7300" i="2"/>
  <c r="L7301" i="2"/>
  <c r="M7301" i="2"/>
  <c r="L7302" i="2"/>
  <c r="M7302" i="2"/>
  <c r="L7303" i="2"/>
  <c r="M7303" i="2"/>
  <c r="L7304" i="2"/>
  <c r="M7304" i="2"/>
  <c r="L7305" i="2"/>
  <c r="M7305" i="2"/>
  <c r="L7306" i="2"/>
  <c r="M7306" i="2"/>
  <c r="L7307" i="2"/>
  <c r="M7307" i="2"/>
  <c r="L7308" i="2"/>
  <c r="M7308" i="2"/>
  <c r="L7309" i="2"/>
  <c r="M7309" i="2"/>
  <c r="L7310" i="2"/>
  <c r="M7310" i="2"/>
  <c r="L7311" i="2"/>
  <c r="M7311" i="2"/>
  <c r="L7312" i="2"/>
  <c r="M7312" i="2"/>
  <c r="L7313" i="2"/>
  <c r="M7313" i="2"/>
  <c r="L7314" i="2"/>
  <c r="M7314" i="2"/>
  <c r="L7315" i="2"/>
  <c r="M7315" i="2"/>
  <c r="L7316" i="2"/>
  <c r="M7316" i="2"/>
  <c r="L7317" i="2"/>
  <c r="M7317" i="2"/>
  <c r="L7318" i="2"/>
  <c r="M7318" i="2"/>
  <c r="L7319" i="2"/>
  <c r="M7319" i="2"/>
  <c r="L7320" i="2"/>
  <c r="M7320" i="2"/>
  <c r="L7321" i="2"/>
  <c r="M7321" i="2"/>
  <c r="L7322" i="2"/>
  <c r="M7322" i="2"/>
  <c r="L7323" i="2"/>
  <c r="M7323" i="2"/>
  <c r="L7324" i="2"/>
  <c r="M7324" i="2"/>
  <c r="L7325" i="2"/>
  <c r="M7325" i="2"/>
  <c r="L7326" i="2"/>
  <c r="M7326" i="2"/>
  <c r="L7327" i="2"/>
  <c r="M7327" i="2"/>
  <c r="L7328" i="2"/>
  <c r="M7328" i="2"/>
  <c r="L7329" i="2"/>
  <c r="M7329" i="2"/>
  <c r="L7330" i="2"/>
  <c r="M7330" i="2"/>
  <c r="L7331" i="2"/>
  <c r="M7331" i="2"/>
  <c r="L7332" i="2"/>
  <c r="M7332" i="2"/>
  <c r="L7333" i="2"/>
  <c r="M7333" i="2"/>
  <c r="L7334" i="2"/>
  <c r="M7334" i="2"/>
  <c r="L7335" i="2"/>
  <c r="M7335" i="2"/>
  <c r="L7336" i="2"/>
  <c r="M7336" i="2"/>
  <c r="L7337" i="2"/>
  <c r="M7337" i="2"/>
  <c r="L7338" i="2"/>
  <c r="M7338" i="2"/>
  <c r="L7339" i="2"/>
  <c r="M7339" i="2"/>
  <c r="L7340" i="2"/>
  <c r="M7340" i="2"/>
  <c r="L7341" i="2"/>
  <c r="M7341" i="2"/>
  <c r="L7342" i="2"/>
  <c r="M7342" i="2"/>
  <c r="L7343" i="2"/>
  <c r="M7343" i="2"/>
  <c r="L7344" i="2"/>
  <c r="M7344" i="2"/>
  <c r="L7345" i="2"/>
  <c r="M7345" i="2"/>
  <c r="L7346" i="2"/>
  <c r="M7346" i="2"/>
  <c r="L7347" i="2"/>
  <c r="M7347" i="2"/>
  <c r="L7348" i="2"/>
  <c r="M7348" i="2"/>
  <c r="L7349" i="2"/>
  <c r="M7349" i="2"/>
  <c r="L7350" i="2"/>
  <c r="M7350" i="2"/>
  <c r="L7351" i="2"/>
  <c r="M7351" i="2"/>
  <c r="L7352" i="2"/>
  <c r="M7352" i="2"/>
  <c r="L7353" i="2"/>
  <c r="M7353" i="2"/>
  <c r="L7354" i="2"/>
  <c r="M7354" i="2"/>
  <c r="L7355" i="2"/>
  <c r="M7355" i="2"/>
  <c r="L7356" i="2"/>
  <c r="M7356" i="2"/>
  <c r="L7357" i="2"/>
  <c r="M7357" i="2"/>
  <c r="L7358" i="2"/>
  <c r="M7358" i="2"/>
  <c r="L7359" i="2"/>
  <c r="M7359" i="2"/>
  <c r="L7360" i="2"/>
  <c r="M7360" i="2"/>
  <c r="L7361" i="2"/>
  <c r="M7361" i="2"/>
  <c r="L7362" i="2"/>
  <c r="M7362" i="2"/>
  <c r="L7363" i="2"/>
  <c r="M7363" i="2"/>
  <c r="L7364" i="2"/>
  <c r="M7364" i="2"/>
  <c r="L7365" i="2"/>
  <c r="M7365" i="2"/>
  <c r="L7366" i="2"/>
  <c r="M7366" i="2"/>
  <c r="L7367" i="2"/>
  <c r="M7367" i="2"/>
  <c r="L7368" i="2"/>
  <c r="M7368" i="2"/>
  <c r="L7369" i="2"/>
  <c r="M7369" i="2"/>
  <c r="L7370" i="2"/>
  <c r="M7370" i="2"/>
  <c r="L7371" i="2"/>
  <c r="M7371" i="2"/>
  <c r="L7372" i="2"/>
  <c r="M7372" i="2"/>
  <c r="L7373" i="2"/>
  <c r="M7373" i="2"/>
  <c r="L7374" i="2"/>
  <c r="M7374" i="2"/>
  <c r="L7375" i="2"/>
  <c r="M7375" i="2"/>
  <c r="L7376" i="2"/>
  <c r="M7376" i="2"/>
  <c r="L7377" i="2"/>
  <c r="M7377" i="2"/>
  <c r="L7378" i="2"/>
  <c r="M7378" i="2"/>
  <c r="L7379" i="2"/>
  <c r="M7379" i="2"/>
  <c r="L7380" i="2"/>
  <c r="M7380" i="2"/>
  <c r="L7381" i="2"/>
  <c r="M7381" i="2"/>
  <c r="L7382" i="2"/>
  <c r="M7382" i="2"/>
  <c r="L7383" i="2"/>
  <c r="M7383" i="2"/>
  <c r="L7384" i="2"/>
  <c r="M7384" i="2"/>
  <c r="L7385" i="2"/>
  <c r="M7385" i="2"/>
  <c r="L7386" i="2"/>
  <c r="M7386" i="2"/>
  <c r="L7387" i="2"/>
  <c r="M7387" i="2"/>
  <c r="L7388" i="2"/>
  <c r="M7388" i="2"/>
  <c r="L7389" i="2"/>
  <c r="M7389" i="2"/>
  <c r="L7390" i="2"/>
  <c r="M7390" i="2"/>
  <c r="L7391" i="2"/>
  <c r="M7391" i="2"/>
  <c r="L7392" i="2"/>
  <c r="M7392" i="2"/>
  <c r="L7393" i="2"/>
  <c r="M7393" i="2"/>
  <c r="L7394" i="2"/>
  <c r="M7394" i="2"/>
  <c r="L7395" i="2"/>
  <c r="M7395" i="2"/>
  <c r="L7396" i="2"/>
  <c r="M7396" i="2"/>
  <c r="L7397" i="2"/>
  <c r="M7397" i="2"/>
  <c r="L7398" i="2"/>
  <c r="M7398" i="2"/>
  <c r="L7399" i="2"/>
  <c r="M7399" i="2"/>
  <c r="L7400" i="2"/>
  <c r="M7400" i="2"/>
  <c r="L7401" i="2"/>
  <c r="M7401" i="2"/>
  <c r="L7402" i="2"/>
  <c r="M7402" i="2"/>
  <c r="L7403" i="2"/>
  <c r="M7403" i="2"/>
  <c r="L7404" i="2"/>
  <c r="M7404" i="2"/>
  <c r="L7405" i="2"/>
  <c r="M7405" i="2"/>
  <c r="L7406" i="2"/>
  <c r="M7406" i="2"/>
  <c r="L7407" i="2"/>
  <c r="M7407" i="2"/>
  <c r="L7408" i="2"/>
  <c r="M7408" i="2"/>
  <c r="L7409" i="2"/>
  <c r="M7409" i="2"/>
  <c r="L7410" i="2"/>
  <c r="M7410" i="2"/>
  <c r="L7411" i="2"/>
  <c r="M7411" i="2"/>
  <c r="L7412" i="2"/>
  <c r="M7412" i="2"/>
  <c r="L7413" i="2"/>
  <c r="M7413" i="2"/>
  <c r="L7414" i="2"/>
  <c r="M7414" i="2"/>
  <c r="L7415" i="2"/>
  <c r="M7415" i="2"/>
  <c r="L7416" i="2"/>
  <c r="M7416" i="2"/>
  <c r="L7417" i="2"/>
  <c r="M7417" i="2"/>
  <c r="L7418" i="2"/>
  <c r="M7418" i="2"/>
  <c r="L7419" i="2"/>
  <c r="M7419" i="2"/>
  <c r="L7420" i="2"/>
  <c r="M7420" i="2"/>
  <c r="L7421" i="2"/>
  <c r="M7421" i="2"/>
  <c r="L7422" i="2"/>
  <c r="M7422" i="2"/>
  <c r="L7423" i="2"/>
  <c r="M7423" i="2"/>
  <c r="L7424" i="2"/>
  <c r="M7424" i="2"/>
  <c r="L7425" i="2"/>
  <c r="M7425" i="2"/>
  <c r="L7426" i="2"/>
  <c r="M7426" i="2"/>
  <c r="L7427" i="2"/>
  <c r="M7427" i="2"/>
  <c r="L7428" i="2"/>
  <c r="M7428" i="2"/>
  <c r="L7429" i="2"/>
  <c r="M7429" i="2"/>
  <c r="L7430" i="2"/>
  <c r="M7430" i="2"/>
  <c r="L7431" i="2"/>
  <c r="M7431" i="2"/>
  <c r="L7432" i="2"/>
  <c r="M7432" i="2"/>
  <c r="L7433" i="2"/>
  <c r="M7433" i="2"/>
  <c r="L7434" i="2"/>
  <c r="M7434" i="2"/>
  <c r="L7435" i="2"/>
  <c r="M7435" i="2"/>
  <c r="L7436" i="2"/>
  <c r="M7436" i="2"/>
  <c r="L7437" i="2"/>
  <c r="M7437" i="2"/>
  <c r="L7438" i="2"/>
  <c r="M7438" i="2"/>
  <c r="L7439" i="2"/>
  <c r="M7439" i="2"/>
  <c r="L7440" i="2"/>
  <c r="M7440" i="2"/>
  <c r="L7441" i="2"/>
  <c r="M7441" i="2"/>
  <c r="L7442" i="2"/>
  <c r="M7442" i="2"/>
  <c r="L7443" i="2"/>
  <c r="M7443" i="2"/>
  <c r="L7444" i="2"/>
  <c r="M7444" i="2"/>
  <c r="L7445" i="2"/>
  <c r="M7445" i="2"/>
  <c r="L7446" i="2"/>
  <c r="M7446" i="2"/>
  <c r="L7447" i="2"/>
  <c r="M7447" i="2"/>
  <c r="L7448" i="2"/>
  <c r="M7448" i="2"/>
  <c r="L7449" i="2"/>
  <c r="M7449" i="2"/>
  <c r="L7450" i="2"/>
  <c r="M7450" i="2"/>
  <c r="L7451" i="2"/>
  <c r="M7451" i="2"/>
  <c r="L7452" i="2"/>
  <c r="M7452" i="2"/>
  <c r="L7453" i="2"/>
  <c r="M7453" i="2"/>
  <c r="L7454" i="2"/>
  <c r="M7454" i="2"/>
  <c r="L7455" i="2"/>
  <c r="M7455" i="2"/>
  <c r="L7456" i="2"/>
  <c r="M7456" i="2"/>
  <c r="L7457" i="2"/>
  <c r="M7457" i="2"/>
  <c r="L7458" i="2"/>
  <c r="M7458" i="2"/>
  <c r="L7459" i="2"/>
  <c r="M7459" i="2"/>
  <c r="L7460" i="2"/>
  <c r="M7460" i="2"/>
  <c r="L7461" i="2"/>
  <c r="M7461" i="2"/>
  <c r="L7462" i="2"/>
  <c r="M7462" i="2"/>
  <c r="L7463" i="2"/>
  <c r="M7463" i="2"/>
  <c r="L7464" i="2"/>
  <c r="M7464" i="2"/>
  <c r="L7465" i="2"/>
  <c r="M7465" i="2"/>
  <c r="L7466" i="2"/>
  <c r="M7466" i="2"/>
  <c r="L7467" i="2"/>
  <c r="M7467" i="2"/>
  <c r="L7468" i="2"/>
  <c r="M7468" i="2"/>
  <c r="L7469" i="2"/>
  <c r="M7469" i="2"/>
  <c r="L7470" i="2"/>
  <c r="M7470" i="2"/>
  <c r="L7471" i="2"/>
  <c r="M7471" i="2"/>
  <c r="L7472" i="2"/>
  <c r="M7472" i="2"/>
  <c r="L7473" i="2"/>
  <c r="M7473" i="2"/>
  <c r="L7474" i="2"/>
  <c r="M7474" i="2"/>
  <c r="L7475" i="2"/>
  <c r="M7475" i="2"/>
  <c r="L7476" i="2"/>
  <c r="M7476" i="2"/>
  <c r="L7477" i="2"/>
  <c r="M7477" i="2"/>
  <c r="L7478" i="2"/>
  <c r="M7478" i="2"/>
  <c r="L7479" i="2"/>
  <c r="M7479" i="2"/>
  <c r="L7480" i="2"/>
  <c r="M7480" i="2"/>
  <c r="L7481" i="2"/>
  <c r="M7481" i="2"/>
  <c r="L7482" i="2"/>
  <c r="M7482" i="2"/>
  <c r="L7483" i="2"/>
  <c r="M7483" i="2"/>
  <c r="L7484" i="2"/>
  <c r="M7484" i="2"/>
  <c r="L7485" i="2"/>
  <c r="M7485" i="2"/>
  <c r="L7486" i="2"/>
  <c r="M7486" i="2"/>
  <c r="L7487" i="2"/>
  <c r="M7487" i="2"/>
  <c r="L7488" i="2"/>
  <c r="M7488" i="2"/>
  <c r="L7489" i="2"/>
  <c r="M7489" i="2"/>
  <c r="L7490" i="2"/>
  <c r="M7490" i="2"/>
  <c r="L7491" i="2"/>
  <c r="M7491" i="2"/>
  <c r="L7492" i="2"/>
  <c r="M7492" i="2"/>
  <c r="L7493" i="2"/>
  <c r="M7493" i="2"/>
  <c r="L7494" i="2"/>
  <c r="M7494" i="2"/>
  <c r="L7495" i="2"/>
  <c r="M7495" i="2"/>
  <c r="L7496" i="2"/>
  <c r="M7496" i="2"/>
  <c r="L7497" i="2"/>
  <c r="M7497" i="2"/>
  <c r="L7498" i="2"/>
  <c r="M7498" i="2"/>
  <c r="L7499" i="2"/>
  <c r="M7499" i="2"/>
  <c r="L7500" i="2"/>
  <c r="M7500" i="2"/>
  <c r="L7501" i="2"/>
  <c r="M7501" i="2"/>
  <c r="L7502" i="2"/>
  <c r="M7502" i="2"/>
  <c r="L7503" i="2"/>
  <c r="M7503" i="2"/>
  <c r="L7504" i="2"/>
  <c r="M7504" i="2"/>
  <c r="L7505" i="2"/>
  <c r="M7505" i="2"/>
  <c r="L7506" i="2"/>
  <c r="M7506" i="2"/>
  <c r="L7507" i="2"/>
  <c r="M7507" i="2"/>
  <c r="L7508" i="2"/>
  <c r="M7508" i="2"/>
  <c r="L7509" i="2"/>
  <c r="M7509" i="2"/>
  <c r="L7510" i="2"/>
  <c r="M7510" i="2"/>
  <c r="L7511" i="2"/>
  <c r="M7511" i="2"/>
  <c r="L7512" i="2"/>
  <c r="M7512" i="2"/>
  <c r="L7513" i="2"/>
  <c r="M7513" i="2"/>
  <c r="L7514" i="2"/>
  <c r="M7514" i="2"/>
  <c r="L7515" i="2"/>
  <c r="M7515" i="2"/>
  <c r="L7516" i="2"/>
  <c r="M7516" i="2"/>
  <c r="L7517" i="2"/>
  <c r="M7517" i="2"/>
  <c r="L7518" i="2"/>
  <c r="M7518" i="2"/>
  <c r="L7519" i="2"/>
  <c r="M7519" i="2"/>
  <c r="L7520" i="2"/>
  <c r="M7520" i="2"/>
  <c r="L7521" i="2"/>
  <c r="M7521" i="2"/>
  <c r="L7522" i="2"/>
  <c r="M7522" i="2"/>
  <c r="L7523" i="2"/>
  <c r="M7523" i="2"/>
  <c r="L7524" i="2"/>
  <c r="M7524" i="2"/>
  <c r="L7525" i="2"/>
  <c r="M7525" i="2"/>
  <c r="L7526" i="2"/>
  <c r="M7526" i="2"/>
  <c r="L7527" i="2"/>
  <c r="M7527" i="2"/>
  <c r="L7528" i="2"/>
  <c r="M7528" i="2"/>
  <c r="L7529" i="2"/>
  <c r="M7529" i="2"/>
  <c r="L7530" i="2"/>
  <c r="M7530" i="2"/>
  <c r="L7531" i="2"/>
  <c r="M7531" i="2"/>
  <c r="L7532" i="2"/>
  <c r="M7532" i="2"/>
  <c r="L7533" i="2"/>
  <c r="M7533" i="2"/>
  <c r="L7534" i="2"/>
  <c r="M7534" i="2"/>
  <c r="L7535" i="2"/>
  <c r="M7535" i="2"/>
  <c r="L7536" i="2"/>
  <c r="M7536" i="2"/>
  <c r="L7537" i="2"/>
  <c r="M7537" i="2"/>
  <c r="L7538" i="2"/>
  <c r="M7538" i="2"/>
  <c r="L7539" i="2"/>
  <c r="M7539" i="2"/>
  <c r="L7540" i="2"/>
  <c r="M7540" i="2"/>
  <c r="L7541" i="2"/>
  <c r="M7541" i="2"/>
  <c r="L7542" i="2"/>
  <c r="M7542" i="2"/>
  <c r="L7543" i="2"/>
  <c r="M7543" i="2"/>
  <c r="L7544" i="2"/>
  <c r="M7544" i="2"/>
  <c r="L7545" i="2"/>
  <c r="M7545" i="2"/>
  <c r="L7546" i="2"/>
  <c r="M7546" i="2"/>
  <c r="L7547" i="2"/>
  <c r="M7547" i="2"/>
  <c r="L7548" i="2"/>
  <c r="M7548" i="2"/>
  <c r="L7549" i="2"/>
  <c r="M7549" i="2"/>
  <c r="L7550" i="2"/>
  <c r="M7550" i="2"/>
  <c r="L7551" i="2"/>
  <c r="M7551" i="2"/>
  <c r="L7552" i="2"/>
  <c r="M7552" i="2"/>
  <c r="L7553" i="2"/>
  <c r="M7553" i="2"/>
  <c r="L7554" i="2"/>
  <c r="M7554" i="2"/>
  <c r="L7555" i="2"/>
  <c r="M7555" i="2"/>
  <c r="L7556" i="2"/>
  <c r="M7556" i="2"/>
  <c r="L7557" i="2"/>
  <c r="M7557" i="2"/>
  <c r="L7558" i="2"/>
  <c r="M7558" i="2"/>
  <c r="L7559" i="2"/>
  <c r="M7559" i="2"/>
  <c r="L7560" i="2"/>
  <c r="M7560" i="2"/>
  <c r="L7561" i="2"/>
  <c r="M7561" i="2"/>
  <c r="L7562" i="2"/>
  <c r="M7562" i="2"/>
  <c r="L7563" i="2"/>
  <c r="M7563" i="2"/>
  <c r="L7564" i="2"/>
  <c r="M7564" i="2"/>
  <c r="L7565" i="2"/>
  <c r="M7565" i="2"/>
  <c r="L7566" i="2"/>
  <c r="M7566" i="2"/>
  <c r="L7567" i="2"/>
  <c r="M7567" i="2"/>
  <c r="L7568" i="2"/>
  <c r="M7568" i="2"/>
  <c r="L7569" i="2"/>
  <c r="M7569" i="2"/>
  <c r="L7570" i="2"/>
  <c r="M7570" i="2"/>
  <c r="L7571" i="2"/>
  <c r="M7571" i="2"/>
  <c r="L7572" i="2"/>
  <c r="M7572" i="2"/>
  <c r="L7573" i="2"/>
  <c r="M7573" i="2"/>
  <c r="L7574" i="2"/>
  <c r="M7574" i="2"/>
  <c r="L7575" i="2"/>
  <c r="M7575" i="2"/>
  <c r="L7576" i="2"/>
  <c r="M7576" i="2"/>
  <c r="L7577" i="2"/>
  <c r="M7577" i="2"/>
  <c r="L7578" i="2"/>
  <c r="M7578" i="2"/>
  <c r="L7579" i="2"/>
  <c r="M7579" i="2"/>
  <c r="L7580" i="2"/>
  <c r="M7580" i="2"/>
  <c r="L7581" i="2"/>
  <c r="M7581" i="2"/>
  <c r="L7582" i="2"/>
  <c r="M7582" i="2"/>
  <c r="L7583" i="2"/>
  <c r="M7583" i="2"/>
  <c r="L7584" i="2"/>
  <c r="M7584" i="2"/>
  <c r="L7585" i="2"/>
  <c r="M7585" i="2"/>
  <c r="L7586" i="2"/>
  <c r="M7586" i="2"/>
  <c r="L7587" i="2"/>
  <c r="M7587" i="2"/>
  <c r="L7588" i="2"/>
  <c r="M7588" i="2"/>
  <c r="L7589" i="2"/>
  <c r="M7589" i="2"/>
  <c r="L7590" i="2"/>
  <c r="M7590" i="2"/>
  <c r="L7591" i="2"/>
  <c r="M7591" i="2"/>
  <c r="L7592" i="2"/>
  <c r="M7592" i="2"/>
  <c r="L7593" i="2"/>
  <c r="M7593" i="2"/>
  <c r="L7594" i="2"/>
  <c r="M7594" i="2"/>
  <c r="L7595" i="2"/>
  <c r="M7595" i="2"/>
  <c r="L7596" i="2"/>
  <c r="M7596" i="2"/>
  <c r="L7597" i="2"/>
  <c r="M7597" i="2"/>
  <c r="L7598" i="2"/>
  <c r="M7598" i="2"/>
  <c r="L7599" i="2"/>
  <c r="M7599" i="2"/>
  <c r="L7600" i="2"/>
  <c r="M7600" i="2"/>
  <c r="L7601" i="2"/>
  <c r="M7601" i="2"/>
  <c r="L7602" i="2"/>
  <c r="M7602" i="2"/>
  <c r="L7603" i="2"/>
  <c r="M7603" i="2"/>
  <c r="L7604" i="2"/>
  <c r="M7604" i="2"/>
  <c r="L7605" i="2"/>
  <c r="M7605" i="2"/>
  <c r="L7606" i="2"/>
  <c r="M7606" i="2"/>
  <c r="L7607" i="2"/>
  <c r="M7607" i="2"/>
  <c r="L7608" i="2"/>
  <c r="M7608" i="2"/>
  <c r="L7609" i="2"/>
  <c r="M7609" i="2"/>
  <c r="L7610" i="2"/>
  <c r="M7610" i="2"/>
  <c r="L7611" i="2"/>
  <c r="M7611" i="2"/>
  <c r="L7612" i="2"/>
  <c r="M7612" i="2"/>
  <c r="L7613" i="2"/>
  <c r="M7613" i="2"/>
  <c r="L7614" i="2"/>
  <c r="M7614" i="2"/>
  <c r="L7615" i="2"/>
  <c r="M7615" i="2"/>
  <c r="L7616" i="2"/>
  <c r="M7616" i="2"/>
  <c r="L7617" i="2"/>
  <c r="M7617" i="2"/>
  <c r="L7618" i="2"/>
  <c r="M7618" i="2"/>
  <c r="L7619" i="2"/>
  <c r="M7619" i="2"/>
  <c r="L7620" i="2"/>
  <c r="M7620" i="2"/>
  <c r="L7621" i="2"/>
  <c r="M7621" i="2"/>
  <c r="L7622" i="2"/>
  <c r="M7622" i="2"/>
  <c r="L7623" i="2"/>
  <c r="M7623" i="2"/>
  <c r="L7624" i="2"/>
  <c r="M7624" i="2"/>
  <c r="L7625" i="2"/>
  <c r="M7625" i="2"/>
  <c r="L7626" i="2"/>
  <c r="M7626" i="2"/>
  <c r="L7627" i="2"/>
  <c r="M7627" i="2"/>
  <c r="L7628" i="2"/>
  <c r="M7628" i="2"/>
  <c r="L7629" i="2"/>
  <c r="M7629" i="2"/>
  <c r="L7630" i="2"/>
  <c r="M7630" i="2"/>
  <c r="L7631" i="2"/>
  <c r="M7631" i="2"/>
  <c r="L7632" i="2"/>
  <c r="M7632" i="2"/>
  <c r="L7633" i="2"/>
  <c r="M7633" i="2"/>
  <c r="L7634" i="2"/>
  <c r="M7634" i="2"/>
  <c r="L7635" i="2"/>
  <c r="M7635" i="2"/>
  <c r="L7636" i="2"/>
  <c r="M7636" i="2"/>
  <c r="L7637" i="2"/>
  <c r="M7637" i="2"/>
  <c r="L7638" i="2"/>
  <c r="M7638" i="2"/>
  <c r="L7639" i="2"/>
  <c r="M7639" i="2"/>
  <c r="L7640" i="2"/>
  <c r="M7640" i="2"/>
  <c r="L7641" i="2"/>
  <c r="M7641" i="2"/>
  <c r="L7642" i="2"/>
  <c r="M7642" i="2"/>
  <c r="L7643" i="2"/>
  <c r="M7643" i="2"/>
  <c r="L7644" i="2"/>
  <c r="M7644" i="2"/>
  <c r="L7645" i="2"/>
  <c r="M7645" i="2"/>
  <c r="L7646" i="2"/>
  <c r="M7646" i="2"/>
  <c r="L7647" i="2"/>
  <c r="M7647" i="2"/>
  <c r="L7648" i="2"/>
  <c r="M7648" i="2"/>
  <c r="L7649" i="2"/>
  <c r="M7649" i="2"/>
  <c r="L7650" i="2"/>
  <c r="M7650" i="2"/>
  <c r="L7651" i="2"/>
  <c r="M7651" i="2"/>
  <c r="L7652" i="2"/>
  <c r="M7652" i="2"/>
  <c r="L7653" i="2"/>
  <c r="M7653" i="2"/>
  <c r="L7654" i="2"/>
  <c r="M7654" i="2"/>
  <c r="L7655" i="2"/>
  <c r="M7655" i="2"/>
  <c r="L7656" i="2"/>
  <c r="M7656" i="2"/>
  <c r="L7657" i="2"/>
  <c r="M7657" i="2"/>
  <c r="L7658" i="2"/>
  <c r="M7658" i="2"/>
  <c r="L7659" i="2"/>
  <c r="M7659" i="2"/>
  <c r="L7660" i="2"/>
  <c r="M7660" i="2"/>
  <c r="L7661" i="2"/>
  <c r="M7661" i="2"/>
  <c r="L7662" i="2"/>
  <c r="M7662" i="2"/>
  <c r="L7663" i="2"/>
  <c r="M7663" i="2"/>
  <c r="L7664" i="2"/>
  <c r="M7664" i="2"/>
  <c r="L7665" i="2"/>
  <c r="M7665" i="2"/>
  <c r="L7666" i="2"/>
  <c r="M7666" i="2"/>
  <c r="L7667" i="2"/>
  <c r="M7667" i="2"/>
  <c r="L7668" i="2"/>
  <c r="M7668" i="2"/>
  <c r="L7669" i="2"/>
  <c r="M7669" i="2"/>
  <c r="L7670" i="2"/>
  <c r="M7670" i="2"/>
  <c r="L7671" i="2"/>
  <c r="M7671" i="2"/>
  <c r="L7672" i="2"/>
  <c r="M7672" i="2"/>
  <c r="L7673" i="2"/>
  <c r="M7673" i="2"/>
  <c r="L7674" i="2"/>
  <c r="M7674" i="2"/>
  <c r="L7675" i="2"/>
  <c r="M7675" i="2"/>
  <c r="L7676" i="2"/>
  <c r="M7676" i="2"/>
  <c r="L7677" i="2"/>
  <c r="M7677" i="2"/>
  <c r="L7678" i="2"/>
  <c r="M7678" i="2"/>
  <c r="L7679" i="2"/>
  <c r="M7679" i="2"/>
  <c r="L7680" i="2"/>
  <c r="M7680" i="2"/>
  <c r="L7681" i="2"/>
  <c r="M7681" i="2"/>
  <c r="L7682" i="2"/>
  <c r="M7682" i="2"/>
  <c r="L7683" i="2"/>
  <c r="M7683" i="2"/>
  <c r="L7684" i="2"/>
  <c r="M7684" i="2"/>
  <c r="L7685" i="2"/>
  <c r="M7685" i="2"/>
  <c r="L7686" i="2"/>
  <c r="M7686" i="2"/>
  <c r="L7687" i="2"/>
  <c r="M7687" i="2"/>
  <c r="L7688" i="2"/>
  <c r="M7688" i="2"/>
  <c r="L7689" i="2"/>
  <c r="M7689" i="2"/>
  <c r="L7690" i="2"/>
  <c r="M7690" i="2"/>
  <c r="L7691" i="2"/>
  <c r="M7691" i="2"/>
  <c r="L7692" i="2"/>
  <c r="M7692" i="2"/>
  <c r="L7693" i="2"/>
  <c r="M7693" i="2"/>
  <c r="L7694" i="2"/>
  <c r="M7694" i="2"/>
  <c r="L7695" i="2"/>
  <c r="M7695" i="2"/>
  <c r="L7696" i="2"/>
  <c r="M7696" i="2"/>
  <c r="L7697" i="2"/>
  <c r="M7697" i="2"/>
  <c r="L7698" i="2"/>
  <c r="M7698" i="2"/>
  <c r="L7699" i="2"/>
  <c r="M7699" i="2"/>
  <c r="L7700" i="2"/>
  <c r="M7700" i="2"/>
  <c r="L7701" i="2"/>
  <c r="M7701" i="2"/>
  <c r="L7702" i="2"/>
  <c r="M7702" i="2"/>
  <c r="L7703" i="2"/>
  <c r="M7703" i="2"/>
  <c r="L7704" i="2"/>
  <c r="M7704" i="2"/>
  <c r="L7705" i="2"/>
  <c r="M7705" i="2"/>
  <c r="L7706" i="2"/>
  <c r="M7706" i="2"/>
  <c r="L7707" i="2"/>
  <c r="M7707" i="2"/>
  <c r="L7708" i="2"/>
  <c r="M7708" i="2"/>
  <c r="L7709" i="2"/>
  <c r="M7709" i="2"/>
  <c r="L7710" i="2"/>
  <c r="M7710" i="2"/>
  <c r="L7711" i="2"/>
  <c r="M7711" i="2"/>
  <c r="L7712" i="2"/>
  <c r="M7712" i="2"/>
  <c r="L7713" i="2"/>
  <c r="M7713" i="2"/>
  <c r="L7714" i="2"/>
  <c r="M7714" i="2"/>
  <c r="L7715" i="2"/>
  <c r="M7715" i="2"/>
  <c r="L7716" i="2"/>
  <c r="M7716" i="2"/>
  <c r="L7717" i="2"/>
  <c r="M7717" i="2"/>
  <c r="L7718" i="2"/>
  <c r="M7718" i="2"/>
  <c r="L7719" i="2"/>
  <c r="M7719" i="2"/>
  <c r="L7720" i="2"/>
  <c r="M7720" i="2"/>
  <c r="L7721" i="2"/>
  <c r="M7721" i="2"/>
  <c r="L7722" i="2"/>
  <c r="M7722" i="2"/>
  <c r="L7723" i="2"/>
  <c r="M7723" i="2"/>
  <c r="L7724" i="2"/>
  <c r="M7724" i="2"/>
  <c r="L7725" i="2"/>
  <c r="M7725" i="2"/>
  <c r="L7726" i="2"/>
  <c r="M7726" i="2"/>
  <c r="L7727" i="2"/>
  <c r="M7727" i="2"/>
  <c r="L7728" i="2"/>
  <c r="M7728" i="2"/>
  <c r="L7729" i="2"/>
  <c r="M7729" i="2"/>
  <c r="L7730" i="2"/>
  <c r="M7730" i="2"/>
  <c r="L7731" i="2"/>
  <c r="M7731" i="2"/>
  <c r="L7732" i="2"/>
  <c r="M7732" i="2"/>
  <c r="L7733" i="2"/>
  <c r="M7733" i="2"/>
  <c r="L7734" i="2"/>
  <c r="M7734" i="2"/>
  <c r="L7735" i="2"/>
  <c r="M7735" i="2"/>
  <c r="L7736" i="2"/>
  <c r="M7736" i="2"/>
  <c r="L7737" i="2"/>
  <c r="M7737" i="2"/>
  <c r="L7738" i="2"/>
  <c r="M7738" i="2"/>
  <c r="L7739" i="2"/>
  <c r="M7739" i="2"/>
  <c r="L7740" i="2"/>
  <c r="M7740" i="2"/>
  <c r="L7741" i="2"/>
  <c r="M7741" i="2"/>
  <c r="L7742" i="2"/>
  <c r="M7742" i="2"/>
  <c r="L7743" i="2"/>
  <c r="M7743" i="2"/>
  <c r="L7744" i="2"/>
  <c r="M7744" i="2"/>
  <c r="L7745" i="2"/>
  <c r="M7745" i="2"/>
  <c r="L7746" i="2"/>
  <c r="M7746" i="2"/>
  <c r="L7747" i="2"/>
  <c r="M7747" i="2"/>
  <c r="L7748" i="2"/>
  <c r="M7748" i="2"/>
  <c r="L7749" i="2"/>
  <c r="M7749" i="2"/>
  <c r="L7750" i="2"/>
  <c r="M7750" i="2"/>
  <c r="L7751" i="2"/>
  <c r="M7751" i="2"/>
  <c r="L7752" i="2"/>
  <c r="M7752" i="2"/>
  <c r="L7753" i="2"/>
  <c r="M7753" i="2"/>
  <c r="L7754" i="2"/>
  <c r="M7754" i="2"/>
  <c r="L7755" i="2"/>
  <c r="M7755" i="2"/>
  <c r="L7756" i="2"/>
  <c r="M7756" i="2"/>
  <c r="L7757" i="2"/>
  <c r="M7757" i="2"/>
  <c r="L7758" i="2"/>
  <c r="M7758" i="2"/>
  <c r="L7759" i="2"/>
  <c r="M7759" i="2"/>
  <c r="L7760" i="2"/>
  <c r="M7760" i="2"/>
  <c r="L7761" i="2"/>
  <c r="M7761" i="2"/>
  <c r="L7762" i="2"/>
  <c r="M7762" i="2"/>
  <c r="L7763" i="2"/>
  <c r="M7763" i="2"/>
  <c r="L7764" i="2"/>
  <c r="M7764" i="2"/>
  <c r="L7765" i="2"/>
  <c r="M7765" i="2"/>
  <c r="L7766" i="2"/>
  <c r="M7766" i="2"/>
  <c r="L7767" i="2"/>
  <c r="M7767" i="2"/>
  <c r="L7768" i="2"/>
  <c r="M7768" i="2"/>
  <c r="L7769" i="2"/>
  <c r="M7769" i="2"/>
  <c r="L7770" i="2"/>
  <c r="M7770" i="2"/>
  <c r="L7771" i="2"/>
  <c r="M7771" i="2"/>
  <c r="L7772" i="2"/>
  <c r="M7772" i="2"/>
  <c r="L7773" i="2"/>
  <c r="M7773" i="2"/>
  <c r="L7774" i="2"/>
  <c r="M7774" i="2"/>
  <c r="L7775" i="2"/>
  <c r="M7775" i="2"/>
  <c r="L7776" i="2"/>
  <c r="M7776" i="2"/>
  <c r="L7777" i="2"/>
  <c r="M7777" i="2"/>
  <c r="L7778" i="2"/>
  <c r="M7778" i="2"/>
  <c r="L7779" i="2"/>
  <c r="M7779" i="2"/>
  <c r="L7780" i="2"/>
  <c r="M7780" i="2"/>
  <c r="L7781" i="2"/>
  <c r="M7781" i="2"/>
  <c r="L7782" i="2"/>
  <c r="M7782" i="2"/>
  <c r="L7783" i="2"/>
  <c r="M7783" i="2"/>
  <c r="L7784" i="2"/>
  <c r="M7784" i="2"/>
  <c r="L7785" i="2"/>
  <c r="M7785" i="2"/>
  <c r="L7786" i="2"/>
  <c r="M7786" i="2"/>
  <c r="L7787" i="2"/>
  <c r="M7787" i="2"/>
  <c r="L7788" i="2"/>
  <c r="M7788" i="2"/>
  <c r="L7789" i="2"/>
  <c r="M7789" i="2"/>
  <c r="L7790" i="2"/>
  <c r="M7790" i="2"/>
  <c r="L7791" i="2"/>
  <c r="M7791" i="2"/>
  <c r="L7792" i="2"/>
  <c r="M7792" i="2"/>
  <c r="L7793" i="2"/>
  <c r="M7793" i="2"/>
  <c r="L7794" i="2"/>
  <c r="M7794" i="2"/>
  <c r="L7795" i="2"/>
  <c r="M7795" i="2"/>
  <c r="L7796" i="2"/>
  <c r="M7796" i="2"/>
  <c r="L7797" i="2"/>
  <c r="M7797" i="2"/>
  <c r="L7798" i="2"/>
  <c r="M7798" i="2"/>
  <c r="L7799" i="2"/>
  <c r="M7799" i="2"/>
  <c r="L7800" i="2"/>
  <c r="M7800" i="2"/>
  <c r="L7801" i="2"/>
  <c r="M7801" i="2"/>
  <c r="L7802" i="2"/>
  <c r="M7802" i="2"/>
  <c r="L7803" i="2"/>
  <c r="M7803" i="2"/>
  <c r="L7804" i="2"/>
  <c r="M7804" i="2"/>
  <c r="L7805" i="2"/>
  <c r="M7805" i="2"/>
  <c r="L7806" i="2"/>
  <c r="M7806" i="2"/>
  <c r="L7807" i="2"/>
  <c r="M7807" i="2"/>
  <c r="L7808" i="2"/>
  <c r="M7808" i="2"/>
  <c r="L7809" i="2"/>
  <c r="M7809" i="2"/>
  <c r="L7810" i="2"/>
  <c r="M7810" i="2"/>
  <c r="L7811" i="2"/>
  <c r="M7811" i="2"/>
  <c r="L7812" i="2"/>
  <c r="M7812" i="2"/>
  <c r="L7813" i="2"/>
  <c r="M7813" i="2"/>
  <c r="L7814" i="2"/>
  <c r="M7814" i="2"/>
  <c r="L7815" i="2"/>
  <c r="M7815" i="2"/>
  <c r="L7816" i="2"/>
  <c r="M7816" i="2"/>
  <c r="L7817" i="2"/>
  <c r="M7817" i="2"/>
  <c r="L7818" i="2"/>
  <c r="M7818" i="2"/>
  <c r="L7819" i="2"/>
  <c r="M7819" i="2"/>
  <c r="L7820" i="2"/>
  <c r="M7820" i="2"/>
  <c r="L7821" i="2"/>
  <c r="M7821" i="2"/>
  <c r="L7822" i="2"/>
  <c r="M7822" i="2"/>
  <c r="L7823" i="2"/>
  <c r="M7823" i="2"/>
  <c r="L7824" i="2"/>
  <c r="M7824" i="2"/>
  <c r="L7825" i="2"/>
  <c r="M7825" i="2"/>
  <c r="L7826" i="2"/>
  <c r="M7826" i="2"/>
  <c r="L7827" i="2"/>
  <c r="M7827" i="2"/>
  <c r="L7828" i="2"/>
  <c r="M7828" i="2"/>
  <c r="L7829" i="2"/>
  <c r="M7829" i="2"/>
  <c r="L7830" i="2"/>
  <c r="M7830" i="2"/>
  <c r="L7831" i="2"/>
  <c r="M7831" i="2"/>
  <c r="L7832" i="2"/>
  <c r="M7832" i="2"/>
  <c r="L7833" i="2"/>
  <c r="M7833" i="2"/>
  <c r="L7834" i="2"/>
  <c r="M7834" i="2"/>
  <c r="L7835" i="2"/>
  <c r="M7835" i="2"/>
  <c r="L7836" i="2"/>
  <c r="M7836" i="2"/>
  <c r="L7837" i="2"/>
  <c r="M7837" i="2"/>
  <c r="L7838" i="2"/>
  <c r="M7838" i="2"/>
  <c r="L7839" i="2"/>
  <c r="M7839" i="2"/>
  <c r="L7840" i="2"/>
  <c r="M7840" i="2"/>
  <c r="L7841" i="2"/>
  <c r="M7841" i="2"/>
  <c r="L7842" i="2"/>
  <c r="M7842" i="2"/>
  <c r="L7843" i="2"/>
  <c r="M7843" i="2"/>
  <c r="L7844" i="2"/>
  <c r="M7844" i="2"/>
  <c r="L7845" i="2"/>
  <c r="M7845" i="2"/>
  <c r="L7846" i="2"/>
  <c r="M7846" i="2"/>
  <c r="L7847" i="2"/>
  <c r="M7847" i="2"/>
  <c r="L7848" i="2"/>
  <c r="M7848" i="2"/>
  <c r="L7849" i="2"/>
  <c r="M7849" i="2"/>
  <c r="L7850" i="2"/>
  <c r="M7850" i="2"/>
  <c r="L7851" i="2"/>
  <c r="M7851" i="2"/>
  <c r="L7852" i="2"/>
  <c r="M7852" i="2"/>
  <c r="L7853" i="2"/>
  <c r="M7853" i="2"/>
  <c r="L7854" i="2"/>
  <c r="M7854" i="2"/>
  <c r="L7855" i="2"/>
  <c r="M7855" i="2"/>
  <c r="L7856" i="2"/>
  <c r="M7856" i="2"/>
  <c r="L7857" i="2"/>
  <c r="M7857" i="2"/>
  <c r="L7858" i="2"/>
  <c r="M7858" i="2"/>
  <c r="L7859" i="2"/>
  <c r="M7859" i="2"/>
  <c r="L7860" i="2"/>
  <c r="M7860" i="2"/>
  <c r="L7861" i="2"/>
  <c r="M7861" i="2"/>
  <c r="L7862" i="2"/>
  <c r="M7862" i="2"/>
  <c r="L7863" i="2"/>
  <c r="M7863" i="2"/>
  <c r="L7864" i="2"/>
  <c r="M7864" i="2"/>
  <c r="L7865" i="2"/>
  <c r="M7865" i="2"/>
  <c r="L7866" i="2"/>
  <c r="M7866" i="2"/>
  <c r="L7867" i="2"/>
  <c r="M7867" i="2"/>
  <c r="L7868" i="2"/>
  <c r="M7868" i="2"/>
  <c r="L7869" i="2"/>
  <c r="M7869" i="2"/>
  <c r="L7870" i="2"/>
  <c r="M7870" i="2"/>
  <c r="L7871" i="2"/>
  <c r="M7871" i="2"/>
  <c r="L7872" i="2"/>
  <c r="M7872" i="2"/>
  <c r="L7873" i="2"/>
  <c r="M7873" i="2"/>
  <c r="L7874" i="2"/>
  <c r="M7874" i="2"/>
  <c r="L7875" i="2"/>
  <c r="M7875" i="2"/>
  <c r="L7876" i="2"/>
  <c r="M7876" i="2"/>
  <c r="L7877" i="2"/>
  <c r="M7877" i="2"/>
  <c r="L7878" i="2"/>
  <c r="M7878" i="2"/>
  <c r="L7879" i="2"/>
  <c r="M7879" i="2"/>
  <c r="L7880" i="2"/>
  <c r="M7880" i="2"/>
  <c r="L7881" i="2"/>
  <c r="M7881" i="2"/>
  <c r="L7882" i="2"/>
  <c r="M7882" i="2"/>
  <c r="L7883" i="2"/>
  <c r="M7883" i="2"/>
  <c r="L7884" i="2"/>
  <c r="M7884" i="2"/>
  <c r="L7885" i="2"/>
  <c r="M7885" i="2"/>
  <c r="L7886" i="2"/>
  <c r="M7886" i="2"/>
  <c r="L7887" i="2"/>
  <c r="M7887" i="2"/>
  <c r="L7888" i="2"/>
  <c r="M7888" i="2"/>
  <c r="L7889" i="2"/>
  <c r="M7889" i="2"/>
  <c r="L7890" i="2"/>
  <c r="M7890" i="2"/>
  <c r="L7891" i="2"/>
  <c r="M7891" i="2"/>
  <c r="L7892" i="2"/>
  <c r="M7892" i="2"/>
  <c r="L7893" i="2"/>
  <c r="M7893" i="2"/>
  <c r="L7894" i="2"/>
  <c r="M7894" i="2"/>
  <c r="L7895" i="2"/>
  <c r="M7895" i="2"/>
  <c r="L7896" i="2"/>
  <c r="M7896" i="2"/>
  <c r="L7897" i="2"/>
  <c r="M7897" i="2"/>
  <c r="L7898" i="2"/>
  <c r="M7898" i="2"/>
  <c r="L7899" i="2"/>
  <c r="M7899" i="2"/>
  <c r="L7900" i="2"/>
  <c r="M7900" i="2"/>
  <c r="L7901" i="2"/>
  <c r="M7901" i="2"/>
  <c r="L7902" i="2"/>
  <c r="M7902" i="2"/>
  <c r="L7903" i="2"/>
  <c r="M7903" i="2"/>
  <c r="L7904" i="2"/>
  <c r="M7904" i="2"/>
  <c r="L7905" i="2"/>
  <c r="M7905" i="2"/>
  <c r="L7906" i="2"/>
  <c r="M7906" i="2"/>
  <c r="L7907" i="2"/>
  <c r="M7907" i="2"/>
  <c r="L7908" i="2"/>
  <c r="M7908" i="2"/>
  <c r="L7909" i="2"/>
  <c r="M7909" i="2"/>
  <c r="L7910" i="2"/>
  <c r="M7910" i="2"/>
  <c r="L7911" i="2"/>
  <c r="M7911" i="2"/>
  <c r="L7912" i="2"/>
  <c r="M7912" i="2"/>
  <c r="L7913" i="2"/>
  <c r="M7913" i="2"/>
  <c r="L7914" i="2"/>
  <c r="M7914" i="2"/>
  <c r="L7915" i="2"/>
  <c r="M7915" i="2"/>
  <c r="L7916" i="2"/>
  <c r="M7916" i="2"/>
  <c r="L7917" i="2"/>
  <c r="M7917" i="2"/>
  <c r="L7918" i="2"/>
  <c r="M7918" i="2"/>
  <c r="L7919" i="2"/>
  <c r="M7919" i="2"/>
  <c r="L7920" i="2"/>
  <c r="M7920" i="2"/>
  <c r="L7921" i="2"/>
  <c r="M7921" i="2"/>
  <c r="L7922" i="2"/>
  <c r="M7922" i="2"/>
  <c r="L7923" i="2"/>
  <c r="M7923" i="2"/>
  <c r="L7924" i="2"/>
  <c r="M7924" i="2"/>
  <c r="L7925" i="2"/>
  <c r="M7925" i="2"/>
  <c r="L7926" i="2"/>
  <c r="M7926" i="2"/>
  <c r="L7927" i="2"/>
  <c r="M7927" i="2"/>
  <c r="L7928" i="2"/>
  <c r="M7928" i="2"/>
  <c r="L7929" i="2"/>
  <c r="M7929" i="2"/>
  <c r="L7930" i="2"/>
  <c r="M7930" i="2"/>
  <c r="L7931" i="2"/>
  <c r="M7931" i="2"/>
  <c r="L7932" i="2"/>
  <c r="M7932" i="2"/>
  <c r="L7933" i="2"/>
  <c r="M7933" i="2"/>
  <c r="L7934" i="2"/>
  <c r="M7934" i="2"/>
  <c r="L7935" i="2"/>
  <c r="M7935" i="2"/>
  <c r="L7936" i="2"/>
  <c r="M7936" i="2"/>
  <c r="L7937" i="2"/>
  <c r="M7937" i="2"/>
  <c r="L7938" i="2"/>
  <c r="M7938" i="2"/>
  <c r="L7939" i="2"/>
  <c r="M7939" i="2"/>
  <c r="L7940" i="2"/>
  <c r="M7940" i="2"/>
  <c r="L7941" i="2"/>
  <c r="M7941" i="2"/>
  <c r="L7942" i="2"/>
  <c r="M7942" i="2"/>
  <c r="L7943" i="2"/>
  <c r="M7943" i="2"/>
  <c r="L7944" i="2"/>
  <c r="M7944" i="2"/>
  <c r="L7945" i="2"/>
  <c r="M7945" i="2"/>
  <c r="L7946" i="2"/>
  <c r="M7946" i="2"/>
  <c r="L7947" i="2"/>
  <c r="M7947" i="2"/>
  <c r="L7948" i="2"/>
  <c r="M7948" i="2"/>
  <c r="L7949" i="2"/>
  <c r="M7949" i="2"/>
  <c r="L7950" i="2"/>
  <c r="M7950" i="2"/>
  <c r="L7951" i="2"/>
  <c r="M7951" i="2"/>
  <c r="L7952" i="2"/>
  <c r="M7952" i="2"/>
  <c r="L7953" i="2"/>
  <c r="M7953" i="2"/>
  <c r="L7954" i="2"/>
  <c r="M7954" i="2"/>
  <c r="L7955" i="2"/>
  <c r="M7955" i="2"/>
  <c r="L7956" i="2"/>
  <c r="M7956" i="2"/>
  <c r="L7957" i="2"/>
  <c r="M7957" i="2"/>
  <c r="L7958" i="2"/>
  <c r="M7958" i="2"/>
  <c r="L7959" i="2"/>
  <c r="M7959" i="2"/>
  <c r="L7960" i="2"/>
  <c r="M7960" i="2"/>
  <c r="L7961" i="2"/>
  <c r="M7961" i="2"/>
  <c r="L7962" i="2"/>
  <c r="M7962" i="2"/>
  <c r="L7963" i="2"/>
  <c r="M7963" i="2"/>
  <c r="L7964" i="2"/>
  <c r="M7964" i="2"/>
  <c r="L7965" i="2"/>
  <c r="M7965" i="2"/>
  <c r="L7966" i="2"/>
  <c r="M7966" i="2"/>
  <c r="L7967" i="2"/>
  <c r="M7967" i="2"/>
  <c r="L7968" i="2"/>
  <c r="M7968" i="2"/>
  <c r="L7969" i="2"/>
  <c r="M7969" i="2"/>
  <c r="L7970" i="2"/>
  <c r="M7970" i="2"/>
  <c r="L7971" i="2"/>
  <c r="M7971" i="2"/>
  <c r="L7972" i="2"/>
  <c r="M7972" i="2"/>
  <c r="L7973" i="2"/>
  <c r="M7973" i="2"/>
  <c r="L7974" i="2"/>
  <c r="M7974" i="2"/>
  <c r="L7975" i="2"/>
  <c r="M7975" i="2"/>
  <c r="L7976" i="2"/>
  <c r="M7976" i="2"/>
  <c r="L7977" i="2"/>
  <c r="M7977" i="2"/>
  <c r="L7978" i="2"/>
  <c r="M7978" i="2"/>
  <c r="L7979" i="2"/>
  <c r="M7979" i="2"/>
  <c r="L7980" i="2"/>
  <c r="M7980" i="2"/>
  <c r="L7981" i="2"/>
  <c r="M7981" i="2"/>
  <c r="L7982" i="2"/>
  <c r="M7982" i="2"/>
  <c r="L7983" i="2"/>
  <c r="M7983" i="2"/>
  <c r="L7984" i="2"/>
  <c r="M7984" i="2"/>
  <c r="L7985" i="2"/>
  <c r="M7985" i="2"/>
  <c r="L7986" i="2"/>
  <c r="M7986" i="2"/>
  <c r="L7987" i="2"/>
  <c r="M7987" i="2"/>
  <c r="L7988" i="2"/>
  <c r="M7988" i="2"/>
  <c r="L7989" i="2"/>
  <c r="M7989" i="2"/>
  <c r="L7990" i="2"/>
  <c r="M7990" i="2"/>
  <c r="L7991" i="2"/>
  <c r="M7991" i="2"/>
  <c r="L7992" i="2"/>
  <c r="M7992" i="2"/>
  <c r="L7993" i="2"/>
  <c r="M7993" i="2"/>
  <c r="L7994" i="2"/>
  <c r="M7994" i="2"/>
  <c r="L7995" i="2"/>
  <c r="M7995" i="2"/>
  <c r="L7996" i="2"/>
  <c r="M7996" i="2"/>
  <c r="L7997" i="2"/>
  <c r="M7997" i="2"/>
  <c r="L7998" i="2"/>
  <c r="M7998" i="2"/>
  <c r="L7999" i="2"/>
  <c r="M7999" i="2"/>
  <c r="L8000" i="2"/>
  <c r="M8000" i="2"/>
  <c r="L8001" i="2"/>
  <c r="M8001" i="2"/>
  <c r="L8002" i="2"/>
  <c r="M8002" i="2"/>
  <c r="L8003" i="2"/>
  <c r="M8003" i="2"/>
  <c r="L8004" i="2"/>
  <c r="M8004" i="2"/>
  <c r="L8005" i="2"/>
  <c r="M8005" i="2"/>
  <c r="L8006" i="2"/>
  <c r="M8006" i="2"/>
  <c r="L8007" i="2"/>
  <c r="M8007" i="2"/>
  <c r="L8008" i="2"/>
  <c r="M8008" i="2"/>
  <c r="L8009" i="2"/>
  <c r="M8009" i="2"/>
  <c r="L8010" i="2"/>
  <c r="M8010" i="2"/>
  <c r="L8011" i="2"/>
  <c r="M8011" i="2"/>
  <c r="L8012" i="2"/>
  <c r="M8012" i="2"/>
  <c r="L8013" i="2"/>
  <c r="M8013" i="2"/>
  <c r="L8014" i="2"/>
  <c r="M8014" i="2"/>
  <c r="L8015" i="2"/>
  <c r="M8015" i="2"/>
  <c r="L8016" i="2"/>
  <c r="M8016" i="2"/>
  <c r="L8017" i="2"/>
  <c r="M8017" i="2"/>
  <c r="L8018" i="2"/>
  <c r="M8018" i="2"/>
  <c r="L8019" i="2"/>
  <c r="M8019" i="2"/>
  <c r="L8020" i="2"/>
  <c r="M8020" i="2"/>
  <c r="L8021" i="2"/>
  <c r="M8021" i="2"/>
  <c r="L8022" i="2"/>
  <c r="M8022" i="2"/>
  <c r="L8023" i="2"/>
  <c r="M8023" i="2"/>
  <c r="L8024" i="2"/>
  <c r="M8024" i="2"/>
  <c r="L8025" i="2"/>
  <c r="M8025" i="2"/>
  <c r="L8026" i="2"/>
  <c r="M8026" i="2"/>
  <c r="L8027" i="2"/>
  <c r="M8027" i="2"/>
  <c r="L8028" i="2"/>
  <c r="M8028" i="2"/>
  <c r="L8029" i="2"/>
  <c r="M8029" i="2"/>
  <c r="L8030" i="2"/>
  <c r="M8030" i="2"/>
  <c r="L8031" i="2"/>
  <c r="M8031" i="2"/>
  <c r="L8032" i="2"/>
  <c r="M8032" i="2"/>
  <c r="L8033" i="2"/>
  <c r="M8033" i="2"/>
  <c r="L8034" i="2"/>
  <c r="M8034" i="2"/>
  <c r="L8035" i="2"/>
  <c r="M8035" i="2"/>
  <c r="L8036" i="2"/>
  <c r="M8036" i="2"/>
  <c r="L8037" i="2"/>
  <c r="M8037" i="2"/>
  <c r="L8038" i="2"/>
  <c r="M8038" i="2"/>
  <c r="L8039" i="2"/>
  <c r="M8039" i="2"/>
  <c r="L8040" i="2"/>
  <c r="M8040" i="2"/>
  <c r="L8041" i="2"/>
  <c r="M8041" i="2"/>
  <c r="L8042" i="2"/>
  <c r="M8042" i="2"/>
  <c r="L8043" i="2"/>
  <c r="M8043" i="2"/>
  <c r="L8044" i="2"/>
  <c r="M8044" i="2"/>
  <c r="L8045" i="2"/>
  <c r="M8045" i="2"/>
  <c r="L8046" i="2"/>
  <c r="M8046" i="2"/>
  <c r="L8047" i="2"/>
  <c r="M8047" i="2"/>
  <c r="L8048" i="2"/>
  <c r="M8048" i="2"/>
  <c r="L8049" i="2"/>
  <c r="M8049" i="2"/>
  <c r="L8050" i="2"/>
  <c r="M8050" i="2"/>
  <c r="L8051" i="2"/>
  <c r="M8051" i="2"/>
  <c r="L8052" i="2"/>
  <c r="M8052" i="2"/>
  <c r="L8053" i="2"/>
  <c r="M8053" i="2"/>
  <c r="L8054" i="2"/>
  <c r="M8054" i="2"/>
  <c r="L8055" i="2"/>
  <c r="M8055" i="2"/>
  <c r="L8056" i="2"/>
  <c r="M8056" i="2"/>
  <c r="L8057" i="2"/>
  <c r="M8057" i="2"/>
  <c r="L8058" i="2"/>
  <c r="M8058" i="2"/>
  <c r="L8059" i="2"/>
  <c r="M8059" i="2"/>
  <c r="L8060" i="2"/>
  <c r="M8060" i="2"/>
  <c r="L8061" i="2"/>
  <c r="M8061" i="2"/>
  <c r="L8062" i="2"/>
  <c r="M8062" i="2"/>
  <c r="L8063" i="2"/>
  <c r="M8063" i="2"/>
  <c r="L8064" i="2"/>
  <c r="M8064" i="2"/>
  <c r="L8065" i="2"/>
  <c r="M8065" i="2"/>
  <c r="L8066" i="2"/>
  <c r="M8066" i="2"/>
  <c r="L8067" i="2"/>
  <c r="M8067" i="2"/>
  <c r="L8068" i="2"/>
  <c r="M8068" i="2"/>
  <c r="L8069" i="2"/>
  <c r="M8069" i="2"/>
  <c r="L8070" i="2"/>
  <c r="M8070" i="2"/>
  <c r="L8071" i="2"/>
  <c r="M8071" i="2"/>
  <c r="L8072" i="2"/>
  <c r="M8072" i="2"/>
  <c r="L8073" i="2"/>
  <c r="M8073" i="2"/>
  <c r="L8074" i="2"/>
  <c r="M8074" i="2"/>
  <c r="L8075" i="2"/>
  <c r="M8075" i="2"/>
  <c r="L8076" i="2"/>
  <c r="M8076" i="2"/>
  <c r="L8077" i="2"/>
  <c r="M8077" i="2"/>
  <c r="L8078" i="2"/>
  <c r="M8078" i="2"/>
  <c r="L8079" i="2"/>
  <c r="M8079" i="2"/>
  <c r="L8080" i="2"/>
  <c r="M8080" i="2"/>
  <c r="L8081" i="2"/>
  <c r="M8081" i="2"/>
  <c r="L8082" i="2"/>
  <c r="M8082" i="2"/>
  <c r="L8083" i="2"/>
  <c r="M8083" i="2"/>
  <c r="L8084" i="2"/>
  <c r="M8084" i="2"/>
  <c r="L8085" i="2"/>
  <c r="M8085" i="2"/>
  <c r="L8086" i="2"/>
  <c r="M8086" i="2"/>
  <c r="L8087" i="2"/>
  <c r="M8087" i="2"/>
  <c r="L8088" i="2"/>
  <c r="M8088" i="2"/>
  <c r="L8089" i="2"/>
  <c r="M8089" i="2"/>
  <c r="L8090" i="2"/>
  <c r="M8090" i="2"/>
  <c r="L8091" i="2"/>
  <c r="M8091" i="2"/>
  <c r="L8092" i="2"/>
  <c r="M8092" i="2"/>
  <c r="L8093" i="2"/>
  <c r="M8093" i="2"/>
  <c r="L8094" i="2"/>
  <c r="M8094" i="2"/>
  <c r="L8095" i="2"/>
  <c r="M8095" i="2"/>
  <c r="L8096" i="2"/>
  <c r="M8096" i="2"/>
  <c r="L8097" i="2"/>
  <c r="M8097" i="2"/>
  <c r="L8098" i="2"/>
  <c r="M8098" i="2"/>
  <c r="L8099" i="2"/>
  <c r="M8099" i="2"/>
  <c r="L8100" i="2"/>
  <c r="M8100" i="2"/>
  <c r="L8101" i="2"/>
  <c r="M8101" i="2"/>
  <c r="L8102" i="2"/>
  <c r="M8102" i="2"/>
  <c r="L8103" i="2"/>
  <c r="M8103" i="2"/>
  <c r="L8104" i="2"/>
  <c r="M8104" i="2"/>
  <c r="L8105" i="2"/>
  <c r="M8105" i="2"/>
  <c r="L8106" i="2"/>
  <c r="M8106" i="2"/>
  <c r="L8107" i="2"/>
  <c r="M8107" i="2"/>
  <c r="L8108" i="2"/>
  <c r="M8108" i="2"/>
  <c r="L8109" i="2"/>
  <c r="M8109" i="2"/>
  <c r="L8110" i="2"/>
  <c r="M8110" i="2"/>
  <c r="L8111" i="2"/>
  <c r="M8111" i="2"/>
  <c r="L8112" i="2"/>
  <c r="M8112" i="2"/>
  <c r="L8113" i="2"/>
  <c r="M8113" i="2"/>
  <c r="L8114" i="2"/>
  <c r="M8114" i="2"/>
  <c r="L8115" i="2"/>
  <c r="M8115" i="2"/>
  <c r="L8116" i="2"/>
  <c r="M8116" i="2"/>
  <c r="L8117" i="2"/>
  <c r="M8117" i="2"/>
  <c r="L8118" i="2"/>
  <c r="M8118" i="2"/>
  <c r="L8119" i="2"/>
  <c r="M8119" i="2"/>
  <c r="L8120" i="2"/>
  <c r="M8120" i="2"/>
  <c r="L8121" i="2"/>
  <c r="M8121" i="2"/>
  <c r="L8122" i="2"/>
  <c r="M8122" i="2"/>
  <c r="L8123" i="2"/>
  <c r="M8123" i="2"/>
  <c r="L8124" i="2"/>
  <c r="M8124" i="2"/>
  <c r="L8125" i="2"/>
  <c r="M8125" i="2"/>
  <c r="L8126" i="2"/>
  <c r="M8126" i="2"/>
  <c r="L8127" i="2"/>
  <c r="M8127" i="2"/>
  <c r="L8128" i="2"/>
  <c r="M8128" i="2"/>
  <c r="L8129" i="2"/>
  <c r="M8129" i="2"/>
  <c r="L8130" i="2"/>
  <c r="M8130" i="2"/>
  <c r="L8131" i="2"/>
  <c r="M8131" i="2"/>
  <c r="L8132" i="2"/>
  <c r="M8132" i="2"/>
  <c r="L8133" i="2"/>
  <c r="M8133" i="2"/>
  <c r="L8134" i="2"/>
  <c r="M8134" i="2"/>
  <c r="L8135" i="2"/>
  <c r="M8135" i="2"/>
  <c r="L8136" i="2"/>
  <c r="M8136" i="2"/>
  <c r="L8137" i="2"/>
  <c r="M8137" i="2"/>
  <c r="L8138" i="2"/>
  <c r="M8138" i="2"/>
  <c r="L8139" i="2"/>
  <c r="M8139" i="2"/>
  <c r="L8140" i="2"/>
  <c r="M8140" i="2"/>
  <c r="L8141" i="2"/>
  <c r="M8141" i="2"/>
  <c r="L8142" i="2"/>
  <c r="M8142" i="2"/>
  <c r="L8143" i="2"/>
  <c r="M8143" i="2"/>
  <c r="L8144" i="2"/>
  <c r="M8144" i="2"/>
  <c r="L8145" i="2"/>
  <c r="M8145" i="2"/>
  <c r="L8146" i="2"/>
  <c r="M8146" i="2"/>
  <c r="L8147" i="2"/>
  <c r="M8147" i="2"/>
  <c r="L8148" i="2"/>
  <c r="M8148" i="2"/>
  <c r="L8149" i="2"/>
  <c r="M8149" i="2"/>
  <c r="L8150" i="2"/>
  <c r="M8150" i="2"/>
  <c r="L8151" i="2"/>
  <c r="M8151" i="2"/>
  <c r="L8152" i="2"/>
  <c r="M8152" i="2"/>
  <c r="L8153" i="2"/>
  <c r="M8153" i="2"/>
  <c r="L8154" i="2"/>
  <c r="M8154" i="2"/>
  <c r="L8155" i="2"/>
  <c r="M8155" i="2"/>
  <c r="L8156" i="2"/>
  <c r="M8156" i="2"/>
  <c r="L8157" i="2"/>
  <c r="M8157" i="2"/>
  <c r="L8158" i="2"/>
  <c r="M8158" i="2"/>
  <c r="L8159" i="2"/>
  <c r="M8159" i="2"/>
  <c r="L8160" i="2"/>
  <c r="M8160" i="2"/>
  <c r="L8161" i="2"/>
  <c r="M8161" i="2"/>
  <c r="L8162" i="2"/>
  <c r="M8162" i="2"/>
  <c r="L8163" i="2"/>
  <c r="M8163" i="2"/>
  <c r="L8164" i="2"/>
  <c r="M8164" i="2"/>
  <c r="L8165" i="2"/>
  <c r="M8165" i="2"/>
  <c r="L8166" i="2"/>
  <c r="M8166" i="2"/>
  <c r="L8167" i="2"/>
  <c r="M8167" i="2"/>
  <c r="L8168" i="2"/>
  <c r="M8168" i="2"/>
  <c r="L8169" i="2"/>
  <c r="M8169" i="2"/>
  <c r="L8170" i="2"/>
  <c r="M8170" i="2"/>
  <c r="L8171" i="2"/>
  <c r="M8171" i="2"/>
  <c r="L8172" i="2"/>
  <c r="M8172" i="2"/>
  <c r="L8173" i="2"/>
  <c r="M8173" i="2"/>
  <c r="L8174" i="2"/>
  <c r="M8174" i="2"/>
  <c r="L8175" i="2"/>
  <c r="M8175" i="2"/>
  <c r="L8176" i="2"/>
  <c r="M8176" i="2"/>
  <c r="L8177" i="2"/>
  <c r="M8177" i="2"/>
  <c r="L8178" i="2"/>
  <c r="M8178" i="2"/>
  <c r="L8179" i="2"/>
  <c r="M8179" i="2"/>
  <c r="L8180" i="2"/>
  <c r="M8180" i="2"/>
  <c r="L8181" i="2"/>
  <c r="M8181" i="2"/>
  <c r="L8182" i="2"/>
  <c r="M8182" i="2"/>
  <c r="L8183" i="2"/>
  <c r="M8183" i="2"/>
  <c r="L8184" i="2"/>
  <c r="M8184" i="2"/>
  <c r="L8185" i="2"/>
  <c r="M8185" i="2"/>
  <c r="L8186" i="2"/>
  <c r="M8186" i="2"/>
  <c r="L8187" i="2"/>
  <c r="M8187" i="2"/>
  <c r="L8188" i="2"/>
  <c r="M8188" i="2"/>
  <c r="L8189" i="2"/>
  <c r="M8189" i="2"/>
  <c r="L8190" i="2"/>
  <c r="M8190" i="2"/>
  <c r="L8191" i="2"/>
  <c r="M8191" i="2"/>
  <c r="L8192" i="2"/>
  <c r="M8192" i="2"/>
  <c r="L8193" i="2"/>
  <c r="M8193" i="2"/>
  <c r="L8194" i="2"/>
  <c r="M8194" i="2"/>
  <c r="L8195" i="2"/>
  <c r="M8195" i="2"/>
  <c r="L8196" i="2"/>
  <c r="M8196" i="2"/>
  <c r="L8197" i="2"/>
  <c r="M8197" i="2"/>
  <c r="L8198" i="2"/>
  <c r="M8198" i="2"/>
  <c r="L8199" i="2"/>
  <c r="M8199" i="2"/>
  <c r="L8200" i="2"/>
  <c r="M8200" i="2"/>
  <c r="L8201" i="2"/>
  <c r="M8201" i="2"/>
  <c r="L8202" i="2"/>
  <c r="M8202" i="2"/>
  <c r="L8203" i="2"/>
  <c r="M8203" i="2"/>
  <c r="L8204" i="2"/>
  <c r="M8204" i="2"/>
  <c r="L8205" i="2"/>
  <c r="M8205" i="2"/>
  <c r="L8206" i="2"/>
  <c r="M8206" i="2"/>
  <c r="L8207" i="2"/>
  <c r="M8207" i="2"/>
  <c r="L8208" i="2"/>
  <c r="M8208" i="2"/>
  <c r="L8209" i="2"/>
  <c r="M8209" i="2"/>
  <c r="L8210" i="2"/>
  <c r="M8210" i="2"/>
  <c r="L8211" i="2"/>
  <c r="M8211" i="2"/>
  <c r="L8212" i="2"/>
  <c r="M8212" i="2"/>
  <c r="L8213" i="2"/>
  <c r="M8213" i="2"/>
  <c r="L8214" i="2"/>
  <c r="M8214" i="2"/>
  <c r="L8215" i="2"/>
  <c r="M8215" i="2"/>
  <c r="L8216" i="2"/>
  <c r="M8216" i="2"/>
  <c r="L8217" i="2"/>
  <c r="M8217" i="2"/>
  <c r="L8218" i="2"/>
  <c r="M8218" i="2"/>
  <c r="L8219" i="2"/>
  <c r="M8219" i="2"/>
  <c r="L8220" i="2"/>
  <c r="M8220" i="2"/>
  <c r="L8221" i="2"/>
  <c r="M8221" i="2"/>
  <c r="L8222" i="2"/>
  <c r="M8222" i="2"/>
  <c r="L8223" i="2"/>
  <c r="M8223" i="2"/>
  <c r="L8224" i="2"/>
  <c r="M8224" i="2"/>
  <c r="L8225" i="2"/>
  <c r="M8225" i="2"/>
  <c r="L8226" i="2"/>
  <c r="M8226" i="2"/>
  <c r="L8227" i="2"/>
  <c r="M8227" i="2"/>
  <c r="L8228" i="2"/>
  <c r="M8228" i="2"/>
  <c r="L8229" i="2"/>
  <c r="M8229" i="2"/>
  <c r="L8230" i="2"/>
  <c r="M8230" i="2"/>
  <c r="L8231" i="2"/>
  <c r="M8231" i="2"/>
  <c r="L8232" i="2"/>
  <c r="M8232" i="2"/>
  <c r="L8233" i="2"/>
  <c r="M8233" i="2"/>
  <c r="L8234" i="2"/>
  <c r="M8234" i="2"/>
  <c r="L8235" i="2"/>
  <c r="M8235" i="2"/>
  <c r="L8236" i="2"/>
  <c r="M8236" i="2"/>
  <c r="L8237" i="2"/>
  <c r="M8237" i="2"/>
  <c r="L8238" i="2"/>
  <c r="M8238" i="2"/>
  <c r="L8239" i="2"/>
  <c r="M8239" i="2"/>
  <c r="L8240" i="2"/>
  <c r="M8240" i="2"/>
  <c r="L8241" i="2"/>
  <c r="M8241" i="2"/>
  <c r="L8242" i="2"/>
  <c r="M8242" i="2"/>
  <c r="L8243" i="2"/>
  <c r="M8243" i="2"/>
  <c r="L8244" i="2"/>
  <c r="M8244" i="2"/>
  <c r="L8245" i="2"/>
  <c r="M8245" i="2"/>
  <c r="L8246" i="2"/>
  <c r="M8246" i="2"/>
  <c r="L8247" i="2"/>
  <c r="M8247" i="2"/>
  <c r="L8248" i="2"/>
  <c r="M8248" i="2"/>
  <c r="L8249" i="2"/>
  <c r="M8249" i="2"/>
  <c r="L8250" i="2"/>
  <c r="M8250" i="2"/>
  <c r="L8251" i="2"/>
  <c r="M8251" i="2"/>
  <c r="L8252" i="2"/>
  <c r="M8252" i="2"/>
  <c r="L8253" i="2"/>
  <c r="M8253" i="2"/>
  <c r="L8254" i="2"/>
  <c r="M8254" i="2"/>
  <c r="L8255" i="2"/>
  <c r="M8255" i="2"/>
  <c r="L8256" i="2"/>
  <c r="M8256" i="2"/>
  <c r="L8257" i="2"/>
  <c r="M8257" i="2"/>
  <c r="L8258" i="2"/>
  <c r="M8258" i="2"/>
  <c r="L8259" i="2"/>
  <c r="M8259" i="2"/>
  <c r="L8260" i="2"/>
  <c r="M8260" i="2"/>
  <c r="L8261" i="2"/>
  <c r="M8261" i="2"/>
  <c r="L8262" i="2"/>
  <c r="M8262" i="2"/>
  <c r="L8263" i="2"/>
  <c r="M8263" i="2"/>
  <c r="L8264" i="2"/>
  <c r="M8264" i="2"/>
  <c r="L8265" i="2"/>
  <c r="M8265" i="2"/>
  <c r="L8266" i="2"/>
  <c r="M8266" i="2"/>
  <c r="L8267" i="2"/>
  <c r="M8267" i="2"/>
  <c r="L8268" i="2"/>
  <c r="M8268" i="2"/>
  <c r="L8269" i="2"/>
  <c r="M8269" i="2"/>
  <c r="L8270" i="2"/>
  <c r="M8270" i="2"/>
  <c r="L8271" i="2"/>
  <c r="M8271" i="2"/>
  <c r="L8272" i="2"/>
  <c r="M8272" i="2"/>
  <c r="L8273" i="2"/>
  <c r="M8273" i="2"/>
  <c r="L8274" i="2"/>
  <c r="M8274" i="2"/>
  <c r="L8275" i="2"/>
  <c r="M8275" i="2"/>
  <c r="L8276" i="2"/>
  <c r="M8276" i="2"/>
  <c r="L8277" i="2"/>
  <c r="M8277" i="2"/>
  <c r="L8278" i="2"/>
  <c r="M8278" i="2"/>
  <c r="L8279" i="2"/>
  <c r="M8279" i="2"/>
  <c r="L8280" i="2"/>
  <c r="M8280" i="2"/>
  <c r="L8281" i="2"/>
  <c r="M8281" i="2"/>
  <c r="L8282" i="2"/>
  <c r="M8282" i="2"/>
  <c r="L8283" i="2"/>
  <c r="M8283" i="2"/>
  <c r="L8284" i="2"/>
  <c r="M8284" i="2"/>
  <c r="L8285" i="2"/>
  <c r="M8285" i="2"/>
  <c r="L8286" i="2"/>
  <c r="M8286" i="2"/>
  <c r="L8287" i="2"/>
  <c r="M8287" i="2"/>
  <c r="L8288" i="2"/>
  <c r="M8288" i="2"/>
  <c r="L8289" i="2"/>
  <c r="M8289" i="2"/>
  <c r="L8290" i="2"/>
  <c r="M8290" i="2"/>
  <c r="L8291" i="2"/>
  <c r="M8291" i="2"/>
  <c r="L8292" i="2"/>
  <c r="M8292" i="2"/>
  <c r="L8293" i="2"/>
  <c r="M8293" i="2"/>
  <c r="L8294" i="2"/>
  <c r="M8294" i="2"/>
  <c r="L8295" i="2"/>
  <c r="M8295" i="2"/>
  <c r="L8296" i="2"/>
  <c r="M8296" i="2"/>
  <c r="L8297" i="2"/>
  <c r="M8297" i="2"/>
  <c r="L8298" i="2"/>
  <c r="M8298" i="2"/>
  <c r="L8299" i="2"/>
  <c r="M8299" i="2"/>
  <c r="L8300" i="2"/>
  <c r="M8300" i="2"/>
  <c r="L8301" i="2"/>
  <c r="M8301" i="2"/>
  <c r="L8302" i="2"/>
  <c r="M8302" i="2"/>
  <c r="L8303" i="2"/>
  <c r="M8303" i="2"/>
  <c r="L8304" i="2"/>
  <c r="M8304" i="2"/>
  <c r="L8305" i="2"/>
  <c r="M8305" i="2"/>
  <c r="L8306" i="2"/>
  <c r="M8306" i="2"/>
  <c r="L8307" i="2"/>
  <c r="M8307" i="2"/>
  <c r="L8308" i="2"/>
  <c r="M8308" i="2"/>
  <c r="L8309" i="2"/>
  <c r="M8309" i="2"/>
  <c r="L8310" i="2"/>
  <c r="M8310" i="2"/>
  <c r="L8311" i="2"/>
  <c r="M8311" i="2"/>
  <c r="L8312" i="2"/>
  <c r="M8312" i="2"/>
  <c r="L8313" i="2"/>
  <c r="M8313" i="2"/>
  <c r="L8314" i="2"/>
  <c r="M8314" i="2"/>
  <c r="L8315" i="2"/>
  <c r="M8315" i="2"/>
  <c r="L8316" i="2"/>
  <c r="M8316" i="2"/>
  <c r="L8317" i="2"/>
  <c r="M8317" i="2"/>
  <c r="L8318" i="2"/>
  <c r="M8318" i="2"/>
  <c r="L8319" i="2"/>
  <c r="M8319" i="2"/>
  <c r="L8320" i="2"/>
  <c r="M8320" i="2"/>
  <c r="L8321" i="2"/>
  <c r="M8321" i="2"/>
  <c r="L8322" i="2"/>
  <c r="M8322" i="2"/>
  <c r="L8323" i="2"/>
  <c r="M8323" i="2"/>
  <c r="L8324" i="2"/>
  <c r="M8324" i="2"/>
  <c r="L8325" i="2"/>
  <c r="M8325" i="2"/>
  <c r="L8326" i="2"/>
  <c r="M8326" i="2"/>
  <c r="L8327" i="2"/>
  <c r="M8327" i="2"/>
  <c r="L8328" i="2"/>
  <c r="M8328" i="2"/>
  <c r="L8329" i="2"/>
  <c r="M8329" i="2"/>
  <c r="L8330" i="2"/>
  <c r="M8330" i="2"/>
  <c r="L8331" i="2"/>
  <c r="M8331" i="2"/>
  <c r="L8332" i="2"/>
  <c r="M8332" i="2"/>
  <c r="L8333" i="2"/>
  <c r="M8333" i="2"/>
  <c r="L8334" i="2"/>
  <c r="M8334" i="2"/>
  <c r="L8335" i="2"/>
  <c r="M8335" i="2"/>
  <c r="L8336" i="2"/>
  <c r="M8336" i="2"/>
  <c r="L8337" i="2"/>
  <c r="M8337" i="2"/>
  <c r="L8338" i="2"/>
  <c r="M8338" i="2"/>
  <c r="L8339" i="2"/>
  <c r="M8339" i="2"/>
  <c r="L8340" i="2"/>
  <c r="M8340" i="2"/>
  <c r="L8341" i="2"/>
  <c r="M8341" i="2"/>
  <c r="L8342" i="2"/>
  <c r="M8342" i="2"/>
  <c r="L8343" i="2"/>
  <c r="M8343" i="2"/>
  <c r="L8344" i="2"/>
  <c r="M8344" i="2"/>
  <c r="L8345" i="2"/>
  <c r="M8345" i="2"/>
  <c r="L8346" i="2"/>
  <c r="M8346" i="2"/>
  <c r="L8347" i="2"/>
  <c r="M8347" i="2"/>
  <c r="L8348" i="2"/>
  <c r="M8348" i="2"/>
  <c r="L8349" i="2"/>
  <c r="M8349" i="2"/>
  <c r="L8350" i="2"/>
  <c r="M8350" i="2"/>
  <c r="L8351" i="2"/>
  <c r="M8351" i="2"/>
  <c r="L8352" i="2"/>
  <c r="M8352" i="2"/>
  <c r="L8353" i="2"/>
  <c r="M8353" i="2"/>
  <c r="L8354" i="2"/>
  <c r="M8354" i="2"/>
  <c r="L8355" i="2"/>
  <c r="M8355" i="2"/>
  <c r="L8356" i="2"/>
  <c r="M8356" i="2"/>
  <c r="L8357" i="2"/>
  <c r="M8357" i="2"/>
  <c r="L8358" i="2"/>
  <c r="M8358" i="2"/>
  <c r="L8359" i="2"/>
  <c r="M8359" i="2"/>
  <c r="L8360" i="2"/>
  <c r="M8360" i="2"/>
  <c r="L8361" i="2"/>
  <c r="M8361" i="2"/>
  <c r="L8362" i="2"/>
  <c r="M8362" i="2"/>
  <c r="L8363" i="2"/>
  <c r="M8363" i="2"/>
  <c r="L8364" i="2"/>
  <c r="M8364" i="2"/>
  <c r="L8365" i="2"/>
  <c r="M8365" i="2"/>
  <c r="L8366" i="2"/>
  <c r="M8366" i="2"/>
  <c r="L8367" i="2"/>
  <c r="M8367" i="2"/>
  <c r="L8368" i="2"/>
  <c r="M8368" i="2"/>
  <c r="L8369" i="2"/>
  <c r="M8369" i="2"/>
  <c r="L8370" i="2"/>
  <c r="M8370" i="2"/>
  <c r="L8371" i="2"/>
  <c r="M8371" i="2"/>
  <c r="L8372" i="2"/>
  <c r="M8372" i="2"/>
  <c r="L8373" i="2"/>
  <c r="M8373" i="2"/>
  <c r="L8374" i="2"/>
  <c r="M8374" i="2"/>
  <c r="L8375" i="2"/>
  <c r="M8375" i="2"/>
  <c r="L8376" i="2"/>
  <c r="M8376" i="2"/>
  <c r="L8377" i="2"/>
  <c r="M8377" i="2"/>
  <c r="L8378" i="2"/>
  <c r="M8378" i="2"/>
  <c r="L8379" i="2"/>
  <c r="M8379" i="2"/>
  <c r="L8380" i="2"/>
  <c r="M8380" i="2"/>
  <c r="L8381" i="2"/>
  <c r="M8381" i="2"/>
  <c r="L8382" i="2"/>
  <c r="M8382" i="2"/>
  <c r="L8383" i="2"/>
  <c r="M8383" i="2"/>
  <c r="L8384" i="2"/>
  <c r="M8384" i="2"/>
  <c r="L8385" i="2"/>
  <c r="M8385" i="2"/>
  <c r="L8386" i="2"/>
  <c r="M8386" i="2"/>
  <c r="L8387" i="2"/>
  <c r="M8387" i="2"/>
  <c r="L8388" i="2"/>
  <c r="M8388" i="2"/>
  <c r="L8389" i="2"/>
  <c r="M8389" i="2"/>
  <c r="L8390" i="2"/>
  <c r="M8390" i="2"/>
  <c r="L8391" i="2"/>
  <c r="M8391" i="2"/>
  <c r="L8392" i="2"/>
  <c r="M8392" i="2"/>
  <c r="L8393" i="2"/>
  <c r="M8393" i="2"/>
  <c r="L8394" i="2"/>
  <c r="M8394" i="2"/>
  <c r="L8395" i="2"/>
  <c r="M8395" i="2"/>
  <c r="L8396" i="2"/>
  <c r="M8396" i="2"/>
  <c r="L8397" i="2"/>
  <c r="M8397" i="2"/>
  <c r="L8398" i="2"/>
  <c r="M8398" i="2"/>
  <c r="L8399" i="2"/>
  <c r="M8399" i="2"/>
  <c r="L8400" i="2"/>
  <c r="M8400" i="2"/>
  <c r="L8401" i="2"/>
  <c r="M8401" i="2"/>
  <c r="L8402" i="2"/>
  <c r="M8402" i="2"/>
  <c r="L8403" i="2"/>
  <c r="M8403" i="2"/>
  <c r="L8404" i="2"/>
  <c r="M8404" i="2"/>
  <c r="L8405" i="2"/>
  <c r="M8405" i="2"/>
  <c r="L8406" i="2"/>
  <c r="M8406" i="2"/>
  <c r="L8407" i="2"/>
  <c r="M8407" i="2"/>
  <c r="L8408" i="2"/>
  <c r="M8408" i="2"/>
  <c r="L8409" i="2"/>
  <c r="M8409" i="2"/>
  <c r="L8410" i="2"/>
  <c r="M8410" i="2"/>
  <c r="L8411" i="2"/>
  <c r="M8411" i="2"/>
  <c r="L8412" i="2"/>
  <c r="M8412" i="2"/>
  <c r="L8413" i="2"/>
  <c r="M8413" i="2"/>
  <c r="L8414" i="2"/>
  <c r="M8414" i="2"/>
  <c r="L8415" i="2"/>
  <c r="M8415" i="2"/>
  <c r="L8416" i="2"/>
  <c r="M8416" i="2"/>
  <c r="L8417" i="2"/>
  <c r="M8417" i="2"/>
  <c r="L8418" i="2"/>
  <c r="M8418" i="2"/>
  <c r="L8419" i="2"/>
  <c r="M8419" i="2"/>
  <c r="L8420" i="2"/>
  <c r="M8420" i="2"/>
  <c r="L8421" i="2"/>
  <c r="M8421" i="2"/>
  <c r="L8422" i="2"/>
  <c r="M8422" i="2"/>
  <c r="L8423" i="2"/>
  <c r="M8423" i="2"/>
  <c r="L8424" i="2"/>
  <c r="M8424" i="2"/>
  <c r="L8425" i="2"/>
  <c r="M8425" i="2"/>
  <c r="L8426" i="2"/>
  <c r="M8426" i="2"/>
  <c r="L8427" i="2"/>
  <c r="M8427" i="2"/>
  <c r="L8428" i="2"/>
  <c r="M8428" i="2"/>
  <c r="L8429" i="2"/>
  <c r="M8429" i="2"/>
  <c r="L8430" i="2"/>
  <c r="M8430" i="2"/>
  <c r="L8431" i="2"/>
  <c r="M8431" i="2"/>
  <c r="L8432" i="2"/>
  <c r="M8432" i="2"/>
  <c r="L8433" i="2"/>
  <c r="M8433" i="2"/>
  <c r="L8434" i="2"/>
  <c r="M8434" i="2"/>
  <c r="L8435" i="2"/>
  <c r="M8435" i="2"/>
  <c r="L8436" i="2"/>
  <c r="M8436" i="2"/>
  <c r="L8437" i="2"/>
  <c r="M8437" i="2"/>
  <c r="L8438" i="2"/>
  <c r="M8438" i="2"/>
  <c r="L8439" i="2"/>
  <c r="M8439" i="2"/>
  <c r="L8440" i="2"/>
  <c r="M8440" i="2"/>
  <c r="L8441" i="2"/>
  <c r="M8441" i="2"/>
  <c r="L8442" i="2"/>
  <c r="M8442" i="2"/>
  <c r="L8443" i="2"/>
  <c r="M8443" i="2"/>
  <c r="L8444" i="2"/>
  <c r="M8444" i="2"/>
  <c r="L8445" i="2"/>
  <c r="M8445" i="2"/>
  <c r="L8446" i="2"/>
  <c r="M8446" i="2"/>
  <c r="L8447" i="2"/>
  <c r="M8447" i="2"/>
  <c r="L8448" i="2"/>
  <c r="M8448" i="2"/>
  <c r="L8449" i="2"/>
  <c r="M8449" i="2"/>
  <c r="L8450" i="2"/>
  <c r="M8450" i="2"/>
  <c r="L8451" i="2"/>
  <c r="M8451" i="2"/>
  <c r="L8452" i="2"/>
  <c r="M8452" i="2"/>
  <c r="L8453" i="2"/>
  <c r="M8453" i="2"/>
  <c r="L8454" i="2"/>
  <c r="M8454" i="2"/>
  <c r="L8455" i="2"/>
  <c r="M8455" i="2"/>
  <c r="L8456" i="2"/>
  <c r="M8456" i="2"/>
  <c r="L8457" i="2"/>
  <c r="M8457" i="2"/>
  <c r="L8458" i="2"/>
  <c r="M8458" i="2"/>
  <c r="L8459" i="2"/>
  <c r="M8459" i="2"/>
  <c r="L8460" i="2"/>
  <c r="M8460" i="2"/>
  <c r="L8461" i="2"/>
  <c r="M8461" i="2"/>
  <c r="L8462" i="2"/>
  <c r="M8462" i="2"/>
  <c r="L8463" i="2"/>
  <c r="M8463" i="2"/>
  <c r="L8464" i="2"/>
  <c r="M8464" i="2"/>
  <c r="L8465" i="2"/>
  <c r="M8465" i="2"/>
  <c r="L8466" i="2"/>
  <c r="M8466" i="2"/>
  <c r="L8467" i="2"/>
  <c r="M8467" i="2"/>
  <c r="L8468" i="2"/>
  <c r="M8468" i="2"/>
  <c r="L8469" i="2"/>
  <c r="M8469" i="2"/>
  <c r="L8470" i="2"/>
  <c r="M8470" i="2"/>
  <c r="L8471" i="2"/>
  <c r="M8471" i="2"/>
  <c r="L8472" i="2"/>
  <c r="M8472" i="2"/>
  <c r="L8473" i="2"/>
  <c r="M8473" i="2"/>
  <c r="L8474" i="2"/>
  <c r="M8474" i="2"/>
  <c r="L8475" i="2"/>
  <c r="M8475" i="2"/>
  <c r="L8476" i="2"/>
  <c r="M8476" i="2"/>
  <c r="L8477" i="2"/>
  <c r="M8477" i="2"/>
  <c r="L8478" i="2"/>
  <c r="M8478" i="2"/>
  <c r="L8479" i="2"/>
  <c r="M8479" i="2"/>
  <c r="L8480" i="2"/>
  <c r="M8480" i="2"/>
  <c r="L8481" i="2"/>
  <c r="M8481" i="2"/>
  <c r="L8482" i="2"/>
  <c r="M8482" i="2"/>
  <c r="L8483" i="2"/>
  <c r="M8483" i="2"/>
  <c r="L8484" i="2"/>
  <c r="M8484" i="2"/>
  <c r="L8485" i="2"/>
  <c r="M8485" i="2"/>
  <c r="L8486" i="2"/>
  <c r="M8486" i="2"/>
  <c r="L8487" i="2"/>
  <c r="M8487" i="2"/>
  <c r="L8488" i="2"/>
  <c r="M8488" i="2"/>
  <c r="L8489" i="2"/>
  <c r="M8489" i="2"/>
  <c r="L8490" i="2"/>
  <c r="M8490" i="2"/>
  <c r="L8491" i="2"/>
  <c r="M8491" i="2"/>
  <c r="L8492" i="2"/>
  <c r="M8492" i="2"/>
  <c r="L8493" i="2"/>
  <c r="M8493" i="2"/>
  <c r="L8494" i="2"/>
  <c r="M8494" i="2"/>
  <c r="L8495" i="2"/>
  <c r="M8495" i="2"/>
  <c r="L8496" i="2"/>
  <c r="M8496" i="2"/>
  <c r="L8497" i="2"/>
  <c r="M8497" i="2"/>
  <c r="L8498" i="2"/>
  <c r="M8498" i="2"/>
  <c r="L8499" i="2"/>
  <c r="M8499" i="2"/>
  <c r="L8500" i="2"/>
  <c r="M8500" i="2"/>
  <c r="L8501" i="2"/>
  <c r="M8501" i="2"/>
  <c r="L8502" i="2"/>
  <c r="M8502" i="2"/>
  <c r="L8503" i="2"/>
  <c r="M8503" i="2"/>
  <c r="L8504" i="2"/>
  <c r="M8504" i="2"/>
  <c r="L8505" i="2"/>
  <c r="M8505" i="2"/>
  <c r="L8506" i="2"/>
  <c r="M8506" i="2"/>
  <c r="L8507" i="2"/>
  <c r="M8507" i="2"/>
  <c r="L8508" i="2"/>
  <c r="M8508" i="2"/>
  <c r="L8509" i="2"/>
  <c r="M8509" i="2"/>
  <c r="L8510" i="2"/>
  <c r="M8510" i="2"/>
  <c r="L8511" i="2"/>
  <c r="M8511" i="2"/>
  <c r="L8512" i="2"/>
  <c r="M8512" i="2"/>
  <c r="L8513" i="2"/>
  <c r="M8513" i="2"/>
  <c r="L8514" i="2"/>
  <c r="M8514" i="2"/>
  <c r="L8515" i="2"/>
  <c r="M8515" i="2"/>
  <c r="L8516" i="2"/>
  <c r="M8516" i="2"/>
  <c r="L8517" i="2"/>
  <c r="M8517" i="2"/>
  <c r="L8518" i="2"/>
  <c r="M8518" i="2"/>
  <c r="L8519" i="2"/>
  <c r="M8519" i="2"/>
  <c r="L8520" i="2"/>
  <c r="M8520" i="2"/>
  <c r="L8521" i="2"/>
  <c r="M8521" i="2"/>
  <c r="L8522" i="2"/>
  <c r="M8522" i="2"/>
  <c r="L8523" i="2"/>
  <c r="M8523" i="2"/>
  <c r="L8524" i="2"/>
  <c r="M8524" i="2"/>
  <c r="L8525" i="2"/>
  <c r="M8525" i="2"/>
  <c r="L8526" i="2"/>
  <c r="M8526" i="2"/>
  <c r="L8527" i="2"/>
  <c r="M8527" i="2"/>
  <c r="L8528" i="2"/>
  <c r="M8528" i="2"/>
  <c r="L8529" i="2"/>
  <c r="M8529" i="2"/>
  <c r="L8530" i="2"/>
  <c r="M8530" i="2"/>
  <c r="L8531" i="2"/>
  <c r="M8531" i="2"/>
  <c r="L8532" i="2"/>
  <c r="M8532" i="2"/>
  <c r="L8533" i="2"/>
  <c r="M8533" i="2"/>
  <c r="L8534" i="2"/>
  <c r="M8534" i="2"/>
  <c r="L8535" i="2"/>
  <c r="M8535" i="2"/>
  <c r="L8536" i="2"/>
  <c r="M8536" i="2"/>
  <c r="L8537" i="2"/>
  <c r="M8537" i="2"/>
  <c r="L8538" i="2"/>
  <c r="M8538" i="2"/>
  <c r="L8539" i="2"/>
  <c r="M8539" i="2"/>
  <c r="L8540" i="2"/>
  <c r="M8540" i="2"/>
  <c r="L8541" i="2"/>
  <c r="M8541" i="2"/>
  <c r="L8542" i="2"/>
  <c r="M8542" i="2"/>
  <c r="L8543" i="2"/>
  <c r="M8543" i="2"/>
  <c r="L8544" i="2"/>
  <c r="M8544" i="2"/>
  <c r="L8545" i="2"/>
  <c r="M8545" i="2"/>
  <c r="L8546" i="2"/>
  <c r="M8546" i="2"/>
  <c r="L8547" i="2"/>
  <c r="M8547" i="2"/>
  <c r="L8548" i="2"/>
  <c r="M8548" i="2"/>
  <c r="L8549" i="2"/>
  <c r="M8549" i="2"/>
  <c r="L8550" i="2"/>
  <c r="M8550" i="2"/>
  <c r="L8551" i="2"/>
  <c r="M8551" i="2"/>
  <c r="L8552" i="2"/>
  <c r="M8552" i="2"/>
  <c r="L8553" i="2"/>
  <c r="M8553" i="2"/>
  <c r="L8554" i="2"/>
  <c r="M8554" i="2"/>
  <c r="L8555" i="2"/>
  <c r="M8555" i="2"/>
  <c r="L8556" i="2"/>
  <c r="M8556" i="2"/>
  <c r="L8557" i="2"/>
  <c r="M8557" i="2"/>
  <c r="L8558" i="2"/>
  <c r="M8558" i="2"/>
  <c r="L8559" i="2"/>
  <c r="M8559" i="2"/>
  <c r="L8560" i="2"/>
  <c r="M8560" i="2"/>
  <c r="L8561" i="2"/>
  <c r="M8561" i="2"/>
  <c r="L8562" i="2"/>
  <c r="M8562" i="2"/>
  <c r="L8563" i="2"/>
  <c r="M8563" i="2"/>
  <c r="L8564" i="2"/>
  <c r="M8564" i="2"/>
  <c r="L8565" i="2"/>
  <c r="M8565" i="2"/>
  <c r="L8566" i="2"/>
  <c r="M8566" i="2"/>
  <c r="L8567" i="2"/>
  <c r="M8567" i="2"/>
  <c r="L8568" i="2"/>
  <c r="M8568" i="2"/>
  <c r="L8569" i="2"/>
  <c r="M8569" i="2"/>
  <c r="L8570" i="2"/>
  <c r="M8570" i="2"/>
  <c r="L8571" i="2"/>
  <c r="M8571" i="2"/>
  <c r="L8572" i="2"/>
  <c r="M8572" i="2"/>
  <c r="L8573" i="2"/>
  <c r="M8573" i="2"/>
  <c r="L8574" i="2"/>
  <c r="M8574" i="2"/>
  <c r="L8575" i="2"/>
  <c r="M8575" i="2"/>
  <c r="L8576" i="2"/>
  <c r="M8576" i="2"/>
  <c r="L8577" i="2"/>
  <c r="M8577" i="2"/>
  <c r="L8578" i="2"/>
  <c r="M8578" i="2"/>
  <c r="L8579" i="2"/>
  <c r="M8579" i="2"/>
  <c r="L8580" i="2"/>
  <c r="M8580" i="2"/>
  <c r="L8581" i="2"/>
  <c r="M8581" i="2"/>
  <c r="L8582" i="2"/>
  <c r="M8582" i="2"/>
  <c r="L8583" i="2"/>
  <c r="M8583" i="2"/>
  <c r="L8584" i="2"/>
  <c r="M8584" i="2"/>
  <c r="L8585" i="2"/>
  <c r="M8585" i="2"/>
  <c r="L8586" i="2"/>
  <c r="M8586" i="2"/>
  <c r="L8587" i="2"/>
  <c r="M8587" i="2"/>
  <c r="L8588" i="2"/>
  <c r="M8588" i="2"/>
  <c r="L8589" i="2"/>
  <c r="M8589" i="2"/>
  <c r="L8590" i="2"/>
  <c r="M8590" i="2"/>
  <c r="L8591" i="2"/>
  <c r="M8591" i="2"/>
  <c r="L8592" i="2"/>
  <c r="M8592" i="2"/>
  <c r="L8593" i="2"/>
  <c r="M8593" i="2"/>
  <c r="L8594" i="2"/>
  <c r="M8594" i="2"/>
  <c r="L8595" i="2"/>
  <c r="M8595" i="2"/>
  <c r="L8596" i="2"/>
  <c r="M8596" i="2"/>
  <c r="L8597" i="2"/>
  <c r="M8597" i="2"/>
  <c r="L8598" i="2"/>
  <c r="M8598" i="2"/>
  <c r="L8599" i="2"/>
  <c r="M8599" i="2"/>
  <c r="L8600" i="2"/>
  <c r="M8600" i="2"/>
  <c r="L8601" i="2"/>
  <c r="M8601" i="2"/>
  <c r="L8602" i="2"/>
  <c r="M8602" i="2"/>
  <c r="L8603" i="2"/>
  <c r="M8603" i="2"/>
  <c r="L8604" i="2"/>
  <c r="M8604" i="2"/>
  <c r="L8605" i="2"/>
  <c r="M8605" i="2"/>
  <c r="L8606" i="2"/>
  <c r="M8606" i="2"/>
  <c r="L8607" i="2"/>
  <c r="M8607" i="2"/>
  <c r="L8608" i="2"/>
  <c r="M8608" i="2"/>
  <c r="L8609" i="2"/>
  <c r="M8609" i="2"/>
  <c r="L8610" i="2"/>
  <c r="M8610" i="2"/>
  <c r="L8611" i="2"/>
  <c r="M8611" i="2"/>
  <c r="L8612" i="2"/>
  <c r="M8612" i="2"/>
  <c r="L8613" i="2"/>
  <c r="M8613" i="2"/>
  <c r="L8614" i="2"/>
  <c r="M8614" i="2"/>
  <c r="L8615" i="2"/>
  <c r="M8615" i="2"/>
  <c r="L8616" i="2"/>
  <c r="M8616" i="2"/>
  <c r="L8617" i="2"/>
  <c r="M8617" i="2"/>
  <c r="L8618" i="2"/>
  <c r="M8618" i="2"/>
  <c r="L8619" i="2"/>
  <c r="M8619" i="2"/>
  <c r="L8620" i="2"/>
  <c r="M8620" i="2"/>
  <c r="L8621" i="2"/>
  <c r="M8621" i="2"/>
  <c r="L8622" i="2"/>
  <c r="M8622" i="2"/>
  <c r="L8623" i="2"/>
  <c r="M8623" i="2"/>
  <c r="L8624" i="2"/>
  <c r="M8624" i="2"/>
  <c r="L8625" i="2"/>
  <c r="M8625" i="2"/>
  <c r="L8626" i="2"/>
  <c r="M8626" i="2"/>
  <c r="L8627" i="2"/>
  <c r="M8627" i="2"/>
  <c r="L8628" i="2"/>
  <c r="M8628" i="2"/>
  <c r="L8629" i="2"/>
  <c r="M8629" i="2"/>
  <c r="L8630" i="2"/>
  <c r="M8630" i="2"/>
  <c r="L8631" i="2"/>
  <c r="M8631" i="2"/>
  <c r="L8632" i="2"/>
  <c r="M8632" i="2"/>
  <c r="L8633" i="2"/>
  <c r="M8633" i="2"/>
  <c r="L8634" i="2"/>
  <c r="M8634" i="2"/>
  <c r="L8635" i="2"/>
  <c r="M8635" i="2"/>
  <c r="L8636" i="2"/>
  <c r="M8636" i="2"/>
  <c r="L8637" i="2"/>
  <c r="M8637" i="2"/>
  <c r="L8638" i="2"/>
  <c r="M8638" i="2"/>
  <c r="L8639" i="2"/>
  <c r="M8639" i="2"/>
  <c r="L8640" i="2"/>
  <c r="M8640" i="2"/>
  <c r="L8641" i="2"/>
  <c r="M8641" i="2"/>
  <c r="L8642" i="2"/>
  <c r="M8642" i="2"/>
  <c r="L8643" i="2"/>
  <c r="M8643" i="2"/>
  <c r="L8644" i="2"/>
  <c r="M8644" i="2"/>
  <c r="L8645" i="2"/>
  <c r="M8645" i="2"/>
  <c r="L8646" i="2"/>
  <c r="M8646" i="2"/>
  <c r="L8647" i="2"/>
  <c r="M8647" i="2"/>
  <c r="L8648" i="2"/>
  <c r="M8648" i="2"/>
  <c r="L8649" i="2"/>
  <c r="M8649" i="2"/>
  <c r="L8650" i="2"/>
  <c r="M8650" i="2"/>
  <c r="L8651" i="2"/>
  <c r="M8651" i="2"/>
  <c r="L8652" i="2"/>
  <c r="M8652" i="2"/>
  <c r="L8653" i="2"/>
  <c r="M8653" i="2"/>
  <c r="L8654" i="2"/>
  <c r="M8654" i="2"/>
  <c r="L8655" i="2"/>
  <c r="M8655" i="2"/>
  <c r="L8656" i="2"/>
  <c r="M8656" i="2"/>
  <c r="L8657" i="2"/>
  <c r="M8657" i="2"/>
  <c r="L8658" i="2"/>
  <c r="M8658" i="2"/>
  <c r="L8659" i="2"/>
  <c r="M8659" i="2"/>
  <c r="L8660" i="2"/>
  <c r="M8660" i="2"/>
  <c r="L8661" i="2"/>
  <c r="M8661" i="2"/>
  <c r="L8662" i="2"/>
  <c r="M8662" i="2"/>
  <c r="L8663" i="2"/>
  <c r="M8663" i="2"/>
  <c r="L8664" i="2"/>
  <c r="M8664" i="2"/>
  <c r="L8665" i="2"/>
  <c r="M8665" i="2"/>
  <c r="L8666" i="2"/>
  <c r="M8666" i="2"/>
  <c r="L8667" i="2"/>
  <c r="M8667" i="2"/>
  <c r="L8668" i="2"/>
  <c r="M8668" i="2"/>
  <c r="L8669" i="2"/>
  <c r="M8669" i="2"/>
  <c r="L8670" i="2"/>
  <c r="M8670" i="2"/>
  <c r="L8671" i="2"/>
  <c r="M8671" i="2"/>
  <c r="L8672" i="2"/>
  <c r="M8672" i="2"/>
  <c r="L8673" i="2"/>
  <c r="M8673" i="2"/>
  <c r="L8674" i="2"/>
  <c r="M8674" i="2"/>
  <c r="L8675" i="2"/>
  <c r="M8675" i="2"/>
  <c r="L8676" i="2"/>
  <c r="M8676" i="2"/>
  <c r="L8677" i="2"/>
  <c r="M8677" i="2"/>
  <c r="L8678" i="2"/>
  <c r="M8678" i="2"/>
  <c r="L8679" i="2"/>
  <c r="M8679" i="2"/>
  <c r="L8680" i="2"/>
  <c r="M8680" i="2"/>
  <c r="L8681" i="2"/>
  <c r="M8681" i="2"/>
  <c r="L8682" i="2"/>
  <c r="M8682" i="2"/>
  <c r="L8683" i="2"/>
  <c r="M8683" i="2"/>
  <c r="L8684" i="2"/>
  <c r="M8684" i="2"/>
  <c r="L8685" i="2"/>
  <c r="M8685" i="2"/>
  <c r="L8686" i="2"/>
  <c r="M8686" i="2"/>
  <c r="L8687" i="2"/>
  <c r="M8687" i="2"/>
  <c r="L8688" i="2"/>
  <c r="M8688" i="2"/>
  <c r="M3" i="2"/>
  <c r="L3" i="2"/>
  <c r="K10" i="4" l="1"/>
  <c r="K11" i="4"/>
  <c r="K12" i="4"/>
  <c r="K13" i="4"/>
  <c r="K14" i="4"/>
  <c r="K15" i="4"/>
  <c r="K16" i="4"/>
  <c r="K17" i="4"/>
  <c r="K18" i="4"/>
  <c r="L18" i="4" s="1"/>
  <c r="K19" i="4"/>
  <c r="K20" i="4"/>
  <c r="K21" i="4"/>
  <c r="K22" i="4"/>
  <c r="K23" i="4"/>
  <c r="K24" i="4"/>
  <c r="K25" i="4"/>
  <c r="K26" i="4"/>
  <c r="K27" i="4"/>
  <c r="K28" i="4"/>
  <c r="K29" i="4"/>
  <c r="K30" i="4"/>
  <c r="K31" i="4"/>
  <c r="K32" i="4"/>
  <c r="K33" i="4"/>
  <c r="K34" i="4"/>
  <c r="L34" i="4" s="1"/>
  <c r="K35" i="4"/>
  <c r="K36" i="4"/>
  <c r="K37" i="4"/>
  <c r="K38" i="4"/>
  <c r="K39" i="4"/>
  <c r="L39" i="4" s="1"/>
  <c r="K40" i="4"/>
  <c r="K41" i="4"/>
  <c r="L41" i="4" s="1"/>
  <c r="K42" i="4"/>
  <c r="K43" i="4"/>
  <c r="K44" i="4"/>
  <c r="K45" i="4"/>
  <c r="K46" i="4"/>
  <c r="K47" i="4"/>
  <c r="K48" i="4"/>
  <c r="K49" i="4"/>
  <c r="K50" i="4"/>
  <c r="L50" i="4" s="1"/>
  <c r="K51" i="4"/>
  <c r="K52" i="4"/>
  <c r="K53" i="4"/>
  <c r="K54" i="4"/>
  <c r="K55" i="4"/>
  <c r="L55" i="4" s="1"/>
  <c r="K56" i="4"/>
  <c r="K57" i="4"/>
  <c r="L57" i="4" s="1"/>
  <c r="K58" i="4"/>
  <c r="K59" i="4"/>
  <c r="K60" i="4"/>
  <c r="K61" i="4"/>
  <c r="K62" i="4"/>
  <c r="K63" i="4"/>
  <c r="K64" i="4"/>
  <c r="K65" i="4"/>
  <c r="K66" i="4"/>
  <c r="K67" i="4"/>
  <c r="K68" i="4"/>
  <c r="K69" i="4"/>
  <c r="K70" i="4"/>
  <c r="K71" i="4"/>
  <c r="L71" i="4" s="1"/>
  <c r="K72" i="4"/>
  <c r="K73" i="4"/>
  <c r="L73" i="4" s="1"/>
  <c r="K74" i="4"/>
  <c r="K75" i="4"/>
  <c r="K76" i="4"/>
  <c r="K77" i="4"/>
  <c r="K78" i="4"/>
  <c r="K79" i="4"/>
  <c r="K80" i="4"/>
  <c r="K81" i="4"/>
  <c r="K82" i="4"/>
  <c r="K83" i="4"/>
  <c r="K84" i="4"/>
  <c r="K85" i="4"/>
  <c r="K86" i="4"/>
  <c r="K87" i="4"/>
  <c r="L87" i="4" s="1"/>
  <c r="K88" i="4"/>
  <c r="K89" i="4"/>
  <c r="L89" i="4" s="1"/>
  <c r="K90" i="4"/>
  <c r="K91" i="4"/>
  <c r="K92" i="4"/>
  <c r="K93" i="4"/>
  <c r="K94" i="4"/>
  <c r="K95" i="4"/>
  <c r="K96" i="4"/>
  <c r="K97" i="4"/>
  <c r="K98" i="4"/>
  <c r="L98" i="4" s="1"/>
  <c r="K99" i="4"/>
  <c r="K100" i="4"/>
  <c r="K101" i="4"/>
  <c r="K102" i="4"/>
  <c r="K103" i="4"/>
  <c r="L103" i="4" s="1"/>
  <c r="K104" i="4"/>
  <c r="K105" i="4"/>
  <c r="L105" i="4" s="1"/>
  <c r="K106" i="4"/>
  <c r="K107" i="4"/>
  <c r="K108" i="4"/>
  <c r="K109" i="4"/>
  <c r="K110" i="4"/>
  <c r="K111" i="4"/>
  <c r="K112" i="4"/>
  <c r="K113" i="4"/>
  <c r="K114" i="4"/>
  <c r="K115" i="4"/>
  <c r="K116" i="4"/>
  <c r="K117" i="4"/>
  <c r="K118" i="4"/>
  <c r="K119" i="4"/>
  <c r="L119" i="4" s="1"/>
  <c r="K120" i="4"/>
  <c r="K121" i="4"/>
  <c r="L121" i="4" s="1"/>
  <c r="K122" i="4"/>
  <c r="K123" i="4"/>
  <c r="K124" i="4"/>
  <c r="K125" i="4"/>
  <c r="K126" i="4"/>
  <c r="K127" i="4"/>
  <c r="K128" i="4"/>
  <c r="K129" i="4"/>
  <c r="K130" i="4"/>
  <c r="L130" i="4" s="1"/>
  <c r="K131" i="4"/>
  <c r="K132" i="4"/>
  <c r="K133" i="4"/>
  <c r="K134" i="4"/>
  <c r="K135" i="4"/>
  <c r="L135" i="4" s="1"/>
  <c r="K136" i="4"/>
  <c r="K137" i="4"/>
  <c r="L137" i="4" s="1"/>
  <c r="K138" i="4"/>
  <c r="K139" i="4"/>
  <c r="K140" i="4"/>
  <c r="K141" i="4"/>
  <c r="K142" i="4"/>
  <c r="K143" i="4"/>
  <c r="K144" i="4"/>
  <c r="K145" i="4"/>
  <c r="K146" i="4"/>
  <c r="K147" i="4"/>
  <c r="K148" i="4"/>
  <c r="K149" i="4"/>
  <c r="K150" i="4"/>
  <c r="K151" i="4"/>
  <c r="L151" i="4" s="1"/>
  <c r="K152" i="4"/>
  <c r="K153" i="4"/>
  <c r="L153" i="4" s="1"/>
  <c r="K154" i="4"/>
  <c r="K155" i="4"/>
  <c r="K156" i="4"/>
  <c r="K157" i="4"/>
  <c r="K158" i="4"/>
  <c r="K159" i="4"/>
  <c r="K160" i="4"/>
  <c r="K161" i="4"/>
  <c r="K162" i="4"/>
  <c r="L162" i="4" s="1"/>
  <c r="K163" i="4"/>
  <c r="K164" i="4"/>
  <c r="K165" i="4"/>
  <c r="K166" i="4"/>
  <c r="K167" i="4"/>
  <c r="L167" i="4" s="1"/>
  <c r="K168" i="4"/>
  <c r="K169" i="4"/>
  <c r="L169" i="4" s="1"/>
  <c r="K170" i="4"/>
  <c r="K171" i="4"/>
  <c r="K172" i="4"/>
  <c r="K173" i="4"/>
  <c r="K174" i="4"/>
  <c r="K175" i="4"/>
  <c r="K176" i="4"/>
  <c r="K177" i="4"/>
  <c r="K178" i="4"/>
  <c r="K179" i="4"/>
  <c r="K180" i="4"/>
  <c r="K181" i="4"/>
  <c r="K182" i="4"/>
  <c r="K183" i="4"/>
  <c r="K184" i="4"/>
  <c r="K185" i="4"/>
  <c r="L185" i="4" s="1"/>
  <c r="K186" i="4"/>
  <c r="K187" i="4"/>
  <c r="K188" i="4"/>
  <c r="K189" i="4"/>
  <c r="K190" i="4"/>
  <c r="K191" i="4"/>
  <c r="K192" i="4"/>
  <c r="K193" i="4"/>
  <c r="K194" i="4"/>
  <c r="L194" i="4" s="1"/>
  <c r="K195" i="4"/>
  <c r="K196" i="4"/>
  <c r="K197" i="4"/>
  <c r="K198" i="4"/>
  <c r="K199" i="4"/>
  <c r="L199" i="4" s="1"/>
  <c r="K200" i="4"/>
  <c r="K201" i="4"/>
  <c r="L201" i="4" s="1"/>
  <c r="K202" i="4"/>
  <c r="K203" i="4"/>
  <c r="K204" i="4"/>
  <c r="K205" i="4"/>
  <c r="K206" i="4"/>
  <c r="K207" i="4"/>
  <c r="K208" i="4"/>
  <c r="K209" i="4"/>
  <c r="K210" i="4"/>
  <c r="K211" i="4"/>
  <c r="K212" i="4"/>
  <c r="K213" i="4"/>
  <c r="K214" i="4"/>
  <c r="K215" i="4"/>
  <c r="L215" i="4" s="1"/>
  <c r="K216" i="4"/>
  <c r="K217" i="4"/>
  <c r="L217" i="4" s="1"/>
  <c r="K218" i="4"/>
  <c r="K219" i="4"/>
  <c r="K220" i="4"/>
  <c r="K221" i="4"/>
  <c r="K222" i="4"/>
  <c r="K223" i="4"/>
  <c r="K224" i="4"/>
  <c r="K225" i="4"/>
  <c r="K226" i="4"/>
  <c r="L226" i="4" s="1"/>
  <c r="K227" i="4"/>
  <c r="K228" i="4"/>
  <c r="K229" i="4"/>
  <c r="K230" i="4"/>
  <c r="K231" i="4"/>
  <c r="L231" i="4" s="1"/>
  <c r="K232" i="4"/>
  <c r="K233" i="4"/>
  <c r="L233" i="4" s="1"/>
  <c r="K234" i="4"/>
  <c r="K235" i="4"/>
  <c r="K236" i="4"/>
  <c r="K237" i="4"/>
  <c r="K238" i="4"/>
  <c r="K239" i="4"/>
  <c r="K240" i="4"/>
  <c r="K241" i="4"/>
  <c r="K242" i="4"/>
  <c r="K243" i="4"/>
  <c r="K244" i="4"/>
  <c r="K245" i="4"/>
  <c r="K246" i="4"/>
  <c r="K247" i="4"/>
  <c r="L247" i="4" s="1"/>
  <c r="K248" i="4"/>
  <c r="K249" i="4"/>
  <c r="L249" i="4" s="1"/>
  <c r="K250" i="4"/>
  <c r="K251" i="4"/>
  <c r="K252" i="4"/>
  <c r="K253" i="4"/>
  <c r="K254" i="4"/>
  <c r="K255" i="4"/>
  <c r="K256" i="4"/>
  <c r="K257" i="4"/>
  <c r="K258" i="4"/>
  <c r="K259" i="4"/>
  <c r="K260" i="4"/>
  <c r="K261" i="4"/>
  <c r="K262" i="4"/>
  <c r="K263" i="4"/>
  <c r="L263" i="4" s="1"/>
  <c r="K264" i="4"/>
  <c r="K265" i="4"/>
  <c r="L265" i="4" s="1"/>
  <c r="K266" i="4"/>
  <c r="K267" i="4"/>
  <c r="K268" i="4"/>
  <c r="K269" i="4"/>
  <c r="K270" i="4"/>
  <c r="K271" i="4"/>
  <c r="K272" i="4"/>
  <c r="K273" i="4"/>
  <c r="K274" i="4"/>
  <c r="K275" i="4"/>
  <c r="K276" i="4"/>
  <c r="K277" i="4"/>
  <c r="K278" i="4"/>
  <c r="K279" i="4"/>
  <c r="L279" i="4" s="1"/>
  <c r="K280" i="4"/>
  <c r="K281" i="4"/>
  <c r="L281" i="4" s="1"/>
  <c r="K282" i="4"/>
  <c r="K283" i="4"/>
  <c r="K284" i="4"/>
  <c r="K285" i="4"/>
  <c r="K286" i="4"/>
  <c r="K287" i="4"/>
  <c r="K288" i="4"/>
  <c r="K289" i="4"/>
  <c r="K290" i="4"/>
  <c r="K291" i="4"/>
  <c r="K292" i="4"/>
  <c r="K293" i="4"/>
  <c r="K294" i="4"/>
  <c r="K295" i="4"/>
  <c r="L295" i="4" s="1"/>
  <c r="K296" i="4"/>
  <c r="K297" i="4"/>
  <c r="L297" i="4" s="1"/>
  <c r="K298" i="4"/>
  <c r="K299" i="4"/>
  <c r="K300" i="4"/>
  <c r="K301" i="4"/>
  <c r="K302" i="4"/>
  <c r="K303" i="4"/>
  <c r="K304" i="4"/>
  <c r="K305" i="4"/>
  <c r="K306" i="4"/>
  <c r="L306" i="4" s="1"/>
  <c r="K307" i="4"/>
  <c r="K308" i="4"/>
  <c r="K309" i="4"/>
  <c r="K310" i="4"/>
  <c r="K311" i="4"/>
  <c r="L311" i="4" s="1"/>
  <c r="K312" i="4"/>
  <c r="K313" i="4"/>
  <c r="L313" i="4" s="1"/>
  <c r="K314" i="4"/>
  <c r="K315" i="4"/>
  <c r="K316" i="4"/>
  <c r="K317" i="4"/>
  <c r="K318" i="4"/>
  <c r="K319" i="4"/>
  <c r="K320" i="4"/>
  <c r="K321" i="4"/>
  <c r="K322" i="4"/>
  <c r="K323" i="4"/>
  <c r="K324" i="4"/>
  <c r="K325" i="4"/>
  <c r="K326" i="4"/>
  <c r="K327" i="4"/>
  <c r="L327" i="4" s="1"/>
  <c r="K328" i="4"/>
  <c r="K329" i="4"/>
  <c r="L329" i="4" s="1"/>
  <c r="K330" i="4"/>
  <c r="K331" i="4"/>
  <c r="K332" i="4"/>
  <c r="K333" i="4"/>
  <c r="K334" i="4"/>
  <c r="K335" i="4"/>
  <c r="K336" i="4"/>
  <c r="K337" i="4"/>
  <c r="K338" i="4"/>
  <c r="K339" i="4"/>
  <c r="K340" i="4"/>
  <c r="K341" i="4"/>
  <c r="K342" i="4"/>
  <c r="K343" i="4"/>
  <c r="L343" i="4" s="1"/>
  <c r="K344" i="4"/>
  <c r="K345" i="4"/>
  <c r="L345" i="4" s="1"/>
  <c r="K346" i="4"/>
  <c r="K347" i="4"/>
  <c r="K348" i="4"/>
  <c r="K349" i="4"/>
  <c r="K350" i="4"/>
  <c r="K351" i="4"/>
  <c r="K352" i="4"/>
  <c r="K353" i="4"/>
  <c r="K354" i="4"/>
  <c r="L354" i="4" s="1"/>
  <c r="K355" i="4"/>
  <c r="K356" i="4"/>
  <c r="K357" i="4"/>
  <c r="K358" i="4"/>
  <c r="K359" i="4"/>
  <c r="L359" i="4" s="1"/>
  <c r="K360" i="4"/>
  <c r="K361" i="4"/>
  <c r="L361" i="4" s="1"/>
  <c r="K362" i="4"/>
  <c r="K363" i="4"/>
  <c r="K364" i="4"/>
  <c r="K365" i="4"/>
  <c r="K366" i="4"/>
  <c r="K367" i="4"/>
  <c r="K368" i="4"/>
  <c r="K369" i="4"/>
  <c r="K370" i="4"/>
  <c r="K371" i="4"/>
  <c r="K372" i="4"/>
  <c r="K373" i="4"/>
  <c r="K374" i="4"/>
  <c r="K375" i="4"/>
  <c r="K376" i="4"/>
  <c r="K377" i="4"/>
  <c r="L377" i="4" s="1"/>
  <c r="K378" i="4"/>
  <c r="K379" i="4"/>
  <c r="K380" i="4"/>
  <c r="K381" i="4"/>
  <c r="K382" i="4"/>
  <c r="K383" i="4"/>
  <c r="K384" i="4"/>
  <c r="K385" i="4"/>
  <c r="K386" i="4"/>
  <c r="L386" i="4" s="1"/>
  <c r="K387" i="4"/>
  <c r="K388" i="4"/>
  <c r="K389" i="4"/>
  <c r="K390" i="4"/>
  <c r="K391" i="4"/>
  <c r="L391" i="4" s="1"/>
  <c r="K392" i="4"/>
  <c r="K393" i="4"/>
  <c r="L393" i="4" s="1"/>
  <c r="K394" i="4"/>
  <c r="K395" i="4"/>
  <c r="K396" i="4"/>
  <c r="K397" i="4"/>
  <c r="K398" i="4"/>
  <c r="K399" i="4"/>
  <c r="K400" i="4"/>
  <c r="K401" i="4"/>
  <c r="K402" i="4"/>
  <c r="K403" i="4"/>
  <c r="K404" i="4"/>
  <c r="K405" i="4"/>
  <c r="K406" i="4"/>
  <c r="K407" i="4"/>
  <c r="L407" i="4" s="1"/>
  <c r="K408" i="4"/>
  <c r="K409" i="4"/>
  <c r="L409" i="4" s="1"/>
  <c r="K410" i="4"/>
  <c r="K411" i="4"/>
  <c r="K412" i="4"/>
  <c r="K413" i="4"/>
  <c r="K414" i="4"/>
  <c r="K415" i="4"/>
  <c r="K416" i="4"/>
  <c r="K417" i="4"/>
  <c r="K418" i="4"/>
  <c r="L418" i="4" s="1"/>
  <c r="K419" i="4"/>
  <c r="K420" i="4"/>
  <c r="K421" i="4"/>
  <c r="K422" i="4"/>
  <c r="K423" i="4"/>
  <c r="L423" i="4" s="1"/>
  <c r="K424" i="4"/>
  <c r="K425" i="4"/>
  <c r="L425" i="4" s="1"/>
  <c r="K426" i="4"/>
  <c r="K427" i="4"/>
  <c r="K428" i="4"/>
  <c r="K429" i="4"/>
  <c r="K430" i="4"/>
  <c r="K431" i="4"/>
  <c r="K432" i="4"/>
  <c r="K433" i="4"/>
  <c r="K434" i="4"/>
  <c r="K435" i="4"/>
  <c r="K436" i="4"/>
  <c r="K437" i="4"/>
  <c r="K438" i="4"/>
  <c r="K439" i="4"/>
  <c r="L439" i="4" s="1"/>
  <c r="K440" i="4"/>
  <c r="K441" i="4"/>
  <c r="L441" i="4" s="1"/>
  <c r="K442" i="4"/>
  <c r="K443" i="4"/>
  <c r="K444" i="4"/>
  <c r="K445" i="4"/>
  <c r="K446" i="4"/>
  <c r="K447" i="4"/>
  <c r="K448" i="4"/>
  <c r="K449" i="4"/>
  <c r="K450" i="4"/>
  <c r="L450" i="4" s="1"/>
  <c r="K451" i="4"/>
  <c r="K452" i="4"/>
  <c r="K453" i="4"/>
  <c r="K454" i="4"/>
  <c r="K455" i="4"/>
  <c r="L455" i="4" s="1"/>
  <c r="K456" i="4"/>
  <c r="K457" i="4"/>
  <c r="L457" i="4" s="1"/>
  <c r="K458" i="4"/>
  <c r="K459" i="4"/>
  <c r="K460" i="4"/>
  <c r="K461" i="4"/>
  <c r="K462" i="4"/>
  <c r="K463" i="4"/>
  <c r="K464" i="4"/>
  <c r="K465" i="4"/>
  <c r="K466" i="4"/>
  <c r="K467" i="4"/>
  <c r="K468" i="4"/>
  <c r="K469" i="4"/>
  <c r="K470" i="4"/>
  <c r="K471" i="4"/>
  <c r="L471" i="4" s="1"/>
  <c r="K472" i="4"/>
  <c r="K473" i="4"/>
  <c r="L473" i="4" s="1"/>
  <c r="K474" i="4"/>
  <c r="K475" i="4"/>
  <c r="K476" i="4"/>
  <c r="K477" i="4"/>
  <c r="K478" i="4"/>
  <c r="K479" i="4"/>
  <c r="K480" i="4"/>
  <c r="K481" i="4"/>
  <c r="K482" i="4"/>
  <c r="L482" i="4" s="1"/>
  <c r="K483" i="4"/>
  <c r="K484" i="4"/>
  <c r="K485" i="4"/>
  <c r="K486" i="4"/>
  <c r="K487" i="4"/>
  <c r="L487" i="4" s="1"/>
  <c r="K488" i="4"/>
  <c r="K489" i="4"/>
  <c r="L489" i="4" s="1"/>
  <c r="K490" i="4"/>
  <c r="K491" i="4"/>
  <c r="K492" i="4"/>
  <c r="K493" i="4"/>
  <c r="K494" i="4"/>
  <c r="K495" i="4"/>
  <c r="K496" i="4"/>
  <c r="K497" i="4"/>
  <c r="K498" i="4"/>
  <c r="K499" i="4"/>
  <c r="K500" i="4"/>
  <c r="K501" i="4"/>
  <c r="K502" i="4"/>
  <c r="K503" i="4"/>
  <c r="L503" i="4" s="1"/>
  <c r="K504" i="4"/>
  <c r="K505" i="4"/>
  <c r="L505" i="4" s="1"/>
  <c r="K506" i="4"/>
  <c r="K507" i="4"/>
  <c r="K508" i="4"/>
  <c r="K509" i="4"/>
  <c r="K510" i="4"/>
  <c r="K511" i="4"/>
  <c r="K512" i="4"/>
  <c r="K513" i="4"/>
  <c r="K514" i="4"/>
  <c r="K515" i="4"/>
  <c r="K516" i="4"/>
  <c r="K517" i="4"/>
  <c r="K518" i="4"/>
  <c r="K519" i="4"/>
  <c r="L519" i="4" s="1"/>
  <c r="K520" i="4"/>
  <c r="K521" i="4"/>
  <c r="L521" i="4" s="1"/>
  <c r="K522" i="4"/>
  <c r="K523" i="4"/>
  <c r="K524" i="4"/>
  <c r="K525" i="4"/>
  <c r="K526" i="4"/>
  <c r="K527" i="4"/>
  <c r="K528" i="4"/>
  <c r="K529" i="4"/>
  <c r="K530" i="4"/>
  <c r="K531" i="4"/>
  <c r="K532" i="4"/>
  <c r="K533" i="4"/>
  <c r="K534" i="4"/>
  <c r="K535" i="4"/>
  <c r="K536" i="4"/>
  <c r="K537" i="4"/>
  <c r="L537" i="4" s="1"/>
  <c r="K538" i="4"/>
  <c r="K539" i="4"/>
  <c r="K540" i="4"/>
  <c r="K541" i="4"/>
  <c r="K542" i="4"/>
  <c r="K543" i="4"/>
  <c r="K544" i="4"/>
  <c r="K545" i="4"/>
  <c r="K546" i="4"/>
  <c r="K547" i="4"/>
  <c r="K548" i="4"/>
  <c r="K549" i="4"/>
  <c r="K550" i="4"/>
  <c r="K551" i="4"/>
  <c r="L551" i="4" s="1"/>
  <c r="K552" i="4"/>
  <c r="K553" i="4"/>
  <c r="L553" i="4" s="1"/>
  <c r="K554" i="4"/>
  <c r="K555" i="4"/>
  <c r="K556" i="4"/>
  <c r="K557" i="4"/>
  <c r="K558" i="4"/>
  <c r="K559" i="4"/>
  <c r="K560" i="4"/>
  <c r="K561" i="4"/>
  <c r="K562" i="4"/>
  <c r="L562" i="4" s="1"/>
  <c r="K563" i="4"/>
  <c r="K564" i="4"/>
  <c r="K565" i="4"/>
  <c r="K566" i="4"/>
  <c r="K567" i="4"/>
  <c r="L567" i="4" s="1"/>
  <c r="K568" i="4"/>
  <c r="K569" i="4"/>
  <c r="L569" i="4" s="1"/>
  <c r="K570" i="4"/>
  <c r="K571" i="4"/>
  <c r="K572" i="4"/>
  <c r="K573" i="4"/>
  <c r="K574" i="4"/>
  <c r="K575" i="4"/>
  <c r="K576" i="4"/>
  <c r="K577" i="4"/>
  <c r="K578" i="4"/>
  <c r="K579" i="4"/>
  <c r="K580" i="4"/>
  <c r="K581" i="4"/>
  <c r="K582" i="4"/>
  <c r="K583" i="4"/>
  <c r="L583" i="4" s="1"/>
  <c r="K584" i="4"/>
  <c r="K585" i="4"/>
  <c r="L585" i="4" s="1"/>
  <c r="K586" i="4"/>
  <c r="K587" i="4"/>
  <c r="K588" i="4"/>
  <c r="K589" i="4"/>
  <c r="K590" i="4"/>
  <c r="K591" i="4"/>
  <c r="K592" i="4"/>
  <c r="K593" i="4"/>
  <c r="K594" i="4"/>
  <c r="L594" i="4" s="1"/>
  <c r="K595" i="4"/>
  <c r="K596" i="4"/>
  <c r="K597" i="4"/>
  <c r="K598" i="4"/>
  <c r="K599" i="4"/>
  <c r="L599" i="4" s="1"/>
  <c r="K600" i="4"/>
  <c r="K601" i="4"/>
  <c r="L601" i="4" s="1"/>
  <c r="K602" i="4"/>
  <c r="K603" i="4"/>
  <c r="K604" i="4"/>
  <c r="K605" i="4"/>
  <c r="K606" i="4"/>
  <c r="K607" i="4"/>
  <c r="K608" i="4"/>
  <c r="K609" i="4"/>
  <c r="K610" i="4"/>
  <c r="L610" i="4" s="1"/>
  <c r="K611" i="4"/>
  <c r="K612" i="4"/>
  <c r="K613" i="4"/>
  <c r="K614" i="4"/>
  <c r="K615" i="4"/>
  <c r="L615" i="4" s="1"/>
  <c r="K616" i="4"/>
  <c r="K617" i="4"/>
  <c r="L617" i="4" s="1"/>
  <c r="K618" i="4"/>
  <c r="K619" i="4"/>
  <c r="K620" i="4"/>
  <c r="K621" i="4"/>
  <c r="K622" i="4"/>
  <c r="K623" i="4"/>
  <c r="K624" i="4"/>
  <c r="K625" i="4"/>
  <c r="K626" i="4"/>
  <c r="K627" i="4"/>
  <c r="K628" i="4"/>
  <c r="K629" i="4"/>
  <c r="K630" i="4"/>
  <c r="K631" i="4"/>
  <c r="L631" i="4" s="1"/>
  <c r="K632" i="4"/>
  <c r="K633" i="4"/>
  <c r="L633" i="4" s="1"/>
  <c r="K634" i="4"/>
  <c r="K635" i="4"/>
  <c r="K636" i="4"/>
  <c r="K637" i="4"/>
  <c r="K638" i="4"/>
  <c r="K639" i="4"/>
  <c r="K640" i="4"/>
  <c r="K641" i="4"/>
  <c r="K642" i="4"/>
  <c r="L642" i="4" s="1"/>
  <c r="K643" i="4"/>
  <c r="K644" i="4"/>
  <c r="K645" i="4"/>
  <c r="K646" i="4"/>
  <c r="K647" i="4"/>
  <c r="L647" i="4" s="1"/>
  <c r="K648" i="4"/>
  <c r="K649" i="4"/>
  <c r="L649" i="4" s="1"/>
  <c r="K650" i="4"/>
  <c r="K651" i="4"/>
  <c r="K652" i="4"/>
  <c r="K653" i="4"/>
  <c r="K654" i="4"/>
  <c r="K655" i="4"/>
  <c r="K656" i="4"/>
  <c r="K657" i="4"/>
  <c r="K658" i="4"/>
  <c r="K659" i="4"/>
  <c r="K660" i="4"/>
  <c r="K661" i="4"/>
  <c r="K662" i="4"/>
  <c r="K663" i="4"/>
  <c r="L663" i="4" s="1"/>
  <c r="K664" i="4"/>
  <c r="K665" i="4"/>
  <c r="L665" i="4" s="1"/>
  <c r="K666" i="4"/>
  <c r="K667" i="4"/>
  <c r="K668" i="4"/>
  <c r="K669" i="4"/>
  <c r="K670" i="4"/>
  <c r="K671" i="4"/>
  <c r="K672" i="4"/>
  <c r="K673" i="4"/>
  <c r="K674" i="4"/>
  <c r="L674" i="4" s="1"/>
  <c r="K675" i="4"/>
  <c r="K676" i="4"/>
  <c r="K677" i="4"/>
  <c r="K678" i="4"/>
  <c r="K679" i="4"/>
  <c r="L679" i="4" s="1"/>
  <c r="K680" i="4"/>
  <c r="K681" i="4"/>
  <c r="L681" i="4" s="1"/>
  <c r="K682" i="4"/>
  <c r="K683" i="4"/>
  <c r="K684" i="4"/>
  <c r="K685" i="4"/>
  <c r="K686" i="4"/>
  <c r="K687" i="4"/>
  <c r="K688" i="4"/>
  <c r="K689" i="4"/>
  <c r="K690" i="4"/>
  <c r="K691" i="4"/>
  <c r="K692" i="4"/>
  <c r="K693" i="4"/>
  <c r="K694" i="4"/>
  <c r="K695" i="4"/>
  <c r="L695" i="4" s="1"/>
  <c r="K696" i="4"/>
  <c r="K697" i="4"/>
  <c r="L697" i="4" s="1"/>
  <c r="K698" i="4"/>
  <c r="K699" i="4"/>
  <c r="K700" i="4"/>
  <c r="K701" i="4"/>
  <c r="K702" i="4"/>
  <c r="K703" i="4"/>
  <c r="K704" i="4"/>
  <c r="K705" i="4"/>
  <c r="K706" i="4"/>
  <c r="L706" i="4" s="1"/>
  <c r="K707" i="4"/>
  <c r="K708" i="4"/>
  <c r="K709" i="4"/>
  <c r="K710" i="4"/>
  <c r="K711" i="4"/>
  <c r="L711" i="4" s="1"/>
  <c r="K712" i="4"/>
  <c r="K713" i="4"/>
  <c r="L713" i="4" s="1"/>
  <c r="K714" i="4"/>
  <c r="K715" i="4"/>
  <c r="K716" i="4"/>
  <c r="K717" i="4"/>
  <c r="K718" i="4"/>
  <c r="K719" i="4"/>
  <c r="K720" i="4"/>
  <c r="K721" i="4"/>
  <c r="K722" i="4"/>
  <c r="K723" i="4"/>
  <c r="K724" i="4"/>
  <c r="K725" i="4"/>
  <c r="K726" i="4"/>
  <c r="K727" i="4"/>
  <c r="K728" i="4"/>
  <c r="K729" i="4"/>
  <c r="L729" i="4" s="1"/>
  <c r="K730" i="4"/>
  <c r="K731" i="4"/>
  <c r="K732" i="4"/>
  <c r="K733" i="4"/>
  <c r="K734" i="4"/>
  <c r="K735" i="4"/>
  <c r="K736" i="4"/>
  <c r="K737" i="4"/>
  <c r="K738" i="4"/>
  <c r="L738" i="4" s="1"/>
  <c r="K739" i="4"/>
  <c r="K740" i="4"/>
  <c r="K741" i="4"/>
  <c r="K742" i="4"/>
  <c r="K743" i="4"/>
  <c r="L743" i="4" s="1"/>
  <c r="K744" i="4"/>
  <c r="K745" i="4"/>
  <c r="L745" i="4" s="1"/>
  <c r="K746" i="4"/>
  <c r="K747" i="4"/>
  <c r="K748" i="4"/>
  <c r="K749" i="4"/>
  <c r="K750" i="4"/>
  <c r="K751" i="4"/>
  <c r="K752" i="4"/>
  <c r="K753" i="4"/>
  <c r="K754" i="4"/>
  <c r="K755" i="4"/>
  <c r="K756" i="4"/>
  <c r="K757" i="4"/>
  <c r="K758" i="4"/>
  <c r="K759" i="4"/>
  <c r="L759" i="4" s="1"/>
  <c r="K760" i="4"/>
  <c r="K761" i="4"/>
  <c r="L761" i="4" s="1"/>
  <c r="K762" i="4"/>
  <c r="K763" i="4"/>
  <c r="K764" i="4"/>
  <c r="K765" i="4"/>
  <c r="K766" i="4"/>
  <c r="K767" i="4"/>
  <c r="K768" i="4"/>
  <c r="K769" i="4"/>
  <c r="K770" i="4"/>
  <c r="K771" i="4"/>
  <c r="K772" i="4"/>
  <c r="K773" i="4"/>
  <c r="K774" i="4"/>
  <c r="K775" i="4"/>
  <c r="L775" i="4" s="1"/>
  <c r="K776" i="4"/>
  <c r="K777" i="4"/>
  <c r="L777" i="4" s="1"/>
  <c r="K778" i="4"/>
  <c r="K779" i="4"/>
  <c r="K780" i="4"/>
  <c r="K781" i="4"/>
  <c r="K782" i="4"/>
  <c r="K783" i="4"/>
  <c r="K784" i="4"/>
  <c r="K785" i="4"/>
  <c r="K786" i="4"/>
  <c r="K787" i="4"/>
  <c r="K788" i="4"/>
  <c r="K789" i="4"/>
  <c r="K790" i="4"/>
  <c r="K791" i="4"/>
  <c r="L791" i="4" s="1"/>
  <c r="K792" i="4"/>
  <c r="K793" i="4"/>
  <c r="L793" i="4" s="1"/>
  <c r="K794" i="4"/>
  <c r="K795" i="4"/>
  <c r="K796" i="4"/>
  <c r="K797" i="4"/>
  <c r="K798" i="4"/>
  <c r="K799" i="4"/>
  <c r="K800" i="4"/>
  <c r="K801" i="4"/>
  <c r="K802" i="4"/>
  <c r="K803" i="4"/>
  <c r="K804" i="4"/>
  <c r="K805" i="4"/>
  <c r="K806" i="4"/>
  <c r="K807" i="4"/>
  <c r="L807" i="4" s="1"/>
  <c r="K808" i="4"/>
  <c r="K809" i="4"/>
  <c r="L809" i="4" s="1"/>
  <c r="K810" i="4"/>
  <c r="K811" i="4"/>
  <c r="K812" i="4"/>
  <c r="K813" i="4"/>
  <c r="K814" i="4"/>
  <c r="K815" i="4"/>
  <c r="K816" i="4"/>
  <c r="K817" i="4"/>
  <c r="K818" i="4"/>
  <c r="L818" i="4" s="1"/>
  <c r="K819" i="4"/>
  <c r="K820" i="4"/>
  <c r="K821" i="4"/>
  <c r="K822" i="4"/>
  <c r="K823" i="4"/>
  <c r="L823" i="4" s="1"/>
  <c r="K824" i="4"/>
  <c r="K825" i="4"/>
  <c r="L825" i="4" s="1"/>
  <c r="K826" i="4"/>
  <c r="K827" i="4"/>
  <c r="K828" i="4"/>
  <c r="K829" i="4"/>
  <c r="K830" i="4"/>
  <c r="K831" i="4"/>
  <c r="K832" i="4"/>
  <c r="K833" i="4"/>
  <c r="K834" i="4"/>
  <c r="K835" i="4"/>
  <c r="K836" i="4"/>
  <c r="K837" i="4"/>
  <c r="K838" i="4"/>
  <c r="K839" i="4"/>
  <c r="L839" i="4" s="1"/>
  <c r="K840" i="4"/>
  <c r="K841" i="4"/>
  <c r="L841" i="4" s="1"/>
  <c r="K842" i="4"/>
  <c r="K843" i="4"/>
  <c r="K844" i="4"/>
  <c r="K845" i="4"/>
  <c r="K846" i="4"/>
  <c r="K847" i="4"/>
  <c r="K848" i="4"/>
  <c r="K849" i="4"/>
  <c r="K850" i="4"/>
  <c r="L850" i="4" s="1"/>
  <c r="K851" i="4"/>
  <c r="K852" i="4"/>
  <c r="K853" i="4"/>
  <c r="K854" i="4"/>
  <c r="K855" i="4"/>
  <c r="L855" i="4" s="1"/>
  <c r="K856" i="4"/>
  <c r="K857" i="4"/>
  <c r="L857" i="4" s="1"/>
  <c r="K858" i="4"/>
  <c r="K859" i="4"/>
  <c r="K860" i="4"/>
  <c r="K861" i="4"/>
  <c r="K862" i="4"/>
  <c r="K863" i="4"/>
  <c r="K864" i="4"/>
  <c r="K865" i="4"/>
  <c r="K866" i="4"/>
  <c r="L866" i="4" s="1"/>
  <c r="K867" i="4"/>
  <c r="K868" i="4"/>
  <c r="K869" i="4"/>
  <c r="K870" i="4"/>
  <c r="K871" i="4"/>
  <c r="L871" i="4" s="1"/>
  <c r="K872" i="4"/>
  <c r="K873" i="4"/>
  <c r="L873" i="4" s="1"/>
  <c r="K874" i="4"/>
  <c r="K875" i="4"/>
  <c r="K876" i="4"/>
  <c r="K877" i="4"/>
  <c r="K878" i="4"/>
  <c r="K879" i="4"/>
  <c r="K880" i="4"/>
  <c r="K881" i="4"/>
  <c r="K882" i="4"/>
  <c r="K883" i="4"/>
  <c r="K884" i="4"/>
  <c r="K885" i="4"/>
  <c r="K886" i="4"/>
  <c r="K887" i="4"/>
  <c r="K888" i="4"/>
  <c r="K889" i="4"/>
  <c r="L889" i="4" s="1"/>
  <c r="K890" i="4"/>
  <c r="K891" i="4"/>
  <c r="K892" i="4"/>
  <c r="K893" i="4"/>
  <c r="K894" i="4"/>
  <c r="K895" i="4"/>
  <c r="K896" i="4"/>
  <c r="K897" i="4"/>
  <c r="K898" i="4"/>
  <c r="L898" i="4" s="1"/>
  <c r="K899" i="4"/>
  <c r="K900" i="4"/>
  <c r="K901" i="4"/>
  <c r="K902" i="4"/>
  <c r="K903" i="4"/>
  <c r="K904" i="4"/>
  <c r="K905" i="4"/>
  <c r="L905" i="4" s="1"/>
  <c r="K906" i="4"/>
  <c r="K907" i="4"/>
  <c r="K908" i="4"/>
  <c r="K909" i="4"/>
  <c r="K910" i="4"/>
  <c r="K911" i="4"/>
  <c r="K912" i="4"/>
  <c r="K913" i="4"/>
  <c r="K914" i="4"/>
  <c r="L914" i="4" s="1"/>
  <c r="K915" i="4"/>
  <c r="K916" i="4"/>
  <c r="K917" i="4"/>
  <c r="K918" i="4"/>
  <c r="K919" i="4"/>
  <c r="L919" i="4" s="1"/>
  <c r="K920" i="4"/>
  <c r="K921" i="4"/>
  <c r="L921" i="4" s="1"/>
  <c r="K922" i="4"/>
  <c r="K923" i="4"/>
  <c r="K924" i="4"/>
  <c r="K925" i="4"/>
  <c r="K926" i="4"/>
  <c r="K927" i="4"/>
  <c r="K928" i="4"/>
  <c r="K929" i="4"/>
  <c r="K930" i="4"/>
  <c r="L930" i="4" s="1"/>
  <c r="K931" i="4"/>
  <c r="K932" i="4"/>
  <c r="K933" i="4"/>
  <c r="K934" i="4"/>
  <c r="K935" i="4"/>
  <c r="L935" i="4" s="1"/>
  <c r="K936" i="4"/>
  <c r="K937" i="4"/>
  <c r="L937" i="4" s="1"/>
  <c r="K938" i="4"/>
  <c r="K939" i="4"/>
  <c r="K940" i="4"/>
  <c r="K941" i="4"/>
  <c r="K942" i="4"/>
  <c r="K943" i="4"/>
  <c r="K944" i="4"/>
  <c r="K945" i="4"/>
  <c r="K946" i="4"/>
  <c r="K947" i="4"/>
  <c r="K948" i="4"/>
  <c r="K949" i="4"/>
  <c r="K950" i="4"/>
  <c r="K951" i="4"/>
  <c r="L951" i="4" s="1"/>
  <c r="K952" i="4"/>
  <c r="K953" i="4"/>
  <c r="L953" i="4" s="1"/>
  <c r="K954" i="4"/>
  <c r="K955" i="4"/>
  <c r="K956" i="4"/>
  <c r="K957" i="4"/>
  <c r="K958" i="4"/>
  <c r="K959" i="4"/>
  <c r="K960" i="4"/>
  <c r="K961" i="4"/>
  <c r="K962" i="4"/>
  <c r="L962" i="4" s="1"/>
  <c r="K963" i="4"/>
  <c r="K964" i="4"/>
  <c r="K965" i="4"/>
  <c r="K966" i="4"/>
  <c r="K967" i="4"/>
  <c r="L967" i="4" s="1"/>
  <c r="K968" i="4"/>
  <c r="K969" i="4"/>
  <c r="L969" i="4" s="1"/>
  <c r="K970" i="4"/>
  <c r="K971" i="4"/>
  <c r="K972" i="4"/>
  <c r="K973" i="4"/>
  <c r="K974" i="4"/>
  <c r="K975" i="4"/>
  <c r="K976" i="4"/>
  <c r="K977" i="4"/>
  <c r="K978" i="4"/>
  <c r="K979" i="4"/>
  <c r="K980" i="4"/>
  <c r="K981" i="4"/>
  <c r="K982" i="4"/>
  <c r="K983" i="4"/>
  <c r="L983" i="4" s="1"/>
  <c r="K984" i="4"/>
  <c r="K985" i="4"/>
  <c r="L985" i="4" s="1"/>
  <c r="K986" i="4"/>
  <c r="K987" i="4"/>
  <c r="K988" i="4"/>
  <c r="K989" i="4"/>
  <c r="K990" i="4"/>
  <c r="K991" i="4"/>
  <c r="K992" i="4"/>
  <c r="K993" i="4"/>
  <c r="K994" i="4"/>
  <c r="L994" i="4" s="1"/>
  <c r="K995" i="4"/>
  <c r="K996" i="4"/>
  <c r="K997" i="4"/>
  <c r="K998" i="4"/>
  <c r="K999" i="4"/>
  <c r="L999" i="4" s="1"/>
  <c r="K1000" i="4"/>
  <c r="K1001" i="4"/>
  <c r="L1001" i="4" s="1"/>
  <c r="K1002" i="4"/>
  <c r="K1003" i="4"/>
  <c r="K1004" i="4"/>
  <c r="K1005" i="4"/>
  <c r="K1006" i="4"/>
  <c r="K1007" i="4"/>
  <c r="K1008" i="4"/>
  <c r="K1009" i="4"/>
  <c r="K1010" i="4"/>
  <c r="K1011" i="4"/>
  <c r="K1012" i="4"/>
  <c r="K1013" i="4"/>
  <c r="K1014" i="4"/>
  <c r="K1015" i="4"/>
  <c r="L1015" i="4" s="1"/>
  <c r="K1016" i="4"/>
  <c r="K1017" i="4"/>
  <c r="L1017" i="4" s="1"/>
  <c r="K1018" i="4"/>
  <c r="K1019" i="4"/>
  <c r="K1020" i="4"/>
  <c r="K1021" i="4"/>
  <c r="K1022" i="4"/>
  <c r="K1023" i="4"/>
  <c r="K1024" i="4"/>
  <c r="K1025" i="4"/>
  <c r="K1026" i="4"/>
  <c r="K1027" i="4"/>
  <c r="K1028" i="4"/>
  <c r="K1029" i="4"/>
  <c r="K1030" i="4"/>
  <c r="K1031" i="4"/>
  <c r="L1031" i="4" s="1"/>
  <c r="K1032" i="4"/>
  <c r="K1033" i="4"/>
  <c r="L1033" i="4" s="1"/>
  <c r="K1034" i="4"/>
  <c r="K1035" i="4"/>
  <c r="K1036" i="4"/>
  <c r="K1037" i="4"/>
  <c r="K1038" i="4"/>
  <c r="K1039" i="4"/>
  <c r="K1040" i="4"/>
  <c r="K1041" i="4"/>
  <c r="K1042" i="4"/>
  <c r="K1043" i="4"/>
  <c r="K1044" i="4"/>
  <c r="K1045" i="4"/>
  <c r="K1046" i="4"/>
  <c r="K1047" i="4"/>
  <c r="L1047" i="4" s="1"/>
  <c r="K1048" i="4"/>
  <c r="K1049" i="4"/>
  <c r="L1049" i="4" s="1"/>
  <c r="K1050" i="4"/>
  <c r="K1051" i="4"/>
  <c r="K1052" i="4"/>
  <c r="K1053" i="4"/>
  <c r="K1054" i="4"/>
  <c r="K1055" i="4"/>
  <c r="K1056" i="4"/>
  <c r="K1057" i="4"/>
  <c r="K1058" i="4"/>
  <c r="K1059" i="4"/>
  <c r="K1060" i="4"/>
  <c r="K1061" i="4"/>
  <c r="K1062" i="4"/>
  <c r="K1063" i="4"/>
  <c r="K1064" i="4"/>
  <c r="K1065" i="4"/>
  <c r="L1065" i="4" s="1"/>
  <c r="K1066" i="4"/>
  <c r="K1067" i="4"/>
  <c r="K1068" i="4"/>
  <c r="K1069" i="4"/>
  <c r="K1070" i="4"/>
  <c r="K1071" i="4"/>
  <c r="K1072" i="4"/>
  <c r="K1073" i="4"/>
  <c r="K1074" i="4"/>
  <c r="L1074" i="4" s="1"/>
  <c r="K1075" i="4"/>
  <c r="K1076" i="4"/>
  <c r="K1077" i="4"/>
  <c r="K1078" i="4"/>
  <c r="K1079" i="4"/>
  <c r="K1080" i="4"/>
  <c r="K1081" i="4"/>
  <c r="L1081" i="4" s="1"/>
  <c r="K1082" i="4"/>
  <c r="K1083" i="4"/>
  <c r="K1084" i="4"/>
  <c r="K1085" i="4"/>
  <c r="K1086" i="4"/>
  <c r="K1087" i="4"/>
  <c r="K1088" i="4"/>
  <c r="K1089" i="4"/>
  <c r="K1090" i="4"/>
  <c r="K1091" i="4"/>
  <c r="K1092" i="4"/>
  <c r="K1093" i="4"/>
  <c r="K1094" i="4"/>
  <c r="K1095" i="4"/>
  <c r="L1095" i="4" s="1"/>
  <c r="K1096" i="4"/>
  <c r="K1097" i="4"/>
  <c r="L1097" i="4" s="1"/>
  <c r="K1098" i="4"/>
  <c r="K1099" i="4"/>
  <c r="K1100" i="4"/>
  <c r="K1101" i="4"/>
  <c r="K1102" i="4"/>
  <c r="K1103" i="4"/>
  <c r="K1104" i="4"/>
  <c r="K1105" i="4"/>
  <c r="K1106" i="4"/>
  <c r="L1106" i="4" s="1"/>
  <c r="K1107" i="4"/>
  <c r="K1108" i="4"/>
  <c r="K1109" i="4"/>
  <c r="K1110" i="4"/>
  <c r="K1111" i="4"/>
  <c r="L1111" i="4" s="1"/>
  <c r="K1112" i="4"/>
  <c r="K1113" i="4"/>
  <c r="L1113" i="4" s="1"/>
  <c r="K1114" i="4"/>
  <c r="K1115" i="4"/>
  <c r="K1116" i="4"/>
  <c r="K1117" i="4"/>
  <c r="K1118" i="4"/>
  <c r="K1119" i="4"/>
  <c r="K1120" i="4"/>
  <c r="K1121" i="4"/>
  <c r="K1122" i="4"/>
  <c r="L1122" i="4" s="1"/>
  <c r="K1123" i="4"/>
  <c r="K1124" i="4"/>
  <c r="K1125" i="4"/>
  <c r="K1126" i="4"/>
  <c r="K1127" i="4"/>
  <c r="L1127" i="4" s="1"/>
  <c r="K1128" i="4"/>
  <c r="K1129" i="4"/>
  <c r="L1129" i="4" s="1"/>
  <c r="K1130" i="4"/>
  <c r="K1131" i="4"/>
  <c r="K1132" i="4"/>
  <c r="K1133" i="4"/>
  <c r="K1134" i="4"/>
  <c r="K1135" i="4"/>
  <c r="K1136" i="4"/>
  <c r="K1137" i="4"/>
  <c r="K1138" i="4"/>
  <c r="K1139" i="4"/>
  <c r="K1140" i="4"/>
  <c r="K1141" i="4"/>
  <c r="K1142" i="4"/>
  <c r="K1143" i="4"/>
  <c r="L1143" i="4" s="1"/>
  <c r="K1144" i="4"/>
  <c r="K1145" i="4"/>
  <c r="L1145" i="4" s="1"/>
  <c r="K1146" i="4"/>
  <c r="K1147" i="4"/>
  <c r="K1148" i="4"/>
  <c r="K1149" i="4"/>
  <c r="K1150" i="4"/>
  <c r="K1151" i="4"/>
  <c r="K1152" i="4"/>
  <c r="K1153" i="4"/>
  <c r="K1154" i="4"/>
  <c r="L1154" i="4" s="1"/>
  <c r="K1155" i="4"/>
  <c r="K1156" i="4"/>
  <c r="K1157" i="4"/>
  <c r="K1158" i="4"/>
  <c r="K1159" i="4"/>
  <c r="L1159" i="4" s="1"/>
  <c r="K1160" i="4"/>
  <c r="K1161" i="4"/>
  <c r="L1161" i="4" s="1"/>
  <c r="K1162" i="4"/>
  <c r="K1163" i="4"/>
  <c r="K1164" i="4"/>
  <c r="K1165" i="4"/>
  <c r="K1166" i="4"/>
  <c r="K1167" i="4"/>
  <c r="K1168" i="4"/>
  <c r="K1169" i="4"/>
  <c r="K1170" i="4"/>
  <c r="L1170" i="4" s="1"/>
  <c r="K1171" i="4"/>
  <c r="K1172" i="4"/>
  <c r="K1173" i="4"/>
  <c r="K1174" i="4"/>
  <c r="K1175" i="4"/>
  <c r="L1175" i="4" s="1"/>
  <c r="K1176" i="4"/>
  <c r="K1177" i="4"/>
  <c r="L1177" i="4" s="1"/>
  <c r="K1178" i="4"/>
  <c r="K1179" i="4"/>
  <c r="K1180" i="4"/>
  <c r="K1181" i="4"/>
  <c r="K1182" i="4"/>
  <c r="K1183" i="4"/>
  <c r="K1184" i="4"/>
  <c r="K1185" i="4"/>
  <c r="K1186" i="4"/>
  <c r="L1186" i="4" s="1"/>
  <c r="K1187" i="4"/>
  <c r="K1188" i="4"/>
  <c r="K1189" i="4"/>
  <c r="K1190" i="4"/>
  <c r="K1191" i="4"/>
  <c r="L1191" i="4" s="1"/>
  <c r="K1192" i="4"/>
  <c r="K1193" i="4"/>
  <c r="L1193" i="4" s="1"/>
  <c r="K1194" i="4"/>
  <c r="K1195" i="4"/>
  <c r="K1196" i="4"/>
  <c r="K1197" i="4"/>
  <c r="K1198" i="4"/>
  <c r="K1199" i="4"/>
  <c r="K1200" i="4"/>
  <c r="K1201" i="4"/>
  <c r="K1202" i="4"/>
  <c r="K1203" i="4"/>
  <c r="K1204" i="4"/>
  <c r="K1205" i="4"/>
  <c r="K1206" i="4"/>
  <c r="K1207" i="4"/>
  <c r="L1207" i="4" s="1"/>
  <c r="K1208" i="4"/>
  <c r="K1209" i="4"/>
  <c r="L1209" i="4" s="1"/>
  <c r="K1210" i="4"/>
  <c r="K1211" i="4"/>
  <c r="K1212" i="4"/>
  <c r="K1213" i="4"/>
  <c r="K1214" i="4"/>
  <c r="K1215" i="4"/>
  <c r="K1216" i="4"/>
  <c r="K1217" i="4"/>
  <c r="K1218" i="4"/>
  <c r="L1218" i="4" s="1"/>
  <c r="K1219" i="4"/>
  <c r="K1220" i="4"/>
  <c r="K1221" i="4"/>
  <c r="K1222" i="4"/>
  <c r="K1223" i="4"/>
  <c r="L1223" i="4" s="1"/>
  <c r="K1224" i="4"/>
  <c r="K1225" i="4"/>
  <c r="L1225" i="4" s="1"/>
  <c r="K1226" i="4"/>
  <c r="K1227" i="4"/>
  <c r="K1228" i="4"/>
  <c r="K1229" i="4"/>
  <c r="K1230" i="4"/>
  <c r="K1231" i="4"/>
  <c r="K1232" i="4"/>
  <c r="K1233" i="4"/>
  <c r="K1234" i="4"/>
  <c r="K1235" i="4"/>
  <c r="K1236" i="4"/>
  <c r="K1237" i="4"/>
  <c r="K1238" i="4"/>
  <c r="K1239" i="4"/>
  <c r="K1240" i="4"/>
  <c r="K1241" i="4"/>
  <c r="L1241" i="4" s="1"/>
  <c r="K1242" i="4"/>
  <c r="K1243" i="4"/>
  <c r="K1244" i="4"/>
  <c r="K1245" i="4"/>
  <c r="K1246" i="4"/>
  <c r="K1247" i="4"/>
  <c r="K1248" i="4"/>
  <c r="K1249" i="4"/>
  <c r="K1250" i="4"/>
  <c r="L1250" i="4" s="1"/>
  <c r="K1251" i="4"/>
  <c r="K1252" i="4"/>
  <c r="K1253" i="4"/>
  <c r="K1254" i="4"/>
  <c r="K1255" i="4"/>
  <c r="L1255" i="4" s="1"/>
  <c r="K1256" i="4"/>
  <c r="K1257" i="4"/>
  <c r="L1257" i="4" s="1"/>
  <c r="K1258" i="4"/>
  <c r="K1259" i="4"/>
  <c r="K1260" i="4"/>
  <c r="K1261" i="4"/>
  <c r="K1262" i="4"/>
  <c r="K1263" i="4"/>
  <c r="K1264" i="4"/>
  <c r="K1265" i="4"/>
  <c r="K1266" i="4"/>
  <c r="K1267" i="4"/>
  <c r="K1268" i="4"/>
  <c r="K1269" i="4"/>
  <c r="K1270" i="4"/>
  <c r="K1271" i="4"/>
  <c r="L1271" i="4" s="1"/>
  <c r="K1272" i="4"/>
  <c r="K1273" i="4"/>
  <c r="L1273" i="4" s="1"/>
  <c r="K1274" i="4"/>
  <c r="K1275" i="4"/>
  <c r="K1276" i="4"/>
  <c r="K1277" i="4"/>
  <c r="K1278" i="4"/>
  <c r="K1279" i="4"/>
  <c r="K1280" i="4"/>
  <c r="K1281" i="4"/>
  <c r="K1282" i="4"/>
  <c r="K1283" i="4"/>
  <c r="K1284" i="4"/>
  <c r="K1285" i="4"/>
  <c r="K1286" i="4"/>
  <c r="K1287" i="4"/>
  <c r="L1287" i="4" s="1"/>
  <c r="K1288" i="4"/>
  <c r="K1289" i="4"/>
  <c r="L1289" i="4" s="1"/>
  <c r="K1290" i="4"/>
  <c r="K1291" i="4"/>
  <c r="K1292" i="4"/>
  <c r="K1293" i="4"/>
  <c r="K1294" i="4"/>
  <c r="K1295" i="4"/>
  <c r="K1296" i="4"/>
  <c r="K1297" i="4"/>
  <c r="K1298" i="4"/>
  <c r="K1299" i="4"/>
  <c r="K1300" i="4"/>
  <c r="K1301" i="4"/>
  <c r="K1302" i="4"/>
  <c r="K1303" i="4"/>
  <c r="L1303" i="4" s="1"/>
  <c r="K1304" i="4"/>
  <c r="K1305" i="4"/>
  <c r="L1305" i="4" s="1"/>
  <c r="K1306" i="4"/>
  <c r="K1307" i="4"/>
  <c r="K1308" i="4"/>
  <c r="K1309" i="4"/>
  <c r="K1310" i="4"/>
  <c r="K1311" i="4"/>
  <c r="K1312" i="4"/>
  <c r="K1313" i="4"/>
  <c r="K1314" i="4"/>
  <c r="K1315" i="4"/>
  <c r="K1316" i="4"/>
  <c r="K1317" i="4"/>
  <c r="K1318" i="4"/>
  <c r="K1319" i="4"/>
  <c r="L1319" i="4" s="1"/>
  <c r="K1320" i="4"/>
  <c r="K1321" i="4"/>
  <c r="L1321" i="4" s="1"/>
  <c r="K1322" i="4"/>
  <c r="K1323" i="4"/>
  <c r="K1324" i="4"/>
  <c r="K1325" i="4"/>
  <c r="K1326" i="4"/>
  <c r="K1327" i="4"/>
  <c r="K1328" i="4"/>
  <c r="K1329" i="4"/>
  <c r="K1330" i="4"/>
  <c r="L1330" i="4" s="1"/>
  <c r="K1331" i="4"/>
  <c r="K1332" i="4"/>
  <c r="K1333" i="4"/>
  <c r="K1334" i="4"/>
  <c r="K1335" i="4"/>
  <c r="L1335" i="4" s="1"/>
  <c r="K1336" i="4"/>
  <c r="K1337" i="4"/>
  <c r="L1337" i="4" s="1"/>
  <c r="K1338" i="4"/>
  <c r="K1339" i="4"/>
  <c r="K1340" i="4"/>
  <c r="K1341" i="4"/>
  <c r="K1342" i="4"/>
  <c r="K1343" i="4"/>
  <c r="K1344" i="4"/>
  <c r="K1345" i="4"/>
  <c r="K1346" i="4"/>
  <c r="K1347" i="4"/>
  <c r="K1348" i="4"/>
  <c r="K1349" i="4"/>
  <c r="K1350" i="4"/>
  <c r="K1351" i="4"/>
  <c r="L1351" i="4" s="1"/>
  <c r="K1352" i="4"/>
  <c r="K1353" i="4"/>
  <c r="L1353" i="4" s="1"/>
  <c r="K1354" i="4"/>
  <c r="K1355" i="4"/>
  <c r="K1356" i="4"/>
  <c r="K1357" i="4"/>
  <c r="K1358" i="4"/>
  <c r="K1359" i="4"/>
  <c r="K1360" i="4"/>
  <c r="K1361" i="4"/>
  <c r="K1362" i="4"/>
  <c r="L1362" i="4" s="1"/>
  <c r="K1363" i="4"/>
  <c r="K1364" i="4"/>
  <c r="K1365" i="4"/>
  <c r="K1366" i="4"/>
  <c r="K1367" i="4"/>
  <c r="L1367" i="4" s="1"/>
  <c r="K1368" i="4"/>
  <c r="K1369" i="4"/>
  <c r="L1369" i="4" s="1"/>
  <c r="K1370" i="4"/>
  <c r="K1371" i="4"/>
  <c r="K1372" i="4"/>
  <c r="K1373" i="4"/>
  <c r="K1374" i="4"/>
  <c r="K1375" i="4"/>
  <c r="K1376" i="4"/>
  <c r="K1377" i="4"/>
  <c r="K1378" i="4"/>
  <c r="L1378" i="4" s="1"/>
  <c r="K1379" i="4"/>
  <c r="K1380" i="4"/>
  <c r="K1381" i="4"/>
  <c r="K1382" i="4"/>
  <c r="K1383" i="4"/>
  <c r="L1383" i="4" s="1"/>
  <c r="K1384" i="4"/>
  <c r="K1385" i="4"/>
  <c r="L1385" i="4" s="1"/>
  <c r="K1386" i="4"/>
  <c r="K1387" i="4"/>
  <c r="K1388" i="4"/>
  <c r="K1389" i="4"/>
  <c r="K1390" i="4"/>
  <c r="K1391" i="4"/>
  <c r="K1392" i="4"/>
  <c r="K1393" i="4"/>
  <c r="K1394" i="4"/>
  <c r="K1395" i="4"/>
  <c r="K1396" i="4"/>
  <c r="K1397" i="4"/>
  <c r="K1398" i="4"/>
  <c r="K1399" i="4"/>
  <c r="K1400" i="4"/>
  <c r="K1401" i="4"/>
  <c r="L1401" i="4" s="1"/>
  <c r="K1402" i="4"/>
  <c r="K1403" i="4"/>
  <c r="K1404" i="4"/>
  <c r="K1405" i="4"/>
  <c r="K1406" i="4"/>
  <c r="K1407" i="4"/>
  <c r="K1408" i="4"/>
  <c r="K1409" i="4"/>
  <c r="K1410" i="4"/>
  <c r="L1410" i="4" s="1"/>
  <c r="K1411" i="4"/>
  <c r="K1412" i="4"/>
  <c r="K1413" i="4"/>
  <c r="K1414" i="4"/>
  <c r="K1415" i="4"/>
  <c r="K1416" i="4"/>
  <c r="K1417" i="4"/>
  <c r="L1417" i="4" s="1"/>
  <c r="K1418" i="4"/>
  <c r="K1419" i="4"/>
  <c r="K1420" i="4"/>
  <c r="K1421" i="4"/>
  <c r="K1422" i="4"/>
  <c r="K1423" i="4"/>
  <c r="K1424" i="4"/>
  <c r="K1425" i="4"/>
  <c r="K1426" i="4"/>
  <c r="L1426" i="4" s="1"/>
  <c r="K1427" i="4"/>
  <c r="K1428" i="4"/>
  <c r="K1429" i="4"/>
  <c r="K1430" i="4"/>
  <c r="K1431" i="4"/>
  <c r="L1431" i="4" s="1"/>
  <c r="K1432" i="4"/>
  <c r="K1433" i="4"/>
  <c r="L1433" i="4" s="1"/>
  <c r="K1434" i="4"/>
  <c r="K1435" i="4"/>
  <c r="K1436" i="4"/>
  <c r="K1437" i="4"/>
  <c r="K1438" i="4"/>
  <c r="K1439" i="4"/>
  <c r="K1440" i="4"/>
  <c r="K1441" i="4"/>
  <c r="K1442" i="4"/>
  <c r="L1442" i="4" s="1"/>
  <c r="K1443" i="4"/>
  <c r="K1444" i="4"/>
  <c r="K1445" i="4"/>
  <c r="K1446" i="4"/>
  <c r="K1447" i="4"/>
  <c r="L1447" i="4" s="1"/>
  <c r="K1448" i="4"/>
  <c r="K1449" i="4"/>
  <c r="L1449" i="4" s="1"/>
  <c r="K1450" i="4"/>
  <c r="K1451" i="4"/>
  <c r="K1452" i="4"/>
  <c r="K1453" i="4"/>
  <c r="K1454" i="4"/>
  <c r="K1455" i="4"/>
  <c r="K1456" i="4"/>
  <c r="K1457" i="4"/>
  <c r="K1458" i="4"/>
  <c r="K1459" i="4"/>
  <c r="K1460" i="4"/>
  <c r="K1461" i="4"/>
  <c r="K1462" i="4"/>
  <c r="K1463" i="4"/>
  <c r="L1463" i="4" s="1"/>
  <c r="K1464" i="4"/>
  <c r="K1465" i="4"/>
  <c r="L1465" i="4" s="1"/>
  <c r="K1466" i="4"/>
  <c r="K1467" i="4"/>
  <c r="K1468" i="4"/>
  <c r="K1469" i="4"/>
  <c r="K1470" i="4"/>
  <c r="K1471" i="4"/>
  <c r="K1472" i="4"/>
  <c r="K1473" i="4"/>
  <c r="K1474" i="4"/>
  <c r="L1474" i="4" s="1"/>
  <c r="K1475" i="4"/>
  <c r="K1476" i="4"/>
  <c r="K1477" i="4"/>
  <c r="K1478" i="4"/>
  <c r="K1479" i="4"/>
  <c r="L1479" i="4" s="1"/>
  <c r="K1480" i="4"/>
  <c r="K1481" i="4"/>
  <c r="L1481" i="4" s="1"/>
  <c r="K1482" i="4"/>
  <c r="K1483" i="4"/>
  <c r="K1484" i="4"/>
  <c r="K1485" i="4"/>
  <c r="K1486" i="4"/>
  <c r="K1487" i="4"/>
  <c r="K1488" i="4"/>
  <c r="K1489" i="4"/>
  <c r="K1490" i="4"/>
  <c r="K1491" i="4"/>
  <c r="K1492" i="4"/>
  <c r="K1493" i="4"/>
  <c r="K1494" i="4"/>
  <c r="K1495" i="4"/>
  <c r="L1495" i="4" s="1"/>
  <c r="K1496" i="4"/>
  <c r="K1497" i="4"/>
  <c r="L1497" i="4" s="1"/>
  <c r="K1498" i="4"/>
  <c r="K1499" i="4"/>
  <c r="K1500" i="4"/>
  <c r="K1501" i="4"/>
  <c r="K1502" i="4"/>
  <c r="K1503" i="4"/>
  <c r="K1504" i="4"/>
  <c r="K1505" i="4"/>
  <c r="K1506" i="4"/>
  <c r="L1506" i="4" s="1"/>
  <c r="K1507" i="4"/>
  <c r="K1508" i="4"/>
  <c r="K1509" i="4"/>
  <c r="K1510" i="4"/>
  <c r="K1511" i="4"/>
  <c r="L1511" i="4" s="1"/>
  <c r="K1512" i="4"/>
  <c r="K1513" i="4"/>
  <c r="L1513" i="4" s="1"/>
  <c r="K1514" i="4"/>
  <c r="K1515" i="4"/>
  <c r="K1516" i="4"/>
  <c r="K1517" i="4"/>
  <c r="K1518" i="4"/>
  <c r="K1519" i="4"/>
  <c r="K1520" i="4"/>
  <c r="K1521" i="4"/>
  <c r="K1522" i="4"/>
  <c r="K1523" i="4"/>
  <c r="K1524" i="4"/>
  <c r="K1525" i="4"/>
  <c r="K1526" i="4"/>
  <c r="K1527" i="4"/>
  <c r="L1527" i="4" s="1"/>
  <c r="K1528" i="4"/>
  <c r="K1529" i="4"/>
  <c r="L1529" i="4" s="1"/>
  <c r="K1530" i="4"/>
  <c r="K1531" i="4"/>
  <c r="K1532" i="4"/>
  <c r="K1533" i="4"/>
  <c r="K1534" i="4"/>
  <c r="K1535" i="4"/>
  <c r="K1536" i="4"/>
  <c r="K1537" i="4"/>
  <c r="K1538" i="4"/>
  <c r="K1539" i="4"/>
  <c r="K1540" i="4"/>
  <c r="K1541" i="4"/>
  <c r="K1542" i="4"/>
  <c r="K1543" i="4"/>
  <c r="L1543" i="4" s="1"/>
  <c r="K1544" i="4"/>
  <c r="K1545" i="4"/>
  <c r="L1545" i="4" s="1"/>
  <c r="K1546" i="4"/>
  <c r="K1547" i="4"/>
  <c r="K1548" i="4"/>
  <c r="K1549" i="4"/>
  <c r="K1550" i="4"/>
  <c r="K1551" i="4"/>
  <c r="K1552" i="4"/>
  <c r="K1553" i="4"/>
  <c r="K1554" i="4"/>
  <c r="K1555" i="4"/>
  <c r="K1556" i="4"/>
  <c r="K1557" i="4"/>
  <c r="K1558" i="4"/>
  <c r="K1559" i="4"/>
  <c r="L1559" i="4" s="1"/>
  <c r="K1560" i="4"/>
  <c r="K1561" i="4"/>
  <c r="L1561" i="4" s="1"/>
  <c r="K1562" i="4"/>
  <c r="K1563" i="4"/>
  <c r="K1564" i="4"/>
  <c r="K1565" i="4"/>
  <c r="K1566" i="4"/>
  <c r="K1567" i="4"/>
  <c r="K1568" i="4"/>
  <c r="K1569" i="4"/>
  <c r="K1570" i="4"/>
  <c r="K1571" i="4"/>
  <c r="K1572" i="4"/>
  <c r="K1573" i="4"/>
  <c r="K1574" i="4"/>
  <c r="K1575" i="4"/>
  <c r="K1576" i="4"/>
  <c r="K1577" i="4"/>
  <c r="L1577" i="4" s="1"/>
  <c r="K1578" i="4"/>
  <c r="K1579" i="4"/>
  <c r="K1580" i="4"/>
  <c r="K1581" i="4"/>
  <c r="K1582" i="4"/>
  <c r="K1583" i="4"/>
  <c r="K1584" i="4"/>
  <c r="K1585" i="4"/>
  <c r="K1586" i="4"/>
  <c r="L1586" i="4" s="1"/>
  <c r="K1587" i="4"/>
  <c r="K1588" i="4"/>
  <c r="K1589" i="4"/>
  <c r="K1590" i="4"/>
  <c r="K1591" i="4"/>
  <c r="K1592" i="4"/>
  <c r="K1593" i="4"/>
  <c r="L1593" i="4" s="1"/>
  <c r="K1594" i="4"/>
  <c r="K1595" i="4"/>
  <c r="K1596" i="4"/>
  <c r="K1597" i="4"/>
  <c r="K1598" i="4"/>
  <c r="K1599" i="4"/>
  <c r="K1600" i="4"/>
  <c r="K1601" i="4"/>
  <c r="K1602" i="4"/>
  <c r="K1603" i="4"/>
  <c r="K1604" i="4"/>
  <c r="K1605" i="4"/>
  <c r="K1606" i="4"/>
  <c r="K1607" i="4"/>
  <c r="L1607" i="4" s="1"/>
  <c r="K1608" i="4"/>
  <c r="K1609" i="4"/>
  <c r="L1609" i="4" s="1"/>
  <c r="K1610" i="4"/>
  <c r="K1611" i="4"/>
  <c r="K1612" i="4"/>
  <c r="K1613" i="4"/>
  <c r="K1614" i="4"/>
  <c r="K1615" i="4"/>
  <c r="K1616" i="4"/>
  <c r="K1617" i="4"/>
  <c r="K1618" i="4"/>
  <c r="L1618" i="4" s="1"/>
  <c r="K1619" i="4"/>
  <c r="K1620" i="4"/>
  <c r="K1621" i="4"/>
  <c r="K1622" i="4"/>
  <c r="K1623" i="4"/>
  <c r="L1623" i="4" s="1"/>
  <c r="K1624" i="4"/>
  <c r="K1625" i="4"/>
  <c r="L1625" i="4" s="1"/>
  <c r="K1626" i="4"/>
  <c r="K1627" i="4"/>
  <c r="K1628" i="4"/>
  <c r="K1629" i="4"/>
  <c r="K1630" i="4"/>
  <c r="K1631" i="4"/>
  <c r="K1632" i="4"/>
  <c r="K1633" i="4"/>
  <c r="K1634" i="4"/>
  <c r="L1634" i="4" s="1"/>
  <c r="K1635" i="4"/>
  <c r="K1636" i="4"/>
  <c r="K1637" i="4"/>
  <c r="K1638" i="4"/>
  <c r="K1639" i="4"/>
  <c r="L1639" i="4" s="1"/>
  <c r="K1640" i="4"/>
  <c r="K1641" i="4"/>
  <c r="L1641" i="4" s="1"/>
  <c r="K1642" i="4"/>
  <c r="K1643" i="4"/>
  <c r="K1644" i="4"/>
  <c r="K1645" i="4"/>
  <c r="K1646" i="4"/>
  <c r="K1647" i="4"/>
  <c r="K1648" i="4"/>
  <c r="K1649" i="4"/>
  <c r="K1650" i="4"/>
  <c r="K1651" i="4"/>
  <c r="K1652" i="4"/>
  <c r="K1653" i="4"/>
  <c r="K1654" i="4"/>
  <c r="K1655" i="4"/>
  <c r="L1655" i="4" s="1"/>
  <c r="K1656" i="4"/>
  <c r="K1657" i="4"/>
  <c r="L1657" i="4" s="1"/>
  <c r="K1658" i="4"/>
  <c r="K1659" i="4"/>
  <c r="K1660" i="4"/>
  <c r="K1661" i="4"/>
  <c r="K1662" i="4"/>
  <c r="K1663" i="4"/>
  <c r="K1664" i="4"/>
  <c r="K1665" i="4"/>
  <c r="K1666" i="4"/>
  <c r="L1666" i="4" s="1"/>
  <c r="K1667" i="4"/>
  <c r="K1668" i="4"/>
  <c r="K1669" i="4"/>
  <c r="K1670" i="4"/>
  <c r="K1671" i="4"/>
  <c r="L1671" i="4" s="1"/>
  <c r="K1672" i="4"/>
  <c r="K1673" i="4"/>
  <c r="L1673" i="4" s="1"/>
  <c r="K1674" i="4"/>
  <c r="K1675" i="4"/>
  <c r="K1676" i="4"/>
  <c r="K1677" i="4"/>
  <c r="K1678" i="4"/>
  <c r="K1679" i="4"/>
  <c r="K1680" i="4"/>
  <c r="K1681" i="4"/>
  <c r="K1682" i="4"/>
  <c r="L1682" i="4" s="1"/>
  <c r="K1683" i="4"/>
  <c r="K1684" i="4"/>
  <c r="K1685" i="4"/>
  <c r="K1686" i="4"/>
  <c r="K1687" i="4"/>
  <c r="L1687" i="4" s="1"/>
  <c r="K1688" i="4"/>
  <c r="K1689" i="4"/>
  <c r="L1689" i="4" s="1"/>
  <c r="K1690" i="4"/>
  <c r="K1691" i="4"/>
  <c r="K1692" i="4"/>
  <c r="K1693" i="4"/>
  <c r="K1694" i="4"/>
  <c r="K1695" i="4"/>
  <c r="K1696" i="4"/>
  <c r="K1697" i="4"/>
  <c r="K1698" i="4"/>
  <c r="L1698" i="4" s="1"/>
  <c r="K1699" i="4"/>
  <c r="K1700" i="4"/>
  <c r="K1701" i="4"/>
  <c r="K1702" i="4"/>
  <c r="K1703" i="4"/>
  <c r="L1703" i="4" s="1"/>
  <c r="K1704" i="4"/>
  <c r="K1705" i="4"/>
  <c r="L1705" i="4" s="1"/>
  <c r="K1706" i="4"/>
  <c r="K1707" i="4"/>
  <c r="K1708" i="4"/>
  <c r="K1709" i="4"/>
  <c r="K1710" i="4"/>
  <c r="K1711" i="4"/>
  <c r="K1712" i="4"/>
  <c r="K1713" i="4"/>
  <c r="K1714" i="4"/>
  <c r="K1715" i="4"/>
  <c r="K1716" i="4"/>
  <c r="K1717" i="4"/>
  <c r="K1718" i="4"/>
  <c r="K1719" i="4"/>
  <c r="L1719" i="4" s="1"/>
  <c r="K1720" i="4"/>
  <c r="K1721" i="4"/>
  <c r="L1721" i="4" s="1"/>
  <c r="K1722" i="4"/>
  <c r="K1723" i="4"/>
  <c r="K1724" i="4"/>
  <c r="K1725" i="4"/>
  <c r="K1726" i="4"/>
  <c r="K1727" i="4"/>
  <c r="K1728" i="4"/>
  <c r="K1729" i="4"/>
  <c r="K1730" i="4"/>
  <c r="L1730" i="4" s="1"/>
  <c r="K1731" i="4"/>
  <c r="K1732" i="4"/>
  <c r="K1733" i="4"/>
  <c r="K1734" i="4"/>
  <c r="K1735" i="4"/>
  <c r="L1735" i="4" s="1"/>
  <c r="K1736" i="4"/>
  <c r="L1736" i="4" s="1"/>
  <c r="K1737" i="4"/>
  <c r="L1737" i="4" s="1"/>
  <c r="K1738" i="4"/>
  <c r="K1739" i="4"/>
  <c r="K1740" i="4"/>
  <c r="K1741" i="4"/>
  <c r="K1742" i="4"/>
  <c r="K1743" i="4"/>
  <c r="K1744" i="4"/>
  <c r="K1745" i="4"/>
  <c r="K1746" i="4"/>
  <c r="L1746" i="4" s="1"/>
  <c r="K1747" i="4"/>
  <c r="K1748" i="4"/>
  <c r="K1749" i="4"/>
  <c r="K1750" i="4"/>
  <c r="K1751" i="4"/>
  <c r="L1751" i="4" s="1"/>
  <c r="K1752" i="4"/>
  <c r="K1753" i="4"/>
  <c r="L1753" i="4" s="1"/>
  <c r="K1754" i="4"/>
  <c r="K1755" i="4"/>
  <c r="K1756" i="4"/>
  <c r="K1757" i="4"/>
  <c r="K1758" i="4"/>
  <c r="K1759" i="4"/>
  <c r="K1760" i="4"/>
  <c r="K1761" i="4"/>
  <c r="K1762" i="4"/>
  <c r="K1763" i="4"/>
  <c r="K1764" i="4"/>
  <c r="K1765" i="4"/>
  <c r="K1766" i="4"/>
  <c r="K1767" i="4"/>
  <c r="L1767" i="4" s="1"/>
  <c r="K1768" i="4"/>
  <c r="K1769" i="4"/>
  <c r="L1769" i="4" s="1"/>
  <c r="K1770" i="4"/>
  <c r="K1771" i="4"/>
  <c r="K1772" i="4"/>
  <c r="K1773" i="4"/>
  <c r="K1774" i="4"/>
  <c r="K1775" i="4"/>
  <c r="K1776" i="4"/>
  <c r="K1777" i="4"/>
  <c r="K1778" i="4"/>
  <c r="L1778" i="4" s="1"/>
  <c r="K1779" i="4"/>
  <c r="K1780" i="4"/>
  <c r="K1781" i="4"/>
  <c r="K1782" i="4"/>
  <c r="K1783" i="4"/>
  <c r="L1783" i="4" s="1"/>
  <c r="K1784" i="4"/>
  <c r="K1785" i="4"/>
  <c r="L1785" i="4" s="1"/>
  <c r="K1786" i="4"/>
  <c r="K1787" i="4"/>
  <c r="K1788" i="4"/>
  <c r="K1789" i="4"/>
  <c r="K1790" i="4"/>
  <c r="K1791" i="4"/>
  <c r="K1792" i="4"/>
  <c r="K1793" i="4"/>
  <c r="K1794" i="4"/>
  <c r="K1795" i="4"/>
  <c r="K1796" i="4"/>
  <c r="K1797" i="4"/>
  <c r="K1798" i="4"/>
  <c r="K1799" i="4"/>
  <c r="L1799" i="4" s="1"/>
  <c r="K1800" i="4"/>
  <c r="K1801" i="4"/>
  <c r="L1801" i="4" s="1"/>
  <c r="K1802" i="4"/>
  <c r="K1803" i="4"/>
  <c r="K1804" i="4"/>
  <c r="K1805" i="4"/>
  <c r="K1806" i="4"/>
  <c r="K1807" i="4"/>
  <c r="K1808" i="4"/>
  <c r="K1809" i="4"/>
  <c r="K1810" i="4"/>
  <c r="K1811" i="4"/>
  <c r="K1812" i="4"/>
  <c r="K1813" i="4"/>
  <c r="K1814" i="4"/>
  <c r="K1815" i="4"/>
  <c r="L1815" i="4" s="1"/>
  <c r="K1816" i="4"/>
  <c r="K1817" i="4"/>
  <c r="L1817" i="4" s="1"/>
  <c r="K1818" i="4"/>
  <c r="K1819" i="4"/>
  <c r="K1820" i="4"/>
  <c r="K1821" i="4"/>
  <c r="K1822" i="4"/>
  <c r="K1823" i="4"/>
  <c r="K1824" i="4"/>
  <c r="K1825" i="4"/>
  <c r="K1826" i="4"/>
  <c r="L1826" i="4" s="1"/>
  <c r="K1827" i="4"/>
  <c r="K1828" i="4"/>
  <c r="K1829" i="4"/>
  <c r="K1830" i="4"/>
  <c r="K1831" i="4"/>
  <c r="L1831" i="4" s="1"/>
  <c r="K1832" i="4"/>
  <c r="L1832" i="4" s="1"/>
  <c r="K1833" i="4"/>
  <c r="L1833" i="4" s="1"/>
  <c r="K1834" i="4"/>
  <c r="K1835" i="4"/>
  <c r="K1836" i="4"/>
  <c r="K1837" i="4"/>
  <c r="K1838" i="4"/>
  <c r="K1839" i="4"/>
  <c r="K1840" i="4"/>
  <c r="K1841" i="4"/>
  <c r="K1842" i="4"/>
  <c r="L1842" i="4" s="1"/>
  <c r="K1843" i="4"/>
  <c r="K1844" i="4"/>
  <c r="K1845" i="4"/>
  <c r="K1846" i="4"/>
  <c r="K1847" i="4"/>
  <c r="L1847" i="4" s="1"/>
  <c r="K1848" i="4"/>
  <c r="K1849" i="4"/>
  <c r="L1849" i="4" s="1"/>
  <c r="K1850" i="4"/>
  <c r="K1851" i="4"/>
  <c r="K1852" i="4"/>
  <c r="K1853" i="4"/>
  <c r="K1854" i="4"/>
  <c r="K1855" i="4"/>
  <c r="K1856" i="4"/>
  <c r="K1857" i="4"/>
  <c r="K1858" i="4"/>
  <c r="L1858" i="4" s="1"/>
  <c r="K1859" i="4"/>
  <c r="K1860" i="4"/>
  <c r="K1861" i="4"/>
  <c r="K1862" i="4"/>
  <c r="K1863" i="4"/>
  <c r="K1864" i="4"/>
  <c r="K1865" i="4"/>
  <c r="L1865" i="4" s="1"/>
  <c r="K1866" i="4"/>
  <c r="K1867" i="4"/>
  <c r="K1868" i="4"/>
  <c r="K1869" i="4"/>
  <c r="K1870" i="4"/>
  <c r="K1871" i="4"/>
  <c r="K1872" i="4"/>
  <c r="K1873" i="4"/>
  <c r="K1874" i="4"/>
  <c r="K1875" i="4"/>
  <c r="K1876" i="4"/>
  <c r="K1877" i="4"/>
  <c r="K1878" i="4"/>
  <c r="K1879" i="4"/>
  <c r="L1879" i="4" s="1"/>
  <c r="K1880" i="4"/>
  <c r="K1881" i="4"/>
  <c r="L1881" i="4" s="1"/>
  <c r="K1882" i="4"/>
  <c r="K1883" i="4"/>
  <c r="K1884" i="4"/>
  <c r="K1885" i="4"/>
  <c r="K1886" i="4"/>
  <c r="K1887" i="4"/>
  <c r="K1888" i="4"/>
  <c r="K1889" i="4"/>
  <c r="K1890" i="4"/>
  <c r="L1890" i="4" s="1"/>
  <c r="K1891" i="4"/>
  <c r="K1892" i="4"/>
  <c r="K1893" i="4"/>
  <c r="K1894" i="4"/>
  <c r="K1895" i="4"/>
  <c r="L1895" i="4" s="1"/>
  <c r="K1896" i="4"/>
  <c r="K1897" i="4"/>
  <c r="L1897" i="4" s="1"/>
  <c r="K1898" i="4"/>
  <c r="K1899" i="4"/>
  <c r="K1900" i="4"/>
  <c r="K1901" i="4"/>
  <c r="K1902" i="4"/>
  <c r="K1903" i="4"/>
  <c r="K1904" i="4"/>
  <c r="K1905" i="4"/>
  <c r="K1906" i="4"/>
  <c r="L1906" i="4" s="1"/>
  <c r="K1907" i="4"/>
  <c r="K1908" i="4"/>
  <c r="K1909" i="4"/>
  <c r="K1910" i="4"/>
  <c r="K1911" i="4"/>
  <c r="L1911" i="4" s="1"/>
  <c r="K1912" i="4"/>
  <c r="L1912" i="4" s="1"/>
  <c r="K1913" i="4"/>
  <c r="L1913" i="4" s="1"/>
  <c r="K1914" i="4"/>
  <c r="K1915" i="4"/>
  <c r="K1916" i="4"/>
  <c r="K1917" i="4"/>
  <c r="K1918" i="4"/>
  <c r="K1919" i="4"/>
  <c r="K1920" i="4"/>
  <c r="K1921" i="4"/>
  <c r="K1922" i="4"/>
  <c r="K1923" i="4"/>
  <c r="K1924" i="4"/>
  <c r="K1925" i="4"/>
  <c r="K1926" i="4"/>
  <c r="K1927" i="4"/>
  <c r="L1927" i="4" s="1"/>
  <c r="K1928" i="4"/>
  <c r="K1929" i="4"/>
  <c r="L1929" i="4" s="1"/>
  <c r="K1930" i="4"/>
  <c r="K1931" i="4"/>
  <c r="K1932" i="4"/>
  <c r="K1933" i="4"/>
  <c r="K1934" i="4"/>
  <c r="K1935" i="4"/>
  <c r="K1936" i="4"/>
  <c r="K1937" i="4"/>
  <c r="K1938" i="4"/>
  <c r="L1938" i="4" s="1"/>
  <c r="K1939" i="4"/>
  <c r="K1940" i="4"/>
  <c r="K1941" i="4"/>
  <c r="K1942" i="4"/>
  <c r="K1943" i="4"/>
  <c r="L1943" i="4" s="1"/>
  <c r="K1944" i="4"/>
  <c r="K1945" i="4"/>
  <c r="L1945" i="4" s="1"/>
  <c r="K1946" i="4"/>
  <c r="K1947" i="4"/>
  <c r="K1948" i="4"/>
  <c r="K1949" i="4"/>
  <c r="K1950" i="4"/>
  <c r="K1951" i="4"/>
  <c r="K1952" i="4"/>
  <c r="K1953" i="4"/>
  <c r="K1954" i="4"/>
  <c r="K1955" i="4"/>
  <c r="K1956" i="4"/>
  <c r="K1957" i="4"/>
  <c r="K1958" i="4"/>
  <c r="K1959" i="4"/>
  <c r="L1959" i="4" s="1"/>
  <c r="K1960" i="4"/>
  <c r="K1961" i="4"/>
  <c r="L1961" i="4" s="1"/>
  <c r="K1962" i="4"/>
  <c r="K1963" i="4"/>
  <c r="K1964" i="4"/>
  <c r="K1965" i="4"/>
  <c r="K1966" i="4"/>
  <c r="K1967" i="4"/>
  <c r="K1968" i="4"/>
  <c r="K1969" i="4"/>
  <c r="K1970" i="4"/>
  <c r="L1970" i="4" s="1"/>
  <c r="K1971" i="4"/>
  <c r="K1972" i="4"/>
  <c r="K1973" i="4"/>
  <c r="K1974" i="4"/>
  <c r="K1975" i="4"/>
  <c r="L1975" i="4" s="1"/>
  <c r="K1976" i="4"/>
  <c r="K1977" i="4"/>
  <c r="L1977" i="4" s="1"/>
  <c r="K1978" i="4"/>
  <c r="K1979" i="4"/>
  <c r="K1980" i="4"/>
  <c r="K1981" i="4"/>
  <c r="K1982" i="4"/>
  <c r="K1983" i="4"/>
  <c r="K1984" i="4"/>
  <c r="K1985" i="4"/>
  <c r="K1986" i="4"/>
  <c r="K1987" i="4"/>
  <c r="K1988" i="4"/>
  <c r="K1989" i="4"/>
  <c r="K1990" i="4"/>
  <c r="K1991" i="4"/>
  <c r="L1991" i="4" s="1"/>
  <c r="K1992" i="4"/>
  <c r="L1992" i="4" s="1"/>
  <c r="K1993" i="4"/>
  <c r="L1993" i="4" s="1"/>
  <c r="K1994" i="4"/>
  <c r="K1995" i="4"/>
  <c r="K1996" i="4"/>
  <c r="K1997" i="4"/>
  <c r="K1998" i="4"/>
  <c r="K1999" i="4"/>
  <c r="K2000" i="4"/>
  <c r="K2001" i="4"/>
  <c r="K2002" i="4"/>
  <c r="K2003" i="4"/>
  <c r="K2004" i="4"/>
  <c r="K2005" i="4"/>
  <c r="K2006" i="4"/>
  <c r="K2007" i="4"/>
  <c r="L2007" i="4" s="1"/>
  <c r="K2008" i="4"/>
  <c r="K2009" i="4"/>
  <c r="L2009" i="4" s="1"/>
  <c r="K2010" i="4"/>
  <c r="K2011" i="4"/>
  <c r="K2012" i="4"/>
  <c r="K2013" i="4"/>
  <c r="K2014" i="4"/>
  <c r="K2015" i="4"/>
  <c r="K2016" i="4"/>
  <c r="K2017" i="4"/>
  <c r="K2018" i="4"/>
  <c r="K2019" i="4"/>
  <c r="K2020" i="4"/>
  <c r="K2021" i="4"/>
  <c r="K2022" i="4"/>
  <c r="K2023" i="4"/>
  <c r="K2024" i="4"/>
  <c r="K2025" i="4"/>
  <c r="L2025" i="4" s="1"/>
  <c r="K2026" i="4"/>
  <c r="K2027" i="4"/>
  <c r="K2028" i="4"/>
  <c r="K2029" i="4"/>
  <c r="K2030" i="4"/>
  <c r="K2031" i="4"/>
  <c r="K2032" i="4"/>
  <c r="K2033" i="4"/>
  <c r="K2034" i="4"/>
  <c r="L2034" i="4" s="1"/>
  <c r="K2035" i="4"/>
  <c r="K2036" i="4"/>
  <c r="K2037" i="4"/>
  <c r="K2038" i="4"/>
  <c r="K2039" i="4"/>
  <c r="K2040" i="4"/>
  <c r="K2041" i="4"/>
  <c r="L2041" i="4" s="1"/>
  <c r="K2042" i="4"/>
  <c r="K2043" i="4"/>
  <c r="K2044" i="4"/>
  <c r="K2045" i="4"/>
  <c r="K2046" i="4"/>
  <c r="K2047" i="4"/>
  <c r="K2048" i="4"/>
  <c r="K2049" i="4"/>
  <c r="K2050" i="4"/>
  <c r="L2050" i="4" s="1"/>
  <c r="K2051" i="4"/>
  <c r="K2052" i="4"/>
  <c r="K2053" i="4"/>
  <c r="K2054" i="4"/>
  <c r="K2055" i="4"/>
  <c r="L2055" i="4" s="1"/>
  <c r="K2056" i="4"/>
  <c r="K2057" i="4"/>
  <c r="L2057" i="4" s="1"/>
  <c r="K2058" i="4"/>
  <c r="K2059" i="4"/>
  <c r="K2060" i="4"/>
  <c r="K2061" i="4"/>
  <c r="K2062" i="4"/>
  <c r="K2063" i="4"/>
  <c r="K2064" i="4"/>
  <c r="K2065" i="4"/>
  <c r="K2066" i="4"/>
  <c r="L2066" i="4" s="1"/>
  <c r="K2067" i="4"/>
  <c r="K2068" i="4"/>
  <c r="K2069" i="4"/>
  <c r="K2070" i="4"/>
  <c r="K2071" i="4"/>
  <c r="L2071" i="4" s="1"/>
  <c r="K2072" i="4"/>
  <c r="K2073" i="4"/>
  <c r="L2073" i="4" s="1"/>
  <c r="K2074" i="4"/>
  <c r="K2075" i="4"/>
  <c r="K2076" i="4"/>
  <c r="K2077" i="4"/>
  <c r="K2078" i="4"/>
  <c r="K2079" i="4"/>
  <c r="K2080" i="4"/>
  <c r="K2081" i="4"/>
  <c r="K2082" i="4"/>
  <c r="L2082" i="4" s="1"/>
  <c r="K2083" i="4"/>
  <c r="K2084" i="4"/>
  <c r="K2085" i="4"/>
  <c r="K2086" i="4"/>
  <c r="K2087" i="4"/>
  <c r="L2087" i="4" s="1"/>
  <c r="K2088" i="4"/>
  <c r="L2088" i="4" s="1"/>
  <c r="K2089" i="4"/>
  <c r="L2089" i="4" s="1"/>
  <c r="K2090" i="4"/>
  <c r="K2091" i="4"/>
  <c r="K2092" i="4"/>
  <c r="K2093" i="4"/>
  <c r="K2094" i="4"/>
  <c r="K2095" i="4"/>
  <c r="K2096" i="4"/>
  <c r="K2097" i="4"/>
  <c r="K2098" i="4"/>
  <c r="L2098" i="4" s="1"/>
  <c r="K2099" i="4"/>
  <c r="K2100" i="4"/>
  <c r="K2101" i="4"/>
  <c r="K2102" i="4"/>
  <c r="K2103" i="4"/>
  <c r="L2103" i="4" s="1"/>
  <c r="K2104" i="4"/>
  <c r="L2104" i="4" s="1"/>
  <c r="K2105" i="4"/>
  <c r="L2105" i="4" s="1"/>
  <c r="K2106" i="4"/>
  <c r="K2107" i="4"/>
  <c r="K2108" i="4"/>
  <c r="K2109" i="4"/>
  <c r="K2110" i="4"/>
  <c r="K2111" i="4"/>
  <c r="K2112" i="4"/>
  <c r="K2113" i="4"/>
  <c r="K2114" i="4"/>
  <c r="L2114" i="4" s="1"/>
  <c r="K2115" i="4"/>
  <c r="K2116" i="4"/>
  <c r="K2117" i="4"/>
  <c r="K2118" i="4"/>
  <c r="K2119" i="4"/>
  <c r="L2119" i="4" s="1"/>
  <c r="K2120" i="4"/>
  <c r="K2121" i="4"/>
  <c r="L2121" i="4" s="1"/>
  <c r="K2122" i="4"/>
  <c r="K2123" i="4"/>
  <c r="K2124" i="4"/>
  <c r="K2125" i="4"/>
  <c r="K2126" i="4"/>
  <c r="K2127" i="4"/>
  <c r="K2128" i="4"/>
  <c r="K2129" i="4"/>
  <c r="K2130" i="4"/>
  <c r="K2131" i="4"/>
  <c r="K2132" i="4"/>
  <c r="K2133" i="4"/>
  <c r="K2134" i="4"/>
  <c r="K2135" i="4"/>
  <c r="L2135" i="4" s="1"/>
  <c r="K2136" i="4"/>
  <c r="K2137" i="4"/>
  <c r="L2137" i="4" s="1"/>
  <c r="K2138" i="4"/>
  <c r="K2139" i="4"/>
  <c r="K2140" i="4"/>
  <c r="K2141" i="4"/>
  <c r="K2142" i="4"/>
  <c r="K2143" i="4"/>
  <c r="K2144" i="4"/>
  <c r="K2145" i="4"/>
  <c r="K2146" i="4"/>
  <c r="L2146" i="4" s="1"/>
  <c r="K2147" i="4"/>
  <c r="K2148" i="4"/>
  <c r="K2149" i="4"/>
  <c r="K2150" i="4"/>
  <c r="K2151" i="4"/>
  <c r="L2151" i="4" s="1"/>
  <c r="K2152" i="4"/>
  <c r="K2153" i="4"/>
  <c r="L2153" i="4" s="1"/>
  <c r="K2154" i="4"/>
  <c r="K2155" i="4"/>
  <c r="K2156" i="4"/>
  <c r="K2157" i="4"/>
  <c r="K2158" i="4"/>
  <c r="K2159" i="4"/>
  <c r="K2160" i="4"/>
  <c r="K2161" i="4"/>
  <c r="K2162" i="4"/>
  <c r="K2163" i="4"/>
  <c r="K2164" i="4"/>
  <c r="K2165" i="4"/>
  <c r="K2166" i="4"/>
  <c r="K2167" i="4"/>
  <c r="K2168" i="4"/>
  <c r="L2168" i="4" s="1"/>
  <c r="K2169" i="4"/>
  <c r="L2169" i="4" s="1"/>
  <c r="K2170" i="4"/>
  <c r="K2171" i="4"/>
  <c r="K2172" i="4"/>
  <c r="K2173" i="4"/>
  <c r="K2174" i="4"/>
  <c r="K2175" i="4"/>
  <c r="K2176" i="4"/>
  <c r="K2177" i="4"/>
  <c r="K2178" i="4"/>
  <c r="K2179" i="4"/>
  <c r="K2180" i="4"/>
  <c r="K2181" i="4"/>
  <c r="K2182" i="4"/>
  <c r="K2183" i="4"/>
  <c r="L2183" i="4" s="1"/>
  <c r="K2184" i="4"/>
  <c r="K2185" i="4"/>
  <c r="L2185" i="4" s="1"/>
  <c r="K2186" i="4"/>
  <c r="K2187" i="4"/>
  <c r="K2188" i="4"/>
  <c r="K2189" i="4"/>
  <c r="K2190" i="4"/>
  <c r="K2191" i="4"/>
  <c r="K2192" i="4"/>
  <c r="K2193" i="4"/>
  <c r="K2194" i="4"/>
  <c r="L2194" i="4" s="1"/>
  <c r="K2195" i="4"/>
  <c r="K2196" i="4"/>
  <c r="K2197" i="4"/>
  <c r="K2198" i="4"/>
  <c r="K2199" i="4"/>
  <c r="L2199" i="4" s="1"/>
  <c r="K2200" i="4"/>
  <c r="K2201" i="4"/>
  <c r="L2201" i="4" s="1"/>
  <c r="K2202" i="4"/>
  <c r="K2203" i="4"/>
  <c r="K2204" i="4"/>
  <c r="K2205" i="4"/>
  <c r="K2206" i="4"/>
  <c r="K2207" i="4"/>
  <c r="K2208" i="4"/>
  <c r="K2209" i="4"/>
  <c r="K2210" i="4"/>
  <c r="K2211" i="4"/>
  <c r="K2212" i="4"/>
  <c r="K2213" i="4"/>
  <c r="K2214" i="4"/>
  <c r="K2215" i="4"/>
  <c r="L2215" i="4" s="1"/>
  <c r="K2216" i="4"/>
  <c r="K2217" i="4"/>
  <c r="L2217" i="4" s="1"/>
  <c r="K2218" i="4"/>
  <c r="K2219" i="4"/>
  <c r="K2220" i="4"/>
  <c r="K2221" i="4"/>
  <c r="K2222" i="4"/>
  <c r="K2223" i="4"/>
  <c r="K2224" i="4"/>
  <c r="K2225" i="4"/>
  <c r="K2226" i="4"/>
  <c r="K2227" i="4"/>
  <c r="K2228" i="4"/>
  <c r="K2229" i="4"/>
  <c r="K2230" i="4"/>
  <c r="K2231" i="4"/>
  <c r="L2231" i="4" s="1"/>
  <c r="K2232" i="4"/>
  <c r="K2233" i="4"/>
  <c r="L2233" i="4" s="1"/>
  <c r="K2234" i="4"/>
  <c r="K2235" i="4"/>
  <c r="K2236" i="4"/>
  <c r="K2237" i="4"/>
  <c r="K2238" i="4"/>
  <c r="K2239" i="4"/>
  <c r="K2240" i="4"/>
  <c r="K2241" i="4"/>
  <c r="K2242" i="4"/>
  <c r="L2242" i="4" s="1"/>
  <c r="K2243" i="4"/>
  <c r="K2244" i="4"/>
  <c r="K2245" i="4"/>
  <c r="K2246" i="4"/>
  <c r="K2247" i="4"/>
  <c r="L2247" i="4" s="1"/>
  <c r="K2248" i="4"/>
  <c r="L2248" i="4" s="1"/>
  <c r="K2249" i="4"/>
  <c r="L2249" i="4" s="1"/>
  <c r="K2250" i="4"/>
  <c r="K2251" i="4"/>
  <c r="K2252" i="4"/>
  <c r="K2253" i="4"/>
  <c r="K2254" i="4"/>
  <c r="K2255" i="4"/>
  <c r="K2256" i="4"/>
  <c r="K2257" i="4"/>
  <c r="K2258" i="4"/>
  <c r="L2258" i="4" s="1"/>
  <c r="K2259" i="4"/>
  <c r="K2260" i="4"/>
  <c r="K2261" i="4"/>
  <c r="K2262" i="4"/>
  <c r="K2263" i="4"/>
  <c r="L2263" i="4" s="1"/>
  <c r="K2264" i="4"/>
  <c r="K2265" i="4"/>
  <c r="L2265" i="4" s="1"/>
  <c r="K2266" i="4"/>
  <c r="K2267" i="4"/>
  <c r="K2268" i="4"/>
  <c r="K2269" i="4"/>
  <c r="K2270" i="4"/>
  <c r="K2271" i="4"/>
  <c r="K2272" i="4"/>
  <c r="K2273" i="4"/>
  <c r="K2274" i="4"/>
  <c r="L2274" i="4" s="1"/>
  <c r="K2275" i="4"/>
  <c r="K2276" i="4"/>
  <c r="K2277" i="4"/>
  <c r="K2278" i="4"/>
  <c r="K2279" i="4"/>
  <c r="L2279" i="4" s="1"/>
  <c r="K2280" i="4"/>
  <c r="K2281" i="4"/>
  <c r="L2281" i="4" s="1"/>
  <c r="K2282" i="4"/>
  <c r="K2283" i="4"/>
  <c r="K2284" i="4"/>
  <c r="K2285" i="4"/>
  <c r="K2286" i="4"/>
  <c r="K2287" i="4"/>
  <c r="K2288" i="4"/>
  <c r="K2289" i="4"/>
  <c r="K2290" i="4"/>
  <c r="K2291" i="4"/>
  <c r="K2292" i="4"/>
  <c r="K2293" i="4"/>
  <c r="K2294" i="4"/>
  <c r="K2295" i="4"/>
  <c r="K2296" i="4"/>
  <c r="L2296" i="4" s="1"/>
  <c r="K2297" i="4"/>
  <c r="L2297" i="4" s="1"/>
  <c r="K2298" i="4"/>
  <c r="K2299" i="4"/>
  <c r="K2300" i="4"/>
  <c r="K2301" i="4"/>
  <c r="K2302" i="4"/>
  <c r="K2303" i="4"/>
  <c r="K2304" i="4"/>
  <c r="K2305" i="4"/>
  <c r="K2306" i="4"/>
  <c r="L2306" i="4" s="1"/>
  <c r="K2307" i="4"/>
  <c r="K2308" i="4"/>
  <c r="K2309" i="4"/>
  <c r="K2310" i="4"/>
  <c r="K2311" i="4"/>
  <c r="L2311" i="4" s="1"/>
  <c r="K2312" i="4"/>
  <c r="K2313" i="4"/>
  <c r="L2313" i="4" s="1"/>
  <c r="K2314" i="4"/>
  <c r="K2315" i="4"/>
  <c r="K2316" i="4"/>
  <c r="K2317" i="4"/>
  <c r="K2318" i="4"/>
  <c r="K2319" i="4"/>
  <c r="K2320" i="4"/>
  <c r="K2321" i="4"/>
  <c r="K2322" i="4"/>
  <c r="L2322" i="4" s="1"/>
  <c r="K2323" i="4"/>
  <c r="K2324" i="4"/>
  <c r="K2325" i="4"/>
  <c r="K2326" i="4"/>
  <c r="K2327" i="4"/>
  <c r="L2327" i="4" s="1"/>
  <c r="K2328" i="4"/>
  <c r="K2329" i="4"/>
  <c r="L2329" i="4" s="1"/>
  <c r="K2330" i="4"/>
  <c r="K2331" i="4"/>
  <c r="K2332" i="4"/>
  <c r="K2333" i="4"/>
  <c r="K2334" i="4"/>
  <c r="K2335" i="4"/>
  <c r="K2336" i="4"/>
  <c r="K2337" i="4"/>
  <c r="K2338" i="4"/>
  <c r="L2338" i="4" s="1"/>
  <c r="K2339" i="4"/>
  <c r="K2340" i="4"/>
  <c r="K2341" i="4"/>
  <c r="K2342" i="4"/>
  <c r="K2343" i="4"/>
  <c r="L2343" i="4" s="1"/>
  <c r="K2344" i="4"/>
  <c r="L2344" i="4" s="1"/>
  <c r="K2345" i="4"/>
  <c r="L2345" i="4" s="1"/>
  <c r="K2346" i="4"/>
  <c r="K2347" i="4"/>
  <c r="K2348" i="4"/>
  <c r="K2349" i="4"/>
  <c r="K2350" i="4"/>
  <c r="K2351" i="4"/>
  <c r="K2352" i="4"/>
  <c r="K2353" i="4"/>
  <c r="K2354" i="4"/>
  <c r="K2355" i="4"/>
  <c r="K2356" i="4"/>
  <c r="K2357" i="4"/>
  <c r="K2358" i="4"/>
  <c r="K2359" i="4"/>
  <c r="L2359" i="4" s="1"/>
  <c r="K2360" i="4"/>
  <c r="L2360" i="4" s="1"/>
  <c r="K2361" i="4"/>
  <c r="L2361" i="4" s="1"/>
  <c r="K2362" i="4"/>
  <c r="K2363" i="4"/>
  <c r="K2364" i="4"/>
  <c r="K2365" i="4"/>
  <c r="K2366" i="4"/>
  <c r="K2367" i="4"/>
  <c r="K2368" i="4"/>
  <c r="K2369" i="4"/>
  <c r="K2370" i="4"/>
  <c r="K2371" i="4"/>
  <c r="K2372" i="4"/>
  <c r="K2373" i="4"/>
  <c r="K2374" i="4"/>
  <c r="K2375" i="4"/>
  <c r="L2375" i="4" s="1"/>
  <c r="K2376" i="4"/>
  <c r="K2377" i="4"/>
  <c r="L2377" i="4" s="1"/>
  <c r="K2378" i="4"/>
  <c r="K2379" i="4"/>
  <c r="K2380" i="4"/>
  <c r="K2381" i="4"/>
  <c r="K2382" i="4"/>
  <c r="K2383" i="4"/>
  <c r="K2384" i="4"/>
  <c r="K2385" i="4"/>
  <c r="K2386" i="4"/>
  <c r="L2386" i="4" s="1"/>
  <c r="K2387" i="4"/>
  <c r="K2388" i="4"/>
  <c r="K2389" i="4"/>
  <c r="K2390" i="4"/>
  <c r="K2391" i="4"/>
  <c r="L2391" i="4" s="1"/>
  <c r="K2392" i="4"/>
  <c r="K2393" i="4"/>
  <c r="L2393" i="4" s="1"/>
  <c r="K2394" i="4"/>
  <c r="K2395" i="4"/>
  <c r="K2396" i="4"/>
  <c r="K2397" i="4"/>
  <c r="K2398" i="4"/>
  <c r="K2399" i="4"/>
  <c r="K2400" i="4"/>
  <c r="K2401" i="4"/>
  <c r="K2402" i="4"/>
  <c r="K2403" i="4"/>
  <c r="K2404" i="4"/>
  <c r="K2405" i="4"/>
  <c r="K2406" i="4"/>
  <c r="K2407" i="4"/>
  <c r="L2407" i="4" s="1"/>
  <c r="K2408" i="4"/>
  <c r="K2409" i="4"/>
  <c r="L2409" i="4" s="1"/>
  <c r="K2410" i="4"/>
  <c r="K2411" i="4"/>
  <c r="K2412" i="4"/>
  <c r="K2413" i="4"/>
  <c r="K2414" i="4"/>
  <c r="K2415" i="4"/>
  <c r="K2416" i="4"/>
  <c r="K2417" i="4"/>
  <c r="K2418" i="4"/>
  <c r="K2419" i="4"/>
  <c r="K2420" i="4"/>
  <c r="K2421" i="4"/>
  <c r="K2422" i="4"/>
  <c r="K2423" i="4"/>
  <c r="L2423" i="4" s="1"/>
  <c r="K2424" i="4"/>
  <c r="L2424" i="4" s="1"/>
  <c r="K2425" i="4"/>
  <c r="L2425" i="4" s="1"/>
  <c r="K2426" i="4"/>
  <c r="K2427" i="4"/>
  <c r="K2428" i="4"/>
  <c r="K2429" i="4"/>
  <c r="K2430" i="4"/>
  <c r="K2431" i="4"/>
  <c r="K2432" i="4"/>
  <c r="K2433" i="4"/>
  <c r="K2434" i="4"/>
  <c r="L2434" i="4" s="1"/>
  <c r="K2435" i="4"/>
  <c r="K2436" i="4"/>
  <c r="K2437" i="4"/>
  <c r="K2438" i="4"/>
  <c r="K2439" i="4"/>
  <c r="K2440" i="4"/>
  <c r="K2441" i="4"/>
  <c r="L2441" i="4" s="1"/>
  <c r="K2442" i="4"/>
  <c r="K2443" i="4"/>
  <c r="K2444" i="4"/>
  <c r="K2445" i="4"/>
  <c r="K2446" i="4"/>
  <c r="K2447" i="4"/>
  <c r="K2448" i="4"/>
  <c r="K2449" i="4"/>
  <c r="K2450" i="4"/>
  <c r="L2450" i="4" s="1"/>
  <c r="K2451" i="4"/>
  <c r="K2452" i="4"/>
  <c r="K2453" i="4"/>
  <c r="K2454" i="4"/>
  <c r="K2455" i="4"/>
  <c r="L2455" i="4" s="1"/>
  <c r="K2456" i="4"/>
  <c r="K2457" i="4"/>
  <c r="L2457" i="4" s="1"/>
  <c r="K2458" i="4"/>
  <c r="K2459" i="4"/>
  <c r="K2460" i="4"/>
  <c r="K2461" i="4"/>
  <c r="K2462" i="4"/>
  <c r="K2463" i="4"/>
  <c r="K2464" i="4"/>
  <c r="K2465" i="4"/>
  <c r="K2466" i="4"/>
  <c r="L2466" i="4" s="1"/>
  <c r="K2467" i="4"/>
  <c r="K2468" i="4"/>
  <c r="K2469" i="4"/>
  <c r="K2470" i="4"/>
  <c r="K2471" i="4"/>
  <c r="L2471" i="4" s="1"/>
  <c r="K2472" i="4"/>
  <c r="K2473" i="4"/>
  <c r="L2473" i="4" s="1"/>
  <c r="K2474" i="4"/>
  <c r="K2475" i="4"/>
  <c r="K2476" i="4"/>
  <c r="K2477" i="4"/>
  <c r="K2478" i="4"/>
  <c r="K2479" i="4"/>
  <c r="K2480" i="4"/>
  <c r="K2481" i="4"/>
  <c r="K2482" i="4"/>
  <c r="K2483" i="4"/>
  <c r="K2484" i="4"/>
  <c r="K2485" i="4"/>
  <c r="K2486" i="4"/>
  <c r="K2487" i="4"/>
  <c r="L2487" i="4" s="1"/>
  <c r="K2488" i="4"/>
  <c r="K2489" i="4"/>
  <c r="L2489" i="4" s="1"/>
  <c r="K2490" i="4"/>
  <c r="K2491" i="4"/>
  <c r="K2492" i="4"/>
  <c r="K2493" i="4"/>
  <c r="K2494" i="4"/>
  <c r="K2495" i="4"/>
  <c r="K2496" i="4"/>
  <c r="K2497" i="4"/>
  <c r="K2498" i="4"/>
  <c r="L2498" i="4" s="1"/>
  <c r="K2499" i="4"/>
  <c r="K2500" i="4"/>
  <c r="K2501" i="4"/>
  <c r="K2502" i="4"/>
  <c r="K2503" i="4"/>
  <c r="L2503" i="4" s="1"/>
  <c r="K2504" i="4"/>
  <c r="L2504" i="4" s="1"/>
  <c r="K2505" i="4"/>
  <c r="L2505" i="4" s="1"/>
  <c r="K2506" i="4"/>
  <c r="K2507" i="4"/>
  <c r="K2508" i="4"/>
  <c r="K2509" i="4"/>
  <c r="K2510" i="4"/>
  <c r="K2511" i="4"/>
  <c r="K2512" i="4"/>
  <c r="K2513" i="4"/>
  <c r="K2514" i="4"/>
  <c r="L2514" i="4" s="1"/>
  <c r="K2515" i="4"/>
  <c r="K2516" i="4"/>
  <c r="K2517" i="4"/>
  <c r="K2518" i="4"/>
  <c r="K2519" i="4"/>
  <c r="L2519" i="4" s="1"/>
  <c r="K2520" i="4"/>
  <c r="L2520" i="4" s="1"/>
  <c r="K2521" i="4"/>
  <c r="L2521" i="4" s="1"/>
  <c r="K2522" i="4"/>
  <c r="K2523" i="4"/>
  <c r="K2524" i="4"/>
  <c r="K2525" i="4"/>
  <c r="K2526" i="4"/>
  <c r="K2527" i="4"/>
  <c r="K2528" i="4"/>
  <c r="K2529" i="4"/>
  <c r="K2530" i="4"/>
  <c r="L2530" i="4" s="1"/>
  <c r="K2531" i="4"/>
  <c r="K2532" i="4"/>
  <c r="K2533" i="4"/>
  <c r="K2534" i="4"/>
  <c r="K2535" i="4"/>
  <c r="L2535" i="4" s="1"/>
  <c r="K2536" i="4"/>
  <c r="K2537" i="4"/>
  <c r="L2537" i="4" s="1"/>
  <c r="K2538" i="4"/>
  <c r="K2539" i="4"/>
  <c r="K2540" i="4"/>
  <c r="K2541" i="4"/>
  <c r="K2542" i="4"/>
  <c r="K2543" i="4"/>
  <c r="K2544" i="4"/>
  <c r="K2545" i="4"/>
  <c r="K2546" i="4"/>
  <c r="K2547" i="4"/>
  <c r="K2548" i="4"/>
  <c r="K2549" i="4"/>
  <c r="K2550" i="4"/>
  <c r="K2551" i="4"/>
  <c r="K2552" i="4"/>
  <c r="L2552" i="4" s="1"/>
  <c r="K2553" i="4"/>
  <c r="L2553" i="4" s="1"/>
  <c r="K2554" i="4"/>
  <c r="K2555" i="4"/>
  <c r="K2556" i="4"/>
  <c r="K2557" i="4"/>
  <c r="K2558" i="4"/>
  <c r="K2559" i="4"/>
  <c r="K2560" i="4"/>
  <c r="K2561" i="4"/>
  <c r="K2562" i="4"/>
  <c r="K2563" i="4"/>
  <c r="K2564" i="4"/>
  <c r="K2565" i="4"/>
  <c r="K2566" i="4"/>
  <c r="K2567" i="4"/>
  <c r="K2568" i="4"/>
  <c r="K2569" i="4"/>
  <c r="L2569" i="4" s="1"/>
  <c r="K2570" i="4"/>
  <c r="K2571" i="4"/>
  <c r="K2572" i="4"/>
  <c r="K2573" i="4"/>
  <c r="K2574" i="4"/>
  <c r="K2575" i="4"/>
  <c r="K2576" i="4"/>
  <c r="K2577" i="4"/>
  <c r="K2578" i="4"/>
  <c r="L2578" i="4" s="1"/>
  <c r="K2579" i="4"/>
  <c r="K2580" i="4"/>
  <c r="K2581" i="4"/>
  <c r="K2582" i="4"/>
  <c r="K2583" i="4"/>
  <c r="L2583" i="4" s="1"/>
  <c r="K2584" i="4"/>
  <c r="K2585" i="4"/>
  <c r="L2585" i="4" s="1"/>
  <c r="K2586" i="4"/>
  <c r="K2587" i="4"/>
  <c r="K2588" i="4"/>
  <c r="K2589" i="4"/>
  <c r="K2590" i="4"/>
  <c r="K2591" i="4"/>
  <c r="K2592" i="4"/>
  <c r="K2593" i="4"/>
  <c r="K2594" i="4"/>
  <c r="K2595" i="4"/>
  <c r="K2596" i="4"/>
  <c r="K2597" i="4"/>
  <c r="K2598" i="4"/>
  <c r="K2599" i="4"/>
  <c r="L2599" i="4" s="1"/>
  <c r="K2600" i="4"/>
  <c r="L2600" i="4" s="1"/>
  <c r="K2601" i="4"/>
  <c r="L2601" i="4" s="1"/>
  <c r="K2602" i="4"/>
  <c r="K2603" i="4"/>
  <c r="K2604" i="4"/>
  <c r="K2605" i="4"/>
  <c r="K2606" i="4"/>
  <c r="K2607" i="4"/>
  <c r="K2608" i="4"/>
  <c r="K2609" i="4"/>
  <c r="K2610" i="4"/>
  <c r="L2610" i="4" s="1"/>
  <c r="K2611" i="4"/>
  <c r="K2612" i="4"/>
  <c r="K2613" i="4"/>
  <c r="K2614" i="4"/>
  <c r="K2615" i="4"/>
  <c r="L2615" i="4" s="1"/>
  <c r="K2616" i="4"/>
  <c r="L2616" i="4" s="1"/>
  <c r="K2617" i="4"/>
  <c r="L2617" i="4" s="1"/>
  <c r="K2618" i="4"/>
  <c r="K2619" i="4"/>
  <c r="K2620" i="4"/>
  <c r="K2621" i="4"/>
  <c r="K2622" i="4"/>
  <c r="K2623" i="4"/>
  <c r="K2624" i="4"/>
  <c r="K2625" i="4"/>
  <c r="K2626" i="4"/>
  <c r="L2626" i="4" s="1"/>
  <c r="K2627" i="4"/>
  <c r="K2628" i="4"/>
  <c r="K2629" i="4"/>
  <c r="K2630" i="4"/>
  <c r="K2631" i="4"/>
  <c r="L2631" i="4" s="1"/>
  <c r="K2632" i="4"/>
  <c r="K2633" i="4"/>
  <c r="L2633" i="4" s="1"/>
  <c r="K2634" i="4"/>
  <c r="K2635" i="4"/>
  <c r="K2636" i="4"/>
  <c r="K2637" i="4"/>
  <c r="K2638" i="4"/>
  <c r="K2639" i="4"/>
  <c r="K2640" i="4"/>
  <c r="K2641" i="4"/>
  <c r="K2642" i="4"/>
  <c r="L2642" i="4" s="1"/>
  <c r="K2643" i="4"/>
  <c r="K2644" i="4"/>
  <c r="K2645" i="4"/>
  <c r="K2646" i="4"/>
  <c r="K2647" i="4"/>
  <c r="L2647" i="4" s="1"/>
  <c r="K2648" i="4"/>
  <c r="K2649" i="4"/>
  <c r="L2649" i="4" s="1"/>
  <c r="K2650" i="4"/>
  <c r="K2651" i="4"/>
  <c r="K2652" i="4"/>
  <c r="K2653" i="4"/>
  <c r="K2654" i="4"/>
  <c r="K2655" i="4"/>
  <c r="K2656" i="4"/>
  <c r="K2657" i="4"/>
  <c r="K2658" i="4"/>
  <c r="K2659" i="4"/>
  <c r="K2660" i="4"/>
  <c r="K2661" i="4"/>
  <c r="K2662" i="4"/>
  <c r="K2663" i="4"/>
  <c r="L2663" i="4" s="1"/>
  <c r="K2664" i="4"/>
  <c r="K2665" i="4"/>
  <c r="L2665" i="4" s="1"/>
  <c r="K2666" i="4"/>
  <c r="K2667" i="4"/>
  <c r="K2668" i="4"/>
  <c r="K2669" i="4"/>
  <c r="K2670" i="4"/>
  <c r="K2671" i="4"/>
  <c r="K2672" i="4"/>
  <c r="K2673" i="4"/>
  <c r="K2674" i="4"/>
  <c r="L2674" i="4" s="1"/>
  <c r="K2675" i="4"/>
  <c r="K2676" i="4"/>
  <c r="K2677" i="4"/>
  <c r="K2678" i="4"/>
  <c r="K2679" i="4"/>
  <c r="K2680" i="4"/>
  <c r="L2680" i="4" s="1"/>
  <c r="K2681" i="4"/>
  <c r="L2681" i="4" s="1"/>
  <c r="K2682" i="4"/>
  <c r="K2683" i="4"/>
  <c r="K2684" i="4"/>
  <c r="K2685" i="4"/>
  <c r="K2686" i="4"/>
  <c r="K2687" i="4"/>
  <c r="K2688" i="4"/>
  <c r="K2689" i="4"/>
  <c r="K2690" i="4"/>
  <c r="L2690" i="4" s="1"/>
  <c r="K2691" i="4"/>
  <c r="K2692" i="4"/>
  <c r="K2693" i="4"/>
  <c r="K2694" i="4"/>
  <c r="K2695" i="4"/>
  <c r="L2695" i="4" s="1"/>
  <c r="K2696" i="4"/>
  <c r="K2697" i="4"/>
  <c r="L2697" i="4" s="1"/>
  <c r="K2698" i="4"/>
  <c r="K2699" i="4"/>
  <c r="K2700" i="4"/>
  <c r="K2701" i="4"/>
  <c r="K2702" i="4"/>
  <c r="K2703" i="4"/>
  <c r="K2704" i="4"/>
  <c r="K2705" i="4"/>
  <c r="K2706" i="4"/>
  <c r="L2706" i="4" s="1"/>
  <c r="K2707" i="4"/>
  <c r="K2708" i="4"/>
  <c r="K2709" i="4"/>
  <c r="K2710" i="4"/>
  <c r="K2711" i="4"/>
  <c r="L2711" i="4" s="1"/>
  <c r="K2712" i="4"/>
  <c r="K2713" i="4"/>
  <c r="L2713" i="4" s="1"/>
  <c r="K2714" i="4"/>
  <c r="K2715" i="4"/>
  <c r="K2716" i="4"/>
  <c r="K2717" i="4"/>
  <c r="K2718" i="4"/>
  <c r="K2719" i="4"/>
  <c r="K2720" i="4"/>
  <c r="K2721" i="4"/>
  <c r="K2722" i="4"/>
  <c r="L2722" i="4" s="1"/>
  <c r="K2723" i="4"/>
  <c r="K2724" i="4"/>
  <c r="K2725" i="4"/>
  <c r="K2726" i="4"/>
  <c r="K2727" i="4"/>
  <c r="L2727" i="4" s="1"/>
  <c r="K2728" i="4"/>
  <c r="K2729" i="4"/>
  <c r="L2729" i="4" s="1"/>
  <c r="K2730" i="4"/>
  <c r="K2731" i="4"/>
  <c r="K2732" i="4"/>
  <c r="K2733" i="4"/>
  <c r="K2734" i="4"/>
  <c r="K2735" i="4"/>
  <c r="K2736" i="4"/>
  <c r="K2737" i="4"/>
  <c r="K2738" i="4"/>
  <c r="L2738" i="4" s="1"/>
  <c r="K2739" i="4"/>
  <c r="K2740" i="4"/>
  <c r="K2741" i="4"/>
  <c r="K2742" i="4"/>
  <c r="K2743" i="4"/>
  <c r="L2743" i="4" s="1"/>
  <c r="K2744" i="4"/>
  <c r="K2745" i="4"/>
  <c r="L2745" i="4" s="1"/>
  <c r="K2746" i="4"/>
  <c r="K2747" i="4"/>
  <c r="K2748" i="4"/>
  <c r="K2749" i="4"/>
  <c r="K2750" i="4"/>
  <c r="K2751" i="4"/>
  <c r="K2752" i="4"/>
  <c r="K2753" i="4"/>
  <c r="K2754" i="4"/>
  <c r="L2754" i="4" s="1"/>
  <c r="K2755" i="4"/>
  <c r="K2756" i="4"/>
  <c r="K2757" i="4"/>
  <c r="K2758" i="4"/>
  <c r="K2759" i="4"/>
  <c r="L2759" i="4" s="1"/>
  <c r="K2760" i="4"/>
  <c r="L2760" i="4" s="1"/>
  <c r="K2761" i="4"/>
  <c r="L2761" i="4" s="1"/>
  <c r="K2762" i="4"/>
  <c r="K2763" i="4"/>
  <c r="K2764" i="4"/>
  <c r="K2765" i="4"/>
  <c r="K2766" i="4"/>
  <c r="K2767" i="4"/>
  <c r="K2768" i="4"/>
  <c r="K2769" i="4"/>
  <c r="K2770" i="4"/>
  <c r="L2770" i="4" s="1"/>
  <c r="K2771" i="4"/>
  <c r="K2772" i="4"/>
  <c r="K2773" i="4"/>
  <c r="K2774" i="4"/>
  <c r="K2775" i="4"/>
  <c r="L2775" i="4" s="1"/>
  <c r="K2776" i="4"/>
  <c r="L2776" i="4" s="1"/>
  <c r="K2777" i="4"/>
  <c r="L2777" i="4" s="1"/>
  <c r="K2778" i="4"/>
  <c r="K2779" i="4"/>
  <c r="K2780" i="4"/>
  <c r="K2781" i="4"/>
  <c r="K2782" i="4"/>
  <c r="K2783" i="4"/>
  <c r="K2784" i="4"/>
  <c r="K2785" i="4"/>
  <c r="K2786" i="4"/>
  <c r="K2787" i="4"/>
  <c r="K2788" i="4"/>
  <c r="K2789" i="4"/>
  <c r="K2790" i="4"/>
  <c r="K2791" i="4"/>
  <c r="K2792" i="4"/>
  <c r="K2793" i="4"/>
  <c r="L2793" i="4" s="1"/>
  <c r="K2794" i="4"/>
  <c r="K2795" i="4"/>
  <c r="K2796" i="4"/>
  <c r="K2797" i="4"/>
  <c r="K2798" i="4"/>
  <c r="K2799" i="4"/>
  <c r="K2800" i="4"/>
  <c r="K2801" i="4"/>
  <c r="K2802" i="4"/>
  <c r="L2802" i="4" s="1"/>
  <c r="K2803" i="4"/>
  <c r="K2804" i="4"/>
  <c r="K2805" i="4"/>
  <c r="K2806" i="4"/>
  <c r="K2807" i="4"/>
  <c r="K2808" i="4"/>
  <c r="L2808" i="4" s="1"/>
  <c r="K2809" i="4"/>
  <c r="L2809" i="4" s="1"/>
  <c r="K2810" i="4"/>
  <c r="K2811" i="4"/>
  <c r="K2812" i="4"/>
  <c r="K2813" i="4"/>
  <c r="K2814" i="4"/>
  <c r="K2815" i="4"/>
  <c r="K2816" i="4"/>
  <c r="K2817" i="4"/>
  <c r="K2818" i="4"/>
  <c r="L2818" i="4" s="1"/>
  <c r="K2819" i="4"/>
  <c r="K2820" i="4"/>
  <c r="K2821" i="4"/>
  <c r="K2822" i="4"/>
  <c r="K2823" i="4"/>
  <c r="L2823" i="4" s="1"/>
  <c r="K2824" i="4"/>
  <c r="K2825" i="4"/>
  <c r="L2825" i="4" s="1"/>
  <c r="K2826" i="4"/>
  <c r="K2827" i="4"/>
  <c r="K2828" i="4"/>
  <c r="K2829" i="4"/>
  <c r="K2830" i="4"/>
  <c r="K2831" i="4"/>
  <c r="K2832" i="4"/>
  <c r="K2833" i="4"/>
  <c r="K2834" i="4"/>
  <c r="L2834" i="4" s="1"/>
  <c r="K2835" i="4"/>
  <c r="K2836" i="4"/>
  <c r="K2837" i="4"/>
  <c r="K2838" i="4"/>
  <c r="K2839" i="4"/>
  <c r="L2839" i="4" s="1"/>
  <c r="K2840" i="4"/>
  <c r="K2841" i="4"/>
  <c r="L2841" i="4" s="1"/>
  <c r="K2842" i="4"/>
  <c r="K2843" i="4"/>
  <c r="K2844" i="4"/>
  <c r="K2845" i="4"/>
  <c r="K2846" i="4"/>
  <c r="K2847" i="4"/>
  <c r="K2848" i="4"/>
  <c r="K2849" i="4"/>
  <c r="K2850" i="4"/>
  <c r="K2851" i="4"/>
  <c r="K2852" i="4"/>
  <c r="K2853" i="4"/>
  <c r="K2854" i="4"/>
  <c r="K2855" i="4"/>
  <c r="L2855" i="4" s="1"/>
  <c r="K2856" i="4"/>
  <c r="L2856" i="4" s="1"/>
  <c r="K2857" i="4"/>
  <c r="L2857" i="4" s="1"/>
  <c r="K2858" i="4"/>
  <c r="K2859" i="4"/>
  <c r="K2860" i="4"/>
  <c r="K2861" i="4"/>
  <c r="K2862" i="4"/>
  <c r="K2863" i="4"/>
  <c r="K2864" i="4"/>
  <c r="K2865" i="4"/>
  <c r="K2866" i="4"/>
  <c r="L2866" i="4" s="1"/>
  <c r="K2867" i="4"/>
  <c r="K2868" i="4"/>
  <c r="K2869" i="4"/>
  <c r="K2870" i="4"/>
  <c r="K2871" i="4"/>
  <c r="L2871" i="4" s="1"/>
  <c r="K2872" i="4"/>
  <c r="L2872" i="4" s="1"/>
  <c r="K2873" i="4"/>
  <c r="L2873" i="4" s="1"/>
  <c r="K2874" i="4"/>
  <c r="K2875" i="4"/>
  <c r="K2876" i="4"/>
  <c r="K2877" i="4"/>
  <c r="K2878" i="4"/>
  <c r="K2879" i="4"/>
  <c r="K2880" i="4"/>
  <c r="K2881" i="4"/>
  <c r="K2882" i="4"/>
  <c r="L2882" i="4" s="1"/>
  <c r="K2883" i="4"/>
  <c r="K2884" i="4"/>
  <c r="K2885" i="4"/>
  <c r="K2886" i="4"/>
  <c r="K2887" i="4"/>
  <c r="L2887" i="4" s="1"/>
  <c r="K2888" i="4"/>
  <c r="L2888" i="4" s="1"/>
  <c r="K2889" i="4"/>
  <c r="L2889" i="4" s="1"/>
  <c r="K2890" i="4"/>
  <c r="K2891" i="4"/>
  <c r="K2892" i="4"/>
  <c r="K2893" i="4"/>
  <c r="K2894" i="4"/>
  <c r="K2895" i="4"/>
  <c r="K2896" i="4"/>
  <c r="K2897" i="4"/>
  <c r="K2898" i="4"/>
  <c r="L2898" i="4" s="1"/>
  <c r="K2899" i="4"/>
  <c r="K2900" i="4"/>
  <c r="K2901" i="4"/>
  <c r="K2902" i="4"/>
  <c r="K2903" i="4"/>
  <c r="L2903" i="4" s="1"/>
  <c r="K2904" i="4"/>
  <c r="K2905" i="4"/>
  <c r="L2905" i="4" s="1"/>
  <c r="K2906" i="4"/>
  <c r="K2907" i="4"/>
  <c r="K2908" i="4"/>
  <c r="K2909" i="4"/>
  <c r="K2910" i="4"/>
  <c r="K2911" i="4"/>
  <c r="K2912" i="4"/>
  <c r="K2913" i="4"/>
  <c r="K2914" i="4"/>
  <c r="L2914" i="4" s="1"/>
  <c r="K2915" i="4"/>
  <c r="K2916" i="4"/>
  <c r="K2917" i="4"/>
  <c r="K2918" i="4"/>
  <c r="K2919" i="4"/>
  <c r="L2919" i="4" s="1"/>
  <c r="K2920" i="4"/>
  <c r="K2921" i="4"/>
  <c r="L2921" i="4" s="1"/>
  <c r="K2922" i="4"/>
  <c r="K2923" i="4"/>
  <c r="K2924" i="4"/>
  <c r="K2925" i="4"/>
  <c r="K2926" i="4"/>
  <c r="K2927" i="4"/>
  <c r="K2928" i="4"/>
  <c r="K2929" i="4"/>
  <c r="K2930" i="4"/>
  <c r="K2931" i="4"/>
  <c r="K2932" i="4"/>
  <c r="K2933" i="4"/>
  <c r="K2934" i="4"/>
  <c r="K2935" i="4"/>
  <c r="L2935" i="4" s="1"/>
  <c r="K2936" i="4"/>
  <c r="L2936" i="4" s="1"/>
  <c r="K2937" i="4"/>
  <c r="L2937" i="4" s="1"/>
  <c r="K2938" i="4"/>
  <c r="K2939" i="4"/>
  <c r="K2940" i="4"/>
  <c r="K2941" i="4"/>
  <c r="K2942" i="4"/>
  <c r="K2943" i="4"/>
  <c r="K2944" i="4"/>
  <c r="K2945" i="4"/>
  <c r="K2946" i="4"/>
  <c r="K2947" i="4"/>
  <c r="K2948" i="4"/>
  <c r="K2949" i="4"/>
  <c r="K2950" i="4"/>
  <c r="K2951" i="4"/>
  <c r="L2951" i="4" s="1"/>
  <c r="K2952" i="4"/>
  <c r="K2953" i="4"/>
  <c r="L2953" i="4" s="1"/>
  <c r="K2954" i="4"/>
  <c r="K2955" i="4"/>
  <c r="K2956" i="4"/>
  <c r="K2957" i="4"/>
  <c r="K2958" i="4"/>
  <c r="K2959" i="4"/>
  <c r="K2960" i="4"/>
  <c r="K2961" i="4"/>
  <c r="K2962" i="4"/>
  <c r="K2963" i="4"/>
  <c r="K2964" i="4"/>
  <c r="K2965" i="4"/>
  <c r="K2966" i="4"/>
  <c r="K2967" i="4"/>
  <c r="L2967" i="4" s="1"/>
  <c r="K2968" i="4"/>
  <c r="K2969" i="4"/>
  <c r="L2969" i="4" s="1"/>
  <c r="K2970" i="4"/>
  <c r="K2971" i="4"/>
  <c r="K2972" i="4"/>
  <c r="K2973" i="4"/>
  <c r="K2974" i="4"/>
  <c r="K2975" i="4"/>
  <c r="K2976" i="4"/>
  <c r="K2977" i="4"/>
  <c r="K2978" i="4"/>
  <c r="L2978" i="4" s="1"/>
  <c r="K2979" i="4"/>
  <c r="K2980" i="4"/>
  <c r="K2981" i="4"/>
  <c r="K2982" i="4"/>
  <c r="K2983" i="4"/>
  <c r="L2983" i="4" s="1"/>
  <c r="K2984" i="4"/>
  <c r="K2985" i="4"/>
  <c r="L2985" i="4" s="1"/>
  <c r="K2986" i="4"/>
  <c r="K2987" i="4"/>
  <c r="K2988" i="4"/>
  <c r="K2989" i="4"/>
  <c r="K2990" i="4"/>
  <c r="K2991" i="4"/>
  <c r="K2992" i="4"/>
  <c r="K2993" i="4"/>
  <c r="K2994" i="4"/>
  <c r="L2994" i="4" s="1"/>
  <c r="K2995" i="4"/>
  <c r="K2996" i="4"/>
  <c r="K2997" i="4"/>
  <c r="K2998" i="4"/>
  <c r="K2999" i="4"/>
  <c r="L2999" i="4" s="1"/>
  <c r="K3000" i="4"/>
  <c r="K3001" i="4"/>
  <c r="L3001" i="4" s="1"/>
  <c r="K3002" i="4"/>
  <c r="K3003" i="4"/>
  <c r="K3004" i="4"/>
  <c r="K3005" i="4"/>
  <c r="K3006" i="4"/>
  <c r="K3007" i="4"/>
  <c r="K3008" i="4"/>
  <c r="K3009" i="4"/>
  <c r="K3010" i="4"/>
  <c r="L3010" i="4" s="1"/>
  <c r="K3011" i="4"/>
  <c r="K3012" i="4"/>
  <c r="K3013" i="4"/>
  <c r="K3014" i="4"/>
  <c r="K3015" i="4"/>
  <c r="L3015" i="4" s="1"/>
  <c r="K3016" i="4"/>
  <c r="L3016" i="4" s="1"/>
  <c r="K3017" i="4"/>
  <c r="L3017" i="4" s="1"/>
  <c r="K3018" i="4"/>
  <c r="K3019" i="4"/>
  <c r="K3020" i="4"/>
  <c r="K3021" i="4"/>
  <c r="K3022" i="4"/>
  <c r="K3023" i="4"/>
  <c r="K3024" i="4"/>
  <c r="K3025" i="4"/>
  <c r="K3026" i="4"/>
  <c r="K3027" i="4"/>
  <c r="K3028" i="4"/>
  <c r="K3029" i="4"/>
  <c r="K3030" i="4"/>
  <c r="K3031" i="4"/>
  <c r="L3031" i="4" s="1"/>
  <c r="K3032" i="4"/>
  <c r="L3032" i="4" s="1"/>
  <c r="K3033" i="4"/>
  <c r="L3033" i="4" s="1"/>
  <c r="K3034" i="4"/>
  <c r="K3035" i="4"/>
  <c r="K3036" i="4"/>
  <c r="K3037" i="4"/>
  <c r="K3038" i="4"/>
  <c r="K3039" i="4"/>
  <c r="K3040" i="4"/>
  <c r="K3041" i="4"/>
  <c r="K3042" i="4"/>
  <c r="L3042" i="4" s="1"/>
  <c r="K3043" i="4"/>
  <c r="K3044" i="4"/>
  <c r="K3045" i="4"/>
  <c r="K3046" i="4"/>
  <c r="K3047" i="4"/>
  <c r="K3048" i="4"/>
  <c r="K3049" i="4"/>
  <c r="L3049" i="4" s="1"/>
  <c r="K3050" i="4"/>
  <c r="K3051" i="4"/>
  <c r="K3052" i="4"/>
  <c r="K3053" i="4"/>
  <c r="K3054" i="4"/>
  <c r="K3055" i="4"/>
  <c r="K3056" i="4"/>
  <c r="K3057" i="4"/>
  <c r="K3058" i="4"/>
  <c r="L3058" i="4" s="1"/>
  <c r="K3059" i="4"/>
  <c r="K3060" i="4"/>
  <c r="K3061" i="4"/>
  <c r="K3062" i="4"/>
  <c r="K3063" i="4"/>
  <c r="L3063" i="4" s="1"/>
  <c r="K3064" i="4"/>
  <c r="L3064" i="4" s="1"/>
  <c r="K3065" i="4"/>
  <c r="L3065" i="4" s="1"/>
  <c r="K3066" i="4"/>
  <c r="K3067" i="4"/>
  <c r="K3068" i="4"/>
  <c r="K3069" i="4"/>
  <c r="K3070" i="4"/>
  <c r="K3071" i="4"/>
  <c r="K3072" i="4"/>
  <c r="K3073" i="4"/>
  <c r="K3074" i="4"/>
  <c r="L3074" i="4" s="1"/>
  <c r="K3075" i="4"/>
  <c r="K3076" i="4"/>
  <c r="K3077" i="4"/>
  <c r="K3078" i="4"/>
  <c r="K3079" i="4"/>
  <c r="L3079" i="4" s="1"/>
  <c r="K3080" i="4"/>
  <c r="K3081" i="4"/>
  <c r="L3081" i="4" s="1"/>
  <c r="K3082" i="4"/>
  <c r="K3083" i="4"/>
  <c r="K3084" i="4"/>
  <c r="K3085" i="4"/>
  <c r="K3086" i="4"/>
  <c r="K3087" i="4"/>
  <c r="K3088" i="4"/>
  <c r="K3089" i="4"/>
  <c r="K3090" i="4"/>
  <c r="L3090" i="4" s="1"/>
  <c r="K3091" i="4"/>
  <c r="K3092" i="4"/>
  <c r="K3093" i="4"/>
  <c r="K3094" i="4"/>
  <c r="K3095" i="4"/>
  <c r="L3095" i="4" s="1"/>
  <c r="K3096" i="4"/>
  <c r="K3097" i="4"/>
  <c r="L3097" i="4" s="1"/>
  <c r="K3098" i="4"/>
  <c r="K3099" i="4"/>
  <c r="K3100" i="4"/>
  <c r="K3101" i="4"/>
  <c r="K3102" i="4"/>
  <c r="K3103" i="4"/>
  <c r="K3104" i="4"/>
  <c r="K3105" i="4"/>
  <c r="K3106" i="4"/>
  <c r="L3106" i="4" s="1"/>
  <c r="K3107" i="4"/>
  <c r="K3108" i="4"/>
  <c r="K3109" i="4"/>
  <c r="K3110" i="4"/>
  <c r="K3111" i="4"/>
  <c r="L3111" i="4" s="1"/>
  <c r="K3112" i="4"/>
  <c r="L3112" i="4" s="1"/>
  <c r="K3113" i="4"/>
  <c r="L3113" i="4" s="1"/>
  <c r="K3114" i="4"/>
  <c r="K3115" i="4"/>
  <c r="K3116" i="4"/>
  <c r="K3117" i="4"/>
  <c r="K3118" i="4"/>
  <c r="K3119" i="4"/>
  <c r="K3120" i="4"/>
  <c r="K3121" i="4"/>
  <c r="K3122" i="4"/>
  <c r="L3122" i="4" s="1"/>
  <c r="K3123" i="4"/>
  <c r="K3124" i="4"/>
  <c r="K3125" i="4"/>
  <c r="K3126" i="4"/>
  <c r="K3127" i="4"/>
  <c r="L3127" i="4" s="1"/>
  <c r="K3128" i="4"/>
  <c r="L3128" i="4" s="1"/>
  <c r="K3129" i="4"/>
  <c r="L3129" i="4" s="1"/>
  <c r="K3130" i="4"/>
  <c r="K3131" i="4"/>
  <c r="K3132" i="4"/>
  <c r="K3133" i="4"/>
  <c r="K3134" i="4"/>
  <c r="K3135" i="4"/>
  <c r="K3136" i="4"/>
  <c r="K3137" i="4"/>
  <c r="K3138" i="4"/>
  <c r="K3139" i="4"/>
  <c r="K3140" i="4"/>
  <c r="K3141" i="4"/>
  <c r="K3142" i="4"/>
  <c r="K3143" i="4"/>
  <c r="K3144" i="4"/>
  <c r="L3144" i="4" s="1"/>
  <c r="K3145" i="4"/>
  <c r="L3145" i="4" s="1"/>
  <c r="K3146" i="4"/>
  <c r="K3147" i="4"/>
  <c r="K3148" i="4"/>
  <c r="K3149" i="4"/>
  <c r="K3150" i="4"/>
  <c r="K3151" i="4"/>
  <c r="K3152" i="4"/>
  <c r="K3153" i="4"/>
  <c r="K3154" i="4"/>
  <c r="L3154" i="4" s="1"/>
  <c r="K3155" i="4"/>
  <c r="K3156" i="4"/>
  <c r="K3157" i="4"/>
  <c r="K3158" i="4"/>
  <c r="K3159" i="4"/>
  <c r="L3159" i="4" s="1"/>
  <c r="K3160" i="4"/>
  <c r="K3161" i="4"/>
  <c r="L3161" i="4" s="1"/>
  <c r="K3162" i="4"/>
  <c r="K3163" i="4"/>
  <c r="K3164" i="4"/>
  <c r="K3165" i="4"/>
  <c r="K3166" i="4"/>
  <c r="K3167" i="4"/>
  <c r="K3168" i="4"/>
  <c r="K3169" i="4"/>
  <c r="K3170" i="4"/>
  <c r="L3170" i="4" s="1"/>
  <c r="K3171" i="4"/>
  <c r="K3172" i="4"/>
  <c r="K3173" i="4"/>
  <c r="K3174" i="4"/>
  <c r="K3175" i="4"/>
  <c r="L3175" i="4" s="1"/>
  <c r="K3176" i="4"/>
  <c r="K3177" i="4"/>
  <c r="L3177" i="4" s="1"/>
  <c r="K3178" i="4"/>
  <c r="K3179" i="4"/>
  <c r="K3180" i="4"/>
  <c r="K3181" i="4"/>
  <c r="K3182" i="4"/>
  <c r="K3183" i="4"/>
  <c r="K3184" i="4"/>
  <c r="K3185" i="4"/>
  <c r="K3186" i="4"/>
  <c r="L3186" i="4" s="1"/>
  <c r="K3187" i="4"/>
  <c r="K3188" i="4"/>
  <c r="K3189" i="4"/>
  <c r="K3190" i="4"/>
  <c r="K3191" i="4"/>
  <c r="L3191" i="4" s="1"/>
  <c r="K3192" i="4"/>
  <c r="L3192" i="4" s="1"/>
  <c r="K3193" i="4"/>
  <c r="L3193" i="4" s="1"/>
  <c r="K3194" i="4"/>
  <c r="K3195" i="4"/>
  <c r="K3196" i="4"/>
  <c r="K3197" i="4"/>
  <c r="K3198" i="4"/>
  <c r="K3199" i="4"/>
  <c r="K3200" i="4"/>
  <c r="K3201" i="4"/>
  <c r="K3202" i="4"/>
  <c r="L3202" i="4" s="1"/>
  <c r="K3203" i="4"/>
  <c r="K3204" i="4"/>
  <c r="K3205" i="4"/>
  <c r="K3206" i="4"/>
  <c r="K3207" i="4"/>
  <c r="L3207" i="4" s="1"/>
  <c r="K3208" i="4"/>
  <c r="K3209" i="4"/>
  <c r="L3209" i="4" s="1"/>
  <c r="K3210" i="4"/>
  <c r="K3211" i="4"/>
  <c r="K3212" i="4"/>
  <c r="K3213" i="4"/>
  <c r="K3214" i="4"/>
  <c r="K3215" i="4"/>
  <c r="K3216" i="4"/>
  <c r="K3217" i="4"/>
  <c r="K3218" i="4"/>
  <c r="L3218" i="4" s="1"/>
  <c r="K3219" i="4"/>
  <c r="K3220" i="4"/>
  <c r="K3221" i="4"/>
  <c r="K3222" i="4"/>
  <c r="K3223" i="4"/>
  <c r="L3223" i="4" s="1"/>
  <c r="K3224" i="4"/>
  <c r="K3225" i="4"/>
  <c r="L3225" i="4" s="1"/>
  <c r="K3226" i="4"/>
  <c r="K3227" i="4"/>
  <c r="K3228" i="4"/>
  <c r="K3229" i="4"/>
  <c r="K3230" i="4"/>
  <c r="K3231" i="4"/>
  <c r="K3232" i="4"/>
  <c r="K3233" i="4"/>
  <c r="K3234" i="4"/>
  <c r="L3234" i="4" s="1"/>
  <c r="K3235" i="4"/>
  <c r="K3236" i="4"/>
  <c r="K3237" i="4"/>
  <c r="K3238" i="4"/>
  <c r="K3239" i="4"/>
  <c r="L3239" i="4" s="1"/>
  <c r="K3240" i="4"/>
  <c r="K3241" i="4"/>
  <c r="L3241" i="4" s="1"/>
  <c r="K3242" i="4"/>
  <c r="K3243" i="4"/>
  <c r="K3244" i="4"/>
  <c r="K3245" i="4"/>
  <c r="K3246" i="4"/>
  <c r="K3247" i="4"/>
  <c r="K3248" i="4"/>
  <c r="K3249" i="4"/>
  <c r="K3250" i="4"/>
  <c r="L3250" i="4" s="1"/>
  <c r="K3251" i="4"/>
  <c r="K3252" i="4"/>
  <c r="K3253" i="4"/>
  <c r="K3254" i="4"/>
  <c r="K3255" i="4"/>
  <c r="K3256" i="4"/>
  <c r="K3257" i="4"/>
  <c r="L3257" i="4" s="1"/>
  <c r="K3258" i="4"/>
  <c r="K3259" i="4"/>
  <c r="K3260" i="4"/>
  <c r="K3261" i="4"/>
  <c r="K3262" i="4"/>
  <c r="K3263" i="4"/>
  <c r="K3264" i="4"/>
  <c r="K3265" i="4"/>
  <c r="K3266" i="4"/>
  <c r="L3266" i="4" s="1"/>
  <c r="K3267" i="4"/>
  <c r="K3268" i="4"/>
  <c r="K3269" i="4"/>
  <c r="K3270" i="4"/>
  <c r="K3271" i="4"/>
  <c r="K3272" i="4"/>
  <c r="L3272" i="4" s="1"/>
  <c r="K3273" i="4"/>
  <c r="L3273" i="4" s="1"/>
  <c r="K3274" i="4"/>
  <c r="K3275" i="4"/>
  <c r="K3276" i="4"/>
  <c r="K3277" i="4"/>
  <c r="K3278" i="4"/>
  <c r="K3279" i="4"/>
  <c r="K3280" i="4"/>
  <c r="K3281" i="4"/>
  <c r="K3282" i="4"/>
  <c r="L3282" i="4" s="1"/>
  <c r="K3283" i="4"/>
  <c r="K3284" i="4"/>
  <c r="K3285" i="4"/>
  <c r="K3286" i="4"/>
  <c r="K3287" i="4"/>
  <c r="L3287" i="4" s="1"/>
  <c r="K3288" i="4"/>
  <c r="L3288" i="4" s="1"/>
  <c r="K3289" i="4"/>
  <c r="L3289" i="4" s="1"/>
  <c r="K3290" i="4"/>
  <c r="K3291" i="4"/>
  <c r="K3292" i="4"/>
  <c r="K3293" i="4"/>
  <c r="K3294" i="4"/>
  <c r="K3295" i="4"/>
  <c r="K3296" i="4"/>
  <c r="K3297" i="4"/>
  <c r="K3298" i="4"/>
  <c r="L3298" i="4" s="1"/>
  <c r="K3299" i="4"/>
  <c r="K3300" i="4"/>
  <c r="K3301" i="4"/>
  <c r="K3302" i="4"/>
  <c r="K3303" i="4"/>
  <c r="L3303" i="4" s="1"/>
  <c r="K3304" i="4"/>
  <c r="K3305" i="4"/>
  <c r="L3305" i="4" s="1"/>
  <c r="K3306" i="4"/>
  <c r="K3307" i="4"/>
  <c r="K3308" i="4"/>
  <c r="K3309" i="4"/>
  <c r="K3310" i="4"/>
  <c r="K3311" i="4"/>
  <c r="K3312" i="4"/>
  <c r="K3313" i="4"/>
  <c r="K3314" i="4"/>
  <c r="K3315" i="4"/>
  <c r="K3316" i="4"/>
  <c r="K3317" i="4"/>
  <c r="K3318" i="4"/>
  <c r="K3319" i="4"/>
  <c r="L3319" i="4" s="1"/>
  <c r="K3320" i="4"/>
  <c r="L3320" i="4" s="1"/>
  <c r="K3321" i="4"/>
  <c r="L3321" i="4" s="1"/>
  <c r="K3322" i="4"/>
  <c r="K3323" i="4"/>
  <c r="K3324" i="4"/>
  <c r="K3325" i="4"/>
  <c r="K3326" i="4"/>
  <c r="K3327" i="4"/>
  <c r="K3328" i="4"/>
  <c r="K3329" i="4"/>
  <c r="K3330" i="4"/>
  <c r="L3330" i="4" s="1"/>
  <c r="K3331" i="4"/>
  <c r="K3332" i="4"/>
  <c r="K3333" i="4"/>
  <c r="K3334" i="4"/>
  <c r="K3335" i="4"/>
  <c r="L3335" i="4" s="1"/>
  <c r="K3336" i="4"/>
  <c r="K3337" i="4"/>
  <c r="L3337" i="4" s="1"/>
  <c r="K3338" i="4"/>
  <c r="K3339" i="4"/>
  <c r="K3340" i="4"/>
  <c r="K3341" i="4"/>
  <c r="K3342" i="4"/>
  <c r="K3343" i="4"/>
  <c r="K3344" i="4"/>
  <c r="K3345" i="4"/>
  <c r="K3346" i="4"/>
  <c r="L3346" i="4" s="1"/>
  <c r="K3347" i="4"/>
  <c r="K3348" i="4"/>
  <c r="K3349" i="4"/>
  <c r="K3350" i="4"/>
  <c r="K3351" i="4"/>
  <c r="L3351" i="4" s="1"/>
  <c r="K3352" i="4"/>
  <c r="K3353" i="4"/>
  <c r="L3353" i="4" s="1"/>
  <c r="K3354" i="4"/>
  <c r="K3355" i="4"/>
  <c r="K3356" i="4"/>
  <c r="K3357" i="4"/>
  <c r="K3358" i="4"/>
  <c r="K3359" i="4"/>
  <c r="K3360" i="4"/>
  <c r="K3361" i="4"/>
  <c r="K3362" i="4"/>
  <c r="L3362" i="4" s="1"/>
  <c r="K3363" i="4"/>
  <c r="K3364" i="4"/>
  <c r="K3365" i="4"/>
  <c r="K3366" i="4"/>
  <c r="K3367" i="4"/>
  <c r="K3368" i="4"/>
  <c r="L3368" i="4" s="1"/>
  <c r="K3369" i="4"/>
  <c r="L3369" i="4" s="1"/>
  <c r="K3370" i="4"/>
  <c r="K3371" i="4"/>
  <c r="K3372" i="4"/>
  <c r="K3373" i="4"/>
  <c r="K3374" i="4"/>
  <c r="K3375" i="4"/>
  <c r="K3376" i="4"/>
  <c r="K3377" i="4"/>
  <c r="K3378" i="4"/>
  <c r="K3379" i="4"/>
  <c r="K3380" i="4"/>
  <c r="K3381" i="4"/>
  <c r="K3382" i="4"/>
  <c r="K3383" i="4"/>
  <c r="K3384" i="4"/>
  <c r="L3384" i="4" s="1"/>
  <c r="K3385" i="4"/>
  <c r="L3385" i="4" s="1"/>
  <c r="K3386" i="4"/>
  <c r="K3387" i="4"/>
  <c r="K3388" i="4"/>
  <c r="K3389" i="4"/>
  <c r="K3390" i="4"/>
  <c r="K3391" i="4"/>
  <c r="K3392" i="4"/>
  <c r="K3393" i="4"/>
  <c r="K3394" i="4"/>
  <c r="L3394" i="4" s="1"/>
  <c r="K3395" i="4"/>
  <c r="K3396" i="4"/>
  <c r="K3397" i="4"/>
  <c r="K3398" i="4"/>
  <c r="K3399" i="4"/>
  <c r="L3399" i="4" s="1"/>
  <c r="K3400" i="4"/>
  <c r="L3400" i="4" s="1"/>
  <c r="K3401" i="4"/>
  <c r="L3401" i="4" s="1"/>
  <c r="K3402" i="4"/>
  <c r="K3403" i="4"/>
  <c r="K3404" i="4"/>
  <c r="K3405" i="4"/>
  <c r="K3406" i="4"/>
  <c r="K3407" i="4"/>
  <c r="K3408" i="4"/>
  <c r="K3409" i="4"/>
  <c r="K3410" i="4"/>
  <c r="L3410" i="4" s="1"/>
  <c r="K3411" i="4"/>
  <c r="K3412" i="4"/>
  <c r="K3413" i="4"/>
  <c r="K3414" i="4"/>
  <c r="K3415" i="4"/>
  <c r="L3415" i="4" s="1"/>
  <c r="K3416" i="4"/>
  <c r="K3417" i="4"/>
  <c r="L3417" i="4" s="1"/>
  <c r="K3418" i="4"/>
  <c r="K3419" i="4"/>
  <c r="K3420" i="4"/>
  <c r="K3421" i="4"/>
  <c r="K3422" i="4"/>
  <c r="K3423" i="4"/>
  <c r="K3424" i="4"/>
  <c r="K3425" i="4"/>
  <c r="K3426" i="4"/>
  <c r="L3426" i="4" s="1"/>
  <c r="K3427" i="4"/>
  <c r="K3428" i="4"/>
  <c r="K3429" i="4"/>
  <c r="K3430" i="4"/>
  <c r="K3431" i="4"/>
  <c r="L3431" i="4" s="1"/>
  <c r="K3432" i="4"/>
  <c r="K3433" i="4"/>
  <c r="L3433" i="4" s="1"/>
  <c r="K3434" i="4"/>
  <c r="K3435" i="4"/>
  <c r="K3436" i="4"/>
  <c r="K3437" i="4"/>
  <c r="K3438" i="4"/>
  <c r="K3439" i="4"/>
  <c r="K3440" i="4"/>
  <c r="K3441" i="4"/>
  <c r="K3442" i="4"/>
  <c r="L3442" i="4" s="1"/>
  <c r="K3443" i="4"/>
  <c r="K3444" i="4"/>
  <c r="K3445" i="4"/>
  <c r="K3446" i="4"/>
  <c r="K3447" i="4"/>
  <c r="L3447" i="4" s="1"/>
  <c r="K3448" i="4"/>
  <c r="L3448" i="4" s="1"/>
  <c r="K3449" i="4"/>
  <c r="L3449" i="4" s="1"/>
  <c r="K3450" i="4"/>
  <c r="K3451" i="4"/>
  <c r="K3452" i="4"/>
  <c r="K3453" i="4"/>
  <c r="K3454" i="4"/>
  <c r="K3455" i="4"/>
  <c r="K3456" i="4"/>
  <c r="K3457" i="4"/>
  <c r="K3458" i="4"/>
  <c r="K3459" i="4"/>
  <c r="K3460" i="4"/>
  <c r="K3461" i="4"/>
  <c r="K3462" i="4"/>
  <c r="K3463" i="4"/>
  <c r="L3463" i="4" s="1"/>
  <c r="K3464" i="4"/>
  <c r="K3465" i="4"/>
  <c r="L3465" i="4" s="1"/>
  <c r="K3466" i="4"/>
  <c r="K3467" i="4"/>
  <c r="K3468" i="4"/>
  <c r="K3469" i="4"/>
  <c r="K3470" i="4"/>
  <c r="K3471" i="4"/>
  <c r="K3472" i="4"/>
  <c r="K3473" i="4"/>
  <c r="K3474" i="4"/>
  <c r="L3474" i="4" s="1"/>
  <c r="K3475" i="4"/>
  <c r="K3476" i="4"/>
  <c r="K3477" i="4"/>
  <c r="K3478" i="4"/>
  <c r="K3479" i="4"/>
  <c r="K3480" i="4"/>
  <c r="K3481" i="4"/>
  <c r="L3481" i="4" s="1"/>
  <c r="K3482" i="4"/>
  <c r="K3483" i="4"/>
  <c r="K3484" i="4"/>
  <c r="K3485" i="4"/>
  <c r="K3486" i="4"/>
  <c r="K3487" i="4"/>
  <c r="K3488" i="4"/>
  <c r="K3489" i="4"/>
  <c r="K3490" i="4"/>
  <c r="K3491" i="4"/>
  <c r="K3492" i="4"/>
  <c r="K3493" i="4"/>
  <c r="K3494" i="4"/>
  <c r="K3495" i="4"/>
  <c r="L3495" i="4" s="1"/>
  <c r="K3496" i="4"/>
  <c r="K3497" i="4"/>
  <c r="L3497" i="4" s="1"/>
  <c r="K3498" i="4"/>
  <c r="K3499" i="4"/>
  <c r="K3500" i="4"/>
  <c r="K3501" i="4"/>
  <c r="K3502" i="4"/>
  <c r="K3503" i="4"/>
  <c r="K3504" i="4"/>
  <c r="K3505" i="4"/>
  <c r="K3506" i="4"/>
  <c r="K3507" i="4"/>
  <c r="K3508" i="4"/>
  <c r="K3509" i="4"/>
  <c r="K3510" i="4"/>
  <c r="K3511" i="4"/>
  <c r="K3512" i="4"/>
  <c r="K3513" i="4"/>
  <c r="L3513" i="4" s="1"/>
  <c r="K3514" i="4"/>
  <c r="K3515" i="4"/>
  <c r="K3516" i="4"/>
  <c r="K3517" i="4"/>
  <c r="K3518" i="4"/>
  <c r="K3519" i="4"/>
  <c r="K3520" i="4"/>
  <c r="K3521" i="4"/>
  <c r="K3522" i="4"/>
  <c r="L3522" i="4" s="1"/>
  <c r="K3523" i="4"/>
  <c r="K3524" i="4"/>
  <c r="K3525" i="4"/>
  <c r="K3526" i="4"/>
  <c r="K3527" i="4"/>
  <c r="L3527" i="4" s="1"/>
  <c r="K3528" i="4"/>
  <c r="L3528" i="4" s="1"/>
  <c r="K3529" i="4"/>
  <c r="L3529" i="4" s="1"/>
  <c r="K3530" i="4"/>
  <c r="K3531" i="4"/>
  <c r="K3532" i="4"/>
  <c r="K3533" i="4"/>
  <c r="K3534" i="4"/>
  <c r="K3535" i="4"/>
  <c r="K3536" i="4"/>
  <c r="K3537" i="4"/>
  <c r="L3537" i="4" s="1"/>
  <c r="K3538" i="4"/>
  <c r="L3538" i="4" s="1"/>
  <c r="K3539" i="4"/>
  <c r="K3540" i="4"/>
  <c r="K3541" i="4"/>
  <c r="K3542" i="4"/>
  <c r="K3543" i="4"/>
  <c r="L3543" i="4" s="1"/>
  <c r="K3544" i="4"/>
  <c r="L3544" i="4" s="1"/>
  <c r="K3545" i="4"/>
  <c r="L3545" i="4" s="1"/>
  <c r="K3546" i="4"/>
  <c r="K3547" i="4"/>
  <c r="K3548" i="4"/>
  <c r="K3549" i="4"/>
  <c r="K3550" i="4"/>
  <c r="K3551" i="4"/>
  <c r="K3552" i="4"/>
  <c r="K3553" i="4"/>
  <c r="K3554" i="4"/>
  <c r="K3555" i="4"/>
  <c r="K3556" i="4"/>
  <c r="K3557" i="4"/>
  <c r="K3558" i="4"/>
  <c r="K3559" i="4"/>
  <c r="L3559" i="4" s="1"/>
  <c r="K3560" i="4"/>
  <c r="K3561" i="4"/>
  <c r="L3561" i="4" s="1"/>
  <c r="K3562" i="4"/>
  <c r="K3563" i="4"/>
  <c r="K3564" i="4"/>
  <c r="K3565" i="4"/>
  <c r="K3566" i="4"/>
  <c r="K3567" i="4"/>
  <c r="K3568" i="4"/>
  <c r="K3569" i="4"/>
  <c r="K3570" i="4"/>
  <c r="L3570" i="4" s="1"/>
  <c r="K3571" i="4"/>
  <c r="K3572" i="4"/>
  <c r="K3573" i="4"/>
  <c r="K3574" i="4"/>
  <c r="K3575" i="4"/>
  <c r="L3575" i="4" s="1"/>
  <c r="K3576" i="4"/>
  <c r="L3576" i="4" s="1"/>
  <c r="K3577" i="4"/>
  <c r="L3577" i="4" s="1"/>
  <c r="K3578" i="4"/>
  <c r="K3579" i="4"/>
  <c r="K3580" i="4"/>
  <c r="K3581" i="4"/>
  <c r="K3582" i="4"/>
  <c r="K3583" i="4"/>
  <c r="K3584" i="4"/>
  <c r="K3585" i="4"/>
  <c r="L3585" i="4" s="1"/>
  <c r="K3586" i="4"/>
  <c r="L3586" i="4" s="1"/>
  <c r="K3587" i="4"/>
  <c r="K3588" i="4"/>
  <c r="K3589" i="4"/>
  <c r="K3590" i="4"/>
  <c r="K3591" i="4"/>
  <c r="K3592" i="4"/>
  <c r="K3593" i="4"/>
  <c r="L3593" i="4" s="1"/>
  <c r="K3594" i="4"/>
  <c r="K3595" i="4"/>
  <c r="K3596" i="4"/>
  <c r="K3597" i="4"/>
  <c r="K3598" i="4"/>
  <c r="K3599" i="4"/>
  <c r="K3600" i="4"/>
  <c r="K3601" i="4"/>
  <c r="L3601" i="4" s="1"/>
  <c r="K3602" i="4"/>
  <c r="L3602" i="4" s="1"/>
  <c r="K3603" i="4"/>
  <c r="K3604" i="4"/>
  <c r="K3605" i="4"/>
  <c r="K3606" i="4"/>
  <c r="K3607" i="4"/>
  <c r="L3607" i="4" s="1"/>
  <c r="K3608" i="4"/>
  <c r="K3609" i="4"/>
  <c r="L3609" i="4" s="1"/>
  <c r="K3610" i="4"/>
  <c r="K3611" i="4"/>
  <c r="K3612" i="4"/>
  <c r="K3613" i="4"/>
  <c r="K3614" i="4"/>
  <c r="K3615" i="4"/>
  <c r="K3616" i="4"/>
  <c r="K3617" i="4"/>
  <c r="K3618" i="4"/>
  <c r="L3618" i="4" s="1"/>
  <c r="K3619" i="4"/>
  <c r="K3620" i="4"/>
  <c r="K3621" i="4"/>
  <c r="K3622" i="4"/>
  <c r="K3623" i="4"/>
  <c r="L3623" i="4" s="1"/>
  <c r="K3624" i="4"/>
  <c r="L3624" i="4" s="1"/>
  <c r="K3625" i="4"/>
  <c r="L3625" i="4" s="1"/>
  <c r="K3626" i="4"/>
  <c r="K3627" i="4"/>
  <c r="K3628" i="4"/>
  <c r="K3629" i="4"/>
  <c r="K3630" i="4"/>
  <c r="K3631" i="4"/>
  <c r="K3632" i="4"/>
  <c r="K3633" i="4"/>
  <c r="K3634" i="4"/>
  <c r="L3634" i="4" s="1"/>
  <c r="K3635" i="4"/>
  <c r="K3636" i="4"/>
  <c r="K3637" i="4"/>
  <c r="K3638" i="4"/>
  <c r="K3639" i="4"/>
  <c r="L3639" i="4" s="1"/>
  <c r="K3640" i="4"/>
  <c r="L3640" i="4" s="1"/>
  <c r="K3641" i="4"/>
  <c r="L3641" i="4" s="1"/>
  <c r="K3642" i="4"/>
  <c r="K3643" i="4"/>
  <c r="K3644" i="4"/>
  <c r="K3645" i="4"/>
  <c r="K3646" i="4"/>
  <c r="K3647" i="4"/>
  <c r="K3648" i="4"/>
  <c r="K3649" i="4"/>
  <c r="L3649" i="4" s="1"/>
  <c r="K3650" i="4"/>
  <c r="L3650" i="4" s="1"/>
  <c r="K3651" i="4"/>
  <c r="K3652" i="4"/>
  <c r="K3653" i="4"/>
  <c r="K3654" i="4"/>
  <c r="K3655" i="4"/>
  <c r="L3655" i="4" s="1"/>
  <c r="K3656" i="4"/>
  <c r="L3656" i="4" s="1"/>
  <c r="K3657" i="4"/>
  <c r="L3657" i="4" s="1"/>
  <c r="K3658" i="4"/>
  <c r="K3659" i="4"/>
  <c r="K3660" i="4"/>
  <c r="K3661" i="4"/>
  <c r="K3662" i="4"/>
  <c r="K3663" i="4"/>
  <c r="K3664" i="4"/>
  <c r="K3665" i="4"/>
  <c r="K3666" i="4"/>
  <c r="K3667" i="4"/>
  <c r="K3668" i="4"/>
  <c r="K3669" i="4"/>
  <c r="K3670" i="4"/>
  <c r="K3671" i="4"/>
  <c r="L3671" i="4" s="1"/>
  <c r="K3672" i="4"/>
  <c r="K3673" i="4"/>
  <c r="L3673" i="4" s="1"/>
  <c r="K3674" i="4"/>
  <c r="K3675" i="4"/>
  <c r="K3676" i="4"/>
  <c r="K3677" i="4"/>
  <c r="K3678" i="4"/>
  <c r="K3679" i="4"/>
  <c r="K3680" i="4"/>
  <c r="K3681" i="4"/>
  <c r="L3681" i="4" s="1"/>
  <c r="K3682" i="4"/>
  <c r="L3682" i="4" s="1"/>
  <c r="K3683" i="4"/>
  <c r="K3684" i="4"/>
  <c r="K3685" i="4"/>
  <c r="K3686" i="4"/>
  <c r="K3687" i="4"/>
  <c r="L3687" i="4" s="1"/>
  <c r="K3688" i="4"/>
  <c r="K3689" i="4"/>
  <c r="L3689" i="4" s="1"/>
  <c r="K3690" i="4"/>
  <c r="K3691" i="4"/>
  <c r="K3692" i="4"/>
  <c r="K3693" i="4"/>
  <c r="K3694" i="4"/>
  <c r="K3695" i="4"/>
  <c r="K3696" i="4"/>
  <c r="K3697" i="4"/>
  <c r="L3697" i="4" s="1"/>
  <c r="K3698" i="4"/>
  <c r="L3698" i="4" s="1"/>
  <c r="K3699" i="4"/>
  <c r="K3700" i="4"/>
  <c r="K3701" i="4"/>
  <c r="K3702" i="4"/>
  <c r="K3703" i="4"/>
  <c r="L3703" i="4" s="1"/>
  <c r="K3704" i="4"/>
  <c r="L3704" i="4" s="1"/>
  <c r="K3705" i="4"/>
  <c r="L3705" i="4" s="1"/>
  <c r="K3706" i="4"/>
  <c r="K3707" i="4"/>
  <c r="K3708" i="4"/>
  <c r="K3709" i="4"/>
  <c r="K3710" i="4"/>
  <c r="K3711" i="4"/>
  <c r="K3712" i="4"/>
  <c r="K3713" i="4"/>
  <c r="L3713" i="4" s="1"/>
  <c r="K3714" i="4"/>
  <c r="L3714" i="4" s="1"/>
  <c r="K3715" i="4"/>
  <c r="K3716" i="4"/>
  <c r="K3717" i="4"/>
  <c r="K3718" i="4"/>
  <c r="K3719" i="4"/>
  <c r="L3719" i="4" s="1"/>
  <c r="K3720" i="4"/>
  <c r="K3721" i="4"/>
  <c r="L3721" i="4" s="1"/>
  <c r="K3722" i="4"/>
  <c r="K3723" i="4"/>
  <c r="K3724" i="4"/>
  <c r="K3725" i="4"/>
  <c r="K3726" i="4"/>
  <c r="K3727" i="4"/>
  <c r="K3728" i="4"/>
  <c r="K3729" i="4"/>
  <c r="K3730" i="4"/>
  <c r="K3731" i="4"/>
  <c r="K3732" i="4"/>
  <c r="K3733" i="4"/>
  <c r="K3734" i="4"/>
  <c r="K3735" i="4"/>
  <c r="L3735" i="4" s="1"/>
  <c r="K3736" i="4"/>
  <c r="K3737" i="4"/>
  <c r="L3737" i="4" s="1"/>
  <c r="K3738" i="4"/>
  <c r="K3739" i="4"/>
  <c r="K3740" i="4"/>
  <c r="K3741" i="4"/>
  <c r="K3742" i="4"/>
  <c r="K3743" i="4"/>
  <c r="K3744" i="4"/>
  <c r="K3745" i="4"/>
  <c r="K3746" i="4"/>
  <c r="L3746" i="4" s="1"/>
  <c r="K3747" i="4"/>
  <c r="K3748" i="4"/>
  <c r="K3749" i="4"/>
  <c r="K3750" i="4"/>
  <c r="K3751" i="4"/>
  <c r="L3751" i="4" s="1"/>
  <c r="K3752" i="4"/>
  <c r="K3753" i="4"/>
  <c r="L3753" i="4" s="1"/>
  <c r="K3754" i="4"/>
  <c r="K3755" i="4"/>
  <c r="K3756" i="4"/>
  <c r="K3757" i="4"/>
  <c r="K3758" i="4"/>
  <c r="K3759" i="4"/>
  <c r="K3760" i="4"/>
  <c r="K3761" i="4"/>
  <c r="K3762" i="4"/>
  <c r="L3762" i="4" s="1"/>
  <c r="K3763" i="4"/>
  <c r="K3764" i="4"/>
  <c r="K3765" i="4"/>
  <c r="K3766" i="4"/>
  <c r="K3767" i="4"/>
  <c r="L3767" i="4" s="1"/>
  <c r="K3768" i="4"/>
  <c r="K3769" i="4"/>
  <c r="L3769" i="4" s="1"/>
  <c r="K3770" i="4"/>
  <c r="K3771" i="4"/>
  <c r="K3772" i="4"/>
  <c r="K3773" i="4"/>
  <c r="K3774" i="4"/>
  <c r="K3775" i="4"/>
  <c r="K3776" i="4"/>
  <c r="K3777" i="4"/>
  <c r="L3777" i="4" s="1"/>
  <c r="K3778" i="4"/>
  <c r="L3778" i="4" s="1"/>
  <c r="K3779" i="4"/>
  <c r="K3780" i="4"/>
  <c r="K3781" i="4"/>
  <c r="K3782" i="4"/>
  <c r="K3783" i="4"/>
  <c r="K3784" i="4"/>
  <c r="L3784" i="4" s="1"/>
  <c r="K3785" i="4"/>
  <c r="L3785" i="4" s="1"/>
  <c r="K3786" i="4"/>
  <c r="K3787" i="4"/>
  <c r="K3788" i="4"/>
  <c r="K3789" i="4"/>
  <c r="K3790" i="4"/>
  <c r="K3791" i="4"/>
  <c r="K3792" i="4"/>
  <c r="K3793" i="4"/>
  <c r="K3794" i="4"/>
  <c r="L3794" i="4" s="1"/>
  <c r="K3795" i="4"/>
  <c r="K3796" i="4"/>
  <c r="K3797" i="4"/>
  <c r="K3798" i="4"/>
  <c r="K3799" i="4"/>
  <c r="L3799" i="4" s="1"/>
  <c r="K3800" i="4"/>
  <c r="L3800" i="4" s="1"/>
  <c r="K3801" i="4"/>
  <c r="L3801" i="4" s="1"/>
  <c r="K3802" i="4"/>
  <c r="K3803" i="4"/>
  <c r="K3804" i="4"/>
  <c r="K3805" i="4"/>
  <c r="K3806" i="4"/>
  <c r="K3807" i="4"/>
  <c r="K3808" i="4"/>
  <c r="K3809" i="4"/>
  <c r="L3809" i="4" s="1"/>
  <c r="K3810" i="4"/>
  <c r="L3810" i="4" s="1"/>
  <c r="K3811" i="4"/>
  <c r="K3812" i="4"/>
  <c r="K3813" i="4"/>
  <c r="K3814" i="4"/>
  <c r="L3814" i="4" s="1"/>
  <c r="K3815" i="4"/>
  <c r="L3815" i="4" s="1"/>
  <c r="K3816" i="4"/>
  <c r="L3816" i="4" s="1"/>
  <c r="K3817" i="4"/>
  <c r="L3817" i="4" s="1"/>
  <c r="K3818" i="4"/>
  <c r="K3819" i="4"/>
  <c r="K3820" i="4"/>
  <c r="K3821" i="4"/>
  <c r="K3822" i="4"/>
  <c r="K3823" i="4"/>
  <c r="K3824" i="4"/>
  <c r="K3825" i="4"/>
  <c r="L3825" i="4" s="1"/>
  <c r="K3826" i="4"/>
  <c r="K3827" i="4"/>
  <c r="K3828" i="4"/>
  <c r="K3829" i="4"/>
  <c r="K3830" i="4"/>
  <c r="K3831" i="4"/>
  <c r="L3831" i="4" s="1"/>
  <c r="K3832" i="4"/>
  <c r="L3832" i="4" s="1"/>
  <c r="K3833" i="4"/>
  <c r="L3833" i="4" s="1"/>
  <c r="K3834" i="4"/>
  <c r="K3835" i="4"/>
  <c r="K3836" i="4"/>
  <c r="K3837" i="4"/>
  <c r="K3838" i="4"/>
  <c r="K3839" i="4"/>
  <c r="K3840" i="4"/>
  <c r="K3841" i="4"/>
  <c r="L3841" i="4" s="1"/>
  <c r="K3842" i="4"/>
  <c r="K3843" i="4"/>
  <c r="K3844" i="4"/>
  <c r="K3845" i="4"/>
  <c r="K3846" i="4"/>
  <c r="K3847" i="4"/>
  <c r="L3847" i="4" s="1"/>
  <c r="K3848" i="4"/>
  <c r="K3849" i="4"/>
  <c r="L3849" i="4" s="1"/>
  <c r="K3850" i="4"/>
  <c r="K3851" i="4"/>
  <c r="K3852" i="4"/>
  <c r="K3853" i="4"/>
  <c r="K3854" i="4"/>
  <c r="K3855" i="4"/>
  <c r="K3856" i="4"/>
  <c r="K3857" i="4"/>
  <c r="K3858" i="4"/>
  <c r="K3859" i="4"/>
  <c r="K3860" i="4"/>
  <c r="K3861" i="4"/>
  <c r="K3862" i="4"/>
  <c r="K3863" i="4"/>
  <c r="L3863" i="4" s="1"/>
  <c r="K3864" i="4"/>
  <c r="K3865" i="4"/>
  <c r="L3865" i="4" s="1"/>
  <c r="K3866" i="4"/>
  <c r="K3867" i="4"/>
  <c r="K3868" i="4"/>
  <c r="K3869" i="4"/>
  <c r="K3870" i="4"/>
  <c r="K3871" i="4"/>
  <c r="K3872" i="4"/>
  <c r="K3873" i="4"/>
  <c r="K3874" i="4"/>
  <c r="L3874" i="4" s="1"/>
  <c r="K3875" i="4"/>
  <c r="K3876" i="4"/>
  <c r="K3877" i="4"/>
  <c r="K3878" i="4"/>
  <c r="K3879" i="4"/>
  <c r="K3880" i="4"/>
  <c r="L3880" i="4" s="1"/>
  <c r="K3881" i="4"/>
  <c r="L3881" i="4" s="1"/>
  <c r="K3882" i="4"/>
  <c r="K3883" i="4"/>
  <c r="K3884" i="4"/>
  <c r="K3885" i="4"/>
  <c r="K3886" i="4"/>
  <c r="K3887" i="4"/>
  <c r="K3888" i="4"/>
  <c r="K3889" i="4"/>
  <c r="L3889" i="4" s="1"/>
  <c r="K3890" i="4"/>
  <c r="L3890" i="4" s="1"/>
  <c r="K3891" i="4"/>
  <c r="K3892" i="4"/>
  <c r="K3893" i="4"/>
  <c r="K3894" i="4"/>
  <c r="L3894" i="4" s="1"/>
  <c r="K3895" i="4"/>
  <c r="L3895" i="4" s="1"/>
  <c r="K3896" i="4"/>
  <c r="L3896" i="4" s="1"/>
  <c r="K3897" i="4"/>
  <c r="L3897" i="4" s="1"/>
  <c r="K3898" i="4"/>
  <c r="K3899" i="4"/>
  <c r="K3900" i="4"/>
  <c r="K3901" i="4"/>
  <c r="K3902" i="4"/>
  <c r="K3903" i="4"/>
  <c r="K3904" i="4"/>
  <c r="K3905" i="4"/>
  <c r="K3906" i="4"/>
  <c r="K3907" i="4"/>
  <c r="K3908" i="4"/>
  <c r="K3909" i="4"/>
  <c r="K3910" i="4"/>
  <c r="L3910" i="4" s="1"/>
  <c r="K3911" i="4"/>
  <c r="L3911" i="4" s="1"/>
  <c r="K3912" i="4"/>
  <c r="L3912" i="4" s="1"/>
  <c r="K3913" i="4"/>
  <c r="L3913" i="4" s="1"/>
  <c r="K3914" i="4"/>
  <c r="K3915" i="4"/>
  <c r="K3916" i="4"/>
  <c r="K3917" i="4"/>
  <c r="K3918" i="4"/>
  <c r="K3919" i="4"/>
  <c r="K3920" i="4"/>
  <c r="K3921" i="4"/>
  <c r="L3921" i="4" s="1"/>
  <c r="K3922" i="4"/>
  <c r="L3922" i="4" s="1"/>
  <c r="K3923" i="4"/>
  <c r="K3924" i="4"/>
  <c r="K3925" i="4"/>
  <c r="K3926" i="4"/>
  <c r="K3927" i="4"/>
  <c r="L3927" i="4" s="1"/>
  <c r="K3928" i="4"/>
  <c r="K3929" i="4"/>
  <c r="L3929" i="4" s="1"/>
  <c r="K3930" i="4"/>
  <c r="K3931" i="4"/>
  <c r="K3932" i="4"/>
  <c r="K3933" i="4"/>
  <c r="K3934" i="4"/>
  <c r="K3935" i="4"/>
  <c r="K3936" i="4"/>
  <c r="K3937" i="4"/>
  <c r="L3937" i="4" s="1"/>
  <c r="K3938" i="4"/>
  <c r="L3938" i="4" s="1"/>
  <c r="K3939" i="4"/>
  <c r="K3940" i="4"/>
  <c r="K3941" i="4"/>
  <c r="K3942" i="4"/>
  <c r="K3943" i="4"/>
  <c r="L3943" i="4" s="1"/>
  <c r="K3944" i="4"/>
  <c r="K3945" i="4"/>
  <c r="L3945" i="4" s="1"/>
  <c r="K3946" i="4"/>
  <c r="K3947" i="4"/>
  <c r="K3948" i="4"/>
  <c r="K3949" i="4"/>
  <c r="K3950" i="4"/>
  <c r="K3951" i="4"/>
  <c r="K3952" i="4"/>
  <c r="K3953" i="4"/>
  <c r="L3953" i="4" s="1"/>
  <c r="K3954" i="4"/>
  <c r="L3954" i="4" s="1"/>
  <c r="K3955" i="4"/>
  <c r="K3956" i="4"/>
  <c r="K3957" i="4"/>
  <c r="K3958" i="4"/>
  <c r="K3959" i="4"/>
  <c r="K3960" i="4"/>
  <c r="L3960" i="4" s="1"/>
  <c r="K3961" i="4"/>
  <c r="L3961" i="4" s="1"/>
  <c r="K3962" i="4"/>
  <c r="K3963" i="4"/>
  <c r="K3964" i="4"/>
  <c r="K3965" i="4"/>
  <c r="K3966" i="4"/>
  <c r="K3967" i="4"/>
  <c r="K3968" i="4"/>
  <c r="K3969" i="4"/>
  <c r="L3969" i="4" s="1"/>
  <c r="K3970" i="4"/>
  <c r="L3970" i="4" s="1"/>
  <c r="K3971" i="4"/>
  <c r="K3972" i="4"/>
  <c r="K3973" i="4"/>
  <c r="K3974" i="4"/>
  <c r="L3974" i="4" s="1"/>
  <c r="K3975" i="4"/>
  <c r="L3975" i="4" s="1"/>
  <c r="K3976" i="4"/>
  <c r="L3976" i="4" s="1"/>
  <c r="K3977" i="4"/>
  <c r="L3977" i="4" s="1"/>
  <c r="K3978" i="4"/>
  <c r="K3979" i="4"/>
  <c r="K3980" i="4"/>
  <c r="K3981" i="4"/>
  <c r="K3982" i="4"/>
  <c r="K3983" i="4"/>
  <c r="K3984" i="4"/>
  <c r="K3985" i="4"/>
  <c r="K3986" i="4"/>
  <c r="L3986" i="4" s="1"/>
  <c r="K3987" i="4"/>
  <c r="K3988" i="4"/>
  <c r="K3989" i="4"/>
  <c r="K3990" i="4"/>
  <c r="L3990" i="4" s="1"/>
  <c r="K3991" i="4"/>
  <c r="L3991" i="4" s="1"/>
  <c r="K3992" i="4"/>
  <c r="K3993" i="4"/>
  <c r="L3993" i="4" s="1"/>
  <c r="K3994" i="4"/>
  <c r="K3995" i="4"/>
  <c r="K3996" i="4"/>
  <c r="K3997" i="4"/>
  <c r="K3998" i="4"/>
  <c r="K3999" i="4"/>
  <c r="K4000" i="4"/>
  <c r="K4001" i="4"/>
  <c r="L4001" i="4" s="1"/>
  <c r="K4002" i="4"/>
  <c r="K4003" i="4"/>
  <c r="K4004" i="4"/>
  <c r="K4005" i="4"/>
  <c r="K4006" i="4"/>
  <c r="K4007" i="4"/>
  <c r="L4007" i="4" s="1"/>
  <c r="K4008" i="4"/>
  <c r="L4008" i="4" s="1"/>
  <c r="K4009" i="4"/>
  <c r="L4009" i="4" s="1"/>
  <c r="K4010" i="4"/>
  <c r="K4011" i="4"/>
  <c r="K4012" i="4"/>
  <c r="K4013" i="4"/>
  <c r="K4014" i="4"/>
  <c r="K4015" i="4"/>
  <c r="K4016" i="4"/>
  <c r="K4017" i="4"/>
  <c r="L4017" i="4" s="1"/>
  <c r="K4018" i="4"/>
  <c r="L4018" i="4" s="1"/>
  <c r="K4019" i="4"/>
  <c r="K4020" i="4"/>
  <c r="K4021" i="4"/>
  <c r="K4022" i="4"/>
  <c r="K4023" i="4"/>
  <c r="L4023" i="4" s="1"/>
  <c r="K4024" i="4"/>
  <c r="K4025" i="4"/>
  <c r="L4025" i="4" s="1"/>
  <c r="K4026" i="4"/>
  <c r="K4027" i="4"/>
  <c r="K4028" i="4"/>
  <c r="K4029" i="4"/>
  <c r="K4030" i="4"/>
  <c r="K4031" i="4"/>
  <c r="K4032" i="4"/>
  <c r="K4033" i="4"/>
  <c r="K4034" i="4"/>
  <c r="K4035" i="4"/>
  <c r="K4036" i="4"/>
  <c r="K4037" i="4"/>
  <c r="K4038" i="4"/>
  <c r="K4039" i="4"/>
  <c r="L4039" i="4" s="1"/>
  <c r="K4040" i="4"/>
  <c r="L4040" i="4" s="1"/>
  <c r="K4041" i="4"/>
  <c r="L4041" i="4" s="1"/>
  <c r="K4042" i="4"/>
  <c r="K4043" i="4"/>
  <c r="K4044" i="4"/>
  <c r="K4045" i="4"/>
  <c r="K4046" i="4"/>
  <c r="K4047" i="4"/>
  <c r="K4048" i="4"/>
  <c r="K4049" i="4"/>
  <c r="L4049" i="4" s="1"/>
  <c r="K4050" i="4"/>
  <c r="L4050" i="4" s="1"/>
  <c r="K4051" i="4"/>
  <c r="K4052" i="4"/>
  <c r="K4053" i="4"/>
  <c r="K4054" i="4"/>
  <c r="K4055" i="4"/>
  <c r="K4056" i="4"/>
  <c r="L4056" i="4" s="1"/>
  <c r="K4057" i="4"/>
  <c r="L4057" i="4" s="1"/>
  <c r="K4058" i="4"/>
  <c r="K4059" i="4"/>
  <c r="K4060" i="4"/>
  <c r="K4061" i="4"/>
  <c r="K4062" i="4"/>
  <c r="K4063" i="4"/>
  <c r="K4064" i="4"/>
  <c r="K4065" i="4"/>
  <c r="L4065" i="4" s="1"/>
  <c r="K4066" i="4"/>
  <c r="L4066" i="4" s="1"/>
  <c r="K4067" i="4"/>
  <c r="K4068" i="4"/>
  <c r="K4069" i="4"/>
  <c r="K4070" i="4"/>
  <c r="L4070" i="4" s="1"/>
  <c r="K4071" i="4"/>
  <c r="L4071" i="4" s="1"/>
  <c r="K4072" i="4"/>
  <c r="L4072" i="4" s="1"/>
  <c r="K4073" i="4"/>
  <c r="L4073" i="4" s="1"/>
  <c r="K4074" i="4"/>
  <c r="K4075" i="4"/>
  <c r="K4076" i="4"/>
  <c r="K4077" i="4"/>
  <c r="K4078" i="4"/>
  <c r="K4079" i="4"/>
  <c r="K4080" i="4"/>
  <c r="K4081" i="4"/>
  <c r="L4081" i="4" s="1"/>
  <c r="K4082" i="4"/>
  <c r="L4082" i="4" s="1"/>
  <c r="K4083" i="4"/>
  <c r="K4084" i="4"/>
  <c r="K4085" i="4"/>
  <c r="K4086" i="4"/>
  <c r="K4087" i="4"/>
  <c r="L4087" i="4" s="1"/>
  <c r="K4088" i="4"/>
  <c r="L4088" i="4" s="1"/>
  <c r="K4089" i="4"/>
  <c r="L4089" i="4" s="1"/>
  <c r="K4090" i="4"/>
  <c r="K4091" i="4"/>
  <c r="K4092" i="4"/>
  <c r="K4093" i="4"/>
  <c r="K4094" i="4"/>
  <c r="K4095" i="4"/>
  <c r="K4096" i="4"/>
  <c r="K4097" i="4"/>
  <c r="K4098" i="4"/>
  <c r="L4098" i="4" s="1"/>
  <c r="K4099" i="4"/>
  <c r="K4100" i="4"/>
  <c r="K4101" i="4"/>
  <c r="K4102" i="4"/>
  <c r="K4103" i="4"/>
  <c r="L4103" i="4" s="1"/>
  <c r="K4104" i="4"/>
  <c r="K4105" i="4"/>
  <c r="L4105" i="4" s="1"/>
  <c r="K4106" i="4"/>
  <c r="K4107" i="4"/>
  <c r="K4108" i="4"/>
  <c r="K4109" i="4"/>
  <c r="K4110" i="4"/>
  <c r="K4111" i="4"/>
  <c r="K4112" i="4"/>
  <c r="K4113" i="4"/>
  <c r="K4114" i="4"/>
  <c r="L4114" i="4" s="1"/>
  <c r="K4115" i="4"/>
  <c r="K4116" i="4"/>
  <c r="K4117" i="4"/>
  <c r="K4118" i="4"/>
  <c r="K4119" i="4"/>
  <c r="L4119" i="4" s="1"/>
  <c r="K4120" i="4"/>
  <c r="K4121" i="4"/>
  <c r="L4121" i="4" s="1"/>
  <c r="K4122" i="4"/>
  <c r="K4123" i="4"/>
  <c r="K4124" i="4"/>
  <c r="K4125" i="4"/>
  <c r="K4126" i="4"/>
  <c r="K4127" i="4"/>
  <c r="K4128" i="4"/>
  <c r="K4129" i="4"/>
  <c r="L4129" i="4" s="1"/>
  <c r="K4130" i="4"/>
  <c r="L4130" i="4" s="1"/>
  <c r="K4131" i="4"/>
  <c r="K4132" i="4"/>
  <c r="K4133" i="4"/>
  <c r="K4134" i="4"/>
  <c r="K4135" i="4"/>
  <c r="K4136" i="4"/>
  <c r="L4136" i="4" s="1"/>
  <c r="K4137" i="4"/>
  <c r="L4137" i="4" s="1"/>
  <c r="K4138" i="4"/>
  <c r="K4139" i="4"/>
  <c r="K4140" i="4"/>
  <c r="K4141" i="4"/>
  <c r="K4142" i="4"/>
  <c r="K4143" i="4"/>
  <c r="K4144" i="4"/>
  <c r="K4145" i="4"/>
  <c r="L4145" i="4" s="1"/>
  <c r="K4146" i="4"/>
  <c r="L4146" i="4" s="1"/>
  <c r="K4147" i="4"/>
  <c r="K4148" i="4"/>
  <c r="K4149" i="4"/>
  <c r="K4150" i="4"/>
  <c r="L4150" i="4" s="1"/>
  <c r="K4151" i="4"/>
  <c r="L4151" i="4" s="1"/>
  <c r="K4152" i="4"/>
  <c r="L4152" i="4" s="1"/>
  <c r="K4153" i="4"/>
  <c r="L4153" i="4" s="1"/>
  <c r="K4154" i="4"/>
  <c r="K4155" i="4"/>
  <c r="K4156" i="4"/>
  <c r="K4157" i="4"/>
  <c r="K4158" i="4"/>
  <c r="K4159" i="4"/>
  <c r="K4160" i="4"/>
  <c r="K4161" i="4"/>
  <c r="L4161" i="4" s="1"/>
  <c r="K4162" i="4"/>
  <c r="L4162" i="4" s="1"/>
  <c r="K4163" i="4"/>
  <c r="K4164" i="4"/>
  <c r="K4165" i="4"/>
  <c r="K4166" i="4"/>
  <c r="K4167" i="4"/>
  <c r="L4167" i="4" s="1"/>
  <c r="K4168" i="4"/>
  <c r="L4168" i="4" s="1"/>
  <c r="K4169" i="4"/>
  <c r="L4169" i="4" s="1"/>
  <c r="K4170" i="4"/>
  <c r="K4171" i="4"/>
  <c r="K4172" i="4"/>
  <c r="K4173" i="4"/>
  <c r="K4174" i="4"/>
  <c r="K4175" i="4"/>
  <c r="K4176" i="4"/>
  <c r="K4177" i="4"/>
  <c r="L4177" i="4" s="1"/>
  <c r="K4178" i="4"/>
  <c r="L4178" i="4" s="1"/>
  <c r="K4179" i="4"/>
  <c r="K4180" i="4"/>
  <c r="K4181" i="4"/>
  <c r="K4182" i="4"/>
  <c r="K4183" i="4"/>
  <c r="L4183" i="4" s="1"/>
  <c r="K4184" i="4"/>
  <c r="K4185" i="4"/>
  <c r="L4185" i="4" s="1"/>
  <c r="K4186" i="4"/>
  <c r="K4187" i="4"/>
  <c r="K4188" i="4"/>
  <c r="K4189" i="4"/>
  <c r="K4190" i="4"/>
  <c r="K4191" i="4"/>
  <c r="K4192" i="4"/>
  <c r="K4193" i="4"/>
  <c r="L4193" i="4" s="1"/>
  <c r="K4194" i="4"/>
  <c r="K4195" i="4"/>
  <c r="K4196" i="4"/>
  <c r="K4197" i="4"/>
  <c r="K4198" i="4"/>
  <c r="K4199" i="4"/>
  <c r="K4200" i="4"/>
  <c r="K4201" i="4"/>
  <c r="L4201" i="4" s="1"/>
  <c r="K4202" i="4"/>
  <c r="K4203" i="4"/>
  <c r="K4204" i="4"/>
  <c r="K4205" i="4"/>
  <c r="K4206" i="4"/>
  <c r="K4207" i="4"/>
  <c r="K4208" i="4"/>
  <c r="K4209" i="4"/>
  <c r="K4210" i="4"/>
  <c r="K4211" i="4"/>
  <c r="K4212" i="4"/>
  <c r="K4213" i="4"/>
  <c r="K4214" i="4"/>
  <c r="K4215" i="4"/>
  <c r="L4215" i="4" s="1"/>
  <c r="K4216" i="4"/>
  <c r="L4216" i="4" s="1"/>
  <c r="K4217" i="4"/>
  <c r="L4217" i="4" s="1"/>
  <c r="K4218" i="4"/>
  <c r="K4219" i="4"/>
  <c r="K4220" i="4"/>
  <c r="K4221" i="4"/>
  <c r="K4222" i="4"/>
  <c r="K4223" i="4"/>
  <c r="K4224" i="4"/>
  <c r="K4225" i="4"/>
  <c r="K4226" i="4"/>
  <c r="L4226" i="4" s="1"/>
  <c r="K4227" i="4"/>
  <c r="K4228" i="4"/>
  <c r="K4229" i="4"/>
  <c r="K4230" i="4"/>
  <c r="L4230" i="4" s="1"/>
  <c r="K4231" i="4"/>
  <c r="L4231" i="4" s="1"/>
  <c r="K4232" i="4"/>
  <c r="L4232" i="4" s="1"/>
  <c r="K4233" i="4"/>
  <c r="L4233" i="4" s="1"/>
  <c r="K4234" i="4"/>
  <c r="K4235" i="4"/>
  <c r="K4236" i="4"/>
  <c r="K4237" i="4"/>
  <c r="K4238" i="4"/>
  <c r="K4239" i="4"/>
  <c r="K4240" i="4"/>
  <c r="K4241" i="4"/>
  <c r="L4241" i="4" s="1"/>
  <c r="K4242" i="4"/>
  <c r="L4242" i="4" s="1"/>
  <c r="K4243" i="4"/>
  <c r="K4244" i="4"/>
  <c r="K4245" i="4"/>
  <c r="K4246" i="4"/>
  <c r="L4246" i="4" s="1"/>
  <c r="K4247" i="4"/>
  <c r="L4247" i="4" s="1"/>
  <c r="K4248" i="4"/>
  <c r="L4248" i="4" s="1"/>
  <c r="K4249" i="4"/>
  <c r="L4249" i="4" s="1"/>
  <c r="K4250" i="4"/>
  <c r="K4251" i="4"/>
  <c r="K4252" i="4"/>
  <c r="K4253" i="4"/>
  <c r="K4254" i="4"/>
  <c r="K4255" i="4"/>
  <c r="K4256" i="4"/>
  <c r="K4257" i="4"/>
  <c r="K4258" i="4"/>
  <c r="L4258" i="4" s="1"/>
  <c r="K4259" i="4"/>
  <c r="K4260" i="4"/>
  <c r="K4261" i="4"/>
  <c r="K4262" i="4"/>
  <c r="K4263" i="4"/>
  <c r="L4263" i="4" s="1"/>
  <c r="K4264" i="4"/>
  <c r="K4265" i="4"/>
  <c r="L4265" i="4" s="1"/>
  <c r="K4266" i="4"/>
  <c r="K4267" i="4"/>
  <c r="K4268" i="4"/>
  <c r="K4269" i="4"/>
  <c r="K4270" i="4"/>
  <c r="K4271" i="4"/>
  <c r="K4272" i="4"/>
  <c r="K4273" i="4"/>
  <c r="L4273" i="4" s="1"/>
  <c r="K4274" i="4"/>
  <c r="K4275" i="4"/>
  <c r="K4276" i="4"/>
  <c r="K4277" i="4"/>
  <c r="K4278" i="4"/>
  <c r="K4279" i="4"/>
  <c r="L4279" i="4" s="1"/>
  <c r="K4280" i="4"/>
  <c r="L4280" i="4" s="1"/>
  <c r="K4281" i="4"/>
  <c r="L4281" i="4" s="1"/>
  <c r="K4282" i="4"/>
  <c r="K4283" i="4"/>
  <c r="K4284" i="4"/>
  <c r="K4285" i="4"/>
  <c r="K4286" i="4"/>
  <c r="K4287" i="4"/>
  <c r="K4288" i="4"/>
  <c r="K4289" i="4"/>
  <c r="K4290" i="4"/>
  <c r="L4290" i="4" s="1"/>
  <c r="K4291" i="4"/>
  <c r="K4292" i="4"/>
  <c r="K4293" i="4"/>
  <c r="K4294" i="4"/>
  <c r="K4295" i="4"/>
  <c r="L4295" i="4" s="1"/>
  <c r="K4296" i="4"/>
  <c r="L4296" i="4" s="1"/>
  <c r="K4297" i="4"/>
  <c r="L4297" i="4" s="1"/>
  <c r="K4298" i="4"/>
  <c r="K4299" i="4"/>
  <c r="K4300" i="4"/>
  <c r="K4301" i="4"/>
  <c r="K4302" i="4"/>
  <c r="K4303" i="4"/>
  <c r="K4304" i="4"/>
  <c r="K4305" i="4"/>
  <c r="L4305" i="4" s="1"/>
  <c r="K4306" i="4"/>
  <c r="L4306" i="4" s="1"/>
  <c r="K4307" i="4"/>
  <c r="K4308" i="4"/>
  <c r="K4309" i="4"/>
  <c r="K4310" i="4"/>
  <c r="L4310" i="4" s="1"/>
  <c r="K4311" i="4"/>
  <c r="L4311" i="4" s="1"/>
  <c r="K4312" i="4"/>
  <c r="L4312" i="4" s="1"/>
  <c r="K4313" i="4"/>
  <c r="L4313" i="4" s="1"/>
  <c r="K4314" i="4"/>
  <c r="K4315" i="4"/>
  <c r="K4316" i="4"/>
  <c r="K4317" i="4"/>
  <c r="K4318" i="4"/>
  <c r="K4319" i="4"/>
  <c r="K4320" i="4"/>
  <c r="K4321" i="4"/>
  <c r="L4321" i="4" s="1"/>
  <c r="K4322" i="4"/>
  <c r="L4322" i="4" s="1"/>
  <c r="K4323" i="4"/>
  <c r="K4324" i="4"/>
  <c r="K4325" i="4"/>
  <c r="K4326" i="4"/>
  <c r="L4326" i="4" s="1"/>
  <c r="K4327" i="4"/>
  <c r="L4327" i="4" s="1"/>
  <c r="K4328" i="4"/>
  <c r="L4328" i="4" s="1"/>
  <c r="K4329" i="4"/>
  <c r="L4329" i="4" s="1"/>
  <c r="K4330" i="4"/>
  <c r="K4331" i="4"/>
  <c r="K4332" i="4"/>
  <c r="K4333" i="4"/>
  <c r="K4334" i="4"/>
  <c r="K4335" i="4"/>
  <c r="K4336" i="4"/>
  <c r="K4337" i="4"/>
  <c r="K4338" i="4"/>
  <c r="L4338" i="4" s="1"/>
  <c r="K4339" i="4"/>
  <c r="L4339" i="4" s="1"/>
  <c r="K4340" i="4"/>
  <c r="K4341" i="4"/>
  <c r="K4342" i="4"/>
  <c r="K4343" i="4"/>
  <c r="L4343" i="4" s="1"/>
  <c r="K4344" i="4"/>
  <c r="L4344" i="4" s="1"/>
  <c r="K4345" i="4"/>
  <c r="L4345" i="4" s="1"/>
  <c r="K4346" i="4"/>
  <c r="K4347" i="4"/>
  <c r="K4348" i="4"/>
  <c r="K4349" i="4"/>
  <c r="K4350" i="4"/>
  <c r="K4351" i="4"/>
  <c r="K4352" i="4"/>
  <c r="K4353" i="4"/>
  <c r="K4354" i="4"/>
  <c r="L4354" i="4" s="1"/>
  <c r="K4355" i="4"/>
  <c r="K4356" i="4"/>
  <c r="K4357" i="4"/>
  <c r="K4358" i="4"/>
  <c r="K4359" i="4"/>
  <c r="L4359" i="4" s="1"/>
  <c r="K4360" i="4"/>
  <c r="K4361" i="4"/>
  <c r="L4361" i="4" s="1"/>
  <c r="K4362" i="4"/>
  <c r="K4363" i="4"/>
  <c r="K4364" i="4"/>
  <c r="K4365" i="4"/>
  <c r="K4366" i="4"/>
  <c r="K4367" i="4"/>
  <c r="K4368" i="4"/>
  <c r="K4369" i="4"/>
  <c r="L4369" i="4" s="1"/>
  <c r="K4370" i="4"/>
  <c r="K4371" i="4"/>
  <c r="K4372" i="4"/>
  <c r="K4373" i="4"/>
  <c r="K4374" i="4"/>
  <c r="K4375" i="4"/>
  <c r="L4375" i="4" s="1"/>
  <c r="K4376" i="4"/>
  <c r="L4376" i="4" s="1"/>
  <c r="K4377" i="4"/>
  <c r="L4377" i="4" s="1"/>
  <c r="K4378" i="4"/>
  <c r="K4379" i="4"/>
  <c r="K4380" i="4"/>
  <c r="K4381" i="4"/>
  <c r="K4382" i="4"/>
  <c r="K4383" i="4"/>
  <c r="K4384" i="4"/>
  <c r="K4385" i="4"/>
  <c r="L4385" i="4" s="1"/>
  <c r="K4386" i="4"/>
  <c r="L4386" i="4" s="1"/>
  <c r="K4387" i="4"/>
  <c r="K4388" i="4"/>
  <c r="K4389" i="4"/>
  <c r="K4390" i="4"/>
  <c r="L4390" i="4" s="1"/>
  <c r="K4391" i="4"/>
  <c r="L4391" i="4" s="1"/>
  <c r="K4392" i="4"/>
  <c r="L4392" i="4" s="1"/>
  <c r="K4393" i="4"/>
  <c r="L4393" i="4" s="1"/>
  <c r="K4394" i="4"/>
  <c r="K4395" i="4"/>
  <c r="K4396" i="4"/>
  <c r="K4397" i="4"/>
  <c r="K4398" i="4"/>
  <c r="K4399" i="4"/>
  <c r="K4400" i="4"/>
  <c r="K4401" i="4"/>
  <c r="L4401" i="4" s="1"/>
  <c r="K4402" i="4"/>
  <c r="L4402" i="4" s="1"/>
  <c r="K4403" i="4"/>
  <c r="K4404" i="4"/>
  <c r="K4405" i="4"/>
  <c r="K4406" i="4"/>
  <c r="L4406" i="4" s="1"/>
  <c r="K4407" i="4"/>
  <c r="L4407" i="4" s="1"/>
  <c r="K4408" i="4"/>
  <c r="L4408" i="4" s="1"/>
  <c r="K4409" i="4"/>
  <c r="L4409" i="4" s="1"/>
  <c r="K4410" i="4"/>
  <c r="K4411" i="4"/>
  <c r="K4412" i="4"/>
  <c r="K4413" i="4"/>
  <c r="K4414" i="4"/>
  <c r="K4415" i="4"/>
  <c r="K4416" i="4"/>
  <c r="K4417" i="4"/>
  <c r="K4418" i="4"/>
  <c r="K4419" i="4"/>
  <c r="K4420" i="4"/>
  <c r="K4421" i="4"/>
  <c r="K4422" i="4"/>
  <c r="K4423" i="4"/>
  <c r="L4423" i="4" s="1"/>
  <c r="K4424" i="4"/>
  <c r="L4424" i="4" s="1"/>
  <c r="K4425" i="4"/>
  <c r="L4425" i="4" s="1"/>
  <c r="K4426" i="4"/>
  <c r="K4427" i="4"/>
  <c r="K4428" i="4"/>
  <c r="K4429" i="4"/>
  <c r="K4430" i="4"/>
  <c r="K4431" i="4"/>
  <c r="K4432" i="4"/>
  <c r="K4433" i="4"/>
  <c r="K4434" i="4"/>
  <c r="L4434" i="4" s="1"/>
  <c r="K4435" i="4"/>
  <c r="L4435" i="4" s="1"/>
  <c r="K4436" i="4"/>
  <c r="K4437" i="4"/>
  <c r="K4438" i="4"/>
  <c r="K4439" i="4"/>
  <c r="L4439" i="4" s="1"/>
  <c r="K4440" i="4"/>
  <c r="K4441" i="4"/>
  <c r="L4441" i="4" s="1"/>
  <c r="K4442" i="4"/>
  <c r="K4443" i="4"/>
  <c r="K4444" i="4"/>
  <c r="K4445" i="4"/>
  <c r="K4446" i="4"/>
  <c r="K4447" i="4"/>
  <c r="K4448" i="4"/>
  <c r="K4449" i="4"/>
  <c r="L4449" i="4" s="1"/>
  <c r="K4450" i="4"/>
  <c r="L4450" i="4" s="1"/>
  <c r="K4451" i="4"/>
  <c r="L4451" i="4" s="1"/>
  <c r="K4452" i="4"/>
  <c r="K4453" i="4"/>
  <c r="K4454" i="4"/>
  <c r="K4455" i="4"/>
  <c r="L4455" i="4" s="1"/>
  <c r="K4456" i="4"/>
  <c r="K4457" i="4"/>
  <c r="L4457" i="4" s="1"/>
  <c r="K4458" i="4"/>
  <c r="K4459" i="4"/>
  <c r="K4460" i="4"/>
  <c r="K4461" i="4"/>
  <c r="K4462" i="4"/>
  <c r="K4463" i="4"/>
  <c r="K4464" i="4"/>
  <c r="K4465" i="4"/>
  <c r="L4465" i="4" s="1"/>
  <c r="K4466" i="4"/>
  <c r="L4466" i="4" s="1"/>
  <c r="K4467" i="4"/>
  <c r="L4467" i="4" s="1"/>
  <c r="K4468" i="4"/>
  <c r="K4469" i="4"/>
  <c r="K4470" i="4"/>
  <c r="L4470" i="4" s="1"/>
  <c r="K4471" i="4"/>
  <c r="L4471" i="4" s="1"/>
  <c r="K4472" i="4"/>
  <c r="L4472" i="4" s="1"/>
  <c r="K4473" i="4"/>
  <c r="L4473" i="4" s="1"/>
  <c r="K4474" i="4"/>
  <c r="K4475" i="4"/>
  <c r="K4476" i="4"/>
  <c r="K4477" i="4"/>
  <c r="K4478" i="4"/>
  <c r="K4479" i="4"/>
  <c r="K4480" i="4"/>
  <c r="K4481" i="4"/>
  <c r="L4481" i="4" s="1"/>
  <c r="K4482" i="4"/>
  <c r="L4482" i="4" s="1"/>
  <c r="K4483" i="4"/>
  <c r="K4484" i="4"/>
  <c r="K4485" i="4"/>
  <c r="K4486" i="4"/>
  <c r="K4487" i="4"/>
  <c r="L4487" i="4" s="1"/>
  <c r="K4488" i="4"/>
  <c r="L4488" i="4" s="1"/>
  <c r="K4489" i="4"/>
  <c r="L4489" i="4" s="1"/>
  <c r="K4490" i="4"/>
  <c r="K4491" i="4"/>
  <c r="K4492" i="4"/>
  <c r="K4493" i="4"/>
  <c r="K4494" i="4"/>
  <c r="K4495" i="4"/>
  <c r="K4496" i="4"/>
  <c r="K4497" i="4"/>
  <c r="L4497" i="4" s="1"/>
  <c r="K4498" i="4"/>
  <c r="L4498" i="4" s="1"/>
  <c r="K4499" i="4"/>
  <c r="K4500" i="4"/>
  <c r="K4501" i="4"/>
  <c r="K4502" i="4"/>
  <c r="K4503" i="4"/>
  <c r="L4503" i="4" s="1"/>
  <c r="K4504" i="4"/>
  <c r="L4504" i="4" s="1"/>
  <c r="K4505" i="4"/>
  <c r="L4505" i="4" s="1"/>
  <c r="K4506" i="4"/>
  <c r="K4507" i="4"/>
  <c r="K4508" i="4"/>
  <c r="K4509" i="4"/>
  <c r="K4510" i="4"/>
  <c r="K4511" i="4"/>
  <c r="K4512" i="4"/>
  <c r="K4513" i="4"/>
  <c r="K4514" i="4"/>
  <c r="K4515" i="4"/>
  <c r="K4516" i="4"/>
  <c r="K4517" i="4"/>
  <c r="K4518" i="4"/>
  <c r="K4519" i="4"/>
  <c r="L4519" i="4" s="1"/>
  <c r="K4520" i="4"/>
  <c r="K4521" i="4"/>
  <c r="L4521" i="4" s="1"/>
  <c r="K4522" i="4"/>
  <c r="K4523" i="4"/>
  <c r="K4524" i="4"/>
  <c r="K4525" i="4"/>
  <c r="K4526" i="4"/>
  <c r="K4527" i="4"/>
  <c r="K4528" i="4"/>
  <c r="K4529" i="4"/>
  <c r="K4530" i="4"/>
  <c r="L4530" i="4" s="1"/>
  <c r="K4531" i="4"/>
  <c r="L4531" i="4" s="1"/>
  <c r="K4532" i="4"/>
  <c r="K4533" i="4"/>
  <c r="K4534" i="4"/>
  <c r="L4534" i="4" s="1"/>
  <c r="K4535" i="4"/>
  <c r="L4535" i="4" s="1"/>
  <c r="K4536" i="4"/>
  <c r="L4536" i="4" s="1"/>
  <c r="K4537" i="4"/>
  <c r="L4537" i="4" s="1"/>
  <c r="K4538" i="4"/>
  <c r="K4539" i="4"/>
  <c r="K4540" i="4"/>
  <c r="K4541" i="4"/>
  <c r="K4542" i="4"/>
  <c r="K4543" i="4"/>
  <c r="K4544" i="4"/>
  <c r="K4545" i="4"/>
  <c r="L4545" i="4" s="1"/>
  <c r="K4546" i="4"/>
  <c r="K4547" i="4"/>
  <c r="K4548" i="4"/>
  <c r="K4549" i="4"/>
  <c r="K4550" i="4"/>
  <c r="L4550" i="4" s="1"/>
  <c r="K4551" i="4"/>
  <c r="L4551" i="4" s="1"/>
  <c r="K4552" i="4"/>
  <c r="L4552" i="4" s="1"/>
  <c r="K4553" i="4"/>
  <c r="L4553" i="4" s="1"/>
  <c r="K4554" i="4"/>
  <c r="K4555" i="4"/>
  <c r="K4556" i="4"/>
  <c r="K4557" i="4"/>
  <c r="K4558" i="4"/>
  <c r="K4559" i="4"/>
  <c r="K4560" i="4"/>
  <c r="K4561" i="4"/>
  <c r="K4562" i="4"/>
  <c r="L4562" i="4" s="1"/>
  <c r="K4563" i="4"/>
  <c r="L4563" i="4" s="1"/>
  <c r="K4564" i="4"/>
  <c r="K4565" i="4"/>
  <c r="K4566" i="4"/>
  <c r="K4567" i="4"/>
  <c r="L4567" i="4" s="1"/>
  <c r="K4568" i="4"/>
  <c r="L4568" i="4" s="1"/>
  <c r="K4569" i="4"/>
  <c r="L4569" i="4" s="1"/>
  <c r="K4570" i="4"/>
  <c r="K4571" i="4"/>
  <c r="K4572" i="4"/>
  <c r="K4573" i="4"/>
  <c r="K4574" i="4"/>
  <c r="K4575" i="4"/>
  <c r="K4576" i="4"/>
  <c r="K4577" i="4"/>
  <c r="L4577" i="4" s="1"/>
  <c r="K4578" i="4"/>
  <c r="L4578" i="4" s="1"/>
  <c r="K4579" i="4"/>
  <c r="L4579" i="4" s="1"/>
  <c r="K4580" i="4"/>
  <c r="K4581" i="4"/>
  <c r="K4582" i="4"/>
  <c r="K4583" i="4"/>
  <c r="K4584" i="4"/>
  <c r="L4584" i="4" s="1"/>
  <c r="K4585" i="4"/>
  <c r="L4585" i="4" s="1"/>
  <c r="K4586" i="4"/>
  <c r="K4587" i="4"/>
  <c r="K4588" i="4"/>
  <c r="K4589" i="4"/>
  <c r="K4590" i="4"/>
  <c r="K4591" i="4"/>
  <c r="K4592" i="4"/>
  <c r="K4593" i="4"/>
  <c r="L4593" i="4" s="1"/>
  <c r="K4594" i="4"/>
  <c r="K4595" i="4"/>
  <c r="L4595" i="4" s="1"/>
  <c r="K4596" i="4"/>
  <c r="K4597" i="4"/>
  <c r="K4598" i="4"/>
  <c r="L4598" i="4" s="1"/>
  <c r="K4599" i="4"/>
  <c r="L4599" i="4" s="1"/>
  <c r="K4600" i="4"/>
  <c r="L4600" i="4" s="1"/>
  <c r="K4601" i="4"/>
  <c r="L4601" i="4" s="1"/>
  <c r="K4602" i="4"/>
  <c r="K4603" i="4"/>
  <c r="K4604" i="4"/>
  <c r="K4605" i="4"/>
  <c r="K4606" i="4"/>
  <c r="K4607" i="4"/>
  <c r="K4608" i="4"/>
  <c r="K4609" i="4"/>
  <c r="K4610" i="4"/>
  <c r="L4610" i="4" s="1"/>
  <c r="K4611" i="4"/>
  <c r="K4612" i="4"/>
  <c r="K4613" i="4"/>
  <c r="K4614" i="4"/>
  <c r="L4614" i="4" s="1"/>
  <c r="K4615" i="4"/>
  <c r="L4615" i="4" s="1"/>
  <c r="K4616" i="4"/>
  <c r="L4616" i="4" s="1"/>
  <c r="K4617" i="4"/>
  <c r="L4617" i="4" s="1"/>
  <c r="K4618" i="4"/>
  <c r="K4619" i="4"/>
  <c r="K4620" i="4"/>
  <c r="K4621" i="4"/>
  <c r="K4622" i="4"/>
  <c r="K4623" i="4"/>
  <c r="K4624" i="4"/>
  <c r="K4625" i="4"/>
  <c r="L4625" i="4" s="1"/>
  <c r="K4626" i="4"/>
  <c r="L4626" i="4" s="1"/>
  <c r="K4627" i="4"/>
  <c r="K4628" i="4"/>
  <c r="K4629" i="4"/>
  <c r="K4630" i="4"/>
  <c r="K4631" i="4"/>
  <c r="L4631" i="4" s="1"/>
  <c r="K4632" i="4"/>
  <c r="L4632" i="4" s="1"/>
  <c r="K4633" i="4"/>
  <c r="L4633" i="4" s="1"/>
  <c r="K4634" i="4"/>
  <c r="L4634" i="4" s="1"/>
  <c r="K4635" i="4"/>
  <c r="K4636" i="4"/>
  <c r="K4637" i="4"/>
  <c r="K4638" i="4"/>
  <c r="K4639" i="4"/>
  <c r="K4640" i="4"/>
  <c r="K4641" i="4"/>
  <c r="L4641" i="4" s="1"/>
  <c r="K4642" i="4"/>
  <c r="L4642" i="4" s="1"/>
  <c r="K4643" i="4"/>
  <c r="L4643" i="4" s="1"/>
  <c r="K4644" i="4"/>
  <c r="K4645" i="4"/>
  <c r="K4646" i="4"/>
  <c r="K4647" i="4"/>
  <c r="L4647" i="4" s="1"/>
  <c r="K4648" i="4"/>
  <c r="L4648" i="4" s="1"/>
  <c r="K4649" i="4"/>
  <c r="L4649" i="4" s="1"/>
  <c r="K4650" i="4"/>
  <c r="L4650" i="4" s="1"/>
  <c r="K4651" i="4"/>
  <c r="K4652" i="4"/>
  <c r="K4653" i="4"/>
  <c r="K4654" i="4"/>
  <c r="K4655" i="4"/>
  <c r="K4656" i="4"/>
  <c r="K4657" i="4"/>
  <c r="L4657" i="4" s="1"/>
  <c r="K4658" i="4"/>
  <c r="L4658" i="4" s="1"/>
  <c r="K4659" i="4"/>
  <c r="L4659" i="4" s="1"/>
  <c r="K4660" i="4"/>
  <c r="K4661" i="4"/>
  <c r="K4662" i="4"/>
  <c r="L4662" i="4" s="1"/>
  <c r="K4663" i="4"/>
  <c r="L4663" i="4" s="1"/>
  <c r="K4664" i="4"/>
  <c r="L4664" i="4" s="1"/>
  <c r="K4665" i="4"/>
  <c r="L4665" i="4" s="1"/>
  <c r="K4666" i="4"/>
  <c r="L4666" i="4" s="1"/>
  <c r="K4667" i="4"/>
  <c r="K4668" i="4"/>
  <c r="K4669" i="4"/>
  <c r="K4670" i="4"/>
  <c r="K4671" i="4"/>
  <c r="K4672" i="4"/>
  <c r="K4673" i="4"/>
  <c r="K4674" i="4"/>
  <c r="K4675" i="4"/>
  <c r="L4675" i="4" s="1"/>
  <c r="K4676" i="4"/>
  <c r="K4677" i="4"/>
  <c r="K4678" i="4"/>
  <c r="K4679" i="4"/>
  <c r="L4679" i="4" s="1"/>
  <c r="K4680" i="4"/>
  <c r="L4680" i="4" s="1"/>
  <c r="K4681" i="4"/>
  <c r="L4681" i="4" s="1"/>
  <c r="K4682" i="4"/>
  <c r="L4682" i="4" s="1"/>
  <c r="K4683" i="4"/>
  <c r="K4684" i="4"/>
  <c r="K4685" i="4"/>
  <c r="K4686" i="4"/>
  <c r="K4687" i="4"/>
  <c r="K4688" i="4"/>
  <c r="K4689" i="4"/>
  <c r="L4689" i="4" s="1"/>
  <c r="K4690" i="4"/>
  <c r="L4690" i="4" s="1"/>
  <c r="K4691" i="4"/>
  <c r="K4692" i="4"/>
  <c r="K4693" i="4"/>
  <c r="K4694" i="4"/>
  <c r="K4695" i="4"/>
  <c r="L4695" i="4" s="1"/>
  <c r="K4696" i="4"/>
  <c r="L4696" i="4" s="1"/>
  <c r="K4697" i="4"/>
  <c r="L4697" i="4" s="1"/>
  <c r="K4698" i="4"/>
  <c r="L4698" i="4" s="1"/>
  <c r="K4699" i="4"/>
  <c r="K4700" i="4"/>
  <c r="K4701" i="4"/>
  <c r="K4702" i="4"/>
  <c r="K4703" i="4"/>
  <c r="K4704" i="4"/>
  <c r="K4705" i="4"/>
  <c r="L4705" i="4" s="1"/>
  <c r="K4706" i="4"/>
  <c r="K4707" i="4"/>
  <c r="K4708" i="4"/>
  <c r="K4709" i="4"/>
  <c r="K4710" i="4"/>
  <c r="L4710" i="4" s="1"/>
  <c r="K4711" i="4"/>
  <c r="L4711" i="4" s="1"/>
  <c r="K4712" i="4"/>
  <c r="L4712" i="4" s="1"/>
  <c r="K4713" i="4"/>
  <c r="L4713" i="4" s="1"/>
  <c r="K4714" i="4"/>
  <c r="L4714" i="4" s="1"/>
  <c r="K4715" i="4"/>
  <c r="K4716" i="4"/>
  <c r="K4717" i="4"/>
  <c r="K4718" i="4"/>
  <c r="K4719" i="4"/>
  <c r="K4720" i="4"/>
  <c r="K4721" i="4"/>
  <c r="K4722" i="4"/>
  <c r="L4722" i="4" s="1"/>
  <c r="K4723" i="4"/>
  <c r="K4724" i="4"/>
  <c r="K4725" i="4"/>
  <c r="K4726" i="4"/>
  <c r="L4726" i="4" s="1"/>
  <c r="K4727" i="4"/>
  <c r="L4727" i="4" s="1"/>
  <c r="K4728" i="4"/>
  <c r="L4728" i="4" s="1"/>
  <c r="K4729" i="4"/>
  <c r="L4729" i="4" s="1"/>
  <c r="K4730" i="4"/>
  <c r="L4730" i="4" s="1"/>
  <c r="K4731" i="4"/>
  <c r="K4732" i="4"/>
  <c r="K4733" i="4"/>
  <c r="K4734" i="4"/>
  <c r="K4735" i="4"/>
  <c r="K4736" i="4"/>
  <c r="K4737" i="4"/>
  <c r="L4737" i="4" s="1"/>
  <c r="K4738" i="4"/>
  <c r="L4738" i="4" s="1"/>
  <c r="K4739" i="4"/>
  <c r="L4739" i="4" s="1"/>
  <c r="K4740" i="4"/>
  <c r="K4741" i="4"/>
  <c r="K4742" i="4"/>
  <c r="K4743" i="4"/>
  <c r="L4743" i="4" s="1"/>
  <c r="K4744" i="4"/>
  <c r="L4744" i="4" s="1"/>
  <c r="K4745" i="4"/>
  <c r="L4745" i="4" s="1"/>
  <c r="K4746" i="4"/>
  <c r="L4746" i="4" s="1"/>
  <c r="K4747" i="4"/>
  <c r="K4748" i="4"/>
  <c r="K4749" i="4"/>
  <c r="K4750" i="4"/>
  <c r="K4751" i="4"/>
  <c r="K4752" i="4"/>
  <c r="K4753" i="4"/>
  <c r="K4754" i="4"/>
  <c r="L4754" i="4" s="1"/>
  <c r="K4755" i="4"/>
  <c r="L4755" i="4" s="1"/>
  <c r="K4756" i="4"/>
  <c r="K4757" i="4"/>
  <c r="K4758" i="4"/>
  <c r="K4759" i="4"/>
  <c r="L4759" i="4" s="1"/>
  <c r="K4760" i="4"/>
  <c r="L4760" i="4" s="1"/>
  <c r="K4761" i="4"/>
  <c r="L4761" i="4" s="1"/>
  <c r="K4762" i="4"/>
  <c r="L4762" i="4" s="1"/>
  <c r="K4763" i="4"/>
  <c r="K4764" i="4"/>
  <c r="K4765" i="4"/>
  <c r="K4766" i="4"/>
  <c r="K4767" i="4"/>
  <c r="K4768" i="4"/>
  <c r="K4769" i="4"/>
  <c r="L4769" i="4" s="1"/>
  <c r="K4770" i="4"/>
  <c r="K4771" i="4"/>
  <c r="K4772" i="4"/>
  <c r="K4773" i="4"/>
  <c r="K4774" i="4"/>
  <c r="L4774" i="4" s="1"/>
  <c r="K4775" i="4"/>
  <c r="L4775" i="4" s="1"/>
  <c r="K4776" i="4"/>
  <c r="L4776" i="4" s="1"/>
  <c r="K4777" i="4"/>
  <c r="L4777" i="4" s="1"/>
  <c r="K4778" i="4"/>
  <c r="L4778" i="4" s="1"/>
  <c r="K4779" i="4"/>
  <c r="K4780" i="4"/>
  <c r="K4781" i="4"/>
  <c r="K4782" i="4"/>
  <c r="K4783" i="4"/>
  <c r="K4784" i="4"/>
  <c r="K4785" i="4"/>
  <c r="L4785" i="4" s="1"/>
  <c r="K4786" i="4"/>
  <c r="L4786" i="4" s="1"/>
  <c r="K4787" i="4"/>
  <c r="L4787" i="4" s="1"/>
  <c r="K4788" i="4"/>
  <c r="K4789" i="4"/>
  <c r="K4790" i="4"/>
  <c r="K4791" i="4"/>
  <c r="L4791" i="4" s="1"/>
  <c r="K4792" i="4"/>
  <c r="L4792" i="4" s="1"/>
  <c r="K4793" i="4"/>
  <c r="L4793" i="4" s="1"/>
  <c r="K4794" i="4"/>
  <c r="L4794" i="4" s="1"/>
  <c r="K4795" i="4"/>
  <c r="K4796" i="4"/>
  <c r="K4797" i="4"/>
  <c r="K4798" i="4"/>
  <c r="K4799" i="4"/>
  <c r="K4800" i="4"/>
  <c r="K4801" i="4"/>
  <c r="L4801" i="4" s="1"/>
  <c r="K4802" i="4"/>
  <c r="K4803" i="4"/>
  <c r="L4803" i="4" s="1"/>
  <c r="K4804" i="4"/>
  <c r="K4805" i="4"/>
  <c r="K4806" i="4"/>
  <c r="K4807" i="4"/>
  <c r="L4807" i="4" s="1"/>
  <c r="K4808" i="4"/>
  <c r="L4808" i="4" s="1"/>
  <c r="K4809" i="4"/>
  <c r="L4809" i="4" s="1"/>
  <c r="K4810" i="4"/>
  <c r="K4811" i="4"/>
  <c r="K4812" i="4"/>
  <c r="K4813" i="4"/>
  <c r="K4814" i="4"/>
  <c r="K4815" i="4"/>
  <c r="K4816" i="4"/>
  <c r="K4817" i="4"/>
  <c r="K4818" i="4"/>
  <c r="L4818" i="4" s="1"/>
  <c r="K4819" i="4"/>
  <c r="L4819" i="4" s="1"/>
  <c r="K4820" i="4"/>
  <c r="K4821" i="4"/>
  <c r="K4822" i="4"/>
  <c r="L4822" i="4" s="1"/>
  <c r="K4823" i="4"/>
  <c r="L4823" i="4" s="1"/>
  <c r="K4824" i="4"/>
  <c r="L4824" i="4" s="1"/>
  <c r="K4825" i="4"/>
  <c r="L4825" i="4" s="1"/>
  <c r="K4826" i="4"/>
  <c r="K4827" i="4"/>
  <c r="K4828" i="4"/>
  <c r="K4829" i="4"/>
  <c r="K4830" i="4"/>
  <c r="K4831" i="4"/>
  <c r="K4832" i="4"/>
  <c r="K4833" i="4"/>
  <c r="L4833" i="4" s="1"/>
  <c r="K4834" i="4"/>
  <c r="L4834" i="4" s="1"/>
  <c r="K4835" i="4"/>
  <c r="L4835" i="4" s="1"/>
  <c r="K4836" i="4"/>
  <c r="K4837" i="4"/>
  <c r="K4838" i="4"/>
  <c r="K4839" i="4"/>
  <c r="L4839" i="4" s="1"/>
  <c r="K4840" i="4"/>
  <c r="L4840" i="4" s="1"/>
  <c r="K4841" i="4"/>
  <c r="L4841" i="4" s="1"/>
  <c r="K4842" i="4"/>
  <c r="K4843" i="4"/>
  <c r="K4844" i="4"/>
  <c r="K4845" i="4"/>
  <c r="K4846" i="4"/>
  <c r="K4847" i="4"/>
  <c r="K4848" i="4"/>
  <c r="K4849" i="4"/>
  <c r="L4849" i="4" s="1"/>
  <c r="K4850" i="4"/>
  <c r="L4850" i="4" s="1"/>
  <c r="K4851" i="4"/>
  <c r="L4851" i="4" s="1"/>
  <c r="K4852" i="4"/>
  <c r="K4853" i="4"/>
  <c r="K4854" i="4"/>
  <c r="K4855" i="4"/>
  <c r="L4855" i="4" s="1"/>
  <c r="K4856" i="4"/>
  <c r="L4856" i="4" s="1"/>
  <c r="K4857" i="4"/>
  <c r="L4857" i="4" s="1"/>
  <c r="K4858" i="4"/>
  <c r="K4859" i="4"/>
  <c r="K4860" i="4"/>
  <c r="K4861" i="4"/>
  <c r="K4862" i="4"/>
  <c r="K4863" i="4"/>
  <c r="K4864" i="4"/>
  <c r="K4865" i="4"/>
  <c r="L4865" i="4" s="1"/>
  <c r="K4866" i="4"/>
  <c r="L4866" i="4" s="1"/>
  <c r="K4867" i="4"/>
  <c r="K4868" i="4"/>
  <c r="L4868" i="4" s="1"/>
  <c r="K4869" i="4"/>
  <c r="K4870" i="4"/>
  <c r="L4870" i="4" s="1"/>
  <c r="K4871" i="4"/>
  <c r="L4871" i="4" s="1"/>
  <c r="K4872" i="4"/>
  <c r="L4872" i="4" s="1"/>
  <c r="K4873" i="4"/>
  <c r="L4873" i="4" s="1"/>
  <c r="K4874" i="4"/>
  <c r="L4874" i="4" s="1"/>
  <c r="K4875" i="4"/>
  <c r="K4876" i="4"/>
  <c r="K4877" i="4"/>
  <c r="K4878" i="4"/>
  <c r="K4879" i="4"/>
  <c r="K4880" i="4"/>
  <c r="K4881" i="4"/>
  <c r="L4881" i="4" s="1"/>
  <c r="K4882" i="4"/>
  <c r="L4882" i="4" s="1"/>
  <c r="K4883" i="4"/>
  <c r="K4884" i="4"/>
  <c r="K4885" i="4"/>
  <c r="K4886" i="4"/>
  <c r="K4887" i="4"/>
  <c r="L4887" i="4" s="1"/>
  <c r="K4888" i="4"/>
  <c r="L4888" i="4" s="1"/>
  <c r="K4889" i="4"/>
  <c r="L4889" i="4" s="1"/>
  <c r="K4890" i="4"/>
  <c r="K4891" i="4"/>
  <c r="K4892" i="4"/>
  <c r="K4893" i="4"/>
  <c r="K4894" i="4"/>
  <c r="K4895" i="4"/>
  <c r="K4896" i="4"/>
  <c r="K4897" i="4"/>
  <c r="K4898" i="4"/>
  <c r="K4899" i="4"/>
  <c r="K4900" i="4"/>
  <c r="L4900" i="4" s="1"/>
  <c r="K4901" i="4"/>
  <c r="K4902" i="4"/>
  <c r="K4903" i="4"/>
  <c r="L4903" i="4" s="1"/>
  <c r="K4904" i="4"/>
  <c r="L4904" i="4" s="1"/>
  <c r="K4905" i="4"/>
  <c r="L4905" i="4" s="1"/>
  <c r="K4906" i="4"/>
  <c r="K4907" i="4"/>
  <c r="K4908" i="4"/>
  <c r="K4909" i="4"/>
  <c r="K4910" i="4"/>
  <c r="K4911" i="4"/>
  <c r="K4912" i="4"/>
  <c r="K4913" i="4"/>
  <c r="L4913" i="4" s="1"/>
  <c r="K4914" i="4"/>
  <c r="L4914" i="4" s="1"/>
  <c r="K4915" i="4"/>
  <c r="L4915" i="4" s="1"/>
  <c r="K4916" i="4"/>
  <c r="K4917" i="4"/>
  <c r="K4918" i="4"/>
  <c r="K4919" i="4"/>
  <c r="K4920" i="4"/>
  <c r="L4920" i="4" s="1"/>
  <c r="K4921" i="4"/>
  <c r="L4921" i="4" s="1"/>
  <c r="K4922" i="4"/>
  <c r="K4923" i="4"/>
  <c r="K4924" i="4"/>
  <c r="K4925" i="4"/>
  <c r="K4926" i="4"/>
  <c r="K4927" i="4"/>
  <c r="K4928" i="4"/>
  <c r="K4929" i="4"/>
  <c r="L4929" i="4" s="1"/>
  <c r="K4930" i="4"/>
  <c r="L4930" i="4" s="1"/>
  <c r="K4931" i="4"/>
  <c r="L4931" i="4" s="1"/>
  <c r="K4932" i="4"/>
  <c r="K4933" i="4"/>
  <c r="K4934" i="4"/>
  <c r="L4934" i="4" s="1"/>
  <c r="K4935" i="4"/>
  <c r="L4935" i="4" s="1"/>
  <c r="K4936" i="4"/>
  <c r="L4936" i="4" s="1"/>
  <c r="K4937" i="4"/>
  <c r="L4937" i="4" s="1"/>
  <c r="K4938" i="4"/>
  <c r="L4938" i="4" s="1"/>
  <c r="K4939" i="4"/>
  <c r="K4940" i="4"/>
  <c r="K4941" i="4"/>
  <c r="K4942" i="4"/>
  <c r="K4943" i="4"/>
  <c r="K4944" i="4"/>
  <c r="K4945" i="4"/>
  <c r="L4945" i="4" s="1"/>
  <c r="K4946" i="4"/>
  <c r="L4946" i="4" s="1"/>
  <c r="K4947" i="4"/>
  <c r="K4948" i="4"/>
  <c r="K4949" i="4"/>
  <c r="K4950" i="4"/>
  <c r="K4951" i="4"/>
  <c r="L4951" i="4" s="1"/>
  <c r="K4952" i="4"/>
  <c r="L4952" i="4" s="1"/>
  <c r="K4953" i="4"/>
  <c r="L4953" i="4" s="1"/>
  <c r="K4954" i="4"/>
  <c r="L4954" i="4" s="1"/>
  <c r="K4955" i="4"/>
  <c r="K4956" i="4"/>
  <c r="K4957" i="4"/>
  <c r="K4958" i="4"/>
  <c r="K4959" i="4"/>
  <c r="K4960" i="4"/>
  <c r="K4961" i="4"/>
  <c r="K4962" i="4"/>
  <c r="L4962" i="4" s="1"/>
  <c r="K4963" i="4"/>
  <c r="K4964" i="4"/>
  <c r="L4964" i="4" s="1"/>
  <c r="K4965" i="4"/>
  <c r="K4966" i="4"/>
  <c r="K4967" i="4"/>
  <c r="L4967" i="4" s="1"/>
  <c r="K4968" i="4"/>
  <c r="L4968" i="4" s="1"/>
  <c r="K4969" i="4"/>
  <c r="L4969" i="4" s="1"/>
  <c r="K4970" i="4"/>
  <c r="L4970" i="4" s="1"/>
  <c r="K4971" i="4"/>
  <c r="K4972" i="4"/>
  <c r="K4973" i="4"/>
  <c r="K4974" i="4"/>
  <c r="K4975" i="4"/>
  <c r="K4976" i="4"/>
  <c r="K4977" i="4"/>
  <c r="L4977" i="4" s="1"/>
  <c r="K4978" i="4"/>
  <c r="L4978" i="4" s="1"/>
  <c r="K4979" i="4"/>
  <c r="L4979" i="4" s="1"/>
  <c r="K4980" i="4"/>
  <c r="L4980" i="4" s="1"/>
  <c r="K4981" i="4"/>
  <c r="K4982" i="4"/>
  <c r="L4982" i="4" s="1"/>
  <c r="K4983" i="4"/>
  <c r="L4983" i="4" s="1"/>
  <c r="K4984" i="4"/>
  <c r="L4984" i="4" s="1"/>
  <c r="K4985" i="4"/>
  <c r="L4985" i="4" s="1"/>
  <c r="K4986" i="4"/>
  <c r="L4986" i="4" s="1"/>
  <c r="K4987" i="4"/>
  <c r="K4988" i="4"/>
  <c r="K4989" i="4"/>
  <c r="K4990" i="4"/>
  <c r="K4991" i="4"/>
  <c r="K4992" i="4"/>
  <c r="K4993" i="4"/>
  <c r="L4993" i="4" s="1"/>
  <c r="K4994" i="4"/>
  <c r="K4995" i="4"/>
  <c r="L4995" i="4" s="1"/>
  <c r="K4996" i="4"/>
  <c r="K4997" i="4"/>
  <c r="K4998" i="4"/>
  <c r="K4999" i="4"/>
  <c r="L4999" i="4" s="1"/>
  <c r="K5000" i="4"/>
  <c r="K5001" i="4"/>
  <c r="L5001" i="4" s="1"/>
  <c r="K5002" i="4"/>
  <c r="L5002" i="4" s="1"/>
  <c r="K5003" i="4"/>
  <c r="K5004" i="4"/>
  <c r="K5005" i="4"/>
  <c r="K5006" i="4"/>
  <c r="K5007" i="4"/>
  <c r="K5008" i="4"/>
  <c r="K5009" i="4"/>
  <c r="L5009" i="4" s="1"/>
  <c r="K5010" i="4"/>
  <c r="L5010" i="4" s="1"/>
  <c r="K5011" i="4"/>
  <c r="L5011" i="4" s="1"/>
  <c r="K5012" i="4"/>
  <c r="L5012" i="4" s="1"/>
  <c r="K5013" i="4"/>
  <c r="K5014" i="4"/>
  <c r="K5015" i="4"/>
  <c r="L5015" i="4" s="1"/>
  <c r="K5016" i="4"/>
  <c r="L5016" i="4" s="1"/>
  <c r="K5017" i="4"/>
  <c r="L5017" i="4" s="1"/>
  <c r="K5018" i="4"/>
  <c r="L5018" i="4" s="1"/>
  <c r="K5019" i="4"/>
  <c r="K5020" i="4"/>
  <c r="K5021" i="4"/>
  <c r="K5022" i="4"/>
  <c r="K5023" i="4"/>
  <c r="K5024" i="4"/>
  <c r="K5025" i="4"/>
  <c r="K5026" i="4"/>
  <c r="K5027" i="4"/>
  <c r="K5028" i="4"/>
  <c r="K5029" i="4"/>
  <c r="K5030" i="4"/>
  <c r="L5030" i="4" s="1"/>
  <c r="K5031" i="4"/>
  <c r="L5031" i="4" s="1"/>
  <c r="K5032" i="4"/>
  <c r="L5032" i="4" s="1"/>
  <c r="K5033" i="4"/>
  <c r="L5033" i="4" s="1"/>
  <c r="K5034" i="4"/>
  <c r="L5034" i="4" s="1"/>
  <c r="K5035" i="4"/>
  <c r="K5036" i="4"/>
  <c r="K5037" i="4"/>
  <c r="K5038" i="4"/>
  <c r="K5039" i="4"/>
  <c r="K5040" i="4"/>
  <c r="K5041" i="4"/>
  <c r="L5041" i="4" s="1"/>
  <c r="K5042" i="4"/>
  <c r="L5042" i="4" s="1"/>
  <c r="K5043" i="4"/>
  <c r="K5044" i="4"/>
  <c r="L5044" i="4" s="1"/>
  <c r="K5045" i="4"/>
  <c r="K5046" i="4"/>
  <c r="K5047" i="4"/>
  <c r="L5047" i="4" s="1"/>
  <c r="K5048" i="4"/>
  <c r="L5048" i="4" s="1"/>
  <c r="K5049" i="4"/>
  <c r="L5049" i="4" s="1"/>
  <c r="K5050" i="4"/>
  <c r="L5050" i="4" s="1"/>
  <c r="K5051" i="4"/>
  <c r="K5052" i="4"/>
  <c r="K5053" i="4"/>
  <c r="K5054" i="4"/>
  <c r="K5055" i="4"/>
  <c r="K5056" i="4"/>
  <c r="K5057" i="4"/>
  <c r="L5057" i="4" s="1"/>
  <c r="K5058" i="4"/>
  <c r="L5058" i="4" s="1"/>
  <c r="K5059" i="4"/>
  <c r="L5059" i="4" s="1"/>
  <c r="K5060" i="4"/>
  <c r="L5060" i="4" s="1"/>
  <c r="K5061" i="4"/>
  <c r="K5062" i="4"/>
  <c r="K5063" i="4"/>
  <c r="L5063" i="4" s="1"/>
  <c r="K5064" i="4"/>
  <c r="L5064" i="4" s="1"/>
  <c r="K5065" i="4"/>
  <c r="L5065" i="4" s="1"/>
  <c r="K5066" i="4"/>
  <c r="K5067" i="4"/>
  <c r="K5068" i="4"/>
  <c r="K5069" i="4"/>
  <c r="K5070" i="4"/>
  <c r="K5071" i="4"/>
  <c r="K5072" i="4"/>
  <c r="K5073" i="4"/>
  <c r="L5073" i="4" s="1"/>
  <c r="K5074" i="4"/>
  <c r="L5074" i="4" s="1"/>
  <c r="K5075" i="4"/>
  <c r="L5075" i="4" s="1"/>
  <c r="K5076" i="4"/>
  <c r="L5076" i="4" s="1"/>
  <c r="K5077" i="4"/>
  <c r="K5078" i="4"/>
  <c r="L5078" i="4" s="1"/>
  <c r="K5079" i="4"/>
  <c r="L5079" i="4" s="1"/>
  <c r="K5080" i="4"/>
  <c r="L5080" i="4" s="1"/>
  <c r="K5081" i="4"/>
  <c r="L5081" i="4" s="1"/>
  <c r="K5082" i="4"/>
  <c r="K5083" i="4"/>
  <c r="K5084" i="4"/>
  <c r="K5085" i="4"/>
  <c r="K5086" i="4"/>
  <c r="K5087" i="4"/>
  <c r="K5088" i="4"/>
  <c r="K5089" i="4"/>
  <c r="L5089" i="4" s="1"/>
  <c r="K5090" i="4"/>
  <c r="L5090" i="4" s="1"/>
  <c r="K5091" i="4"/>
  <c r="K5092" i="4"/>
  <c r="K5093" i="4"/>
  <c r="K5094" i="4"/>
  <c r="K5095" i="4"/>
  <c r="L5095" i="4" s="1"/>
  <c r="K5096" i="4"/>
  <c r="L5096" i="4" s="1"/>
  <c r="K5097" i="4"/>
  <c r="L5097" i="4" s="1"/>
  <c r="K5098" i="4"/>
  <c r="K5099" i="4"/>
  <c r="K5100" i="4"/>
  <c r="K5101" i="4"/>
  <c r="K5102" i="4"/>
  <c r="K5103" i="4"/>
  <c r="K5104" i="4"/>
  <c r="K5105" i="4"/>
  <c r="K5106" i="4"/>
  <c r="L5106" i="4" s="1"/>
  <c r="K5107" i="4"/>
  <c r="L5107" i="4" s="1"/>
  <c r="K5108" i="4"/>
  <c r="K5109" i="4"/>
  <c r="K5110" i="4"/>
  <c r="K5111" i="4"/>
  <c r="L5111" i="4" s="1"/>
  <c r="K5112" i="4"/>
  <c r="L5112" i="4" s="1"/>
  <c r="K5113" i="4"/>
  <c r="L5113" i="4" s="1"/>
  <c r="K5114" i="4"/>
  <c r="K5115" i="4"/>
  <c r="K5116" i="4"/>
  <c r="K5117" i="4"/>
  <c r="K5118" i="4"/>
  <c r="K5119" i="4"/>
  <c r="K5120" i="4"/>
  <c r="K5121" i="4"/>
  <c r="L5121" i="4" s="1"/>
  <c r="K5122" i="4"/>
  <c r="K5123" i="4"/>
  <c r="L5123" i="4" s="1"/>
  <c r="K5124" i="4"/>
  <c r="K5125" i="4"/>
  <c r="K5126" i="4"/>
  <c r="L5126" i="4" s="1"/>
  <c r="K5127" i="4"/>
  <c r="L5127" i="4" s="1"/>
  <c r="K5128" i="4"/>
  <c r="L5128" i="4" s="1"/>
  <c r="K5129" i="4"/>
  <c r="L5129" i="4" s="1"/>
  <c r="K5130" i="4"/>
  <c r="L5130" i="4" s="1"/>
  <c r="K5131" i="4"/>
  <c r="K5132" i="4"/>
  <c r="K5133" i="4"/>
  <c r="K5134" i="4"/>
  <c r="K5135" i="4"/>
  <c r="K5136" i="4"/>
  <c r="K5137" i="4"/>
  <c r="L5137" i="4" s="1"/>
  <c r="K5138" i="4"/>
  <c r="L5138" i="4" s="1"/>
  <c r="K5139" i="4"/>
  <c r="L5139" i="4" s="1"/>
  <c r="K5140" i="4"/>
  <c r="K5141" i="4"/>
  <c r="K5142" i="4"/>
  <c r="L5142" i="4" s="1"/>
  <c r="K5143" i="4"/>
  <c r="L5143" i="4" s="1"/>
  <c r="K5144" i="4"/>
  <c r="L5144" i="4" s="1"/>
  <c r="K5145" i="4"/>
  <c r="L5145" i="4" s="1"/>
  <c r="K5146" i="4"/>
  <c r="K5147" i="4"/>
  <c r="K5148" i="4"/>
  <c r="K5149" i="4"/>
  <c r="K5150" i="4"/>
  <c r="K5151" i="4"/>
  <c r="K5152" i="4"/>
  <c r="K5153" i="4"/>
  <c r="L5153" i="4" s="1"/>
  <c r="K5154" i="4"/>
  <c r="L5154" i="4" s="1"/>
  <c r="K5155" i="4"/>
  <c r="L5155" i="4" s="1"/>
  <c r="K5156" i="4"/>
  <c r="K5157" i="4"/>
  <c r="K5158" i="4"/>
  <c r="K5159" i="4"/>
  <c r="L5159" i="4" s="1"/>
  <c r="K5160" i="4"/>
  <c r="L5160" i="4" s="1"/>
  <c r="K5161" i="4"/>
  <c r="L5161" i="4" s="1"/>
  <c r="K5162" i="4"/>
  <c r="K5163" i="4"/>
  <c r="K5164" i="4"/>
  <c r="K5165" i="4"/>
  <c r="K5166" i="4"/>
  <c r="K5167" i="4"/>
  <c r="K5168" i="4"/>
  <c r="K5169" i="4"/>
  <c r="L5169" i="4" s="1"/>
  <c r="K5170" i="4"/>
  <c r="L5170" i="4" s="1"/>
  <c r="K5171" i="4"/>
  <c r="K5172" i="4"/>
  <c r="K5173" i="4"/>
  <c r="K5174" i="4"/>
  <c r="L5174" i="4" s="1"/>
  <c r="K5175" i="4"/>
  <c r="L5175" i="4" s="1"/>
  <c r="K5176" i="4"/>
  <c r="L5176" i="4" s="1"/>
  <c r="K5177" i="4"/>
  <c r="L5177" i="4" s="1"/>
  <c r="K5178" i="4"/>
  <c r="K5179" i="4"/>
  <c r="K5180" i="4"/>
  <c r="K5181" i="4"/>
  <c r="K5182" i="4"/>
  <c r="K5183" i="4"/>
  <c r="K5184" i="4"/>
  <c r="K5185" i="4"/>
  <c r="L5185" i="4" s="1"/>
  <c r="K5186" i="4"/>
  <c r="L5186" i="4" s="1"/>
  <c r="K5187" i="4"/>
  <c r="K5188" i="4"/>
  <c r="K5189" i="4"/>
  <c r="K5190" i="4"/>
  <c r="L5190" i="4" s="1"/>
  <c r="K5191" i="4"/>
  <c r="L5191" i="4" s="1"/>
  <c r="K5192" i="4"/>
  <c r="L5192" i="4" s="1"/>
  <c r="K5193" i="4"/>
  <c r="L5193" i="4" s="1"/>
  <c r="K5194" i="4"/>
  <c r="L5194" i="4" s="1"/>
  <c r="K5195" i="4"/>
  <c r="K5196" i="4"/>
  <c r="K5197" i="4"/>
  <c r="K5198" i="4"/>
  <c r="K5199" i="4"/>
  <c r="K5200" i="4"/>
  <c r="K5201" i="4"/>
  <c r="L5201" i="4" s="1"/>
  <c r="K5202" i="4"/>
  <c r="K5203" i="4"/>
  <c r="L5203" i="4" s="1"/>
  <c r="K5204" i="4"/>
  <c r="L5204" i="4" s="1"/>
  <c r="K5205" i="4"/>
  <c r="K5206" i="4"/>
  <c r="K5207" i="4"/>
  <c r="L5207" i="4" s="1"/>
  <c r="K5208" i="4"/>
  <c r="L5208" i="4" s="1"/>
  <c r="K5209" i="4"/>
  <c r="L5209" i="4" s="1"/>
  <c r="K5210" i="4"/>
  <c r="L5210" i="4" s="1"/>
  <c r="K5211" i="4"/>
  <c r="K5212" i="4"/>
  <c r="K5213" i="4"/>
  <c r="K5214" i="4"/>
  <c r="K5215" i="4"/>
  <c r="K5216" i="4"/>
  <c r="K5217" i="4"/>
  <c r="L5217" i="4" s="1"/>
  <c r="K5218" i="4"/>
  <c r="L5218" i="4" s="1"/>
  <c r="K5219" i="4"/>
  <c r="L5219" i="4" s="1"/>
  <c r="K5220" i="4"/>
  <c r="K5221" i="4"/>
  <c r="K5222" i="4"/>
  <c r="L5222" i="4" s="1"/>
  <c r="K5223" i="4"/>
  <c r="L5223" i="4" s="1"/>
  <c r="K5224" i="4"/>
  <c r="L5224" i="4" s="1"/>
  <c r="K5225" i="4"/>
  <c r="L5225" i="4" s="1"/>
  <c r="K5226" i="4"/>
  <c r="L5226" i="4" s="1"/>
  <c r="K5227" i="4"/>
  <c r="K5228" i="4"/>
  <c r="K5229" i="4"/>
  <c r="K5230" i="4"/>
  <c r="K5231" i="4"/>
  <c r="K5232" i="4"/>
  <c r="K5233" i="4"/>
  <c r="L5233" i="4" s="1"/>
  <c r="K5234" i="4"/>
  <c r="K5235" i="4"/>
  <c r="L5235" i="4" s="1"/>
  <c r="K5236" i="4"/>
  <c r="K5237" i="4"/>
  <c r="K5238" i="4"/>
  <c r="L5238" i="4" s="1"/>
  <c r="K5239" i="4"/>
  <c r="L5239" i="4" s="1"/>
  <c r="K5240" i="4"/>
  <c r="L5240" i="4" s="1"/>
  <c r="K5241" i="4"/>
  <c r="L5241" i="4" s="1"/>
  <c r="K5242" i="4"/>
  <c r="L5242" i="4" s="1"/>
  <c r="K5243" i="4"/>
  <c r="K5244" i="4"/>
  <c r="K5245" i="4"/>
  <c r="K5246" i="4"/>
  <c r="K5247" i="4"/>
  <c r="K5248" i="4"/>
  <c r="K5249" i="4"/>
  <c r="L5249" i="4" s="1"/>
  <c r="K5250" i="4"/>
  <c r="L5250" i="4" s="1"/>
  <c r="K5251" i="4"/>
  <c r="K5252" i="4"/>
  <c r="L5252" i="4" s="1"/>
  <c r="K5253" i="4"/>
  <c r="K5254" i="4"/>
  <c r="K5255" i="4"/>
  <c r="L5255" i="4" s="1"/>
  <c r="K5256" i="4"/>
  <c r="L5256" i="4" s="1"/>
  <c r="K5257" i="4"/>
  <c r="L5257" i="4" s="1"/>
  <c r="K5258" i="4"/>
  <c r="L5258" i="4" s="1"/>
  <c r="K5259" i="4"/>
  <c r="K5260" i="4"/>
  <c r="K5261" i="4"/>
  <c r="K5262" i="4"/>
  <c r="K5263" i="4"/>
  <c r="K5264" i="4"/>
  <c r="K5265" i="4"/>
  <c r="L5265" i="4" s="1"/>
  <c r="K5266" i="4"/>
  <c r="L5266" i="4" s="1"/>
  <c r="K5267" i="4"/>
  <c r="L5267" i="4" s="1"/>
  <c r="K5268" i="4"/>
  <c r="K5269" i="4"/>
  <c r="K5270" i="4"/>
  <c r="L5270" i="4" s="1"/>
  <c r="K5271" i="4"/>
  <c r="L5271" i="4" s="1"/>
  <c r="K5272" i="4"/>
  <c r="L5272" i="4" s="1"/>
  <c r="K5273" i="4"/>
  <c r="L5273" i="4" s="1"/>
  <c r="K5274" i="4"/>
  <c r="L5274" i="4" s="1"/>
  <c r="K5275" i="4"/>
  <c r="K5276" i="4"/>
  <c r="K5277" i="4"/>
  <c r="K5278" i="4"/>
  <c r="K5279" i="4"/>
  <c r="K5280" i="4"/>
  <c r="K5281" i="4"/>
  <c r="L5281" i="4" s="1"/>
  <c r="K5282" i="4"/>
  <c r="K5283" i="4"/>
  <c r="K5284" i="4"/>
  <c r="K5285" i="4"/>
  <c r="K5286" i="4"/>
  <c r="L5286" i="4" s="1"/>
  <c r="K5287" i="4"/>
  <c r="L5287" i="4" s="1"/>
  <c r="K5288" i="4"/>
  <c r="L5288" i="4" s="1"/>
  <c r="K5289" i="4"/>
  <c r="L5289" i="4" s="1"/>
  <c r="K5290" i="4"/>
  <c r="L5290" i="4" s="1"/>
  <c r="K5291" i="4"/>
  <c r="K5292" i="4"/>
  <c r="K5293" i="4"/>
  <c r="K5294" i="4"/>
  <c r="K5295" i="4"/>
  <c r="K5296" i="4"/>
  <c r="K5297" i="4"/>
  <c r="L5297" i="4" s="1"/>
  <c r="K5298" i="4"/>
  <c r="L5298" i="4" s="1"/>
  <c r="K5299" i="4"/>
  <c r="L5299" i="4" s="1"/>
  <c r="K5300" i="4"/>
  <c r="L5300" i="4" s="1"/>
  <c r="K5301" i="4"/>
  <c r="K5302" i="4"/>
  <c r="K5303" i="4"/>
  <c r="K5304" i="4"/>
  <c r="L5304" i="4" s="1"/>
  <c r="K5305" i="4"/>
  <c r="L5305" i="4" s="1"/>
  <c r="K5306" i="4"/>
  <c r="L5306" i="4" s="1"/>
  <c r="K5307" i="4"/>
  <c r="K5308" i="4"/>
  <c r="K5309" i="4"/>
  <c r="K5310" i="4"/>
  <c r="K5311" i="4"/>
  <c r="K5312" i="4"/>
  <c r="K5313" i="4"/>
  <c r="K5314" i="4"/>
  <c r="K5315" i="4"/>
  <c r="L5315" i="4" s="1"/>
  <c r="K5316" i="4"/>
  <c r="L5316" i="4" s="1"/>
  <c r="K5317" i="4"/>
  <c r="K5318" i="4"/>
  <c r="L5318" i="4" s="1"/>
  <c r="K5319" i="4"/>
  <c r="L5319" i="4" s="1"/>
  <c r="K5320" i="4"/>
  <c r="L5320" i="4" s="1"/>
  <c r="K5321" i="4"/>
  <c r="L5321" i="4" s="1"/>
  <c r="K5322" i="4"/>
  <c r="K5323" i="4"/>
  <c r="K5324" i="4"/>
  <c r="K5325" i="4"/>
  <c r="K5326" i="4"/>
  <c r="K5327" i="4"/>
  <c r="K5328" i="4"/>
  <c r="K5329" i="4"/>
  <c r="L5329" i="4" s="1"/>
  <c r="K5330" i="4"/>
  <c r="L5330" i="4" s="1"/>
  <c r="K5331" i="4"/>
  <c r="K5332" i="4"/>
  <c r="K5333" i="4"/>
  <c r="K5334" i="4"/>
  <c r="L5334" i="4" s="1"/>
  <c r="K5335" i="4"/>
  <c r="L5335" i="4" s="1"/>
  <c r="K5336" i="4"/>
  <c r="L5336" i="4" s="1"/>
  <c r="K5337" i="4"/>
  <c r="L5337" i="4" s="1"/>
  <c r="K5338" i="4"/>
  <c r="K5339" i="4"/>
  <c r="K5340" i="4"/>
  <c r="K5341" i="4"/>
  <c r="K5342" i="4"/>
  <c r="K5343" i="4"/>
  <c r="K5344" i="4"/>
  <c r="K5345" i="4"/>
  <c r="L5345" i="4" s="1"/>
  <c r="K5346" i="4"/>
  <c r="L5346" i="4" s="1"/>
  <c r="K5347" i="4"/>
  <c r="K5348" i="4"/>
  <c r="L5348" i="4" s="1"/>
  <c r="K5349" i="4"/>
  <c r="K5350" i="4"/>
  <c r="K5351" i="4"/>
  <c r="L5351" i="4" s="1"/>
  <c r="K5352" i="4"/>
  <c r="L5352" i="4" s="1"/>
  <c r="K5353" i="4"/>
  <c r="L5353" i="4" s="1"/>
  <c r="K5354" i="4"/>
  <c r="K5355" i="4"/>
  <c r="K5356" i="4"/>
  <c r="K5357" i="4"/>
  <c r="K5358" i="4"/>
  <c r="K5359" i="4"/>
  <c r="K5360" i="4"/>
  <c r="K5361" i="4"/>
  <c r="L5361" i="4" s="1"/>
  <c r="K5362" i="4"/>
  <c r="L5362" i="4" s="1"/>
  <c r="K5363" i="4"/>
  <c r="L5363" i="4" s="1"/>
  <c r="K5364" i="4"/>
  <c r="K5365" i="4"/>
  <c r="K5366" i="4"/>
  <c r="L5366" i="4" s="1"/>
  <c r="K5367" i="4"/>
  <c r="L5367" i="4" s="1"/>
  <c r="K5368" i="4"/>
  <c r="L5368" i="4" s="1"/>
  <c r="K5369" i="4"/>
  <c r="L5369" i="4" s="1"/>
  <c r="K5370" i="4"/>
  <c r="K5371" i="4"/>
  <c r="K5372" i="4"/>
  <c r="K5373" i="4"/>
  <c r="K5374" i="4"/>
  <c r="K5375" i="4"/>
  <c r="K5376" i="4"/>
  <c r="K5377" i="4"/>
  <c r="L5377" i="4" s="1"/>
  <c r="K5378" i="4"/>
  <c r="K5379" i="4"/>
  <c r="L5379" i="4" s="1"/>
  <c r="K5380" i="4"/>
  <c r="K5381" i="4"/>
  <c r="K5382" i="4"/>
  <c r="L5382" i="4" s="1"/>
  <c r="K5383" i="4"/>
  <c r="L5383" i="4" s="1"/>
  <c r="K5384" i="4"/>
  <c r="L5384" i="4" s="1"/>
  <c r="K5385" i="4"/>
  <c r="L5385" i="4" s="1"/>
  <c r="K5386" i="4"/>
  <c r="L5386" i="4" s="1"/>
  <c r="K5387" i="4"/>
  <c r="K5388" i="4"/>
  <c r="K5389" i="4"/>
  <c r="K5390" i="4"/>
  <c r="K5391" i="4"/>
  <c r="K5392" i="4"/>
  <c r="K5393" i="4"/>
  <c r="L5393" i="4" s="1"/>
  <c r="K5394" i="4"/>
  <c r="L5394" i="4" s="1"/>
  <c r="K5395" i="4"/>
  <c r="K5396" i="4"/>
  <c r="K5397" i="4"/>
  <c r="K5398" i="4"/>
  <c r="L5398" i="4" s="1"/>
  <c r="K5399" i="4"/>
  <c r="L5399" i="4" s="1"/>
  <c r="K5400" i="4"/>
  <c r="L5400" i="4" s="1"/>
  <c r="K5401" i="4"/>
  <c r="L5401" i="4" s="1"/>
  <c r="K5402" i="4"/>
  <c r="K5403" i="4"/>
  <c r="K5404" i="4"/>
  <c r="K5405" i="4"/>
  <c r="K5406" i="4"/>
  <c r="K5407" i="4"/>
  <c r="K5408" i="4"/>
  <c r="K5409" i="4"/>
  <c r="L5409" i="4" s="1"/>
  <c r="K5410" i="4"/>
  <c r="L5410" i="4" s="1"/>
  <c r="K5411" i="4"/>
  <c r="K5412" i="4"/>
  <c r="L5412" i="4" s="1"/>
  <c r="K5413" i="4"/>
  <c r="K5414" i="4"/>
  <c r="L5414" i="4" s="1"/>
  <c r="K5415" i="4"/>
  <c r="L5415" i="4" s="1"/>
  <c r="K5416" i="4"/>
  <c r="L5416" i="4" s="1"/>
  <c r="K5417" i="4"/>
  <c r="L5417" i="4" s="1"/>
  <c r="K5418" i="4"/>
  <c r="K5419" i="4"/>
  <c r="K5420" i="4"/>
  <c r="K5421" i="4"/>
  <c r="K5422" i="4"/>
  <c r="K5423" i="4"/>
  <c r="K5424" i="4"/>
  <c r="K5425" i="4"/>
  <c r="L5425" i="4" s="1"/>
  <c r="K5426" i="4"/>
  <c r="L5426" i="4" s="1"/>
  <c r="K5427" i="4"/>
  <c r="K5428" i="4"/>
  <c r="L5428" i="4" s="1"/>
  <c r="K5429" i="4"/>
  <c r="K5430" i="4"/>
  <c r="K5431" i="4"/>
  <c r="L5431" i="4" s="1"/>
  <c r="K5432" i="4"/>
  <c r="L5432" i="4" s="1"/>
  <c r="K5433" i="4"/>
  <c r="L5433" i="4" s="1"/>
  <c r="K5434" i="4"/>
  <c r="K5435" i="4"/>
  <c r="K5436" i="4"/>
  <c r="K5437" i="4"/>
  <c r="K5438" i="4"/>
  <c r="K5439" i="4"/>
  <c r="K5440" i="4"/>
  <c r="K5441" i="4"/>
  <c r="L5441" i="4" s="1"/>
  <c r="K5442" i="4"/>
  <c r="L5442" i="4" s="1"/>
  <c r="K5443" i="4"/>
  <c r="L5443" i="4" s="1"/>
  <c r="K5444" i="4"/>
  <c r="L5444" i="4" s="1"/>
  <c r="K5445" i="4"/>
  <c r="K5446" i="4"/>
  <c r="K5447" i="4"/>
  <c r="L5447" i="4" s="1"/>
  <c r="K5448" i="4"/>
  <c r="L5448" i="4" s="1"/>
  <c r="K5449" i="4"/>
  <c r="L5449" i="4" s="1"/>
  <c r="K5450" i="4"/>
  <c r="L5450" i="4" s="1"/>
  <c r="K5451" i="4"/>
  <c r="K5452" i="4"/>
  <c r="K5453" i="4"/>
  <c r="K5454" i="4"/>
  <c r="K5455" i="4"/>
  <c r="K5456" i="4"/>
  <c r="K5457" i="4"/>
  <c r="L5457" i="4" s="1"/>
  <c r="K5458" i="4"/>
  <c r="L5458" i="4" s="1"/>
  <c r="K5459" i="4"/>
  <c r="L5459" i="4" s="1"/>
  <c r="K5460" i="4"/>
  <c r="K5461" i="4"/>
  <c r="K5462" i="4"/>
  <c r="L5462" i="4" s="1"/>
  <c r="K5463" i="4"/>
  <c r="L5463" i="4" s="1"/>
  <c r="K5464" i="4"/>
  <c r="L5464" i="4" s="1"/>
  <c r="K5465" i="4"/>
  <c r="L5465" i="4" s="1"/>
  <c r="K5466" i="4"/>
  <c r="L5466" i="4" s="1"/>
  <c r="K5467" i="4"/>
  <c r="K5468" i="4"/>
  <c r="K5469" i="4"/>
  <c r="K5470" i="4"/>
  <c r="K5471" i="4"/>
  <c r="K5472" i="4"/>
  <c r="K5473" i="4"/>
  <c r="L5473" i="4" s="1"/>
  <c r="K5474" i="4"/>
  <c r="K5475" i="4"/>
  <c r="K5476" i="4"/>
  <c r="K5477" i="4"/>
  <c r="K5478" i="4"/>
  <c r="K5479" i="4"/>
  <c r="L5479" i="4" s="1"/>
  <c r="K5480" i="4"/>
  <c r="L5480" i="4" s="1"/>
  <c r="K5481" i="4"/>
  <c r="L5481" i="4" s="1"/>
  <c r="K5482" i="4"/>
  <c r="L5482" i="4" s="1"/>
  <c r="K5483" i="4"/>
  <c r="K5484" i="4"/>
  <c r="K5485" i="4"/>
  <c r="K5486" i="4"/>
  <c r="K5487" i="4"/>
  <c r="K5488" i="4"/>
  <c r="K5489" i="4"/>
  <c r="L5489" i="4" s="1"/>
  <c r="K5490" i="4"/>
  <c r="L5490" i="4" s="1"/>
  <c r="K5491" i="4"/>
  <c r="K5492" i="4"/>
  <c r="L5492" i="4" s="1"/>
  <c r="K5493" i="4"/>
  <c r="K5494" i="4"/>
  <c r="L5494" i="4" s="1"/>
  <c r="K5495" i="4"/>
  <c r="L5495" i="4" s="1"/>
  <c r="K5496" i="4"/>
  <c r="L5496" i="4" s="1"/>
  <c r="K5497" i="4"/>
  <c r="L5497" i="4" s="1"/>
  <c r="K5498" i="4"/>
  <c r="L5498" i="4" s="1"/>
  <c r="K5499" i="4"/>
  <c r="K5500" i="4"/>
  <c r="K5501" i="4"/>
  <c r="K5502" i="4"/>
  <c r="K5503" i="4"/>
  <c r="K5504" i="4"/>
  <c r="K5505" i="4"/>
  <c r="L5505" i="4" s="1"/>
  <c r="K5506" i="4"/>
  <c r="L5506" i="4" s="1"/>
  <c r="K5507" i="4"/>
  <c r="L5507" i="4" s="1"/>
  <c r="K5508" i="4"/>
  <c r="K5509" i="4"/>
  <c r="K5510" i="4"/>
  <c r="L5510" i="4" s="1"/>
  <c r="K5511" i="4"/>
  <c r="L5511" i="4" s="1"/>
  <c r="K5512" i="4"/>
  <c r="L5512" i="4" s="1"/>
  <c r="K5513" i="4"/>
  <c r="L5513" i="4" s="1"/>
  <c r="K5514" i="4"/>
  <c r="L5514" i="4" s="1"/>
  <c r="K5515" i="4"/>
  <c r="K5516" i="4"/>
  <c r="K5517" i="4"/>
  <c r="K5518" i="4"/>
  <c r="K5519" i="4"/>
  <c r="K5520" i="4"/>
  <c r="K5521" i="4"/>
  <c r="L5521" i="4" s="1"/>
  <c r="K5522" i="4"/>
  <c r="L5522" i="4" s="1"/>
  <c r="K5523" i="4"/>
  <c r="L5523" i="4" s="1"/>
  <c r="K5524" i="4"/>
  <c r="L5524" i="4" s="1"/>
  <c r="K5525" i="4"/>
  <c r="K5526" i="4"/>
  <c r="K5527" i="4"/>
  <c r="L5527" i="4" s="1"/>
  <c r="K5528" i="4"/>
  <c r="L5528" i="4" s="1"/>
  <c r="K5529" i="4"/>
  <c r="L5529" i="4" s="1"/>
  <c r="K5530" i="4"/>
  <c r="L5530" i="4" s="1"/>
  <c r="K5531" i="4"/>
  <c r="K5532" i="4"/>
  <c r="K5533" i="4"/>
  <c r="K5534" i="4"/>
  <c r="K5535" i="4"/>
  <c r="K5536" i="4"/>
  <c r="K5537" i="4"/>
  <c r="L5537" i="4" s="1"/>
  <c r="K5538" i="4"/>
  <c r="L5538" i="4" s="1"/>
  <c r="K5539" i="4"/>
  <c r="K5540" i="4"/>
  <c r="K5541" i="4"/>
  <c r="K5542" i="4"/>
  <c r="L5542" i="4" s="1"/>
  <c r="K5543" i="4"/>
  <c r="L5543" i="4" s="1"/>
  <c r="K5544" i="4"/>
  <c r="L5544" i="4" s="1"/>
  <c r="K5545" i="4"/>
  <c r="L5545" i="4" s="1"/>
  <c r="K5546" i="4"/>
  <c r="L5546" i="4" s="1"/>
  <c r="K5547" i="4"/>
  <c r="K5548" i="4"/>
  <c r="K5549" i="4"/>
  <c r="K5550" i="4"/>
  <c r="K5551" i="4"/>
  <c r="K5552" i="4"/>
  <c r="K5553" i="4"/>
  <c r="L5553" i="4" s="1"/>
  <c r="K5554" i="4"/>
  <c r="K5555" i="4"/>
  <c r="K5556" i="4"/>
  <c r="L5556" i="4" s="1"/>
  <c r="K5557" i="4"/>
  <c r="K5558" i="4"/>
  <c r="K5559" i="4"/>
  <c r="L5559" i="4" s="1"/>
  <c r="K5560" i="4"/>
  <c r="L5560" i="4" s="1"/>
  <c r="K5561" i="4"/>
  <c r="L5561" i="4" s="1"/>
  <c r="K5562" i="4"/>
  <c r="L5562" i="4" s="1"/>
  <c r="K5563" i="4"/>
  <c r="K5564" i="4"/>
  <c r="K5565" i="4"/>
  <c r="K5566" i="4"/>
  <c r="K5567" i="4"/>
  <c r="K5568" i="4"/>
  <c r="K5569" i="4"/>
  <c r="L5569" i="4" s="1"/>
  <c r="K5570" i="4"/>
  <c r="L5570" i="4" s="1"/>
  <c r="K5571" i="4"/>
  <c r="L5571" i="4" s="1"/>
  <c r="K5572" i="4"/>
  <c r="K5573" i="4"/>
  <c r="K5574" i="4"/>
  <c r="L5574" i="4" s="1"/>
  <c r="K5575" i="4"/>
  <c r="L5575" i="4" s="1"/>
  <c r="K5576" i="4"/>
  <c r="L5576" i="4" s="1"/>
  <c r="K5577" i="4"/>
  <c r="L5577" i="4" s="1"/>
  <c r="K5578" i="4"/>
  <c r="K5579" i="4"/>
  <c r="K5580" i="4"/>
  <c r="K5581" i="4"/>
  <c r="K5582" i="4"/>
  <c r="K5583" i="4"/>
  <c r="K5584" i="4"/>
  <c r="K5585" i="4"/>
  <c r="L5585" i="4" s="1"/>
  <c r="K5586" i="4"/>
  <c r="L5586" i="4" s="1"/>
  <c r="K5587" i="4"/>
  <c r="L5587" i="4" s="1"/>
  <c r="K5588" i="4"/>
  <c r="L5588" i="4" s="1"/>
  <c r="K5589" i="4"/>
  <c r="K5590" i="4"/>
  <c r="L5590" i="4" s="1"/>
  <c r="K5591" i="4"/>
  <c r="L5591" i="4" s="1"/>
  <c r="K5592" i="4"/>
  <c r="L5592" i="4" s="1"/>
  <c r="K5593" i="4"/>
  <c r="L5593" i="4" s="1"/>
  <c r="K5594" i="4"/>
  <c r="K5595" i="4"/>
  <c r="K5596" i="4"/>
  <c r="K5597" i="4"/>
  <c r="K5598" i="4"/>
  <c r="K5599" i="4"/>
  <c r="K5600" i="4"/>
  <c r="K5601" i="4"/>
  <c r="L5601" i="4" s="1"/>
  <c r="K5602" i="4"/>
  <c r="L5602" i="4" s="1"/>
  <c r="K5603" i="4"/>
  <c r="K5604" i="4"/>
  <c r="K5605" i="4"/>
  <c r="K5606" i="4"/>
  <c r="L5606" i="4" s="1"/>
  <c r="K5607" i="4"/>
  <c r="L5607" i="4" s="1"/>
  <c r="K5608" i="4"/>
  <c r="L5608" i="4" s="1"/>
  <c r="K5609" i="4"/>
  <c r="L5609" i="4" s="1"/>
  <c r="K5610" i="4"/>
  <c r="K5611" i="4"/>
  <c r="K5612" i="4"/>
  <c r="K5613" i="4"/>
  <c r="K5614" i="4"/>
  <c r="K5615" i="4"/>
  <c r="K5616" i="4"/>
  <c r="K5617" i="4"/>
  <c r="L5617" i="4" s="1"/>
  <c r="K5618" i="4"/>
  <c r="L5618" i="4" s="1"/>
  <c r="K5619" i="4"/>
  <c r="L5619" i="4" s="1"/>
  <c r="K5620" i="4"/>
  <c r="L5620" i="4" s="1"/>
  <c r="K5621" i="4"/>
  <c r="K5622" i="4"/>
  <c r="L5622" i="4" s="1"/>
  <c r="K5623" i="4"/>
  <c r="L5623" i="4" s="1"/>
  <c r="K5624" i="4"/>
  <c r="L5624" i="4" s="1"/>
  <c r="K5625" i="4"/>
  <c r="L5625" i="4" s="1"/>
  <c r="K5626" i="4"/>
  <c r="K5627" i="4"/>
  <c r="K5628" i="4"/>
  <c r="K5629" i="4"/>
  <c r="K5630" i="4"/>
  <c r="K5631" i="4"/>
  <c r="K5632" i="4"/>
  <c r="K5633" i="4"/>
  <c r="L5633" i="4" s="1"/>
  <c r="K5634" i="4"/>
  <c r="L5634" i="4" s="1"/>
  <c r="K5635" i="4"/>
  <c r="K5636" i="4"/>
  <c r="L5636" i="4" s="1"/>
  <c r="K5637" i="4"/>
  <c r="K5638" i="4"/>
  <c r="K5639" i="4"/>
  <c r="L5639" i="4" s="1"/>
  <c r="K5640" i="4"/>
  <c r="L5640" i="4" s="1"/>
  <c r="K5641" i="4"/>
  <c r="L5641" i="4" s="1"/>
  <c r="K5642" i="4"/>
  <c r="L5642" i="4" s="1"/>
  <c r="K5643" i="4"/>
  <c r="K5644" i="4"/>
  <c r="K5645" i="4"/>
  <c r="K5646" i="4"/>
  <c r="K5647" i="4"/>
  <c r="K5648" i="4"/>
  <c r="K5649" i="4"/>
  <c r="L5649" i="4" s="1"/>
  <c r="K5650" i="4"/>
  <c r="L5650" i="4" s="1"/>
  <c r="K5651" i="4"/>
  <c r="L5651" i="4" s="1"/>
  <c r="K5652" i="4"/>
  <c r="K5653" i="4"/>
  <c r="K5654" i="4"/>
  <c r="K5655" i="4"/>
  <c r="L5655" i="4" s="1"/>
  <c r="K5656" i="4"/>
  <c r="L5656" i="4" s="1"/>
  <c r="K5657" i="4"/>
  <c r="L5657" i="4" s="1"/>
  <c r="K5658" i="4"/>
  <c r="K5659" i="4"/>
  <c r="K5660" i="4"/>
  <c r="K5661" i="4"/>
  <c r="K5662" i="4"/>
  <c r="K5663" i="4"/>
  <c r="K5664" i="4"/>
  <c r="K5665" i="4"/>
  <c r="L5665" i="4" s="1"/>
  <c r="K5666" i="4"/>
  <c r="L5666" i="4" s="1"/>
  <c r="K5667" i="4"/>
  <c r="K5668" i="4"/>
  <c r="K5669" i="4"/>
  <c r="K5670" i="4"/>
  <c r="L5670" i="4" s="1"/>
  <c r="K5671" i="4"/>
  <c r="L5671" i="4" s="1"/>
  <c r="K5672" i="4"/>
  <c r="L5672" i="4" s="1"/>
  <c r="K5673" i="4"/>
  <c r="L5673" i="4" s="1"/>
  <c r="K5674" i="4"/>
  <c r="K5675" i="4"/>
  <c r="K5676" i="4"/>
  <c r="K5677" i="4"/>
  <c r="K5678" i="4"/>
  <c r="K5679" i="4"/>
  <c r="K5680" i="4"/>
  <c r="K5681" i="4"/>
  <c r="L5681" i="4" s="1"/>
  <c r="K5682" i="4"/>
  <c r="K5683" i="4"/>
  <c r="K5684" i="4"/>
  <c r="L5684" i="4" s="1"/>
  <c r="K5685" i="4"/>
  <c r="K5686" i="4"/>
  <c r="K5687" i="4"/>
  <c r="L5687" i="4" s="1"/>
  <c r="K5688" i="4"/>
  <c r="L5688" i="4" s="1"/>
  <c r="K5689" i="4"/>
  <c r="L5689" i="4" s="1"/>
  <c r="K5690" i="4"/>
  <c r="K5691" i="4"/>
  <c r="K5692" i="4"/>
  <c r="K5693" i="4"/>
  <c r="K5694" i="4"/>
  <c r="K5695" i="4"/>
  <c r="K5696" i="4"/>
  <c r="K5697" i="4"/>
  <c r="L5697" i="4" s="1"/>
  <c r="K5698" i="4"/>
  <c r="L5698" i="4" s="1"/>
  <c r="K5699" i="4"/>
  <c r="K5700" i="4"/>
  <c r="K5701" i="4"/>
  <c r="K5702" i="4"/>
  <c r="K5703" i="4"/>
  <c r="L5703" i="4" s="1"/>
  <c r="K5704" i="4"/>
  <c r="L5704" i="4" s="1"/>
  <c r="K5705" i="4"/>
  <c r="L5705" i="4" s="1"/>
  <c r="K5706" i="4"/>
  <c r="L5706" i="4" s="1"/>
  <c r="K5707" i="4"/>
  <c r="K5708" i="4"/>
  <c r="K5709" i="4"/>
  <c r="K5710" i="4"/>
  <c r="K5711" i="4"/>
  <c r="K5712" i="4"/>
  <c r="K5713" i="4"/>
  <c r="L5713" i="4" s="1"/>
  <c r="K5714" i="4"/>
  <c r="L5714" i="4" s="1"/>
  <c r="K5715" i="4"/>
  <c r="L5715" i="4" s="1"/>
  <c r="K5716" i="4"/>
  <c r="K5717" i="4"/>
  <c r="K5718" i="4"/>
  <c r="L5718" i="4" s="1"/>
  <c r="K5719" i="4"/>
  <c r="L5719" i="4" s="1"/>
  <c r="K5720" i="4"/>
  <c r="L5720" i="4" s="1"/>
  <c r="K5721" i="4"/>
  <c r="L5721" i="4" s="1"/>
  <c r="K5722" i="4"/>
  <c r="L5722" i="4" s="1"/>
  <c r="K5723" i="4"/>
  <c r="K5724" i="4"/>
  <c r="K5725" i="4"/>
  <c r="K5726" i="4"/>
  <c r="K5727" i="4"/>
  <c r="K5728" i="4"/>
  <c r="K5729" i="4"/>
  <c r="L5729" i="4" s="1"/>
  <c r="K5730" i="4"/>
  <c r="L5730" i="4" s="1"/>
  <c r="K5731" i="4"/>
  <c r="L5731" i="4" s="1"/>
  <c r="K5732" i="4"/>
  <c r="L5732" i="4" s="1"/>
  <c r="K5733" i="4"/>
  <c r="K5734" i="4"/>
  <c r="K5735" i="4"/>
  <c r="L5735" i="4" s="1"/>
  <c r="K5736" i="4"/>
  <c r="L5736" i="4" s="1"/>
  <c r="K5737" i="4"/>
  <c r="L5737" i="4" s="1"/>
  <c r="K5738" i="4"/>
  <c r="L5738" i="4" s="1"/>
  <c r="K5739" i="4"/>
  <c r="K5740" i="4"/>
  <c r="K5741" i="4"/>
  <c r="K5742" i="4"/>
  <c r="K5743" i="4"/>
  <c r="K5744" i="4"/>
  <c r="K5745" i="4"/>
  <c r="K5746" i="4"/>
  <c r="L5746" i="4" s="1"/>
  <c r="K5747" i="4"/>
  <c r="L5747" i="4" s="1"/>
  <c r="K5748" i="4"/>
  <c r="L5748" i="4" s="1"/>
  <c r="K5749" i="4"/>
  <c r="K5750" i="4"/>
  <c r="L5750" i="4" s="1"/>
  <c r="K5751" i="4"/>
  <c r="L5751" i="4" s="1"/>
  <c r="K5752" i="4"/>
  <c r="L5752" i="4" s="1"/>
  <c r="K5753" i="4"/>
  <c r="L5753" i="4" s="1"/>
  <c r="K5754" i="4"/>
  <c r="L5754" i="4" s="1"/>
  <c r="K5755" i="4"/>
  <c r="K5756" i="4"/>
  <c r="K5757" i="4"/>
  <c r="K5758" i="4"/>
  <c r="K5759" i="4"/>
  <c r="K5760" i="4"/>
  <c r="K5761" i="4"/>
  <c r="L5761" i="4" s="1"/>
  <c r="K5762" i="4"/>
  <c r="L5762" i="4" s="1"/>
  <c r="K5763" i="4"/>
  <c r="K5764" i="4"/>
  <c r="K5765" i="4"/>
  <c r="K5766" i="4"/>
  <c r="K5767" i="4"/>
  <c r="L5767" i="4" s="1"/>
  <c r="K5768" i="4"/>
  <c r="L5768" i="4" s="1"/>
  <c r="K5769" i="4"/>
  <c r="L5769" i="4" s="1"/>
  <c r="K5770" i="4"/>
  <c r="L5770" i="4" s="1"/>
  <c r="K5771" i="4"/>
  <c r="K5772" i="4"/>
  <c r="K5773" i="4"/>
  <c r="K5774" i="4"/>
  <c r="K5775" i="4"/>
  <c r="K5776" i="4"/>
  <c r="K5777" i="4"/>
  <c r="L5777" i="4" s="1"/>
  <c r="K5778" i="4"/>
  <c r="L5778" i="4" s="1"/>
  <c r="K5779" i="4"/>
  <c r="L5779" i="4" s="1"/>
  <c r="K5780" i="4"/>
  <c r="K5781" i="4"/>
  <c r="K5782" i="4"/>
  <c r="K5783" i="4"/>
  <c r="L5783" i="4" s="1"/>
  <c r="K5784" i="4"/>
  <c r="L5784" i="4" s="1"/>
  <c r="K5785" i="4"/>
  <c r="L5785" i="4" s="1"/>
  <c r="K5786" i="4"/>
  <c r="L5786" i="4" s="1"/>
  <c r="K5787" i="4"/>
  <c r="K5788" i="4"/>
  <c r="K5789" i="4"/>
  <c r="K5790" i="4"/>
  <c r="K5791" i="4"/>
  <c r="K5792" i="4"/>
  <c r="K5793" i="4"/>
  <c r="K5794" i="4"/>
  <c r="L5794" i="4" s="1"/>
  <c r="K5795" i="4"/>
  <c r="K5796" i="4"/>
  <c r="L5796" i="4" s="1"/>
  <c r="K5797" i="4"/>
  <c r="K5798" i="4"/>
  <c r="L5798" i="4" s="1"/>
  <c r="K5799" i="4"/>
  <c r="L5799" i="4" s="1"/>
  <c r="K5800" i="4"/>
  <c r="L5800" i="4" s="1"/>
  <c r="K5801" i="4"/>
  <c r="L5801" i="4" s="1"/>
  <c r="K5802" i="4"/>
  <c r="L5802" i="4" s="1"/>
  <c r="K5803" i="4"/>
  <c r="K5804" i="4"/>
  <c r="K5805" i="4"/>
  <c r="K5806" i="4"/>
  <c r="K5807" i="4"/>
  <c r="K5808" i="4"/>
  <c r="K5809" i="4"/>
  <c r="L5809" i="4" s="1"/>
  <c r="K5810" i="4"/>
  <c r="K5811" i="4"/>
  <c r="L5811" i="4" s="1"/>
  <c r="K5812" i="4"/>
  <c r="L5812" i="4" s="1"/>
  <c r="K5813" i="4"/>
  <c r="K5814" i="4"/>
  <c r="K5815" i="4"/>
  <c r="L5815" i="4" s="1"/>
  <c r="K5816" i="4"/>
  <c r="L5816" i="4" s="1"/>
  <c r="K5817" i="4"/>
  <c r="L5817" i="4" s="1"/>
  <c r="K5818" i="4"/>
  <c r="L5818" i="4" s="1"/>
  <c r="K5819" i="4"/>
  <c r="K5820" i="4"/>
  <c r="K5821" i="4"/>
  <c r="K5822" i="4"/>
  <c r="K5823" i="4"/>
  <c r="K5824" i="4"/>
  <c r="K5825" i="4"/>
  <c r="L5825" i="4" s="1"/>
  <c r="K5826" i="4"/>
  <c r="L5826" i="4" s="1"/>
  <c r="K5827" i="4"/>
  <c r="L5827" i="4" s="1"/>
  <c r="K5828" i="4"/>
  <c r="K5829" i="4"/>
  <c r="K5830" i="4"/>
  <c r="L5830" i="4" s="1"/>
  <c r="K5831" i="4"/>
  <c r="L5831" i="4" s="1"/>
  <c r="K5832" i="4"/>
  <c r="L5832" i="4" s="1"/>
  <c r="K5833" i="4"/>
  <c r="L5833" i="4" s="1"/>
  <c r="K5834" i="4"/>
  <c r="K5835" i="4"/>
  <c r="K5836" i="4"/>
  <c r="K5837" i="4"/>
  <c r="K5838" i="4"/>
  <c r="K5839" i="4"/>
  <c r="K5840" i="4"/>
  <c r="K5841" i="4"/>
  <c r="L5841" i="4" s="1"/>
  <c r="K5842" i="4"/>
  <c r="L5842" i="4" s="1"/>
  <c r="K5843" i="4"/>
  <c r="L5843" i="4" s="1"/>
  <c r="K5844" i="4"/>
  <c r="K5845" i="4"/>
  <c r="K5846" i="4"/>
  <c r="L5846" i="4" s="1"/>
  <c r="K5847" i="4"/>
  <c r="L5847" i="4" s="1"/>
  <c r="K5848" i="4"/>
  <c r="L5848" i="4" s="1"/>
  <c r="K5849" i="4"/>
  <c r="L5849" i="4" s="1"/>
  <c r="K5850" i="4"/>
  <c r="K5851" i="4"/>
  <c r="K5852" i="4"/>
  <c r="K5853" i="4"/>
  <c r="K5854" i="4"/>
  <c r="K5855" i="4"/>
  <c r="K5856" i="4"/>
  <c r="K5857" i="4"/>
  <c r="K5858" i="4"/>
  <c r="L5858" i="4" s="1"/>
  <c r="K5859" i="4"/>
  <c r="L5859" i="4" s="1"/>
  <c r="K5860" i="4"/>
  <c r="K5861" i="4"/>
  <c r="K5862" i="4"/>
  <c r="L5862" i="4" s="1"/>
  <c r="K5863" i="4"/>
  <c r="K5864" i="4"/>
  <c r="L5864" i="4" s="1"/>
  <c r="K5865" i="4"/>
  <c r="L5865" i="4" s="1"/>
  <c r="K5866" i="4"/>
  <c r="K5867" i="4"/>
  <c r="K5868" i="4"/>
  <c r="K5869" i="4"/>
  <c r="K5870" i="4"/>
  <c r="K5871" i="4"/>
  <c r="K5872" i="4"/>
  <c r="K5873" i="4"/>
  <c r="L5873" i="4" s="1"/>
  <c r="K5874" i="4"/>
  <c r="L5874" i="4" s="1"/>
  <c r="K5875" i="4"/>
  <c r="K5876" i="4"/>
  <c r="L5876" i="4" s="1"/>
  <c r="K5877" i="4"/>
  <c r="K5878" i="4"/>
  <c r="L5878" i="4" s="1"/>
  <c r="K5879" i="4"/>
  <c r="L5879" i="4" s="1"/>
  <c r="K5880" i="4"/>
  <c r="L5880" i="4" s="1"/>
  <c r="K5881" i="4"/>
  <c r="L5881" i="4" s="1"/>
  <c r="K5882" i="4"/>
  <c r="K5883" i="4"/>
  <c r="K5884" i="4"/>
  <c r="K5885" i="4"/>
  <c r="K5886" i="4"/>
  <c r="K5887" i="4"/>
  <c r="K5888" i="4"/>
  <c r="K5889" i="4"/>
  <c r="L5889" i="4" s="1"/>
  <c r="K5890" i="4"/>
  <c r="L5890" i="4" s="1"/>
  <c r="K5891" i="4"/>
  <c r="K5892" i="4"/>
  <c r="K5893" i="4"/>
  <c r="K5894" i="4"/>
  <c r="L5894" i="4" s="1"/>
  <c r="K5895" i="4"/>
  <c r="L5895" i="4" s="1"/>
  <c r="K5896" i="4"/>
  <c r="L5896" i="4" s="1"/>
  <c r="K5897" i="4"/>
  <c r="L5897" i="4" s="1"/>
  <c r="K5898" i="4"/>
  <c r="L5898" i="4" s="1"/>
  <c r="K5899" i="4"/>
  <c r="K5900" i="4"/>
  <c r="K5901" i="4"/>
  <c r="K5902" i="4"/>
  <c r="K5903" i="4"/>
  <c r="K5904" i="4"/>
  <c r="K5905" i="4"/>
  <c r="L5905" i="4" s="1"/>
  <c r="K5906" i="4"/>
  <c r="K5907" i="4"/>
  <c r="L5907" i="4" s="1"/>
  <c r="K5908" i="4"/>
  <c r="K5909" i="4"/>
  <c r="K5910" i="4"/>
  <c r="L5910" i="4" s="1"/>
  <c r="K5911" i="4"/>
  <c r="K5912" i="4"/>
  <c r="L5912" i="4" s="1"/>
  <c r="K5913" i="4"/>
  <c r="L5913" i="4" s="1"/>
  <c r="K5914" i="4"/>
  <c r="K5915" i="4"/>
  <c r="K5916" i="4"/>
  <c r="K5917" i="4"/>
  <c r="K5918" i="4"/>
  <c r="K5919" i="4"/>
  <c r="K5920" i="4"/>
  <c r="K5921" i="4"/>
  <c r="L5921" i="4" s="1"/>
  <c r="K5922" i="4"/>
  <c r="L5922" i="4" s="1"/>
  <c r="K5923" i="4"/>
  <c r="L5923" i="4" s="1"/>
  <c r="K5924" i="4"/>
  <c r="L5924" i="4" s="1"/>
  <c r="K5925" i="4"/>
  <c r="K5926" i="4"/>
  <c r="L5926" i="4" s="1"/>
  <c r="K5927" i="4"/>
  <c r="L5927" i="4" s="1"/>
  <c r="K5928" i="4"/>
  <c r="L5928" i="4" s="1"/>
  <c r="K5929" i="4"/>
  <c r="L5929" i="4" s="1"/>
  <c r="K5930" i="4"/>
  <c r="K5931" i="4"/>
  <c r="K5932" i="4"/>
  <c r="K5933" i="4"/>
  <c r="K5934" i="4"/>
  <c r="K5935" i="4"/>
  <c r="K5936" i="4"/>
  <c r="K5937" i="4"/>
  <c r="L5937" i="4" s="1"/>
  <c r="K5938" i="4"/>
  <c r="K5939" i="4"/>
  <c r="L5939" i="4" s="1"/>
  <c r="K5940" i="4"/>
  <c r="L5940" i="4" s="1"/>
  <c r="K5941" i="4"/>
  <c r="K5942" i="4"/>
  <c r="L5942" i="4" s="1"/>
  <c r="K5943" i="4"/>
  <c r="L5943" i="4" s="1"/>
  <c r="K5944" i="4"/>
  <c r="L5944" i="4" s="1"/>
  <c r="K5945" i="4"/>
  <c r="L5945" i="4" s="1"/>
  <c r="K5946" i="4"/>
  <c r="K5947" i="4"/>
  <c r="L5947" i="4" s="1"/>
  <c r="K5948" i="4"/>
  <c r="K5949" i="4"/>
  <c r="K5950" i="4"/>
  <c r="K5951" i="4"/>
  <c r="K5952" i="4"/>
  <c r="K5953" i="4"/>
  <c r="L5953" i="4" s="1"/>
  <c r="K5954" i="4"/>
  <c r="L5954" i="4" s="1"/>
  <c r="K5955" i="4"/>
  <c r="L5955" i="4" s="1"/>
  <c r="K5956" i="4"/>
  <c r="L5956" i="4" s="1"/>
  <c r="K5957" i="4"/>
  <c r="K5958" i="4"/>
  <c r="L5958" i="4" s="1"/>
  <c r="K5959" i="4"/>
  <c r="L5959" i="4" s="1"/>
  <c r="K5960" i="4"/>
  <c r="L5960" i="4" s="1"/>
  <c r="K5961" i="4"/>
  <c r="L5961" i="4" s="1"/>
  <c r="K5962" i="4"/>
  <c r="L5962" i="4" s="1"/>
  <c r="K5963" i="4"/>
  <c r="K5964" i="4"/>
  <c r="K5965" i="4"/>
  <c r="K5966" i="4"/>
  <c r="K5967" i="4"/>
  <c r="K5968" i="4"/>
  <c r="K5969" i="4"/>
  <c r="L5969" i="4" s="1"/>
  <c r="K5970" i="4"/>
  <c r="L5970" i="4" s="1"/>
  <c r="K5971" i="4"/>
  <c r="K5972" i="4"/>
  <c r="L5972" i="4" s="1"/>
  <c r="K5973" i="4"/>
  <c r="K5974" i="4"/>
  <c r="L5974" i="4" s="1"/>
  <c r="K5975" i="4"/>
  <c r="L5975" i="4" s="1"/>
  <c r="K5976" i="4"/>
  <c r="L5976" i="4" s="1"/>
  <c r="K5977" i="4"/>
  <c r="L5977" i="4" s="1"/>
  <c r="K5978" i="4"/>
  <c r="L5978" i="4" s="1"/>
  <c r="K5979" i="4"/>
  <c r="L5979" i="4" s="1"/>
  <c r="K5980" i="4"/>
  <c r="K5981" i="4"/>
  <c r="K5982" i="4"/>
  <c r="K5983" i="4"/>
  <c r="K5984" i="4"/>
  <c r="K5985" i="4"/>
  <c r="L5985" i="4" s="1"/>
  <c r="K5986" i="4"/>
  <c r="K5987" i="4"/>
  <c r="L5987" i="4" s="1"/>
  <c r="K5988" i="4"/>
  <c r="K5989" i="4"/>
  <c r="K5990" i="4"/>
  <c r="K5991" i="4"/>
  <c r="L5991" i="4" s="1"/>
  <c r="K5992" i="4"/>
  <c r="L5992" i="4" s="1"/>
  <c r="K5993" i="4"/>
  <c r="L5993" i="4" s="1"/>
  <c r="K5994" i="4"/>
  <c r="L5994" i="4" s="1"/>
  <c r="K5995" i="4"/>
  <c r="K5996" i="4"/>
  <c r="K5997" i="4"/>
  <c r="K5998" i="4"/>
  <c r="K5999" i="4"/>
  <c r="K6000" i="4"/>
  <c r="K6001" i="4"/>
  <c r="L6001" i="4" s="1"/>
  <c r="K6002" i="4"/>
  <c r="L6002" i="4" s="1"/>
  <c r="K6003" i="4"/>
  <c r="K6004" i="4"/>
  <c r="L6004" i="4" s="1"/>
  <c r="K6005" i="4"/>
  <c r="K6006" i="4"/>
  <c r="L6006" i="4" s="1"/>
  <c r="K6007" i="4"/>
  <c r="L6007" i="4" s="1"/>
  <c r="K6008" i="4"/>
  <c r="L6008" i="4" s="1"/>
  <c r="K6009" i="4"/>
  <c r="L6009" i="4" s="1"/>
  <c r="K6010" i="4"/>
  <c r="L6010" i="4" s="1"/>
  <c r="K6011" i="4"/>
  <c r="L6011" i="4" s="1"/>
  <c r="K6012" i="4"/>
  <c r="K6013" i="4"/>
  <c r="K6014" i="4"/>
  <c r="K6015" i="4"/>
  <c r="K6016" i="4"/>
  <c r="K6017" i="4"/>
  <c r="L6017" i="4" s="1"/>
  <c r="K6018" i="4"/>
  <c r="L6018" i="4" s="1"/>
  <c r="K6019" i="4"/>
  <c r="L6019" i="4" s="1"/>
  <c r="K6020" i="4"/>
  <c r="L6020" i="4" s="1"/>
  <c r="K6021" i="4"/>
  <c r="K6022" i="4"/>
  <c r="K6023" i="4"/>
  <c r="L6023" i="4" s="1"/>
  <c r="K6024" i="4"/>
  <c r="L6024" i="4" s="1"/>
  <c r="K6025" i="4"/>
  <c r="L6025" i="4" s="1"/>
  <c r="K6026" i="4"/>
  <c r="L6026" i="4" s="1"/>
  <c r="K6027" i="4"/>
  <c r="L6027" i="4" s="1"/>
  <c r="K6028" i="4"/>
  <c r="K6029" i="4"/>
  <c r="K6030" i="4"/>
  <c r="K6031" i="4"/>
  <c r="K6032" i="4"/>
  <c r="K6033" i="4"/>
  <c r="L6033" i="4" s="1"/>
  <c r="K6034" i="4"/>
  <c r="L6034" i="4" s="1"/>
  <c r="K6035" i="4"/>
  <c r="L6035" i="4" s="1"/>
  <c r="K6036" i="4"/>
  <c r="K6037" i="4"/>
  <c r="L6037" i="4" s="1"/>
  <c r="K6038" i="4"/>
  <c r="L6038" i="4" s="1"/>
  <c r="K6039" i="4"/>
  <c r="L6039" i="4" s="1"/>
  <c r="K6040" i="4"/>
  <c r="L6040" i="4" s="1"/>
  <c r="K6041" i="4"/>
  <c r="L6041" i="4" s="1"/>
  <c r="K6042" i="4"/>
  <c r="L6042" i="4" s="1"/>
  <c r="K6043" i="4"/>
  <c r="L6043" i="4" s="1"/>
  <c r="K6044" i="4"/>
  <c r="K6045" i="4"/>
  <c r="K6046" i="4"/>
  <c r="K6047" i="4"/>
  <c r="K6048" i="4"/>
  <c r="K6049" i="4"/>
  <c r="L6049" i="4" s="1"/>
  <c r="K6050" i="4"/>
  <c r="K6051" i="4"/>
  <c r="L6051" i="4" s="1"/>
  <c r="K6052" i="4"/>
  <c r="L6052" i="4" s="1"/>
  <c r="K6053" i="4"/>
  <c r="L6053" i="4" s="1"/>
  <c r="K6054" i="4"/>
  <c r="L6054" i="4" s="1"/>
  <c r="K6055" i="4"/>
  <c r="L6055" i="4" s="1"/>
  <c r="K6056" i="4"/>
  <c r="L6056" i="4" s="1"/>
  <c r="K6057" i="4"/>
  <c r="L6057" i="4" s="1"/>
  <c r="K6058" i="4"/>
  <c r="L6058" i="4" s="1"/>
  <c r="K6059" i="4"/>
  <c r="L6059" i="4" s="1"/>
  <c r="K6060" i="4"/>
  <c r="K6061" i="4"/>
  <c r="K6062" i="4"/>
  <c r="K6063" i="4"/>
  <c r="K6064" i="4"/>
  <c r="K6065" i="4"/>
  <c r="L6065" i="4" s="1"/>
  <c r="K6066" i="4"/>
  <c r="L6066" i="4" s="1"/>
  <c r="K6067" i="4"/>
  <c r="L6067" i="4" s="1"/>
  <c r="K6068" i="4"/>
  <c r="K6069" i="4"/>
  <c r="L6069" i="4" s="1"/>
  <c r="K6070" i="4"/>
  <c r="L6070" i="4" s="1"/>
  <c r="K6071" i="4"/>
  <c r="L6071" i="4" s="1"/>
  <c r="K6072" i="4"/>
  <c r="L6072" i="4" s="1"/>
  <c r="K6073" i="4"/>
  <c r="L6073" i="4" s="1"/>
  <c r="K6074" i="4"/>
  <c r="L6074" i="4" s="1"/>
  <c r="K6075" i="4"/>
  <c r="L6075" i="4" s="1"/>
  <c r="K6076" i="4"/>
  <c r="K6077" i="4"/>
  <c r="K6078" i="4"/>
  <c r="K6079" i="4"/>
  <c r="K6080" i="4"/>
  <c r="K6081" i="4"/>
  <c r="L6081" i="4" s="1"/>
  <c r="K6082" i="4"/>
  <c r="L6082" i="4" s="1"/>
  <c r="K6083" i="4"/>
  <c r="L6083" i="4" s="1"/>
  <c r="K6084" i="4"/>
  <c r="L6084" i="4" s="1"/>
  <c r="K6085" i="4"/>
  <c r="K6086" i="4"/>
  <c r="L6086" i="4" s="1"/>
  <c r="K6087" i="4"/>
  <c r="L6087" i="4" s="1"/>
  <c r="K6088" i="4"/>
  <c r="L6088" i="4" s="1"/>
  <c r="K6089" i="4"/>
  <c r="L6089" i="4" s="1"/>
  <c r="K6090" i="4"/>
  <c r="K6091" i="4"/>
  <c r="K6092" i="4"/>
  <c r="K6093" i="4"/>
  <c r="K6094" i="4"/>
  <c r="K6095" i="4"/>
  <c r="K6096" i="4"/>
  <c r="K6097" i="4"/>
  <c r="L6097" i="4" s="1"/>
  <c r="K6098" i="4"/>
  <c r="L6098" i="4" s="1"/>
  <c r="K6099" i="4"/>
  <c r="L6099" i="4" s="1"/>
  <c r="K6100" i="4"/>
  <c r="L6100" i="4" s="1"/>
  <c r="K6101" i="4"/>
  <c r="K6102" i="4"/>
  <c r="L6102" i="4" s="1"/>
  <c r="K6103" i="4"/>
  <c r="L6103" i="4" s="1"/>
  <c r="K6104" i="4"/>
  <c r="L6104" i="4" s="1"/>
  <c r="K6105" i="4"/>
  <c r="L6105" i="4" s="1"/>
  <c r="K6106" i="4"/>
  <c r="K6107" i="4"/>
  <c r="L6107" i="4" s="1"/>
  <c r="K6108" i="4"/>
  <c r="K6109" i="4"/>
  <c r="K6110" i="4"/>
  <c r="K6111" i="4"/>
  <c r="K6112" i="4"/>
  <c r="K6113" i="4"/>
  <c r="L6113" i="4" s="1"/>
  <c r="K6114" i="4"/>
  <c r="L6114" i="4" s="1"/>
  <c r="K6115" i="4"/>
  <c r="K6116" i="4"/>
  <c r="K6117" i="4"/>
  <c r="L6117" i="4" s="1"/>
  <c r="K6118" i="4"/>
  <c r="K6119" i="4"/>
  <c r="L6119" i="4" s="1"/>
  <c r="K6120" i="4"/>
  <c r="L6120" i="4" s="1"/>
  <c r="K6121" i="4"/>
  <c r="L6121" i="4" s="1"/>
  <c r="K6122" i="4"/>
  <c r="K6123" i="4"/>
  <c r="L6123" i="4" s="1"/>
  <c r="K6124" i="4"/>
  <c r="K6125" i="4"/>
  <c r="K6126" i="4"/>
  <c r="K6127" i="4"/>
  <c r="K6128" i="4"/>
  <c r="K6129" i="4"/>
  <c r="L6129" i="4" s="1"/>
  <c r="K6130" i="4"/>
  <c r="L6130" i="4" s="1"/>
  <c r="K6131" i="4"/>
  <c r="L6131" i="4" s="1"/>
  <c r="K6132" i="4"/>
  <c r="K6133" i="4"/>
  <c r="L6133" i="4" s="1"/>
  <c r="K6134" i="4"/>
  <c r="L6134" i="4" s="1"/>
  <c r="K6135" i="4"/>
  <c r="L6135" i="4" s="1"/>
  <c r="K6136" i="4"/>
  <c r="L6136" i="4" s="1"/>
  <c r="K6137" i="4"/>
  <c r="L6137" i="4" s="1"/>
  <c r="K6138" i="4"/>
  <c r="K6139" i="4"/>
  <c r="K6140" i="4"/>
  <c r="K6141" i="4"/>
  <c r="K6142" i="4"/>
  <c r="K6143" i="4"/>
  <c r="K6144" i="4"/>
  <c r="K6145" i="4"/>
  <c r="L6145" i="4" s="1"/>
  <c r="K6146" i="4"/>
  <c r="L6146" i="4" s="1"/>
  <c r="K6147" i="4"/>
  <c r="L6147" i="4" s="1"/>
  <c r="K6148" i="4"/>
  <c r="L6148" i="4" s="1"/>
  <c r="K6149" i="4"/>
  <c r="K6150" i="4"/>
  <c r="L6150" i="4" s="1"/>
  <c r="K6151" i="4"/>
  <c r="L6151" i="4" s="1"/>
  <c r="K6152" i="4"/>
  <c r="L6152" i="4" s="1"/>
  <c r="K6153" i="4"/>
  <c r="L6153" i="4" s="1"/>
  <c r="K6154" i="4"/>
  <c r="L6154" i="4" s="1"/>
  <c r="K6155" i="4"/>
  <c r="K6156" i="4"/>
  <c r="K6157" i="4"/>
  <c r="K6158" i="4"/>
  <c r="K6159" i="4"/>
  <c r="K6160" i="4"/>
  <c r="K6161" i="4"/>
  <c r="L6161" i="4" s="1"/>
  <c r="K6162" i="4"/>
  <c r="L6162" i="4" s="1"/>
  <c r="K6163" i="4"/>
  <c r="L6163" i="4" s="1"/>
  <c r="K6164" i="4"/>
  <c r="K6165" i="4"/>
  <c r="L6165" i="4" s="1"/>
  <c r="K6166" i="4"/>
  <c r="L6166" i="4" s="1"/>
  <c r="K6167" i="4"/>
  <c r="L6167" i="4" s="1"/>
  <c r="K6168" i="4"/>
  <c r="L6168" i="4" s="1"/>
  <c r="K6169" i="4"/>
  <c r="L6169" i="4" s="1"/>
  <c r="K6170" i="4"/>
  <c r="K6171" i="4"/>
  <c r="K6172" i="4"/>
  <c r="K6173" i="4"/>
  <c r="K6174" i="4"/>
  <c r="K6175" i="4"/>
  <c r="K6176" i="4"/>
  <c r="K6177" i="4"/>
  <c r="L6177" i="4" s="1"/>
  <c r="K6178" i="4"/>
  <c r="L6178" i="4" s="1"/>
  <c r="K6179" i="4"/>
  <c r="K6180" i="4"/>
  <c r="L6180" i="4" s="1"/>
  <c r="K6181" i="4"/>
  <c r="L6181" i="4" s="1"/>
  <c r="K6182" i="4"/>
  <c r="K6183" i="4"/>
  <c r="L6183" i="4" s="1"/>
  <c r="K6184" i="4"/>
  <c r="L6184" i="4" s="1"/>
  <c r="K6185" i="4"/>
  <c r="L6185" i="4" s="1"/>
  <c r="K6186" i="4"/>
  <c r="K6187" i="4"/>
  <c r="L6187" i="4" s="1"/>
  <c r="K6188" i="4"/>
  <c r="K6189" i="4"/>
  <c r="K6190" i="4"/>
  <c r="K6191" i="4"/>
  <c r="K6192" i="4"/>
  <c r="K6193" i="4"/>
  <c r="L6193" i="4" s="1"/>
  <c r="K6194" i="4"/>
  <c r="L6194" i="4" s="1"/>
  <c r="K6195" i="4"/>
  <c r="K6196" i="4"/>
  <c r="L6196" i="4" s="1"/>
  <c r="K6197" i="4"/>
  <c r="L6197" i="4" s="1"/>
  <c r="K6198" i="4"/>
  <c r="L6198" i="4" s="1"/>
  <c r="K6199" i="4"/>
  <c r="L6199" i="4" s="1"/>
  <c r="K6200" i="4"/>
  <c r="L6200" i="4" s="1"/>
  <c r="K6201" i="4"/>
  <c r="L6201" i="4" s="1"/>
  <c r="K6202" i="4"/>
  <c r="K6203" i="4"/>
  <c r="L6203" i="4" s="1"/>
  <c r="K6204" i="4"/>
  <c r="K6205" i="4"/>
  <c r="K6206" i="4"/>
  <c r="K6207" i="4"/>
  <c r="K6208" i="4"/>
  <c r="K6209" i="4"/>
  <c r="L6209" i="4" s="1"/>
  <c r="K6210" i="4"/>
  <c r="L6210" i="4" s="1"/>
  <c r="K6211" i="4"/>
  <c r="L6211" i="4" s="1"/>
  <c r="K6212" i="4"/>
  <c r="L6212" i="4" s="1"/>
  <c r="K6213" i="4"/>
  <c r="L6213" i="4" s="1"/>
  <c r="K6214" i="4"/>
  <c r="K6215" i="4"/>
  <c r="L6215" i="4" s="1"/>
  <c r="K6216" i="4"/>
  <c r="L6216" i="4" s="1"/>
  <c r="K6217" i="4"/>
  <c r="L6217" i="4" s="1"/>
  <c r="K6218" i="4"/>
  <c r="L6218" i="4" s="1"/>
  <c r="K6219" i="4"/>
  <c r="K6220" i="4"/>
  <c r="K6221" i="4"/>
  <c r="K6222" i="4"/>
  <c r="K6223" i="4"/>
  <c r="K6224" i="4"/>
  <c r="K6225" i="4"/>
  <c r="K6226" i="4"/>
  <c r="L6226" i="4" s="1"/>
  <c r="K6227" i="4"/>
  <c r="K6228" i="4"/>
  <c r="L6228" i="4" s="1"/>
  <c r="K6229" i="4"/>
  <c r="L6229" i="4" s="1"/>
  <c r="K6230" i="4"/>
  <c r="L6230" i="4" s="1"/>
  <c r="K6231" i="4"/>
  <c r="L6231" i="4" s="1"/>
  <c r="K6232" i="4"/>
  <c r="L6232" i="4" s="1"/>
  <c r="K6233" i="4"/>
  <c r="L6233" i="4" s="1"/>
  <c r="K6234" i="4"/>
  <c r="L6234" i="4" s="1"/>
  <c r="K6235" i="4"/>
  <c r="K6236" i="4"/>
  <c r="K6237" i="4"/>
  <c r="K6238" i="4"/>
  <c r="K6239" i="4"/>
  <c r="K6240" i="4"/>
  <c r="K6241" i="4"/>
  <c r="L6241" i="4" s="1"/>
  <c r="K6242" i="4"/>
  <c r="L6242" i="4" s="1"/>
  <c r="K6243" i="4"/>
  <c r="L6243" i="4" s="1"/>
  <c r="K6244" i="4"/>
  <c r="K6245" i="4"/>
  <c r="K6246" i="4"/>
  <c r="L6246" i="4" s="1"/>
  <c r="K6247" i="4"/>
  <c r="L6247" i="4" s="1"/>
  <c r="K6248" i="4"/>
  <c r="L6248" i="4" s="1"/>
  <c r="K6249" i="4"/>
  <c r="L6249" i="4" s="1"/>
  <c r="K6250" i="4"/>
  <c r="L6250" i="4" s="1"/>
  <c r="K6251" i="4"/>
  <c r="K6252" i="4"/>
  <c r="K6253" i="4"/>
  <c r="K6254" i="4"/>
  <c r="K6255" i="4"/>
  <c r="K6256" i="4"/>
  <c r="K6257" i="4"/>
  <c r="L6257" i="4" s="1"/>
  <c r="K6258" i="4"/>
  <c r="K6259" i="4"/>
  <c r="L6259" i="4" s="1"/>
  <c r="K6260" i="4"/>
  <c r="L6260" i="4" s="1"/>
  <c r="K6261" i="4"/>
  <c r="L6261" i="4" s="1"/>
  <c r="K6262" i="4"/>
  <c r="K6263" i="4"/>
  <c r="L6263" i="4" s="1"/>
  <c r="K6264" i="4"/>
  <c r="L6264" i="4" s="1"/>
  <c r="K6265" i="4"/>
  <c r="L6265" i="4" s="1"/>
  <c r="K6266" i="4"/>
  <c r="L6266" i="4" s="1"/>
  <c r="K6267" i="4"/>
  <c r="L6267" i="4" s="1"/>
  <c r="K6268" i="4"/>
  <c r="K6269" i="4"/>
  <c r="K6270" i="4"/>
  <c r="K6271" i="4"/>
  <c r="K6272" i="4"/>
  <c r="K6273" i="4"/>
  <c r="L6273" i="4" s="1"/>
  <c r="K6274" i="4"/>
  <c r="L6274" i="4" s="1"/>
  <c r="K6275" i="4"/>
  <c r="L6275" i="4" s="1"/>
  <c r="K6276" i="4"/>
  <c r="L6276" i="4" s="1"/>
  <c r="K6277" i="4"/>
  <c r="L6277" i="4" s="1"/>
  <c r="K6278" i="4"/>
  <c r="L6278" i="4" s="1"/>
  <c r="K6279" i="4"/>
  <c r="L6279" i="4" s="1"/>
  <c r="K6280" i="4"/>
  <c r="L6280" i="4" s="1"/>
  <c r="K6281" i="4"/>
  <c r="L6281" i="4" s="1"/>
  <c r="K6282" i="4"/>
  <c r="L6282" i="4" s="1"/>
  <c r="K6283" i="4"/>
  <c r="L6283" i="4" s="1"/>
  <c r="K6284" i="4"/>
  <c r="K6285" i="4"/>
  <c r="K6286" i="4"/>
  <c r="K6287" i="4"/>
  <c r="K6288" i="4"/>
  <c r="K6289" i="4"/>
  <c r="L6289" i="4" s="1"/>
  <c r="K6290" i="4"/>
  <c r="L6290" i="4" s="1"/>
  <c r="K6291" i="4"/>
  <c r="L6291" i="4" s="1"/>
  <c r="K6292" i="4"/>
  <c r="L6292" i="4" s="1"/>
  <c r="K6293" i="4"/>
  <c r="L6293" i="4" s="1"/>
  <c r="K6294" i="4"/>
  <c r="L6294" i="4" s="1"/>
  <c r="K6295" i="4"/>
  <c r="L6295" i="4" s="1"/>
  <c r="K6296" i="4"/>
  <c r="L6296" i="4" s="1"/>
  <c r="K6297" i="4"/>
  <c r="L6297" i="4" s="1"/>
  <c r="K6298" i="4"/>
  <c r="L6298" i="4" s="1"/>
  <c r="K6299" i="4"/>
  <c r="L6299" i="4" s="1"/>
  <c r="K6300" i="4"/>
  <c r="K6301" i="4"/>
  <c r="K6302" i="4"/>
  <c r="K6303" i="4"/>
  <c r="K6304" i="4"/>
  <c r="K6305" i="4"/>
  <c r="L6305" i="4" s="1"/>
  <c r="K6306" i="4"/>
  <c r="L6306" i="4" s="1"/>
  <c r="K6307" i="4"/>
  <c r="L6307" i="4" s="1"/>
  <c r="K6308" i="4"/>
  <c r="L6308" i="4" s="1"/>
  <c r="K6309" i="4"/>
  <c r="K6310" i="4"/>
  <c r="L6310" i="4" s="1"/>
  <c r="K6311" i="4"/>
  <c r="L6311" i="4" s="1"/>
  <c r="K6312" i="4"/>
  <c r="L6312" i="4" s="1"/>
  <c r="K6313" i="4"/>
  <c r="L6313" i="4" s="1"/>
  <c r="K6314" i="4"/>
  <c r="L6314" i="4" s="1"/>
  <c r="K6315" i="4"/>
  <c r="L6315" i="4" s="1"/>
  <c r="K6316" i="4"/>
  <c r="K6317" i="4"/>
  <c r="K6318" i="4"/>
  <c r="K6319" i="4"/>
  <c r="K6320" i="4"/>
  <c r="K6321" i="4"/>
  <c r="L6321" i="4" s="1"/>
  <c r="K6322" i="4"/>
  <c r="K6323" i="4"/>
  <c r="L6323" i="4" s="1"/>
  <c r="K6324" i="4"/>
  <c r="K6325" i="4"/>
  <c r="L6325" i="4" s="1"/>
  <c r="K6326" i="4"/>
  <c r="L6326" i="4" s="1"/>
  <c r="K6327" i="4"/>
  <c r="L6327" i="4" s="1"/>
  <c r="K6328" i="4"/>
  <c r="L6328" i="4" s="1"/>
  <c r="K6329" i="4"/>
  <c r="L6329" i="4" s="1"/>
  <c r="K6330" i="4"/>
  <c r="L6330" i="4" s="1"/>
  <c r="K6331" i="4"/>
  <c r="K6332" i="4"/>
  <c r="K6333" i="4"/>
  <c r="K6334" i="4"/>
  <c r="K6335" i="4"/>
  <c r="K6336" i="4"/>
  <c r="K6337" i="4"/>
  <c r="L6337" i="4" s="1"/>
  <c r="K6338" i="4"/>
  <c r="L6338" i="4" s="1"/>
  <c r="K6339" i="4"/>
  <c r="L6339" i="4" s="1"/>
  <c r="K6340" i="4"/>
  <c r="L6340" i="4" s="1"/>
  <c r="K6341" i="4"/>
  <c r="L6341" i="4" s="1"/>
  <c r="K6342" i="4"/>
  <c r="L6342" i="4" s="1"/>
  <c r="K6343" i="4"/>
  <c r="L6343" i="4" s="1"/>
  <c r="K6344" i="4"/>
  <c r="L6344" i="4" s="1"/>
  <c r="K6345" i="4"/>
  <c r="L6345" i="4" s="1"/>
  <c r="K6346" i="4"/>
  <c r="K6347" i="4"/>
  <c r="L6347" i="4" s="1"/>
  <c r="K6348" i="4"/>
  <c r="K6349" i="4"/>
  <c r="K6350" i="4"/>
  <c r="K6351" i="4"/>
  <c r="K6352" i="4"/>
  <c r="K6353" i="4"/>
  <c r="L6353" i="4" s="1"/>
  <c r="K6354" i="4"/>
  <c r="L6354" i="4" s="1"/>
  <c r="K6355" i="4"/>
  <c r="K6356" i="4"/>
  <c r="K6357" i="4"/>
  <c r="L6357" i="4" s="1"/>
  <c r="K6358" i="4"/>
  <c r="L6358" i="4" s="1"/>
  <c r="K6359" i="4"/>
  <c r="L6359" i="4" s="1"/>
  <c r="K6360" i="4"/>
  <c r="L6360" i="4" s="1"/>
  <c r="K6361" i="4"/>
  <c r="L6361" i="4" s="1"/>
  <c r="K6362" i="4"/>
  <c r="K6363" i="4"/>
  <c r="L6363" i="4" s="1"/>
  <c r="K6364" i="4"/>
  <c r="K6365" i="4"/>
  <c r="K6366" i="4"/>
  <c r="K6367" i="4"/>
  <c r="K6368" i="4"/>
  <c r="K6369" i="4"/>
  <c r="L6369" i="4" s="1"/>
  <c r="K6370" i="4"/>
  <c r="L6370" i="4" s="1"/>
  <c r="K6371" i="4"/>
  <c r="L6371" i="4" s="1"/>
  <c r="K6372" i="4"/>
  <c r="L6372" i="4" s="1"/>
  <c r="K6373" i="4"/>
  <c r="L6373" i="4" s="1"/>
  <c r="K6374" i="4"/>
  <c r="L6374" i="4" s="1"/>
  <c r="K6375" i="4"/>
  <c r="L6375" i="4" s="1"/>
  <c r="K6376" i="4"/>
  <c r="L6376" i="4" s="1"/>
  <c r="K6377" i="4"/>
  <c r="L6377" i="4" s="1"/>
  <c r="K6378" i="4"/>
  <c r="K6379" i="4"/>
  <c r="L6379" i="4" s="1"/>
  <c r="K6380" i="4"/>
  <c r="K6381" i="4"/>
  <c r="K6382" i="4"/>
  <c r="K6383" i="4"/>
  <c r="K6384" i="4"/>
  <c r="K6385" i="4"/>
  <c r="L6385" i="4" s="1"/>
  <c r="K6386" i="4"/>
  <c r="K6387" i="4"/>
  <c r="L6387" i="4" s="1"/>
  <c r="K6388" i="4"/>
  <c r="K6389" i="4"/>
  <c r="L6389" i="4" s="1"/>
  <c r="K6390" i="4"/>
  <c r="K6391" i="4"/>
  <c r="L6391" i="4" s="1"/>
  <c r="K6392" i="4"/>
  <c r="L6392" i="4" s="1"/>
  <c r="K6393" i="4"/>
  <c r="L6393" i="4" s="1"/>
  <c r="K6394" i="4"/>
  <c r="K6395" i="4"/>
  <c r="K6396" i="4"/>
  <c r="K6397" i="4"/>
  <c r="K6398" i="4"/>
  <c r="K6399" i="4"/>
  <c r="K6400" i="4"/>
  <c r="K6401" i="4"/>
  <c r="L6401" i="4" s="1"/>
  <c r="K6402" i="4"/>
  <c r="L6402" i="4" s="1"/>
  <c r="K6403" i="4"/>
  <c r="L6403" i="4" s="1"/>
  <c r="K6404" i="4"/>
  <c r="L6404" i="4" s="1"/>
  <c r="K6405" i="4"/>
  <c r="L6405" i="4" s="1"/>
  <c r="K6406" i="4"/>
  <c r="L6406" i="4" s="1"/>
  <c r="K6407" i="4"/>
  <c r="L6407" i="4" s="1"/>
  <c r="K6408" i="4"/>
  <c r="L6408" i="4" s="1"/>
  <c r="K6409" i="4"/>
  <c r="L6409" i="4" s="1"/>
  <c r="K6410" i="4"/>
  <c r="L6410" i="4" s="1"/>
  <c r="K6411" i="4"/>
  <c r="L6411" i="4" s="1"/>
  <c r="K6412" i="4"/>
  <c r="K6413" i="4"/>
  <c r="K6414" i="4"/>
  <c r="K6415" i="4"/>
  <c r="K6416" i="4"/>
  <c r="K6417" i="4"/>
  <c r="L6417" i="4" s="1"/>
  <c r="K6418" i="4"/>
  <c r="L6418" i="4" s="1"/>
  <c r="K6419" i="4"/>
  <c r="L6419" i="4" s="1"/>
  <c r="K6420" i="4"/>
  <c r="L6420" i="4" s="1"/>
  <c r="K6421" i="4"/>
  <c r="L6421" i="4" s="1"/>
  <c r="K6422" i="4"/>
  <c r="K6423" i="4"/>
  <c r="L6423" i="4" s="1"/>
  <c r="K6424" i="4"/>
  <c r="L6424" i="4" s="1"/>
  <c r="K6425" i="4"/>
  <c r="L6425" i="4" s="1"/>
  <c r="K6426" i="4"/>
  <c r="K6427" i="4"/>
  <c r="L6427" i="4" s="1"/>
  <c r="K6428" i="4"/>
  <c r="K6429" i="4"/>
  <c r="K6430" i="4"/>
  <c r="K6431" i="4"/>
  <c r="K6432" i="4"/>
  <c r="K6433" i="4"/>
  <c r="L6433" i="4" s="1"/>
  <c r="K6434" i="4"/>
  <c r="L6434" i="4" s="1"/>
  <c r="K6435" i="4"/>
  <c r="L6435" i="4" s="1"/>
  <c r="K6436" i="4"/>
  <c r="L6436" i="4" s="1"/>
  <c r="K6437" i="4"/>
  <c r="L6437" i="4" s="1"/>
  <c r="K6438" i="4"/>
  <c r="L6438" i="4" s="1"/>
  <c r="K6439" i="4"/>
  <c r="L6439" i="4" s="1"/>
  <c r="K6440" i="4"/>
  <c r="L6440" i="4" s="1"/>
  <c r="K6441" i="4"/>
  <c r="L6441" i="4" s="1"/>
  <c r="K6442" i="4"/>
  <c r="K6443" i="4"/>
  <c r="L6443" i="4" s="1"/>
  <c r="K6444" i="4"/>
  <c r="K6445" i="4"/>
  <c r="K6446" i="4"/>
  <c r="K6447" i="4"/>
  <c r="K6448" i="4"/>
  <c r="K6449" i="4"/>
  <c r="L6449" i="4" s="1"/>
  <c r="K6450" i="4"/>
  <c r="L6450" i="4" s="1"/>
  <c r="K6451" i="4"/>
  <c r="L6451" i="4" s="1"/>
  <c r="K6452" i="4"/>
  <c r="L6452" i="4" s="1"/>
  <c r="K6453" i="4"/>
  <c r="K6454" i="4"/>
  <c r="K6455" i="4"/>
  <c r="L6455" i="4" s="1"/>
  <c r="K6456" i="4"/>
  <c r="L6456" i="4" s="1"/>
  <c r="K6457" i="4"/>
  <c r="L6457" i="4" s="1"/>
  <c r="K6458" i="4"/>
  <c r="K6459" i="4"/>
  <c r="K6460" i="4"/>
  <c r="K6461" i="4"/>
  <c r="K6462" i="4"/>
  <c r="K6463" i="4"/>
  <c r="K6464" i="4"/>
  <c r="K6465" i="4"/>
  <c r="K6466" i="4"/>
  <c r="L6466" i="4" s="1"/>
  <c r="K6467" i="4"/>
  <c r="L6467" i="4" s="1"/>
  <c r="K6468" i="4"/>
  <c r="L6468" i="4" s="1"/>
  <c r="K6469" i="4"/>
  <c r="L6469" i="4" s="1"/>
  <c r="K6470" i="4"/>
  <c r="L6470" i="4" s="1"/>
  <c r="K6471" i="4"/>
  <c r="L6471" i="4" s="1"/>
  <c r="K6472" i="4"/>
  <c r="L6472" i="4" s="1"/>
  <c r="K6473" i="4"/>
  <c r="L6473" i="4" s="1"/>
  <c r="K6474" i="4"/>
  <c r="L6474" i="4" s="1"/>
  <c r="K6475" i="4"/>
  <c r="K6476" i="4"/>
  <c r="K6477" i="4"/>
  <c r="K6478" i="4"/>
  <c r="K6479" i="4"/>
  <c r="K6480" i="4"/>
  <c r="K6481" i="4"/>
  <c r="L6481" i="4" s="1"/>
  <c r="K6482" i="4"/>
  <c r="L6482" i="4" s="1"/>
  <c r="K6483" i="4"/>
  <c r="L6483" i="4" s="1"/>
  <c r="K6484" i="4"/>
  <c r="K6485" i="4"/>
  <c r="K6486" i="4"/>
  <c r="K6487" i="4"/>
  <c r="L6487" i="4" s="1"/>
  <c r="K6488" i="4"/>
  <c r="L6488" i="4" s="1"/>
  <c r="K6489" i="4"/>
  <c r="L6489" i="4" s="1"/>
  <c r="K6490" i="4"/>
  <c r="L6490" i="4" s="1"/>
  <c r="K6491" i="4"/>
  <c r="K6492" i="4"/>
  <c r="K6493" i="4"/>
  <c r="K6494" i="4"/>
  <c r="K6495" i="4"/>
  <c r="K6496" i="4"/>
  <c r="K6497" i="4"/>
  <c r="L6497" i="4" s="1"/>
  <c r="K6498" i="4"/>
  <c r="L6498" i="4" s="1"/>
  <c r="K6499" i="4"/>
  <c r="K6500" i="4"/>
  <c r="L6500" i="4" s="1"/>
  <c r="K6501" i="4"/>
  <c r="L6501" i="4" s="1"/>
  <c r="K6502" i="4"/>
  <c r="L6502" i="4" s="1"/>
  <c r="K6503" i="4"/>
  <c r="L6503" i="4" s="1"/>
  <c r="K6504" i="4"/>
  <c r="L6504" i="4" s="1"/>
  <c r="K6505" i="4"/>
  <c r="L6505" i="4" s="1"/>
  <c r="K6506" i="4"/>
  <c r="L6506" i="4" s="1"/>
  <c r="K6507" i="4"/>
  <c r="L6507" i="4" s="1"/>
  <c r="K6508" i="4"/>
  <c r="K6509" i="4"/>
  <c r="K6510" i="4"/>
  <c r="K6511" i="4"/>
  <c r="K6512" i="4"/>
  <c r="K6513" i="4"/>
  <c r="L6513" i="4" s="1"/>
  <c r="K6514" i="4"/>
  <c r="L6514" i="4" s="1"/>
  <c r="K6515" i="4"/>
  <c r="L6515" i="4" s="1"/>
  <c r="K6516" i="4"/>
  <c r="L6516" i="4" s="1"/>
  <c r="K6517" i="4"/>
  <c r="L6517" i="4" s="1"/>
  <c r="K6518" i="4"/>
  <c r="K6519" i="4"/>
  <c r="L6519" i="4" s="1"/>
  <c r="K6520" i="4"/>
  <c r="L6520" i="4" s="1"/>
  <c r="K6521" i="4"/>
  <c r="L6521" i="4" s="1"/>
  <c r="K6522" i="4"/>
  <c r="L6522" i="4" s="1"/>
  <c r="K6523" i="4"/>
  <c r="L6523" i="4" s="1"/>
  <c r="K6524" i="4"/>
  <c r="K6525" i="4"/>
  <c r="K6526" i="4"/>
  <c r="K6527" i="4"/>
  <c r="K6528" i="4"/>
  <c r="K6529" i="4"/>
  <c r="L6529" i="4" s="1"/>
  <c r="K6530" i="4"/>
  <c r="L6530" i="4" s="1"/>
  <c r="K6531" i="4"/>
  <c r="L6531" i="4" s="1"/>
  <c r="K6532" i="4"/>
  <c r="L6532" i="4" s="1"/>
  <c r="K6533" i="4"/>
  <c r="L6533" i="4" s="1"/>
  <c r="K6534" i="4"/>
  <c r="L6534" i="4" s="1"/>
  <c r="K6535" i="4"/>
  <c r="L6535" i="4" s="1"/>
  <c r="K6536" i="4"/>
  <c r="L6536" i="4" s="1"/>
  <c r="K6537" i="4"/>
  <c r="L6537" i="4" s="1"/>
  <c r="K6538" i="4"/>
  <c r="L6538" i="4" s="1"/>
  <c r="K6539" i="4"/>
  <c r="L6539" i="4" s="1"/>
  <c r="K6540" i="4"/>
  <c r="K6541" i="4"/>
  <c r="K6542" i="4"/>
  <c r="K6543" i="4"/>
  <c r="K6544" i="4"/>
  <c r="K6545" i="4"/>
  <c r="L6545" i="4" s="1"/>
  <c r="K6546" i="4"/>
  <c r="L6546" i="4" s="1"/>
  <c r="K6547" i="4"/>
  <c r="L6547" i="4" s="1"/>
  <c r="K6548" i="4"/>
  <c r="K6549" i="4"/>
  <c r="L6549" i="4" s="1"/>
  <c r="K6550" i="4"/>
  <c r="K6551" i="4"/>
  <c r="L6551" i="4" s="1"/>
  <c r="K6552" i="4"/>
  <c r="L6552" i="4" s="1"/>
  <c r="K6553" i="4"/>
  <c r="L6553" i="4" s="1"/>
  <c r="K6554" i="4"/>
  <c r="L6554" i="4" s="1"/>
  <c r="K6555" i="4"/>
  <c r="L6555" i="4" s="1"/>
  <c r="K6556" i="4"/>
  <c r="K6557" i="4"/>
  <c r="K6558" i="4"/>
  <c r="K6559" i="4"/>
  <c r="K6560" i="4"/>
  <c r="K6561" i="4"/>
  <c r="L6561" i="4" s="1"/>
  <c r="K6562" i="4"/>
  <c r="L6562" i="4" s="1"/>
  <c r="K6563" i="4"/>
  <c r="L6563" i="4" s="1"/>
  <c r="K6564" i="4"/>
  <c r="L6564" i="4" s="1"/>
  <c r="K6565" i="4"/>
  <c r="L6565" i="4" s="1"/>
  <c r="K6566" i="4"/>
  <c r="L6566" i="4" s="1"/>
  <c r="K6567" i="4"/>
  <c r="L6567" i="4" s="1"/>
  <c r="K6568" i="4"/>
  <c r="L6568" i="4" s="1"/>
  <c r="K6569" i="4"/>
  <c r="L6569" i="4" s="1"/>
  <c r="K6570" i="4"/>
  <c r="L6570" i="4" s="1"/>
  <c r="K6571" i="4"/>
  <c r="L6571" i="4" s="1"/>
  <c r="K6572" i="4"/>
  <c r="K6573" i="4"/>
  <c r="K6574" i="4"/>
  <c r="K6575" i="4"/>
  <c r="K6576" i="4"/>
  <c r="K6577" i="4"/>
  <c r="L6577" i="4" s="1"/>
  <c r="K6578" i="4"/>
  <c r="L6578" i="4" s="1"/>
  <c r="K6579" i="4"/>
  <c r="L6579" i="4" s="1"/>
  <c r="K6580" i="4"/>
  <c r="L6580" i="4" s="1"/>
  <c r="K6581" i="4"/>
  <c r="L6581" i="4" s="1"/>
  <c r="K6582" i="4"/>
  <c r="L6582" i="4" s="1"/>
  <c r="K6583" i="4"/>
  <c r="L6583" i="4" s="1"/>
  <c r="K6584" i="4"/>
  <c r="L6584" i="4" s="1"/>
  <c r="K6585" i="4"/>
  <c r="L6585" i="4" s="1"/>
  <c r="K6586" i="4"/>
  <c r="L6586" i="4" s="1"/>
  <c r="K6587" i="4"/>
  <c r="K6588" i="4"/>
  <c r="K6589" i="4"/>
  <c r="K6590" i="4"/>
  <c r="K6591" i="4"/>
  <c r="K6592" i="4"/>
  <c r="K6593" i="4"/>
  <c r="L6593" i="4" s="1"/>
  <c r="K6594" i="4"/>
  <c r="L6594" i="4" s="1"/>
  <c r="K6595" i="4"/>
  <c r="L6595" i="4" s="1"/>
  <c r="K6596" i="4"/>
  <c r="L6596" i="4" s="1"/>
  <c r="K6597" i="4"/>
  <c r="L6597" i="4" s="1"/>
  <c r="K6598" i="4"/>
  <c r="K6599" i="4"/>
  <c r="L6599" i="4" s="1"/>
  <c r="K6600" i="4"/>
  <c r="L6600" i="4" s="1"/>
  <c r="K6601" i="4"/>
  <c r="L6601" i="4" s="1"/>
  <c r="K6602" i="4"/>
  <c r="L6602" i="4" s="1"/>
  <c r="K6603" i="4"/>
  <c r="K6604" i="4"/>
  <c r="K6605" i="4"/>
  <c r="K6606" i="4"/>
  <c r="K6607" i="4"/>
  <c r="K6608" i="4"/>
  <c r="K6609" i="4"/>
  <c r="L6609" i="4" s="1"/>
  <c r="K6610" i="4"/>
  <c r="L6610" i="4" s="1"/>
  <c r="K6611" i="4"/>
  <c r="L6611" i="4" s="1"/>
  <c r="K6612" i="4"/>
  <c r="L6612" i="4" s="1"/>
  <c r="K6613" i="4"/>
  <c r="L6613" i="4" s="1"/>
  <c r="K6614" i="4"/>
  <c r="L6614" i="4" s="1"/>
  <c r="K6615" i="4"/>
  <c r="L6615" i="4" s="1"/>
  <c r="K6616" i="4"/>
  <c r="L6616" i="4" s="1"/>
  <c r="K6617" i="4"/>
  <c r="L6617" i="4" s="1"/>
  <c r="K6618" i="4"/>
  <c r="K6619" i="4"/>
  <c r="L6619" i="4" s="1"/>
  <c r="K6620" i="4"/>
  <c r="K6621" i="4"/>
  <c r="K6622" i="4"/>
  <c r="K6623" i="4"/>
  <c r="K6624" i="4"/>
  <c r="K6625" i="4"/>
  <c r="L6625" i="4" s="1"/>
  <c r="K6626" i="4"/>
  <c r="L6626" i="4" s="1"/>
  <c r="K6627" i="4"/>
  <c r="L6627" i="4" s="1"/>
  <c r="K6628" i="4"/>
  <c r="L6628" i="4" s="1"/>
  <c r="K6629" i="4"/>
  <c r="K6630" i="4"/>
  <c r="K6631" i="4"/>
  <c r="L6631" i="4" s="1"/>
  <c r="K6632" i="4"/>
  <c r="L6632" i="4" s="1"/>
  <c r="K6633" i="4"/>
  <c r="L6633" i="4" s="1"/>
  <c r="K6634" i="4"/>
  <c r="L6634" i="4" s="1"/>
  <c r="K6635" i="4"/>
  <c r="K6636" i="4"/>
  <c r="K6637" i="4"/>
  <c r="K6638" i="4"/>
  <c r="K6639" i="4"/>
  <c r="K6640" i="4"/>
  <c r="K6641" i="4"/>
  <c r="L6641" i="4" s="1"/>
  <c r="K6642" i="4"/>
  <c r="L6642" i="4" s="1"/>
  <c r="K6643" i="4"/>
  <c r="L6643" i="4" s="1"/>
  <c r="K6644" i="4"/>
  <c r="L6644" i="4" s="1"/>
  <c r="K6645" i="4"/>
  <c r="L6645" i="4" s="1"/>
  <c r="K6646" i="4"/>
  <c r="L6646" i="4" s="1"/>
  <c r="K6647" i="4"/>
  <c r="L6647" i="4" s="1"/>
  <c r="K6648" i="4"/>
  <c r="L6648" i="4" s="1"/>
  <c r="K6649" i="4"/>
  <c r="L6649" i="4" s="1"/>
  <c r="K6650" i="4"/>
  <c r="K6651" i="4"/>
  <c r="L6651" i="4" s="1"/>
  <c r="K6652" i="4"/>
  <c r="K6653" i="4"/>
  <c r="K6654" i="4"/>
  <c r="K6655" i="4"/>
  <c r="K6656" i="4"/>
  <c r="K6657" i="4"/>
  <c r="L6657" i="4" s="1"/>
  <c r="K6658" i="4"/>
  <c r="L6658" i="4" s="1"/>
  <c r="K6659" i="4"/>
  <c r="L6659" i="4" s="1"/>
  <c r="K6660" i="4"/>
  <c r="L6660" i="4" s="1"/>
  <c r="K6661" i="4"/>
  <c r="L6661" i="4" s="1"/>
  <c r="K6662" i="4"/>
  <c r="K6663" i="4"/>
  <c r="L6663" i="4" s="1"/>
  <c r="K6664" i="4"/>
  <c r="L6664" i="4" s="1"/>
  <c r="K6665" i="4"/>
  <c r="L6665" i="4" s="1"/>
  <c r="K6666" i="4"/>
  <c r="L6666" i="4" s="1"/>
  <c r="K6667" i="4"/>
  <c r="K6668" i="4"/>
  <c r="K6669" i="4"/>
  <c r="K6670" i="4"/>
  <c r="K6671" i="4"/>
  <c r="K6672" i="4"/>
  <c r="K6673" i="4"/>
  <c r="L6673" i="4" s="1"/>
  <c r="K6674" i="4"/>
  <c r="K6675" i="4"/>
  <c r="K6676" i="4"/>
  <c r="L6676" i="4" s="1"/>
  <c r="K6677" i="4"/>
  <c r="L6677" i="4" s="1"/>
  <c r="K6678" i="4"/>
  <c r="L6678" i="4" s="1"/>
  <c r="K6679" i="4"/>
  <c r="L6679" i="4" s="1"/>
  <c r="K6680" i="4"/>
  <c r="L6680" i="4" s="1"/>
  <c r="K6681" i="4"/>
  <c r="L6681" i="4" s="1"/>
  <c r="K6682" i="4"/>
  <c r="L6682" i="4" s="1"/>
  <c r="K6683" i="4"/>
  <c r="L6683" i="4" s="1"/>
  <c r="K6684" i="4"/>
  <c r="K6685" i="4"/>
  <c r="K6686" i="4"/>
  <c r="K6687" i="4"/>
  <c r="K6688" i="4"/>
  <c r="K6689" i="4"/>
  <c r="K6690" i="4"/>
  <c r="L6690" i="4" s="1"/>
  <c r="K6691" i="4"/>
  <c r="L6691" i="4" s="1"/>
  <c r="K6692" i="4"/>
  <c r="L6692" i="4" s="1"/>
  <c r="K6693" i="4"/>
  <c r="L6693" i="4" s="1"/>
  <c r="K6694" i="4"/>
  <c r="K6695" i="4"/>
  <c r="L6695" i="4" s="1"/>
  <c r="K6696" i="4"/>
  <c r="L6696" i="4" s="1"/>
  <c r="K6697" i="4"/>
  <c r="L6697" i="4" s="1"/>
  <c r="K6698" i="4"/>
  <c r="K6699" i="4"/>
  <c r="L6699" i="4" s="1"/>
  <c r="K6700" i="4"/>
  <c r="K6701" i="4"/>
  <c r="K6702" i="4"/>
  <c r="K6703" i="4"/>
  <c r="K6704" i="4"/>
  <c r="K6705" i="4"/>
  <c r="L6705" i="4" s="1"/>
  <c r="K6706" i="4"/>
  <c r="L6706" i="4" s="1"/>
  <c r="K6707" i="4"/>
  <c r="L6707" i="4" s="1"/>
  <c r="K6708" i="4"/>
  <c r="L6708" i="4" s="1"/>
  <c r="K6709" i="4"/>
  <c r="L6709" i="4" s="1"/>
  <c r="K6710" i="4"/>
  <c r="L6710" i="4" s="1"/>
  <c r="K6711" i="4"/>
  <c r="L6711" i="4" s="1"/>
  <c r="K6712" i="4"/>
  <c r="L6712" i="4" s="1"/>
  <c r="K6713" i="4"/>
  <c r="L6713" i="4" s="1"/>
  <c r="K6714" i="4"/>
  <c r="L6714" i="4" s="1"/>
  <c r="K6715" i="4"/>
  <c r="L6715" i="4" s="1"/>
  <c r="K6716" i="4"/>
  <c r="K6717" i="4"/>
  <c r="K6718" i="4"/>
  <c r="K6719" i="4"/>
  <c r="K6720" i="4"/>
  <c r="K6721" i="4"/>
  <c r="L6721" i="4" s="1"/>
  <c r="K6722" i="4"/>
  <c r="K6723" i="4"/>
  <c r="L6723" i="4" s="1"/>
  <c r="K6724" i="4"/>
  <c r="K6725" i="4"/>
  <c r="K6726" i="4"/>
  <c r="L6726" i="4" s="1"/>
  <c r="K6727" i="4"/>
  <c r="L6727" i="4" s="1"/>
  <c r="K6728" i="4"/>
  <c r="L6728" i="4" s="1"/>
  <c r="K6729" i="4"/>
  <c r="L6729" i="4" s="1"/>
  <c r="K6730" i="4"/>
  <c r="L6730" i="4" s="1"/>
  <c r="K6731" i="4"/>
  <c r="K6732" i="4"/>
  <c r="K6733" i="4"/>
  <c r="K6734" i="4"/>
  <c r="K6735" i="4"/>
  <c r="K6736" i="4"/>
  <c r="K6737" i="4"/>
  <c r="L6737" i="4" s="1"/>
  <c r="K6738" i="4"/>
  <c r="L6738" i="4" s="1"/>
  <c r="K6739" i="4"/>
  <c r="L6739" i="4" s="1"/>
  <c r="K6740" i="4"/>
  <c r="L6740" i="4" s="1"/>
  <c r="K6741" i="4"/>
  <c r="L6741" i="4" s="1"/>
  <c r="K6742" i="4"/>
  <c r="L6742" i="4" s="1"/>
  <c r="K6743" i="4"/>
  <c r="L6743" i="4" s="1"/>
  <c r="K6744" i="4"/>
  <c r="L6744" i="4" s="1"/>
  <c r="K6745" i="4"/>
  <c r="L6745" i="4" s="1"/>
  <c r="K6746" i="4"/>
  <c r="L6746" i="4" s="1"/>
  <c r="K6747" i="4"/>
  <c r="K6748" i="4"/>
  <c r="K6749" i="4"/>
  <c r="K6750" i="4"/>
  <c r="K6751" i="4"/>
  <c r="K6752" i="4"/>
  <c r="K6753" i="4"/>
  <c r="L6753" i="4" s="1"/>
  <c r="K6754" i="4"/>
  <c r="L6754" i="4" s="1"/>
  <c r="K6755" i="4"/>
  <c r="L6755" i="4" s="1"/>
  <c r="K6756" i="4"/>
  <c r="K6757" i="4"/>
  <c r="L6757" i="4" s="1"/>
  <c r="K6758" i="4"/>
  <c r="L6758" i="4" s="1"/>
  <c r="K6759" i="4"/>
  <c r="L6759" i="4" s="1"/>
  <c r="K6760" i="4"/>
  <c r="L6760" i="4" s="1"/>
  <c r="K6761" i="4"/>
  <c r="L6761" i="4" s="1"/>
  <c r="K6762" i="4"/>
  <c r="L6762" i="4" s="1"/>
  <c r="K6763" i="4"/>
  <c r="L6763" i="4" s="1"/>
  <c r="K6764" i="4"/>
  <c r="K6765" i="4"/>
  <c r="K6766" i="4"/>
  <c r="K6767" i="4"/>
  <c r="K6768" i="4"/>
  <c r="K6769" i="4"/>
  <c r="L6769" i="4" s="1"/>
  <c r="K6770" i="4"/>
  <c r="L6770" i="4" s="1"/>
  <c r="K6771" i="4"/>
  <c r="L6771" i="4" s="1"/>
  <c r="K6772" i="4"/>
  <c r="L6772" i="4" s="1"/>
  <c r="K6773" i="4"/>
  <c r="L6773" i="4" s="1"/>
  <c r="K6774" i="4"/>
  <c r="L6774" i="4" s="1"/>
  <c r="K6775" i="4"/>
  <c r="L6775" i="4" s="1"/>
  <c r="K6776" i="4"/>
  <c r="L6776" i="4" s="1"/>
  <c r="K6777" i="4"/>
  <c r="L6777" i="4" s="1"/>
  <c r="K6778" i="4"/>
  <c r="L6778" i="4" s="1"/>
  <c r="K6779" i="4"/>
  <c r="L6779" i="4" s="1"/>
  <c r="K6780" i="4"/>
  <c r="K6781" i="4"/>
  <c r="K6782" i="4"/>
  <c r="K6783" i="4"/>
  <c r="K6784" i="4"/>
  <c r="K6785" i="4"/>
  <c r="L6785" i="4" s="1"/>
  <c r="K6786" i="4"/>
  <c r="L6786" i="4" s="1"/>
  <c r="K6787" i="4"/>
  <c r="L6787" i="4" s="1"/>
  <c r="K6788" i="4"/>
  <c r="K6789" i="4"/>
  <c r="L6789" i="4" s="1"/>
  <c r="K6790" i="4"/>
  <c r="K6791" i="4"/>
  <c r="L6791" i="4" s="1"/>
  <c r="K6792" i="4"/>
  <c r="L6792" i="4" s="1"/>
  <c r="K6793" i="4"/>
  <c r="L6793" i="4" s="1"/>
  <c r="K6794" i="4"/>
  <c r="L6794" i="4" s="1"/>
  <c r="K6795" i="4"/>
  <c r="L6795" i="4" s="1"/>
  <c r="K6796" i="4"/>
  <c r="K6797" i="4"/>
  <c r="K6798" i="4"/>
  <c r="K6799" i="4"/>
  <c r="K6800" i="4"/>
  <c r="K6801" i="4"/>
  <c r="L6801" i="4" s="1"/>
  <c r="K6802" i="4"/>
  <c r="L6802" i="4" s="1"/>
  <c r="K6803" i="4"/>
  <c r="K6804" i="4"/>
  <c r="L6804" i="4" s="1"/>
  <c r="K6805" i="4"/>
  <c r="L6805" i="4" s="1"/>
  <c r="K6806" i="4"/>
  <c r="L6806" i="4" s="1"/>
  <c r="K6807" i="4"/>
  <c r="L6807" i="4" s="1"/>
  <c r="K6808" i="4"/>
  <c r="L6808" i="4" s="1"/>
  <c r="K6809" i="4"/>
  <c r="L6809" i="4" s="1"/>
  <c r="K6810" i="4"/>
  <c r="L6810" i="4" s="1"/>
  <c r="K6811" i="4"/>
  <c r="L6811" i="4" s="1"/>
  <c r="K6812" i="4"/>
  <c r="K6813" i="4"/>
  <c r="K6814" i="4"/>
  <c r="K6815" i="4"/>
  <c r="K6816" i="4"/>
  <c r="K6817" i="4"/>
  <c r="L6817" i="4" s="1"/>
  <c r="K6818" i="4"/>
  <c r="L6818" i="4" s="1"/>
  <c r="K6819" i="4"/>
  <c r="L6819" i="4" s="1"/>
  <c r="K6820" i="4"/>
  <c r="L6820" i="4" s="1"/>
  <c r="K6821" i="4"/>
  <c r="L6821" i="4" s="1"/>
  <c r="K6822" i="4"/>
  <c r="K6823" i="4"/>
  <c r="L6823" i="4" s="1"/>
  <c r="K6824" i="4"/>
  <c r="L6824" i="4" s="1"/>
  <c r="K6825" i="4"/>
  <c r="L6825" i="4" s="1"/>
  <c r="K6826" i="4"/>
  <c r="L6826" i="4" s="1"/>
  <c r="K6827" i="4"/>
  <c r="L6827" i="4" s="1"/>
  <c r="K6828" i="4"/>
  <c r="K6829" i="4"/>
  <c r="K6830" i="4"/>
  <c r="K6831" i="4"/>
  <c r="K6832" i="4"/>
  <c r="K6833" i="4"/>
  <c r="L6833" i="4" s="1"/>
  <c r="K6834" i="4"/>
  <c r="L6834" i="4" s="1"/>
  <c r="K6835" i="4"/>
  <c r="L6835" i="4" s="1"/>
  <c r="K6836" i="4"/>
  <c r="K6837" i="4"/>
  <c r="L6837" i="4" s="1"/>
  <c r="K6838" i="4"/>
  <c r="L6838" i="4" s="1"/>
  <c r="K6839" i="4"/>
  <c r="L6839" i="4" s="1"/>
  <c r="K6840" i="4"/>
  <c r="L6840" i="4" s="1"/>
  <c r="K6841" i="4"/>
  <c r="L6841" i="4" s="1"/>
  <c r="K6842" i="4"/>
  <c r="L6842" i="4" s="1"/>
  <c r="K6843" i="4"/>
  <c r="L6843" i="4" s="1"/>
  <c r="K6844" i="4"/>
  <c r="K6845" i="4"/>
  <c r="K6846" i="4"/>
  <c r="K6847" i="4"/>
  <c r="K6848" i="4"/>
  <c r="K6849" i="4"/>
  <c r="L6849" i="4" s="1"/>
  <c r="K6850" i="4"/>
  <c r="L6850" i="4" s="1"/>
  <c r="K6851" i="4"/>
  <c r="L6851" i="4" s="1"/>
  <c r="K6852" i="4"/>
  <c r="L6852" i="4" s="1"/>
  <c r="K6853" i="4"/>
  <c r="L6853" i="4" s="1"/>
  <c r="K6854" i="4"/>
  <c r="K6855" i="4"/>
  <c r="L6855" i="4" s="1"/>
  <c r="K6856" i="4"/>
  <c r="L6856" i="4" s="1"/>
  <c r="K6857" i="4"/>
  <c r="L6857" i="4" s="1"/>
  <c r="K6858" i="4"/>
  <c r="L6858" i="4" s="1"/>
  <c r="K6859" i="4"/>
  <c r="L6859" i="4" s="1"/>
  <c r="K6860" i="4"/>
  <c r="K6861" i="4"/>
  <c r="K6862" i="4"/>
  <c r="K6863" i="4"/>
  <c r="K6864" i="4"/>
  <c r="K6865" i="4"/>
  <c r="L6865" i="4" s="1"/>
  <c r="K6866" i="4"/>
  <c r="L6866" i="4" s="1"/>
  <c r="K6867" i="4"/>
  <c r="L6867" i="4" s="1"/>
  <c r="K6868" i="4"/>
  <c r="L6868" i="4" s="1"/>
  <c r="K6869" i="4"/>
  <c r="L6869" i="4" s="1"/>
  <c r="K6870" i="4"/>
  <c r="L6870" i="4" s="1"/>
  <c r="K6871" i="4"/>
  <c r="L6871" i="4" s="1"/>
  <c r="K6872" i="4"/>
  <c r="L6872" i="4" s="1"/>
  <c r="K6873" i="4"/>
  <c r="L6873" i="4" s="1"/>
  <c r="K6874" i="4"/>
  <c r="L6874" i="4" s="1"/>
  <c r="K6875" i="4"/>
  <c r="L6875" i="4" s="1"/>
  <c r="K6876" i="4"/>
  <c r="K6877" i="4"/>
  <c r="K6878" i="4"/>
  <c r="K6879" i="4"/>
  <c r="K6880" i="4"/>
  <c r="K6881" i="4"/>
  <c r="L6881" i="4" s="1"/>
  <c r="K6882" i="4"/>
  <c r="L6882" i="4" s="1"/>
  <c r="K6883" i="4"/>
  <c r="L6883" i="4" s="1"/>
  <c r="K6884" i="4"/>
  <c r="L6884" i="4" s="1"/>
  <c r="K6885" i="4"/>
  <c r="L6885" i="4" s="1"/>
  <c r="K6886" i="4"/>
  <c r="L6886" i="4" s="1"/>
  <c r="K6887" i="4"/>
  <c r="L6887" i="4" s="1"/>
  <c r="K6888" i="4"/>
  <c r="L6888" i="4" s="1"/>
  <c r="K6889" i="4"/>
  <c r="L6889" i="4" s="1"/>
  <c r="K6890" i="4"/>
  <c r="L6890" i="4" s="1"/>
  <c r="K6891" i="4"/>
  <c r="L6891" i="4" s="1"/>
  <c r="K6892" i="4"/>
  <c r="K6893" i="4"/>
  <c r="K6894" i="4"/>
  <c r="K6895" i="4"/>
  <c r="K6896" i="4"/>
  <c r="K6897" i="4"/>
  <c r="L6897" i="4" s="1"/>
  <c r="K6898" i="4"/>
  <c r="L6898" i="4" s="1"/>
  <c r="K6899" i="4"/>
  <c r="L6899" i="4" s="1"/>
  <c r="K6900" i="4"/>
  <c r="L6900" i="4" s="1"/>
  <c r="K6901" i="4"/>
  <c r="L6901" i="4" s="1"/>
  <c r="K6902" i="4"/>
  <c r="L6902" i="4" s="1"/>
  <c r="K6903" i="4"/>
  <c r="L6903" i="4" s="1"/>
  <c r="K6904" i="4"/>
  <c r="L6904" i="4" s="1"/>
  <c r="K6905" i="4"/>
  <c r="L6905" i="4" s="1"/>
  <c r="K6906" i="4"/>
  <c r="L6906" i="4" s="1"/>
  <c r="K6907" i="4"/>
  <c r="K6908" i="4"/>
  <c r="K6909" i="4"/>
  <c r="K6910" i="4"/>
  <c r="K6911" i="4"/>
  <c r="K6912" i="4"/>
  <c r="K6913" i="4"/>
  <c r="L6913" i="4" s="1"/>
  <c r="K6914" i="4"/>
  <c r="L6914" i="4" s="1"/>
  <c r="K6915" i="4"/>
  <c r="K6916" i="4"/>
  <c r="L6916" i="4" s="1"/>
  <c r="K6917" i="4"/>
  <c r="L6917" i="4" s="1"/>
  <c r="K6918" i="4"/>
  <c r="L6918" i="4" s="1"/>
  <c r="K6919" i="4"/>
  <c r="L6919" i="4" s="1"/>
  <c r="K6920" i="4"/>
  <c r="L6920" i="4" s="1"/>
  <c r="K6921" i="4"/>
  <c r="L6921" i="4" s="1"/>
  <c r="K6922" i="4"/>
  <c r="L6922" i="4" s="1"/>
  <c r="K6923" i="4"/>
  <c r="K6924" i="4"/>
  <c r="K6925" i="4"/>
  <c r="K6926" i="4"/>
  <c r="K6927" i="4"/>
  <c r="K6928" i="4"/>
  <c r="K6929" i="4"/>
  <c r="L6929" i="4" s="1"/>
  <c r="K6930" i="4"/>
  <c r="L6930" i="4" s="1"/>
  <c r="K6931" i="4"/>
  <c r="L6931" i="4" s="1"/>
  <c r="K6932" i="4"/>
  <c r="K6933" i="4"/>
  <c r="L6933" i="4" s="1"/>
  <c r="K6934" i="4"/>
  <c r="L6934" i="4" s="1"/>
  <c r="K6935" i="4"/>
  <c r="L6935" i="4" s="1"/>
  <c r="K6936" i="4"/>
  <c r="L6936" i="4" s="1"/>
  <c r="K6937" i="4"/>
  <c r="L6937" i="4" s="1"/>
  <c r="K6938" i="4"/>
  <c r="K6939" i="4"/>
  <c r="K6940" i="4"/>
  <c r="K6941" i="4"/>
  <c r="K6942" i="4"/>
  <c r="K6943" i="4"/>
  <c r="K6944" i="4"/>
  <c r="K6945" i="4"/>
  <c r="L6945" i="4" s="1"/>
  <c r="K6946" i="4"/>
  <c r="L6946" i="4" s="1"/>
  <c r="K6947" i="4"/>
  <c r="L6947" i="4" s="1"/>
  <c r="K6948" i="4"/>
  <c r="L6948" i="4" s="1"/>
  <c r="K6949" i="4"/>
  <c r="L6949" i="4" s="1"/>
  <c r="K6950" i="4"/>
  <c r="L6950" i="4" s="1"/>
  <c r="K6951" i="4"/>
  <c r="L6951" i="4" s="1"/>
  <c r="K6952" i="4"/>
  <c r="L6952" i="4" s="1"/>
  <c r="K6953" i="4"/>
  <c r="L6953" i="4" s="1"/>
  <c r="K6954" i="4"/>
  <c r="K6955" i="4"/>
  <c r="K6956" i="4"/>
  <c r="K6957" i="4"/>
  <c r="K6958" i="4"/>
  <c r="K6959" i="4"/>
  <c r="K6960" i="4"/>
  <c r="K6961" i="4"/>
  <c r="L6961" i="4" s="1"/>
  <c r="K6962" i="4"/>
  <c r="L6962" i="4" s="1"/>
  <c r="K6963" i="4"/>
  <c r="K6964" i="4"/>
  <c r="L6964" i="4" s="1"/>
  <c r="K6965" i="4"/>
  <c r="L6965" i="4" s="1"/>
  <c r="K6966" i="4"/>
  <c r="L6966" i="4" s="1"/>
  <c r="K6967" i="4"/>
  <c r="L6967" i="4" s="1"/>
  <c r="K6968" i="4"/>
  <c r="L6968" i="4" s="1"/>
  <c r="K6969" i="4"/>
  <c r="L6969" i="4" s="1"/>
  <c r="K6970" i="4"/>
  <c r="L6970" i="4" s="1"/>
  <c r="K6971" i="4"/>
  <c r="K6972" i="4"/>
  <c r="K6973" i="4"/>
  <c r="K6974" i="4"/>
  <c r="K6975" i="4"/>
  <c r="K6976" i="4"/>
  <c r="K6977" i="4"/>
  <c r="L6977" i="4" s="1"/>
  <c r="K6978" i="4"/>
  <c r="L6978" i="4" s="1"/>
  <c r="K6979" i="4"/>
  <c r="L6979" i="4" s="1"/>
  <c r="K6980" i="4"/>
  <c r="L6980" i="4" s="1"/>
  <c r="K6981" i="4"/>
  <c r="L6981" i="4" s="1"/>
  <c r="K6982" i="4"/>
  <c r="L6982" i="4" s="1"/>
  <c r="K6983" i="4"/>
  <c r="L6983" i="4" s="1"/>
  <c r="K6984" i="4"/>
  <c r="L6984" i="4" s="1"/>
  <c r="K6985" i="4"/>
  <c r="L6985" i="4" s="1"/>
  <c r="K6986" i="4"/>
  <c r="L6986" i="4" s="1"/>
  <c r="K6987" i="4"/>
  <c r="K6988" i="4"/>
  <c r="K6989" i="4"/>
  <c r="K6990" i="4"/>
  <c r="K6991" i="4"/>
  <c r="K6992" i="4"/>
  <c r="K6993" i="4"/>
  <c r="L6993" i="4" s="1"/>
  <c r="K6994" i="4"/>
  <c r="L6994" i="4" s="1"/>
  <c r="K6995" i="4"/>
  <c r="L6995" i="4" s="1"/>
  <c r="K6996" i="4"/>
  <c r="L6996" i="4" s="1"/>
  <c r="K6997" i="4"/>
  <c r="K6998" i="4"/>
  <c r="L6998" i="4" s="1"/>
  <c r="K6999" i="4"/>
  <c r="L6999" i="4" s="1"/>
  <c r="K7000" i="4"/>
  <c r="L7000" i="4" s="1"/>
  <c r="K7001" i="4"/>
  <c r="L7001" i="4" s="1"/>
  <c r="K7002" i="4"/>
  <c r="L7002" i="4" s="1"/>
  <c r="K7003" i="4"/>
  <c r="K7004" i="4"/>
  <c r="K7005" i="4"/>
  <c r="K7006" i="4"/>
  <c r="K7007" i="4"/>
  <c r="K7008" i="4"/>
  <c r="K7009" i="4"/>
  <c r="L7009" i="4" s="1"/>
  <c r="K7010" i="4"/>
  <c r="L7010" i="4" s="1"/>
  <c r="K7011" i="4"/>
  <c r="L7011" i="4" s="1"/>
  <c r="K7012" i="4"/>
  <c r="L7012" i="4" s="1"/>
  <c r="K7013" i="4"/>
  <c r="L7013" i="4" s="1"/>
  <c r="K7014" i="4"/>
  <c r="L7014" i="4" s="1"/>
  <c r="K7015" i="4"/>
  <c r="L7015" i="4" s="1"/>
  <c r="K7016" i="4"/>
  <c r="L7016" i="4" s="1"/>
  <c r="K7017" i="4"/>
  <c r="L7017" i="4" s="1"/>
  <c r="K7018" i="4"/>
  <c r="L7018" i="4" s="1"/>
  <c r="K7019" i="4"/>
  <c r="K7020" i="4"/>
  <c r="K7021" i="4"/>
  <c r="K7022" i="4"/>
  <c r="K7023" i="4"/>
  <c r="K7024" i="4"/>
  <c r="K7025" i="4"/>
  <c r="L7025" i="4" s="1"/>
  <c r="K7026" i="4"/>
  <c r="L7026" i="4" s="1"/>
  <c r="K7027" i="4"/>
  <c r="L7027" i="4" s="1"/>
  <c r="K7028" i="4"/>
  <c r="L7028" i="4" s="1"/>
  <c r="K7029" i="4"/>
  <c r="L7029" i="4" s="1"/>
  <c r="K7030" i="4"/>
  <c r="L7030" i="4" s="1"/>
  <c r="K7031" i="4"/>
  <c r="L7031" i="4" s="1"/>
  <c r="K7032" i="4"/>
  <c r="L7032" i="4" s="1"/>
  <c r="K7033" i="4"/>
  <c r="L7033" i="4" s="1"/>
  <c r="K7034" i="4"/>
  <c r="L7034" i="4" s="1"/>
  <c r="K7035" i="4"/>
  <c r="K7036" i="4"/>
  <c r="K7037" i="4"/>
  <c r="K7038" i="4"/>
  <c r="K7039" i="4"/>
  <c r="K7040" i="4"/>
  <c r="K7041" i="4"/>
  <c r="L7041" i="4" s="1"/>
  <c r="K7042" i="4"/>
  <c r="L7042" i="4" s="1"/>
  <c r="K7043" i="4"/>
  <c r="L7043" i="4" s="1"/>
  <c r="K7044" i="4"/>
  <c r="L7044" i="4" s="1"/>
  <c r="K7045" i="4"/>
  <c r="L7045" i="4" s="1"/>
  <c r="K7046" i="4"/>
  <c r="L7046" i="4" s="1"/>
  <c r="K7047" i="4"/>
  <c r="L7047" i="4" s="1"/>
  <c r="K7048" i="4"/>
  <c r="L7048" i="4" s="1"/>
  <c r="K7049" i="4"/>
  <c r="L7049" i="4" s="1"/>
  <c r="K7050" i="4"/>
  <c r="L7050" i="4" s="1"/>
  <c r="K7051" i="4"/>
  <c r="L7051" i="4" s="1"/>
  <c r="K7052" i="4"/>
  <c r="K7053" i="4"/>
  <c r="K7054" i="4"/>
  <c r="K7055" i="4"/>
  <c r="K7056" i="4"/>
  <c r="K7057" i="4"/>
  <c r="L7057" i="4" s="1"/>
  <c r="K7058" i="4"/>
  <c r="L7058" i="4" s="1"/>
  <c r="K7059" i="4"/>
  <c r="L7059" i="4" s="1"/>
  <c r="K7060" i="4"/>
  <c r="L7060" i="4" s="1"/>
  <c r="K7061" i="4"/>
  <c r="L7061" i="4" s="1"/>
  <c r="K7062" i="4"/>
  <c r="L7062" i="4" s="1"/>
  <c r="K7063" i="4"/>
  <c r="L7063" i="4" s="1"/>
  <c r="K7064" i="4"/>
  <c r="L7064" i="4" s="1"/>
  <c r="K7065" i="4"/>
  <c r="L7065" i="4" s="1"/>
  <c r="K7066" i="4"/>
  <c r="L7066" i="4" s="1"/>
  <c r="K7067" i="4"/>
  <c r="L7067" i="4" s="1"/>
  <c r="K7068" i="4"/>
  <c r="K7069" i="4"/>
  <c r="K7070" i="4"/>
  <c r="K7071" i="4"/>
  <c r="K7072" i="4"/>
  <c r="K7073" i="4"/>
  <c r="L7073" i="4" s="1"/>
  <c r="K7074" i="4"/>
  <c r="L7074" i="4" s="1"/>
  <c r="K7075" i="4"/>
  <c r="L7075" i="4" s="1"/>
  <c r="K7076" i="4"/>
  <c r="L7076" i="4" s="1"/>
  <c r="K7077" i="4"/>
  <c r="L7077" i="4" s="1"/>
  <c r="K7078" i="4"/>
  <c r="L7078" i="4" s="1"/>
  <c r="K7079" i="4"/>
  <c r="L7079" i="4" s="1"/>
  <c r="K7080" i="4"/>
  <c r="L7080" i="4" s="1"/>
  <c r="K7081" i="4"/>
  <c r="L7081" i="4" s="1"/>
  <c r="K7082" i="4"/>
  <c r="L7082" i="4" s="1"/>
  <c r="K7083" i="4"/>
  <c r="L7083" i="4" s="1"/>
  <c r="K7084" i="4"/>
  <c r="K7085" i="4"/>
  <c r="K7086" i="4"/>
  <c r="K7087" i="4"/>
  <c r="K7088" i="4"/>
  <c r="K7089" i="4"/>
  <c r="L7089" i="4" s="1"/>
  <c r="K7090" i="4"/>
  <c r="L7090" i="4" s="1"/>
  <c r="K7091" i="4"/>
  <c r="L7091" i="4" s="1"/>
  <c r="K7092" i="4"/>
  <c r="L7092" i="4" s="1"/>
  <c r="K7093" i="4"/>
  <c r="L7093" i="4" s="1"/>
  <c r="K7094" i="4"/>
  <c r="L7094" i="4" s="1"/>
  <c r="K7095" i="4"/>
  <c r="L7095" i="4" s="1"/>
  <c r="K7096" i="4"/>
  <c r="L7096" i="4" s="1"/>
  <c r="K7097" i="4"/>
  <c r="L7097" i="4" s="1"/>
  <c r="K7098" i="4"/>
  <c r="L7098" i="4" s="1"/>
  <c r="K7099" i="4"/>
  <c r="L7099" i="4" s="1"/>
  <c r="K7100" i="4"/>
  <c r="K7101" i="4"/>
  <c r="K7102" i="4"/>
  <c r="K7103" i="4"/>
  <c r="K7104" i="4"/>
  <c r="K7105" i="4"/>
  <c r="L7105" i="4" s="1"/>
  <c r="K7106" i="4"/>
  <c r="L7106" i="4" s="1"/>
  <c r="K7107" i="4"/>
  <c r="L7107" i="4" s="1"/>
  <c r="K7108" i="4"/>
  <c r="L7108" i="4" s="1"/>
  <c r="K7109" i="4"/>
  <c r="L7109" i="4" s="1"/>
  <c r="K7110" i="4"/>
  <c r="L7110" i="4" s="1"/>
  <c r="K7111" i="4"/>
  <c r="L7111" i="4" s="1"/>
  <c r="K7112" i="4"/>
  <c r="L7112" i="4" s="1"/>
  <c r="K7113" i="4"/>
  <c r="L7113" i="4" s="1"/>
  <c r="K7114" i="4"/>
  <c r="L7114" i="4" s="1"/>
  <c r="K7115" i="4"/>
  <c r="L7115" i="4" s="1"/>
  <c r="K7116" i="4"/>
  <c r="K7117" i="4"/>
  <c r="K7118" i="4"/>
  <c r="K7119" i="4"/>
  <c r="K7120" i="4"/>
  <c r="K7121" i="4"/>
  <c r="L7121" i="4" s="1"/>
  <c r="K7122" i="4"/>
  <c r="L7122" i="4" s="1"/>
  <c r="K7123" i="4"/>
  <c r="L7123" i="4" s="1"/>
  <c r="K7124" i="4"/>
  <c r="L7124" i="4" s="1"/>
  <c r="K7125" i="4"/>
  <c r="K7126" i="4"/>
  <c r="L7126" i="4" s="1"/>
  <c r="K7127" i="4"/>
  <c r="L7127" i="4" s="1"/>
  <c r="K7128" i="4"/>
  <c r="L7128" i="4" s="1"/>
  <c r="K7129" i="4"/>
  <c r="L7129" i="4" s="1"/>
  <c r="K7130" i="4"/>
  <c r="K7131" i="4"/>
  <c r="L7131" i="4" s="1"/>
  <c r="K7132" i="4"/>
  <c r="K7133" i="4"/>
  <c r="K7134" i="4"/>
  <c r="K7135" i="4"/>
  <c r="K7136" i="4"/>
  <c r="K7137" i="4"/>
  <c r="L7137" i="4" s="1"/>
  <c r="K7138" i="4"/>
  <c r="L7138" i="4" s="1"/>
  <c r="K7139" i="4"/>
  <c r="L7139" i="4" s="1"/>
  <c r="K7140" i="4"/>
  <c r="L7140" i="4" s="1"/>
  <c r="K7141" i="4"/>
  <c r="L7141" i="4" s="1"/>
  <c r="K7142" i="4"/>
  <c r="L7142" i="4" s="1"/>
  <c r="K7143" i="4"/>
  <c r="L7143" i="4" s="1"/>
  <c r="K7144" i="4"/>
  <c r="L7144" i="4" s="1"/>
  <c r="K7145" i="4"/>
  <c r="L7145" i="4" s="1"/>
  <c r="K7146" i="4"/>
  <c r="L7146" i="4" s="1"/>
  <c r="K7147" i="4"/>
  <c r="K7148" i="4"/>
  <c r="K7149" i="4"/>
  <c r="K7150" i="4"/>
  <c r="K7151" i="4"/>
  <c r="K7152" i="4"/>
  <c r="K7153" i="4"/>
  <c r="L7153" i="4" s="1"/>
  <c r="K7154" i="4"/>
  <c r="L7154" i="4" s="1"/>
  <c r="K7155" i="4"/>
  <c r="L7155" i="4" s="1"/>
  <c r="K7156" i="4"/>
  <c r="L7156" i="4" s="1"/>
  <c r="K7157" i="4"/>
  <c r="L7157" i="4" s="1"/>
  <c r="K7158" i="4"/>
  <c r="K7159" i="4"/>
  <c r="L7159" i="4" s="1"/>
  <c r="K7160" i="4"/>
  <c r="L7160" i="4" s="1"/>
  <c r="K7161" i="4"/>
  <c r="L7161" i="4" s="1"/>
  <c r="K7162" i="4"/>
  <c r="L7162" i="4" s="1"/>
  <c r="K7163" i="4"/>
  <c r="K7164" i="4"/>
  <c r="K7165" i="4"/>
  <c r="K7166" i="4"/>
  <c r="K7167" i="4"/>
  <c r="K7168" i="4"/>
  <c r="K7169" i="4"/>
  <c r="L7169" i="4" s="1"/>
  <c r="K7170" i="4"/>
  <c r="L7170" i="4" s="1"/>
  <c r="K7171" i="4"/>
  <c r="K7172" i="4"/>
  <c r="L7172" i="4" s="1"/>
  <c r="K7173" i="4"/>
  <c r="L7173" i="4" s="1"/>
  <c r="K7174" i="4"/>
  <c r="L7174" i="4" s="1"/>
  <c r="K7175" i="4"/>
  <c r="L7175" i="4" s="1"/>
  <c r="K7176" i="4"/>
  <c r="L7176" i="4" s="1"/>
  <c r="K7177" i="4"/>
  <c r="L7177" i="4" s="1"/>
  <c r="K7178" i="4"/>
  <c r="L7178" i="4" s="1"/>
  <c r="K7179" i="4"/>
  <c r="K7180" i="4"/>
  <c r="K7181" i="4"/>
  <c r="K7182" i="4"/>
  <c r="K7183" i="4"/>
  <c r="K7184" i="4"/>
  <c r="K7185" i="4"/>
  <c r="L7185" i="4" s="1"/>
  <c r="K7186" i="4"/>
  <c r="L7186" i="4" s="1"/>
  <c r="K7187" i="4"/>
  <c r="L7187" i="4" s="1"/>
  <c r="K7188" i="4"/>
  <c r="L7188" i="4" s="1"/>
  <c r="K7189" i="4"/>
  <c r="L7189" i="4" s="1"/>
  <c r="K7190" i="4"/>
  <c r="L7190" i="4" s="1"/>
  <c r="K7191" i="4"/>
  <c r="L7191" i="4" s="1"/>
  <c r="K7192" i="4"/>
  <c r="L7192" i="4" s="1"/>
  <c r="K7193" i="4"/>
  <c r="L7193" i="4" s="1"/>
  <c r="K7194" i="4"/>
  <c r="L7194" i="4" s="1"/>
  <c r="K7195" i="4"/>
  <c r="L7195" i="4" s="1"/>
  <c r="K7196" i="4"/>
  <c r="K7197" i="4"/>
  <c r="K7198" i="4"/>
  <c r="K7199" i="4"/>
  <c r="K7200" i="4"/>
  <c r="K7201" i="4"/>
  <c r="L7201" i="4" s="1"/>
  <c r="K7202" i="4"/>
  <c r="L7202" i="4" s="1"/>
  <c r="K7203" i="4"/>
  <c r="L7203" i="4" s="1"/>
  <c r="K7204" i="4"/>
  <c r="L7204" i="4" s="1"/>
  <c r="K7205" i="4"/>
  <c r="L7205" i="4" s="1"/>
  <c r="K7206" i="4"/>
  <c r="L7206" i="4" s="1"/>
  <c r="K7207" i="4"/>
  <c r="L7207" i="4" s="1"/>
  <c r="K7208" i="4"/>
  <c r="L7208" i="4" s="1"/>
  <c r="K7209" i="4"/>
  <c r="L7209" i="4" s="1"/>
  <c r="K7210" i="4"/>
  <c r="L7210" i="4" s="1"/>
  <c r="K7211" i="4"/>
  <c r="L7211" i="4" s="1"/>
  <c r="K7212" i="4"/>
  <c r="K7213" i="4"/>
  <c r="K7214" i="4"/>
  <c r="K7215" i="4"/>
  <c r="K7216" i="4"/>
  <c r="K7217" i="4"/>
  <c r="L7217" i="4" s="1"/>
  <c r="K7218" i="4"/>
  <c r="L7218" i="4" s="1"/>
  <c r="K7219" i="4"/>
  <c r="L7219" i="4" s="1"/>
  <c r="K7220" i="4"/>
  <c r="L7220" i="4" s="1"/>
  <c r="K7221" i="4"/>
  <c r="L7221" i="4" s="1"/>
  <c r="K7222" i="4"/>
  <c r="L7222" i="4" s="1"/>
  <c r="K7223" i="4"/>
  <c r="L7223" i="4" s="1"/>
  <c r="K7224" i="4"/>
  <c r="L7224" i="4" s="1"/>
  <c r="K7225" i="4"/>
  <c r="L7225" i="4" s="1"/>
  <c r="K7226" i="4"/>
  <c r="L7226" i="4" s="1"/>
  <c r="K7227" i="4"/>
  <c r="L7227" i="4" s="1"/>
  <c r="K7228" i="4"/>
  <c r="K7229" i="4"/>
  <c r="K7230" i="4"/>
  <c r="K7231" i="4"/>
  <c r="K7232" i="4"/>
  <c r="K7233" i="4"/>
  <c r="L7233" i="4" s="1"/>
  <c r="K7234" i="4"/>
  <c r="L7234" i="4" s="1"/>
  <c r="K7235" i="4"/>
  <c r="L7235" i="4" s="1"/>
  <c r="K7236" i="4"/>
  <c r="L7236" i="4" s="1"/>
  <c r="K7237" i="4"/>
  <c r="L7237" i="4" s="1"/>
  <c r="K7238" i="4"/>
  <c r="K7239" i="4"/>
  <c r="L7239" i="4" s="1"/>
  <c r="K7240" i="4"/>
  <c r="L7240" i="4" s="1"/>
  <c r="K7241" i="4"/>
  <c r="L7241" i="4" s="1"/>
  <c r="K7242" i="4"/>
  <c r="L7242" i="4" s="1"/>
  <c r="K7243" i="4"/>
  <c r="L7243" i="4" s="1"/>
  <c r="K7244" i="4"/>
  <c r="K7245" i="4"/>
  <c r="K7246" i="4"/>
  <c r="K7247" i="4"/>
  <c r="K7248" i="4"/>
  <c r="K7249" i="4"/>
  <c r="L7249" i="4" s="1"/>
  <c r="K7250" i="4"/>
  <c r="L7250" i="4" s="1"/>
  <c r="K7251" i="4"/>
  <c r="K7252" i="4"/>
  <c r="L7252" i="4" s="1"/>
  <c r="K7253" i="4"/>
  <c r="L7253" i="4" s="1"/>
  <c r="K7254" i="4"/>
  <c r="L7254" i="4" s="1"/>
  <c r="K7255" i="4"/>
  <c r="L7255" i="4" s="1"/>
  <c r="K7256" i="4"/>
  <c r="L7256" i="4" s="1"/>
  <c r="K7257" i="4"/>
  <c r="L7257" i="4" s="1"/>
  <c r="K7258" i="4"/>
  <c r="L7258" i="4" s="1"/>
  <c r="K7259" i="4"/>
  <c r="L7259" i="4" s="1"/>
  <c r="K7260" i="4"/>
  <c r="K7261" i="4"/>
  <c r="K7262" i="4"/>
  <c r="K7263" i="4"/>
  <c r="K7264" i="4"/>
  <c r="K7265" i="4"/>
  <c r="L7265" i="4" s="1"/>
  <c r="K7266" i="4"/>
  <c r="L7266" i="4" s="1"/>
  <c r="K7267" i="4"/>
  <c r="L7267" i="4" s="1"/>
  <c r="K7268" i="4"/>
  <c r="L7268" i="4" s="1"/>
  <c r="K7269" i="4"/>
  <c r="K7270" i="4"/>
  <c r="L7270" i="4" s="1"/>
  <c r="K7271" i="4"/>
  <c r="L7271" i="4" s="1"/>
  <c r="K7272" i="4"/>
  <c r="L7272" i="4" s="1"/>
  <c r="K7273" i="4"/>
  <c r="L7273" i="4" s="1"/>
  <c r="K7274" i="4"/>
  <c r="L7274" i="4" s="1"/>
  <c r="K7275" i="4"/>
  <c r="L7275" i="4" s="1"/>
  <c r="K7276" i="4"/>
  <c r="K7277" i="4"/>
  <c r="K7278" i="4"/>
  <c r="K7279" i="4"/>
  <c r="K7280" i="4"/>
  <c r="K7281" i="4"/>
  <c r="L7281" i="4" s="1"/>
  <c r="K7282" i="4"/>
  <c r="L7282" i="4" s="1"/>
  <c r="K7283" i="4"/>
  <c r="L7283" i="4" s="1"/>
  <c r="K7284" i="4"/>
  <c r="L7284" i="4" s="1"/>
  <c r="K7285" i="4"/>
  <c r="L7285" i="4" s="1"/>
  <c r="K7286" i="4"/>
  <c r="L7286" i="4" s="1"/>
  <c r="K7287" i="4"/>
  <c r="L7287" i="4" s="1"/>
  <c r="K7288" i="4"/>
  <c r="L7288" i="4" s="1"/>
  <c r="K7289" i="4"/>
  <c r="L7289" i="4" s="1"/>
  <c r="K7290" i="4"/>
  <c r="L7290" i="4" s="1"/>
  <c r="K7291" i="4"/>
  <c r="L7291" i="4" s="1"/>
  <c r="K7292" i="4"/>
  <c r="K7293" i="4"/>
  <c r="K7294" i="4"/>
  <c r="K7295" i="4"/>
  <c r="K7296" i="4"/>
  <c r="K7297" i="4"/>
  <c r="L7297" i="4" s="1"/>
  <c r="K7298" i="4"/>
  <c r="L7298" i="4" s="1"/>
  <c r="K7299" i="4"/>
  <c r="L7299" i="4" s="1"/>
  <c r="K7300" i="4"/>
  <c r="L7300" i="4" s="1"/>
  <c r="K7301" i="4"/>
  <c r="L7301" i="4" s="1"/>
  <c r="K7302" i="4"/>
  <c r="L7302" i="4" s="1"/>
  <c r="K7303" i="4"/>
  <c r="L7303" i="4" s="1"/>
  <c r="K7304" i="4"/>
  <c r="L7304" i="4" s="1"/>
  <c r="K7305" i="4"/>
  <c r="L7305" i="4" s="1"/>
  <c r="K7306" i="4"/>
  <c r="L7306" i="4" s="1"/>
  <c r="K7307" i="4"/>
  <c r="L7307" i="4" s="1"/>
  <c r="K7308" i="4"/>
  <c r="K7309" i="4"/>
  <c r="K7310" i="4"/>
  <c r="K7311" i="4"/>
  <c r="K7312" i="4"/>
  <c r="K7313" i="4"/>
  <c r="L7313" i="4" s="1"/>
  <c r="K7314" i="4"/>
  <c r="L7314" i="4" s="1"/>
  <c r="K7315" i="4"/>
  <c r="L7315" i="4" s="1"/>
  <c r="K7316" i="4"/>
  <c r="L7316" i="4" s="1"/>
  <c r="K7317" i="4"/>
  <c r="L7317" i="4" s="1"/>
  <c r="K7318" i="4"/>
  <c r="L7318" i="4" s="1"/>
  <c r="K7319" i="4"/>
  <c r="L7319" i="4" s="1"/>
  <c r="K7320" i="4"/>
  <c r="L7320" i="4" s="1"/>
  <c r="K7321" i="4"/>
  <c r="L7321" i="4" s="1"/>
  <c r="K7322" i="4"/>
  <c r="L7322" i="4" s="1"/>
  <c r="K7323" i="4"/>
  <c r="K7324" i="4"/>
  <c r="K7325" i="4"/>
  <c r="K7326" i="4"/>
  <c r="K7327" i="4"/>
  <c r="K7328" i="4"/>
  <c r="K7329" i="4"/>
  <c r="L7329" i="4" s="1"/>
  <c r="K7330" i="4"/>
  <c r="L7330" i="4" s="1"/>
  <c r="K7331" i="4"/>
  <c r="L7331" i="4" s="1"/>
  <c r="K7332" i="4"/>
  <c r="L7332" i="4" s="1"/>
  <c r="K7333" i="4"/>
  <c r="L7333" i="4" s="1"/>
  <c r="K7334" i="4"/>
  <c r="L7334" i="4" s="1"/>
  <c r="K7335" i="4"/>
  <c r="L7335" i="4" s="1"/>
  <c r="K7336" i="4"/>
  <c r="L7336" i="4" s="1"/>
  <c r="K7337" i="4"/>
  <c r="L7337" i="4" s="1"/>
  <c r="K7338" i="4"/>
  <c r="L7338" i="4" s="1"/>
  <c r="K7339" i="4"/>
  <c r="L7339" i="4" s="1"/>
  <c r="K7340" i="4"/>
  <c r="K7341" i="4"/>
  <c r="K7342" i="4"/>
  <c r="K7343" i="4"/>
  <c r="K7344" i="4"/>
  <c r="K7345" i="4"/>
  <c r="L7345" i="4" s="1"/>
  <c r="K7346" i="4"/>
  <c r="L7346" i="4" s="1"/>
  <c r="K7347" i="4"/>
  <c r="L7347" i="4" s="1"/>
  <c r="K7348" i="4"/>
  <c r="L7348" i="4" s="1"/>
  <c r="K7349" i="4"/>
  <c r="L7349" i="4" s="1"/>
  <c r="K7350" i="4"/>
  <c r="L7350" i="4" s="1"/>
  <c r="K7351" i="4"/>
  <c r="L7351" i="4" s="1"/>
  <c r="K7352" i="4"/>
  <c r="L7352" i="4" s="1"/>
  <c r="K7353" i="4"/>
  <c r="L7353" i="4" s="1"/>
  <c r="K7354" i="4"/>
  <c r="L7354" i="4" s="1"/>
  <c r="K7355" i="4"/>
  <c r="K7356" i="4"/>
  <c r="K7357" i="4"/>
  <c r="K7358" i="4"/>
  <c r="K7359" i="4"/>
  <c r="K7360" i="4"/>
  <c r="K7361" i="4"/>
  <c r="L7361" i="4" s="1"/>
  <c r="K7362" i="4"/>
  <c r="L7362" i="4" s="1"/>
  <c r="K7363" i="4"/>
  <c r="L7363" i="4" s="1"/>
  <c r="K7364" i="4"/>
  <c r="L7364" i="4" s="1"/>
  <c r="K7365" i="4"/>
  <c r="L7365" i="4" s="1"/>
  <c r="K7366" i="4"/>
  <c r="L7366" i="4" s="1"/>
  <c r="K7367" i="4"/>
  <c r="L7367" i="4" s="1"/>
  <c r="K7368" i="4"/>
  <c r="L7368" i="4" s="1"/>
  <c r="K7369" i="4"/>
  <c r="L7369" i="4" s="1"/>
  <c r="K7370" i="4"/>
  <c r="L7370" i="4" s="1"/>
  <c r="K7371" i="4"/>
  <c r="L7371" i="4" s="1"/>
  <c r="K7372" i="4"/>
  <c r="K7373" i="4"/>
  <c r="K7374" i="4"/>
  <c r="K7375" i="4"/>
  <c r="K7376" i="4"/>
  <c r="K7377" i="4"/>
  <c r="L7377" i="4" s="1"/>
  <c r="K7378" i="4"/>
  <c r="L7378" i="4" s="1"/>
  <c r="K7379" i="4"/>
  <c r="L7379" i="4" s="1"/>
  <c r="K7380" i="4"/>
  <c r="L7380" i="4" s="1"/>
  <c r="K7381" i="4"/>
  <c r="L7381" i="4" s="1"/>
  <c r="K7382" i="4"/>
  <c r="L7382" i="4" s="1"/>
  <c r="K7383" i="4"/>
  <c r="L7383" i="4" s="1"/>
  <c r="K7384" i="4"/>
  <c r="L7384" i="4" s="1"/>
  <c r="K7385" i="4"/>
  <c r="L7385" i="4" s="1"/>
  <c r="K7386" i="4"/>
  <c r="L7386" i="4" s="1"/>
  <c r="K7387" i="4"/>
  <c r="L7387" i="4" s="1"/>
  <c r="K7388" i="4"/>
  <c r="K7389" i="4"/>
  <c r="K7390" i="4"/>
  <c r="K7391" i="4"/>
  <c r="K7392" i="4"/>
  <c r="K7393" i="4"/>
  <c r="L7393" i="4" s="1"/>
  <c r="K7394" i="4"/>
  <c r="L7394" i="4" s="1"/>
  <c r="K7395" i="4"/>
  <c r="K7396" i="4"/>
  <c r="L7396" i="4" s="1"/>
  <c r="K7397" i="4"/>
  <c r="K7398" i="4"/>
  <c r="L7398" i="4" s="1"/>
  <c r="K7399" i="4"/>
  <c r="L7399" i="4" s="1"/>
  <c r="K7400" i="4"/>
  <c r="L7400" i="4" s="1"/>
  <c r="K7401" i="4"/>
  <c r="L7401" i="4" s="1"/>
  <c r="K7402" i="4"/>
  <c r="L7402" i="4" s="1"/>
  <c r="K7403" i="4"/>
  <c r="L7403" i="4" s="1"/>
  <c r="K7404" i="4"/>
  <c r="K7405" i="4"/>
  <c r="K7406" i="4"/>
  <c r="K7407" i="4"/>
  <c r="K7408" i="4"/>
  <c r="K7409" i="4"/>
  <c r="L7409" i="4" s="1"/>
  <c r="K7410" i="4"/>
  <c r="K7411" i="4"/>
  <c r="L7411" i="4" s="1"/>
  <c r="K7412" i="4"/>
  <c r="L7412" i="4" s="1"/>
  <c r="K7413" i="4"/>
  <c r="L7413" i="4" s="1"/>
  <c r="K7414" i="4"/>
  <c r="L7414" i="4" s="1"/>
  <c r="K7415" i="4"/>
  <c r="L7415" i="4" s="1"/>
  <c r="K7416" i="4"/>
  <c r="L7416" i="4" s="1"/>
  <c r="K7417" i="4"/>
  <c r="L7417" i="4" s="1"/>
  <c r="K7418" i="4"/>
  <c r="L7418" i="4" s="1"/>
  <c r="K7419" i="4"/>
  <c r="L7419" i="4" s="1"/>
  <c r="K7420" i="4"/>
  <c r="K7421" i="4"/>
  <c r="K7422" i="4"/>
  <c r="K7423" i="4"/>
  <c r="K7424" i="4"/>
  <c r="K7425" i="4"/>
  <c r="L7425" i="4" s="1"/>
  <c r="K7426" i="4"/>
  <c r="L7426" i="4" s="1"/>
  <c r="K7427" i="4"/>
  <c r="L7427" i="4" s="1"/>
  <c r="K7428" i="4"/>
  <c r="L7428" i="4" s="1"/>
  <c r="K7429" i="4"/>
  <c r="L7429" i="4" s="1"/>
  <c r="K7430" i="4"/>
  <c r="L7430" i="4" s="1"/>
  <c r="K7431" i="4"/>
  <c r="L7431" i="4" s="1"/>
  <c r="K7432" i="4"/>
  <c r="L7432" i="4" s="1"/>
  <c r="K7433" i="4"/>
  <c r="L7433" i="4" s="1"/>
  <c r="K7434" i="4"/>
  <c r="L7434" i="4" s="1"/>
  <c r="K7435" i="4"/>
  <c r="L7435" i="4" s="1"/>
  <c r="K7436" i="4"/>
  <c r="K7437" i="4"/>
  <c r="K7438" i="4"/>
  <c r="K7439" i="4"/>
  <c r="K7440" i="4"/>
  <c r="K7441" i="4"/>
  <c r="L7441" i="4" s="1"/>
  <c r="K7442" i="4"/>
  <c r="L7442" i="4" s="1"/>
  <c r="K7443" i="4"/>
  <c r="L7443" i="4" s="1"/>
  <c r="K7444" i="4"/>
  <c r="L7444" i="4" s="1"/>
  <c r="K7445" i="4"/>
  <c r="L7445" i="4" s="1"/>
  <c r="K7446" i="4"/>
  <c r="L7446" i="4" s="1"/>
  <c r="K7447" i="4"/>
  <c r="L7447" i="4" s="1"/>
  <c r="K7448" i="4"/>
  <c r="L7448" i="4" s="1"/>
  <c r="K7449" i="4"/>
  <c r="L7449" i="4" s="1"/>
  <c r="K7450" i="4"/>
  <c r="K7451" i="4"/>
  <c r="K7452" i="4"/>
  <c r="K7453" i="4"/>
  <c r="K7454" i="4"/>
  <c r="K7455" i="4"/>
  <c r="K7456" i="4"/>
  <c r="K7457" i="4"/>
  <c r="L7457" i="4" s="1"/>
  <c r="K7458" i="4"/>
  <c r="L7458" i="4" s="1"/>
  <c r="K7459" i="4"/>
  <c r="L7459" i="4" s="1"/>
  <c r="K7460" i="4"/>
  <c r="L7460" i="4" s="1"/>
  <c r="K7461" i="4"/>
  <c r="K7462" i="4"/>
  <c r="K7463" i="4"/>
  <c r="L7463" i="4" s="1"/>
  <c r="K7464" i="4"/>
  <c r="L7464" i="4" s="1"/>
  <c r="K7465" i="4"/>
  <c r="L7465" i="4" s="1"/>
  <c r="K7466" i="4"/>
  <c r="L7466" i="4" s="1"/>
  <c r="K7467" i="4"/>
  <c r="L7467" i="4" s="1"/>
  <c r="K7468" i="4"/>
  <c r="K7469" i="4"/>
  <c r="K7470" i="4"/>
  <c r="K7471" i="4"/>
  <c r="K7472" i="4"/>
  <c r="K7473" i="4"/>
  <c r="L7473" i="4" s="1"/>
  <c r="K7474" i="4"/>
  <c r="L7474" i="4" s="1"/>
  <c r="K7475" i="4"/>
  <c r="L7475" i="4" s="1"/>
  <c r="K7476" i="4"/>
  <c r="L7476" i="4" s="1"/>
  <c r="K7477" i="4"/>
  <c r="L7477" i="4" s="1"/>
  <c r="K7478" i="4"/>
  <c r="L7478" i="4" s="1"/>
  <c r="K7479" i="4"/>
  <c r="L7479" i="4" s="1"/>
  <c r="K7480" i="4"/>
  <c r="L7480" i="4" s="1"/>
  <c r="K7481" i="4"/>
  <c r="L7481" i="4" s="1"/>
  <c r="K7482" i="4"/>
  <c r="L7482" i="4" s="1"/>
  <c r="K7483" i="4"/>
  <c r="K7484" i="4"/>
  <c r="K7485" i="4"/>
  <c r="K7486" i="4"/>
  <c r="K7487" i="4"/>
  <c r="K7488" i="4"/>
  <c r="K7489" i="4"/>
  <c r="L7489" i="4" s="1"/>
  <c r="K7490" i="4"/>
  <c r="L7490" i="4" s="1"/>
  <c r="K7491" i="4"/>
  <c r="L7491" i="4" s="1"/>
  <c r="K7492" i="4"/>
  <c r="L7492" i="4" s="1"/>
  <c r="K7493" i="4"/>
  <c r="L7493" i="4" s="1"/>
  <c r="K7494" i="4"/>
  <c r="L7494" i="4" s="1"/>
  <c r="K7495" i="4"/>
  <c r="L7495" i="4" s="1"/>
  <c r="K7496" i="4"/>
  <c r="L7496" i="4" s="1"/>
  <c r="K7497" i="4"/>
  <c r="L7497" i="4" s="1"/>
  <c r="K7498" i="4"/>
  <c r="L7498" i="4" s="1"/>
  <c r="K7499" i="4"/>
  <c r="L7499" i="4" s="1"/>
  <c r="K7500" i="4"/>
  <c r="K7501" i="4"/>
  <c r="K7502" i="4"/>
  <c r="K7503" i="4"/>
  <c r="K7504" i="4"/>
  <c r="K7505" i="4"/>
  <c r="L7505" i="4" s="1"/>
  <c r="K7506" i="4"/>
  <c r="L7506" i="4" s="1"/>
  <c r="K7507" i="4"/>
  <c r="L7507" i="4" s="1"/>
  <c r="K7508" i="4"/>
  <c r="L7508" i="4" s="1"/>
  <c r="K7509" i="4"/>
  <c r="L7509" i="4" s="1"/>
  <c r="K7510" i="4"/>
  <c r="L7510" i="4" s="1"/>
  <c r="K7511" i="4"/>
  <c r="L7511" i="4" s="1"/>
  <c r="K7512" i="4"/>
  <c r="L7512" i="4" s="1"/>
  <c r="K7513" i="4"/>
  <c r="L7513" i="4" s="1"/>
  <c r="K7514" i="4"/>
  <c r="L7514" i="4" s="1"/>
  <c r="K7515" i="4"/>
  <c r="K7516" i="4"/>
  <c r="K7517" i="4"/>
  <c r="L7517" i="4" s="1"/>
  <c r="K7518" i="4"/>
  <c r="K7519" i="4"/>
  <c r="K7520" i="4"/>
  <c r="K7521" i="4"/>
  <c r="L7521" i="4" s="1"/>
  <c r="K7522" i="4"/>
  <c r="L7522" i="4" s="1"/>
  <c r="K7523" i="4"/>
  <c r="L7523" i="4" s="1"/>
  <c r="K7524" i="4"/>
  <c r="L7524" i="4" s="1"/>
  <c r="K7525" i="4"/>
  <c r="L7525" i="4" s="1"/>
  <c r="K7526" i="4"/>
  <c r="L7526" i="4" s="1"/>
  <c r="K7527" i="4"/>
  <c r="L7527" i="4" s="1"/>
  <c r="K7528" i="4"/>
  <c r="L7528" i="4" s="1"/>
  <c r="K7529" i="4"/>
  <c r="L7529" i="4" s="1"/>
  <c r="K7530" i="4"/>
  <c r="L7530" i="4" s="1"/>
  <c r="K7531" i="4"/>
  <c r="L7531" i="4" s="1"/>
  <c r="K7532" i="4"/>
  <c r="K7533" i="4"/>
  <c r="K7534" i="4"/>
  <c r="K7535" i="4"/>
  <c r="K7536" i="4"/>
  <c r="K7537" i="4"/>
  <c r="L7537" i="4" s="1"/>
  <c r="K7538" i="4"/>
  <c r="L7538" i="4" s="1"/>
  <c r="K7539" i="4"/>
  <c r="L7539" i="4" s="1"/>
  <c r="K7540" i="4"/>
  <c r="L7540" i="4" s="1"/>
  <c r="K7541" i="4"/>
  <c r="L7541" i="4" s="1"/>
  <c r="K7542" i="4"/>
  <c r="L7542" i="4" s="1"/>
  <c r="K7543" i="4"/>
  <c r="L7543" i="4" s="1"/>
  <c r="K7544" i="4"/>
  <c r="L7544" i="4" s="1"/>
  <c r="K7545" i="4"/>
  <c r="L7545" i="4" s="1"/>
  <c r="K7546" i="4"/>
  <c r="L7546" i="4" s="1"/>
  <c r="K7547" i="4"/>
  <c r="L7547" i="4" s="1"/>
  <c r="K7548" i="4"/>
  <c r="K7549" i="4"/>
  <c r="K7550" i="4"/>
  <c r="K7551" i="4"/>
  <c r="K7552" i="4"/>
  <c r="K7553" i="4"/>
  <c r="L7553" i="4" s="1"/>
  <c r="K7554" i="4"/>
  <c r="L7554" i="4" s="1"/>
  <c r="K7555" i="4"/>
  <c r="L7555" i="4" s="1"/>
  <c r="K7556" i="4"/>
  <c r="L7556" i="4" s="1"/>
  <c r="K7557" i="4"/>
  <c r="L7557" i="4" s="1"/>
  <c r="K7558" i="4"/>
  <c r="L7558" i="4" s="1"/>
  <c r="K7559" i="4"/>
  <c r="L7559" i="4" s="1"/>
  <c r="K7560" i="4"/>
  <c r="L7560" i="4" s="1"/>
  <c r="K7561" i="4"/>
  <c r="L7561" i="4" s="1"/>
  <c r="K7562" i="4"/>
  <c r="L7562" i="4" s="1"/>
  <c r="K7563" i="4"/>
  <c r="L7563" i="4" s="1"/>
  <c r="K7564" i="4"/>
  <c r="K7565" i="4"/>
  <c r="K7566" i="4"/>
  <c r="K7567" i="4"/>
  <c r="K7568" i="4"/>
  <c r="K7569" i="4"/>
  <c r="L7569" i="4" s="1"/>
  <c r="K7570" i="4"/>
  <c r="L7570" i="4" s="1"/>
  <c r="K7571" i="4"/>
  <c r="L7571" i="4" s="1"/>
  <c r="K7572" i="4"/>
  <c r="L7572" i="4" s="1"/>
  <c r="K7573" i="4"/>
  <c r="L7573" i="4" s="1"/>
  <c r="K7574" i="4"/>
  <c r="L7574" i="4" s="1"/>
  <c r="K7575" i="4"/>
  <c r="L7575" i="4" s="1"/>
  <c r="K7576" i="4"/>
  <c r="L7576" i="4" s="1"/>
  <c r="K7577" i="4"/>
  <c r="L7577" i="4" s="1"/>
  <c r="K7578" i="4"/>
  <c r="L7578" i="4" s="1"/>
  <c r="K7579" i="4"/>
  <c r="L7579" i="4" s="1"/>
  <c r="K7580" i="4"/>
  <c r="K7581" i="4"/>
  <c r="K7582" i="4"/>
  <c r="K7583" i="4"/>
  <c r="K7584" i="4"/>
  <c r="K7585" i="4"/>
  <c r="L7585" i="4" s="1"/>
  <c r="K7586" i="4"/>
  <c r="L7586" i="4" s="1"/>
  <c r="K7587" i="4"/>
  <c r="L7587" i="4" s="1"/>
  <c r="K7588" i="4"/>
  <c r="L7588" i="4" s="1"/>
  <c r="K7589" i="4"/>
  <c r="K7590" i="4"/>
  <c r="K7591" i="4"/>
  <c r="L7591" i="4" s="1"/>
  <c r="K7592" i="4"/>
  <c r="L7592" i="4" s="1"/>
  <c r="K7593" i="4"/>
  <c r="L7593" i="4" s="1"/>
  <c r="K7594" i="4"/>
  <c r="L7594" i="4" s="1"/>
  <c r="K7595" i="4"/>
  <c r="L7595" i="4" s="1"/>
  <c r="K7596" i="4"/>
  <c r="K7597" i="4"/>
  <c r="K7598" i="4"/>
  <c r="L7598" i="4" s="1"/>
  <c r="K7599" i="4"/>
  <c r="K7600" i="4"/>
  <c r="K7601" i="4"/>
  <c r="L7601" i="4" s="1"/>
  <c r="K7602" i="4"/>
  <c r="L7602" i="4" s="1"/>
  <c r="K7603" i="4"/>
  <c r="L7603" i="4" s="1"/>
  <c r="K7604" i="4"/>
  <c r="L7604" i="4" s="1"/>
  <c r="K7605" i="4"/>
  <c r="L7605" i="4" s="1"/>
  <c r="K7606" i="4"/>
  <c r="L7606" i="4" s="1"/>
  <c r="K7607" i="4"/>
  <c r="L7607" i="4" s="1"/>
  <c r="K7608" i="4"/>
  <c r="L7608" i="4" s="1"/>
  <c r="K7609" i="4"/>
  <c r="L7609" i="4" s="1"/>
  <c r="K7610" i="4"/>
  <c r="L7610" i="4" s="1"/>
  <c r="K7611" i="4"/>
  <c r="L7611" i="4" s="1"/>
  <c r="K7612" i="4"/>
  <c r="K7613" i="4"/>
  <c r="K7614" i="4"/>
  <c r="K7615" i="4"/>
  <c r="K7616" i="4"/>
  <c r="K7617" i="4"/>
  <c r="L7617" i="4" s="1"/>
  <c r="K7618" i="4"/>
  <c r="L7618" i="4" s="1"/>
  <c r="K7619" i="4"/>
  <c r="L7619" i="4" s="1"/>
  <c r="K7620" i="4"/>
  <c r="L7620" i="4" s="1"/>
  <c r="K7621" i="4"/>
  <c r="L7621" i="4" s="1"/>
  <c r="K7622" i="4"/>
  <c r="L7622" i="4" s="1"/>
  <c r="K7623" i="4"/>
  <c r="L7623" i="4" s="1"/>
  <c r="K7624" i="4"/>
  <c r="L7624" i="4" s="1"/>
  <c r="K7625" i="4"/>
  <c r="L7625" i="4" s="1"/>
  <c r="K7626" i="4"/>
  <c r="L7626" i="4" s="1"/>
  <c r="K7627" i="4"/>
  <c r="K7628" i="4"/>
  <c r="K7629" i="4"/>
  <c r="K7630" i="4"/>
  <c r="K7631" i="4"/>
  <c r="K7632" i="4"/>
  <c r="K7633" i="4"/>
  <c r="L7633" i="4" s="1"/>
  <c r="K7634" i="4"/>
  <c r="L7634" i="4" s="1"/>
  <c r="K7635" i="4"/>
  <c r="L7635" i="4" s="1"/>
  <c r="K7636" i="4"/>
  <c r="L7636" i="4" s="1"/>
  <c r="K7637" i="4"/>
  <c r="L7637" i="4" s="1"/>
  <c r="K7638" i="4"/>
  <c r="K7639" i="4"/>
  <c r="L7639" i="4" s="1"/>
  <c r="K7640" i="4"/>
  <c r="L7640" i="4" s="1"/>
  <c r="K7641" i="4"/>
  <c r="L7641" i="4" s="1"/>
  <c r="K7642" i="4"/>
  <c r="L7642" i="4" s="1"/>
  <c r="K7643" i="4"/>
  <c r="L7643" i="4" s="1"/>
  <c r="K7644" i="4"/>
  <c r="K7645" i="4"/>
  <c r="K7646" i="4"/>
  <c r="K7647" i="4"/>
  <c r="K7648" i="4"/>
  <c r="K7649" i="4"/>
  <c r="L7649" i="4" s="1"/>
  <c r="K7650" i="4"/>
  <c r="L7650" i="4" s="1"/>
  <c r="K7651" i="4"/>
  <c r="L7651" i="4" s="1"/>
  <c r="K7652" i="4"/>
  <c r="L7652" i="4" s="1"/>
  <c r="K7653" i="4"/>
  <c r="L7653" i="4" s="1"/>
  <c r="K7654" i="4"/>
  <c r="L7654" i="4" s="1"/>
  <c r="K7655" i="4"/>
  <c r="L7655" i="4" s="1"/>
  <c r="K7656" i="4"/>
  <c r="L7656" i="4" s="1"/>
  <c r="K7657" i="4"/>
  <c r="L7657" i="4" s="1"/>
  <c r="K7658" i="4"/>
  <c r="L7658" i="4" s="1"/>
  <c r="K7659" i="4"/>
  <c r="L7659" i="4" s="1"/>
  <c r="K7660" i="4"/>
  <c r="K7661" i="4"/>
  <c r="K7662" i="4"/>
  <c r="K7663" i="4"/>
  <c r="K7664" i="4"/>
  <c r="K7665" i="4"/>
  <c r="L7665" i="4" s="1"/>
  <c r="K7666" i="4"/>
  <c r="L7666" i="4" s="1"/>
  <c r="K7667" i="4"/>
  <c r="L7667" i="4" s="1"/>
  <c r="K7668" i="4"/>
  <c r="L7668" i="4" s="1"/>
  <c r="K7669" i="4"/>
  <c r="L7669" i="4" s="1"/>
  <c r="K7670" i="4"/>
  <c r="L7670" i="4" s="1"/>
  <c r="K7671" i="4"/>
  <c r="L7671" i="4" s="1"/>
  <c r="K7672" i="4"/>
  <c r="L7672" i="4" s="1"/>
  <c r="K7673" i="4"/>
  <c r="L7673" i="4" s="1"/>
  <c r="K7674" i="4"/>
  <c r="L7674" i="4" s="1"/>
  <c r="K7675" i="4"/>
  <c r="L7675" i="4" s="1"/>
  <c r="K7676" i="4"/>
  <c r="K7677" i="4"/>
  <c r="K7678" i="4"/>
  <c r="K7679" i="4"/>
  <c r="K7680" i="4"/>
  <c r="K7681" i="4"/>
  <c r="L7681" i="4" s="1"/>
  <c r="K7682" i="4"/>
  <c r="L7682" i="4" s="1"/>
  <c r="K7683" i="4"/>
  <c r="L7683" i="4" s="1"/>
  <c r="K7684" i="4"/>
  <c r="L7684" i="4" s="1"/>
  <c r="K7685" i="4"/>
  <c r="L7685" i="4" s="1"/>
  <c r="K7686" i="4"/>
  <c r="L7686" i="4" s="1"/>
  <c r="K7687" i="4"/>
  <c r="L7687" i="4" s="1"/>
  <c r="K7688" i="4"/>
  <c r="L7688" i="4" s="1"/>
  <c r="K7689" i="4"/>
  <c r="L7689" i="4" s="1"/>
  <c r="K7690" i="4"/>
  <c r="L7690" i="4" s="1"/>
  <c r="K7691" i="4"/>
  <c r="L7691" i="4" s="1"/>
  <c r="K7692" i="4"/>
  <c r="K7693" i="4"/>
  <c r="K7694" i="4"/>
  <c r="K7695" i="4"/>
  <c r="L7695" i="4" s="1"/>
  <c r="K7696" i="4"/>
  <c r="K7697" i="4"/>
  <c r="L7697" i="4" s="1"/>
  <c r="K7698" i="4"/>
  <c r="L7698" i="4" s="1"/>
  <c r="K7699" i="4"/>
  <c r="L7699" i="4" s="1"/>
  <c r="K7700" i="4"/>
  <c r="L7700" i="4" s="1"/>
  <c r="K7701" i="4"/>
  <c r="L7701" i="4" s="1"/>
  <c r="K7702" i="4"/>
  <c r="L7702" i="4" s="1"/>
  <c r="K7703" i="4"/>
  <c r="L7703" i="4" s="1"/>
  <c r="K7704" i="4"/>
  <c r="L7704" i="4" s="1"/>
  <c r="K7705" i="4"/>
  <c r="L7705" i="4" s="1"/>
  <c r="K7706" i="4"/>
  <c r="L7706" i="4" s="1"/>
  <c r="K7707" i="4"/>
  <c r="L7707" i="4" s="1"/>
  <c r="K7708" i="4"/>
  <c r="K7709" i="4"/>
  <c r="K7710" i="4"/>
  <c r="K7711" i="4"/>
  <c r="K7712" i="4"/>
  <c r="K7713" i="4"/>
  <c r="L7713" i="4" s="1"/>
  <c r="K7714" i="4"/>
  <c r="L7714" i="4" s="1"/>
  <c r="K7715" i="4"/>
  <c r="L7715" i="4" s="1"/>
  <c r="K7716" i="4"/>
  <c r="L7716" i="4" s="1"/>
  <c r="K7717" i="4"/>
  <c r="L7717" i="4" s="1"/>
  <c r="K7718" i="4"/>
  <c r="L7718" i="4" s="1"/>
  <c r="K7719" i="4"/>
  <c r="L7719" i="4" s="1"/>
  <c r="K7720" i="4"/>
  <c r="L7720" i="4" s="1"/>
  <c r="K7721" i="4"/>
  <c r="L7721" i="4" s="1"/>
  <c r="K7722" i="4"/>
  <c r="L7722" i="4" s="1"/>
  <c r="K7723" i="4"/>
  <c r="L7723" i="4" s="1"/>
  <c r="K7724" i="4"/>
  <c r="K7725" i="4"/>
  <c r="K7726" i="4"/>
  <c r="L7726" i="4" s="1"/>
  <c r="K7727" i="4"/>
  <c r="K7728" i="4"/>
  <c r="K7729" i="4"/>
  <c r="L7729" i="4" s="1"/>
  <c r="K7730" i="4"/>
  <c r="L7730" i="4" s="1"/>
  <c r="K7731" i="4"/>
  <c r="L7731" i="4" s="1"/>
  <c r="K7732" i="4"/>
  <c r="L7732" i="4" s="1"/>
  <c r="K7733" i="4"/>
  <c r="L7733" i="4" s="1"/>
  <c r="K7734" i="4"/>
  <c r="L7734" i="4" s="1"/>
  <c r="K7735" i="4"/>
  <c r="L7735" i="4" s="1"/>
  <c r="K7736" i="4"/>
  <c r="L7736" i="4" s="1"/>
  <c r="K7737" i="4"/>
  <c r="L7737" i="4" s="1"/>
  <c r="K7738" i="4"/>
  <c r="L7738" i="4" s="1"/>
  <c r="K7739" i="4"/>
  <c r="L7739" i="4" s="1"/>
  <c r="K7740" i="4"/>
  <c r="K7741" i="4"/>
  <c r="K7742" i="4"/>
  <c r="L7742" i="4" s="1"/>
  <c r="K7743" i="4"/>
  <c r="L7743" i="4" s="1"/>
  <c r="K7744" i="4"/>
  <c r="K7745" i="4"/>
  <c r="L7745" i="4" s="1"/>
  <c r="K7746" i="4"/>
  <c r="L7746" i="4" s="1"/>
  <c r="K7747" i="4"/>
  <c r="L7747" i="4" s="1"/>
  <c r="K7748" i="4"/>
  <c r="L7748" i="4" s="1"/>
  <c r="K7749" i="4"/>
  <c r="L7749" i="4" s="1"/>
  <c r="K7750" i="4"/>
  <c r="L7750" i="4" s="1"/>
  <c r="K7751" i="4"/>
  <c r="L7751" i="4" s="1"/>
  <c r="K7752" i="4"/>
  <c r="L7752" i="4" s="1"/>
  <c r="K7753" i="4"/>
  <c r="L7753" i="4" s="1"/>
  <c r="K7754" i="4"/>
  <c r="L7754" i="4" s="1"/>
  <c r="K7755" i="4"/>
  <c r="L7755" i="4" s="1"/>
  <c r="K7756" i="4"/>
  <c r="K7757" i="4"/>
  <c r="K7758" i="4"/>
  <c r="K7759" i="4"/>
  <c r="K7760" i="4"/>
  <c r="L7760" i="4" s="1"/>
  <c r="K7761" i="4"/>
  <c r="L7761" i="4" s="1"/>
  <c r="K7762" i="4"/>
  <c r="L7762" i="4" s="1"/>
  <c r="K7763" i="4"/>
  <c r="L7763" i="4" s="1"/>
  <c r="K7764" i="4"/>
  <c r="L7764" i="4" s="1"/>
  <c r="K7765" i="4"/>
  <c r="L7765" i="4" s="1"/>
  <c r="K7766" i="4"/>
  <c r="L7766" i="4" s="1"/>
  <c r="K7767" i="4"/>
  <c r="L7767" i="4" s="1"/>
  <c r="K7768" i="4"/>
  <c r="L7768" i="4" s="1"/>
  <c r="K7769" i="4"/>
  <c r="L7769" i="4" s="1"/>
  <c r="K7770" i="4"/>
  <c r="L7770" i="4" s="1"/>
  <c r="K7771" i="4"/>
  <c r="L7771" i="4" s="1"/>
  <c r="K7772" i="4"/>
  <c r="K7773" i="4"/>
  <c r="K7774" i="4"/>
  <c r="K7775" i="4"/>
  <c r="K7776" i="4"/>
  <c r="L7776" i="4" s="1"/>
  <c r="K7777" i="4"/>
  <c r="L7777" i="4" s="1"/>
  <c r="K7778" i="4"/>
  <c r="L7778" i="4" s="1"/>
  <c r="K7779" i="4"/>
  <c r="K7780" i="4"/>
  <c r="L7780" i="4" s="1"/>
  <c r="K7781" i="4"/>
  <c r="L7781" i="4" s="1"/>
  <c r="K7782" i="4"/>
  <c r="L7782" i="4" s="1"/>
  <c r="K7783" i="4"/>
  <c r="L7783" i="4" s="1"/>
  <c r="K7784" i="4"/>
  <c r="L7784" i="4" s="1"/>
  <c r="K7785" i="4"/>
  <c r="L7785" i="4" s="1"/>
  <c r="K7786" i="4"/>
  <c r="L7786" i="4" s="1"/>
  <c r="K7787" i="4"/>
  <c r="L7787" i="4" s="1"/>
  <c r="K7788" i="4"/>
  <c r="K7789" i="4"/>
  <c r="K7790" i="4"/>
  <c r="K7791" i="4"/>
  <c r="K7792" i="4"/>
  <c r="K7793" i="4"/>
  <c r="L7793" i="4" s="1"/>
  <c r="K7794" i="4"/>
  <c r="L7794" i="4" s="1"/>
  <c r="K7795" i="4"/>
  <c r="L7795" i="4" s="1"/>
  <c r="K7796" i="4"/>
  <c r="L7796" i="4" s="1"/>
  <c r="K7797" i="4"/>
  <c r="L7797" i="4" s="1"/>
  <c r="K7798" i="4"/>
  <c r="L7798" i="4" s="1"/>
  <c r="K7799" i="4"/>
  <c r="L7799" i="4" s="1"/>
  <c r="K7800" i="4"/>
  <c r="L7800" i="4" s="1"/>
  <c r="K7801" i="4"/>
  <c r="L7801" i="4" s="1"/>
  <c r="K7802" i="4"/>
  <c r="L7802" i="4" s="1"/>
  <c r="K7803" i="4"/>
  <c r="L7803" i="4" s="1"/>
  <c r="K7804" i="4"/>
  <c r="K7805" i="4"/>
  <c r="K7806" i="4"/>
  <c r="K7807" i="4"/>
  <c r="K7808" i="4"/>
  <c r="K7809" i="4"/>
  <c r="L7809" i="4" s="1"/>
  <c r="K7810" i="4"/>
  <c r="L7810" i="4" s="1"/>
  <c r="K7811" i="4"/>
  <c r="L7811" i="4" s="1"/>
  <c r="K7812" i="4"/>
  <c r="L7812" i="4" s="1"/>
  <c r="K7813" i="4"/>
  <c r="L7813" i="4" s="1"/>
  <c r="K7814" i="4"/>
  <c r="L7814" i="4" s="1"/>
  <c r="K7815" i="4"/>
  <c r="L7815" i="4" s="1"/>
  <c r="K7816" i="4"/>
  <c r="L7816" i="4" s="1"/>
  <c r="K7817" i="4"/>
  <c r="L7817" i="4" s="1"/>
  <c r="K7818" i="4"/>
  <c r="L7818" i="4" s="1"/>
  <c r="K7819" i="4"/>
  <c r="K7820" i="4"/>
  <c r="K7821" i="4"/>
  <c r="L7821" i="4" s="1"/>
  <c r="K7822" i="4"/>
  <c r="L7822" i="4" s="1"/>
  <c r="K7823" i="4"/>
  <c r="K7824" i="4"/>
  <c r="K7825" i="4"/>
  <c r="L7825" i="4" s="1"/>
  <c r="K7826" i="4"/>
  <c r="L7826" i="4" s="1"/>
  <c r="K7827" i="4"/>
  <c r="L7827" i="4" s="1"/>
  <c r="K7828" i="4"/>
  <c r="L7828" i="4" s="1"/>
  <c r="K7829" i="4"/>
  <c r="L7829" i="4" s="1"/>
  <c r="K7830" i="4"/>
  <c r="L7830" i="4" s="1"/>
  <c r="K7831" i="4"/>
  <c r="L7831" i="4" s="1"/>
  <c r="K7832" i="4"/>
  <c r="L7832" i="4" s="1"/>
  <c r="K7833" i="4"/>
  <c r="L7833" i="4" s="1"/>
  <c r="K7834" i="4"/>
  <c r="L7834" i="4" s="1"/>
  <c r="K7835" i="4"/>
  <c r="L7835" i="4" s="1"/>
  <c r="K7836" i="4"/>
  <c r="K7837" i="4"/>
  <c r="K7838" i="4"/>
  <c r="L7838" i="4" s="1"/>
  <c r="K7839" i="4"/>
  <c r="K7840" i="4"/>
  <c r="K7841" i="4"/>
  <c r="L7841" i="4" s="1"/>
  <c r="K7842" i="4"/>
  <c r="L7842" i="4" s="1"/>
  <c r="K7843" i="4"/>
  <c r="L7843" i="4" s="1"/>
  <c r="K7844" i="4"/>
  <c r="L7844" i="4" s="1"/>
  <c r="K7845" i="4"/>
  <c r="L7845" i="4" s="1"/>
  <c r="K7846" i="4"/>
  <c r="L7846" i="4" s="1"/>
  <c r="K7847" i="4"/>
  <c r="L7847" i="4" s="1"/>
  <c r="K7848" i="4"/>
  <c r="L7848" i="4" s="1"/>
  <c r="K7849" i="4"/>
  <c r="L7849" i="4" s="1"/>
  <c r="K7850" i="4"/>
  <c r="L7850" i="4" s="1"/>
  <c r="K7851" i="4"/>
  <c r="L7851" i="4" s="1"/>
  <c r="K7852" i="4"/>
  <c r="K7853" i="4"/>
  <c r="L7853" i="4" s="1"/>
  <c r="K7854" i="4"/>
  <c r="K7855" i="4"/>
  <c r="K7856" i="4"/>
  <c r="K7857" i="4"/>
  <c r="L7857" i="4" s="1"/>
  <c r="K7858" i="4"/>
  <c r="L7858" i="4" s="1"/>
  <c r="K7859" i="4"/>
  <c r="L7859" i="4" s="1"/>
  <c r="K7860" i="4"/>
  <c r="L7860" i="4" s="1"/>
  <c r="K7861" i="4"/>
  <c r="L7861" i="4" s="1"/>
  <c r="K7862" i="4"/>
  <c r="L7862" i="4" s="1"/>
  <c r="K7863" i="4"/>
  <c r="L7863" i="4" s="1"/>
  <c r="K7864" i="4"/>
  <c r="L7864" i="4" s="1"/>
  <c r="K7865" i="4"/>
  <c r="L7865" i="4" s="1"/>
  <c r="K7866" i="4"/>
  <c r="L7866" i="4" s="1"/>
  <c r="K7867" i="4"/>
  <c r="L7867" i="4" s="1"/>
  <c r="K7868" i="4"/>
  <c r="K7869" i="4"/>
  <c r="L7869" i="4" s="1"/>
  <c r="K7870" i="4"/>
  <c r="K7871" i="4"/>
  <c r="K7872" i="4"/>
  <c r="L7872" i="4" s="1"/>
  <c r="K7873" i="4"/>
  <c r="L7873" i="4" s="1"/>
  <c r="K7874" i="4"/>
  <c r="L7874" i="4" s="1"/>
  <c r="K7875" i="4"/>
  <c r="L7875" i="4" s="1"/>
  <c r="K7876" i="4"/>
  <c r="L7876" i="4" s="1"/>
  <c r="K7877" i="4"/>
  <c r="L7877" i="4" s="1"/>
  <c r="K7878" i="4"/>
  <c r="L7878" i="4" s="1"/>
  <c r="K7879" i="4"/>
  <c r="L7879" i="4" s="1"/>
  <c r="K7880" i="4"/>
  <c r="L7880" i="4" s="1"/>
  <c r="K7881" i="4"/>
  <c r="L7881" i="4" s="1"/>
  <c r="K7882" i="4"/>
  <c r="L7882" i="4" s="1"/>
  <c r="K7883" i="4"/>
  <c r="L7883" i="4" s="1"/>
  <c r="K7884" i="4"/>
  <c r="K7885" i="4"/>
  <c r="L7885" i="4" s="1"/>
  <c r="K7886" i="4"/>
  <c r="K7887" i="4"/>
  <c r="K7888" i="4"/>
  <c r="K7889" i="4"/>
  <c r="L7889" i="4" s="1"/>
  <c r="K7890" i="4"/>
  <c r="L7890" i="4" s="1"/>
  <c r="K7891" i="4"/>
  <c r="L7891" i="4" s="1"/>
  <c r="K7892" i="4"/>
  <c r="L7892" i="4" s="1"/>
  <c r="K7893" i="4"/>
  <c r="L7893" i="4" s="1"/>
  <c r="K7894" i="4"/>
  <c r="L7894" i="4" s="1"/>
  <c r="K7895" i="4"/>
  <c r="L7895" i="4" s="1"/>
  <c r="K7896" i="4"/>
  <c r="L7896" i="4" s="1"/>
  <c r="K7897" i="4"/>
  <c r="L7897" i="4" s="1"/>
  <c r="K7898" i="4"/>
  <c r="L7898" i="4" s="1"/>
  <c r="K7899" i="4"/>
  <c r="L7899" i="4" s="1"/>
  <c r="K7900" i="4"/>
  <c r="L7900" i="4" s="1"/>
  <c r="K7901" i="4"/>
  <c r="L7901" i="4" s="1"/>
  <c r="K7902" i="4"/>
  <c r="L7902" i="4" s="1"/>
  <c r="K7903" i="4"/>
  <c r="L7903" i="4" s="1"/>
  <c r="K7904" i="4"/>
  <c r="L7904" i="4" s="1"/>
  <c r="K7905" i="4"/>
  <c r="L7905" i="4" s="1"/>
  <c r="K7906" i="4"/>
  <c r="L7906" i="4" s="1"/>
  <c r="K7907" i="4"/>
  <c r="L7907" i="4" s="1"/>
  <c r="K7908" i="4"/>
  <c r="L7908" i="4" s="1"/>
  <c r="K7909" i="4"/>
  <c r="L7909" i="4" s="1"/>
  <c r="K7910" i="4"/>
  <c r="L7910" i="4" s="1"/>
  <c r="K7911" i="4"/>
  <c r="L7911" i="4" s="1"/>
  <c r="K7912" i="4"/>
  <c r="L7912" i="4" s="1"/>
  <c r="K7913" i="4"/>
  <c r="L7913" i="4" s="1"/>
  <c r="K7914" i="4"/>
  <c r="L7914" i="4" s="1"/>
  <c r="K7915" i="4"/>
  <c r="L7915" i="4" s="1"/>
  <c r="K7916" i="4"/>
  <c r="K7917" i="4"/>
  <c r="L7917" i="4" s="1"/>
  <c r="K7918" i="4"/>
  <c r="K7919" i="4"/>
  <c r="L7919" i="4" s="1"/>
  <c r="K7920" i="4"/>
  <c r="L7920" i="4" s="1"/>
  <c r="K7921" i="4"/>
  <c r="L7921" i="4" s="1"/>
  <c r="K7922" i="4"/>
  <c r="L7922" i="4" s="1"/>
  <c r="K7923" i="4"/>
  <c r="L7923" i="4" s="1"/>
  <c r="K7924" i="4"/>
  <c r="L7924" i="4" s="1"/>
  <c r="K7925" i="4"/>
  <c r="L7925" i="4" s="1"/>
  <c r="K7926" i="4"/>
  <c r="L7926" i="4" s="1"/>
  <c r="K7927" i="4"/>
  <c r="L7927" i="4" s="1"/>
  <c r="K7928" i="4"/>
  <c r="L7928" i="4" s="1"/>
  <c r="K7929" i="4"/>
  <c r="L7929" i="4" s="1"/>
  <c r="K7930" i="4"/>
  <c r="L7930" i="4" s="1"/>
  <c r="K7931" i="4"/>
  <c r="L7931" i="4" s="1"/>
  <c r="K7932" i="4"/>
  <c r="L7932" i="4" s="1"/>
  <c r="K7933" i="4"/>
  <c r="L7933" i="4" s="1"/>
  <c r="K7934" i="4"/>
  <c r="K7935" i="4"/>
  <c r="L7935" i="4" s="1"/>
  <c r="K7936" i="4"/>
  <c r="L7936" i="4" s="1"/>
  <c r="K7937" i="4"/>
  <c r="L7937" i="4" s="1"/>
  <c r="K7938" i="4"/>
  <c r="L7938" i="4" s="1"/>
  <c r="K7939" i="4"/>
  <c r="L7939" i="4" s="1"/>
  <c r="K7940" i="4"/>
  <c r="L7940" i="4" s="1"/>
  <c r="K7941" i="4"/>
  <c r="L7941" i="4" s="1"/>
  <c r="K7942" i="4"/>
  <c r="L7942" i="4" s="1"/>
  <c r="K7943" i="4"/>
  <c r="L7943" i="4" s="1"/>
  <c r="K7944" i="4"/>
  <c r="L7944" i="4" s="1"/>
  <c r="K7945" i="4"/>
  <c r="L7945" i="4" s="1"/>
  <c r="K7946" i="4"/>
  <c r="L7946" i="4" s="1"/>
  <c r="K7947" i="4"/>
  <c r="L7947" i="4" s="1"/>
  <c r="K7948" i="4"/>
  <c r="L7948" i="4" s="1"/>
  <c r="K7949" i="4"/>
  <c r="L7949" i="4" s="1"/>
  <c r="K7950" i="4"/>
  <c r="L7950" i="4" s="1"/>
  <c r="K7951" i="4"/>
  <c r="L7951" i="4" s="1"/>
  <c r="K7952" i="4"/>
  <c r="L7952" i="4" s="1"/>
  <c r="K7953" i="4"/>
  <c r="L7953" i="4" s="1"/>
  <c r="K7954" i="4"/>
  <c r="L7954" i="4" s="1"/>
  <c r="K7955" i="4"/>
  <c r="L7955" i="4" s="1"/>
  <c r="K7956" i="4"/>
  <c r="L7956" i="4" s="1"/>
  <c r="K7957" i="4"/>
  <c r="L7957" i="4" s="1"/>
  <c r="K7958" i="4"/>
  <c r="L7958" i="4" s="1"/>
  <c r="K7959" i="4"/>
  <c r="L7959" i="4" s="1"/>
  <c r="K7960" i="4"/>
  <c r="L7960" i="4" s="1"/>
  <c r="K7961" i="4"/>
  <c r="L7961" i="4" s="1"/>
  <c r="K7962" i="4"/>
  <c r="L7962" i="4" s="1"/>
  <c r="K7963" i="4"/>
  <c r="L7963" i="4" s="1"/>
  <c r="K7964" i="4"/>
  <c r="K7965" i="4"/>
  <c r="L7965" i="4" s="1"/>
  <c r="K7966" i="4"/>
  <c r="K7967" i="4"/>
  <c r="K7968" i="4"/>
  <c r="L7968" i="4" s="1"/>
  <c r="K7969" i="4"/>
  <c r="L7969" i="4" s="1"/>
  <c r="K7970" i="4"/>
  <c r="L7970" i="4" s="1"/>
  <c r="K7971" i="4"/>
  <c r="L7971" i="4" s="1"/>
  <c r="K7972" i="4"/>
  <c r="L7972" i="4" s="1"/>
  <c r="K7973" i="4"/>
  <c r="L7973" i="4" s="1"/>
  <c r="K7974" i="4"/>
  <c r="L7974" i="4" s="1"/>
  <c r="K7975" i="4"/>
  <c r="L7975" i="4" s="1"/>
  <c r="K7976" i="4"/>
  <c r="L7976" i="4" s="1"/>
  <c r="K7977" i="4"/>
  <c r="L7977" i="4" s="1"/>
  <c r="K7978" i="4"/>
  <c r="L7978" i="4" s="1"/>
  <c r="K7979" i="4"/>
  <c r="L7979" i="4" s="1"/>
  <c r="K7980" i="4"/>
  <c r="L7980" i="4" s="1"/>
  <c r="K7981" i="4"/>
  <c r="L7981" i="4" s="1"/>
  <c r="K7982" i="4"/>
  <c r="L7982" i="4" s="1"/>
  <c r="K7983" i="4"/>
  <c r="L7983" i="4" s="1"/>
  <c r="K7984" i="4"/>
  <c r="L7984" i="4" s="1"/>
  <c r="K7985" i="4"/>
  <c r="L7985" i="4" s="1"/>
  <c r="K7986" i="4"/>
  <c r="L7986" i="4" s="1"/>
  <c r="K7987" i="4"/>
  <c r="L7987" i="4" s="1"/>
  <c r="K7988" i="4"/>
  <c r="L7988" i="4" s="1"/>
  <c r="K7989" i="4"/>
  <c r="L7989" i="4" s="1"/>
  <c r="K7990" i="4"/>
  <c r="L7990" i="4" s="1"/>
  <c r="K7991" i="4"/>
  <c r="L7991" i="4" s="1"/>
  <c r="K7992" i="4"/>
  <c r="L7992" i="4" s="1"/>
  <c r="K7993" i="4"/>
  <c r="L7993" i="4" s="1"/>
  <c r="K7994" i="4"/>
  <c r="L7994" i="4" s="1"/>
  <c r="K7995" i="4"/>
  <c r="L7995" i="4" s="1"/>
  <c r="K7996" i="4"/>
  <c r="L7996" i="4" s="1"/>
  <c r="K7997" i="4"/>
  <c r="L7997" i="4" s="1"/>
  <c r="K7998" i="4"/>
  <c r="L7998" i="4" s="1"/>
  <c r="K7999" i="4"/>
  <c r="L7999" i="4" s="1"/>
  <c r="K8000" i="4"/>
  <c r="L8000" i="4" s="1"/>
  <c r="K8001" i="4"/>
  <c r="L8001" i="4" s="1"/>
  <c r="K8002" i="4"/>
  <c r="L8002" i="4" s="1"/>
  <c r="K8003" i="4"/>
  <c r="L8003" i="4" s="1"/>
  <c r="K8004" i="4"/>
  <c r="L8004" i="4" s="1"/>
  <c r="K8005" i="4"/>
  <c r="L8005" i="4" s="1"/>
  <c r="K8006" i="4"/>
  <c r="L8006" i="4" s="1"/>
  <c r="K8007" i="4"/>
  <c r="L8007" i="4" s="1"/>
  <c r="K8008" i="4"/>
  <c r="L8008" i="4" s="1"/>
  <c r="K8009" i="4"/>
  <c r="L8009" i="4" s="1"/>
  <c r="K8010" i="4"/>
  <c r="L8010" i="4" s="1"/>
  <c r="K8011" i="4"/>
  <c r="L8011" i="4" s="1"/>
  <c r="K8012" i="4"/>
  <c r="K8013" i="4"/>
  <c r="L8013" i="4" s="1"/>
  <c r="K8014" i="4"/>
  <c r="L8014" i="4" s="1"/>
  <c r="K8015" i="4"/>
  <c r="L8015" i="4" s="1"/>
  <c r="K8016" i="4"/>
  <c r="L8016" i="4" s="1"/>
  <c r="K8017" i="4"/>
  <c r="L8017" i="4" s="1"/>
  <c r="K8018" i="4"/>
  <c r="L8018" i="4" s="1"/>
  <c r="K8019" i="4"/>
  <c r="L8019" i="4" s="1"/>
  <c r="K8020" i="4"/>
  <c r="L8020" i="4" s="1"/>
  <c r="K8021" i="4"/>
  <c r="L8021" i="4" s="1"/>
  <c r="K8022" i="4"/>
  <c r="L8022" i="4" s="1"/>
  <c r="K8023" i="4"/>
  <c r="L8023" i="4" s="1"/>
  <c r="K8024" i="4"/>
  <c r="L8024" i="4" s="1"/>
  <c r="K8025" i="4"/>
  <c r="L8025" i="4" s="1"/>
  <c r="K8026" i="4"/>
  <c r="L8026" i="4" s="1"/>
  <c r="K8027" i="4"/>
  <c r="L8027" i="4" s="1"/>
  <c r="K8028" i="4"/>
  <c r="L8028" i="4" s="1"/>
  <c r="K8029" i="4"/>
  <c r="L8029" i="4" s="1"/>
  <c r="K8030" i="4"/>
  <c r="L8030" i="4" s="1"/>
  <c r="K8031" i="4"/>
  <c r="K8032" i="4"/>
  <c r="L8032" i="4" s="1"/>
  <c r="K8033" i="4"/>
  <c r="L8033" i="4" s="1"/>
  <c r="K8034" i="4"/>
  <c r="L8034" i="4" s="1"/>
  <c r="K8035" i="4"/>
  <c r="L8035" i="4" s="1"/>
  <c r="K8036" i="4"/>
  <c r="L8036" i="4" s="1"/>
  <c r="K8037" i="4"/>
  <c r="L8037" i="4" s="1"/>
  <c r="K8038" i="4"/>
  <c r="L8038" i="4" s="1"/>
  <c r="K8039" i="4"/>
  <c r="L8039" i="4" s="1"/>
  <c r="K8040" i="4"/>
  <c r="L8040" i="4" s="1"/>
  <c r="K8041" i="4"/>
  <c r="L8041" i="4" s="1"/>
  <c r="K8042" i="4"/>
  <c r="L8042" i="4" s="1"/>
  <c r="K8043" i="4"/>
  <c r="L8043" i="4" s="1"/>
  <c r="K8044" i="4"/>
  <c r="K8045" i="4"/>
  <c r="L8045" i="4" s="1"/>
  <c r="K8046" i="4"/>
  <c r="K8047" i="4"/>
  <c r="L8047" i="4" s="1"/>
  <c r="K8048" i="4"/>
  <c r="L8048" i="4" s="1"/>
  <c r="K8049" i="4"/>
  <c r="L8049" i="4" s="1"/>
  <c r="K8050" i="4"/>
  <c r="L8050" i="4" s="1"/>
  <c r="K8051" i="4"/>
  <c r="L8051" i="4" s="1"/>
  <c r="K8052" i="4"/>
  <c r="L8052" i="4" s="1"/>
  <c r="K8053" i="4"/>
  <c r="L8053" i="4" s="1"/>
  <c r="K8054" i="4"/>
  <c r="L8054" i="4" s="1"/>
  <c r="K8055" i="4"/>
  <c r="L8055" i="4" s="1"/>
  <c r="K8056" i="4"/>
  <c r="L8056" i="4" s="1"/>
  <c r="K8057" i="4"/>
  <c r="L8057" i="4" s="1"/>
  <c r="K8058" i="4"/>
  <c r="L8058" i="4" s="1"/>
  <c r="K8059" i="4"/>
  <c r="L8059" i="4" s="1"/>
  <c r="K8060" i="4"/>
  <c r="L8060" i="4" s="1"/>
  <c r="K8061" i="4"/>
  <c r="K8062" i="4"/>
  <c r="L8062" i="4" s="1"/>
  <c r="K8063" i="4"/>
  <c r="L8063" i="4" s="1"/>
  <c r="K8064" i="4"/>
  <c r="K8065" i="4"/>
  <c r="L8065" i="4" s="1"/>
  <c r="K8066" i="4"/>
  <c r="L8066" i="4" s="1"/>
  <c r="K8067" i="4"/>
  <c r="L8067" i="4" s="1"/>
  <c r="K8068" i="4"/>
  <c r="L8068" i="4" s="1"/>
  <c r="K8069" i="4"/>
  <c r="K8070" i="4"/>
  <c r="L8070" i="4" s="1"/>
  <c r="K8071" i="4"/>
  <c r="L8071" i="4" s="1"/>
  <c r="K8072" i="4"/>
  <c r="L8072" i="4" s="1"/>
  <c r="K8073" i="4"/>
  <c r="L8073" i="4" s="1"/>
  <c r="K8074" i="4"/>
  <c r="L8074" i="4" s="1"/>
  <c r="K8075" i="4"/>
  <c r="L8075" i="4" s="1"/>
  <c r="K8076" i="4"/>
  <c r="L8076" i="4" s="1"/>
  <c r="K8077" i="4"/>
  <c r="L8077" i="4" s="1"/>
  <c r="K8078" i="4"/>
  <c r="L8078" i="4" s="1"/>
  <c r="K8079" i="4"/>
  <c r="L8079" i="4" s="1"/>
  <c r="K8080" i="4"/>
  <c r="L8080" i="4" s="1"/>
  <c r="K8081" i="4"/>
  <c r="L8081" i="4" s="1"/>
  <c r="K8082" i="4"/>
  <c r="L8082" i="4" s="1"/>
  <c r="K8083" i="4"/>
  <c r="L8083" i="4" s="1"/>
  <c r="K8084" i="4"/>
  <c r="L8084" i="4" s="1"/>
  <c r="K8085" i="4"/>
  <c r="L8085" i="4" s="1"/>
  <c r="K8086" i="4"/>
  <c r="L8086" i="4" s="1"/>
  <c r="K8087" i="4"/>
  <c r="L8087" i="4" s="1"/>
  <c r="K8088" i="4"/>
  <c r="L8088" i="4" s="1"/>
  <c r="K8089" i="4"/>
  <c r="L8089" i="4" s="1"/>
  <c r="K8090" i="4"/>
  <c r="L8090" i="4" s="1"/>
  <c r="K8091" i="4"/>
  <c r="L8091" i="4" s="1"/>
  <c r="K8092" i="4"/>
  <c r="K8093" i="4"/>
  <c r="L8093" i="4" s="1"/>
  <c r="K8094" i="4"/>
  <c r="L8094" i="4" s="1"/>
  <c r="K8095" i="4"/>
  <c r="K8096" i="4"/>
  <c r="K8097" i="4"/>
  <c r="L8097" i="4" s="1"/>
  <c r="K8098" i="4"/>
  <c r="L8098" i="4" s="1"/>
  <c r="K8099" i="4"/>
  <c r="L8099" i="4" s="1"/>
  <c r="K8100" i="4"/>
  <c r="L8100" i="4" s="1"/>
  <c r="K8101" i="4"/>
  <c r="L8101" i="4" s="1"/>
  <c r="K8102" i="4"/>
  <c r="L8102" i="4" s="1"/>
  <c r="K8103" i="4"/>
  <c r="L8103" i="4" s="1"/>
  <c r="K8104" i="4"/>
  <c r="L8104" i="4" s="1"/>
  <c r="K8105" i="4"/>
  <c r="L8105" i="4" s="1"/>
  <c r="K8106" i="4"/>
  <c r="L8106" i="4" s="1"/>
  <c r="K8107" i="4"/>
  <c r="L8107" i="4" s="1"/>
  <c r="K8108" i="4"/>
  <c r="L8108" i="4" s="1"/>
  <c r="K8109" i="4"/>
  <c r="L8109" i="4" s="1"/>
  <c r="K8110" i="4"/>
  <c r="L8110" i="4" s="1"/>
  <c r="K8111" i="4"/>
  <c r="L8111" i="4" s="1"/>
  <c r="K8112" i="4"/>
  <c r="L8112" i="4" s="1"/>
  <c r="K8113" i="4"/>
  <c r="L8113" i="4" s="1"/>
  <c r="K8114" i="4"/>
  <c r="L8114" i="4" s="1"/>
  <c r="K8115" i="4"/>
  <c r="L8115" i="4" s="1"/>
  <c r="K8116" i="4"/>
  <c r="L8116" i="4" s="1"/>
  <c r="K8117" i="4"/>
  <c r="L8117" i="4" s="1"/>
  <c r="K8118" i="4"/>
  <c r="L8118" i="4" s="1"/>
  <c r="K8119" i="4"/>
  <c r="L8119" i="4" s="1"/>
  <c r="K8120" i="4"/>
  <c r="L8120" i="4" s="1"/>
  <c r="K8121" i="4"/>
  <c r="L8121" i="4" s="1"/>
  <c r="K8122" i="4"/>
  <c r="L8122" i="4" s="1"/>
  <c r="K8123" i="4"/>
  <c r="L8123" i="4" s="1"/>
  <c r="K8124" i="4"/>
  <c r="L8124" i="4" s="1"/>
  <c r="K8125" i="4"/>
  <c r="L8125" i="4" s="1"/>
  <c r="K8126" i="4"/>
  <c r="L8126" i="4" s="1"/>
  <c r="K8127" i="4"/>
  <c r="L8127" i="4" s="1"/>
  <c r="K8128" i="4"/>
  <c r="L8128" i="4" s="1"/>
  <c r="K8129" i="4"/>
  <c r="L8129" i="4" s="1"/>
  <c r="K8130" i="4"/>
  <c r="L8130" i="4" s="1"/>
  <c r="K8131" i="4"/>
  <c r="L8131" i="4" s="1"/>
  <c r="K8132" i="4"/>
  <c r="L8132" i="4" s="1"/>
  <c r="K8133" i="4"/>
  <c r="L8133" i="4" s="1"/>
  <c r="K8134" i="4"/>
  <c r="L8134" i="4" s="1"/>
  <c r="K8135" i="4"/>
  <c r="L8135" i="4" s="1"/>
  <c r="K8136" i="4"/>
  <c r="L8136" i="4" s="1"/>
  <c r="K8137" i="4"/>
  <c r="L8137" i="4" s="1"/>
  <c r="K8138" i="4"/>
  <c r="L8138" i="4" s="1"/>
  <c r="K8139" i="4"/>
  <c r="L8139" i="4" s="1"/>
  <c r="K8140" i="4"/>
  <c r="L8140" i="4" s="1"/>
  <c r="K8141" i="4"/>
  <c r="L8141" i="4" s="1"/>
  <c r="K8142" i="4"/>
  <c r="L8142" i="4" s="1"/>
  <c r="K8143" i="4"/>
  <c r="L8143" i="4" s="1"/>
  <c r="K8144" i="4"/>
  <c r="L8144" i="4" s="1"/>
  <c r="K8145" i="4"/>
  <c r="L8145" i="4" s="1"/>
  <c r="K8146" i="4"/>
  <c r="L8146" i="4" s="1"/>
  <c r="K8147" i="4"/>
  <c r="L8147" i="4" s="1"/>
  <c r="K8148" i="4"/>
  <c r="L8148" i="4" s="1"/>
  <c r="K8149" i="4"/>
  <c r="L8149" i="4" s="1"/>
  <c r="K8150" i="4"/>
  <c r="L8150" i="4" s="1"/>
  <c r="K8151" i="4"/>
  <c r="L8151" i="4" s="1"/>
  <c r="K8152" i="4"/>
  <c r="L8152" i="4" s="1"/>
  <c r="K8153" i="4"/>
  <c r="L8153" i="4" s="1"/>
  <c r="K8154" i="4"/>
  <c r="L8154" i="4" s="1"/>
  <c r="K8155" i="4"/>
  <c r="L8155" i="4" s="1"/>
  <c r="K8156" i="4"/>
  <c r="L8156" i="4" s="1"/>
  <c r="K8157" i="4"/>
  <c r="L8157" i="4" s="1"/>
  <c r="K8158" i="4"/>
  <c r="K8159" i="4"/>
  <c r="L8159" i="4" s="1"/>
  <c r="K8160" i="4"/>
  <c r="L8160" i="4" s="1"/>
  <c r="K8161" i="4"/>
  <c r="L8161" i="4" s="1"/>
  <c r="K8162" i="4"/>
  <c r="L8162" i="4" s="1"/>
  <c r="K8163" i="4"/>
  <c r="L8163" i="4" s="1"/>
  <c r="K8164" i="4"/>
  <c r="L8164" i="4" s="1"/>
  <c r="K8165" i="4"/>
  <c r="L8165" i="4" s="1"/>
  <c r="K8166" i="4"/>
  <c r="L8166" i="4" s="1"/>
  <c r="K8167" i="4"/>
  <c r="L8167" i="4" s="1"/>
  <c r="K8168" i="4"/>
  <c r="L8168" i="4" s="1"/>
  <c r="K8169" i="4"/>
  <c r="L8169" i="4" s="1"/>
  <c r="K8170" i="4"/>
  <c r="L8170" i="4" s="1"/>
  <c r="K8171" i="4"/>
  <c r="L8171" i="4" s="1"/>
  <c r="K8172" i="4"/>
  <c r="L8172" i="4" s="1"/>
  <c r="K8173" i="4"/>
  <c r="L8173" i="4" s="1"/>
  <c r="K8174" i="4"/>
  <c r="K8175" i="4"/>
  <c r="L8175" i="4" s="1"/>
  <c r="K8176" i="4"/>
  <c r="L8176" i="4" s="1"/>
  <c r="K8177" i="4"/>
  <c r="L8177" i="4" s="1"/>
  <c r="K8178" i="4"/>
  <c r="L8178" i="4" s="1"/>
  <c r="K8179" i="4"/>
  <c r="L8179" i="4" s="1"/>
  <c r="K8180" i="4"/>
  <c r="L8180" i="4" s="1"/>
  <c r="K8181" i="4"/>
  <c r="L8181" i="4" s="1"/>
  <c r="K8182" i="4"/>
  <c r="L8182" i="4" s="1"/>
  <c r="K8183" i="4"/>
  <c r="L8183" i="4" s="1"/>
  <c r="K8184" i="4"/>
  <c r="L8184" i="4" s="1"/>
  <c r="K8185" i="4"/>
  <c r="L8185" i="4" s="1"/>
  <c r="K8186" i="4"/>
  <c r="L8186" i="4" s="1"/>
  <c r="K8187" i="4"/>
  <c r="L8187" i="4" s="1"/>
  <c r="K8188" i="4"/>
  <c r="L8188" i="4" s="1"/>
  <c r="K8189" i="4"/>
  <c r="K8190" i="4"/>
  <c r="L8190" i="4" s="1"/>
  <c r="K8191" i="4"/>
  <c r="L8191" i="4" s="1"/>
  <c r="K8192" i="4"/>
  <c r="L8192" i="4" s="1"/>
  <c r="K8193" i="4"/>
  <c r="L8193" i="4" s="1"/>
  <c r="K8194" i="4"/>
  <c r="L8194" i="4" s="1"/>
  <c r="K8195" i="4"/>
  <c r="L8195" i="4" s="1"/>
  <c r="K8196" i="4"/>
  <c r="L8196" i="4" s="1"/>
  <c r="K8197" i="4"/>
  <c r="L8197" i="4" s="1"/>
  <c r="K8198" i="4"/>
  <c r="L8198" i="4" s="1"/>
  <c r="K8199" i="4"/>
  <c r="L8199" i="4" s="1"/>
  <c r="K8200" i="4"/>
  <c r="L8200" i="4" s="1"/>
  <c r="K8201" i="4"/>
  <c r="L8201" i="4" s="1"/>
  <c r="K8202" i="4"/>
  <c r="L8202" i="4" s="1"/>
  <c r="K8203" i="4"/>
  <c r="L8203" i="4" s="1"/>
  <c r="K8204" i="4"/>
  <c r="L8204" i="4" s="1"/>
  <c r="K8205" i="4"/>
  <c r="L8205" i="4" s="1"/>
  <c r="K8206" i="4"/>
  <c r="L8206" i="4" s="1"/>
  <c r="K8207" i="4"/>
  <c r="L8207" i="4" s="1"/>
  <c r="K8208" i="4"/>
  <c r="L8208" i="4" s="1"/>
  <c r="K8209" i="4"/>
  <c r="L8209" i="4" s="1"/>
  <c r="K8210" i="4"/>
  <c r="L8210" i="4" s="1"/>
  <c r="K8211" i="4"/>
  <c r="L8211" i="4" s="1"/>
  <c r="K8212" i="4"/>
  <c r="L8212" i="4" s="1"/>
  <c r="K8213" i="4"/>
  <c r="L8213" i="4" s="1"/>
  <c r="K8214" i="4"/>
  <c r="L8214" i="4" s="1"/>
  <c r="K8215" i="4"/>
  <c r="L8215" i="4" s="1"/>
  <c r="K8216" i="4"/>
  <c r="L8216" i="4" s="1"/>
  <c r="K8217" i="4"/>
  <c r="L8217" i="4" s="1"/>
  <c r="K8218" i="4"/>
  <c r="L8218" i="4" s="1"/>
  <c r="K8219" i="4"/>
  <c r="L8219" i="4" s="1"/>
  <c r="K8220" i="4"/>
  <c r="L8220" i="4" s="1"/>
  <c r="K8221" i="4"/>
  <c r="L8221" i="4" s="1"/>
  <c r="K8222" i="4"/>
  <c r="L8222" i="4" s="1"/>
  <c r="K8223" i="4"/>
  <c r="L8223" i="4" s="1"/>
  <c r="K8224" i="4"/>
  <c r="L8224" i="4" s="1"/>
  <c r="K8225" i="4"/>
  <c r="L8225" i="4" s="1"/>
  <c r="K8226" i="4"/>
  <c r="L8226" i="4" s="1"/>
  <c r="K8227" i="4"/>
  <c r="L8227" i="4" s="1"/>
  <c r="K8228" i="4"/>
  <c r="L8228" i="4" s="1"/>
  <c r="K8229" i="4"/>
  <c r="L8229" i="4" s="1"/>
  <c r="K8230" i="4"/>
  <c r="L8230" i="4" s="1"/>
  <c r="K8231" i="4"/>
  <c r="L8231" i="4" s="1"/>
  <c r="K8232" i="4"/>
  <c r="L8232" i="4" s="1"/>
  <c r="K8233" i="4"/>
  <c r="L8233" i="4" s="1"/>
  <c r="K8234" i="4"/>
  <c r="L8234" i="4" s="1"/>
  <c r="K8235" i="4"/>
  <c r="L8235" i="4" s="1"/>
  <c r="K8236" i="4"/>
  <c r="L8236" i="4" s="1"/>
  <c r="K8237" i="4"/>
  <c r="L8237" i="4" s="1"/>
  <c r="K8238" i="4"/>
  <c r="L8238" i="4" s="1"/>
  <c r="K8239" i="4"/>
  <c r="L8239" i="4" s="1"/>
  <c r="K8240" i="4"/>
  <c r="L8240" i="4" s="1"/>
  <c r="K8241" i="4"/>
  <c r="L8241" i="4" s="1"/>
  <c r="K8242" i="4"/>
  <c r="L8242" i="4" s="1"/>
  <c r="K8243" i="4"/>
  <c r="L8243" i="4" s="1"/>
  <c r="K8244" i="4"/>
  <c r="L8244" i="4" s="1"/>
  <c r="K8245" i="4"/>
  <c r="L8245" i="4" s="1"/>
  <c r="K8246" i="4"/>
  <c r="L8246" i="4" s="1"/>
  <c r="K8247" i="4"/>
  <c r="L8247" i="4" s="1"/>
  <c r="K8248" i="4"/>
  <c r="L8248" i="4" s="1"/>
  <c r="K8249" i="4"/>
  <c r="L8249" i="4" s="1"/>
  <c r="K8250" i="4"/>
  <c r="L8250" i="4" s="1"/>
  <c r="K8251" i="4"/>
  <c r="L8251" i="4" s="1"/>
  <c r="K8252" i="4"/>
  <c r="L8252" i="4" s="1"/>
  <c r="K8253" i="4"/>
  <c r="L8253" i="4" s="1"/>
  <c r="K8254" i="4"/>
  <c r="L8254" i="4" s="1"/>
  <c r="K8255" i="4"/>
  <c r="L8255" i="4" s="1"/>
  <c r="K8256" i="4"/>
  <c r="L8256" i="4" s="1"/>
  <c r="K8257" i="4"/>
  <c r="L8257" i="4" s="1"/>
  <c r="K8258" i="4"/>
  <c r="L8258" i="4" s="1"/>
  <c r="K8259" i="4"/>
  <c r="L8259" i="4" s="1"/>
  <c r="K8260" i="4"/>
  <c r="L8260" i="4" s="1"/>
  <c r="K8261" i="4"/>
  <c r="L8261" i="4" s="1"/>
  <c r="K8262" i="4"/>
  <c r="L8262" i="4" s="1"/>
  <c r="K8263" i="4"/>
  <c r="L8263" i="4" s="1"/>
  <c r="K8264" i="4"/>
  <c r="L8264" i="4" s="1"/>
  <c r="K8265" i="4"/>
  <c r="L8265" i="4" s="1"/>
  <c r="K8266" i="4"/>
  <c r="L8266" i="4" s="1"/>
  <c r="K8267" i="4"/>
  <c r="L8267" i="4" s="1"/>
  <c r="K8268" i="4"/>
  <c r="L8268" i="4" s="1"/>
  <c r="K8269" i="4"/>
  <c r="L8269" i="4" s="1"/>
  <c r="K8270" i="4"/>
  <c r="L8270" i="4" s="1"/>
  <c r="K8271" i="4"/>
  <c r="L8271" i="4" s="1"/>
  <c r="K8272" i="4"/>
  <c r="L8272" i="4" s="1"/>
  <c r="K8273" i="4"/>
  <c r="L8273" i="4" s="1"/>
  <c r="K8274" i="4"/>
  <c r="L8274" i="4" s="1"/>
  <c r="K8275" i="4"/>
  <c r="L8275" i="4" s="1"/>
  <c r="K8276" i="4"/>
  <c r="L8276" i="4" s="1"/>
  <c r="K8277" i="4"/>
  <c r="L8277" i="4" s="1"/>
  <c r="K8278" i="4"/>
  <c r="L8278" i="4" s="1"/>
  <c r="K8279" i="4"/>
  <c r="L8279" i="4" s="1"/>
  <c r="K8280" i="4"/>
  <c r="L8280" i="4" s="1"/>
  <c r="K8281" i="4"/>
  <c r="L8281" i="4" s="1"/>
  <c r="K8282" i="4"/>
  <c r="L8282" i="4" s="1"/>
  <c r="K8283" i="4"/>
  <c r="L8283" i="4" s="1"/>
  <c r="K8284" i="4"/>
  <c r="L8284" i="4" s="1"/>
  <c r="K8285" i="4"/>
  <c r="L8285" i="4" s="1"/>
  <c r="K8286" i="4"/>
  <c r="L8286" i="4" s="1"/>
  <c r="K8287" i="4"/>
  <c r="L8287" i="4" s="1"/>
  <c r="K8288" i="4"/>
  <c r="L8288" i="4" s="1"/>
  <c r="K8289" i="4"/>
  <c r="L8289" i="4" s="1"/>
  <c r="K8290" i="4"/>
  <c r="L8290" i="4" s="1"/>
  <c r="K8291" i="4"/>
  <c r="L8291" i="4" s="1"/>
  <c r="K8292" i="4"/>
  <c r="L8292" i="4" s="1"/>
  <c r="K8293" i="4"/>
  <c r="L8293" i="4" s="1"/>
  <c r="K8294" i="4"/>
  <c r="L8294" i="4" s="1"/>
  <c r="K8295" i="4"/>
  <c r="L8295" i="4" s="1"/>
  <c r="K8296" i="4"/>
  <c r="L8296" i="4" s="1"/>
  <c r="K8297" i="4"/>
  <c r="L8297" i="4" s="1"/>
  <c r="K8298" i="4"/>
  <c r="L8298" i="4" s="1"/>
  <c r="K8299" i="4"/>
  <c r="L8299" i="4" s="1"/>
  <c r="K8300" i="4"/>
  <c r="L8300" i="4" s="1"/>
  <c r="K8301" i="4"/>
  <c r="L8301" i="4" s="1"/>
  <c r="K8302" i="4"/>
  <c r="L8302" i="4" s="1"/>
  <c r="K8303" i="4"/>
  <c r="L8303" i="4" s="1"/>
  <c r="K8304" i="4"/>
  <c r="L8304" i="4" s="1"/>
  <c r="K8305" i="4"/>
  <c r="L8305" i="4" s="1"/>
  <c r="K8306" i="4"/>
  <c r="L8306" i="4" s="1"/>
  <c r="K8307" i="4"/>
  <c r="L8307" i="4" s="1"/>
  <c r="K8308" i="4"/>
  <c r="L8308" i="4" s="1"/>
  <c r="K8309" i="4"/>
  <c r="L8309" i="4" s="1"/>
  <c r="K8310" i="4"/>
  <c r="L8310" i="4" s="1"/>
  <c r="K8311" i="4"/>
  <c r="L8311" i="4" s="1"/>
  <c r="K8312" i="4"/>
  <c r="L8312" i="4" s="1"/>
  <c r="K8313" i="4"/>
  <c r="L8313" i="4" s="1"/>
  <c r="K8314" i="4"/>
  <c r="L8314" i="4" s="1"/>
  <c r="K8315" i="4"/>
  <c r="L8315" i="4" s="1"/>
  <c r="K8316" i="4"/>
  <c r="L8316" i="4" s="1"/>
  <c r="K8317" i="4"/>
  <c r="L8317" i="4" s="1"/>
  <c r="K8318" i="4"/>
  <c r="L8318" i="4" s="1"/>
  <c r="K8319" i="4"/>
  <c r="L8319" i="4" s="1"/>
  <c r="K8320" i="4"/>
  <c r="L8320" i="4" s="1"/>
  <c r="K8321" i="4"/>
  <c r="L8321" i="4" s="1"/>
  <c r="K8322" i="4"/>
  <c r="L8322" i="4" s="1"/>
  <c r="K8323" i="4"/>
  <c r="L8323" i="4" s="1"/>
  <c r="K8324" i="4"/>
  <c r="L8324" i="4" s="1"/>
  <c r="K8325" i="4"/>
  <c r="L8325" i="4" s="1"/>
  <c r="K8326" i="4"/>
  <c r="L8326" i="4" s="1"/>
  <c r="K8327" i="4"/>
  <c r="L8327" i="4" s="1"/>
  <c r="K8328" i="4"/>
  <c r="L8328" i="4" s="1"/>
  <c r="K8329" i="4"/>
  <c r="L8329" i="4" s="1"/>
  <c r="K8330" i="4"/>
  <c r="L8330" i="4" s="1"/>
  <c r="K8331" i="4"/>
  <c r="L8331" i="4" s="1"/>
  <c r="K8332" i="4"/>
  <c r="L8332" i="4" s="1"/>
  <c r="K8333" i="4"/>
  <c r="L8333" i="4" s="1"/>
  <c r="K8334" i="4"/>
  <c r="L8334" i="4" s="1"/>
  <c r="K8335" i="4"/>
  <c r="L8335" i="4" s="1"/>
  <c r="K8336" i="4"/>
  <c r="L8336" i="4" s="1"/>
  <c r="K8337" i="4"/>
  <c r="L8337" i="4" s="1"/>
  <c r="K8338" i="4"/>
  <c r="L8338" i="4" s="1"/>
  <c r="K8339" i="4"/>
  <c r="L8339" i="4" s="1"/>
  <c r="K8340" i="4"/>
  <c r="L8340" i="4" s="1"/>
  <c r="K8341" i="4"/>
  <c r="L8341" i="4" s="1"/>
  <c r="K8342" i="4"/>
  <c r="L8342" i="4" s="1"/>
  <c r="K8343" i="4"/>
  <c r="L8343" i="4" s="1"/>
  <c r="K8344" i="4"/>
  <c r="L8344" i="4" s="1"/>
  <c r="K8345" i="4"/>
  <c r="L8345" i="4" s="1"/>
  <c r="K8346" i="4"/>
  <c r="L8346" i="4" s="1"/>
  <c r="K8347" i="4"/>
  <c r="L8347" i="4" s="1"/>
  <c r="K8348" i="4"/>
  <c r="L8348" i="4" s="1"/>
  <c r="K8349" i="4"/>
  <c r="L8349" i="4" s="1"/>
  <c r="K8350" i="4"/>
  <c r="L8350" i="4" s="1"/>
  <c r="K8351" i="4"/>
  <c r="L8351" i="4" s="1"/>
  <c r="K8352" i="4"/>
  <c r="L8352" i="4" s="1"/>
  <c r="K8353" i="4"/>
  <c r="L8353" i="4" s="1"/>
  <c r="K8354" i="4"/>
  <c r="L8354" i="4" s="1"/>
  <c r="K8355" i="4"/>
  <c r="L8355" i="4" s="1"/>
  <c r="K8356" i="4"/>
  <c r="L8356" i="4" s="1"/>
  <c r="K8357" i="4"/>
  <c r="L8357" i="4" s="1"/>
  <c r="K8358" i="4"/>
  <c r="L8358" i="4" s="1"/>
  <c r="K8359" i="4"/>
  <c r="L8359" i="4" s="1"/>
  <c r="K8360" i="4"/>
  <c r="L8360" i="4" s="1"/>
  <c r="K8361" i="4"/>
  <c r="L8361" i="4" s="1"/>
  <c r="K8362" i="4"/>
  <c r="L8362" i="4" s="1"/>
  <c r="K8363" i="4"/>
  <c r="L8363" i="4" s="1"/>
  <c r="K8364" i="4"/>
  <c r="L8364" i="4" s="1"/>
  <c r="K8365" i="4"/>
  <c r="L8365" i="4" s="1"/>
  <c r="K8366" i="4"/>
  <c r="L8366" i="4" s="1"/>
  <c r="K8367" i="4"/>
  <c r="L8367" i="4" s="1"/>
  <c r="K8368" i="4"/>
  <c r="L8368" i="4" s="1"/>
  <c r="K8369" i="4"/>
  <c r="L8369" i="4" s="1"/>
  <c r="K8370" i="4"/>
  <c r="L8370" i="4" s="1"/>
  <c r="K8371" i="4"/>
  <c r="L8371" i="4" s="1"/>
  <c r="K8372" i="4"/>
  <c r="L8372" i="4" s="1"/>
  <c r="K8373" i="4"/>
  <c r="L8373" i="4" s="1"/>
  <c r="K8374" i="4"/>
  <c r="L8374" i="4" s="1"/>
  <c r="K8375" i="4"/>
  <c r="L8375" i="4" s="1"/>
  <c r="K8376" i="4"/>
  <c r="L8376" i="4" s="1"/>
  <c r="K8377" i="4"/>
  <c r="L8377" i="4" s="1"/>
  <c r="K8378" i="4"/>
  <c r="L8378" i="4" s="1"/>
  <c r="K8379" i="4"/>
  <c r="L8379" i="4" s="1"/>
  <c r="K8380" i="4"/>
  <c r="L8380" i="4" s="1"/>
  <c r="K8381" i="4"/>
  <c r="L8381" i="4" s="1"/>
  <c r="K8382" i="4"/>
  <c r="L8382" i="4" s="1"/>
  <c r="K8383" i="4"/>
  <c r="L8383" i="4" s="1"/>
  <c r="K8384" i="4"/>
  <c r="L8384" i="4" s="1"/>
  <c r="K8385" i="4"/>
  <c r="L8385" i="4" s="1"/>
  <c r="K8386" i="4"/>
  <c r="L8386" i="4" s="1"/>
  <c r="K8387" i="4"/>
  <c r="L8387" i="4" s="1"/>
  <c r="K8388" i="4"/>
  <c r="L8388" i="4" s="1"/>
  <c r="K8389" i="4"/>
  <c r="L8389" i="4" s="1"/>
  <c r="K8390" i="4"/>
  <c r="L8390" i="4" s="1"/>
  <c r="K8391" i="4"/>
  <c r="L8391" i="4" s="1"/>
  <c r="K8392" i="4"/>
  <c r="L8392" i="4" s="1"/>
  <c r="K8393" i="4"/>
  <c r="L8393" i="4" s="1"/>
  <c r="K8394" i="4"/>
  <c r="L8394" i="4" s="1"/>
  <c r="K8395" i="4"/>
  <c r="L8395" i="4" s="1"/>
  <c r="K8396" i="4"/>
  <c r="L8396" i="4" s="1"/>
  <c r="K8397" i="4"/>
  <c r="L8397" i="4" s="1"/>
  <c r="K8398" i="4"/>
  <c r="L8398" i="4" s="1"/>
  <c r="K8399" i="4"/>
  <c r="L8399" i="4" s="1"/>
  <c r="K8400" i="4"/>
  <c r="L8400" i="4" s="1"/>
  <c r="K8401" i="4"/>
  <c r="L8401" i="4" s="1"/>
  <c r="K8402" i="4"/>
  <c r="L8402" i="4" s="1"/>
  <c r="K8403" i="4"/>
  <c r="L8403" i="4" s="1"/>
  <c r="K8404" i="4"/>
  <c r="L8404" i="4" s="1"/>
  <c r="K8405" i="4"/>
  <c r="L8405" i="4" s="1"/>
  <c r="K8406" i="4"/>
  <c r="L8406" i="4" s="1"/>
  <c r="K8407" i="4"/>
  <c r="L8407" i="4" s="1"/>
  <c r="K8408" i="4"/>
  <c r="L8408" i="4" s="1"/>
  <c r="K8409" i="4"/>
  <c r="L8409" i="4" s="1"/>
  <c r="K8410" i="4"/>
  <c r="L8410" i="4" s="1"/>
  <c r="K8411" i="4"/>
  <c r="L8411" i="4" s="1"/>
  <c r="K8412" i="4"/>
  <c r="L8412" i="4" s="1"/>
  <c r="K8413" i="4"/>
  <c r="L8413" i="4" s="1"/>
  <c r="K8414" i="4"/>
  <c r="L8414" i="4" s="1"/>
  <c r="K8415" i="4"/>
  <c r="L8415" i="4" s="1"/>
  <c r="K8416" i="4"/>
  <c r="L8416" i="4" s="1"/>
  <c r="K8417" i="4"/>
  <c r="L8417" i="4" s="1"/>
  <c r="K8418" i="4"/>
  <c r="L8418" i="4" s="1"/>
  <c r="K8419" i="4"/>
  <c r="L8419" i="4" s="1"/>
  <c r="K8420" i="4"/>
  <c r="L8420" i="4" s="1"/>
  <c r="K8421" i="4"/>
  <c r="L8421" i="4" s="1"/>
  <c r="K8422" i="4"/>
  <c r="L8422" i="4" s="1"/>
  <c r="K8423" i="4"/>
  <c r="L8423" i="4" s="1"/>
  <c r="K8424" i="4"/>
  <c r="L8424" i="4" s="1"/>
  <c r="K8425" i="4"/>
  <c r="L8425" i="4" s="1"/>
  <c r="K8426" i="4"/>
  <c r="L8426" i="4" s="1"/>
  <c r="K8427" i="4"/>
  <c r="L8427" i="4" s="1"/>
  <c r="K8428" i="4"/>
  <c r="L8428" i="4" s="1"/>
  <c r="K8429" i="4"/>
  <c r="L8429" i="4" s="1"/>
  <c r="K8430" i="4"/>
  <c r="L8430" i="4" s="1"/>
  <c r="K8431" i="4"/>
  <c r="L8431" i="4" s="1"/>
  <c r="K8432" i="4"/>
  <c r="L8432" i="4" s="1"/>
  <c r="K8433" i="4"/>
  <c r="L8433" i="4" s="1"/>
  <c r="K8434" i="4"/>
  <c r="L8434" i="4" s="1"/>
  <c r="K8435" i="4"/>
  <c r="L8435" i="4" s="1"/>
  <c r="K8436" i="4"/>
  <c r="L8436" i="4" s="1"/>
  <c r="K8437" i="4"/>
  <c r="L8437" i="4" s="1"/>
  <c r="K8438" i="4"/>
  <c r="L8438" i="4" s="1"/>
  <c r="K8439" i="4"/>
  <c r="L8439" i="4" s="1"/>
  <c r="K8440" i="4"/>
  <c r="L8440" i="4" s="1"/>
  <c r="K8441" i="4"/>
  <c r="L8441" i="4" s="1"/>
  <c r="K8442" i="4"/>
  <c r="L8442" i="4" s="1"/>
  <c r="K8443" i="4"/>
  <c r="L8443" i="4" s="1"/>
  <c r="K8444" i="4"/>
  <c r="L8444" i="4" s="1"/>
  <c r="K8445" i="4"/>
  <c r="L8445" i="4" s="1"/>
  <c r="K8446" i="4"/>
  <c r="L8446" i="4" s="1"/>
  <c r="K8447" i="4"/>
  <c r="L8447" i="4" s="1"/>
  <c r="K8448" i="4"/>
  <c r="L8448" i="4" s="1"/>
  <c r="K8449" i="4"/>
  <c r="L8449" i="4" s="1"/>
  <c r="K8450" i="4"/>
  <c r="L8450" i="4" s="1"/>
  <c r="K8451" i="4"/>
  <c r="L8451" i="4" s="1"/>
  <c r="K8452" i="4"/>
  <c r="L8452" i="4" s="1"/>
  <c r="K8453" i="4"/>
  <c r="L8453" i="4" s="1"/>
  <c r="K8454" i="4"/>
  <c r="L8454" i="4" s="1"/>
  <c r="K8455" i="4"/>
  <c r="L8455" i="4" s="1"/>
  <c r="K8456" i="4"/>
  <c r="L8456" i="4" s="1"/>
  <c r="K8457" i="4"/>
  <c r="L8457" i="4" s="1"/>
  <c r="K8458" i="4"/>
  <c r="L8458" i="4" s="1"/>
  <c r="K8459" i="4"/>
  <c r="L8459" i="4" s="1"/>
  <c r="K8460" i="4"/>
  <c r="L8460" i="4" s="1"/>
  <c r="K8461" i="4"/>
  <c r="L8461" i="4" s="1"/>
  <c r="K8462" i="4"/>
  <c r="L8462" i="4" s="1"/>
  <c r="K8463" i="4"/>
  <c r="L8463" i="4" s="1"/>
  <c r="K8464" i="4"/>
  <c r="L8464" i="4" s="1"/>
  <c r="K8465" i="4"/>
  <c r="L8465" i="4" s="1"/>
  <c r="K8466" i="4"/>
  <c r="L8466" i="4" s="1"/>
  <c r="K8467" i="4"/>
  <c r="L8467" i="4" s="1"/>
  <c r="K8468" i="4"/>
  <c r="L8468" i="4" s="1"/>
  <c r="K8469" i="4"/>
  <c r="L8469" i="4" s="1"/>
  <c r="K8470" i="4"/>
  <c r="L8470" i="4" s="1"/>
  <c r="K8471" i="4"/>
  <c r="L8471" i="4" s="1"/>
  <c r="K8472" i="4"/>
  <c r="L8472" i="4" s="1"/>
  <c r="K8473" i="4"/>
  <c r="L8473" i="4" s="1"/>
  <c r="K8474" i="4"/>
  <c r="L8474" i="4" s="1"/>
  <c r="K8475" i="4"/>
  <c r="L8475" i="4" s="1"/>
  <c r="K8476" i="4"/>
  <c r="L8476" i="4" s="1"/>
  <c r="K8477" i="4"/>
  <c r="L8477" i="4" s="1"/>
  <c r="K8478" i="4"/>
  <c r="L8478" i="4" s="1"/>
  <c r="K8479" i="4"/>
  <c r="L8479" i="4" s="1"/>
  <c r="K8480" i="4"/>
  <c r="L8480" i="4" s="1"/>
  <c r="K8481" i="4"/>
  <c r="L8481" i="4" s="1"/>
  <c r="K8482" i="4"/>
  <c r="L8482" i="4" s="1"/>
  <c r="K8483" i="4"/>
  <c r="L8483" i="4" s="1"/>
  <c r="K8484" i="4"/>
  <c r="L8484" i="4" s="1"/>
  <c r="K8485" i="4"/>
  <c r="L8485" i="4" s="1"/>
  <c r="K8486" i="4"/>
  <c r="L8486" i="4" s="1"/>
  <c r="K8487" i="4"/>
  <c r="L8487" i="4" s="1"/>
  <c r="K8488" i="4"/>
  <c r="L8488" i="4" s="1"/>
  <c r="K8489" i="4"/>
  <c r="L8489" i="4" s="1"/>
  <c r="K8490" i="4"/>
  <c r="L8490" i="4" s="1"/>
  <c r="K8491" i="4"/>
  <c r="L8491" i="4" s="1"/>
  <c r="K8492" i="4"/>
  <c r="L8492" i="4" s="1"/>
  <c r="K8493" i="4"/>
  <c r="L8493" i="4" s="1"/>
  <c r="K8494" i="4"/>
  <c r="L8494" i="4" s="1"/>
  <c r="K8495" i="4"/>
  <c r="L8495" i="4" s="1"/>
  <c r="K8496" i="4"/>
  <c r="L8496" i="4" s="1"/>
  <c r="K8497" i="4"/>
  <c r="L8497" i="4" s="1"/>
  <c r="K8498" i="4"/>
  <c r="L8498" i="4" s="1"/>
  <c r="K8499" i="4"/>
  <c r="L8499" i="4" s="1"/>
  <c r="K8500" i="4"/>
  <c r="L8500" i="4" s="1"/>
  <c r="K8501" i="4"/>
  <c r="L8501" i="4" s="1"/>
  <c r="K8502" i="4"/>
  <c r="L8502" i="4" s="1"/>
  <c r="K8503" i="4"/>
  <c r="L8503" i="4" s="1"/>
  <c r="K8504" i="4"/>
  <c r="L8504" i="4" s="1"/>
  <c r="K8505" i="4"/>
  <c r="L8505" i="4" s="1"/>
  <c r="K8506" i="4"/>
  <c r="L8506" i="4" s="1"/>
  <c r="K8507" i="4"/>
  <c r="L8507" i="4" s="1"/>
  <c r="K8508" i="4"/>
  <c r="L8508" i="4" s="1"/>
  <c r="K8509" i="4"/>
  <c r="L8509" i="4" s="1"/>
  <c r="K8510" i="4"/>
  <c r="L8510" i="4" s="1"/>
  <c r="K8511" i="4"/>
  <c r="L8511" i="4" s="1"/>
  <c r="K8512" i="4"/>
  <c r="L8512" i="4" s="1"/>
  <c r="K8513" i="4"/>
  <c r="L8513" i="4" s="1"/>
  <c r="K8514" i="4"/>
  <c r="L8514" i="4" s="1"/>
  <c r="K8515" i="4"/>
  <c r="L8515" i="4" s="1"/>
  <c r="K8516" i="4"/>
  <c r="L8516" i="4" s="1"/>
  <c r="K8517" i="4"/>
  <c r="L8517" i="4" s="1"/>
  <c r="K8518" i="4"/>
  <c r="L8518" i="4" s="1"/>
  <c r="K8519" i="4"/>
  <c r="L8519" i="4" s="1"/>
  <c r="K8520" i="4"/>
  <c r="L8520" i="4" s="1"/>
  <c r="K8521" i="4"/>
  <c r="L8521" i="4" s="1"/>
  <c r="K8522" i="4"/>
  <c r="L8522" i="4" s="1"/>
  <c r="K8523" i="4"/>
  <c r="L8523" i="4" s="1"/>
  <c r="K8524" i="4"/>
  <c r="L8524" i="4" s="1"/>
  <c r="K8525" i="4"/>
  <c r="L8525" i="4" s="1"/>
  <c r="K8526" i="4"/>
  <c r="L8526" i="4" s="1"/>
  <c r="K8527" i="4"/>
  <c r="L8527" i="4" s="1"/>
  <c r="K8528" i="4"/>
  <c r="L8528" i="4" s="1"/>
  <c r="K8529" i="4"/>
  <c r="L8529" i="4" s="1"/>
  <c r="K8530" i="4"/>
  <c r="L8530" i="4" s="1"/>
  <c r="K8531" i="4"/>
  <c r="L8531" i="4" s="1"/>
  <c r="K8532" i="4"/>
  <c r="L8532" i="4" s="1"/>
  <c r="K8533" i="4"/>
  <c r="L8533" i="4" s="1"/>
  <c r="K8534" i="4"/>
  <c r="L8534" i="4" s="1"/>
  <c r="K8535" i="4"/>
  <c r="L8535" i="4" s="1"/>
  <c r="K8536" i="4"/>
  <c r="L8536" i="4" s="1"/>
  <c r="K8537" i="4"/>
  <c r="L8537" i="4" s="1"/>
  <c r="K8538" i="4"/>
  <c r="L8538" i="4" s="1"/>
  <c r="K8539" i="4"/>
  <c r="L8539" i="4" s="1"/>
  <c r="K8540" i="4"/>
  <c r="L8540" i="4" s="1"/>
  <c r="K8541" i="4"/>
  <c r="L8541" i="4" s="1"/>
  <c r="K8542" i="4"/>
  <c r="L8542" i="4" s="1"/>
  <c r="K8543" i="4"/>
  <c r="L8543" i="4" s="1"/>
  <c r="K8544" i="4"/>
  <c r="L8544" i="4" s="1"/>
  <c r="K8545" i="4"/>
  <c r="L8545" i="4" s="1"/>
  <c r="K8546" i="4"/>
  <c r="L8546" i="4" s="1"/>
  <c r="K8547" i="4"/>
  <c r="L8547" i="4" s="1"/>
  <c r="K8548" i="4"/>
  <c r="L8548" i="4" s="1"/>
  <c r="K8549" i="4"/>
  <c r="L8549" i="4" s="1"/>
  <c r="K8550" i="4"/>
  <c r="L8550" i="4" s="1"/>
  <c r="K8551" i="4"/>
  <c r="L8551" i="4" s="1"/>
  <c r="K8552" i="4"/>
  <c r="L8552" i="4" s="1"/>
  <c r="K8553" i="4"/>
  <c r="L8553" i="4" s="1"/>
  <c r="K8554" i="4"/>
  <c r="L8554" i="4" s="1"/>
  <c r="K8555" i="4"/>
  <c r="L8555" i="4" s="1"/>
  <c r="K8556" i="4"/>
  <c r="L8556" i="4" s="1"/>
  <c r="K8557" i="4"/>
  <c r="L8557" i="4" s="1"/>
  <c r="K8558" i="4"/>
  <c r="L8558" i="4" s="1"/>
  <c r="K8559" i="4"/>
  <c r="L8559" i="4" s="1"/>
  <c r="K8560" i="4"/>
  <c r="L8560" i="4" s="1"/>
  <c r="K8561" i="4"/>
  <c r="L8561" i="4" s="1"/>
  <c r="K8562" i="4"/>
  <c r="L8562" i="4" s="1"/>
  <c r="K8563" i="4"/>
  <c r="L8563" i="4" s="1"/>
  <c r="K8564" i="4"/>
  <c r="L8564" i="4" s="1"/>
  <c r="K8565" i="4"/>
  <c r="L8565" i="4" s="1"/>
  <c r="K8566" i="4"/>
  <c r="L8566" i="4" s="1"/>
  <c r="K8567" i="4"/>
  <c r="L8567" i="4" s="1"/>
  <c r="K8568" i="4"/>
  <c r="L8568" i="4" s="1"/>
  <c r="K8569" i="4"/>
  <c r="L8569" i="4" s="1"/>
  <c r="K8570" i="4"/>
  <c r="L8570" i="4" s="1"/>
  <c r="K8571" i="4"/>
  <c r="L8571" i="4" s="1"/>
  <c r="K8572" i="4"/>
  <c r="L8572" i="4" s="1"/>
  <c r="K8573" i="4"/>
  <c r="L8573" i="4" s="1"/>
  <c r="K8574" i="4"/>
  <c r="L8574" i="4" s="1"/>
  <c r="K8575" i="4"/>
  <c r="L8575" i="4" s="1"/>
  <c r="K8576" i="4"/>
  <c r="L8576" i="4" s="1"/>
  <c r="K8577" i="4"/>
  <c r="L8577" i="4" s="1"/>
  <c r="K8578" i="4"/>
  <c r="L8578" i="4" s="1"/>
  <c r="K8579" i="4"/>
  <c r="L8579" i="4" s="1"/>
  <c r="K8580" i="4"/>
  <c r="L8580" i="4" s="1"/>
  <c r="K8581" i="4"/>
  <c r="L8581" i="4" s="1"/>
  <c r="K8582" i="4"/>
  <c r="L8582" i="4" s="1"/>
  <c r="K8583" i="4"/>
  <c r="L8583" i="4" s="1"/>
  <c r="K8584" i="4"/>
  <c r="L8584" i="4" s="1"/>
  <c r="K8585" i="4"/>
  <c r="L8585" i="4" s="1"/>
  <c r="K8586" i="4"/>
  <c r="L8586" i="4" s="1"/>
  <c r="K8587" i="4"/>
  <c r="L8587" i="4" s="1"/>
  <c r="K8588" i="4"/>
  <c r="L8588" i="4" s="1"/>
  <c r="K8589" i="4"/>
  <c r="L8589" i="4" s="1"/>
  <c r="K8590" i="4"/>
  <c r="L8590" i="4" s="1"/>
  <c r="K8591" i="4"/>
  <c r="L8591" i="4" s="1"/>
  <c r="K8592" i="4"/>
  <c r="L8592" i="4" s="1"/>
  <c r="K8593" i="4"/>
  <c r="L8593" i="4" s="1"/>
  <c r="K8594" i="4"/>
  <c r="L8594" i="4" s="1"/>
  <c r="K8595" i="4"/>
  <c r="L8595" i="4" s="1"/>
  <c r="K8596" i="4"/>
  <c r="L8596" i="4" s="1"/>
  <c r="K8597" i="4"/>
  <c r="L8597" i="4" s="1"/>
  <c r="K8598" i="4"/>
  <c r="L8598" i="4" s="1"/>
  <c r="K8599" i="4"/>
  <c r="L8599" i="4" s="1"/>
  <c r="K8600" i="4"/>
  <c r="L8600" i="4" s="1"/>
  <c r="K8601" i="4"/>
  <c r="L8601" i="4" s="1"/>
  <c r="K8602" i="4"/>
  <c r="L8602" i="4" s="1"/>
  <c r="K8603" i="4"/>
  <c r="L8603" i="4" s="1"/>
  <c r="K8604" i="4"/>
  <c r="L8604" i="4" s="1"/>
  <c r="K8605" i="4"/>
  <c r="L8605" i="4" s="1"/>
  <c r="K8606" i="4"/>
  <c r="L8606" i="4" s="1"/>
  <c r="K8607" i="4"/>
  <c r="L8607" i="4" s="1"/>
  <c r="K8608" i="4"/>
  <c r="L8608" i="4" s="1"/>
  <c r="K8609" i="4"/>
  <c r="L8609" i="4" s="1"/>
  <c r="K8610" i="4"/>
  <c r="L8610" i="4" s="1"/>
  <c r="K8611" i="4"/>
  <c r="L8611" i="4" s="1"/>
  <c r="K8612" i="4"/>
  <c r="L8612" i="4" s="1"/>
  <c r="K8613" i="4"/>
  <c r="L8613" i="4" s="1"/>
  <c r="K8614" i="4"/>
  <c r="L8614" i="4" s="1"/>
  <c r="K8615" i="4"/>
  <c r="L8615" i="4" s="1"/>
  <c r="K8616" i="4"/>
  <c r="L8616" i="4" s="1"/>
  <c r="K8617" i="4"/>
  <c r="L8617" i="4" s="1"/>
  <c r="K8618" i="4"/>
  <c r="L8618" i="4" s="1"/>
  <c r="K8619" i="4"/>
  <c r="L8619" i="4" s="1"/>
  <c r="K8620" i="4"/>
  <c r="L8620" i="4" s="1"/>
  <c r="K8621" i="4"/>
  <c r="L8621" i="4" s="1"/>
  <c r="K8622" i="4"/>
  <c r="L8622" i="4" s="1"/>
  <c r="K8623" i="4"/>
  <c r="L8623" i="4" s="1"/>
  <c r="K8624" i="4"/>
  <c r="L8624" i="4" s="1"/>
  <c r="K8625" i="4"/>
  <c r="L8625" i="4" s="1"/>
  <c r="K8626" i="4"/>
  <c r="L8626" i="4" s="1"/>
  <c r="K8627" i="4"/>
  <c r="L8627" i="4" s="1"/>
  <c r="K8628" i="4"/>
  <c r="L8628" i="4" s="1"/>
  <c r="K8629" i="4"/>
  <c r="L8629" i="4" s="1"/>
  <c r="K8630" i="4"/>
  <c r="L8630" i="4" s="1"/>
  <c r="K8631" i="4"/>
  <c r="L8631" i="4" s="1"/>
  <c r="K8632" i="4"/>
  <c r="L8632" i="4" s="1"/>
  <c r="K8633" i="4"/>
  <c r="L8633" i="4" s="1"/>
  <c r="K8634" i="4"/>
  <c r="L8634" i="4" s="1"/>
  <c r="K8635" i="4"/>
  <c r="L8635" i="4" s="1"/>
  <c r="K8636" i="4"/>
  <c r="L8636" i="4" s="1"/>
  <c r="K8637" i="4"/>
  <c r="L8637" i="4" s="1"/>
  <c r="K8638" i="4"/>
  <c r="L8638" i="4" s="1"/>
  <c r="K8639" i="4"/>
  <c r="L8639" i="4" s="1"/>
  <c r="K8640" i="4"/>
  <c r="L8640" i="4" s="1"/>
  <c r="K8641" i="4"/>
  <c r="L8641" i="4" s="1"/>
  <c r="K8642" i="4"/>
  <c r="L8642" i="4" s="1"/>
  <c r="K8643" i="4"/>
  <c r="L8643" i="4" s="1"/>
  <c r="K8644" i="4"/>
  <c r="L8644" i="4" s="1"/>
  <c r="K8645" i="4"/>
  <c r="L8645" i="4" s="1"/>
  <c r="K8646" i="4"/>
  <c r="L8646" i="4" s="1"/>
  <c r="K8647" i="4"/>
  <c r="L8647" i="4" s="1"/>
  <c r="K8648" i="4"/>
  <c r="L8648" i="4" s="1"/>
  <c r="K8649" i="4"/>
  <c r="L8649" i="4" s="1"/>
  <c r="K8650" i="4"/>
  <c r="L8650" i="4" s="1"/>
  <c r="K8651" i="4"/>
  <c r="L8651" i="4" s="1"/>
  <c r="K8652" i="4"/>
  <c r="L8652" i="4" s="1"/>
  <c r="K8653" i="4"/>
  <c r="L8653" i="4" s="1"/>
  <c r="K8654" i="4"/>
  <c r="L8654" i="4" s="1"/>
  <c r="K8655" i="4"/>
  <c r="L8655" i="4" s="1"/>
  <c r="K8656" i="4"/>
  <c r="L8656" i="4" s="1"/>
  <c r="K8657" i="4"/>
  <c r="L8657" i="4" s="1"/>
  <c r="K8658" i="4"/>
  <c r="L8658" i="4" s="1"/>
  <c r="K8659" i="4"/>
  <c r="L8659" i="4" s="1"/>
  <c r="K8660" i="4"/>
  <c r="L8660" i="4" s="1"/>
  <c r="K8661" i="4"/>
  <c r="L8661" i="4" s="1"/>
  <c r="K8662" i="4"/>
  <c r="L8662" i="4" s="1"/>
  <c r="K8663" i="4"/>
  <c r="L8663" i="4" s="1"/>
  <c r="K8664" i="4"/>
  <c r="L8664" i="4" s="1"/>
  <c r="K8665" i="4"/>
  <c r="L8665" i="4" s="1"/>
  <c r="K8666" i="4"/>
  <c r="L8666" i="4" s="1"/>
  <c r="K8667" i="4"/>
  <c r="L8667" i="4" s="1"/>
  <c r="K8668" i="4"/>
  <c r="L8668" i="4" s="1"/>
  <c r="K8669" i="4"/>
  <c r="L8669" i="4" s="1"/>
  <c r="K8670" i="4"/>
  <c r="L8670" i="4" s="1"/>
  <c r="K8671" i="4"/>
  <c r="L8671" i="4" s="1"/>
  <c r="K8672" i="4"/>
  <c r="L8672" i="4" s="1"/>
  <c r="K8673" i="4"/>
  <c r="L8673" i="4" s="1"/>
  <c r="K8674" i="4"/>
  <c r="L8674" i="4" s="1"/>
  <c r="K8675" i="4"/>
  <c r="L8675" i="4" s="1"/>
  <c r="K8676" i="4"/>
  <c r="L8676" i="4" s="1"/>
  <c r="K8677" i="4"/>
  <c r="L8677" i="4" s="1"/>
  <c r="K8678" i="4"/>
  <c r="L8678" i="4" s="1"/>
  <c r="K8679" i="4"/>
  <c r="L8679" i="4" s="1"/>
  <c r="K8680" i="4"/>
  <c r="L8680" i="4" s="1"/>
  <c r="K8681" i="4"/>
  <c r="L8681" i="4" s="1"/>
  <c r="K8682" i="4"/>
  <c r="L8682" i="4" s="1"/>
  <c r="K8683" i="4"/>
  <c r="L8683" i="4" s="1"/>
  <c r="K8684" i="4"/>
  <c r="L8684" i="4" s="1"/>
  <c r="K8685" i="4"/>
  <c r="L8685" i="4" s="1"/>
  <c r="K8686" i="4"/>
  <c r="L8686" i="4" s="1"/>
  <c r="K8687" i="4"/>
  <c r="L8687" i="4" s="1"/>
  <c r="K8688" i="4"/>
  <c r="L8688" i="4" s="1"/>
  <c r="K8689" i="4"/>
  <c r="L8689" i="4" s="1"/>
  <c r="K8690" i="4"/>
  <c r="L8690" i="4" s="1"/>
  <c r="K9" i="4"/>
  <c r="L9" i="4" s="1"/>
  <c r="K8" i="4"/>
  <c r="L8" i="4" s="1"/>
  <c r="K7" i="4"/>
  <c r="L7" i="4" s="1"/>
  <c r="K6" i="4"/>
  <c r="L6" i="4" s="1"/>
  <c r="K5" i="4"/>
  <c r="L5" i="4" s="1"/>
  <c r="K4" i="4"/>
  <c r="L4" i="4" s="1"/>
  <c r="H4" i="4"/>
  <c r="H5" i="4" s="1"/>
  <c r="H6" i="4" s="1"/>
  <c r="H7" i="4" s="1"/>
  <c r="H8" i="4" s="1"/>
  <c r="H9" i="4" s="1"/>
  <c r="H10" i="4" s="1"/>
  <c r="H11" i="4" s="1"/>
  <c r="H12" i="4" s="1"/>
  <c r="H13" i="4" s="1"/>
  <c r="H14" i="4" s="1"/>
  <c r="H15" i="4" s="1"/>
  <c r="H16" i="4" s="1"/>
  <c r="H17" i="4" s="1"/>
  <c r="H18" i="4" s="1"/>
  <c r="H19" i="4" s="1"/>
  <c r="H20" i="4" s="1"/>
  <c r="H21" i="4" s="1"/>
  <c r="H22" i="4" s="1"/>
  <c r="H23" i="4" s="1"/>
  <c r="H24" i="4" s="1"/>
  <c r="H25" i="4" s="1"/>
  <c r="H26" i="4" s="1"/>
  <c r="H27" i="4" s="1"/>
  <c r="H28" i="4" s="1"/>
  <c r="H29" i="4" s="1"/>
  <c r="H30" i="4" s="1"/>
  <c r="H31" i="4" s="1"/>
  <c r="H32" i="4" s="1"/>
  <c r="H33" i="4" s="1"/>
  <c r="H34" i="4" s="1"/>
  <c r="H35" i="4" s="1"/>
  <c r="H36" i="4" s="1"/>
  <c r="H37" i="4" s="1"/>
  <c r="H38" i="4" s="1"/>
  <c r="H39" i="4" s="1"/>
  <c r="H40" i="4" s="1"/>
  <c r="H41" i="4" s="1"/>
  <c r="H42" i="4" s="1"/>
  <c r="H43" i="4" s="1"/>
  <c r="H44" i="4" s="1"/>
  <c r="H45" i="4" s="1"/>
  <c r="H46" i="4" s="1"/>
  <c r="H47" i="4" s="1"/>
  <c r="H48" i="4" s="1"/>
  <c r="H49" i="4" s="1"/>
  <c r="H50" i="4" s="1"/>
  <c r="H51" i="4" s="1"/>
  <c r="H52" i="4" s="1"/>
  <c r="H53" i="4" s="1"/>
  <c r="H54" i="4" s="1"/>
  <c r="H55" i="4" s="1"/>
  <c r="H56" i="4" s="1"/>
  <c r="H57" i="4" s="1"/>
  <c r="H58" i="4" s="1"/>
  <c r="H59" i="4" s="1"/>
  <c r="H60" i="4" s="1"/>
  <c r="H61" i="4" s="1"/>
  <c r="H62" i="4" s="1"/>
  <c r="H63" i="4" s="1"/>
  <c r="H64" i="4" s="1"/>
  <c r="H65" i="4" s="1"/>
  <c r="H66" i="4" s="1"/>
  <c r="H67" i="4" s="1"/>
  <c r="H68" i="4" s="1"/>
  <c r="H69" i="4" s="1"/>
  <c r="H70" i="4" s="1"/>
  <c r="H71" i="4" s="1"/>
  <c r="H72" i="4" s="1"/>
  <c r="H73" i="4" s="1"/>
  <c r="H74" i="4" s="1"/>
  <c r="H75" i="4" s="1"/>
  <c r="H76" i="4" s="1"/>
  <c r="H77" i="4" s="1"/>
  <c r="H78" i="4" s="1"/>
  <c r="H79" i="4" s="1"/>
  <c r="H80" i="4" s="1"/>
  <c r="H81" i="4" s="1"/>
  <c r="H82" i="4" s="1"/>
  <c r="H83" i="4" s="1"/>
  <c r="H84" i="4" s="1"/>
  <c r="H85" i="4" s="1"/>
  <c r="H86" i="4" s="1"/>
  <c r="H87" i="4" s="1"/>
  <c r="H88" i="4" s="1"/>
  <c r="H89" i="4" s="1"/>
  <c r="H90" i="4" s="1"/>
  <c r="H91" i="4" s="1"/>
  <c r="H92" i="4" s="1"/>
  <c r="H93" i="4" s="1"/>
  <c r="H94" i="4" s="1"/>
  <c r="H95" i="4" s="1"/>
  <c r="H96" i="4" s="1"/>
  <c r="H97" i="4" s="1"/>
  <c r="H98" i="4" s="1"/>
  <c r="H99" i="4" s="1"/>
  <c r="H100" i="4" s="1"/>
  <c r="H101" i="4" s="1"/>
  <c r="H102" i="4" s="1"/>
  <c r="H103" i="4" s="1"/>
  <c r="H104" i="4" s="1"/>
  <c r="H105" i="4" s="1"/>
  <c r="H106" i="4" s="1"/>
  <c r="H107" i="4" s="1"/>
  <c r="H108" i="4" s="1"/>
  <c r="H109" i="4" s="1"/>
  <c r="H110" i="4" s="1"/>
  <c r="H111" i="4" s="1"/>
  <c r="H112" i="4" s="1"/>
  <c r="H113" i="4" s="1"/>
  <c r="H114" i="4" s="1"/>
  <c r="H115" i="4" s="1"/>
  <c r="H116" i="4" s="1"/>
  <c r="H117" i="4" s="1"/>
  <c r="H118" i="4" s="1"/>
  <c r="H119" i="4" s="1"/>
  <c r="H120" i="4" s="1"/>
  <c r="H121" i="4" s="1"/>
  <c r="H122" i="4" s="1"/>
  <c r="H123" i="4" s="1"/>
  <c r="H124" i="4" s="1"/>
  <c r="H125" i="4" s="1"/>
  <c r="H126" i="4" s="1"/>
  <c r="H127" i="4" s="1"/>
  <c r="H128" i="4" s="1"/>
  <c r="H129" i="4" s="1"/>
  <c r="H130" i="4" s="1"/>
  <c r="H131" i="4" s="1"/>
  <c r="H132" i="4" s="1"/>
  <c r="H133" i="4" s="1"/>
  <c r="H134" i="4" s="1"/>
  <c r="H135" i="4" s="1"/>
  <c r="H136" i="4" s="1"/>
  <c r="H137" i="4" s="1"/>
  <c r="H138" i="4" s="1"/>
  <c r="H139" i="4" s="1"/>
  <c r="H140" i="4" s="1"/>
  <c r="H141" i="4" s="1"/>
  <c r="H142" i="4" s="1"/>
  <c r="H143" i="4" s="1"/>
  <c r="H144" i="4" s="1"/>
  <c r="H145" i="4" s="1"/>
  <c r="H146" i="4" s="1"/>
  <c r="H147" i="4" s="1"/>
  <c r="H148" i="4" s="1"/>
  <c r="H149" i="4" s="1"/>
  <c r="H150" i="4" s="1"/>
  <c r="H151" i="4" s="1"/>
  <c r="H152" i="4" s="1"/>
  <c r="H153" i="4" s="1"/>
  <c r="H154" i="4" s="1"/>
  <c r="H155" i="4" s="1"/>
  <c r="H156" i="4" s="1"/>
  <c r="H157" i="4" s="1"/>
  <c r="H158" i="4" s="1"/>
  <c r="H159" i="4" s="1"/>
  <c r="H160" i="4" s="1"/>
  <c r="H161" i="4" s="1"/>
  <c r="H162" i="4" s="1"/>
  <c r="H163" i="4" s="1"/>
  <c r="H164" i="4" s="1"/>
  <c r="H165" i="4" s="1"/>
  <c r="H166" i="4" s="1"/>
  <c r="H167" i="4" s="1"/>
  <c r="H168" i="4" s="1"/>
  <c r="H169" i="4" s="1"/>
  <c r="H170" i="4" s="1"/>
  <c r="H171" i="4" s="1"/>
  <c r="H172" i="4" s="1"/>
  <c r="H173" i="4" s="1"/>
  <c r="H174" i="4" s="1"/>
  <c r="H175" i="4" s="1"/>
  <c r="H176" i="4" s="1"/>
  <c r="H177" i="4" s="1"/>
  <c r="H178" i="4" s="1"/>
  <c r="H179" i="4" s="1"/>
  <c r="H180" i="4" s="1"/>
  <c r="H181" i="4" s="1"/>
  <c r="H182" i="4" s="1"/>
  <c r="H183" i="4" s="1"/>
  <c r="H184" i="4" s="1"/>
  <c r="H185" i="4" s="1"/>
  <c r="H186" i="4" s="1"/>
  <c r="H187" i="4" s="1"/>
  <c r="H188" i="4" s="1"/>
  <c r="H189" i="4" s="1"/>
  <c r="H190" i="4" s="1"/>
  <c r="H191" i="4" s="1"/>
  <c r="H192" i="4" s="1"/>
  <c r="H193" i="4" s="1"/>
  <c r="H194" i="4" s="1"/>
  <c r="H195" i="4" s="1"/>
  <c r="H196" i="4" s="1"/>
  <c r="H197" i="4" s="1"/>
  <c r="H198" i="4" s="1"/>
  <c r="H199" i="4" s="1"/>
  <c r="H200" i="4" s="1"/>
  <c r="H201" i="4" s="1"/>
  <c r="H202" i="4" s="1"/>
  <c r="H203" i="4" s="1"/>
  <c r="H204" i="4" s="1"/>
  <c r="H205" i="4" s="1"/>
  <c r="H206" i="4" s="1"/>
  <c r="H207" i="4" s="1"/>
  <c r="H208" i="4" s="1"/>
  <c r="H209" i="4" s="1"/>
  <c r="H210" i="4" s="1"/>
  <c r="H211" i="4" s="1"/>
  <c r="H212" i="4" s="1"/>
  <c r="H213" i="4" s="1"/>
  <c r="H214" i="4" s="1"/>
  <c r="H215" i="4" s="1"/>
  <c r="H216" i="4" s="1"/>
  <c r="H217" i="4" s="1"/>
  <c r="H218" i="4" s="1"/>
  <c r="H219" i="4" s="1"/>
  <c r="H220" i="4" s="1"/>
  <c r="H221" i="4" s="1"/>
  <c r="H222" i="4" s="1"/>
  <c r="H223" i="4" s="1"/>
  <c r="H224" i="4" s="1"/>
  <c r="H225" i="4" s="1"/>
  <c r="H226" i="4" s="1"/>
  <c r="H227" i="4" s="1"/>
  <c r="H228" i="4" s="1"/>
  <c r="H229" i="4" s="1"/>
  <c r="H230" i="4" s="1"/>
  <c r="H231" i="4" s="1"/>
  <c r="H232" i="4" s="1"/>
  <c r="H233" i="4" s="1"/>
  <c r="H234" i="4" s="1"/>
  <c r="H235" i="4" s="1"/>
  <c r="H236" i="4" s="1"/>
  <c r="H237" i="4" s="1"/>
  <c r="H238" i="4" s="1"/>
  <c r="H239" i="4" s="1"/>
  <c r="H240" i="4" s="1"/>
  <c r="H241" i="4" s="1"/>
  <c r="H242" i="4" s="1"/>
  <c r="H243" i="4" s="1"/>
  <c r="H244" i="4" s="1"/>
  <c r="H245" i="4" s="1"/>
  <c r="H246" i="4" s="1"/>
  <c r="H247" i="4" s="1"/>
  <c r="H248" i="4" s="1"/>
  <c r="H249" i="4" s="1"/>
  <c r="H250" i="4" s="1"/>
  <c r="H251" i="4" s="1"/>
  <c r="H252" i="4" s="1"/>
  <c r="H253" i="4" s="1"/>
  <c r="H254" i="4" s="1"/>
  <c r="H255" i="4" s="1"/>
  <c r="H256" i="4" s="1"/>
  <c r="H257" i="4" s="1"/>
  <c r="H258" i="4" s="1"/>
  <c r="H259" i="4" s="1"/>
  <c r="H260" i="4" s="1"/>
  <c r="H261" i="4" s="1"/>
  <c r="H262" i="4" s="1"/>
  <c r="H263" i="4" s="1"/>
  <c r="H264" i="4" s="1"/>
  <c r="H265" i="4" s="1"/>
  <c r="H266" i="4" s="1"/>
  <c r="H267" i="4" s="1"/>
  <c r="H268" i="4" s="1"/>
  <c r="H269" i="4" s="1"/>
  <c r="H270" i="4" s="1"/>
  <c r="H271" i="4" s="1"/>
  <c r="H272" i="4" s="1"/>
  <c r="H273" i="4" s="1"/>
  <c r="H274" i="4" s="1"/>
  <c r="H275" i="4" s="1"/>
  <c r="H276" i="4" s="1"/>
  <c r="H277" i="4" s="1"/>
  <c r="H278" i="4" s="1"/>
  <c r="H279" i="4" s="1"/>
  <c r="H280" i="4" s="1"/>
  <c r="H281" i="4" s="1"/>
  <c r="H282" i="4" s="1"/>
  <c r="H283" i="4" s="1"/>
  <c r="H284" i="4" s="1"/>
  <c r="H285" i="4" s="1"/>
  <c r="H286" i="4" s="1"/>
  <c r="H287" i="4" s="1"/>
  <c r="H288" i="4" s="1"/>
  <c r="H289" i="4" s="1"/>
  <c r="H290" i="4" s="1"/>
  <c r="H291" i="4" s="1"/>
  <c r="H292" i="4" s="1"/>
  <c r="H293" i="4" s="1"/>
  <c r="H294" i="4" s="1"/>
  <c r="H295" i="4" s="1"/>
  <c r="H296" i="4" s="1"/>
  <c r="H297" i="4" s="1"/>
  <c r="H298" i="4" s="1"/>
  <c r="H299" i="4" s="1"/>
  <c r="H300" i="4" s="1"/>
  <c r="H301" i="4" s="1"/>
  <c r="H302" i="4" s="1"/>
  <c r="H303" i="4" s="1"/>
  <c r="H304" i="4" s="1"/>
  <c r="H305" i="4" s="1"/>
  <c r="H306" i="4" s="1"/>
  <c r="H307" i="4" s="1"/>
  <c r="H308" i="4" s="1"/>
  <c r="H309" i="4" s="1"/>
  <c r="H310" i="4" s="1"/>
  <c r="H311" i="4" s="1"/>
  <c r="H312" i="4" s="1"/>
  <c r="H313" i="4" s="1"/>
  <c r="H314" i="4" s="1"/>
  <c r="H315" i="4" s="1"/>
  <c r="H316" i="4" s="1"/>
  <c r="H317" i="4" s="1"/>
  <c r="H318" i="4" s="1"/>
  <c r="H319" i="4" s="1"/>
  <c r="H320" i="4" s="1"/>
  <c r="H321" i="4" s="1"/>
  <c r="H322" i="4" s="1"/>
  <c r="H323" i="4" s="1"/>
  <c r="H324" i="4" s="1"/>
  <c r="H325" i="4" s="1"/>
  <c r="H326" i="4" s="1"/>
  <c r="H327" i="4" s="1"/>
  <c r="H328" i="4" s="1"/>
  <c r="H329" i="4" s="1"/>
  <c r="H330" i="4" s="1"/>
  <c r="H331" i="4" s="1"/>
  <c r="H332" i="4" s="1"/>
  <c r="H333" i="4" s="1"/>
  <c r="H334" i="4" s="1"/>
  <c r="H335" i="4" s="1"/>
  <c r="H336" i="4" s="1"/>
  <c r="H337" i="4" s="1"/>
  <c r="H338" i="4" s="1"/>
  <c r="H339" i="4" s="1"/>
  <c r="H340" i="4" s="1"/>
  <c r="H341" i="4" s="1"/>
  <c r="H342" i="4" s="1"/>
  <c r="H343" i="4" s="1"/>
  <c r="H344" i="4" s="1"/>
  <c r="H345" i="4" s="1"/>
  <c r="H346" i="4" s="1"/>
  <c r="H347" i="4" s="1"/>
  <c r="H348" i="4" s="1"/>
  <c r="H349" i="4" s="1"/>
  <c r="H350" i="4" s="1"/>
  <c r="H351" i="4" s="1"/>
  <c r="H352" i="4" s="1"/>
  <c r="H353" i="4" s="1"/>
  <c r="H354" i="4" s="1"/>
  <c r="H355" i="4" s="1"/>
  <c r="H356" i="4" s="1"/>
  <c r="H357" i="4" s="1"/>
  <c r="H358" i="4" s="1"/>
  <c r="H359" i="4" s="1"/>
  <c r="H360" i="4" s="1"/>
  <c r="H361" i="4" s="1"/>
  <c r="H362" i="4" s="1"/>
  <c r="H363" i="4" s="1"/>
  <c r="H364" i="4" s="1"/>
  <c r="H365" i="4" s="1"/>
  <c r="H366" i="4" s="1"/>
  <c r="H367" i="4" s="1"/>
  <c r="H368" i="4" s="1"/>
  <c r="H369" i="4" s="1"/>
  <c r="H370" i="4" s="1"/>
  <c r="H371" i="4" s="1"/>
  <c r="H372" i="4" s="1"/>
  <c r="H373" i="4" s="1"/>
  <c r="H374" i="4" s="1"/>
  <c r="H375" i="4" s="1"/>
  <c r="H376" i="4" s="1"/>
  <c r="H377" i="4" s="1"/>
  <c r="H378" i="4" s="1"/>
  <c r="H379" i="4" s="1"/>
  <c r="H380" i="4" s="1"/>
  <c r="H381" i="4" s="1"/>
  <c r="H382" i="4" s="1"/>
  <c r="H383" i="4" s="1"/>
  <c r="H384" i="4" s="1"/>
  <c r="H385" i="4" s="1"/>
  <c r="H386" i="4" s="1"/>
  <c r="H387" i="4" s="1"/>
  <c r="H388" i="4" s="1"/>
  <c r="H389" i="4" s="1"/>
  <c r="H390" i="4" s="1"/>
  <c r="H391" i="4" s="1"/>
  <c r="H392" i="4" s="1"/>
  <c r="H393" i="4" s="1"/>
  <c r="H394" i="4" s="1"/>
  <c r="H395" i="4" s="1"/>
  <c r="H396" i="4" s="1"/>
  <c r="H397" i="4" s="1"/>
  <c r="H398" i="4" s="1"/>
  <c r="H399" i="4" s="1"/>
  <c r="H400" i="4" s="1"/>
  <c r="H401" i="4" s="1"/>
  <c r="H402" i="4" s="1"/>
  <c r="H403" i="4" s="1"/>
  <c r="H404" i="4" s="1"/>
  <c r="H405" i="4" s="1"/>
  <c r="H406" i="4" s="1"/>
  <c r="H407" i="4" s="1"/>
  <c r="H408" i="4" s="1"/>
  <c r="H409" i="4" s="1"/>
  <c r="H410" i="4" s="1"/>
  <c r="H411" i="4" s="1"/>
  <c r="H412" i="4" s="1"/>
  <c r="H413" i="4" s="1"/>
  <c r="H414" i="4" s="1"/>
  <c r="H415" i="4" s="1"/>
  <c r="H416" i="4" s="1"/>
  <c r="H417" i="4" s="1"/>
  <c r="H418" i="4" s="1"/>
  <c r="H419" i="4" s="1"/>
  <c r="H420" i="4" s="1"/>
  <c r="H421" i="4" s="1"/>
  <c r="H422" i="4" s="1"/>
  <c r="H423" i="4" s="1"/>
  <c r="H424" i="4" s="1"/>
  <c r="H425" i="4" s="1"/>
  <c r="H426" i="4" s="1"/>
  <c r="H427" i="4" s="1"/>
  <c r="H428" i="4" s="1"/>
  <c r="H429" i="4" s="1"/>
  <c r="H430" i="4" s="1"/>
  <c r="H431" i="4" s="1"/>
  <c r="H432" i="4" s="1"/>
  <c r="H433" i="4" s="1"/>
  <c r="H434" i="4" s="1"/>
  <c r="H435" i="4" s="1"/>
  <c r="H436" i="4" s="1"/>
  <c r="H437" i="4" s="1"/>
  <c r="H438" i="4" s="1"/>
  <c r="H439" i="4" s="1"/>
  <c r="H440" i="4" s="1"/>
  <c r="H441" i="4" s="1"/>
  <c r="H442" i="4" s="1"/>
  <c r="H443" i="4" s="1"/>
  <c r="H444" i="4" s="1"/>
  <c r="H445" i="4" s="1"/>
  <c r="H446" i="4" s="1"/>
  <c r="H447" i="4" s="1"/>
  <c r="H448" i="4" s="1"/>
  <c r="H449" i="4" s="1"/>
  <c r="H450" i="4" s="1"/>
  <c r="H451" i="4" s="1"/>
  <c r="H452" i="4" s="1"/>
  <c r="H453" i="4" s="1"/>
  <c r="H454" i="4" s="1"/>
  <c r="H455" i="4" s="1"/>
  <c r="H456" i="4" s="1"/>
  <c r="H457" i="4" s="1"/>
  <c r="H458" i="4" s="1"/>
  <c r="H459" i="4" s="1"/>
  <c r="H460" i="4" s="1"/>
  <c r="H461" i="4" s="1"/>
  <c r="H462" i="4" s="1"/>
  <c r="H463" i="4" s="1"/>
  <c r="H464" i="4" s="1"/>
  <c r="H465" i="4" s="1"/>
  <c r="H466" i="4" s="1"/>
  <c r="H467" i="4" s="1"/>
  <c r="H468" i="4" s="1"/>
  <c r="H469" i="4" s="1"/>
  <c r="H470" i="4" s="1"/>
  <c r="H471" i="4" s="1"/>
  <c r="H472" i="4" s="1"/>
  <c r="H473" i="4" s="1"/>
  <c r="H474" i="4" s="1"/>
  <c r="H475" i="4" s="1"/>
  <c r="H476" i="4" s="1"/>
  <c r="H477" i="4" s="1"/>
  <c r="H478" i="4" s="1"/>
  <c r="H479" i="4" s="1"/>
  <c r="H480" i="4" s="1"/>
  <c r="H481" i="4" s="1"/>
  <c r="H482" i="4" s="1"/>
  <c r="H483" i="4" s="1"/>
  <c r="H484" i="4" s="1"/>
  <c r="H485" i="4" s="1"/>
  <c r="H486" i="4" s="1"/>
  <c r="H487" i="4" s="1"/>
  <c r="H488" i="4" s="1"/>
  <c r="H489" i="4" s="1"/>
  <c r="H490" i="4" s="1"/>
  <c r="H491" i="4" s="1"/>
  <c r="H492" i="4" s="1"/>
  <c r="H493" i="4" s="1"/>
  <c r="H494" i="4" s="1"/>
  <c r="H495" i="4" s="1"/>
  <c r="H496" i="4" s="1"/>
  <c r="H497" i="4" s="1"/>
  <c r="H498" i="4" s="1"/>
  <c r="H499" i="4" s="1"/>
  <c r="H500" i="4" s="1"/>
  <c r="H501" i="4" s="1"/>
  <c r="H502" i="4" s="1"/>
  <c r="H503" i="4" s="1"/>
  <c r="H504" i="4" s="1"/>
  <c r="H505" i="4" s="1"/>
  <c r="H506" i="4" s="1"/>
  <c r="H507" i="4" s="1"/>
  <c r="H508" i="4" s="1"/>
  <c r="H509" i="4" s="1"/>
  <c r="H510" i="4" s="1"/>
  <c r="H511" i="4" s="1"/>
  <c r="H512" i="4" s="1"/>
  <c r="H513" i="4" s="1"/>
  <c r="H514" i="4" s="1"/>
  <c r="H515" i="4" s="1"/>
  <c r="H516" i="4" s="1"/>
  <c r="H517" i="4" s="1"/>
  <c r="H518" i="4" s="1"/>
  <c r="H519" i="4" s="1"/>
  <c r="H520" i="4" s="1"/>
  <c r="H521" i="4" s="1"/>
  <c r="H522" i="4" s="1"/>
  <c r="H523" i="4" s="1"/>
  <c r="H524" i="4" s="1"/>
  <c r="H525" i="4" s="1"/>
  <c r="H526" i="4" s="1"/>
  <c r="H527" i="4" s="1"/>
  <c r="H528" i="4" s="1"/>
  <c r="H529" i="4" s="1"/>
  <c r="H530" i="4" s="1"/>
  <c r="H531" i="4" s="1"/>
  <c r="H532" i="4" s="1"/>
  <c r="H533" i="4" s="1"/>
  <c r="H534" i="4" s="1"/>
  <c r="H535" i="4" s="1"/>
  <c r="H536" i="4" s="1"/>
  <c r="H537" i="4" s="1"/>
  <c r="H538" i="4" s="1"/>
  <c r="H539" i="4" s="1"/>
  <c r="H540" i="4" s="1"/>
  <c r="H541" i="4" s="1"/>
  <c r="H542" i="4" s="1"/>
  <c r="H543" i="4" s="1"/>
  <c r="H544" i="4" s="1"/>
  <c r="H545" i="4" s="1"/>
  <c r="H546" i="4" s="1"/>
  <c r="H547" i="4" s="1"/>
  <c r="H548" i="4" s="1"/>
  <c r="H549" i="4" s="1"/>
  <c r="H550" i="4" s="1"/>
  <c r="H551" i="4" s="1"/>
  <c r="H552" i="4" s="1"/>
  <c r="H553" i="4" s="1"/>
  <c r="H554" i="4" s="1"/>
  <c r="H555" i="4" s="1"/>
  <c r="H556" i="4" s="1"/>
  <c r="H557" i="4" s="1"/>
  <c r="H558" i="4" s="1"/>
  <c r="H559" i="4" s="1"/>
  <c r="H560" i="4" s="1"/>
  <c r="H561" i="4" s="1"/>
  <c r="H562" i="4" s="1"/>
  <c r="H563" i="4" s="1"/>
  <c r="H564" i="4" s="1"/>
  <c r="H565" i="4" s="1"/>
  <c r="H566" i="4" s="1"/>
  <c r="H567" i="4" s="1"/>
  <c r="H568" i="4" s="1"/>
  <c r="H569" i="4" s="1"/>
  <c r="H570" i="4" s="1"/>
  <c r="H571" i="4" s="1"/>
  <c r="H572" i="4" s="1"/>
  <c r="H573" i="4" s="1"/>
  <c r="H574" i="4" s="1"/>
  <c r="H575" i="4" s="1"/>
  <c r="H576" i="4" s="1"/>
  <c r="H577" i="4" s="1"/>
  <c r="H578" i="4" s="1"/>
  <c r="H579" i="4" s="1"/>
  <c r="H580" i="4" s="1"/>
  <c r="H581" i="4" s="1"/>
  <c r="H582" i="4" s="1"/>
  <c r="H583" i="4" s="1"/>
  <c r="H584" i="4" s="1"/>
  <c r="H585" i="4" s="1"/>
  <c r="H586" i="4" s="1"/>
  <c r="H587" i="4" s="1"/>
  <c r="H588" i="4" s="1"/>
  <c r="H589" i="4" s="1"/>
  <c r="H590" i="4" s="1"/>
  <c r="H591" i="4" s="1"/>
  <c r="H592" i="4" s="1"/>
  <c r="H593" i="4" s="1"/>
  <c r="H594" i="4" s="1"/>
  <c r="H595" i="4" s="1"/>
  <c r="H596" i="4" s="1"/>
  <c r="H597" i="4" s="1"/>
  <c r="H598" i="4" s="1"/>
  <c r="H599" i="4" s="1"/>
  <c r="H600" i="4" s="1"/>
  <c r="H601" i="4" s="1"/>
  <c r="H602" i="4" s="1"/>
  <c r="H603" i="4" s="1"/>
  <c r="H604" i="4" s="1"/>
  <c r="H605" i="4" s="1"/>
  <c r="H606" i="4" s="1"/>
  <c r="H607" i="4" s="1"/>
  <c r="H608" i="4" s="1"/>
  <c r="H609" i="4" s="1"/>
  <c r="H610" i="4" s="1"/>
  <c r="H611" i="4" s="1"/>
  <c r="H612" i="4" s="1"/>
  <c r="H613" i="4" s="1"/>
  <c r="H614" i="4" s="1"/>
  <c r="H615" i="4" s="1"/>
  <c r="H616" i="4" s="1"/>
  <c r="H617" i="4" s="1"/>
  <c r="H618" i="4" s="1"/>
  <c r="H619" i="4" s="1"/>
  <c r="H620" i="4" s="1"/>
  <c r="H621" i="4" s="1"/>
  <c r="H622" i="4" s="1"/>
  <c r="H623" i="4" s="1"/>
  <c r="H624" i="4" s="1"/>
  <c r="H625" i="4" s="1"/>
  <c r="H626" i="4" s="1"/>
  <c r="H627" i="4" s="1"/>
  <c r="H628" i="4" s="1"/>
  <c r="H629" i="4" s="1"/>
  <c r="H630" i="4" s="1"/>
  <c r="H631" i="4" s="1"/>
  <c r="H632" i="4" s="1"/>
  <c r="H633" i="4" s="1"/>
  <c r="H634" i="4" s="1"/>
  <c r="H635" i="4" s="1"/>
  <c r="H636" i="4" s="1"/>
  <c r="H637" i="4" s="1"/>
  <c r="H638" i="4" s="1"/>
  <c r="H639" i="4" s="1"/>
  <c r="H640" i="4" s="1"/>
  <c r="H641" i="4" s="1"/>
  <c r="H642" i="4" s="1"/>
  <c r="H643" i="4" s="1"/>
  <c r="H644" i="4" s="1"/>
  <c r="H645" i="4" s="1"/>
  <c r="H646" i="4" s="1"/>
  <c r="H647" i="4" s="1"/>
  <c r="H648" i="4" s="1"/>
  <c r="H649" i="4" s="1"/>
  <c r="H650" i="4" s="1"/>
  <c r="H651" i="4" s="1"/>
  <c r="H652" i="4" s="1"/>
  <c r="H653" i="4" s="1"/>
  <c r="H654" i="4" s="1"/>
  <c r="H655" i="4" s="1"/>
  <c r="H656" i="4" s="1"/>
  <c r="H657" i="4" s="1"/>
  <c r="H658" i="4" s="1"/>
  <c r="H659" i="4" s="1"/>
  <c r="H660" i="4" s="1"/>
  <c r="H661" i="4" s="1"/>
  <c r="H662" i="4" s="1"/>
  <c r="H663" i="4" s="1"/>
  <c r="H664" i="4" s="1"/>
  <c r="H665" i="4" s="1"/>
  <c r="H666" i="4" s="1"/>
  <c r="H667" i="4" s="1"/>
  <c r="H668" i="4" s="1"/>
  <c r="H669" i="4" s="1"/>
  <c r="H670" i="4" s="1"/>
  <c r="H671" i="4" s="1"/>
  <c r="H672" i="4" s="1"/>
  <c r="H673" i="4" s="1"/>
  <c r="H674" i="4" s="1"/>
  <c r="H675" i="4" s="1"/>
  <c r="H676" i="4" s="1"/>
  <c r="H677" i="4" s="1"/>
  <c r="H678" i="4" s="1"/>
  <c r="H679" i="4" s="1"/>
  <c r="H680" i="4" s="1"/>
  <c r="H681" i="4" s="1"/>
  <c r="H682" i="4" s="1"/>
  <c r="H683" i="4" s="1"/>
  <c r="H684" i="4" s="1"/>
  <c r="H685" i="4" s="1"/>
  <c r="H686" i="4" s="1"/>
  <c r="H687" i="4" s="1"/>
  <c r="H688" i="4" s="1"/>
  <c r="H689" i="4" s="1"/>
  <c r="H690" i="4" s="1"/>
  <c r="H691" i="4" s="1"/>
  <c r="H692" i="4" s="1"/>
  <c r="H693" i="4" s="1"/>
  <c r="H694" i="4" s="1"/>
  <c r="H695" i="4" s="1"/>
  <c r="H696" i="4" s="1"/>
  <c r="H697" i="4" s="1"/>
  <c r="H698" i="4" s="1"/>
  <c r="H699" i="4" s="1"/>
  <c r="H700" i="4" s="1"/>
  <c r="H701" i="4" s="1"/>
  <c r="H702" i="4" s="1"/>
  <c r="H703" i="4" s="1"/>
  <c r="H704" i="4" s="1"/>
  <c r="H705" i="4" s="1"/>
  <c r="H706" i="4" s="1"/>
  <c r="H707" i="4" s="1"/>
  <c r="H708" i="4" s="1"/>
  <c r="H709" i="4" s="1"/>
  <c r="H710" i="4" s="1"/>
  <c r="H711" i="4" s="1"/>
  <c r="H712" i="4" s="1"/>
  <c r="H713" i="4" s="1"/>
  <c r="H714" i="4" s="1"/>
  <c r="H715" i="4" s="1"/>
  <c r="H716" i="4" s="1"/>
  <c r="H717" i="4" s="1"/>
  <c r="H718" i="4" s="1"/>
  <c r="H719" i="4" s="1"/>
  <c r="H720" i="4" s="1"/>
  <c r="H721" i="4" s="1"/>
  <c r="H722" i="4" s="1"/>
  <c r="H723" i="4" s="1"/>
  <c r="H724" i="4" s="1"/>
  <c r="H725" i="4" s="1"/>
  <c r="H726" i="4" s="1"/>
  <c r="H727" i="4" s="1"/>
  <c r="H728" i="4" s="1"/>
  <c r="H729" i="4" s="1"/>
  <c r="H730" i="4" s="1"/>
  <c r="H731" i="4" s="1"/>
  <c r="H732" i="4" s="1"/>
  <c r="H733" i="4" s="1"/>
  <c r="H734" i="4" s="1"/>
  <c r="H735" i="4" s="1"/>
  <c r="H736" i="4" s="1"/>
  <c r="H737" i="4" s="1"/>
  <c r="H738" i="4" s="1"/>
  <c r="H739" i="4" s="1"/>
  <c r="H740" i="4" s="1"/>
  <c r="H741" i="4" s="1"/>
  <c r="H742" i="4" s="1"/>
  <c r="H743" i="4" s="1"/>
  <c r="H744" i="4" s="1"/>
  <c r="H745" i="4" s="1"/>
  <c r="H746" i="4" s="1"/>
  <c r="H747" i="4" s="1"/>
  <c r="H748" i="4" s="1"/>
  <c r="H749" i="4" s="1"/>
  <c r="H750" i="4" s="1"/>
  <c r="H751" i="4" s="1"/>
  <c r="H752" i="4" s="1"/>
  <c r="H753" i="4" s="1"/>
  <c r="H754" i="4" s="1"/>
  <c r="H755" i="4" s="1"/>
  <c r="H756" i="4" s="1"/>
  <c r="H757" i="4" s="1"/>
  <c r="H758" i="4" s="1"/>
  <c r="H759" i="4" s="1"/>
  <c r="H760" i="4" s="1"/>
  <c r="H761" i="4" s="1"/>
  <c r="H762" i="4" s="1"/>
  <c r="H763" i="4" s="1"/>
  <c r="H764" i="4" s="1"/>
  <c r="H765" i="4" s="1"/>
  <c r="H766" i="4" s="1"/>
  <c r="H767" i="4" s="1"/>
  <c r="H768" i="4" s="1"/>
  <c r="H769" i="4" s="1"/>
  <c r="H770" i="4" s="1"/>
  <c r="H771" i="4" s="1"/>
  <c r="H772" i="4" s="1"/>
  <c r="H773" i="4" s="1"/>
  <c r="H774" i="4" s="1"/>
  <c r="H775" i="4" s="1"/>
  <c r="H776" i="4" s="1"/>
  <c r="H777" i="4" s="1"/>
  <c r="H778" i="4" s="1"/>
  <c r="H779" i="4" s="1"/>
  <c r="H780" i="4" s="1"/>
  <c r="H781" i="4" s="1"/>
  <c r="H782" i="4" s="1"/>
  <c r="H783" i="4" s="1"/>
  <c r="H784" i="4" s="1"/>
  <c r="H785" i="4" s="1"/>
  <c r="H786" i="4" s="1"/>
  <c r="H787" i="4" s="1"/>
  <c r="H788" i="4" s="1"/>
  <c r="H789" i="4" s="1"/>
  <c r="H790" i="4" s="1"/>
  <c r="H791" i="4" s="1"/>
  <c r="H792" i="4" s="1"/>
  <c r="H793" i="4" s="1"/>
  <c r="H794" i="4" s="1"/>
  <c r="H795" i="4" s="1"/>
  <c r="H796" i="4" s="1"/>
  <c r="H797" i="4" s="1"/>
  <c r="H798" i="4" s="1"/>
  <c r="H799" i="4" s="1"/>
  <c r="H800" i="4" s="1"/>
  <c r="H801" i="4" s="1"/>
  <c r="H802" i="4" s="1"/>
  <c r="H803" i="4" s="1"/>
  <c r="H804" i="4" s="1"/>
  <c r="H805" i="4" s="1"/>
  <c r="H806" i="4" s="1"/>
  <c r="H807" i="4" s="1"/>
  <c r="H808" i="4" s="1"/>
  <c r="H809" i="4" s="1"/>
  <c r="H810" i="4" s="1"/>
  <c r="H811" i="4" s="1"/>
  <c r="H812" i="4" s="1"/>
  <c r="H813" i="4" s="1"/>
  <c r="H814" i="4" s="1"/>
  <c r="H815" i="4" s="1"/>
  <c r="H816" i="4" s="1"/>
  <c r="H817" i="4" s="1"/>
  <c r="H818" i="4" s="1"/>
  <c r="H819" i="4" s="1"/>
  <c r="H820" i="4" s="1"/>
  <c r="H821" i="4" s="1"/>
  <c r="H822" i="4" s="1"/>
  <c r="H823" i="4" s="1"/>
  <c r="H824" i="4" s="1"/>
  <c r="H825" i="4" s="1"/>
  <c r="H826" i="4" s="1"/>
  <c r="H827" i="4" s="1"/>
  <c r="H828" i="4" s="1"/>
  <c r="H829" i="4" s="1"/>
  <c r="H830" i="4" s="1"/>
  <c r="H831" i="4" s="1"/>
  <c r="H832" i="4" s="1"/>
  <c r="H833" i="4" s="1"/>
  <c r="H834" i="4" s="1"/>
  <c r="H835" i="4" s="1"/>
  <c r="H836" i="4" s="1"/>
  <c r="H837" i="4" s="1"/>
  <c r="H838" i="4" s="1"/>
  <c r="H839" i="4" s="1"/>
  <c r="H840" i="4" s="1"/>
  <c r="H841" i="4" s="1"/>
  <c r="H842" i="4" s="1"/>
  <c r="H843" i="4" s="1"/>
  <c r="H844" i="4" s="1"/>
  <c r="H845" i="4" s="1"/>
  <c r="H846" i="4" s="1"/>
  <c r="H847" i="4" s="1"/>
  <c r="H848" i="4" s="1"/>
  <c r="H849" i="4" s="1"/>
  <c r="H850" i="4" s="1"/>
  <c r="H851" i="4" s="1"/>
  <c r="H852" i="4" s="1"/>
  <c r="H853" i="4" s="1"/>
  <c r="H854" i="4" s="1"/>
  <c r="H855" i="4" s="1"/>
  <c r="H856" i="4" s="1"/>
  <c r="H857" i="4" s="1"/>
  <c r="H858" i="4" s="1"/>
  <c r="H859" i="4" s="1"/>
  <c r="H860" i="4" s="1"/>
  <c r="H861" i="4" s="1"/>
  <c r="H862" i="4" s="1"/>
  <c r="H863" i="4" s="1"/>
  <c r="H864" i="4" s="1"/>
  <c r="H865" i="4" s="1"/>
  <c r="H866" i="4" s="1"/>
  <c r="H867" i="4" s="1"/>
  <c r="H868" i="4" s="1"/>
  <c r="H869" i="4" s="1"/>
  <c r="H870" i="4" s="1"/>
  <c r="H871" i="4" s="1"/>
  <c r="H872" i="4" s="1"/>
  <c r="H873" i="4" s="1"/>
  <c r="H874" i="4" s="1"/>
  <c r="H875" i="4" s="1"/>
  <c r="H876" i="4" s="1"/>
  <c r="H877" i="4" s="1"/>
  <c r="H878" i="4" s="1"/>
  <c r="H879" i="4" s="1"/>
  <c r="H880" i="4" s="1"/>
  <c r="H881" i="4" s="1"/>
  <c r="H882" i="4" s="1"/>
  <c r="H883" i="4" s="1"/>
  <c r="H884" i="4" s="1"/>
  <c r="H885" i="4" s="1"/>
  <c r="H886" i="4" s="1"/>
  <c r="H887" i="4" s="1"/>
  <c r="H888" i="4" s="1"/>
  <c r="H889" i="4" s="1"/>
  <c r="H890" i="4" s="1"/>
  <c r="H891" i="4" s="1"/>
  <c r="H892" i="4" s="1"/>
  <c r="H893" i="4" s="1"/>
  <c r="H894" i="4" s="1"/>
  <c r="H895" i="4" s="1"/>
  <c r="H896" i="4" s="1"/>
  <c r="H897" i="4" s="1"/>
  <c r="H898" i="4" s="1"/>
  <c r="H899" i="4" s="1"/>
  <c r="H900" i="4" s="1"/>
  <c r="H901" i="4" s="1"/>
  <c r="H902" i="4" s="1"/>
  <c r="H903" i="4" s="1"/>
  <c r="H904" i="4" s="1"/>
  <c r="H905" i="4" s="1"/>
  <c r="H906" i="4" s="1"/>
  <c r="H907" i="4" s="1"/>
  <c r="H908" i="4" s="1"/>
  <c r="H909" i="4" s="1"/>
  <c r="H910" i="4" s="1"/>
  <c r="H911" i="4" s="1"/>
  <c r="H912" i="4" s="1"/>
  <c r="H913" i="4" s="1"/>
  <c r="H914" i="4" s="1"/>
  <c r="H915" i="4" s="1"/>
  <c r="H916" i="4" s="1"/>
  <c r="H917" i="4" s="1"/>
  <c r="H918" i="4" s="1"/>
  <c r="H919" i="4" s="1"/>
  <c r="H920" i="4" s="1"/>
  <c r="H921" i="4" s="1"/>
  <c r="H922" i="4" s="1"/>
  <c r="H923" i="4" s="1"/>
  <c r="H924" i="4" s="1"/>
  <c r="H925" i="4" s="1"/>
  <c r="H926" i="4" s="1"/>
  <c r="H927" i="4" s="1"/>
  <c r="H928" i="4" s="1"/>
  <c r="H929" i="4" s="1"/>
  <c r="H930" i="4" s="1"/>
  <c r="H931" i="4" s="1"/>
  <c r="H932" i="4" s="1"/>
  <c r="H933" i="4" s="1"/>
  <c r="H934" i="4" s="1"/>
  <c r="H935" i="4" s="1"/>
  <c r="H936" i="4" s="1"/>
  <c r="H937" i="4" s="1"/>
  <c r="H938" i="4" s="1"/>
  <c r="H939" i="4" s="1"/>
  <c r="H940" i="4" s="1"/>
  <c r="H941" i="4" s="1"/>
  <c r="H942" i="4" s="1"/>
  <c r="H943" i="4" s="1"/>
  <c r="H944" i="4" s="1"/>
  <c r="H945" i="4" s="1"/>
  <c r="H946" i="4" s="1"/>
  <c r="H947" i="4" s="1"/>
  <c r="H948" i="4" s="1"/>
  <c r="H949" i="4" s="1"/>
  <c r="H950" i="4" s="1"/>
  <c r="H951" i="4" s="1"/>
  <c r="H952" i="4" s="1"/>
  <c r="H953" i="4" s="1"/>
  <c r="H954" i="4" s="1"/>
  <c r="H955" i="4" s="1"/>
  <c r="H956" i="4" s="1"/>
  <c r="H957" i="4" s="1"/>
  <c r="H958" i="4" s="1"/>
  <c r="H959" i="4" s="1"/>
  <c r="H960" i="4" s="1"/>
  <c r="H961" i="4" s="1"/>
  <c r="H962" i="4" s="1"/>
  <c r="H963" i="4" s="1"/>
  <c r="H964" i="4" s="1"/>
  <c r="H965" i="4" s="1"/>
  <c r="H966" i="4" s="1"/>
  <c r="H967" i="4" s="1"/>
  <c r="H968" i="4" s="1"/>
  <c r="H969" i="4" s="1"/>
  <c r="H970" i="4" s="1"/>
  <c r="H971" i="4" s="1"/>
  <c r="H972" i="4" s="1"/>
  <c r="H973" i="4" s="1"/>
  <c r="H974" i="4" s="1"/>
  <c r="H975" i="4" s="1"/>
  <c r="H976" i="4" s="1"/>
  <c r="H977" i="4" s="1"/>
  <c r="H978" i="4" s="1"/>
  <c r="H979" i="4" s="1"/>
  <c r="H980" i="4" s="1"/>
  <c r="H981" i="4" s="1"/>
  <c r="H982" i="4" s="1"/>
  <c r="H983" i="4" s="1"/>
  <c r="H984" i="4" s="1"/>
  <c r="H985" i="4" s="1"/>
  <c r="H986" i="4" s="1"/>
  <c r="H987" i="4" s="1"/>
  <c r="H988" i="4" s="1"/>
  <c r="H989" i="4" s="1"/>
  <c r="H990" i="4" s="1"/>
  <c r="H991" i="4" s="1"/>
  <c r="H992" i="4" s="1"/>
  <c r="H993" i="4" s="1"/>
  <c r="H994" i="4" s="1"/>
  <c r="H995" i="4" s="1"/>
  <c r="H996" i="4" s="1"/>
  <c r="H997" i="4" s="1"/>
  <c r="H998" i="4" s="1"/>
  <c r="H999" i="4" s="1"/>
  <c r="H1000" i="4" s="1"/>
  <c r="H1001" i="4" s="1"/>
  <c r="H1002" i="4" s="1"/>
  <c r="H1003" i="4" s="1"/>
  <c r="H1004" i="4" s="1"/>
  <c r="H1005" i="4" s="1"/>
  <c r="H1006" i="4" s="1"/>
  <c r="H1007" i="4" s="1"/>
  <c r="H1008" i="4" s="1"/>
  <c r="H1009" i="4" s="1"/>
  <c r="H1010" i="4" s="1"/>
  <c r="H1011" i="4" s="1"/>
  <c r="H1012" i="4" s="1"/>
  <c r="H1013" i="4" s="1"/>
  <c r="H1014" i="4" s="1"/>
  <c r="H1015" i="4" s="1"/>
  <c r="H1016" i="4" s="1"/>
  <c r="H1017" i="4" s="1"/>
  <c r="H1018" i="4" s="1"/>
  <c r="H1019" i="4" s="1"/>
  <c r="H1020" i="4" s="1"/>
  <c r="H1021" i="4" s="1"/>
  <c r="H1022" i="4" s="1"/>
  <c r="H1023" i="4" s="1"/>
  <c r="H1024" i="4" s="1"/>
  <c r="H1025" i="4" s="1"/>
  <c r="H1026" i="4" s="1"/>
  <c r="H1027" i="4" s="1"/>
  <c r="H1028" i="4" s="1"/>
  <c r="H1029" i="4" s="1"/>
  <c r="H1030" i="4" s="1"/>
  <c r="H1031" i="4" s="1"/>
  <c r="H1032" i="4" s="1"/>
  <c r="H1033" i="4" s="1"/>
  <c r="H1034" i="4" s="1"/>
  <c r="H1035" i="4" s="1"/>
  <c r="H1036" i="4" s="1"/>
  <c r="H1037" i="4" s="1"/>
  <c r="H1038" i="4" s="1"/>
  <c r="H1039" i="4" s="1"/>
  <c r="H1040" i="4" s="1"/>
  <c r="H1041" i="4" s="1"/>
  <c r="H1042" i="4" s="1"/>
  <c r="H1043" i="4" s="1"/>
  <c r="H1044" i="4" s="1"/>
  <c r="H1045" i="4" s="1"/>
  <c r="H1046" i="4" s="1"/>
  <c r="H1047" i="4" s="1"/>
  <c r="H1048" i="4" s="1"/>
  <c r="H1049" i="4" s="1"/>
  <c r="H1050" i="4" s="1"/>
  <c r="H1051" i="4" s="1"/>
  <c r="H1052" i="4" s="1"/>
  <c r="H1053" i="4" s="1"/>
  <c r="H1054" i="4" s="1"/>
  <c r="H1055" i="4" s="1"/>
  <c r="H1056" i="4" s="1"/>
  <c r="H1057" i="4" s="1"/>
  <c r="H1058" i="4" s="1"/>
  <c r="H1059" i="4" s="1"/>
  <c r="H1060" i="4" s="1"/>
  <c r="H1061" i="4" s="1"/>
  <c r="H1062" i="4" s="1"/>
  <c r="H1063" i="4" s="1"/>
  <c r="H1064" i="4" s="1"/>
  <c r="H1065" i="4" s="1"/>
  <c r="H1066" i="4" s="1"/>
  <c r="H1067" i="4" s="1"/>
  <c r="H1068" i="4" s="1"/>
  <c r="H1069" i="4" s="1"/>
  <c r="H1070" i="4" s="1"/>
  <c r="H1071" i="4" s="1"/>
  <c r="H1072" i="4" s="1"/>
  <c r="H1073" i="4" s="1"/>
  <c r="H1074" i="4" s="1"/>
  <c r="H1075" i="4" s="1"/>
  <c r="H1076" i="4" s="1"/>
  <c r="H1077" i="4" s="1"/>
  <c r="H1078" i="4" s="1"/>
  <c r="H1079" i="4" s="1"/>
  <c r="H1080" i="4" s="1"/>
  <c r="H1081" i="4" s="1"/>
  <c r="H1082" i="4" s="1"/>
  <c r="H1083" i="4" s="1"/>
  <c r="H1084" i="4" s="1"/>
  <c r="H1085" i="4" s="1"/>
  <c r="H1086" i="4" s="1"/>
  <c r="H1087" i="4" s="1"/>
  <c r="H1088" i="4" s="1"/>
  <c r="H1089" i="4" s="1"/>
  <c r="H1090" i="4" s="1"/>
  <c r="H1091" i="4" s="1"/>
  <c r="H1092" i="4" s="1"/>
  <c r="H1093" i="4" s="1"/>
  <c r="H1094" i="4" s="1"/>
  <c r="H1095" i="4" s="1"/>
  <c r="H1096" i="4" s="1"/>
  <c r="H1097" i="4" s="1"/>
  <c r="H1098" i="4" s="1"/>
  <c r="H1099" i="4" s="1"/>
  <c r="H1100" i="4" s="1"/>
  <c r="H1101" i="4" s="1"/>
  <c r="H1102" i="4" s="1"/>
  <c r="H1103" i="4" s="1"/>
  <c r="H1104" i="4" s="1"/>
  <c r="H1105" i="4" s="1"/>
  <c r="H1106" i="4" s="1"/>
  <c r="H1107" i="4" s="1"/>
  <c r="H1108" i="4" s="1"/>
  <c r="H1109" i="4" s="1"/>
  <c r="H1110" i="4" s="1"/>
  <c r="H1111" i="4" s="1"/>
  <c r="H1112" i="4" s="1"/>
  <c r="H1113" i="4" s="1"/>
  <c r="H1114" i="4" s="1"/>
  <c r="H1115" i="4" s="1"/>
  <c r="H1116" i="4" s="1"/>
  <c r="H1117" i="4" s="1"/>
  <c r="H1118" i="4" s="1"/>
  <c r="H1119" i="4" s="1"/>
  <c r="H1120" i="4" s="1"/>
  <c r="H1121" i="4" s="1"/>
  <c r="H1122" i="4" s="1"/>
  <c r="H1123" i="4" s="1"/>
  <c r="H1124" i="4" s="1"/>
  <c r="H1125" i="4" s="1"/>
  <c r="H1126" i="4" s="1"/>
  <c r="H1127" i="4" s="1"/>
  <c r="H1128" i="4" s="1"/>
  <c r="H1129" i="4" s="1"/>
  <c r="H1130" i="4" s="1"/>
  <c r="H1131" i="4" s="1"/>
  <c r="H1132" i="4" s="1"/>
  <c r="H1133" i="4" s="1"/>
  <c r="H1134" i="4" s="1"/>
  <c r="H1135" i="4" s="1"/>
  <c r="H1136" i="4" s="1"/>
  <c r="H1137" i="4" s="1"/>
  <c r="H1138" i="4" s="1"/>
  <c r="H1139" i="4" s="1"/>
  <c r="H1140" i="4" s="1"/>
  <c r="H1141" i="4" s="1"/>
  <c r="H1142" i="4" s="1"/>
  <c r="H1143" i="4" s="1"/>
  <c r="H1144" i="4" s="1"/>
  <c r="H1145" i="4" s="1"/>
  <c r="H1146" i="4" s="1"/>
  <c r="H1147" i="4" s="1"/>
  <c r="H1148" i="4" s="1"/>
  <c r="H1149" i="4" s="1"/>
  <c r="H1150" i="4" s="1"/>
  <c r="H1151" i="4" s="1"/>
  <c r="H1152" i="4" s="1"/>
  <c r="H1153" i="4" s="1"/>
  <c r="H1154" i="4" s="1"/>
  <c r="H1155" i="4" s="1"/>
  <c r="H1156" i="4" s="1"/>
  <c r="H1157" i="4" s="1"/>
  <c r="H1158" i="4" s="1"/>
  <c r="H1159" i="4" s="1"/>
  <c r="H1160" i="4" s="1"/>
  <c r="H1161" i="4" s="1"/>
  <c r="H1162" i="4" s="1"/>
  <c r="H1163" i="4" s="1"/>
  <c r="H1164" i="4" s="1"/>
  <c r="H1165" i="4" s="1"/>
  <c r="H1166" i="4" s="1"/>
  <c r="H1167" i="4" s="1"/>
  <c r="H1168" i="4" s="1"/>
  <c r="H1169" i="4" s="1"/>
  <c r="H1170" i="4" s="1"/>
  <c r="H1171" i="4" s="1"/>
  <c r="H1172" i="4" s="1"/>
  <c r="H1173" i="4" s="1"/>
  <c r="H1174" i="4" s="1"/>
  <c r="H1175" i="4" s="1"/>
  <c r="H1176" i="4" s="1"/>
  <c r="H1177" i="4" s="1"/>
  <c r="H1178" i="4" s="1"/>
  <c r="H1179" i="4" s="1"/>
  <c r="H1180" i="4" s="1"/>
  <c r="H1181" i="4" s="1"/>
  <c r="H1182" i="4" s="1"/>
  <c r="H1183" i="4" s="1"/>
  <c r="H1184" i="4" s="1"/>
  <c r="H1185" i="4" s="1"/>
  <c r="H1186" i="4" s="1"/>
  <c r="H1187" i="4" s="1"/>
  <c r="H1188" i="4" s="1"/>
  <c r="H1189" i="4" s="1"/>
  <c r="H1190" i="4" s="1"/>
  <c r="H1191" i="4" s="1"/>
  <c r="H1192" i="4" s="1"/>
  <c r="H1193" i="4" s="1"/>
  <c r="H1194" i="4" s="1"/>
  <c r="H1195" i="4" s="1"/>
  <c r="H1196" i="4" s="1"/>
  <c r="H1197" i="4" s="1"/>
  <c r="H1198" i="4" s="1"/>
  <c r="H1199" i="4" s="1"/>
  <c r="H1200" i="4" s="1"/>
  <c r="H1201" i="4" s="1"/>
  <c r="H1202" i="4" s="1"/>
  <c r="H1203" i="4" s="1"/>
  <c r="H1204" i="4" s="1"/>
  <c r="H1205" i="4" s="1"/>
  <c r="H1206" i="4" s="1"/>
  <c r="H1207" i="4" s="1"/>
  <c r="H1208" i="4" s="1"/>
  <c r="H1209" i="4" s="1"/>
  <c r="H1210" i="4" s="1"/>
  <c r="H1211" i="4" s="1"/>
  <c r="H1212" i="4" s="1"/>
  <c r="H1213" i="4" s="1"/>
  <c r="H1214" i="4" s="1"/>
  <c r="H1215" i="4" s="1"/>
  <c r="H1216" i="4" s="1"/>
  <c r="H1217" i="4" s="1"/>
  <c r="H1218" i="4" s="1"/>
  <c r="H1219" i="4" s="1"/>
  <c r="H1220" i="4" s="1"/>
  <c r="H1221" i="4" s="1"/>
  <c r="H1222" i="4" s="1"/>
  <c r="H1223" i="4" s="1"/>
  <c r="H1224" i="4" s="1"/>
  <c r="H1225" i="4" s="1"/>
  <c r="H1226" i="4" s="1"/>
  <c r="H1227" i="4" s="1"/>
  <c r="H1228" i="4" s="1"/>
  <c r="H1229" i="4" s="1"/>
  <c r="H1230" i="4" s="1"/>
  <c r="H1231" i="4" s="1"/>
  <c r="H1232" i="4" s="1"/>
  <c r="H1233" i="4" s="1"/>
  <c r="H1234" i="4" s="1"/>
  <c r="H1235" i="4" s="1"/>
  <c r="H1236" i="4" s="1"/>
  <c r="H1237" i="4" s="1"/>
  <c r="H1238" i="4" s="1"/>
  <c r="H1239" i="4" s="1"/>
  <c r="H1240" i="4" s="1"/>
  <c r="H1241" i="4" s="1"/>
  <c r="H1242" i="4" s="1"/>
  <c r="H1243" i="4" s="1"/>
  <c r="H1244" i="4" s="1"/>
  <c r="H1245" i="4" s="1"/>
  <c r="H1246" i="4" s="1"/>
  <c r="H1247" i="4" s="1"/>
  <c r="H1248" i="4" s="1"/>
  <c r="H1249" i="4" s="1"/>
  <c r="H1250" i="4" s="1"/>
  <c r="H1251" i="4" s="1"/>
  <c r="H1252" i="4" s="1"/>
  <c r="H1253" i="4" s="1"/>
  <c r="H1254" i="4" s="1"/>
  <c r="H1255" i="4" s="1"/>
  <c r="H1256" i="4" s="1"/>
  <c r="H1257" i="4" s="1"/>
  <c r="H1258" i="4" s="1"/>
  <c r="H1259" i="4" s="1"/>
  <c r="H1260" i="4" s="1"/>
  <c r="H1261" i="4" s="1"/>
  <c r="H1262" i="4" s="1"/>
  <c r="H1263" i="4" s="1"/>
  <c r="H1264" i="4" s="1"/>
  <c r="H1265" i="4" s="1"/>
  <c r="H1266" i="4" s="1"/>
  <c r="H1267" i="4" s="1"/>
  <c r="H1268" i="4" s="1"/>
  <c r="H1269" i="4" s="1"/>
  <c r="H1270" i="4" s="1"/>
  <c r="H1271" i="4" s="1"/>
  <c r="H1272" i="4" s="1"/>
  <c r="H1273" i="4" s="1"/>
  <c r="H1274" i="4" s="1"/>
  <c r="H1275" i="4" s="1"/>
  <c r="H1276" i="4" s="1"/>
  <c r="H1277" i="4" s="1"/>
  <c r="H1278" i="4" s="1"/>
  <c r="H1279" i="4" s="1"/>
  <c r="H1280" i="4" s="1"/>
  <c r="H1281" i="4" s="1"/>
  <c r="H1282" i="4" s="1"/>
  <c r="H1283" i="4" s="1"/>
  <c r="H1284" i="4" s="1"/>
  <c r="H1285" i="4" s="1"/>
  <c r="H1286" i="4" s="1"/>
  <c r="H1287" i="4" s="1"/>
  <c r="H1288" i="4" s="1"/>
  <c r="H1289" i="4" s="1"/>
  <c r="H1290" i="4" s="1"/>
  <c r="H1291" i="4" s="1"/>
  <c r="H1292" i="4" s="1"/>
  <c r="H1293" i="4" s="1"/>
  <c r="H1294" i="4" s="1"/>
  <c r="H1295" i="4" s="1"/>
  <c r="H1296" i="4" s="1"/>
  <c r="H1297" i="4" s="1"/>
  <c r="H1298" i="4" s="1"/>
  <c r="H1299" i="4" s="1"/>
  <c r="H1300" i="4" s="1"/>
  <c r="H1301" i="4" s="1"/>
  <c r="H1302" i="4" s="1"/>
  <c r="H1303" i="4" s="1"/>
  <c r="H1304" i="4" s="1"/>
  <c r="H1305" i="4" s="1"/>
  <c r="H1306" i="4" s="1"/>
  <c r="H1307" i="4" s="1"/>
  <c r="H1308" i="4" s="1"/>
  <c r="H1309" i="4" s="1"/>
  <c r="H1310" i="4" s="1"/>
  <c r="H1311" i="4" s="1"/>
  <c r="H1312" i="4" s="1"/>
  <c r="H1313" i="4" s="1"/>
  <c r="H1314" i="4" s="1"/>
  <c r="H1315" i="4" s="1"/>
  <c r="H1316" i="4" s="1"/>
  <c r="H1317" i="4" s="1"/>
  <c r="H1318" i="4" s="1"/>
  <c r="H1319" i="4" s="1"/>
  <c r="H1320" i="4" s="1"/>
  <c r="H1321" i="4" s="1"/>
  <c r="H1322" i="4" s="1"/>
  <c r="H1323" i="4" s="1"/>
  <c r="H1324" i="4" s="1"/>
  <c r="H1325" i="4" s="1"/>
  <c r="H1326" i="4" s="1"/>
  <c r="H1327" i="4" s="1"/>
  <c r="H1328" i="4" s="1"/>
  <c r="H1329" i="4" s="1"/>
  <c r="H1330" i="4" s="1"/>
  <c r="H1331" i="4" s="1"/>
  <c r="H1332" i="4" s="1"/>
  <c r="H1333" i="4" s="1"/>
  <c r="H1334" i="4" s="1"/>
  <c r="H1335" i="4" s="1"/>
  <c r="H1336" i="4" s="1"/>
  <c r="H1337" i="4" s="1"/>
  <c r="H1338" i="4" s="1"/>
  <c r="H1339" i="4" s="1"/>
  <c r="H1340" i="4" s="1"/>
  <c r="H1341" i="4" s="1"/>
  <c r="H1342" i="4" s="1"/>
  <c r="H1343" i="4" s="1"/>
  <c r="H1344" i="4" s="1"/>
  <c r="H1345" i="4" s="1"/>
  <c r="H1346" i="4" s="1"/>
  <c r="H1347" i="4" s="1"/>
  <c r="H1348" i="4" s="1"/>
  <c r="H1349" i="4" s="1"/>
  <c r="H1350" i="4" s="1"/>
  <c r="H1351" i="4" s="1"/>
  <c r="H1352" i="4" s="1"/>
  <c r="H1353" i="4" s="1"/>
  <c r="H1354" i="4" s="1"/>
  <c r="H1355" i="4" s="1"/>
  <c r="H1356" i="4" s="1"/>
  <c r="H1357" i="4" s="1"/>
  <c r="H1358" i="4" s="1"/>
  <c r="H1359" i="4" s="1"/>
  <c r="H1360" i="4" s="1"/>
  <c r="H1361" i="4" s="1"/>
  <c r="H1362" i="4" s="1"/>
  <c r="H1363" i="4" s="1"/>
  <c r="H1364" i="4" s="1"/>
  <c r="H1365" i="4" s="1"/>
  <c r="H1366" i="4" s="1"/>
  <c r="H1367" i="4" s="1"/>
  <c r="H1368" i="4" s="1"/>
  <c r="H1369" i="4" s="1"/>
  <c r="H1370" i="4" s="1"/>
  <c r="H1371" i="4" s="1"/>
  <c r="H1372" i="4" s="1"/>
  <c r="H1373" i="4" s="1"/>
  <c r="H1374" i="4" s="1"/>
  <c r="H1375" i="4" s="1"/>
  <c r="H1376" i="4" s="1"/>
  <c r="H1377" i="4" s="1"/>
  <c r="H1378" i="4" s="1"/>
  <c r="H1379" i="4" s="1"/>
  <c r="H1380" i="4" s="1"/>
  <c r="H1381" i="4" s="1"/>
  <c r="H1382" i="4" s="1"/>
  <c r="H1383" i="4" s="1"/>
  <c r="H1384" i="4" s="1"/>
  <c r="H1385" i="4" s="1"/>
  <c r="H1386" i="4" s="1"/>
  <c r="H1387" i="4" s="1"/>
  <c r="H1388" i="4" s="1"/>
  <c r="H1389" i="4" s="1"/>
  <c r="H1390" i="4" s="1"/>
  <c r="H1391" i="4" s="1"/>
  <c r="H1392" i="4" s="1"/>
  <c r="H1393" i="4" s="1"/>
  <c r="H1394" i="4" s="1"/>
  <c r="H1395" i="4" s="1"/>
  <c r="H1396" i="4" s="1"/>
  <c r="H1397" i="4" s="1"/>
  <c r="H1398" i="4" s="1"/>
  <c r="H1399" i="4" s="1"/>
  <c r="H1400" i="4" s="1"/>
  <c r="H1401" i="4" s="1"/>
  <c r="H1402" i="4" s="1"/>
  <c r="H1403" i="4" s="1"/>
  <c r="H1404" i="4" s="1"/>
  <c r="H1405" i="4" s="1"/>
  <c r="H1406" i="4" s="1"/>
  <c r="H1407" i="4" s="1"/>
  <c r="H1408" i="4" s="1"/>
  <c r="H1409" i="4" s="1"/>
  <c r="H1410" i="4" s="1"/>
  <c r="H1411" i="4" s="1"/>
  <c r="H1412" i="4" s="1"/>
  <c r="H1413" i="4" s="1"/>
  <c r="H1414" i="4" s="1"/>
  <c r="H1415" i="4" s="1"/>
  <c r="H1416" i="4" s="1"/>
  <c r="H1417" i="4" s="1"/>
  <c r="H1418" i="4" s="1"/>
  <c r="H1419" i="4" s="1"/>
  <c r="H1420" i="4" s="1"/>
  <c r="H1421" i="4" s="1"/>
  <c r="H1422" i="4" s="1"/>
  <c r="H1423" i="4" s="1"/>
  <c r="H1424" i="4" s="1"/>
  <c r="H1425" i="4" s="1"/>
  <c r="H1426" i="4" s="1"/>
  <c r="H1427" i="4" s="1"/>
  <c r="H1428" i="4" s="1"/>
  <c r="H1429" i="4" s="1"/>
  <c r="H1430" i="4" s="1"/>
  <c r="H1431" i="4" s="1"/>
  <c r="H1432" i="4" s="1"/>
  <c r="H1433" i="4" s="1"/>
  <c r="H1434" i="4" s="1"/>
  <c r="H1435" i="4" s="1"/>
  <c r="H1436" i="4" s="1"/>
  <c r="H1437" i="4" s="1"/>
  <c r="H1438" i="4" s="1"/>
  <c r="H1439" i="4" s="1"/>
  <c r="H1440" i="4" s="1"/>
  <c r="H1441" i="4" s="1"/>
  <c r="H1442" i="4" s="1"/>
  <c r="H1443" i="4" s="1"/>
  <c r="H1444" i="4" s="1"/>
  <c r="H1445" i="4" s="1"/>
  <c r="H1446" i="4" s="1"/>
  <c r="H1447" i="4" s="1"/>
  <c r="H1448" i="4" s="1"/>
  <c r="H1449" i="4" s="1"/>
  <c r="H1450" i="4" s="1"/>
  <c r="H1451" i="4" s="1"/>
  <c r="H1452" i="4" s="1"/>
  <c r="H1453" i="4" s="1"/>
  <c r="H1454" i="4" s="1"/>
  <c r="H1455" i="4" s="1"/>
  <c r="H1456" i="4" s="1"/>
  <c r="H1457" i="4" s="1"/>
  <c r="H1458" i="4" s="1"/>
  <c r="H1459" i="4" s="1"/>
  <c r="H1460" i="4" s="1"/>
  <c r="H1461" i="4" s="1"/>
  <c r="H1462" i="4" s="1"/>
  <c r="H1463" i="4" s="1"/>
  <c r="H1464" i="4" s="1"/>
  <c r="H1465" i="4" s="1"/>
  <c r="H1466" i="4" s="1"/>
  <c r="H1467" i="4" s="1"/>
  <c r="H1468" i="4" s="1"/>
  <c r="H1469" i="4" s="1"/>
  <c r="H1470" i="4" s="1"/>
  <c r="H1471" i="4" s="1"/>
  <c r="H1472" i="4" s="1"/>
  <c r="H1473" i="4" s="1"/>
  <c r="H1474" i="4" s="1"/>
  <c r="H1475" i="4" s="1"/>
  <c r="H1476" i="4" s="1"/>
  <c r="H1477" i="4" s="1"/>
  <c r="H1478" i="4" s="1"/>
  <c r="H1479" i="4" s="1"/>
  <c r="H1480" i="4" s="1"/>
  <c r="H1481" i="4" s="1"/>
  <c r="H1482" i="4" s="1"/>
  <c r="H1483" i="4" s="1"/>
  <c r="H1484" i="4" s="1"/>
  <c r="H1485" i="4" s="1"/>
  <c r="H1486" i="4" s="1"/>
  <c r="H1487" i="4" s="1"/>
  <c r="H1488" i="4" s="1"/>
  <c r="H1489" i="4" s="1"/>
  <c r="H1490" i="4" s="1"/>
  <c r="H1491" i="4" s="1"/>
  <c r="H1492" i="4" s="1"/>
  <c r="H1493" i="4" s="1"/>
  <c r="H1494" i="4" s="1"/>
  <c r="H1495" i="4" s="1"/>
  <c r="H1496" i="4" s="1"/>
  <c r="H1497" i="4" s="1"/>
  <c r="H1498" i="4" s="1"/>
  <c r="H1499" i="4" s="1"/>
  <c r="H1500" i="4" s="1"/>
  <c r="H1501" i="4" s="1"/>
  <c r="H1502" i="4" s="1"/>
  <c r="H1503" i="4" s="1"/>
  <c r="H1504" i="4" s="1"/>
  <c r="H1505" i="4" s="1"/>
  <c r="H1506" i="4" s="1"/>
  <c r="H1507" i="4" s="1"/>
  <c r="H1508" i="4" s="1"/>
  <c r="H1509" i="4" s="1"/>
  <c r="H1510" i="4" s="1"/>
  <c r="H1511" i="4" s="1"/>
  <c r="H1512" i="4" s="1"/>
  <c r="H1513" i="4" s="1"/>
  <c r="H1514" i="4" s="1"/>
  <c r="H1515" i="4" s="1"/>
  <c r="H1516" i="4" s="1"/>
  <c r="H1517" i="4" s="1"/>
  <c r="H1518" i="4" s="1"/>
  <c r="H1519" i="4" s="1"/>
  <c r="H1520" i="4" s="1"/>
  <c r="H1521" i="4" s="1"/>
  <c r="H1522" i="4" s="1"/>
  <c r="H1523" i="4" s="1"/>
  <c r="H1524" i="4" s="1"/>
  <c r="H1525" i="4" s="1"/>
  <c r="H1526" i="4" s="1"/>
  <c r="H1527" i="4" s="1"/>
  <c r="H1528" i="4" s="1"/>
  <c r="H1529" i="4" s="1"/>
  <c r="H1530" i="4" s="1"/>
  <c r="H1531" i="4" s="1"/>
  <c r="H1532" i="4" s="1"/>
  <c r="H1533" i="4" s="1"/>
  <c r="H1534" i="4" s="1"/>
  <c r="H1535" i="4" s="1"/>
  <c r="H1536" i="4" s="1"/>
  <c r="H1537" i="4" s="1"/>
  <c r="H1538" i="4" s="1"/>
  <c r="H1539" i="4" s="1"/>
  <c r="H1540" i="4" s="1"/>
  <c r="H1541" i="4" s="1"/>
  <c r="H1542" i="4" s="1"/>
  <c r="H1543" i="4" s="1"/>
  <c r="H1544" i="4" s="1"/>
  <c r="H1545" i="4" s="1"/>
  <c r="H1546" i="4" s="1"/>
  <c r="H1547" i="4" s="1"/>
  <c r="H1548" i="4" s="1"/>
  <c r="H1549" i="4" s="1"/>
  <c r="H1550" i="4" s="1"/>
  <c r="H1551" i="4" s="1"/>
  <c r="H1552" i="4" s="1"/>
  <c r="H1553" i="4" s="1"/>
  <c r="H1554" i="4" s="1"/>
  <c r="H1555" i="4" s="1"/>
  <c r="H1556" i="4" s="1"/>
  <c r="H1557" i="4" s="1"/>
  <c r="H1558" i="4" s="1"/>
  <c r="H1559" i="4" s="1"/>
  <c r="H1560" i="4" s="1"/>
  <c r="H1561" i="4" s="1"/>
  <c r="H1562" i="4" s="1"/>
  <c r="H1563" i="4" s="1"/>
  <c r="H1564" i="4" s="1"/>
  <c r="H1565" i="4" s="1"/>
  <c r="H1566" i="4" s="1"/>
  <c r="H1567" i="4" s="1"/>
  <c r="H1568" i="4" s="1"/>
  <c r="H1569" i="4" s="1"/>
  <c r="H1570" i="4" s="1"/>
  <c r="H1571" i="4" s="1"/>
  <c r="H1572" i="4" s="1"/>
  <c r="H1573" i="4" s="1"/>
  <c r="H1574" i="4" s="1"/>
  <c r="H1575" i="4" s="1"/>
  <c r="H1576" i="4" s="1"/>
  <c r="H1577" i="4" s="1"/>
  <c r="H1578" i="4" s="1"/>
  <c r="H1579" i="4" s="1"/>
  <c r="H1580" i="4" s="1"/>
  <c r="H1581" i="4" s="1"/>
  <c r="H1582" i="4" s="1"/>
  <c r="H1583" i="4" s="1"/>
  <c r="H1584" i="4" s="1"/>
  <c r="H1585" i="4" s="1"/>
  <c r="H1586" i="4" s="1"/>
  <c r="H1587" i="4" s="1"/>
  <c r="H1588" i="4" s="1"/>
  <c r="H1589" i="4" s="1"/>
  <c r="H1590" i="4" s="1"/>
  <c r="H1591" i="4" s="1"/>
  <c r="H1592" i="4" s="1"/>
  <c r="H1593" i="4" s="1"/>
  <c r="H1594" i="4" s="1"/>
  <c r="H1595" i="4" s="1"/>
  <c r="H1596" i="4" s="1"/>
  <c r="H1597" i="4" s="1"/>
  <c r="H1598" i="4" s="1"/>
  <c r="H1599" i="4" s="1"/>
  <c r="H1600" i="4" s="1"/>
  <c r="H1601" i="4" s="1"/>
  <c r="H1602" i="4" s="1"/>
  <c r="H1603" i="4" s="1"/>
  <c r="H1604" i="4" s="1"/>
  <c r="H1605" i="4" s="1"/>
  <c r="H1606" i="4" s="1"/>
  <c r="H1607" i="4" s="1"/>
  <c r="H1608" i="4" s="1"/>
  <c r="H1609" i="4" s="1"/>
  <c r="H1610" i="4" s="1"/>
  <c r="H1611" i="4" s="1"/>
  <c r="H1612" i="4" s="1"/>
  <c r="H1613" i="4" s="1"/>
  <c r="H1614" i="4" s="1"/>
  <c r="H1615" i="4" s="1"/>
  <c r="H1616" i="4" s="1"/>
  <c r="H1617" i="4" s="1"/>
  <c r="H1618" i="4" s="1"/>
  <c r="H1619" i="4" s="1"/>
  <c r="H1620" i="4" s="1"/>
  <c r="H1621" i="4" s="1"/>
  <c r="H1622" i="4" s="1"/>
  <c r="H1623" i="4" s="1"/>
  <c r="H1624" i="4" s="1"/>
  <c r="H1625" i="4" s="1"/>
  <c r="H1626" i="4" s="1"/>
  <c r="H1627" i="4" s="1"/>
  <c r="H1628" i="4" s="1"/>
  <c r="H1629" i="4" s="1"/>
  <c r="H1630" i="4" s="1"/>
  <c r="H1631" i="4" s="1"/>
  <c r="H1632" i="4" s="1"/>
  <c r="H1633" i="4" s="1"/>
  <c r="H1634" i="4" s="1"/>
  <c r="H1635" i="4" s="1"/>
  <c r="H1636" i="4" s="1"/>
  <c r="H1637" i="4" s="1"/>
  <c r="H1638" i="4" s="1"/>
  <c r="H1639" i="4" s="1"/>
  <c r="H1640" i="4" s="1"/>
  <c r="H1641" i="4" s="1"/>
  <c r="H1642" i="4" s="1"/>
  <c r="H1643" i="4" s="1"/>
  <c r="H1644" i="4" s="1"/>
  <c r="H1645" i="4" s="1"/>
  <c r="H1646" i="4" s="1"/>
  <c r="H1647" i="4" s="1"/>
  <c r="H1648" i="4" s="1"/>
  <c r="H1649" i="4" s="1"/>
  <c r="H1650" i="4" s="1"/>
  <c r="H1651" i="4" s="1"/>
  <c r="H1652" i="4" s="1"/>
  <c r="H1653" i="4" s="1"/>
  <c r="H1654" i="4" s="1"/>
  <c r="H1655" i="4" s="1"/>
  <c r="H1656" i="4" s="1"/>
  <c r="H1657" i="4" s="1"/>
  <c r="H1658" i="4" s="1"/>
  <c r="H1659" i="4" s="1"/>
  <c r="H1660" i="4" s="1"/>
  <c r="H1661" i="4" s="1"/>
  <c r="H1662" i="4" s="1"/>
  <c r="H1663" i="4" s="1"/>
  <c r="H1664" i="4" s="1"/>
  <c r="H1665" i="4" s="1"/>
  <c r="H1666" i="4" s="1"/>
  <c r="H1667" i="4" s="1"/>
  <c r="H1668" i="4" s="1"/>
  <c r="H1669" i="4" s="1"/>
  <c r="H1670" i="4" s="1"/>
  <c r="H1671" i="4" s="1"/>
  <c r="H1672" i="4" s="1"/>
  <c r="H1673" i="4" s="1"/>
  <c r="H1674" i="4" s="1"/>
  <c r="H1675" i="4" s="1"/>
  <c r="H1676" i="4" s="1"/>
  <c r="H1677" i="4" s="1"/>
  <c r="H1678" i="4" s="1"/>
  <c r="H1679" i="4" s="1"/>
  <c r="H1680" i="4" s="1"/>
  <c r="H1681" i="4" s="1"/>
  <c r="H1682" i="4" s="1"/>
  <c r="H1683" i="4" s="1"/>
  <c r="H1684" i="4" s="1"/>
  <c r="H1685" i="4" s="1"/>
  <c r="H1686" i="4" s="1"/>
  <c r="H1687" i="4" s="1"/>
  <c r="H1688" i="4" s="1"/>
  <c r="H1689" i="4" s="1"/>
  <c r="H1690" i="4" s="1"/>
  <c r="H1691" i="4" s="1"/>
  <c r="H1692" i="4" s="1"/>
  <c r="H1693" i="4" s="1"/>
  <c r="H1694" i="4" s="1"/>
  <c r="H1695" i="4" s="1"/>
  <c r="H1696" i="4" s="1"/>
  <c r="H1697" i="4" s="1"/>
  <c r="H1698" i="4" s="1"/>
  <c r="H1699" i="4" s="1"/>
  <c r="H1700" i="4" s="1"/>
  <c r="H1701" i="4" s="1"/>
  <c r="H1702" i="4" s="1"/>
  <c r="H1703" i="4" s="1"/>
  <c r="H1704" i="4" s="1"/>
  <c r="H1705" i="4" s="1"/>
  <c r="H1706" i="4" s="1"/>
  <c r="H1707" i="4" s="1"/>
  <c r="H1708" i="4" s="1"/>
  <c r="H1709" i="4" s="1"/>
  <c r="H1710" i="4" s="1"/>
  <c r="H1711" i="4" s="1"/>
  <c r="H1712" i="4" s="1"/>
  <c r="H1713" i="4" s="1"/>
  <c r="H1714" i="4" s="1"/>
  <c r="H1715" i="4" s="1"/>
  <c r="H1716" i="4" s="1"/>
  <c r="H1717" i="4" s="1"/>
  <c r="H1718" i="4" s="1"/>
  <c r="H1719" i="4" s="1"/>
  <c r="H1720" i="4" s="1"/>
  <c r="H1721" i="4" s="1"/>
  <c r="H1722" i="4" s="1"/>
  <c r="H1723" i="4" s="1"/>
  <c r="H1724" i="4" s="1"/>
  <c r="H1725" i="4" s="1"/>
  <c r="H1726" i="4" s="1"/>
  <c r="H1727" i="4" s="1"/>
  <c r="H1728" i="4" s="1"/>
  <c r="H1729" i="4" s="1"/>
  <c r="H1730" i="4" s="1"/>
  <c r="H1731" i="4" s="1"/>
  <c r="H1732" i="4" s="1"/>
  <c r="H1733" i="4" s="1"/>
  <c r="H1734" i="4" s="1"/>
  <c r="H1735" i="4" s="1"/>
  <c r="H1736" i="4" s="1"/>
  <c r="H1737" i="4" s="1"/>
  <c r="H1738" i="4" s="1"/>
  <c r="H1739" i="4" s="1"/>
  <c r="H1740" i="4" s="1"/>
  <c r="H1741" i="4" s="1"/>
  <c r="H1742" i="4" s="1"/>
  <c r="H1743" i="4" s="1"/>
  <c r="H1744" i="4" s="1"/>
  <c r="H1745" i="4" s="1"/>
  <c r="H1746" i="4" s="1"/>
  <c r="H1747" i="4" s="1"/>
  <c r="H1748" i="4" s="1"/>
  <c r="H1749" i="4" s="1"/>
  <c r="H1750" i="4" s="1"/>
  <c r="H1751" i="4" s="1"/>
  <c r="H1752" i="4" s="1"/>
  <c r="H1753" i="4" s="1"/>
  <c r="H1754" i="4" s="1"/>
  <c r="H1755" i="4" s="1"/>
  <c r="H1756" i="4" s="1"/>
  <c r="H1757" i="4" s="1"/>
  <c r="H1758" i="4" s="1"/>
  <c r="H1759" i="4" s="1"/>
  <c r="H1760" i="4" s="1"/>
  <c r="H1761" i="4" s="1"/>
  <c r="H1762" i="4" s="1"/>
  <c r="H1763" i="4" s="1"/>
  <c r="H1764" i="4" s="1"/>
  <c r="H1765" i="4" s="1"/>
  <c r="H1766" i="4" s="1"/>
  <c r="H1767" i="4" s="1"/>
  <c r="H1768" i="4" s="1"/>
  <c r="H1769" i="4" s="1"/>
  <c r="H1770" i="4" s="1"/>
  <c r="H1771" i="4" s="1"/>
  <c r="H1772" i="4" s="1"/>
  <c r="H1773" i="4" s="1"/>
  <c r="H1774" i="4" s="1"/>
  <c r="H1775" i="4" s="1"/>
  <c r="H1776" i="4" s="1"/>
  <c r="H1777" i="4" s="1"/>
  <c r="H1778" i="4" s="1"/>
  <c r="H1779" i="4" s="1"/>
  <c r="H1780" i="4" s="1"/>
  <c r="H1781" i="4" s="1"/>
  <c r="H1782" i="4" s="1"/>
  <c r="H1783" i="4" s="1"/>
  <c r="H1784" i="4" s="1"/>
  <c r="H1785" i="4" s="1"/>
  <c r="H1786" i="4" s="1"/>
  <c r="H1787" i="4" s="1"/>
  <c r="H1788" i="4" s="1"/>
  <c r="H1789" i="4" s="1"/>
  <c r="H1790" i="4" s="1"/>
  <c r="H1791" i="4" s="1"/>
  <c r="H1792" i="4" s="1"/>
  <c r="H1793" i="4" s="1"/>
  <c r="H1794" i="4" s="1"/>
  <c r="H1795" i="4" s="1"/>
  <c r="H1796" i="4" s="1"/>
  <c r="H1797" i="4" s="1"/>
  <c r="H1798" i="4" s="1"/>
  <c r="H1799" i="4" s="1"/>
  <c r="H1800" i="4" s="1"/>
  <c r="H1801" i="4" s="1"/>
  <c r="H1802" i="4" s="1"/>
  <c r="H1803" i="4" s="1"/>
  <c r="H1804" i="4" s="1"/>
  <c r="H1805" i="4" s="1"/>
  <c r="H1806" i="4" s="1"/>
  <c r="H1807" i="4" s="1"/>
  <c r="H1808" i="4" s="1"/>
  <c r="H1809" i="4" s="1"/>
  <c r="H1810" i="4" s="1"/>
  <c r="H1811" i="4" s="1"/>
  <c r="H1812" i="4" s="1"/>
  <c r="H1813" i="4" s="1"/>
  <c r="H1814" i="4" s="1"/>
  <c r="H1815" i="4" s="1"/>
  <c r="H1816" i="4" s="1"/>
  <c r="H1817" i="4" s="1"/>
  <c r="H1818" i="4" s="1"/>
  <c r="H1819" i="4" s="1"/>
  <c r="H1820" i="4" s="1"/>
  <c r="H1821" i="4" s="1"/>
  <c r="H1822" i="4" s="1"/>
  <c r="H1823" i="4" s="1"/>
  <c r="H1824" i="4" s="1"/>
  <c r="H1825" i="4" s="1"/>
  <c r="H1826" i="4" s="1"/>
  <c r="H1827" i="4" s="1"/>
  <c r="H1828" i="4" s="1"/>
  <c r="H1829" i="4" s="1"/>
  <c r="H1830" i="4" s="1"/>
  <c r="H1831" i="4" s="1"/>
  <c r="H1832" i="4" s="1"/>
  <c r="H1833" i="4" s="1"/>
  <c r="H1834" i="4" s="1"/>
  <c r="H1835" i="4" s="1"/>
  <c r="H1836" i="4" s="1"/>
  <c r="H1837" i="4" s="1"/>
  <c r="H1838" i="4" s="1"/>
  <c r="H1839" i="4" s="1"/>
  <c r="H1840" i="4" s="1"/>
  <c r="H1841" i="4" s="1"/>
  <c r="H1842" i="4" s="1"/>
  <c r="H1843" i="4" s="1"/>
  <c r="H1844" i="4" s="1"/>
  <c r="H1845" i="4" s="1"/>
  <c r="H1846" i="4" s="1"/>
  <c r="H1847" i="4" s="1"/>
  <c r="H1848" i="4" s="1"/>
  <c r="H1849" i="4" s="1"/>
  <c r="H1850" i="4" s="1"/>
  <c r="H1851" i="4" s="1"/>
  <c r="H1852" i="4" s="1"/>
  <c r="H1853" i="4" s="1"/>
  <c r="H1854" i="4" s="1"/>
  <c r="H1855" i="4" s="1"/>
  <c r="H1856" i="4" s="1"/>
  <c r="H1857" i="4" s="1"/>
  <c r="H1858" i="4" s="1"/>
  <c r="H1859" i="4" s="1"/>
  <c r="H1860" i="4" s="1"/>
  <c r="H1861" i="4" s="1"/>
  <c r="H1862" i="4" s="1"/>
  <c r="H1863" i="4" s="1"/>
  <c r="H1864" i="4" s="1"/>
  <c r="H1865" i="4" s="1"/>
  <c r="H1866" i="4" s="1"/>
  <c r="H1867" i="4" s="1"/>
  <c r="H1868" i="4" s="1"/>
  <c r="H1869" i="4" s="1"/>
  <c r="H1870" i="4" s="1"/>
  <c r="H1871" i="4" s="1"/>
  <c r="H1872" i="4" s="1"/>
  <c r="H1873" i="4" s="1"/>
  <c r="H1874" i="4" s="1"/>
  <c r="H1875" i="4" s="1"/>
  <c r="H1876" i="4" s="1"/>
  <c r="H1877" i="4" s="1"/>
  <c r="H1878" i="4" s="1"/>
  <c r="H1879" i="4" s="1"/>
  <c r="H1880" i="4" s="1"/>
  <c r="H1881" i="4" s="1"/>
  <c r="H1882" i="4" s="1"/>
  <c r="H1883" i="4" s="1"/>
  <c r="H1884" i="4" s="1"/>
  <c r="H1885" i="4" s="1"/>
  <c r="H1886" i="4" s="1"/>
  <c r="H1887" i="4" s="1"/>
  <c r="H1888" i="4" s="1"/>
  <c r="H1889" i="4" s="1"/>
  <c r="H1890" i="4" s="1"/>
  <c r="H1891" i="4" s="1"/>
  <c r="H1892" i="4" s="1"/>
  <c r="H1893" i="4" s="1"/>
  <c r="H1894" i="4" s="1"/>
  <c r="H1895" i="4" s="1"/>
  <c r="H1896" i="4" s="1"/>
  <c r="H1897" i="4" s="1"/>
  <c r="H1898" i="4" s="1"/>
  <c r="H1899" i="4" s="1"/>
  <c r="H1900" i="4" s="1"/>
  <c r="H1901" i="4" s="1"/>
  <c r="H1902" i="4" s="1"/>
  <c r="H1903" i="4" s="1"/>
  <c r="H1904" i="4" s="1"/>
  <c r="H1905" i="4" s="1"/>
  <c r="H1906" i="4" s="1"/>
  <c r="H1907" i="4" s="1"/>
  <c r="H1908" i="4" s="1"/>
  <c r="H1909" i="4" s="1"/>
  <c r="H1910" i="4" s="1"/>
  <c r="H1911" i="4" s="1"/>
  <c r="H1912" i="4" s="1"/>
  <c r="H1913" i="4" s="1"/>
  <c r="H1914" i="4" s="1"/>
  <c r="H1915" i="4" s="1"/>
  <c r="H1916" i="4" s="1"/>
  <c r="H1917" i="4" s="1"/>
  <c r="H1918" i="4" s="1"/>
  <c r="H1919" i="4" s="1"/>
  <c r="H1920" i="4" s="1"/>
  <c r="H1921" i="4" s="1"/>
  <c r="H1922" i="4" s="1"/>
  <c r="H1923" i="4" s="1"/>
  <c r="H1924" i="4" s="1"/>
  <c r="H1925" i="4" s="1"/>
  <c r="H1926" i="4" s="1"/>
  <c r="H1927" i="4" s="1"/>
  <c r="H1928" i="4" s="1"/>
  <c r="H1929" i="4" s="1"/>
  <c r="H1930" i="4" s="1"/>
  <c r="H1931" i="4" s="1"/>
  <c r="H1932" i="4" s="1"/>
  <c r="H1933" i="4" s="1"/>
  <c r="H1934" i="4" s="1"/>
  <c r="H1935" i="4" s="1"/>
  <c r="H1936" i="4" s="1"/>
  <c r="H1937" i="4" s="1"/>
  <c r="H1938" i="4" s="1"/>
  <c r="H1939" i="4" s="1"/>
  <c r="H1940" i="4" s="1"/>
  <c r="H1941" i="4" s="1"/>
  <c r="H1942" i="4" s="1"/>
  <c r="H1943" i="4" s="1"/>
  <c r="H1944" i="4" s="1"/>
  <c r="H1945" i="4" s="1"/>
  <c r="H1946" i="4" s="1"/>
  <c r="H1947" i="4" s="1"/>
  <c r="H1948" i="4" s="1"/>
  <c r="H1949" i="4" s="1"/>
  <c r="H1950" i="4" s="1"/>
  <c r="H1951" i="4" s="1"/>
  <c r="H1952" i="4" s="1"/>
  <c r="H1953" i="4" s="1"/>
  <c r="H1954" i="4" s="1"/>
  <c r="H1955" i="4" s="1"/>
  <c r="H1956" i="4" s="1"/>
  <c r="H1957" i="4" s="1"/>
  <c r="H1958" i="4" s="1"/>
  <c r="H1959" i="4" s="1"/>
  <c r="H1960" i="4" s="1"/>
  <c r="H1961" i="4" s="1"/>
  <c r="H1962" i="4" s="1"/>
  <c r="H1963" i="4" s="1"/>
  <c r="H1964" i="4" s="1"/>
  <c r="H1965" i="4" s="1"/>
  <c r="H1966" i="4" s="1"/>
  <c r="H1967" i="4" s="1"/>
  <c r="H1968" i="4" s="1"/>
  <c r="H1969" i="4" s="1"/>
  <c r="H1970" i="4" s="1"/>
  <c r="H1971" i="4" s="1"/>
  <c r="H1972" i="4" s="1"/>
  <c r="H1973" i="4" s="1"/>
  <c r="H1974" i="4" s="1"/>
  <c r="H1975" i="4" s="1"/>
  <c r="H1976" i="4" s="1"/>
  <c r="H1977" i="4" s="1"/>
  <c r="H1978" i="4" s="1"/>
  <c r="H1979" i="4" s="1"/>
  <c r="H1980" i="4" s="1"/>
  <c r="H1981" i="4" s="1"/>
  <c r="H1982" i="4" s="1"/>
  <c r="H1983" i="4" s="1"/>
  <c r="H1984" i="4" s="1"/>
  <c r="H1985" i="4" s="1"/>
  <c r="H1986" i="4" s="1"/>
  <c r="H1987" i="4" s="1"/>
  <c r="H1988" i="4" s="1"/>
  <c r="H1989" i="4" s="1"/>
  <c r="H1990" i="4" s="1"/>
  <c r="H1991" i="4" s="1"/>
  <c r="H1992" i="4" s="1"/>
  <c r="H1993" i="4" s="1"/>
  <c r="H1994" i="4" s="1"/>
  <c r="H1995" i="4" s="1"/>
  <c r="H1996" i="4" s="1"/>
  <c r="H1997" i="4" s="1"/>
  <c r="H1998" i="4" s="1"/>
  <c r="H1999" i="4" s="1"/>
  <c r="H2000" i="4" s="1"/>
  <c r="H2001" i="4" s="1"/>
  <c r="H2002" i="4" s="1"/>
  <c r="H2003" i="4" s="1"/>
  <c r="H2004" i="4" s="1"/>
  <c r="H2005" i="4" s="1"/>
  <c r="H2006" i="4" s="1"/>
  <c r="H2007" i="4" s="1"/>
  <c r="H2008" i="4" s="1"/>
  <c r="H2009" i="4" s="1"/>
  <c r="H2010" i="4" s="1"/>
  <c r="H2011" i="4" s="1"/>
  <c r="H2012" i="4" s="1"/>
  <c r="H2013" i="4" s="1"/>
  <c r="H2014" i="4" s="1"/>
  <c r="H2015" i="4" s="1"/>
  <c r="H2016" i="4" s="1"/>
  <c r="H2017" i="4" s="1"/>
  <c r="H2018" i="4" s="1"/>
  <c r="H2019" i="4" s="1"/>
  <c r="H2020" i="4" s="1"/>
  <c r="H2021" i="4" s="1"/>
  <c r="H2022" i="4" s="1"/>
  <c r="H2023" i="4" s="1"/>
  <c r="H2024" i="4" s="1"/>
  <c r="H2025" i="4" s="1"/>
  <c r="H2026" i="4" s="1"/>
  <c r="H2027" i="4" s="1"/>
  <c r="H2028" i="4" s="1"/>
  <c r="H2029" i="4" s="1"/>
  <c r="H2030" i="4" s="1"/>
  <c r="H2031" i="4" s="1"/>
  <c r="H2032" i="4" s="1"/>
  <c r="H2033" i="4" s="1"/>
  <c r="H2034" i="4" s="1"/>
  <c r="H2035" i="4" s="1"/>
  <c r="H2036" i="4" s="1"/>
  <c r="H2037" i="4" s="1"/>
  <c r="H2038" i="4" s="1"/>
  <c r="H2039" i="4" s="1"/>
  <c r="H2040" i="4" s="1"/>
  <c r="H2041" i="4" s="1"/>
  <c r="H2042" i="4" s="1"/>
  <c r="H2043" i="4" s="1"/>
  <c r="H2044" i="4" s="1"/>
  <c r="H2045" i="4" s="1"/>
  <c r="H2046" i="4" s="1"/>
  <c r="H2047" i="4" s="1"/>
  <c r="H2048" i="4" s="1"/>
  <c r="H2049" i="4" s="1"/>
  <c r="H2050" i="4" s="1"/>
  <c r="H2051" i="4" s="1"/>
  <c r="H2052" i="4" s="1"/>
  <c r="H2053" i="4" s="1"/>
  <c r="H2054" i="4" s="1"/>
  <c r="H2055" i="4" s="1"/>
  <c r="H2056" i="4" s="1"/>
  <c r="H2057" i="4" s="1"/>
  <c r="H2058" i="4" s="1"/>
  <c r="H2059" i="4" s="1"/>
  <c r="H2060" i="4" s="1"/>
  <c r="H2061" i="4" s="1"/>
  <c r="H2062" i="4" s="1"/>
  <c r="H2063" i="4" s="1"/>
  <c r="H2064" i="4" s="1"/>
  <c r="H2065" i="4" s="1"/>
  <c r="H2066" i="4" s="1"/>
  <c r="H2067" i="4" s="1"/>
  <c r="H2068" i="4" s="1"/>
  <c r="H2069" i="4" s="1"/>
  <c r="H2070" i="4" s="1"/>
  <c r="H2071" i="4" s="1"/>
  <c r="H2072" i="4" s="1"/>
  <c r="H2073" i="4" s="1"/>
  <c r="H2074" i="4" s="1"/>
  <c r="H2075" i="4" s="1"/>
  <c r="H2076" i="4" s="1"/>
  <c r="H2077" i="4" s="1"/>
  <c r="H2078" i="4" s="1"/>
  <c r="H2079" i="4" s="1"/>
  <c r="H2080" i="4" s="1"/>
  <c r="H2081" i="4" s="1"/>
  <c r="H2082" i="4" s="1"/>
  <c r="H2083" i="4" s="1"/>
  <c r="H2084" i="4" s="1"/>
  <c r="H2085" i="4" s="1"/>
  <c r="H2086" i="4" s="1"/>
  <c r="H2087" i="4" s="1"/>
  <c r="H2088" i="4" s="1"/>
  <c r="H2089" i="4" s="1"/>
  <c r="H2090" i="4" s="1"/>
  <c r="H2091" i="4" s="1"/>
  <c r="H2092" i="4" s="1"/>
  <c r="H2093" i="4" s="1"/>
  <c r="H2094" i="4" s="1"/>
  <c r="H2095" i="4" s="1"/>
  <c r="H2096" i="4" s="1"/>
  <c r="H2097" i="4" s="1"/>
  <c r="H2098" i="4" s="1"/>
  <c r="H2099" i="4" s="1"/>
  <c r="H2100" i="4" s="1"/>
  <c r="H2101" i="4" s="1"/>
  <c r="H2102" i="4" s="1"/>
  <c r="H2103" i="4" s="1"/>
  <c r="H2104" i="4" s="1"/>
  <c r="H2105" i="4" s="1"/>
  <c r="H2106" i="4" s="1"/>
  <c r="H2107" i="4" s="1"/>
  <c r="H2108" i="4" s="1"/>
  <c r="H2109" i="4" s="1"/>
  <c r="H2110" i="4" s="1"/>
  <c r="H2111" i="4" s="1"/>
  <c r="H2112" i="4" s="1"/>
  <c r="H2113" i="4" s="1"/>
  <c r="H2114" i="4" s="1"/>
  <c r="H2115" i="4" s="1"/>
  <c r="H2116" i="4" s="1"/>
  <c r="H2117" i="4" s="1"/>
  <c r="H2118" i="4" s="1"/>
  <c r="H2119" i="4" s="1"/>
  <c r="H2120" i="4" s="1"/>
  <c r="H2121" i="4" s="1"/>
  <c r="H2122" i="4" s="1"/>
  <c r="H2123" i="4" s="1"/>
  <c r="H2124" i="4" s="1"/>
  <c r="H2125" i="4" s="1"/>
  <c r="H2126" i="4" s="1"/>
  <c r="H2127" i="4" s="1"/>
  <c r="H2128" i="4" s="1"/>
  <c r="H2129" i="4" s="1"/>
  <c r="H2130" i="4" s="1"/>
  <c r="H2131" i="4" s="1"/>
  <c r="H2132" i="4" s="1"/>
  <c r="H2133" i="4" s="1"/>
  <c r="H2134" i="4" s="1"/>
  <c r="H2135" i="4" s="1"/>
  <c r="H2136" i="4" s="1"/>
  <c r="H2137" i="4" s="1"/>
  <c r="H2138" i="4" s="1"/>
  <c r="H2139" i="4" s="1"/>
  <c r="H2140" i="4" s="1"/>
  <c r="H2141" i="4" s="1"/>
  <c r="H2142" i="4" s="1"/>
  <c r="H2143" i="4" s="1"/>
  <c r="H2144" i="4" s="1"/>
  <c r="H2145" i="4" s="1"/>
  <c r="H2146" i="4" s="1"/>
  <c r="H2147" i="4" s="1"/>
  <c r="H2148" i="4" s="1"/>
  <c r="H2149" i="4" s="1"/>
  <c r="H2150" i="4" s="1"/>
  <c r="H2151" i="4" s="1"/>
  <c r="H2152" i="4" s="1"/>
  <c r="H2153" i="4" s="1"/>
  <c r="H2154" i="4" s="1"/>
  <c r="H2155" i="4" s="1"/>
  <c r="H2156" i="4" s="1"/>
  <c r="H2157" i="4" s="1"/>
  <c r="H2158" i="4" s="1"/>
  <c r="H2159" i="4" s="1"/>
  <c r="H2160" i="4" s="1"/>
  <c r="H2161" i="4" s="1"/>
  <c r="H2162" i="4" s="1"/>
  <c r="H2163" i="4" s="1"/>
  <c r="H2164" i="4" s="1"/>
  <c r="H2165" i="4" s="1"/>
  <c r="H2166" i="4" s="1"/>
  <c r="H2167" i="4" s="1"/>
  <c r="H2168" i="4" s="1"/>
  <c r="H2169" i="4" s="1"/>
  <c r="H2170" i="4" s="1"/>
  <c r="H2171" i="4" s="1"/>
  <c r="H2172" i="4" s="1"/>
  <c r="H2173" i="4" s="1"/>
  <c r="H2174" i="4" s="1"/>
  <c r="H2175" i="4" s="1"/>
  <c r="H2176" i="4" s="1"/>
  <c r="H2177" i="4" s="1"/>
  <c r="H2178" i="4" s="1"/>
  <c r="H2179" i="4" s="1"/>
  <c r="H2180" i="4" s="1"/>
  <c r="H2181" i="4" s="1"/>
  <c r="H2182" i="4" s="1"/>
  <c r="H2183" i="4" s="1"/>
  <c r="H2184" i="4" s="1"/>
  <c r="H2185" i="4" s="1"/>
  <c r="H2186" i="4" s="1"/>
  <c r="H2187" i="4" s="1"/>
  <c r="H2188" i="4" s="1"/>
  <c r="H2189" i="4" s="1"/>
  <c r="H2190" i="4" s="1"/>
  <c r="H2191" i="4" s="1"/>
  <c r="H2192" i="4" s="1"/>
  <c r="H2193" i="4" s="1"/>
  <c r="H2194" i="4" s="1"/>
  <c r="H2195" i="4" s="1"/>
  <c r="H2196" i="4" s="1"/>
  <c r="H2197" i="4" s="1"/>
  <c r="H2198" i="4" s="1"/>
  <c r="H2199" i="4" s="1"/>
  <c r="H2200" i="4" s="1"/>
  <c r="H2201" i="4" s="1"/>
  <c r="H2202" i="4" s="1"/>
  <c r="H2203" i="4" s="1"/>
  <c r="H2204" i="4" s="1"/>
  <c r="H2205" i="4" s="1"/>
  <c r="H2206" i="4" s="1"/>
  <c r="H2207" i="4" s="1"/>
  <c r="H2208" i="4" s="1"/>
  <c r="H2209" i="4" s="1"/>
  <c r="H2210" i="4" s="1"/>
  <c r="H2211" i="4" s="1"/>
  <c r="H2212" i="4" s="1"/>
  <c r="H2213" i="4" s="1"/>
  <c r="H2214" i="4" s="1"/>
  <c r="H2215" i="4" s="1"/>
  <c r="H2216" i="4" s="1"/>
  <c r="H2217" i="4" s="1"/>
  <c r="H2218" i="4" s="1"/>
  <c r="H2219" i="4" s="1"/>
  <c r="H2220" i="4" s="1"/>
  <c r="H2221" i="4" s="1"/>
  <c r="H2222" i="4" s="1"/>
  <c r="H2223" i="4" s="1"/>
  <c r="H2224" i="4" s="1"/>
  <c r="H2225" i="4" s="1"/>
  <c r="H2226" i="4" s="1"/>
  <c r="H2227" i="4" s="1"/>
  <c r="H2228" i="4" s="1"/>
  <c r="H2229" i="4" s="1"/>
  <c r="H2230" i="4" s="1"/>
  <c r="H2231" i="4" s="1"/>
  <c r="H2232" i="4" s="1"/>
  <c r="H2233" i="4" s="1"/>
  <c r="H2234" i="4" s="1"/>
  <c r="H2235" i="4" s="1"/>
  <c r="H2236" i="4" s="1"/>
  <c r="H2237" i="4" s="1"/>
  <c r="H2238" i="4" s="1"/>
  <c r="H2239" i="4" s="1"/>
  <c r="H2240" i="4" s="1"/>
  <c r="H2241" i="4" s="1"/>
  <c r="H2242" i="4" s="1"/>
  <c r="H2243" i="4" s="1"/>
  <c r="H2244" i="4" s="1"/>
  <c r="H2245" i="4" s="1"/>
  <c r="H2246" i="4" s="1"/>
  <c r="H2247" i="4" s="1"/>
  <c r="H2248" i="4" s="1"/>
  <c r="H2249" i="4" s="1"/>
  <c r="H2250" i="4" s="1"/>
  <c r="H2251" i="4" s="1"/>
  <c r="H2252" i="4" s="1"/>
  <c r="H2253" i="4" s="1"/>
  <c r="H2254" i="4" s="1"/>
  <c r="H2255" i="4" s="1"/>
  <c r="H2256" i="4" s="1"/>
  <c r="H2257" i="4" s="1"/>
  <c r="H2258" i="4" s="1"/>
  <c r="H2259" i="4" s="1"/>
  <c r="H2260" i="4" s="1"/>
  <c r="H2261" i="4" s="1"/>
  <c r="H2262" i="4" s="1"/>
  <c r="H2263" i="4" s="1"/>
  <c r="H2264" i="4" s="1"/>
  <c r="H2265" i="4" s="1"/>
  <c r="H2266" i="4" s="1"/>
  <c r="H2267" i="4" s="1"/>
  <c r="H2268" i="4" s="1"/>
  <c r="H2269" i="4" s="1"/>
  <c r="H2270" i="4" s="1"/>
  <c r="H2271" i="4" s="1"/>
  <c r="H2272" i="4" s="1"/>
  <c r="H2273" i="4" s="1"/>
  <c r="H2274" i="4" s="1"/>
  <c r="H2275" i="4" s="1"/>
  <c r="H2276" i="4" s="1"/>
  <c r="H2277" i="4" s="1"/>
  <c r="H2278" i="4" s="1"/>
  <c r="H2279" i="4" s="1"/>
  <c r="H2280" i="4" s="1"/>
  <c r="H2281" i="4" s="1"/>
  <c r="H2282" i="4" s="1"/>
  <c r="H2283" i="4" s="1"/>
  <c r="H2284" i="4" s="1"/>
  <c r="H2285" i="4" s="1"/>
  <c r="H2286" i="4" s="1"/>
  <c r="H2287" i="4" s="1"/>
  <c r="H2288" i="4" s="1"/>
  <c r="H2289" i="4" s="1"/>
  <c r="H2290" i="4" s="1"/>
  <c r="H2291" i="4" s="1"/>
  <c r="H2292" i="4" s="1"/>
  <c r="H2293" i="4" s="1"/>
  <c r="H2294" i="4" s="1"/>
  <c r="H2295" i="4" s="1"/>
  <c r="H2296" i="4" s="1"/>
  <c r="H2297" i="4" s="1"/>
  <c r="H2298" i="4" s="1"/>
  <c r="H2299" i="4" s="1"/>
  <c r="H2300" i="4" s="1"/>
  <c r="H2301" i="4" s="1"/>
  <c r="H2302" i="4" s="1"/>
  <c r="H2303" i="4" s="1"/>
  <c r="H2304" i="4" s="1"/>
  <c r="H2305" i="4" s="1"/>
  <c r="H2306" i="4" s="1"/>
  <c r="H2307" i="4" s="1"/>
  <c r="H2308" i="4" s="1"/>
  <c r="H2309" i="4" s="1"/>
  <c r="H2310" i="4" s="1"/>
  <c r="H2311" i="4" s="1"/>
  <c r="H2312" i="4" s="1"/>
  <c r="H2313" i="4" s="1"/>
  <c r="H2314" i="4" s="1"/>
  <c r="H2315" i="4" s="1"/>
  <c r="H2316" i="4" s="1"/>
  <c r="H2317" i="4" s="1"/>
  <c r="H2318" i="4" s="1"/>
  <c r="H2319" i="4" s="1"/>
  <c r="H2320" i="4" s="1"/>
  <c r="H2321" i="4" s="1"/>
  <c r="H2322" i="4" s="1"/>
  <c r="H2323" i="4" s="1"/>
  <c r="H2324" i="4" s="1"/>
  <c r="H2325" i="4" s="1"/>
  <c r="H2326" i="4" s="1"/>
  <c r="H2327" i="4" s="1"/>
  <c r="H2328" i="4" s="1"/>
  <c r="H2329" i="4" s="1"/>
  <c r="H2330" i="4" s="1"/>
  <c r="H2331" i="4" s="1"/>
  <c r="H2332" i="4" s="1"/>
  <c r="H2333" i="4" s="1"/>
  <c r="H2334" i="4" s="1"/>
  <c r="H2335" i="4" s="1"/>
  <c r="H2336" i="4" s="1"/>
  <c r="H2337" i="4" s="1"/>
  <c r="H2338" i="4" s="1"/>
  <c r="H2339" i="4" s="1"/>
  <c r="H2340" i="4" s="1"/>
  <c r="H2341" i="4" s="1"/>
  <c r="H2342" i="4" s="1"/>
  <c r="H2343" i="4" s="1"/>
  <c r="H2344" i="4" s="1"/>
  <c r="H2345" i="4" s="1"/>
  <c r="H2346" i="4" s="1"/>
  <c r="H2347" i="4" s="1"/>
  <c r="H2348" i="4" s="1"/>
  <c r="H2349" i="4" s="1"/>
  <c r="H2350" i="4" s="1"/>
  <c r="H2351" i="4" s="1"/>
  <c r="H2352" i="4" s="1"/>
  <c r="H2353" i="4" s="1"/>
  <c r="H2354" i="4" s="1"/>
  <c r="H2355" i="4" s="1"/>
  <c r="H2356" i="4" s="1"/>
  <c r="H2357" i="4" s="1"/>
  <c r="H2358" i="4" s="1"/>
  <c r="H2359" i="4" s="1"/>
  <c r="H2360" i="4" s="1"/>
  <c r="H2361" i="4" s="1"/>
  <c r="H2362" i="4" s="1"/>
  <c r="H2363" i="4" s="1"/>
  <c r="H2364" i="4" s="1"/>
  <c r="H2365" i="4" s="1"/>
  <c r="H2366" i="4" s="1"/>
  <c r="H2367" i="4" s="1"/>
  <c r="H2368" i="4" s="1"/>
  <c r="H2369" i="4" s="1"/>
  <c r="H2370" i="4" s="1"/>
  <c r="H2371" i="4" s="1"/>
  <c r="H2372" i="4" s="1"/>
  <c r="H2373" i="4" s="1"/>
  <c r="H2374" i="4" s="1"/>
  <c r="H2375" i="4" s="1"/>
  <c r="H2376" i="4" s="1"/>
  <c r="H2377" i="4" s="1"/>
  <c r="H2378" i="4" s="1"/>
  <c r="H2379" i="4" s="1"/>
  <c r="H2380" i="4" s="1"/>
  <c r="H2381" i="4" s="1"/>
  <c r="H2382" i="4" s="1"/>
  <c r="H2383" i="4" s="1"/>
  <c r="H2384" i="4" s="1"/>
  <c r="H2385" i="4" s="1"/>
  <c r="H2386" i="4" s="1"/>
  <c r="H2387" i="4" s="1"/>
  <c r="H2388" i="4" s="1"/>
  <c r="H2389" i="4" s="1"/>
  <c r="H2390" i="4" s="1"/>
  <c r="H2391" i="4" s="1"/>
  <c r="H2392" i="4" s="1"/>
  <c r="H2393" i="4" s="1"/>
  <c r="H2394" i="4" s="1"/>
  <c r="H2395" i="4" s="1"/>
  <c r="H2396" i="4" s="1"/>
  <c r="H2397" i="4" s="1"/>
  <c r="H2398" i="4" s="1"/>
  <c r="H2399" i="4" s="1"/>
  <c r="H2400" i="4" s="1"/>
  <c r="H2401" i="4" s="1"/>
  <c r="H2402" i="4" s="1"/>
  <c r="H2403" i="4" s="1"/>
  <c r="H2404" i="4" s="1"/>
  <c r="H2405" i="4" s="1"/>
  <c r="H2406" i="4" s="1"/>
  <c r="H2407" i="4" s="1"/>
  <c r="H2408" i="4" s="1"/>
  <c r="H2409" i="4" s="1"/>
  <c r="H2410" i="4" s="1"/>
  <c r="H2411" i="4" s="1"/>
  <c r="H2412" i="4" s="1"/>
  <c r="H2413" i="4" s="1"/>
  <c r="H2414" i="4" s="1"/>
  <c r="H2415" i="4" s="1"/>
  <c r="H2416" i="4" s="1"/>
  <c r="H2417" i="4" s="1"/>
  <c r="H2418" i="4" s="1"/>
  <c r="H2419" i="4" s="1"/>
  <c r="H2420" i="4" s="1"/>
  <c r="H2421" i="4" s="1"/>
  <c r="H2422" i="4" s="1"/>
  <c r="H2423" i="4" s="1"/>
  <c r="H2424" i="4" s="1"/>
  <c r="H2425" i="4" s="1"/>
  <c r="H2426" i="4" s="1"/>
  <c r="H2427" i="4" s="1"/>
  <c r="H2428" i="4" s="1"/>
  <c r="H2429" i="4" s="1"/>
  <c r="H2430" i="4" s="1"/>
  <c r="H2431" i="4" s="1"/>
  <c r="H2432" i="4" s="1"/>
  <c r="H2433" i="4" s="1"/>
  <c r="H2434" i="4" s="1"/>
  <c r="H2435" i="4" s="1"/>
  <c r="H2436" i="4" s="1"/>
  <c r="H2437" i="4" s="1"/>
  <c r="H2438" i="4" s="1"/>
  <c r="H2439" i="4" s="1"/>
  <c r="H2440" i="4" s="1"/>
  <c r="H2441" i="4" s="1"/>
  <c r="H2442" i="4" s="1"/>
  <c r="H2443" i="4" s="1"/>
  <c r="H2444" i="4" s="1"/>
  <c r="H2445" i="4" s="1"/>
  <c r="H2446" i="4" s="1"/>
  <c r="H2447" i="4" s="1"/>
  <c r="H2448" i="4" s="1"/>
  <c r="H2449" i="4" s="1"/>
  <c r="H2450" i="4" s="1"/>
  <c r="H2451" i="4" s="1"/>
  <c r="H2452" i="4" s="1"/>
  <c r="H2453" i="4" s="1"/>
  <c r="H2454" i="4" s="1"/>
  <c r="H2455" i="4" s="1"/>
  <c r="H2456" i="4" s="1"/>
  <c r="H2457" i="4" s="1"/>
  <c r="H2458" i="4" s="1"/>
  <c r="H2459" i="4" s="1"/>
  <c r="H2460" i="4" s="1"/>
  <c r="H2461" i="4" s="1"/>
  <c r="H2462" i="4" s="1"/>
  <c r="H2463" i="4" s="1"/>
  <c r="H2464" i="4" s="1"/>
  <c r="H2465" i="4" s="1"/>
  <c r="H2466" i="4" s="1"/>
  <c r="H2467" i="4" s="1"/>
  <c r="H2468" i="4" s="1"/>
  <c r="H2469" i="4" s="1"/>
  <c r="H2470" i="4" s="1"/>
  <c r="H2471" i="4" s="1"/>
  <c r="H2472" i="4" s="1"/>
  <c r="H2473" i="4" s="1"/>
  <c r="H2474" i="4" s="1"/>
  <c r="H2475" i="4" s="1"/>
  <c r="H2476" i="4" s="1"/>
  <c r="H2477" i="4" s="1"/>
  <c r="H2478" i="4" s="1"/>
  <c r="H2479" i="4" s="1"/>
  <c r="H2480" i="4" s="1"/>
  <c r="H2481" i="4" s="1"/>
  <c r="H2482" i="4" s="1"/>
  <c r="H2483" i="4" s="1"/>
  <c r="H2484" i="4" s="1"/>
  <c r="H2485" i="4" s="1"/>
  <c r="H2486" i="4" s="1"/>
  <c r="H2487" i="4" s="1"/>
  <c r="H2488" i="4" s="1"/>
  <c r="H2489" i="4" s="1"/>
  <c r="H2490" i="4" s="1"/>
  <c r="H2491" i="4" s="1"/>
  <c r="H2492" i="4" s="1"/>
  <c r="H2493" i="4" s="1"/>
  <c r="H2494" i="4" s="1"/>
  <c r="H2495" i="4" s="1"/>
  <c r="H2496" i="4" s="1"/>
  <c r="H2497" i="4" s="1"/>
  <c r="H2498" i="4" s="1"/>
  <c r="H2499" i="4" s="1"/>
  <c r="H2500" i="4" s="1"/>
  <c r="H2501" i="4" s="1"/>
  <c r="H2502" i="4" s="1"/>
  <c r="H2503" i="4" s="1"/>
  <c r="H2504" i="4" s="1"/>
  <c r="H2505" i="4" s="1"/>
  <c r="H2506" i="4" s="1"/>
  <c r="H2507" i="4" s="1"/>
  <c r="H2508" i="4" s="1"/>
  <c r="H2509" i="4" s="1"/>
  <c r="H2510" i="4" s="1"/>
  <c r="H2511" i="4" s="1"/>
  <c r="H2512" i="4" s="1"/>
  <c r="H2513" i="4" s="1"/>
  <c r="H2514" i="4" s="1"/>
  <c r="H2515" i="4" s="1"/>
  <c r="H2516" i="4" s="1"/>
  <c r="H2517" i="4" s="1"/>
  <c r="H2518" i="4" s="1"/>
  <c r="H2519" i="4" s="1"/>
  <c r="H2520" i="4" s="1"/>
  <c r="H2521" i="4" s="1"/>
  <c r="H2522" i="4" s="1"/>
  <c r="H2523" i="4" s="1"/>
  <c r="H2524" i="4" s="1"/>
  <c r="H2525" i="4" s="1"/>
  <c r="H2526" i="4" s="1"/>
  <c r="H2527" i="4" s="1"/>
  <c r="H2528" i="4" s="1"/>
  <c r="H2529" i="4" s="1"/>
  <c r="H2530" i="4" s="1"/>
  <c r="H2531" i="4" s="1"/>
  <c r="H2532" i="4" s="1"/>
  <c r="H2533" i="4" s="1"/>
  <c r="H2534" i="4" s="1"/>
  <c r="H2535" i="4" s="1"/>
  <c r="H2536" i="4" s="1"/>
  <c r="H2537" i="4" s="1"/>
  <c r="H2538" i="4" s="1"/>
  <c r="H2539" i="4" s="1"/>
  <c r="H2540" i="4" s="1"/>
  <c r="H2541" i="4" s="1"/>
  <c r="H2542" i="4" s="1"/>
  <c r="H2543" i="4" s="1"/>
  <c r="H2544" i="4" s="1"/>
  <c r="H2545" i="4" s="1"/>
  <c r="H2546" i="4" s="1"/>
  <c r="H2547" i="4" s="1"/>
  <c r="H2548" i="4" s="1"/>
  <c r="H2549" i="4" s="1"/>
  <c r="H2550" i="4" s="1"/>
  <c r="H2551" i="4" s="1"/>
  <c r="H2552" i="4" s="1"/>
  <c r="H2553" i="4" s="1"/>
  <c r="H2554" i="4" s="1"/>
  <c r="H2555" i="4" s="1"/>
  <c r="H2556" i="4" s="1"/>
  <c r="H2557" i="4" s="1"/>
  <c r="H2558" i="4" s="1"/>
  <c r="H2559" i="4" s="1"/>
  <c r="H2560" i="4" s="1"/>
  <c r="H2561" i="4" s="1"/>
  <c r="H2562" i="4" s="1"/>
  <c r="H2563" i="4" s="1"/>
  <c r="H2564" i="4" s="1"/>
  <c r="H2565" i="4" s="1"/>
  <c r="H2566" i="4" s="1"/>
  <c r="H2567" i="4" s="1"/>
  <c r="H2568" i="4" s="1"/>
  <c r="H2569" i="4" s="1"/>
  <c r="H2570" i="4" s="1"/>
  <c r="H2571" i="4" s="1"/>
  <c r="H2572" i="4" s="1"/>
  <c r="H2573" i="4" s="1"/>
  <c r="H2574" i="4" s="1"/>
  <c r="H2575" i="4" s="1"/>
  <c r="H2576" i="4" s="1"/>
  <c r="H2577" i="4" s="1"/>
  <c r="H2578" i="4" s="1"/>
  <c r="H2579" i="4" s="1"/>
  <c r="H2580" i="4" s="1"/>
  <c r="H2581" i="4" s="1"/>
  <c r="H2582" i="4" s="1"/>
  <c r="H2583" i="4" s="1"/>
  <c r="H2584" i="4" s="1"/>
  <c r="H2585" i="4" s="1"/>
  <c r="H2586" i="4" s="1"/>
  <c r="H2587" i="4" s="1"/>
  <c r="H2588" i="4" s="1"/>
  <c r="H2589" i="4" s="1"/>
  <c r="H2590" i="4" s="1"/>
  <c r="H2591" i="4" s="1"/>
  <c r="H2592" i="4" s="1"/>
  <c r="H2593" i="4" s="1"/>
  <c r="H2594" i="4" s="1"/>
  <c r="H2595" i="4" s="1"/>
  <c r="H2596" i="4" s="1"/>
  <c r="H2597" i="4" s="1"/>
  <c r="H2598" i="4" s="1"/>
  <c r="H2599" i="4" s="1"/>
  <c r="H2600" i="4" s="1"/>
  <c r="H2601" i="4" s="1"/>
  <c r="H2602" i="4" s="1"/>
  <c r="H2603" i="4" s="1"/>
  <c r="H2604" i="4" s="1"/>
  <c r="H2605" i="4" s="1"/>
  <c r="H2606" i="4" s="1"/>
  <c r="H2607" i="4" s="1"/>
  <c r="H2608" i="4" s="1"/>
  <c r="H2609" i="4" s="1"/>
  <c r="H2610" i="4" s="1"/>
  <c r="H2611" i="4" s="1"/>
  <c r="H2612" i="4" s="1"/>
  <c r="H2613" i="4" s="1"/>
  <c r="H2614" i="4" s="1"/>
  <c r="H2615" i="4" s="1"/>
  <c r="H2616" i="4" s="1"/>
  <c r="H2617" i="4" s="1"/>
  <c r="H2618" i="4" s="1"/>
  <c r="H2619" i="4" s="1"/>
  <c r="H2620" i="4" s="1"/>
  <c r="H2621" i="4" s="1"/>
  <c r="H2622" i="4" s="1"/>
  <c r="H2623" i="4" s="1"/>
  <c r="H2624" i="4" s="1"/>
  <c r="H2625" i="4" s="1"/>
  <c r="H2626" i="4" s="1"/>
  <c r="H2627" i="4" s="1"/>
  <c r="H2628" i="4" s="1"/>
  <c r="H2629" i="4" s="1"/>
  <c r="H2630" i="4" s="1"/>
  <c r="H2631" i="4" s="1"/>
  <c r="H2632" i="4" s="1"/>
  <c r="H2633" i="4" s="1"/>
  <c r="H2634" i="4" s="1"/>
  <c r="H2635" i="4" s="1"/>
  <c r="H2636" i="4" s="1"/>
  <c r="H2637" i="4" s="1"/>
  <c r="H2638" i="4" s="1"/>
  <c r="H2639" i="4" s="1"/>
  <c r="H2640" i="4" s="1"/>
  <c r="H2641" i="4" s="1"/>
  <c r="H2642" i="4" s="1"/>
  <c r="H2643" i="4" s="1"/>
  <c r="H2644" i="4" s="1"/>
  <c r="H2645" i="4" s="1"/>
  <c r="H2646" i="4" s="1"/>
  <c r="H2647" i="4" s="1"/>
  <c r="H2648" i="4" s="1"/>
  <c r="H2649" i="4" s="1"/>
  <c r="H2650" i="4" s="1"/>
  <c r="H2651" i="4" s="1"/>
  <c r="H2652" i="4" s="1"/>
  <c r="H2653" i="4" s="1"/>
  <c r="H2654" i="4" s="1"/>
  <c r="H2655" i="4" s="1"/>
  <c r="H2656" i="4" s="1"/>
  <c r="H2657" i="4" s="1"/>
  <c r="H2658" i="4" s="1"/>
  <c r="H2659" i="4" s="1"/>
  <c r="H2660" i="4" s="1"/>
  <c r="H2661" i="4" s="1"/>
  <c r="H2662" i="4" s="1"/>
  <c r="H2663" i="4" s="1"/>
  <c r="H2664" i="4" s="1"/>
  <c r="H2665" i="4" s="1"/>
  <c r="H2666" i="4" s="1"/>
  <c r="H2667" i="4" s="1"/>
  <c r="H2668" i="4" s="1"/>
  <c r="H2669" i="4" s="1"/>
  <c r="H2670" i="4" s="1"/>
  <c r="H2671" i="4" s="1"/>
  <c r="H2672" i="4" s="1"/>
  <c r="H2673" i="4" s="1"/>
  <c r="H2674" i="4" s="1"/>
  <c r="H2675" i="4" s="1"/>
  <c r="H2676" i="4" s="1"/>
  <c r="H2677" i="4" s="1"/>
  <c r="H2678" i="4" s="1"/>
  <c r="H2679" i="4" s="1"/>
  <c r="H2680" i="4" s="1"/>
  <c r="H2681" i="4" s="1"/>
  <c r="H2682" i="4" s="1"/>
  <c r="H2683" i="4" s="1"/>
  <c r="H2684" i="4" s="1"/>
  <c r="H2685" i="4" s="1"/>
  <c r="H2686" i="4" s="1"/>
  <c r="H2687" i="4" s="1"/>
  <c r="H2688" i="4" s="1"/>
  <c r="H2689" i="4" s="1"/>
  <c r="H2690" i="4" s="1"/>
  <c r="H2691" i="4" s="1"/>
  <c r="H2692" i="4" s="1"/>
  <c r="H2693" i="4" s="1"/>
  <c r="H2694" i="4" s="1"/>
  <c r="H2695" i="4" s="1"/>
  <c r="H2696" i="4" s="1"/>
  <c r="H2697" i="4" s="1"/>
  <c r="H2698" i="4" s="1"/>
  <c r="H2699" i="4" s="1"/>
  <c r="H2700" i="4" s="1"/>
  <c r="H2701" i="4" s="1"/>
  <c r="H2702" i="4" s="1"/>
  <c r="H2703" i="4" s="1"/>
  <c r="H2704" i="4" s="1"/>
  <c r="H2705" i="4" s="1"/>
  <c r="H2706" i="4" s="1"/>
  <c r="H2707" i="4" s="1"/>
  <c r="H2708" i="4" s="1"/>
  <c r="H2709" i="4" s="1"/>
  <c r="H2710" i="4" s="1"/>
  <c r="H2711" i="4" s="1"/>
  <c r="H2712" i="4" s="1"/>
  <c r="H2713" i="4" s="1"/>
  <c r="H2714" i="4" s="1"/>
  <c r="H2715" i="4" s="1"/>
  <c r="H2716" i="4" s="1"/>
  <c r="H2717" i="4" s="1"/>
  <c r="H2718" i="4" s="1"/>
  <c r="H2719" i="4" s="1"/>
  <c r="H2720" i="4" s="1"/>
  <c r="H2721" i="4" s="1"/>
  <c r="H2722" i="4" s="1"/>
  <c r="H2723" i="4" s="1"/>
  <c r="H2724" i="4" s="1"/>
  <c r="H2725" i="4" s="1"/>
  <c r="H2726" i="4" s="1"/>
  <c r="H2727" i="4" s="1"/>
  <c r="H2728" i="4" s="1"/>
  <c r="H2729" i="4" s="1"/>
  <c r="H2730" i="4" s="1"/>
  <c r="H2731" i="4" s="1"/>
  <c r="H2732" i="4" s="1"/>
  <c r="H2733" i="4" s="1"/>
  <c r="H2734" i="4" s="1"/>
  <c r="H2735" i="4" s="1"/>
  <c r="H2736" i="4" s="1"/>
  <c r="H2737" i="4" s="1"/>
  <c r="H2738" i="4" s="1"/>
  <c r="H2739" i="4" s="1"/>
  <c r="H2740" i="4" s="1"/>
  <c r="H2741" i="4" s="1"/>
  <c r="H2742" i="4" s="1"/>
  <c r="H2743" i="4" s="1"/>
  <c r="H2744" i="4" s="1"/>
  <c r="H2745" i="4" s="1"/>
  <c r="H2746" i="4" s="1"/>
  <c r="H2747" i="4" s="1"/>
  <c r="H2748" i="4" s="1"/>
  <c r="H2749" i="4" s="1"/>
  <c r="H2750" i="4" s="1"/>
  <c r="H2751" i="4" s="1"/>
  <c r="H2752" i="4" s="1"/>
  <c r="H2753" i="4" s="1"/>
  <c r="H2754" i="4" s="1"/>
  <c r="H2755" i="4" s="1"/>
  <c r="H2756" i="4" s="1"/>
  <c r="H2757" i="4" s="1"/>
  <c r="H2758" i="4" s="1"/>
  <c r="H2759" i="4" s="1"/>
  <c r="H2760" i="4" s="1"/>
  <c r="H2761" i="4" s="1"/>
  <c r="H2762" i="4" s="1"/>
  <c r="H2763" i="4" s="1"/>
  <c r="H2764" i="4" s="1"/>
  <c r="H2765" i="4" s="1"/>
  <c r="H2766" i="4" s="1"/>
  <c r="H2767" i="4" s="1"/>
  <c r="H2768" i="4" s="1"/>
  <c r="H2769" i="4" s="1"/>
  <c r="H2770" i="4" s="1"/>
  <c r="H2771" i="4" s="1"/>
  <c r="H2772" i="4" s="1"/>
  <c r="H2773" i="4" s="1"/>
  <c r="H2774" i="4" s="1"/>
  <c r="H2775" i="4" s="1"/>
  <c r="H2776" i="4" s="1"/>
  <c r="H2777" i="4" s="1"/>
  <c r="H2778" i="4" s="1"/>
  <c r="H2779" i="4" s="1"/>
  <c r="H2780" i="4" s="1"/>
  <c r="H2781" i="4" s="1"/>
  <c r="H2782" i="4" s="1"/>
  <c r="H2783" i="4" s="1"/>
  <c r="H2784" i="4" s="1"/>
  <c r="H2785" i="4" s="1"/>
  <c r="H2786" i="4" s="1"/>
  <c r="H2787" i="4" s="1"/>
  <c r="H2788" i="4" s="1"/>
  <c r="H2789" i="4" s="1"/>
  <c r="H2790" i="4" s="1"/>
  <c r="H2791" i="4" s="1"/>
  <c r="H2792" i="4" s="1"/>
  <c r="H2793" i="4" s="1"/>
  <c r="H2794" i="4" s="1"/>
  <c r="H2795" i="4" s="1"/>
  <c r="H2796" i="4" s="1"/>
  <c r="H2797" i="4" s="1"/>
  <c r="H2798" i="4" s="1"/>
  <c r="H2799" i="4" s="1"/>
  <c r="H2800" i="4" s="1"/>
  <c r="H2801" i="4" s="1"/>
  <c r="H2802" i="4" s="1"/>
  <c r="H2803" i="4" s="1"/>
  <c r="H2804" i="4" s="1"/>
  <c r="H2805" i="4" s="1"/>
  <c r="H2806" i="4" s="1"/>
  <c r="H2807" i="4" s="1"/>
  <c r="H2808" i="4" s="1"/>
  <c r="H2809" i="4" s="1"/>
  <c r="H2810" i="4" s="1"/>
  <c r="H2811" i="4" s="1"/>
  <c r="H2812" i="4" s="1"/>
  <c r="H2813" i="4" s="1"/>
  <c r="H2814" i="4" s="1"/>
  <c r="H2815" i="4" s="1"/>
  <c r="H2816" i="4" s="1"/>
  <c r="H2817" i="4" s="1"/>
  <c r="H2818" i="4" s="1"/>
  <c r="H2819" i="4" s="1"/>
  <c r="H2820" i="4" s="1"/>
  <c r="H2821" i="4" s="1"/>
  <c r="H2822" i="4" s="1"/>
  <c r="H2823" i="4" s="1"/>
  <c r="H2824" i="4" s="1"/>
  <c r="H2825" i="4" s="1"/>
  <c r="H2826" i="4" s="1"/>
  <c r="H2827" i="4" s="1"/>
  <c r="H2828" i="4" s="1"/>
  <c r="H2829" i="4" s="1"/>
  <c r="H2830" i="4" s="1"/>
  <c r="H2831" i="4" s="1"/>
  <c r="H2832" i="4" s="1"/>
  <c r="H2833" i="4" s="1"/>
  <c r="H2834" i="4" s="1"/>
  <c r="H2835" i="4" s="1"/>
  <c r="H2836" i="4" s="1"/>
  <c r="H2837" i="4" s="1"/>
  <c r="H2838" i="4" s="1"/>
  <c r="H2839" i="4" s="1"/>
  <c r="H2840" i="4" s="1"/>
  <c r="H2841" i="4" s="1"/>
  <c r="H2842" i="4" s="1"/>
  <c r="H2843" i="4" s="1"/>
  <c r="H2844" i="4" s="1"/>
  <c r="H2845" i="4" s="1"/>
  <c r="H2846" i="4" s="1"/>
  <c r="H2847" i="4" s="1"/>
  <c r="H2848" i="4" s="1"/>
  <c r="H2849" i="4" s="1"/>
  <c r="H2850" i="4" s="1"/>
  <c r="H2851" i="4" s="1"/>
  <c r="H2852" i="4" s="1"/>
  <c r="H2853" i="4" s="1"/>
  <c r="H2854" i="4" s="1"/>
  <c r="H2855" i="4" s="1"/>
  <c r="H2856" i="4" s="1"/>
  <c r="H2857" i="4" s="1"/>
  <c r="H2858" i="4" s="1"/>
  <c r="H2859" i="4" s="1"/>
  <c r="H2860" i="4" s="1"/>
  <c r="H2861" i="4" s="1"/>
  <c r="H2862" i="4" s="1"/>
  <c r="H2863" i="4" s="1"/>
  <c r="H2864" i="4" s="1"/>
  <c r="H2865" i="4" s="1"/>
  <c r="H2866" i="4" s="1"/>
  <c r="H2867" i="4" s="1"/>
  <c r="H2868" i="4" s="1"/>
  <c r="H2869" i="4" s="1"/>
  <c r="H2870" i="4" s="1"/>
  <c r="H2871" i="4" s="1"/>
  <c r="H2872" i="4" s="1"/>
  <c r="H2873" i="4" s="1"/>
  <c r="H2874" i="4" s="1"/>
  <c r="H2875" i="4" s="1"/>
  <c r="H2876" i="4" s="1"/>
  <c r="H2877" i="4" s="1"/>
  <c r="H2878" i="4" s="1"/>
  <c r="H2879" i="4" s="1"/>
  <c r="H2880" i="4" s="1"/>
  <c r="H2881" i="4" s="1"/>
  <c r="H2882" i="4" s="1"/>
  <c r="H2883" i="4" s="1"/>
  <c r="H2884" i="4" s="1"/>
  <c r="H2885" i="4" s="1"/>
  <c r="H2886" i="4" s="1"/>
  <c r="H2887" i="4" s="1"/>
  <c r="H2888" i="4" s="1"/>
  <c r="H2889" i="4" s="1"/>
  <c r="H2890" i="4" s="1"/>
  <c r="H2891" i="4" s="1"/>
  <c r="H2892" i="4" s="1"/>
  <c r="H2893" i="4" s="1"/>
  <c r="H2894" i="4" s="1"/>
  <c r="H2895" i="4" s="1"/>
  <c r="H2896" i="4" s="1"/>
  <c r="H2897" i="4" s="1"/>
  <c r="H2898" i="4" s="1"/>
  <c r="H2899" i="4" s="1"/>
  <c r="H2900" i="4" s="1"/>
  <c r="H2901" i="4" s="1"/>
  <c r="H2902" i="4" s="1"/>
  <c r="H2903" i="4" s="1"/>
  <c r="H2904" i="4" s="1"/>
  <c r="H2905" i="4" s="1"/>
  <c r="H2906" i="4" s="1"/>
  <c r="H2907" i="4" s="1"/>
  <c r="H2908" i="4" s="1"/>
  <c r="H2909" i="4" s="1"/>
  <c r="H2910" i="4" s="1"/>
  <c r="H2911" i="4" s="1"/>
  <c r="H2912" i="4" s="1"/>
  <c r="H2913" i="4" s="1"/>
  <c r="H2914" i="4" s="1"/>
  <c r="H2915" i="4" s="1"/>
  <c r="H2916" i="4" s="1"/>
  <c r="H2917" i="4" s="1"/>
  <c r="H2918" i="4" s="1"/>
  <c r="H2919" i="4" s="1"/>
  <c r="H2920" i="4" s="1"/>
  <c r="H2921" i="4" s="1"/>
  <c r="H2922" i="4" s="1"/>
  <c r="H2923" i="4" s="1"/>
  <c r="H2924" i="4" s="1"/>
  <c r="H2925" i="4" s="1"/>
  <c r="H2926" i="4" s="1"/>
  <c r="H2927" i="4" s="1"/>
  <c r="H2928" i="4" s="1"/>
  <c r="H2929" i="4" s="1"/>
  <c r="H2930" i="4" s="1"/>
  <c r="H2931" i="4" s="1"/>
  <c r="H2932" i="4" s="1"/>
  <c r="H2933" i="4" s="1"/>
  <c r="H2934" i="4" s="1"/>
  <c r="H2935" i="4" s="1"/>
  <c r="H2936" i="4" s="1"/>
  <c r="H2937" i="4" s="1"/>
  <c r="H2938" i="4" s="1"/>
  <c r="H2939" i="4" s="1"/>
  <c r="H2940" i="4" s="1"/>
  <c r="H2941" i="4" s="1"/>
  <c r="H2942" i="4" s="1"/>
  <c r="H2943" i="4" s="1"/>
  <c r="H2944" i="4" s="1"/>
  <c r="H2945" i="4" s="1"/>
  <c r="H2946" i="4" s="1"/>
  <c r="H2947" i="4" s="1"/>
  <c r="H2948" i="4" s="1"/>
  <c r="H2949" i="4" s="1"/>
  <c r="H2950" i="4" s="1"/>
  <c r="H2951" i="4" s="1"/>
  <c r="H2952" i="4" s="1"/>
  <c r="H2953" i="4" s="1"/>
  <c r="H2954" i="4" s="1"/>
  <c r="H2955" i="4" s="1"/>
  <c r="H2956" i="4" s="1"/>
  <c r="H2957" i="4" s="1"/>
  <c r="H2958" i="4" s="1"/>
  <c r="H2959" i="4" s="1"/>
  <c r="H2960" i="4" s="1"/>
  <c r="H2961" i="4" s="1"/>
  <c r="H2962" i="4" s="1"/>
  <c r="H2963" i="4" s="1"/>
  <c r="H2964" i="4" s="1"/>
  <c r="H2965" i="4" s="1"/>
  <c r="H2966" i="4" s="1"/>
  <c r="H2967" i="4" s="1"/>
  <c r="H2968" i="4" s="1"/>
  <c r="H2969" i="4" s="1"/>
  <c r="H2970" i="4" s="1"/>
  <c r="H2971" i="4" s="1"/>
  <c r="H2972" i="4" s="1"/>
  <c r="H2973" i="4" s="1"/>
  <c r="H2974" i="4" s="1"/>
  <c r="H2975" i="4" s="1"/>
  <c r="H2976" i="4" s="1"/>
  <c r="H2977" i="4" s="1"/>
  <c r="H2978" i="4" s="1"/>
  <c r="H2979" i="4" s="1"/>
  <c r="H2980" i="4" s="1"/>
  <c r="H2981" i="4" s="1"/>
  <c r="H2982" i="4" s="1"/>
  <c r="H2983" i="4" s="1"/>
  <c r="H2984" i="4" s="1"/>
  <c r="H2985" i="4" s="1"/>
  <c r="H2986" i="4" s="1"/>
  <c r="H2987" i="4" s="1"/>
  <c r="H2988" i="4" s="1"/>
  <c r="H2989" i="4" s="1"/>
  <c r="H2990" i="4" s="1"/>
  <c r="H2991" i="4" s="1"/>
  <c r="H2992" i="4" s="1"/>
  <c r="H2993" i="4" s="1"/>
  <c r="H2994" i="4" s="1"/>
  <c r="H2995" i="4" s="1"/>
  <c r="H2996" i="4" s="1"/>
  <c r="H2997" i="4" s="1"/>
  <c r="H2998" i="4" s="1"/>
  <c r="H2999" i="4" s="1"/>
  <c r="H3000" i="4" s="1"/>
  <c r="H3001" i="4" s="1"/>
  <c r="H3002" i="4" s="1"/>
  <c r="H3003" i="4" s="1"/>
  <c r="H3004" i="4" s="1"/>
  <c r="H3005" i="4" s="1"/>
  <c r="H3006" i="4" s="1"/>
  <c r="H3007" i="4" s="1"/>
  <c r="H3008" i="4" s="1"/>
  <c r="H3009" i="4" s="1"/>
  <c r="H3010" i="4" s="1"/>
  <c r="H3011" i="4" s="1"/>
  <c r="H3012" i="4" s="1"/>
  <c r="H3013" i="4" s="1"/>
  <c r="H3014" i="4" s="1"/>
  <c r="H3015" i="4" s="1"/>
  <c r="H3016" i="4" s="1"/>
  <c r="H3017" i="4" s="1"/>
  <c r="H3018" i="4" s="1"/>
  <c r="H3019" i="4" s="1"/>
  <c r="H3020" i="4" s="1"/>
  <c r="H3021" i="4" s="1"/>
  <c r="H3022" i="4" s="1"/>
  <c r="H3023" i="4" s="1"/>
  <c r="H3024" i="4" s="1"/>
  <c r="H3025" i="4" s="1"/>
  <c r="H3026" i="4" s="1"/>
  <c r="H3027" i="4" s="1"/>
  <c r="H3028" i="4" s="1"/>
  <c r="H3029" i="4" s="1"/>
  <c r="H3030" i="4" s="1"/>
  <c r="H3031" i="4" s="1"/>
  <c r="H3032" i="4" s="1"/>
  <c r="H3033" i="4" s="1"/>
  <c r="H3034" i="4" s="1"/>
  <c r="H3035" i="4" s="1"/>
  <c r="H3036" i="4" s="1"/>
  <c r="H3037" i="4" s="1"/>
  <c r="H3038" i="4" s="1"/>
  <c r="H3039" i="4" s="1"/>
  <c r="H3040" i="4" s="1"/>
  <c r="H3041" i="4" s="1"/>
  <c r="H3042" i="4" s="1"/>
  <c r="H3043" i="4" s="1"/>
  <c r="H3044" i="4" s="1"/>
  <c r="H3045" i="4" s="1"/>
  <c r="H3046" i="4" s="1"/>
  <c r="H3047" i="4" s="1"/>
  <c r="H3048" i="4" s="1"/>
  <c r="H3049" i="4" s="1"/>
  <c r="H3050" i="4" s="1"/>
  <c r="H3051" i="4" s="1"/>
  <c r="H3052" i="4" s="1"/>
  <c r="H3053" i="4" s="1"/>
  <c r="H3054" i="4" s="1"/>
  <c r="H3055" i="4" s="1"/>
  <c r="H3056" i="4" s="1"/>
  <c r="H3057" i="4" s="1"/>
  <c r="H3058" i="4" s="1"/>
  <c r="H3059" i="4" s="1"/>
  <c r="H3060" i="4" s="1"/>
  <c r="H3061" i="4" s="1"/>
  <c r="H3062" i="4" s="1"/>
  <c r="H3063" i="4" s="1"/>
  <c r="H3064" i="4" s="1"/>
  <c r="H3065" i="4" s="1"/>
  <c r="H3066" i="4" s="1"/>
  <c r="H3067" i="4" s="1"/>
  <c r="H3068" i="4" s="1"/>
  <c r="H3069" i="4" s="1"/>
  <c r="H3070" i="4" s="1"/>
  <c r="H3071" i="4" s="1"/>
  <c r="H3072" i="4" s="1"/>
  <c r="H3073" i="4" s="1"/>
  <c r="H3074" i="4" s="1"/>
  <c r="H3075" i="4" s="1"/>
  <c r="H3076" i="4" s="1"/>
  <c r="H3077" i="4" s="1"/>
  <c r="H3078" i="4" s="1"/>
  <c r="H3079" i="4" s="1"/>
  <c r="H3080" i="4" s="1"/>
  <c r="H3081" i="4" s="1"/>
  <c r="H3082" i="4" s="1"/>
  <c r="H3083" i="4" s="1"/>
  <c r="H3084" i="4" s="1"/>
  <c r="H3085" i="4" s="1"/>
  <c r="H3086" i="4" s="1"/>
  <c r="H3087" i="4" s="1"/>
  <c r="H3088" i="4" s="1"/>
  <c r="H3089" i="4" s="1"/>
  <c r="H3090" i="4" s="1"/>
  <c r="H3091" i="4" s="1"/>
  <c r="H3092" i="4" s="1"/>
  <c r="H3093" i="4" s="1"/>
  <c r="H3094" i="4" s="1"/>
  <c r="H3095" i="4" s="1"/>
  <c r="H3096" i="4" s="1"/>
  <c r="H3097" i="4" s="1"/>
  <c r="H3098" i="4" s="1"/>
  <c r="H3099" i="4" s="1"/>
  <c r="H3100" i="4" s="1"/>
  <c r="H3101" i="4" s="1"/>
  <c r="H3102" i="4" s="1"/>
  <c r="H3103" i="4" s="1"/>
  <c r="H3104" i="4" s="1"/>
  <c r="H3105" i="4" s="1"/>
  <c r="H3106" i="4" s="1"/>
  <c r="H3107" i="4" s="1"/>
  <c r="H3108" i="4" s="1"/>
  <c r="H3109" i="4" s="1"/>
  <c r="H3110" i="4" s="1"/>
  <c r="H3111" i="4" s="1"/>
  <c r="H3112" i="4" s="1"/>
  <c r="H3113" i="4" s="1"/>
  <c r="H3114" i="4" s="1"/>
  <c r="H3115" i="4" s="1"/>
  <c r="H3116" i="4" s="1"/>
  <c r="H3117" i="4" s="1"/>
  <c r="H3118" i="4" s="1"/>
  <c r="H3119" i="4" s="1"/>
  <c r="H3120" i="4" s="1"/>
  <c r="H3121" i="4" s="1"/>
  <c r="H3122" i="4" s="1"/>
  <c r="H3123" i="4" s="1"/>
  <c r="H3124" i="4" s="1"/>
  <c r="H3125" i="4" s="1"/>
  <c r="H3126" i="4" s="1"/>
  <c r="H3127" i="4" s="1"/>
  <c r="H3128" i="4" s="1"/>
  <c r="H3129" i="4" s="1"/>
  <c r="H3130" i="4" s="1"/>
  <c r="H3131" i="4" s="1"/>
  <c r="H3132" i="4" s="1"/>
  <c r="H3133" i="4" s="1"/>
  <c r="H3134" i="4" s="1"/>
  <c r="H3135" i="4" s="1"/>
  <c r="H3136" i="4" s="1"/>
  <c r="H3137" i="4" s="1"/>
  <c r="H3138" i="4" s="1"/>
  <c r="H3139" i="4" s="1"/>
  <c r="H3140" i="4" s="1"/>
  <c r="H3141" i="4" s="1"/>
  <c r="H3142" i="4" s="1"/>
  <c r="H3143" i="4" s="1"/>
  <c r="H3144" i="4" s="1"/>
  <c r="H3145" i="4" s="1"/>
  <c r="H3146" i="4" s="1"/>
  <c r="H3147" i="4" s="1"/>
  <c r="H3148" i="4" s="1"/>
  <c r="H3149" i="4" s="1"/>
  <c r="H3150" i="4" s="1"/>
  <c r="H3151" i="4" s="1"/>
  <c r="H3152" i="4" s="1"/>
  <c r="H3153" i="4" s="1"/>
  <c r="H3154" i="4" s="1"/>
  <c r="H3155" i="4" s="1"/>
  <c r="H3156" i="4" s="1"/>
  <c r="H3157" i="4" s="1"/>
  <c r="H3158" i="4" s="1"/>
  <c r="H3159" i="4" s="1"/>
  <c r="H3160" i="4" s="1"/>
  <c r="H3161" i="4" s="1"/>
  <c r="H3162" i="4" s="1"/>
  <c r="H3163" i="4" s="1"/>
  <c r="H3164" i="4" s="1"/>
  <c r="H3165" i="4" s="1"/>
  <c r="H3166" i="4" s="1"/>
  <c r="H3167" i="4" s="1"/>
  <c r="H3168" i="4" s="1"/>
  <c r="H3169" i="4" s="1"/>
  <c r="H3170" i="4" s="1"/>
  <c r="H3171" i="4" s="1"/>
  <c r="H3172" i="4" s="1"/>
  <c r="H3173" i="4" s="1"/>
  <c r="H3174" i="4" s="1"/>
  <c r="H3175" i="4" s="1"/>
  <c r="H3176" i="4" s="1"/>
  <c r="H3177" i="4" s="1"/>
  <c r="H3178" i="4" s="1"/>
  <c r="H3179" i="4" s="1"/>
  <c r="H3180" i="4" s="1"/>
  <c r="H3181" i="4" s="1"/>
  <c r="H3182" i="4" s="1"/>
  <c r="H3183" i="4" s="1"/>
  <c r="H3184" i="4" s="1"/>
  <c r="H3185" i="4" s="1"/>
  <c r="H3186" i="4" s="1"/>
  <c r="H3187" i="4" s="1"/>
  <c r="H3188" i="4" s="1"/>
  <c r="H3189" i="4" s="1"/>
  <c r="H3190" i="4" s="1"/>
  <c r="H3191" i="4" s="1"/>
  <c r="H3192" i="4" s="1"/>
  <c r="H3193" i="4" s="1"/>
  <c r="H3194" i="4" s="1"/>
  <c r="H3195" i="4" s="1"/>
  <c r="H3196" i="4" s="1"/>
  <c r="H3197" i="4" s="1"/>
  <c r="H3198" i="4" s="1"/>
  <c r="H3199" i="4" s="1"/>
  <c r="H3200" i="4" s="1"/>
  <c r="H3201" i="4" s="1"/>
  <c r="H3202" i="4" s="1"/>
  <c r="H3203" i="4" s="1"/>
  <c r="H3204" i="4" s="1"/>
  <c r="H3205" i="4" s="1"/>
  <c r="H3206" i="4" s="1"/>
  <c r="H3207" i="4" s="1"/>
  <c r="H3208" i="4" s="1"/>
  <c r="H3209" i="4" s="1"/>
  <c r="H3210" i="4" s="1"/>
  <c r="H3211" i="4" s="1"/>
  <c r="H3212" i="4" s="1"/>
  <c r="H3213" i="4" s="1"/>
  <c r="H3214" i="4" s="1"/>
  <c r="H3215" i="4" s="1"/>
  <c r="H3216" i="4" s="1"/>
  <c r="H3217" i="4" s="1"/>
  <c r="H3218" i="4" s="1"/>
  <c r="H3219" i="4" s="1"/>
  <c r="H3220" i="4" s="1"/>
  <c r="H3221" i="4" s="1"/>
  <c r="H3222" i="4" s="1"/>
  <c r="H3223" i="4" s="1"/>
  <c r="H3224" i="4" s="1"/>
  <c r="H3225" i="4" s="1"/>
  <c r="H3226" i="4" s="1"/>
  <c r="H3227" i="4" s="1"/>
  <c r="H3228" i="4" s="1"/>
  <c r="H3229" i="4" s="1"/>
  <c r="H3230" i="4" s="1"/>
  <c r="H3231" i="4" s="1"/>
  <c r="H3232" i="4" s="1"/>
  <c r="H3233" i="4" s="1"/>
  <c r="H3234" i="4" s="1"/>
  <c r="H3235" i="4" s="1"/>
  <c r="H3236" i="4" s="1"/>
  <c r="H3237" i="4" s="1"/>
  <c r="H3238" i="4" s="1"/>
  <c r="H3239" i="4" s="1"/>
  <c r="H3240" i="4" s="1"/>
  <c r="H3241" i="4" s="1"/>
  <c r="H3242" i="4" s="1"/>
  <c r="H3243" i="4" s="1"/>
  <c r="H3244" i="4" s="1"/>
  <c r="H3245" i="4" s="1"/>
  <c r="H3246" i="4" s="1"/>
  <c r="H3247" i="4" s="1"/>
  <c r="H3248" i="4" s="1"/>
  <c r="H3249" i="4" s="1"/>
  <c r="H3250" i="4" s="1"/>
  <c r="H3251" i="4" s="1"/>
  <c r="H3252" i="4" s="1"/>
  <c r="H3253" i="4" s="1"/>
  <c r="H3254" i="4" s="1"/>
  <c r="H3255" i="4" s="1"/>
  <c r="H3256" i="4" s="1"/>
  <c r="H3257" i="4" s="1"/>
  <c r="H3258" i="4" s="1"/>
  <c r="H3259" i="4" s="1"/>
  <c r="H3260" i="4" s="1"/>
  <c r="H3261" i="4" s="1"/>
  <c r="H3262" i="4" s="1"/>
  <c r="H3263" i="4" s="1"/>
  <c r="H3264" i="4" s="1"/>
  <c r="H3265" i="4" s="1"/>
  <c r="H3266" i="4" s="1"/>
  <c r="H3267" i="4" s="1"/>
  <c r="H3268" i="4" s="1"/>
  <c r="H3269" i="4" s="1"/>
  <c r="H3270" i="4" s="1"/>
  <c r="H3271" i="4" s="1"/>
  <c r="H3272" i="4" s="1"/>
  <c r="H3273" i="4" s="1"/>
  <c r="H3274" i="4" s="1"/>
  <c r="H3275" i="4" s="1"/>
  <c r="H3276" i="4" s="1"/>
  <c r="H3277" i="4" s="1"/>
  <c r="H3278" i="4" s="1"/>
  <c r="H3279" i="4" s="1"/>
  <c r="H3280" i="4" s="1"/>
  <c r="H3281" i="4" s="1"/>
  <c r="H3282" i="4" s="1"/>
  <c r="H3283" i="4" s="1"/>
  <c r="H3284" i="4" s="1"/>
  <c r="H3285" i="4" s="1"/>
  <c r="H3286" i="4" s="1"/>
  <c r="H3287" i="4" s="1"/>
  <c r="H3288" i="4" s="1"/>
  <c r="H3289" i="4" s="1"/>
  <c r="H3290" i="4" s="1"/>
  <c r="H3291" i="4" s="1"/>
  <c r="H3292" i="4" s="1"/>
  <c r="H3293" i="4" s="1"/>
  <c r="H3294" i="4" s="1"/>
  <c r="H3295" i="4" s="1"/>
  <c r="H3296" i="4" s="1"/>
  <c r="H3297" i="4" s="1"/>
  <c r="H3298" i="4" s="1"/>
  <c r="H3299" i="4" s="1"/>
  <c r="H3300" i="4" s="1"/>
  <c r="H3301" i="4" s="1"/>
  <c r="H3302" i="4" s="1"/>
  <c r="H3303" i="4" s="1"/>
  <c r="H3304" i="4" s="1"/>
  <c r="H3305" i="4" s="1"/>
  <c r="H3306" i="4" s="1"/>
  <c r="H3307" i="4" s="1"/>
  <c r="H3308" i="4" s="1"/>
  <c r="H3309" i="4" s="1"/>
  <c r="H3310" i="4" s="1"/>
  <c r="H3311" i="4" s="1"/>
  <c r="H3312" i="4" s="1"/>
  <c r="H3313" i="4" s="1"/>
  <c r="H3314" i="4" s="1"/>
  <c r="H3315" i="4" s="1"/>
  <c r="H3316" i="4" s="1"/>
  <c r="H3317" i="4" s="1"/>
  <c r="H3318" i="4" s="1"/>
  <c r="H3319" i="4" s="1"/>
  <c r="H3320" i="4" s="1"/>
  <c r="H3321" i="4" s="1"/>
  <c r="H3322" i="4" s="1"/>
  <c r="H3323" i="4" s="1"/>
  <c r="H3324" i="4" s="1"/>
  <c r="H3325" i="4" s="1"/>
  <c r="H3326" i="4" s="1"/>
  <c r="H3327" i="4" s="1"/>
  <c r="H3328" i="4" s="1"/>
  <c r="H3329" i="4" s="1"/>
  <c r="H3330" i="4" s="1"/>
  <c r="H3331" i="4" s="1"/>
  <c r="H3332" i="4" s="1"/>
  <c r="H3333" i="4" s="1"/>
  <c r="H3334" i="4" s="1"/>
  <c r="H3335" i="4" s="1"/>
  <c r="H3336" i="4" s="1"/>
  <c r="H3337" i="4" s="1"/>
  <c r="H3338" i="4" s="1"/>
  <c r="H3339" i="4" s="1"/>
  <c r="H3340" i="4" s="1"/>
  <c r="H3341" i="4" s="1"/>
  <c r="H3342" i="4" s="1"/>
  <c r="H3343" i="4" s="1"/>
  <c r="H3344" i="4" s="1"/>
  <c r="H3345" i="4" s="1"/>
  <c r="H3346" i="4" s="1"/>
  <c r="H3347" i="4" s="1"/>
  <c r="H3348" i="4" s="1"/>
  <c r="H3349" i="4" s="1"/>
  <c r="H3350" i="4" s="1"/>
  <c r="H3351" i="4" s="1"/>
  <c r="H3352" i="4" s="1"/>
  <c r="H3353" i="4" s="1"/>
  <c r="H3354" i="4" s="1"/>
  <c r="H3355" i="4" s="1"/>
  <c r="H3356" i="4" s="1"/>
  <c r="H3357" i="4" s="1"/>
  <c r="H3358" i="4" s="1"/>
  <c r="H3359" i="4" s="1"/>
  <c r="H3360" i="4" s="1"/>
  <c r="H3361" i="4" s="1"/>
  <c r="H3362" i="4" s="1"/>
  <c r="H3363" i="4" s="1"/>
  <c r="H3364" i="4" s="1"/>
  <c r="H3365" i="4" s="1"/>
  <c r="H3366" i="4" s="1"/>
  <c r="H3367" i="4" s="1"/>
  <c r="H3368" i="4" s="1"/>
  <c r="H3369" i="4" s="1"/>
  <c r="H3370" i="4" s="1"/>
  <c r="H3371" i="4" s="1"/>
  <c r="H3372" i="4" s="1"/>
  <c r="H3373" i="4" s="1"/>
  <c r="H3374" i="4" s="1"/>
  <c r="H3375" i="4" s="1"/>
  <c r="H3376" i="4" s="1"/>
  <c r="H3377" i="4" s="1"/>
  <c r="H3378" i="4" s="1"/>
  <c r="H3379" i="4" s="1"/>
  <c r="H3380" i="4" s="1"/>
  <c r="H3381" i="4" s="1"/>
  <c r="H3382" i="4" s="1"/>
  <c r="H3383" i="4" s="1"/>
  <c r="H3384" i="4" s="1"/>
  <c r="H3385" i="4" s="1"/>
  <c r="H3386" i="4" s="1"/>
  <c r="H3387" i="4" s="1"/>
  <c r="H3388" i="4" s="1"/>
  <c r="H3389" i="4" s="1"/>
  <c r="H3390" i="4" s="1"/>
  <c r="H3391" i="4" s="1"/>
  <c r="H3392" i="4" s="1"/>
  <c r="H3393" i="4" s="1"/>
  <c r="H3394" i="4" s="1"/>
  <c r="H3395" i="4" s="1"/>
  <c r="H3396" i="4" s="1"/>
  <c r="H3397" i="4" s="1"/>
  <c r="H3398" i="4" s="1"/>
  <c r="H3399" i="4" s="1"/>
  <c r="H3400" i="4" s="1"/>
  <c r="H3401" i="4" s="1"/>
  <c r="H3402" i="4" s="1"/>
  <c r="H3403" i="4" s="1"/>
  <c r="H3404" i="4" s="1"/>
  <c r="H3405" i="4" s="1"/>
  <c r="H3406" i="4" s="1"/>
  <c r="H3407" i="4" s="1"/>
  <c r="H3408" i="4" s="1"/>
  <c r="H3409" i="4" s="1"/>
  <c r="H3410" i="4" s="1"/>
  <c r="H3411" i="4" s="1"/>
  <c r="H3412" i="4" s="1"/>
  <c r="H3413" i="4" s="1"/>
  <c r="H3414" i="4" s="1"/>
  <c r="H3415" i="4" s="1"/>
  <c r="H3416" i="4" s="1"/>
  <c r="H3417" i="4" s="1"/>
  <c r="H3418" i="4" s="1"/>
  <c r="H3419" i="4" s="1"/>
  <c r="H3420" i="4" s="1"/>
  <c r="H3421" i="4" s="1"/>
  <c r="H3422" i="4" s="1"/>
  <c r="H3423" i="4" s="1"/>
  <c r="H3424" i="4" s="1"/>
  <c r="H3425" i="4" s="1"/>
  <c r="H3426" i="4" s="1"/>
  <c r="H3427" i="4" s="1"/>
  <c r="H3428" i="4" s="1"/>
  <c r="H3429" i="4" s="1"/>
  <c r="H3430" i="4" s="1"/>
  <c r="H3431" i="4" s="1"/>
  <c r="H3432" i="4" s="1"/>
  <c r="H3433" i="4" s="1"/>
  <c r="H3434" i="4" s="1"/>
  <c r="H3435" i="4" s="1"/>
  <c r="H3436" i="4" s="1"/>
  <c r="H3437" i="4" s="1"/>
  <c r="H3438" i="4" s="1"/>
  <c r="H3439" i="4" s="1"/>
  <c r="H3440" i="4" s="1"/>
  <c r="H3441" i="4" s="1"/>
  <c r="H3442" i="4" s="1"/>
  <c r="H3443" i="4" s="1"/>
  <c r="H3444" i="4" s="1"/>
  <c r="H3445" i="4" s="1"/>
  <c r="H3446" i="4" s="1"/>
  <c r="H3447" i="4" s="1"/>
  <c r="H3448" i="4" s="1"/>
  <c r="H3449" i="4" s="1"/>
  <c r="H3450" i="4" s="1"/>
  <c r="H3451" i="4" s="1"/>
  <c r="H3452" i="4" s="1"/>
  <c r="H3453" i="4" s="1"/>
  <c r="H3454" i="4" s="1"/>
  <c r="H3455" i="4" s="1"/>
  <c r="H3456" i="4" s="1"/>
  <c r="H3457" i="4" s="1"/>
  <c r="H3458" i="4" s="1"/>
  <c r="H3459" i="4" s="1"/>
  <c r="H3460" i="4" s="1"/>
  <c r="H3461" i="4" s="1"/>
  <c r="H3462" i="4" s="1"/>
  <c r="H3463" i="4" s="1"/>
  <c r="H3464" i="4" s="1"/>
  <c r="H3465" i="4" s="1"/>
  <c r="H3466" i="4" s="1"/>
  <c r="H3467" i="4" s="1"/>
  <c r="H3468" i="4" s="1"/>
  <c r="H3469" i="4" s="1"/>
  <c r="H3470" i="4" s="1"/>
  <c r="H3471" i="4" s="1"/>
  <c r="H3472" i="4" s="1"/>
  <c r="H3473" i="4" s="1"/>
  <c r="H3474" i="4" s="1"/>
  <c r="H3475" i="4" s="1"/>
  <c r="H3476" i="4" s="1"/>
  <c r="H3477" i="4" s="1"/>
  <c r="H3478" i="4" s="1"/>
  <c r="H3479" i="4" s="1"/>
  <c r="H3480" i="4" s="1"/>
  <c r="H3481" i="4" s="1"/>
  <c r="H3482" i="4" s="1"/>
  <c r="H3483" i="4" s="1"/>
  <c r="H3484" i="4" s="1"/>
  <c r="H3485" i="4" s="1"/>
  <c r="H3486" i="4" s="1"/>
  <c r="H3487" i="4" s="1"/>
  <c r="H3488" i="4" s="1"/>
  <c r="H3489" i="4" s="1"/>
  <c r="H3490" i="4" s="1"/>
  <c r="H3491" i="4" s="1"/>
  <c r="H3492" i="4" s="1"/>
  <c r="H3493" i="4" s="1"/>
  <c r="H3494" i="4" s="1"/>
  <c r="H3495" i="4" s="1"/>
  <c r="H3496" i="4" s="1"/>
  <c r="H3497" i="4" s="1"/>
  <c r="H3498" i="4" s="1"/>
  <c r="H3499" i="4" s="1"/>
  <c r="H3500" i="4" s="1"/>
  <c r="H3501" i="4" s="1"/>
  <c r="H3502" i="4" s="1"/>
  <c r="H3503" i="4" s="1"/>
  <c r="H3504" i="4" s="1"/>
  <c r="H3505" i="4" s="1"/>
  <c r="H3506" i="4" s="1"/>
  <c r="H3507" i="4" s="1"/>
  <c r="H3508" i="4" s="1"/>
  <c r="H3509" i="4" s="1"/>
  <c r="H3510" i="4" s="1"/>
  <c r="H3511" i="4" s="1"/>
  <c r="H3512" i="4" s="1"/>
  <c r="H3513" i="4" s="1"/>
  <c r="H3514" i="4" s="1"/>
  <c r="H3515" i="4" s="1"/>
  <c r="H3516" i="4" s="1"/>
  <c r="H3517" i="4" s="1"/>
  <c r="H3518" i="4" s="1"/>
  <c r="H3519" i="4" s="1"/>
  <c r="H3520" i="4" s="1"/>
  <c r="H3521" i="4" s="1"/>
  <c r="H3522" i="4" s="1"/>
  <c r="H3523" i="4" s="1"/>
  <c r="H3524" i="4" s="1"/>
  <c r="H3525" i="4" s="1"/>
  <c r="H3526" i="4" s="1"/>
  <c r="H3527" i="4" s="1"/>
  <c r="H3528" i="4" s="1"/>
  <c r="H3529" i="4" s="1"/>
  <c r="H3530" i="4" s="1"/>
  <c r="H3531" i="4" s="1"/>
  <c r="H3532" i="4" s="1"/>
  <c r="H3533" i="4" s="1"/>
  <c r="H3534" i="4" s="1"/>
  <c r="H3535" i="4" s="1"/>
  <c r="H3536" i="4" s="1"/>
  <c r="H3537" i="4" s="1"/>
  <c r="H3538" i="4" s="1"/>
  <c r="H3539" i="4" s="1"/>
  <c r="H3540" i="4" s="1"/>
  <c r="H3541" i="4" s="1"/>
  <c r="H3542" i="4" s="1"/>
  <c r="H3543" i="4" s="1"/>
  <c r="H3544" i="4" s="1"/>
  <c r="H3545" i="4" s="1"/>
  <c r="H3546" i="4" s="1"/>
  <c r="H3547" i="4" s="1"/>
  <c r="H3548" i="4" s="1"/>
  <c r="H3549" i="4" s="1"/>
  <c r="H3550" i="4" s="1"/>
  <c r="H3551" i="4" s="1"/>
  <c r="H3552" i="4" s="1"/>
  <c r="H3553" i="4" s="1"/>
  <c r="H3554" i="4" s="1"/>
  <c r="H3555" i="4" s="1"/>
  <c r="H3556" i="4" s="1"/>
  <c r="H3557" i="4" s="1"/>
  <c r="H3558" i="4" s="1"/>
  <c r="H3559" i="4" s="1"/>
  <c r="H3560" i="4" s="1"/>
  <c r="H3561" i="4" s="1"/>
  <c r="H3562" i="4" s="1"/>
  <c r="H3563" i="4" s="1"/>
  <c r="H3564" i="4" s="1"/>
  <c r="H3565" i="4" s="1"/>
  <c r="H3566" i="4" s="1"/>
  <c r="H3567" i="4" s="1"/>
  <c r="H3568" i="4" s="1"/>
  <c r="H3569" i="4" s="1"/>
  <c r="H3570" i="4" s="1"/>
  <c r="H3571" i="4" s="1"/>
  <c r="H3572" i="4" s="1"/>
  <c r="H3573" i="4" s="1"/>
  <c r="H3574" i="4" s="1"/>
  <c r="H3575" i="4" s="1"/>
  <c r="H3576" i="4" s="1"/>
  <c r="H3577" i="4" s="1"/>
  <c r="H3578" i="4" s="1"/>
  <c r="H3579" i="4" s="1"/>
  <c r="H3580" i="4" s="1"/>
  <c r="H3581" i="4" s="1"/>
  <c r="H3582" i="4" s="1"/>
  <c r="H3583" i="4" s="1"/>
  <c r="H3584" i="4" s="1"/>
  <c r="H3585" i="4" s="1"/>
  <c r="H3586" i="4" s="1"/>
  <c r="H3587" i="4" s="1"/>
  <c r="H3588" i="4" s="1"/>
  <c r="H3589" i="4" s="1"/>
  <c r="H3590" i="4" s="1"/>
  <c r="H3591" i="4" s="1"/>
  <c r="H3592" i="4" s="1"/>
  <c r="H3593" i="4" s="1"/>
  <c r="H3594" i="4" s="1"/>
  <c r="H3595" i="4" s="1"/>
  <c r="H3596" i="4" s="1"/>
  <c r="H3597" i="4" s="1"/>
  <c r="H3598" i="4" s="1"/>
  <c r="H3599" i="4" s="1"/>
  <c r="H3600" i="4" s="1"/>
  <c r="H3601" i="4" s="1"/>
  <c r="H3602" i="4" s="1"/>
  <c r="H3603" i="4" s="1"/>
  <c r="H3604" i="4" s="1"/>
  <c r="H3605" i="4" s="1"/>
  <c r="H3606" i="4" s="1"/>
  <c r="H3607" i="4" s="1"/>
  <c r="H3608" i="4" s="1"/>
  <c r="H3609" i="4" s="1"/>
  <c r="H3610" i="4" s="1"/>
  <c r="H3611" i="4" s="1"/>
  <c r="H3612" i="4" s="1"/>
  <c r="H3613" i="4" s="1"/>
  <c r="H3614" i="4" s="1"/>
  <c r="H3615" i="4" s="1"/>
  <c r="H3616" i="4" s="1"/>
  <c r="H3617" i="4" s="1"/>
  <c r="H3618" i="4" s="1"/>
  <c r="H3619" i="4" s="1"/>
  <c r="H3620" i="4" s="1"/>
  <c r="H3621" i="4" s="1"/>
  <c r="H3622" i="4" s="1"/>
  <c r="H3623" i="4" s="1"/>
  <c r="H3624" i="4" s="1"/>
  <c r="H3625" i="4" s="1"/>
  <c r="H3626" i="4" s="1"/>
  <c r="H3627" i="4" s="1"/>
  <c r="H3628" i="4" s="1"/>
  <c r="H3629" i="4" s="1"/>
  <c r="H3630" i="4" s="1"/>
  <c r="H3631" i="4" s="1"/>
  <c r="H3632" i="4" s="1"/>
  <c r="H3633" i="4" s="1"/>
  <c r="H3634" i="4" s="1"/>
  <c r="H3635" i="4" s="1"/>
  <c r="H3636" i="4" s="1"/>
  <c r="H3637" i="4" s="1"/>
  <c r="H3638" i="4" s="1"/>
  <c r="H3639" i="4" s="1"/>
  <c r="H3640" i="4" s="1"/>
  <c r="H3641" i="4" s="1"/>
  <c r="H3642" i="4" s="1"/>
  <c r="H3643" i="4" s="1"/>
  <c r="H3644" i="4" s="1"/>
  <c r="H3645" i="4" s="1"/>
  <c r="H3646" i="4" s="1"/>
  <c r="H3647" i="4" s="1"/>
  <c r="H3648" i="4" s="1"/>
  <c r="H3649" i="4" s="1"/>
  <c r="H3650" i="4" s="1"/>
  <c r="H3651" i="4" s="1"/>
  <c r="H3652" i="4" s="1"/>
  <c r="H3653" i="4" s="1"/>
  <c r="H3654" i="4" s="1"/>
  <c r="H3655" i="4" s="1"/>
  <c r="H3656" i="4" s="1"/>
  <c r="H3657" i="4" s="1"/>
  <c r="H3658" i="4" s="1"/>
  <c r="H3659" i="4" s="1"/>
  <c r="H3660" i="4" s="1"/>
  <c r="H3661" i="4" s="1"/>
  <c r="H3662" i="4" s="1"/>
  <c r="H3663" i="4" s="1"/>
  <c r="H3664" i="4" s="1"/>
  <c r="H3665" i="4" s="1"/>
  <c r="H3666" i="4" s="1"/>
  <c r="H3667" i="4" s="1"/>
  <c r="H3668" i="4" s="1"/>
  <c r="H3669" i="4" s="1"/>
  <c r="H3670" i="4" s="1"/>
  <c r="H3671" i="4" s="1"/>
  <c r="H3672" i="4" s="1"/>
  <c r="H3673" i="4" s="1"/>
  <c r="H3674" i="4" s="1"/>
  <c r="H3675" i="4" s="1"/>
  <c r="H3676" i="4" s="1"/>
  <c r="H3677" i="4" s="1"/>
  <c r="H3678" i="4" s="1"/>
  <c r="H3679" i="4" s="1"/>
  <c r="H3680" i="4" s="1"/>
  <c r="H3681" i="4" s="1"/>
  <c r="H3682" i="4" s="1"/>
  <c r="H3683" i="4" s="1"/>
  <c r="H3684" i="4" s="1"/>
  <c r="H3685" i="4" s="1"/>
  <c r="H3686" i="4" s="1"/>
  <c r="H3687" i="4" s="1"/>
  <c r="H3688" i="4" s="1"/>
  <c r="H3689" i="4" s="1"/>
  <c r="H3690" i="4" s="1"/>
  <c r="H3691" i="4" s="1"/>
  <c r="H3692" i="4" s="1"/>
  <c r="H3693" i="4" s="1"/>
  <c r="H3694" i="4" s="1"/>
  <c r="H3695" i="4" s="1"/>
  <c r="H3696" i="4" s="1"/>
  <c r="H3697" i="4" s="1"/>
  <c r="H3698" i="4" s="1"/>
  <c r="H3699" i="4" s="1"/>
  <c r="H3700" i="4" s="1"/>
  <c r="H3701" i="4" s="1"/>
  <c r="H3702" i="4" s="1"/>
  <c r="H3703" i="4" s="1"/>
  <c r="H3704" i="4" s="1"/>
  <c r="H3705" i="4" s="1"/>
  <c r="H3706" i="4" s="1"/>
  <c r="H3707" i="4" s="1"/>
  <c r="H3708" i="4" s="1"/>
  <c r="H3709" i="4" s="1"/>
  <c r="H3710" i="4" s="1"/>
  <c r="H3711" i="4" s="1"/>
  <c r="H3712" i="4" s="1"/>
  <c r="H3713" i="4" s="1"/>
  <c r="H3714" i="4" s="1"/>
  <c r="H3715" i="4" s="1"/>
  <c r="H3716" i="4" s="1"/>
  <c r="H3717" i="4" s="1"/>
  <c r="H3718" i="4" s="1"/>
  <c r="H3719" i="4" s="1"/>
  <c r="H3720" i="4" s="1"/>
  <c r="H3721" i="4" s="1"/>
  <c r="H3722" i="4" s="1"/>
  <c r="H3723" i="4" s="1"/>
  <c r="H3724" i="4" s="1"/>
  <c r="H3725" i="4" s="1"/>
  <c r="H3726" i="4" s="1"/>
  <c r="H3727" i="4" s="1"/>
  <c r="H3728" i="4" s="1"/>
  <c r="H3729" i="4" s="1"/>
  <c r="H3730" i="4" s="1"/>
  <c r="H3731" i="4" s="1"/>
  <c r="H3732" i="4" s="1"/>
  <c r="H3733" i="4" s="1"/>
  <c r="H3734" i="4" s="1"/>
  <c r="H3735" i="4" s="1"/>
  <c r="H3736" i="4" s="1"/>
  <c r="H3737" i="4" s="1"/>
  <c r="H3738" i="4" s="1"/>
  <c r="H3739" i="4" s="1"/>
  <c r="H3740" i="4" s="1"/>
  <c r="H3741" i="4" s="1"/>
  <c r="H3742" i="4" s="1"/>
  <c r="H3743" i="4" s="1"/>
  <c r="H3744" i="4" s="1"/>
  <c r="H3745" i="4" s="1"/>
  <c r="H3746" i="4" s="1"/>
  <c r="H3747" i="4" s="1"/>
  <c r="H3748" i="4" s="1"/>
  <c r="H3749" i="4" s="1"/>
  <c r="H3750" i="4" s="1"/>
  <c r="H3751" i="4" s="1"/>
  <c r="H3752" i="4" s="1"/>
  <c r="H3753" i="4" s="1"/>
  <c r="H3754" i="4" s="1"/>
  <c r="H3755" i="4" s="1"/>
  <c r="H3756" i="4" s="1"/>
  <c r="H3757" i="4" s="1"/>
  <c r="H3758" i="4" s="1"/>
  <c r="H3759" i="4" s="1"/>
  <c r="H3760" i="4" s="1"/>
  <c r="H3761" i="4" s="1"/>
  <c r="H3762" i="4" s="1"/>
  <c r="H3763" i="4" s="1"/>
  <c r="H3764" i="4" s="1"/>
  <c r="H3765" i="4" s="1"/>
  <c r="H3766" i="4" s="1"/>
  <c r="H3767" i="4" s="1"/>
  <c r="H3768" i="4" s="1"/>
  <c r="H3769" i="4" s="1"/>
  <c r="H3770" i="4" s="1"/>
  <c r="H3771" i="4" s="1"/>
  <c r="H3772" i="4" s="1"/>
  <c r="H3773" i="4" s="1"/>
  <c r="H3774" i="4" s="1"/>
  <c r="H3775" i="4" s="1"/>
  <c r="H3776" i="4" s="1"/>
  <c r="H3777" i="4" s="1"/>
  <c r="H3778" i="4" s="1"/>
  <c r="H3779" i="4" s="1"/>
  <c r="H3780" i="4" s="1"/>
  <c r="H3781" i="4" s="1"/>
  <c r="H3782" i="4" s="1"/>
  <c r="H3783" i="4" s="1"/>
  <c r="H3784" i="4" s="1"/>
  <c r="H3785" i="4" s="1"/>
  <c r="H3786" i="4" s="1"/>
  <c r="H3787" i="4" s="1"/>
  <c r="H3788" i="4" s="1"/>
  <c r="H3789" i="4" s="1"/>
  <c r="H3790" i="4" s="1"/>
  <c r="H3791" i="4" s="1"/>
  <c r="H3792" i="4" s="1"/>
  <c r="H3793" i="4" s="1"/>
  <c r="H3794" i="4" s="1"/>
  <c r="H3795" i="4" s="1"/>
  <c r="H3796" i="4" s="1"/>
  <c r="H3797" i="4" s="1"/>
  <c r="H3798" i="4" s="1"/>
  <c r="H3799" i="4" s="1"/>
  <c r="H3800" i="4" s="1"/>
  <c r="H3801" i="4" s="1"/>
  <c r="H3802" i="4" s="1"/>
  <c r="H3803" i="4" s="1"/>
  <c r="H3804" i="4" s="1"/>
  <c r="H3805" i="4" s="1"/>
  <c r="H3806" i="4" s="1"/>
  <c r="H3807" i="4" s="1"/>
  <c r="H3808" i="4" s="1"/>
  <c r="H3809" i="4" s="1"/>
  <c r="H3810" i="4" s="1"/>
  <c r="H3811" i="4" s="1"/>
  <c r="H3812" i="4" s="1"/>
  <c r="H3813" i="4" s="1"/>
  <c r="H3814" i="4" s="1"/>
  <c r="H3815" i="4" s="1"/>
  <c r="H3816" i="4" s="1"/>
  <c r="H3817" i="4" s="1"/>
  <c r="H3818" i="4" s="1"/>
  <c r="H3819" i="4" s="1"/>
  <c r="H3820" i="4" s="1"/>
  <c r="H3821" i="4" s="1"/>
  <c r="H3822" i="4" s="1"/>
  <c r="H3823" i="4" s="1"/>
  <c r="H3824" i="4" s="1"/>
  <c r="H3825" i="4" s="1"/>
  <c r="H3826" i="4" s="1"/>
  <c r="H3827" i="4" s="1"/>
  <c r="H3828" i="4" s="1"/>
  <c r="H3829" i="4" s="1"/>
  <c r="H3830" i="4" s="1"/>
  <c r="H3831" i="4" s="1"/>
  <c r="H3832" i="4" s="1"/>
  <c r="H3833" i="4" s="1"/>
  <c r="H3834" i="4" s="1"/>
  <c r="H3835" i="4" s="1"/>
  <c r="H3836" i="4" s="1"/>
  <c r="H3837" i="4" s="1"/>
  <c r="H3838" i="4" s="1"/>
  <c r="H3839" i="4" s="1"/>
  <c r="H3840" i="4" s="1"/>
  <c r="H3841" i="4" s="1"/>
  <c r="H3842" i="4" s="1"/>
  <c r="H3843" i="4" s="1"/>
  <c r="H3844" i="4" s="1"/>
  <c r="H3845" i="4" s="1"/>
  <c r="H3846" i="4" s="1"/>
  <c r="H3847" i="4" s="1"/>
  <c r="H3848" i="4" s="1"/>
  <c r="H3849" i="4" s="1"/>
  <c r="H3850" i="4" s="1"/>
  <c r="H3851" i="4" s="1"/>
  <c r="H3852" i="4" s="1"/>
  <c r="H3853" i="4" s="1"/>
  <c r="H3854" i="4" s="1"/>
  <c r="H3855" i="4" s="1"/>
  <c r="H3856" i="4" s="1"/>
  <c r="H3857" i="4" s="1"/>
  <c r="H3858" i="4" s="1"/>
  <c r="H3859" i="4" s="1"/>
  <c r="H3860" i="4" s="1"/>
  <c r="H3861" i="4" s="1"/>
  <c r="H3862" i="4" s="1"/>
  <c r="H3863" i="4" s="1"/>
  <c r="H3864" i="4" s="1"/>
  <c r="H3865" i="4" s="1"/>
  <c r="H3866" i="4" s="1"/>
  <c r="H3867" i="4" s="1"/>
  <c r="H3868" i="4" s="1"/>
  <c r="H3869" i="4" s="1"/>
  <c r="H3870" i="4" s="1"/>
  <c r="H3871" i="4" s="1"/>
  <c r="H3872" i="4" s="1"/>
  <c r="H3873" i="4" s="1"/>
  <c r="H3874" i="4" s="1"/>
  <c r="H3875" i="4" s="1"/>
  <c r="H3876" i="4" s="1"/>
  <c r="H3877" i="4" s="1"/>
  <c r="H3878" i="4" s="1"/>
  <c r="H3879" i="4" s="1"/>
  <c r="H3880" i="4" s="1"/>
  <c r="H3881" i="4" s="1"/>
  <c r="H3882" i="4" s="1"/>
  <c r="H3883" i="4" s="1"/>
  <c r="H3884" i="4" s="1"/>
  <c r="H3885" i="4" s="1"/>
  <c r="H3886" i="4" s="1"/>
  <c r="H3887" i="4" s="1"/>
  <c r="H3888" i="4" s="1"/>
  <c r="H3889" i="4" s="1"/>
  <c r="H3890" i="4" s="1"/>
  <c r="H3891" i="4" s="1"/>
  <c r="H3892" i="4" s="1"/>
  <c r="H3893" i="4" s="1"/>
  <c r="H3894" i="4" s="1"/>
  <c r="H3895" i="4" s="1"/>
  <c r="H3896" i="4" s="1"/>
  <c r="H3897" i="4" s="1"/>
  <c r="H3898" i="4" s="1"/>
  <c r="H3899" i="4" s="1"/>
  <c r="H3900" i="4" s="1"/>
  <c r="H3901" i="4" s="1"/>
  <c r="H3902" i="4" s="1"/>
  <c r="H3903" i="4" s="1"/>
  <c r="H3904" i="4" s="1"/>
  <c r="H3905" i="4" s="1"/>
  <c r="H3906" i="4" s="1"/>
  <c r="H3907" i="4" s="1"/>
  <c r="H3908" i="4" s="1"/>
  <c r="H3909" i="4" s="1"/>
  <c r="H3910" i="4" s="1"/>
  <c r="H3911" i="4" s="1"/>
  <c r="H3912" i="4" s="1"/>
  <c r="H3913" i="4" s="1"/>
  <c r="H3914" i="4" s="1"/>
  <c r="H3915" i="4" s="1"/>
  <c r="H3916" i="4" s="1"/>
  <c r="H3917" i="4" s="1"/>
  <c r="H3918" i="4" s="1"/>
  <c r="H3919" i="4" s="1"/>
  <c r="H3920" i="4" s="1"/>
  <c r="H3921" i="4" s="1"/>
  <c r="H3922" i="4" s="1"/>
  <c r="H3923" i="4" s="1"/>
  <c r="H3924" i="4" s="1"/>
  <c r="H3925" i="4" s="1"/>
  <c r="H3926" i="4" s="1"/>
  <c r="H3927" i="4" s="1"/>
  <c r="H3928" i="4" s="1"/>
  <c r="H3929" i="4" s="1"/>
  <c r="H3930" i="4" s="1"/>
  <c r="H3931" i="4" s="1"/>
  <c r="H3932" i="4" s="1"/>
  <c r="H3933" i="4" s="1"/>
  <c r="H3934" i="4" s="1"/>
  <c r="H3935" i="4" s="1"/>
  <c r="H3936" i="4" s="1"/>
  <c r="H3937" i="4" s="1"/>
  <c r="H3938" i="4" s="1"/>
  <c r="H3939" i="4" s="1"/>
  <c r="H3940" i="4" s="1"/>
  <c r="H3941" i="4" s="1"/>
  <c r="H3942" i="4" s="1"/>
  <c r="H3943" i="4" s="1"/>
  <c r="H3944" i="4" s="1"/>
  <c r="H3945" i="4" s="1"/>
  <c r="H3946" i="4" s="1"/>
  <c r="H3947" i="4" s="1"/>
  <c r="H3948" i="4" s="1"/>
  <c r="H3949" i="4" s="1"/>
  <c r="H3950" i="4" s="1"/>
  <c r="H3951" i="4" s="1"/>
  <c r="H3952" i="4" s="1"/>
  <c r="H3953" i="4" s="1"/>
  <c r="H3954" i="4" s="1"/>
  <c r="H3955" i="4" s="1"/>
  <c r="H3956" i="4" s="1"/>
  <c r="H3957" i="4" s="1"/>
  <c r="H3958" i="4" s="1"/>
  <c r="H3959" i="4" s="1"/>
  <c r="H3960" i="4" s="1"/>
  <c r="H3961" i="4" s="1"/>
  <c r="H3962" i="4" s="1"/>
  <c r="H3963" i="4" s="1"/>
  <c r="H3964" i="4" s="1"/>
  <c r="H3965" i="4" s="1"/>
  <c r="H3966" i="4" s="1"/>
  <c r="H3967" i="4" s="1"/>
  <c r="H3968" i="4" s="1"/>
  <c r="H3969" i="4" s="1"/>
  <c r="H3970" i="4" s="1"/>
  <c r="H3971" i="4" s="1"/>
  <c r="H3972" i="4" s="1"/>
  <c r="H3973" i="4" s="1"/>
  <c r="H3974" i="4" s="1"/>
  <c r="H3975" i="4" s="1"/>
  <c r="H3976" i="4" s="1"/>
  <c r="H3977" i="4" s="1"/>
  <c r="H3978" i="4" s="1"/>
  <c r="H3979" i="4" s="1"/>
  <c r="H3980" i="4" s="1"/>
  <c r="H3981" i="4" s="1"/>
  <c r="H3982" i="4" s="1"/>
  <c r="H3983" i="4" s="1"/>
  <c r="H3984" i="4" s="1"/>
  <c r="H3985" i="4" s="1"/>
  <c r="H3986" i="4" s="1"/>
  <c r="H3987" i="4" s="1"/>
  <c r="H3988" i="4" s="1"/>
  <c r="H3989" i="4" s="1"/>
  <c r="H3990" i="4" s="1"/>
  <c r="H3991" i="4" s="1"/>
  <c r="H3992" i="4" s="1"/>
  <c r="H3993" i="4" s="1"/>
  <c r="H3994" i="4" s="1"/>
  <c r="H3995" i="4" s="1"/>
  <c r="H3996" i="4" s="1"/>
  <c r="H3997" i="4" s="1"/>
  <c r="H3998" i="4" s="1"/>
  <c r="H3999" i="4" s="1"/>
  <c r="H4000" i="4" s="1"/>
  <c r="H4001" i="4" s="1"/>
  <c r="H4002" i="4" s="1"/>
  <c r="H4003" i="4" s="1"/>
  <c r="H4004" i="4" s="1"/>
  <c r="H4005" i="4" s="1"/>
  <c r="H4006" i="4" s="1"/>
  <c r="H4007" i="4" s="1"/>
  <c r="H4008" i="4" s="1"/>
  <c r="H4009" i="4" s="1"/>
  <c r="H4010" i="4" s="1"/>
  <c r="H4011" i="4" s="1"/>
  <c r="H4012" i="4" s="1"/>
  <c r="H4013" i="4" s="1"/>
  <c r="H4014" i="4" s="1"/>
  <c r="H4015" i="4" s="1"/>
  <c r="H4016" i="4" s="1"/>
  <c r="H4017" i="4" s="1"/>
  <c r="H4018" i="4" s="1"/>
  <c r="H4019" i="4" s="1"/>
  <c r="H4020" i="4" s="1"/>
  <c r="H4021" i="4" s="1"/>
  <c r="H4022" i="4" s="1"/>
  <c r="H4023" i="4" s="1"/>
  <c r="H4024" i="4" s="1"/>
  <c r="H4025" i="4" s="1"/>
  <c r="H4026" i="4" s="1"/>
  <c r="H4027" i="4" s="1"/>
  <c r="H4028" i="4" s="1"/>
  <c r="H4029" i="4" s="1"/>
  <c r="H4030" i="4" s="1"/>
  <c r="H4031" i="4" s="1"/>
  <c r="H4032" i="4" s="1"/>
  <c r="H4033" i="4" s="1"/>
  <c r="H4034" i="4" s="1"/>
  <c r="H4035" i="4" s="1"/>
  <c r="H4036" i="4" s="1"/>
  <c r="H4037" i="4" s="1"/>
  <c r="H4038" i="4" s="1"/>
  <c r="H4039" i="4" s="1"/>
  <c r="H4040" i="4" s="1"/>
  <c r="H4041" i="4" s="1"/>
  <c r="H4042" i="4" s="1"/>
  <c r="H4043" i="4" s="1"/>
  <c r="H4044" i="4" s="1"/>
  <c r="H4045" i="4" s="1"/>
  <c r="H4046" i="4" s="1"/>
  <c r="H4047" i="4" s="1"/>
  <c r="H4048" i="4" s="1"/>
  <c r="H4049" i="4" s="1"/>
  <c r="H4050" i="4" s="1"/>
  <c r="H4051" i="4" s="1"/>
  <c r="H4052" i="4" s="1"/>
  <c r="H4053" i="4" s="1"/>
  <c r="H4054" i="4" s="1"/>
  <c r="H4055" i="4" s="1"/>
  <c r="H4056" i="4" s="1"/>
  <c r="H4057" i="4" s="1"/>
  <c r="H4058" i="4" s="1"/>
  <c r="H4059" i="4" s="1"/>
  <c r="H4060" i="4" s="1"/>
  <c r="H4061" i="4" s="1"/>
  <c r="H4062" i="4" s="1"/>
  <c r="H4063" i="4" s="1"/>
  <c r="H4064" i="4" s="1"/>
  <c r="H4065" i="4" s="1"/>
  <c r="H4066" i="4" s="1"/>
  <c r="H4067" i="4" s="1"/>
  <c r="H4068" i="4" s="1"/>
  <c r="H4069" i="4" s="1"/>
  <c r="H4070" i="4" s="1"/>
  <c r="H4071" i="4" s="1"/>
  <c r="H4072" i="4" s="1"/>
  <c r="H4073" i="4" s="1"/>
  <c r="H4074" i="4" s="1"/>
  <c r="H4075" i="4" s="1"/>
  <c r="H4076" i="4" s="1"/>
  <c r="H4077" i="4" s="1"/>
  <c r="H4078" i="4" s="1"/>
  <c r="H4079" i="4" s="1"/>
  <c r="H4080" i="4" s="1"/>
  <c r="H4081" i="4" s="1"/>
  <c r="H4082" i="4" s="1"/>
  <c r="H4083" i="4" s="1"/>
  <c r="H4084" i="4" s="1"/>
  <c r="H4085" i="4" s="1"/>
  <c r="H4086" i="4" s="1"/>
  <c r="H4087" i="4" s="1"/>
  <c r="H4088" i="4" s="1"/>
  <c r="H4089" i="4" s="1"/>
  <c r="H4090" i="4" s="1"/>
  <c r="H4091" i="4" s="1"/>
  <c r="H4092" i="4" s="1"/>
  <c r="H4093" i="4" s="1"/>
  <c r="H4094" i="4" s="1"/>
  <c r="H4095" i="4" s="1"/>
  <c r="H4096" i="4" s="1"/>
  <c r="H4097" i="4" s="1"/>
  <c r="H4098" i="4" s="1"/>
  <c r="H4099" i="4" s="1"/>
  <c r="H4100" i="4" s="1"/>
  <c r="H4101" i="4" s="1"/>
  <c r="H4102" i="4" s="1"/>
  <c r="H4103" i="4" s="1"/>
  <c r="H4104" i="4" s="1"/>
  <c r="H4105" i="4" s="1"/>
  <c r="H4106" i="4" s="1"/>
  <c r="H4107" i="4" s="1"/>
  <c r="H4108" i="4" s="1"/>
  <c r="H4109" i="4" s="1"/>
  <c r="H4110" i="4" s="1"/>
  <c r="H4111" i="4" s="1"/>
  <c r="H4112" i="4" s="1"/>
  <c r="H4113" i="4" s="1"/>
  <c r="H4114" i="4" s="1"/>
  <c r="H4115" i="4" s="1"/>
  <c r="H4116" i="4" s="1"/>
  <c r="H4117" i="4" s="1"/>
  <c r="H4118" i="4" s="1"/>
  <c r="H4119" i="4" s="1"/>
  <c r="H4120" i="4" s="1"/>
  <c r="H4121" i="4" s="1"/>
  <c r="H4122" i="4" s="1"/>
  <c r="H4123" i="4" s="1"/>
  <c r="H4124" i="4" s="1"/>
  <c r="H4125" i="4" s="1"/>
  <c r="H4126" i="4" s="1"/>
  <c r="H4127" i="4" s="1"/>
  <c r="H4128" i="4" s="1"/>
  <c r="H4129" i="4" s="1"/>
  <c r="H4130" i="4" s="1"/>
  <c r="H4131" i="4" s="1"/>
  <c r="H4132" i="4" s="1"/>
  <c r="H4133" i="4" s="1"/>
  <c r="H4134" i="4" s="1"/>
  <c r="H4135" i="4" s="1"/>
  <c r="H4136" i="4" s="1"/>
  <c r="H4137" i="4" s="1"/>
  <c r="H4138" i="4" s="1"/>
  <c r="H4139" i="4" s="1"/>
  <c r="H4140" i="4" s="1"/>
  <c r="H4141" i="4" s="1"/>
  <c r="H4142" i="4" s="1"/>
  <c r="H4143" i="4" s="1"/>
  <c r="H4144" i="4" s="1"/>
  <c r="H4145" i="4" s="1"/>
  <c r="H4146" i="4" s="1"/>
  <c r="H4147" i="4" s="1"/>
  <c r="H4148" i="4" s="1"/>
  <c r="H4149" i="4" s="1"/>
  <c r="H4150" i="4" s="1"/>
  <c r="H4151" i="4" s="1"/>
  <c r="H4152" i="4" s="1"/>
  <c r="H4153" i="4" s="1"/>
  <c r="H4154" i="4" s="1"/>
  <c r="H4155" i="4" s="1"/>
  <c r="H4156" i="4" s="1"/>
  <c r="H4157" i="4" s="1"/>
  <c r="H4158" i="4" s="1"/>
  <c r="H4159" i="4" s="1"/>
  <c r="H4160" i="4" s="1"/>
  <c r="H4161" i="4" s="1"/>
  <c r="H4162" i="4" s="1"/>
  <c r="H4163" i="4" s="1"/>
  <c r="H4164" i="4" s="1"/>
  <c r="H4165" i="4" s="1"/>
  <c r="H4166" i="4" s="1"/>
  <c r="H4167" i="4" s="1"/>
  <c r="H4168" i="4" s="1"/>
  <c r="H4169" i="4" s="1"/>
  <c r="H4170" i="4" s="1"/>
  <c r="H4171" i="4" s="1"/>
  <c r="H4172" i="4" s="1"/>
  <c r="H4173" i="4" s="1"/>
  <c r="H4174" i="4" s="1"/>
  <c r="H4175" i="4" s="1"/>
  <c r="H4176" i="4" s="1"/>
  <c r="H4177" i="4" s="1"/>
  <c r="H4178" i="4" s="1"/>
  <c r="H4179" i="4" s="1"/>
  <c r="H4180" i="4" s="1"/>
  <c r="H4181" i="4" s="1"/>
  <c r="H4182" i="4" s="1"/>
  <c r="H4183" i="4" s="1"/>
  <c r="H4184" i="4" s="1"/>
  <c r="H4185" i="4" s="1"/>
  <c r="H4186" i="4" s="1"/>
  <c r="H4187" i="4" s="1"/>
  <c r="H4188" i="4" s="1"/>
  <c r="H4189" i="4" s="1"/>
  <c r="H4190" i="4" s="1"/>
  <c r="H4191" i="4" s="1"/>
  <c r="H4192" i="4" s="1"/>
  <c r="H4193" i="4" s="1"/>
  <c r="H4194" i="4" s="1"/>
  <c r="H4195" i="4" s="1"/>
  <c r="H4196" i="4" s="1"/>
  <c r="H4197" i="4" s="1"/>
  <c r="H4198" i="4" s="1"/>
  <c r="H4199" i="4" s="1"/>
  <c r="H4200" i="4" s="1"/>
  <c r="H4201" i="4" s="1"/>
  <c r="H4202" i="4" s="1"/>
  <c r="H4203" i="4" s="1"/>
  <c r="H4204" i="4" s="1"/>
  <c r="H4205" i="4" s="1"/>
  <c r="H4206" i="4" s="1"/>
  <c r="H4207" i="4" s="1"/>
  <c r="H4208" i="4" s="1"/>
  <c r="H4209" i="4" s="1"/>
  <c r="H4210" i="4" s="1"/>
  <c r="H4211" i="4" s="1"/>
  <c r="H4212" i="4" s="1"/>
  <c r="H4213" i="4" s="1"/>
  <c r="H4214" i="4" s="1"/>
  <c r="H4215" i="4" s="1"/>
  <c r="H4216" i="4" s="1"/>
  <c r="H4217" i="4" s="1"/>
  <c r="H4218" i="4" s="1"/>
  <c r="H4219" i="4" s="1"/>
  <c r="H4220" i="4" s="1"/>
  <c r="H4221" i="4" s="1"/>
  <c r="H4222" i="4" s="1"/>
  <c r="H4223" i="4" s="1"/>
  <c r="H4224" i="4" s="1"/>
  <c r="H4225" i="4" s="1"/>
  <c r="H4226" i="4" s="1"/>
  <c r="H4227" i="4" s="1"/>
  <c r="H4228" i="4" s="1"/>
  <c r="H4229" i="4" s="1"/>
  <c r="H4230" i="4" s="1"/>
  <c r="H4231" i="4" s="1"/>
  <c r="H4232" i="4" s="1"/>
  <c r="H4233" i="4" s="1"/>
  <c r="H4234" i="4" s="1"/>
  <c r="H4235" i="4" s="1"/>
  <c r="H4236" i="4" s="1"/>
  <c r="H4237" i="4" s="1"/>
  <c r="H4238" i="4" s="1"/>
  <c r="H4239" i="4" s="1"/>
  <c r="H4240" i="4" s="1"/>
  <c r="H4241" i="4" s="1"/>
  <c r="H4242" i="4" s="1"/>
  <c r="H4243" i="4" s="1"/>
  <c r="H4244" i="4" s="1"/>
  <c r="H4245" i="4" s="1"/>
  <c r="H4246" i="4" s="1"/>
  <c r="H4247" i="4" s="1"/>
  <c r="H4248" i="4" s="1"/>
  <c r="H4249" i="4" s="1"/>
  <c r="H4250" i="4" s="1"/>
  <c r="H4251" i="4" s="1"/>
  <c r="H4252" i="4" s="1"/>
  <c r="H4253" i="4" s="1"/>
  <c r="H4254" i="4" s="1"/>
  <c r="H4255" i="4" s="1"/>
  <c r="H4256" i="4" s="1"/>
  <c r="H4257" i="4" s="1"/>
  <c r="H4258" i="4" s="1"/>
  <c r="H4259" i="4" s="1"/>
  <c r="H4260" i="4" s="1"/>
  <c r="H4261" i="4" s="1"/>
  <c r="H4262" i="4" s="1"/>
  <c r="H4263" i="4" s="1"/>
  <c r="H4264" i="4" s="1"/>
  <c r="H4265" i="4" s="1"/>
  <c r="H4266" i="4" s="1"/>
  <c r="H4267" i="4" s="1"/>
  <c r="H4268" i="4" s="1"/>
  <c r="H4269" i="4" s="1"/>
  <c r="H4270" i="4" s="1"/>
  <c r="H4271" i="4" s="1"/>
  <c r="H4272" i="4" s="1"/>
  <c r="H4273" i="4" s="1"/>
  <c r="H4274" i="4" s="1"/>
  <c r="H4275" i="4" s="1"/>
  <c r="H4276" i="4" s="1"/>
  <c r="H4277" i="4" s="1"/>
  <c r="H4278" i="4" s="1"/>
  <c r="H4279" i="4" s="1"/>
  <c r="H4280" i="4" s="1"/>
  <c r="H4281" i="4" s="1"/>
  <c r="H4282" i="4" s="1"/>
  <c r="H4283" i="4" s="1"/>
  <c r="H4284" i="4" s="1"/>
  <c r="H4285" i="4" s="1"/>
  <c r="H4286" i="4" s="1"/>
  <c r="H4287" i="4" s="1"/>
  <c r="H4288" i="4" s="1"/>
  <c r="H4289" i="4" s="1"/>
  <c r="H4290" i="4" s="1"/>
  <c r="H4291" i="4" s="1"/>
  <c r="H4292" i="4" s="1"/>
  <c r="H4293" i="4" s="1"/>
  <c r="H4294" i="4" s="1"/>
  <c r="H4295" i="4" s="1"/>
  <c r="H4296" i="4" s="1"/>
  <c r="H4297" i="4" s="1"/>
  <c r="H4298" i="4" s="1"/>
  <c r="H4299" i="4" s="1"/>
  <c r="H4300" i="4" s="1"/>
  <c r="H4301" i="4" s="1"/>
  <c r="H4302" i="4" s="1"/>
  <c r="H4303" i="4" s="1"/>
  <c r="H4304" i="4" s="1"/>
  <c r="H4305" i="4" s="1"/>
  <c r="H4306" i="4" s="1"/>
  <c r="H4307" i="4" s="1"/>
  <c r="H4308" i="4" s="1"/>
  <c r="H4309" i="4" s="1"/>
  <c r="H4310" i="4" s="1"/>
  <c r="H4311" i="4" s="1"/>
  <c r="H4312" i="4" s="1"/>
  <c r="H4313" i="4" s="1"/>
  <c r="H4314" i="4" s="1"/>
  <c r="H4315" i="4" s="1"/>
  <c r="H4316" i="4" s="1"/>
  <c r="H4317" i="4" s="1"/>
  <c r="H4318" i="4" s="1"/>
  <c r="H4319" i="4" s="1"/>
  <c r="H4320" i="4" s="1"/>
  <c r="H4321" i="4" s="1"/>
  <c r="H4322" i="4" s="1"/>
  <c r="H4323" i="4" s="1"/>
  <c r="H4324" i="4" s="1"/>
  <c r="H4325" i="4" s="1"/>
  <c r="H4326" i="4" s="1"/>
  <c r="H4327" i="4" s="1"/>
  <c r="H4328" i="4" s="1"/>
  <c r="H4329" i="4" s="1"/>
  <c r="H4330" i="4" s="1"/>
  <c r="H4331" i="4" s="1"/>
  <c r="H4332" i="4" s="1"/>
  <c r="H4333" i="4" s="1"/>
  <c r="H4334" i="4" s="1"/>
  <c r="H4335" i="4" s="1"/>
  <c r="H4336" i="4" s="1"/>
  <c r="H4337" i="4" s="1"/>
  <c r="H4338" i="4" s="1"/>
  <c r="H4339" i="4" s="1"/>
  <c r="H4340" i="4" s="1"/>
  <c r="H4341" i="4" s="1"/>
  <c r="H4342" i="4" s="1"/>
  <c r="H4343" i="4" s="1"/>
  <c r="H4344" i="4" s="1"/>
  <c r="H4345" i="4" s="1"/>
  <c r="H4346" i="4" s="1"/>
  <c r="H4347" i="4" s="1"/>
  <c r="H4348" i="4" s="1"/>
  <c r="H4349" i="4" s="1"/>
  <c r="H4350" i="4" s="1"/>
  <c r="H4351" i="4" s="1"/>
  <c r="H4352" i="4" s="1"/>
  <c r="H4353" i="4" s="1"/>
  <c r="H4354" i="4" s="1"/>
  <c r="H4355" i="4" s="1"/>
  <c r="H4356" i="4" s="1"/>
  <c r="H4357" i="4" s="1"/>
  <c r="H4358" i="4" s="1"/>
  <c r="H4359" i="4" s="1"/>
  <c r="H4360" i="4" s="1"/>
  <c r="H4361" i="4" s="1"/>
  <c r="H4362" i="4" s="1"/>
  <c r="H4363" i="4" s="1"/>
  <c r="H4364" i="4" s="1"/>
  <c r="H4365" i="4" s="1"/>
  <c r="H4366" i="4" s="1"/>
  <c r="H4367" i="4" s="1"/>
  <c r="H4368" i="4" s="1"/>
  <c r="H4369" i="4" s="1"/>
  <c r="H4370" i="4" s="1"/>
  <c r="H4371" i="4" s="1"/>
  <c r="H4372" i="4" s="1"/>
  <c r="H4373" i="4" s="1"/>
  <c r="H4374" i="4" s="1"/>
  <c r="H4375" i="4" s="1"/>
  <c r="H4376" i="4" s="1"/>
  <c r="H4377" i="4" s="1"/>
  <c r="H4378" i="4" s="1"/>
  <c r="H4379" i="4" s="1"/>
  <c r="H4380" i="4" s="1"/>
  <c r="H4381" i="4" s="1"/>
  <c r="H4382" i="4" s="1"/>
  <c r="H4383" i="4" s="1"/>
  <c r="H4384" i="4" s="1"/>
  <c r="H4385" i="4" s="1"/>
  <c r="H4386" i="4" s="1"/>
  <c r="H4387" i="4" s="1"/>
  <c r="H4388" i="4" s="1"/>
  <c r="H4389" i="4" s="1"/>
  <c r="H4390" i="4" s="1"/>
  <c r="H4391" i="4" s="1"/>
  <c r="H4392" i="4" s="1"/>
  <c r="H4393" i="4" s="1"/>
  <c r="H4394" i="4" s="1"/>
  <c r="H4395" i="4" s="1"/>
  <c r="H4396" i="4" s="1"/>
  <c r="H4397" i="4" s="1"/>
  <c r="H4398" i="4" s="1"/>
  <c r="H4399" i="4" s="1"/>
  <c r="H4400" i="4" s="1"/>
  <c r="H4401" i="4" s="1"/>
  <c r="H4402" i="4" s="1"/>
  <c r="H4403" i="4" s="1"/>
  <c r="H4404" i="4" s="1"/>
  <c r="H4405" i="4" s="1"/>
  <c r="H4406" i="4" s="1"/>
  <c r="H4407" i="4" s="1"/>
  <c r="H4408" i="4" s="1"/>
  <c r="H4409" i="4" s="1"/>
  <c r="H4410" i="4" s="1"/>
  <c r="H4411" i="4" s="1"/>
  <c r="H4412" i="4" s="1"/>
  <c r="H4413" i="4" s="1"/>
  <c r="H4414" i="4" s="1"/>
  <c r="H4415" i="4" s="1"/>
  <c r="H4416" i="4" s="1"/>
  <c r="H4417" i="4" s="1"/>
  <c r="H4418" i="4" s="1"/>
  <c r="H4419" i="4" s="1"/>
  <c r="H4420" i="4" s="1"/>
  <c r="H4421" i="4" s="1"/>
  <c r="H4422" i="4" s="1"/>
  <c r="H4423" i="4" s="1"/>
  <c r="H4424" i="4" s="1"/>
  <c r="H4425" i="4" s="1"/>
  <c r="H4426" i="4" s="1"/>
  <c r="H4427" i="4" s="1"/>
  <c r="H4428" i="4" s="1"/>
  <c r="H4429" i="4" s="1"/>
  <c r="H4430" i="4" s="1"/>
  <c r="H4431" i="4" s="1"/>
  <c r="H4432" i="4" s="1"/>
  <c r="H4433" i="4" s="1"/>
  <c r="H4434" i="4" s="1"/>
  <c r="H4435" i="4" s="1"/>
  <c r="H4436" i="4" s="1"/>
  <c r="H4437" i="4" s="1"/>
  <c r="H4438" i="4" s="1"/>
  <c r="H4439" i="4" s="1"/>
  <c r="H4440" i="4" s="1"/>
  <c r="H4441" i="4" s="1"/>
  <c r="H4442" i="4" s="1"/>
  <c r="H4443" i="4" s="1"/>
  <c r="H4444" i="4" s="1"/>
  <c r="H4445" i="4" s="1"/>
  <c r="H4446" i="4" s="1"/>
  <c r="H4447" i="4" s="1"/>
  <c r="H4448" i="4" s="1"/>
  <c r="H4449" i="4" s="1"/>
  <c r="H4450" i="4" s="1"/>
  <c r="H4451" i="4" s="1"/>
  <c r="H4452" i="4" s="1"/>
  <c r="H4453" i="4" s="1"/>
  <c r="H4454" i="4" s="1"/>
  <c r="H4455" i="4" s="1"/>
  <c r="H4456" i="4" s="1"/>
  <c r="H4457" i="4" s="1"/>
  <c r="H4458" i="4" s="1"/>
  <c r="H4459" i="4" s="1"/>
  <c r="H4460" i="4" s="1"/>
  <c r="H4461" i="4" s="1"/>
  <c r="H4462" i="4" s="1"/>
  <c r="H4463" i="4" s="1"/>
  <c r="H4464" i="4" s="1"/>
  <c r="H4465" i="4" s="1"/>
  <c r="H4466" i="4" s="1"/>
  <c r="H4467" i="4" s="1"/>
  <c r="H4468" i="4" s="1"/>
  <c r="H4469" i="4" s="1"/>
  <c r="H4470" i="4" s="1"/>
  <c r="H4471" i="4" s="1"/>
  <c r="H4472" i="4" s="1"/>
  <c r="H4473" i="4" s="1"/>
  <c r="H4474" i="4" s="1"/>
  <c r="H4475" i="4" s="1"/>
  <c r="H4476" i="4" s="1"/>
  <c r="H4477" i="4" s="1"/>
  <c r="H4478" i="4" s="1"/>
  <c r="H4479" i="4" s="1"/>
  <c r="H4480" i="4" s="1"/>
  <c r="H4481" i="4" s="1"/>
  <c r="H4482" i="4" s="1"/>
  <c r="H4483" i="4" s="1"/>
  <c r="H4484" i="4" s="1"/>
  <c r="H4485" i="4" s="1"/>
  <c r="H4486" i="4" s="1"/>
  <c r="H4487" i="4" s="1"/>
  <c r="H4488" i="4" s="1"/>
  <c r="H4489" i="4" s="1"/>
  <c r="H4490" i="4" s="1"/>
  <c r="H4491" i="4" s="1"/>
  <c r="H4492" i="4" s="1"/>
  <c r="H4493" i="4" s="1"/>
  <c r="H4494" i="4" s="1"/>
  <c r="H4495" i="4" s="1"/>
  <c r="H4496" i="4" s="1"/>
  <c r="H4497" i="4" s="1"/>
  <c r="H4498" i="4" s="1"/>
  <c r="H4499" i="4" s="1"/>
  <c r="H4500" i="4" s="1"/>
  <c r="H4501" i="4" s="1"/>
  <c r="H4502" i="4" s="1"/>
  <c r="H4503" i="4" s="1"/>
  <c r="H4504" i="4" s="1"/>
  <c r="H4505" i="4" s="1"/>
  <c r="H4506" i="4" s="1"/>
  <c r="H4507" i="4" s="1"/>
  <c r="H4508" i="4" s="1"/>
  <c r="H4509" i="4" s="1"/>
  <c r="H4510" i="4" s="1"/>
  <c r="H4511" i="4" s="1"/>
  <c r="H4512" i="4" s="1"/>
  <c r="H4513" i="4" s="1"/>
  <c r="H4514" i="4" s="1"/>
  <c r="H4515" i="4" s="1"/>
  <c r="H4516" i="4" s="1"/>
  <c r="H4517" i="4" s="1"/>
  <c r="H4518" i="4" s="1"/>
  <c r="H4519" i="4" s="1"/>
  <c r="H4520" i="4" s="1"/>
  <c r="H4521" i="4" s="1"/>
  <c r="H4522" i="4" s="1"/>
  <c r="H4523" i="4" s="1"/>
  <c r="H4524" i="4" s="1"/>
  <c r="H4525" i="4" s="1"/>
  <c r="H4526" i="4" s="1"/>
  <c r="H4527" i="4" s="1"/>
  <c r="H4528" i="4" s="1"/>
  <c r="H4529" i="4" s="1"/>
  <c r="H4530" i="4" s="1"/>
  <c r="H4531" i="4" s="1"/>
  <c r="H4532" i="4" s="1"/>
  <c r="H4533" i="4" s="1"/>
  <c r="H4534" i="4" s="1"/>
  <c r="H4535" i="4" s="1"/>
  <c r="H4536" i="4" s="1"/>
  <c r="H4537" i="4" s="1"/>
  <c r="H4538" i="4" s="1"/>
  <c r="H4539" i="4" s="1"/>
  <c r="H4540" i="4" s="1"/>
  <c r="H4541" i="4" s="1"/>
  <c r="H4542" i="4" s="1"/>
  <c r="H4543" i="4" s="1"/>
  <c r="H4544" i="4" s="1"/>
  <c r="H4545" i="4" s="1"/>
  <c r="H4546" i="4" s="1"/>
  <c r="H4547" i="4" s="1"/>
  <c r="H4548" i="4" s="1"/>
  <c r="H4549" i="4" s="1"/>
  <c r="H4550" i="4" s="1"/>
  <c r="H4551" i="4" s="1"/>
  <c r="H4552" i="4" s="1"/>
  <c r="H4553" i="4" s="1"/>
  <c r="H4554" i="4" s="1"/>
  <c r="H4555" i="4" s="1"/>
  <c r="H4556" i="4" s="1"/>
  <c r="H4557" i="4" s="1"/>
  <c r="H4558" i="4" s="1"/>
  <c r="H4559" i="4" s="1"/>
  <c r="H4560" i="4" s="1"/>
  <c r="H4561" i="4" s="1"/>
  <c r="H4562" i="4" s="1"/>
  <c r="H4563" i="4" s="1"/>
  <c r="H4564" i="4" s="1"/>
  <c r="H4565" i="4" s="1"/>
  <c r="H4566" i="4" s="1"/>
  <c r="H4567" i="4" s="1"/>
  <c r="H4568" i="4" s="1"/>
  <c r="H4569" i="4" s="1"/>
  <c r="H4570" i="4" s="1"/>
  <c r="H4571" i="4" s="1"/>
  <c r="H4572" i="4" s="1"/>
  <c r="H4573" i="4" s="1"/>
  <c r="H4574" i="4" s="1"/>
  <c r="H4575" i="4" s="1"/>
  <c r="H4576" i="4" s="1"/>
  <c r="H4577" i="4" s="1"/>
  <c r="H4578" i="4" s="1"/>
  <c r="H4579" i="4" s="1"/>
  <c r="H4580" i="4" s="1"/>
  <c r="H4581" i="4" s="1"/>
  <c r="H4582" i="4" s="1"/>
  <c r="H4583" i="4" s="1"/>
  <c r="H4584" i="4" s="1"/>
  <c r="H4585" i="4" s="1"/>
  <c r="H4586" i="4" s="1"/>
  <c r="H4587" i="4" s="1"/>
  <c r="H4588" i="4" s="1"/>
  <c r="H4589" i="4" s="1"/>
  <c r="H4590" i="4" s="1"/>
  <c r="H4591" i="4" s="1"/>
  <c r="H4592" i="4" s="1"/>
  <c r="H4593" i="4" s="1"/>
  <c r="H4594" i="4" s="1"/>
  <c r="H4595" i="4" s="1"/>
  <c r="H4596" i="4" s="1"/>
  <c r="H4597" i="4" s="1"/>
  <c r="H4598" i="4" s="1"/>
  <c r="H4599" i="4" s="1"/>
  <c r="H4600" i="4" s="1"/>
  <c r="H4601" i="4" s="1"/>
  <c r="H4602" i="4" s="1"/>
  <c r="H4603" i="4" s="1"/>
  <c r="H4604" i="4" s="1"/>
  <c r="H4605" i="4" s="1"/>
  <c r="H4606" i="4" s="1"/>
  <c r="H4607" i="4" s="1"/>
  <c r="H4608" i="4" s="1"/>
  <c r="H4609" i="4" s="1"/>
  <c r="H4610" i="4" s="1"/>
  <c r="H4611" i="4" s="1"/>
  <c r="H4612" i="4" s="1"/>
  <c r="H4613" i="4" s="1"/>
  <c r="H4614" i="4" s="1"/>
  <c r="H4615" i="4" s="1"/>
  <c r="H4616" i="4" s="1"/>
  <c r="H4617" i="4" s="1"/>
  <c r="H4618" i="4" s="1"/>
  <c r="H4619" i="4" s="1"/>
  <c r="H4620" i="4" s="1"/>
  <c r="H4621" i="4" s="1"/>
  <c r="H4622" i="4" s="1"/>
  <c r="H4623" i="4" s="1"/>
  <c r="H4624" i="4" s="1"/>
  <c r="H4625" i="4" s="1"/>
  <c r="H4626" i="4" s="1"/>
  <c r="H4627" i="4" s="1"/>
  <c r="H4628" i="4" s="1"/>
  <c r="H4629" i="4" s="1"/>
  <c r="H4630" i="4" s="1"/>
  <c r="H4631" i="4" s="1"/>
  <c r="H4632" i="4" s="1"/>
  <c r="H4633" i="4" s="1"/>
  <c r="H4634" i="4" s="1"/>
  <c r="H4635" i="4" s="1"/>
  <c r="H4636" i="4" s="1"/>
  <c r="H4637" i="4" s="1"/>
  <c r="H4638" i="4" s="1"/>
  <c r="H4639" i="4" s="1"/>
  <c r="H4640" i="4" s="1"/>
  <c r="H4641" i="4" s="1"/>
  <c r="H4642" i="4" s="1"/>
  <c r="H4643" i="4" s="1"/>
  <c r="H4644" i="4" s="1"/>
  <c r="H4645" i="4" s="1"/>
  <c r="H4646" i="4" s="1"/>
  <c r="H4647" i="4" s="1"/>
  <c r="H4648" i="4" s="1"/>
  <c r="H4649" i="4" s="1"/>
  <c r="H4650" i="4" s="1"/>
  <c r="H4651" i="4" s="1"/>
  <c r="H4652" i="4" s="1"/>
  <c r="H4653" i="4" s="1"/>
  <c r="H4654" i="4" s="1"/>
  <c r="H4655" i="4" s="1"/>
  <c r="H4656" i="4" s="1"/>
  <c r="H4657" i="4" s="1"/>
  <c r="H4658" i="4" s="1"/>
  <c r="H4659" i="4" s="1"/>
  <c r="H4660" i="4" s="1"/>
  <c r="H4661" i="4" s="1"/>
  <c r="H4662" i="4" s="1"/>
  <c r="H4663" i="4" s="1"/>
  <c r="H4664" i="4" s="1"/>
  <c r="H4665" i="4" s="1"/>
  <c r="H4666" i="4" s="1"/>
  <c r="H4667" i="4" s="1"/>
  <c r="H4668" i="4" s="1"/>
  <c r="H4669" i="4" s="1"/>
  <c r="H4670" i="4" s="1"/>
  <c r="H4671" i="4" s="1"/>
  <c r="H4672" i="4" s="1"/>
  <c r="H4673" i="4" s="1"/>
  <c r="H4674" i="4" s="1"/>
  <c r="H4675" i="4" s="1"/>
  <c r="H4676" i="4" s="1"/>
  <c r="H4677" i="4" s="1"/>
  <c r="H4678" i="4" s="1"/>
  <c r="H4679" i="4" s="1"/>
  <c r="H4680" i="4" s="1"/>
  <c r="H4681" i="4" s="1"/>
  <c r="H4682" i="4" s="1"/>
  <c r="H4683" i="4" s="1"/>
  <c r="H4684" i="4" s="1"/>
  <c r="H4685" i="4" s="1"/>
  <c r="H4686" i="4" s="1"/>
  <c r="H4687" i="4" s="1"/>
  <c r="H4688" i="4" s="1"/>
  <c r="H4689" i="4" s="1"/>
  <c r="H4690" i="4" s="1"/>
  <c r="H4691" i="4" s="1"/>
  <c r="H4692" i="4" s="1"/>
  <c r="H4693" i="4" s="1"/>
  <c r="H4694" i="4" s="1"/>
  <c r="H4695" i="4" s="1"/>
  <c r="H4696" i="4" s="1"/>
  <c r="H4697" i="4" s="1"/>
  <c r="H4698" i="4" s="1"/>
  <c r="H4699" i="4" s="1"/>
  <c r="H4700" i="4" s="1"/>
  <c r="H4701" i="4" s="1"/>
  <c r="H4702" i="4" s="1"/>
  <c r="H4703" i="4" s="1"/>
  <c r="H4704" i="4" s="1"/>
  <c r="H4705" i="4" s="1"/>
  <c r="H4706" i="4" s="1"/>
  <c r="H4707" i="4" s="1"/>
  <c r="H4708" i="4" s="1"/>
  <c r="H4709" i="4" s="1"/>
  <c r="H4710" i="4" s="1"/>
  <c r="H4711" i="4" s="1"/>
  <c r="H4712" i="4" s="1"/>
  <c r="H4713" i="4" s="1"/>
  <c r="H4714" i="4" s="1"/>
  <c r="H4715" i="4" s="1"/>
  <c r="H4716" i="4" s="1"/>
  <c r="H4717" i="4" s="1"/>
  <c r="H4718" i="4" s="1"/>
  <c r="H4719" i="4" s="1"/>
  <c r="H4720" i="4" s="1"/>
  <c r="H4721" i="4" s="1"/>
  <c r="H4722" i="4" s="1"/>
  <c r="H4723" i="4" s="1"/>
  <c r="H4724" i="4" s="1"/>
  <c r="H4725" i="4" s="1"/>
  <c r="H4726" i="4" s="1"/>
  <c r="H4727" i="4" s="1"/>
  <c r="H4728" i="4" s="1"/>
  <c r="H4729" i="4" s="1"/>
  <c r="H4730" i="4" s="1"/>
  <c r="H4731" i="4" s="1"/>
  <c r="H4732" i="4" s="1"/>
  <c r="H4733" i="4" s="1"/>
  <c r="H4734" i="4" s="1"/>
  <c r="H4735" i="4" s="1"/>
  <c r="H4736" i="4" s="1"/>
  <c r="H4737" i="4" s="1"/>
  <c r="H4738" i="4" s="1"/>
  <c r="H4739" i="4" s="1"/>
  <c r="H4740" i="4" s="1"/>
  <c r="H4741" i="4" s="1"/>
  <c r="H4742" i="4" s="1"/>
  <c r="H4743" i="4" s="1"/>
  <c r="H4744" i="4" s="1"/>
  <c r="H4745" i="4" s="1"/>
  <c r="H4746" i="4" s="1"/>
  <c r="H4747" i="4" s="1"/>
  <c r="H4748" i="4" s="1"/>
  <c r="H4749" i="4" s="1"/>
  <c r="H4750" i="4" s="1"/>
  <c r="H4751" i="4" s="1"/>
  <c r="H4752" i="4" s="1"/>
  <c r="H4753" i="4" s="1"/>
  <c r="H4754" i="4" s="1"/>
  <c r="H4755" i="4" s="1"/>
  <c r="H4756" i="4" s="1"/>
  <c r="H4757" i="4" s="1"/>
  <c r="H4758" i="4" s="1"/>
  <c r="H4759" i="4" s="1"/>
  <c r="H4760" i="4" s="1"/>
  <c r="H4761" i="4" s="1"/>
  <c r="H4762" i="4" s="1"/>
  <c r="H4763" i="4" s="1"/>
  <c r="H4764" i="4" s="1"/>
  <c r="H4765" i="4" s="1"/>
  <c r="H4766" i="4" s="1"/>
  <c r="H4767" i="4" s="1"/>
  <c r="H4768" i="4" s="1"/>
  <c r="H4769" i="4" s="1"/>
  <c r="H4770" i="4" s="1"/>
  <c r="H4771" i="4" s="1"/>
  <c r="H4772" i="4" s="1"/>
  <c r="H4773" i="4" s="1"/>
  <c r="H4774" i="4" s="1"/>
  <c r="H4775" i="4" s="1"/>
  <c r="H4776" i="4" s="1"/>
  <c r="H4777" i="4" s="1"/>
  <c r="H4778" i="4" s="1"/>
  <c r="H4779" i="4" s="1"/>
  <c r="H4780" i="4" s="1"/>
  <c r="H4781" i="4" s="1"/>
  <c r="H4782" i="4" s="1"/>
  <c r="H4783" i="4" s="1"/>
  <c r="H4784" i="4" s="1"/>
  <c r="H4785" i="4" s="1"/>
  <c r="H4786" i="4" s="1"/>
  <c r="H4787" i="4" s="1"/>
  <c r="H4788" i="4" s="1"/>
  <c r="H4789" i="4" s="1"/>
  <c r="H4790" i="4" s="1"/>
  <c r="H4791" i="4" s="1"/>
  <c r="H4792" i="4" s="1"/>
  <c r="H4793" i="4" s="1"/>
  <c r="H4794" i="4" s="1"/>
  <c r="H4795" i="4" s="1"/>
  <c r="H4796" i="4" s="1"/>
  <c r="H4797" i="4" s="1"/>
  <c r="H4798" i="4" s="1"/>
  <c r="H4799" i="4" s="1"/>
  <c r="H4800" i="4" s="1"/>
  <c r="H4801" i="4" s="1"/>
  <c r="H4802" i="4" s="1"/>
  <c r="H4803" i="4" s="1"/>
  <c r="H4804" i="4" s="1"/>
  <c r="H4805" i="4" s="1"/>
  <c r="H4806" i="4" s="1"/>
  <c r="H4807" i="4" s="1"/>
  <c r="H4808" i="4" s="1"/>
  <c r="H4809" i="4" s="1"/>
  <c r="H4810" i="4" s="1"/>
  <c r="H4811" i="4" s="1"/>
  <c r="H4812" i="4" s="1"/>
  <c r="H4813" i="4" s="1"/>
  <c r="H4814" i="4" s="1"/>
  <c r="H4815" i="4" s="1"/>
  <c r="H4816" i="4" s="1"/>
  <c r="H4817" i="4" s="1"/>
  <c r="H4818" i="4" s="1"/>
  <c r="H4819" i="4" s="1"/>
  <c r="H4820" i="4" s="1"/>
  <c r="H4821" i="4" s="1"/>
  <c r="H4822" i="4" s="1"/>
  <c r="H4823" i="4" s="1"/>
  <c r="H4824" i="4" s="1"/>
  <c r="H4825" i="4" s="1"/>
  <c r="H4826" i="4" s="1"/>
  <c r="H4827" i="4" s="1"/>
  <c r="H4828" i="4" s="1"/>
  <c r="H4829" i="4" s="1"/>
  <c r="H4830" i="4" s="1"/>
  <c r="H4831" i="4" s="1"/>
  <c r="H4832" i="4" s="1"/>
  <c r="H4833" i="4" s="1"/>
  <c r="H4834" i="4" s="1"/>
  <c r="H4835" i="4" s="1"/>
  <c r="H4836" i="4" s="1"/>
  <c r="H4837" i="4" s="1"/>
  <c r="H4838" i="4" s="1"/>
  <c r="H4839" i="4" s="1"/>
  <c r="H4840" i="4" s="1"/>
  <c r="H4841" i="4" s="1"/>
  <c r="H4842" i="4" s="1"/>
  <c r="H4843" i="4" s="1"/>
  <c r="H4844" i="4" s="1"/>
  <c r="H4845" i="4" s="1"/>
  <c r="H4846" i="4" s="1"/>
  <c r="H4847" i="4" s="1"/>
  <c r="H4848" i="4" s="1"/>
  <c r="H4849" i="4" s="1"/>
  <c r="H4850" i="4" s="1"/>
  <c r="H4851" i="4" s="1"/>
  <c r="H4852" i="4" s="1"/>
  <c r="H4853" i="4" s="1"/>
  <c r="H4854" i="4" s="1"/>
  <c r="H4855" i="4" s="1"/>
  <c r="H4856" i="4" s="1"/>
  <c r="H4857" i="4" s="1"/>
  <c r="H4858" i="4" s="1"/>
  <c r="H4859" i="4" s="1"/>
  <c r="H4860" i="4" s="1"/>
  <c r="H4861" i="4" s="1"/>
  <c r="H4862" i="4" s="1"/>
  <c r="H4863" i="4" s="1"/>
  <c r="H4864" i="4" s="1"/>
  <c r="H4865" i="4" s="1"/>
  <c r="H4866" i="4" s="1"/>
  <c r="H4867" i="4" s="1"/>
  <c r="H4868" i="4" s="1"/>
  <c r="H4869" i="4" s="1"/>
  <c r="H4870" i="4" s="1"/>
  <c r="H4871" i="4" s="1"/>
  <c r="H4872" i="4" s="1"/>
  <c r="H4873" i="4" s="1"/>
  <c r="H4874" i="4" s="1"/>
  <c r="H4875" i="4" s="1"/>
  <c r="H4876" i="4" s="1"/>
  <c r="H4877" i="4" s="1"/>
  <c r="H4878" i="4" s="1"/>
  <c r="H4879" i="4" s="1"/>
  <c r="H4880" i="4" s="1"/>
  <c r="H4881" i="4" s="1"/>
  <c r="H4882" i="4" s="1"/>
  <c r="H4883" i="4" s="1"/>
  <c r="H4884" i="4" s="1"/>
  <c r="H4885" i="4" s="1"/>
  <c r="H4886" i="4" s="1"/>
  <c r="H4887" i="4" s="1"/>
  <c r="H4888" i="4" s="1"/>
  <c r="H4889" i="4" s="1"/>
  <c r="H4890" i="4" s="1"/>
  <c r="H4891" i="4" s="1"/>
  <c r="H4892" i="4" s="1"/>
  <c r="H4893" i="4" s="1"/>
  <c r="H4894" i="4" s="1"/>
  <c r="H4895" i="4" s="1"/>
  <c r="H4896" i="4" s="1"/>
  <c r="H4897" i="4" s="1"/>
  <c r="H4898" i="4" s="1"/>
  <c r="H4899" i="4" s="1"/>
  <c r="H4900" i="4" s="1"/>
  <c r="H4901" i="4" s="1"/>
  <c r="H4902" i="4" s="1"/>
  <c r="H4903" i="4" s="1"/>
  <c r="H4904" i="4" s="1"/>
  <c r="H4905" i="4" s="1"/>
  <c r="H4906" i="4" s="1"/>
  <c r="H4907" i="4" s="1"/>
  <c r="H4908" i="4" s="1"/>
  <c r="H4909" i="4" s="1"/>
  <c r="H4910" i="4" s="1"/>
  <c r="H4911" i="4" s="1"/>
  <c r="H4912" i="4" s="1"/>
  <c r="H4913" i="4" s="1"/>
  <c r="H4914" i="4" s="1"/>
  <c r="H4915" i="4" s="1"/>
  <c r="H4916" i="4" s="1"/>
  <c r="H4917" i="4" s="1"/>
  <c r="H4918" i="4" s="1"/>
  <c r="H4919" i="4" s="1"/>
  <c r="H4920" i="4" s="1"/>
  <c r="H4921" i="4" s="1"/>
  <c r="H4922" i="4" s="1"/>
  <c r="H4923" i="4" s="1"/>
  <c r="H4924" i="4" s="1"/>
  <c r="H4925" i="4" s="1"/>
  <c r="H4926" i="4" s="1"/>
  <c r="H4927" i="4" s="1"/>
  <c r="H4928" i="4" s="1"/>
  <c r="H4929" i="4" s="1"/>
  <c r="H4930" i="4" s="1"/>
  <c r="H4931" i="4" s="1"/>
  <c r="H4932" i="4" s="1"/>
  <c r="H4933" i="4" s="1"/>
  <c r="H4934" i="4" s="1"/>
  <c r="H4935" i="4" s="1"/>
  <c r="H4936" i="4" s="1"/>
  <c r="H4937" i="4" s="1"/>
  <c r="H4938" i="4" s="1"/>
  <c r="H4939" i="4" s="1"/>
  <c r="H4940" i="4" s="1"/>
  <c r="H4941" i="4" s="1"/>
  <c r="H4942" i="4" s="1"/>
  <c r="H4943" i="4" s="1"/>
  <c r="H4944" i="4" s="1"/>
  <c r="H4945" i="4" s="1"/>
  <c r="H4946" i="4" s="1"/>
  <c r="H4947" i="4" s="1"/>
  <c r="H4948" i="4" s="1"/>
  <c r="H4949" i="4" s="1"/>
  <c r="H4950" i="4" s="1"/>
  <c r="H4951" i="4" s="1"/>
  <c r="H4952" i="4" s="1"/>
  <c r="H4953" i="4" s="1"/>
  <c r="H4954" i="4" s="1"/>
  <c r="H4955" i="4" s="1"/>
  <c r="H4956" i="4" s="1"/>
  <c r="H4957" i="4" s="1"/>
  <c r="H4958" i="4" s="1"/>
  <c r="H4959" i="4" s="1"/>
  <c r="H4960" i="4" s="1"/>
  <c r="H4961" i="4" s="1"/>
  <c r="H4962" i="4" s="1"/>
  <c r="H4963" i="4" s="1"/>
  <c r="H4964" i="4" s="1"/>
  <c r="H4965" i="4" s="1"/>
  <c r="H4966" i="4" s="1"/>
  <c r="H4967" i="4" s="1"/>
  <c r="H4968" i="4" s="1"/>
  <c r="H4969" i="4" s="1"/>
  <c r="H4970" i="4" s="1"/>
  <c r="H4971" i="4" s="1"/>
  <c r="H4972" i="4" s="1"/>
  <c r="H4973" i="4" s="1"/>
  <c r="H4974" i="4" s="1"/>
  <c r="H4975" i="4" s="1"/>
  <c r="H4976" i="4" s="1"/>
  <c r="H4977" i="4" s="1"/>
  <c r="H4978" i="4" s="1"/>
  <c r="H4979" i="4" s="1"/>
  <c r="H4980" i="4" s="1"/>
  <c r="H4981" i="4" s="1"/>
  <c r="H4982" i="4" s="1"/>
  <c r="H4983" i="4" s="1"/>
  <c r="H4984" i="4" s="1"/>
  <c r="H4985" i="4" s="1"/>
  <c r="H4986" i="4" s="1"/>
  <c r="H4987" i="4" s="1"/>
  <c r="H4988" i="4" s="1"/>
  <c r="H4989" i="4" s="1"/>
  <c r="H4990" i="4" s="1"/>
  <c r="H4991" i="4" s="1"/>
  <c r="H4992" i="4" s="1"/>
  <c r="H4993" i="4" s="1"/>
  <c r="H4994" i="4" s="1"/>
  <c r="H4995" i="4" s="1"/>
  <c r="H4996" i="4" s="1"/>
  <c r="H4997" i="4" s="1"/>
  <c r="H4998" i="4" s="1"/>
  <c r="H4999" i="4" s="1"/>
  <c r="H5000" i="4" s="1"/>
  <c r="H5001" i="4" s="1"/>
  <c r="H5002" i="4" s="1"/>
  <c r="H5003" i="4" s="1"/>
  <c r="H5004" i="4" s="1"/>
  <c r="H5005" i="4" s="1"/>
  <c r="H5006" i="4" s="1"/>
  <c r="H5007" i="4" s="1"/>
  <c r="H5008" i="4" s="1"/>
  <c r="H5009" i="4" s="1"/>
  <c r="H5010" i="4" s="1"/>
  <c r="H5011" i="4" s="1"/>
  <c r="H5012" i="4" s="1"/>
  <c r="H5013" i="4" s="1"/>
  <c r="H5014" i="4" s="1"/>
  <c r="H5015" i="4" s="1"/>
  <c r="H5016" i="4" s="1"/>
  <c r="H5017" i="4" s="1"/>
  <c r="H5018" i="4" s="1"/>
  <c r="H5019" i="4" s="1"/>
  <c r="H5020" i="4" s="1"/>
  <c r="H5021" i="4" s="1"/>
  <c r="H5022" i="4" s="1"/>
  <c r="H5023" i="4" s="1"/>
  <c r="H5024" i="4" s="1"/>
  <c r="H5025" i="4" s="1"/>
  <c r="H5026" i="4" s="1"/>
  <c r="H5027" i="4" s="1"/>
  <c r="H5028" i="4" s="1"/>
  <c r="H5029" i="4" s="1"/>
  <c r="H5030" i="4" s="1"/>
  <c r="H5031" i="4" s="1"/>
  <c r="H5032" i="4" s="1"/>
  <c r="H5033" i="4" s="1"/>
  <c r="H5034" i="4" s="1"/>
  <c r="H5035" i="4" s="1"/>
  <c r="H5036" i="4" s="1"/>
  <c r="H5037" i="4" s="1"/>
  <c r="H5038" i="4" s="1"/>
  <c r="H5039" i="4" s="1"/>
  <c r="H5040" i="4" s="1"/>
  <c r="H5041" i="4" s="1"/>
  <c r="H5042" i="4" s="1"/>
  <c r="H5043" i="4" s="1"/>
  <c r="H5044" i="4" s="1"/>
  <c r="H5045" i="4" s="1"/>
  <c r="H5046" i="4" s="1"/>
  <c r="H5047" i="4" s="1"/>
  <c r="H5048" i="4" s="1"/>
  <c r="H5049" i="4" s="1"/>
  <c r="H5050" i="4" s="1"/>
  <c r="H5051" i="4" s="1"/>
  <c r="H5052" i="4" s="1"/>
  <c r="H5053" i="4" s="1"/>
  <c r="H5054" i="4" s="1"/>
  <c r="H5055" i="4" s="1"/>
  <c r="H5056" i="4" s="1"/>
  <c r="H5057" i="4" s="1"/>
  <c r="H5058" i="4" s="1"/>
  <c r="H5059" i="4" s="1"/>
  <c r="H5060" i="4" s="1"/>
  <c r="H5061" i="4" s="1"/>
  <c r="H5062" i="4" s="1"/>
  <c r="H5063" i="4" s="1"/>
  <c r="H5064" i="4" s="1"/>
  <c r="H5065" i="4" s="1"/>
  <c r="H5066" i="4" s="1"/>
  <c r="H5067" i="4" s="1"/>
  <c r="H5068" i="4" s="1"/>
  <c r="H5069" i="4" s="1"/>
  <c r="H5070" i="4" s="1"/>
  <c r="H5071" i="4" s="1"/>
  <c r="H5072" i="4" s="1"/>
  <c r="H5073" i="4" s="1"/>
  <c r="H5074" i="4" s="1"/>
  <c r="H5075" i="4" s="1"/>
  <c r="H5076" i="4" s="1"/>
  <c r="H5077" i="4" s="1"/>
  <c r="H5078" i="4" s="1"/>
  <c r="H5079" i="4" s="1"/>
  <c r="H5080" i="4" s="1"/>
  <c r="H5081" i="4" s="1"/>
  <c r="H5082" i="4" s="1"/>
  <c r="H5083" i="4" s="1"/>
  <c r="H5084" i="4" s="1"/>
  <c r="H5085" i="4" s="1"/>
  <c r="H5086" i="4" s="1"/>
  <c r="H5087" i="4" s="1"/>
  <c r="H5088" i="4" s="1"/>
  <c r="H5089" i="4" s="1"/>
  <c r="H5090" i="4" s="1"/>
  <c r="H5091" i="4" s="1"/>
  <c r="H5092" i="4" s="1"/>
  <c r="H5093" i="4" s="1"/>
  <c r="H5094" i="4" s="1"/>
  <c r="H5095" i="4" s="1"/>
  <c r="H5096" i="4" s="1"/>
  <c r="H5097" i="4" s="1"/>
  <c r="H5098" i="4" s="1"/>
  <c r="H5099" i="4" s="1"/>
  <c r="H5100" i="4" s="1"/>
  <c r="H5101" i="4" s="1"/>
  <c r="H5102" i="4" s="1"/>
  <c r="H5103" i="4" s="1"/>
  <c r="H5104" i="4" s="1"/>
  <c r="H5105" i="4" s="1"/>
  <c r="H5106" i="4" s="1"/>
  <c r="H5107" i="4" s="1"/>
  <c r="H5108" i="4" s="1"/>
  <c r="H5109" i="4" s="1"/>
  <c r="H5110" i="4" s="1"/>
  <c r="H5111" i="4" s="1"/>
  <c r="H5112" i="4" s="1"/>
  <c r="H5113" i="4" s="1"/>
  <c r="H5114" i="4" s="1"/>
  <c r="H5115" i="4" s="1"/>
  <c r="H5116" i="4" s="1"/>
  <c r="H5117" i="4" s="1"/>
  <c r="H5118" i="4" s="1"/>
  <c r="H5119" i="4" s="1"/>
  <c r="H5120" i="4" s="1"/>
  <c r="H5121" i="4" s="1"/>
  <c r="H5122" i="4" s="1"/>
  <c r="H5123" i="4" s="1"/>
  <c r="H5124" i="4" s="1"/>
  <c r="H5125" i="4" s="1"/>
  <c r="H5126" i="4" s="1"/>
  <c r="H5127" i="4" s="1"/>
  <c r="H5128" i="4" s="1"/>
  <c r="H5129" i="4" s="1"/>
  <c r="H5130" i="4" s="1"/>
  <c r="H5131" i="4" s="1"/>
  <c r="H5132" i="4" s="1"/>
  <c r="H5133" i="4" s="1"/>
  <c r="H5134" i="4" s="1"/>
  <c r="H5135" i="4" s="1"/>
  <c r="H5136" i="4" s="1"/>
  <c r="H5137" i="4" s="1"/>
  <c r="H5138" i="4" s="1"/>
  <c r="H5139" i="4" s="1"/>
  <c r="H5140" i="4" s="1"/>
  <c r="H5141" i="4" s="1"/>
  <c r="H5142" i="4" s="1"/>
  <c r="H5143" i="4" s="1"/>
  <c r="H5144" i="4" s="1"/>
  <c r="H5145" i="4" s="1"/>
  <c r="H5146" i="4" s="1"/>
  <c r="H5147" i="4" s="1"/>
  <c r="H5148" i="4" s="1"/>
  <c r="H5149" i="4" s="1"/>
  <c r="H5150" i="4" s="1"/>
  <c r="H5151" i="4" s="1"/>
  <c r="H5152" i="4" s="1"/>
  <c r="H5153" i="4" s="1"/>
  <c r="H5154" i="4" s="1"/>
  <c r="H5155" i="4" s="1"/>
  <c r="H5156" i="4" s="1"/>
  <c r="H5157" i="4" s="1"/>
  <c r="H5158" i="4" s="1"/>
  <c r="H5159" i="4" s="1"/>
  <c r="H5160" i="4" s="1"/>
  <c r="H5161" i="4" s="1"/>
  <c r="H5162" i="4" s="1"/>
  <c r="H5163" i="4" s="1"/>
  <c r="H5164" i="4" s="1"/>
  <c r="H5165" i="4" s="1"/>
  <c r="H5166" i="4" s="1"/>
  <c r="H5167" i="4" s="1"/>
  <c r="H5168" i="4" s="1"/>
  <c r="H5169" i="4" s="1"/>
  <c r="H5170" i="4" s="1"/>
  <c r="H5171" i="4" s="1"/>
  <c r="H5172" i="4" s="1"/>
  <c r="H5173" i="4" s="1"/>
  <c r="H5174" i="4" s="1"/>
  <c r="H5175" i="4" s="1"/>
  <c r="H5176" i="4" s="1"/>
  <c r="H5177" i="4" s="1"/>
  <c r="H5178" i="4" s="1"/>
  <c r="H5179" i="4" s="1"/>
  <c r="H5180" i="4" s="1"/>
  <c r="H5181" i="4" s="1"/>
  <c r="H5182" i="4" s="1"/>
  <c r="H5183" i="4" s="1"/>
  <c r="H5184" i="4" s="1"/>
  <c r="H5185" i="4" s="1"/>
  <c r="H5186" i="4" s="1"/>
  <c r="H5187" i="4" s="1"/>
  <c r="H5188" i="4" s="1"/>
  <c r="H5189" i="4" s="1"/>
  <c r="H5190" i="4" s="1"/>
  <c r="H5191" i="4" s="1"/>
  <c r="H5192" i="4" s="1"/>
  <c r="H5193" i="4" s="1"/>
  <c r="H5194" i="4" s="1"/>
  <c r="H5195" i="4" s="1"/>
  <c r="H5196" i="4" s="1"/>
  <c r="H5197" i="4" s="1"/>
  <c r="H5198" i="4" s="1"/>
  <c r="H5199" i="4" s="1"/>
  <c r="H5200" i="4" s="1"/>
  <c r="H5201" i="4" s="1"/>
  <c r="H5202" i="4" s="1"/>
  <c r="H5203" i="4" s="1"/>
  <c r="H5204" i="4" s="1"/>
  <c r="H5205" i="4" s="1"/>
  <c r="H5206" i="4" s="1"/>
  <c r="H5207" i="4" s="1"/>
  <c r="H5208" i="4" s="1"/>
  <c r="H5209" i="4" s="1"/>
  <c r="H5210" i="4" s="1"/>
  <c r="H5211" i="4" s="1"/>
  <c r="H5212" i="4" s="1"/>
  <c r="H5213" i="4" s="1"/>
  <c r="H5214" i="4" s="1"/>
  <c r="H5215" i="4" s="1"/>
  <c r="H5216" i="4" s="1"/>
  <c r="H5217" i="4" s="1"/>
  <c r="H5218" i="4" s="1"/>
  <c r="H5219" i="4" s="1"/>
  <c r="H5220" i="4" s="1"/>
  <c r="H5221" i="4" s="1"/>
  <c r="H5222" i="4" s="1"/>
  <c r="H5223" i="4" s="1"/>
  <c r="H5224" i="4" s="1"/>
  <c r="H5225" i="4" s="1"/>
  <c r="H5226" i="4" s="1"/>
  <c r="H5227" i="4" s="1"/>
  <c r="H5228" i="4" s="1"/>
  <c r="H5229" i="4" s="1"/>
  <c r="H5230" i="4" s="1"/>
  <c r="H5231" i="4" s="1"/>
  <c r="H5232" i="4" s="1"/>
  <c r="H5233" i="4" s="1"/>
  <c r="H5234" i="4" s="1"/>
  <c r="H5235" i="4" s="1"/>
  <c r="H5236" i="4" s="1"/>
  <c r="H5237" i="4" s="1"/>
  <c r="H5238" i="4" s="1"/>
  <c r="H5239" i="4" s="1"/>
  <c r="H5240" i="4" s="1"/>
  <c r="H5241" i="4" s="1"/>
  <c r="H5242" i="4" s="1"/>
  <c r="H5243" i="4" s="1"/>
  <c r="H5244" i="4" s="1"/>
  <c r="H5245" i="4" s="1"/>
  <c r="H5246" i="4" s="1"/>
  <c r="H5247" i="4" s="1"/>
  <c r="H5248" i="4" s="1"/>
  <c r="H5249" i="4" s="1"/>
  <c r="H5250" i="4" s="1"/>
  <c r="H5251" i="4" s="1"/>
  <c r="H5252" i="4" s="1"/>
  <c r="H5253" i="4" s="1"/>
  <c r="H5254" i="4" s="1"/>
  <c r="H5255" i="4" s="1"/>
  <c r="H5256" i="4" s="1"/>
  <c r="H5257" i="4" s="1"/>
  <c r="H5258" i="4" s="1"/>
  <c r="H5259" i="4" s="1"/>
  <c r="H5260" i="4" s="1"/>
  <c r="H5261" i="4" s="1"/>
  <c r="H5262" i="4" s="1"/>
  <c r="H5263" i="4" s="1"/>
  <c r="H5264" i="4" s="1"/>
  <c r="H5265" i="4" s="1"/>
  <c r="H5266" i="4" s="1"/>
  <c r="H5267" i="4" s="1"/>
  <c r="H5268" i="4" s="1"/>
  <c r="H5269" i="4" s="1"/>
  <c r="H5270" i="4" s="1"/>
  <c r="H5271" i="4" s="1"/>
  <c r="H5272" i="4" s="1"/>
  <c r="H5273" i="4" s="1"/>
  <c r="H5274" i="4" s="1"/>
  <c r="H5275" i="4" s="1"/>
  <c r="H5276" i="4" s="1"/>
  <c r="H5277" i="4" s="1"/>
  <c r="H5278" i="4" s="1"/>
  <c r="H5279" i="4" s="1"/>
  <c r="H5280" i="4" s="1"/>
  <c r="H5281" i="4" s="1"/>
  <c r="H5282" i="4" s="1"/>
  <c r="H5283" i="4" s="1"/>
  <c r="H5284" i="4" s="1"/>
  <c r="H5285" i="4" s="1"/>
  <c r="H5286" i="4" s="1"/>
  <c r="H5287" i="4" s="1"/>
  <c r="H5288" i="4" s="1"/>
  <c r="H5289" i="4" s="1"/>
  <c r="H5290" i="4" s="1"/>
  <c r="H5291" i="4" s="1"/>
  <c r="H5292" i="4" s="1"/>
  <c r="H5293" i="4" s="1"/>
  <c r="H5294" i="4" s="1"/>
  <c r="H5295" i="4" s="1"/>
  <c r="H5296" i="4" s="1"/>
  <c r="H5297" i="4" s="1"/>
  <c r="H5298" i="4" s="1"/>
  <c r="H5299" i="4" s="1"/>
  <c r="H5300" i="4" s="1"/>
  <c r="H5301" i="4" s="1"/>
  <c r="H5302" i="4" s="1"/>
  <c r="H5303" i="4" s="1"/>
  <c r="H5304" i="4" s="1"/>
  <c r="H5305" i="4" s="1"/>
  <c r="H5306" i="4" s="1"/>
  <c r="H5307" i="4" s="1"/>
  <c r="H5308" i="4" s="1"/>
  <c r="H5309" i="4" s="1"/>
  <c r="H5310" i="4" s="1"/>
  <c r="H5311" i="4" s="1"/>
  <c r="H5312" i="4" s="1"/>
  <c r="H5313" i="4" s="1"/>
  <c r="H5314" i="4" s="1"/>
  <c r="H5315" i="4" s="1"/>
  <c r="H5316" i="4" s="1"/>
  <c r="H5317" i="4" s="1"/>
  <c r="H5318" i="4" s="1"/>
  <c r="H5319" i="4" s="1"/>
  <c r="H5320" i="4" s="1"/>
  <c r="H5321" i="4" s="1"/>
  <c r="H5322" i="4" s="1"/>
  <c r="H5323" i="4" s="1"/>
  <c r="H5324" i="4" s="1"/>
  <c r="H5325" i="4" s="1"/>
  <c r="H5326" i="4" s="1"/>
  <c r="H5327" i="4" s="1"/>
  <c r="H5328" i="4" s="1"/>
  <c r="H5329" i="4" s="1"/>
  <c r="H5330" i="4" s="1"/>
  <c r="H5331" i="4" s="1"/>
  <c r="H5332" i="4" s="1"/>
  <c r="H5333" i="4" s="1"/>
  <c r="H5334" i="4" s="1"/>
  <c r="H5335" i="4" s="1"/>
  <c r="H5336" i="4" s="1"/>
  <c r="H5337" i="4" s="1"/>
  <c r="H5338" i="4" s="1"/>
  <c r="H5339" i="4" s="1"/>
  <c r="H5340" i="4" s="1"/>
  <c r="H5341" i="4" s="1"/>
  <c r="H5342" i="4" s="1"/>
  <c r="H5343" i="4" s="1"/>
  <c r="H5344" i="4" s="1"/>
  <c r="H5345" i="4" s="1"/>
  <c r="H5346" i="4" s="1"/>
  <c r="H5347" i="4" s="1"/>
  <c r="H5348" i="4" s="1"/>
  <c r="H5349" i="4" s="1"/>
  <c r="H5350" i="4" s="1"/>
  <c r="H5351" i="4" s="1"/>
  <c r="H5352" i="4" s="1"/>
  <c r="H5353" i="4" s="1"/>
  <c r="H5354" i="4" s="1"/>
  <c r="H5355" i="4" s="1"/>
  <c r="H5356" i="4" s="1"/>
  <c r="H5357" i="4" s="1"/>
  <c r="H5358" i="4" s="1"/>
  <c r="H5359" i="4" s="1"/>
  <c r="H5360" i="4" s="1"/>
  <c r="H5361" i="4" s="1"/>
  <c r="H5362" i="4" s="1"/>
  <c r="H5363" i="4" s="1"/>
  <c r="H5364" i="4" s="1"/>
  <c r="H5365" i="4" s="1"/>
  <c r="H5366" i="4" s="1"/>
  <c r="H5367" i="4" s="1"/>
  <c r="H5368" i="4" s="1"/>
  <c r="H5369" i="4" s="1"/>
  <c r="H5370" i="4" s="1"/>
  <c r="H5371" i="4" s="1"/>
  <c r="H5372" i="4" s="1"/>
  <c r="H5373" i="4" s="1"/>
  <c r="H5374" i="4" s="1"/>
  <c r="H5375" i="4" s="1"/>
  <c r="H5376" i="4" s="1"/>
  <c r="H5377" i="4" s="1"/>
  <c r="H5378" i="4" s="1"/>
  <c r="H5379" i="4" s="1"/>
  <c r="H5380" i="4" s="1"/>
  <c r="H5381" i="4" s="1"/>
  <c r="H5382" i="4" s="1"/>
  <c r="H5383" i="4" s="1"/>
  <c r="H5384" i="4" s="1"/>
  <c r="H5385" i="4" s="1"/>
  <c r="H5386" i="4" s="1"/>
  <c r="H5387" i="4" s="1"/>
  <c r="H5388" i="4" s="1"/>
  <c r="H5389" i="4" s="1"/>
  <c r="H5390" i="4" s="1"/>
  <c r="H5391" i="4" s="1"/>
  <c r="H5392" i="4" s="1"/>
  <c r="H5393" i="4" s="1"/>
  <c r="H5394" i="4" s="1"/>
  <c r="H5395" i="4" s="1"/>
  <c r="H5396" i="4" s="1"/>
  <c r="H5397" i="4" s="1"/>
  <c r="H5398" i="4" s="1"/>
  <c r="H5399" i="4" s="1"/>
  <c r="H5400" i="4" s="1"/>
  <c r="H5401" i="4" s="1"/>
  <c r="H5402" i="4" s="1"/>
  <c r="H5403" i="4" s="1"/>
  <c r="H5404" i="4" s="1"/>
  <c r="H5405" i="4" s="1"/>
  <c r="H5406" i="4" s="1"/>
  <c r="H5407" i="4" s="1"/>
  <c r="H5408" i="4" s="1"/>
  <c r="H5409" i="4" s="1"/>
  <c r="H5410" i="4" s="1"/>
  <c r="H5411" i="4" s="1"/>
  <c r="H5412" i="4" s="1"/>
  <c r="H5413" i="4" s="1"/>
  <c r="H5414" i="4" s="1"/>
  <c r="H5415" i="4" s="1"/>
  <c r="H5416" i="4" s="1"/>
  <c r="H5417" i="4" s="1"/>
  <c r="H5418" i="4" s="1"/>
  <c r="H5419" i="4" s="1"/>
  <c r="H5420" i="4" s="1"/>
  <c r="H5421" i="4" s="1"/>
  <c r="H5422" i="4" s="1"/>
  <c r="H5423" i="4" s="1"/>
  <c r="H5424" i="4" s="1"/>
  <c r="H5425" i="4" s="1"/>
  <c r="H5426" i="4" s="1"/>
  <c r="H5427" i="4" s="1"/>
  <c r="H5428" i="4" s="1"/>
  <c r="H5429" i="4" s="1"/>
  <c r="H5430" i="4" s="1"/>
  <c r="H5431" i="4" s="1"/>
  <c r="H5432" i="4" s="1"/>
  <c r="H5433" i="4" s="1"/>
  <c r="H5434" i="4" s="1"/>
  <c r="H5435" i="4" s="1"/>
  <c r="H5436" i="4" s="1"/>
  <c r="H5437" i="4" s="1"/>
  <c r="H5438" i="4" s="1"/>
  <c r="H5439" i="4" s="1"/>
  <c r="H5440" i="4" s="1"/>
  <c r="H5441" i="4" s="1"/>
  <c r="H5442" i="4" s="1"/>
  <c r="H5443" i="4" s="1"/>
  <c r="H5444" i="4" s="1"/>
  <c r="H5445" i="4" s="1"/>
  <c r="H5446" i="4" s="1"/>
  <c r="H5447" i="4" s="1"/>
  <c r="H5448" i="4" s="1"/>
  <c r="H5449" i="4" s="1"/>
  <c r="H5450" i="4" s="1"/>
  <c r="H5451" i="4" s="1"/>
  <c r="H5452" i="4" s="1"/>
  <c r="H5453" i="4" s="1"/>
  <c r="H5454" i="4" s="1"/>
  <c r="H5455" i="4" s="1"/>
  <c r="H5456" i="4" s="1"/>
  <c r="H5457" i="4" s="1"/>
  <c r="H5458" i="4" s="1"/>
  <c r="H5459" i="4" s="1"/>
  <c r="H5460" i="4" s="1"/>
  <c r="H5461" i="4" s="1"/>
  <c r="H5462" i="4" s="1"/>
  <c r="H5463" i="4" s="1"/>
  <c r="H5464" i="4" s="1"/>
  <c r="H5465" i="4" s="1"/>
  <c r="H5466" i="4" s="1"/>
  <c r="H5467" i="4" s="1"/>
  <c r="H5468" i="4" s="1"/>
  <c r="H5469" i="4" s="1"/>
  <c r="H5470" i="4" s="1"/>
  <c r="H5471" i="4" s="1"/>
  <c r="H5472" i="4" s="1"/>
  <c r="H5473" i="4" s="1"/>
  <c r="H5474" i="4" s="1"/>
  <c r="H5475" i="4" s="1"/>
  <c r="H5476" i="4" s="1"/>
  <c r="H5477" i="4" s="1"/>
  <c r="H5478" i="4" s="1"/>
  <c r="H5479" i="4" s="1"/>
  <c r="H5480" i="4" s="1"/>
  <c r="H5481" i="4" s="1"/>
  <c r="H5482" i="4" s="1"/>
  <c r="H5483" i="4" s="1"/>
  <c r="H5484" i="4" s="1"/>
  <c r="H5485" i="4" s="1"/>
  <c r="H5486" i="4" s="1"/>
  <c r="H5487" i="4" s="1"/>
  <c r="H5488" i="4" s="1"/>
  <c r="H5489" i="4" s="1"/>
  <c r="H5490" i="4" s="1"/>
  <c r="H5491" i="4" s="1"/>
  <c r="H5492" i="4" s="1"/>
  <c r="H5493" i="4" s="1"/>
  <c r="H5494" i="4" s="1"/>
  <c r="H5495" i="4" s="1"/>
  <c r="H5496" i="4" s="1"/>
  <c r="H5497" i="4" s="1"/>
  <c r="H5498" i="4" s="1"/>
  <c r="H5499" i="4" s="1"/>
  <c r="H5500" i="4" s="1"/>
  <c r="H5501" i="4" s="1"/>
  <c r="H5502" i="4" s="1"/>
  <c r="H5503" i="4" s="1"/>
  <c r="H5504" i="4" s="1"/>
  <c r="H5505" i="4" s="1"/>
  <c r="H5506" i="4" s="1"/>
  <c r="H5507" i="4" s="1"/>
  <c r="H5508" i="4" s="1"/>
  <c r="H5509" i="4" s="1"/>
  <c r="H5510" i="4" s="1"/>
  <c r="H5511" i="4" s="1"/>
  <c r="H5512" i="4" s="1"/>
  <c r="H5513" i="4" s="1"/>
  <c r="H5514" i="4" s="1"/>
  <c r="H5515" i="4" s="1"/>
  <c r="H5516" i="4" s="1"/>
  <c r="H5517" i="4" s="1"/>
  <c r="H5518" i="4" s="1"/>
  <c r="H5519" i="4" s="1"/>
  <c r="H5520" i="4" s="1"/>
  <c r="H5521" i="4" s="1"/>
  <c r="H5522" i="4" s="1"/>
  <c r="H5523" i="4" s="1"/>
  <c r="H5524" i="4" s="1"/>
  <c r="H5525" i="4" s="1"/>
  <c r="H5526" i="4" s="1"/>
  <c r="H5527" i="4" s="1"/>
  <c r="H5528" i="4" s="1"/>
  <c r="H5529" i="4" s="1"/>
  <c r="H5530" i="4" s="1"/>
  <c r="H5531" i="4" s="1"/>
  <c r="H5532" i="4" s="1"/>
  <c r="H5533" i="4" s="1"/>
  <c r="H5534" i="4" s="1"/>
  <c r="H5535" i="4" s="1"/>
  <c r="H5536" i="4" s="1"/>
  <c r="H5537" i="4" s="1"/>
  <c r="H5538" i="4" s="1"/>
  <c r="H5539" i="4" s="1"/>
  <c r="H5540" i="4" s="1"/>
  <c r="H5541" i="4" s="1"/>
  <c r="H5542" i="4" s="1"/>
  <c r="H5543" i="4" s="1"/>
  <c r="H5544" i="4" s="1"/>
  <c r="H5545" i="4" s="1"/>
  <c r="H5546" i="4" s="1"/>
  <c r="H5547" i="4" s="1"/>
  <c r="H5548" i="4" s="1"/>
  <c r="H5549" i="4" s="1"/>
  <c r="H5550" i="4" s="1"/>
  <c r="H5551" i="4" s="1"/>
  <c r="H5552" i="4" s="1"/>
  <c r="H5553" i="4" s="1"/>
  <c r="H5554" i="4" s="1"/>
  <c r="H5555" i="4" s="1"/>
  <c r="H5556" i="4" s="1"/>
  <c r="H5557" i="4" s="1"/>
  <c r="H5558" i="4" s="1"/>
  <c r="H5559" i="4" s="1"/>
  <c r="H5560" i="4" s="1"/>
  <c r="H5561" i="4" s="1"/>
  <c r="H5562" i="4" s="1"/>
  <c r="H5563" i="4" s="1"/>
  <c r="H5564" i="4" s="1"/>
  <c r="H5565" i="4" s="1"/>
  <c r="H5566" i="4" s="1"/>
  <c r="H5567" i="4" s="1"/>
  <c r="H5568" i="4" s="1"/>
  <c r="H5569" i="4" s="1"/>
  <c r="H5570" i="4" s="1"/>
  <c r="H5571" i="4" s="1"/>
  <c r="H5572" i="4" s="1"/>
  <c r="H5573" i="4" s="1"/>
  <c r="H5574" i="4" s="1"/>
  <c r="H5575" i="4" s="1"/>
  <c r="H5576" i="4" s="1"/>
  <c r="H5577" i="4" s="1"/>
  <c r="H5578" i="4" s="1"/>
  <c r="H5579" i="4" s="1"/>
  <c r="H5580" i="4" s="1"/>
  <c r="H5581" i="4" s="1"/>
  <c r="H5582" i="4" s="1"/>
  <c r="H5583" i="4" s="1"/>
  <c r="H5584" i="4" s="1"/>
  <c r="H5585" i="4" s="1"/>
  <c r="H5586" i="4" s="1"/>
  <c r="H5587" i="4" s="1"/>
  <c r="H5588" i="4" s="1"/>
  <c r="H5589" i="4" s="1"/>
  <c r="H5590" i="4" s="1"/>
  <c r="H5591" i="4" s="1"/>
  <c r="H5592" i="4" s="1"/>
  <c r="H5593" i="4" s="1"/>
  <c r="H5594" i="4" s="1"/>
  <c r="H5595" i="4" s="1"/>
  <c r="H5596" i="4" s="1"/>
  <c r="H5597" i="4" s="1"/>
  <c r="H5598" i="4" s="1"/>
  <c r="H5599" i="4" s="1"/>
  <c r="H5600" i="4" s="1"/>
  <c r="H5601" i="4" s="1"/>
  <c r="H5602" i="4" s="1"/>
  <c r="H5603" i="4" s="1"/>
  <c r="H5604" i="4" s="1"/>
  <c r="H5605" i="4" s="1"/>
  <c r="H5606" i="4" s="1"/>
  <c r="H5607" i="4" s="1"/>
  <c r="H5608" i="4" s="1"/>
  <c r="H5609" i="4" s="1"/>
  <c r="H5610" i="4" s="1"/>
  <c r="H5611" i="4" s="1"/>
  <c r="H5612" i="4" s="1"/>
  <c r="H5613" i="4" s="1"/>
  <c r="H5614" i="4" s="1"/>
  <c r="H5615" i="4" s="1"/>
  <c r="H5616" i="4" s="1"/>
  <c r="H5617" i="4" s="1"/>
  <c r="H5618" i="4" s="1"/>
  <c r="H5619" i="4" s="1"/>
  <c r="H5620" i="4" s="1"/>
  <c r="H5621" i="4" s="1"/>
  <c r="H5622" i="4" s="1"/>
  <c r="H5623" i="4" s="1"/>
  <c r="H5624" i="4" s="1"/>
  <c r="H5625" i="4" s="1"/>
  <c r="H5626" i="4" s="1"/>
  <c r="H5627" i="4" s="1"/>
  <c r="H5628" i="4" s="1"/>
  <c r="H5629" i="4" s="1"/>
  <c r="H5630" i="4" s="1"/>
  <c r="H5631" i="4" s="1"/>
  <c r="H5632" i="4" s="1"/>
  <c r="H5633" i="4" s="1"/>
  <c r="H5634" i="4" s="1"/>
  <c r="H5635" i="4" s="1"/>
  <c r="H5636" i="4" s="1"/>
  <c r="H5637" i="4" s="1"/>
  <c r="H5638" i="4" s="1"/>
  <c r="H5639" i="4" s="1"/>
  <c r="H5640" i="4" s="1"/>
  <c r="H5641" i="4" s="1"/>
  <c r="H5642" i="4" s="1"/>
  <c r="H5643" i="4" s="1"/>
  <c r="H5644" i="4" s="1"/>
  <c r="H5645" i="4" s="1"/>
  <c r="H5646" i="4" s="1"/>
  <c r="H5647" i="4" s="1"/>
  <c r="H5648" i="4" s="1"/>
  <c r="H5649" i="4" s="1"/>
  <c r="H5650" i="4" s="1"/>
  <c r="H5651" i="4" s="1"/>
  <c r="H5652" i="4" s="1"/>
  <c r="H5653" i="4" s="1"/>
  <c r="H5654" i="4" s="1"/>
  <c r="H5655" i="4" s="1"/>
  <c r="H5656" i="4" s="1"/>
  <c r="H5657" i="4" s="1"/>
  <c r="H5658" i="4" s="1"/>
  <c r="H5659" i="4" s="1"/>
  <c r="H5660" i="4" s="1"/>
  <c r="H5661" i="4" s="1"/>
  <c r="H5662" i="4" s="1"/>
  <c r="H5663" i="4" s="1"/>
  <c r="H5664" i="4" s="1"/>
  <c r="H5665" i="4" s="1"/>
  <c r="H5666" i="4" s="1"/>
  <c r="H5667" i="4" s="1"/>
  <c r="H5668" i="4" s="1"/>
  <c r="H5669" i="4" s="1"/>
  <c r="H5670" i="4" s="1"/>
  <c r="H5671" i="4" s="1"/>
  <c r="H5672" i="4" s="1"/>
  <c r="H5673" i="4" s="1"/>
  <c r="H5674" i="4" s="1"/>
  <c r="H5675" i="4" s="1"/>
  <c r="H5676" i="4" s="1"/>
  <c r="H5677" i="4" s="1"/>
  <c r="H5678" i="4" s="1"/>
  <c r="H5679" i="4" s="1"/>
  <c r="H5680" i="4" s="1"/>
  <c r="H5681" i="4" s="1"/>
  <c r="H5682" i="4" s="1"/>
  <c r="H5683" i="4" s="1"/>
  <c r="H5684" i="4" s="1"/>
  <c r="H5685" i="4" s="1"/>
  <c r="H5686" i="4" s="1"/>
  <c r="H5687" i="4" s="1"/>
  <c r="H5688" i="4" s="1"/>
  <c r="H5689" i="4" s="1"/>
  <c r="H5690" i="4" s="1"/>
  <c r="H5691" i="4" s="1"/>
  <c r="H5692" i="4" s="1"/>
  <c r="H5693" i="4" s="1"/>
  <c r="H5694" i="4" s="1"/>
  <c r="H5695" i="4" s="1"/>
  <c r="H5696" i="4" s="1"/>
  <c r="H5697" i="4" s="1"/>
  <c r="H5698" i="4" s="1"/>
  <c r="H5699" i="4" s="1"/>
  <c r="H5700" i="4" s="1"/>
  <c r="H5701" i="4" s="1"/>
  <c r="H5702" i="4" s="1"/>
  <c r="H5703" i="4" s="1"/>
  <c r="H5704" i="4" s="1"/>
  <c r="H5705" i="4" s="1"/>
  <c r="H5706" i="4" s="1"/>
  <c r="H5707" i="4" s="1"/>
  <c r="H5708" i="4" s="1"/>
  <c r="H5709" i="4" s="1"/>
  <c r="H5710" i="4" s="1"/>
  <c r="H5711" i="4" s="1"/>
  <c r="H5712" i="4" s="1"/>
  <c r="H5713" i="4" s="1"/>
  <c r="H5714" i="4" s="1"/>
  <c r="H5715" i="4" s="1"/>
  <c r="H5716" i="4" s="1"/>
  <c r="H5717" i="4" s="1"/>
  <c r="H5718" i="4" s="1"/>
  <c r="H5719" i="4" s="1"/>
  <c r="H5720" i="4" s="1"/>
  <c r="H5721" i="4" s="1"/>
  <c r="H5722" i="4" s="1"/>
  <c r="H5723" i="4" s="1"/>
  <c r="H5724" i="4" s="1"/>
  <c r="H5725" i="4" s="1"/>
  <c r="H5726" i="4" s="1"/>
  <c r="H5727" i="4" s="1"/>
  <c r="H5728" i="4" s="1"/>
  <c r="H5729" i="4" s="1"/>
  <c r="H5730" i="4" s="1"/>
  <c r="H5731" i="4" s="1"/>
  <c r="H5732" i="4" s="1"/>
  <c r="H5733" i="4" s="1"/>
  <c r="H5734" i="4" s="1"/>
  <c r="H5735" i="4" s="1"/>
  <c r="H5736" i="4" s="1"/>
  <c r="H5737" i="4" s="1"/>
  <c r="H5738" i="4" s="1"/>
  <c r="H5739" i="4" s="1"/>
  <c r="H5740" i="4" s="1"/>
  <c r="H5741" i="4" s="1"/>
  <c r="H5742" i="4" s="1"/>
  <c r="H5743" i="4" s="1"/>
  <c r="H5744" i="4" s="1"/>
  <c r="H5745" i="4" s="1"/>
  <c r="H5746" i="4" s="1"/>
  <c r="H5747" i="4" s="1"/>
  <c r="H5748" i="4" s="1"/>
  <c r="H5749" i="4" s="1"/>
  <c r="H5750" i="4" s="1"/>
  <c r="H5751" i="4" s="1"/>
  <c r="H5752" i="4" s="1"/>
  <c r="H5753" i="4" s="1"/>
  <c r="H5754" i="4" s="1"/>
  <c r="H5755" i="4" s="1"/>
  <c r="H5756" i="4" s="1"/>
  <c r="H5757" i="4" s="1"/>
  <c r="H5758" i="4" s="1"/>
  <c r="H5759" i="4" s="1"/>
  <c r="H5760" i="4" s="1"/>
  <c r="H5761" i="4" s="1"/>
  <c r="H5762" i="4" s="1"/>
  <c r="H5763" i="4" s="1"/>
  <c r="H5764" i="4" s="1"/>
  <c r="H5765" i="4" s="1"/>
  <c r="H5766" i="4" s="1"/>
  <c r="H5767" i="4" s="1"/>
  <c r="H5768" i="4" s="1"/>
  <c r="H5769" i="4" s="1"/>
  <c r="H5770" i="4" s="1"/>
  <c r="H5771" i="4" s="1"/>
  <c r="H5772" i="4" s="1"/>
  <c r="H5773" i="4" s="1"/>
  <c r="H5774" i="4" s="1"/>
  <c r="H5775" i="4" s="1"/>
  <c r="H5776" i="4" s="1"/>
  <c r="H5777" i="4" s="1"/>
  <c r="H5778" i="4" s="1"/>
  <c r="H5779" i="4" s="1"/>
  <c r="H5780" i="4" s="1"/>
  <c r="H5781" i="4" s="1"/>
  <c r="H5782" i="4" s="1"/>
  <c r="H5783" i="4" s="1"/>
  <c r="H5784" i="4" s="1"/>
  <c r="H5785" i="4" s="1"/>
  <c r="H5786" i="4" s="1"/>
  <c r="H5787" i="4" s="1"/>
  <c r="H5788" i="4" s="1"/>
  <c r="H5789" i="4" s="1"/>
  <c r="H5790" i="4" s="1"/>
  <c r="H5791" i="4" s="1"/>
  <c r="H5792" i="4" s="1"/>
  <c r="H5793" i="4" s="1"/>
  <c r="H5794" i="4" s="1"/>
  <c r="H5795" i="4" s="1"/>
  <c r="H5796" i="4" s="1"/>
  <c r="H5797" i="4" s="1"/>
  <c r="H5798" i="4" s="1"/>
  <c r="H5799" i="4" s="1"/>
  <c r="H5800" i="4" s="1"/>
  <c r="H5801" i="4" s="1"/>
  <c r="H5802" i="4" s="1"/>
  <c r="H5803" i="4" s="1"/>
  <c r="H5804" i="4" s="1"/>
  <c r="H5805" i="4" s="1"/>
  <c r="H5806" i="4" s="1"/>
  <c r="H5807" i="4" s="1"/>
  <c r="H5808" i="4" s="1"/>
  <c r="H5809" i="4" s="1"/>
  <c r="H5810" i="4" s="1"/>
  <c r="H5811" i="4" s="1"/>
  <c r="H5812" i="4" s="1"/>
  <c r="H5813" i="4" s="1"/>
  <c r="H5814" i="4" s="1"/>
  <c r="H5815" i="4" s="1"/>
  <c r="H5816" i="4" s="1"/>
  <c r="H5817" i="4" s="1"/>
  <c r="H5818" i="4" s="1"/>
  <c r="H5819" i="4" s="1"/>
  <c r="H5820" i="4" s="1"/>
  <c r="H5821" i="4" s="1"/>
  <c r="H5822" i="4" s="1"/>
  <c r="H5823" i="4" s="1"/>
  <c r="H5824" i="4" s="1"/>
  <c r="H5825" i="4" s="1"/>
  <c r="H5826" i="4" s="1"/>
  <c r="H5827" i="4" s="1"/>
  <c r="H5828" i="4" s="1"/>
  <c r="H5829" i="4" s="1"/>
  <c r="H5830" i="4" s="1"/>
  <c r="H5831" i="4" s="1"/>
  <c r="H5832" i="4" s="1"/>
  <c r="H5833" i="4" s="1"/>
  <c r="H5834" i="4" s="1"/>
  <c r="H5835" i="4" s="1"/>
  <c r="H5836" i="4" s="1"/>
  <c r="H5837" i="4" s="1"/>
  <c r="H5838" i="4" s="1"/>
  <c r="H5839" i="4" s="1"/>
  <c r="H5840" i="4" s="1"/>
  <c r="H5841" i="4" s="1"/>
  <c r="H5842" i="4" s="1"/>
  <c r="H5843" i="4" s="1"/>
  <c r="H5844" i="4" s="1"/>
  <c r="H5845" i="4" s="1"/>
  <c r="H5846" i="4" s="1"/>
  <c r="H5847" i="4" s="1"/>
  <c r="H5848" i="4" s="1"/>
  <c r="H5849" i="4" s="1"/>
  <c r="H5850" i="4" s="1"/>
  <c r="H5851" i="4" s="1"/>
  <c r="H5852" i="4" s="1"/>
  <c r="H5853" i="4" s="1"/>
  <c r="H5854" i="4" s="1"/>
  <c r="H5855" i="4" s="1"/>
  <c r="H5856" i="4" s="1"/>
  <c r="H5857" i="4" s="1"/>
  <c r="H5858" i="4" s="1"/>
  <c r="H5859" i="4" s="1"/>
  <c r="H5860" i="4" s="1"/>
  <c r="H5861" i="4" s="1"/>
  <c r="H5862" i="4" s="1"/>
  <c r="H5863" i="4" s="1"/>
  <c r="H5864" i="4" s="1"/>
  <c r="H5865" i="4" s="1"/>
  <c r="H5866" i="4" s="1"/>
  <c r="H5867" i="4" s="1"/>
  <c r="H5868" i="4" s="1"/>
  <c r="H5869" i="4" s="1"/>
  <c r="H5870" i="4" s="1"/>
  <c r="H5871" i="4" s="1"/>
  <c r="H5872" i="4" s="1"/>
  <c r="H5873" i="4" s="1"/>
  <c r="H5874" i="4" s="1"/>
  <c r="H5875" i="4" s="1"/>
  <c r="H5876" i="4" s="1"/>
  <c r="H5877" i="4" s="1"/>
  <c r="H5878" i="4" s="1"/>
  <c r="H5879" i="4" s="1"/>
  <c r="H5880" i="4" s="1"/>
  <c r="H5881" i="4" s="1"/>
  <c r="H5882" i="4" s="1"/>
  <c r="H5883" i="4" s="1"/>
  <c r="H5884" i="4" s="1"/>
  <c r="H5885" i="4" s="1"/>
  <c r="H5886" i="4" s="1"/>
  <c r="H5887" i="4" s="1"/>
  <c r="H5888" i="4" s="1"/>
  <c r="H5889" i="4" s="1"/>
  <c r="H5890" i="4" s="1"/>
  <c r="H5891" i="4" s="1"/>
  <c r="H5892" i="4" s="1"/>
  <c r="H5893" i="4" s="1"/>
  <c r="H5894" i="4" s="1"/>
  <c r="H5895" i="4" s="1"/>
  <c r="H5896" i="4" s="1"/>
  <c r="H5897" i="4" s="1"/>
  <c r="H5898" i="4" s="1"/>
  <c r="H5899" i="4" s="1"/>
  <c r="H5900" i="4" s="1"/>
  <c r="H5901" i="4" s="1"/>
  <c r="H5902" i="4" s="1"/>
  <c r="H5903" i="4" s="1"/>
  <c r="H5904" i="4" s="1"/>
  <c r="H5905" i="4" s="1"/>
  <c r="H5906" i="4" s="1"/>
  <c r="H5907" i="4" s="1"/>
  <c r="H5908" i="4" s="1"/>
  <c r="H5909" i="4" s="1"/>
  <c r="H5910" i="4" s="1"/>
  <c r="H5911" i="4" s="1"/>
  <c r="H5912" i="4" s="1"/>
  <c r="H5913" i="4" s="1"/>
  <c r="H5914" i="4" s="1"/>
  <c r="H5915" i="4" s="1"/>
  <c r="H5916" i="4" s="1"/>
  <c r="H5917" i="4" s="1"/>
  <c r="H5918" i="4" s="1"/>
  <c r="H5919" i="4" s="1"/>
  <c r="H5920" i="4" s="1"/>
  <c r="H5921" i="4" s="1"/>
  <c r="H5922" i="4" s="1"/>
  <c r="H5923" i="4" s="1"/>
  <c r="H5924" i="4" s="1"/>
  <c r="H5925" i="4" s="1"/>
  <c r="H5926" i="4" s="1"/>
  <c r="H5927" i="4" s="1"/>
  <c r="H5928" i="4" s="1"/>
  <c r="H5929" i="4" s="1"/>
  <c r="H5930" i="4" s="1"/>
  <c r="H5931" i="4" s="1"/>
  <c r="H5932" i="4" s="1"/>
  <c r="H5933" i="4" s="1"/>
  <c r="H5934" i="4" s="1"/>
  <c r="H5935" i="4" s="1"/>
  <c r="H5936" i="4" s="1"/>
  <c r="H5937" i="4" s="1"/>
  <c r="H5938" i="4" s="1"/>
  <c r="H5939" i="4" s="1"/>
  <c r="H5940" i="4" s="1"/>
  <c r="H5941" i="4" s="1"/>
  <c r="H5942" i="4" s="1"/>
  <c r="H5943" i="4" s="1"/>
  <c r="H5944" i="4" s="1"/>
  <c r="H5945" i="4" s="1"/>
  <c r="H5946" i="4" s="1"/>
  <c r="H5947" i="4" s="1"/>
  <c r="H5948" i="4" s="1"/>
  <c r="H5949" i="4" s="1"/>
  <c r="H5950" i="4" s="1"/>
  <c r="H5951" i="4" s="1"/>
  <c r="H5952" i="4" s="1"/>
  <c r="H5953" i="4" s="1"/>
  <c r="H5954" i="4" s="1"/>
  <c r="H5955" i="4" s="1"/>
  <c r="H5956" i="4" s="1"/>
  <c r="H5957" i="4" s="1"/>
  <c r="H5958" i="4" s="1"/>
  <c r="H5959" i="4" s="1"/>
  <c r="H5960" i="4" s="1"/>
  <c r="H5961" i="4" s="1"/>
  <c r="H5962" i="4" s="1"/>
  <c r="H5963" i="4" s="1"/>
  <c r="H5964" i="4" s="1"/>
  <c r="H5965" i="4" s="1"/>
  <c r="H5966" i="4" s="1"/>
  <c r="H5967" i="4" s="1"/>
  <c r="H5968" i="4" s="1"/>
  <c r="H5969" i="4" s="1"/>
  <c r="H5970" i="4" s="1"/>
  <c r="H5971" i="4" s="1"/>
  <c r="H5972" i="4" s="1"/>
  <c r="H5973" i="4" s="1"/>
  <c r="H5974" i="4" s="1"/>
  <c r="H5975" i="4" s="1"/>
  <c r="H5976" i="4" s="1"/>
  <c r="H5977" i="4" s="1"/>
  <c r="H5978" i="4" s="1"/>
  <c r="H5979" i="4" s="1"/>
  <c r="H5980" i="4" s="1"/>
  <c r="H5981" i="4" s="1"/>
  <c r="H5982" i="4" s="1"/>
  <c r="H5983" i="4" s="1"/>
  <c r="H5984" i="4" s="1"/>
  <c r="H5985" i="4" s="1"/>
  <c r="H5986" i="4" s="1"/>
  <c r="H5987" i="4" s="1"/>
  <c r="H5988" i="4" s="1"/>
  <c r="H5989" i="4" s="1"/>
  <c r="H5990" i="4" s="1"/>
  <c r="H5991" i="4" s="1"/>
  <c r="H5992" i="4" s="1"/>
  <c r="H5993" i="4" s="1"/>
  <c r="H5994" i="4" s="1"/>
  <c r="H5995" i="4" s="1"/>
  <c r="H5996" i="4" s="1"/>
  <c r="H5997" i="4" s="1"/>
  <c r="H5998" i="4" s="1"/>
  <c r="H5999" i="4" s="1"/>
  <c r="H6000" i="4" s="1"/>
  <c r="H6001" i="4" s="1"/>
  <c r="H6002" i="4" s="1"/>
  <c r="H6003" i="4" s="1"/>
  <c r="H6004" i="4" s="1"/>
  <c r="H6005" i="4" s="1"/>
  <c r="H6006" i="4" s="1"/>
  <c r="H6007" i="4" s="1"/>
  <c r="H6008" i="4" s="1"/>
  <c r="H6009" i="4" s="1"/>
  <c r="H6010" i="4" s="1"/>
  <c r="H6011" i="4" s="1"/>
  <c r="H6012" i="4" s="1"/>
  <c r="H6013" i="4" s="1"/>
  <c r="H6014" i="4" s="1"/>
  <c r="H6015" i="4" s="1"/>
  <c r="H6016" i="4" s="1"/>
  <c r="H6017" i="4" s="1"/>
  <c r="H6018" i="4" s="1"/>
  <c r="H6019" i="4" s="1"/>
  <c r="H6020" i="4" s="1"/>
  <c r="H6021" i="4" s="1"/>
  <c r="H6022" i="4" s="1"/>
  <c r="H6023" i="4" s="1"/>
  <c r="H6024" i="4" s="1"/>
  <c r="H6025" i="4" s="1"/>
  <c r="H6026" i="4" s="1"/>
  <c r="H6027" i="4" s="1"/>
  <c r="H6028" i="4" s="1"/>
  <c r="H6029" i="4" s="1"/>
  <c r="H6030" i="4" s="1"/>
  <c r="H6031" i="4" s="1"/>
  <c r="H6032" i="4" s="1"/>
  <c r="H6033" i="4" s="1"/>
  <c r="H6034" i="4" s="1"/>
  <c r="H6035" i="4" s="1"/>
  <c r="H6036" i="4" s="1"/>
  <c r="H6037" i="4" s="1"/>
  <c r="H6038" i="4" s="1"/>
  <c r="H6039" i="4" s="1"/>
  <c r="H6040" i="4" s="1"/>
  <c r="H6041" i="4" s="1"/>
  <c r="H6042" i="4" s="1"/>
  <c r="H6043" i="4" s="1"/>
  <c r="H6044" i="4" s="1"/>
  <c r="H6045" i="4" s="1"/>
  <c r="H6046" i="4" s="1"/>
  <c r="H6047" i="4" s="1"/>
  <c r="H6048" i="4" s="1"/>
  <c r="H6049" i="4" s="1"/>
  <c r="H6050" i="4" s="1"/>
  <c r="H6051" i="4" s="1"/>
  <c r="H6052" i="4" s="1"/>
  <c r="H6053" i="4" s="1"/>
  <c r="H6054" i="4" s="1"/>
  <c r="H6055" i="4" s="1"/>
  <c r="H6056" i="4" s="1"/>
  <c r="H6057" i="4" s="1"/>
  <c r="H6058" i="4" s="1"/>
  <c r="H6059" i="4" s="1"/>
  <c r="H6060" i="4" s="1"/>
  <c r="H6061" i="4" s="1"/>
  <c r="H6062" i="4" s="1"/>
  <c r="H6063" i="4" s="1"/>
  <c r="H6064" i="4" s="1"/>
  <c r="H6065" i="4" s="1"/>
  <c r="H6066" i="4" s="1"/>
  <c r="H6067" i="4" s="1"/>
  <c r="H6068" i="4" s="1"/>
  <c r="H6069" i="4" s="1"/>
  <c r="H6070" i="4" s="1"/>
  <c r="H6071" i="4" s="1"/>
  <c r="H6072" i="4" s="1"/>
  <c r="H6073" i="4" s="1"/>
  <c r="H6074" i="4" s="1"/>
  <c r="H6075" i="4" s="1"/>
  <c r="H6076" i="4" s="1"/>
  <c r="H6077" i="4" s="1"/>
  <c r="H6078" i="4" s="1"/>
  <c r="H6079" i="4" s="1"/>
  <c r="H6080" i="4" s="1"/>
  <c r="H6081" i="4" s="1"/>
  <c r="H6082" i="4" s="1"/>
  <c r="H6083" i="4" s="1"/>
  <c r="H6084" i="4" s="1"/>
  <c r="H6085" i="4" s="1"/>
  <c r="H6086" i="4" s="1"/>
  <c r="H6087" i="4" s="1"/>
  <c r="H6088" i="4" s="1"/>
  <c r="H6089" i="4" s="1"/>
  <c r="H6090" i="4" s="1"/>
  <c r="H6091" i="4" s="1"/>
  <c r="H6092" i="4" s="1"/>
  <c r="H6093" i="4" s="1"/>
  <c r="H6094" i="4" s="1"/>
  <c r="H6095" i="4" s="1"/>
  <c r="H6096" i="4" s="1"/>
  <c r="H6097" i="4" s="1"/>
  <c r="H6098" i="4" s="1"/>
  <c r="H6099" i="4" s="1"/>
  <c r="H6100" i="4" s="1"/>
  <c r="H6101" i="4" s="1"/>
  <c r="H6102" i="4" s="1"/>
  <c r="H6103" i="4" s="1"/>
  <c r="H6104" i="4" s="1"/>
  <c r="H6105" i="4" s="1"/>
  <c r="H6106" i="4" s="1"/>
  <c r="H6107" i="4" s="1"/>
  <c r="H6108" i="4" s="1"/>
  <c r="H6109" i="4" s="1"/>
  <c r="H6110" i="4" s="1"/>
  <c r="H6111" i="4" s="1"/>
  <c r="H6112" i="4" s="1"/>
  <c r="H6113" i="4" s="1"/>
  <c r="H6114" i="4" s="1"/>
  <c r="H6115" i="4" s="1"/>
  <c r="H6116" i="4" s="1"/>
  <c r="H6117" i="4" s="1"/>
  <c r="H6118" i="4" s="1"/>
  <c r="H6119" i="4" s="1"/>
  <c r="H6120" i="4" s="1"/>
  <c r="H6121" i="4" s="1"/>
  <c r="H6122" i="4" s="1"/>
  <c r="H6123" i="4" s="1"/>
  <c r="H6124" i="4" s="1"/>
  <c r="H6125" i="4" s="1"/>
  <c r="H6126" i="4" s="1"/>
  <c r="H6127" i="4" s="1"/>
  <c r="H6128" i="4" s="1"/>
  <c r="H6129" i="4" s="1"/>
  <c r="H6130" i="4" s="1"/>
  <c r="H6131" i="4" s="1"/>
  <c r="H6132" i="4" s="1"/>
  <c r="H6133" i="4" s="1"/>
  <c r="H6134" i="4" s="1"/>
  <c r="H6135" i="4" s="1"/>
  <c r="H6136" i="4" s="1"/>
  <c r="H6137" i="4" s="1"/>
  <c r="H6138" i="4" s="1"/>
  <c r="H6139" i="4" s="1"/>
  <c r="H6140" i="4" s="1"/>
  <c r="H6141" i="4" s="1"/>
  <c r="H6142" i="4" s="1"/>
  <c r="H6143" i="4" s="1"/>
  <c r="H6144" i="4" s="1"/>
  <c r="H6145" i="4" s="1"/>
  <c r="H6146" i="4" s="1"/>
  <c r="H6147" i="4" s="1"/>
  <c r="H6148" i="4" s="1"/>
  <c r="H6149" i="4" s="1"/>
  <c r="H6150" i="4" s="1"/>
  <c r="H6151" i="4" s="1"/>
  <c r="H6152" i="4" s="1"/>
  <c r="H6153" i="4" s="1"/>
  <c r="H6154" i="4" s="1"/>
  <c r="H6155" i="4" s="1"/>
  <c r="H6156" i="4" s="1"/>
  <c r="H6157" i="4" s="1"/>
  <c r="H6158" i="4" s="1"/>
  <c r="H6159" i="4" s="1"/>
  <c r="H6160" i="4" s="1"/>
  <c r="H6161" i="4" s="1"/>
  <c r="H6162" i="4" s="1"/>
  <c r="H6163" i="4" s="1"/>
  <c r="H6164" i="4" s="1"/>
  <c r="H6165" i="4" s="1"/>
  <c r="H6166" i="4" s="1"/>
  <c r="H6167" i="4" s="1"/>
  <c r="H6168" i="4" s="1"/>
  <c r="H6169" i="4" s="1"/>
  <c r="H6170" i="4" s="1"/>
  <c r="H6171" i="4" s="1"/>
  <c r="H6172" i="4" s="1"/>
  <c r="H6173" i="4" s="1"/>
  <c r="H6174" i="4" s="1"/>
  <c r="H6175" i="4" s="1"/>
  <c r="H6176" i="4" s="1"/>
  <c r="H6177" i="4" s="1"/>
  <c r="H6178" i="4" s="1"/>
  <c r="H6179" i="4" s="1"/>
  <c r="H6180" i="4" s="1"/>
  <c r="H6181" i="4" s="1"/>
  <c r="H6182" i="4" s="1"/>
  <c r="H6183" i="4" s="1"/>
  <c r="H6184" i="4" s="1"/>
  <c r="H6185" i="4" s="1"/>
  <c r="H6186" i="4" s="1"/>
  <c r="H6187" i="4" s="1"/>
  <c r="H6188" i="4" s="1"/>
  <c r="H6189" i="4" s="1"/>
  <c r="H6190" i="4" s="1"/>
  <c r="H6191" i="4" s="1"/>
  <c r="H6192" i="4" s="1"/>
  <c r="H6193" i="4" s="1"/>
  <c r="H6194" i="4" s="1"/>
  <c r="H6195" i="4" s="1"/>
  <c r="H6196" i="4" s="1"/>
  <c r="H6197" i="4" s="1"/>
  <c r="H6198" i="4" s="1"/>
  <c r="H6199" i="4" s="1"/>
  <c r="H6200" i="4" s="1"/>
  <c r="H6201" i="4" s="1"/>
  <c r="H6202" i="4" s="1"/>
  <c r="H6203" i="4" s="1"/>
  <c r="H6204" i="4" s="1"/>
  <c r="H6205" i="4" s="1"/>
  <c r="H6206" i="4" s="1"/>
  <c r="H6207" i="4" s="1"/>
  <c r="H6208" i="4" s="1"/>
  <c r="H6209" i="4" s="1"/>
  <c r="H6210" i="4" s="1"/>
  <c r="H6211" i="4" s="1"/>
  <c r="H6212" i="4" s="1"/>
  <c r="H6213" i="4" s="1"/>
  <c r="H6214" i="4" s="1"/>
  <c r="H6215" i="4" s="1"/>
  <c r="H6216" i="4" s="1"/>
  <c r="H6217" i="4" s="1"/>
  <c r="H6218" i="4" s="1"/>
  <c r="H6219" i="4" s="1"/>
  <c r="H6220" i="4" s="1"/>
  <c r="H6221" i="4" s="1"/>
  <c r="H6222" i="4" s="1"/>
  <c r="H6223" i="4" s="1"/>
  <c r="H6224" i="4" s="1"/>
  <c r="H6225" i="4" s="1"/>
  <c r="H6226" i="4" s="1"/>
  <c r="H6227" i="4" s="1"/>
  <c r="H6228" i="4" s="1"/>
  <c r="H6229" i="4" s="1"/>
  <c r="H6230" i="4" s="1"/>
  <c r="H6231" i="4" s="1"/>
  <c r="H6232" i="4" s="1"/>
  <c r="H6233" i="4" s="1"/>
  <c r="H6234" i="4" s="1"/>
  <c r="H6235" i="4" s="1"/>
  <c r="H6236" i="4" s="1"/>
  <c r="H6237" i="4" s="1"/>
  <c r="H6238" i="4" s="1"/>
  <c r="H6239" i="4" s="1"/>
  <c r="H6240" i="4" s="1"/>
  <c r="H6241" i="4" s="1"/>
  <c r="H6242" i="4" s="1"/>
  <c r="H6243" i="4" s="1"/>
  <c r="H6244" i="4" s="1"/>
  <c r="H6245" i="4" s="1"/>
  <c r="H6246" i="4" s="1"/>
  <c r="H6247" i="4" s="1"/>
  <c r="H6248" i="4" s="1"/>
  <c r="H6249" i="4" s="1"/>
  <c r="H6250" i="4" s="1"/>
  <c r="H6251" i="4" s="1"/>
  <c r="H6252" i="4" s="1"/>
  <c r="H6253" i="4" s="1"/>
  <c r="H6254" i="4" s="1"/>
  <c r="H6255" i="4" s="1"/>
  <c r="H6256" i="4" s="1"/>
  <c r="H6257" i="4" s="1"/>
  <c r="H6258" i="4" s="1"/>
  <c r="H6259" i="4" s="1"/>
  <c r="H6260" i="4" s="1"/>
  <c r="H6261" i="4" s="1"/>
  <c r="H6262" i="4" s="1"/>
  <c r="H6263" i="4" s="1"/>
  <c r="H6264" i="4" s="1"/>
  <c r="H6265" i="4" s="1"/>
  <c r="H6266" i="4" s="1"/>
  <c r="H6267" i="4" s="1"/>
  <c r="H6268" i="4" s="1"/>
  <c r="H6269" i="4" s="1"/>
  <c r="H6270" i="4" s="1"/>
  <c r="H6271" i="4" s="1"/>
  <c r="H6272" i="4" s="1"/>
  <c r="H6273" i="4" s="1"/>
  <c r="H6274" i="4" s="1"/>
  <c r="H6275" i="4" s="1"/>
  <c r="H6276" i="4" s="1"/>
  <c r="H6277" i="4" s="1"/>
  <c r="H6278" i="4" s="1"/>
  <c r="H6279" i="4" s="1"/>
  <c r="H6280" i="4" s="1"/>
  <c r="H6281" i="4" s="1"/>
  <c r="H6282" i="4" s="1"/>
  <c r="H6283" i="4" s="1"/>
  <c r="H6284" i="4" s="1"/>
  <c r="H6285" i="4" s="1"/>
  <c r="H6286" i="4" s="1"/>
  <c r="H6287" i="4" s="1"/>
  <c r="H6288" i="4" s="1"/>
  <c r="H6289" i="4" s="1"/>
  <c r="H6290" i="4" s="1"/>
  <c r="H6291" i="4" s="1"/>
  <c r="H6292" i="4" s="1"/>
  <c r="H6293" i="4" s="1"/>
  <c r="H6294" i="4" s="1"/>
  <c r="H6295" i="4" s="1"/>
  <c r="H6296" i="4" s="1"/>
  <c r="H6297" i="4" s="1"/>
  <c r="H6298" i="4" s="1"/>
  <c r="H6299" i="4" s="1"/>
  <c r="H6300" i="4" s="1"/>
  <c r="H6301" i="4" s="1"/>
  <c r="H6302" i="4" s="1"/>
  <c r="H6303" i="4" s="1"/>
  <c r="H6304" i="4" s="1"/>
  <c r="H6305" i="4" s="1"/>
  <c r="H6306" i="4" s="1"/>
  <c r="H6307" i="4" s="1"/>
  <c r="H6308" i="4" s="1"/>
  <c r="H6309" i="4" s="1"/>
  <c r="H6310" i="4" s="1"/>
  <c r="H6311" i="4" s="1"/>
  <c r="H6312" i="4" s="1"/>
  <c r="H6313" i="4" s="1"/>
  <c r="H6314" i="4" s="1"/>
  <c r="H6315" i="4" s="1"/>
  <c r="H6316" i="4" s="1"/>
  <c r="H6317" i="4" s="1"/>
  <c r="H6318" i="4" s="1"/>
  <c r="H6319" i="4" s="1"/>
  <c r="H6320" i="4" s="1"/>
  <c r="H6321" i="4" s="1"/>
  <c r="H6322" i="4" s="1"/>
  <c r="H6323" i="4" s="1"/>
  <c r="H6324" i="4" s="1"/>
  <c r="H6325" i="4" s="1"/>
  <c r="H6326" i="4" s="1"/>
  <c r="H6327" i="4" s="1"/>
  <c r="H6328" i="4" s="1"/>
  <c r="H6329" i="4" s="1"/>
  <c r="H6330" i="4" s="1"/>
  <c r="H6331" i="4" s="1"/>
  <c r="H6332" i="4" s="1"/>
  <c r="H6333" i="4" s="1"/>
  <c r="H6334" i="4" s="1"/>
  <c r="H6335" i="4" s="1"/>
  <c r="H6336" i="4" s="1"/>
  <c r="H6337" i="4" s="1"/>
  <c r="H6338" i="4" s="1"/>
  <c r="H6339" i="4" s="1"/>
  <c r="H6340" i="4" s="1"/>
  <c r="H6341" i="4" s="1"/>
  <c r="H6342" i="4" s="1"/>
  <c r="H6343" i="4" s="1"/>
  <c r="H6344" i="4" s="1"/>
  <c r="H6345" i="4" s="1"/>
  <c r="H6346" i="4" s="1"/>
  <c r="H6347" i="4" s="1"/>
  <c r="H6348" i="4" s="1"/>
  <c r="H6349" i="4" s="1"/>
  <c r="H6350" i="4" s="1"/>
  <c r="H6351" i="4" s="1"/>
  <c r="H6352" i="4" s="1"/>
  <c r="H6353" i="4" s="1"/>
  <c r="H6354" i="4" s="1"/>
  <c r="H6355" i="4" s="1"/>
  <c r="H6356" i="4" s="1"/>
  <c r="H6357" i="4" s="1"/>
  <c r="H6358" i="4" s="1"/>
  <c r="H6359" i="4" s="1"/>
  <c r="H6360" i="4" s="1"/>
  <c r="H6361" i="4" s="1"/>
  <c r="H6362" i="4" s="1"/>
  <c r="H6363" i="4" s="1"/>
  <c r="H6364" i="4" s="1"/>
  <c r="H6365" i="4" s="1"/>
  <c r="H6366" i="4" s="1"/>
  <c r="H6367" i="4" s="1"/>
  <c r="H6368" i="4" s="1"/>
  <c r="H6369" i="4" s="1"/>
  <c r="H6370" i="4" s="1"/>
  <c r="H6371" i="4" s="1"/>
  <c r="H6372" i="4" s="1"/>
  <c r="H6373" i="4" s="1"/>
  <c r="H6374" i="4" s="1"/>
  <c r="H6375" i="4" s="1"/>
  <c r="H6376" i="4" s="1"/>
  <c r="H6377" i="4" s="1"/>
  <c r="H6378" i="4" s="1"/>
  <c r="H6379" i="4" s="1"/>
  <c r="H6380" i="4" s="1"/>
  <c r="H6381" i="4" s="1"/>
  <c r="H6382" i="4" s="1"/>
  <c r="H6383" i="4" s="1"/>
  <c r="H6384" i="4" s="1"/>
  <c r="H6385" i="4" s="1"/>
  <c r="H6386" i="4" s="1"/>
  <c r="H6387" i="4" s="1"/>
  <c r="H6388" i="4" s="1"/>
  <c r="H6389" i="4" s="1"/>
  <c r="H6390" i="4" s="1"/>
  <c r="H6391" i="4" s="1"/>
  <c r="H6392" i="4" s="1"/>
  <c r="H6393" i="4" s="1"/>
  <c r="H6394" i="4" s="1"/>
  <c r="H6395" i="4" s="1"/>
  <c r="H6396" i="4" s="1"/>
  <c r="H6397" i="4" s="1"/>
  <c r="H6398" i="4" s="1"/>
  <c r="H6399" i="4" s="1"/>
  <c r="H6400" i="4" s="1"/>
  <c r="H6401" i="4" s="1"/>
  <c r="H6402" i="4" s="1"/>
  <c r="H6403" i="4" s="1"/>
  <c r="H6404" i="4" s="1"/>
  <c r="H6405" i="4" s="1"/>
  <c r="H6406" i="4" s="1"/>
  <c r="H6407" i="4" s="1"/>
  <c r="H6408" i="4" s="1"/>
  <c r="H6409" i="4" s="1"/>
  <c r="H6410" i="4" s="1"/>
  <c r="H6411" i="4" s="1"/>
  <c r="H6412" i="4" s="1"/>
  <c r="H6413" i="4" s="1"/>
  <c r="H6414" i="4" s="1"/>
  <c r="H6415" i="4" s="1"/>
  <c r="H6416" i="4" s="1"/>
  <c r="H6417" i="4" s="1"/>
  <c r="H6418" i="4" s="1"/>
  <c r="H6419" i="4" s="1"/>
  <c r="H6420" i="4" s="1"/>
  <c r="H6421" i="4" s="1"/>
  <c r="H6422" i="4" s="1"/>
  <c r="H6423" i="4" s="1"/>
  <c r="H6424" i="4" s="1"/>
  <c r="H6425" i="4" s="1"/>
  <c r="H6426" i="4" s="1"/>
  <c r="H6427" i="4" s="1"/>
  <c r="H6428" i="4" s="1"/>
  <c r="H6429" i="4" s="1"/>
  <c r="H6430" i="4" s="1"/>
  <c r="H6431" i="4" s="1"/>
  <c r="H6432" i="4" s="1"/>
  <c r="H6433" i="4" s="1"/>
  <c r="H6434" i="4" s="1"/>
  <c r="H6435" i="4" s="1"/>
  <c r="H6436" i="4" s="1"/>
  <c r="H6437" i="4" s="1"/>
  <c r="H6438" i="4" s="1"/>
  <c r="H6439" i="4" s="1"/>
  <c r="H6440" i="4" s="1"/>
  <c r="H6441" i="4" s="1"/>
  <c r="H6442" i="4" s="1"/>
  <c r="H6443" i="4" s="1"/>
  <c r="H6444" i="4" s="1"/>
  <c r="H6445" i="4" s="1"/>
  <c r="H6446" i="4" s="1"/>
  <c r="H6447" i="4" s="1"/>
  <c r="H6448" i="4" s="1"/>
  <c r="H6449" i="4" s="1"/>
  <c r="H6450" i="4" s="1"/>
  <c r="H6451" i="4" s="1"/>
  <c r="H6452" i="4" s="1"/>
  <c r="H6453" i="4" s="1"/>
  <c r="H6454" i="4" s="1"/>
  <c r="H6455" i="4" s="1"/>
  <c r="H6456" i="4" s="1"/>
  <c r="H6457" i="4" s="1"/>
  <c r="H6458" i="4" s="1"/>
  <c r="H6459" i="4" s="1"/>
  <c r="H6460" i="4" s="1"/>
  <c r="H6461" i="4" s="1"/>
  <c r="H6462" i="4" s="1"/>
  <c r="H6463" i="4" s="1"/>
  <c r="H6464" i="4" s="1"/>
  <c r="H6465" i="4" s="1"/>
  <c r="H6466" i="4" s="1"/>
  <c r="H6467" i="4" s="1"/>
  <c r="H6468" i="4" s="1"/>
  <c r="H6469" i="4" s="1"/>
  <c r="H6470" i="4" s="1"/>
  <c r="H6471" i="4" s="1"/>
  <c r="H6472" i="4" s="1"/>
  <c r="H6473" i="4" s="1"/>
  <c r="H6474" i="4" s="1"/>
  <c r="H6475" i="4" s="1"/>
  <c r="H6476" i="4" s="1"/>
  <c r="H6477" i="4" s="1"/>
  <c r="H6478" i="4" s="1"/>
  <c r="H6479" i="4" s="1"/>
  <c r="H6480" i="4" s="1"/>
  <c r="H6481" i="4" s="1"/>
  <c r="H6482" i="4" s="1"/>
  <c r="H6483" i="4" s="1"/>
  <c r="H6484" i="4" s="1"/>
  <c r="H6485" i="4" s="1"/>
  <c r="H6486" i="4" s="1"/>
  <c r="H6487" i="4" s="1"/>
  <c r="H6488" i="4" s="1"/>
  <c r="H6489" i="4" s="1"/>
  <c r="H6490" i="4" s="1"/>
  <c r="H6491" i="4" s="1"/>
  <c r="H6492" i="4" s="1"/>
  <c r="H6493" i="4" s="1"/>
  <c r="H6494" i="4" s="1"/>
  <c r="H6495" i="4" s="1"/>
  <c r="H6496" i="4" s="1"/>
  <c r="H6497" i="4" s="1"/>
  <c r="H6498" i="4" s="1"/>
  <c r="H6499" i="4" s="1"/>
  <c r="H6500" i="4" s="1"/>
  <c r="H6501" i="4" s="1"/>
  <c r="H6502" i="4" s="1"/>
  <c r="H6503" i="4" s="1"/>
  <c r="H6504" i="4" s="1"/>
  <c r="H6505" i="4" s="1"/>
  <c r="H6506" i="4" s="1"/>
  <c r="H6507" i="4" s="1"/>
  <c r="H6508" i="4" s="1"/>
  <c r="H6509" i="4" s="1"/>
  <c r="H6510" i="4" s="1"/>
  <c r="H6511" i="4" s="1"/>
  <c r="H6512" i="4" s="1"/>
  <c r="H6513" i="4" s="1"/>
  <c r="H6514" i="4" s="1"/>
  <c r="H6515" i="4" s="1"/>
  <c r="H6516" i="4" s="1"/>
  <c r="H6517" i="4" s="1"/>
  <c r="H6518" i="4" s="1"/>
  <c r="H6519" i="4" s="1"/>
  <c r="H6520" i="4" s="1"/>
  <c r="H6521" i="4" s="1"/>
  <c r="H6522" i="4" s="1"/>
  <c r="H6523" i="4" s="1"/>
  <c r="H6524" i="4" s="1"/>
  <c r="H6525" i="4" s="1"/>
  <c r="H6526" i="4" s="1"/>
  <c r="H6527" i="4" s="1"/>
  <c r="H6528" i="4" s="1"/>
  <c r="H6529" i="4" s="1"/>
  <c r="H6530" i="4" s="1"/>
  <c r="H6531" i="4" s="1"/>
  <c r="H6532" i="4" s="1"/>
  <c r="H6533" i="4" s="1"/>
  <c r="H6534" i="4" s="1"/>
  <c r="H6535" i="4" s="1"/>
  <c r="H6536" i="4" s="1"/>
  <c r="H6537" i="4" s="1"/>
  <c r="H6538" i="4" s="1"/>
  <c r="H6539" i="4" s="1"/>
  <c r="H6540" i="4" s="1"/>
  <c r="H6541" i="4" s="1"/>
  <c r="H6542" i="4" s="1"/>
  <c r="H6543" i="4" s="1"/>
  <c r="H6544" i="4" s="1"/>
  <c r="H6545" i="4" s="1"/>
  <c r="H6546" i="4" s="1"/>
  <c r="H6547" i="4" s="1"/>
  <c r="H6548" i="4" s="1"/>
  <c r="H6549" i="4" s="1"/>
  <c r="H6550" i="4" s="1"/>
  <c r="H6551" i="4" s="1"/>
  <c r="H6552" i="4" s="1"/>
  <c r="H6553" i="4" s="1"/>
  <c r="H6554" i="4" s="1"/>
  <c r="H6555" i="4" s="1"/>
  <c r="H6556" i="4" s="1"/>
  <c r="H6557" i="4" s="1"/>
  <c r="H6558" i="4" s="1"/>
  <c r="H6559" i="4" s="1"/>
  <c r="H6560" i="4" s="1"/>
  <c r="H6561" i="4" s="1"/>
  <c r="H6562" i="4" s="1"/>
  <c r="H6563" i="4" s="1"/>
  <c r="H6564" i="4" s="1"/>
  <c r="H6565" i="4" s="1"/>
  <c r="H6566" i="4" s="1"/>
  <c r="H6567" i="4" s="1"/>
  <c r="H6568" i="4" s="1"/>
  <c r="H6569" i="4" s="1"/>
  <c r="H6570" i="4" s="1"/>
  <c r="H6571" i="4" s="1"/>
  <c r="H6572" i="4" s="1"/>
  <c r="H6573" i="4" s="1"/>
  <c r="H6574" i="4" s="1"/>
  <c r="H6575" i="4" s="1"/>
  <c r="H6576" i="4" s="1"/>
  <c r="H6577" i="4" s="1"/>
  <c r="H6578" i="4" s="1"/>
  <c r="H6579" i="4" s="1"/>
  <c r="H6580" i="4" s="1"/>
  <c r="H6581" i="4" s="1"/>
  <c r="H6582" i="4" s="1"/>
  <c r="H6583" i="4" s="1"/>
  <c r="H6584" i="4" s="1"/>
  <c r="H6585" i="4" s="1"/>
  <c r="H6586" i="4" s="1"/>
  <c r="H6587" i="4" s="1"/>
  <c r="H6588" i="4" s="1"/>
  <c r="H6589" i="4" s="1"/>
  <c r="H6590" i="4" s="1"/>
  <c r="H6591" i="4" s="1"/>
  <c r="H6592" i="4" s="1"/>
  <c r="H6593" i="4" s="1"/>
  <c r="H6594" i="4" s="1"/>
  <c r="H6595" i="4" s="1"/>
  <c r="H6596" i="4" s="1"/>
  <c r="H6597" i="4" s="1"/>
  <c r="H6598" i="4" s="1"/>
  <c r="H6599" i="4" s="1"/>
  <c r="H6600" i="4" s="1"/>
  <c r="H6601" i="4" s="1"/>
  <c r="H6602" i="4" s="1"/>
  <c r="H6603" i="4" s="1"/>
  <c r="H6604" i="4" s="1"/>
  <c r="H6605" i="4" s="1"/>
  <c r="H6606" i="4" s="1"/>
  <c r="H6607" i="4" s="1"/>
  <c r="H6608" i="4" s="1"/>
  <c r="H6609" i="4" s="1"/>
  <c r="H6610" i="4" s="1"/>
  <c r="H6611" i="4" s="1"/>
  <c r="H6612" i="4" s="1"/>
  <c r="H6613" i="4" s="1"/>
  <c r="H6614" i="4" s="1"/>
  <c r="H6615" i="4" s="1"/>
  <c r="H6616" i="4" s="1"/>
  <c r="H6617" i="4" s="1"/>
  <c r="H6618" i="4" s="1"/>
  <c r="H6619" i="4" s="1"/>
  <c r="H6620" i="4" s="1"/>
  <c r="H6621" i="4" s="1"/>
  <c r="H6622" i="4" s="1"/>
  <c r="H6623" i="4" s="1"/>
  <c r="H6624" i="4" s="1"/>
  <c r="H6625" i="4" s="1"/>
  <c r="H6626" i="4" s="1"/>
  <c r="H6627" i="4" s="1"/>
  <c r="H6628" i="4" s="1"/>
  <c r="H6629" i="4" s="1"/>
  <c r="H6630" i="4" s="1"/>
  <c r="H6631" i="4" s="1"/>
  <c r="H6632" i="4" s="1"/>
  <c r="H6633" i="4" s="1"/>
  <c r="H6634" i="4" s="1"/>
  <c r="H6635" i="4" s="1"/>
  <c r="H6636" i="4" s="1"/>
  <c r="H6637" i="4" s="1"/>
  <c r="H6638" i="4" s="1"/>
  <c r="H6639" i="4" s="1"/>
  <c r="H6640" i="4" s="1"/>
  <c r="H6641" i="4" s="1"/>
  <c r="H6642" i="4" s="1"/>
  <c r="H6643" i="4" s="1"/>
  <c r="H6644" i="4" s="1"/>
  <c r="H6645" i="4" s="1"/>
  <c r="H6646" i="4" s="1"/>
  <c r="H6647" i="4" s="1"/>
  <c r="H6648" i="4" s="1"/>
  <c r="H6649" i="4" s="1"/>
  <c r="H6650" i="4" s="1"/>
  <c r="H6651" i="4" s="1"/>
  <c r="H6652" i="4" s="1"/>
  <c r="H6653" i="4" s="1"/>
  <c r="H6654" i="4" s="1"/>
  <c r="H6655" i="4" s="1"/>
  <c r="H6656" i="4" s="1"/>
  <c r="H6657" i="4" s="1"/>
  <c r="H6658" i="4" s="1"/>
  <c r="H6659" i="4" s="1"/>
  <c r="H6660" i="4" s="1"/>
  <c r="H6661" i="4" s="1"/>
  <c r="H6662" i="4" s="1"/>
  <c r="H6663" i="4" s="1"/>
  <c r="H6664" i="4" s="1"/>
  <c r="H6665" i="4" s="1"/>
  <c r="H6666" i="4" s="1"/>
  <c r="H6667" i="4" s="1"/>
  <c r="H6668" i="4" s="1"/>
  <c r="H6669" i="4" s="1"/>
  <c r="H6670" i="4" s="1"/>
  <c r="H6671" i="4" s="1"/>
  <c r="H6672" i="4" s="1"/>
  <c r="H6673" i="4" s="1"/>
  <c r="H6674" i="4" s="1"/>
  <c r="H6675" i="4" s="1"/>
  <c r="H6676" i="4" s="1"/>
  <c r="H6677" i="4" s="1"/>
  <c r="H6678" i="4" s="1"/>
  <c r="H6679" i="4" s="1"/>
  <c r="H6680" i="4" s="1"/>
  <c r="H6681" i="4" s="1"/>
  <c r="H6682" i="4" s="1"/>
  <c r="H6683" i="4" s="1"/>
  <c r="H6684" i="4" s="1"/>
  <c r="H6685" i="4" s="1"/>
  <c r="H6686" i="4" s="1"/>
  <c r="H6687" i="4" s="1"/>
  <c r="H6688" i="4" s="1"/>
  <c r="H6689" i="4" s="1"/>
  <c r="H6690" i="4" s="1"/>
  <c r="H6691" i="4" s="1"/>
  <c r="H6692" i="4" s="1"/>
  <c r="H6693" i="4" s="1"/>
  <c r="H6694" i="4" s="1"/>
  <c r="H6695" i="4" s="1"/>
  <c r="H6696" i="4" s="1"/>
  <c r="H6697" i="4" s="1"/>
  <c r="H6698" i="4" s="1"/>
  <c r="H6699" i="4" s="1"/>
  <c r="H6700" i="4" s="1"/>
  <c r="H6701" i="4" s="1"/>
  <c r="H6702" i="4" s="1"/>
  <c r="H6703" i="4" s="1"/>
  <c r="H6704" i="4" s="1"/>
  <c r="H6705" i="4" s="1"/>
  <c r="H6706" i="4" s="1"/>
  <c r="H6707" i="4" s="1"/>
  <c r="H6708" i="4" s="1"/>
  <c r="H6709" i="4" s="1"/>
  <c r="H6710" i="4" s="1"/>
  <c r="H6711" i="4" s="1"/>
  <c r="H6712" i="4" s="1"/>
  <c r="H6713" i="4" s="1"/>
  <c r="H6714" i="4" s="1"/>
  <c r="H6715" i="4" s="1"/>
  <c r="H6716" i="4" s="1"/>
  <c r="H6717" i="4" s="1"/>
  <c r="H6718" i="4" s="1"/>
  <c r="H6719" i="4" s="1"/>
  <c r="H6720" i="4" s="1"/>
  <c r="H6721" i="4" s="1"/>
  <c r="H6722" i="4" s="1"/>
  <c r="H6723" i="4" s="1"/>
  <c r="H6724" i="4" s="1"/>
  <c r="H6725" i="4" s="1"/>
  <c r="H6726" i="4" s="1"/>
  <c r="H6727" i="4" s="1"/>
  <c r="H6728" i="4" s="1"/>
  <c r="H6729" i="4" s="1"/>
  <c r="H6730" i="4" s="1"/>
  <c r="H6731" i="4" s="1"/>
  <c r="H6732" i="4" s="1"/>
  <c r="H6733" i="4" s="1"/>
  <c r="H6734" i="4" s="1"/>
  <c r="H6735" i="4" s="1"/>
  <c r="H6736" i="4" s="1"/>
  <c r="H6737" i="4" s="1"/>
  <c r="H6738" i="4" s="1"/>
  <c r="H6739" i="4" s="1"/>
  <c r="H6740" i="4" s="1"/>
  <c r="H6741" i="4" s="1"/>
  <c r="H6742" i="4" s="1"/>
  <c r="H6743" i="4" s="1"/>
  <c r="H6744" i="4" s="1"/>
  <c r="H6745" i="4" s="1"/>
  <c r="H6746" i="4" s="1"/>
  <c r="H6747" i="4" s="1"/>
  <c r="H6748" i="4" s="1"/>
  <c r="H6749" i="4" s="1"/>
  <c r="H6750" i="4" s="1"/>
  <c r="H6751" i="4" s="1"/>
  <c r="H6752" i="4" s="1"/>
  <c r="H6753" i="4" s="1"/>
  <c r="H6754" i="4" s="1"/>
  <c r="H6755" i="4" s="1"/>
  <c r="H6756" i="4" s="1"/>
  <c r="H6757" i="4" s="1"/>
  <c r="H6758" i="4" s="1"/>
  <c r="H6759" i="4" s="1"/>
  <c r="H6760" i="4" s="1"/>
  <c r="H6761" i="4" s="1"/>
  <c r="H6762" i="4" s="1"/>
  <c r="H6763" i="4" s="1"/>
  <c r="H6764" i="4" s="1"/>
  <c r="H6765" i="4" s="1"/>
  <c r="H6766" i="4" s="1"/>
  <c r="H6767" i="4" s="1"/>
  <c r="H6768" i="4" s="1"/>
  <c r="H6769" i="4" s="1"/>
  <c r="H6770" i="4" s="1"/>
  <c r="H6771" i="4" s="1"/>
  <c r="H6772" i="4" s="1"/>
  <c r="H6773" i="4" s="1"/>
  <c r="H6774" i="4" s="1"/>
  <c r="H6775" i="4" s="1"/>
  <c r="H6776" i="4" s="1"/>
  <c r="H6777" i="4" s="1"/>
  <c r="H6778" i="4" s="1"/>
  <c r="H6779" i="4" s="1"/>
  <c r="H6780" i="4" s="1"/>
  <c r="H6781" i="4" s="1"/>
  <c r="H6782" i="4" s="1"/>
  <c r="H6783" i="4" s="1"/>
  <c r="H6784" i="4" s="1"/>
  <c r="H6785" i="4" s="1"/>
  <c r="H6786" i="4" s="1"/>
  <c r="H6787" i="4" s="1"/>
  <c r="H6788" i="4" s="1"/>
  <c r="H6789" i="4" s="1"/>
  <c r="H6790" i="4" s="1"/>
  <c r="H6791" i="4" s="1"/>
  <c r="H6792" i="4" s="1"/>
  <c r="H6793" i="4" s="1"/>
  <c r="H6794" i="4" s="1"/>
  <c r="H6795" i="4" s="1"/>
  <c r="H6796" i="4" s="1"/>
  <c r="H6797" i="4" s="1"/>
  <c r="H6798" i="4" s="1"/>
  <c r="H6799" i="4" s="1"/>
  <c r="H6800" i="4" s="1"/>
  <c r="H6801" i="4" s="1"/>
  <c r="H6802" i="4" s="1"/>
  <c r="H6803" i="4" s="1"/>
  <c r="H6804" i="4" s="1"/>
  <c r="H6805" i="4" s="1"/>
  <c r="H6806" i="4" s="1"/>
  <c r="H6807" i="4" s="1"/>
  <c r="H6808" i="4" s="1"/>
  <c r="H6809" i="4" s="1"/>
  <c r="H6810" i="4" s="1"/>
  <c r="H6811" i="4" s="1"/>
  <c r="H6812" i="4" s="1"/>
  <c r="H6813" i="4" s="1"/>
  <c r="H6814" i="4" s="1"/>
  <c r="H6815" i="4" s="1"/>
  <c r="H6816" i="4" s="1"/>
  <c r="H6817" i="4" s="1"/>
  <c r="H6818" i="4" s="1"/>
  <c r="H6819" i="4" s="1"/>
  <c r="H6820" i="4" s="1"/>
  <c r="H6821" i="4" s="1"/>
  <c r="H6822" i="4" s="1"/>
  <c r="H6823" i="4" s="1"/>
  <c r="H6824" i="4" s="1"/>
  <c r="H6825" i="4" s="1"/>
  <c r="H6826" i="4" s="1"/>
  <c r="H6827" i="4" s="1"/>
  <c r="H6828" i="4" s="1"/>
  <c r="H6829" i="4" s="1"/>
  <c r="H6830" i="4" s="1"/>
  <c r="H6831" i="4" s="1"/>
  <c r="H6832" i="4" s="1"/>
  <c r="H6833" i="4" s="1"/>
  <c r="H6834" i="4" s="1"/>
  <c r="H6835" i="4" s="1"/>
  <c r="H6836" i="4" s="1"/>
  <c r="H6837" i="4" s="1"/>
  <c r="H6838" i="4" s="1"/>
  <c r="H6839" i="4" s="1"/>
  <c r="H6840" i="4" s="1"/>
  <c r="H6841" i="4" s="1"/>
  <c r="H6842" i="4" s="1"/>
  <c r="H6843" i="4" s="1"/>
  <c r="H6844" i="4" s="1"/>
  <c r="H6845" i="4" s="1"/>
  <c r="H6846" i="4" s="1"/>
  <c r="H6847" i="4" s="1"/>
  <c r="H6848" i="4" s="1"/>
  <c r="H6849" i="4" s="1"/>
  <c r="H6850" i="4" s="1"/>
  <c r="H6851" i="4" s="1"/>
  <c r="H6852" i="4" s="1"/>
  <c r="H6853" i="4" s="1"/>
  <c r="H6854" i="4" s="1"/>
  <c r="H6855" i="4" s="1"/>
  <c r="H6856" i="4" s="1"/>
  <c r="H6857" i="4" s="1"/>
  <c r="H6858" i="4" s="1"/>
  <c r="H6859" i="4" s="1"/>
  <c r="H6860" i="4" s="1"/>
  <c r="H6861" i="4" s="1"/>
  <c r="H6862" i="4" s="1"/>
  <c r="H6863" i="4" s="1"/>
  <c r="H6864" i="4" s="1"/>
  <c r="H6865" i="4" s="1"/>
  <c r="H6866" i="4" s="1"/>
  <c r="H6867" i="4" s="1"/>
  <c r="H6868" i="4" s="1"/>
  <c r="H6869" i="4" s="1"/>
  <c r="H6870" i="4" s="1"/>
  <c r="H6871" i="4" s="1"/>
  <c r="H6872" i="4" s="1"/>
  <c r="H6873" i="4" s="1"/>
  <c r="H6874" i="4" s="1"/>
  <c r="H6875" i="4" s="1"/>
  <c r="H6876" i="4" s="1"/>
  <c r="H6877" i="4" s="1"/>
  <c r="H6878" i="4" s="1"/>
  <c r="H6879" i="4" s="1"/>
  <c r="H6880" i="4" s="1"/>
  <c r="H6881" i="4" s="1"/>
  <c r="H6882" i="4" s="1"/>
  <c r="H6883" i="4" s="1"/>
  <c r="H6884" i="4" s="1"/>
  <c r="H6885" i="4" s="1"/>
  <c r="H6886" i="4" s="1"/>
  <c r="H6887" i="4" s="1"/>
  <c r="H6888" i="4" s="1"/>
  <c r="H6889" i="4" s="1"/>
  <c r="H6890" i="4" s="1"/>
  <c r="H6891" i="4" s="1"/>
  <c r="H6892" i="4" s="1"/>
  <c r="H6893" i="4" s="1"/>
  <c r="H6894" i="4" s="1"/>
  <c r="H6895" i="4" s="1"/>
  <c r="H6896" i="4" s="1"/>
  <c r="H6897" i="4" s="1"/>
  <c r="H6898" i="4" s="1"/>
  <c r="H6899" i="4" s="1"/>
  <c r="H6900" i="4" s="1"/>
  <c r="H6901" i="4" s="1"/>
  <c r="H6902" i="4" s="1"/>
  <c r="H6903" i="4" s="1"/>
  <c r="H6904" i="4" s="1"/>
  <c r="H6905" i="4" s="1"/>
  <c r="H6906" i="4" s="1"/>
  <c r="H6907" i="4" s="1"/>
  <c r="H6908" i="4" s="1"/>
  <c r="H6909" i="4" s="1"/>
  <c r="H6910" i="4" s="1"/>
  <c r="H6911" i="4" s="1"/>
  <c r="H6912" i="4" s="1"/>
  <c r="H6913" i="4" s="1"/>
  <c r="H6914" i="4" s="1"/>
  <c r="H6915" i="4" s="1"/>
  <c r="H6916" i="4" s="1"/>
  <c r="H6917" i="4" s="1"/>
  <c r="H6918" i="4" s="1"/>
  <c r="H6919" i="4" s="1"/>
  <c r="H6920" i="4" s="1"/>
  <c r="H6921" i="4" s="1"/>
  <c r="H6922" i="4" s="1"/>
  <c r="H6923" i="4" s="1"/>
  <c r="H6924" i="4" s="1"/>
  <c r="H6925" i="4" s="1"/>
  <c r="H6926" i="4" s="1"/>
  <c r="H6927" i="4" s="1"/>
  <c r="H6928" i="4" s="1"/>
  <c r="H6929" i="4" s="1"/>
  <c r="H6930" i="4" s="1"/>
  <c r="H6931" i="4" s="1"/>
  <c r="H6932" i="4" s="1"/>
  <c r="H6933" i="4" s="1"/>
  <c r="H6934" i="4" s="1"/>
  <c r="H6935" i="4" s="1"/>
  <c r="H6936" i="4" s="1"/>
  <c r="H6937" i="4" s="1"/>
  <c r="H6938" i="4" s="1"/>
  <c r="H6939" i="4" s="1"/>
  <c r="H6940" i="4" s="1"/>
  <c r="H6941" i="4" s="1"/>
  <c r="H6942" i="4" s="1"/>
  <c r="H6943" i="4" s="1"/>
  <c r="H6944" i="4" s="1"/>
  <c r="H6945" i="4" s="1"/>
  <c r="H6946" i="4" s="1"/>
  <c r="H6947" i="4" s="1"/>
  <c r="H6948" i="4" s="1"/>
  <c r="H6949" i="4" s="1"/>
  <c r="H6950" i="4" s="1"/>
  <c r="H6951" i="4" s="1"/>
  <c r="H6952" i="4" s="1"/>
  <c r="H6953" i="4" s="1"/>
  <c r="H6954" i="4" s="1"/>
  <c r="H6955" i="4" s="1"/>
  <c r="H6956" i="4" s="1"/>
  <c r="H6957" i="4" s="1"/>
  <c r="H6958" i="4" s="1"/>
  <c r="H6959" i="4" s="1"/>
  <c r="H6960" i="4" s="1"/>
  <c r="H6961" i="4" s="1"/>
  <c r="H6962" i="4" s="1"/>
  <c r="H6963" i="4" s="1"/>
  <c r="H6964" i="4" s="1"/>
  <c r="H6965" i="4" s="1"/>
  <c r="H6966" i="4" s="1"/>
  <c r="H6967" i="4" s="1"/>
  <c r="H6968" i="4" s="1"/>
  <c r="H6969" i="4" s="1"/>
  <c r="H6970" i="4" s="1"/>
  <c r="H6971" i="4" s="1"/>
  <c r="H6972" i="4" s="1"/>
  <c r="H6973" i="4" s="1"/>
  <c r="H6974" i="4" s="1"/>
  <c r="H6975" i="4" s="1"/>
  <c r="H6976" i="4" s="1"/>
  <c r="H6977" i="4" s="1"/>
  <c r="H6978" i="4" s="1"/>
  <c r="H6979" i="4" s="1"/>
  <c r="H6980" i="4" s="1"/>
  <c r="H6981" i="4" s="1"/>
  <c r="H6982" i="4" s="1"/>
  <c r="H6983" i="4" s="1"/>
  <c r="H6984" i="4" s="1"/>
  <c r="H6985" i="4" s="1"/>
  <c r="H6986" i="4" s="1"/>
  <c r="H6987" i="4" s="1"/>
  <c r="H6988" i="4" s="1"/>
  <c r="H6989" i="4" s="1"/>
  <c r="H6990" i="4" s="1"/>
  <c r="H6991" i="4" s="1"/>
  <c r="H6992" i="4" s="1"/>
  <c r="H6993" i="4" s="1"/>
  <c r="H6994" i="4" s="1"/>
  <c r="H6995" i="4" s="1"/>
  <c r="H6996" i="4" s="1"/>
  <c r="H6997" i="4" s="1"/>
  <c r="H6998" i="4" s="1"/>
  <c r="H6999" i="4" s="1"/>
  <c r="H7000" i="4" s="1"/>
  <c r="H7001" i="4" s="1"/>
  <c r="H7002" i="4" s="1"/>
  <c r="H7003" i="4" s="1"/>
  <c r="H7004" i="4" s="1"/>
  <c r="H7005" i="4" s="1"/>
  <c r="H7006" i="4" s="1"/>
  <c r="H7007" i="4" s="1"/>
  <c r="H7008" i="4" s="1"/>
  <c r="H7009" i="4" s="1"/>
  <c r="H7010" i="4" s="1"/>
  <c r="H7011" i="4" s="1"/>
  <c r="H7012" i="4" s="1"/>
  <c r="H7013" i="4" s="1"/>
  <c r="H7014" i="4" s="1"/>
  <c r="H7015" i="4" s="1"/>
  <c r="H7016" i="4" s="1"/>
  <c r="H7017" i="4" s="1"/>
  <c r="H7018" i="4" s="1"/>
  <c r="H7019" i="4" s="1"/>
  <c r="H7020" i="4" s="1"/>
  <c r="H7021" i="4" s="1"/>
  <c r="H7022" i="4" s="1"/>
  <c r="H7023" i="4" s="1"/>
  <c r="H7024" i="4" s="1"/>
  <c r="H7025" i="4" s="1"/>
  <c r="H7026" i="4" s="1"/>
  <c r="H7027" i="4" s="1"/>
  <c r="H7028" i="4" s="1"/>
  <c r="H7029" i="4" s="1"/>
  <c r="H7030" i="4" s="1"/>
  <c r="H7031" i="4" s="1"/>
  <c r="H7032" i="4" s="1"/>
  <c r="H7033" i="4" s="1"/>
  <c r="H7034" i="4" s="1"/>
  <c r="H7035" i="4" s="1"/>
  <c r="H7036" i="4" s="1"/>
  <c r="H7037" i="4" s="1"/>
  <c r="H7038" i="4" s="1"/>
  <c r="H7039" i="4" s="1"/>
  <c r="H7040" i="4" s="1"/>
  <c r="H7041" i="4" s="1"/>
  <c r="H7042" i="4" s="1"/>
  <c r="H7043" i="4" s="1"/>
  <c r="H7044" i="4" s="1"/>
  <c r="H7045" i="4" s="1"/>
  <c r="H7046" i="4" s="1"/>
  <c r="H7047" i="4" s="1"/>
  <c r="H7048" i="4" s="1"/>
  <c r="H7049" i="4" s="1"/>
  <c r="H7050" i="4" s="1"/>
  <c r="H7051" i="4" s="1"/>
  <c r="H7052" i="4" s="1"/>
  <c r="H7053" i="4" s="1"/>
  <c r="H7054" i="4" s="1"/>
  <c r="H7055" i="4" s="1"/>
  <c r="H7056" i="4" s="1"/>
  <c r="H7057" i="4" s="1"/>
  <c r="H7058" i="4" s="1"/>
  <c r="H7059" i="4" s="1"/>
  <c r="H7060" i="4" s="1"/>
  <c r="H7061" i="4" s="1"/>
  <c r="H7062" i="4" s="1"/>
  <c r="H7063" i="4" s="1"/>
  <c r="H7064" i="4" s="1"/>
  <c r="H7065" i="4" s="1"/>
  <c r="H7066" i="4" s="1"/>
  <c r="H7067" i="4" s="1"/>
  <c r="H7068" i="4" s="1"/>
  <c r="H7069" i="4" s="1"/>
  <c r="H7070" i="4" s="1"/>
  <c r="H7071" i="4" s="1"/>
  <c r="H7072" i="4" s="1"/>
  <c r="H7073" i="4" s="1"/>
  <c r="H7074" i="4" s="1"/>
  <c r="H7075" i="4" s="1"/>
  <c r="H7076" i="4" s="1"/>
  <c r="H7077" i="4" s="1"/>
  <c r="H7078" i="4" s="1"/>
  <c r="H7079" i="4" s="1"/>
  <c r="H7080" i="4" s="1"/>
  <c r="H7081" i="4" s="1"/>
  <c r="H7082" i="4" s="1"/>
  <c r="H7083" i="4" s="1"/>
  <c r="H7084" i="4" s="1"/>
  <c r="H7085" i="4" s="1"/>
  <c r="H7086" i="4" s="1"/>
  <c r="H7087" i="4" s="1"/>
  <c r="H7088" i="4" s="1"/>
  <c r="H7089" i="4" s="1"/>
  <c r="H7090" i="4" s="1"/>
  <c r="H7091" i="4" s="1"/>
  <c r="H7092" i="4" s="1"/>
  <c r="H7093" i="4" s="1"/>
  <c r="H7094" i="4" s="1"/>
  <c r="H7095" i="4" s="1"/>
  <c r="H7096" i="4" s="1"/>
  <c r="H7097" i="4" s="1"/>
  <c r="H7098" i="4" s="1"/>
  <c r="H7099" i="4" s="1"/>
  <c r="H7100" i="4" s="1"/>
  <c r="H7101" i="4" s="1"/>
  <c r="H7102" i="4" s="1"/>
  <c r="H7103" i="4" s="1"/>
  <c r="H7104" i="4" s="1"/>
  <c r="H7105" i="4" s="1"/>
  <c r="H7106" i="4" s="1"/>
  <c r="H7107" i="4" s="1"/>
  <c r="H7108" i="4" s="1"/>
  <c r="H7109" i="4" s="1"/>
  <c r="H7110" i="4" s="1"/>
  <c r="H7111" i="4" s="1"/>
  <c r="H7112" i="4" s="1"/>
  <c r="H7113" i="4" s="1"/>
  <c r="H7114" i="4" s="1"/>
  <c r="H7115" i="4" s="1"/>
  <c r="H7116" i="4" s="1"/>
  <c r="H7117" i="4" s="1"/>
  <c r="H7118" i="4" s="1"/>
  <c r="H7119" i="4" s="1"/>
  <c r="H7120" i="4" s="1"/>
  <c r="H7121" i="4" s="1"/>
  <c r="H7122" i="4" s="1"/>
  <c r="H7123" i="4" s="1"/>
  <c r="H7124" i="4" s="1"/>
  <c r="H7125" i="4" s="1"/>
  <c r="H7126" i="4" s="1"/>
  <c r="H7127" i="4" s="1"/>
  <c r="H7128" i="4" s="1"/>
  <c r="H7129" i="4" s="1"/>
  <c r="H7130" i="4" s="1"/>
  <c r="H7131" i="4" s="1"/>
  <c r="H7132" i="4" s="1"/>
  <c r="H7133" i="4" s="1"/>
  <c r="H7134" i="4" s="1"/>
  <c r="H7135" i="4" s="1"/>
  <c r="H7136" i="4" s="1"/>
  <c r="H7137" i="4" s="1"/>
  <c r="H7138" i="4" s="1"/>
  <c r="H7139" i="4" s="1"/>
  <c r="H7140" i="4" s="1"/>
  <c r="H7141" i="4" s="1"/>
  <c r="H7142" i="4" s="1"/>
  <c r="H7143" i="4" s="1"/>
  <c r="H7144" i="4" s="1"/>
  <c r="H7145" i="4" s="1"/>
  <c r="H7146" i="4" s="1"/>
  <c r="H7147" i="4" s="1"/>
  <c r="H7148" i="4" s="1"/>
  <c r="H7149" i="4" s="1"/>
  <c r="H7150" i="4" s="1"/>
  <c r="H7151" i="4" s="1"/>
  <c r="H7152" i="4" s="1"/>
  <c r="H7153" i="4" s="1"/>
  <c r="H7154" i="4" s="1"/>
  <c r="H7155" i="4" s="1"/>
  <c r="H7156" i="4" s="1"/>
  <c r="H7157" i="4" s="1"/>
  <c r="H7158" i="4" s="1"/>
  <c r="H7159" i="4" s="1"/>
  <c r="H7160" i="4" s="1"/>
  <c r="H7161" i="4" s="1"/>
  <c r="H7162" i="4" s="1"/>
  <c r="H7163" i="4" s="1"/>
  <c r="H7164" i="4" s="1"/>
  <c r="H7165" i="4" s="1"/>
  <c r="H7166" i="4" s="1"/>
  <c r="H7167" i="4" s="1"/>
  <c r="H7168" i="4" s="1"/>
  <c r="H7169" i="4" s="1"/>
  <c r="H7170" i="4" s="1"/>
  <c r="H7171" i="4" s="1"/>
  <c r="H7172" i="4" s="1"/>
  <c r="H7173" i="4" s="1"/>
  <c r="H7174" i="4" s="1"/>
  <c r="H7175" i="4" s="1"/>
  <c r="H7176" i="4" s="1"/>
  <c r="H7177" i="4" s="1"/>
  <c r="H7178" i="4" s="1"/>
  <c r="H7179" i="4" s="1"/>
  <c r="H7180" i="4" s="1"/>
  <c r="H7181" i="4" s="1"/>
  <c r="H7182" i="4" s="1"/>
  <c r="H7183" i="4" s="1"/>
  <c r="H7184" i="4" s="1"/>
  <c r="H7185" i="4" s="1"/>
  <c r="H7186" i="4" s="1"/>
  <c r="H7187" i="4" s="1"/>
  <c r="H7188" i="4" s="1"/>
  <c r="H7189" i="4" s="1"/>
  <c r="H7190" i="4" s="1"/>
  <c r="H7191" i="4" s="1"/>
  <c r="H7192" i="4" s="1"/>
  <c r="H7193" i="4" s="1"/>
  <c r="H7194" i="4" s="1"/>
  <c r="H7195" i="4" s="1"/>
  <c r="H7196" i="4" s="1"/>
  <c r="H7197" i="4" s="1"/>
  <c r="H7198" i="4" s="1"/>
  <c r="H7199" i="4" s="1"/>
  <c r="H7200" i="4" s="1"/>
  <c r="H7201" i="4" s="1"/>
  <c r="H7202" i="4" s="1"/>
  <c r="H7203" i="4" s="1"/>
  <c r="H7204" i="4" s="1"/>
  <c r="H7205" i="4" s="1"/>
  <c r="H7206" i="4" s="1"/>
  <c r="H7207" i="4" s="1"/>
  <c r="H7208" i="4" s="1"/>
  <c r="H7209" i="4" s="1"/>
  <c r="H7210" i="4" s="1"/>
  <c r="H7211" i="4" s="1"/>
  <c r="H7212" i="4" s="1"/>
  <c r="H7213" i="4" s="1"/>
  <c r="H7214" i="4" s="1"/>
  <c r="H7215" i="4" s="1"/>
  <c r="H7216" i="4" s="1"/>
  <c r="H7217" i="4" s="1"/>
  <c r="H7218" i="4" s="1"/>
  <c r="H7219" i="4" s="1"/>
  <c r="H7220" i="4" s="1"/>
  <c r="H7221" i="4" s="1"/>
  <c r="H7222" i="4" s="1"/>
  <c r="H7223" i="4" s="1"/>
  <c r="H7224" i="4" s="1"/>
  <c r="H7225" i="4" s="1"/>
  <c r="H7226" i="4" s="1"/>
  <c r="H7227" i="4" s="1"/>
  <c r="H7228" i="4" s="1"/>
  <c r="H7229" i="4" s="1"/>
  <c r="H7230" i="4" s="1"/>
  <c r="H7231" i="4" s="1"/>
  <c r="H7232" i="4" s="1"/>
  <c r="H7233" i="4" s="1"/>
  <c r="H7234" i="4" s="1"/>
  <c r="H7235" i="4" s="1"/>
  <c r="H7236" i="4" s="1"/>
  <c r="H7237" i="4" s="1"/>
  <c r="H7238" i="4" s="1"/>
  <c r="H7239" i="4" s="1"/>
  <c r="H7240" i="4" s="1"/>
  <c r="H7241" i="4" s="1"/>
  <c r="H7242" i="4" s="1"/>
  <c r="H7243" i="4" s="1"/>
  <c r="H7244" i="4" s="1"/>
  <c r="H7245" i="4" s="1"/>
  <c r="H7246" i="4" s="1"/>
  <c r="H7247" i="4" s="1"/>
  <c r="H7248" i="4" s="1"/>
  <c r="H7249" i="4" s="1"/>
  <c r="H7250" i="4" s="1"/>
  <c r="H7251" i="4" s="1"/>
  <c r="H7252" i="4" s="1"/>
  <c r="H7253" i="4" s="1"/>
  <c r="H7254" i="4" s="1"/>
  <c r="H7255" i="4" s="1"/>
  <c r="H7256" i="4" s="1"/>
  <c r="H7257" i="4" s="1"/>
  <c r="H7258" i="4" s="1"/>
  <c r="H7259" i="4" s="1"/>
  <c r="H7260" i="4" s="1"/>
  <c r="H7261" i="4" s="1"/>
  <c r="H7262" i="4" s="1"/>
  <c r="H7263" i="4" s="1"/>
  <c r="H7264" i="4" s="1"/>
  <c r="H7265" i="4" s="1"/>
  <c r="H7266" i="4" s="1"/>
  <c r="H7267" i="4" s="1"/>
  <c r="H7268" i="4" s="1"/>
  <c r="H7269" i="4" s="1"/>
  <c r="H7270" i="4" s="1"/>
  <c r="H7271" i="4" s="1"/>
  <c r="H7272" i="4" s="1"/>
  <c r="H7273" i="4" s="1"/>
  <c r="H7274" i="4" s="1"/>
  <c r="H7275" i="4" s="1"/>
  <c r="H7276" i="4" s="1"/>
  <c r="H7277" i="4" s="1"/>
  <c r="H7278" i="4" s="1"/>
  <c r="H7279" i="4" s="1"/>
  <c r="H7280" i="4" s="1"/>
  <c r="H7281" i="4" s="1"/>
  <c r="H7282" i="4" s="1"/>
  <c r="H7283" i="4" s="1"/>
  <c r="H7284" i="4" s="1"/>
  <c r="H7285" i="4" s="1"/>
  <c r="H7286" i="4" s="1"/>
  <c r="H7287" i="4" s="1"/>
  <c r="H7288" i="4" s="1"/>
  <c r="H7289" i="4" s="1"/>
  <c r="H7290" i="4" s="1"/>
  <c r="H7291" i="4" s="1"/>
  <c r="H7292" i="4" s="1"/>
  <c r="H7293" i="4" s="1"/>
  <c r="H7294" i="4" s="1"/>
  <c r="H7295" i="4" s="1"/>
  <c r="H7296" i="4" s="1"/>
  <c r="H7297" i="4" s="1"/>
  <c r="H7298" i="4" s="1"/>
  <c r="H7299" i="4" s="1"/>
  <c r="H7300" i="4" s="1"/>
  <c r="H7301" i="4" s="1"/>
  <c r="H7302" i="4" s="1"/>
  <c r="H7303" i="4" s="1"/>
  <c r="H7304" i="4" s="1"/>
  <c r="H7305" i="4" s="1"/>
  <c r="H7306" i="4" s="1"/>
  <c r="H7307" i="4" s="1"/>
  <c r="H7308" i="4" s="1"/>
  <c r="H7309" i="4" s="1"/>
  <c r="H7310" i="4" s="1"/>
  <c r="H7311" i="4" s="1"/>
  <c r="H7312" i="4" s="1"/>
  <c r="H7313" i="4" s="1"/>
  <c r="H7314" i="4" s="1"/>
  <c r="H7315" i="4" s="1"/>
  <c r="H7316" i="4" s="1"/>
  <c r="H7317" i="4" s="1"/>
  <c r="H7318" i="4" s="1"/>
  <c r="H7319" i="4" s="1"/>
  <c r="H7320" i="4" s="1"/>
  <c r="H7321" i="4" s="1"/>
  <c r="H7322" i="4" s="1"/>
  <c r="H7323" i="4" s="1"/>
  <c r="H7324" i="4" s="1"/>
  <c r="H7325" i="4" s="1"/>
  <c r="H7326" i="4" s="1"/>
  <c r="H7327" i="4" s="1"/>
  <c r="H7328" i="4" s="1"/>
  <c r="H7329" i="4" s="1"/>
  <c r="H7330" i="4" s="1"/>
  <c r="H7331" i="4" s="1"/>
  <c r="H7332" i="4" s="1"/>
  <c r="H7333" i="4" s="1"/>
  <c r="H7334" i="4" s="1"/>
  <c r="H7335" i="4" s="1"/>
  <c r="H7336" i="4" s="1"/>
  <c r="H7337" i="4" s="1"/>
  <c r="H7338" i="4" s="1"/>
  <c r="H7339" i="4" s="1"/>
  <c r="H7340" i="4" s="1"/>
  <c r="H7341" i="4" s="1"/>
  <c r="H7342" i="4" s="1"/>
  <c r="H7343" i="4" s="1"/>
  <c r="H7344" i="4" s="1"/>
  <c r="H7345" i="4" s="1"/>
  <c r="H7346" i="4" s="1"/>
  <c r="H7347" i="4" s="1"/>
  <c r="H7348" i="4" s="1"/>
  <c r="H7349" i="4" s="1"/>
  <c r="H7350" i="4" s="1"/>
  <c r="H7351" i="4" s="1"/>
  <c r="H7352" i="4" s="1"/>
  <c r="H7353" i="4" s="1"/>
  <c r="H7354" i="4" s="1"/>
  <c r="H7355" i="4" s="1"/>
  <c r="H7356" i="4" s="1"/>
  <c r="H7357" i="4" s="1"/>
  <c r="H7358" i="4" s="1"/>
  <c r="H7359" i="4" s="1"/>
  <c r="H7360" i="4" s="1"/>
  <c r="H7361" i="4" s="1"/>
  <c r="H7362" i="4" s="1"/>
  <c r="H7363" i="4" s="1"/>
  <c r="H7364" i="4" s="1"/>
  <c r="H7365" i="4" s="1"/>
  <c r="H7366" i="4" s="1"/>
  <c r="H7367" i="4" s="1"/>
  <c r="H7368" i="4" s="1"/>
  <c r="H7369" i="4" s="1"/>
  <c r="H7370" i="4" s="1"/>
  <c r="H7371" i="4" s="1"/>
  <c r="H7372" i="4" s="1"/>
  <c r="H7373" i="4" s="1"/>
  <c r="H7374" i="4" s="1"/>
  <c r="H7375" i="4" s="1"/>
  <c r="H7376" i="4" s="1"/>
  <c r="H7377" i="4" s="1"/>
  <c r="H7378" i="4" s="1"/>
  <c r="H7379" i="4" s="1"/>
  <c r="H7380" i="4" s="1"/>
  <c r="H7381" i="4" s="1"/>
  <c r="H7382" i="4" s="1"/>
  <c r="H7383" i="4" s="1"/>
  <c r="H7384" i="4" s="1"/>
  <c r="H7385" i="4" s="1"/>
  <c r="H7386" i="4" s="1"/>
  <c r="H7387" i="4" s="1"/>
  <c r="H7388" i="4" s="1"/>
  <c r="H7389" i="4" s="1"/>
  <c r="H7390" i="4" s="1"/>
  <c r="H7391" i="4" s="1"/>
  <c r="H7392" i="4" s="1"/>
  <c r="H7393" i="4" s="1"/>
  <c r="H7394" i="4" s="1"/>
  <c r="H7395" i="4" s="1"/>
  <c r="H7396" i="4" s="1"/>
  <c r="H7397" i="4" s="1"/>
  <c r="H7398" i="4" s="1"/>
  <c r="H7399" i="4" s="1"/>
  <c r="H7400" i="4" s="1"/>
  <c r="H7401" i="4" s="1"/>
  <c r="H7402" i="4" s="1"/>
  <c r="H7403" i="4" s="1"/>
  <c r="H7404" i="4" s="1"/>
  <c r="H7405" i="4" s="1"/>
  <c r="H7406" i="4" s="1"/>
  <c r="H7407" i="4" s="1"/>
  <c r="H7408" i="4" s="1"/>
  <c r="H7409" i="4" s="1"/>
  <c r="H7410" i="4" s="1"/>
  <c r="H7411" i="4" s="1"/>
  <c r="H7412" i="4" s="1"/>
  <c r="H7413" i="4" s="1"/>
  <c r="H7414" i="4" s="1"/>
  <c r="H7415" i="4" s="1"/>
  <c r="H7416" i="4" s="1"/>
  <c r="H7417" i="4" s="1"/>
  <c r="H7418" i="4" s="1"/>
  <c r="H7419" i="4" s="1"/>
  <c r="H7420" i="4" s="1"/>
  <c r="H7421" i="4" s="1"/>
  <c r="H7422" i="4" s="1"/>
  <c r="H7423" i="4" s="1"/>
  <c r="H7424" i="4" s="1"/>
  <c r="H7425" i="4" s="1"/>
  <c r="H7426" i="4" s="1"/>
  <c r="H7427" i="4" s="1"/>
  <c r="H7428" i="4" s="1"/>
  <c r="H7429" i="4" s="1"/>
  <c r="H7430" i="4" s="1"/>
  <c r="H7431" i="4" s="1"/>
  <c r="H7432" i="4" s="1"/>
  <c r="H7433" i="4" s="1"/>
  <c r="H7434" i="4" s="1"/>
  <c r="H7435" i="4" s="1"/>
  <c r="H7436" i="4" s="1"/>
  <c r="H7437" i="4" s="1"/>
  <c r="H7438" i="4" s="1"/>
  <c r="H7439" i="4" s="1"/>
  <c r="H7440" i="4" s="1"/>
  <c r="H7441" i="4" s="1"/>
  <c r="H7442" i="4" s="1"/>
  <c r="H7443" i="4" s="1"/>
  <c r="H7444" i="4" s="1"/>
  <c r="H7445" i="4" s="1"/>
  <c r="H7446" i="4" s="1"/>
  <c r="H7447" i="4" s="1"/>
  <c r="H7448" i="4" s="1"/>
  <c r="H7449" i="4" s="1"/>
  <c r="H7450" i="4" s="1"/>
  <c r="H7451" i="4" s="1"/>
  <c r="H7452" i="4" s="1"/>
  <c r="H7453" i="4" s="1"/>
  <c r="H7454" i="4" s="1"/>
  <c r="H7455" i="4" s="1"/>
  <c r="H7456" i="4" s="1"/>
  <c r="H7457" i="4" s="1"/>
  <c r="H7458" i="4" s="1"/>
  <c r="H7459" i="4" s="1"/>
  <c r="H7460" i="4" s="1"/>
  <c r="H7461" i="4" s="1"/>
  <c r="H7462" i="4" s="1"/>
  <c r="H7463" i="4" s="1"/>
  <c r="H7464" i="4" s="1"/>
  <c r="H7465" i="4" s="1"/>
  <c r="H7466" i="4" s="1"/>
  <c r="H7467" i="4" s="1"/>
  <c r="H7468" i="4" s="1"/>
  <c r="H7469" i="4" s="1"/>
  <c r="H7470" i="4" s="1"/>
  <c r="H7471" i="4" s="1"/>
  <c r="H7472" i="4" s="1"/>
  <c r="H7473" i="4" s="1"/>
  <c r="H7474" i="4" s="1"/>
  <c r="H7475" i="4" s="1"/>
  <c r="H7476" i="4" s="1"/>
  <c r="H7477" i="4" s="1"/>
  <c r="H7478" i="4" s="1"/>
  <c r="H7479" i="4" s="1"/>
  <c r="H7480" i="4" s="1"/>
  <c r="H7481" i="4" s="1"/>
  <c r="H7482" i="4" s="1"/>
  <c r="H7483" i="4" s="1"/>
  <c r="H7484" i="4" s="1"/>
  <c r="H7485" i="4" s="1"/>
  <c r="H7486" i="4" s="1"/>
  <c r="H7487" i="4" s="1"/>
  <c r="H7488" i="4" s="1"/>
  <c r="H7489" i="4" s="1"/>
  <c r="H7490" i="4" s="1"/>
  <c r="H7491" i="4" s="1"/>
  <c r="H7492" i="4" s="1"/>
  <c r="H7493" i="4" s="1"/>
  <c r="H7494" i="4" s="1"/>
  <c r="H7495" i="4" s="1"/>
  <c r="H7496" i="4" s="1"/>
  <c r="H7497" i="4" s="1"/>
  <c r="H7498" i="4" s="1"/>
  <c r="H7499" i="4" s="1"/>
  <c r="H7500" i="4" s="1"/>
  <c r="H7501" i="4" s="1"/>
  <c r="H7502" i="4" s="1"/>
  <c r="H7503" i="4" s="1"/>
  <c r="H7504" i="4" s="1"/>
  <c r="H7505" i="4" s="1"/>
  <c r="H7506" i="4" s="1"/>
  <c r="H7507" i="4" s="1"/>
  <c r="H7508" i="4" s="1"/>
  <c r="H7509" i="4" s="1"/>
  <c r="H7510" i="4" s="1"/>
  <c r="H7511" i="4" s="1"/>
  <c r="H7512" i="4" s="1"/>
  <c r="H7513" i="4" s="1"/>
  <c r="H7514" i="4" s="1"/>
  <c r="H7515" i="4" s="1"/>
  <c r="H7516" i="4" s="1"/>
  <c r="H7517" i="4" s="1"/>
  <c r="H7518" i="4" s="1"/>
  <c r="H7519" i="4" s="1"/>
  <c r="H7520" i="4" s="1"/>
  <c r="H7521" i="4" s="1"/>
  <c r="H7522" i="4" s="1"/>
  <c r="H7523" i="4" s="1"/>
  <c r="H7524" i="4" s="1"/>
  <c r="H7525" i="4" s="1"/>
  <c r="H7526" i="4" s="1"/>
  <c r="H7527" i="4" s="1"/>
  <c r="H7528" i="4" s="1"/>
  <c r="H7529" i="4" s="1"/>
  <c r="H7530" i="4" s="1"/>
  <c r="H7531" i="4" s="1"/>
  <c r="H7532" i="4" s="1"/>
  <c r="H7533" i="4" s="1"/>
  <c r="H7534" i="4" s="1"/>
  <c r="H7535" i="4" s="1"/>
  <c r="H7536" i="4" s="1"/>
  <c r="H7537" i="4" s="1"/>
  <c r="H7538" i="4" s="1"/>
  <c r="H7539" i="4" s="1"/>
  <c r="H7540" i="4" s="1"/>
  <c r="H7541" i="4" s="1"/>
  <c r="H7542" i="4" s="1"/>
  <c r="H7543" i="4" s="1"/>
  <c r="H7544" i="4" s="1"/>
  <c r="H7545" i="4" s="1"/>
  <c r="H7546" i="4" s="1"/>
  <c r="H7547" i="4" s="1"/>
  <c r="H7548" i="4" s="1"/>
  <c r="H7549" i="4" s="1"/>
  <c r="H7550" i="4" s="1"/>
  <c r="H7551" i="4" s="1"/>
  <c r="H7552" i="4" s="1"/>
  <c r="H7553" i="4" s="1"/>
  <c r="H7554" i="4" s="1"/>
  <c r="H7555" i="4" s="1"/>
  <c r="H7556" i="4" s="1"/>
  <c r="H7557" i="4" s="1"/>
  <c r="H7558" i="4" s="1"/>
  <c r="H7559" i="4" s="1"/>
  <c r="H7560" i="4" s="1"/>
  <c r="H7561" i="4" s="1"/>
  <c r="H7562" i="4" s="1"/>
  <c r="H7563" i="4" s="1"/>
  <c r="H7564" i="4" s="1"/>
  <c r="H7565" i="4" s="1"/>
  <c r="H7566" i="4" s="1"/>
  <c r="H7567" i="4" s="1"/>
  <c r="H7568" i="4" s="1"/>
  <c r="H7569" i="4" s="1"/>
  <c r="H7570" i="4" s="1"/>
  <c r="H7571" i="4" s="1"/>
  <c r="H7572" i="4" s="1"/>
  <c r="H7573" i="4" s="1"/>
  <c r="H7574" i="4" s="1"/>
  <c r="H7575" i="4" s="1"/>
  <c r="H7576" i="4" s="1"/>
  <c r="H7577" i="4" s="1"/>
  <c r="H7578" i="4" s="1"/>
  <c r="H7579" i="4" s="1"/>
  <c r="H7580" i="4" s="1"/>
  <c r="H7581" i="4" s="1"/>
  <c r="H7582" i="4" s="1"/>
  <c r="H7583" i="4" s="1"/>
  <c r="H7584" i="4" s="1"/>
  <c r="H7585" i="4" s="1"/>
  <c r="H7586" i="4" s="1"/>
  <c r="H7587" i="4" s="1"/>
  <c r="H7588" i="4" s="1"/>
  <c r="H7589" i="4" s="1"/>
  <c r="H7590" i="4" s="1"/>
  <c r="H7591" i="4" s="1"/>
  <c r="H7592" i="4" s="1"/>
  <c r="H7593" i="4" s="1"/>
  <c r="H7594" i="4" s="1"/>
  <c r="H7595" i="4" s="1"/>
  <c r="H7596" i="4" s="1"/>
  <c r="H7597" i="4" s="1"/>
  <c r="H7598" i="4" s="1"/>
  <c r="H7599" i="4" s="1"/>
  <c r="H7600" i="4" s="1"/>
  <c r="H7601" i="4" s="1"/>
  <c r="H7602" i="4" s="1"/>
  <c r="H7603" i="4" s="1"/>
  <c r="H7604" i="4" s="1"/>
  <c r="H7605" i="4" s="1"/>
  <c r="H7606" i="4" s="1"/>
  <c r="H7607" i="4" s="1"/>
  <c r="H7608" i="4" s="1"/>
  <c r="H7609" i="4" s="1"/>
  <c r="H7610" i="4" s="1"/>
  <c r="H7611" i="4" s="1"/>
  <c r="H7612" i="4" s="1"/>
  <c r="H7613" i="4" s="1"/>
  <c r="H7614" i="4" s="1"/>
  <c r="H7615" i="4" s="1"/>
  <c r="H7616" i="4" s="1"/>
  <c r="H7617" i="4" s="1"/>
  <c r="H7618" i="4" s="1"/>
  <c r="H7619" i="4" s="1"/>
  <c r="H7620" i="4" s="1"/>
  <c r="H7621" i="4" s="1"/>
  <c r="H7622" i="4" s="1"/>
  <c r="H7623" i="4" s="1"/>
  <c r="H7624" i="4" s="1"/>
  <c r="H7625" i="4" s="1"/>
  <c r="H7626" i="4" s="1"/>
  <c r="H7627" i="4" s="1"/>
  <c r="H7628" i="4" s="1"/>
  <c r="H7629" i="4" s="1"/>
  <c r="H7630" i="4" s="1"/>
  <c r="H7631" i="4" s="1"/>
  <c r="H7632" i="4" s="1"/>
  <c r="H7633" i="4" s="1"/>
  <c r="H7634" i="4" s="1"/>
  <c r="H7635" i="4" s="1"/>
  <c r="H7636" i="4" s="1"/>
  <c r="H7637" i="4" s="1"/>
  <c r="H7638" i="4" s="1"/>
  <c r="H7639" i="4" s="1"/>
  <c r="H7640" i="4" s="1"/>
  <c r="H7641" i="4" s="1"/>
  <c r="H7642" i="4" s="1"/>
  <c r="H7643" i="4" s="1"/>
  <c r="H7644" i="4" s="1"/>
  <c r="H7645" i="4" s="1"/>
  <c r="H7646" i="4" s="1"/>
  <c r="H7647" i="4" s="1"/>
  <c r="H7648" i="4" s="1"/>
  <c r="H7649" i="4" s="1"/>
  <c r="H7650" i="4" s="1"/>
  <c r="H7651" i="4" s="1"/>
  <c r="H7652" i="4" s="1"/>
  <c r="H7653" i="4" s="1"/>
  <c r="H7654" i="4" s="1"/>
  <c r="H7655" i="4" s="1"/>
  <c r="H7656" i="4" s="1"/>
  <c r="H7657" i="4" s="1"/>
  <c r="H7658" i="4" s="1"/>
  <c r="H7659" i="4" s="1"/>
  <c r="H7660" i="4" s="1"/>
  <c r="H7661" i="4" s="1"/>
  <c r="H7662" i="4" s="1"/>
  <c r="H7663" i="4" s="1"/>
  <c r="H7664" i="4" s="1"/>
  <c r="H7665" i="4" s="1"/>
  <c r="H7666" i="4" s="1"/>
  <c r="H7667" i="4" s="1"/>
  <c r="H7668" i="4" s="1"/>
  <c r="H7669" i="4" s="1"/>
  <c r="H7670" i="4" s="1"/>
  <c r="H7671" i="4" s="1"/>
  <c r="H7672" i="4" s="1"/>
  <c r="H7673" i="4" s="1"/>
  <c r="H7674" i="4" s="1"/>
  <c r="H7675" i="4" s="1"/>
  <c r="H7676" i="4" s="1"/>
  <c r="H7677" i="4" s="1"/>
  <c r="H7678" i="4" s="1"/>
  <c r="H7679" i="4" s="1"/>
  <c r="H7680" i="4" s="1"/>
  <c r="H7681" i="4" s="1"/>
  <c r="H7682" i="4" s="1"/>
  <c r="H7683" i="4" s="1"/>
  <c r="H7684" i="4" s="1"/>
  <c r="H7685" i="4" s="1"/>
  <c r="H7686" i="4" s="1"/>
  <c r="H7687" i="4" s="1"/>
  <c r="H7688" i="4" s="1"/>
  <c r="H7689" i="4" s="1"/>
  <c r="H7690" i="4" s="1"/>
  <c r="H7691" i="4" s="1"/>
  <c r="H7692" i="4" s="1"/>
  <c r="H7693" i="4" s="1"/>
  <c r="H7694" i="4" s="1"/>
  <c r="H7695" i="4" s="1"/>
  <c r="H7696" i="4" s="1"/>
  <c r="H7697" i="4" s="1"/>
  <c r="H7698" i="4" s="1"/>
  <c r="H7699" i="4" s="1"/>
  <c r="H7700" i="4" s="1"/>
  <c r="H7701" i="4" s="1"/>
  <c r="H7702" i="4" s="1"/>
  <c r="H7703" i="4" s="1"/>
  <c r="H7704" i="4" s="1"/>
  <c r="H7705" i="4" s="1"/>
  <c r="H7706" i="4" s="1"/>
  <c r="H7707" i="4" s="1"/>
  <c r="H7708" i="4" s="1"/>
  <c r="H7709" i="4" s="1"/>
  <c r="H7710" i="4" s="1"/>
  <c r="H7711" i="4" s="1"/>
  <c r="H7712" i="4" s="1"/>
  <c r="H7713" i="4" s="1"/>
  <c r="H7714" i="4" s="1"/>
  <c r="H7715" i="4" s="1"/>
  <c r="H7716" i="4" s="1"/>
  <c r="H7717" i="4" s="1"/>
  <c r="H7718" i="4" s="1"/>
  <c r="H7719" i="4" s="1"/>
  <c r="H7720" i="4" s="1"/>
  <c r="H7721" i="4" s="1"/>
  <c r="H7722" i="4" s="1"/>
  <c r="H7723" i="4" s="1"/>
  <c r="H7724" i="4" s="1"/>
  <c r="H7725" i="4" s="1"/>
  <c r="H7726" i="4" s="1"/>
  <c r="H7727" i="4" s="1"/>
  <c r="H7728" i="4" s="1"/>
  <c r="H7729" i="4" s="1"/>
  <c r="H7730" i="4" s="1"/>
  <c r="H7731" i="4" s="1"/>
  <c r="H7732" i="4" s="1"/>
  <c r="H7733" i="4" s="1"/>
  <c r="H7734" i="4" s="1"/>
  <c r="H7735" i="4" s="1"/>
  <c r="H7736" i="4" s="1"/>
  <c r="H7737" i="4" s="1"/>
  <c r="H7738" i="4" s="1"/>
  <c r="H7739" i="4" s="1"/>
  <c r="H7740" i="4" s="1"/>
  <c r="H7741" i="4" s="1"/>
  <c r="H7742" i="4" s="1"/>
  <c r="H7743" i="4" s="1"/>
  <c r="H7744" i="4" s="1"/>
  <c r="H7745" i="4" s="1"/>
  <c r="H7746" i="4" s="1"/>
  <c r="H7747" i="4" s="1"/>
  <c r="H7748" i="4" s="1"/>
  <c r="H7749" i="4" s="1"/>
  <c r="H7750" i="4" s="1"/>
  <c r="H7751" i="4" s="1"/>
  <c r="H7752" i="4" s="1"/>
  <c r="H7753" i="4" s="1"/>
  <c r="H7754" i="4" s="1"/>
  <c r="H7755" i="4" s="1"/>
  <c r="H7756" i="4" s="1"/>
  <c r="H7757" i="4" s="1"/>
  <c r="H7758" i="4" s="1"/>
  <c r="H7759" i="4" s="1"/>
  <c r="H7760" i="4" s="1"/>
  <c r="H7761" i="4" s="1"/>
  <c r="H7762" i="4" s="1"/>
  <c r="H7763" i="4" s="1"/>
  <c r="H7764" i="4" s="1"/>
  <c r="H7765" i="4" s="1"/>
  <c r="H7766" i="4" s="1"/>
  <c r="H7767" i="4" s="1"/>
  <c r="H7768" i="4" s="1"/>
  <c r="H7769" i="4" s="1"/>
  <c r="H7770" i="4" s="1"/>
  <c r="H7771" i="4" s="1"/>
  <c r="H7772" i="4" s="1"/>
  <c r="H7773" i="4" s="1"/>
  <c r="H7774" i="4" s="1"/>
  <c r="H7775" i="4" s="1"/>
  <c r="H7776" i="4" s="1"/>
  <c r="H7777" i="4" s="1"/>
  <c r="H7778" i="4" s="1"/>
  <c r="H7779" i="4" s="1"/>
  <c r="H7780" i="4" s="1"/>
  <c r="H7781" i="4" s="1"/>
  <c r="H7782" i="4" s="1"/>
  <c r="H7783" i="4" s="1"/>
  <c r="H7784" i="4" s="1"/>
  <c r="H7785" i="4" s="1"/>
  <c r="H7786" i="4" s="1"/>
  <c r="H7787" i="4" s="1"/>
  <c r="H7788" i="4" s="1"/>
  <c r="H7789" i="4" s="1"/>
  <c r="H7790" i="4" s="1"/>
  <c r="H7791" i="4" s="1"/>
  <c r="H7792" i="4" s="1"/>
  <c r="H7793" i="4" s="1"/>
  <c r="H7794" i="4" s="1"/>
  <c r="H7795" i="4" s="1"/>
  <c r="H7796" i="4" s="1"/>
  <c r="H7797" i="4" s="1"/>
  <c r="H7798" i="4" s="1"/>
  <c r="H7799" i="4" s="1"/>
  <c r="H7800" i="4" s="1"/>
  <c r="H7801" i="4" s="1"/>
  <c r="H7802" i="4" s="1"/>
  <c r="H7803" i="4" s="1"/>
  <c r="H7804" i="4" s="1"/>
  <c r="H7805" i="4" s="1"/>
  <c r="H7806" i="4" s="1"/>
  <c r="H7807" i="4" s="1"/>
  <c r="H7808" i="4" s="1"/>
  <c r="H7809" i="4" s="1"/>
  <c r="H7810" i="4" s="1"/>
  <c r="H7811" i="4" s="1"/>
  <c r="H7812" i="4" s="1"/>
  <c r="H7813" i="4" s="1"/>
  <c r="H7814" i="4" s="1"/>
  <c r="H7815" i="4" s="1"/>
  <c r="H7816" i="4" s="1"/>
  <c r="H7817" i="4" s="1"/>
  <c r="H7818" i="4" s="1"/>
  <c r="H7819" i="4" s="1"/>
  <c r="H7820" i="4" s="1"/>
  <c r="H7821" i="4" s="1"/>
  <c r="H7822" i="4" s="1"/>
  <c r="H7823" i="4" s="1"/>
  <c r="H7824" i="4" s="1"/>
  <c r="H7825" i="4" s="1"/>
  <c r="H7826" i="4" s="1"/>
  <c r="H7827" i="4" s="1"/>
  <c r="H7828" i="4" s="1"/>
  <c r="H7829" i="4" s="1"/>
  <c r="H7830" i="4" s="1"/>
  <c r="H7831" i="4" s="1"/>
  <c r="H7832" i="4" s="1"/>
  <c r="H7833" i="4" s="1"/>
  <c r="H7834" i="4" s="1"/>
  <c r="H7835" i="4" s="1"/>
  <c r="H7836" i="4" s="1"/>
  <c r="H7837" i="4" s="1"/>
  <c r="H7838" i="4" s="1"/>
  <c r="H7839" i="4" s="1"/>
  <c r="H7840" i="4" s="1"/>
  <c r="H7841" i="4" s="1"/>
  <c r="H7842" i="4" s="1"/>
  <c r="H7843" i="4" s="1"/>
  <c r="H7844" i="4" s="1"/>
  <c r="H7845" i="4" s="1"/>
  <c r="H7846" i="4" s="1"/>
  <c r="H7847" i="4" s="1"/>
  <c r="H7848" i="4" s="1"/>
  <c r="H7849" i="4" s="1"/>
  <c r="H7850" i="4" s="1"/>
  <c r="H7851" i="4" s="1"/>
  <c r="H7852" i="4" s="1"/>
  <c r="H7853" i="4" s="1"/>
  <c r="H7854" i="4" s="1"/>
  <c r="H7855" i="4" s="1"/>
  <c r="H7856" i="4" s="1"/>
  <c r="H7857" i="4" s="1"/>
  <c r="H7858" i="4" s="1"/>
  <c r="H7859" i="4" s="1"/>
  <c r="H7860" i="4" s="1"/>
  <c r="H7861" i="4" s="1"/>
  <c r="H7862" i="4" s="1"/>
  <c r="H7863" i="4" s="1"/>
  <c r="H7864" i="4" s="1"/>
  <c r="H7865" i="4" s="1"/>
  <c r="H7866" i="4" s="1"/>
  <c r="H7867" i="4" s="1"/>
  <c r="H7868" i="4" s="1"/>
  <c r="H7869" i="4" s="1"/>
  <c r="H7870" i="4" s="1"/>
  <c r="H7871" i="4" s="1"/>
  <c r="H7872" i="4" s="1"/>
  <c r="H7873" i="4" s="1"/>
  <c r="H7874" i="4" s="1"/>
  <c r="H7875" i="4" s="1"/>
  <c r="H7876" i="4" s="1"/>
  <c r="H7877" i="4" s="1"/>
  <c r="H7878" i="4" s="1"/>
  <c r="H7879" i="4" s="1"/>
  <c r="H7880" i="4" s="1"/>
  <c r="H7881" i="4" s="1"/>
  <c r="H7882" i="4" s="1"/>
  <c r="H7883" i="4" s="1"/>
  <c r="H7884" i="4" s="1"/>
  <c r="H7885" i="4" s="1"/>
  <c r="H7886" i="4" s="1"/>
  <c r="H7887" i="4" s="1"/>
  <c r="H7888" i="4" s="1"/>
  <c r="H7889" i="4" s="1"/>
  <c r="H7890" i="4" s="1"/>
  <c r="H7891" i="4" s="1"/>
  <c r="H7892" i="4" s="1"/>
  <c r="H7893" i="4" s="1"/>
  <c r="H7894" i="4" s="1"/>
  <c r="H7895" i="4" s="1"/>
  <c r="H7896" i="4" s="1"/>
  <c r="H7897" i="4" s="1"/>
  <c r="H7898" i="4" s="1"/>
  <c r="H7899" i="4" s="1"/>
  <c r="H7900" i="4" s="1"/>
  <c r="H7901" i="4" s="1"/>
  <c r="H7902" i="4" s="1"/>
  <c r="H7903" i="4" s="1"/>
  <c r="H7904" i="4" s="1"/>
  <c r="H7905" i="4" s="1"/>
  <c r="H7906" i="4" s="1"/>
  <c r="H7907" i="4" s="1"/>
  <c r="H7908" i="4" s="1"/>
  <c r="H7909" i="4" s="1"/>
  <c r="H7910" i="4" s="1"/>
  <c r="H7911" i="4" s="1"/>
  <c r="H7912" i="4" s="1"/>
  <c r="H7913" i="4" s="1"/>
  <c r="H7914" i="4" s="1"/>
  <c r="H7915" i="4" s="1"/>
  <c r="H7916" i="4" s="1"/>
  <c r="H7917" i="4" s="1"/>
  <c r="H7918" i="4" s="1"/>
  <c r="H7919" i="4" s="1"/>
  <c r="H7920" i="4" s="1"/>
  <c r="H7921" i="4" s="1"/>
  <c r="H7922" i="4" s="1"/>
  <c r="H7923" i="4" s="1"/>
  <c r="H7924" i="4" s="1"/>
  <c r="H7925" i="4" s="1"/>
  <c r="H7926" i="4" s="1"/>
  <c r="H7927" i="4" s="1"/>
  <c r="H7928" i="4" s="1"/>
  <c r="H7929" i="4" s="1"/>
  <c r="H7930" i="4" s="1"/>
  <c r="H7931" i="4" s="1"/>
  <c r="H7932" i="4" s="1"/>
  <c r="H7933" i="4" s="1"/>
  <c r="H7934" i="4" s="1"/>
  <c r="H7935" i="4" s="1"/>
  <c r="H7936" i="4" s="1"/>
  <c r="H7937" i="4" s="1"/>
  <c r="H7938" i="4" s="1"/>
  <c r="H7939" i="4" s="1"/>
  <c r="H7940" i="4" s="1"/>
  <c r="H7941" i="4" s="1"/>
  <c r="H7942" i="4" s="1"/>
  <c r="H7943" i="4" s="1"/>
  <c r="H7944" i="4" s="1"/>
  <c r="H7945" i="4" s="1"/>
  <c r="H7946" i="4" s="1"/>
  <c r="H7947" i="4" s="1"/>
  <c r="H7948" i="4" s="1"/>
  <c r="H7949" i="4" s="1"/>
  <c r="H7950" i="4" s="1"/>
  <c r="H7951" i="4" s="1"/>
  <c r="H7952" i="4" s="1"/>
  <c r="H7953" i="4" s="1"/>
  <c r="H7954" i="4" s="1"/>
  <c r="H7955" i="4" s="1"/>
  <c r="H7956" i="4" s="1"/>
  <c r="H7957" i="4" s="1"/>
  <c r="H7958" i="4" s="1"/>
  <c r="H7959" i="4" s="1"/>
  <c r="H7960" i="4" s="1"/>
  <c r="H7961" i="4" s="1"/>
  <c r="H7962" i="4" s="1"/>
  <c r="H7963" i="4" s="1"/>
  <c r="H7964" i="4" s="1"/>
  <c r="H7965" i="4" s="1"/>
  <c r="H7966" i="4" s="1"/>
  <c r="H7967" i="4" s="1"/>
  <c r="H7968" i="4" s="1"/>
  <c r="H7969" i="4" s="1"/>
  <c r="H7970" i="4" s="1"/>
  <c r="H7971" i="4" s="1"/>
  <c r="H7972" i="4" s="1"/>
  <c r="H7973" i="4" s="1"/>
  <c r="H7974" i="4" s="1"/>
  <c r="H7975" i="4" s="1"/>
  <c r="H7976" i="4" s="1"/>
  <c r="H7977" i="4" s="1"/>
  <c r="H7978" i="4" s="1"/>
  <c r="H7979" i="4" s="1"/>
  <c r="H7980" i="4" s="1"/>
  <c r="H7981" i="4" s="1"/>
  <c r="H7982" i="4" s="1"/>
  <c r="H7983" i="4" s="1"/>
  <c r="H7984" i="4" s="1"/>
  <c r="H7985" i="4" s="1"/>
  <c r="H7986" i="4" s="1"/>
  <c r="H7987" i="4" s="1"/>
  <c r="H7988" i="4" s="1"/>
  <c r="H7989" i="4" s="1"/>
  <c r="H7990" i="4" s="1"/>
  <c r="H7991" i="4" s="1"/>
  <c r="H7992" i="4" s="1"/>
  <c r="H7993" i="4" s="1"/>
  <c r="H7994" i="4" s="1"/>
  <c r="H7995" i="4" s="1"/>
  <c r="H7996" i="4" s="1"/>
  <c r="H7997" i="4" s="1"/>
  <c r="H7998" i="4" s="1"/>
  <c r="H7999" i="4" s="1"/>
  <c r="H8000" i="4" s="1"/>
  <c r="H8001" i="4" s="1"/>
  <c r="H8002" i="4" s="1"/>
  <c r="H8003" i="4" s="1"/>
  <c r="H8004" i="4" s="1"/>
  <c r="H8005" i="4" s="1"/>
  <c r="H8006" i="4" s="1"/>
  <c r="H8007" i="4" s="1"/>
  <c r="H8008" i="4" s="1"/>
  <c r="H8009" i="4" s="1"/>
  <c r="H8010" i="4" s="1"/>
  <c r="H8011" i="4" s="1"/>
  <c r="H8012" i="4" s="1"/>
  <c r="H8013" i="4" s="1"/>
  <c r="H8014" i="4" s="1"/>
  <c r="H8015" i="4" s="1"/>
  <c r="H8016" i="4" s="1"/>
  <c r="H8017" i="4" s="1"/>
  <c r="H8018" i="4" s="1"/>
  <c r="H8019" i="4" s="1"/>
  <c r="H8020" i="4" s="1"/>
  <c r="H8021" i="4" s="1"/>
  <c r="H8022" i="4" s="1"/>
  <c r="H8023" i="4" s="1"/>
  <c r="H8024" i="4" s="1"/>
  <c r="H8025" i="4" s="1"/>
  <c r="H8026" i="4" s="1"/>
  <c r="H8027" i="4" s="1"/>
  <c r="H8028" i="4" s="1"/>
  <c r="H8029" i="4" s="1"/>
  <c r="H8030" i="4" s="1"/>
  <c r="H8031" i="4" s="1"/>
  <c r="H8032" i="4" s="1"/>
  <c r="H8033" i="4" s="1"/>
  <c r="H8034" i="4" s="1"/>
  <c r="H8035" i="4" s="1"/>
  <c r="H8036" i="4" s="1"/>
  <c r="H8037" i="4" s="1"/>
  <c r="H8038" i="4" s="1"/>
  <c r="H8039" i="4" s="1"/>
  <c r="H8040" i="4" s="1"/>
  <c r="H8041" i="4" s="1"/>
  <c r="H8042" i="4" s="1"/>
  <c r="H8043" i="4" s="1"/>
  <c r="H8044" i="4" s="1"/>
  <c r="H8045" i="4" s="1"/>
  <c r="H8046" i="4" s="1"/>
  <c r="H8047" i="4" s="1"/>
  <c r="H8048" i="4" s="1"/>
  <c r="H8049" i="4" s="1"/>
  <c r="H8050" i="4" s="1"/>
  <c r="H8051" i="4" s="1"/>
  <c r="H8052" i="4" s="1"/>
  <c r="H8053" i="4" s="1"/>
  <c r="H8054" i="4" s="1"/>
  <c r="H8055" i="4" s="1"/>
  <c r="H8056" i="4" s="1"/>
  <c r="H8057" i="4" s="1"/>
  <c r="H8058" i="4" s="1"/>
  <c r="H8059" i="4" s="1"/>
  <c r="H8060" i="4" s="1"/>
  <c r="H8061" i="4" s="1"/>
  <c r="H8062" i="4" s="1"/>
  <c r="H8063" i="4" s="1"/>
  <c r="H8064" i="4" s="1"/>
  <c r="H8065" i="4" s="1"/>
  <c r="H8066" i="4" s="1"/>
  <c r="H8067" i="4" s="1"/>
  <c r="H8068" i="4" s="1"/>
  <c r="H8069" i="4" s="1"/>
  <c r="H8070" i="4" s="1"/>
  <c r="H8071" i="4" s="1"/>
  <c r="H8072" i="4" s="1"/>
  <c r="H8073" i="4" s="1"/>
  <c r="H8074" i="4" s="1"/>
  <c r="H8075" i="4" s="1"/>
  <c r="H8076" i="4" s="1"/>
  <c r="H8077" i="4" s="1"/>
  <c r="H8078" i="4" s="1"/>
  <c r="H8079" i="4" s="1"/>
  <c r="H8080" i="4" s="1"/>
  <c r="H8081" i="4" s="1"/>
  <c r="H8082" i="4" s="1"/>
  <c r="H8083" i="4" s="1"/>
  <c r="H8084" i="4" s="1"/>
  <c r="H8085" i="4" s="1"/>
  <c r="H8086" i="4" s="1"/>
  <c r="H8087" i="4" s="1"/>
  <c r="H8088" i="4" s="1"/>
  <c r="H8089" i="4" s="1"/>
  <c r="H8090" i="4" s="1"/>
  <c r="H8091" i="4" s="1"/>
  <c r="H8092" i="4" s="1"/>
  <c r="H8093" i="4" s="1"/>
  <c r="H8094" i="4" s="1"/>
  <c r="H8095" i="4" s="1"/>
  <c r="H8096" i="4" s="1"/>
  <c r="H8097" i="4" s="1"/>
  <c r="H8098" i="4" s="1"/>
  <c r="H8099" i="4" s="1"/>
  <c r="H8100" i="4" s="1"/>
  <c r="H8101" i="4" s="1"/>
  <c r="H8102" i="4" s="1"/>
  <c r="H8103" i="4" s="1"/>
  <c r="H8104" i="4" s="1"/>
  <c r="H8105" i="4" s="1"/>
  <c r="H8106" i="4" s="1"/>
  <c r="H8107" i="4" s="1"/>
  <c r="H8108" i="4" s="1"/>
  <c r="H8109" i="4" s="1"/>
  <c r="H8110" i="4" s="1"/>
  <c r="H8111" i="4" s="1"/>
  <c r="H8112" i="4" s="1"/>
  <c r="H8113" i="4" s="1"/>
  <c r="H8114" i="4" s="1"/>
  <c r="H8115" i="4" s="1"/>
  <c r="H8116" i="4" s="1"/>
  <c r="H8117" i="4" s="1"/>
  <c r="H8118" i="4" s="1"/>
  <c r="H8119" i="4" s="1"/>
  <c r="H8120" i="4" s="1"/>
  <c r="H8121" i="4" s="1"/>
  <c r="H8122" i="4" s="1"/>
  <c r="H8123" i="4" s="1"/>
  <c r="H8124" i="4" s="1"/>
  <c r="H8125" i="4" s="1"/>
  <c r="H8126" i="4" s="1"/>
  <c r="H8127" i="4" s="1"/>
  <c r="H8128" i="4" s="1"/>
  <c r="H8129" i="4" s="1"/>
  <c r="H8130" i="4" s="1"/>
  <c r="H8131" i="4" s="1"/>
  <c r="H8132" i="4" s="1"/>
  <c r="H8133" i="4" s="1"/>
  <c r="H8134" i="4" s="1"/>
  <c r="H8135" i="4" s="1"/>
  <c r="H8136" i="4" s="1"/>
  <c r="H8137" i="4" s="1"/>
  <c r="H8138" i="4" s="1"/>
  <c r="H8139" i="4" s="1"/>
  <c r="H8140" i="4" s="1"/>
  <c r="H8141" i="4" s="1"/>
  <c r="H8142" i="4" s="1"/>
  <c r="H8143" i="4" s="1"/>
  <c r="H8144" i="4" s="1"/>
  <c r="H8145" i="4" s="1"/>
  <c r="H8146" i="4" s="1"/>
  <c r="H8147" i="4" s="1"/>
  <c r="H8148" i="4" s="1"/>
  <c r="H8149" i="4" s="1"/>
  <c r="H8150" i="4" s="1"/>
  <c r="H8151" i="4" s="1"/>
  <c r="H8152" i="4" s="1"/>
  <c r="H8153" i="4" s="1"/>
  <c r="H8154" i="4" s="1"/>
  <c r="H8155" i="4" s="1"/>
  <c r="H8156" i="4" s="1"/>
  <c r="H8157" i="4" s="1"/>
  <c r="H8158" i="4" s="1"/>
  <c r="H8159" i="4" s="1"/>
  <c r="H8160" i="4" s="1"/>
  <c r="H8161" i="4" s="1"/>
  <c r="H8162" i="4" s="1"/>
  <c r="H8163" i="4" s="1"/>
  <c r="H8164" i="4" s="1"/>
  <c r="H8165" i="4" s="1"/>
  <c r="H8166" i="4" s="1"/>
  <c r="H8167" i="4" s="1"/>
  <c r="H8168" i="4" s="1"/>
  <c r="H8169" i="4" s="1"/>
  <c r="H8170" i="4" s="1"/>
  <c r="H8171" i="4" s="1"/>
  <c r="H8172" i="4" s="1"/>
  <c r="H8173" i="4" s="1"/>
  <c r="H8174" i="4" s="1"/>
  <c r="H8175" i="4" s="1"/>
  <c r="H8176" i="4" s="1"/>
  <c r="H8177" i="4" s="1"/>
  <c r="H8178" i="4" s="1"/>
  <c r="H8179" i="4" s="1"/>
  <c r="H8180" i="4" s="1"/>
  <c r="H8181" i="4" s="1"/>
  <c r="H8182" i="4" s="1"/>
  <c r="H8183" i="4" s="1"/>
  <c r="H8184" i="4" s="1"/>
  <c r="H8185" i="4" s="1"/>
  <c r="H8186" i="4" s="1"/>
  <c r="H8187" i="4" s="1"/>
  <c r="H8188" i="4" s="1"/>
  <c r="H8189" i="4" s="1"/>
  <c r="H8190" i="4" s="1"/>
  <c r="H8191" i="4" s="1"/>
  <c r="H8192" i="4" s="1"/>
  <c r="H8193" i="4" s="1"/>
  <c r="H8194" i="4" s="1"/>
  <c r="H8195" i="4" s="1"/>
  <c r="H8196" i="4" s="1"/>
  <c r="H8197" i="4" s="1"/>
  <c r="H8198" i="4" s="1"/>
  <c r="H8199" i="4" s="1"/>
  <c r="H8200" i="4" s="1"/>
  <c r="H8201" i="4" s="1"/>
  <c r="H8202" i="4" s="1"/>
  <c r="H8203" i="4" s="1"/>
  <c r="H8204" i="4" s="1"/>
  <c r="H8205" i="4" s="1"/>
  <c r="H8206" i="4" s="1"/>
  <c r="H8207" i="4" s="1"/>
  <c r="H8208" i="4" s="1"/>
  <c r="H8209" i="4" s="1"/>
  <c r="H8210" i="4" s="1"/>
  <c r="H8211" i="4" s="1"/>
  <c r="H8212" i="4" s="1"/>
  <c r="H8213" i="4" s="1"/>
  <c r="H8214" i="4" s="1"/>
  <c r="H8215" i="4" s="1"/>
  <c r="H8216" i="4" s="1"/>
  <c r="H8217" i="4" s="1"/>
  <c r="H8218" i="4" s="1"/>
  <c r="H8219" i="4" s="1"/>
  <c r="H8220" i="4" s="1"/>
  <c r="H8221" i="4" s="1"/>
  <c r="H8222" i="4" s="1"/>
  <c r="H8223" i="4" s="1"/>
  <c r="H8224" i="4" s="1"/>
  <c r="H8225" i="4" s="1"/>
  <c r="H8226" i="4" s="1"/>
  <c r="H8227" i="4" s="1"/>
  <c r="H8228" i="4" s="1"/>
  <c r="H8229" i="4" s="1"/>
  <c r="H8230" i="4" s="1"/>
  <c r="H8231" i="4" s="1"/>
  <c r="H8232" i="4" s="1"/>
  <c r="H8233" i="4" s="1"/>
  <c r="H8234" i="4" s="1"/>
  <c r="H8235" i="4" s="1"/>
  <c r="H8236" i="4" s="1"/>
  <c r="H8237" i="4" s="1"/>
  <c r="H8238" i="4" s="1"/>
  <c r="H8239" i="4" s="1"/>
  <c r="H8240" i="4" s="1"/>
  <c r="H8241" i="4" s="1"/>
  <c r="H8242" i="4" s="1"/>
  <c r="H8243" i="4" s="1"/>
  <c r="H8244" i="4" s="1"/>
  <c r="H8245" i="4" s="1"/>
  <c r="H8246" i="4" s="1"/>
  <c r="H8247" i="4" s="1"/>
  <c r="H8248" i="4" s="1"/>
  <c r="H8249" i="4" s="1"/>
  <c r="H8250" i="4" s="1"/>
  <c r="H8251" i="4" s="1"/>
  <c r="H8252" i="4" s="1"/>
  <c r="H8253" i="4" s="1"/>
  <c r="H8254" i="4" s="1"/>
  <c r="H8255" i="4" s="1"/>
  <c r="H8256" i="4" s="1"/>
  <c r="H8257" i="4" s="1"/>
  <c r="H8258" i="4" s="1"/>
  <c r="H8259" i="4" s="1"/>
  <c r="H8260" i="4" s="1"/>
  <c r="H8261" i="4" s="1"/>
  <c r="H8262" i="4" s="1"/>
  <c r="H8263" i="4" s="1"/>
  <c r="H8264" i="4" s="1"/>
  <c r="H8265" i="4" s="1"/>
  <c r="H8266" i="4" s="1"/>
  <c r="H8267" i="4" s="1"/>
  <c r="H8268" i="4" s="1"/>
  <c r="H8269" i="4" s="1"/>
  <c r="H8270" i="4" s="1"/>
  <c r="H8271" i="4" s="1"/>
  <c r="H8272" i="4" s="1"/>
  <c r="H8273" i="4" s="1"/>
  <c r="H8274" i="4" s="1"/>
  <c r="H8275" i="4" s="1"/>
  <c r="H8276" i="4" s="1"/>
  <c r="H8277" i="4" s="1"/>
  <c r="H8278" i="4" s="1"/>
  <c r="H8279" i="4" s="1"/>
  <c r="H8280" i="4" s="1"/>
  <c r="H8281" i="4" s="1"/>
  <c r="H8282" i="4" s="1"/>
  <c r="H8283" i="4" s="1"/>
  <c r="H8284" i="4" s="1"/>
  <c r="H8285" i="4" s="1"/>
  <c r="H8286" i="4" s="1"/>
  <c r="H8287" i="4" s="1"/>
  <c r="H8288" i="4" s="1"/>
  <c r="H8289" i="4" s="1"/>
  <c r="H8290" i="4" s="1"/>
  <c r="H8291" i="4" s="1"/>
  <c r="H8292" i="4" s="1"/>
  <c r="H8293" i="4" s="1"/>
  <c r="H8294" i="4" s="1"/>
  <c r="H8295" i="4" s="1"/>
  <c r="H8296" i="4" s="1"/>
  <c r="H8297" i="4" s="1"/>
  <c r="H8298" i="4" s="1"/>
  <c r="H8299" i="4" s="1"/>
  <c r="H8300" i="4" s="1"/>
  <c r="H8301" i="4" s="1"/>
  <c r="H8302" i="4" s="1"/>
  <c r="H8303" i="4" s="1"/>
  <c r="H8304" i="4" s="1"/>
  <c r="H8305" i="4" s="1"/>
  <c r="H8306" i="4" s="1"/>
  <c r="H8307" i="4" s="1"/>
  <c r="H8308" i="4" s="1"/>
  <c r="H8309" i="4" s="1"/>
  <c r="H8310" i="4" s="1"/>
  <c r="H8311" i="4" s="1"/>
  <c r="H8312" i="4" s="1"/>
  <c r="H8313" i="4" s="1"/>
  <c r="H8314" i="4" s="1"/>
  <c r="H8315" i="4" s="1"/>
  <c r="H8316" i="4" s="1"/>
  <c r="H8317" i="4" s="1"/>
  <c r="H8318" i="4" s="1"/>
  <c r="H8319" i="4" s="1"/>
  <c r="H8320" i="4" s="1"/>
  <c r="H8321" i="4" s="1"/>
  <c r="H8322" i="4" s="1"/>
  <c r="H8323" i="4" s="1"/>
  <c r="H8324" i="4" s="1"/>
  <c r="H8325" i="4" s="1"/>
  <c r="H8326" i="4" s="1"/>
  <c r="H8327" i="4" s="1"/>
  <c r="H8328" i="4" s="1"/>
  <c r="H8329" i="4" s="1"/>
  <c r="H8330" i="4" s="1"/>
  <c r="H8331" i="4" s="1"/>
  <c r="H8332" i="4" s="1"/>
  <c r="H8333" i="4" s="1"/>
  <c r="H8334" i="4" s="1"/>
  <c r="H8335" i="4" s="1"/>
  <c r="H8336" i="4" s="1"/>
  <c r="H8337" i="4" s="1"/>
  <c r="H8338" i="4" s="1"/>
  <c r="H8339" i="4" s="1"/>
  <c r="H8340" i="4" s="1"/>
  <c r="H8341" i="4" s="1"/>
  <c r="H8342" i="4" s="1"/>
  <c r="H8343" i="4" s="1"/>
  <c r="H8344" i="4" s="1"/>
  <c r="H8345" i="4" s="1"/>
  <c r="H8346" i="4" s="1"/>
  <c r="H8347" i="4" s="1"/>
  <c r="H8348" i="4" s="1"/>
  <c r="H8349" i="4" s="1"/>
  <c r="H8350" i="4" s="1"/>
  <c r="H8351" i="4" s="1"/>
  <c r="H8352" i="4" s="1"/>
  <c r="H8353" i="4" s="1"/>
  <c r="H8354" i="4" s="1"/>
  <c r="H8355" i="4" s="1"/>
  <c r="H8356" i="4" s="1"/>
  <c r="H8357" i="4" s="1"/>
  <c r="H8358" i="4" s="1"/>
  <c r="H8359" i="4" s="1"/>
  <c r="H8360" i="4" s="1"/>
  <c r="H8361" i="4" s="1"/>
  <c r="H8362" i="4" s="1"/>
  <c r="H8363" i="4" s="1"/>
  <c r="H8364" i="4" s="1"/>
  <c r="H8365" i="4" s="1"/>
  <c r="H8366" i="4" s="1"/>
  <c r="H8367" i="4" s="1"/>
  <c r="H8368" i="4" s="1"/>
  <c r="H8369" i="4" s="1"/>
  <c r="H8370" i="4" s="1"/>
  <c r="H8371" i="4" s="1"/>
  <c r="H8372" i="4" s="1"/>
  <c r="H8373" i="4" s="1"/>
  <c r="H8374" i="4" s="1"/>
  <c r="H8375" i="4" s="1"/>
  <c r="H8376" i="4" s="1"/>
  <c r="H8377" i="4" s="1"/>
  <c r="H8378" i="4" s="1"/>
  <c r="H8379" i="4" s="1"/>
  <c r="H8380" i="4" s="1"/>
  <c r="H8381" i="4" s="1"/>
  <c r="H8382" i="4" s="1"/>
  <c r="H8383" i="4" s="1"/>
  <c r="H8384" i="4" s="1"/>
  <c r="H8385" i="4" s="1"/>
  <c r="H8386" i="4" s="1"/>
  <c r="H8387" i="4" s="1"/>
  <c r="H8388" i="4" s="1"/>
  <c r="H8389" i="4" s="1"/>
  <c r="H8390" i="4" s="1"/>
  <c r="H8391" i="4" s="1"/>
  <c r="H8392" i="4" s="1"/>
  <c r="H8393" i="4" s="1"/>
  <c r="H8394" i="4" s="1"/>
  <c r="H8395" i="4" s="1"/>
  <c r="H8396" i="4" s="1"/>
  <c r="H8397" i="4" s="1"/>
  <c r="H8398" i="4" s="1"/>
  <c r="H8399" i="4" s="1"/>
  <c r="H8400" i="4" s="1"/>
  <c r="H8401" i="4" s="1"/>
  <c r="H8402" i="4" s="1"/>
  <c r="H8403" i="4" s="1"/>
  <c r="H8404" i="4" s="1"/>
  <c r="H8405" i="4" s="1"/>
  <c r="H8406" i="4" s="1"/>
  <c r="H8407" i="4" s="1"/>
  <c r="H8408" i="4" s="1"/>
  <c r="H8409" i="4" s="1"/>
  <c r="H8410" i="4" s="1"/>
  <c r="H8411" i="4" s="1"/>
  <c r="H8412" i="4" s="1"/>
  <c r="H8413" i="4" s="1"/>
  <c r="H8414" i="4" s="1"/>
  <c r="H8415" i="4" s="1"/>
  <c r="H8416" i="4" s="1"/>
  <c r="H8417" i="4" s="1"/>
  <c r="H8418" i="4" s="1"/>
  <c r="H8419" i="4" s="1"/>
  <c r="H8420" i="4" s="1"/>
  <c r="H8421" i="4" s="1"/>
  <c r="H8422" i="4" s="1"/>
  <c r="H8423" i="4" s="1"/>
  <c r="H8424" i="4" s="1"/>
  <c r="H8425" i="4" s="1"/>
  <c r="H8426" i="4" s="1"/>
  <c r="H8427" i="4" s="1"/>
  <c r="H8428" i="4" s="1"/>
  <c r="H8429" i="4" s="1"/>
  <c r="H8430" i="4" s="1"/>
  <c r="H8431" i="4" s="1"/>
  <c r="H8432" i="4" s="1"/>
  <c r="H8433" i="4" s="1"/>
  <c r="H8434" i="4" s="1"/>
  <c r="H8435" i="4" s="1"/>
  <c r="H8436" i="4" s="1"/>
  <c r="H8437" i="4" s="1"/>
  <c r="H8438" i="4" s="1"/>
  <c r="H8439" i="4" s="1"/>
  <c r="H8440" i="4" s="1"/>
  <c r="H8441" i="4" s="1"/>
  <c r="H8442" i="4" s="1"/>
  <c r="H8443" i="4" s="1"/>
  <c r="H8444" i="4" s="1"/>
  <c r="H8445" i="4" s="1"/>
  <c r="H8446" i="4" s="1"/>
  <c r="H8447" i="4" s="1"/>
  <c r="H8448" i="4" s="1"/>
  <c r="H8449" i="4" s="1"/>
  <c r="H8450" i="4" s="1"/>
  <c r="H8451" i="4" s="1"/>
  <c r="H8452" i="4" s="1"/>
  <c r="H8453" i="4" s="1"/>
  <c r="H8454" i="4" s="1"/>
  <c r="H8455" i="4" s="1"/>
  <c r="H8456" i="4" s="1"/>
  <c r="H8457" i="4" s="1"/>
  <c r="H8458" i="4" s="1"/>
  <c r="H8459" i="4" s="1"/>
  <c r="H8460" i="4" s="1"/>
  <c r="H8461" i="4" s="1"/>
  <c r="H8462" i="4" s="1"/>
  <c r="H8463" i="4" s="1"/>
  <c r="H8464" i="4" s="1"/>
  <c r="H8465" i="4" s="1"/>
  <c r="H8466" i="4" s="1"/>
  <c r="H8467" i="4" s="1"/>
  <c r="H8468" i="4" s="1"/>
  <c r="H8469" i="4" s="1"/>
  <c r="H8470" i="4" s="1"/>
  <c r="H8471" i="4" s="1"/>
  <c r="H8472" i="4" s="1"/>
  <c r="H8473" i="4" s="1"/>
  <c r="H8474" i="4" s="1"/>
  <c r="H8475" i="4" s="1"/>
  <c r="H8476" i="4" s="1"/>
  <c r="H8477" i="4" s="1"/>
  <c r="H8478" i="4" s="1"/>
  <c r="H8479" i="4" s="1"/>
  <c r="H8480" i="4" s="1"/>
  <c r="H8481" i="4" s="1"/>
  <c r="H8482" i="4" s="1"/>
  <c r="H8483" i="4" s="1"/>
  <c r="H8484" i="4" s="1"/>
  <c r="H8485" i="4" s="1"/>
  <c r="H8486" i="4" s="1"/>
  <c r="H8487" i="4" s="1"/>
  <c r="H8488" i="4" s="1"/>
  <c r="H8489" i="4" s="1"/>
  <c r="H8490" i="4" s="1"/>
  <c r="H8491" i="4" s="1"/>
  <c r="H8492" i="4" s="1"/>
  <c r="H8493" i="4" s="1"/>
  <c r="H8494" i="4" s="1"/>
  <c r="H8495" i="4" s="1"/>
  <c r="H8496" i="4" s="1"/>
  <c r="H8497" i="4" s="1"/>
  <c r="H8498" i="4" s="1"/>
  <c r="H8499" i="4" s="1"/>
  <c r="H8500" i="4" s="1"/>
  <c r="H8501" i="4" s="1"/>
  <c r="H8502" i="4" s="1"/>
  <c r="H8503" i="4" s="1"/>
  <c r="H8504" i="4" s="1"/>
  <c r="H8505" i="4" s="1"/>
  <c r="H8506" i="4" s="1"/>
  <c r="H8507" i="4" s="1"/>
  <c r="H8508" i="4" s="1"/>
  <c r="H8509" i="4" s="1"/>
  <c r="H8510" i="4" s="1"/>
  <c r="H8511" i="4" s="1"/>
  <c r="H8512" i="4" s="1"/>
  <c r="H8513" i="4" s="1"/>
  <c r="H8514" i="4" s="1"/>
  <c r="H8515" i="4" s="1"/>
  <c r="H8516" i="4" s="1"/>
  <c r="H8517" i="4" s="1"/>
  <c r="H8518" i="4" s="1"/>
  <c r="H8519" i="4" s="1"/>
  <c r="H8520" i="4" s="1"/>
  <c r="H8521" i="4" s="1"/>
  <c r="H8522" i="4" s="1"/>
  <c r="H8523" i="4" s="1"/>
  <c r="H8524" i="4" s="1"/>
  <c r="H8525" i="4" s="1"/>
  <c r="H8526" i="4" s="1"/>
  <c r="H8527" i="4" s="1"/>
  <c r="H8528" i="4" s="1"/>
  <c r="H8529" i="4" s="1"/>
  <c r="H8530" i="4" s="1"/>
  <c r="H8531" i="4" s="1"/>
  <c r="H8532" i="4" s="1"/>
  <c r="H8533" i="4" s="1"/>
  <c r="H8534" i="4" s="1"/>
  <c r="H8535" i="4" s="1"/>
  <c r="H8536" i="4" s="1"/>
  <c r="H8537" i="4" s="1"/>
  <c r="H8538" i="4" s="1"/>
  <c r="H8539" i="4" s="1"/>
  <c r="H8540" i="4" s="1"/>
  <c r="H8541" i="4" s="1"/>
  <c r="H8542" i="4" s="1"/>
  <c r="H8543" i="4" s="1"/>
  <c r="H8544" i="4" s="1"/>
  <c r="H8545" i="4" s="1"/>
  <c r="H8546" i="4" s="1"/>
  <c r="H8547" i="4" s="1"/>
  <c r="H8548" i="4" s="1"/>
  <c r="H8549" i="4" s="1"/>
  <c r="H8550" i="4" s="1"/>
  <c r="H8551" i="4" s="1"/>
  <c r="H8552" i="4" s="1"/>
  <c r="H8553" i="4" s="1"/>
  <c r="H8554" i="4" s="1"/>
  <c r="H8555" i="4" s="1"/>
  <c r="H8556" i="4" s="1"/>
  <c r="H8557" i="4" s="1"/>
  <c r="H8558" i="4" s="1"/>
  <c r="H8559" i="4" s="1"/>
  <c r="H8560" i="4" s="1"/>
  <c r="H8561" i="4" s="1"/>
  <c r="H8562" i="4" s="1"/>
  <c r="H8563" i="4" s="1"/>
  <c r="H8564" i="4" s="1"/>
  <c r="H8565" i="4" s="1"/>
  <c r="H8566" i="4" s="1"/>
  <c r="H8567" i="4" s="1"/>
  <c r="H8568" i="4" s="1"/>
  <c r="H8569" i="4" s="1"/>
  <c r="H8570" i="4" s="1"/>
  <c r="H8571" i="4" s="1"/>
  <c r="H8572" i="4" s="1"/>
  <c r="H8573" i="4" s="1"/>
  <c r="H8574" i="4" s="1"/>
  <c r="H8575" i="4" s="1"/>
  <c r="H8576" i="4" s="1"/>
  <c r="H8577" i="4" s="1"/>
  <c r="H8578" i="4" s="1"/>
  <c r="H8579" i="4" s="1"/>
  <c r="H8580" i="4" s="1"/>
  <c r="H8581" i="4" s="1"/>
  <c r="H8582" i="4" s="1"/>
  <c r="H8583" i="4" s="1"/>
  <c r="H8584" i="4" s="1"/>
  <c r="H8585" i="4" s="1"/>
  <c r="H8586" i="4" s="1"/>
  <c r="H8587" i="4" s="1"/>
  <c r="H8588" i="4" s="1"/>
  <c r="H8589" i="4" s="1"/>
  <c r="H8590" i="4" s="1"/>
  <c r="H8591" i="4" s="1"/>
  <c r="H8592" i="4" s="1"/>
  <c r="H8593" i="4" s="1"/>
  <c r="H8594" i="4" s="1"/>
  <c r="H8595" i="4" s="1"/>
  <c r="H8596" i="4" s="1"/>
  <c r="H8597" i="4" s="1"/>
  <c r="H8598" i="4" s="1"/>
  <c r="H8599" i="4" s="1"/>
  <c r="H8600" i="4" s="1"/>
  <c r="H8601" i="4" s="1"/>
  <c r="H8602" i="4" s="1"/>
  <c r="H8603" i="4" s="1"/>
  <c r="H8604" i="4" s="1"/>
  <c r="H8605" i="4" s="1"/>
  <c r="H8606" i="4" s="1"/>
  <c r="H8607" i="4" s="1"/>
  <c r="H8608" i="4" s="1"/>
  <c r="H8609" i="4" s="1"/>
  <c r="H8610" i="4" s="1"/>
  <c r="H8611" i="4" s="1"/>
  <c r="H8612" i="4" s="1"/>
  <c r="H8613" i="4" s="1"/>
  <c r="H8614" i="4" s="1"/>
  <c r="H8615" i="4" s="1"/>
  <c r="H8616" i="4" s="1"/>
  <c r="H8617" i="4" s="1"/>
  <c r="H8618" i="4" s="1"/>
  <c r="H8619" i="4" s="1"/>
  <c r="H8620" i="4" s="1"/>
  <c r="H8621" i="4" s="1"/>
  <c r="H8622" i="4" s="1"/>
  <c r="H8623" i="4" s="1"/>
  <c r="H8624" i="4" s="1"/>
  <c r="H8625" i="4" s="1"/>
  <c r="H8626" i="4" s="1"/>
  <c r="H8627" i="4" s="1"/>
  <c r="H8628" i="4" s="1"/>
  <c r="H8629" i="4" s="1"/>
  <c r="H8630" i="4" s="1"/>
  <c r="H8631" i="4" s="1"/>
  <c r="H8632" i="4" s="1"/>
  <c r="H8633" i="4" s="1"/>
  <c r="H8634" i="4" s="1"/>
  <c r="H8635" i="4" s="1"/>
  <c r="H8636" i="4" s="1"/>
  <c r="H8637" i="4" s="1"/>
  <c r="H8638" i="4" s="1"/>
  <c r="H8639" i="4" s="1"/>
  <c r="H8640" i="4" s="1"/>
  <c r="H8641" i="4" s="1"/>
  <c r="H8642" i="4" s="1"/>
  <c r="H8643" i="4" s="1"/>
  <c r="H8644" i="4" s="1"/>
  <c r="H8645" i="4" s="1"/>
  <c r="H8646" i="4" s="1"/>
  <c r="H8647" i="4" s="1"/>
  <c r="H8648" i="4" s="1"/>
  <c r="H8649" i="4" s="1"/>
  <c r="H8650" i="4" s="1"/>
  <c r="H8651" i="4" s="1"/>
  <c r="H8652" i="4" s="1"/>
  <c r="H8653" i="4" s="1"/>
  <c r="H8654" i="4" s="1"/>
  <c r="H8655" i="4" s="1"/>
  <c r="H8656" i="4" s="1"/>
  <c r="H8657" i="4" s="1"/>
  <c r="H8658" i="4" s="1"/>
  <c r="H8659" i="4" s="1"/>
  <c r="H8660" i="4" s="1"/>
  <c r="H8661" i="4" s="1"/>
  <c r="H8662" i="4" s="1"/>
  <c r="H8663" i="4" s="1"/>
  <c r="H8664" i="4" s="1"/>
  <c r="H8665" i="4" s="1"/>
  <c r="H8666" i="4" s="1"/>
  <c r="H8667" i="4" s="1"/>
  <c r="H8668" i="4" s="1"/>
  <c r="H8669" i="4" s="1"/>
  <c r="H8670" i="4" s="1"/>
  <c r="H8671" i="4" s="1"/>
  <c r="H8672" i="4" s="1"/>
  <c r="H8673" i="4" s="1"/>
  <c r="H8674" i="4" s="1"/>
  <c r="H8675" i="4" s="1"/>
  <c r="H8676" i="4" s="1"/>
  <c r="H8677" i="4" s="1"/>
  <c r="H8678" i="4" s="1"/>
  <c r="H8679" i="4" s="1"/>
  <c r="H8680" i="4" s="1"/>
  <c r="H8681" i="4" s="1"/>
  <c r="H8682" i="4" s="1"/>
  <c r="H8683" i="4" s="1"/>
  <c r="H8684" i="4" s="1"/>
  <c r="H8685" i="4" s="1"/>
  <c r="H8686" i="4" s="1"/>
  <c r="H8687" i="4" s="1"/>
  <c r="H8688" i="4" s="1"/>
  <c r="H8689" i="4" s="1"/>
  <c r="H8690" i="4" s="1"/>
  <c r="G4" i="4"/>
  <c r="G5" i="4" s="1"/>
  <c r="G6" i="4" s="1"/>
  <c r="G7" i="4" s="1"/>
  <c r="G8" i="4" s="1"/>
  <c r="G9" i="4" s="1"/>
  <c r="G10" i="4" s="1"/>
  <c r="G11" i="4" s="1"/>
  <c r="G12" i="4" s="1"/>
  <c r="G13" i="4" s="1"/>
  <c r="G14" i="4" s="1"/>
  <c r="G15" i="4" s="1"/>
  <c r="G16" i="4" s="1"/>
  <c r="G17" i="4" s="1"/>
  <c r="G18" i="4" s="1"/>
  <c r="G19" i="4" s="1"/>
  <c r="G20" i="4" s="1"/>
  <c r="G21" i="4" s="1"/>
  <c r="G22" i="4" s="1"/>
  <c r="G23" i="4" s="1"/>
  <c r="G24" i="4" s="1"/>
  <c r="G25" i="4" s="1"/>
  <c r="G26" i="4" s="1"/>
  <c r="G27" i="4" s="1"/>
  <c r="G28" i="4" s="1"/>
  <c r="G29" i="4" s="1"/>
  <c r="G30" i="4" s="1"/>
  <c r="G31" i="4" s="1"/>
  <c r="G32" i="4" s="1"/>
  <c r="G33" i="4" s="1"/>
  <c r="G34" i="4" s="1"/>
  <c r="G35" i="4" s="1"/>
  <c r="G36" i="4" s="1"/>
  <c r="G37" i="4" s="1"/>
  <c r="G38" i="4" s="1"/>
  <c r="G39" i="4" s="1"/>
  <c r="G40" i="4" s="1"/>
  <c r="G41" i="4" s="1"/>
  <c r="G42" i="4" s="1"/>
  <c r="G43" i="4" s="1"/>
  <c r="G44" i="4" s="1"/>
  <c r="G45" i="4" s="1"/>
  <c r="G46" i="4" s="1"/>
  <c r="G47" i="4" s="1"/>
  <c r="G48" i="4" s="1"/>
  <c r="G49" i="4" s="1"/>
  <c r="G50" i="4" s="1"/>
  <c r="G51" i="4" s="1"/>
  <c r="G52" i="4" s="1"/>
  <c r="G53" i="4" s="1"/>
  <c r="G54" i="4" s="1"/>
  <c r="G55" i="4" s="1"/>
  <c r="G56" i="4" s="1"/>
  <c r="G57" i="4" s="1"/>
  <c r="G58" i="4" s="1"/>
  <c r="G59" i="4" s="1"/>
  <c r="G60" i="4" s="1"/>
  <c r="G61" i="4" s="1"/>
  <c r="G62" i="4" s="1"/>
  <c r="G63" i="4" s="1"/>
  <c r="G64" i="4" s="1"/>
  <c r="G65" i="4" s="1"/>
  <c r="G66" i="4" s="1"/>
  <c r="G67" i="4" s="1"/>
  <c r="G68" i="4" s="1"/>
  <c r="G69" i="4" s="1"/>
  <c r="G70" i="4" s="1"/>
  <c r="G71" i="4" s="1"/>
  <c r="G72" i="4" s="1"/>
  <c r="G73" i="4" s="1"/>
  <c r="G74" i="4" s="1"/>
  <c r="G75" i="4" s="1"/>
  <c r="G76" i="4" s="1"/>
  <c r="G77" i="4" s="1"/>
  <c r="G78" i="4" s="1"/>
  <c r="G79" i="4" s="1"/>
  <c r="G80" i="4" s="1"/>
  <c r="G81" i="4" s="1"/>
  <c r="G82" i="4" s="1"/>
  <c r="G83" i="4" s="1"/>
  <c r="G84" i="4" s="1"/>
  <c r="G85" i="4" s="1"/>
  <c r="G86" i="4" s="1"/>
  <c r="G87" i="4" s="1"/>
  <c r="G88" i="4" s="1"/>
  <c r="G89" i="4" s="1"/>
  <c r="G90" i="4" s="1"/>
  <c r="G91" i="4" s="1"/>
  <c r="G92" i="4" s="1"/>
  <c r="G93" i="4" s="1"/>
  <c r="G94" i="4" s="1"/>
  <c r="G95" i="4" s="1"/>
  <c r="G96" i="4" s="1"/>
  <c r="G97" i="4" s="1"/>
  <c r="G98" i="4" s="1"/>
  <c r="G99" i="4" s="1"/>
  <c r="G100" i="4" s="1"/>
  <c r="G101" i="4" s="1"/>
  <c r="G102" i="4" s="1"/>
  <c r="G103" i="4" s="1"/>
  <c r="G104" i="4" s="1"/>
  <c r="G105" i="4" s="1"/>
  <c r="G106" i="4" s="1"/>
  <c r="G107" i="4" s="1"/>
  <c r="G108" i="4" s="1"/>
  <c r="G109" i="4" s="1"/>
  <c r="G110" i="4" s="1"/>
  <c r="G111" i="4" s="1"/>
  <c r="G112" i="4" s="1"/>
  <c r="G113" i="4" s="1"/>
  <c r="G114" i="4" s="1"/>
  <c r="G115" i="4" s="1"/>
  <c r="G116" i="4" s="1"/>
  <c r="G117" i="4" s="1"/>
  <c r="G118" i="4" s="1"/>
  <c r="G119" i="4" s="1"/>
  <c r="G120" i="4" s="1"/>
  <c r="G121" i="4" s="1"/>
  <c r="G122" i="4" s="1"/>
  <c r="G123" i="4" s="1"/>
  <c r="G124" i="4" s="1"/>
  <c r="G125" i="4" s="1"/>
  <c r="G126" i="4" s="1"/>
  <c r="G127" i="4" s="1"/>
  <c r="G128" i="4" s="1"/>
  <c r="G129" i="4" s="1"/>
  <c r="G130" i="4" s="1"/>
  <c r="G131" i="4" s="1"/>
  <c r="G132" i="4" s="1"/>
  <c r="G133" i="4" s="1"/>
  <c r="G134" i="4" s="1"/>
  <c r="G135" i="4" s="1"/>
  <c r="G136" i="4" s="1"/>
  <c r="G137" i="4" s="1"/>
  <c r="G138" i="4" s="1"/>
  <c r="G139" i="4" s="1"/>
  <c r="G140" i="4" s="1"/>
  <c r="G141" i="4" s="1"/>
  <c r="G142" i="4" s="1"/>
  <c r="G143" i="4" s="1"/>
  <c r="G144" i="4" s="1"/>
  <c r="G145" i="4" s="1"/>
  <c r="G146" i="4" s="1"/>
  <c r="G147" i="4" s="1"/>
  <c r="G148" i="4" s="1"/>
  <c r="G149" i="4" s="1"/>
  <c r="G150" i="4" s="1"/>
  <c r="G151" i="4" s="1"/>
  <c r="G152" i="4" s="1"/>
  <c r="G153" i="4" s="1"/>
  <c r="G154" i="4" s="1"/>
  <c r="G155" i="4" s="1"/>
  <c r="G156" i="4" s="1"/>
  <c r="G157" i="4" s="1"/>
  <c r="G158" i="4" s="1"/>
  <c r="G159" i="4" s="1"/>
  <c r="G160" i="4" s="1"/>
  <c r="G161" i="4" s="1"/>
  <c r="G162" i="4" s="1"/>
  <c r="G163" i="4" s="1"/>
  <c r="G164" i="4" s="1"/>
  <c r="G165" i="4" s="1"/>
  <c r="G166" i="4" s="1"/>
  <c r="G167" i="4" s="1"/>
  <c r="G168" i="4" s="1"/>
  <c r="G169" i="4" s="1"/>
  <c r="G170" i="4" s="1"/>
  <c r="G171" i="4" s="1"/>
  <c r="G172" i="4" s="1"/>
  <c r="G173" i="4" s="1"/>
  <c r="G174" i="4" s="1"/>
  <c r="G175" i="4" s="1"/>
  <c r="G176" i="4" s="1"/>
  <c r="G177" i="4" s="1"/>
  <c r="G178" i="4" s="1"/>
  <c r="G179" i="4" s="1"/>
  <c r="G180" i="4" s="1"/>
  <c r="G181" i="4" s="1"/>
  <c r="G182" i="4" s="1"/>
  <c r="G183" i="4" s="1"/>
  <c r="G184" i="4" s="1"/>
  <c r="G185" i="4" s="1"/>
  <c r="G186" i="4" s="1"/>
  <c r="G187" i="4" s="1"/>
  <c r="G188" i="4" s="1"/>
  <c r="G189" i="4" s="1"/>
  <c r="G190" i="4" s="1"/>
  <c r="G191" i="4" s="1"/>
  <c r="G192" i="4" s="1"/>
  <c r="G193" i="4" s="1"/>
  <c r="G194" i="4" s="1"/>
  <c r="G195" i="4" s="1"/>
  <c r="G196" i="4" s="1"/>
  <c r="G197" i="4" s="1"/>
  <c r="G198" i="4" s="1"/>
  <c r="G199" i="4" s="1"/>
  <c r="G200" i="4" s="1"/>
  <c r="G201" i="4" s="1"/>
  <c r="G202" i="4" s="1"/>
  <c r="G203" i="4" s="1"/>
  <c r="G204" i="4" s="1"/>
  <c r="G205" i="4" s="1"/>
  <c r="G206" i="4" s="1"/>
  <c r="G207" i="4" s="1"/>
  <c r="G208" i="4" s="1"/>
  <c r="G209" i="4" s="1"/>
  <c r="G210" i="4" s="1"/>
  <c r="G211" i="4" s="1"/>
  <c r="G212" i="4" s="1"/>
  <c r="G213" i="4" s="1"/>
  <c r="G214" i="4" s="1"/>
  <c r="G215" i="4" s="1"/>
  <c r="G216" i="4" s="1"/>
  <c r="G217" i="4" s="1"/>
  <c r="G218" i="4" s="1"/>
  <c r="G219" i="4" s="1"/>
  <c r="G220" i="4" s="1"/>
  <c r="G221" i="4" s="1"/>
  <c r="G222" i="4" s="1"/>
  <c r="G223" i="4" s="1"/>
  <c r="G224" i="4" s="1"/>
  <c r="G225" i="4" s="1"/>
  <c r="G226" i="4" s="1"/>
  <c r="G227" i="4" s="1"/>
  <c r="G228" i="4" s="1"/>
  <c r="G229" i="4" s="1"/>
  <c r="G230" i="4" s="1"/>
  <c r="G231" i="4" s="1"/>
  <c r="G232" i="4" s="1"/>
  <c r="G233" i="4" s="1"/>
  <c r="G234" i="4" s="1"/>
  <c r="G235" i="4" s="1"/>
  <c r="G236" i="4" s="1"/>
  <c r="G237" i="4" s="1"/>
  <c r="G238" i="4" s="1"/>
  <c r="G239" i="4" s="1"/>
  <c r="G240" i="4" s="1"/>
  <c r="G241" i="4" s="1"/>
  <c r="G242" i="4" s="1"/>
  <c r="G243" i="4" s="1"/>
  <c r="G244" i="4" s="1"/>
  <c r="G245" i="4" s="1"/>
  <c r="G246" i="4" s="1"/>
  <c r="G247" i="4" s="1"/>
  <c r="G248" i="4" s="1"/>
  <c r="G249" i="4" s="1"/>
  <c r="G250" i="4" s="1"/>
  <c r="G251" i="4" s="1"/>
  <c r="G252" i="4" s="1"/>
  <c r="G253" i="4" s="1"/>
  <c r="G254" i="4" s="1"/>
  <c r="G255" i="4" s="1"/>
  <c r="G256" i="4" s="1"/>
  <c r="G257" i="4" s="1"/>
  <c r="G258" i="4" s="1"/>
  <c r="G259" i="4" s="1"/>
  <c r="G260" i="4" s="1"/>
  <c r="G261" i="4" s="1"/>
  <c r="G262" i="4" s="1"/>
  <c r="G263" i="4" s="1"/>
  <c r="G264" i="4" s="1"/>
  <c r="G265" i="4" s="1"/>
  <c r="G266" i="4" s="1"/>
  <c r="G267" i="4" s="1"/>
  <c r="G268" i="4" s="1"/>
  <c r="G269" i="4" s="1"/>
  <c r="G270" i="4" s="1"/>
  <c r="G271" i="4" s="1"/>
  <c r="G272" i="4" s="1"/>
  <c r="G273" i="4" s="1"/>
  <c r="G274" i="4" s="1"/>
  <c r="G275" i="4" s="1"/>
  <c r="G276" i="4" s="1"/>
  <c r="G277" i="4" s="1"/>
  <c r="G278" i="4" s="1"/>
  <c r="G279" i="4" s="1"/>
  <c r="G280" i="4" s="1"/>
  <c r="G281" i="4" s="1"/>
  <c r="G282" i="4" s="1"/>
  <c r="G283" i="4" s="1"/>
  <c r="G284" i="4" s="1"/>
  <c r="G285" i="4" s="1"/>
  <c r="G286" i="4" s="1"/>
  <c r="G287" i="4" s="1"/>
  <c r="G288" i="4" s="1"/>
  <c r="G289" i="4" s="1"/>
  <c r="G290" i="4" s="1"/>
  <c r="G291" i="4" s="1"/>
  <c r="G292" i="4" s="1"/>
  <c r="G293" i="4" s="1"/>
  <c r="G294" i="4" s="1"/>
  <c r="G295" i="4" s="1"/>
  <c r="G296" i="4" s="1"/>
  <c r="G297" i="4" s="1"/>
  <c r="G298" i="4" s="1"/>
  <c r="G299" i="4" s="1"/>
  <c r="G300" i="4" s="1"/>
  <c r="G301" i="4" s="1"/>
  <c r="G302" i="4" s="1"/>
  <c r="G303" i="4" s="1"/>
  <c r="G304" i="4" s="1"/>
  <c r="G305" i="4" s="1"/>
  <c r="G306" i="4" s="1"/>
  <c r="G307" i="4" s="1"/>
  <c r="G308" i="4" s="1"/>
  <c r="G309" i="4" s="1"/>
  <c r="G310" i="4" s="1"/>
  <c r="G311" i="4" s="1"/>
  <c r="G312" i="4" s="1"/>
  <c r="G313" i="4" s="1"/>
  <c r="G314" i="4" s="1"/>
  <c r="G315" i="4" s="1"/>
  <c r="G316" i="4" s="1"/>
  <c r="G317" i="4" s="1"/>
  <c r="G318" i="4" s="1"/>
  <c r="G319" i="4" s="1"/>
  <c r="G320" i="4" s="1"/>
  <c r="G321" i="4" s="1"/>
  <c r="G322" i="4" s="1"/>
  <c r="G323" i="4" s="1"/>
  <c r="G324" i="4" s="1"/>
  <c r="G325" i="4" s="1"/>
  <c r="G326" i="4" s="1"/>
  <c r="G327" i="4" s="1"/>
  <c r="G328" i="4" s="1"/>
  <c r="G329" i="4" s="1"/>
  <c r="G330" i="4" s="1"/>
  <c r="G331" i="4" s="1"/>
  <c r="G332" i="4" s="1"/>
  <c r="G333" i="4" s="1"/>
  <c r="G334" i="4" s="1"/>
  <c r="G335" i="4" s="1"/>
  <c r="G336" i="4" s="1"/>
  <c r="G337" i="4" s="1"/>
  <c r="G338" i="4" s="1"/>
  <c r="G339" i="4" s="1"/>
  <c r="G340" i="4" s="1"/>
  <c r="G341" i="4" s="1"/>
  <c r="G342" i="4" s="1"/>
  <c r="G343" i="4" s="1"/>
  <c r="G344" i="4" s="1"/>
  <c r="G345" i="4" s="1"/>
  <c r="G346" i="4" s="1"/>
  <c r="G347" i="4" s="1"/>
  <c r="G348" i="4" s="1"/>
  <c r="G349" i="4" s="1"/>
  <c r="G350" i="4" s="1"/>
  <c r="G351" i="4" s="1"/>
  <c r="G352" i="4" s="1"/>
  <c r="G353" i="4" s="1"/>
  <c r="G354" i="4" s="1"/>
  <c r="G355" i="4" s="1"/>
  <c r="G356" i="4" s="1"/>
  <c r="G357" i="4" s="1"/>
  <c r="G358" i="4" s="1"/>
  <c r="G359" i="4" s="1"/>
  <c r="G360" i="4" s="1"/>
  <c r="G361" i="4" s="1"/>
  <c r="G362" i="4" s="1"/>
  <c r="G363" i="4" s="1"/>
  <c r="G364" i="4" s="1"/>
  <c r="G365" i="4" s="1"/>
  <c r="G366" i="4" s="1"/>
  <c r="G367" i="4" s="1"/>
  <c r="G368" i="4" s="1"/>
  <c r="G369" i="4" s="1"/>
  <c r="G370" i="4" s="1"/>
  <c r="G371" i="4" s="1"/>
  <c r="G372" i="4" s="1"/>
  <c r="G373" i="4" s="1"/>
  <c r="G374" i="4" s="1"/>
  <c r="G375" i="4" s="1"/>
  <c r="G376" i="4" s="1"/>
  <c r="G377" i="4" s="1"/>
  <c r="G378" i="4" s="1"/>
  <c r="G379" i="4" s="1"/>
  <c r="G380" i="4" s="1"/>
  <c r="G381" i="4" s="1"/>
  <c r="G382" i="4" s="1"/>
  <c r="G383" i="4" s="1"/>
  <c r="G384" i="4" s="1"/>
  <c r="G385" i="4" s="1"/>
  <c r="G386" i="4" s="1"/>
  <c r="G387" i="4" s="1"/>
  <c r="G388" i="4" s="1"/>
  <c r="G389" i="4" s="1"/>
  <c r="G390" i="4" s="1"/>
  <c r="G391" i="4" s="1"/>
  <c r="G392" i="4" s="1"/>
  <c r="G393" i="4" s="1"/>
  <c r="G394" i="4" s="1"/>
  <c r="G395" i="4" s="1"/>
  <c r="G396" i="4" s="1"/>
  <c r="G397" i="4" s="1"/>
  <c r="G398" i="4" s="1"/>
  <c r="G399" i="4" s="1"/>
  <c r="G400" i="4" s="1"/>
  <c r="G401" i="4" s="1"/>
  <c r="G402" i="4" s="1"/>
  <c r="G403" i="4" s="1"/>
  <c r="G404" i="4" s="1"/>
  <c r="G405" i="4" s="1"/>
  <c r="G406" i="4" s="1"/>
  <c r="G407" i="4" s="1"/>
  <c r="G408" i="4" s="1"/>
  <c r="G409" i="4" s="1"/>
  <c r="G410" i="4" s="1"/>
  <c r="G411" i="4" s="1"/>
  <c r="G412" i="4" s="1"/>
  <c r="G413" i="4" s="1"/>
  <c r="G414" i="4" s="1"/>
  <c r="G415" i="4" s="1"/>
  <c r="G416" i="4" s="1"/>
  <c r="G417" i="4" s="1"/>
  <c r="G418" i="4" s="1"/>
  <c r="G419" i="4" s="1"/>
  <c r="G420" i="4" s="1"/>
  <c r="G421" i="4" s="1"/>
  <c r="G422" i="4" s="1"/>
  <c r="G423" i="4" s="1"/>
  <c r="G424" i="4" s="1"/>
  <c r="G425" i="4" s="1"/>
  <c r="G426" i="4" s="1"/>
  <c r="G427" i="4" s="1"/>
  <c r="G428" i="4" s="1"/>
  <c r="G429" i="4" s="1"/>
  <c r="G430" i="4" s="1"/>
  <c r="G431" i="4" s="1"/>
  <c r="G432" i="4" s="1"/>
  <c r="G433" i="4" s="1"/>
  <c r="G434" i="4" s="1"/>
  <c r="G435" i="4" s="1"/>
  <c r="G436" i="4" s="1"/>
  <c r="G437" i="4" s="1"/>
  <c r="G438" i="4" s="1"/>
  <c r="G439" i="4" s="1"/>
  <c r="G440" i="4" s="1"/>
  <c r="G441" i="4" s="1"/>
  <c r="G442" i="4" s="1"/>
  <c r="G443" i="4" s="1"/>
  <c r="G444" i="4" s="1"/>
  <c r="G445" i="4" s="1"/>
  <c r="G446" i="4" s="1"/>
  <c r="G447" i="4" s="1"/>
  <c r="G448" i="4" s="1"/>
  <c r="G449" i="4" s="1"/>
  <c r="G450" i="4" s="1"/>
  <c r="G451" i="4" s="1"/>
  <c r="G452" i="4" s="1"/>
  <c r="G453" i="4" s="1"/>
  <c r="G454" i="4" s="1"/>
  <c r="G455" i="4" s="1"/>
  <c r="G456" i="4" s="1"/>
  <c r="G457" i="4" s="1"/>
  <c r="G458" i="4" s="1"/>
  <c r="G459" i="4" s="1"/>
  <c r="G460" i="4" s="1"/>
  <c r="G461" i="4" s="1"/>
  <c r="G462" i="4" s="1"/>
  <c r="G463" i="4" s="1"/>
  <c r="G464" i="4" s="1"/>
  <c r="G465" i="4" s="1"/>
  <c r="G466" i="4" s="1"/>
  <c r="G467" i="4" s="1"/>
  <c r="G468" i="4" s="1"/>
  <c r="G469" i="4" s="1"/>
  <c r="G470" i="4" s="1"/>
  <c r="G471" i="4" s="1"/>
  <c r="G472" i="4" s="1"/>
  <c r="G473" i="4" s="1"/>
  <c r="G474" i="4" s="1"/>
  <c r="G475" i="4" s="1"/>
  <c r="G476" i="4" s="1"/>
  <c r="G477" i="4" s="1"/>
  <c r="G478" i="4" s="1"/>
  <c r="G479" i="4" s="1"/>
  <c r="G480" i="4" s="1"/>
  <c r="G481" i="4" s="1"/>
  <c r="G482" i="4" s="1"/>
  <c r="G483" i="4" s="1"/>
  <c r="G484" i="4" s="1"/>
  <c r="G485" i="4" s="1"/>
  <c r="G486" i="4" s="1"/>
  <c r="G487" i="4" s="1"/>
  <c r="G488" i="4" s="1"/>
  <c r="G489" i="4" s="1"/>
  <c r="G490" i="4" s="1"/>
  <c r="G491" i="4" s="1"/>
  <c r="G492" i="4" s="1"/>
  <c r="G493" i="4" s="1"/>
  <c r="G494" i="4" s="1"/>
  <c r="G495" i="4" s="1"/>
  <c r="G496" i="4" s="1"/>
  <c r="G497" i="4" s="1"/>
  <c r="G498" i="4" s="1"/>
  <c r="G499" i="4" s="1"/>
  <c r="G500" i="4" s="1"/>
  <c r="G501" i="4" s="1"/>
  <c r="G502" i="4" s="1"/>
  <c r="G503" i="4" s="1"/>
  <c r="G504" i="4" s="1"/>
  <c r="G505" i="4" s="1"/>
  <c r="G506" i="4" s="1"/>
  <c r="G507" i="4" s="1"/>
  <c r="G508" i="4" s="1"/>
  <c r="G509" i="4" s="1"/>
  <c r="G510" i="4" s="1"/>
  <c r="G511" i="4" s="1"/>
  <c r="G512" i="4" s="1"/>
  <c r="G513" i="4" s="1"/>
  <c r="G514" i="4" s="1"/>
  <c r="G515" i="4" s="1"/>
  <c r="G516" i="4" s="1"/>
  <c r="G517" i="4" s="1"/>
  <c r="G518" i="4" s="1"/>
  <c r="G519" i="4" s="1"/>
  <c r="G520" i="4" s="1"/>
  <c r="G521" i="4" s="1"/>
  <c r="G522" i="4" s="1"/>
  <c r="G523" i="4" s="1"/>
  <c r="G524" i="4" s="1"/>
  <c r="G525" i="4" s="1"/>
  <c r="G526" i="4" s="1"/>
  <c r="G527" i="4" s="1"/>
  <c r="G528" i="4" s="1"/>
  <c r="G529" i="4" s="1"/>
  <c r="G530" i="4" s="1"/>
  <c r="G531" i="4" s="1"/>
  <c r="G532" i="4" s="1"/>
  <c r="G533" i="4" s="1"/>
  <c r="G534" i="4" s="1"/>
  <c r="G535" i="4" s="1"/>
  <c r="G536" i="4" s="1"/>
  <c r="G537" i="4" s="1"/>
  <c r="G538" i="4" s="1"/>
  <c r="G539" i="4" s="1"/>
  <c r="G540" i="4" s="1"/>
  <c r="G541" i="4" s="1"/>
  <c r="G542" i="4" s="1"/>
  <c r="G543" i="4" s="1"/>
  <c r="G544" i="4" s="1"/>
  <c r="G545" i="4" s="1"/>
  <c r="G546" i="4" s="1"/>
  <c r="G547" i="4" s="1"/>
  <c r="G548" i="4" s="1"/>
  <c r="G549" i="4" s="1"/>
  <c r="G550" i="4" s="1"/>
  <c r="G551" i="4" s="1"/>
  <c r="G552" i="4" s="1"/>
  <c r="G553" i="4" s="1"/>
  <c r="G554" i="4" s="1"/>
  <c r="G555" i="4" s="1"/>
  <c r="G556" i="4" s="1"/>
  <c r="G557" i="4" s="1"/>
  <c r="G558" i="4" s="1"/>
  <c r="G559" i="4" s="1"/>
  <c r="G560" i="4" s="1"/>
  <c r="G561" i="4" s="1"/>
  <c r="G562" i="4" s="1"/>
  <c r="G563" i="4" s="1"/>
  <c r="G564" i="4" s="1"/>
  <c r="G565" i="4" s="1"/>
  <c r="G566" i="4" s="1"/>
  <c r="G567" i="4" s="1"/>
  <c r="G568" i="4" s="1"/>
  <c r="G569" i="4" s="1"/>
  <c r="G570" i="4" s="1"/>
  <c r="G571" i="4" s="1"/>
  <c r="G572" i="4" s="1"/>
  <c r="G573" i="4" s="1"/>
  <c r="G574" i="4" s="1"/>
  <c r="G575" i="4" s="1"/>
  <c r="G576" i="4" s="1"/>
  <c r="G577" i="4" s="1"/>
  <c r="G578" i="4" s="1"/>
  <c r="G579" i="4" s="1"/>
  <c r="G580" i="4" s="1"/>
  <c r="G581" i="4" s="1"/>
  <c r="G582" i="4" s="1"/>
  <c r="G583" i="4" s="1"/>
  <c r="G584" i="4" s="1"/>
  <c r="G585" i="4" s="1"/>
  <c r="G586" i="4" s="1"/>
  <c r="G587" i="4" s="1"/>
  <c r="G588" i="4" s="1"/>
  <c r="G589" i="4" s="1"/>
  <c r="G590" i="4" s="1"/>
  <c r="G591" i="4" s="1"/>
  <c r="G592" i="4" s="1"/>
  <c r="G593" i="4" s="1"/>
  <c r="G594" i="4" s="1"/>
  <c r="G595" i="4" s="1"/>
  <c r="G596" i="4" s="1"/>
  <c r="G597" i="4" s="1"/>
  <c r="G598" i="4" s="1"/>
  <c r="G599" i="4" s="1"/>
  <c r="G600" i="4" s="1"/>
  <c r="G601" i="4" s="1"/>
  <c r="G602" i="4" s="1"/>
  <c r="G603" i="4" s="1"/>
  <c r="G604" i="4" s="1"/>
  <c r="G605" i="4" s="1"/>
  <c r="G606" i="4" s="1"/>
  <c r="G607" i="4" s="1"/>
  <c r="G608" i="4" s="1"/>
  <c r="G609" i="4" s="1"/>
  <c r="G610" i="4" s="1"/>
  <c r="G611" i="4" s="1"/>
  <c r="G612" i="4" s="1"/>
  <c r="G613" i="4" s="1"/>
  <c r="G614" i="4" s="1"/>
  <c r="G615" i="4" s="1"/>
  <c r="G616" i="4" s="1"/>
  <c r="G617" i="4" s="1"/>
  <c r="G618" i="4" s="1"/>
  <c r="G619" i="4" s="1"/>
  <c r="G620" i="4" s="1"/>
  <c r="G621" i="4" s="1"/>
  <c r="G622" i="4" s="1"/>
  <c r="G623" i="4" s="1"/>
  <c r="G624" i="4" s="1"/>
  <c r="G625" i="4" s="1"/>
  <c r="G626" i="4" s="1"/>
  <c r="G627" i="4" s="1"/>
  <c r="G628" i="4" s="1"/>
  <c r="G629" i="4" s="1"/>
  <c r="G630" i="4" s="1"/>
  <c r="G631" i="4" s="1"/>
  <c r="G632" i="4" s="1"/>
  <c r="G633" i="4" s="1"/>
  <c r="G634" i="4" s="1"/>
  <c r="G635" i="4" s="1"/>
  <c r="G636" i="4" s="1"/>
  <c r="G637" i="4" s="1"/>
  <c r="G638" i="4" s="1"/>
  <c r="G639" i="4" s="1"/>
  <c r="G640" i="4" s="1"/>
  <c r="G641" i="4" s="1"/>
  <c r="G642" i="4" s="1"/>
  <c r="G643" i="4" s="1"/>
  <c r="G644" i="4" s="1"/>
  <c r="G645" i="4" s="1"/>
  <c r="G646" i="4" s="1"/>
  <c r="G647" i="4" s="1"/>
  <c r="G648" i="4" s="1"/>
  <c r="G649" i="4" s="1"/>
  <c r="G650" i="4" s="1"/>
  <c r="G651" i="4" s="1"/>
  <c r="G652" i="4" s="1"/>
  <c r="G653" i="4" s="1"/>
  <c r="G654" i="4" s="1"/>
  <c r="G655" i="4" s="1"/>
  <c r="G656" i="4" s="1"/>
  <c r="G657" i="4" s="1"/>
  <c r="G658" i="4" s="1"/>
  <c r="G659" i="4" s="1"/>
  <c r="G660" i="4" s="1"/>
  <c r="G661" i="4" s="1"/>
  <c r="G662" i="4" s="1"/>
  <c r="G663" i="4" s="1"/>
  <c r="G664" i="4" s="1"/>
  <c r="G665" i="4" s="1"/>
  <c r="G666" i="4" s="1"/>
  <c r="G667" i="4" s="1"/>
  <c r="G668" i="4" s="1"/>
  <c r="G669" i="4" s="1"/>
  <c r="G670" i="4" s="1"/>
  <c r="G671" i="4" s="1"/>
  <c r="G672" i="4" s="1"/>
  <c r="G673" i="4" s="1"/>
  <c r="G674" i="4" s="1"/>
  <c r="G675" i="4" s="1"/>
  <c r="G676" i="4" s="1"/>
  <c r="G677" i="4" s="1"/>
  <c r="G678" i="4" s="1"/>
  <c r="G679" i="4" s="1"/>
  <c r="G680" i="4" s="1"/>
  <c r="G681" i="4" s="1"/>
  <c r="G682" i="4" s="1"/>
  <c r="G683" i="4" s="1"/>
  <c r="G684" i="4" s="1"/>
  <c r="G685" i="4" s="1"/>
  <c r="G686" i="4" s="1"/>
  <c r="G687" i="4" s="1"/>
  <c r="G688" i="4" s="1"/>
  <c r="G689" i="4" s="1"/>
  <c r="G690" i="4" s="1"/>
  <c r="G691" i="4" s="1"/>
  <c r="G692" i="4" s="1"/>
  <c r="G693" i="4" s="1"/>
  <c r="G694" i="4" s="1"/>
  <c r="G695" i="4" s="1"/>
  <c r="G696" i="4" s="1"/>
  <c r="G697" i="4" s="1"/>
  <c r="G698" i="4" s="1"/>
  <c r="G699" i="4" s="1"/>
  <c r="G700" i="4" s="1"/>
  <c r="G701" i="4" s="1"/>
  <c r="G702" i="4" s="1"/>
  <c r="G703" i="4" s="1"/>
  <c r="G704" i="4" s="1"/>
  <c r="G705" i="4" s="1"/>
  <c r="G706" i="4" s="1"/>
  <c r="G707" i="4" s="1"/>
  <c r="G708" i="4" s="1"/>
  <c r="G709" i="4" s="1"/>
  <c r="G710" i="4" s="1"/>
  <c r="G711" i="4" s="1"/>
  <c r="G712" i="4" s="1"/>
  <c r="G713" i="4" s="1"/>
  <c r="G714" i="4" s="1"/>
  <c r="G715" i="4" s="1"/>
  <c r="G716" i="4" s="1"/>
  <c r="G717" i="4" s="1"/>
  <c r="G718" i="4" s="1"/>
  <c r="G719" i="4" s="1"/>
  <c r="G720" i="4" s="1"/>
  <c r="G721" i="4" s="1"/>
  <c r="G722" i="4" s="1"/>
  <c r="G723" i="4" s="1"/>
  <c r="G724" i="4" s="1"/>
  <c r="G725" i="4" s="1"/>
  <c r="G726" i="4" s="1"/>
  <c r="G727" i="4" s="1"/>
  <c r="G728" i="4" s="1"/>
  <c r="G729" i="4" s="1"/>
  <c r="G730" i="4" s="1"/>
  <c r="G731" i="4" s="1"/>
  <c r="G732" i="4" s="1"/>
  <c r="G733" i="4" s="1"/>
  <c r="G734" i="4" s="1"/>
  <c r="G735" i="4" s="1"/>
  <c r="G736" i="4" s="1"/>
  <c r="G737" i="4" s="1"/>
  <c r="G738" i="4" s="1"/>
  <c r="G739" i="4" s="1"/>
  <c r="G740" i="4" s="1"/>
  <c r="G741" i="4" s="1"/>
  <c r="G742" i="4" s="1"/>
  <c r="G743" i="4" s="1"/>
  <c r="G744" i="4" s="1"/>
  <c r="G745" i="4" s="1"/>
  <c r="G746" i="4" s="1"/>
  <c r="G747" i="4" s="1"/>
  <c r="G748" i="4" s="1"/>
  <c r="G749" i="4" s="1"/>
  <c r="G750" i="4" s="1"/>
  <c r="G751" i="4" s="1"/>
  <c r="G752" i="4" s="1"/>
  <c r="G753" i="4" s="1"/>
  <c r="G754" i="4" s="1"/>
  <c r="G755" i="4" s="1"/>
  <c r="G756" i="4" s="1"/>
  <c r="G757" i="4" s="1"/>
  <c r="G758" i="4" s="1"/>
  <c r="G759" i="4" s="1"/>
  <c r="G760" i="4" s="1"/>
  <c r="G761" i="4" s="1"/>
  <c r="G762" i="4" s="1"/>
  <c r="G763" i="4" s="1"/>
  <c r="G764" i="4" s="1"/>
  <c r="G765" i="4" s="1"/>
  <c r="G766" i="4" s="1"/>
  <c r="G767" i="4" s="1"/>
  <c r="G768" i="4" s="1"/>
  <c r="G769" i="4" s="1"/>
  <c r="G770" i="4" s="1"/>
  <c r="G771" i="4" s="1"/>
  <c r="G772" i="4" s="1"/>
  <c r="G773" i="4" s="1"/>
  <c r="G774" i="4" s="1"/>
  <c r="G775" i="4" s="1"/>
  <c r="G776" i="4" s="1"/>
  <c r="G777" i="4" s="1"/>
  <c r="G778" i="4" s="1"/>
  <c r="G779" i="4" s="1"/>
  <c r="G780" i="4" s="1"/>
  <c r="G781" i="4" s="1"/>
  <c r="G782" i="4" s="1"/>
  <c r="G783" i="4" s="1"/>
  <c r="G784" i="4" s="1"/>
  <c r="G785" i="4" s="1"/>
  <c r="G786" i="4" s="1"/>
  <c r="G787" i="4" s="1"/>
  <c r="G788" i="4" s="1"/>
  <c r="G789" i="4" s="1"/>
  <c r="G790" i="4" s="1"/>
  <c r="G791" i="4" s="1"/>
  <c r="G792" i="4" s="1"/>
  <c r="G793" i="4" s="1"/>
  <c r="G794" i="4" s="1"/>
  <c r="G795" i="4" s="1"/>
  <c r="G796" i="4" s="1"/>
  <c r="G797" i="4" s="1"/>
  <c r="G798" i="4" s="1"/>
  <c r="G799" i="4" s="1"/>
  <c r="G800" i="4" s="1"/>
  <c r="G801" i="4" s="1"/>
  <c r="G802" i="4" s="1"/>
  <c r="G803" i="4" s="1"/>
  <c r="G804" i="4" s="1"/>
  <c r="G805" i="4" s="1"/>
  <c r="G806" i="4" s="1"/>
  <c r="G807" i="4" s="1"/>
  <c r="G808" i="4" s="1"/>
  <c r="G809" i="4" s="1"/>
  <c r="G810" i="4" s="1"/>
  <c r="G811" i="4" s="1"/>
  <c r="G812" i="4" s="1"/>
  <c r="G813" i="4" s="1"/>
  <c r="G814" i="4" s="1"/>
  <c r="G815" i="4" s="1"/>
  <c r="G816" i="4" s="1"/>
  <c r="G817" i="4" s="1"/>
  <c r="G818" i="4" s="1"/>
  <c r="G819" i="4" s="1"/>
  <c r="G820" i="4" s="1"/>
  <c r="G821" i="4" s="1"/>
  <c r="G822" i="4" s="1"/>
  <c r="G823" i="4" s="1"/>
  <c r="G824" i="4" s="1"/>
  <c r="G825" i="4" s="1"/>
  <c r="G826" i="4" s="1"/>
  <c r="G827" i="4" s="1"/>
  <c r="G828" i="4" s="1"/>
  <c r="G829" i="4" s="1"/>
  <c r="G830" i="4" s="1"/>
  <c r="G831" i="4" s="1"/>
  <c r="G832" i="4" s="1"/>
  <c r="G833" i="4" s="1"/>
  <c r="G834" i="4" s="1"/>
  <c r="G835" i="4" s="1"/>
  <c r="G836" i="4" s="1"/>
  <c r="G837" i="4" s="1"/>
  <c r="G838" i="4" s="1"/>
  <c r="G839" i="4" s="1"/>
  <c r="G840" i="4" s="1"/>
  <c r="G841" i="4" s="1"/>
  <c r="G842" i="4" s="1"/>
  <c r="G843" i="4" s="1"/>
  <c r="G844" i="4" s="1"/>
  <c r="G845" i="4" s="1"/>
  <c r="G846" i="4" s="1"/>
  <c r="G847" i="4" s="1"/>
  <c r="G848" i="4" s="1"/>
  <c r="G849" i="4" s="1"/>
  <c r="G850" i="4" s="1"/>
  <c r="G851" i="4" s="1"/>
  <c r="G852" i="4" s="1"/>
  <c r="G853" i="4" s="1"/>
  <c r="G854" i="4" s="1"/>
  <c r="G855" i="4" s="1"/>
  <c r="G856" i="4" s="1"/>
  <c r="G857" i="4" s="1"/>
  <c r="G858" i="4" s="1"/>
  <c r="G859" i="4" s="1"/>
  <c r="G860" i="4" s="1"/>
  <c r="G861" i="4" s="1"/>
  <c r="G862" i="4" s="1"/>
  <c r="G863" i="4" s="1"/>
  <c r="G864" i="4" s="1"/>
  <c r="G865" i="4" s="1"/>
  <c r="G866" i="4" s="1"/>
  <c r="G867" i="4" s="1"/>
  <c r="G868" i="4" s="1"/>
  <c r="G869" i="4" s="1"/>
  <c r="G870" i="4" s="1"/>
  <c r="G871" i="4" s="1"/>
  <c r="G872" i="4" s="1"/>
  <c r="G873" i="4" s="1"/>
  <c r="G874" i="4" s="1"/>
  <c r="G875" i="4" s="1"/>
  <c r="G876" i="4" s="1"/>
  <c r="G877" i="4" s="1"/>
  <c r="G878" i="4" s="1"/>
  <c r="G879" i="4" s="1"/>
  <c r="G880" i="4" s="1"/>
  <c r="G881" i="4" s="1"/>
  <c r="G882" i="4" s="1"/>
  <c r="G883" i="4" s="1"/>
  <c r="G884" i="4" s="1"/>
  <c r="G885" i="4" s="1"/>
  <c r="G886" i="4" s="1"/>
  <c r="G887" i="4" s="1"/>
  <c r="G888" i="4" s="1"/>
  <c r="G889" i="4" s="1"/>
  <c r="G890" i="4" s="1"/>
  <c r="G891" i="4" s="1"/>
  <c r="G892" i="4" s="1"/>
  <c r="G893" i="4" s="1"/>
  <c r="G894" i="4" s="1"/>
  <c r="G895" i="4" s="1"/>
  <c r="G896" i="4" s="1"/>
  <c r="G897" i="4" s="1"/>
  <c r="G898" i="4" s="1"/>
  <c r="G899" i="4" s="1"/>
  <c r="G900" i="4" s="1"/>
  <c r="G901" i="4" s="1"/>
  <c r="G902" i="4" s="1"/>
  <c r="G903" i="4" s="1"/>
  <c r="G904" i="4" s="1"/>
  <c r="G905" i="4" s="1"/>
  <c r="G906" i="4" s="1"/>
  <c r="G907" i="4" s="1"/>
  <c r="G908" i="4" s="1"/>
  <c r="G909" i="4" s="1"/>
  <c r="G910" i="4" s="1"/>
  <c r="G911" i="4" s="1"/>
  <c r="G912" i="4" s="1"/>
  <c r="G913" i="4" s="1"/>
  <c r="G914" i="4" s="1"/>
  <c r="G915" i="4" s="1"/>
  <c r="G916" i="4" s="1"/>
  <c r="G917" i="4" s="1"/>
  <c r="G918" i="4" s="1"/>
  <c r="G919" i="4" s="1"/>
  <c r="G920" i="4" s="1"/>
  <c r="G921" i="4" s="1"/>
  <c r="G922" i="4" s="1"/>
  <c r="G923" i="4" s="1"/>
  <c r="G924" i="4" s="1"/>
  <c r="G925" i="4" s="1"/>
  <c r="G926" i="4" s="1"/>
  <c r="G927" i="4" s="1"/>
  <c r="G928" i="4" s="1"/>
  <c r="G929" i="4" s="1"/>
  <c r="G930" i="4" s="1"/>
  <c r="G931" i="4" s="1"/>
  <c r="G932" i="4" s="1"/>
  <c r="G933" i="4" s="1"/>
  <c r="G934" i="4" s="1"/>
  <c r="G935" i="4" s="1"/>
  <c r="G936" i="4" s="1"/>
  <c r="G937" i="4" s="1"/>
  <c r="G938" i="4" s="1"/>
  <c r="G939" i="4" s="1"/>
  <c r="G940" i="4" s="1"/>
  <c r="G941" i="4" s="1"/>
  <c r="G942" i="4" s="1"/>
  <c r="G943" i="4" s="1"/>
  <c r="G944" i="4" s="1"/>
  <c r="G945" i="4" s="1"/>
  <c r="G946" i="4" s="1"/>
  <c r="G947" i="4" s="1"/>
  <c r="G948" i="4" s="1"/>
  <c r="G949" i="4" s="1"/>
  <c r="G950" i="4" s="1"/>
  <c r="G951" i="4" s="1"/>
  <c r="G952" i="4" s="1"/>
  <c r="G953" i="4" s="1"/>
  <c r="G954" i="4" s="1"/>
  <c r="G955" i="4" s="1"/>
  <c r="G956" i="4" s="1"/>
  <c r="G957" i="4" s="1"/>
  <c r="G958" i="4" s="1"/>
  <c r="G959" i="4" s="1"/>
  <c r="G960" i="4" s="1"/>
  <c r="G961" i="4" s="1"/>
  <c r="G962" i="4" s="1"/>
  <c r="G963" i="4" s="1"/>
  <c r="G964" i="4" s="1"/>
  <c r="G965" i="4" s="1"/>
  <c r="G966" i="4" s="1"/>
  <c r="G967" i="4" s="1"/>
  <c r="G968" i="4" s="1"/>
  <c r="G969" i="4" s="1"/>
  <c r="G970" i="4" s="1"/>
  <c r="G971" i="4" s="1"/>
  <c r="G972" i="4" s="1"/>
  <c r="G973" i="4" s="1"/>
  <c r="G974" i="4" s="1"/>
  <c r="G975" i="4" s="1"/>
  <c r="G976" i="4" s="1"/>
  <c r="G977" i="4" s="1"/>
  <c r="G978" i="4" s="1"/>
  <c r="G979" i="4" s="1"/>
  <c r="G980" i="4" s="1"/>
  <c r="G981" i="4" s="1"/>
  <c r="G982" i="4" s="1"/>
  <c r="G983" i="4" s="1"/>
  <c r="G984" i="4" s="1"/>
  <c r="G985" i="4" s="1"/>
  <c r="G986" i="4" s="1"/>
  <c r="G987" i="4" s="1"/>
  <c r="G988" i="4" s="1"/>
  <c r="G989" i="4" s="1"/>
  <c r="G990" i="4" s="1"/>
  <c r="G991" i="4" s="1"/>
  <c r="G992" i="4" s="1"/>
  <c r="G993" i="4" s="1"/>
  <c r="G994" i="4" s="1"/>
  <c r="G995" i="4" s="1"/>
  <c r="G996" i="4" s="1"/>
  <c r="G997" i="4" s="1"/>
  <c r="G998" i="4" s="1"/>
  <c r="G999" i="4" s="1"/>
  <c r="G1000" i="4" s="1"/>
  <c r="G1001" i="4" s="1"/>
  <c r="G1002" i="4" s="1"/>
  <c r="G1003" i="4" s="1"/>
  <c r="G1004" i="4" s="1"/>
  <c r="G1005" i="4" s="1"/>
  <c r="G1006" i="4" s="1"/>
  <c r="G1007" i="4" s="1"/>
  <c r="G1008" i="4" s="1"/>
  <c r="G1009" i="4" s="1"/>
  <c r="G1010" i="4" s="1"/>
  <c r="G1011" i="4" s="1"/>
  <c r="G1012" i="4" s="1"/>
  <c r="G1013" i="4" s="1"/>
  <c r="G1014" i="4" s="1"/>
  <c r="G1015" i="4" s="1"/>
  <c r="G1016" i="4" s="1"/>
  <c r="G1017" i="4" s="1"/>
  <c r="G1018" i="4" s="1"/>
  <c r="G1019" i="4" s="1"/>
  <c r="G1020" i="4" s="1"/>
  <c r="G1021" i="4" s="1"/>
  <c r="G1022" i="4" s="1"/>
  <c r="G1023" i="4" s="1"/>
  <c r="G1024" i="4" s="1"/>
  <c r="G1025" i="4" s="1"/>
  <c r="G1026" i="4" s="1"/>
  <c r="G1027" i="4" s="1"/>
  <c r="G1028" i="4" s="1"/>
  <c r="G1029" i="4" s="1"/>
  <c r="G1030" i="4" s="1"/>
  <c r="G1031" i="4" s="1"/>
  <c r="G1032" i="4" s="1"/>
  <c r="G1033" i="4" s="1"/>
  <c r="G1034" i="4" s="1"/>
  <c r="G1035" i="4" s="1"/>
  <c r="G1036" i="4" s="1"/>
  <c r="G1037" i="4" s="1"/>
  <c r="G1038" i="4" s="1"/>
  <c r="G1039" i="4" s="1"/>
  <c r="G1040" i="4" s="1"/>
  <c r="G1041" i="4" s="1"/>
  <c r="G1042" i="4" s="1"/>
  <c r="G1043" i="4" s="1"/>
  <c r="G1044" i="4" s="1"/>
  <c r="G1045" i="4" s="1"/>
  <c r="G1046" i="4" s="1"/>
  <c r="G1047" i="4" s="1"/>
  <c r="G1048" i="4" s="1"/>
  <c r="G1049" i="4" s="1"/>
  <c r="G1050" i="4" s="1"/>
  <c r="G1051" i="4" s="1"/>
  <c r="G1052" i="4" s="1"/>
  <c r="G1053" i="4" s="1"/>
  <c r="G1054" i="4" s="1"/>
  <c r="G1055" i="4" s="1"/>
  <c r="G1056" i="4" s="1"/>
  <c r="G1057" i="4" s="1"/>
  <c r="G1058" i="4" s="1"/>
  <c r="G1059" i="4" s="1"/>
  <c r="G1060" i="4" s="1"/>
  <c r="G1061" i="4" s="1"/>
  <c r="G1062" i="4" s="1"/>
  <c r="G1063" i="4" s="1"/>
  <c r="G1064" i="4" s="1"/>
  <c r="G1065" i="4" s="1"/>
  <c r="G1066" i="4" s="1"/>
  <c r="G1067" i="4" s="1"/>
  <c r="G1068" i="4" s="1"/>
  <c r="G1069" i="4" s="1"/>
  <c r="G1070" i="4" s="1"/>
  <c r="G1071" i="4" s="1"/>
  <c r="G1072" i="4" s="1"/>
  <c r="G1073" i="4" s="1"/>
  <c r="G1074" i="4" s="1"/>
  <c r="G1075" i="4" s="1"/>
  <c r="G1076" i="4" s="1"/>
  <c r="G1077" i="4" s="1"/>
  <c r="G1078" i="4" s="1"/>
  <c r="G1079" i="4" s="1"/>
  <c r="G1080" i="4" s="1"/>
  <c r="G1081" i="4" s="1"/>
  <c r="G1082" i="4" s="1"/>
  <c r="G1083" i="4" s="1"/>
  <c r="G1084" i="4" s="1"/>
  <c r="G1085" i="4" s="1"/>
  <c r="G1086" i="4" s="1"/>
  <c r="G1087" i="4" s="1"/>
  <c r="G1088" i="4" s="1"/>
  <c r="G1089" i="4" s="1"/>
  <c r="G1090" i="4" s="1"/>
  <c r="G1091" i="4" s="1"/>
  <c r="G1092" i="4" s="1"/>
  <c r="G1093" i="4" s="1"/>
  <c r="G1094" i="4" s="1"/>
  <c r="G1095" i="4" s="1"/>
  <c r="G1096" i="4" s="1"/>
  <c r="G1097" i="4" s="1"/>
  <c r="G1098" i="4" s="1"/>
  <c r="G1099" i="4" s="1"/>
  <c r="G1100" i="4" s="1"/>
  <c r="G1101" i="4" s="1"/>
  <c r="G1102" i="4" s="1"/>
  <c r="G1103" i="4" s="1"/>
  <c r="G1104" i="4" s="1"/>
  <c r="G1105" i="4" s="1"/>
  <c r="G1106" i="4" s="1"/>
  <c r="G1107" i="4" s="1"/>
  <c r="G1108" i="4" s="1"/>
  <c r="G1109" i="4" s="1"/>
  <c r="G1110" i="4" s="1"/>
  <c r="G1111" i="4" s="1"/>
  <c r="G1112" i="4" s="1"/>
  <c r="G1113" i="4" s="1"/>
  <c r="G1114" i="4" s="1"/>
  <c r="G1115" i="4" s="1"/>
  <c r="G1116" i="4" s="1"/>
  <c r="G1117" i="4" s="1"/>
  <c r="G1118" i="4" s="1"/>
  <c r="G1119" i="4" s="1"/>
  <c r="G1120" i="4" s="1"/>
  <c r="G1121" i="4" s="1"/>
  <c r="G1122" i="4" s="1"/>
  <c r="G1123" i="4" s="1"/>
  <c r="G1124" i="4" s="1"/>
  <c r="G1125" i="4" s="1"/>
  <c r="G1126" i="4" s="1"/>
  <c r="G1127" i="4" s="1"/>
  <c r="G1128" i="4" s="1"/>
  <c r="G1129" i="4" s="1"/>
  <c r="G1130" i="4" s="1"/>
  <c r="G1131" i="4" s="1"/>
  <c r="G1132" i="4" s="1"/>
  <c r="G1133" i="4" s="1"/>
  <c r="G1134" i="4" s="1"/>
  <c r="G1135" i="4" s="1"/>
  <c r="G1136" i="4" s="1"/>
  <c r="G1137" i="4" s="1"/>
  <c r="G1138" i="4" s="1"/>
  <c r="G1139" i="4" s="1"/>
  <c r="G1140" i="4" s="1"/>
  <c r="G1141" i="4" s="1"/>
  <c r="G1142" i="4" s="1"/>
  <c r="G1143" i="4" s="1"/>
  <c r="G1144" i="4" s="1"/>
  <c r="G1145" i="4" s="1"/>
  <c r="G1146" i="4" s="1"/>
  <c r="G1147" i="4" s="1"/>
  <c r="G1148" i="4" s="1"/>
  <c r="G1149" i="4" s="1"/>
  <c r="G1150" i="4" s="1"/>
  <c r="G1151" i="4" s="1"/>
  <c r="G1152" i="4" s="1"/>
  <c r="G1153" i="4" s="1"/>
  <c r="G1154" i="4" s="1"/>
  <c r="G1155" i="4" s="1"/>
  <c r="G1156" i="4" s="1"/>
  <c r="G1157" i="4" s="1"/>
  <c r="G1158" i="4" s="1"/>
  <c r="G1159" i="4" s="1"/>
  <c r="G1160" i="4" s="1"/>
  <c r="G1161" i="4" s="1"/>
  <c r="G1162" i="4" s="1"/>
  <c r="G1163" i="4" s="1"/>
  <c r="G1164" i="4" s="1"/>
  <c r="G1165" i="4" s="1"/>
  <c r="G1166" i="4" s="1"/>
  <c r="G1167" i="4" s="1"/>
  <c r="G1168" i="4" s="1"/>
  <c r="G1169" i="4" s="1"/>
  <c r="G1170" i="4" s="1"/>
  <c r="G1171" i="4" s="1"/>
  <c r="G1172" i="4" s="1"/>
  <c r="G1173" i="4" s="1"/>
  <c r="G1174" i="4" s="1"/>
  <c r="G1175" i="4" s="1"/>
  <c r="G1176" i="4" s="1"/>
  <c r="G1177" i="4" s="1"/>
  <c r="G1178" i="4" s="1"/>
  <c r="G1179" i="4" s="1"/>
  <c r="G1180" i="4" s="1"/>
  <c r="G1181" i="4" s="1"/>
  <c r="G1182" i="4" s="1"/>
  <c r="G1183" i="4" s="1"/>
  <c r="G1184" i="4" s="1"/>
  <c r="G1185" i="4" s="1"/>
  <c r="G1186" i="4" s="1"/>
  <c r="G1187" i="4" s="1"/>
  <c r="G1188" i="4" s="1"/>
  <c r="G1189" i="4" s="1"/>
  <c r="G1190" i="4" s="1"/>
  <c r="G1191" i="4" s="1"/>
  <c r="G1192" i="4" s="1"/>
  <c r="G1193" i="4" s="1"/>
  <c r="G1194" i="4" s="1"/>
  <c r="G1195" i="4" s="1"/>
  <c r="G1196" i="4" s="1"/>
  <c r="G1197" i="4" s="1"/>
  <c r="G1198" i="4" s="1"/>
  <c r="G1199" i="4" s="1"/>
  <c r="G1200" i="4" s="1"/>
  <c r="G1201" i="4" s="1"/>
  <c r="G1202" i="4" s="1"/>
  <c r="G1203" i="4" s="1"/>
  <c r="G1204" i="4" s="1"/>
  <c r="G1205" i="4" s="1"/>
  <c r="G1206" i="4" s="1"/>
  <c r="G1207" i="4" s="1"/>
  <c r="G1208" i="4" s="1"/>
  <c r="G1209" i="4" s="1"/>
  <c r="G1210" i="4" s="1"/>
  <c r="G1211" i="4" s="1"/>
  <c r="G1212" i="4" s="1"/>
  <c r="G1213" i="4" s="1"/>
  <c r="G1214" i="4" s="1"/>
  <c r="G1215" i="4" s="1"/>
  <c r="G1216" i="4" s="1"/>
  <c r="G1217" i="4" s="1"/>
  <c r="G1218" i="4" s="1"/>
  <c r="G1219" i="4" s="1"/>
  <c r="G1220" i="4" s="1"/>
  <c r="G1221" i="4" s="1"/>
  <c r="G1222" i="4" s="1"/>
  <c r="G1223" i="4" s="1"/>
  <c r="G1224" i="4" s="1"/>
  <c r="G1225" i="4" s="1"/>
  <c r="G1226" i="4" s="1"/>
  <c r="G1227" i="4" s="1"/>
  <c r="G1228" i="4" s="1"/>
  <c r="G1229" i="4" s="1"/>
  <c r="G1230" i="4" s="1"/>
  <c r="G1231" i="4" s="1"/>
  <c r="G1232" i="4" s="1"/>
  <c r="G1233" i="4" s="1"/>
  <c r="G1234" i="4" s="1"/>
  <c r="G1235" i="4" s="1"/>
  <c r="G1236" i="4" s="1"/>
  <c r="G1237" i="4" s="1"/>
  <c r="G1238" i="4" s="1"/>
  <c r="G1239" i="4" s="1"/>
  <c r="G1240" i="4" s="1"/>
  <c r="G1241" i="4" s="1"/>
  <c r="G1242" i="4" s="1"/>
  <c r="G1243" i="4" s="1"/>
  <c r="G1244" i="4" s="1"/>
  <c r="G1245" i="4" s="1"/>
  <c r="G1246" i="4" s="1"/>
  <c r="G1247" i="4" s="1"/>
  <c r="G1248" i="4" s="1"/>
  <c r="G1249" i="4" s="1"/>
  <c r="G1250" i="4" s="1"/>
  <c r="G1251" i="4" s="1"/>
  <c r="G1252" i="4" s="1"/>
  <c r="G1253" i="4" s="1"/>
  <c r="G1254" i="4" s="1"/>
  <c r="G1255" i="4" s="1"/>
  <c r="G1256" i="4" s="1"/>
  <c r="G1257" i="4" s="1"/>
  <c r="G1258" i="4" s="1"/>
  <c r="G1259" i="4" s="1"/>
  <c r="G1260" i="4" s="1"/>
  <c r="G1261" i="4" s="1"/>
  <c r="G1262" i="4" s="1"/>
  <c r="G1263" i="4" s="1"/>
  <c r="G1264" i="4" s="1"/>
  <c r="G1265" i="4" s="1"/>
  <c r="G1266" i="4" s="1"/>
  <c r="G1267" i="4" s="1"/>
  <c r="G1268" i="4" s="1"/>
  <c r="G1269" i="4" s="1"/>
  <c r="G1270" i="4" s="1"/>
  <c r="G1271" i="4" s="1"/>
  <c r="G1272" i="4" s="1"/>
  <c r="G1273" i="4" s="1"/>
  <c r="G1274" i="4" s="1"/>
  <c r="G1275" i="4" s="1"/>
  <c r="G1276" i="4" s="1"/>
  <c r="G1277" i="4" s="1"/>
  <c r="G1278" i="4" s="1"/>
  <c r="G1279" i="4" s="1"/>
  <c r="G1280" i="4" s="1"/>
  <c r="G1281" i="4" s="1"/>
  <c r="G1282" i="4" s="1"/>
  <c r="G1283" i="4" s="1"/>
  <c r="G1284" i="4" s="1"/>
  <c r="G1285" i="4" s="1"/>
  <c r="G1286" i="4" s="1"/>
  <c r="G1287" i="4" s="1"/>
  <c r="G1288" i="4" s="1"/>
  <c r="G1289" i="4" s="1"/>
  <c r="G1290" i="4" s="1"/>
  <c r="G1291" i="4" s="1"/>
  <c r="G1292" i="4" s="1"/>
  <c r="G1293" i="4" s="1"/>
  <c r="G1294" i="4" s="1"/>
  <c r="G1295" i="4" s="1"/>
  <c r="G1296" i="4" s="1"/>
  <c r="G1297" i="4" s="1"/>
  <c r="G1298" i="4" s="1"/>
  <c r="G1299" i="4" s="1"/>
  <c r="G1300" i="4" s="1"/>
  <c r="G1301" i="4" s="1"/>
  <c r="G1302" i="4" s="1"/>
  <c r="G1303" i="4" s="1"/>
  <c r="G1304" i="4" s="1"/>
  <c r="G1305" i="4" s="1"/>
  <c r="G1306" i="4" s="1"/>
  <c r="G1307" i="4" s="1"/>
  <c r="G1308" i="4" s="1"/>
  <c r="G1309" i="4" s="1"/>
  <c r="G1310" i="4" s="1"/>
  <c r="G1311" i="4" s="1"/>
  <c r="G1312" i="4" s="1"/>
  <c r="G1313" i="4" s="1"/>
  <c r="G1314" i="4" s="1"/>
  <c r="G1315" i="4" s="1"/>
  <c r="G1316" i="4" s="1"/>
  <c r="G1317" i="4" s="1"/>
  <c r="G1318" i="4" s="1"/>
  <c r="G1319" i="4" s="1"/>
  <c r="G1320" i="4" s="1"/>
  <c r="G1321" i="4" s="1"/>
  <c r="G1322" i="4" s="1"/>
  <c r="G1323" i="4" s="1"/>
  <c r="G1324" i="4" s="1"/>
  <c r="G1325" i="4" s="1"/>
  <c r="G1326" i="4" s="1"/>
  <c r="G1327" i="4" s="1"/>
  <c r="G1328" i="4" s="1"/>
  <c r="G1329" i="4" s="1"/>
  <c r="G1330" i="4" s="1"/>
  <c r="G1331" i="4" s="1"/>
  <c r="G1332" i="4" s="1"/>
  <c r="G1333" i="4" s="1"/>
  <c r="G1334" i="4" s="1"/>
  <c r="G1335" i="4" s="1"/>
  <c r="G1336" i="4" s="1"/>
  <c r="G1337" i="4" s="1"/>
  <c r="G1338" i="4" s="1"/>
  <c r="G1339" i="4" s="1"/>
  <c r="G1340" i="4" s="1"/>
  <c r="G1341" i="4" s="1"/>
  <c r="G1342" i="4" s="1"/>
  <c r="G1343" i="4" s="1"/>
  <c r="G1344" i="4" s="1"/>
  <c r="G1345" i="4" s="1"/>
  <c r="G1346" i="4" s="1"/>
  <c r="G1347" i="4" s="1"/>
  <c r="G1348" i="4" s="1"/>
  <c r="G1349" i="4" s="1"/>
  <c r="G1350" i="4" s="1"/>
  <c r="G1351" i="4" s="1"/>
  <c r="G1352" i="4" s="1"/>
  <c r="G1353" i="4" s="1"/>
  <c r="G1354" i="4" s="1"/>
  <c r="G1355" i="4" s="1"/>
  <c r="G1356" i="4" s="1"/>
  <c r="G1357" i="4" s="1"/>
  <c r="G1358" i="4" s="1"/>
  <c r="G1359" i="4" s="1"/>
  <c r="G1360" i="4" s="1"/>
  <c r="G1361" i="4" s="1"/>
  <c r="G1362" i="4" s="1"/>
  <c r="G1363" i="4" s="1"/>
  <c r="G1364" i="4" s="1"/>
  <c r="G1365" i="4" s="1"/>
  <c r="G1366" i="4" s="1"/>
  <c r="G1367" i="4" s="1"/>
  <c r="G1368" i="4" s="1"/>
  <c r="G1369" i="4" s="1"/>
  <c r="G1370" i="4" s="1"/>
  <c r="G1371" i="4" s="1"/>
  <c r="G1372" i="4" s="1"/>
  <c r="G1373" i="4" s="1"/>
  <c r="G1374" i="4" s="1"/>
  <c r="G1375" i="4" s="1"/>
  <c r="G1376" i="4" s="1"/>
  <c r="G1377" i="4" s="1"/>
  <c r="G1378" i="4" s="1"/>
  <c r="G1379" i="4" s="1"/>
  <c r="G1380" i="4" s="1"/>
  <c r="G1381" i="4" s="1"/>
  <c r="G1382" i="4" s="1"/>
  <c r="G1383" i="4" s="1"/>
  <c r="G1384" i="4" s="1"/>
  <c r="G1385" i="4" s="1"/>
  <c r="G1386" i="4" s="1"/>
  <c r="G1387" i="4" s="1"/>
  <c r="G1388" i="4" s="1"/>
  <c r="G1389" i="4" s="1"/>
  <c r="G1390" i="4" s="1"/>
  <c r="G1391" i="4" s="1"/>
  <c r="G1392" i="4" s="1"/>
  <c r="G1393" i="4" s="1"/>
  <c r="G1394" i="4" s="1"/>
  <c r="G1395" i="4" s="1"/>
  <c r="G1396" i="4" s="1"/>
  <c r="G1397" i="4" s="1"/>
  <c r="G1398" i="4" s="1"/>
  <c r="G1399" i="4" s="1"/>
  <c r="G1400" i="4" s="1"/>
  <c r="G1401" i="4" s="1"/>
  <c r="G1402" i="4" s="1"/>
  <c r="G1403" i="4" s="1"/>
  <c r="G1404" i="4" s="1"/>
  <c r="G1405" i="4" s="1"/>
  <c r="G1406" i="4" s="1"/>
  <c r="G1407" i="4" s="1"/>
  <c r="G1408" i="4" s="1"/>
  <c r="G1409" i="4" s="1"/>
  <c r="G1410" i="4" s="1"/>
  <c r="G1411" i="4" s="1"/>
  <c r="G1412" i="4" s="1"/>
  <c r="G1413" i="4" s="1"/>
  <c r="G1414" i="4" s="1"/>
  <c r="G1415" i="4" s="1"/>
  <c r="G1416" i="4" s="1"/>
  <c r="G1417" i="4" s="1"/>
  <c r="G1418" i="4" s="1"/>
  <c r="G1419" i="4" s="1"/>
  <c r="G1420" i="4" s="1"/>
  <c r="G1421" i="4" s="1"/>
  <c r="G1422" i="4" s="1"/>
  <c r="G1423" i="4" s="1"/>
  <c r="G1424" i="4" s="1"/>
  <c r="G1425" i="4" s="1"/>
  <c r="G1426" i="4" s="1"/>
  <c r="G1427" i="4" s="1"/>
  <c r="G1428" i="4" s="1"/>
  <c r="G1429" i="4" s="1"/>
  <c r="G1430" i="4" s="1"/>
  <c r="G1431" i="4" s="1"/>
  <c r="G1432" i="4" s="1"/>
  <c r="G1433" i="4" s="1"/>
  <c r="G1434" i="4" s="1"/>
  <c r="G1435" i="4" s="1"/>
  <c r="G1436" i="4" s="1"/>
  <c r="G1437" i="4" s="1"/>
  <c r="G1438" i="4" s="1"/>
  <c r="G1439" i="4" s="1"/>
  <c r="G1440" i="4" s="1"/>
  <c r="G1441" i="4" s="1"/>
  <c r="G1442" i="4" s="1"/>
  <c r="G1443" i="4" s="1"/>
  <c r="G1444" i="4" s="1"/>
  <c r="G1445" i="4" s="1"/>
  <c r="G1446" i="4" s="1"/>
  <c r="G1447" i="4" s="1"/>
  <c r="G1448" i="4" s="1"/>
  <c r="G1449" i="4" s="1"/>
  <c r="G1450" i="4" s="1"/>
  <c r="G1451" i="4" s="1"/>
  <c r="G1452" i="4" s="1"/>
  <c r="G1453" i="4" s="1"/>
  <c r="G1454" i="4" s="1"/>
  <c r="G1455" i="4" s="1"/>
  <c r="G1456" i="4" s="1"/>
  <c r="G1457" i="4" s="1"/>
  <c r="G1458" i="4" s="1"/>
  <c r="G1459" i="4" s="1"/>
  <c r="G1460" i="4" s="1"/>
  <c r="G1461" i="4" s="1"/>
  <c r="G1462" i="4" s="1"/>
  <c r="G1463" i="4" s="1"/>
  <c r="G1464" i="4" s="1"/>
  <c r="G1465" i="4" s="1"/>
  <c r="G1466" i="4" s="1"/>
  <c r="G1467" i="4" s="1"/>
  <c r="G1468" i="4" s="1"/>
  <c r="G1469" i="4" s="1"/>
  <c r="G1470" i="4" s="1"/>
  <c r="G1471" i="4" s="1"/>
  <c r="G1472" i="4" s="1"/>
  <c r="G1473" i="4" s="1"/>
  <c r="G1474" i="4" s="1"/>
  <c r="G1475" i="4" s="1"/>
  <c r="G1476" i="4" s="1"/>
  <c r="G1477" i="4" s="1"/>
  <c r="G1478" i="4" s="1"/>
  <c r="G1479" i="4" s="1"/>
  <c r="G1480" i="4" s="1"/>
  <c r="G1481" i="4" s="1"/>
  <c r="G1482" i="4" s="1"/>
  <c r="G1483" i="4" s="1"/>
  <c r="G1484" i="4" s="1"/>
  <c r="G1485" i="4" s="1"/>
  <c r="G1486" i="4" s="1"/>
  <c r="G1487" i="4" s="1"/>
  <c r="G1488" i="4" s="1"/>
  <c r="G1489" i="4" s="1"/>
  <c r="G1490" i="4" s="1"/>
  <c r="G1491" i="4" s="1"/>
  <c r="G1492" i="4" s="1"/>
  <c r="G1493" i="4" s="1"/>
  <c r="G1494" i="4" s="1"/>
  <c r="G1495" i="4" s="1"/>
  <c r="G1496" i="4" s="1"/>
  <c r="G1497" i="4" s="1"/>
  <c r="G1498" i="4" s="1"/>
  <c r="G1499" i="4" s="1"/>
  <c r="G1500" i="4" s="1"/>
  <c r="G1501" i="4" s="1"/>
  <c r="G1502" i="4" s="1"/>
  <c r="G1503" i="4" s="1"/>
  <c r="G1504" i="4" s="1"/>
  <c r="G1505" i="4" s="1"/>
  <c r="G1506" i="4" s="1"/>
  <c r="G1507" i="4" s="1"/>
  <c r="G1508" i="4" s="1"/>
  <c r="G1509" i="4" s="1"/>
  <c r="G1510" i="4" s="1"/>
  <c r="G1511" i="4" s="1"/>
  <c r="G1512" i="4" s="1"/>
  <c r="G1513" i="4" s="1"/>
  <c r="G1514" i="4" s="1"/>
  <c r="G1515" i="4" s="1"/>
  <c r="G1516" i="4" s="1"/>
  <c r="G1517" i="4" s="1"/>
  <c r="G1518" i="4" s="1"/>
  <c r="G1519" i="4" s="1"/>
  <c r="G1520" i="4" s="1"/>
  <c r="G1521" i="4" s="1"/>
  <c r="G1522" i="4" s="1"/>
  <c r="G1523" i="4" s="1"/>
  <c r="G1524" i="4" s="1"/>
  <c r="G1525" i="4" s="1"/>
  <c r="G1526" i="4" s="1"/>
  <c r="G1527" i="4" s="1"/>
  <c r="G1528" i="4" s="1"/>
  <c r="G1529" i="4" s="1"/>
  <c r="G1530" i="4" s="1"/>
  <c r="G1531" i="4" s="1"/>
  <c r="G1532" i="4" s="1"/>
  <c r="G1533" i="4" s="1"/>
  <c r="G1534" i="4" s="1"/>
  <c r="G1535" i="4" s="1"/>
  <c r="G1536" i="4" s="1"/>
  <c r="G1537" i="4" s="1"/>
  <c r="G1538" i="4" s="1"/>
  <c r="G1539" i="4" s="1"/>
  <c r="G1540" i="4" s="1"/>
  <c r="G1541" i="4" s="1"/>
  <c r="G1542" i="4" s="1"/>
  <c r="G1543" i="4" s="1"/>
  <c r="G1544" i="4" s="1"/>
  <c r="G1545" i="4" s="1"/>
  <c r="G1546" i="4" s="1"/>
  <c r="G1547" i="4" s="1"/>
  <c r="G1548" i="4" s="1"/>
  <c r="G1549" i="4" s="1"/>
  <c r="G1550" i="4" s="1"/>
  <c r="G1551" i="4" s="1"/>
  <c r="G1552" i="4" s="1"/>
  <c r="G1553" i="4" s="1"/>
  <c r="G1554" i="4" s="1"/>
  <c r="G1555" i="4" s="1"/>
  <c r="G1556" i="4" s="1"/>
  <c r="G1557" i="4" s="1"/>
  <c r="G1558" i="4" s="1"/>
  <c r="G1559" i="4" s="1"/>
  <c r="G1560" i="4" s="1"/>
  <c r="G1561" i="4" s="1"/>
  <c r="G1562" i="4" s="1"/>
  <c r="G1563" i="4" s="1"/>
  <c r="G1564" i="4" s="1"/>
  <c r="G1565" i="4" s="1"/>
  <c r="G1566" i="4" s="1"/>
  <c r="G1567" i="4" s="1"/>
  <c r="G1568" i="4" s="1"/>
  <c r="G1569" i="4" s="1"/>
  <c r="G1570" i="4" s="1"/>
  <c r="G1571" i="4" s="1"/>
  <c r="G1572" i="4" s="1"/>
  <c r="G1573" i="4" s="1"/>
  <c r="G1574" i="4" s="1"/>
  <c r="G1575" i="4" s="1"/>
  <c r="G1576" i="4" s="1"/>
  <c r="G1577" i="4" s="1"/>
  <c r="G1578" i="4" s="1"/>
  <c r="G1579" i="4" s="1"/>
  <c r="G1580" i="4" s="1"/>
  <c r="G1581" i="4" s="1"/>
  <c r="G1582" i="4" s="1"/>
  <c r="G1583" i="4" s="1"/>
  <c r="G1584" i="4" s="1"/>
  <c r="G1585" i="4" s="1"/>
  <c r="G1586" i="4" s="1"/>
  <c r="G1587" i="4" s="1"/>
  <c r="G1588" i="4" s="1"/>
  <c r="G1589" i="4" s="1"/>
  <c r="G1590" i="4" s="1"/>
  <c r="G1591" i="4" s="1"/>
  <c r="G1592" i="4" s="1"/>
  <c r="G1593" i="4" s="1"/>
  <c r="G1594" i="4" s="1"/>
  <c r="G1595" i="4" s="1"/>
  <c r="G1596" i="4" s="1"/>
  <c r="G1597" i="4" s="1"/>
  <c r="G1598" i="4" s="1"/>
  <c r="G1599" i="4" s="1"/>
  <c r="G1600" i="4" s="1"/>
  <c r="G1601" i="4" s="1"/>
  <c r="G1602" i="4" s="1"/>
  <c r="G1603" i="4" s="1"/>
  <c r="G1604" i="4" s="1"/>
  <c r="G1605" i="4" s="1"/>
  <c r="G1606" i="4" s="1"/>
  <c r="G1607" i="4" s="1"/>
  <c r="G1608" i="4" s="1"/>
  <c r="G1609" i="4" s="1"/>
  <c r="G1610" i="4" s="1"/>
  <c r="G1611" i="4" s="1"/>
  <c r="G1612" i="4" s="1"/>
  <c r="G1613" i="4" s="1"/>
  <c r="G1614" i="4" s="1"/>
  <c r="G1615" i="4" s="1"/>
  <c r="G1616" i="4" s="1"/>
  <c r="G1617" i="4" s="1"/>
  <c r="G1618" i="4" s="1"/>
  <c r="G1619" i="4" s="1"/>
  <c r="G1620" i="4" s="1"/>
  <c r="G1621" i="4" s="1"/>
  <c r="G1622" i="4" s="1"/>
  <c r="G1623" i="4" s="1"/>
  <c r="G1624" i="4" s="1"/>
  <c r="G1625" i="4" s="1"/>
  <c r="G1626" i="4" s="1"/>
  <c r="G1627" i="4" s="1"/>
  <c r="G1628" i="4" s="1"/>
  <c r="G1629" i="4" s="1"/>
  <c r="G1630" i="4" s="1"/>
  <c r="G1631" i="4" s="1"/>
  <c r="G1632" i="4" s="1"/>
  <c r="G1633" i="4" s="1"/>
  <c r="G1634" i="4" s="1"/>
  <c r="G1635" i="4" s="1"/>
  <c r="G1636" i="4" s="1"/>
  <c r="G1637" i="4" s="1"/>
  <c r="G1638" i="4" s="1"/>
  <c r="G1639" i="4" s="1"/>
  <c r="G1640" i="4" s="1"/>
  <c r="G1641" i="4" s="1"/>
  <c r="G1642" i="4" s="1"/>
  <c r="G1643" i="4" s="1"/>
  <c r="G1644" i="4" s="1"/>
  <c r="G1645" i="4" s="1"/>
  <c r="G1646" i="4" s="1"/>
  <c r="G1647" i="4" s="1"/>
  <c r="G1648" i="4" s="1"/>
  <c r="G1649" i="4" s="1"/>
  <c r="G1650" i="4" s="1"/>
  <c r="G1651" i="4" s="1"/>
  <c r="G1652" i="4" s="1"/>
  <c r="G1653" i="4" s="1"/>
  <c r="G1654" i="4" s="1"/>
  <c r="G1655" i="4" s="1"/>
  <c r="G1656" i="4" s="1"/>
  <c r="G1657" i="4" s="1"/>
  <c r="G1658" i="4" s="1"/>
  <c r="G1659" i="4" s="1"/>
  <c r="G1660" i="4" s="1"/>
  <c r="G1661" i="4" s="1"/>
  <c r="G1662" i="4" s="1"/>
  <c r="G1663" i="4" s="1"/>
  <c r="G1664" i="4" s="1"/>
  <c r="G1665" i="4" s="1"/>
  <c r="G1666" i="4" s="1"/>
  <c r="G1667" i="4" s="1"/>
  <c r="G1668" i="4" s="1"/>
  <c r="G1669" i="4" s="1"/>
  <c r="G1670" i="4" s="1"/>
  <c r="G1671" i="4" s="1"/>
  <c r="G1672" i="4" s="1"/>
  <c r="G1673" i="4" s="1"/>
  <c r="G1674" i="4" s="1"/>
  <c r="G1675" i="4" s="1"/>
  <c r="G1676" i="4" s="1"/>
  <c r="G1677" i="4" s="1"/>
  <c r="G1678" i="4" s="1"/>
  <c r="G1679" i="4" s="1"/>
  <c r="G1680" i="4" s="1"/>
  <c r="G1681" i="4" s="1"/>
  <c r="G1682" i="4" s="1"/>
  <c r="G1683" i="4" s="1"/>
  <c r="G1684" i="4" s="1"/>
  <c r="G1685" i="4" s="1"/>
  <c r="G1686" i="4" s="1"/>
  <c r="G1687" i="4" s="1"/>
  <c r="G1688" i="4" s="1"/>
  <c r="G1689" i="4" s="1"/>
  <c r="G1690" i="4" s="1"/>
  <c r="G1691" i="4" s="1"/>
  <c r="G1692" i="4" s="1"/>
  <c r="G1693" i="4" s="1"/>
  <c r="G1694" i="4" s="1"/>
  <c r="G1695" i="4" s="1"/>
  <c r="G1696" i="4" s="1"/>
  <c r="G1697" i="4" s="1"/>
  <c r="G1698" i="4" s="1"/>
  <c r="G1699" i="4" s="1"/>
  <c r="G1700" i="4" s="1"/>
  <c r="G1701" i="4" s="1"/>
  <c r="G1702" i="4" s="1"/>
  <c r="G1703" i="4" s="1"/>
  <c r="G1704" i="4" s="1"/>
  <c r="G1705" i="4" s="1"/>
  <c r="G1706" i="4" s="1"/>
  <c r="G1707" i="4" s="1"/>
  <c r="G1708" i="4" s="1"/>
  <c r="G1709" i="4" s="1"/>
  <c r="G1710" i="4" s="1"/>
  <c r="G1711" i="4" s="1"/>
  <c r="G1712" i="4" s="1"/>
  <c r="G1713" i="4" s="1"/>
  <c r="G1714" i="4" s="1"/>
  <c r="G1715" i="4" s="1"/>
  <c r="G1716" i="4" s="1"/>
  <c r="G1717" i="4" s="1"/>
  <c r="G1718" i="4" s="1"/>
  <c r="G1719" i="4" s="1"/>
  <c r="G1720" i="4" s="1"/>
  <c r="G1721" i="4" s="1"/>
  <c r="G1722" i="4" s="1"/>
  <c r="G1723" i="4" s="1"/>
  <c r="G1724" i="4" s="1"/>
  <c r="G1725" i="4" s="1"/>
  <c r="G1726" i="4" s="1"/>
  <c r="G1727" i="4" s="1"/>
  <c r="G1728" i="4" s="1"/>
  <c r="G1729" i="4" s="1"/>
  <c r="G1730" i="4" s="1"/>
  <c r="G1731" i="4" s="1"/>
  <c r="G1732" i="4" s="1"/>
  <c r="G1733" i="4" s="1"/>
  <c r="G1734" i="4" s="1"/>
  <c r="G1735" i="4" s="1"/>
  <c r="G1736" i="4" s="1"/>
  <c r="G1737" i="4" s="1"/>
  <c r="G1738" i="4" s="1"/>
  <c r="G1739" i="4" s="1"/>
  <c r="G1740" i="4" s="1"/>
  <c r="G1741" i="4" s="1"/>
  <c r="G1742" i="4" s="1"/>
  <c r="G1743" i="4" s="1"/>
  <c r="G1744" i="4" s="1"/>
  <c r="G1745" i="4" s="1"/>
  <c r="G1746" i="4" s="1"/>
  <c r="G1747" i="4" s="1"/>
  <c r="G1748" i="4" s="1"/>
  <c r="G1749" i="4" s="1"/>
  <c r="G1750" i="4" s="1"/>
  <c r="G1751" i="4" s="1"/>
  <c r="G1752" i="4" s="1"/>
  <c r="G1753" i="4" s="1"/>
  <c r="G1754" i="4" s="1"/>
  <c r="G1755" i="4" s="1"/>
  <c r="G1756" i="4" s="1"/>
  <c r="G1757" i="4" s="1"/>
  <c r="G1758" i="4" s="1"/>
  <c r="G1759" i="4" s="1"/>
  <c r="G1760" i="4" s="1"/>
  <c r="G1761" i="4" s="1"/>
  <c r="G1762" i="4" s="1"/>
  <c r="G1763" i="4" s="1"/>
  <c r="G1764" i="4" s="1"/>
  <c r="G1765" i="4" s="1"/>
  <c r="G1766" i="4" s="1"/>
  <c r="G1767" i="4" s="1"/>
  <c r="G1768" i="4" s="1"/>
  <c r="G1769" i="4" s="1"/>
  <c r="G1770" i="4" s="1"/>
  <c r="G1771" i="4" s="1"/>
  <c r="G1772" i="4" s="1"/>
  <c r="G1773" i="4" s="1"/>
  <c r="G1774" i="4" s="1"/>
  <c r="G1775" i="4" s="1"/>
  <c r="G1776" i="4" s="1"/>
  <c r="G1777" i="4" s="1"/>
  <c r="G1778" i="4" s="1"/>
  <c r="G1779" i="4" s="1"/>
  <c r="G1780" i="4" s="1"/>
  <c r="G1781" i="4" s="1"/>
  <c r="G1782" i="4" s="1"/>
  <c r="G1783" i="4" s="1"/>
  <c r="G1784" i="4" s="1"/>
  <c r="G1785" i="4" s="1"/>
  <c r="G1786" i="4" s="1"/>
  <c r="G1787" i="4" s="1"/>
  <c r="G1788" i="4" s="1"/>
  <c r="G1789" i="4" s="1"/>
  <c r="G1790" i="4" s="1"/>
  <c r="G1791" i="4" s="1"/>
  <c r="G1792" i="4" s="1"/>
  <c r="G1793" i="4" s="1"/>
  <c r="G1794" i="4" s="1"/>
  <c r="G1795" i="4" s="1"/>
  <c r="G1796" i="4" s="1"/>
  <c r="G1797" i="4" s="1"/>
  <c r="G1798" i="4" s="1"/>
  <c r="G1799" i="4" s="1"/>
  <c r="G1800" i="4" s="1"/>
  <c r="G1801" i="4" s="1"/>
  <c r="G1802" i="4" s="1"/>
  <c r="G1803" i="4" s="1"/>
  <c r="G1804" i="4" s="1"/>
  <c r="G1805" i="4" s="1"/>
  <c r="G1806" i="4" s="1"/>
  <c r="G1807" i="4" s="1"/>
  <c r="G1808" i="4" s="1"/>
  <c r="G1809" i="4" s="1"/>
  <c r="G1810" i="4" s="1"/>
  <c r="G1811" i="4" s="1"/>
  <c r="G1812" i="4" s="1"/>
  <c r="G1813" i="4" s="1"/>
  <c r="G1814" i="4" s="1"/>
  <c r="G1815" i="4" s="1"/>
  <c r="G1816" i="4" s="1"/>
  <c r="G1817" i="4" s="1"/>
  <c r="G1818" i="4" s="1"/>
  <c r="G1819" i="4" s="1"/>
  <c r="G1820" i="4" s="1"/>
  <c r="G1821" i="4" s="1"/>
  <c r="G1822" i="4" s="1"/>
  <c r="G1823" i="4" s="1"/>
  <c r="G1824" i="4" s="1"/>
  <c r="G1825" i="4" s="1"/>
  <c r="G1826" i="4" s="1"/>
  <c r="G1827" i="4" s="1"/>
  <c r="G1828" i="4" s="1"/>
  <c r="G1829" i="4" s="1"/>
  <c r="G1830" i="4" s="1"/>
  <c r="G1831" i="4" s="1"/>
  <c r="G1832" i="4" s="1"/>
  <c r="G1833" i="4" s="1"/>
  <c r="G1834" i="4" s="1"/>
  <c r="G1835" i="4" s="1"/>
  <c r="G1836" i="4" s="1"/>
  <c r="G1837" i="4" s="1"/>
  <c r="G1838" i="4" s="1"/>
  <c r="G1839" i="4" s="1"/>
  <c r="G1840" i="4" s="1"/>
  <c r="G1841" i="4" s="1"/>
  <c r="G1842" i="4" s="1"/>
  <c r="G1843" i="4" s="1"/>
  <c r="G1844" i="4" s="1"/>
  <c r="G1845" i="4" s="1"/>
  <c r="G1846" i="4" s="1"/>
  <c r="G1847" i="4" s="1"/>
  <c r="G1848" i="4" s="1"/>
  <c r="G1849" i="4" s="1"/>
  <c r="G1850" i="4" s="1"/>
  <c r="G1851" i="4" s="1"/>
  <c r="G1852" i="4" s="1"/>
  <c r="G1853" i="4" s="1"/>
  <c r="G1854" i="4" s="1"/>
  <c r="G1855" i="4" s="1"/>
  <c r="G1856" i="4" s="1"/>
  <c r="G1857" i="4" s="1"/>
  <c r="G1858" i="4" s="1"/>
  <c r="G1859" i="4" s="1"/>
  <c r="G1860" i="4" s="1"/>
  <c r="G1861" i="4" s="1"/>
  <c r="G1862" i="4" s="1"/>
  <c r="G1863" i="4" s="1"/>
  <c r="G1864" i="4" s="1"/>
  <c r="G1865" i="4" s="1"/>
  <c r="G1866" i="4" s="1"/>
  <c r="G1867" i="4" s="1"/>
  <c r="G1868" i="4" s="1"/>
  <c r="G1869" i="4" s="1"/>
  <c r="G1870" i="4" s="1"/>
  <c r="G1871" i="4" s="1"/>
  <c r="G1872" i="4" s="1"/>
  <c r="G1873" i="4" s="1"/>
  <c r="G1874" i="4" s="1"/>
  <c r="G1875" i="4" s="1"/>
  <c r="G1876" i="4" s="1"/>
  <c r="G1877" i="4" s="1"/>
  <c r="G1878" i="4" s="1"/>
  <c r="G1879" i="4" s="1"/>
  <c r="G1880" i="4" s="1"/>
  <c r="G1881" i="4" s="1"/>
  <c r="G1882" i="4" s="1"/>
  <c r="G1883" i="4" s="1"/>
  <c r="G1884" i="4" s="1"/>
  <c r="G1885" i="4" s="1"/>
  <c r="G1886" i="4" s="1"/>
  <c r="G1887" i="4" s="1"/>
  <c r="G1888" i="4" s="1"/>
  <c r="G1889" i="4" s="1"/>
  <c r="G1890" i="4" s="1"/>
  <c r="G1891" i="4" s="1"/>
  <c r="G1892" i="4" s="1"/>
  <c r="G1893" i="4" s="1"/>
  <c r="G1894" i="4" s="1"/>
  <c r="G1895" i="4" s="1"/>
  <c r="G1896" i="4" s="1"/>
  <c r="G1897" i="4" s="1"/>
  <c r="G1898" i="4" s="1"/>
  <c r="G1899" i="4" s="1"/>
  <c r="G1900" i="4" s="1"/>
  <c r="G1901" i="4" s="1"/>
  <c r="G1902" i="4" s="1"/>
  <c r="G1903" i="4" s="1"/>
  <c r="G1904" i="4" s="1"/>
  <c r="G1905" i="4" s="1"/>
  <c r="G1906" i="4" s="1"/>
  <c r="G1907" i="4" s="1"/>
  <c r="G1908" i="4" s="1"/>
  <c r="G1909" i="4" s="1"/>
  <c r="G1910" i="4" s="1"/>
  <c r="G1911" i="4" s="1"/>
  <c r="G1912" i="4" s="1"/>
  <c r="G1913" i="4" s="1"/>
  <c r="G1914" i="4" s="1"/>
  <c r="G1915" i="4" s="1"/>
  <c r="G1916" i="4" s="1"/>
  <c r="G1917" i="4" s="1"/>
  <c r="G1918" i="4" s="1"/>
  <c r="G1919" i="4" s="1"/>
  <c r="G1920" i="4" s="1"/>
  <c r="G1921" i="4" s="1"/>
  <c r="G1922" i="4" s="1"/>
  <c r="G1923" i="4" s="1"/>
  <c r="G1924" i="4" s="1"/>
  <c r="G1925" i="4" s="1"/>
  <c r="G1926" i="4" s="1"/>
  <c r="G1927" i="4" s="1"/>
  <c r="G1928" i="4" s="1"/>
  <c r="G1929" i="4" s="1"/>
  <c r="G1930" i="4" s="1"/>
  <c r="G1931" i="4" s="1"/>
  <c r="G1932" i="4" s="1"/>
  <c r="G1933" i="4" s="1"/>
  <c r="G1934" i="4" s="1"/>
  <c r="G1935" i="4" s="1"/>
  <c r="G1936" i="4" s="1"/>
  <c r="G1937" i="4" s="1"/>
  <c r="G1938" i="4" s="1"/>
  <c r="G1939" i="4" s="1"/>
  <c r="G1940" i="4" s="1"/>
  <c r="G1941" i="4" s="1"/>
  <c r="G1942" i="4" s="1"/>
  <c r="G1943" i="4" s="1"/>
  <c r="G1944" i="4" s="1"/>
  <c r="G1945" i="4" s="1"/>
  <c r="G1946" i="4" s="1"/>
  <c r="G1947" i="4" s="1"/>
  <c r="G1948" i="4" s="1"/>
  <c r="G1949" i="4" s="1"/>
  <c r="G1950" i="4" s="1"/>
  <c r="G1951" i="4" s="1"/>
  <c r="G1952" i="4" s="1"/>
  <c r="G1953" i="4" s="1"/>
  <c r="G1954" i="4" s="1"/>
  <c r="G1955" i="4" s="1"/>
  <c r="G1956" i="4" s="1"/>
  <c r="G1957" i="4" s="1"/>
  <c r="G1958" i="4" s="1"/>
  <c r="G1959" i="4" s="1"/>
  <c r="G1960" i="4" s="1"/>
  <c r="G1961" i="4" s="1"/>
  <c r="G1962" i="4" s="1"/>
  <c r="G1963" i="4" s="1"/>
  <c r="G1964" i="4" s="1"/>
  <c r="G1965" i="4" s="1"/>
  <c r="G1966" i="4" s="1"/>
  <c r="G1967" i="4" s="1"/>
  <c r="G1968" i="4" s="1"/>
  <c r="G1969" i="4" s="1"/>
  <c r="G1970" i="4" s="1"/>
  <c r="G1971" i="4" s="1"/>
  <c r="G1972" i="4" s="1"/>
  <c r="G1973" i="4" s="1"/>
  <c r="G1974" i="4" s="1"/>
  <c r="G1975" i="4" s="1"/>
  <c r="G1976" i="4" s="1"/>
  <c r="G1977" i="4" s="1"/>
  <c r="G1978" i="4" s="1"/>
  <c r="G1979" i="4" s="1"/>
  <c r="G1980" i="4" s="1"/>
  <c r="G1981" i="4" s="1"/>
  <c r="G1982" i="4" s="1"/>
  <c r="G1983" i="4" s="1"/>
  <c r="G1984" i="4" s="1"/>
  <c r="G1985" i="4" s="1"/>
  <c r="G1986" i="4" s="1"/>
  <c r="G1987" i="4" s="1"/>
  <c r="G1988" i="4" s="1"/>
  <c r="G1989" i="4" s="1"/>
  <c r="G1990" i="4" s="1"/>
  <c r="G1991" i="4" s="1"/>
  <c r="G1992" i="4" s="1"/>
  <c r="G1993" i="4" s="1"/>
  <c r="G1994" i="4" s="1"/>
  <c r="G1995" i="4" s="1"/>
  <c r="G1996" i="4" s="1"/>
  <c r="G1997" i="4" s="1"/>
  <c r="G1998" i="4" s="1"/>
  <c r="G1999" i="4" s="1"/>
  <c r="G2000" i="4" s="1"/>
  <c r="G2001" i="4" s="1"/>
  <c r="G2002" i="4" s="1"/>
  <c r="G2003" i="4" s="1"/>
  <c r="G2004" i="4" s="1"/>
  <c r="G2005" i="4" s="1"/>
  <c r="G2006" i="4" s="1"/>
  <c r="G2007" i="4" s="1"/>
  <c r="G2008" i="4" s="1"/>
  <c r="G2009" i="4" s="1"/>
  <c r="G2010" i="4" s="1"/>
  <c r="G2011" i="4" s="1"/>
  <c r="G2012" i="4" s="1"/>
  <c r="G2013" i="4" s="1"/>
  <c r="G2014" i="4" s="1"/>
  <c r="G2015" i="4" s="1"/>
  <c r="G2016" i="4" s="1"/>
  <c r="G2017" i="4" s="1"/>
  <c r="G2018" i="4" s="1"/>
  <c r="G2019" i="4" s="1"/>
  <c r="G2020" i="4" s="1"/>
  <c r="G2021" i="4" s="1"/>
  <c r="G2022" i="4" s="1"/>
  <c r="G2023" i="4" s="1"/>
  <c r="G2024" i="4" s="1"/>
  <c r="G2025" i="4" s="1"/>
  <c r="G2026" i="4" s="1"/>
  <c r="G2027" i="4" s="1"/>
  <c r="G2028" i="4" s="1"/>
  <c r="G2029" i="4" s="1"/>
  <c r="G2030" i="4" s="1"/>
  <c r="G2031" i="4" s="1"/>
  <c r="G2032" i="4" s="1"/>
  <c r="G2033" i="4" s="1"/>
  <c r="G2034" i="4" s="1"/>
  <c r="G2035" i="4" s="1"/>
  <c r="G2036" i="4" s="1"/>
  <c r="G2037" i="4" s="1"/>
  <c r="G2038" i="4" s="1"/>
  <c r="G2039" i="4" s="1"/>
  <c r="G2040" i="4" s="1"/>
  <c r="G2041" i="4" s="1"/>
  <c r="G2042" i="4" s="1"/>
  <c r="G2043" i="4" s="1"/>
  <c r="G2044" i="4" s="1"/>
  <c r="G2045" i="4" s="1"/>
  <c r="G2046" i="4" s="1"/>
  <c r="G2047" i="4" s="1"/>
  <c r="G2048" i="4" s="1"/>
  <c r="G2049" i="4" s="1"/>
  <c r="G2050" i="4" s="1"/>
  <c r="G2051" i="4" s="1"/>
  <c r="G2052" i="4" s="1"/>
  <c r="G2053" i="4" s="1"/>
  <c r="G2054" i="4" s="1"/>
  <c r="G2055" i="4" s="1"/>
  <c r="G2056" i="4" s="1"/>
  <c r="G2057" i="4" s="1"/>
  <c r="G2058" i="4" s="1"/>
  <c r="G2059" i="4" s="1"/>
  <c r="G2060" i="4" s="1"/>
  <c r="G2061" i="4" s="1"/>
  <c r="G2062" i="4" s="1"/>
  <c r="G2063" i="4" s="1"/>
  <c r="G2064" i="4" s="1"/>
  <c r="G2065" i="4" s="1"/>
  <c r="G2066" i="4" s="1"/>
  <c r="G2067" i="4" s="1"/>
  <c r="G2068" i="4" s="1"/>
  <c r="G2069" i="4" s="1"/>
  <c r="G2070" i="4" s="1"/>
  <c r="G2071" i="4" s="1"/>
  <c r="G2072" i="4" s="1"/>
  <c r="G2073" i="4" s="1"/>
  <c r="G2074" i="4" s="1"/>
  <c r="G2075" i="4" s="1"/>
  <c r="G2076" i="4" s="1"/>
  <c r="G2077" i="4" s="1"/>
  <c r="G2078" i="4" s="1"/>
  <c r="G2079" i="4" s="1"/>
  <c r="G2080" i="4" s="1"/>
  <c r="G2081" i="4" s="1"/>
  <c r="G2082" i="4" s="1"/>
  <c r="G2083" i="4" s="1"/>
  <c r="G2084" i="4" s="1"/>
  <c r="G2085" i="4" s="1"/>
  <c r="G2086" i="4" s="1"/>
  <c r="G2087" i="4" s="1"/>
  <c r="G2088" i="4" s="1"/>
  <c r="G2089" i="4" s="1"/>
  <c r="G2090" i="4" s="1"/>
  <c r="G2091" i="4" s="1"/>
  <c r="G2092" i="4" s="1"/>
  <c r="G2093" i="4" s="1"/>
  <c r="G2094" i="4" s="1"/>
  <c r="G2095" i="4" s="1"/>
  <c r="G2096" i="4" s="1"/>
  <c r="G2097" i="4" s="1"/>
  <c r="G2098" i="4" s="1"/>
  <c r="G2099" i="4" s="1"/>
  <c r="G2100" i="4" s="1"/>
  <c r="G2101" i="4" s="1"/>
  <c r="G2102" i="4" s="1"/>
  <c r="G2103" i="4" s="1"/>
  <c r="G2104" i="4" s="1"/>
  <c r="G2105" i="4" s="1"/>
  <c r="G2106" i="4" s="1"/>
  <c r="G2107" i="4" s="1"/>
  <c r="G2108" i="4" s="1"/>
  <c r="G2109" i="4" s="1"/>
  <c r="G2110" i="4" s="1"/>
  <c r="G2111" i="4" s="1"/>
  <c r="G2112" i="4" s="1"/>
  <c r="G2113" i="4" s="1"/>
  <c r="G2114" i="4" s="1"/>
  <c r="G2115" i="4" s="1"/>
  <c r="G2116" i="4" s="1"/>
  <c r="G2117" i="4" s="1"/>
  <c r="G2118" i="4" s="1"/>
  <c r="G2119" i="4" s="1"/>
  <c r="G2120" i="4" s="1"/>
  <c r="G2121" i="4" s="1"/>
  <c r="G2122" i="4" s="1"/>
  <c r="G2123" i="4" s="1"/>
  <c r="G2124" i="4" s="1"/>
  <c r="G2125" i="4" s="1"/>
  <c r="G2126" i="4" s="1"/>
  <c r="G2127" i="4" s="1"/>
  <c r="G2128" i="4" s="1"/>
  <c r="G2129" i="4" s="1"/>
  <c r="G2130" i="4" s="1"/>
  <c r="G2131" i="4" s="1"/>
  <c r="G2132" i="4" s="1"/>
  <c r="G2133" i="4" s="1"/>
  <c r="G2134" i="4" s="1"/>
  <c r="G2135" i="4" s="1"/>
  <c r="G2136" i="4" s="1"/>
  <c r="G2137" i="4" s="1"/>
  <c r="G2138" i="4" s="1"/>
  <c r="G2139" i="4" s="1"/>
  <c r="G2140" i="4" s="1"/>
  <c r="G2141" i="4" s="1"/>
  <c r="G2142" i="4" s="1"/>
  <c r="G2143" i="4" s="1"/>
  <c r="G2144" i="4" s="1"/>
  <c r="G2145" i="4" s="1"/>
  <c r="G2146" i="4" s="1"/>
  <c r="G2147" i="4" s="1"/>
  <c r="G2148" i="4" s="1"/>
  <c r="G2149" i="4" s="1"/>
  <c r="G2150" i="4" s="1"/>
  <c r="G2151" i="4" s="1"/>
  <c r="G2152" i="4" s="1"/>
  <c r="G2153" i="4" s="1"/>
  <c r="G2154" i="4" s="1"/>
  <c r="G2155" i="4" s="1"/>
  <c r="G2156" i="4" s="1"/>
  <c r="G2157" i="4" s="1"/>
  <c r="G2158" i="4" s="1"/>
  <c r="G2159" i="4" s="1"/>
  <c r="G2160" i="4" s="1"/>
  <c r="G2161" i="4" s="1"/>
  <c r="G2162" i="4" s="1"/>
  <c r="G2163" i="4" s="1"/>
  <c r="G2164" i="4" s="1"/>
  <c r="G2165" i="4" s="1"/>
  <c r="G2166" i="4" s="1"/>
  <c r="G2167" i="4" s="1"/>
  <c r="G2168" i="4" s="1"/>
  <c r="G2169" i="4" s="1"/>
  <c r="G2170" i="4" s="1"/>
  <c r="G2171" i="4" s="1"/>
  <c r="G2172" i="4" s="1"/>
  <c r="G2173" i="4" s="1"/>
  <c r="G2174" i="4" s="1"/>
  <c r="G2175" i="4" s="1"/>
  <c r="G2176" i="4" s="1"/>
  <c r="G2177" i="4" s="1"/>
  <c r="G2178" i="4" s="1"/>
  <c r="G2179" i="4" s="1"/>
  <c r="G2180" i="4" s="1"/>
  <c r="G2181" i="4" s="1"/>
  <c r="G2182" i="4" s="1"/>
  <c r="G2183" i="4" s="1"/>
  <c r="G2184" i="4" s="1"/>
  <c r="G2185" i="4" s="1"/>
  <c r="G2186" i="4" s="1"/>
  <c r="G2187" i="4" s="1"/>
  <c r="G2188" i="4" s="1"/>
  <c r="G2189" i="4" s="1"/>
  <c r="G2190" i="4" s="1"/>
  <c r="G2191" i="4" s="1"/>
  <c r="G2192" i="4" s="1"/>
  <c r="G2193" i="4" s="1"/>
  <c r="G2194" i="4" s="1"/>
  <c r="G2195" i="4" s="1"/>
  <c r="G2196" i="4" s="1"/>
  <c r="G2197" i="4" s="1"/>
  <c r="G2198" i="4" s="1"/>
  <c r="G2199" i="4" s="1"/>
  <c r="G2200" i="4" s="1"/>
  <c r="G2201" i="4" s="1"/>
  <c r="G2202" i="4" s="1"/>
  <c r="G2203" i="4" s="1"/>
  <c r="G2204" i="4" s="1"/>
  <c r="G2205" i="4" s="1"/>
  <c r="G2206" i="4" s="1"/>
  <c r="G2207" i="4" s="1"/>
  <c r="G2208" i="4" s="1"/>
  <c r="G2209" i="4" s="1"/>
  <c r="G2210" i="4" s="1"/>
  <c r="G2211" i="4" s="1"/>
  <c r="G2212" i="4" s="1"/>
  <c r="G2213" i="4" s="1"/>
  <c r="G2214" i="4" s="1"/>
  <c r="G2215" i="4" s="1"/>
  <c r="G2216" i="4" s="1"/>
  <c r="G2217" i="4" s="1"/>
  <c r="G2218" i="4" s="1"/>
  <c r="G2219" i="4" s="1"/>
  <c r="G2220" i="4" s="1"/>
  <c r="G2221" i="4" s="1"/>
  <c r="G2222" i="4" s="1"/>
  <c r="G2223" i="4" s="1"/>
  <c r="G2224" i="4" s="1"/>
  <c r="G2225" i="4" s="1"/>
  <c r="G2226" i="4" s="1"/>
  <c r="G2227" i="4" s="1"/>
  <c r="G2228" i="4" s="1"/>
  <c r="G2229" i="4" s="1"/>
  <c r="G2230" i="4" s="1"/>
  <c r="G2231" i="4" s="1"/>
  <c r="G2232" i="4" s="1"/>
  <c r="G2233" i="4" s="1"/>
  <c r="G2234" i="4" s="1"/>
  <c r="G2235" i="4" s="1"/>
  <c r="G2236" i="4" s="1"/>
  <c r="G2237" i="4" s="1"/>
  <c r="G2238" i="4" s="1"/>
  <c r="G2239" i="4" s="1"/>
  <c r="G2240" i="4" s="1"/>
  <c r="G2241" i="4" s="1"/>
  <c r="G2242" i="4" s="1"/>
  <c r="G2243" i="4" s="1"/>
  <c r="G2244" i="4" s="1"/>
  <c r="G2245" i="4" s="1"/>
  <c r="G2246" i="4" s="1"/>
  <c r="G2247" i="4" s="1"/>
  <c r="G2248" i="4" s="1"/>
  <c r="G2249" i="4" s="1"/>
  <c r="G2250" i="4" s="1"/>
  <c r="G2251" i="4" s="1"/>
  <c r="G2252" i="4" s="1"/>
  <c r="G2253" i="4" s="1"/>
  <c r="G2254" i="4" s="1"/>
  <c r="G2255" i="4" s="1"/>
  <c r="G2256" i="4" s="1"/>
  <c r="G2257" i="4" s="1"/>
  <c r="G2258" i="4" s="1"/>
  <c r="G2259" i="4" s="1"/>
  <c r="G2260" i="4" s="1"/>
  <c r="G2261" i="4" s="1"/>
  <c r="G2262" i="4" s="1"/>
  <c r="G2263" i="4" s="1"/>
  <c r="G2264" i="4" s="1"/>
  <c r="G2265" i="4" s="1"/>
  <c r="G2266" i="4" s="1"/>
  <c r="G2267" i="4" s="1"/>
  <c r="G2268" i="4" s="1"/>
  <c r="G2269" i="4" s="1"/>
  <c r="G2270" i="4" s="1"/>
  <c r="G2271" i="4" s="1"/>
  <c r="G2272" i="4" s="1"/>
  <c r="G2273" i="4" s="1"/>
  <c r="G2274" i="4" s="1"/>
  <c r="G2275" i="4" s="1"/>
  <c r="G2276" i="4" s="1"/>
  <c r="G2277" i="4" s="1"/>
  <c r="G2278" i="4" s="1"/>
  <c r="G2279" i="4" s="1"/>
  <c r="G2280" i="4" s="1"/>
  <c r="G2281" i="4" s="1"/>
  <c r="G2282" i="4" s="1"/>
  <c r="G2283" i="4" s="1"/>
  <c r="G2284" i="4" s="1"/>
  <c r="G2285" i="4" s="1"/>
  <c r="G2286" i="4" s="1"/>
  <c r="G2287" i="4" s="1"/>
  <c r="G2288" i="4" s="1"/>
  <c r="G2289" i="4" s="1"/>
  <c r="G2290" i="4" s="1"/>
  <c r="G2291" i="4" s="1"/>
  <c r="G2292" i="4" s="1"/>
  <c r="G2293" i="4" s="1"/>
  <c r="G2294" i="4" s="1"/>
  <c r="G2295" i="4" s="1"/>
  <c r="G2296" i="4" s="1"/>
  <c r="G2297" i="4" s="1"/>
  <c r="G2298" i="4" s="1"/>
  <c r="G2299" i="4" s="1"/>
  <c r="G2300" i="4" s="1"/>
  <c r="G2301" i="4" s="1"/>
  <c r="G2302" i="4" s="1"/>
  <c r="G2303" i="4" s="1"/>
  <c r="G2304" i="4" s="1"/>
  <c r="G2305" i="4" s="1"/>
  <c r="G2306" i="4" s="1"/>
  <c r="G2307" i="4" s="1"/>
  <c r="G2308" i="4" s="1"/>
  <c r="G2309" i="4" s="1"/>
  <c r="G2310" i="4" s="1"/>
  <c r="G2311" i="4" s="1"/>
  <c r="G2312" i="4" s="1"/>
  <c r="G2313" i="4" s="1"/>
  <c r="G2314" i="4" s="1"/>
  <c r="G2315" i="4" s="1"/>
  <c r="G2316" i="4" s="1"/>
  <c r="G2317" i="4" s="1"/>
  <c r="G2318" i="4" s="1"/>
  <c r="G2319" i="4" s="1"/>
  <c r="G2320" i="4" s="1"/>
  <c r="G2321" i="4" s="1"/>
  <c r="G2322" i="4" s="1"/>
  <c r="G2323" i="4" s="1"/>
  <c r="G2324" i="4" s="1"/>
  <c r="G2325" i="4" s="1"/>
  <c r="G2326" i="4" s="1"/>
  <c r="G2327" i="4" s="1"/>
  <c r="G2328" i="4" s="1"/>
  <c r="G2329" i="4" s="1"/>
  <c r="G2330" i="4" s="1"/>
  <c r="G2331" i="4" s="1"/>
  <c r="G2332" i="4" s="1"/>
  <c r="G2333" i="4" s="1"/>
  <c r="G2334" i="4" s="1"/>
  <c r="G2335" i="4" s="1"/>
  <c r="G2336" i="4" s="1"/>
  <c r="G2337" i="4" s="1"/>
  <c r="G2338" i="4" s="1"/>
  <c r="G2339" i="4" s="1"/>
  <c r="G2340" i="4" s="1"/>
  <c r="G2341" i="4" s="1"/>
  <c r="G2342" i="4" s="1"/>
  <c r="G2343" i="4" s="1"/>
  <c r="G2344" i="4" s="1"/>
  <c r="G2345" i="4" s="1"/>
  <c r="G2346" i="4" s="1"/>
  <c r="G2347" i="4" s="1"/>
  <c r="G2348" i="4" s="1"/>
  <c r="G2349" i="4" s="1"/>
  <c r="G2350" i="4" s="1"/>
  <c r="G2351" i="4" s="1"/>
  <c r="G2352" i="4" s="1"/>
  <c r="G2353" i="4" s="1"/>
  <c r="G2354" i="4" s="1"/>
  <c r="G2355" i="4" s="1"/>
  <c r="G2356" i="4" s="1"/>
  <c r="G2357" i="4" s="1"/>
  <c r="G2358" i="4" s="1"/>
  <c r="G2359" i="4" s="1"/>
  <c r="G2360" i="4" s="1"/>
  <c r="G2361" i="4" s="1"/>
  <c r="G2362" i="4" s="1"/>
  <c r="G2363" i="4" s="1"/>
  <c r="G2364" i="4" s="1"/>
  <c r="G2365" i="4" s="1"/>
  <c r="G2366" i="4" s="1"/>
  <c r="G2367" i="4" s="1"/>
  <c r="G2368" i="4" s="1"/>
  <c r="G2369" i="4" s="1"/>
  <c r="G2370" i="4" s="1"/>
  <c r="G2371" i="4" s="1"/>
  <c r="G2372" i="4" s="1"/>
  <c r="G2373" i="4" s="1"/>
  <c r="G2374" i="4" s="1"/>
  <c r="G2375" i="4" s="1"/>
  <c r="G2376" i="4" s="1"/>
  <c r="G2377" i="4" s="1"/>
  <c r="G2378" i="4" s="1"/>
  <c r="G2379" i="4" s="1"/>
  <c r="G2380" i="4" s="1"/>
  <c r="G2381" i="4" s="1"/>
  <c r="G2382" i="4" s="1"/>
  <c r="G2383" i="4" s="1"/>
  <c r="G2384" i="4" s="1"/>
  <c r="G2385" i="4" s="1"/>
  <c r="G2386" i="4" s="1"/>
  <c r="G2387" i="4" s="1"/>
  <c r="G2388" i="4" s="1"/>
  <c r="G2389" i="4" s="1"/>
  <c r="G2390" i="4" s="1"/>
  <c r="G2391" i="4" s="1"/>
  <c r="G2392" i="4" s="1"/>
  <c r="G2393" i="4" s="1"/>
  <c r="G2394" i="4" s="1"/>
  <c r="G2395" i="4" s="1"/>
  <c r="G2396" i="4" s="1"/>
  <c r="G2397" i="4" s="1"/>
  <c r="G2398" i="4" s="1"/>
  <c r="G2399" i="4" s="1"/>
  <c r="G2400" i="4" s="1"/>
  <c r="G2401" i="4" s="1"/>
  <c r="G2402" i="4" s="1"/>
  <c r="G2403" i="4" s="1"/>
  <c r="G2404" i="4" s="1"/>
  <c r="G2405" i="4" s="1"/>
  <c r="G2406" i="4" s="1"/>
  <c r="G2407" i="4" s="1"/>
  <c r="G2408" i="4" s="1"/>
  <c r="G2409" i="4" s="1"/>
  <c r="G2410" i="4" s="1"/>
  <c r="G2411" i="4" s="1"/>
  <c r="G2412" i="4" s="1"/>
  <c r="G2413" i="4" s="1"/>
  <c r="G2414" i="4" s="1"/>
  <c r="G2415" i="4" s="1"/>
  <c r="G2416" i="4" s="1"/>
  <c r="G2417" i="4" s="1"/>
  <c r="G2418" i="4" s="1"/>
  <c r="G2419" i="4" s="1"/>
  <c r="G2420" i="4" s="1"/>
  <c r="G2421" i="4" s="1"/>
  <c r="G2422" i="4" s="1"/>
  <c r="G2423" i="4" s="1"/>
  <c r="G2424" i="4" s="1"/>
  <c r="G2425" i="4" s="1"/>
  <c r="G2426" i="4" s="1"/>
  <c r="G2427" i="4" s="1"/>
  <c r="G2428" i="4" s="1"/>
  <c r="G2429" i="4" s="1"/>
  <c r="G2430" i="4" s="1"/>
  <c r="G2431" i="4" s="1"/>
  <c r="G2432" i="4" s="1"/>
  <c r="G2433" i="4" s="1"/>
  <c r="G2434" i="4" s="1"/>
  <c r="G2435" i="4" s="1"/>
  <c r="G2436" i="4" s="1"/>
  <c r="G2437" i="4" s="1"/>
  <c r="G2438" i="4" s="1"/>
  <c r="G2439" i="4" s="1"/>
  <c r="G2440" i="4" s="1"/>
  <c r="G2441" i="4" s="1"/>
  <c r="G2442" i="4" s="1"/>
  <c r="G2443" i="4" s="1"/>
  <c r="G2444" i="4" s="1"/>
  <c r="G2445" i="4" s="1"/>
  <c r="G2446" i="4" s="1"/>
  <c r="G2447" i="4" s="1"/>
  <c r="G2448" i="4" s="1"/>
  <c r="G2449" i="4" s="1"/>
  <c r="G2450" i="4" s="1"/>
  <c r="G2451" i="4" s="1"/>
  <c r="G2452" i="4" s="1"/>
  <c r="G2453" i="4" s="1"/>
  <c r="G2454" i="4" s="1"/>
  <c r="G2455" i="4" s="1"/>
  <c r="G2456" i="4" s="1"/>
  <c r="G2457" i="4" s="1"/>
  <c r="G2458" i="4" s="1"/>
  <c r="G2459" i="4" s="1"/>
  <c r="G2460" i="4" s="1"/>
  <c r="G2461" i="4" s="1"/>
  <c r="G2462" i="4" s="1"/>
  <c r="G2463" i="4" s="1"/>
  <c r="G2464" i="4" s="1"/>
  <c r="G2465" i="4" s="1"/>
  <c r="G2466" i="4" s="1"/>
  <c r="G2467" i="4" s="1"/>
  <c r="G2468" i="4" s="1"/>
  <c r="G2469" i="4" s="1"/>
  <c r="G2470" i="4" s="1"/>
  <c r="G2471" i="4" s="1"/>
  <c r="G2472" i="4" s="1"/>
  <c r="G2473" i="4" s="1"/>
  <c r="G2474" i="4" s="1"/>
  <c r="G2475" i="4" s="1"/>
  <c r="G2476" i="4" s="1"/>
  <c r="G2477" i="4" s="1"/>
  <c r="G2478" i="4" s="1"/>
  <c r="G2479" i="4" s="1"/>
  <c r="G2480" i="4" s="1"/>
  <c r="G2481" i="4" s="1"/>
  <c r="G2482" i="4" s="1"/>
  <c r="G2483" i="4" s="1"/>
  <c r="G2484" i="4" s="1"/>
  <c r="G2485" i="4" s="1"/>
  <c r="G2486" i="4" s="1"/>
  <c r="G2487" i="4" s="1"/>
  <c r="G2488" i="4" s="1"/>
  <c r="G2489" i="4" s="1"/>
  <c r="G2490" i="4" s="1"/>
  <c r="G2491" i="4" s="1"/>
  <c r="G2492" i="4" s="1"/>
  <c r="G2493" i="4" s="1"/>
  <c r="G2494" i="4" s="1"/>
  <c r="G2495" i="4" s="1"/>
  <c r="G2496" i="4" s="1"/>
  <c r="G2497" i="4" s="1"/>
  <c r="G2498" i="4" s="1"/>
  <c r="G2499" i="4" s="1"/>
  <c r="G2500" i="4" s="1"/>
  <c r="G2501" i="4" s="1"/>
  <c r="G2502" i="4" s="1"/>
  <c r="G2503" i="4" s="1"/>
  <c r="G2504" i="4" s="1"/>
  <c r="G2505" i="4" s="1"/>
  <c r="G2506" i="4" s="1"/>
  <c r="G2507" i="4" s="1"/>
  <c r="G2508" i="4" s="1"/>
  <c r="G2509" i="4" s="1"/>
  <c r="G2510" i="4" s="1"/>
  <c r="G2511" i="4" s="1"/>
  <c r="G2512" i="4" s="1"/>
  <c r="G2513" i="4" s="1"/>
  <c r="G2514" i="4" s="1"/>
  <c r="G2515" i="4" s="1"/>
  <c r="G2516" i="4" s="1"/>
  <c r="G2517" i="4" s="1"/>
  <c r="G2518" i="4" s="1"/>
  <c r="G2519" i="4" s="1"/>
  <c r="G2520" i="4" s="1"/>
  <c r="G2521" i="4" s="1"/>
  <c r="G2522" i="4" s="1"/>
  <c r="G2523" i="4" s="1"/>
  <c r="G2524" i="4" s="1"/>
  <c r="G2525" i="4" s="1"/>
  <c r="G2526" i="4" s="1"/>
  <c r="G2527" i="4" s="1"/>
  <c r="G2528" i="4" s="1"/>
  <c r="G2529" i="4" s="1"/>
  <c r="G2530" i="4" s="1"/>
  <c r="G2531" i="4" s="1"/>
  <c r="G2532" i="4" s="1"/>
  <c r="G2533" i="4" s="1"/>
  <c r="G2534" i="4" s="1"/>
  <c r="G2535" i="4" s="1"/>
  <c r="G2536" i="4" s="1"/>
  <c r="G2537" i="4" s="1"/>
  <c r="G2538" i="4" s="1"/>
  <c r="G2539" i="4" s="1"/>
  <c r="G2540" i="4" s="1"/>
  <c r="G2541" i="4" s="1"/>
  <c r="G2542" i="4" s="1"/>
  <c r="G2543" i="4" s="1"/>
  <c r="G2544" i="4" s="1"/>
  <c r="G2545" i="4" s="1"/>
  <c r="G2546" i="4" s="1"/>
  <c r="G2547" i="4" s="1"/>
  <c r="G2548" i="4" s="1"/>
  <c r="G2549" i="4" s="1"/>
  <c r="G2550" i="4" s="1"/>
  <c r="G2551" i="4" s="1"/>
  <c r="G2552" i="4" s="1"/>
  <c r="G2553" i="4" s="1"/>
  <c r="G2554" i="4" s="1"/>
  <c r="G2555" i="4" s="1"/>
  <c r="G2556" i="4" s="1"/>
  <c r="G2557" i="4" s="1"/>
  <c r="G2558" i="4" s="1"/>
  <c r="G2559" i="4" s="1"/>
  <c r="G2560" i="4" s="1"/>
  <c r="G2561" i="4" s="1"/>
  <c r="G2562" i="4" s="1"/>
  <c r="G2563" i="4" s="1"/>
  <c r="G2564" i="4" s="1"/>
  <c r="G2565" i="4" s="1"/>
  <c r="G2566" i="4" s="1"/>
  <c r="G2567" i="4" s="1"/>
  <c r="G2568" i="4" s="1"/>
  <c r="G2569" i="4" s="1"/>
  <c r="G2570" i="4" s="1"/>
  <c r="G2571" i="4" s="1"/>
  <c r="G2572" i="4" s="1"/>
  <c r="G2573" i="4" s="1"/>
  <c r="G2574" i="4" s="1"/>
  <c r="G2575" i="4" s="1"/>
  <c r="G2576" i="4" s="1"/>
  <c r="G2577" i="4" s="1"/>
  <c r="G2578" i="4" s="1"/>
  <c r="G2579" i="4" s="1"/>
  <c r="G2580" i="4" s="1"/>
  <c r="G2581" i="4" s="1"/>
  <c r="G2582" i="4" s="1"/>
  <c r="G2583" i="4" s="1"/>
  <c r="G2584" i="4" s="1"/>
  <c r="G2585" i="4" s="1"/>
  <c r="G2586" i="4" s="1"/>
  <c r="G2587" i="4" s="1"/>
  <c r="G2588" i="4" s="1"/>
  <c r="G2589" i="4" s="1"/>
  <c r="G2590" i="4" s="1"/>
  <c r="G2591" i="4" s="1"/>
  <c r="G2592" i="4" s="1"/>
  <c r="G2593" i="4" s="1"/>
  <c r="G2594" i="4" s="1"/>
  <c r="G2595" i="4" s="1"/>
  <c r="G2596" i="4" s="1"/>
  <c r="G2597" i="4" s="1"/>
  <c r="G2598" i="4" s="1"/>
  <c r="G2599" i="4" s="1"/>
  <c r="G2600" i="4" s="1"/>
  <c r="G2601" i="4" s="1"/>
  <c r="G2602" i="4" s="1"/>
  <c r="G2603" i="4" s="1"/>
  <c r="G2604" i="4" s="1"/>
  <c r="G2605" i="4" s="1"/>
  <c r="G2606" i="4" s="1"/>
  <c r="G2607" i="4" s="1"/>
  <c r="G2608" i="4" s="1"/>
  <c r="G2609" i="4" s="1"/>
  <c r="G2610" i="4" s="1"/>
  <c r="G2611" i="4" s="1"/>
  <c r="G2612" i="4" s="1"/>
  <c r="G2613" i="4" s="1"/>
  <c r="G2614" i="4" s="1"/>
  <c r="G2615" i="4" s="1"/>
  <c r="G2616" i="4" s="1"/>
  <c r="G2617" i="4" s="1"/>
  <c r="G2618" i="4" s="1"/>
  <c r="G2619" i="4" s="1"/>
  <c r="G2620" i="4" s="1"/>
  <c r="G2621" i="4" s="1"/>
  <c r="G2622" i="4" s="1"/>
  <c r="G2623" i="4" s="1"/>
  <c r="G2624" i="4" s="1"/>
  <c r="G2625" i="4" s="1"/>
  <c r="G2626" i="4" s="1"/>
  <c r="G2627" i="4" s="1"/>
  <c r="G2628" i="4" s="1"/>
  <c r="G2629" i="4" s="1"/>
  <c r="G2630" i="4" s="1"/>
  <c r="G2631" i="4" s="1"/>
  <c r="G2632" i="4" s="1"/>
  <c r="G2633" i="4" s="1"/>
  <c r="G2634" i="4" s="1"/>
  <c r="G2635" i="4" s="1"/>
  <c r="G2636" i="4" s="1"/>
  <c r="G2637" i="4" s="1"/>
  <c r="G2638" i="4" s="1"/>
  <c r="G2639" i="4" s="1"/>
  <c r="G2640" i="4" s="1"/>
  <c r="G2641" i="4" s="1"/>
  <c r="G2642" i="4" s="1"/>
  <c r="G2643" i="4" s="1"/>
  <c r="G2644" i="4" s="1"/>
  <c r="G2645" i="4" s="1"/>
  <c r="G2646" i="4" s="1"/>
  <c r="G2647" i="4" s="1"/>
  <c r="G2648" i="4" s="1"/>
  <c r="G2649" i="4" s="1"/>
  <c r="G2650" i="4" s="1"/>
  <c r="G2651" i="4" s="1"/>
  <c r="G2652" i="4" s="1"/>
  <c r="G2653" i="4" s="1"/>
  <c r="G2654" i="4" s="1"/>
  <c r="G2655" i="4" s="1"/>
  <c r="G2656" i="4" s="1"/>
  <c r="G2657" i="4" s="1"/>
  <c r="G2658" i="4" s="1"/>
  <c r="G2659" i="4" s="1"/>
  <c r="G2660" i="4" s="1"/>
  <c r="G2661" i="4" s="1"/>
  <c r="G2662" i="4" s="1"/>
  <c r="G2663" i="4" s="1"/>
  <c r="G2664" i="4" s="1"/>
  <c r="G2665" i="4" s="1"/>
  <c r="G2666" i="4" s="1"/>
  <c r="G2667" i="4" s="1"/>
  <c r="G2668" i="4" s="1"/>
  <c r="G2669" i="4" s="1"/>
  <c r="G2670" i="4" s="1"/>
  <c r="G2671" i="4" s="1"/>
  <c r="G2672" i="4" s="1"/>
  <c r="G2673" i="4" s="1"/>
  <c r="G2674" i="4" s="1"/>
  <c r="G2675" i="4" s="1"/>
  <c r="G2676" i="4" s="1"/>
  <c r="G2677" i="4" s="1"/>
  <c r="G2678" i="4" s="1"/>
  <c r="G2679" i="4" s="1"/>
  <c r="G2680" i="4" s="1"/>
  <c r="G2681" i="4" s="1"/>
  <c r="G2682" i="4" s="1"/>
  <c r="G2683" i="4" s="1"/>
  <c r="G2684" i="4" s="1"/>
  <c r="G2685" i="4" s="1"/>
  <c r="G2686" i="4" s="1"/>
  <c r="G2687" i="4" s="1"/>
  <c r="G2688" i="4" s="1"/>
  <c r="G2689" i="4" s="1"/>
  <c r="G2690" i="4" s="1"/>
  <c r="G2691" i="4" s="1"/>
  <c r="G2692" i="4" s="1"/>
  <c r="G2693" i="4" s="1"/>
  <c r="G2694" i="4" s="1"/>
  <c r="G2695" i="4" s="1"/>
  <c r="G2696" i="4" s="1"/>
  <c r="G2697" i="4" s="1"/>
  <c r="G2698" i="4" s="1"/>
  <c r="G2699" i="4" s="1"/>
  <c r="G2700" i="4" s="1"/>
  <c r="G2701" i="4" s="1"/>
  <c r="G2702" i="4" s="1"/>
  <c r="G2703" i="4" s="1"/>
  <c r="G2704" i="4" s="1"/>
  <c r="G2705" i="4" s="1"/>
  <c r="G2706" i="4" s="1"/>
  <c r="G2707" i="4" s="1"/>
  <c r="G2708" i="4" s="1"/>
  <c r="G2709" i="4" s="1"/>
  <c r="G2710" i="4" s="1"/>
  <c r="G2711" i="4" s="1"/>
  <c r="G2712" i="4" s="1"/>
  <c r="G2713" i="4" s="1"/>
  <c r="G2714" i="4" s="1"/>
  <c r="G2715" i="4" s="1"/>
  <c r="G2716" i="4" s="1"/>
  <c r="G2717" i="4" s="1"/>
  <c r="G2718" i="4" s="1"/>
  <c r="G2719" i="4" s="1"/>
  <c r="G2720" i="4" s="1"/>
  <c r="G2721" i="4" s="1"/>
  <c r="G2722" i="4" s="1"/>
  <c r="G2723" i="4" s="1"/>
  <c r="G2724" i="4" s="1"/>
  <c r="G2725" i="4" s="1"/>
  <c r="G2726" i="4" s="1"/>
  <c r="G2727" i="4" s="1"/>
  <c r="G2728" i="4" s="1"/>
  <c r="G2729" i="4" s="1"/>
  <c r="G2730" i="4" s="1"/>
  <c r="G2731" i="4" s="1"/>
  <c r="G2732" i="4" s="1"/>
  <c r="G2733" i="4" s="1"/>
  <c r="G2734" i="4" s="1"/>
  <c r="G2735" i="4" s="1"/>
  <c r="G2736" i="4" s="1"/>
  <c r="G2737" i="4" s="1"/>
  <c r="G2738" i="4" s="1"/>
  <c r="G2739" i="4" s="1"/>
  <c r="G2740" i="4" s="1"/>
  <c r="G2741" i="4" s="1"/>
  <c r="G2742" i="4" s="1"/>
  <c r="G2743" i="4" s="1"/>
  <c r="G2744" i="4" s="1"/>
  <c r="G2745" i="4" s="1"/>
  <c r="G2746" i="4" s="1"/>
  <c r="G2747" i="4" s="1"/>
  <c r="G2748" i="4" s="1"/>
  <c r="G2749" i="4" s="1"/>
  <c r="G2750" i="4" s="1"/>
  <c r="G2751" i="4" s="1"/>
  <c r="G2752" i="4" s="1"/>
  <c r="G2753" i="4" s="1"/>
  <c r="G2754" i="4" s="1"/>
  <c r="G2755" i="4" s="1"/>
  <c r="G2756" i="4" s="1"/>
  <c r="G2757" i="4" s="1"/>
  <c r="G2758" i="4" s="1"/>
  <c r="G2759" i="4" s="1"/>
  <c r="G2760" i="4" s="1"/>
  <c r="G2761" i="4" s="1"/>
  <c r="G2762" i="4" s="1"/>
  <c r="G2763" i="4" s="1"/>
  <c r="G2764" i="4" s="1"/>
  <c r="G2765" i="4" s="1"/>
  <c r="G2766" i="4" s="1"/>
  <c r="G2767" i="4" s="1"/>
  <c r="G2768" i="4" s="1"/>
  <c r="G2769" i="4" s="1"/>
  <c r="G2770" i="4" s="1"/>
  <c r="G2771" i="4" s="1"/>
  <c r="G2772" i="4" s="1"/>
  <c r="G2773" i="4" s="1"/>
  <c r="G2774" i="4" s="1"/>
  <c r="G2775" i="4" s="1"/>
  <c r="G2776" i="4" s="1"/>
  <c r="G2777" i="4" s="1"/>
  <c r="G2778" i="4" s="1"/>
  <c r="G2779" i="4" s="1"/>
  <c r="G2780" i="4" s="1"/>
  <c r="G2781" i="4" s="1"/>
  <c r="G2782" i="4" s="1"/>
  <c r="G2783" i="4" s="1"/>
  <c r="G2784" i="4" s="1"/>
  <c r="G2785" i="4" s="1"/>
  <c r="G2786" i="4" s="1"/>
  <c r="G2787" i="4" s="1"/>
  <c r="G2788" i="4" s="1"/>
  <c r="G2789" i="4" s="1"/>
  <c r="G2790" i="4" s="1"/>
  <c r="G2791" i="4" s="1"/>
  <c r="G2792" i="4" s="1"/>
  <c r="G2793" i="4" s="1"/>
  <c r="G2794" i="4" s="1"/>
  <c r="G2795" i="4" s="1"/>
  <c r="G2796" i="4" s="1"/>
  <c r="G2797" i="4" s="1"/>
  <c r="G2798" i="4" s="1"/>
  <c r="G2799" i="4" s="1"/>
  <c r="G2800" i="4" s="1"/>
  <c r="G2801" i="4" s="1"/>
  <c r="G2802" i="4" s="1"/>
  <c r="G2803" i="4" s="1"/>
  <c r="G2804" i="4" s="1"/>
  <c r="G2805" i="4" s="1"/>
  <c r="G2806" i="4" s="1"/>
  <c r="G2807" i="4" s="1"/>
  <c r="G2808" i="4" s="1"/>
  <c r="G2809" i="4" s="1"/>
  <c r="G2810" i="4" s="1"/>
  <c r="G2811" i="4" s="1"/>
  <c r="G2812" i="4" s="1"/>
  <c r="G2813" i="4" s="1"/>
  <c r="G2814" i="4" s="1"/>
  <c r="G2815" i="4" s="1"/>
  <c r="G2816" i="4" s="1"/>
  <c r="G2817" i="4" s="1"/>
  <c r="G2818" i="4" s="1"/>
  <c r="G2819" i="4" s="1"/>
  <c r="G2820" i="4" s="1"/>
  <c r="G2821" i="4" s="1"/>
  <c r="G2822" i="4" s="1"/>
  <c r="G2823" i="4" s="1"/>
  <c r="G2824" i="4" s="1"/>
  <c r="G2825" i="4" s="1"/>
  <c r="G2826" i="4" s="1"/>
  <c r="G2827" i="4" s="1"/>
  <c r="G2828" i="4" s="1"/>
  <c r="G2829" i="4" s="1"/>
  <c r="G2830" i="4" s="1"/>
  <c r="G2831" i="4" s="1"/>
  <c r="G2832" i="4" s="1"/>
  <c r="G2833" i="4" s="1"/>
  <c r="G2834" i="4" s="1"/>
  <c r="G2835" i="4" s="1"/>
  <c r="G2836" i="4" s="1"/>
  <c r="G2837" i="4" s="1"/>
  <c r="G2838" i="4" s="1"/>
  <c r="G2839" i="4" s="1"/>
  <c r="G2840" i="4" s="1"/>
  <c r="G2841" i="4" s="1"/>
  <c r="G2842" i="4" s="1"/>
  <c r="G2843" i="4" s="1"/>
  <c r="G2844" i="4" s="1"/>
  <c r="G2845" i="4" s="1"/>
  <c r="G2846" i="4" s="1"/>
  <c r="G2847" i="4" s="1"/>
  <c r="G2848" i="4" s="1"/>
  <c r="G2849" i="4" s="1"/>
  <c r="G2850" i="4" s="1"/>
  <c r="G2851" i="4" s="1"/>
  <c r="G2852" i="4" s="1"/>
  <c r="G2853" i="4" s="1"/>
  <c r="G2854" i="4" s="1"/>
  <c r="G2855" i="4" s="1"/>
  <c r="G2856" i="4" s="1"/>
  <c r="G2857" i="4" s="1"/>
  <c r="G2858" i="4" s="1"/>
  <c r="G2859" i="4" s="1"/>
  <c r="G2860" i="4" s="1"/>
  <c r="G2861" i="4" s="1"/>
  <c r="G2862" i="4" s="1"/>
  <c r="G2863" i="4" s="1"/>
  <c r="G2864" i="4" s="1"/>
  <c r="G2865" i="4" s="1"/>
  <c r="G2866" i="4" s="1"/>
  <c r="G2867" i="4" s="1"/>
  <c r="G2868" i="4" s="1"/>
  <c r="G2869" i="4" s="1"/>
  <c r="G2870" i="4" s="1"/>
  <c r="G2871" i="4" s="1"/>
  <c r="G2872" i="4" s="1"/>
  <c r="G2873" i="4" s="1"/>
  <c r="G2874" i="4" s="1"/>
  <c r="G2875" i="4" s="1"/>
  <c r="G2876" i="4" s="1"/>
  <c r="G2877" i="4" s="1"/>
  <c r="G2878" i="4" s="1"/>
  <c r="G2879" i="4" s="1"/>
  <c r="G2880" i="4" s="1"/>
  <c r="G2881" i="4" s="1"/>
  <c r="G2882" i="4" s="1"/>
  <c r="G2883" i="4" s="1"/>
  <c r="G2884" i="4" s="1"/>
  <c r="G2885" i="4" s="1"/>
  <c r="G2886" i="4" s="1"/>
  <c r="G2887" i="4" s="1"/>
  <c r="G2888" i="4" s="1"/>
  <c r="G2889" i="4" s="1"/>
  <c r="G2890" i="4" s="1"/>
  <c r="G2891" i="4" s="1"/>
  <c r="G2892" i="4" s="1"/>
  <c r="G2893" i="4" s="1"/>
  <c r="G2894" i="4" s="1"/>
  <c r="G2895" i="4" s="1"/>
  <c r="G2896" i="4" s="1"/>
  <c r="G2897" i="4" s="1"/>
  <c r="G2898" i="4" s="1"/>
  <c r="G2899" i="4" s="1"/>
  <c r="G2900" i="4" s="1"/>
  <c r="G2901" i="4" s="1"/>
  <c r="G2902" i="4" s="1"/>
  <c r="G2903" i="4" s="1"/>
  <c r="G2904" i="4" s="1"/>
  <c r="G2905" i="4" s="1"/>
  <c r="G2906" i="4" s="1"/>
  <c r="G2907" i="4" s="1"/>
  <c r="G2908" i="4" s="1"/>
  <c r="G2909" i="4" s="1"/>
  <c r="G2910" i="4" s="1"/>
  <c r="G2911" i="4" s="1"/>
  <c r="G2912" i="4" s="1"/>
  <c r="G2913" i="4" s="1"/>
  <c r="G2914" i="4" s="1"/>
  <c r="G2915" i="4" s="1"/>
  <c r="G2916" i="4" s="1"/>
  <c r="G2917" i="4" s="1"/>
  <c r="G2918" i="4" s="1"/>
  <c r="G2919" i="4" s="1"/>
  <c r="G2920" i="4" s="1"/>
  <c r="G2921" i="4" s="1"/>
  <c r="G2922" i="4" s="1"/>
  <c r="G2923" i="4" s="1"/>
  <c r="G2924" i="4" s="1"/>
  <c r="G2925" i="4" s="1"/>
  <c r="G2926" i="4" s="1"/>
  <c r="G2927" i="4" s="1"/>
  <c r="G2928" i="4" s="1"/>
  <c r="G2929" i="4" s="1"/>
  <c r="G2930" i="4" s="1"/>
  <c r="G2931" i="4" s="1"/>
  <c r="G2932" i="4" s="1"/>
  <c r="G2933" i="4" s="1"/>
  <c r="G2934" i="4" s="1"/>
  <c r="G2935" i="4" s="1"/>
  <c r="G2936" i="4" s="1"/>
  <c r="G2937" i="4" s="1"/>
  <c r="G2938" i="4" s="1"/>
  <c r="G2939" i="4" s="1"/>
  <c r="G2940" i="4" s="1"/>
  <c r="G2941" i="4" s="1"/>
  <c r="G2942" i="4" s="1"/>
  <c r="G2943" i="4" s="1"/>
  <c r="G2944" i="4" s="1"/>
  <c r="G2945" i="4" s="1"/>
  <c r="G2946" i="4" s="1"/>
  <c r="G2947" i="4" s="1"/>
  <c r="G2948" i="4" s="1"/>
  <c r="G2949" i="4" s="1"/>
  <c r="G2950" i="4" s="1"/>
  <c r="G2951" i="4" s="1"/>
  <c r="G2952" i="4" s="1"/>
  <c r="G2953" i="4" s="1"/>
  <c r="G2954" i="4" s="1"/>
  <c r="G2955" i="4" s="1"/>
  <c r="G2956" i="4" s="1"/>
  <c r="G2957" i="4" s="1"/>
  <c r="G2958" i="4" s="1"/>
  <c r="G2959" i="4" s="1"/>
  <c r="G2960" i="4" s="1"/>
  <c r="G2961" i="4" s="1"/>
  <c r="G2962" i="4" s="1"/>
  <c r="G2963" i="4" s="1"/>
  <c r="G2964" i="4" s="1"/>
  <c r="G2965" i="4" s="1"/>
  <c r="G2966" i="4" s="1"/>
  <c r="G2967" i="4" s="1"/>
  <c r="G2968" i="4" s="1"/>
  <c r="G2969" i="4" s="1"/>
  <c r="G2970" i="4" s="1"/>
  <c r="G2971" i="4" s="1"/>
  <c r="G2972" i="4" s="1"/>
  <c r="G2973" i="4" s="1"/>
  <c r="G2974" i="4" s="1"/>
  <c r="G2975" i="4" s="1"/>
  <c r="G2976" i="4" s="1"/>
  <c r="G2977" i="4" s="1"/>
  <c r="G2978" i="4" s="1"/>
  <c r="G2979" i="4" s="1"/>
  <c r="G2980" i="4" s="1"/>
  <c r="G2981" i="4" s="1"/>
  <c r="G2982" i="4" s="1"/>
  <c r="G2983" i="4" s="1"/>
  <c r="G2984" i="4" s="1"/>
  <c r="G2985" i="4" s="1"/>
  <c r="G2986" i="4" s="1"/>
  <c r="G2987" i="4" s="1"/>
  <c r="G2988" i="4" s="1"/>
  <c r="G2989" i="4" s="1"/>
  <c r="G2990" i="4" s="1"/>
  <c r="G2991" i="4" s="1"/>
  <c r="G2992" i="4" s="1"/>
  <c r="G2993" i="4" s="1"/>
  <c r="G2994" i="4" s="1"/>
  <c r="G2995" i="4" s="1"/>
  <c r="G2996" i="4" s="1"/>
  <c r="G2997" i="4" s="1"/>
  <c r="G2998" i="4" s="1"/>
  <c r="G2999" i="4" s="1"/>
  <c r="G3000" i="4" s="1"/>
  <c r="G3001" i="4" s="1"/>
  <c r="G3002" i="4" s="1"/>
  <c r="G3003" i="4" s="1"/>
  <c r="G3004" i="4" s="1"/>
  <c r="G3005" i="4" s="1"/>
  <c r="G3006" i="4" s="1"/>
  <c r="G3007" i="4" s="1"/>
  <c r="G3008" i="4" s="1"/>
  <c r="G3009" i="4" s="1"/>
  <c r="G3010" i="4" s="1"/>
  <c r="G3011" i="4" s="1"/>
  <c r="G3012" i="4" s="1"/>
  <c r="G3013" i="4" s="1"/>
  <c r="G3014" i="4" s="1"/>
  <c r="G3015" i="4" s="1"/>
  <c r="G3016" i="4" s="1"/>
  <c r="G3017" i="4" s="1"/>
  <c r="G3018" i="4" s="1"/>
  <c r="G3019" i="4" s="1"/>
  <c r="G3020" i="4" s="1"/>
  <c r="G3021" i="4" s="1"/>
  <c r="G3022" i="4" s="1"/>
  <c r="G3023" i="4" s="1"/>
  <c r="G3024" i="4" s="1"/>
  <c r="G3025" i="4" s="1"/>
  <c r="G3026" i="4" s="1"/>
  <c r="G3027" i="4" s="1"/>
  <c r="G3028" i="4" s="1"/>
  <c r="G3029" i="4" s="1"/>
  <c r="G3030" i="4" s="1"/>
  <c r="G3031" i="4" s="1"/>
  <c r="G3032" i="4" s="1"/>
  <c r="G3033" i="4" s="1"/>
  <c r="G3034" i="4" s="1"/>
  <c r="G3035" i="4" s="1"/>
  <c r="G3036" i="4" s="1"/>
  <c r="G3037" i="4" s="1"/>
  <c r="G3038" i="4" s="1"/>
  <c r="G3039" i="4" s="1"/>
  <c r="G3040" i="4" s="1"/>
  <c r="G3041" i="4" s="1"/>
  <c r="G3042" i="4" s="1"/>
  <c r="G3043" i="4" s="1"/>
  <c r="G3044" i="4" s="1"/>
  <c r="G3045" i="4" s="1"/>
  <c r="G3046" i="4" s="1"/>
  <c r="G3047" i="4" s="1"/>
  <c r="G3048" i="4" s="1"/>
  <c r="G3049" i="4" s="1"/>
  <c r="G3050" i="4" s="1"/>
  <c r="G3051" i="4" s="1"/>
  <c r="G3052" i="4" s="1"/>
  <c r="G3053" i="4" s="1"/>
  <c r="G3054" i="4" s="1"/>
  <c r="G3055" i="4" s="1"/>
  <c r="G3056" i="4" s="1"/>
  <c r="G3057" i="4" s="1"/>
  <c r="G3058" i="4" s="1"/>
  <c r="G3059" i="4" s="1"/>
  <c r="G3060" i="4" s="1"/>
  <c r="G3061" i="4" s="1"/>
  <c r="G3062" i="4" s="1"/>
  <c r="G3063" i="4" s="1"/>
  <c r="G3064" i="4" s="1"/>
  <c r="G3065" i="4" s="1"/>
  <c r="G3066" i="4" s="1"/>
  <c r="G3067" i="4" s="1"/>
  <c r="G3068" i="4" s="1"/>
  <c r="G3069" i="4" s="1"/>
  <c r="G3070" i="4" s="1"/>
  <c r="G3071" i="4" s="1"/>
  <c r="G3072" i="4" s="1"/>
  <c r="G3073" i="4" s="1"/>
  <c r="G3074" i="4" s="1"/>
  <c r="G3075" i="4" s="1"/>
  <c r="G3076" i="4" s="1"/>
  <c r="G3077" i="4" s="1"/>
  <c r="G3078" i="4" s="1"/>
  <c r="G3079" i="4" s="1"/>
  <c r="G3080" i="4" s="1"/>
  <c r="G3081" i="4" s="1"/>
  <c r="G3082" i="4" s="1"/>
  <c r="G3083" i="4" s="1"/>
  <c r="G3084" i="4" s="1"/>
  <c r="G3085" i="4" s="1"/>
  <c r="G3086" i="4" s="1"/>
  <c r="G3087" i="4" s="1"/>
  <c r="G3088" i="4" s="1"/>
  <c r="G3089" i="4" s="1"/>
  <c r="G3090" i="4" s="1"/>
  <c r="G3091" i="4" s="1"/>
  <c r="G3092" i="4" s="1"/>
  <c r="G3093" i="4" s="1"/>
  <c r="G3094" i="4" s="1"/>
  <c r="G3095" i="4" s="1"/>
  <c r="G3096" i="4" s="1"/>
  <c r="G3097" i="4" s="1"/>
  <c r="G3098" i="4" s="1"/>
  <c r="G3099" i="4" s="1"/>
  <c r="G3100" i="4" s="1"/>
  <c r="G3101" i="4" s="1"/>
  <c r="G3102" i="4" s="1"/>
  <c r="G3103" i="4" s="1"/>
  <c r="G3104" i="4" s="1"/>
  <c r="G3105" i="4" s="1"/>
  <c r="G3106" i="4" s="1"/>
  <c r="G3107" i="4" s="1"/>
  <c r="G3108" i="4" s="1"/>
  <c r="G3109" i="4" s="1"/>
  <c r="G3110" i="4" s="1"/>
  <c r="G3111" i="4" s="1"/>
  <c r="G3112" i="4" s="1"/>
  <c r="G3113" i="4" s="1"/>
  <c r="G3114" i="4" s="1"/>
  <c r="G3115" i="4" s="1"/>
  <c r="G3116" i="4" s="1"/>
  <c r="G3117" i="4" s="1"/>
  <c r="G3118" i="4" s="1"/>
  <c r="G3119" i="4" s="1"/>
  <c r="G3120" i="4" s="1"/>
  <c r="G3121" i="4" s="1"/>
  <c r="G3122" i="4" s="1"/>
  <c r="G3123" i="4" s="1"/>
  <c r="G3124" i="4" s="1"/>
  <c r="G3125" i="4" s="1"/>
  <c r="G3126" i="4" s="1"/>
  <c r="G3127" i="4" s="1"/>
  <c r="G3128" i="4" s="1"/>
  <c r="G3129" i="4" s="1"/>
  <c r="G3130" i="4" s="1"/>
  <c r="G3131" i="4" s="1"/>
  <c r="G3132" i="4" s="1"/>
  <c r="G3133" i="4" s="1"/>
  <c r="G3134" i="4" s="1"/>
  <c r="G3135" i="4" s="1"/>
  <c r="G3136" i="4" s="1"/>
  <c r="G3137" i="4" s="1"/>
  <c r="G3138" i="4" s="1"/>
  <c r="G3139" i="4" s="1"/>
  <c r="G3140" i="4" s="1"/>
  <c r="G3141" i="4" s="1"/>
  <c r="G3142" i="4" s="1"/>
  <c r="G3143" i="4" s="1"/>
  <c r="G3144" i="4" s="1"/>
  <c r="G3145" i="4" s="1"/>
  <c r="G3146" i="4" s="1"/>
  <c r="G3147" i="4" s="1"/>
  <c r="G3148" i="4" s="1"/>
  <c r="G3149" i="4" s="1"/>
  <c r="G3150" i="4" s="1"/>
  <c r="G3151" i="4" s="1"/>
  <c r="G3152" i="4" s="1"/>
  <c r="G3153" i="4" s="1"/>
  <c r="G3154" i="4" s="1"/>
  <c r="G3155" i="4" s="1"/>
  <c r="G3156" i="4" s="1"/>
  <c r="G3157" i="4" s="1"/>
  <c r="G3158" i="4" s="1"/>
  <c r="G3159" i="4" s="1"/>
  <c r="G3160" i="4" s="1"/>
  <c r="G3161" i="4" s="1"/>
  <c r="G3162" i="4" s="1"/>
  <c r="G3163" i="4" s="1"/>
  <c r="G3164" i="4" s="1"/>
  <c r="G3165" i="4" s="1"/>
  <c r="G3166" i="4" s="1"/>
  <c r="G3167" i="4" s="1"/>
  <c r="G3168" i="4" s="1"/>
  <c r="G3169" i="4" s="1"/>
  <c r="G3170" i="4" s="1"/>
  <c r="G3171" i="4" s="1"/>
  <c r="G3172" i="4" s="1"/>
  <c r="G3173" i="4" s="1"/>
  <c r="G3174" i="4" s="1"/>
  <c r="G3175" i="4" s="1"/>
  <c r="G3176" i="4" s="1"/>
  <c r="G3177" i="4" s="1"/>
  <c r="G3178" i="4" s="1"/>
  <c r="G3179" i="4" s="1"/>
  <c r="G3180" i="4" s="1"/>
  <c r="G3181" i="4" s="1"/>
  <c r="G3182" i="4" s="1"/>
  <c r="G3183" i="4" s="1"/>
  <c r="G3184" i="4" s="1"/>
  <c r="G3185" i="4" s="1"/>
  <c r="G3186" i="4" s="1"/>
  <c r="G3187" i="4" s="1"/>
  <c r="G3188" i="4" s="1"/>
  <c r="G3189" i="4" s="1"/>
  <c r="G3190" i="4" s="1"/>
  <c r="G3191" i="4" s="1"/>
  <c r="G3192" i="4" s="1"/>
  <c r="G3193" i="4" s="1"/>
  <c r="G3194" i="4" s="1"/>
  <c r="G3195" i="4" s="1"/>
  <c r="G3196" i="4" s="1"/>
  <c r="G3197" i="4" s="1"/>
  <c r="G3198" i="4" s="1"/>
  <c r="G3199" i="4" s="1"/>
  <c r="G3200" i="4" s="1"/>
  <c r="G3201" i="4" s="1"/>
  <c r="G3202" i="4" s="1"/>
  <c r="G3203" i="4" s="1"/>
  <c r="G3204" i="4" s="1"/>
  <c r="G3205" i="4" s="1"/>
  <c r="G3206" i="4" s="1"/>
  <c r="G3207" i="4" s="1"/>
  <c r="G3208" i="4" s="1"/>
  <c r="G3209" i="4" s="1"/>
  <c r="G3210" i="4" s="1"/>
  <c r="G3211" i="4" s="1"/>
  <c r="G3212" i="4" s="1"/>
  <c r="G3213" i="4" s="1"/>
  <c r="G3214" i="4" s="1"/>
  <c r="G3215" i="4" s="1"/>
  <c r="G3216" i="4" s="1"/>
  <c r="G3217" i="4" s="1"/>
  <c r="G3218" i="4" s="1"/>
  <c r="G3219" i="4" s="1"/>
  <c r="G3220" i="4" s="1"/>
  <c r="G3221" i="4" s="1"/>
  <c r="G3222" i="4" s="1"/>
  <c r="G3223" i="4" s="1"/>
  <c r="G3224" i="4" s="1"/>
  <c r="G3225" i="4" s="1"/>
  <c r="G3226" i="4" s="1"/>
  <c r="G3227" i="4" s="1"/>
  <c r="G3228" i="4" s="1"/>
  <c r="G3229" i="4" s="1"/>
  <c r="G3230" i="4" s="1"/>
  <c r="G3231" i="4" s="1"/>
  <c r="G3232" i="4" s="1"/>
  <c r="G3233" i="4" s="1"/>
  <c r="G3234" i="4" s="1"/>
  <c r="G3235" i="4" s="1"/>
  <c r="G3236" i="4" s="1"/>
  <c r="G3237" i="4" s="1"/>
  <c r="G3238" i="4" s="1"/>
  <c r="G3239" i="4" s="1"/>
  <c r="G3240" i="4" s="1"/>
  <c r="G3241" i="4" s="1"/>
  <c r="G3242" i="4" s="1"/>
  <c r="G3243" i="4" s="1"/>
  <c r="G3244" i="4" s="1"/>
  <c r="G3245" i="4" s="1"/>
  <c r="G3246" i="4" s="1"/>
  <c r="G3247" i="4" s="1"/>
  <c r="G3248" i="4" s="1"/>
  <c r="G3249" i="4" s="1"/>
  <c r="G3250" i="4" s="1"/>
  <c r="G3251" i="4" s="1"/>
  <c r="G3252" i="4" s="1"/>
  <c r="G3253" i="4" s="1"/>
  <c r="G3254" i="4" s="1"/>
  <c r="G3255" i="4" s="1"/>
  <c r="G3256" i="4" s="1"/>
  <c r="G3257" i="4" s="1"/>
  <c r="G3258" i="4" s="1"/>
  <c r="G3259" i="4" s="1"/>
  <c r="G3260" i="4" s="1"/>
  <c r="G3261" i="4" s="1"/>
  <c r="G3262" i="4" s="1"/>
  <c r="G3263" i="4" s="1"/>
  <c r="G3264" i="4" s="1"/>
  <c r="G3265" i="4" s="1"/>
  <c r="G3266" i="4" s="1"/>
  <c r="G3267" i="4" s="1"/>
  <c r="G3268" i="4" s="1"/>
  <c r="G3269" i="4" s="1"/>
  <c r="G3270" i="4" s="1"/>
  <c r="G3271" i="4" s="1"/>
  <c r="G3272" i="4" s="1"/>
  <c r="G3273" i="4" s="1"/>
  <c r="G3274" i="4" s="1"/>
  <c r="G3275" i="4" s="1"/>
  <c r="G3276" i="4" s="1"/>
  <c r="G3277" i="4" s="1"/>
  <c r="G3278" i="4" s="1"/>
  <c r="G3279" i="4" s="1"/>
  <c r="G3280" i="4" s="1"/>
  <c r="G3281" i="4" s="1"/>
  <c r="G3282" i="4" s="1"/>
  <c r="G3283" i="4" s="1"/>
  <c r="G3284" i="4" s="1"/>
  <c r="G3285" i="4" s="1"/>
  <c r="G3286" i="4" s="1"/>
  <c r="G3287" i="4" s="1"/>
  <c r="G3288" i="4" s="1"/>
  <c r="G3289" i="4" s="1"/>
  <c r="G3290" i="4" s="1"/>
  <c r="G3291" i="4" s="1"/>
  <c r="G3292" i="4" s="1"/>
  <c r="G3293" i="4" s="1"/>
  <c r="G3294" i="4" s="1"/>
  <c r="G3295" i="4" s="1"/>
  <c r="G3296" i="4" s="1"/>
  <c r="G3297" i="4" s="1"/>
  <c r="G3298" i="4" s="1"/>
  <c r="G3299" i="4" s="1"/>
  <c r="G3300" i="4" s="1"/>
  <c r="G3301" i="4" s="1"/>
  <c r="G3302" i="4" s="1"/>
  <c r="G3303" i="4" s="1"/>
  <c r="G3304" i="4" s="1"/>
  <c r="G3305" i="4" s="1"/>
  <c r="G3306" i="4" s="1"/>
  <c r="G3307" i="4" s="1"/>
  <c r="G3308" i="4" s="1"/>
  <c r="G3309" i="4" s="1"/>
  <c r="G3310" i="4" s="1"/>
  <c r="G3311" i="4" s="1"/>
  <c r="G3312" i="4" s="1"/>
  <c r="G3313" i="4" s="1"/>
  <c r="G3314" i="4" s="1"/>
  <c r="G3315" i="4" s="1"/>
  <c r="G3316" i="4" s="1"/>
  <c r="G3317" i="4" s="1"/>
  <c r="G3318" i="4" s="1"/>
  <c r="G3319" i="4" s="1"/>
  <c r="G3320" i="4" s="1"/>
  <c r="G3321" i="4" s="1"/>
  <c r="G3322" i="4" s="1"/>
  <c r="G3323" i="4" s="1"/>
  <c r="G3324" i="4" s="1"/>
  <c r="G3325" i="4" s="1"/>
  <c r="G3326" i="4" s="1"/>
  <c r="G3327" i="4" s="1"/>
  <c r="G3328" i="4" s="1"/>
  <c r="G3329" i="4" s="1"/>
  <c r="G3330" i="4" s="1"/>
  <c r="G3331" i="4" s="1"/>
  <c r="G3332" i="4" s="1"/>
  <c r="G3333" i="4" s="1"/>
  <c r="G3334" i="4" s="1"/>
  <c r="G3335" i="4" s="1"/>
  <c r="G3336" i="4" s="1"/>
  <c r="G3337" i="4" s="1"/>
  <c r="G3338" i="4" s="1"/>
  <c r="G3339" i="4" s="1"/>
  <c r="G3340" i="4" s="1"/>
  <c r="G3341" i="4" s="1"/>
  <c r="G3342" i="4" s="1"/>
  <c r="G3343" i="4" s="1"/>
  <c r="G3344" i="4" s="1"/>
  <c r="G3345" i="4" s="1"/>
  <c r="G3346" i="4" s="1"/>
  <c r="G3347" i="4" s="1"/>
  <c r="G3348" i="4" s="1"/>
  <c r="G3349" i="4" s="1"/>
  <c r="G3350" i="4" s="1"/>
  <c r="G3351" i="4" s="1"/>
  <c r="G3352" i="4" s="1"/>
  <c r="G3353" i="4" s="1"/>
  <c r="G3354" i="4" s="1"/>
  <c r="G3355" i="4" s="1"/>
  <c r="G3356" i="4" s="1"/>
  <c r="G3357" i="4" s="1"/>
  <c r="G3358" i="4" s="1"/>
  <c r="G3359" i="4" s="1"/>
  <c r="G3360" i="4" s="1"/>
  <c r="G3361" i="4" s="1"/>
  <c r="G3362" i="4" s="1"/>
  <c r="G3363" i="4" s="1"/>
  <c r="G3364" i="4" s="1"/>
  <c r="G3365" i="4" s="1"/>
  <c r="G3366" i="4" s="1"/>
  <c r="G3367" i="4" s="1"/>
  <c r="G3368" i="4" s="1"/>
  <c r="G3369" i="4" s="1"/>
  <c r="G3370" i="4" s="1"/>
  <c r="G3371" i="4" s="1"/>
  <c r="G3372" i="4" s="1"/>
  <c r="G3373" i="4" s="1"/>
  <c r="G3374" i="4" s="1"/>
  <c r="G3375" i="4" s="1"/>
  <c r="G3376" i="4" s="1"/>
  <c r="G3377" i="4" s="1"/>
  <c r="G3378" i="4" s="1"/>
  <c r="G3379" i="4" s="1"/>
  <c r="G3380" i="4" s="1"/>
  <c r="G3381" i="4" s="1"/>
  <c r="G3382" i="4" s="1"/>
  <c r="G3383" i="4" s="1"/>
  <c r="G3384" i="4" s="1"/>
  <c r="G3385" i="4" s="1"/>
  <c r="G3386" i="4" s="1"/>
  <c r="G3387" i="4" s="1"/>
  <c r="G3388" i="4" s="1"/>
  <c r="G3389" i="4" s="1"/>
  <c r="G3390" i="4" s="1"/>
  <c r="G3391" i="4" s="1"/>
  <c r="G3392" i="4" s="1"/>
  <c r="G3393" i="4" s="1"/>
  <c r="G3394" i="4" s="1"/>
  <c r="G3395" i="4" s="1"/>
  <c r="G3396" i="4" s="1"/>
  <c r="G3397" i="4" s="1"/>
  <c r="G3398" i="4" s="1"/>
  <c r="G3399" i="4" s="1"/>
  <c r="G3400" i="4" s="1"/>
  <c r="G3401" i="4" s="1"/>
  <c r="G3402" i="4" s="1"/>
  <c r="G3403" i="4" s="1"/>
  <c r="G3404" i="4" s="1"/>
  <c r="G3405" i="4" s="1"/>
  <c r="G3406" i="4" s="1"/>
  <c r="G3407" i="4" s="1"/>
  <c r="G3408" i="4" s="1"/>
  <c r="G3409" i="4" s="1"/>
  <c r="G3410" i="4" s="1"/>
  <c r="G3411" i="4" s="1"/>
  <c r="G3412" i="4" s="1"/>
  <c r="G3413" i="4" s="1"/>
  <c r="G3414" i="4" s="1"/>
  <c r="G3415" i="4" s="1"/>
  <c r="G3416" i="4" s="1"/>
  <c r="G3417" i="4" s="1"/>
  <c r="G3418" i="4" s="1"/>
  <c r="G3419" i="4" s="1"/>
  <c r="G3420" i="4" s="1"/>
  <c r="G3421" i="4" s="1"/>
  <c r="G3422" i="4" s="1"/>
  <c r="G3423" i="4" s="1"/>
  <c r="G3424" i="4" s="1"/>
  <c r="G3425" i="4" s="1"/>
  <c r="G3426" i="4" s="1"/>
  <c r="G3427" i="4" s="1"/>
  <c r="G3428" i="4" s="1"/>
  <c r="G3429" i="4" s="1"/>
  <c r="G3430" i="4" s="1"/>
  <c r="G3431" i="4" s="1"/>
  <c r="G3432" i="4" s="1"/>
  <c r="G3433" i="4" s="1"/>
  <c r="G3434" i="4" s="1"/>
  <c r="G3435" i="4" s="1"/>
  <c r="G3436" i="4" s="1"/>
  <c r="G3437" i="4" s="1"/>
  <c r="G3438" i="4" s="1"/>
  <c r="G3439" i="4" s="1"/>
  <c r="G3440" i="4" s="1"/>
  <c r="G3441" i="4" s="1"/>
  <c r="G3442" i="4" s="1"/>
  <c r="G3443" i="4" s="1"/>
  <c r="G3444" i="4" s="1"/>
  <c r="G3445" i="4" s="1"/>
  <c r="G3446" i="4" s="1"/>
  <c r="G3447" i="4" s="1"/>
  <c r="G3448" i="4" s="1"/>
  <c r="G3449" i="4" s="1"/>
  <c r="G3450" i="4" s="1"/>
  <c r="G3451" i="4" s="1"/>
  <c r="G3452" i="4" s="1"/>
  <c r="G3453" i="4" s="1"/>
  <c r="G3454" i="4" s="1"/>
  <c r="G3455" i="4" s="1"/>
  <c r="G3456" i="4" s="1"/>
  <c r="G3457" i="4" s="1"/>
  <c r="G3458" i="4" s="1"/>
  <c r="G3459" i="4" s="1"/>
  <c r="G3460" i="4" s="1"/>
  <c r="G3461" i="4" s="1"/>
  <c r="G3462" i="4" s="1"/>
  <c r="G3463" i="4" s="1"/>
  <c r="G3464" i="4" s="1"/>
  <c r="G3465" i="4" s="1"/>
  <c r="G3466" i="4" s="1"/>
  <c r="G3467" i="4" s="1"/>
  <c r="G3468" i="4" s="1"/>
  <c r="G3469" i="4" s="1"/>
  <c r="G3470" i="4" s="1"/>
  <c r="G3471" i="4" s="1"/>
  <c r="G3472" i="4" s="1"/>
  <c r="G3473" i="4" s="1"/>
  <c r="G3474" i="4" s="1"/>
  <c r="G3475" i="4" s="1"/>
  <c r="G3476" i="4" s="1"/>
  <c r="G3477" i="4" s="1"/>
  <c r="G3478" i="4" s="1"/>
  <c r="G3479" i="4" s="1"/>
  <c r="G3480" i="4" s="1"/>
  <c r="G3481" i="4" s="1"/>
  <c r="G3482" i="4" s="1"/>
  <c r="G3483" i="4" s="1"/>
  <c r="G3484" i="4" s="1"/>
  <c r="G3485" i="4" s="1"/>
  <c r="G3486" i="4" s="1"/>
  <c r="G3487" i="4" s="1"/>
  <c r="G3488" i="4" s="1"/>
  <c r="G3489" i="4" s="1"/>
  <c r="G3490" i="4" s="1"/>
  <c r="G3491" i="4" s="1"/>
  <c r="G3492" i="4" s="1"/>
  <c r="G3493" i="4" s="1"/>
  <c r="G3494" i="4" s="1"/>
  <c r="G3495" i="4" s="1"/>
  <c r="G3496" i="4" s="1"/>
  <c r="G3497" i="4" s="1"/>
  <c r="G3498" i="4" s="1"/>
  <c r="G3499" i="4" s="1"/>
  <c r="G3500" i="4" s="1"/>
  <c r="G3501" i="4" s="1"/>
  <c r="G3502" i="4" s="1"/>
  <c r="G3503" i="4" s="1"/>
  <c r="G3504" i="4" s="1"/>
  <c r="G3505" i="4" s="1"/>
  <c r="G3506" i="4" s="1"/>
  <c r="G3507" i="4" s="1"/>
  <c r="G3508" i="4" s="1"/>
  <c r="G3509" i="4" s="1"/>
  <c r="G3510" i="4" s="1"/>
  <c r="G3511" i="4" s="1"/>
  <c r="G3512" i="4" s="1"/>
  <c r="G3513" i="4" s="1"/>
  <c r="G3514" i="4" s="1"/>
  <c r="G3515" i="4" s="1"/>
  <c r="G3516" i="4" s="1"/>
  <c r="G3517" i="4" s="1"/>
  <c r="G3518" i="4" s="1"/>
  <c r="G3519" i="4" s="1"/>
  <c r="G3520" i="4" s="1"/>
  <c r="G3521" i="4" s="1"/>
  <c r="G3522" i="4" s="1"/>
  <c r="G3523" i="4" s="1"/>
  <c r="G3524" i="4" s="1"/>
  <c r="G3525" i="4" s="1"/>
  <c r="G3526" i="4" s="1"/>
  <c r="G3527" i="4" s="1"/>
  <c r="G3528" i="4" s="1"/>
  <c r="G3529" i="4" s="1"/>
  <c r="G3530" i="4" s="1"/>
  <c r="G3531" i="4" s="1"/>
  <c r="G3532" i="4" s="1"/>
  <c r="G3533" i="4" s="1"/>
  <c r="G3534" i="4" s="1"/>
  <c r="G3535" i="4" s="1"/>
  <c r="G3536" i="4" s="1"/>
  <c r="G3537" i="4" s="1"/>
  <c r="G3538" i="4" s="1"/>
  <c r="G3539" i="4" s="1"/>
  <c r="G3540" i="4" s="1"/>
  <c r="G3541" i="4" s="1"/>
  <c r="G3542" i="4" s="1"/>
  <c r="G3543" i="4" s="1"/>
  <c r="G3544" i="4" s="1"/>
  <c r="G3545" i="4" s="1"/>
  <c r="G3546" i="4" s="1"/>
  <c r="G3547" i="4" s="1"/>
  <c r="G3548" i="4" s="1"/>
  <c r="G3549" i="4" s="1"/>
  <c r="G3550" i="4" s="1"/>
  <c r="G3551" i="4" s="1"/>
  <c r="G3552" i="4" s="1"/>
  <c r="G3553" i="4" s="1"/>
  <c r="G3554" i="4" s="1"/>
  <c r="G3555" i="4" s="1"/>
  <c r="G3556" i="4" s="1"/>
  <c r="G3557" i="4" s="1"/>
  <c r="G3558" i="4" s="1"/>
  <c r="G3559" i="4" s="1"/>
  <c r="G3560" i="4" s="1"/>
  <c r="G3561" i="4" s="1"/>
  <c r="G3562" i="4" s="1"/>
  <c r="G3563" i="4" s="1"/>
  <c r="G3564" i="4" s="1"/>
  <c r="G3565" i="4" s="1"/>
  <c r="G3566" i="4" s="1"/>
  <c r="G3567" i="4" s="1"/>
  <c r="G3568" i="4" s="1"/>
  <c r="G3569" i="4" s="1"/>
  <c r="G3570" i="4" s="1"/>
  <c r="G3571" i="4" s="1"/>
  <c r="G3572" i="4" s="1"/>
  <c r="G3573" i="4" s="1"/>
  <c r="G3574" i="4" s="1"/>
  <c r="G3575" i="4" s="1"/>
  <c r="G3576" i="4" s="1"/>
  <c r="G3577" i="4" s="1"/>
  <c r="G3578" i="4" s="1"/>
  <c r="G3579" i="4" s="1"/>
  <c r="G3580" i="4" s="1"/>
  <c r="G3581" i="4" s="1"/>
  <c r="G3582" i="4" s="1"/>
  <c r="G3583" i="4" s="1"/>
  <c r="G3584" i="4" s="1"/>
  <c r="G3585" i="4" s="1"/>
  <c r="G3586" i="4" s="1"/>
  <c r="G3587" i="4" s="1"/>
  <c r="G3588" i="4" s="1"/>
  <c r="G3589" i="4" s="1"/>
  <c r="G3590" i="4" s="1"/>
  <c r="G3591" i="4" s="1"/>
  <c r="G3592" i="4" s="1"/>
  <c r="G3593" i="4" s="1"/>
  <c r="G3594" i="4" s="1"/>
  <c r="G3595" i="4" s="1"/>
  <c r="G3596" i="4" s="1"/>
  <c r="G3597" i="4" s="1"/>
  <c r="G3598" i="4" s="1"/>
  <c r="G3599" i="4" s="1"/>
  <c r="G3600" i="4" s="1"/>
  <c r="G3601" i="4" s="1"/>
  <c r="G3602" i="4" s="1"/>
  <c r="G3603" i="4" s="1"/>
  <c r="G3604" i="4" s="1"/>
  <c r="G3605" i="4" s="1"/>
  <c r="G3606" i="4" s="1"/>
  <c r="G3607" i="4" s="1"/>
  <c r="G3608" i="4" s="1"/>
  <c r="G3609" i="4" s="1"/>
  <c r="G3610" i="4" s="1"/>
  <c r="G3611" i="4" s="1"/>
  <c r="G3612" i="4" s="1"/>
  <c r="G3613" i="4" s="1"/>
  <c r="G3614" i="4" s="1"/>
  <c r="G3615" i="4" s="1"/>
  <c r="G3616" i="4" s="1"/>
  <c r="G3617" i="4" s="1"/>
  <c r="G3618" i="4" s="1"/>
  <c r="G3619" i="4" s="1"/>
  <c r="G3620" i="4" s="1"/>
  <c r="G3621" i="4" s="1"/>
  <c r="G3622" i="4" s="1"/>
  <c r="G3623" i="4" s="1"/>
  <c r="G3624" i="4" s="1"/>
  <c r="G3625" i="4" s="1"/>
  <c r="G3626" i="4" s="1"/>
  <c r="G3627" i="4" s="1"/>
  <c r="G3628" i="4" s="1"/>
  <c r="G3629" i="4" s="1"/>
  <c r="G3630" i="4" s="1"/>
  <c r="G3631" i="4" s="1"/>
  <c r="G3632" i="4" s="1"/>
  <c r="G3633" i="4" s="1"/>
  <c r="G3634" i="4" s="1"/>
  <c r="G3635" i="4" s="1"/>
  <c r="G3636" i="4" s="1"/>
  <c r="G3637" i="4" s="1"/>
  <c r="G3638" i="4" s="1"/>
  <c r="G3639" i="4" s="1"/>
  <c r="G3640" i="4" s="1"/>
  <c r="G3641" i="4" s="1"/>
  <c r="G3642" i="4" s="1"/>
  <c r="G3643" i="4" s="1"/>
  <c r="G3644" i="4" s="1"/>
  <c r="G3645" i="4" s="1"/>
  <c r="G3646" i="4" s="1"/>
  <c r="G3647" i="4" s="1"/>
  <c r="G3648" i="4" s="1"/>
  <c r="G3649" i="4" s="1"/>
  <c r="G3650" i="4" s="1"/>
  <c r="G3651" i="4" s="1"/>
  <c r="G3652" i="4" s="1"/>
  <c r="G3653" i="4" s="1"/>
  <c r="G3654" i="4" s="1"/>
  <c r="G3655" i="4" s="1"/>
  <c r="G3656" i="4" s="1"/>
  <c r="G3657" i="4" s="1"/>
  <c r="G3658" i="4" s="1"/>
  <c r="G3659" i="4" s="1"/>
  <c r="G3660" i="4" s="1"/>
  <c r="G3661" i="4" s="1"/>
  <c r="G3662" i="4" s="1"/>
  <c r="G3663" i="4" s="1"/>
  <c r="G3664" i="4" s="1"/>
  <c r="G3665" i="4" s="1"/>
  <c r="G3666" i="4" s="1"/>
  <c r="G3667" i="4" s="1"/>
  <c r="G3668" i="4" s="1"/>
  <c r="G3669" i="4" s="1"/>
  <c r="G3670" i="4" s="1"/>
  <c r="G3671" i="4" s="1"/>
  <c r="G3672" i="4" s="1"/>
  <c r="G3673" i="4" s="1"/>
  <c r="G3674" i="4" s="1"/>
  <c r="G3675" i="4" s="1"/>
  <c r="G3676" i="4" s="1"/>
  <c r="G3677" i="4" s="1"/>
  <c r="G3678" i="4" s="1"/>
  <c r="G3679" i="4" s="1"/>
  <c r="G3680" i="4" s="1"/>
  <c r="G3681" i="4" s="1"/>
  <c r="G3682" i="4" s="1"/>
  <c r="G3683" i="4" s="1"/>
  <c r="G3684" i="4" s="1"/>
  <c r="G3685" i="4" s="1"/>
  <c r="G3686" i="4" s="1"/>
  <c r="G3687" i="4" s="1"/>
  <c r="G3688" i="4" s="1"/>
  <c r="G3689" i="4" s="1"/>
  <c r="G3690" i="4" s="1"/>
  <c r="G3691" i="4" s="1"/>
  <c r="G3692" i="4" s="1"/>
  <c r="G3693" i="4" s="1"/>
  <c r="G3694" i="4" s="1"/>
  <c r="G3695" i="4" s="1"/>
  <c r="G3696" i="4" s="1"/>
  <c r="G3697" i="4" s="1"/>
  <c r="G3698" i="4" s="1"/>
  <c r="G3699" i="4" s="1"/>
  <c r="G3700" i="4" s="1"/>
  <c r="G3701" i="4" s="1"/>
  <c r="G3702" i="4" s="1"/>
  <c r="G3703" i="4" s="1"/>
  <c r="G3704" i="4" s="1"/>
  <c r="G3705" i="4" s="1"/>
  <c r="G3706" i="4" s="1"/>
  <c r="G3707" i="4" s="1"/>
  <c r="G3708" i="4" s="1"/>
  <c r="G3709" i="4" s="1"/>
  <c r="G3710" i="4" s="1"/>
  <c r="G3711" i="4" s="1"/>
  <c r="G3712" i="4" s="1"/>
  <c r="G3713" i="4" s="1"/>
  <c r="G3714" i="4" s="1"/>
  <c r="G3715" i="4" s="1"/>
  <c r="G3716" i="4" s="1"/>
  <c r="G3717" i="4" s="1"/>
  <c r="G3718" i="4" s="1"/>
  <c r="G3719" i="4" s="1"/>
  <c r="G3720" i="4" s="1"/>
  <c r="G3721" i="4" s="1"/>
  <c r="G3722" i="4" s="1"/>
  <c r="G3723" i="4" s="1"/>
  <c r="G3724" i="4" s="1"/>
  <c r="G3725" i="4" s="1"/>
  <c r="G3726" i="4" s="1"/>
  <c r="G3727" i="4" s="1"/>
  <c r="G3728" i="4" s="1"/>
  <c r="G3729" i="4" s="1"/>
  <c r="G3730" i="4" s="1"/>
  <c r="G3731" i="4" s="1"/>
  <c r="G3732" i="4" s="1"/>
  <c r="G3733" i="4" s="1"/>
  <c r="G3734" i="4" s="1"/>
  <c r="G3735" i="4" s="1"/>
  <c r="G3736" i="4" s="1"/>
  <c r="G3737" i="4" s="1"/>
  <c r="G3738" i="4" s="1"/>
  <c r="G3739" i="4" s="1"/>
  <c r="G3740" i="4" s="1"/>
  <c r="G3741" i="4" s="1"/>
  <c r="G3742" i="4" s="1"/>
  <c r="G3743" i="4" s="1"/>
  <c r="G3744" i="4" s="1"/>
  <c r="G3745" i="4" s="1"/>
  <c r="G3746" i="4" s="1"/>
  <c r="G3747" i="4" s="1"/>
  <c r="G3748" i="4" s="1"/>
  <c r="G3749" i="4" s="1"/>
  <c r="G3750" i="4" s="1"/>
  <c r="G3751" i="4" s="1"/>
  <c r="G3752" i="4" s="1"/>
  <c r="G3753" i="4" s="1"/>
  <c r="G3754" i="4" s="1"/>
  <c r="G3755" i="4" s="1"/>
  <c r="G3756" i="4" s="1"/>
  <c r="G3757" i="4" s="1"/>
  <c r="G3758" i="4" s="1"/>
  <c r="G3759" i="4" s="1"/>
  <c r="G3760" i="4" s="1"/>
  <c r="G3761" i="4" s="1"/>
  <c r="G3762" i="4" s="1"/>
  <c r="G3763" i="4" s="1"/>
  <c r="G3764" i="4" s="1"/>
  <c r="G3765" i="4" s="1"/>
  <c r="G3766" i="4" s="1"/>
  <c r="G3767" i="4" s="1"/>
  <c r="G3768" i="4" s="1"/>
  <c r="G3769" i="4" s="1"/>
  <c r="G3770" i="4" s="1"/>
  <c r="G3771" i="4" s="1"/>
  <c r="G3772" i="4" s="1"/>
  <c r="G3773" i="4" s="1"/>
  <c r="G3774" i="4" s="1"/>
  <c r="G3775" i="4" s="1"/>
  <c r="G3776" i="4" s="1"/>
  <c r="G3777" i="4" s="1"/>
  <c r="G3778" i="4" s="1"/>
  <c r="G3779" i="4" s="1"/>
  <c r="G3780" i="4" s="1"/>
  <c r="G3781" i="4" s="1"/>
  <c r="G3782" i="4" s="1"/>
  <c r="G3783" i="4" s="1"/>
  <c r="G3784" i="4" s="1"/>
  <c r="G3785" i="4" s="1"/>
  <c r="G3786" i="4" s="1"/>
  <c r="G3787" i="4" s="1"/>
  <c r="G3788" i="4" s="1"/>
  <c r="G3789" i="4" s="1"/>
  <c r="G3790" i="4" s="1"/>
  <c r="G3791" i="4" s="1"/>
  <c r="G3792" i="4" s="1"/>
  <c r="G3793" i="4" s="1"/>
  <c r="G3794" i="4" s="1"/>
  <c r="G3795" i="4" s="1"/>
  <c r="G3796" i="4" s="1"/>
  <c r="G3797" i="4" s="1"/>
  <c r="G3798" i="4" s="1"/>
  <c r="G3799" i="4" s="1"/>
  <c r="G3800" i="4" s="1"/>
  <c r="G3801" i="4" s="1"/>
  <c r="G3802" i="4" s="1"/>
  <c r="G3803" i="4" s="1"/>
  <c r="G3804" i="4" s="1"/>
  <c r="G3805" i="4" s="1"/>
  <c r="G3806" i="4" s="1"/>
  <c r="G3807" i="4" s="1"/>
  <c r="G3808" i="4" s="1"/>
  <c r="G3809" i="4" s="1"/>
  <c r="G3810" i="4" s="1"/>
  <c r="G3811" i="4" s="1"/>
  <c r="G3812" i="4" s="1"/>
  <c r="G3813" i="4" s="1"/>
  <c r="G3814" i="4" s="1"/>
  <c r="G3815" i="4" s="1"/>
  <c r="G3816" i="4" s="1"/>
  <c r="G3817" i="4" s="1"/>
  <c r="G3818" i="4" s="1"/>
  <c r="G3819" i="4" s="1"/>
  <c r="G3820" i="4" s="1"/>
  <c r="G3821" i="4" s="1"/>
  <c r="G3822" i="4" s="1"/>
  <c r="G3823" i="4" s="1"/>
  <c r="G3824" i="4" s="1"/>
  <c r="G3825" i="4" s="1"/>
  <c r="G3826" i="4" s="1"/>
  <c r="G3827" i="4" s="1"/>
  <c r="G3828" i="4" s="1"/>
  <c r="G3829" i="4" s="1"/>
  <c r="G3830" i="4" s="1"/>
  <c r="G3831" i="4" s="1"/>
  <c r="G3832" i="4" s="1"/>
  <c r="G3833" i="4" s="1"/>
  <c r="G3834" i="4" s="1"/>
  <c r="G3835" i="4" s="1"/>
  <c r="G3836" i="4" s="1"/>
  <c r="G3837" i="4" s="1"/>
  <c r="G3838" i="4" s="1"/>
  <c r="G3839" i="4" s="1"/>
  <c r="G3840" i="4" s="1"/>
  <c r="G3841" i="4" s="1"/>
  <c r="G3842" i="4" s="1"/>
  <c r="G3843" i="4" s="1"/>
  <c r="G3844" i="4" s="1"/>
  <c r="G3845" i="4" s="1"/>
  <c r="G3846" i="4" s="1"/>
  <c r="G3847" i="4" s="1"/>
  <c r="G3848" i="4" s="1"/>
  <c r="G3849" i="4" s="1"/>
  <c r="G3850" i="4" s="1"/>
  <c r="G3851" i="4" s="1"/>
  <c r="G3852" i="4" s="1"/>
  <c r="G3853" i="4" s="1"/>
  <c r="G3854" i="4" s="1"/>
  <c r="G3855" i="4" s="1"/>
  <c r="G3856" i="4" s="1"/>
  <c r="G3857" i="4" s="1"/>
  <c r="G3858" i="4" s="1"/>
  <c r="G3859" i="4" s="1"/>
  <c r="G3860" i="4" s="1"/>
  <c r="G3861" i="4" s="1"/>
  <c r="G3862" i="4" s="1"/>
  <c r="G3863" i="4" s="1"/>
  <c r="G3864" i="4" s="1"/>
  <c r="G3865" i="4" s="1"/>
  <c r="G3866" i="4" s="1"/>
  <c r="G3867" i="4" s="1"/>
  <c r="G3868" i="4" s="1"/>
  <c r="G3869" i="4" s="1"/>
  <c r="G3870" i="4" s="1"/>
  <c r="G3871" i="4" s="1"/>
  <c r="G3872" i="4" s="1"/>
  <c r="G3873" i="4" s="1"/>
  <c r="G3874" i="4" s="1"/>
  <c r="G3875" i="4" s="1"/>
  <c r="G3876" i="4" s="1"/>
  <c r="G3877" i="4" s="1"/>
  <c r="G3878" i="4" s="1"/>
  <c r="G3879" i="4" s="1"/>
  <c r="G3880" i="4" s="1"/>
  <c r="G3881" i="4" s="1"/>
  <c r="G3882" i="4" s="1"/>
  <c r="G3883" i="4" s="1"/>
  <c r="G3884" i="4" s="1"/>
  <c r="G3885" i="4" s="1"/>
  <c r="G3886" i="4" s="1"/>
  <c r="G3887" i="4" s="1"/>
  <c r="G3888" i="4" s="1"/>
  <c r="G3889" i="4" s="1"/>
  <c r="G3890" i="4" s="1"/>
  <c r="G3891" i="4" s="1"/>
  <c r="G3892" i="4" s="1"/>
  <c r="G3893" i="4" s="1"/>
  <c r="G3894" i="4" s="1"/>
  <c r="G3895" i="4" s="1"/>
  <c r="G3896" i="4" s="1"/>
  <c r="G3897" i="4" s="1"/>
  <c r="G3898" i="4" s="1"/>
  <c r="G3899" i="4" s="1"/>
  <c r="G3900" i="4" s="1"/>
  <c r="G3901" i="4" s="1"/>
  <c r="G3902" i="4" s="1"/>
  <c r="G3903" i="4" s="1"/>
  <c r="G3904" i="4" s="1"/>
  <c r="G3905" i="4" s="1"/>
  <c r="G3906" i="4" s="1"/>
  <c r="G3907" i="4" s="1"/>
  <c r="G3908" i="4" s="1"/>
  <c r="G3909" i="4" s="1"/>
  <c r="G3910" i="4" s="1"/>
  <c r="G3911" i="4" s="1"/>
  <c r="G3912" i="4" s="1"/>
  <c r="G3913" i="4" s="1"/>
  <c r="G3914" i="4" s="1"/>
  <c r="G3915" i="4" s="1"/>
  <c r="G3916" i="4" s="1"/>
  <c r="G3917" i="4" s="1"/>
  <c r="G3918" i="4" s="1"/>
  <c r="G3919" i="4" s="1"/>
  <c r="G3920" i="4" s="1"/>
  <c r="G3921" i="4" s="1"/>
  <c r="G3922" i="4" s="1"/>
  <c r="G3923" i="4" s="1"/>
  <c r="G3924" i="4" s="1"/>
  <c r="G3925" i="4" s="1"/>
  <c r="G3926" i="4" s="1"/>
  <c r="G3927" i="4" s="1"/>
  <c r="G3928" i="4" s="1"/>
  <c r="G3929" i="4" s="1"/>
  <c r="G3930" i="4" s="1"/>
  <c r="G3931" i="4" s="1"/>
  <c r="G3932" i="4" s="1"/>
  <c r="G3933" i="4" s="1"/>
  <c r="G3934" i="4" s="1"/>
  <c r="G3935" i="4" s="1"/>
  <c r="G3936" i="4" s="1"/>
  <c r="G3937" i="4" s="1"/>
  <c r="G3938" i="4" s="1"/>
  <c r="G3939" i="4" s="1"/>
  <c r="G3940" i="4" s="1"/>
  <c r="G3941" i="4" s="1"/>
  <c r="G3942" i="4" s="1"/>
  <c r="G3943" i="4" s="1"/>
  <c r="G3944" i="4" s="1"/>
  <c r="G3945" i="4" s="1"/>
  <c r="G3946" i="4" s="1"/>
  <c r="G3947" i="4" s="1"/>
  <c r="G3948" i="4" s="1"/>
  <c r="G3949" i="4" s="1"/>
  <c r="G3950" i="4" s="1"/>
  <c r="G3951" i="4" s="1"/>
  <c r="G3952" i="4" s="1"/>
  <c r="G3953" i="4" s="1"/>
  <c r="G3954" i="4" s="1"/>
  <c r="G3955" i="4" s="1"/>
  <c r="G3956" i="4" s="1"/>
  <c r="G3957" i="4" s="1"/>
  <c r="G3958" i="4" s="1"/>
  <c r="G3959" i="4" s="1"/>
  <c r="G3960" i="4" s="1"/>
  <c r="G3961" i="4" s="1"/>
  <c r="G3962" i="4" s="1"/>
  <c r="G3963" i="4" s="1"/>
  <c r="G3964" i="4" s="1"/>
  <c r="G3965" i="4" s="1"/>
  <c r="G3966" i="4" s="1"/>
  <c r="G3967" i="4" s="1"/>
  <c r="G3968" i="4" s="1"/>
  <c r="G3969" i="4" s="1"/>
  <c r="G3970" i="4" s="1"/>
  <c r="G3971" i="4" s="1"/>
  <c r="G3972" i="4" s="1"/>
  <c r="G3973" i="4" s="1"/>
  <c r="G3974" i="4" s="1"/>
  <c r="G3975" i="4" s="1"/>
  <c r="G3976" i="4" s="1"/>
  <c r="G3977" i="4" s="1"/>
  <c r="G3978" i="4" s="1"/>
  <c r="G3979" i="4" s="1"/>
  <c r="G3980" i="4" s="1"/>
  <c r="G3981" i="4" s="1"/>
  <c r="G3982" i="4" s="1"/>
  <c r="G3983" i="4" s="1"/>
  <c r="G3984" i="4" s="1"/>
  <c r="G3985" i="4" s="1"/>
  <c r="G3986" i="4" s="1"/>
  <c r="G3987" i="4" s="1"/>
  <c r="G3988" i="4" s="1"/>
  <c r="G3989" i="4" s="1"/>
  <c r="G3990" i="4" s="1"/>
  <c r="G3991" i="4" s="1"/>
  <c r="G3992" i="4" s="1"/>
  <c r="G3993" i="4" s="1"/>
  <c r="G3994" i="4" s="1"/>
  <c r="G3995" i="4" s="1"/>
  <c r="G3996" i="4" s="1"/>
  <c r="G3997" i="4" s="1"/>
  <c r="G3998" i="4" s="1"/>
  <c r="G3999" i="4" s="1"/>
  <c r="G4000" i="4" s="1"/>
  <c r="G4001" i="4" s="1"/>
  <c r="G4002" i="4" s="1"/>
  <c r="G4003" i="4" s="1"/>
  <c r="G4004" i="4" s="1"/>
  <c r="G4005" i="4" s="1"/>
  <c r="G4006" i="4" s="1"/>
  <c r="G4007" i="4" s="1"/>
  <c r="G4008" i="4" s="1"/>
  <c r="G4009" i="4" s="1"/>
  <c r="G4010" i="4" s="1"/>
  <c r="G4011" i="4" s="1"/>
  <c r="G4012" i="4" s="1"/>
  <c r="G4013" i="4" s="1"/>
  <c r="G4014" i="4" s="1"/>
  <c r="G4015" i="4" s="1"/>
  <c r="G4016" i="4" s="1"/>
  <c r="G4017" i="4" s="1"/>
  <c r="G4018" i="4" s="1"/>
  <c r="G4019" i="4" s="1"/>
  <c r="G4020" i="4" s="1"/>
  <c r="G4021" i="4" s="1"/>
  <c r="G4022" i="4" s="1"/>
  <c r="G4023" i="4" s="1"/>
  <c r="G4024" i="4" s="1"/>
  <c r="G4025" i="4" s="1"/>
  <c r="G4026" i="4" s="1"/>
  <c r="G4027" i="4" s="1"/>
  <c r="G4028" i="4" s="1"/>
  <c r="G4029" i="4" s="1"/>
  <c r="G4030" i="4" s="1"/>
  <c r="G4031" i="4" s="1"/>
  <c r="G4032" i="4" s="1"/>
  <c r="G4033" i="4" s="1"/>
  <c r="G4034" i="4" s="1"/>
  <c r="G4035" i="4" s="1"/>
  <c r="G4036" i="4" s="1"/>
  <c r="G4037" i="4" s="1"/>
  <c r="G4038" i="4" s="1"/>
  <c r="G4039" i="4" s="1"/>
  <c r="G4040" i="4" s="1"/>
  <c r="G4041" i="4" s="1"/>
  <c r="G4042" i="4" s="1"/>
  <c r="G4043" i="4" s="1"/>
  <c r="G4044" i="4" s="1"/>
  <c r="G4045" i="4" s="1"/>
  <c r="G4046" i="4" s="1"/>
  <c r="G4047" i="4" s="1"/>
  <c r="G4048" i="4" s="1"/>
  <c r="G4049" i="4" s="1"/>
  <c r="G4050" i="4" s="1"/>
  <c r="G4051" i="4" s="1"/>
  <c r="G4052" i="4" s="1"/>
  <c r="G4053" i="4" s="1"/>
  <c r="G4054" i="4" s="1"/>
  <c r="G4055" i="4" s="1"/>
  <c r="G4056" i="4" s="1"/>
  <c r="G4057" i="4" s="1"/>
  <c r="G4058" i="4" s="1"/>
  <c r="G4059" i="4" s="1"/>
  <c r="G4060" i="4" s="1"/>
  <c r="G4061" i="4" s="1"/>
  <c r="G4062" i="4" s="1"/>
  <c r="G4063" i="4" s="1"/>
  <c r="G4064" i="4" s="1"/>
  <c r="G4065" i="4" s="1"/>
  <c r="G4066" i="4" s="1"/>
  <c r="G4067" i="4" s="1"/>
  <c r="G4068" i="4" s="1"/>
  <c r="G4069" i="4" s="1"/>
  <c r="G4070" i="4" s="1"/>
  <c r="G4071" i="4" s="1"/>
  <c r="G4072" i="4" s="1"/>
  <c r="G4073" i="4" s="1"/>
  <c r="G4074" i="4" s="1"/>
  <c r="G4075" i="4" s="1"/>
  <c r="G4076" i="4" s="1"/>
  <c r="G4077" i="4" s="1"/>
  <c r="G4078" i="4" s="1"/>
  <c r="G4079" i="4" s="1"/>
  <c r="G4080" i="4" s="1"/>
  <c r="G4081" i="4" s="1"/>
  <c r="G4082" i="4" s="1"/>
  <c r="G4083" i="4" s="1"/>
  <c r="G4084" i="4" s="1"/>
  <c r="G4085" i="4" s="1"/>
  <c r="G4086" i="4" s="1"/>
  <c r="G4087" i="4" s="1"/>
  <c r="G4088" i="4" s="1"/>
  <c r="G4089" i="4" s="1"/>
  <c r="G4090" i="4" s="1"/>
  <c r="G4091" i="4" s="1"/>
  <c r="G4092" i="4" s="1"/>
  <c r="G4093" i="4" s="1"/>
  <c r="G4094" i="4" s="1"/>
  <c r="G4095" i="4" s="1"/>
  <c r="G4096" i="4" s="1"/>
  <c r="G4097" i="4" s="1"/>
  <c r="G4098" i="4" s="1"/>
  <c r="G4099" i="4" s="1"/>
  <c r="G4100" i="4" s="1"/>
  <c r="G4101" i="4" s="1"/>
  <c r="G4102" i="4" s="1"/>
  <c r="G4103" i="4" s="1"/>
  <c r="G4104" i="4" s="1"/>
  <c r="G4105" i="4" s="1"/>
  <c r="G4106" i="4" s="1"/>
  <c r="G4107" i="4" s="1"/>
  <c r="G4108" i="4" s="1"/>
  <c r="G4109" i="4" s="1"/>
  <c r="G4110" i="4" s="1"/>
  <c r="G4111" i="4" s="1"/>
  <c r="G4112" i="4" s="1"/>
  <c r="G4113" i="4" s="1"/>
  <c r="G4114" i="4" s="1"/>
  <c r="G4115" i="4" s="1"/>
  <c r="G4116" i="4" s="1"/>
  <c r="G4117" i="4" s="1"/>
  <c r="G4118" i="4" s="1"/>
  <c r="G4119" i="4" s="1"/>
  <c r="G4120" i="4" s="1"/>
  <c r="G4121" i="4" s="1"/>
  <c r="G4122" i="4" s="1"/>
  <c r="G4123" i="4" s="1"/>
  <c r="G4124" i="4" s="1"/>
  <c r="G4125" i="4" s="1"/>
  <c r="G4126" i="4" s="1"/>
  <c r="G4127" i="4" s="1"/>
  <c r="G4128" i="4" s="1"/>
  <c r="G4129" i="4" s="1"/>
  <c r="G4130" i="4" s="1"/>
  <c r="G4131" i="4" s="1"/>
  <c r="G4132" i="4" s="1"/>
  <c r="G4133" i="4" s="1"/>
  <c r="G4134" i="4" s="1"/>
  <c r="G4135" i="4" s="1"/>
  <c r="G4136" i="4" s="1"/>
  <c r="G4137" i="4" s="1"/>
  <c r="G4138" i="4" s="1"/>
  <c r="G4139" i="4" s="1"/>
  <c r="G4140" i="4" s="1"/>
  <c r="G4141" i="4" s="1"/>
  <c r="G4142" i="4" s="1"/>
  <c r="G4143" i="4" s="1"/>
  <c r="G4144" i="4" s="1"/>
  <c r="G4145" i="4" s="1"/>
  <c r="G4146" i="4" s="1"/>
  <c r="G4147" i="4" s="1"/>
  <c r="G4148" i="4" s="1"/>
  <c r="G4149" i="4" s="1"/>
  <c r="G4150" i="4" s="1"/>
  <c r="G4151" i="4" s="1"/>
  <c r="G4152" i="4" s="1"/>
  <c r="G4153" i="4" s="1"/>
  <c r="G4154" i="4" s="1"/>
  <c r="G4155" i="4" s="1"/>
  <c r="G4156" i="4" s="1"/>
  <c r="G4157" i="4" s="1"/>
  <c r="G4158" i="4" s="1"/>
  <c r="G4159" i="4" s="1"/>
  <c r="G4160" i="4" s="1"/>
  <c r="G4161" i="4" s="1"/>
  <c r="G4162" i="4" s="1"/>
  <c r="G4163" i="4" s="1"/>
  <c r="G4164" i="4" s="1"/>
  <c r="G4165" i="4" s="1"/>
  <c r="G4166" i="4" s="1"/>
  <c r="G4167" i="4" s="1"/>
  <c r="G4168" i="4" s="1"/>
  <c r="G4169" i="4" s="1"/>
  <c r="G4170" i="4" s="1"/>
  <c r="G4171" i="4" s="1"/>
  <c r="G4172" i="4" s="1"/>
  <c r="G4173" i="4" s="1"/>
  <c r="G4174" i="4" s="1"/>
  <c r="G4175" i="4" s="1"/>
  <c r="G4176" i="4" s="1"/>
  <c r="G4177" i="4" s="1"/>
  <c r="G4178" i="4" s="1"/>
  <c r="G4179" i="4" s="1"/>
  <c r="G4180" i="4" s="1"/>
  <c r="G4181" i="4" s="1"/>
  <c r="G4182" i="4" s="1"/>
  <c r="G4183" i="4" s="1"/>
  <c r="G4184" i="4" s="1"/>
  <c r="G4185" i="4" s="1"/>
  <c r="G4186" i="4" s="1"/>
  <c r="G4187" i="4" s="1"/>
  <c r="G4188" i="4" s="1"/>
  <c r="G4189" i="4" s="1"/>
  <c r="G4190" i="4" s="1"/>
  <c r="G4191" i="4" s="1"/>
  <c r="G4192" i="4" s="1"/>
  <c r="G4193" i="4" s="1"/>
  <c r="G4194" i="4" s="1"/>
  <c r="G4195" i="4" s="1"/>
  <c r="G4196" i="4" s="1"/>
  <c r="G4197" i="4" s="1"/>
  <c r="G4198" i="4" s="1"/>
  <c r="G4199" i="4" s="1"/>
  <c r="G4200" i="4" s="1"/>
  <c r="G4201" i="4" s="1"/>
  <c r="G4202" i="4" s="1"/>
  <c r="G4203" i="4" s="1"/>
  <c r="G4204" i="4" s="1"/>
  <c r="G4205" i="4" s="1"/>
  <c r="G4206" i="4" s="1"/>
  <c r="G4207" i="4" s="1"/>
  <c r="G4208" i="4" s="1"/>
  <c r="G4209" i="4" s="1"/>
  <c r="G4210" i="4" s="1"/>
  <c r="G4211" i="4" s="1"/>
  <c r="G4212" i="4" s="1"/>
  <c r="G4213" i="4" s="1"/>
  <c r="G4214" i="4" s="1"/>
  <c r="G4215" i="4" s="1"/>
  <c r="G4216" i="4" s="1"/>
  <c r="G4217" i="4" s="1"/>
  <c r="G4218" i="4" s="1"/>
  <c r="G4219" i="4" s="1"/>
  <c r="G4220" i="4" s="1"/>
  <c r="G4221" i="4" s="1"/>
  <c r="G4222" i="4" s="1"/>
  <c r="G4223" i="4" s="1"/>
  <c r="G4224" i="4" s="1"/>
  <c r="G4225" i="4" s="1"/>
  <c r="G4226" i="4" s="1"/>
  <c r="G4227" i="4" s="1"/>
  <c r="G4228" i="4" s="1"/>
  <c r="G4229" i="4" s="1"/>
  <c r="G4230" i="4" s="1"/>
  <c r="G4231" i="4" s="1"/>
  <c r="G4232" i="4" s="1"/>
  <c r="G4233" i="4" s="1"/>
  <c r="G4234" i="4" s="1"/>
  <c r="G4235" i="4" s="1"/>
  <c r="G4236" i="4" s="1"/>
  <c r="G4237" i="4" s="1"/>
  <c r="G4238" i="4" s="1"/>
  <c r="G4239" i="4" s="1"/>
  <c r="G4240" i="4" s="1"/>
  <c r="G4241" i="4" s="1"/>
  <c r="G4242" i="4" s="1"/>
  <c r="G4243" i="4" s="1"/>
  <c r="G4244" i="4" s="1"/>
  <c r="G4245" i="4" s="1"/>
  <c r="G4246" i="4" s="1"/>
  <c r="G4247" i="4" s="1"/>
  <c r="G4248" i="4" s="1"/>
  <c r="G4249" i="4" s="1"/>
  <c r="G4250" i="4" s="1"/>
  <c r="G4251" i="4" s="1"/>
  <c r="G4252" i="4" s="1"/>
  <c r="G4253" i="4" s="1"/>
  <c r="G4254" i="4" s="1"/>
  <c r="G4255" i="4" s="1"/>
  <c r="G4256" i="4" s="1"/>
  <c r="G4257" i="4" s="1"/>
  <c r="G4258" i="4" s="1"/>
  <c r="G4259" i="4" s="1"/>
  <c r="G4260" i="4" s="1"/>
  <c r="G4261" i="4" s="1"/>
  <c r="G4262" i="4" s="1"/>
  <c r="G4263" i="4" s="1"/>
  <c r="G4264" i="4" s="1"/>
  <c r="G4265" i="4" s="1"/>
  <c r="G4266" i="4" s="1"/>
  <c r="G4267" i="4" s="1"/>
  <c r="G4268" i="4" s="1"/>
  <c r="G4269" i="4" s="1"/>
  <c r="G4270" i="4" s="1"/>
  <c r="G4271" i="4" s="1"/>
  <c r="G4272" i="4" s="1"/>
  <c r="G4273" i="4" s="1"/>
  <c r="G4274" i="4" s="1"/>
  <c r="G4275" i="4" s="1"/>
  <c r="G4276" i="4" s="1"/>
  <c r="G4277" i="4" s="1"/>
  <c r="G4278" i="4" s="1"/>
  <c r="G4279" i="4" s="1"/>
  <c r="G4280" i="4" s="1"/>
  <c r="G4281" i="4" s="1"/>
  <c r="G4282" i="4" s="1"/>
  <c r="G4283" i="4" s="1"/>
  <c r="G4284" i="4" s="1"/>
  <c r="G4285" i="4" s="1"/>
  <c r="G4286" i="4" s="1"/>
  <c r="G4287" i="4" s="1"/>
  <c r="G4288" i="4" s="1"/>
  <c r="G4289" i="4" s="1"/>
  <c r="G4290" i="4" s="1"/>
  <c r="G4291" i="4" s="1"/>
  <c r="G4292" i="4" s="1"/>
  <c r="G4293" i="4" s="1"/>
  <c r="G4294" i="4" s="1"/>
  <c r="G4295" i="4" s="1"/>
  <c r="G4296" i="4" s="1"/>
  <c r="G4297" i="4" s="1"/>
  <c r="G4298" i="4" s="1"/>
  <c r="G4299" i="4" s="1"/>
  <c r="G4300" i="4" s="1"/>
  <c r="G4301" i="4" s="1"/>
  <c r="G4302" i="4" s="1"/>
  <c r="G4303" i="4" s="1"/>
  <c r="G4304" i="4" s="1"/>
  <c r="G4305" i="4" s="1"/>
  <c r="G4306" i="4" s="1"/>
  <c r="G4307" i="4" s="1"/>
  <c r="G4308" i="4" s="1"/>
  <c r="G4309" i="4" s="1"/>
  <c r="G4310" i="4" s="1"/>
  <c r="G4311" i="4" s="1"/>
  <c r="G4312" i="4" s="1"/>
  <c r="G4313" i="4" s="1"/>
  <c r="G4314" i="4" s="1"/>
  <c r="G4315" i="4" s="1"/>
  <c r="G4316" i="4" s="1"/>
  <c r="G4317" i="4" s="1"/>
  <c r="G4318" i="4" s="1"/>
  <c r="G4319" i="4" s="1"/>
  <c r="G4320" i="4" s="1"/>
  <c r="G4321" i="4" s="1"/>
  <c r="G4322" i="4" s="1"/>
  <c r="G4323" i="4" s="1"/>
  <c r="G4324" i="4" s="1"/>
  <c r="G4325" i="4" s="1"/>
  <c r="G4326" i="4" s="1"/>
  <c r="G4327" i="4" s="1"/>
  <c r="G4328" i="4" s="1"/>
  <c r="G4329" i="4" s="1"/>
  <c r="G4330" i="4" s="1"/>
  <c r="G4331" i="4" s="1"/>
  <c r="G4332" i="4" s="1"/>
  <c r="G4333" i="4" s="1"/>
  <c r="G4334" i="4" s="1"/>
  <c r="G4335" i="4" s="1"/>
  <c r="G4336" i="4" s="1"/>
  <c r="G4337" i="4" s="1"/>
  <c r="G4338" i="4" s="1"/>
  <c r="G4339" i="4" s="1"/>
  <c r="G4340" i="4" s="1"/>
  <c r="G4341" i="4" s="1"/>
  <c r="G4342" i="4" s="1"/>
  <c r="G4343" i="4" s="1"/>
  <c r="G4344" i="4" s="1"/>
  <c r="G4345" i="4" s="1"/>
  <c r="G4346" i="4" s="1"/>
  <c r="G4347" i="4" s="1"/>
  <c r="G4348" i="4" s="1"/>
  <c r="G4349" i="4" s="1"/>
  <c r="G4350" i="4" s="1"/>
  <c r="G4351" i="4" s="1"/>
  <c r="G4352" i="4" s="1"/>
  <c r="G4353" i="4" s="1"/>
  <c r="G4354" i="4" s="1"/>
  <c r="G4355" i="4" s="1"/>
  <c r="G4356" i="4" s="1"/>
  <c r="G4357" i="4" s="1"/>
  <c r="G4358" i="4" s="1"/>
  <c r="G4359" i="4" s="1"/>
  <c r="G4360" i="4" s="1"/>
  <c r="G4361" i="4" s="1"/>
  <c r="G4362" i="4" s="1"/>
  <c r="G4363" i="4" s="1"/>
  <c r="G4364" i="4" s="1"/>
  <c r="G4365" i="4" s="1"/>
  <c r="G4366" i="4" s="1"/>
  <c r="G4367" i="4" s="1"/>
  <c r="G4368" i="4" s="1"/>
  <c r="G4369" i="4" s="1"/>
  <c r="G4370" i="4" s="1"/>
  <c r="G4371" i="4" s="1"/>
  <c r="G4372" i="4" s="1"/>
  <c r="G4373" i="4" s="1"/>
  <c r="G4374" i="4" s="1"/>
  <c r="G4375" i="4" s="1"/>
  <c r="G4376" i="4" s="1"/>
  <c r="G4377" i="4" s="1"/>
  <c r="G4378" i="4" s="1"/>
  <c r="G4379" i="4" s="1"/>
  <c r="G4380" i="4" s="1"/>
  <c r="G4381" i="4" s="1"/>
  <c r="G4382" i="4" s="1"/>
  <c r="G4383" i="4" s="1"/>
  <c r="G4384" i="4" s="1"/>
  <c r="G4385" i="4" s="1"/>
  <c r="G4386" i="4" s="1"/>
  <c r="G4387" i="4" s="1"/>
  <c r="G4388" i="4" s="1"/>
  <c r="G4389" i="4" s="1"/>
  <c r="G4390" i="4" s="1"/>
  <c r="G4391" i="4" s="1"/>
  <c r="G4392" i="4" s="1"/>
  <c r="G4393" i="4" s="1"/>
  <c r="G4394" i="4" s="1"/>
  <c r="G4395" i="4" s="1"/>
  <c r="G4396" i="4" s="1"/>
  <c r="G4397" i="4" s="1"/>
  <c r="G4398" i="4" s="1"/>
  <c r="G4399" i="4" s="1"/>
  <c r="G4400" i="4" s="1"/>
  <c r="G4401" i="4" s="1"/>
  <c r="G4402" i="4" s="1"/>
  <c r="G4403" i="4" s="1"/>
  <c r="G4404" i="4" s="1"/>
  <c r="G4405" i="4" s="1"/>
  <c r="G4406" i="4" s="1"/>
  <c r="G4407" i="4" s="1"/>
  <c r="G4408" i="4" s="1"/>
  <c r="G4409" i="4" s="1"/>
  <c r="G4410" i="4" s="1"/>
  <c r="G4411" i="4" s="1"/>
  <c r="G4412" i="4" s="1"/>
  <c r="G4413" i="4" s="1"/>
  <c r="G4414" i="4" s="1"/>
  <c r="G4415" i="4" s="1"/>
  <c r="G4416" i="4" s="1"/>
  <c r="G4417" i="4" s="1"/>
  <c r="G4418" i="4" s="1"/>
  <c r="G4419" i="4" s="1"/>
  <c r="G4420" i="4" s="1"/>
  <c r="G4421" i="4" s="1"/>
  <c r="G4422" i="4" s="1"/>
  <c r="G4423" i="4" s="1"/>
  <c r="G4424" i="4" s="1"/>
  <c r="G4425" i="4" s="1"/>
  <c r="G4426" i="4" s="1"/>
  <c r="G4427" i="4" s="1"/>
  <c r="G4428" i="4" s="1"/>
  <c r="G4429" i="4" s="1"/>
  <c r="G4430" i="4" s="1"/>
  <c r="G4431" i="4" s="1"/>
  <c r="G4432" i="4" s="1"/>
  <c r="G4433" i="4" s="1"/>
  <c r="G4434" i="4" s="1"/>
  <c r="G4435" i="4" s="1"/>
  <c r="G4436" i="4" s="1"/>
  <c r="G4437" i="4" s="1"/>
  <c r="G4438" i="4" s="1"/>
  <c r="G4439" i="4" s="1"/>
  <c r="G4440" i="4" s="1"/>
  <c r="G4441" i="4" s="1"/>
  <c r="G4442" i="4" s="1"/>
  <c r="G4443" i="4" s="1"/>
  <c r="G4444" i="4" s="1"/>
  <c r="G4445" i="4" s="1"/>
  <c r="G4446" i="4" s="1"/>
  <c r="G4447" i="4" s="1"/>
  <c r="G4448" i="4" s="1"/>
  <c r="G4449" i="4" s="1"/>
  <c r="G4450" i="4" s="1"/>
  <c r="G4451" i="4" s="1"/>
  <c r="G4452" i="4" s="1"/>
  <c r="G4453" i="4" s="1"/>
  <c r="G4454" i="4" s="1"/>
  <c r="G4455" i="4" s="1"/>
  <c r="G4456" i="4" s="1"/>
  <c r="G4457" i="4" s="1"/>
  <c r="G4458" i="4" s="1"/>
  <c r="G4459" i="4" s="1"/>
  <c r="G4460" i="4" s="1"/>
  <c r="G4461" i="4" s="1"/>
  <c r="G4462" i="4" s="1"/>
  <c r="G4463" i="4" s="1"/>
  <c r="G4464" i="4" s="1"/>
  <c r="G4465" i="4" s="1"/>
  <c r="G4466" i="4" s="1"/>
  <c r="G4467" i="4" s="1"/>
  <c r="G4468" i="4" s="1"/>
  <c r="G4469" i="4" s="1"/>
  <c r="G4470" i="4" s="1"/>
  <c r="G4471" i="4" s="1"/>
  <c r="G4472" i="4" s="1"/>
  <c r="G4473" i="4" s="1"/>
  <c r="G4474" i="4" s="1"/>
  <c r="G4475" i="4" s="1"/>
  <c r="G4476" i="4" s="1"/>
  <c r="G4477" i="4" s="1"/>
  <c r="G4478" i="4" s="1"/>
  <c r="G4479" i="4" s="1"/>
  <c r="G4480" i="4" s="1"/>
  <c r="G4481" i="4" s="1"/>
  <c r="G4482" i="4" s="1"/>
  <c r="G4483" i="4" s="1"/>
  <c r="G4484" i="4" s="1"/>
  <c r="G4485" i="4" s="1"/>
  <c r="G4486" i="4" s="1"/>
  <c r="G4487" i="4" s="1"/>
  <c r="G4488" i="4" s="1"/>
  <c r="G4489" i="4" s="1"/>
  <c r="G4490" i="4" s="1"/>
  <c r="G4491" i="4" s="1"/>
  <c r="G4492" i="4" s="1"/>
  <c r="G4493" i="4" s="1"/>
  <c r="G4494" i="4" s="1"/>
  <c r="G4495" i="4" s="1"/>
  <c r="G4496" i="4" s="1"/>
  <c r="G4497" i="4" s="1"/>
  <c r="G4498" i="4" s="1"/>
  <c r="G4499" i="4" s="1"/>
  <c r="G4500" i="4" s="1"/>
  <c r="G4501" i="4" s="1"/>
  <c r="G4502" i="4" s="1"/>
  <c r="G4503" i="4" s="1"/>
  <c r="G4504" i="4" s="1"/>
  <c r="G4505" i="4" s="1"/>
  <c r="G4506" i="4" s="1"/>
  <c r="G4507" i="4" s="1"/>
  <c r="G4508" i="4" s="1"/>
  <c r="G4509" i="4" s="1"/>
  <c r="G4510" i="4" s="1"/>
  <c r="G4511" i="4" s="1"/>
  <c r="G4512" i="4" s="1"/>
  <c r="G4513" i="4" s="1"/>
  <c r="G4514" i="4" s="1"/>
  <c r="G4515" i="4" s="1"/>
  <c r="G4516" i="4" s="1"/>
  <c r="G4517" i="4" s="1"/>
  <c r="G4518" i="4" s="1"/>
  <c r="G4519" i="4" s="1"/>
  <c r="G4520" i="4" s="1"/>
  <c r="G4521" i="4" s="1"/>
  <c r="G4522" i="4" s="1"/>
  <c r="G4523" i="4" s="1"/>
  <c r="G4524" i="4" s="1"/>
  <c r="G4525" i="4" s="1"/>
  <c r="G4526" i="4" s="1"/>
  <c r="G4527" i="4" s="1"/>
  <c r="G4528" i="4" s="1"/>
  <c r="G4529" i="4" s="1"/>
  <c r="G4530" i="4" s="1"/>
  <c r="G4531" i="4" s="1"/>
  <c r="G4532" i="4" s="1"/>
  <c r="G4533" i="4" s="1"/>
  <c r="G4534" i="4" s="1"/>
  <c r="G4535" i="4" s="1"/>
  <c r="G4536" i="4" s="1"/>
  <c r="G4537" i="4" s="1"/>
  <c r="G4538" i="4" s="1"/>
  <c r="G4539" i="4" s="1"/>
  <c r="G4540" i="4" s="1"/>
  <c r="G4541" i="4" s="1"/>
  <c r="G4542" i="4" s="1"/>
  <c r="G4543" i="4" s="1"/>
  <c r="G4544" i="4" s="1"/>
  <c r="G4545" i="4" s="1"/>
  <c r="G4546" i="4" s="1"/>
  <c r="G4547" i="4" s="1"/>
  <c r="G4548" i="4" s="1"/>
  <c r="G4549" i="4" s="1"/>
  <c r="G4550" i="4" s="1"/>
  <c r="G4551" i="4" s="1"/>
  <c r="G4552" i="4" s="1"/>
  <c r="G4553" i="4" s="1"/>
  <c r="G4554" i="4" s="1"/>
  <c r="G4555" i="4" s="1"/>
  <c r="G4556" i="4" s="1"/>
  <c r="G4557" i="4" s="1"/>
  <c r="G4558" i="4" s="1"/>
  <c r="G4559" i="4" s="1"/>
  <c r="G4560" i="4" s="1"/>
  <c r="G4561" i="4" s="1"/>
  <c r="G4562" i="4" s="1"/>
  <c r="G4563" i="4" s="1"/>
  <c r="G4564" i="4" s="1"/>
  <c r="G4565" i="4" s="1"/>
  <c r="G4566" i="4" s="1"/>
  <c r="G4567" i="4" s="1"/>
  <c r="G4568" i="4" s="1"/>
  <c r="G4569" i="4" s="1"/>
  <c r="G4570" i="4" s="1"/>
  <c r="G4571" i="4" s="1"/>
  <c r="G4572" i="4" s="1"/>
  <c r="G4573" i="4" s="1"/>
  <c r="G4574" i="4" s="1"/>
  <c r="G4575" i="4" s="1"/>
  <c r="G4576" i="4" s="1"/>
  <c r="G4577" i="4" s="1"/>
  <c r="G4578" i="4" s="1"/>
  <c r="G4579" i="4" s="1"/>
  <c r="G4580" i="4" s="1"/>
  <c r="G4581" i="4" s="1"/>
  <c r="G4582" i="4" s="1"/>
  <c r="G4583" i="4" s="1"/>
  <c r="G4584" i="4" s="1"/>
  <c r="G4585" i="4" s="1"/>
  <c r="G4586" i="4" s="1"/>
  <c r="G4587" i="4" s="1"/>
  <c r="G4588" i="4" s="1"/>
  <c r="G4589" i="4" s="1"/>
  <c r="G4590" i="4" s="1"/>
  <c r="G4591" i="4" s="1"/>
  <c r="G4592" i="4" s="1"/>
  <c r="G4593" i="4" s="1"/>
  <c r="G4594" i="4" s="1"/>
  <c r="G4595" i="4" s="1"/>
  <c r="G4596" i="4" s="1"/>
  <c r="G4597" i="4" s="1"/>
  <c r="G4598" i="4" s="1"/>
  <c r="G4599" i="4" s="1"/>
  <c r="G4600" i="4" s="1"/>
  <c r="G4601" i="4" s="1"/>
  <c r="G4602" i="4" s="1"/>
  <c r="G4603" i="4" s="1"/>
  <c r="G4604" i="4" s="1"/>
  <c r="G4605" i="4" s="1"/>
  <c r="G4606" i="4" s="1"/>
  <c r="G4607" i="4" s="1"/>
  <c r="G4608" i="4" s="1"/>
  <c r="G4609" i="4" s="1"/>
  <c r="G4610" i="4" s="1"/>
  <c r="G4611" i="4" s="1"/>
  <c r="G4612" i="4" s="1"/>
  <c r="G4613" i="4" s="1"/>
  <c r="G4614" i="4" s="1"/>
  <c r="G4615" i="4" s="1"/>
  <c r="G4616" i="4" s="1"/>
  <c r="G4617" i="4" s="1"/>
  <c r="G4618" i="4" s="1"/>
  <c r="G4619" i="4" s="1"/>
  <c r="G4620" i="4" s="1"/>
  <c r="G4621" i="4" s="1"/>
  <c r="G4622" i="4" s="1"/>
  <c r="G4623" i="4" s="1"/>
  <c r="G4624" i="4" s="1"/>
  <c r="G4625" i="4" s="1"/>
  <c r="G4626" i="4" s="1"/>
  <c r="G4627" i="4" s="1"/>
  <c r="G4628" i="4" s="1"/>
  <c r="G4629" i="4" s="1"/>
  <c r="G4630" i="4" s="1"/>
  <c r="G4631" i="4" s="1"/>
  <c r="G4632" i="4" s="1"/>
  <c r="G4633" i="4" s="1"/>
  <c r="G4634" i="4" s="1"/>
  <c r="G4635" i="4" s="1"/>
  <c r="G4636" i="4" s="1"/>
  <c r="G4637" i="4" s="1"/>
  <c r="G4638" i="4" s="1"/>
  <c r="G4639" i="4" s="1"/>
  <c r="G4640" i="4" s="1"/>
  <c r="G4641" i="4" s="1"/>
  <c r="G4642" i="4" s="1"/>
  <c r="G4643" i="4" s="1"/>
  <c r="G4644" i="4" s="1"/>
  <c r="G4645" i="4" s="1"/>
  <c r="G4646" i="4" s="1"/>
  <c r="G4647" i="4" s="1"/>
  <c r="G4648" i="4" s="1"/>
  <c r="G4649" i="4" s="1"/>
  <c r="G4650" i="4" s="1"/>
  <c r="G4651" i="4" s="1"/>
  <c r="G4652" i="4" s="1"/>
  <c r="G4653" i="4" s="1"/>
  <c r="G4654" i="4" s="1"/>
  <c r="G4655" i="4" s="1"/>
  <c r="G4656" i="4" s="1"/>
  <c r="G4657" i="4" s="1"/>
  <c r="G4658" i="4" s="1"/>
  <c r="G4659" i="4" s="1"/>
  <c r="G4660" i="4" s="1"/>
  <c r="G4661" i="4" s="1"/>
  <c r="G4662" i="4" s="1"/>
  <c r="G4663" i="4" s="1"/>
  <c r="G4664" i="4" s="1"/>
  <c r="G4665" i="4" s="1"/>
  <c r="G4666" i="4" s="1"/>
  <c r="G4667" i="4" s="1"/>
  <c r="G4668" i="4" s="1"/>
  <c r="G4669" i="4" s="1"/>
  <c r="G4670" i="4" s="1"/>
  <c r="G4671" i="4" s="1"/>
  <c r="G4672" i="4" s="1"/>
  <c r="G4673" i="4" s="1"/>
  <c r="G4674" i="4" s="1"/>
  <c r="G4675" i="4" s="1"/>
  <c r="G4676" i="4" s="1"/>
  <c r="G4677" i="4" s="1"/>
  <c r="G4678" i="4" s="1"/>
  <c r="G4679" i="4" s="1"/>
  <c r="G4680" i="4" s="1"/>
  <c r="G4681" i="4" s="1"/>
  <c r="G4682" i="4" s="1"/>
  <c r="G4683" i="4" s="1"/>
  <c r="G4684" i="4" s="1"/>
  <c r="G4685" i="4" s="1"/>
  <c r="G4686" i="4" s="1"/>
  <c r="G4687" i="4" s="1"/>
  <c r="G4688" i="4" s="1"/>
  <c r="G4689" i="4" s="1"/>
  <c r="G4690" i="4" s="1"/>
  <c r="G4691" i="4" s="1"/>
  <c r="G4692" i="4" s="1"/>
  <c r="G4693" i="4" s="1"/>
  <c r="G4694" i="4" s="1"/>
  <c r="G4695" i="4" s="1"/>
  <c r="G4696" i="4" s="1"/>
  <c r="G4697" i="4" s="1"/>
  <c r="G4698" i="4" s="1"/>
  <c r="G4699" i="4" s="1"/>
  <c r="G4700" i="4" s="1"/>
  <c r="G4701" i="4" s="1"/>
  <c r="G4702" i="4" s="1"/>
  <c r="G4703" i="4" s="1"/>
  <c r="G4704" i="4" s="1"/>
  <c r="G4705" i="4" s="1"/>
  <c r="G4706" i="4" s="1"/>
  <c r="G4707" i="4" s="1"/>
  <c r="G4708" i="4" s="1"/>
  <c r="G4709" i="4" s="1"/>
  <c r="G4710" i="4" s="1"/>
  <c r="G4711" i="4" s="1"/>
  <c r="G4712" i="4" s="1"/>
  <c r="G4713" i="4" s="1"/>
  <c r="G4714" i="4" s="1"/>
  <c r="G4715" i="4" s="1"/>
  <c r="G4716" i="4" s="1"/>
  <c r="G4717" i="4" s="1"/>
  <c r="G4718" i="4" s="1"/>
  <c r="G4719" i="4" s="1"/>
  <c r="G4720" i="4" s="1"/>
  <c r="G4721" i="4" s="1"/>
  <c r="G4722" i="4" s="1"/>
  <c r="G4723" i="4" s="1"/>
  <c r="G4724" i="4" s="1"/>
  <c r="G4725" i="4" s="1"/>
  <c r="G4726" i="4" s="1"/>
  <c r="G4727" i="4" s="1"/>
  <c r="G4728" i="4" s="1"/>
  <c r="G4729" i="4" s="1"/>
  <c r="G4730" i="4" s="1"/>
  <c r="G4731" i="4" s="1"/>
  <c r="G4732" i="4" s="1"/>
  <c r="G4733" i="4" s="1"/>
  <c r="G4734" i="4" s="1"/>
  <c r="G4735" i="4" s="1"/>
  <c r="G4736" i="4" s="1"/>
  <c r="G4737" i="4" s="1"/>
  <c r="G4738" i="4" s="1"/>
  <c r="G4739" i="4" s="1"/>
  <c r="G4740" i="4" s="1"/>
  <c r="G4741" i="4" s="1"/>
  <c r="G4742" i="4" s="1"/>
  <c r="G4743" i="4" s="1"/>
  <c r="G4744" i="4" s="1"/>
  <c r="G4745" i="4" s="1"/>
  <c r="G4746" i="4" s="1"/>
  <c r="G4747" i="4" s="1"/>
  <c r="G4748" i="4" s="1"/>
  <c r="G4749" i="4" s="1"/>
  <c r="G4750" i="4" s="1"/>
  <c r="G4751" i="4" s="1"/>
  <c r="G4752" i="4" s="1"/>
  <c r="G4753" i="4" s="1"/>
  <c r="G4754" i="4" s="1"/>
  <c r="G4755" i="4" s="1"/>
  <c r="G4756" i="4" s="1"/>
  <c r="G4757" i="4" s="1"/>
  <c r="G4758" i="4" s="1"/>
  <c r="G4759" i="4" s="1"/>
  <c r="G4760" i="4" s="1"/>
  <c r="G4761" i="4" s="1"/>
  <c r="G4762" i="4" s="1"/>
  <c r="G4763" i="4" s="1"/>
  <c r="G4764" i="4" s="1"/>
  <c r="G4765" i="4" s="1"/>
  <c r="G4766" i="4" s="1"/>
  <c r="G4767" i="4" s="1"/>
  <c r="G4768" i="4" s="1"/>
  <c r="G4769" i="4" s="1"/>
  <c r="G4770" i="4" s="1"/>
  <c r="G4771" i="4" s="1"/>
  <c r="G4772" i="4" s="1"/>
  <c r="G4773" i="4" s="1"/>
  <c r="G4774" i="4" s="1"/>
  <c r="G4775" i="4" s="1"/>
  <c r="G4776" i="4" s="1"/>
  <c r="G4777" i="4" s="1"/>
  <c r="G4778" i="4" s="1"/>
  <c r="G4779" i="4" s="1"/>
  <c r="G4780" i="4" s="1"/>
  <c r="G4781" i="4" s="1"/>
  <c r="G4782" i="4" s="1"/>
  <c r="G4783" i="4" s="1"/>
  <c r="G4784" i="4" s="1"/>
  <c r="G4785" i="4" s="1"/>
  <c r="G4786" i="4" s="1"/>
  <c r="G4787" i="4" s="1"/>
  <c r="G4788" i="4" s="1"/>
  <c r="G4789" i="4" s="1"/>
  <c r="G4790" i="4" s="1"/>
  <c r="G4791" i="4" s="1"/>
  <c r="G4792" i="4" s="1"/>
  <c r="G4793" i="4" s="1"/>
  <c r="G4794" i="4" s="1"/>
  <c r="G4795" i="4" s="1"/>
  <c r="G4796" i="4" s="1"/>
  <c r="G4797" i="4" s="1"/>
  <c r="G4798" i="4" s="1"/>
  <c r="G4799" i="4" s="1"/>
  <c r="G4800" i="4" s="1"/>
  <c r="G4801" i="4" s="1"/>
  <c r="G4802" i="4" s="1"/>
  <c r="G4803" i="4" s="1"/>
  <c r="G4804" i="4" s="1"/>
  <c r="G4805" i="4" s="1"/>
  <c r="G4806" i="4" s="1"/>
  <c r="G4807" i="4" s="1"/>
  <c r="G4808" i="4" s="1"/>
  <c r="G4809" i="4" s="1"/>
  <c r="G4810" i="4" s="1"/>
  <c r="G4811" i="4" s="1"/>
  <c r="G4812" i="4" s="1"/>
  <c r="G4813" i="4" s="1"/>
  <c r="G4814" i="4" s="1"/>
  <c r="G4815" i="4" s="1"/>
  <c r="G4816" i="4" s="1"/>
  <c r="G4817" i="4" s="1"/>
  <c r="G4818" i="4" s="1"/>
  <c r="G4819" i="4" s="1"/>
  <c r="G4820" i="4" s="1"/>
  <c r="G4821" i="4" s="1"/>
  <c r="G4822" i="4" s="1"/>
  <c r="G4823" i="4" s="1"/>
  <c r="G4824" i="4" s="1"/>
  <c r="G4825" i="4" s="1"/>
  <c r="G4826" i="4" s="1"/>
  <c r="G4827" i="4" s="1"/>
  <c r="G4828" i="4" s="1"/>
  <c r="G4829" i="4" s="1"/>
  <c r="G4830" i="4" s="1"/>
  <c r="G4831" i="4" s="1"/>
  <c r="G4832" i="4" s="1"/>
  <c r="G4833" i="4" s="1"/>
  <c r="G4834" i="4" s="1"/>
  <c r="G4835" i="4" s="1"/>
  <c r="G4836" i="4" s="1"/>
  <c r="G4837" i="4" s="1"/>
  <c r="G4838" i="4" s="1"/>
  <c r="G4839" i="4" s="1"/>
  <c r="G4840" i="4" s="1"/>
  <c r="G4841" i="4" s="1"/>
  <c r="G4842" i="4" s="1"/>
  <c r="G4843" i="4" s="1"/>
  <c r="G4844" i="4" s="1"/>
  <c r="G4845" i="4" s="1"/>
  <c r="G4846" i="4" s="1"/>
  <c r="G4847" i="4" s="1"/>
  <c r="G4848" i="4" s="1"/>
  <c r="G4849" i="4" s="1"/>
  <c r="G4850" i="4" s="1"/>
  <c r="G4851" i="4" s="1"/>
  <c r="G4852" i="4" s="1"/>
  <c r="G4853" i="4" s="1"/>
  <c r="G4854" i="4" s="1"/>
  <c r="G4855" i="4" s="1"/>
  <c r="G4856" i="4" s="1"/>
  <c r="G4857" i="4" s="1"/>
  <c r="G4858" i="4" s="1"/>
  <c r="G4859" i="4" s="1"/>
  <c r="G4860" i="4" s="1"/>
  <c r="G4861" i="4" s="1"/>
  <c r="G4862" i="4" s="1"/>
  <c r="G4863" i="4" s="1"/>
  <c r="G4864" i="4" s="1"/>
  <c r="G4865" i="4" s="1"/>
  <c r="G4866" i="4" s="1"/>
  <c r="G4867" i="4" s="1"/>
  <c r="G4868" i="4" s="1"/>
  <c r="G4869" i="4" s="1"/>
  <c r="G4870" i="4" s="1"/>
  <c r="G4871" i="4" s="1"/>
  <c r="G4872" i="4" s="1"/>
  <c r="G4873" i="4" s="1"/>
  <c r="G4874" i="4" s="1"/>
  <c r="G4875" i="4" s="1"/>
  <c r="G4876" i="4" s="1"/>
  <c r="G4877" i="4" s="1"/>
  <c r="G4878" i="4" s="1"/>
  <c r="G4879" i="4" s="1"/>
  <c r="G4880" i="4" s="1"/>
  <c r="G4881" i="4" s="1"/>
  <c r="G4882" i="4" s="1"/>
  <c r="G4883" i="4" s="1"/>
  <c r="G4884" i="4" s="1"/>
  <c r="G4885" i="4" s="1"/>
  <c r="G4886" i="4" s="1"/>
  <c r="G4887" i="4" s="1"/>
  <c r="G4888" i="4" s="1"/>
  <c r="G4889" i="4" s="1"/>
  <c r="G4890" i="4" s="1"/>
  <c r="G4891" i="4" s="1"/>
  <c r="G4892" i="4" s="1"/>
  <c r="G4893" i="4" s="1"/>
  <c r="G4894" i="4" s="1"/>
  <c r="G4895" i="4" s="1"/>
  <c r="G4896" i="4" s="1"/>
  <c r="G4897" i="4" s="1"/>
  <c r="G4898" i="4" s="1"/>
  <c r="G4899" i="4" s="1"/>
  <c r="G4900" i="4" s="1"/>
  <c r="G4901" i="4" s="1"/>
  <c r="G4902" i="4" s="1"/>
  <c r="G4903" i="4" s="1"/>
  <c r="G4904" i="4" s="1"/>
  <c r="G4905" i="4" s="1"/>
  <c r="G4906" i="4" s="1"/>
  <c r="G4907" i="4" s="1"/>
  <c r="G4908" i="4" s="1"/>
  <c r="G4909" i="4" s="1"/>
  <c r="G4910" i="4" s="1"/>
  <c r="G4911" i="4" s="1"/>
  <c r="G4912" i="4" s="1"/>
  <c r="G4913" i="4" s="1"/>
  <c r="G4914" i="4" s="1"/>
  <c r="G4915" i="4" s="1"/>
  <c r="G4916" i="4" s="1"/>
  <c r="G4917" i="4" s="1"/>
  <c r="G4918" i="4" s="1"/>
  <c r="G4919" i="4" s="1"/>
  <c r="G4920" i="4" s="1"/>
  <c r="G4921" i="4" s="1"/>
  <c r="G4922" i="4" s="1"/>
  <c r="G4923" i="4" s="1"/>
  <c r="G4924" i="4" s="1"/>
  <c r="G4925" i="4" s="1"/>
  <c r="G4926" i="4" s="1"/>
  <c r="G4927" i="4" s="1"/>
  <c r="G4928" i="4" s="1"/>
  <c r="G4929" i="4" s="1"/>
  <c r="G4930" i="4" s="1"/>
  <c r="G4931" i="4" s="1"/>
  <c r="G4932" i="4" s="1"/>
  <c r="G4933" i="4" s="1"/>
  <c r="G4934" i="4" s="1"/>
  <c r="G4935" i="4" s="1"/>
  <c r="G4936" i="4" s="1"/>
  <c r="G4937" i="4" s="1"/>
  <c r="G4938" i="4" s="1"/>
  <c r="G4939" i="4" s="1"/>
  <c r="G4940" i="4" s="1"/>
  <c r="G4941" i="4" s="1"/>
  <c r="G4942" i="4" s="1"/>
  <c r="G4943" i="4" s="1"/>
  <c r="G4944" i="4" s="1"/>
  <c r="G4945" i="4" s="1"/>
  <c r="G4946" i="4" s="1"/>
  <c r="G4947" i="4" s="1"/>
  <c r="G4948" i="4" s="1"/>
  <c r="G4949" i="4" s="1"/>
  <c r="G4950" i="4" s="1"/>
  <c r="G4951" i="4" s="1"/>
  <c r="G4952" i="4" s="1"/>
  <c r="G4953" i="4" s="1"/>
  <c r="G4954" i="4" s="1"/>
  <c r="G4955" i="4" s="1"/>
  <c r="G4956" i="4" s="1"/>
  <c r="G4957" i="4" s="1"/>
  <c r="G4958" i="4" s="1"/>
  <c r="G4959" i="4" s="1"/>
  <c r="G4960" i="4" s="1"/>
  <c r="G4961" i="4" s="1"/>
  <c r="G4962" i="4" s="1"/>
  <c r="G4963" i="4" s="1"/>
  <c r="G4964" i="4" s="1"/>
  <c r="G4965" i="4" s="1"/>
  <c r="G4966" i="4" s="1"/>
  <c r="G4967" i="4" s="1"/>
  <c r="G4968" i="4" s="1"/>
  <c r="G4969" i="4" s="1"/>
  <c r="G4970" i="4" s="1"/>
  <c r="G4971" i="4" s="1"/>
  <c r="G4972" i="4" s="1"/>
  <c r="G4973" i="4" s="1"/>
  <c r="G4974" i="4" s="1"/>
  <c r="G4975" i="4" s="1"/>
  <c r="G4976" i="4" s="1"/>
  <c r="G4977" i="4" s="1"/>
  <c r="G4978" i="4" s="1"/>
  <c r="G4979" i="4" s="1"/>
  <c r="G4980" i="4" s="1"/>
  <c r="G4981" i="4" s="1"/>
  <c r="G4982" i="4" s="1"/>
  <c r="G4983" i="4" s="1"/>
  <c r="G4984" i="4" s="1"/>
  <c r="G4985" i="4" s="1"/>
  <c r="G4986" i="4" s="1"/>
  <c r="G4987" i="4" s="1"/>
  <c r="G4988" i="4" s="1"/>
  <c r="G4989" i="4" s="1"/>
  <c r="G4990" i="4" s="1"/>
  <c r="G4991" i="4" s="1"/>
  <c r="G4992" i="4" s="1"/>
  <c r="G4993" i="4" s="1"/>
  <c r="G4994" i="4" s="1"/>
  <c r="G4995" i="4" s="1"/>
  <c r="G4996" i="4" s="1"/>
  <c r="G4997" i="4" s="1"/>
  <c r="G4998" i="4" s="1"/>
  <c r="G4999" i="4" s="1"/>
  <c r="G5000" i="4" s="1"/>
  <c r="G5001" i="4" s="1"/>
  <c r="G5002" i="4" s="1"/>
  <c r="G5003" i="4" s="1"/>
  <c r="G5004" i="4" s="1"/>
  <c r="G5005" i="4" s="1"/>
  <c r="G5006" i="4" s="1"/>
  <c r="G5007" i="4" s="1"/>
  <c r="G5008" i="4" s="1"/>
  <c r="G5009" i="4" s="1"/>
  <c r="G5010" i="4" s="1"/>
  <c r="G5011" i="4" s="1"/>
  <c r="G5012" i="4" s="1"/>
  <c r="G5013" i="4" s="1"/>
  <c r="G5014" i="4" s="1"/>
  <c r="G5015" i="4" s="1"/>
  <c r="G5016" i="4" s="1"/>
  <c r="G5017" i="4" s="1"/>
  <c r="G5018" i="4" s="1"/>
  <c r="G5019" i="4" s="1"/>
  <c r="G5020" i="4" s="1"/>
  <c r="G5021" i="4" s="1"/>
  <c r="G5022" i="4" s="1"/>
  <c r="G5023" i="4" s="1"/>
  <c r="G5024" i="4" s="1"/>
  <c r="G5025" i="4" s="1"/>
  <c r="G5026" i="4" s="1"/>
  <c r="G5027" i="4" s="1"/>
  <c r="G5028" i="4" s="1"/>
  <c r="G5029" i="4" s="1"/>
  <c r="G5030" i="4" s="1"/>
  <c r="G5031" i="4" s="1"/>
  <c r="G5032" i="4" s="1"/>
  <c r="G5033" i="4" s="1"/>
  <c r="G5034" i="4" s="1"/>
  <c r="G5035" i="4" s="1"/>
  <c r="G5036" i="4" s="1"/>
  <c r="G5037" i="4" s="1"/>
  <c r="G5038" i="4" s="1"/>
  <c r="G5039" i="4" s="1"/>
  <c r="G5040" i="4" s="1"/>
  <c r="G5041" i="4" s="1"/>
  <c r="G5042" i="4" s="1"/>
  <c r="G5043" i="4" s="1"/>
  <c r="G5044" i="4" s="1"/>
  <c r="G5045" i="4" s="1"/>
  <c r="G5046" i="4" s="1"/>
  <c r="G5047" i="4" s="1"/>
  <c r="G5048" i="4" s="1"/>
  <c r="G5049" i="4" s="1"/>
  <c r="G5050" i="4" s="1"/>
  <c r="G5051" i="4" s="1"/>
  <c r="G5052" i="4" s="1"/>
  <c r="G5053" i="4" s="1"/>
  <c r="G5054" i="4" s="1"/>
  <c r="G5055" i="4" s="1"/>
  <c r="G5056" i="4" s="1"/>
  <c r="G5057" i="4" s="1"/>
  <c r="G5058" i="4" s="1"/>
  <c r="G5059" i="4" s="1"/>
  <c r="G5060" i="4" s="1"/>
  <c r="G5061" i="4" s="1"/>
  <c r="G5062" i="4" s="1"/>
  <c r="G5063" i="4" s="1"/>
  <c r="G5064" i="4" s="1"/>
  <c r="G5065" i="4" s="1"/>
  <c r="G5066" i="4" s="1"/>
  <c r="G5067" i="4" s="1"/>
  <c r="G5068" i="4" s="1"/>
  <c r="G5069" i="4" s="1"/>
  <c r="G5070" i="4" s="1"/>
  <c r="G5071" i="4" s="1"/>
  <c r="G5072" i="4" s="1"/>
  <c r="G5073" i="4" s="1"/>
  <c r="G5074" i="4" s="1"/>
  <c r="G5075" i="4" s="1"/>
  <c r="G5076" i="4" s="1"/>
  <c r="G5077" i="4" s="1"/>
  <c r="G5078" i="4" s="1"/>
  <c r="G5079" i="4" s="1"/>
  <c r="G5080" i="4" s="1"/>
  <c r="G5081" i="4" s="1"/>
  <c r="G5082" i="4" s="1"/>
  <c r="G5083" i="4" s="1"/>
  <c r="G5084" i="4" s="1"/>
  <c r="G5085" i="4" s="1"/>
  <c r="G5086" i="4" s="1"/>
  <c r="G5087" i="4" s="1"/>
  <c r="G5088" i="4" s="1"/>
  <c r="G5089" i="4" s="1"/>
  <c r="G5090" i="4" s="1"/>
  <c r="G5091" i="4" s="1"/>
  <c r="G5092" i="4" s="1"/>
  <c r="G5093" i="4" s="1"/>
  <c r="G5094" i="4" s="1"/>
  <c r="G5095" i="4" s="1"/>
  <c r="G5096" i="4" s="1"/>
  <c r="G5097" i="4" s="1"/>
  <c r="G5098" i="4" s="1"/>
  <c r="G5099" i="4" s="1"/>
  <c r="G5100" i="4" s="1"/>
  <c r="G5101" i="4" s="1"/>
  <c r="G5102" i="4" s="1"/>
  <c r="G5103" i="4" s="1"/>
  <c r="G5104" i="4" s="1"/>
  <c r="G5105" i="4" s="1"/>
  <c r="G5106" i="4" s="1"/>
  <c r="G5107" i="4" s="1"/>
  <c r="G5108" i="4" s="1"/>
  <c r="G5109" i="4" s="1"/>
  <c r="G5110" i="4" s="1"/>
  <c r="G5111" i="4" s="1"/>
  <c r="G5112" i="4" s="1"/>
  <c r="G5113" i="4" s="1"/>
  <c r="G5114" i="4" s="1"/>
  <c r="G5115" i="4" s="1"/>
  <c r="G5116" i="4" s="1"/>
  <c r="G5117" i="4" s="1"/>
  <c r="G5118" i="4" s="1"/>
  <c r="G5119" i="4" s="1"/>
  <c r="G5120" i="4" s="1"/>
  <c r="G5121" i="4" s="1"/>
  <c r="G5122" i="4" s="1"/>
  <c r="G5123" i="4" s="1"/>
  <c r="G5124" i="4" s="1"/>
  <c r="G5125" i="4" s="1"/>
  <c r="G5126" i="4" s="1"/>
  <c r="G5127" i="4" s="1"/>
  <c r="G5128" i="4" s="1"/>
  <c r="G5129" i="4" s="1"/>
  <c r="G5130" i="4" s="1"/>
  <c r="G5131" i="4" s="1"/>
  <c r="G5132" i="4" s="1"/>
  <c r="G5133" i="4" s="1"/>
  <c r="G5134" i="4" s="1"/>
  <c r="G5135" i="4" s="1"/>
  <c r="G5136" i="4" s="1"/>
  <c r="G5137" i="4" s="1"/>
  <c r="G5138" i="4" s="1"/>
  <c r="G5139" i="4" s="1"/>
  <c r="G5140" i="4" s="1"/>
  <c r="G5141" i="4" s="1"/>
  <c r="G5142" i="4" s="1"/>
  <c r="G5143" i="4" s="1"/>
  <c r="G5144" i="4" s="1"/>
  <c r="G5145" i="4" s="1"/>
  <c r="G5146" i="4" s="1"/>
  <c r="G5147" i="4" s="1"/>
  <c r="G5148" i="4" s="1"/>
  <c r="G5149" i="4" s="1"/>
  <c r="G5150" i="4" s="1"/>
  <c r="G5151" i="4" s="1"/>
  <c r="G5152" i="4" s="1"/>
  <c r="G5153" i="4" s="1"/>
  <c r="G5154" i="4" s="1"/>
  <c r="G5155" i="4" s="1"/>
  <c r="G5156" i="4" s="1"/>
  <c r="G5157" i="4" s="1"/>
  <c r="G5158" i="4" s="1"/>
  <c r="G5159" i="4" s="1"/>
  <c r="G5160" i="4" s="1"/>
  <c r="G5161" i="4" s="1"/>
  <c r="G5162" i="4" s="1"/>
  <c r="G5163" i="4" s="1"/>
  <c r="G5164" i="4" s="1"/>
  <c r="G5165" i="4" s="1"/>
  <c r="G5166" i="4" s="1"/>
  <c r="G5167" i="4" s="1"/>
  <c r="G5168" i="4" s="1"/>
  <c r="G5169" i="4" s="1"/>
  <c r="G5170" i="4" s="1"/>
  <c r="G5171" i="4" s="1"/>
  <c r="G5172" i="4" s="1"/>
  <c r="G5173" i="4" s="1"/>
  <c r="G5174" i="4" s="1"/>
  <c r="G5175" i="4" s="1"/>
  <c r="G5176" i="4" s="1"/>
  <c r="G5177" i="4" s="1"/>
  <c r="G5178" i="4" s="1"/>
  <c r="G5179" i="4" s="1"/>
  <c r="G5180" i="4" s="1"/>
  <c r="G5181" i="4" s="1"/>
  <c r="G5182" i="4" s="1"/>
  <c r="G5183" i="4" s="1"/>
  <c r="G5184" i="4" s="1"/>
  <c r="G5185" i="4" s="1"/>
  <c r="G5186" i="4" s="1"/>
  <c r="G5187" i="4" s="1"/>
  <c r="G5188" i="4" s="1"/>
  <c r="G5189" i="4" s="1"/>
  <c r="G5190" i="4" s="1"/>
  <c r="G5191" i="4" s="1"/>
  <c r="G5192" i="4" s="1"/>
  <c r="G5193" i="4" s="1"/>
  <c r="G5194" i="4" s="1"/>
  <c r="G5195" i="4" s="1"/>
  <c r="G5196" i="4" s="1"/>
  <c r="G5197" i="4" s="1"/>
  <c r="G5198" i="4" s="1"/>
  <c r="G5199" i="4" s="1"/>
  <c r="G5200" i="4" s="1"/>
  <c r="G5201" i="4" s="1"/>
  <c r="G5202" i="4" s="1"/>
  <c r="G5203" i="4" s="1"/>
  <c r="G5204" i="4" s="1"/>
  <c r="G5205" i="4" s="1"/>
  <c r="G5206" i="4" s="1"/>
  <c r="G5207" i="4" s="1"/>
  <c r="G5208" i="4" s="1"/>
  <c r="G5209" i="4" s="1"/>
  <c r="G5210" i="4" s="1"/>
  <c r="G5211" i="4" s="1"/>
  <c r="G5212" i="4" s="1"/>
  <c r="G5213" i="4" s="1"/>
  <c r="G5214" i="4" s="1"/>
  <c r="G5215" i="4" s="1"/>
  <c r="G5216" i="4" s="1"/>
  <c r="G5217" i="4" s="1"/>
  <c r="G5218" i="4" s="1"/>
  <c r="G5219" i="4" s="1"/>
  <c r="G5220" i="4" s="1"/>
  <c r="G5221" i="4" s="1"/>
  <c r="G5222" i="4" s="1"/>
  <c r="G5223" i="4" s="1"/>
  <c r="G5224" i="4" s="1"/>
  <c r="G5225" i="4" s="1"/>
  <c r="G5226" i="4" s="1"/>
  <c r="G5227" i="4" s="1"/>
  <c r="G5228" i="4" s="1"/>
  <c r="G5229" i="4" s="1"/>
  <c r="G5230" i="4" s="1"/>
  <c r="G5231" i="4" s="1"/>
  <c r="G5232" i="4" s="1"/>
  <c r="G5233" i="4" s="1"/>
  <c r="G5234" i="4" s="1"/>
  <c r="G5235" i="4" s="1"/>
  <c r="G5236" i="4" s="1"/>
  <c r="G5237" i="4" s="1"/>
  <c r="G5238" i="4" s="1"/>
  <c r="G5239" i="4" s="1"/>
  <c r="G5240" i="4" s="1"/>
  <c r="G5241" i="4" s="1"/>
  <c r="G5242" i="4" s="1"/>
  <c r="G5243" i="4" s="1"/>
  <c r="G5244" i="4" s="1"/>
  <c r="G5245" i="4" s="1"/>
  <c r="G5246" i="4" s="1"/>
  <c r="G5247" i="4" s="1"/>
  <c r="G5248" i="4" s="1"/>
  <c r="G5249" i="4" s="1"/>
  <c r="G5250" i="4" s="1"/>
  <c r="G5251" i="4" s="1"/>
  <c r="G5252" i="4" s="1"/>
  <c r="G5253" i="4" s="1"/>
  <c r="G5254" i="4" s="1"/>
  <c r="G5255" i="4" s="1"/>
  <c r="G5256" i="4" s="1"/>
  <c r="G5257" i="4" s="1"/>
  <c r="G5258" i="4" s="1"/>
  <c r="G5259" i="4" s="1"/>
  <c r="G5260" i="4" s="1"/>
  <c r="G5261" i="4" s="1"/>
  <c r="G5262" i="4" s="1"/>
  <c r="G5263" i="4" s="1"/>
  <c r="G5264" i="4" s="1"/>
  <c r="G5265" i="4" s="1"/>
  <c r="G5266" i="4" s="1"/>
  <c r="G5267" i="4" s="1"/>
  <c r="G5268" i="4" s="1"/>
  <c r="G5269" i="4" s="1"/>
  <c r="G5270" i="4" s="1"/>
  <c r="G5271" i="4" s="1"/>
  <c r="G5272" i="4" s="1"/>
  <c r="G5273" i="4" s="1"/>
  <c r="G5274" i="4" s="1"/>
  <c r="G5275" i="4" s="1"/>
  <c r="G5276" i="4" s="1"/>
  <c r="G5277" i="4" s="1"/>
  <c r="G5278" i="4" s="1"/>
  <c r="G5279" i="4" s="1"/>
  <c r="G5280" i="4" s="1"/>
  <c r="G5281" i="4" s="1"/>
  <c r="G5282" i="4" s="1"/>
  <c r="G5283" i="4" s="1"/>
  <c r="G5284" i="4" s="1"/>
  <c r="G5285" i="4" s="1"/>
  <c r="G5286" i="4" s="1"/>
  <c r="G5287" i="4" s="1"/>
  <c r="G5288" i="4" s="1"/>
  <c r="G5289" i="4" s="1"/>
  <c r="G5290" i="4" s="1"/>
  <c r="G5291" i="4" s="1"/>
  <c r="G5292" i="4" s="1"/>
  <c r="G5293" i="4" s="1"/>
  <c r="G5294" i="4" s="1"/>
  <c r="G5295" i="4" s="1"/>
  <c r="G5296" i="4" s="1"/>
  <c r="G5297" i="4" s="1"/>
  <c r="G5298" i="4" s="1"/>
  <c r="G5299" i="4" s="1"/>
  <c r="G5300" i="4" s="1"/>
  <c r="G5301" i="4" s="1"/>
  <c r="G5302" i="4" s="1"/>
  <c r="G5303" i="4" s="1"/>
  <c r="G5304" i="4" s="1"/>
  <c r="G5305" i="4" s="1"/>
  <c r="G5306" i="4" s="1"/>
  <c r="G5307" i="4" s="1"/>
  <c r="G5308" i="4" s="1"/>
  <c r="G5309" i="4" s="1"/>
  <c r="G5310" i="4" s="1"/>
  <c r="G5311" i="4" s="1"/>
  <c r="G5312" i="4" s="1"/>
  <c r="G5313" i="4" s="1"/>
  <c r="G5314" i="4" s="1"/>
  <c r="G5315" i="4" s="1"/>
  <c r="G5316" i="4" s="1"/>
  <c r="G5317" i="4" s="1"/>
  <c r="G5318" i="4" s="1"/>
  <c r="G5319" i="4" s="1"/>
  <c r="G5320" i="4" s="1"/>
  <c r="G5321" i="4" s="1"/>
  <c r="G5322" i="4" s="1"/>
  <c r="G5323" i="4" s="1"/>
  <c r="G5324" i="4" s="1"/>
  <c r="G5325" i="4" s="1"/>
  <c r="G5326" i="4" s="1"/>
  <c r="G5327" i="4" s="1"/>
  <c r="G5328" i="4" s="1"/>
  <c r="G5329" i="4" s="1"/>
  <c r="G5330" i="4" s="1"/>
  <c r="G5331" i="4" s="1"/>
  <c r="G5332" i="4" s="1"/>
  <c r="G5333" i="4" s="1"/>
  <c r="G5334" i="4" s="1"/>
  <c r="G5335" i="4" s="1"/>
  <c r="G5336" i="4" s="1"/>
  <c r="G5337" i="4" s="1"/>
  <c r="G5338" i="4" s="1"/>
  <c r="G5339" i="4" s="1"/>
  <c r="G5340" i="4" s="1"/>
  <c r="G5341" i="4" s="1"/>
  <c r="G5342" i="4" s="1"/>
  <c r="G5343" i="4" s="1"/>
  <c r="G5344" i="4" s="1"/>
  <c r="G5345" i="4" s="1"/>
  <c r="G5346" i="4" s="1"/>
  <c r="G5347" i="4" s="1"/>
  <c r="G5348" i="4" s="1"/>
  <c r="G5349" i="4" s="1"/>
  <c r="G5350" i="4" s="1"/>
  <c r="G5351" i="4" s="1"/>
  <c r="G5352" i="4" s="1"/>
  <c r="G5353" i="4" s="1"/>
  <c r="G5354" i="4" s="1"/>
  <c r="G5355" i="4" s="1"/>
  <c r="G5356" i="4" s="1"/>
  <c r="G5357" i="4" s="1"/>
  <c r="G5358" i="4" s="1"/>
  <c r="G5359" i="4" s="1"/>
  <c r="G5360" i="4" s="1"/>
  <c r="G5361" i="4" s="1"/>
  <c r="G5362" i="4" s="1"/>
  <c r="G5363" i="4" s="1"/>
  <c r="G5364" i="4" s="1"/>
  <c r="G5365" i="4" s="1"/>
  <c r="G5366" i="4" s="1"/>
  <c r="G5367" i="4" s="1"/>
  <c r="G5368" i="4" s="1"/>
  <c r="G5369" i="4" s="1"/>
  <c r="G5370" i="4" s="1"/>
  <c r="G5371" i="4" s="1"/>
  <c r="G5372" i="4" s="1"/>
  <c r="G5373" i="4" s="1"/>
  <c r="G5374" i="4" s="1"/>
  <c r="G5375" i="4" s="1"/>
  <c r="G5376" i="4" s="1"/>
  <c r="G5377" i="4" s="1"/>
  <c r="G5378" i="4" s="1"/>
  <c r="G5379" i="4" s="1"/>
  <c r="G5380" i="4" s="1"/>
  <c r="G5381" i="4" s="1"/>
  <c r="G5382" i="4" s="1"/>
  <c r="G5383" i="4" s="1"/>
  <c r="G5384" i="4" s="1"/>
  <c r="G5385" i="4" s="1"/>
  <c r="G5386" i="4" s="1"/>
  <c r="G5387" i="4" s="1"/>
  <c r="G5388" i="4" s="1"/>
  <c r="G5389" i="4" s="1"/>
  <c r="G5390" i="4" s="1"/>
  <c r="G5391" i="4" s="1"/>
  <c r="G5392" i="4" s="1"/>
  <c r="G5393" i="4" s="1"/>
  <c r="G5394" i="4" s="1"/>
  <c r="G5395" i="4" s="1"/>
  <c r="G5396" i="4" s="1"/>
  <c r="G5397" i="4" s="1"/>
  <c r="G5398" i="4" s="1"/>
  <c r="G5399" i="4" s="1"/>
  <c r="G5400" i="4" s="1"/>
  <c r="G5401" i="4" s="1"/>
  <c r="G5402" i="4" s="1"/>
  <c r="G5403" i="4" s="1"/>
  <c r="G5404" i="4" s="1"/>
  <c r="G5405" i="4" s="1"/>
  <c r="G5406" i="4" s="1"/>
  <c r="G5407" i="4" s="1"/>
  <c r="G5408" i="4" s="1"/>
  <c r="G5409" i="4" s="1"/>
  <c r="G5410" i="4" s="1"/>
  <c r="G5411" i="4" s="1"/>
  <c r="G5412" i="4" s="1"/>
  <c r="G5413" i="4" s="1"/>
  <c r="G5414" i="4" s="1"/>
  <c r="G5415" i="4" s="1"/>
  <c r="G5416" i="4" s="1"/>
  <c r="G5417" i="4" s="1"/>
  <c r="G5418" i="4" s="1"/>
  <c r="G5419" i="4" s="1"/>
  <c r="G5420" i="4" s="1"/>
  <c r="G5421" i="4" s="1"/>
  <c r="G5422" i="4" s="1"/>
  <c r="G5423" i="4" s="1"/>
  <c r="G5424" i="4" s="1"/>
  <c r="G5425" i="4" s="1"/>
  <c r="G5426" i="4" s="1"/>
  <c r="G5427" i="4" s="1"/>
  <c r="G5428" i="4" s="1"/>
  <c r="G5429" i="4" s="1"/>
  <c r="G5430" i="4" s="1"/>
  <c r="G5431" i="4" s="1"/>
  <c r="G5432" i="4" s="1"/>
  <c r="G5433" i="4" s="1"/>
  <c r="G5434" i="4" s="1"/>
  <c r="G5435" i="4" s="1"/>
  <c r="G5436" i="4" s="1"/>
  <c r="G5437" i="4" s="1"/>
  <c r="G5438" i="4" s="1"/>
  <c r="G5439" i="4" s="1"/>
  <c r="G5440" i="4" s="1"/>
  <c r="G5441" i="4" s="1"/>
  <c r="G5442" i="4" s="1"/>
  <c r="G5443" i="4" s="1"/>
  <c r="G5444" i="4" s="1"/>
  <c r="G5445" i="4" s="1"/>
  <c r="G5446" i="4" s="1"/>
  <c r="G5447" i="4" s="1"/>
  <c r="G5448" i="4" s="1"/>
  <c r="G5449" i="4" s="1"/>
  <c r="G5450" i="4" s="1"/>
  <c r="G5451" i="4" s="1"/>
  <c r="G5452" i="4" s="1"/>
  <c r="G5453" i="4" s="1"/>
  <c r="G5454" i="4" s="1"/>
  <c r="G5455" i="4" s="1"/>
  <c r="G5456" i="4" s="1"/>
  <c r="G5457" i="4" s="1"/>
  <c r="G5458" i="4" s="1"/>
  <c r="G5459" i="4" s="1"/>
  <c r="G5460" i="4" s="1"/>
  <c r="G5461" i="4" s="1"/>
  <c r="G5462" i="4" s="1"/>
  <c r="G5463" i="4" s="1"/>
  <c r="G5464" i="4" s="1"/>
  <c r="G5465" i="4" s="1"/>
  <c r="G5466" i="4" s="1"/>
  <c r="G5467" i="4" s="1"/>
  <c r="G5468" i="4" s="1"/>
  <c r="G5469" i="4" s="1"/>
  <c r="G5470" i="4" s="1"/>
  <c r="G5471" i="4" s="1"/>
  <c r="G5472" i="4" s="1"/>
  <c r="G5473" i="4" s="1"/>
  <c r="G5474" i="4" s="1"/>
  <c r="G5475" i="4" s="1"/>
  <c r="G5476" i="4" s="1"/>
  <c r="G5477" i="4" s="1"/>
  <c r="G5478" i="4" s="1"/>
  <c r="G5479" i="4" s="1"/>
  <c r="G5480" i="4" s="1"/>
  <c r="G5481" i="4" s="1"/>
  <c r="G5482" i="4" s="1"/>
  <c r="G5483" i="4" s="1"/>
  <c r="G5484" i="4" s="1"/>
  <c r="G5485" i="4" s="1"/>
  <c r="G5486" i="4" s="1"/>
  <c r="G5487" i="4" s="1"/>
  <c r="G5488" i="4" s="1"/>
  <c r="G5489" i="4" s="1"/>
  <c r="G5490" i="4" s="1"/>
  <c r="G5491" i="4" s="1"/>
  <c r="G5492" i="4" s="1"/>
  <c r="G5493" i="4" s="1"/>
  <c r="G5494" i="4" s="1"/>
  <c r="G5495" i="4" s="1"/>
  <c r="G5496" i="4" s="1"/>
  <c r="G5497" i="4" s="1"/>
  <c r="G5498" i="4" s="1"/>
  <c r="G5499" i="4" s="1"/>
  <c r="G5500" i="4" s="1"/>
  <c r="G5501" i="4" s="1"/>
  <c r="G5502" i="4" s="1"/>
  <c r="G5503" i="4" s="1"/>
  <c r="G5504" i="4" s="1"/>
  <c r="G5505" i="4" s="1"/>
  <c r="G5506" i="4" s="1"/>
  <c r="G5507" i="4" s="1"/>
  <c r="G5508" i="4" s="1"/>
  <c r="G5509" i="4" s="1"/>
  <c r="G5510" i="4" s="1"/>
  <c r="G5511" i="4" s="1"/>
  <c r="G5512" i="4" s="1"/>
  <c r="G5513" i="4" s="1"/>
  <c r="G5514" i="4" s="1"/>
  <c r="G5515" i="4" s="1"/>
  <c r="G5516" i="4" s="1"/>
  <c r="G5517" i="4" s="1"/>
  <c r="G5518" i="4" s="1"/>
  <c r="G5519" i="4" s="1"/>
  <c r="G5520" i="4" s="1"/>
  <c r="G5521" i="4" s="1"/>
  <c r="G5522" i="4" s="1"/>
  <c r="G5523" i="4" s="1"/>
  <c r="G5524" i="4" s="1"/>
  <c r="G5525" i="4" s="1"/>
  <c r="G5526" i="4" s="1"/>
  <c r="G5527" i="4" s="1"/>
  <c r="G5528" i="4" s="1"/>
  <c r="G5529" i="4" s="1"/>
  <c r="G5530" i="4" s="1"/>
  <c r="G5531" i="4" s="1"/>
  <c r="G5532" i="4" s="1"/>
  <c r="G5533" i="4" s="1"/>
  <c r="G5534" i="4" s="1"/>
  <c r="G5535" i="4" s="1"/>
  <c r="G5536" i="4" s="1"/>
  <c r="G5537" i="4" s="1"/>
  <c r="G5538" i="4" s="1"/>
  <c r="G5539" i="4" s="1"/>
  <c r="G5540" i="4" s="1"/>
  <c r="G5541" i="4" s="1"/>
  <c r="G5542" i="4" s="1"/>
  <c r="G5543" i="4" s="1"/>
  <c r="G5544" i="4" s="1"/>
  <c r="G5545" i="4" s="1"/>
  <c r="G5546" i="4" s="1"/>
  <c r="G5547" i="4" s="1"/>
  <c r="G5548" i="4" s="1"/>
  <c r="G5549" i="4" s="1"/>
  <c r="G5550" i="4" s="1"/>
  <c r="G5551" i="4" s="1"/>
  <c r="G5552" i="4" s="1"/>
  <c r="G5553" i="4" s="1"/>
  <c r="G5554" i="4" s="1"/>
  <c r="G5555" i="4" s="1"/>
  <c r="G5556" i="4" s="1"/>
  <c r="G5557" i="4" s="1"/>
  <c r="G5558" i="4" s="1"/>
  <c r="G5559" i="4" s="1"/>
  <c r="G5560" i="4" s="1"/>
  <c r="G5561" i="4" s="1"/>
  <c r="G5562" i="4" s="1"/>
  <c r="G5563" i="4" s="1"/>
  <c r="G5564" i="4" s="1"/>
  <c r="G5565" i="4" s="1"/>
  <c r="G5566" i="4" s="1"/>
  <c r="G5567" i="4" s="1"/>
  <c r="G5568" i="4" s="1"/>
  <c r="G5569" i="4" s="1"/>
  <c r="G5570" i="4" s="1"/>
  <c r="G5571" i="4" s="1"/>
  <c r="G5572" i="4" s="1"/>
  <c r="G5573" i="4" s="1"/>
  <c r="G5574" i="4" s="1"/>
  <c r="G5575" i="4" s="1"/>
  <c r="G5576" i="4" s="1"/>
  <c r="G5577" i="4" s="1"/>
  <c r="G5578" i="4" s="1"/>
  <c r="G5579" i="4" s="1"/>
  <c r="G5580" i="4" s="1"/>
  <c r="G5581" i="4" s="1"/>
  <c r="G5582" i="4" s="1"/>
  <c r="G5583" i="4" s="1"/>
  <c r="G5584" i="4" s="1"/>
  <c r="G5585" i="4" s="1"/>
  <c r="G5586" i="4" s="1"/>
  <c r="G5587" i="4" s="1"/>
  <c r="G5588" i="4" s="1"/>
  <c r="G5589" i="4" s="1"/>
  <c r="G5590" i="4" s="1"/>
  <c r="G5591" i="4" s="1"/>
  <c r="G5592" i="4" s="1"/>
  <c r="G5593" i="4" s="1"/>
  <c r="G5594" i="4" s="1"/>
  <c r="G5595" i="4" s="1"/>
  <c r="G5596" i="4" s="1"/>
  <c r="G5597" i="4" s="1"/>
  <c r="G5598" i="4" s="1"/>
  <c r="G5599" i="4" s="1"/>
  <c r="G5600" i="4" s="1"/>
  <c r="G5601" i="4" s="1"/>
  <c r="G5602" i="4" s="1"/>
  <c r="G5603" i="4" s="1"/>
  <c r="G5604" i="4" s="1"/>
  <c r="G5605" i="4" s="1"/>
  <c r="G5606" i="4" s="1"/>
  <c r="G5607" i="4" s="1"/>
  <c r="G5608" i="4" s="1"/>
  <c r="G5609" i="4" s="1"/>
  <c r="G5610" i="4" s="1"/>
  <c r="G5611" i="4" s="1"/>
  <c r="G5612" i="4" s="1"/>
  <c r="G5613" i="4" s="1"/>
  <c r="G5614" i="4" s="1"/>
  <c r="G5615" i="4" s="1"/>
  <c r="G5616" i="4" s="1"/>
  <c r="G5617" i="4" s="1"/>
  <c r="G5618" i="4" s="1"/>
  <c r="G5619" i="4" s="1"/>
  <c r="G5620" i="4" s="1"/>
  <c r="G5621" i="4" s="1"/>
  <c r="G5622" i="4" s="1"/>
  <c r="G5623" i="4" s="1"/>
  <c r="G5624" i="4" s="1"/>
  <c r="G5625" i="4" s="1"/>
  <c r="G5626" i="4" s="1"/>
  <c r="G5627" i="4" s="1"/>
  <c r="G5628" i="4" s="1"/>
  <c r="G5629" i="4" s="1"/>
  <c r="G5630" i="4" s="1"/>
  <c r="G5631" i="4" s="1"/>
  <c r="G5632" i="4" s="1"/>
  <c r="G5633" i="4" s="1"/>
  <c r="G5634" i="4" s="1"/>
  <c r="G5635" i="4" s="1"/>
  <c r="G5636" i="4" s="1"/>
  <c r="G5637" i="4" s="1"/>
  <c r="G5638" i="4" s="1"/>
  <c r="G5639" i="4" s="1"/>
  <c r="G5640" i="4" s="1"/>
  <c r="G5641" i="4" s="1"/>
  <c r="G5642" i="4" s="1"/>
  <c r="G5643" i="4" s="1"/>
  <c r="G5644" i="4" s="1"/>
  <c r="G5645" i="4" s="1"/>
  <c r="G5646" i="4" s="1"/>
  <c r="G5647" i="4" s="1"/>
  <c r="G5648" i="4" s="1"/>
  <c r="G5649" i="4" s="1"/>
  <c r="G5650" i="4" s="1"/>
  <c r="G5651" i="4" s="1"/>
  <c r="G5652" i="4" s="1"/>
  <c r="G5653" i="4" s="1"/>
  <c r="G5654" i="4" s="1"/>
  <c r="G5655" i="4" s="1"/>
  <c r="G5656" i="4" s="1"/>
  <c r="G5657" i="4" s="1"/>
  <c r="G5658" i="4" s="1"/>
  <c r="G5659" i="4" s="1"/>
  <c r="G5660" i="4" s="1"/>
  <c r="G5661" i="4" s="1"/>
  <c r="G5662" i="4" s="1"/>
  <c r="G5663" i="4" s="1"/>
  <c r="G5664" i="4" s="1"/>
  <c r="G5665" i="4" s="1"/>
  <c r="G5666" i="4" s="1"/>
  <c r="G5667" i="4" s="1"/>
  <c r="G5668" i="4" s="1"/>
  <c r="G5669" i="4" s="1"/>
  <c r="G5670" i="4" s="1"/>
  <c r="G5671" i="4" s="1"/>
  <c r="G5672" i="4" s="1"/>
  <c r="G5673" i="4" s="1"/>
  <c r="G5674" i="4" s="1"/>
  <c r="G5675" i="4" s="1"/>
  <c r="G5676" i="4" s="1"/>
  <c r="G5677" i="4" s="1"/>
  <c r="G5678" i="4" s="1"/>
  <c r="G5679" i="4" s="1"/>
  <c r="G5680" i="4" s="1"/>
  <c r="G5681" i="4" s="1"/>
  <c r="G5682" i="4" s="1"/>
  <c r="G5683" i="4" s="1"/>
  <c r="G5684" i="4" s="1"/>
  <c r="G5685" i="4" s="1"/>
  <c r="G5686" i="4" s="1"/>
  <c r="G5687" i="4" s="1"/>
  <c r="G5688" i="4" s="1"/>
  <c r="G5689" i="4" s="1"/>
  <c r="G5690" i="4" s="1"/>
  <c r="G5691" i="4" s="1"/>
  <c r="G5692" i="4" s="1"/>
  <c r="G5693" i="4" s="1"/>
  <c r="G5694" i="4" s="1"/>
  <c r="G5695" i="4" s="1"/>
  <c r="G5696" i="4" s="1"/>
  <c r="G5697" i="4" s="1"/>
  <c r="G5698" i="4" s="1"/>
  <c r="G5699" i="4" s="1"/>
  <c r="G5700" i="4" s="1"/>
  <c r="G5701" i="4" s="1"/>
  <c r="G5702" i="4" s="1"/>
  <c r="G5703" i="4" s="1"/>
  <c r="G5704" i="4" s="1"/>
  <c r="G5705" i="4" s="1"/>
  <c r="G5706" i="4" s="1"/>
  <c r="G5707" i="4" s="1"/>
  <c r="G5708" i="4" s="1"/>
  <c r="G5709" i="4" s="1"/>
  <c r="G5710" i="4" s="1"/>
  <c r="G5711" i="4" s="1"/>
  <c r="G5712" i="4" s="1"/>
  <c r="G5713" i="4" s="1"/>
  <c r="G5714" i="4" s="1"/>
  <c r="G5715" i="4" s="1"/>
  <c r="G5716" i="4" s="1"/>
  <c r="G5717" i="4" s="1"/>
  <c r="G5718" i="4" s="1"/>
  <c r="G5719" i="4" s="1"/>
  <c r="G5720" i="4" s="1"/>
  <c r="G5721" i="4" s="1"/>
  <c r="G5722" i="4" s="1"/>
  <c r="G5723" i="4" s="1"/>
  <c r="G5724" i="4" s="1"/>
  <c r="G5725" i="4" s="1"/>
  <c r="G5726" i="4" s="1"/>
  <c r="G5727" i="4" s="1"/>
  <c r="G5728" i="4" s="1"/>
  <c r="G5729" i="4" s="1"/>
  <c r="G5730" i="4" s="1"/>
  <c r="G5731" i="4" s="1"/>
  <c r="G5732" i="4" s="1"/>
  <c r="G5733" i="4" s="1"/>
  <c r="G5734" i="4" s="1"/>
  <c r="G5735" i="4" s="1"/>
  <c r="G5736" i="4" s="1"/>
  <c r="G5737" i="4" s="1"/>
  <c r="G5738" i="4" s="1"/>
  <c r="G5739" i="4" s="1"/>
  <c r="G5740" i="4" s="1"/>
  <c r="G5741" i="4" s="1"/>
  <c r="G5742" i="4" s="1"/>
  <c r="G5743" i="4" s="1"/>
  <c r="G5744" i="4" s="1"/>
  <c r="G5745" i="4" s="1"/>
  <c r="G5746" i="4" s="1"/>
  <c r="G5747" i="4" s="1"/>
  <c r="G5748" i="4" s="1"/>
  <c r="G5749" i="4" s="1"/>
  <c r="G5750" i="4" s="1"/>
  <c r="G5751" i="4" s="1"/>
  <c r="G5752" i="4" s="1"/>
  <c r="G5753" i="4" s="1"/>
  <c r="G5754" i="4" s="1"/>
  <c r="G5755" i="4" s="1"/>
  <c r="G5756" i="4" s="1"/>
  <c r="G5757" i="4" s="1"/>
  <c r="G5758" i="4" s="1"/>
  <c r="G5759" i="4" s="1"/>
  <c r="G5760" i="4" s="1"/>
  <c r="G5761" i="4" s="1"/>
  <c r="G5762" i="4" s="1"/>
  <c r="G5763" i="4" s="1"/>
  <c r="G5764" i="4" s="1"/>
  <c r="G5765" i="4" s="1"/>
  <c r="G5766" i="4" s="1"/>
  <c r="G5767" i="4" s="1"/>
  <c r="G5768" i="4" s="1"/>
  <c r="G5769" i="4" s="1"/>
  <c r="G5770" i="4" s="1"/>
  <c r="G5771" i="4" s="1"/>
  <c r="G5772" i="4" s="1"/>
  <c r="G5773" i="4" s="1"/>
  <c r="G5774" i="4" s="1"/>
  <c r="G5775" i="4" s="1"/>
  <c r="G5776" i="4" s="1"/>
  <c r="G5777" i="4" s="1"/>
  <c r="G5778" i="4" s="1"/>
  <c r="G5779" i="4" s="1"/>
  <c r="G5780" i="4" s="1"/>
  <c r="G5781" i="4" s="1"/>
  <c r="G5782" i="4" s="1"/>
  <c r="G5783" i="4" s="1"/>
  <c r="G5784" i="4" s="1"/>
  <c r="G5785" i="4" s="1"/>
  <c r="G5786" i="4" s="1"/>
  <c r="G5787" i="4" s="1"/>
  <c r="G5788" i="4" s="1"/>
  <c r="G5789" i="4" s="1"/>
  <c r="G5790" i="4" s="1"/>
  <c r="G5791" i="4" s="1"/>
  <c r="G5792" i="4" s="1"/>
  <c r="G5793" i="4" s="1"/>
  <c r="G5794" i="4" s="1"/>
  <c r="G5795" i="4" s="1"/>
  <c r="G5796" i="4" s="1"/>
  <c r="G5797" i="4" s="1"/>
  <c r="G5798" i="4" s="1"/>
  <c r="G5799" i="4" s="1"/>
  <c r="G5800" i="4" s="1"/>
  <c r="G5801" i="4" s="1"/>
  <c r="G5802" i="4" s="1"/>
  <c r="G5803" i="4" s="1"/>
  <c r="G5804" i="4" s="1"/>
  <c r="G5805" i="4" s="1"/>
  <c r="G5806" i="4" s="1"/>
  <c r="G5807" i="4" s="1"/>
  <c r="G5808" i="4" s="1"/>
  <c r="G5809" i="4" s="1"/>
  <c r="G5810" i="4" s="1"/>
  <c r="G5811" i="4" s="1"/>
  <c r="G5812" i="4" s="1"/>
  <c r="G5813" i="4" s="1"/>
  <c r="G5814" i="4" s="1"/>
  <c r="G5815" i="4" s="1"/>
  <c r="G5816" i="4" s="1"/>
  <c r="G5817" i="4" s="1"/>
  <c r="G5818" i="4" s="1"/>
  <c r="G5819" i="4" s="1"/>
  <c r="G5820" i="4" s="1"/>
  <c r="G5821" i="4" s="1"/>
  <c r="G5822" i="4" s="1"/>
  <c r="G5823" i="4" s="1"/>
  <c r="G5824" i="4" s="1"/>
  <c r="G5825" i="4" s="1"/>
  <c r="G5826" i="4" s="1"/>
  <c r="G5827" i="4" s="1"/>
  <c r="G5828" i="4" s="1"/>
  <c r="G5829" i="4" s="1"/>
  <c r="G5830" i="4" s="1"/>
  <c r="G5831" i="4" s="1"/>
  <c r="G5832" i="4" s="1"/>
  <c r="G5833" i="4" s="1"/>
  <c r="G5834" i="4" s="1"/>
  <c r="G5835" i="4" s="1"/>
  <c r="G5836" i="4" s="1"/>
  <c r="G5837" i="4" s="1"/>
  <c r="G5838" i="4" s="1"/>
  <c r="G5839" i="4" s="1"/>
  <c r="G5840" i="4" s="1"/>
  <c r="G5841" i="4" s="1"/>
  <c r="G5842" i="4" s="1"/>
  <c r="G5843" i="4" s="1"/>
  <c r="G5844" i="4" s="1"/>
  <c r="G5845" i="4" s="1"/>
  <c r="G5846" i="4" s="1"/>
  <c r="G5847" i="4" s="1"/>
  <c r="G5848" i="4" s="1"/>
  <c r="G5849" i="4" s="1"/>
  <c r="G5850" i="4" s="1"/>
  <c r="G5851" i="4" s="1"/>
  <c r="G5852" i="4" s="1"/>
  <c r="G5853" i="4" s="1"/>
  <c r="G5854" i="4" s="1"/>
  <c r="G5855" i="4" s="1"/>
  <c r="G5856" i="4" s="1"/>
  <c r="G5857" i="4" s="1"/>
  <c r="G5858" i="4" s="1"/>
  <c r="G5859" i="4" s="1"/>
  <c r="G5860" i="4" s="1"/>
  <c r="G5861" i="4" s="1"/>
  <c r="G5862" i="4" s="1"/>
  <c r="G5863" i="4" s="1"/>
  <c r="G5864" i="4" s="1"/>
  <c r="G5865" i="4" s="1"/>
  <c r="G5866" i="4" s="1"/>
  <c r="G5867" i="4" s="1"/>
  <c r="G5868" i="4" s="1"/>
  <c r="G5869" i="4" s="1"/>
  <c r="G5870" i="4" s="1"/>
  <c r="G5871" i="4" s="1"/>
  <c r="G5872" i="4" s="1"/>
  <c r="G5873" i="4" s="1"/>
  <c r="G5874" i="4" s="1"/>
  <c r="G5875" i="4" s="1"/>
  <c r="G5876" i="4" s="1"/>
  <c r="G5877" i="4" s="1"/>
  <c r="G5878" i="4" s="1"/>
  <c r="G5879" i="4" s="1"/>
  <c r="G5880" i="4" s="1"/>
  <c r="G5881" i="4" s="1"/>
  <c r="G5882" i="4" s="1"/>
  <c r="G5883" i="4" s="1"/>
  <c r="G5884" i="4" s="1"/>
  <c r="G5885" i="4" s="1"/>
  <c r="G5886" i="4" s="1"/>
  <c r="G5887" i="4" s="1"/>
  <c r="G5888" i="4" s="1"/>
  <c r="G5889" i="4" s="1"/>
  <c r="G5890" i="4" s="1"/>
  <c r="G5891" i="4" s="1"/>
  <c r="G5892" i="4" s="1"/>
  <c r="G5893" i="4" s="1"/>
  <c r="G5894" i="4" s="1"/>
  <c r="G5895" i="4" s="1"/>
  <c r="G5896" i="4" s="1"/>
  <c r="G5897" i="4" s="1"/>
  <c r="G5898" i="4" s="1"/>
  <c r="G5899" i="4" s="1"/>
  <c r="G5900" i="4" s="1"/>
  <c r="G5901" i="4" s="1"/>
  <c r="G5902" i="4" s="1"/>
  <c r="G5903" i="4" s="1"/>
  <c r="G5904" i="4" s="1"/>
  <c r="G5905" i="4" s="1"/>
  <c r="G5906" i="4" s="1"/>
  <c r="G5907" i="4" s="1"/>
  <c r="G5908" i="4" s="1"/>
  <c r="G5909" i="4" s="1"/>
  <c r="G5910" i="4" s="1"/>
  <c r="G5911" i="4" s="1"/>
  <c r="G5912" i="4" s="1"/>
  <c r="G5913" i="4" s="1"/>
  <c r="G5914" i="4" s="1"/>
  <c r="G5915" i="4" s="1"/>
  <c r="G5916" i="4" s="1"/>
  <c r="G5917" i="4" s="1"/>
  <c r="G5918" i="4" s="1"/>
  <c r="G5919" i="4" s="1"/>
  <c r="G5920" i="4" s="1"/>
  <c r="G5921" i="4" s="1"/>
  <c r="G5922" i="4" s="1"/>
  <c r="G5923" i="4" s="1"/>
  <c r="G5924" i="4" s="1"/>
  <c r="G5925" i="4" s="1"/>
  <c r="G5926" i="4" s="1"/>
  <c r="G5927" i="4" s="1"/>
  <c r="G5928" i="4" s="1"/>
  <c r="G5929" i="4" s="1"/>
  <c r="G5930" i="4" s="1"/>
  <c r="G5931" i="4" s="1"/>
  <c r="G5932" i="4" s="1"/>
  <c r="G5933" i="4" s="1"/>
  <c r="G5934" i="4" s="1"/>
  <c r="G5935" i="4" s="1"/>
  <c r="G5936" i="4" s="1"/>
  <c r="G5937" i="4" s="1"/>
  <c r="G5938" i="4" s="1"/>
  <c r="G5939" i="4" s="1"/>
  <c r="G5940" i="4" s="1"/>
  <c r="G5941" i="4" s="1"/>
  <c r="G5942" i="4" s="1"/>
  <c r="G5943" i="4" s="1"/>
  <c r="G5944" i="4" s="1"/>
  <c r="G5945" i="4" s="1"/>
  <c r="G5946" i="4" s="1"/>
  <c r="G5947" i="4" s="1"/>
  <c r="G5948" i="4" s="1"/>
  <c r="G5949" i="4" s="1"/>
  <c r="G5950" i="4" s="1"/>
  <c r="G5951" i="4" s="1"/>
  <c r="G5952" i="4" s="1"/>
  <c r="G5953" i="4" s="1"/>
  <c r="G5954" i="4" s="1"/>
  <c r="G5955" i="4" s="1"/>
  <c r="G5956" i="4" s="1"/>
  <c r="G5957" i="4" s="1"/>
  <c r="G5958" i="4" s="1"/>
  <c r="G5959" i="4" s="1"/>
  <c r="G5960" i="4" s="1"/>
  <c r="G5961" i="4" s="1"/>
  <c r="G5962" i="4" s="1"/>
  <c r="G5963" i="4" s="1"/>
  <c r="G5964" i="4" s="1"/>
  <c r="G5965" i="4" s="1"/>
  <c r="G5966" i="4" s="1"/>
  <c r="G5967" i="4" s="1"/>
  <c r="G5968" i="4" s="1"/>
  <c r="G5969" i="4" s="1"/>
  <c r="G5970" i="4" s="1"/>
  <c r="G5971" i="4" s="1"/>
  <c r="G5972" i="4" s="1"/>
  <c r="G5973" i="4" s="1"/>
  <c r="G5974" i="4" s="1"/>
  <c r="G5975" i="4" s="1"/>
  <c r="G5976" i="4" s="1"/>
  <c r="G5977" i="4" s="1"/>
  <c r="G5978" i="4" s="1"/>
  <c r="G5979" i="4" s="1"/>
  <c r="G5980" i="4" s="1"/>
  <c r="G5981" i="4" s="1"/>
  <c r="G5982" i="4" s="1"/>
  <c r="G5983" i="4" s="1"/>
  <c r="G5984" i="4" s="1"/>
  <c r="G5985" i="4" s="1"/>
  <c r="G5986" i="4" s="1"/>
  <c r="G5987" i="4" s="1"/>
  <c r="G5988" i="4" s="1"/>
  <c r="G5989" i="4" s="1"/>
  <c r="G5990" i="4" s="1"/>
  <c r="G5991" i="4" s="1"/>
  <c r="G5992" i="4" s="1"/>
  <c r="G5993" i="4" s="1"/>
  <c r="G5994" i="4" s="1"/>
  <c r="G5995" i="4" s="1"/>
  <c r="G5996" i="4" s="1"/>
  <c r="G5997" i="4" s="1"/>
  <c r="G5998" i="4" s="1"/>
  <c r="G5999" i="4" s="1"/>
  <c r="G6000" i="4" s="1"/>
  <c r="G6001" i="4" s="1"/>
  <c r="G6002" i="4" s="1"/>
  <c r="G6003" i="4" s="1"/>
  <c r="G6004" i="4" s="1"/>
  <c r="G6005" i="4" s="1"/>
  <c r="G6006" i="4" s="1"/>
  <c r="G6007" i="4" s="1"/>
  <c r="G6008" i="4" s="1"/>
  <c r="G6009" i="4" s="1"/>
  <c r="G6010" i="4" s="1"/>
  <c r="G6011" i="4" s="1"/>
  <c r="G6012" i="4" s="1"/>
  <c r="G6013" i="4" s="1"/>
  <c r="G6014" i="4" s="1"/>
  <c r="G6015" i="4" s="1"/>
  <c r="G6016" i="4" s="1"/>
  <c r="G6017" i="4" s="1"/>
  <c r="G6018" i="4" s="1"/>
  <c r="G6019" i="4" s="1"/>
  <c r="G6020" i="4" s="1"/>
  <c r="G6021" i="4" s="1"/>
  <c r="G6022" i="4" s="1"/>
  <c r="G6023" i="4" s="1"/>
  <c r="G6024" i="4" s="1"/>
  <c r="G6025" i="4" s="1"/>
  <c r="G6026" i="4" s="1"/>
  <c r="G6027" i="4" s="1"/>
  <c r="G6028" i="4" s="1"/>
  <c r="G6029" i="4" s="1"/>
  <c r="G6030" i="4" s="1"/>
  <c r="G6031" i="4" s="1"/>
  <c r="G6032" i="4" s="1"/>
  <c r="G6033" i="4" s="1"/>
  <c r="G6034" i="4" s="1"/>
  <c r="G6035" i="4" s="1"/>
  <c r="G6036" i="4" s="1"/>
  <c r="G6037" i="4" s="1"/>
  <c r="G6038" i="4" s="1"/>
  <c r="G6039" i="4" s="1"/>
  <c r="G6040" i="4" s="1"/>
  <c r="G6041" i="4" s="1"/>
  <c r="G6042" i="4" s="1"/>
  <c r="G6043" i="4" s="1"/>
  <c r="G6044" i="4" s="1"/>
  <c r="G6045" i="4" s="1"/>
  <c r="G6046" i="4" s="1"/>
  <c r="G6047" i="4" s="1"/>
  <c r="G6048" i="4" s="1"/>
  <c r="G6049" i="4" s="1"/>
  <c r="G6050" i="4" s="1"/>
  <c r="G6051" i="4" s="1"/>
  <c r="G6052" i="4" s="1"/>
  <c r="G6053" i="4" s="1"/>
  <c r="G6054" i="4" s="1"/>
  <c r="G6055" i="4" s="1"/>
  <c r="G6056" i="4" s="1"/>
  <c r="G6057" i="4" s="1"/>
  <c r="G6058" i="4" s="1"/>
  <c r="G6059" i="4" s="1"/>
  <c r="G6060" i="4" s="1"/>
  <c r="G6061" i="4" s="1"/>
  <c r="G6062" i="4" s="1"/>
  <c r="G6063" i="4" s="1"/>
  <c r="G6064" i="4" s="1"/>
  <c r="G6065" i="4" s="1"/>
  <c r="G6066" i="4" s="1"/>
  <c r="G6067" i="4" s="1"/>
  <c r="G6068" i="4" s="1"/>
  <c r="G6069" i="4" s="1"/>
  <c r="G6070" i="4" s="1"/>
  <c r="G6071" i="4" s="1"/>
  <c r="G6072" i="4" s="1"/>
  <c r="G6073" i="4" s="1"/>
  <c r="G6074" i="4" s="1"/>
  <c r="G6075" i="4" s="1"/>
  <c r="G6076" i="4" s="1"/>
  <c r="G6077" i="4" s="1"/>
  <c r="G6078" i="4" s="1"/>
  <c r="G6079" i="4" s="1"/>
  <c r="G6080" i="4" s="1"/>
  <c r="G6081" i="4" s="1"/>
  <c r="G6082" i="4" s="1"/>
  <c r="G6083" i="4" s="1"/>
  <c r="G6084" i="4" s="1"/>
  <c r="G6085" i="4" s="1"/>
  <c r="G6086" i="4" s="1"/>
  <c r="G6087" i="4" s="1"/>
  <c r="G6088" i="4" s="1"/>
  <c r="G6089" i="4" s="1"/>
  <c r="G6090" i="4" s="1"/>
  <c r="G6091" i="4" s="1"/>
  <c r="G6092" i="4" s="1"/>
  <c r="G6093" i="4" s="1"/>
  <c r="G6094" i="4" s="1"/>
  <c r="G6095" i="4" s="1"/>
  <c r="G6096" i="4" s="1"/>
  <c r="G6097" i="4" s="1"/>
  <c r="G6098" i="4" s="1"/>
  <c r="G6099" i="4" s="1"/>
  <c r="G6100" i="4" s="1"/>
  <c r="G6101" i="4" s="1"/>
  <c r="G6102" i="4" s="1"/>
  <c r="G6103" i="4" s="1"/>
  <c r="G6104" i="4" s="1"/>
  <c r="G6105" i="4" s="1"/>
  <c r="G6106" i="4" s="1"/>
  <c r="G6107" i="4" s="1"/>
  <c r="G6108" i="4" s="1"/>
  <c r="G6109" i="4" s="1"/>
  <c r="G6110" i="4" s="1"/>
  <c r="G6111" i="4" s="1"/>
  <c r="G6112" i="4" s="1"/>
  <c r="G6113" i="4" s="1"/>
  <c r="G6114" i="4" s="1"/>
  <c r="G6115" i="4" s="1"/>
  <c r="G6116" i="4" s="1"/>
  <c r="G6117" i="4" s="1"/>
  <c r="G6118" i="4" s="1"/>
  <c r="G6119" i="4" s="1"/>
  <c r="G6120" i="4" s="1"/>
  <c r="G6121" i="4" s="1"/>
  <c r="G6122" i="4" s="1"/>
  <c r="G6123" i="4" s="1"/>
  <c r="G6124" i="4" s="1"/>
  <c r="G6125" i="4" s="1"/>
  <c r="G6126" i="4" s="1"/>
  <c r="G6127" i="4" s="1"/>
  <c r="G6128" i="4" s="1"/>
  <c r="G6129" i="4" s="1"/>
  <c r="G6130" i="4" s="1"/>
  <c r="G6131" i="4" s="1"/>
  <c r="G6132" i="4" s="1"/>
  <c r="G6133" i="4" s="1"/>
  <c r="G6134" i="4" s="1"/>
  <c r="G6135" i="4" s="1"/>
  <c r="G6136" i="4" s="1"/>
  <c r="G6137" i="4" s="1"/>
  <c r="G6138" i="4" s="1"/>
  <c r="G6139" i="4" s="1"/>
  <c r="G6140" i="4" s="1"/>
  <c r="G6141" i="4" s="1"/>
  <c r="G6142" i="4" s="1"/>
  <c r="G6143" i="4" s="1"/>
  <c r="G6144" i="4" s="1"/>
  <c r="G6145" i="4" s="1"/>
  <c r="G6146" i="4" s="1"/>
  <c r="G6147" i="4" s="1"/>
  <c r="G6148" i="4" s="1"/>
  <c r="G6149" i="4" s="1"/>
  <c r="G6150" i="4" s="1"/>
  <c r="G6151" i="4" s="1"/>
  <c r="G6152" i="4" s="1"/>
  <c r="G6153" i="4" s="1"/>
  <c r="G6154" i="4" s="1"/>
  <c r="G6155" i="4" s="1"/>
  <c r="G6156" i="4" s="1"/>
  <c r="G6157" i="4" s="1"/>
  <c r="G6158" i="4" s="1"/>
  <c r="G6159" i="4" s="1"/>
  <c r="G6160" i="4" s="1"/>
  <c r="G6161" i="4" s="1"/>
  <c r="G6162" i="4" s="1"/>
  <c r="G6163" i="4" s="1"/>
  <c r="G6164" i="4" s="1"/>
  <c r="G6165" i="4" s="1"/>
  <c r="G6166" i="4" s="1"/>
  <c r="G6167" i="4" s="1"/>
  <c r="G6168" i="4" s="1"/>
  <c r="G6169" i="4" s="1"/>
  <c r="G6170" i="4" s="1"/>
  <c r="G6171" i="4" s="1"/>
  <c r="G6172" i="4" s="1"/>
  <c r="G6173" i="4" s="1"/>
  <c r="G6174" i="4" s="1"/>
  <c r="G6175" i="4" s="1"/>
  <c r="G6176" i="4" s="1"/>
  <c r="G6177" i="4" s="1"/>
  <c r="G6178" i="4" s="1"/>
  <c r="G6179" i="4" s="1"/>
  <c r="G6180" i="4" s="1"/>
  <c r="G6181" i="4" s="1"/>
  <c r="G6182" i="4" s="1"/>
  <c r="G6183" i="4" s="1"/>
  <c r="G6184" i="4" s="1"/>
  <c r="G6185" i="4" s="1"/>
  <c r="G6186" i="4" s="1"/>
  <c r="G6187" i="4" s="1"/>
  <c r="G6188" i="4" s="1"/>
  <c r="G6189" i="4" s="1"/>
  <c r="G6190" i="4" s="1"/>
  <c r="G6191" i="4" s="1"/>
  <c r="G6192" i="4" s="1"/>
  <c r="G6193" i="4" s="1"/>
  <c r="G6194" i="4" s="1"/>
  <c r="G6195" i="4" s="1"/>
  <c r="G6196" i="4" s="1"/>
  <c r="G6197" i="4" s="1"/>
  <c r="G6198" i="4" s="1"/>
  <c r="G6199" i="4" s="1"/>
  <c r="G6200" i="4" s="1"/>
  <c r="G6201" i="4" s="1"/>
  <c r="G6202" i="4" s="1"/>
  <c r="G6203" i="4" s="1"/>
  <c r="G6204" i="4" s="1"/>
  <c r="G6205" i="4" s="1"/>
  <c r="G6206" i="4" s="1"/>
  <c r="G6207" i="4" s="1"/>
  <c r="G6208" i="4" s="1"/>
  <c r="G6209" i="4" s="1"/>
  <c r="G6210" i="4" s="1"/>
  <c r="G6211" i="4" s="1"/>
  <c r="G6212" i="4" s="1"/>
  <c r="G6213" i="4" s="1"/>
  <c r="G6214" i="4" s="1"/>
  <c r="G6215" i="4" s="1"/>
  <c r="G6216" i="4" s="1"/>
  <c r="G6217" i="4" s="1"/>
  <c r="G6218" i="4" s="1"/>
  <c r="G6219" i="4" s="1"/>
  <c r="G6220" i="4" s="1"/>
  <c r="G6221" i="4" s="1"/>
  <c r="G6222" i="4" s="1"/>
  <c r="G6223" i="4" s="1"/>
  <c r="G6224" i="4" s="1"/>
  <c r="G6225" i="4" s="1"/>
  <c r="G6226" i="4" s="1"/>
  <c r="G6227" i="4" s="1"/>
  <c r="G6228" i="4" s="1"/>
  <c r="G6229" i="4" s="1"/>
  <c r="G6230" i="4" s="1"/>
  <c r="G6231" i="4" s="1"/>
  <c r="G6232" i="4" s="1"/>
  <c r="G6233" i="4" s="1"/>
  <c r="G6234" i="4" s="1"/>
  <c r="G6235" i="4" s="1"/>
  <c r="G6236" i="4" s="1"/>
  <c r="G6237" i="4" s="1"/>
  <c r="G6238" i="4" s="1"/>
  <c r="G6239" i="4" s="1"/>
  <c r="G6240" i="4" s="1"/>
  <c r="G6241" i="4" s="1"/>
  <c r="G6242" i="4" s="1"/>
  <c r="G6243" i="4" s="1"/>
  <c r="G6244" i="4" s="1"/>
  <c r="G6245" i="4" s="1"/>
  <c r="G6246" i="4" s="1"/>
  <c r="G6247" i="4" s="1"/>
  <c r="G6248" i="4" s="1"/>
  <c r="G6249" i="4" s="1"/>
  <c r="G6250" i="4" s="1"/>
  <c r="G6251" i="4" s="1"/>
  <c r="G6252" i="4" s="1"/>
  <c r="G6253" i="4" s="1"/>
  <c r="G6254" i="4" s="1"/>
  <c r="G6255" i="4" s="1"/>
  <c r="G6256" i="4" s="1"/>
  <c r="G6257" i="4" s="1"/>
  <c r="G6258" i="4" s="1"/>
  <c r="G6259" i="4" s="1"/>
  <c r="G6260" i="4" s="1"/>
  <c r="G6261" i="4" s="1"/>
  <c r="G6262" i="4" s="1"/>
  <c r="G6263" i="4" s="1"/>
  <c r="G6264" i="4" s="1"/>
  <c r="G6265" i="4" s="1"/>
  <c r="G6266" i="4" s="1"/>
  <c r="G6267" i="4" s="1"/>
  <c r="G6268" i="4" s="1"/>
  <c r="G6269" i="4" s="1"/>
  <c r="G6270" i="4" s="1"/>
  <c r="G6271" i="4" s="1"/>
  <c r="G6272" i="4" s="1"/>
  <c r="G6273" i="4" s="1"/>
  <c r="G6274" i="4" s="1"/>
  <c r="G6275" i="4" s="1"/>
  <c r="G6276" i="4" s="1"/>
  <c r="G6277" i="4" s="1"/>
  <c r="G6278" i="4" s="1"/>
  <c r="G6279" i="4" s="1"/>
  <c r="G6280" i="4" s="1"/>
  <c r="G6281" i="4" s="1"/>
  <c r="G6282" i="4" s="1"/>
  <c r="G6283" i="4" s="1"/>
  <c r="G6284" i="4" s="1"/>
  <c r="G6285" i="4" s="1"/>
  <c r="G6286" i="4" s="1"/>
  <c r="G6287" i="4" s="1"/>
  <c r="G6288" i="4" s="1"/>
  <c r="G6289" i="4" s="1"/>
  <c r="G6290" i="4" s="1"/>
  <c r="G6291" i="4" s="1"/>
  <c r="G6292" i="4" s="1"/>
  <c r="G6293" i="4" s="1"/>
  <c r="G6294" i="4" s="1"/>
  <c r="G6295" i="4" s="1"/>
  <c r="G6296" i="4" s="1"/>
  <c r="G6297" i="4" s="1"/>
  <c r="G6298" i="4" s="1"/>
  <c r="G6299" i="4" s="1"/>
  <c r="G6300" i="4" s="1"/>
  <c r="G6301" i="4" s="1"/>
  <c r="G6302" i="4" s="1"/>
  <c r="G6303" i="4" s="1"/>
  <c r="G6304" i="4" s="1"/>
  <c r="G6305" i="4" s="1"/>
  <c r="G6306" i="4" s="1"/>
  <c r="G6307" i="4" s="1"/>
  <c r="G6308" i="4" s="1"/>
  <c r="G6309" i="4" s="1"/>
  <c r="G6310" i="4" s="1"/>
  <c r="G6311" i="4" s="1"/>
  <c r="G6312" i="4" s="1"/>
  <c r="G6313" i="4" s="1"/>
  <c r="G6314" i="4" s="1"/>
  <c r="G6315" i="4" s="1"/>
  <c r="G6316" i="4" s="1"/>
  <c r="G6317" i="4" s="1"/>
  <c r="G6318" i="4" s="1"/>
  <c r="G6319" i="4" s="1"/>
  <c r="G6320" i="4" s="1"/>
  <c r="G6321" i="4" s="1"/>
  <c r="G6322" i="4" s="1"/>
  <c r="G6323" i="4" s="1"/>
  <c r="G6324" i="4" s="1"/>
  <c r="G6325" i="4" s="1"/>
  <c r="G6326" i="4" s="1"/>
  <c r="G6327" i="4" s="1"/>
  <c r="G6328" i="4" s="1"/>
  <c r="G6329" i="4" s="1"/>
  <c r="G6330" i="4" s="1"/>
  <c r="G6331" i="4" s="1"/>
  <c r="G6332" i="4" s="1"/>
  <c r="G6333" i="4" s="1"/>
  <c r="G6334" i="4" s="1"/>
  <c r="G6335" i="4" s="1"/>
  <c r="G6336" i="4" s="1"/>
  <c r="G6337" i="4" s="1"/>
  <c r="G6338" i="4" s="1"/>
  <c r="G6339" i="4" s="1"/>
  <c r="G6340" i="4" s="1"/>
  <c r="G6341" i="4" s="1"/>
  <c r="G6342" i="4" s="1"/>
  <c r="G6343" i="4" s="1"/>
  <c r="G6344" i="4" s="1"/>
  <c r="G6345" i="4" s="1"/>
  <c r="G6346" i="4" s="1"/>
  <c r="G6347" i="4" s="1"/>
  <c r="G6348" i="4" s="1"/>
  <c r="G6349" i="4" s="1"/>
  <c r="G6350" i="4" s="1"/>
  <c r="G6351" i="4" s="1"/>
  <c r="G6352" i="4" s="1"/>
  <c r="G6353" i="4" s="1"/>
  <c r="G6354" i="4" s="1"/>
  <c r="G6355" i="4" s="1"/>
  <c r="G6356" i="4" s="1"/>
  <c r="G6357" i="4" s="1"/>
  <c r="G6358" i="4" s="1"/>
  <c r="G6359" i="4" s="1"/>
  <c r="G6360" i="4" s="1"/>
  <c r="G6361" i="4" s="1"/>
  <c r="G6362" i="4" s="1"/>
  <c r="G6363" i="4" s="1"/>
  <c r="G6364" i="4" s="1"/>
  <c r="G6365" i="4" s="1"/>
  <c r="G6366" i="4" s="1"/>
  <c r="G6367" i="4" s="1"/>
  <c r="G6368" i="4" s="1"/>
  <c r="G6369" i="4" s="1"/>
  <c r="G6370" i="4" s="1"/>
  <c r="G6371" i="4" s="1"/>
  <c r="G6372" i="4" s="1"/>
  <c r="G6373" i="4" s="1"/>
  <c r="G6374" i="4" s="1"/>
  <c r="G6375" i="4" s="1"/>
  <c r="G6376" i="4" s="1"/>
  <c r="G6377" i="4" s="1"/>
  <c r="G6378" i="4" s="1"/>
  <c r="G6379" i="4" s="1"/>
  <c r="G6380" i="4" s="1"/>
  <c r="G6381" i="4" s="1"/>
  <c r="G6382" i="4" s="1"/>
  <c r="G6383" i="4" s="1"/>
  <c r="G6384" i="4" s="1"/>
  <c r="G6385" i="4" s="1"/>
  <c r="G6386" i="4" s="1"/>
  <c r="G6387" i="4" s="1"/>
  <c r="G6388" i="4" s="1"/>
  <c r="G6389" i="4" s="1"/>
  <c r="G6390" i="4" s="1"/>
  <c r="G6391" i="4" s="1"/>
  <c r="G6392" i="4" s="1"/>
  <c r="G6393" i="4" s="1"/>
  <c r="G6394" i="4" s="1"/>
  <c r="G6395" i="4" s="1"/>
  <c r="G6396" i="4" s="1"/>
  <c r="G6397" i="4" s="1"/>
  <c r="G6398" i="4" s="1"/>
  <c r="G6399" i="4" s="1"/>
  <c r="G6400" i="4" s="1"/>
  <c r="G6401" i="4" s="1"/>
  <c r="G6402" i="4" s="1"/>
  <c r="G6403" i="4" s="1"/>
  <c r="G6404" i="4" s="1"/>
  <c r="G6405" i="4" s="1"/>
  <c r="G6406" i="4" s="1"/>
  <c r="G6407" i="4" s="1"/>
  <c r="G6408" i="4" s="1"/>
  <c r="G6409" i="4" s="1"/>
  <c r="G6410" i="4" s="1"/>
  <c r="G6411" i="4" s="1"/>
  <c r="G6412" i="4" s="1"/>
  <c r="G6413" i="4" s="1"/>
  <c r="G6414" i="4" s="1"/>
  <c r="G6415" i="4" s="1"/>
  <c r="G6416" i="4" s="1"/>
  <c r="G6417" i="4" s="1"/>
  <c r="G6418" i="4" s="1"/>
  <c r="G6419" i="4" s="1"/>
  <c r="G6420" i="4" s="1"/>
  <c r="G6421" i="4" s="1"/>
  <c r="G6422" i="4" s="1"/>
  <c r="G6423" i="4" s="1"/>
  <c r="G6424" i="4" s="1"/>
  <c r="G6425" i="4" s="1"/>
  <c r="G6426" i="4" s="1"/>
  <c r="G6427" i="4" s="1"/>
  <c r="G6428" i="4" s="1"/>
  <c r="G6429" i="4" s="1"/>
  <c r="G6430" i="4" s="1"/>
  <c r="G6431" i="4" s="1"/>
  <c r="G6432" i="4" s="1"/>
  <c r="G6433" i="4" s="1"/>
  <c r="G6434" i="4" s="1"/>
  <c r="G6435" i="4" s="1"/>
  <c r="G6436" i="4" s="1"/>
  <c r="G6437" i="4" s="1"/>
  <c r="G6438" i="4" s="1"/>
  <c r="G6439" i="4" s="1"/>
  <c r="G6440" i="4" s="1"/>
  <c r="G6441" i="4" s="1"/>
  <c r="G6442" i="4" s="1"/>
  <c r="G6443" i="4" s="1"/>
  <c r="G6444" i="4" s="1"/>
  <c r="G6445" i="4" s="1"/>
  <c r="G6446" i="4" s="1"/>
  <c r="G6447" i="4" s="1"/>
  <c r="G6448" i="4" s="1"/>
  <c r="G6449" i="4" s="1"/>
  <c r="G6450" i="4" s="1"/>
  <c r="G6451" i="4" s="1"/>
  <c r="G6452" i="4" s="1"/>
  <c r="G6453" i="4" s="1"/>
  <c r="G6454" i="4" s="1"/>
  <c r="G6455" i="4" s="1"/>
  <c r="G6456" i="4" s="1"/>
  <c r="G6457" i="4" s="1"/>
  <c r="G6458" i="4" s="1"/>
  <c r="G6459" i="4" s="1"/>
  <c r="G6460" i="4" s="1"/>
  <c r="G6461" i="4" s="1"/>
  <c r="G6462" i="4" s="1"/>
  <c r="G6463" i="4" s="1"/>
  <c r="G6464" i="4" s="1"/>
  <c r="G6465" i="4" s="1"/>
  <c r="G6466" i="4" s="1"/>
  <c r="G6467" i="4" s="1"/>
  <c r="G6468" i="4" s="1"/>
  <c r="G6469" i="4" s="1"/>
  <c r="G6470" i="4" s="1"/>
  <c r="G6471" i="4" s="1"/>
  <c r="G6472" i="4" s="1"/>
  <c r="G6473" i="4" s="1"/>
  <c r="G6474" i="4" s="1"/>
  <c r="G6475" i="4" s="1"/>
  <c r="G6476" i="4" s="1"/>
  <c r="G6477" i="4" s="1"/>
  <c r="G6478" i="4" s="1"/>
  <c r="G6479" i="4" s="1"/>
  <c r="G6480" i="4" s="1"/>
  <c r="G6481" i="4" s="1"/>
  <c r="G6482" i="4" s="1"/>
  <c r="G6483" i="4" s="1"/>
  <c r="G6484" i="4" s="1"/>
  <c r="G6485" i="4" s="1"/>
  <c r="G6486" i="4" s="1"/>
  <c r="G6487" i="4" s="1"/>
  <c r="G6488" i="4" s="1"/>
  <c r="G6489" i="4" s="1"/>
  <c r="G6490" i="4" s="1"/>
  <c r="G6491" i="4" s="1"/>
  <c r="G6492" i="4" s="1"/>
  <c r="G6493" i="4" s="1"/>
  <c r="G6494" i="4" s="1"/>
  <c r="G6495" i="4" s="1"/>
  <c r="G6496" i="4" s="1"/>
  <c r="G6497" i="4" s="1"/>
  <c r="G6498" i="4" s="1"/>
  <c r="G6499" i="4" s="1"/>
  <c r="G6500" i="4" s="1"/>
  <c r="G6501" i="4" s="1"/>
  <c r="G6502" i="4" s="1"/>
  <c r="G6503" i="4" s="1"/>
  <c r="G6504" i="4" s="1"/>
  <c r="G6505" i="4" s="1"/>
  <c r="G6506" i="4" s="1"/>
  <c r="G6507" i="4" s="1"/>
  <c r="G6508" i="4" s="1"/>
  <c r="G6509" i="4" s="1"/>
  <c r="G6510" i="4" s="1"/>
  <c r="G6511" i="4" s="1"/>
  <c r="G6512" i="4" s="1"/>
  <c r="G6513" i="4" s="1"/>
  <c r="G6514" i="4" s="1"/>
  <c r="G6515" i="4" s="1"/>
  <c r="G6516" i="4" s="1"/>
  <c r="G6517" i="4" s="1"/>
  <c r="G6518" i="4" s="1"/>
  <c r="G6519" i="4" s="1"/>
  <c r="G6520" i="4" s="1"/>
  <c r="G6521" i="4" s="1"/>
  <c r="G6522" i="4" s="1"/>
  <c r="G6523" i="4" s="1"/>
  <c r="G6524" i="4" s="1"/>
  <c r="G6525" i="4" s="1"/>
  <c r="G6526" i="4" s="1"/>
  <c r="G6527" i="4" s="1"/>
  <c r="G6528" i="4" s="1"/>
  <c r="G6529" i="4" s="1"/>
  <c r="G6530" i="4" s="1"/>
  <c r="G6531" i="4" s="1"/>
  <c r="G6532" i="4" s="1"/>
  <c r="G6533" i="4" s="1"/>
  <c r="G6534" i="4" s="1"/>
  <c r="G6535" i="4" s="1"/>
  <c r="G6536" i="4" s="1"/>
  <c r="G6537" i="4" s="1"/>
  <c r="G6538" i="4" s="1"/>
  <c r="G6539" i="4" s="1"/>
  <c r="G6540" i="4" s="1"/>
  <c r="G6541" i="4" s="1"/>
  <c r="G6542" i="4" s="1"/>
  <c r="G6543" i="4" s="1"/>
  <c r="G6544" i="4" s="1"/>
  <c r="G6545" i="4" s="1"/>
  <c r="G6546" i="4" s="1"/>
  <c r="G6547" i="4" s="1"/>
  <c r="G6548" i="4" s="1"/>
  <c r="G6549" i="4" s="1"/>
  <c r="G6550" i="4" s="1"/>
  <c r="G6551" i="4" s="1"/>
  <c r="G6552" i="4" s="1"/>
  <c r="G6553" i="4" s="1"/>
  <c r="G6554" i="4" s="1"/>
  <c r="G6555" i="4" s="1"/>
  <c r="G6556" i="4" s="1"/>
  <c r="G6557" i="4" s="1"/>
  <c r="G6558" i="4" s="1"/>
  <c r="G6559" i="4" s="1"/>
  <c r="G6560" i="4" s="1"/>
  <c r="G6561" i="4" s="1"/>
  <c r="G6562" i="4" s="1"/>
  <c r="G6563" i="4" s="1"/>
  <c r="G6564" i="4" s="1"/>
  <c r="G6565" i="4" s="1"/>
  <c r="G6566" i="4" s="1"/>
  <c r="G6567" i="4" s="1"/>
  <c r="G6568" i="4" s="1"/>
  <c r="G6569" i="4" s="1"/>
  <c r="G6570" i="4" s="1"/>
  <c r="G6571" i="4" s="1"/>
  <c r="G6572" i="4" s="1"/>
  <c r="G6573" i="4" s="1"/>
  <c r="G6574" i="4" s="1"/>
  <c r="G6575" i="4" s="1"/>
  <c r="G6576" i="4" s="1"/>
  <c r="G6577" i="4" s="1"/>
  <c r="G6578" i="4" s="1"/>
  <c r="G6579" i="4" s="1"/>
  <c r="G6580" i="4" s="1"/>
  <c r="G6581" i="4" s="1"/>
  <c r="G6582" i="4" s="1"/>
  <c r="G6583" i="4" s="1"/>
  <c r="G6584" i="4" s="1"/>
  <c r="G6585" i="4" s="1"/>
  <c r="G6586" i="4" s="1"/>
  <c r="G6587" i="4" s="1"/>
  <c r="G6588" i="4" s="1"/>
  <c r="G6589" i="4" s="1"/>
  <c r="G6590" i="4" s="1"/>
  <c r="G6591" i="4" s="1"/>
  <c r="G6592" i="4" s="1"/>
  <c r="G6593" i="4" s="1"/>
  <c r="G6594" i="4" s="1"/>
  <c r="G6595" i="4" s="1"/>
  <c r="G6596" i="4" s="1"/>
  <c r="G6597" i="4" s="1"/>
  <c r="G6598" i="4" s="1"/>
  <c r="G6599" i="4" s="1"/>
  <c r="G6600" i="4" s="1"/>
  <c r="G6601" i="4" s="1"/>
  <c r="G6602" i="4" s="1"/>
  <c r="G6603" i="4" s="1"/>
  <c r="G6604" i="4" s="1"/>
  <c r="G6605" i="4" s="1"/>
  <c r="G6606" i="4" s="1"/>
  <c r="G6607" i="4" s="1"/>
  <c r="G6608" i="4" s="1"/>
  <c r="G6609" i="4" s="1"/>
  <c r="G6610" i="4" s="1"/>
  <c r="G6611" i="4" s="1"/>
  <c r="G6612" i="4" s="1"/>
  <c r="G6613" i="4" s="1"/>
  <c r="G6614" i="4" s="1"/>
  <c r="G6615" i="4" s="1"/>
  <c r="G6616" i="4" s="1"/>
  <c r="G6617" i="4" s="1"/>
  <c r="G6618" i="4" s="1"/>
  <c r="G6619" i="4" s="1"/>
  <c r="G6620" i="4" s="1"/>
  <c r="G6621" i="4" s="1"/>
  <c r="G6622" i="4" s="1"/>
  <c r="G6623" i="4" s="1"/>
  <c r="G6624" i="4" s="1"/>
  <c r="G6625" i="4" s="1"/>
  <c r="G6626" i="4" s="1"/>
  <c r="G6627" i="4" s="1"/>
  <c r="G6628" i="4" s="1"/>
  <c r="G6629" i="4" s="1"/>
  <c r="G6630" i="4" s="1"/>
  <c r="G6631" i="4" s="1"/>
  <c r="G6632" i="4" s="1"/>
  <c r="G6633" i="4" s="1"/>
  <c r="G6634" i="4" s="1"/>
  <c r="G6635" i="4" s="1"/>
  <c r="G6636" i="4" s="1"/>
  <c r="G6637" i="4" s="1"/>
  <c r="G6638" i="4" s="1"/>
  <c r="G6639" i="4" s="1"/>
  <c r="G6640" i="4" s="1"/>
  <c r="G6641" i="4" s="1"/>
  <c r="G6642" i="4" s="1"/>
  <c r="G6643" i="4" s="1"/>
  <c r="G6644" i="4" s="1"/>
  <c r="G6645" i="4" s="1"/>
  <c r="G6646" i="4" s="1"/>
  <c r="G6647" i="4" s="1"/>
  <c r="G6648" i="4" s="1"/>
  <c r="G6649" i="4" s="1"/>
  <c r="G6650" i="4" s="1"/>
  <c r="G6651" i="4" s="1"/>
  <c r="G6652" i="4" s="1"/>
  <c r="G6653" i="4" s="1"/>
  <c r="G6654" i="4" s="1"/>
  <c r="G6655" i="4" s="1"/>
  <c r="G6656" i="4" s="1"/>
  <c r="G6657" i="4" s="1"/>
  <c r="G6658" i="4" s="1"/>
  <c r="G6659" i="4" s="1"/>
  <c r="G6660" i="4" s="1"/>
  <c r="G6661" i="4" s="1"/>
  <c r="G6662" i="4" s="1"/>
  <c r="G6663" i="4" s="1"/>
  <c r="G6664" i="4" s="1"/>
  <c r="G6665" i="4" s="1"/>
  <c r="G6666" i="4" s="1"/>
  <c r="G6667" i="4" s="1"/>
  <c r="G6668" i="4" s="1"/>
  <c r="G6669" i="4" s="1"/>
  <c r="G6670" i="4" s="1"/>
  <c r="G6671" i="4" s="1"/>
  <c r="G6672" i="4" s="1"/>
  <c r="G6673" i="4" s="1"/>
  <c r="G6674" i="4" s="1"/>
  <c r="G6675" i="4" s="1"/>
  <c r="G6676" i="4" s="1"/>
  <c r="G6677" i="4" s="1"/>
  <c r="G6678" i="4" s="1"/>
  <c r="G6679" i="4" s="1"/>
  <c r="G6680" i="4" s="1"/>
  <c r="G6681" i="4" s="1"/>
  <c r="G6682" i="4" s="1"/>
  <c r="G6683" i="4" s="1"/>
  <c r="G6684" i="4" s="1"/>
  <c r="G6685" i="4" s="1"/>
  <c r="G6686" i="4" s="1"/>
  <c r="G6687" i="4" s="1"/>
  <c r="G6688" i="4" s="1"/>
  <c r="G6689" i="4" s="1"/>
  <c r="G6690" i="4" s="1"/>
  <c r="G6691" i="4" s="1"/>
  <c r="G6692" i="4" s="1"/>
  <c r="G6693" i="4" s="1"/>
  <c r="G6694" i="4" s="1"/>
  <c r="G6695" i="4" s="1"/>
  <c r="G6696" i="4" s="1"/>
  <c r="G6697" i="4" s="1"/>
  <c r="G6698" i="4" s="1"/>
  <c r="G6699" i="4" s="1"/>
  <c r="G6700" i="4" s="1"/>
  <c r="G6701" i="4" s="1"/>
  <c r="G6702" i="4" s="1"/>
  <c r="G6703" i="4" s="1"/>
  <c r="G6704" i="4" s="1"/>
  <c r="G6705" i="4" s="1"/>
  <c r="G6706" i="4" s="1"/>
  <c r="G6707" i="4" s="1"/>
  <c r="G6708" i="4" s="1"/>
  <c r="G6709" i="4" s="1"/>
  <c r="G6710" i="4" s="1"/>
  <c r="G6711" i="4" s="1"/>
  <c r="G6712" i="4" s="1"/>
  <c r="G6713" i="4" s="1"/>
  <c r="G6714" i="4" s="1"/>
  <c r="G6715" i="4" s="1"/>
  <c r="G6716" i="4" s="1"/>
  <c r="G6717" i="4" s="1"/>
  <c r="G6718" i="4" s="1"/>
  <c r="G6719" i="4" s="1"/>
  <c r="G6720" i="4" s="1"/>
  <c r="G6721" i="4" s="1"/>
  <c r="G6722" i="4" s="1"/>
  <c r="G6723" i="4" s="1"/>
  <c r="G6724" i="4" s="1"/>
  <c r="G6725" i="4" s="1"/>
  <c r="G6726" i="4" s="1"/>
  <c r="G6727" i="4" s="1"/>
  <c r="G6728" i="4" s="1"/>
  <c r="G6729" i="4" s="1"/>
  <c r="G6730" i="4" s="1"/>
  <c r="G6731" i="4" s="1"/>
  <c r="G6732" i="4" s="1"/>
  <c r="G6733" i="4" s="1"/>
  <c r="G6734" i="4" s="1"/>
  <c r="G6735" i="4" s="1"/>
  <c r="G6736" i="4" s="1"/>
  <c r="G6737" i="4" s="1"/>
  <c r="G6738" i="4" s="1"/>
  <c r="G6739" i="4" s="1"/>
  <c r="G6740" i="4" s="1"/>
  <c r="G6741" i="4" s="1"/>
  <c r="G6742" i="4" s="1"/>
  <c r="G6743" i="4" s="1"/>
  <c r="G6744" i="4" s="1"/>
  <c r="G6745" i="4" s="1"/>
  <c r="G6746" i="4" s="1"/>
  <c r="G6747" i="4" s="1"/>
  <c r="G6748" i="4" s="1"/>
  <c r="G6749" i="4" s="1"/>
  <c r="G6750" i="4" s="1"/>
  <c r="G6751" i="4" s="1"/>
  <c r="G6752" i="4" s="1"/>
  <c r="G6753" i="4" s="1"/>
  <c r="G6754" i="4" s="1"/>
  <c r="G6755" i="4" s="1"/>
  <c r="G6756" i="4" s="1"/>
  <c r="G6757" i="4" s="1"/>
  <c r="G6758" i="4" s="1"/>
  <c r="G6759" i="4" s="1"/>
  <c r="G6760" i="4" s="1"/>
  <c r="G6761" i="4" s="1"/>
  <c r="G6762" i="4" s="1"/>
  <c r="G6763" i="4" s="1"/>
  <c r="G6764" i="4" s="1"/>
  <c r="G6765" i="4" s="1"/>
  <c r="G6766" i="4" s="1"/>
  <c r="G6767" i="4" s="1"/>
  <c r="G6768" i="4" s="1"/>
  <c r="G6769" i="4" s="1"/>
  <c r="G6770" i="4" s="1"/>
  <c r="G6771" i="4" s="1"/>
  <c r="G6772" i="4" s="1"/>
  <c r="G6773" i="4" s="1"/>
  <c r="G6774" i="4" s="1"/>
  <c r="G6775" i="4" s="1"/>
  <c r="G6776" i="4" s="1"/>
  <c r="G6777" i="4" s="1"/>
  <c r="G6778" i="4" s="1"/>
  <c r="G6779" i="4" s="1"/>
  <c r="G6780" i="4" s="1"/>
  <c r="G6781" i="4" s="1"/>
  <c r="G6782" i="4" s="1"/>
  <c r="G6783" i="4" s="1"/>
  <c r="G6784" i="4" s="1"/>
  <c r="G6785" i="4" s="1"/>
  <c r="G6786" i="4" s="1"/>
  <c r="G6787" i="4" s="1"/>
  <c r="G6788" i="4" s="1"/>
  <c r="G6789" i="4" s="1"/>
  <c r="G6790" i="4" s="1"/>
  <c r="G6791" i="4" s="1"/>
  <c r="G6792" i="4" s="1"/>
  <c r="G6793" i="4" s="1"/>
  <c r="G6794" i="4" s="1"/>
  <c r="G6795" i="4" s="1"/>
  <c r="G6796" i="4" s="1"/>
  <c r="G6797" i="4" s="1"/>
  <c r="G6798" i="4" s="1"/>
  <c r="G6799" i="4" s="1"/>
  <c r="G6800" i="4" s="1"/>
  <c r="G6801" i="4" s="1"/>
  <c r="G6802" i="4" s="1"/>
  <c r="G6803" i="4" s="1"/>
  <c r="G6804" i="4" s="1"/>
  <c r="G6805" i="4" s="1"/>
  <c r="G6806" i="4" s="1"/>
  <c r="G6807" i="4" s="1"/>
  <c r="G6808" i="4" s="1"/>
  <c r="G6809" i="4" s="1"/>
  <c r="G6810" i="4" s="1"/>
  <c r="G6811" i="4" s="1"/>
  <c r="G6812" i="4" s="1"/>
  <c r="G6813" i="4" s="1"/>
  <c r="G6814" i="4" s="1"/>
  <c r="G6815" i="4" s="1"/>
  <c r="G6816" i="4" s="1"/>
  <c r="G6817" i="4" s="1"/>
  <c r="G6818" i="4" s="1"/>
  <c r="G6819" i="4" s="1"/>
  <c r="G6820" i="4" s="1"/>
  <c r="G6821" i="4" s="1"/>
  <c r="G6822" i="4" s="1"/>
  <c r="G6823" i="4" s="1"/>
  <c r="G6824" i="4" s="1"/>
  <c r="G6825" i="4" s="1"/>
  <c r="G6826" i="4" s="1"/>
  <c r="G6827" i="4" s="1"/>
  <c r="G6828" i="4" s="1"/>
  <c r="G6829" i="4" s="1"/>
  <c r="G6830" i="4" s="1"/>
  <c r="G6831" i="4" s="1"/>
  <c r="G6832" i="4" s="1"/>
  <c r="G6833" i="4" s="1"/>
  <c r="G6834" i="4" s="1"/>
  <c r="G6835" i="4" s="1"/>
  <c r="G6836" i="4" s="1"/>
  <c r="G6837" i="4" s="1"/>
  <c r="G6838" i="4" s="1"/>
  <c r="G6839" i="4" s="1"/>
  <c r="G6840" i="4" s="1"/>
  <c r="G6841" i="4" s="1"/>
  <c r="G6842" i="4" s="1"/>
  <c r="G6843" i="4" s="1"/>
  <c r="G6844" i="4" s="1"/>
  <c r="G6845" i="4" s="1"/>
  <c r="G6846" i="4" s="1"/>
  <c r="G6847" i="4" s="1"/>
  <c r="G6848" i="4" s="1"/>
  <c r="G6849" i="4" s="1"/>
  <c r="G6850" i="4" s="1"/>
  <c r="G6851" i="4" s="1"/>
  <c r="G6852" i="4" s="1"/>
  <c r="G6853" i="4" s="1"/>
  <c r="G6854" i="4" s="1"/>
  <c r="G6855" i="4" s="1"/>
  <c r="G6856" i="4" s="1"/>
  <c r="G6857" i="4" s="1"/>
  <c r="G6858" i="4" s="1"/>
  <c r="G6859" i="4" s="1"/>
  <c r="G6860" i="4" s="1"/>
  <c r="G6861" i="4" s="1"/>
  <c r="G6862" i="4" s="1"/>
  <c r="G6863" i="4" s="1"/>
  <c r="G6864" i="4" s="1"/>
  <c r="G6865" i="4" s="1"/>
  <c r="G6866" i="4" s="1"/>
  <c r="G6867" i="4" s="1"/>
  <c r="G6868" i="4" s="1"/>
  <c r="G6869" i="4" s="1"/>
  <c r="G6870" i="4" s="1"/>
  <c r="G6871" i="4" s="1"/>
  <c r="G6872" i="4" s="1"/>
  <c r="G6873" i="4" s="1"/>
  <c r="G6874" i="4" s="1"/>
  <c r="G6875" i="4" s="1"/>
  <c r="G6876" i="4" s="1"/>
  <c r="G6877" i="4" s="1"/>
  <c r="G6878" i="4" s="1"/>
  <c r="G6879" i="4" s="1"/>
  <c r="G6880" i="4" s="1"/>
  <c r="G6881" i="4" s="1"/>
  <c r="G6882" i="4" s="1"/>
  <c r="G6883" i="4" s="1"/>
  <c r="G6884" i="4" s="1"/>
  <c r="G6885" i="4" s="1"/>
  <c r="G6886" i="4" s="1"/>
  <c r="G6887" i="4" s="1"/>
  <c r="G6888" i="4" s="1"/>
  <c r="G6889" i="4" s="1"/>
  <c r="G6890" i="4" s="1"/>
  <c r="G6891" i="4" s="1"/>
  <c r="G6892" i="4" s="1"/>
  <c r="G6893" i="4" s="1"/>
  <c r="G6894" i="4" s="1"/>
  <c r="G6895" i="4" s="1"/>
  <c r="G6896" i="4" s="1"/>
  <c r="G6897" i="4" s="1"/>
  <c r="G6898" i="4" s="1"/>
  <c r="G6899" i="4" s="1"/>
  <c r="G6900" i="4" s="1"/>
  <c r="G6901" i="4" s="1"/>
  <c r="G6902" i="4" s="1"/>
  <c r="G6903" i="4" s="1"/>
  <c r="G6904" i="4" s="1"/>
  <c r="G6905" i="4" s="1"/>
  <c r="G6906" i="4" s="1"/>
  <c r="G6907" i="4" s="1"/>
  <c r="G6908" i="4" s="1"/>
  <c r="G6909" i="4" s="1"/>
  <c r="G6910" i="4" s="1"/>
  <c r="G6911" i="4" s="1"/>
  <c r="G6912" i="4" s="1"/>
  <c r="G6913" i="4" s="1"/>
  <c r="G6914" i="4" s="1"/>
  <c r="G6915" i="4" s="1"/>
  <c r="G6916" i="4" s="1"/>
  <c r="G6917" i="4" s="1"/>
  <c r="G6918" i="4" s="1"/>
  <c r="G6919" i="4" s="1"/>
  <c r="G6920" i="4" s="1"/>
  <c r="G6921" i="4" s="1"/>
  <c r="G6922" i="4" s="1"/>
  <c r="G6923" i="4" s="1"/>
  <c r="G6924" i="4" s="1"/>
  <c r="G6925" i="4" s="1"/>
  <c r="G6926" i="4" s="1"/>
  <c r="G6927" i="4" s="1"/>
  <c r="G6928" i="4" s="1"/>
  <c r="G6929" i="4" s="1"/>
  <c r="G6930" i="4" s="1"/>
  <c r="G6931" i="4" s="1"/>
  <c r="G6932" i="4" s="1"/>
  <c r="G6933" i="4" s="1"/>
  <c r="G6934" i="4" s="1"/>
  <c r="G6935" i="4" s="1"/>
  <c r="G6936" i="4" s="1"/>
  <c r="G6937" i="4" s="1"/>
  <c r="G6938" i="4" s="1"/>
  <c r="G6939" i="4" s="1"/>
  <c r="G6940" i="4" s="1"/>
  <c r="G6941" i="4" s="1"/>
  <c r="G6942" i="4" s="1"/>
  <c r="G6943" i="4" s="1"/>
  <c r="G6944" i="4" s="1"/>
  <c r="G6945" i="4" s="1"/>
  <c r="G6946" i="4" s="1"/>
  <c r="G6947" i="4" s="1"/>
  <c r="G6948" i="4" s="1"/>
  <c r="G6949" i="4" s="1"/>
  <c r="G6950" i="4" s="1"/>
  <c r="G6951" i="4" s="1"/>
  <c r="G6952" i="4" s="1"/>
  <c r="G6953" i="4" s="1"/>
  <c r="G6954" i="4" s="1"/>
  <c r="G6955" i="4" s="1"/>
  <c r="G6956" i="4" s="1"/>
  <c r="G6957" i="4" s="1"/>
  <c r="G6958" i="4" s="1"/>
  <c r="G6959" i="4" s="1"/>
  <c r="G6960" i="4" s="1"/>
  <c r="G6961" i="4" s="1"/>
  <c r="G6962" i="4" s="1"/>
  <c r="G6963" i="4" s="1"/>
  <c r="G6964" i="4" s="1"/>
  <c r="G6965" i="4" s="1"/>
  <c r="G6966" i="4" s="1"/>
  <c r="G6967" i="4" s="1"/>
  <c r="G6968" i="4" s="1"/>
  <c r="G6969" i="4" s="1"/>
  <c r="G6970" i="4" s="1"/>
  <c r="G6971" i="4" s="1"/>
  <c r="G6972" i="4" s="1"/>
  <c r="G6973" i="4" s="1"/>
  <c r="G6974" i="4" s="1"/>
  <c r="G6975" i="4" s="1"/>
  <c r="G6976" i="4" s="1"/>
  <c r="G6977" i="4" s="1"/>
  <c r="G6978" i="4" s="1"/>
  <c r="G6979" i="4" s="1"/>
  <c r="G6980" i="4" s="1"/>
  <c r="G6981" i="4" s="1"/>
  <c r="G6982" i="4" s="1"/>
  <c r="G6983" i="4" s="1"/>
  <c r="G6984" i="4" s="1"/>
  <c r="G6985" i="4" s="1"/>
  <c r="G6986" i="4" s="1"/>
  <c r="G6987" i="4" s="1"/>
  <c r="G6988" i="4" s="1"/>
  <c r="G6989" i="4" s="1"/>
  <c r="G6990" i="4" s="1"/>
  <c r="G6991" i="4" s="1"/>
  <c r="G6992" i="4" s="1"/>
  <c r="G6993" i="4" s="1"/>
  <c r="G6994" i="4" s="1"/>
  <c r="G6995" i="4" s="1"/>
  <c r="G6996" i="4" s="1"/>
  <c r="G6997" i="4" s="1"/>
  <c r="G6998" i="4" s="1"/>
  <c r="G6999" i="4" s="1"/>
  <c r="G7000" i="4" s="1"/>
  <c r="G7001" i="4" s="1"/>
  <c r="G7002" i="4" s="1"/>
  <c r="G7003" i="4" s="1"/>
  <c r="G7004" i="4" s="1"/>
  <c r="G7005" i="4" s="1"/>
  <c r="G7006" i="4" s="1"/>
  <c r="G7007" i="4" s="1"/>
  <c r="G7008" i="4" s="1"/>
  <c r="G7009" i="4" s="1"/>
  <c r="G7010" i="4" s="1"/>
  <c r="G7011" i="4" s="1"/>
  <c r="G7012" i="4" s="1"/>
  <c r="G7013" i="4" s="1"/>
  <c r="G7014" i="4" s="1"/>
  <c r="G7015" i="4" s="1"/>
  <c r="G7016" i="4" s="1"/>
  <c r="G7017" i="4" s="1"/>
  <c r="G7018" i="4" s="1"/>
  <c r="G7019" i="4" s="1"/>
  <c r="G7020" i="4" s="1"/>
  <c r="G7021" i="4" s="1"/>
  <c r="G7022" i="4" s="1"/>
  <c r="G7023" i="4" s="1"/>
  <c r="G7024" i="4" s="1"/>
  <c r="G7025" i="4" s="1"/>
  <c r="G7026" i="4" s="1"/>
  <c r="G7027" i="4" s="1"/>
  <c r="G7028" i="4" s="1"/>
  <c r="G7029" i="4" s="1"/>
  <c r="G7030" i="4" s="1"/>
  <c r="G7031" i="4" s="1"/>
  <c r="G7032" i="4" s="1"/>
  <c r="G7033" i="4" s="1"/>
  <c r="G7034" i="4" s="1"/>
  <c r="G7035" i="4" s="1"/>
  <c r="G7036" i="4" s="1"/>
  <c r="G7037" i="4" s="1"/>
  <c r="G7038" i="4" s="1"/>
  <c r="G7039" i="4" s="1"/>
  <c r="G7040" i="4" s="1"/>
  <c r="G7041" i="4" s="1"/>
  <c r="G7042" i="4" s="1"/>
  <c r="G7043" i="4" s="1"/>
  <c r="G7044" i="4" s="1"/>
  <c r="G7045" i="4" s="1"/>
  <c r="G7046" i="4" s="1"/>
  <c r="G7047" i="4" s="1"/>
  <c r="G7048" i="4" s="1"/>
  <c r="G7049" i="4" s="1"/>
  <c r="G7050" i="4" s="1"/>
  <c r="G7051" i="4" s="1"/>
  <c r="G7052" i="4" s="1"/>
  <c r="G7053" i="4" s="1"/>
  <c r="G7054" i="4" s="1"/>
  <c r="G7055" i="4" s="1"/>
  <c r="G7056" i="4" s="1"/>
  <c r="G7057" i="4" s="1"/>
  <c r="G7058" i="4" s="1"/>
  <c r="G7059" i="4" s="1"/>
  <c r="G7060" i="4" s="1"/>
  <c r="G7061" i="4" s="1"/>
  <c r="G7062" i="4" s="1"/>
  <c r="G7063" i="4" s="1"/>
  <c r="G7064" i="4" s="1"/>
  <c r="G7065" i="4" s="1"/>
  <c r="G7066" i="4" s="1"/>
  <c r="G7067" i="4" s="1"/>
  <c r="G7068" i="4" s="1"/>
  <c r="G7069" i="4" s="1"/>
  <c r="G7070" i="4" s="1"/>
  <c r="G7071" i="4" s="1"/>
  <c r="G7072" i="4" s="1"/>
  <c r="G7073" i="4" s="1"/>
  <c r="G7074" i="4" s="1"/>
  <c r="G7075" i="4" s="1"/>
  <c r="G7076" i="4" s="1"/>
  <c r="G7077" i="4" s="1"/>
  <c r="G7078" i="4" s="1"/>
  <c r="G7079" i="4" s="1"/>
  <c r="G7080" i="4" s="1"/>
  <c r="G7081" i="4" s="1"/>
  <c r="G7082" i="4" s="1"/>
  <c r="G7083" i="4" s="1"/>
  <c r="G7084" i="4" s="1"/>
  <c r="G7085" i="4" s="1"/>
  <c r="G7086" i="4" s="1"/>
  <c r="G7087" i="4" s="1"/>
  <c r="G7088" i="4" s="1"/>
  <c r="G7089" i="4" s="1"/>
  <c r="G7090" i="4" s="1"/>
  <c r="G7091" i="4" s="1"/>
  <c r="G7092" i="4" s="1"/>
  <c r="G7093" i="4" s="1"/>
  <c r="G7094" i="4" s="1"/>
  <c r="G7095" i="4" s="1"/>
  <c r="G7096" i="4" s="1"/>
  <c r="G7097" i="4" s="1"/>
  <c r="G7098" i="4" s="1"/>
  <c r="G7099" i="4" s="1"/>
  <c r="G7100" i="4" s="1"/>
  <c r="G7101" i="4" s="1"/>
  <c r="G7102" i="4" s="1"/>
  <c r="G7103" i="4" s="1"/>
  <c r="G7104" i="4" s="1"/>
  <c r="G7105" i="4" s="1"/>
  <c r="G7106" i="4" s="1"/>
  <c r="G7107" i="4" s="1"/>
  <c r="G7108" i="4" s="1"/>
  <c r="G7109" i="4" s="1"/>
  <c r="G7110" i="4" s="1"/>
  <c r="G7111" i="4" s="1"/>
  <c r="G7112" i="4" s="1"/>
  <c r="G7113" i="4" s="1"/>
  <c r="G7114" i="4" s="1"/>
  <c r="G7115" i="4" s="1"/>
  <c r="G7116" i="4" s="1"/>
  <c r="G7117" i="4" s="1"/>
  <c r="G7118" i="4" s="1"/>
  <c r="G7119" i="4" s="1"/>
  <c r="G7120" i="4" s="1"/>
  <c r="G7121" i="4" s="1"/>
  <c r="G7122" i="4" s="1"/>
  <c r="G7123" i="4" s="1"/>
  <c r="G7124" i="4" s="1"/>
  <c r="G7125" i="4" s="1"/>
  <c r="G7126" i="4" s="1"/>
  <c r="G7127" i="4" s="1"/>
  <c r="G7128" i="4" s="1"/>
  <c r="G7129" i="4" s="1"/>
  <c r="G7130" i="4" s="1"/>
  <c r="G7131" i="4" s="1"/>
  <c r="G7132" i="4" s="1"/>
  <c r="G7133" i="4" s="1"/>
  <c r="G7134" i="4" s="1"/>
  <c r="G7135" i="4" s="1"/>
  <c r="G7136" i="4" s="1"/>
  <c r="G7137" i="4" s="1"/>
  <c r="G7138" i="4" s="1"/>
  <c r="G7139" i="4" s="1"/>
  <c r="G7140" i="4" s="1"/>
  <c r="G7141" i="4" s="1"/>
  <c r="G7142" i="4" s="1"/>
  <c r="G7143" i="4" s="1"/>
  <c r="G7144" i="4" s="1"/>
  <c r="G7145" i="4" s="1"/>
  <c r="G7146" i="4" s="1"/>
  <c r="G7147" i="4" s="1"/>
  <c r="G7148" i="4" s="1"/>
  <c r="G7149" i="4" s="1"/>
  <c r="G7150" i="4" s="1"/>
  <c r="G7151" i="4" s="1"/>
  <c r="G7152" i="4" s="1"/>
  <c r="G7153" i="4" s="1"/>
  <c r="G7154" i="4" s="1"/>
  <c r="G7155" i="4" s="1"/>
  <c r="G7156" i="4" s="1"/>
  <c r="G7157" i="4" s="1"/>
  <c r="G7158" i="4" s="1"/>
  <c r="G7159" i="4" s="1"/>
  <c r="G7160" i="4" s="1"/>
  <c r="G7161" i="4" s="1"/>
  <c r="G7162" i="4" s="1"/>
  <c r="G7163" i="4" s="1"/>
  <c r="G7164" i="4" s="1"/>
  <c r="G7165" i="4" s="1"/>
  <c r="G7166" i="4" s="1"/>
  <c r="G7167" i="4" s="1"/>
  <c r="G7168" i="4" s="1"/>
  <c r="G7169" i="4" s="1"/>
  <c r="G7170" i="4" s="1"/>
  <c r="G7171" i="4" s="1"/>
  <c r="G7172" i="4" s="1"/>
  <c r="G7173" i="4" s="1"/>
  <c r="G7174" i="4" s="1"/>
  <c r="G7175" i="4" s="1"/>
  <c r="G7176" i="4" s="1"/>
  <c r="G7177" i="4" s="1"/>
  <c r="G7178" i="4" s="1"/>
  <c r="G7179" i="4" s="1"/>
  <c r="G7180" i="4" s="1"/>
  <c r="G7181" i="4" s="1"/>
  <c r="G7182" i="4" s="1"/>
  <c r="G7183" i="4" s="1"/>
  <c r="G7184" i="4" s="1"/>
  <c r="G7185" i="4" s="1"/>
  <c r="G7186" i="4" s="1"/>
  <c r="G7187" i="4" s="1"/>
  <c r="G7188" i="4" s="1"/>
  <c r="G7189" i="4" s="1"/>
  <c r="G7190" i="4" s="1"/>
  <c r="G7191" i="4" s="1"/>
  <c r="G7192" i="4" s="1"/>
  <c r="G7193" i="4" s="1"/>
  <c r="G7194" i="4" s="1"/>
  <c r="G7195" i="4" s="1"/>
  <c r="G7196" i="4" s="1"/>
  <c r="G7197" i="4" s="1"/>
  <c r="G7198" i="4" s="1"/>
  <c r="G7199" i="4" s="1"/>
  <c r="G7200" i="4" s="1"/>
  <c r="G7201" i="4" s="1"/>
  <c r="G7202" i="4" s="1"/>
  <c r="G7203" i="4" s="1"/>
  <c r="G7204" i="4" s="1"/>
  <c r="G7205" i="4" s="1"/>
  <c r="G7206" i="4" s="1"/>
  <c r="G7207" i="4" s="1"/>
  <c r="G7208" i="4" s="1"/>
  <c r="G7209" i="4" s="1"/>
  <c r="G7210" i="4" s="1"/>
  <c r="G7211" i="4" s="1"/>
  <c r="G7212" i="4" s="1"/>
  <c r="G7213" i="4" s="1"/>
  <c r="G7214" i="4" s="1"/>
  <c r="G7215" i="4" s="1"/>
  <c r="G7216" i="4" s="1"/>
  <c r="G7217" i="4" s="1"/>
  <c r="G7218" i="4" s="1"/>
  <c r="G7219" i="4" s="1"/>
  <c r="G7220" i="4" s="1"/>
  <c r="G7221" i="4" s="1"/>
  <c r="G7222" i="4" s="1"/>
  <c r="G7223" i="4" s="1"/>
  <c r="G7224" i="4" s="1"/>
  <c r="G7225" i="4" s="1"/>
  <c r="G7226" i="4" s="1"/>
  <c r="G7227" i="4" s="1"/>
  <c r="G7228" i="4" s="1"/>
  <c r="G7229" i="4" s="1"/>
  <c r="G7230" i="4" s="1"/>
  <c r="G7231" i="4" s="1"/>
  <c r="G7232" i="4" s="1"/>
  <c r="G7233" i="4" s="1"/>
  <c r="G7234" i="4" s="1"/>
  <c r="G7235" i="4" s="1"/>
  <c r="G7236" i="4" s="1"/>
  <c r="G7237" i="4" s="1"/>
  <c r="G7238" i="4" s="1"/>
  <c r="G7239" i="4" s="1"/>
  <c r="G7240" i="4" s="1"/>
  <c r="G7241" i="4" s="1"/>
  <c r="G7242" i="4" s="1"/>
  <c r="G7243" i="4" s="1"/>
  <c r="G7244" i="4" s="1"/>
  <c r="G7245" i="4" s="1"/>
  <c r="G7246" i="4" s="1"/>
  <c r="G7247" i="4" s="1"/>
  <c r="G7248" i="4" s="1"/>
  <c r="G7249" i="4" s="1"/>
  <c r="G7250" i="4" s="1"/>
  <c r="G7251" i="4" s="1"/>
  <c r="G7252" i="4" s="1"/>
  <c r="G7253" i="4" s="1"/>
  <c r="G7254" i="4" s="1"/>
  <c r="G7255" i="4" s="1"/>
  <c r="G7256" i="4" s="1"/>
  <c r="G7257" i="4" s="1"/>
  <c r="G7258" i="4" s="1"/>
  <c r="G7259" i="4" s="1"/>
  <c r="G7260" i="4" s="1"/>
  <c r="G7261" i="4" s="1"/>
  <c r="G7262" i="4" s="1"/>
  <c r="G7263" i="4" s="1"/>
  <c r="G7264" i="4" s="1"/>
  <c r="G7265" i="4" s="1"/>
  <c r="G7266" i="4" s="1"/>
  <c r="G7267" i="4" s="1"/>
  <c r="G7268" i="4" s="1"/>
  <c r="G7269" i="4" s="1"/>
  <c r="G7270" i="4" s="1"/>
  <c r="G7271" i="4" s="1"/>
  <c r="G7272" i="4" s="1"/>
  <c r="G7273" i="4" s="1"/>
  <c r="G7274" i="4" s="1"/>
  <c r="G7275" i="4" s="1"/>
  <c r="G7276" i="4" s="1"/>
  <c r="G7277" i="4" s="1"/>
  <c r="G7278" i="4" s="1"/>
  <c r="G7279" i="4" s="1"/>
  <c r="G7280" i="4" s="1"/>
  <c r="G7281" i="4" s="1"/>
  <c r="G7282" i="4" s="1"/>
  <c r="G7283" i="4" s="1"/>
  <c r="G7284" i="4" s="1"/>
  <c r="G7285" i="4" s="1"/>
  <c r="G7286" i="4" s="1"/>
  <c r="G7287" i="4" s="1"/>
  <c r="G7288" i="4" s="1"/>
  <c r="G7289" i="4" s="1"/>
  <c r="G7290" i="4" s="1"/>
  <c r="G7291" i="4" s="1"/>
  <c r="G7292" i="4" s="1"/>
  <c r="G7293" i="4" s="1"/>
  <c r="G7294" i="4" s="1"/>
  <c r="G7295" i="4" s="1"/>
  <c r="G7296" i="4" s="1"/>
  <c r="G7297" i="4" s="1"/>
  <c r="G7298" i="4" s="1"/>
  <c r="G7299" i="4" s="1"/>
  <c r="G7300" i="4" s="1"/>
  <c r="G7301" i="4" s="1"/>
  <c r="G7302" i="4" s="1"/>
  <c r="G7303" i="4" s="1"/>
  <c r="G7304" i="4" s="1"/>
  <c r="G7305" i="4" s="1"/>
  <c r="G7306" i="4" s="1"/>
  <c r="G7307" i="4" s="1"/>
  <c r="G7308" i="4" s="1"/>
  <c r="G7309" i="4" s="1"/>
  <c r="G7310" i="4" s="1"/>
  <c r="G7311" i="4" s="1"/>
  <c r="G7312" i="4" s="1"/>
  <c r="G7313" i="4" s="1"/>
  <c r="G7314" i="4" s="1"/>
  <c r="G7315" i="4" s="1"/>
  <c r="G7316" i="4" s="1"/>
  <c r="G7317" i="4" s="1"/>
  <c r="G7318" i="4" s="1"/>
  <c r="G7319" i="4" s="1"/>
  <c r="G7320" i="4" s="1"/>
  <c r="G7321" i="4" s="1"/>
  <c r="G7322" i="4" s="1"/>
  <c r="G7323" i="4" s="1"/>
  <c r="G7324" i="4" s="1"/>
  <c r="G7325" i="4" s="1"/>
  <c r="G7326" i="4" s="1"/>
  <c r="G7327" i="4" s="1"/>
  <c r="G7328" i="4" s="1"/>
  <c r="G7329" i="4" s="1"/>
  <c r="G7330" i="4" s="1"/>
  <c r="G7331" i="4" s="1"/>
  <c r="G7332" i="4" s="1"/>
  <c r="G7333" i="4" s="1"/>
  <c r="G7334" i="4" s="1"/>
  <c r="G7335" i="4" s="1"/>
  <c r="G7336" i="4" s="1"/>
  <c r="G7337" i="4" s="1"/>
  <c r="G7338" i="4" s="1"/>
  <c r="G7339" i="4" s="1"/>
  <c r="G7340" i="4" s="1"/>
  <c r="G7341" i="4" s="1"/>
  <c r="G7342" i="4" s="1"/>
  <c r="G7343" i="4" s="1"/>
  <c r="G7344" i="4" s="1"/>
  <c r="G7345" i="4" s="1"/>
  <c r="G7346" i="4" s="1"/>
  <c r="G7347" i="4" s="1"/>
  <c r="G7348" i="4" s="1"/>
  <c r="G7349" i="4" s="1"/>
  <c r="G7350" i="4" s="1"/>
  <c r="G7351" i="4" s="1"/>
  <c r="G7352" i="4" s="1"/>
  <c r="G7353" i="4" s="1"/>
  <c r="G7354" i="4" s="1"/>
  <c r="G7355" i="4" s="1"/>
  <c r="G7356" i="4" s="1"/>
  <c r="G7357" i="4" s="1"/>
  <c r="G7358" i="4" s="1"/>
  <c r="G7359" i="4" s="1"/>
  <c r="G7360" i="4" s="1"/>
  <c r="G7361" i="4" s="1"/>
  <c r="G7362" i="4" s="1"/>
  <c r="G7363" i="4" s="1"/>
  <c r="G7364" i="4" s="1"/>
  <c r="G7365" i="4" s="1"/>
  <c r="G7366" i="4" s="1"/>
  <c r="G7367" i="4" s="1"/>
  <c r="G7368" i="4" s="1"/>
  <c r="G7369" i="4" s="1"/>
  <c r="G7370" i="4" s="1"/>
  <c r="G7371" i="4" s="1"/>
  <c r="G7372" i="4" s="1"/>
  <c r="G7373" i="4" s="1"/>
  <c r="G7374" i="4" s="1"/>
  <c r="G7375" i="4" s="1"/>
  <c r="G7376" i="4" s="1"/>
  <c r="G7377" i="4" s="1"/>
  <c r="G7378" i="4" s="1"/>
  <c r="G7379" i="4" s="1"/>
  <c r="G7380" i="4" s="1"/>
  <c r="G7381" i="4" s="1"/>
  <c r="G7382" i="4" s="1"/>
  <c r="G7383" i="4" s="1"/>
  <c r="G7384" i="4" s="1"/>
  <c r="G7385" i="4" s="1"/>
  <c r="G7386" i="4" s="1"/>
  <c r="G7387" i="4" s="1"/>
  <c r="G7388" i="4" s="1"/>
  <c r="G7389" i="4" s="1"/>
  <c r="G7390" i="4" s="1"/>
  <c r="G7391" i="4" s="1"/>
  <c r="G7392" i="4" s="1"/>
  <c r="G7393" i="4" s="1"/>
  <c r="G7394" i="4" s="1"/>
  <c r="G7395" i="4" s="1"/>
  <c r="G7396" i="4" s="1"/>
  <c r="G7397" i="4" s="1"/>
  <c r="G7398" i="4" s="1"/>
  <c r="G7399" i="4" s="1"/>
  <c r="G7400" i="4" s="1"/>
  <c r="G7401" i="4" s="1"/>
  <c r="G7402" i="4" s="1"/>
  <c r="G7403" i="4" s="1"/>
  <c r="G7404" i="4" s="1"/>
  <c r="G7405" i="4" s="1"/>
  <c r="G7406" i="4" s="1"/>
  <c r="G7407" i="4" s="1"/>
  <c r="G7408" i="4" s="1"/>
  <c r="G7409" i="4" s="1"/>
  <c r="G7410" i="4" s="1"/>
  <c r="G7411" i="4" s="1"/>
  <c r="G7412" i="4" s="1"/>
  <c r="G7413" i="4" s="1"/>
  <c r="G7414" i="4" s="1"/>
  <c r="G7415" i="4" s="1"/>
  <c r="G7416" i="4" s="1"/>
  <c r="G7417" i="4" s="1"/>
  <c r="G7418" i="4" s="1"/>
  <c r="G7419" i="4" s="1"/>
  <c r="G7420" i="4" s="1"/>
  <c r="G7421" i="4" s="1"/>
  <c r="G7422" i="4" s="1"/>
  <c r="G7423" i="4" s="1"/>
  <c r="G7424" i="4" s="1"/>
  <c r="G7425" i="4" s="1"/>
  <c r="G7426" i="4" s="1"/>
  <c r="G7427" i="4" s="1"/>
  <c r="G7428" i="4" s="1"/>
  <c r="G7429" i="4" s="1"/>
  <c r="G7430" i="4" s="1"/>
  <c r="G7431" i="4" s="1"/>
  <c r="G7432" i="4" s="1"/>
  <c r="G7433" i="4" s="1"/>
  <c r="G7434" i="4" s="1"/>
  <c r="G7435" i="4" s="1"/>
  <c r="G7436" i="4" s="1"/>
  <c r="G7437" i="4" s="1"/>
  <c r="G7438" i="4" s="1"/>
  <c r="G7439" i="4" s="1"/>
  <c r="G7440" i="4" s="1"/>
  <c r="G7441" i="4" s="1"/>
  <c r="G7442" i="4" s="1"/>
  <c r="G7443" i="4" s="1"/>
  <c r="G7444" i="4" s="1"/>
  <c r="G7445" i="4" s="1"/>
  <c r="G7446" i="4" s="1"/>
  <c r="G7447" i="4" s="1"/>
  <c r="G7448" i="4" s="1"/>
  <c r="G7449" i="4" s="1"/>
  <c r="G7450" i="4" s="1"/>
  <c r="G7451" i="4" s="1"/>
  <c r="G7452" i="4" s="1"/>
  <c r="G7453" i="4" s="1"/>
  <c r="G7454" i="4" s="1"/>
  <c r="G7455" i="4" s="1"/>
  <c r="G7456" i="4" s="1"/>
  <c r="G7457" i="4" s="1"/>
  <c r="G7458" i="4" s="1"/>
  <c r="G7459" i="4" s="1"/>
  <c r="G7460" i="4" s="1"/>
  <c r="G7461" i="4" s="1"/>
  <c r="G7462" i="4" s="1"/>
  <c r="G7463" i="4" s="1"/>
  <c r="G7464" i="4" s="1"/>
  <c r="G7465" i="4" s="1"/>
  <c r="G7466" i="4" s="1"/>
  <c r="G7467" i="4" s="1"/>
  <c r="G7468" i="4" s="1"/>
  <c r="G7469" i="4" s="1"/>
  <c r="G7470" i="4" s="1"/>
  <c r="G7471" i="4" s="1"/>
  <c r="G7472" i="4" s="1"/>
  <c r="G7473" i="4" s="1"/>
  <c r="G7474" i="4" s="1"/>
  <c r="G7475" i="4" s="1"/>
  <c r="G7476" i="4" s="1"/>
  <c r="G7477" i="4" s="1"/>
  <c r="G7478" i="4" s="1"/>
  <c r="G7479" i="4" s="1"/>
  <c r="G7480" i="4" s="1"/>
  <c r="G7481" i="4" s="1"/>
  <c r="G7482" i="4" s="1"/>
  <c r="G7483" i="4" s="1"/>
  <c r="G7484" i="4" s="1"/>
  <c r="G7485" i="4" s="1"/>
  <c r="G7486" i="4" s="1"/>
  <c r="G7487" i="4" s="1"/>
  <c r="G7488" i="4" s="1"/>
  <c r="G7489" i="4" s="1"/>
  <c r="G7490" i="4" s="1"/>
  <c r="G7491" i="4" s="1"/>
  <c r="G7492" i="4" s="1"/>
  <c r="G7493" i="4" s="1"/>
  <c r="G7494" i="4" s="1"/>
  <c r="G7495" i="4" s="1"/>
  <c r="G7496" i="4" s="1"/>
  <c r="G7497" i="4" s="1"/>
  <c r="G7498" i="4" s="1"/>
  <c r="G7499" i="4" s="1"/>
  <c r="G7500" i="4" s="1"/>
  <c r="G7501" i="4" s="1"/>
  <c r="G7502" i="4" s="1"/>
  <c r="G7503" i="4" s="1"/>
  <c r="G7504" i="4" s="1"/>
  <c r="G7505" i="4" s="1"/>
  <c r="G7506" i="4" s="1"/>
  <c r="G7507" i="4" s="1"/>
  <c r="G7508" i="4" s="1"/>
  <c r="G7509" i="4" s="1"/>
  <c r="G7510" i="4" s="1"/>
  <c r="G7511" i="4" s="1"/>
  <c r="G7512" i="4" s="1"/>
  <c r="G7513" i="4" s="1"/>
  <c r="G7514" i="4" s="1"/>
  <c r="G7515" i="4" s="1"/>
  <c r="G7516" i="4" s="1"/>
  <c r="G7517" i="4" s="1"/>
  <c r="G7518" i="4" s="1"/>
  <c r="G7519" i="4" s="1"/>
  <c r="G7520" i="4" s="1"/>
  <c r="G7521" i="4" s="1"/>
  <c r="G7522" i="4" s="1"/>
  <c r="G7523" i="4" s="1"/>
  <c r="G7524" i="4" s="1"/>
  <c r="G7525" i="4" s="1"/>
  <c r="G7526" i="4" s="1"/>
  <c r="G7527" i="4" s="1"/>
  <c r="G7528" i="4" s="1"/>
  <c r="G7529" i="4" s="1"/>
  <c r="G7530" i="4" s="1"/>
  <c r="G7531" i="4" s="1"/>
  <c r="G7532" i="4" s="1"/>
  <c r="G7533" i="4" s="1"/>
  <c r="G7534" i="4" s="1"/>
  <c r="G7535" i="4" s="1"/>
  <c r="G7536" i="4" s="1"/>
  <c r="G7537" i="4" s="1"/>
  <c r="G7538" i="4" s="1"/>
  <c r="G7539" i="4" s="1"/>
  <c r="G7540" i="4" s="1"/>
  <c r="G7541" i="4" s="1"/>
  <c r="G7542" i="4" s="1"/>
  <c r="G7543" i="4" s="1"/>
  <c r="G7544" i="4" s="1"/>
  <c r="G7545" i="4" s="1"/>
  <c r="G7546" i="4" s="1"/>
  <c r="G7547" i="4" s="1"/>
  <c r="G7548" i="4" s="1"/>
  <c r="G7549" i="4" s="1"/>
  <c r="G7550" i="4" s="1"/>
  <c r="G7551" i="4" s="1"/>
  <c r="G7552" i="4" s="1"/>
  <c r="G7553" i="4" s="1"/>
  <c r="G7554" i="4" s="1"/>
  <c r="G7555" i="4" s="1"/>
  <c r="G7556" i="4" s="1"/>
  <c r="G7557" i="4" s="1"/>
  <c r="G7558" i="4" s="1"/>
  <c r="G7559" i="4" s="1"/>
  <c r="G7560" i="4" s="1"/>
  <c r="G7561" i="4" s="1"/>
  <c r="G7562" i="4" s="1"/>
  <c r="G7563" i="4" s="1"/>
  <c r="G7564" i="4" s="1"/>
  <c r="G7565" i="4" s="1"/>
  <c r="G7566" i="4" s="1"/>
  <c r="G7567" i="4" s="1"/>
  <c r="G7568" i="4" s="1"/>
  <c r="G7569" i="4" s="1"/>
  <c r="G7570" i="4" s="1"/>
  <c r="G7571" i="4" s="1"/>
  <c r="G7572" i="4" s="1"/>
  <c r="G7573" i="4" s="1"/>
  <c r="G7574" i="4" s="1"/>
  <c r="G7575" i="4" s="1"/>
  <c r="G7576" i="4" s="1"/>
  <c r="G7577" i="4" s="1"/>
  <c r="G7578" i="4" s="1"/>
  <c r="G7579" i="4" s="1"/>
  <c r="G7580" i="4" s="1"/>
  <c r="G7581" i="4" s="1"/>
  <c r="G7582" i="4" s="1"/>
  <c r="G7583" i="4" s="1"/>
  <c r="G7584" i="4" s="1"/>
  <c r="G7585" i="4" s="1"/>
  <c r="G7586" i="4" s="1"/>
  <c r="G7587" i="4" s="1"/>
  <c r="G7588" i="4" s="1"/>
  <c r="G7589" i="4" s="1"/>
  <c r="G7590" i="4" s="1"/>
  <c r="G7591" i="4" s="1"/>
  <c r="G7592" i="4" s="1"/>
  <c r="G7593" i="4" s="1"/>
  <c r="G7594" i="4" s="1"/>
  <c r="G7595" i="4" s="1"/>
  <c r="G7596" i="4" s="1"/>
  <c r="G7597" i="4" s="1"/>
  <c r="G7598" i="4" s="1"/>
  <c r="G7599" i="4" s="1"/>
  <c r="G7600" i="4" s="1"/>
  <c r="G7601" i="4" s="1"/>
  <c r="G7602" i="4" s="1"/>
  <c r="G7603" i="4" s="1"/>
  <c r="G7604" i="4" s="1"/>
  <c r="G7605" i="4" s="1"/>
  <c r="G7606" i="4" s="1"/>
  <c r="G7607" i="4" s="1"/>
  <c r="G7608" i="4" s="1"/>
  <c r="G7609" i="4" s="1"/>
  <c r="G7610" i="4" s="1"/>
  <c r="G7611" i="4" s="1"/>
  <c r="G7612" i="4" s="1"/>
  <c r="G7613" i="4" s="1"/>
  <c r="G7614" i="4" s="1"/>
  <c r="G7615" i="4" s="1"/>
  <c r="G7616" i="4" s="1"/>
  <c r="G7617" i="4" s="1"/>
  <c r="G7618" i="4" s="1"/>
  <c r="G7619" i="4" s="1"/>
  <c r="G7620" i="4" s="1"/>
  <c r="G7621" i="4" s="1"/>
  <c r="G7622" i="4" s="1"/>
  <c r="G7623" i="4" s="1"/>
  <c r="G7624" i="4" s="1"/>
  <c r="G7625" i="4" s="1"/>
  <c r="G7626" i="4" s="1"/>
  <c r="G7627" i="4" s="1"/>
  <c r="G7628" i="4" s="1"/>
  <c r="G7629" i="4" s="1"/>
  <c r="G7630" i="4" s="1"/>
  <c r="G7631" i="4" s="1"/>
  <c r="G7632" i="4" s="1"/>
  <c r="G7633" i="4" s="1"/>
  <c r="G7634" i="4" s="1"/>
  <c r="G7635" i="4" s="1"/>
  <c r="G7636" i="4" s="1"/>
  <c r="G7637" i="4" s="1"/>
  <c r="G7638" i="4" s="1"/>
  <c r="G7639" i="4" s="1"/>
  <c r="G7640" i="4" s="1"/>
  <c r="G7641" i="4" s="1"/>
  <c r="G7642" i="4" s="1"/>
  <c r="G7643" i="4" s="1"/>
  <c r="G7644" i="4" s="1"/>
  <c r="G7645" i="4" s="1"/>
  <c r="G7646" i="4" s="1"/>
  <c r="G7647" i="4" s="1"/>
  <c r="G7648" i="4" s="1"/>
  <c r="G7649" i="4" s="1"/>
  <c r="G7650" i="4" s="1"/>
  <c r="G7651" i="4" s="1"/>
  <c r="G7652" i="4" s="1"/>
  <c r="G7653" i="4" s="1"/>
  <c r="G7654" i="4" s="1"/>
  <c r="G7655" i="4" s="1"/>
  <c r="G7656" i="4" s="1"/>
  <c r="G7657" i="4" s="1"/>
  <c r="G7658" i="4" s="1"/>
  <c r="G7659" i="4" s="1"/>
  <c r="G7660" i="4" s="1"/>
  <c r="G7661" i="4" s="1"/>
  <c r="G7662" i="4" s="1"/>
  <c r="G7663" i="4" s="1"/>
  <c r="G7664" i="4" s="1"/>
  <c r="G7665" i="4" s="1"/>
  <c r="G7666" i="4" s="1"/>
  <c r="G7667" i="4" s="1"/>
  <c r="G7668" i="4" s="1"/>
  <c r="G7669" i="4" s="1"/>
  <c r="G7670" i="4" s="1"/>
  <c r="G7671" i="4" s="1"/>
  <c r="G7672" i="4" s="1"/>
  <c r="G7673" i="4" s="1"/>
  <c r="G7674" i="4" s="1"/>
  <c r="G7675" i="4" s="1"/>
  <c r="G7676" i="4" s="1"/>
  <c r="G7677" i="4" s="1"/>
  <c r="G7678" i="4" s="1"/>
  <c r="G7679" i="4" s="1"/>
  <c r="G7680" i="4" s="1"/>
  <c r="G7681" i="4" s="1"/>
  <c r="G7682" i="4" s="1"/>
  <c r="G7683" i="4" s="1"/>
  <c r="G7684" i="4" s="1"/>
  <c r="G7685" i="4" s="1"/>
  <c r="G7686" i="4" s="1"/>
  <c r="G7687" i="4" s="1"/>
  <c r="G7688" i="4" s="1"/>
  <c r="G7689" i="4" s="1"/>
  <c r="G7690" i="4" s="1"/>
  <c r="G7691" i="4" s="1"/>
  <c r="G7692" i="4" s="1"/>
  <c r="G7693" i="4" s="1"/>
  <c r="G7694" i="4" s="1"/>
  <c r="G7695" i="4" s="1"/>
  <c r="G7696" i="4" s="1"/>
  <c r="G7697" i="4" s="1"/>
  <c r="G7698" i="4" s="1"/>
  <c r="G7699" i="4" s="1"/>
  <c r="G7700" i="4" s="1"/>
  <c r="G7701" i="4" s="1"/>
  <c r="G7702" i="4" s="1"/>
  <c r="G7703" i="4" s="1"/>
  <c r="G7704" i="4" s="1"/>
  <c r="G7705" i="4" s="1"/>
  <c r="G7706" i="4" s="1"/>
  <c r="G7707" i="4" s="1"/>
  <c r="G7708" i="4" s="1"/>
  <c r="G7709" i="4" s="1"/>
  <c r="G7710" i="4" s="1"/>
  <c r="G7711" i="4" s="1"/>
  <c r="G7712" i="4" s="1"/>
  <c r="G7713" i="4" s="1"/>
  <c r="G7714" i="4" s="1"/>
  <c r="G7715" i="4" s="1"/>
  <c r="G7716" i="4" s="1"/>
  <c r="G7717" i="4" s="1"/>
  <c r="G7718" i="4" s="1"/>
  <c r="G7719" i="4" s="1"/>
  <c r="G7720" i="4" s="1"/>
  <c r="G7721" i="4" s="1"/>
  <c r="G7722" i="4" s="1"/>
  <c r="G7723" i="4" s="1"/>
  <c r="G7724" i="4" s="1"/>
  <c r="G7725" i="4" s="1"/>
  <c r="G7726" i="4" s="1"/>
  <c r="G7727" i="4" s="1"/>
  <c r="G7728" i="4" s="1"/>
  <c r="G7729" i="4" s="1"/>
  <c r="G7730" i="4" s="1"/>
  <c r="G7731" i="4" s="1"/>
  <c r="G7732" i="4" s="1"/>
  <c r="G7733" i="4" s="1"/>
  <c r="G7734" i="4" s="1"/>
  <c r="G7735" i="4" s="1"/>
  <c r="G7736" i="4" s="1"/>
  <c r="G7737" i="4" s="1"/>
  <c r="G7738" i="4" s="1"/>
  <c r="G7739" i="4" s="1"/>
  <c r="G7740" i="4" s="1"/>
  <c r="G7741" i="4" s="1"/>
  <c r="G7742" i="4" s="1"/>
  <c r="G7743" i="4" s="1"/>
  <c r="G7744" i="4" s="1"/>
  <c r="G7745" i="4" s="1"/>
  <c r="G7746" i="4" s="1"/>
  <c r="G7747" i="4" s="1"/>
  <c r="G7748" i="4" s="1"/>
  <c r="G7749" i="4" s="1"/>
  <c r="G7750" i="4" s="1"/>
  <c r="G7751" i="4" s="1"/>
  <c r="G7752" i="4" s="1"/>
  <c r="G7753" i="4" s="1"/>
  <c r="G7754" i="4" s="1"/>
  <c r="G7755" i="4" s="1"/>
  <c r="G7756" i="4" s="1"/>
  <c r="G7757" i="4" s="1"/>
  <c r="G7758" i="4" s="1"/>
  <c r="G7759" i="4" s="1"/>
  <c r="G7760" i="4" s="1"/>
  <c r="G7761" i="4" s="1"/>
  <c r="G7762" i="4" s="1"/>
  <c r="G7763" i="4" s="1"/>
  <c r="G7764" i="4" s="1"/>
  <c r="G7765" i="4" s="1"/>
  <c r="G7766" i="4" s="1"/>
  <c r="G7767" i="4" s="1"/>
  <c r="G7768" i="4" s="1"/>
  <c r="G7769" i="4" s="1"/>
  <c r="G7770" i="4" s="1"/>
  <c r="G7771" i="4" s="1"/>
  <c r="G7772" i="4" s="1"/>
  <c r="G7773" i="4" s="1"/>
  <c r="G7774" i="4" s="1"/>
  <c r="G7775" i="4" s="1"/>
  <c r="G7776" i="4" s="1"/>
  <c r="G7777" i="4" s="1"/>
  <c r="G7778" i="4" s="1"/>
  <c r="G7779" i="4" s="1"/>
  <c r="G7780" i="4" s="1"/>
  <c r="G7781" i="4" s="1"/>
  <c r="G7782" i="4" s="1"/>
  <c r="G7783" i="4" s="1"/>
  <c r="G7784" i="4" s="1"/>
  <c r="G7785" i="4" s="1"/>
  <c r="G7786" i="4" s="1"/>
  <c r="G7787" i="4" s="1"/>
  <c r="G7788" i="4" s="1"/>
  <c r="G7789" i="4" s="1"/>
  <c r="G7790" i="4" s="1"/>
  <c r="G7791" i="4" s="1"/>
  <c r="G7792" i="4" s="1"/>
  <c r="G7793" i="4" s="1"/>
  <c r="G7794" i="4" s="1"/>
  <c r="G7795" i="4" s="1"/>
  <c r="G7796" i="4" s="1"/>
  <c r="G7797" i="4" s="1"/>
  <c r="G7798" i="4" s="1"/>
  <c r="G7799" i="4" s="1"/>
  <c r="G7800" i="4" s="1"/>
  <c r="G7801" i="4" s="1"/>
  <c r="G7802" i="4" s="1"/>
  <c r="G7803" i="4" s="1"/>
  <c r="G7804" i="4" s="1"/>
  <c r="G7805" i="4" s="1"/>
  <c r="G7806" i="4" s="1"/>
  <c r="G7807" i="4" s="1"/>
  <c r="G7808" i="4" s="1"/>
  <c r="G7809" i="4" s="1"/>
  <c r="G7810" i="4" s="1"/>
  <c r="G7811" i="4" s="1"/>
  <c r="G7812" i="4" s="1"/>
  <c r="G7813" i="4" s="1"/>
  <c r="G7814" i="4" s="1"/>
  <c r="G7815" i="4" s="1"/>
  <c r="G7816" i="4" s="1"/>
  <c r="G7817" i="4" s="1"/>
  <c r="G7818" i="4" s="1"/>
  <c r="G7819" i="4" s="1"/>
  <c r="G7820" i="4" s="1"/>
  <c r="G7821" i="4" s="1"/>
  <c r="G7822" i="4" s="1"/>
  <c r="G7823" i="4" s="1"/>
  <c r="G7824" i="4" s="1"/>
  <c r="G7825" i="4" s="1"/>
  <c r="G7826" i="4" s="1"/>
  <c r="G7827" i="4" s="1"/>
  <c r="G7828" i="4" s="1"/>
  <c r="G7829" i="4" s="1"/>
  <c r="G7830" i="4" s="1"/>
  <c r="G7831" i="4" s="1"/>
  <c r="G7832" i="4" s="1"/>
  <c r="G7833" i="4" s="1"/>
  <c r="G7834" i="4" s="1"/>
  <c r="G7835" i="4" s="1"/>
  <c r="G7836" i="4" s="1"/>
  <c r="G7837" i="4" s="1"/>
  <c r="G7838" i="4" s="1"/>
  <c r="G7839" i="4" s="1"/>
  <c r="G7840" i="4" s="1"/>
  <c r="G7841" i="4" s="1"/>
  <c r="G7842" i="4" s="1"/>
  <c r="G7843" i="4" s="1"/>
  <c r="G7844" i="4" s="1"/>
  <c r="G7845" i="4" s="1"/>
  <c r="G7846" i="4" s="1"/>
  <c r="G7847" i="4" s="1"/>
  <c r="G7848" i="4" s="1"/>
  <c r="G7849" i="4" s="1"/>
  <c r="G7850" i="4" s="1"/>
  <c r="G7851" i="4" s="1"/>
  <c r="G7852" i="4" s="1"/>
  <c r="G7853" i="4" s="1"/>
  <c r="G7854" i="4" s="1"/>
  <c r="G7855" i="4" s="1"/>
  <c r="G7856" i="4" s="1"/>
  <c r="G7857" i="4" s="1"/>
  <c r="G7858" i="4" s="1"/>
  <c r="G7859" i="4" s="1"/>
  <c r="G7860" i="4" s="1"/>
  <c r="G7861" i="4" s="1"/>
  <c r="G7862" i="4" s="1"/>
  <c r="G7863" i="4" s="1"/>
  <c r="G7864" i="4" s="1"/>
  <c r="G7865" i="4" s="1"/>
  <c r="G7866" i="4" s="1"/>
  <c r="G7867" i="4" s="1"/>
  <c r="G7868" i="4" s="1"/>
  <c r="G7869" i="4" s="1"/>
  <c r="G7870" i="4" s="1"/>
  <c r="G7871" i="4" s="1"/>
  <c r="G7872" i="4" s="1"/>
  <c r="G7873" i="4" s="1"/>
  <c r="G7874" i="4" s="1"/>
  <c r="G7875" i="4" s="1"/>
  <c r="G7876" i="4" s="1"/>
  <c r="G7877" i="4" s="1"/>
  <c r="G7878" i="4" s="1"/>
  <c r="G7879" i="4" s="1"/>
  <c r="G7880" i="4" s="1"/>
  <c r="G7881" i="4" s="1"/>
  <c r="G7882" i="4" s="1"/>
  <c r="G7883" i="4" s="1"/>
  <c r="G7884" i="4" s="1"/>
  <c r="G7885" i="4" s="1"/>
  <c r="G7886" i="4" s="1"/>
  <c r="G7887" i="4" s="1"/>
  <c r="G7888" i="4" s="1"/>
  <c r="G7889" i="4" s="1"/>
  <c r="G7890" i="4" s="1"/>
  <c r="G7891" i="4" s="1"/>
  <c r="G7892" i="4" s="1"/>
  <c r="G7893" i="4" s="1"/>
  <c r="G7894" i="4" s="1"/>
  <c r="G7895" i="4" s="1"/>
  <c r="G7896" i="4" s="1"/>
  <c r="G7897" i="4" s="1"/>
  <c r="G7898" i="4" s="1"/>
  <c r="G7899" i="4" s="1"/>
  <c r="G7900" i="4" s="1"/>
  <c r="G7901" i="4" s="1"/>
  <c r="G7902" i="4" s="1"/>
  <c r="G7903" i="4" s="1"/>
  <c r="G7904" i="4" s="1"/>
  <c r="G7905" i="4" s="1"/>
  <c r="G7906" i="4" s="1"/>
  <c r="G7907" i="4" s="1"/>
  <c r="G7908" i="4" s="1"/>
  <c r="G7909" i="4" s="1"/>
  <c r="G7910" i="4" s="1"/>
  <c r="G7911" i="4" s="1"/>
  <c r="G7912" i="4" s="1"/>
  <c r="G7913" i="4" s="1"/>
  <c r="G7914" i="4" s="1"/>
  <c r="G7915" i="4" s="1"/>
  <c r="G7916" i="4" s="1"/>
  <c r="G7917" i="4" s="1"/>
  <c r="G7918" i="4" s="1"/>
  <c r="G7919" i="4" s="1"/>
  <c r="G7920" i="4" s="1"/>
  <c r="G7921" i="4" s="1"/>
  <c r="G7922" i="4" s="1"/>
  <c r="G7923" i="4" s="1"/>
  <c r="G7924" i="4" s="1"/>
  <c r="G7925" i="4" s="1"/>
  <c r="G7926" i="4" s="1"/>
  <c r="G7927" i="4" s="1"/>
  <c r="G7928" i="4" s="1"/>
  <c r="G7929" i="4" s="1"/>
  <c r="G7930" i="4" s="1"/>
  <c r="G7931" i="4" s="1"/>
  <c r="G7932" i="4" s="1"/>
  <c r="G7933" i="4" s="1"/>
  <c r="G7934" i="4" s="1"/>
  <c r="G7935" i="4" s="1"/>
  <c r="G7936" i="4" s="1"/>
  <c r="G7937" i="4" s="1"/>
  <c r="G7938" i="4" s="1"/>
  <c r="G7939" i="4" s="1"/>
  <c r="G7940" i="4" s="1"/>
  <c r="G7941" i="4" s="1"/>
  <c r="G7942" i="4" s="1"/>
  <c r="G7943" i="4" s="1"/>
  <c r="G7944" i="4" s="1"/>
  <c r="G7945" i="4" s="1"/>
  <c r="G7946" i="4" s="1"/>
  <c r="G7947" i="4" s="1"/>
  <c r="G7948" i="4" s="1"/>
  <c r="G7949" i="4" s="1"/>
  <c r="G7950" i="4" s="1"/>
  <c r="G7951" i="4" s="1"/>
  <c r="G7952" i="4" s="1"/>
  <c r="G7953" i="4" s="1"/>
  <c r="G7954" i="4" s="1"/>
  <c r="G7955" i="4" s="1"/>
  <c r="G7956" i="4" s="1"/>
  <c r="G7957" i="4" s="1"/>
  <c r="G7958" i="4" s="1"/>
  <c r="G7959" i="4" s="1"/>
  <c r="G7960" i="4" s="1"/>
  <c r="G7961" i="4" s="1"/>
  <c r="G7962" i="4" s="1"/>
  <c r="G7963" i="4" s="1"/>
  <c r="G7964" i="4" s="1"/>
  <c r="G7965" i="4" s="1"/>
  <c r="G7966" i="4" s="1"/>
  <c r="G7967" i="4" s="1"/>
  <c r="G7968" i="4" s="1"/>
  <c r="G7969" i="4" s="1"/>
  <c r="G7970" i="4" s="1"/>
  <c r="G7971" i="4" s="1"/>
  <c r="G7972" i="4" s="1"/>
  <c r="G7973" i="4" s="1"/>
  <c r="G7974" i="4" s="1"/>
  <c r="G7975" i="4" s="1"/>
  <c r="G7976" i="4" s="1"/>
  <c r="G7977" i="4" s="1"/>
  <c r="G7978" i="4" s="1"/>
  <c r="G7979" i="4" s="1"/>
  <c r="G7980" i="4" s="1"/>
  <c r="G7981" i="4" s="1"/>
  <c r="G7982" i="4" s="1"/>
  <c r="G7983" i="4" s="1"/>
  <c r="G7984" i="4" s="1"/>
  <c r="G7985" i="4" s="1"/>
  <c r="G7986" i="4" s="1"/>
  <c r="G7987" i="4" s="1"/>
  <c r="G7988" i="4" s="1"/>
  <c r="G7989" i="4" s="1"/>
  <c r="G7990" i="4" s="1"/>
  <c r="G7991" i="4" s="1"/>
  <c r="G7992" i="4" s="1"/>
  <c r="G7993" i="4" s="1"/>
  <c r="G7994" i="4" s="1"/>
  <c r="G7995" i="4" s="1"/>
  <c r="G7996" i="4" s="1"/>
  <c r="G7997" i="4" s="1"/>
  <c r="G7998" i="4" s="1"/>
  <c r="G7999" i="4" s="1"/>
  <c r="G8000" i="4" s="1"/>
  <c r="G8001" i="4" s="1"/>
  <c r="G8002" i="4" s="1"/>
  <c r="G8003" i="4" s="1"/>
  <c r="G8004" i="4" s="1"/>
  <c r="G8005" i="4" s="1"/>
  <c r="G8006" i="4" s="1"/>
  <c r="G8007" i="4" s="1"/>
  <c r="G8008" i="4" s="1"/>
  <c r="G8009" i="4" s="1"/>
  <c r="G8010" i="4" s="1"/>
  <c r="G8011" i="4" s="1"/>
  <c r="G8012" i="4" s="1"/>
  <c r="G8013" i="4" s="1"/>
  <c r="G8014" i="4" s="1"/>
  <c r="G8015" i="4" s="1"/>
  <c r="G8016" i="4" s="1"/>
  <c r="G8017" i="4" s="1"/>
  <c r="G8018" i="4" s="1"/>
  <c r="G8019" i="4" s="1"/>
  <c r="G8020" i="4" s="1"/>
  <c r="G8021" i="4" s="1"/>
  <c r="G8022" i="4" s="1"/>
  <c r="G8023" i="4" s="1"/>
  <c r="G8024" i="4" s="1"/>
  <c r="G8025" i="4" s="1"/>
  <c r="G8026" i="4" s="1"/>
  <c r="G8027" i="4" s="1"/>
  <c r="G8028" i="4" s="1"/>
  <c r="G8029" i="4" s="1"/>
  <c r="G8030" i="4" s="1"/>
  <c r="G8031" i="4" s="1"/>
  <c r="G8032" i="4" s="1"/>
  <c r="G8033" i="4" s="1"/>
  <c r="G8034" i="4" s="1"/>
  <c r="G8035" i="4" s="1"/>
  <c r="G8036" i="4" s="1"/>
  <c r="G8037" i="4" s="1"/>
  <c r="G8038" i="4" s="1"/>
  <c r="G8039" i="4" s="1"/>
  <c r="G8040" i="4" s="1"/>
  <c r="G8041" i="4" s="1"/>
  <c r="G8042" i="4" s="1"/>
  <c r="G8043" i="4" s="1"/>
  <c r="G8044" i="4" s="1"/>
  <c r="G8045" i="4" s="1"/>
  <c r="G8046" i="4" s="1"/>
  <c r="G8047" i="4" s="1"/>
  <c r="G8048" i="4" s="1"/>
  <c r="G8049" i="4" s="1"/>
  <c r="G8050" i="4" s="1"/>
  <c r="G8051" i="4" s="1"/>
  <c r="G8052" i="4" s="1"/>
  <c r="G8053" i="4" s="1"/>
  <c r="G8054" i="4" s="1"/>
  <c r="G8055" i="4" s="1"/>
  <c r="G8056" i="4" s="1"/>
  <c r="G8057" i="4" s="1"/>
  <c r="G8058" i="4" s="1"/>
  <c r="G8059" i="4" s="1"/>
  <c r="G8060" i="4" s="1"/>
  <c r="G8061" i="4" s="1"/>
  <c r="G8062" i="4" s="1"/>
  <c r="G8063" i="4" s="1"/>
  <c r="G8064" i="4" s="1"/>
  <c r="G8065" i="4" s="1"/>
  <c r="G8066" i="4" s="1"/>
  <c r="G8067" i="4" s="1"/>
  <c r="G8068" i="4" s="1"/>
  <c r="G8069" i="4" s="1"/>
  <c r="G8070" i="4" s="1"/>
  <c r="G8071" i="4" s="1"/>
  <c r="G8072" i="4" s="1"/>
  <c r="G8073" i="4" s="1"/>
  <c r="G8074" i="4" s="1"/>
  <c r="G8075" i="4" s="1"/>
  <c r="G8076" i="4" s="1"/>
  <c r="G8077" i="4" s="1"/>
  <c r="G8078" i="4" s="1"/>
  <c r="G8079" i="4" s="1"/>
  <c r="G8080" i="4" s="1"/>
  <c r="G8081" i="4" s="1"/>
  <c r="G8082" i="4" s="1"/>
  <c r="G8083" i="4" s="1"/>
  <c r="G8084" i="4" s="1"/>
  <c r="G8085" i="4" s="1"/>
  <c r="G8086" i="4" s="1"/>
  <c r="G8087" i="4" s="1"/>
  <c r="G8088" i="4" s="1"/>
  <c r="G8089" i="4" s="1"/>
  <c r="G8090" i="4" s="1"/>
  <c r="G8091" i="4" s="1"/>
  <c r="G8092" i="4" s="1"/>
  <c r="G8093" i="4" s="1"/>
  <c r="G8094" i="4" s="1"/>
  <c r="G8095" i="4" s="1"/>
  <c r="G8096" i="4" s="1"/>
  <c r="G8097" i="4" s="1"/>
  <c r="G8098" i="4" s="1"/>
  <c r="G8099" i="4" s="1"/>
  <c r="G8100" i="4" s="1"/>
  <c r="G8101" i="4" s="1"/>
  <c r="G8102" i="4" s="1"/>
  <c r="G8103" i="4" s="1"/>
  <c r="G8104" i="4" s="1"/>
  <c r="G8105" i="4" s="1"/>
  <c r="G8106" i="4" s="1"/>
  <c r="G8107" i="4" s="1"/>
  <c r="G8108" i="4" s="1"/>
  <c r="G8109" i="4" s="1"/>
  <c r="G8110" i="4" s="1"/>
  <c r="G8111" i="4" s="1"/>
  <c r="G8112" i="4" s="1"/>
  <c r="G8113" i="4" s="1"/>
  <c r="G8114" i="4" s="1"/>
  <c r="G8115" i="4" s="1"/>
  <c r="G8116" i="4" s="1"/>
  <c r="G8117" i="4" s="1"/>
  <c r="G8118" i="4" s="1"/>
  <c r="G8119" i="4" s="1"/>
  <c r="G8120" i="4" s="1"/>
  <c r="G8121" i="4" s="1"/>
  <c r="G8122" i="4" s="1"/>
  <c r="G8123" i="4" s="1"/>
  <c r="G8124" i="4" s="1"/>
  <c r="G8125" i="4" s="1"/>
  <c r="G8126" i="4" s="1"/>
  <c r="G8127" i="4" s="1"/>
  <c r="G8128" i="4" s="1"/>
  <c r="G8129" i="4" s="1"/>
  <c r="G8130" i="4" s="1"/>
  <c r="G8131" i="4" s="1"/>
  <c r="G8132" i="4" s="1"/>
  <c r="G8133" i="4" s="1"/>
  <c r="G8134" i="4" s="1"/>
  <c r="G8135" i="4" s="1"/>
  <c r="G8136" i="4" s="1"/>
  <c r="G8137" i="4" s="1"/>
  <c r="G8138" i="4" s="1"/>
  <c r="G8139" i="4" s="1"/>
  <c r="G8140" i="4" s="1"/>
  <c r="G8141" i="4" s="1"/>
  <c r="G8142" i="4" s="1"/>
  <c r="G8143" i="4" s="1"/>
  <c r="G8144" i="4" s="1"/>
  <c r="G8145" i="4" s="1"/>
  <c r="G8146" i="4" s="1"/>
  <c r="G8147" i="4" s="1"/>
  <c r="G8148" i="4" s="1"/>
  <c r="G8149" i="4" s="1"/>
  <c r="G8150" i="4" s="1"/>
  <c r="G8151" i="4" s="1"/>
  <c r="G8152" i="4" s="1"/>
  <c r="G8153" i="4" s="1"/>
  <c r="G8154" i="4" s="1"/>
  <c r="G8155" i="4" s="1"/>
  <c r="G8156" i="4" s="1"/>
  <c r="G8157" i="4" s="1"/>
  <c r="G8158" i="4" s="1"/>
  <c r="G8159" i="4" s="1"/>
  <c r="G8160" i="4" s="1"/>
  <c r="G8161" i="4" s="1"/>
  <c r="G8162" i="4" s="1"/>
  <c r="G8163" i="4" s="1"/>
  <c r="G8164" i="4" s="1"/>
  <c r="G8165" i="4" s="1"/>
  <c r="G8166" i="4" s="1"/>
  <c r="G8167" i="4" s="1"/>
  <c r="G8168" i="4" s="1"/>
  <c r="G8169" i="4" s="1"/>
  <c r="G8170" i="4" s="1"/>
  <c r="G8171" i="4" s="1"/>
  <c r="G8172" i="4" s="1"/>
  <c r="G8173" i="4" s="1"/>
  <c r="G8174" i="4" s="1"/>
  <c r="G8175" i="4" s="1"/>
  <c r="G8176" i="4" s="1"/>
  <c r="G8177" i="4" s="1"/>
  <c r="G8178" i="4" s="1"/>
  <c r="G8179" i="4" s="1"/>
  <c r="G8180" i="4" s="1"/>
  <c r="G8181" i="4" s="1"/>
  <c r="G8182" i="4" s="1"/>
  <c r="G8183" i="4" s="1"/>
  <c r="G8184" i="4" s="1"/>
  <c r="G8185" i="4" s="1"/>
  <c r="G8186" i="4" s="1"/>
  <c r="G8187" i="4" s="1"/>
  <c r="G8188" i="4" s="1"/>
  <c r="G8189" i="4" s="1"/>
  <c r="G8190" i="4" s="1"/>
  <c r="G8191" i="4" s="1"/>
  <c r="G8192" i="4" s="1"/>
  <c r="G8193" i="4" s="1"/>
  <c r="G8194" i="4" s="1"/>
  <c r="G8195" i="4" s="1"/>
  <c r="G8196" i="4" s="1"/>
  <c r="G8197" i="4" s="1"/>
  <c r="G8198" i="4" s="1"/>
  <c r="G8199" i="4" s="1"/>
  <c r="G8200" i="4" s="1"/>
  <c r="G8201" i="4" s="1"/>
  <c r="G8202" i="4" s="1"/>
  <c r="G8203" i="4" s="1"/>
  <c r="G8204" i="4" s="1"/>
  <c r="G8205" i="4" s="1"/>
  <c r="G8206" i="4" s="1"/>
  <c r="G8207" i="4" s="1"/>
  <c r="G8208" i="4" s="1"/>
  <c r="G8209" i="4" s="1"/>
  <c r="G8210" i="4" s="1"/>
  <c r="G8211" i="4" s="1"/>
  <c r="G8212" i="4" s="1"/>
  <c r="G8213" i="4" s="1"/>
  <c r="G8214" i="4" s="1"/>
  <c r="G8215" i="4" s="1"/>
  <c r="G8216" i="4" s="1"/>
  <c r="G8217" i="4" s="1"/>
  <c r="G8218" i="4" s="1"/>
  <c r="G8219" i="4" s="1"/>
  <c r="G8220" i="4" s="1"/>
  <c r="G8221" i="4" s="1"/>
  <c r="G8222" i="4" s="1"/>
  <c r="G8223" i="4" s="1"/>
  <c r="G8224" i="4" s="1"/>
  <c r="G8225" i="4" s="1"/>
  <c r="G8226" i="4" s="1"/>
  <c r="G8227" i="4" s="1"/>
  <c r="G8228" i="4" s="1"/>
  <c r="G8229" i="4" s="1"/>
  <c r="G8230" i="4" s="1"/>
  <c r="G8231" i="4" s="1"/>
  <c r="G8232" i="4" s="1"/>
  <c r="G8233" i="4" s="1"/>
  <c r="G8234" i="4" s="1"/>
  <c r="G8235" i="4" s="1"/>
  <c r="G8236" i="4" s="1"/>
  <c r="G8237" i="4" s="1"/>
  <c r="G8238" i="4" s="1"/>
  <c r="G8239" i="4" s="1"/>
  <c r="G8240" i="4" s="1"/>
  <c r="G8241" i="4" s="1"/>
  <c r="G8242" i="4" s="1"/>
  <c r="G8243" i="4" s="1"/>
  <c r="G8244" i="4" s="1"/>
  <c r="G8245" i="4" s="1"/>
  <c r="G8246" i="4" s="1"/>
  <c r="G8247" i="4" s="1"/>
  <c r="G8248" i="4" s="1"/>
  <c r="G8249" i="4" s="1"/>
  <c r="G8250" i="4" s="1"/>
  <c r="G8251" i="4" s="1"/>
  <c r="G8252" i="4" s="1"/>
  <c r="G8253" i="4" s="1"/>
  <c r="G8254" i="4" s="1"/>
  <c r="G8255" i="4" s="1"/>
  <c r="G8256" i="4" s="1"/>
  <c r="G8257" i="4" s="1"/>
  <c r="G8258" i="4" s="1"/>
  <c r="G8259" i="4" s="1"/>
  <c r="G8260" i="4" s="1"/>
  <c r="G8261" i="4" s="1"/>
  <c r="G8262" i="4" s="1"/>
  <c r="G8263" i="4" s="1"/>
  <c r="G8264" i="4" s="1"/>
  <c r="G8265" i="4" s="1"/>
  <c r="G8266" i="4" s="1"/>
  <c r="G8267" i="4" s="1"/>
  <c r="G8268" i="4" s="1"/>
  <c r="G8269" i="4" s="1"/>
  <c r="G8270" i="4" s="1"/>
  <c r="G8271" i="4" s="1"/>
  <c r="G8272" i="4" s="1"/>
  <c r="G8273" i="4" s="1"/>
  <c r="G8274" i="4" s="1"/>
  <c r="G8275" i="4" s="1"/>
  <c r="G8276" i="4" s="1"/>
  <c r="G8277" i="4" s="1"/>
  <c r="G8278" i="4" s="1"/>
  <c r="G8279" i="4" s="1"/>
  <c r="G8280" i="4" s="1"/>
  <c r="G8281" i="4" s="1"/>
  <c r="G8282" i="4" s="1"/>
  <c r="G8283" i="4" s="1"/>
  <c r="G8284" i="4" s="1"/>
  <c r="G8285" i="4" s="1"/>
  <c r="G8286" i="4" s="1"/>
  <c r="G8287" i="4" s="1"/>
  <c r="G8288" i="4" s="1"/>
  <c r="G8289" i="4" s="1"/>
  <c r="G8290" i="4" s="1"/>
  <c r="G8291" i="4" s="1"/>
  <c r="G8292" i="4" s="1"/>
  <c r="G8293" i="4" s="1"/>
  <c r="G8294" i="4" s="1"/>
  <c r="G8295" i="4" s="1"/>
  <c r="G8296" i="4" s="1"/>
  <c r="G8297" i="4" s="1"/>
  <c r="G8298" i="4" s="1"/>
  <c r="G8299" i="4" s="1"/>
  <c r="G8300" i="4" s="1"/>
  <c r="G8301" i="4" s="1"/>
  <c r="G8302" i="4" s="1"/>
  <c r="G8303" i="4" s="1"/>
  <c r="G8304" i="4" s="1"/>
  <c r="G8305" i="4" s="1"/>
  <c r="G8306" i="4" s="1"/>
  <c r="G8307" i="4" s="1"/>
  <c r="G8308" i="4" s="1"/>
  <c r="G8309" i="4" s="1"/>
  <c r="G8310" i="4" s="1"/>
  <c r="G8311" i="4" s="1"/>
  <c r="G8312" i="4" s="1"/>
  <c r="G8313" i="4" s="1"/>
  <c r="G8314" i="4" s="1"/>
  <c r="G8315" i="4" s="1"/>
  <c r="G8316" i="4" s="1"/>
  <c r="G8317" i="4" s="1"/>
  <c r="G8318" i="4" s="1"/>
  <c r="G8319" i="4" s="1"/>
  <c r="G8320" i="4" s="1"/>
  <c r="G8321" i="4" s="1"/>
  <c r="G8322" i="4" s="1"/>
  <c r="G8323" i="4" s="1"/>
  <c r="G8324" i="4" s="1"/>
  <c r="G8325" i="4" s="1"/>
  <c r="G8326" i="4" s="1"/>
  <c r="G8327" i="4" s="1"/>
  <c r="G8328" i="4" s="1"/>
  <c r="G8329" i="4" s="1"/>
  <c r="G8330" i="4" s="1"/>
  <c r="G8331" i="4" s="1"/>
  <c r="G8332" i="4" s="1"/>
  <c r="G8333" i="4" s="1"/>
  <c r="G8334" i="4" s="1"/>
  <c r="G8335" i="4" s="1"/>
  <c r="G8336" i="4" s="1"/>
  <c r="G8337" i="4" s="1"/>
  <c r="G8338" i="4" s="1"/>
  <c r="G8339" i="4" s="1"/>
  <c r="G8340" i="4" s="1"/>
  <c r="G8341" i="4" s="1"/>
  <c r="G8342" i="4" s="1"/>
  <c r="G8343" i="4" s="1"/>
  <c r="G8344" i="4" s="1"/>
  <c r="G8345" i="4" s="1"/>
  <c r="G8346" i="4" s="1"/>
  <c r="G8347" i="4" s="1"/>
  <c r="G8348" i="4" s="1"/>
  <c r="G8349" i="4" s="1"/>
  <c r="G8350" i="4" s="1"/>
  <c r="G8351" i="4" s="1"/>
  <c r="G8352" i="4" s="1"/>
  <c r="G8353" i="4" s="1"/>
  <c r="G8354" i="4" s="1"/>
  <c r="G8355" i="4" s="1"/>
  <c r="G8356" i="4" s="1"/>
  <c r="G8357" i="4" s="1"/>
  <c r="G8358" i="4" s="1"/>
  <c r="G8359" i="4" s="1"/>
  <c r="G8360" i="4" s="1"/>
  <c r="G8361" i="4" s="1"/>
  <c r="G8362" i="4" s="1"/>
  <c r="G8363" i="4" s="1"/>
  <c r="G8364" i="4" s="1"/>
  <c r="G8365" i="4" s="1"/>
  <c r="G8366" i="4" s="1"/>
  <c r="G8367" i="4" s="1"/>
  <c r="G8368" i="4" s="1"/>
  <c r="G8369" i="4" s="1"/>
  <c r="G8370" i="4" s="1"/>
  <c r="G8371" i="4" s="1"/>
  <c r="G8372" i="4" s="1"/>
  <c r="G8373" i="4" s="1"/>
  <c r="G8374" i="4" s="1"/>
  <c r="G8375" i="4" s="1"/>
  <c r="G8376" i="4" s="1"/>
  <c r="G8377" i="4" s="1"/>
  <c r="G8378" i="4" s="1"/>
  <c r="G8379" i="4" s="1"/>
  <c r="G8380" i="4" s="1"/>
  <c r="G8381" i="4" s="1"/>
  <c r="G8382" i="4" s="1"/>
  <c r="G8383" i="4" s="1"/>
  <c r="G8384" i="4" s="1"/>
  <c r="G8385" i="4" s="1"/>
  <c r="G8386" i="4" s="1"/>
  <c r="G8387" i="4" s="1"/>
  <c r="G8388" i="4" s="1"/>
  <c r="G8389" i="4" s="1"/>
  <c r="G8390" i="4" s="1"/>
  <c r="G8391" i="4" s="1"/>
  <c r="G8392" i="4" s="1"/>
  <c r="G8393" i="4" s="1"/>
  <c r="G8394" i="4" s="1"/>
  <c r="G8395" i="4" s="1"/>
  <c r="G8396" i="4" s="1"/>
  <c r="G8397" i="4" s="1"/>
  <c r="G8398" i="4" s="1"/>
  <c r="G8399" i="4" s="1"/>
  <c r="G8400" i="4" s="1"/>
  <c r="G8401" i="4" s="1"/>
  <c r="G8402" i="4" s="1"/>
  <c r="G8403" i="4" s="1"/>
  <c r="G8404" i="4" s="1"/>
  <c r="G8405" i="4" s="1"/>
  <c r="G8406" i="4" s="1"/>
  <c r="G8407" i="4" s="1"/>
  <c r="G8408" i="4" s="1"/>
  <c r="G8409" i="4" s="1"/>
  <c r="G8410" i="4" s="1"/>
  <c r="G8411" i="4" s="1"/>
  <c r="G8412" i="4" s="1"/>
  <c r="G8413" i="4" s="1"/>
  <c r="G8414" i="4" s="1"/>
  <c r="G8415" i="4" s="1"/>
  <c r="G8416" i="4" s="1"/>
  <c r="G8417" i="4" s="1"/>
  <c r="G8418" i="4" s="1"/>
  <c r="G8419" i="4" s="1"/>
  <c r="G8420" i="4" s="1"/>
  <c r="G8421" i="4" s="1"/>
  <c r="G8422" i="4" s="1"/>
  <c r="G8423" i="4" s="1"/>
  <c r="G8424" i="4" s="1"/>
  <c r="G8425" i="4" s="1"/>
  <c r="G8426" i="4" s="1"/>
  <c r="G8427" i="4" s="1"/>
  <c r="G8428" i="4" s="1"/>
  <c r="G8429" i="4" s="1"/>
  <c r="G8430" i="4" s="1"/>
  <c r="G8431" i="4" s="1"/>
  <c r="G8432" i="4" s="1"/>
  <c r="G8433" i="4" s="1"/>
  <c r="G8434" i="4" s="1"/>
  <c r="G8435" i="4" s="1"/>
  <c r="G8436" i="4" s="1"/>
  <c r="G8437" i="4" s="1"/>
  <c r="G8438" i="4" s="1"/>
  <c r="G8439" i="4" s="1"/>
  <c r="G8440" i="4" s="1"/>
  <c r="G8441" i="4" s="1"/>
  <c r="G8442" i="4" s="1"/>
  <c r="G8443" i="4" s="1"/>
  <c r="G8444" i="4" s="1"/>
  <c r="G8445" i="4" s="1"/>
  <c r="G8446" i="4" s="1"/>
  <c r="G8447" i="4" s="1"/>
  <c r="G8448" i="4" s="1"/>
  <c r="G8449" i="4" s="1"/>
  <c r="G8450" i="4" s="1"/>
  <c r="G8451" i="4" s="1"/>
  <c r="G8452" i="4" s="1"/>
  <c r="G8453" i="4" s="1"/>
  <c r="G8454" i="4" s="1"/>
  <c r="G8455" i="4" s="1"/>
  <c r="G8456" i="4" s="1"/>
  <c r="G8457" i="4" s="1"/>
  <c r="G8458" i="4" s="1"/>
  <c r="G8459" i="4" s="1"/>
  <c r="G8460" i="4" s="1"/>
  <c r="G8461" i="4" s="1"/>
  <c r="G8462" i="4" s="1"/>
  <c r="G8463" i="4" s="1"/>
  <c r="G8464" i="4" s="1"/>
  <c r="G8465" i="4" s="1"/>
  <c r="G8466" i="4" s="1"/>
  <c r="G8467" i="4" s="1"/>
  <c r="G8468" i="4" s="1"/>
  <c r="G8469" i="4" s="1"/>
  <c r="G8470" i="4" s="1"/>
  <c r="G8471" i="4" s="1"/>
  <c r="G8472" i="4" s="1"/>
  <c r="G8473" i="4" s="1"/>
  <c r="G8474" i="4" s="1"/>
  <c r="G8475" i="4" s="1"/>
  <c r="G8476" i="4" s="1"/>
  <c r="G8477" i="4" s="1"/>
  <c r="G8478" i="4" s="1"/>
  <c r="G8479" i="4" s="1"/>
  <c r="G8480" i="4" s="1"/>
  <c r="G8481" i="4" s="1"/>
  <c r="G8482" i="4" s="1"/>
  <c r="G8483" i="4" s="1"/>
  <c r="G8484" i="4" s="1"/>
  <c r="G8485" i="4" s="1"/>
  <c r="G8486" i="4" s="1"/>
  <c r="G8487" i="4" s="1"/>
  <c r="G8488" i="4" s="1"/>
  <c r="G8489" i="4" s="1"/>
  <c r="G8490" i="4" s="1"/>
  <c r="G8491" i="4" s="1"/>
  <c r="G8492" i="4" s="1"/>
  <c r="G8493" i="4" s="1"/>
  <c r="G8494" i="4" s="1"/>
  <c r="G8495" i="4" s="1"/>
  <c r="G8496" i="4" s="1"/>
  <c r="G8497" i="4" s="1"/>
  <c r="G8498" i="4" s="1"/>
  <c r="G8499" i="4" s="1"/>
  <c r="G8500" i="4" s="1"/>
  <c r="G8501" i="4" s="1"/>
  <c r="G8502" i="4" s="1"/>
  <c r="G8503" i="4" s="1"/>
  <c r="G8504" i="4" s="1"/>
  <c r="G8505" i="4" s="1"/>
  <c r="G8506" i="4" s="1"/>
  <c r="G8507" i="4" s="1"/>
  <c r="G8508" i="4" s="1"/>
  <c r="G8509" i="4" s="1"/>
  <c r="G8510" i="4" s="1"/>
  <c r="G8511" i="4" s="1"/>
  <c r="G8512" i="4" s="1"/>
  <c r="G8513" i="4" s="1"/>
  <c r="G8514" i="4" s="1"/>
  <c r="G8515" i="4" s="1"/>
  <c r="G8516" i="4" s="1"/>
  <c r="G8517" i="4" s="1"/>
  <c r="G8518" i="4" s="1"/>
  <c r="G8519" i="4" s="1"/>
  <c r="G8520" i="4" s="1"/>
  <c r="G8521" i="4" s="1"/>
  <c r="G8522" i="4" s="1"/>
  <c r="G8523" i="4" s="1"/>
  <c r="G8524" i="4" s="1"/>
  <c r="G8525" i="4" s="1"/>
  <c r="G8526" i="4" s="1"/>
  <c r="G8527" i="4" s="1"/>
  <c r="G8528" i="4" s="1"/>
  <c r="G8529" i="4" s="1"/>
  <c r="G8530" i="4" s="1"/>
  <c r="G8531" i="4" s="1"/>
  <c r="G8532" i="4" s="1"/>
  <c r="G8533" i="4" s="1"/>
  <c r="G8534" i="4" s="1"/>
  <c r="G8535" i="4" s="1"/>
  <c r="G8536" i="4" s="1"/>
  <c r="G8537" i="4" s="1"/>
  <c r="G8538" i="4" s="1"/>
  <c r="G8539" i="4" s="1"/>
  <c r="G8540" i="4" s="1"/>
  <c r="G8541" i="4" s="1"/>
  <c r="G8542" i="4" s="1"/>
  <c r="G8543" i="4" s="1"/>
  <c r="G8544" i="4" s="1"/>
  <c r="G8545" i="4" s="1"/>
  <c r="G8546" i="4" s="1"/>
  <c r="G8547" i="4" s="1"/>
  <c r="G8548" i="4" s="1"/>
  <c r="G8549" i="4" s="1"/>
  <c r="G8550" i="4" s="1"/>
  <c r="G8551" i="4" s="1"/>
  <c r="G8552" i="4" s="1"/>
  <c r="G8553" i="4" s="1"/>
  <c r="G8554" i="4" s="1"/>
  <c r="G8555" i="4" s="1"/>
  <c r="G8556" i="4" s="1"/>
  <c r="G8557" i="4" s="1"/>
  <c r="G8558" i="4" s="1"/>
  <c r="G8559" i="4" s="1"/>
  <c r="G8560" i="4" s="1"/>
  <c r="G8561" i="4" s="1"/>
  <c r="G8562" i="4" s="1"/>
  <c r="G8563" i="4" s="1"/>
  <c r="G8564" i="4" s="1"/>
  <c r="G8565" i="4" s="1"/>
  <c r="G8566" i="4" s="1"/>
  <c r="G8567" i="4" s="1"/>
  <c r="G8568" i="4" s="1"/>
  <c r="G8569" i="4" s="1"/>
  <c r="G8570" i="4" s="1"/>
  <c r="G8571" i="4" s="1"/>
  <c r="G8572" i="4" s="1"/>
  <c r="G8573" i="4" s="1"/>
  <c r="G8574" i="4" s="1"/>
  <c r="G8575" i="4" s="1"/>
  <c r="G8576" i="4" s="1"/>
  <c r="G8577" i="4" s="1"/>
  <c r="G8578" i="4" s="1"/>
  <c r="G8579" i="4" s="1"/>
  <c r="G8580" i="4" s="1"/>
  <c r="G8581" i="4" s="1"/>
  <c r="G8582" i="4" s="1"/>
  <c r="G8583" i="4" s="1"/>
  <c r="G8584" i="4" s="1"/>
  <c r="G8585" i="4" s="1"/>
  <c r="G8586" i="4" s="1"/>
  <c r="G8587" i="4" s="1"/>
  <c r="G8588" i="4" s="1"/>
  <c r="G8589" i="4" s="1"/>
  <c r="G8590" i="4" s="1"/>
  <c r="G8591" i="4" s="1"/>
  <c r="G8592" i="4" s="1"/>
  <c r="G8593" i="4" s="1"/>
  <c r="G8594" i="4" s="1"/>
  <c r="G8595" i="4" s="1"/>
  <c r="G8596" i="4" s="1"/>
  <c r="G8597" i="4" s="1"/>
  <c r="G8598" i="4" s="1"/>
  <c r="G8599" i="4" s="1"/>
  <c r="G8600" i="4" s="1"/>
  <c r="G8601" i="4" s="1"/>
  <c r="G8602" i="4" s="1"/>
  <c r="G8603" i="4" s="1"/>
  <c r="G8604" i="4" s="1"/>
  <c r="G8605" i="4" s="1"/>
  <c r="G8606" i="4" s="1"/>
  <c r="G8607" i="4" s="1"/>
  <c r="G8608" i="4" s="1"/>
  <c r="G8609" i="4" s="1"/>
  <c r="G8610" i="4" s="1"/>
  <c r="G8611" i="4" s="1"/>
  <c r="G8612" i="4" s="1"/>
  <c r="G8613" i="4" s="1"/>
  <c r="G8614" i="4" s="1"/>
  <c r="G8615" i="4" s="1"/>
  <c r="G8616" i="4" s="1"/>
  <c r="G8617" i="4" s="1"/>
  <c r="G8618" i="4" s="1"/>
  <c r="G8619" i="4" s="1"/>
  <c r="G8620" i="4" s="1"/>
  <c r="G8621" i="4" s="1"/>
  <c r="G8622" i="4" s="1"/>
  <c r="G8623" i="4" s="1"/>
  <c r="G8624" i="4" s="1"/>
  <c r="G8625" i="4" s="1"/>
  <c r="G8626" i="4" s="1"/>
  <c r="G8627" i="4" s="1"/>
  <c r="G8628" i="4" s="1"/>
  <c r="G8629" i="4" s="1"/>
  <c r="G8630" i="4" s="1"/>
  <c r="G8631" i="4" s="1"/>
  <c r="G8632" i="4" s="1"/>
  <c r="G8633" i="4" s="1"/>
  <c r="G8634" i="4" s="1"/>
  <c r="G8635" i="4" s="1"/>
  <c r="G8636" i="4" s="1"/>
  <c r="G8637" i="4" s="1"/>
  <c r="G8638" i="4" s="1"/>
  <c r="G8639" i="4" s="1"/>
  <c r="G8640" i="4" s="1"/>
  <c r="G8641" i="4" s="1"/>
  <c r="G8642" i="4" s="1"/>
  <c r="G8643" i="4" s="1"/>
  <c r="G8644" i="4" s="1"/>
  <c r="G8645" i="4" s="1"/>
  <c r="G8646" i="4" s="1"/>
  <c r="G8647" i="4" s="1"/>
  <c r="G8648" i="4" s="1"/>
  <c r="G8649" i="4" s="1"/>
  <c r="G8650" i="4" s="1"/>
  <c r="G8651" i="4" s="1"/>
  <c r="G8652" i="4" s="1"/>
  <c r="G8653" i="4" s="1"/>
  <c r="G8654" i="4" s="1"/>
  <c r="G8655" i="4" s="1"/>
  <c r="G8656" i="4" s="1"/>
  <c r="G8657" i="4" s="1"/>
  <c r="G8658" i="4" s="1"/>
  <c r="G8659" i="4" s="1"/>
  <c r="G8660" i="4" s="1"/>
  <c r="G8661" i="4" s="1"/>
  <c r="G8662" i="4" s="1"/>
  <c r="G8663" i="4" s="1"/>
  <c r="G8664" i="4" s="1"/>
  <c r="G8665" i="4" s="1"/>
  <c r="G8666" i="4" s="1"/>
  <c r="G8667" i="4" s="1"/>
  <c r="G8668" i="4" s="1"/>
  <c r="G8669" i="4" s="1"/>
  <c r="G8670" i="4" s="1"/>
  <c r="G8671" i="4" s="1"/>
  <c r="G8672" i="4" s="1"/>
  <c r="G8673" i="4" s="1"/>
  <c r="G8674" i="4" s="1"/>
  <c r="G8675" i="4" s="1"/>
  <c r="G8676" i="4" s="1"/>
  <c r="G8677" i="4" s="1"/>
  <c r="G8678" i="4" s="1"/>
  <c r="G8679" i="4" s="1"/>
  <c r="G8680" i="4" s="1"/>
  <c r="G8681" i="4" s="1"/>
  <c r="G8682" i="4" s="1"/>
  <c r="G8683" i="4" s="1"/>
  <c r="G8684" i="4" s="1"/>
  <c r="G8685" i="4" s="1"/>
  <c r="G8686" i="4" s="1"/>
  <c r="G8687" i="4" s="1"/>
  <c r="G8688" i="4" s="1"/>
  <c r="G8689" i="4" s="1"/>
  <c r="G8690" i="4" s="1"/>
  <c r="F4" i="4"/>
  <c r="F5" i="4" s="1"/>
  <c r="F6" i="4" s="1"/>
  <c r="F7" i="4" s="1"/>
  <c r="F8" i="4" s="1"/>
  <c r="F9" i="4" s="1"/>
  <c r="F10" i="4" s="1"/>
  <c r="F11" i="4" s="1"/>
  <c r="F12" i="4" s="1"/>
  <c r="F13" i="4" s="1"/>
  <c r="F14" i="4" s="1"/>
  <c r="F15" i="4" s="1"/>
  <c r="F16" i="4" s="1"/>
  <c r="F17" i="4" s="1"/>
  <c r="F18" i="4" s="1"/>
  <c r="F19" i="4" s="1"/>
  <c r="F20" i="4" s="1"/>
  <c r="F21" i="4" s="1"/>
  <c r="F22" i="4" s="1"/>
  <c r="F23" i="4" s="1"/>
  <c r="F24" i="4" s="1"/>
  <c r="F25" i="4" s="1"/>
  <c r="F26" i="4" s="1"/>
  <c r="F27" i="4" s="1"/>
  <c r="F28" i="4" s="1"/>
  <c r="F29" i="4" s="1"/>
  <c r="F30" i="4" s="1"/>
  <c r="F31" i="4" s="1"/>
  <c r="F32" i="4" s="1"/>
  <c r="F33" i="4" s="1"/>
  <c r="F34" i="4" s="1"/>
  <c r="F35" i="4" s="1"/>
  <c r="F36" i="4" s="1"/>
  <c r="F37" i="4" s="1"/>
  <c r="F38" i="4" s="1"/>
  <c r="F39" i="4" s="1"/>
  <c r="F40" i="4" s="1"/>
  <c r="F41" i="4" s="1"/>
  <c r="F42" i="4" s="1"/>
  <c r="F43" i="4" s="1"/>
  <c r="F44" i="4" s="1"/>
  <c r="F45" i="4" s="1"/>
  <c r="F46" i="4" s="1"/>
  <c r="F47" i="4" s="1"/>
  <c r="F48" i="4" s="1"/>
  <c r="F49" i="4" s="1"/>
  <c r="F50" i="4" s="1"/>
  <c r="F51" i="4" s="1"/>
  <c r="F52" i="4" s="1"/>
  <c r="F53" i="4" s="1"/>
  <c r="F54" i="4" s="1"/>
  <c r="F55" i="4" s="1"/>
  <c r="F56" i="4" s="1"/>
  <c r="F57" i="4" s="1"/>
  <c r="F58" i="4" s="1"/>
  <c r="F59" i="4" s="1"/>
  <c r="F60" i="4" s="1"/>
  <c r="F61" i="4" s="1"/>
  <c r="F62" i="4" s="1"/>
  <c r="F63" i="4" s="1"/>
  <c r="F64" i="4" s="1"/>
  <c r="F65" i="4" s="1"/>
  <c r="F66" i="4" s="1"/>
  <c r="F67" i="4" s="1"/>
  <c r="F68" i="4" s="1"/>
  <c r="F69" i="4" s="1"/>
  <c r="F70" i="4" s="1"/>
  <c r="F71" i="4" s="1"/>
  <c r="F72" i="4" s="1"/>
  <c r="F73" i="4" s="1"/>
  <c r="F74" i="4" s="1"/>
  <c r="F75" i="4" s="1"/>
  <c r="F76" i="4" s="1"/>
  <c r="F77" i="4" s="1"/>
  <c r="F78" i="4" s="1"/>
  <c r="F79" i="4" s="1"/>
  <c r="F80" i="4" s="1"/>
  <c r="F81" i="4" s="1"/>
  <c r="F82" i="4" s="1"/>
  <c r="F83" i="4" s="1"/>
  <c r="F84" i="4" s="1"/>
  <c r="F85" i="4" s="1"/>
  <c r="F86" i="4" s="1"/>
  <c r="F87" i="4" s="1"/>
  <c r="F88" i="4" s="1"/>
  <c r="F89" i="4" s="1"/>
  <c r="F90" i="4" s="1"/>
  <c r="F91" i="4" s="1"/>
  <c r="F92" i="4" s="1"/>
  <c r="F93" i="4" s="1"/>
  <c r="F94" i="4" s="1"/>
  <c r="F95" i="4" s="1"/>
  <c r="F96" i="4" s="1"/>
  <c r="F97" i="4" s="1"/>
  <c r="F98" i="4" s="1"/>
  <c r="F99" i="4" s="1"/>
  <c r="F100" i="4" s="1"/>
  <c r="F101" i="4" s="1"/>
  <c r="F102" i="4" s="1"/>
  <c r="F103" i="4" s="1"/>
  <c r="F104" i="4" s="1"/>
  <c r="F105" i="4" s="1"/>
  <c r="F106" i="4" s="1"/>
  <c r="F107" i="4" s="1"/>
  <c r="F108" i="4" s="1"/>
  <c r="F109" i="4" s="1"/>
  <c r="F110" i="4" s="1"/>
  <c r="F111" i="4" s="1"/>
  <c r="F112" i="4" s="1"/>
  <c r="F113" i="4" s="1"/>
  <c r="F114" i="4" s="1"/>
  <c r="F115" i="4" s="1"/>
  <c r="F116" i="4" s="1"/>
  <c r="F117" i="4" s="1"/>
  <c r="F118" i="4" s="1"/>
  <c r="F119" i="4" s="1"/>
  <c r="F120" i="4" s="1"/>
  <c r="F121" i="4" s="1"/>
  <c r="F122" i="4" s="1"/>
  <c r="F123" i="4" s="1"/>
  <c r="F124" i="4" s="1"/>
  <c r="F125" i="4" s="1"/>
  <c r="F126" i="4" s="1"/>
  <c r="F127" i="4" s="1"/>
  <c r="F128" i="4" s="1"/>
  <c r="F129" i="4" s="1"/>
  <c r="F130" i="4" s="1"/>
  <c r="F131" i="4" s="1"/>
  <c r="F132" i="4" s="1"/>
  <c r="F133" i="4" s="1"/>
  <c r="F134" i="4" s="1"/>
  <c r="F135" i="4" s="1"/>
  <c r="F136" i="4" s="1"/>
  <c r="F137" i="4" s="1"/>
  <c r="F138" i="4" s="1"/>
  <c r="F139" i="4" s="1"/>
  <c r="F140" i="4" s="1"/>
  <c r="F141" i="4" s="1"/>
  <c r="F142" i="4" s="1"/>
  <c r="F143" i="4" s="1"/>
  <c r="F144" i="4" s="1"/>
  <c r="F145" i="4" s="1"/>
  <c r="F146" i="4" s="1"/>
  <c r="F147" i="4" s="1"/>
  <c r="F148" i="4" s="1"/>
  <c r="F149" i="4" s="1"/>
  <c r="F150" i="4" s="1"/>
  <c r="F151" i="4" s="1"/>
  <c r="F152" i="4" s="1"/>
  <c r="F153" i="4" s="1"/>
  <c r="F154" i="4" s="1"/>
  <c r="F155" i="4" s="1"/>
  <c r="F156" i="4" s="1"/>
  <c r="F157" i="4" s="1"/>
  <c r="F158" i="4" s="1"/>
  <c r="F159" i="4" s="1"/>
  <c r="F160" i="4" s="1"/>
  <c r="F161" i="4" s="1"/>
  <c r="F162" i="4" s="1"/>
  <c r="F163" i="4" s="1"/>
  <c r="F164" i="4" s="1"/>
  <c r="F165" i="4" s="1"/>
  <c r="F166" i="4" s="1"/>
  <c r="F167" i="4" s="1"/>
  <c r="F168" i="4" s="1"/>
  <c r="F169" i="4" s="1"/>
  <c r="F170" i="4" s="1"/>
  <c r="F171" i="4" s="1"/>
  <c r="F172" i="4" s="1"/>
  <c r="F173" i="4" s="1"/>
  <c r="F174" i="4" s="1"/>
  <c r="F175" i="4" s="1"/>
  <c r="F176" i="4" s="1"/>
  <c r="F177" i="4" s="1"/>
  <c r="F178" i="4" s="1"/>
  <c r="F179" i="4" s="1"/>
  <c r="F180" i="4" s="1"/>
  <c r="F181" i="4" s="1"/>
  <c r="F182" i="4" s="1"/>
  <c r="F183" i="4" s="1"/>
  <c r="F184" i="4" s="1"/>
  <c r="F185" i="4" s="1"/>
  <c r="F186" i="4" s="1"/>
  <c r="F187" i="4" s="1"/>
  <c r="F188" i="4" s="1"/>
  <c r="F189" i="4" s="1"/>
  <c r="F190" i="4" s="1"/>
  <c r="F191" i="4" s="1"/>
  <c r="F192" i="4" s="1"/>
  <c r="F193" i="4" s="1"/>
  <c r="F194" i="4" s="1"/>
  <c r="F195" i="4" s="1"/>
  <c r="F196" i="4" s="1"/>
  <c r="F197" i="4" s="1"/>
  <c r="F198" i="4" s="1"/>
  <c r="F199" i="4" s="1"/>
  <c r="F200" i="4" s="1"/>
  <c r="F201" i="4" s="1"/>
  <c r="F202" i="4" s="1"/>
  <c r="F203" i="4" s="1"/>
  <c r="F204" i="4" s="1"/>
  <c r="F205" i="4" s="1"/>
  <c r="F206" i="4" s="1"/>
  <c r="F207" i="4" s="1"/>
  <c r="F208" i="4" s="1"/>
  <c r="F209" i="4" s="1"/>
  <c r="F210" i="4" s="1"/>
  <c r="F211" i="4" s="1"/>
  <c r="F212" i="4" s="1"/>
  <c r="F213" i="4" s="1"/>
  <c r="F214" i="4" s="1"/>
  <c r="F215" i="4" s="1"/>
  <c r="F216" i="4" s="1"/>
  <c r="F217" i="4" s="1"/>
  <c r="F218" i="4" s="1"/>
  <c r="F219" i="4" s="1"/>
  <c r="F220" i="4" s="1"/>
  <c r="F221" i="4" s="1"/>
  <c r="F222" i="4" s="1"/>
  <c r="F223" i="4" s="1"/>
  <c r="F224" i="4" s="1"/>
  <c r="F225" i="4" s="1"/>
  <c r="F226" i="4" s="1"/>
  <c r="F227" i="4" s="1"/>
  <c r="F228" i="4" s="1"/>
  <c r="F229" i="4" s="1"/>
  <c r="F230" i="4" s="1"/>
  <c r="F231" i="4" s="1"/>
  <c r="F232" i="4" s="1"/>
  <c r="F233" i="4" s="1"/>
  <c r="F234" i="4" s="1"/>
  <c r="F235" i="4" s="1"/>
  <c r="F236" i="4" s="1"/>
  <c r="F237" i="4" s="1"/>
  <c r="F238" i="4" s="1"/>
  <c r="F239" i="4" s="1"/>
  <c r="F240" i="4" s="1"/>
  <c r="F241" i="4" s="1"/>
  <c r="F242" i="4" s="1"/>
  <c r="F243" i="4" s="1"/>
  <c r="F244" i="4" s="1"/>
  <c r="F245" i="4" s="1"/>
  <c r="F246" i="4" s="1"/>
  <c r="F247" i="4" s="1"/>
  <c r="F248" i="4" s="1"/>
  <c r="F249" i="4" s="1"/>
  <c r="F250" i="4" s="1"/>
  <c r="F251" i="4" s="1"/>
  <c r="F252" i="4" s="1"/>
  <c r="F253" i="4" s="1"/>
  <c r="F254" i="4" s="1"/>
  <c r="F255" i="4" s="1"/>
  <c r="F256" i="4" s="1"/>
  <c r="F257" i="4" s="1"/>
  <c r="F258" i="4" s="1"/>
  <c r="F259" i="4" s="1"/>
  <c r="F260" i="4" s="1"/>
  <c r="F261" i="4" s="1"/>
  <c r="F262" i="4" s="1"/>
  <c r="F263" i="4" s="1"/>
  <c r="F264" i="4" s="1"/>
  <c r="F265" i="4" s="1"/>
  <c r="F266" i="4" s="1"/>
  <c r="F267" i="4" s="1"/>
  <c r="F268" i="4" s="1"/>
  <c r="F269" i="4" s="1"/>
  <c r="F270" i="4" s="1"/>
  <c r="F271" i="4" s="1"/>
  <c r="F272" i="4" s="1"/>
  <c r="F273" i="4" s="1"/>
  <c r="F274" i="4" s="1"/>
  <c r="F275" i="4" s="1"/>
  <c r="F276" i="4" s="1"/>
  <c r="F277" i="4" s="1"/>
  <c r="F278" i="4" s="1"/>
  <c r="F279" i="4" s="1"/>
  <c r="F280" i="4" s="1"/>
  <c r="F281" i="4" s="1"/>
  <c r="F282" i="4" s="1"/>
  <c r="F283" i="4" s="1"/>
  <c r="F284" i="4" s="1"/>
  <c r="F285" i="4" s="1"/>
  <c r="F286" i="4" s="1"/>
  <c r="F287" i="4" s="1"/>
  <c r="F288" i="4" s="1"/>
  <c r="F289" i="4" s="1"/>
  <c r="F290" i="4" s="1"/>
  <c r="F291" i="4" s="1"/>
  <c r="F292" i="4" s="1"/>
  <c r="F293" i="4" s="1"/>
  <c r="F294" i="4" s="1"/>
  <c r="F295" i="4" s="1"/>
  <c r="F296" i="4" s="1"/>
  <c r="F297" i="4" s="1"/>
  <c r="F298" i="4" s="1"/>
  <c r="F299" i="4" s="1"/>
  <c r="F300" i="4" s="1"/>
  <c r="F301" i="4" s="1"/>
  <c r="F302" i="4" s="1"/>
  <c r="F303" i="4" s="1"/>
  <c r="F304" i="4" s="1"/>
  <c r="F305" i="4" s="1"/>
  <c r="F306" i="4" s="1"/>
  <c r="F307" i="4" s="1"/>
  <c r="F308" i="4" s="1"/>
  <c r="F309" i="4" s="1"/>
  <c r="F310" i="4" s="1"/>
  <c r="F311" i="4" s="1"/>
  <c r="F312" i="4" s="1"/>
  <c r="F313" i="4" s="1"/>
  <c r="F314" i="4" s="1"/>
  <c r="F315" i="4" s="1"/>
  <c r="F316" i="4" s="1"/>
  <c r="F317" i="4" s="1"/>
  <c r="F318" i="4" s="1"/>
  <c r="F319" i="4" s="1"/>
  <c r="F320" i="4" s="1"/>
  <c r="F321" i="4" s="1"/>
  <c r="F322" i="4" s="1"/>
  <c r="F323" i="4" s="1"/>
  <c r="F324" i="4" s="1"/>
  <c r="F325" i="4" s="1"/>
  <c r="F326" i="4" s="1"/>
  <c r="F327" i="4" s="1"/>
  <c r="F328" i="4" s="1"/>
  <c r="F329" i="4" s="1"/>
  <c r="F330" i="4" s="1"/>
  <c r="F331" i="4" s="1"/>
  <c r="F332" i="4" s="1"/>
  <c r="F333" i="4" s="1"/>
  <c r="F334" i="4" s="1"/>
  <c r="F335" i="4" s="1"/>
  <c r="F336" i="4" s="1"/>
  <c r="F337" i="4" s="1"/>
  <c r="F338" i="4" s="1"/>
  <c r="F339" i="4" s="1"/>
  <c r="F340" i="4" s="1"/>
  <c r="F341" i="4" s="1"/>
  <c r="F342" i="4" s="1"/>
  <c r="F343" i="4" s="1"/>
  <c r="F344" i="4" s="1"/>
  <c r="F345" i="4" s="1"/>
  <c r="F346" i="4" s="1"/>
  <c r="F347" i="4" s="1"/>
  <c r="F348" i="4" s="1"/>
  <c r="F349" i="4" s="1"/>
  <c r="F350" i="4" s="1"/>
  <c r="F351" i="4" s="1"/>
  <c r="F352" i="4" s="1"/>
  <c r="F353" i="4" s="1"/>
  <c r="F354" i="4" s="1"/>
  <c r="F355" i="4" s="1"/>
  <c r="F356" i="4" s="1"/>
  <c r="F357" i="4" s="1"/>
  <c r="F358" i="4" s="1"/>
  <c r="F359" i="4" s="1"/>
  <c r="F360" i="4" s="1"/>
  <c r="F361" i="4" s="1"/>
  <c r="F362" i="4" s="1"/>
  <c r="F363" i="4" s="1"/>
  <c r="F364" i="4" s="1"/>
  <c r="F365" i="4" s="1"/>
  <c r="F366" i="4" s="1"/>
  <c r="F367" i="4" s="1"/>
  <c r="F368" i="4" s="1"/>
  <c r="F369" i="4" s="1"/>
  <c r="F370" i="4" s="1"/>
  <c r="F371" i="4" s="1"/>
  <c r="F372" i="4" s="1"/>
  <c r="F373" i="4" s="1"/>
  <c r="F374" i="4" s="1"/>
  <c r="F375" i="4" s="1"/>
  <c r="F376" i="4" s="1"/>
  <c r="F377" i="4" s="1"/>
  <c r="F378" i="4" s="1"/>
  <c r="F379" i="4" s="1"/>
  <c r="F380" i="4" s="1"/>
  <c r="F381" i="4" s="1"/>
  <c r="F382" i="4" s="1"/>
  <c r="F383" i="4" s="1"/>
  <c r="F384" i="4" s="1"/>
  <c r="F385" i="4" s="1"/>
  <c r="F386" i="4" s="1"/>
  <c r="F387" i="4" s="1"/>
  <c r="F388" i="4" s="1"/>
  <c r="F389" i="4" s="1"/>
  <c r="F390" i="4" s="1"/>
  <c r="F391" i="4" s="1"/>
  <c r="F392" i="4" s="1"/>
  <c r="F393" i="4" s="1"/>
  <c r="F394" i="4" s="1"/>
  <c r="F395" i="4" s="1"/>
  <c r="F396" i="4" s="1"/>
  <c r="F397" i="4" s="1"/>
  <c r="F398" i="4" s="1"/>
  <c r="F399" i="4" s="1"/>
  <c r="F400" i="4" s="1"/>
  <c r="F401" i="4" s="1"/>
  <c r="F402" i="4" s="1"/>
  <c r="F403" i="4" s="1"/>
  <c r="F404" i="4" s="1"/>
  <c r="F405" i="4" s="1"/>
  <c r="F406" i="4" s="1"/>
  <c r="F407" i="4" s="1"/>
  <c r="F408" i="4" s="1"/>
  <c r="F409" i="4" s="1"/>
  <c r="F410" i="4" s="1"/>
  <c r="F411" i="4" s="1"/>
  <c r="F412" i="4" s="1"/>
  <c r="F413" i="4" s="1"/>
  <c r="F414" i="4" s="1"/>
  <c r="F415" i="4" s="1"/>
  <c r="F416" i="4" s="1"/>
  <c r="F417" i="4" s="1"/>
  <c r="F418" i="4" s="1"/>
  <c r="F419" i="4" s="1"/>
  <c r="F420" i="4" s="1"/>
  <c r="F421" i="4" s="1"/>
  <c r="F422" i="4" s="1"/>
  <c r="F423" i="4" s="1"/>
  <c r="F424" i="4" s="1"/>
  <c r="F425" i="4" s="1"/>
  <c r="F426" i="4" s="1"/>
  <c r="F427" i="4" s="1"/>
  <c r="F428" i="4" s="1"/>
  <c r="F429" i="4" s="1"/>
  <c r="F430" i="4" s="1"/>
  <c r="F431" i="4" s="1"/>
  <c r="F432" i="4" s="1"/>
  <c r="F433" i="4" s="1"/>
  <c r="F434" i="4" s="1"/>
  <c r="F435" i="4" s="1"/>
  <c r="F436" i="4" s="1"/>
  <c r="F437" i="4" s="1"/>
  <c r="F438" i="4" s="1"/>
  <c r="F439" i="4" s="1"/>
  <c r="F440" i="4" s="1"/>
  <c r="F441" i="4" s="1"/>
  <c r="F442" i="4" s="1"/>
  <c r="F443" i="4" s="1"/>
  <c r="F444" i="4" s="1"/>
  <c r="F445" i="4" s="1"/>
  <c r="F446" i="4" s="1"/>
  <c r="F447" i="4" s="1"/>
  <c r="F448" i="4" s="1"/>
  <c r="F449" i="4" s="1"/>
  <c r="F450" i="4" s="1"/>
  <c r="F451" i="4" s="1"/>
  <c r="F452" i="4" s="1"/>
  <c r="F453" i="4" s="1"/>
  <c r="F454" i="4" s="1"/>
  <c r="F455" i="4" s="1"/>
  <c r="F456" i="4" s="1"/>
  <c r="F457" i="4" s="1"/>
  <c r="F458" i="4" s="1"/>
  <c r="F459" i="4" s="1"/>
  <c r="F460" i="4" s="1"/>
  <c r="F461" i="4" s="1"/>
  <c r="F462" i="4" s="1"/>
  <c r="F463" i="4" s="1"/>
  <c r="F464" i="4" s="1"/>
  <c r="F465" i="4" s="1"/>
  <c r="F466" i="4" s="1"/>
  <c r="F467" i="4" s="1"/>
  <c r="F468" i="4" s="1"/>
  <c r="F469" i="4" s="1"/>
  <c r="F470" i="4" s="1"/>
  <c r="F471" i="4" s="1"/>
  <c r="F472" i="4" s="1"/>
  <c r="F473" i="4" s="1"/>
  <c r="F474" i="4" s="1"/>
  <c r="F475" i="4" s="1"/>
  <c r="F476" i="4" s="1"/>
  <c r="F477" i="4" s="1"/>
  <c r="F478" i="4" s="1"/>
  <c r="F479" i="4" s="1"/>
  <c r="F480" i="4" s="1"/>
  <c r="F481" i="4" s="1"/>
  <c r="F482" i="4" s="1"/>
  <c r="F483" i="4" s="1"/>
  <c r="F484" i="4" s="1"/>
  <c r="F485" i="4" s="1"/>
  <c r="F486" i="4" s="1"/>
  <c r="F487" i="4" s="1"/>
  <c r="F488" i="4" s="1"/>
  <c r="F489" i="4" s="1"/>
  <c r="F490" i="4" s="1"/>
  <c r="F491" i="4" s="1"/>
  <c r="F492" i="4" s="1"/>
  <c r="F493" i="4" s="1"/>
  <c r="F494" i="4" s="1"/>
  <c r="F495" i="4" s="1"/>
  <c r="F496" i="4" s="1"/>
  <c r="F497" i="4" s="1"/>
  <c r="F498" i="4" s="1"/>
  <c r="F499" i="4" s="1"/>
  <c r="F500" i="4" s="1"/>
  <c r="F501" i="4" s="1"/>
  <c r="F502" i="4" s="1"/>
  <c r="F503" i="4" s="1"/>
  <c r="F504" i="4" s="1"/>
  <c r="F505" i="4" s="1"/>
  <c r="F506" i="4" s="1"/>
  <c r="F507" i="4" s="1"/>
  <c r="F508" i="4" s="1"/>
  <c r="F509" i="4" s="1"/>
  <c r="F510" i="4" s="1"/>
  <c r="F511" i="4" s="1"/>
  <c r="F512" i="4" s="1"/>
  <c r="F513" i="4" s="1"/>
  <c r="F514" i="4" s="1"/>
  <c r="F515" i="4" s="1"/>
  <c r="F516" i="4" s="1"/>
  <c r="F517" i="4" s="1"/>
  <c r="F518" i="4" s="1"/>
  <c r="F519" i="4" s="1"/>
  <c r="F520" i="4" s="1"/>
  <c r="F521" i="4" s="1"/>
  <c r="F522" i="4" s="1"/>
  <c r="F523" i="4" s="1"/>
  <c r="F524" i="4" s="1"/>
  <c r="F525" i="4" s="1"/>
  <c r="F526" i="4" s="1"/>
  <c r="F527" i="4" s="1"/>
  <c r="F528" i="4" s="1"/>
  <c r="F529" i="4" s="1"/>
  <c r="F530" i="4" s="1"/>
  <c r="F531" i="4" s="1"/>
  <c r="F532" i="4" s="1"/>
  <c r="F533" i="4" s="1"/>
  <c r="F534" i="4" s="1"/>
  <c r="F535" i="4" s="1"/>
  <c r="F536" i="4" s="1"/>
  <c r="F537" i="4" s="1"/>
  <c r="F538" i="4" s="1"/>
  <c r="F539" i="4" s="1"/>
  <c r="F540" i="4" s="1"/>
  <c r="F541" i="4" s="1"/>
  <c r="F542" i="4" s="1"/>
  <c r="F543" i="4" s="1"/>
  <c r="F544" i="4" s="1"/>
  <c r="F545" i="4" s="1"/>
  <c r="F546" i="4" s="1"/>
  <c r="F547" i="4" s="1"/>
  <c r="F548" i="4" s="1"/>
  <c r="F549" i="4" s="1"/>
  <c r="F550" i="4" s="1"/>
  <c r="F551" i="4" s="1"/>
  <c r="F552" i="4" s="1"/>
  <c r="F553" i="4" s="1"/>
  <c r="F554" i="4" s="1"/>
  <c r="F555" i="4" s="1"/>
  <c r="F556" i="4" s="1"/>
  <c r="F557" i="4" s="1"/>
  <c r="F558" i="4" s="1"/>
  <c r="F559" i="4" s="1"/>
  <c r="F560" i="4" s="1"/>
  <c r="F561" i="4" s="1"/>
  <c r="F562" i="4" s="1"/>
  <c r="F563" i="4" s="1"/>
  <c r="F564" i="4" s="1"/>
  <c r="F565" i="4" s="1"/>
  <c r="F566" i="4" s="1"/>
  <c r="F567" i="4" s="1"/>
  <c r="F568" i="4" s="1"/>
  <c r="F569" i="4" s="1"/>
  <c r="F570" i="4" s="1"/>
  <c r="F571" i="4" s="1"/>
  <c r="F572" i="4" s="1"/>
  <c r="F573" i="4" s="1"/>
  <c r="F574" i="4" s="1"/>
  <c r="F575" i="4" s="1"/>
  <c r="F576" i="4" s="1"/>
  <c r="F577" i="4" s="1"/>
  <c r="F578" i="4" s="1"/>
  <c r="F579" i="4" s="1"/>
  <c r="F580" i="4" s="1"/>
  <c r="F581" i="4" s="1"/>
  <c r="F582" i="4" s="1"/>
  <c r="F583" i="4" s="1"/>
  <c r="F584" i="4" s="1"/>
  <c r="F585" i="4" s="1"/>
  <c r="F586" i="4" s="1"/>
  <c r="F587" i="4" s="1"/>
  <c r="F588" i="4" s="1"/>
  <c r="F589" i="4" s="1"/>
  <c r="F590" i="4" s="1"/>
  <c r="F591" i="4" s="1"/>
  <c r="F592" i="4" s="1"/>
  <c r="F593" i="4" s="1"/>
  <c r="F594" i="4" s="1"/>
  <c r="F595" i="4" s="1"/>
  <c r="F596" i="4" s="1"/>
  <c r="F597" i="4" s="1"/>
  <c r="F598" i="4" s="1"/>
  <c r="F599" i="4" s="1"/>
  <c r="F600" i="4" s="1"/>
  <c r="F601" i="4" s="1"/>
  <c r="F602" i="4" s="1"/>
  <c r="F603" i="4" s="1"/>
  <c r="F604" i="4" s="1"/>
  <c r="F605" i="4" s="1"/>
  <c r="F606" i="4" s="1"/>
  <c r="F607" i="4" s="1"/>
  <c r="F608" i="4" s="1"/>
  <c r="F609" i="4" s="1"/>
  <c r="F610" i="4" s="1"/>
  <c r="F611" i="4" s="1"/>
  <c r="F612" i="4" s="1"/>
  <c r="F613" i="4" s="1"/>
  <c r="F614" i="4" s="1"/>
  <c r="F615" i="4" s="1"/>
  <c r="F616" i="4" s="1"/>
  <c r="F617" i="4" s="1"/>
  <c r="F618" i="4" s="1"/>
  <c r="F619" i="4" s="1"/>
  <c r="F620" i="4" s="1"/>
  <c r="F621" i="4" s="1"/>
  <c r="F622" i="4" s="1"/>
  <c r="F623" i="4" s="1"/>
  <c r="F624" i="4" s="1"/>
  <c r="F625" i="4" s="1"/>
  <c r="F626" i="4" s="1"/>
  <c r="F627" i="4" s="1"/>
  <c r="F628" i="4" s="1"/>
  <c r="F629" i="4" s="1"/>
  <c r="F630" i="4" s="1"/>
  <c r="F631" i="4" s="1"/>
  <c r="F632" i="4" s="1"/>
  <c r="F633" i="4" s="1"/>
  <c r="F634" i="4" s="1"/>
  <c r="F635" i="4" s="1"/>
  <c r="F636" i="4" s="1"/>
  <c r="F637" i="4" s="1"/>
  <c r="F638" i="4" s="1"/>
  <c r="F639" i="4" s="1"/>
  <c r="F640" i="4" s="1"/>
  <c r="F641" i="4" s="1"/>
  <c r="F642" i="4" s="1"/>
  <c r="F643" i="4" s="1"/>
  <c r="F644" i="4" s="1"/>
  <c r="F645" i="4" s="1"/>
  <c r="F646" i="4" s="1"/>
  <c r="F647" i="4" s="1"/>
  <c r="F648" i="4" s="1"/>
  <c r="F649" i="4" s="1"/>
  <c r="F650" i="4" s="1"/>
  <c r="F651" i="4" s="1"/>
  <c r="F652" i="4" s="1"/>
  <c r="F653" i="4" s="1"/>
  <c r="F654" i="4" s="1"/>
  <c r="F655" i="4" s="1"/>
  <c r="F656" i="4" s="1"/>
  <c r="F657" i="4" s="1"/>
  <c r="F658" i="4" s="1"/>
  <c r="F659" i="4" s="1"/>
  <c r="F660" i="4" s="1"/>
  <c r="F661" i="4" s="1"/>
  <c r="F662" i="4" s="1"/>
  <c r="F663" i="4" s="1"/>
  <c r="F664" i="4" s="1"/>
  <c r="F665" i="4" s="1"/>
  <c r="F666" i="4" s="1"/>
  <c r="F667" i="4" s="1"/>
  <c r="F668" i="4" s="1"/>
  <c r="F669" i="4" s="1"/>
  <c r="F670" i="4" s="1"/>
  <c r="F671" i="4" s="1"/>
  <c r="F672" i="4" s="1"/>
  <c r="F673" i="4" s="1"/>
  <c r="F674" i="4" s="1"/>
  <c r="F675" i="4" s="1"/>
  <c r="F676" i="4" s="1"/>
  <c r="F677" i="4" s="1"/>
  <c r="F678" i="4" s="1"/>
  <c r="F679" i="4" s="1"/>
  <c r="F680" i="4" s="1"/>
  <c r="F681" i="4" s="1"/>
  <c r="F682" i="4" s="1"/>
  <c r="F683" i="4" s="1"/>
  <c r="F684" i="4" s="1"/>
  <c r="F685" i="4" s="1"/>
  <c r="F686" i="4" s="1"/>
  <c r="F687" i="4" s="1"/>
  <c r="F688" i="4" s="1"/>
  <c r="F689" i="4" s="1"/>
  <c r="F690" i="4" s="1"/>
  <c r="F691" i="4" s="1"/>
  <c r="F692" i="4" s="1"/>
  <c r="F693" i="4" s="1"/>
  <c r="F694" i="4" s="1"/>
  <c r="F695" i="4" s="1"/>
  <c r="F696" i="4" s="1"/>
  <c r="F697" i="4" s="1"/>
  <c r="F698" i="4" s="1"/>
  <c r="F699" i="4" s="1"/>
  <c r="F700" i="4" s="1"/>
  <c r="F701" i="4" s="1"/>
  <c r="F702" i="4" s="1"/>
  <c r="F703" i="4" s="1"/>
  <c r="F704" i="4" s="1"/>
  <c r="F705" i="4" s="1"/>
  <c r="F706" i="4" s="1"/>
  <c r="F707" i="4" s="1"/>
  <c r="F708" i="4" s="1"/>
  <c r="F709" i="4" s="1"/>
  <c r="F710" i="4" s="1"/>
  <c r="F711" i="4" s="1"/>
  <c r="F712" i="4" s="1"/>
  <c r="F713" i="4" s="1"/>
  <c r="F714" i="4" s="1"/>
  <c r="F715" i="4" s="1"/>
  <c r="F716" i="4" s="1"/>
  <c r="F717" i="4" s="1"/>
  <c r="F718" i="4" s="1"/>
  <c r="F719" i="4" s="1"/>
  <c r="F720" i="4" s="1"/>
  <c r="F721" i="4" s="1"/>
  <c r="F722" i="4" s="1"/>
  <c r="F723" i="4" s="1"/>
  <c r="F724" i="4" s="1"/>
  <c r="F725" i="4" s="1"/>
  <c r="F726" i="4" s="1"/>
  <c r="F727" i="4" s="1"/>
  <c r="F728" i="4" s="1"/>
  <c r="F729" i="4" s="1"/>
  <c r="F730" i="4" s="1"/>
  <c r="F731" i="4" s="1"/>
  <c r="F732" i="4" s="1"/>
  <c r="F733" i="4" s="1"/>
  <c r="F734" i="4" s="1"/>
  <c r="F735" i="4" s="1"/>
  <c r="F736" i="4" s="1"/>
  <c r="F737" i="4" s="1"/>
  <c r="F738" i="4" s="1"/>
  <c r="F739" i="4" s="1"/>
  <c r="F740" i="4" s="1"/>
  <c r="F741" i="4" s="1"/>
  <c r="F742" i="4" s="1"/>
  <c r="F743" i="4" s="1"/>
  <c r="F744" i="4" s="1"/>
  <c r="F745" i="4" s="1"/>
  <c r="F746" i="4" s="1"/>
  <c r="F747" i="4" s="1"/>
  <c r="F748" i="4" s="1"/>
  <c r="F749" i="4" s="1"/>
  <c r="F750" i="4" s="1"/>
  <c r="F751" i="4" s="1"/>
  <c r="F752" i="4" s="1"/>
  <c r="F753" i="4" s="1"/>
  <c r="F754" i="4" s="1"/>
  <c r="F755" i="4" s="1"/>
  <c r="F756" i="4" s="1"/>
  <c r="F757" i="4" s="1"/>
  <c r="F758" i="4" s="1"/>
  <c r="F759" i="4" s="1"/>
  <c r="F760" i="4" s="1"/>
  <c r="F761" i="4" s="1"/>
  <c r="F762" i="4" s="1"/>
  <c r="F763" i="4" s="1"/>
  <c r="F764" i="4" s="1"/>
  <c r="F765" i="4" s="1"/>
  <c r="F766" i="4" s="1"/>
  <c r="F767" i="4" s="1"/>
  <c r="F768" i="4" s="1"/>
  <c r="F769" i="4" s="1"/>
  <c r="F770" i="4" s="1"/>
  <c r="F771" i="4" s="1"/>
  <c r="F772" i="4" s="1"/>
  <c r="F773" i="4" s="1"/>
  <c r="F774" i="4" s="1"/>
  <c r="F775" i="4" s="1"/>
  <c r="F776" i="4" s="1"/>
  <c r="F777" i="4" s="1"/>
  <c r="F778" i="4" s="1"/>
  <c r="F779" i="4" s="1"/>
  <c r="F780" i="4" s="1"/>
  <c r="F781" i="4" s="1"/>
  <c r="F782" i="4" s="1"/>
  <c r="F783" i="4" s="1"/>
  <c r="F784" i="4" s="1"/>
  <c r="F785" i="4" s="1"/>
  <c r="F786" i="4" s="1"/>
  <c r="F787" i="4" s="1"/>
  <c r="F788" i="4" s="1"/>
  <c r="F789" i="4" s="1"/>
  <c r="F790" i="4" s="1"/>
  <c r="F791" i="4" s="1"/>
  <c r="F792" i="4" s="1"/>
  <c r="F793" i="4" s="1"/>
  <c r="F794" i="4" s="1"/>
  <c r="F795" i="4" s="1"/>
  <c r="F796" i="4" s="1"/>
  <c r="F797" i="4" s="1"/>
  <c r="F798" i="4" s="1"/>
  <c r="F799" i="4" s="1"/>
  <c r="F800" i="4" s="1"/>
  <c r="F801" i="4" s="1"/>
  <c r="F802" i="4" s="1"/>
  <c r="F803" i="4" s="1"/>
  <c r="F804" i="4" s="1"/>
  <c r="F805" i="4" s="1"/>
  <c r="F806" i="4" s="1"/>
  <c r="F807" i="4" s="1"/>
  <c r="F808" i="4" s="1"/>
  <c r="F809" i="4" s="1"/>
  <c r="F810" i="4" s="1"/>
  <c r="F811" i="4" s="1"/>
  <c r="F812" i="4" s="1"/>
  <c r="F813" i="4" s="1"/>
  <c r="F814" i="4" s="1"/>
  <c r="F815" i="4" s="1"/>
  <c r="F816" i="4" s="1"/>
  <c r="F817" i="4" s="1"/>
  <c r="F818" i="4" s="1"/>
  <c r="F819" i="4" s="1"/>
  <c r="F820" i="4" s="1"/>
  <c r="F821" i="4" s="1"/>
  <c r="F822" i="4" s="1"/>
  <c r="F823" i="4" s="1"/>
  <c r="F824" i="4" s="1"/>
  <c r="F825" i="4" s="1"/>
  <c r="F826" i="4" s="1"/>
  <c r="F827" i="4" s="1"/>
  <c r="F828" i="4" s="1"/>
  <c r="F829" i="4" s="1"/>
  <c r="F830" i="4" s="1"/>
  <c r="F831" i="4" s="1"/>
  <c r="F832" i="4" s="1"/>
  <c r="F833" i="4" s="1"/>
  <c r="F834" i="4" s="1"/>
  <c r="F835" i="4" s="1"/>
  <c r="F836" i="4" s="1"/>
  <c r="F837" i="4" s="1"/>
  <c r="F838" i="4" s="1"/>
  <c r="F839" i="4" s="1"/>
  <c r="F840" i="4" s="1"/>
  <c r="F841" i="4" s="1"/>
  <c r="F842" i="4" s="1"/>
  <c r="F843" i="4" s="1"/>
  <c r="F844" i="4" s="1"/>
  <c r="F845" i="4" s="1"/>
  <c r="F846" i="4" s="1"/>
  <c r="F847" i="4" s="1"/>
  <c r="F848" i="4" s="1"/>
  <c r="F849" i="4" s="1"/>
  <c r="F850" i="4" s="1"/>
  <c r="F851" i="4" s="1"/>
  <c r="F852" i="4" s="1"/>
  <c r="F853" i="4" s="1"/>
  <c r="F854" i="4" s="1"/>
  <c r="F855" i="4" s="1"/>
  <c r="F856" i="4" s="1"/>
  <c r="F857" i="4" s="1"/>
  <c r="F858" i="4" s="1"/>
  <c r="F859" i="4" s="1"/>
  <c r="F860" i="4" s="1"/>
  <c r="F861" i="4" s="1"/>
  <c r="F862" i="4" s="1"/>
  <c r="F863" i="4" s="1"/>
  <c r="F864" i="4" s="1"/>
  <c r="F865" i="4" s="1"/>
  <c r="F866" i="4" s="1"/>
  <c r="F867" i="4" s="1"/>
  <c r="F868" i="4" s="1"/>
  <c r="F869" i="4" s="1"/>
  <c r="F870" i="4" s="1"/>
  <c r="F871" i="4" s="1"/>
  <c r="F872" i="4" s="1"/>
  <c r="F873" i="4" s="1"/>
  <c r="F874" i="4" s="1"/>
  <c r="F875" i="4" s="1"/>
  <c r="F876" i="4" s="1"/>
  <c r="F877" i="4" s="1"/>
  <c r="F878" i="4" s="1"/>
  <c r="F879" i="4" s="1"/>
  <c r="F880" i="4" s="1"/>
  <c r="F881" i="4" s="1"/>
  <c r="F882" i="4" s="1"/>
  <c r="F883" i="4" s="1"/>
  <c r="F884" i="4" s="1"/>
  <c r="F885" i="4" s="1"/>
  <c r="F886" i="4" s="1"/>
  <c r="F887" i="4" s="1"/>
  <c r="F888" i="4" s="1"/>
  <c r="F889" i="4" s="1"/>
  <c r="F890" i="4" s="1"/>
  <c r="F891" i="4" s="1"/>
  <c r="F892" i="4" s="1"/>
  <c r="F893" i="4" s="1"/>
  <c r="F894" i="4" s="1"/>
  <c r="F895" i="4" s="1"/>
  <c r="F896" i="4" s="1"/>
  <c r="F897" i="4" s="1"/>
  <c r="F898" i="4" s="1"/>
  <c r="F899" i="4" s="1"/>
  <c r="F900" i="4" s="1"/>
  <c r="F901" i="4" s="1"/>
  <c r="F902" i="4" s="1"/>
  <c r="F903" i="4" s="1"/>
  <c r="F904" i="4" s="1"/>
  <c r="F905" i="4" s="1"/>
  <c r="F906" i="4" s="1"/>
  <c r="F907" i="4" s="1"/>
  <c r="F908" i="4" s="1"/>
  <c r="F909" i="4" s="1"/>
  <c r="F910" i="4" s="1"/>
  <c r="F911" i="4" s="1"/>
  <c r="F912" i="4" s="1"/>
  <c r="F913" i="4" s="1"/>
  <c r="F914" i="4" s="1"/>
  <c r="F915" i="4" s="1"/>
  <c r="F916" i="4" s="1"/>
  <c r="F917" i="4" s="1"/>
  <c r="F918" i="4" s="1"/>
  <c r="F919" i="4" s="1"/>
  <c r="F920" i="4" s="1"/>
  <c r="F921" i="4" s="1"/>
  <c r="F922" i="4" s="1"/>
  <c r="F923" i="4" s="1"/>
  <c r="F924" i="4" s="1"/>
  <c r="F925" i="4" s="1"/>
  <c r="F926" i="4" s="1"/>
  <c r="F927" i="4" s="1"/>
  <c r="F928" i="4" s="1"/>
  <c r="F929" i="4" s="1"/>
  <c r="F930" i="4" s="1"/>
  <c r="F931" i="4" s="1"/>
  <c r="F932" i="4" s="1"/>
  <c r="F933" i="4" s="1"/>
  <c r="F934" i="4" s="1"/>
  <c r="F935" i="4" s="1"/>
  <c r="F936" i="4" s="1"/>
  <c r="F937" i="4" s="1"/>
  <c r="F938" i="4" s="1"/>
  <c r="F939" i="4" s="1"/>
  <c r="F940" i="4" s="1"/>
  <c r="F941" i="4" s="1"/>
  <c r="F942" i="4" s="1"/>
  <c r="F943" i="4" s="1"/>
  <c r="F944" i="4" s="1"/>
  <c r="F945" i="4" s="1"/>
  <c r="F946" i="4" s="1"/>
  <c r="F947" i="4" s="1"/>
  <c r="F948" i="4" s="1"/>
  <c r="F949" i="4" s="1"/>
  <c r="F950" i="4" s="1"/>
  <c r="F951" i="4" s="1"/>
  <c r="F952" i="4" s="1"/>
  <c r="F953" i="4" s="1"/>
  <c r="F954" i="4" s="1"/>
  <c r="F955" i="4" s="1"/>
  <c r="F956" i="4" s="1"/>
  <c r="F957" i="4" s="1"/>
  <c r="F958" i="4" s="1"/>
  <c r="F959" i="4" s="1"/>
  <c r="F960" i="4" s="1"/>
  <c r="F961" i="4" s="1"/>
  <c r="F962" i="4" s="1"/>
  <c r="F963" i="4" s="1"/>
  <c r="F964" i="4" s="1"/>
  <c r="F965" i="4" s="1"/>
  <c r="F966" i="4" s="1"/>
  <c r="F967" i="4" s="1"/>
  <c r="F968" i="4" s="1"/>
  <c r="F969" i="4" s="1"/>
  <c r="F970" i="4" s="1"/>
  <c r="F971" i="4" s="1"/>
  <c r="F972" i="4" s="1"/>
  <c r="F973" i="4" s="1"/>
  <c r="F974" i="4" s="1"/>
  <c r="F975" i="4" s="1"/>
  <c r="F976" i="4" s="1"/>
  <c r="F977" i="4" s="1"/>
  <c r="F978" i="4" s="1"/>
  <c r="F979" i="4" s="1"/>
  <c r="F980" i="4" s="1"/>
  <c r="F981" i="4" s="1"/>
  <c r="F982" i="4" s="1"/>
  <c r="F983" i="4" s="1"/>
  <c r="F984" i="4" s="1"/>
  <c r="F985" i="4" s="1"/>
  <c r="F986" i="4" s="1"/>
  <c r="F987" i="4" s="1"/>
  <c r="F988" i="4" s="1"/>
  <c r="F989" i="4" s="1"/>
  <c r="F990" i="4" s="1"/>
  <c r="F991" i="4" s="1"/>
  <c r="F992" i="4" s="1"/>
  <c r="F993" i="4" s="1"/>
  <c r="F994" i="4" s="1"/>
  <c r="F995" i="4" s="1"/>
  <c r="F996" i="4" s="1"/>
  <c r="F997" i="4" s="1"/>
  <c r="F998" i="4" s="1"/>
  <c r="F999" i="4" s="1"/>
  <c r="F1000" i="4" s="1"/>
  <c r="F1001" i="4" s="1"/>
  <c r="F1002" i="4" s="1"/>
  <c r="F1003" i="4" s="1"/>
  <c r="F1004" i="4" s="1"/>
  <c r="F1005" i="4" s="1"/>
  <c r="F1006" i="4" s="1"/>
  <c r="F1007" i="4" s="1"/>
  <c r="F1008" i="4" s="1"/>
  <c r="F1009" i="4" s="1"/>
  <c r="F1010" i="4" s="1"/>
  <c r="F1011" i="4" s="1"/>
  <c r="F1012" i="4" s="1"/>
  <c r="F1013" i="4" s="1"/>
  <c r="F1014" i="4" s="1"/>
  <c r="F1015" i="4" s="1"/>
  <c r="F1016" i="4" s="1"/>
  <c r="F1017" i="4" s="1"/>
  <c r="F1018" i="4" s="1"/>
  <c r="F1019" i="4" s="1"/>
  <c r="F1020" i="4" s="1"/>
  <c r="F1021" i="4" s="1"/>
  <c r="F1022" i="4" s="1"/>
  <c r="F1023" i="4" s="1"/>
  <c r="F1024" i="4" s="1"/>
  <c r="F1025" i="4" s="1"/>
  <c r="F1026" i="4" s="1"/>
  <c r="F1027" i="4" s="1"/>
  <c r="F1028" i="4" s="1"/>
  <c r="F1029" i="4" s="1"/>
  <c r="F1030" i="4" s="1"/>
  <c r="F1031" i="4" s="1"/>
  <c r="F1032" i="4" s="1"/>
  <c r="F1033" i="4" s="1"/>
  <c r="F1034" i="4" s="1"/>
  <c r="F1035" i="4" s="1"/>
  <c r="F1036" i="4" s="1"/>
  <c r="F1037" i="4" s="1"/>
  <c r="F1038" i="4" s="1"/>
  <c r="F1039" i="4" s="1"/>
  <c r="F1040" i="4" s="1"/>
  <c r="F1041" i="4" s="1"/>
  <c r="F1042" i="4" s="1"/>
  <c r="F1043" i="4" s="1"/>
  <c r="F1044" i="4" s="1"/>
  <c r="F1045" i="4" s="1"/>
  <c r="F1046" i="4" s="1"/>
  <c r="F1047" i="4" s="1"/>
  <c r="F1048" i="4" s="1"/>
  <c r="F1049" i="4" s="1"/>
  <c r="F1050" i="4" s="1"/>
  <c r="F1051" i="4" s="1"/>
  <c r="F1052" i="4" s="1"/>
  <c r="F1053" i="4" s="1"/>
  <c r="F1054" i="4" s="1"/>
  <c r="F1055" i="4" s="1"/>
  <c r="F1056" i="4" s="1"/>
  <c r="F1057" i="4" s="1"/>
  <c r="F1058" i="4" s="1"/>
  <c r="F1059" i="4" s="1"/>
  <c r="F1060" i="4" s="1"/>
  <c r="F1061" i="4" s="1"/>
  <c r="F1062" i="4" s="1"/>
  <c r="F1063" i="4" s="1"/>
  <c r="F1064" i="4" s="1"/>
  <c r="F1065" i="4" s="1"/>
  <c r="F1066" i="4" s="1"/>
  <c r="F1067" i="4" s="1"/>
  <c r="F1068" i="4" s="1"/>
  <c r="F1069" i="4" s="1"/>
  <c r="F1070" i="4" s="1"/>
  <c r="F1071" i="4" s="1"/>
  <c r="F1072" i="4" s="1"/>
  <c r="F1073" i="4" s="1"/>
  <c r="F1074" i="4" s="1"/>
  <c r="F1075" i="4" s="1"/>
  <c r="F1076" i="4" s="1"/>
  <c r="F1077" i="4" s="1"/>
  <c r="F1078" i="4" s="1"/>
  <c r="F1079" i="4" s="1"/>
  <c r="F1080" i="4" s="1"/>
  <c r="F1081" i="4" s="1"/>
  <c r="F1082" i="4" s="1"/>
  <c r="F1083" i="4" s="1"/>
  <c r="F1084" i="4" s="1"/>
  <c r="F1085" i="4" s="1"/>
  <c r="F1086" i="4" s="1"/>
  <c r="F1087" i="4" s="1"/>
  <c r="F1088" i="4" s="1"/>
  <c r="F1089" i="4" s="1"/>
  <c r="F1090" i="4" s="1"/>
  <c r="F1091" i="4" s="1"/>
  <c r="F1092" i="4" s="1"/>
  <c r="F1093" i="4" s="1"/>
  <c r="F1094" i="4" s="1"/>
  <c r="F1095" i="4" s="1"/>
  <c r="F1096" i="4" s="1"/>
  <c r="F1097" i="4" s="1"/>
  <c r="F1098" i="4" s="1"/>
  <c r="F1099" i="4" s="1"/>
  <c r="F1100" i="4" s="1"/>
  <c r="F1101" i="4" s="1"/>
  <c r="F1102" i="4" s="1"/>
  <c r="F1103" i="4" s="1"/>
  <c r="F1104" i="4" s="1"/>
  <c r="F1105" i="4" s="1"/>
  <c r="F1106" i="4" s="1"/>
  <c r="F1107" i="4" s="1"/>
  <c r="F1108" i="4" s="1"/>
  <c r="F1109" i="4" s="1"/>
  <c r="F1110" i="4" s="1"/>
  <c r="F1111" i="4" s="1"/>
  <c r="F1112" i="4" s="1"/>
  <c r="F1113" i="4" s="1"/>
  <c r="F1114" i="4" s="1"/>
  <c r="F1115" i="4" s="1"/>
  <c r="F1116" i="4" s="1"/>
  <c r="F1117" i="4" s="1"/>
  <c r="F1118" i="4" s="1"/>
  <c r="F1119" i="4" s="1"/>
  <c r="F1120" i="4" s="1"/>
  <c r="F1121" i="4" s="1"/>
  <c r="F1122" i="4" s="1"/>
  <c r="F1123" i="4" s="1"/>
  <c r="F1124" i="4" s="1"/>
  <c r="F1125" i="4" s="1"/>
  <c r="F1126" i="4" s="1"/>
  <c r="F1127" i="4" s="1"/>
  <c r="F1128" i="4" s="1"/>
  <c r="F1129" i="4" s="1"/>
  <c r="F1130" i="4" s="1"/>
  <c r="F1131" i="4" s="1"/>
  <c r="F1132" i="4" s="1"/>
  <c r="F1133" i="4" s="1"/>
  <c r="F1134" i="4" s="1"/>
  <c r="F1135" i="4" s="1"/>
  <c r="F1136" i="4" s="1"/>
  <c r="F1137" i="4" s="1"/>
  <c r="F1138" i="4" s="1"/>
  <c r="F1139" i="4" s="1"/>
  <c r="F1140" i="4" s="1"/>
  <c r="F1141" i="4" s="1"/>
  <c r="F1142" i="4" s="1"/>
  <c r="F1143" i="4" s="1"/>
  <c r="F1144" i="4" s="1"/>
  <c r="F1145" i="4" s="1"/>
  <c r="F1146" i="4" s="1"/>
  <c r="F1147" i="4" s="1"/>
  <c r="F1148" i="4" s="1"/>
  <c r="F1149" i="4" s="1"/>
  <c r="F1150" i="4" s="1"/>
  <c r="F1151" i="4" s="1"/>
  <c r="F1152" i="4" s="1"/>
  <c r="F1153" i="4" s="1"/>
  <c r="F1154" i="4" s="1"/>
  <c r="F1155" i="4" s="1"/>
  <c r="F1156" i="4" s="1"/>
  <c r="F1157" i="4" s="1"/>
  <c r="F1158" i="4" s="1"/>
  <c r="F1159" i="4" s="1"/>
  <c r="F1160" i="4" s="1"/>
  <c r="F1161" i="4" s="1"/>
  <c r="F1162" i="4" s="1"/>
  <c r="F1163" i="4" s="1"/>
  <c r="F1164" i="4" s="1"/>
  <c r="F1165" i="4" s="1"/>
  <c r="F1166" i="4" s="1"/>
  <c r="F1167" i="4" s="1"/>
  <c r="F1168" i="4" s="1"/>
  <c r="F1169" i="4" s="1"/>
  <c r="F1170" i="4" s="1"/>
  <c r="F1171" i="4" s="1"/>
  <c r="F1172" i="4" s="1"/>
  <c r="F1173" i="4" s="1"/>
  <c r="F1174" i="4" s="1"/>
  <c r="F1175" i="4" s="1"/>
  <c r="F1176" i="4" s="1"/>
  <c r="F1177" i="4" s="1"/>
  <c r="F1178" i="4" s="1"/>
  <c r="F1179" i="4" s="1"/>
  <c r="F1180" i="4" s="1"/>
  <c r="F1181" i="4" s="1"/>
  <c r="F1182" i="4" s="1"/>
  <c r="F1183" i="4" s="1"/>
  <c r="F1184" i="4" s="1"/>
  <c r="F1185" i="4" s="1"/>
  <c r="F1186" i="4" s="1"/>
  <c r="F1187" i="4" s="1"/>
  <c r="F1188" i="4" s="1"/>
  <c r="F1189" i="4" s="1"/>
  <c r="F1190" i="4" s="1"/>
  <c r="F1191" i="4" s="1"/>
  <c r="F1192" i="4" s="1"/>
  <c r="F1193" i="4" s="1"/>
  <c r="F1194" i="4" s="1"/>
  <c r="F1195" i="4" s="1"/>
  <c r="F1196" i="4" s="1"/>
  <c r="F1197" i="4" s="1"/>
  <c r="F1198" i="4" s="1"/>
  <c r="F1199" i="4" s="1"/>
  <c r="F1200" i="4" s="1"/>
  <c r="F1201" i="4" s="1"/>
  <c r="F1202" i="4" s="1"/>
  <c r="F1203" i="4" s="1"/>
  <c r="F1204" i="4" s="1"/>
  <c r="F1205" i="4" s="1"/>
  <c r="F1206" i="4" s="1"/>
  <c r="F1207" i="4" s="1"/>
  <c r="F1208" i="4" s="1"/>
  <c r="F1209" i="4" s="1"/>
  <c r="F1210" i="4" s="1"/>
  <c r="F1211" i="4" s="1"/>
  <c r="F1212" i="4" s="1"/>
  <c r="F1213" i="4" s="1"/>
  <c r="F1214" i="4" s="1"/>
  <c r="F1215" i="4" s="1"/>
  <c r="F1216" i="4" s="1"/>
  <c r="F1217" i="4" s="1"/>
  <c r="F1218" i="4" s="1"/>
  <c r="F1219" i="4" s="1"/>
  <c r="F1220" i="4" s="1"/>
  <c r="F1221" i="4" s="1"/>
  <c r="F1222" i="4" s="1"/>
  <c r="F1223" i="4" s="1"/>
  <c r="F1224" i="4" s="1"/>
  <c r="F1225" i="4" s="1"/>
  <c r="F1226" i="4" s="1"/>
  <c r="F1227" i="4" s="1"/>
  <c r="F1228" i="4" s="1"/>
  <c r="F1229" i="4" s="1"/>
  <c r="F1230" i="4" s="1"/>
  <c r="F1231" i="4" s="1"/>
  <c r="F1232" i="4" s="1"/>
  <c r="F1233" i="4" s="1"/>
  <c r="F1234" i="4" s="1"/>
  <c r="F1235" i="4" s="1"/>
  <c r="F1236" i="4" s="1"/>
  <c r="F1237" i="4" s="1"/>
  <c r="F1238" i="4" s="1"/>
  <c r="F1239" i="4" s="1"/>
  <c r="F1240" i="4" s="1"/>
  <c r="F1241" i="4" s="1"/>
  <c r="F1242" i="4" s="1"/>
  <c r="F1243" i="4" s="1"/>
  <c r="F1244" i="4" s="1"/>
  <c r="F1245" i="4" s="1"/>
  <c r="F1246" i="4" s="1"/>
  <c r="F1247" i="4" s="1"/>
  <c r="F1248" i="4" s="1"/>
  <c r="F1249" i="4" s="1"/>
  <c r="F1250" i="4" s="1"/>
  <c r="F1251" i="4" s="1"/>
  <c r="F1252" i="4" s="1"/>
  <c r="F1253" i="4" s="1"/>
  <c r="F1254" i="4" s="1"/>
  <c r="F1255" i="4" s="1"/>
  <c r="F1256" i="4" s="1"/>
  <c r="F1257" i="4" s="1"/>
  <c r="F1258" i="4" s="1"/>
  <c r="F1259" i="4" s="1"/>
  <c r="F1260" i="4" s="1"/>
  <c r="F1261" i="4" s="1"/>
  <c r="F1262" i="4" s="1"/>
  <c r="F1263" i="4" s="1"/>
  <c r="F1264" i="4" s="1"/>
  <c r="F1265" i="4" s="1"/>
  <c r="F1266" i="4" s="1"/>
  <c r="F1267" i="4" s="1"/>
  <c r="F1268" i="4" s="1"/>
  <c r="F1269" i="4" s="1"/>
  <c r="F1270" i="4" s="1"/>
  <c r="F1271" i="4" s="1"/>
  <c r="F1272" i="4" s="1"/>
  <c r="F1273" i="4" s="1"/>
  <c r="F1274" i="4" s="1"/>
  <c r="F1275" i="4" s="1"/>
  <c r="F1276" i="4" s="1"/>
  <c r="F1277" i="4" s="1"/>
  <c r="F1278" i="4" s="1"/>
  <c r="F1279" i="4" s="1"/>
  <c r="F1280" i="4" s="1"/>
  <c r="F1281" i="4" s="1"/>
  <c r="F1282" i="4" s="1"/>
  <c r="F1283" i="4" s="1"/>
  <c r="F1284" i="4" s="1"/>
  <c r="F1285" i="4" s="1"/>
  <c r="F1286" i="4" s="1"/>
  <c r="F1287" i="4" s="1"/>
  <c r="F1288" i="4" s="1"/>
  <c r="F1289" i="4" s="1"/>
  <c r="F1290" i="4" s="1"/>
  <c r="F1291" i="4" s="1"/>
  <c r="F1292" i="4" s="1"/>
  <c r="F1293" i="4" s="1"/>
  <c r="F1294" i="4" s="1"/>
  <c r="F1295" i="4" s="1"/>
  <c r="F1296" i="4" s="1"/>
  <c r="F1297" i="4" s="1"/>
  <c r="F1298" i="4" s="1"/>
  <c r="F1299" i="4" s="1"/>
  <c r="F1300" i="4" s="1"/>
  <c r="F1301" i="4" s="1"/>
  <c r="F1302" i="4" s="1"/>
  <c r="F1303" i="4" s="1"/>
  <c r="F1304" i="4" s="1"/>
  <c r="F1305" i="4" s="1"/>
  <c r="F1306" i="4" s="1"/>
  <c r="F1307" i="4" s="1"/>
  <c r="F1308" i="4" s="1"/>
  <c r="F1309" i="4" s="1"/>
  <c r="F1310" i="4" s="1"/>
  <c r="F1311" i="4" s="1"/>
  <c r="F1312" i="4" s="1"/>
  <c r="F1313" i="4" s="1"/>
  <c r="F1314" i="4" s="1"/>
  <c r="F1315" i="4" s="1"/>
  <c r="F1316" i="4" s="1"/>
  <c r="F1317" i="4" s="1"/>
  <c r="F1318" i="4" s="1"/>
  <c r="F1319" i="4" s="1"/>
  <c r="F1320" i="4" s="1"/>
  <c r="F1321" i="4" s="1"/>
  <c r="F1322" i="4" s="1"/>
  <c r="F1323" i="4" s="1"/>
  <c r="F1324" i="4" s="1"/>
  <c r="F1325" i="4" s="1"/>
  <c r="F1326" i="4" s="1"/>
  <c r="F1327" i="4" s="1"/>
  <c r="F1328" i="4" s="1"/>
  <c r="F1329" i="4" s="1"/>
  <c r="F1330" i="4" s="1"/>
  <c r="F1331" i="4" s="1"/>
  <c r="F1332" i="4" s="1"/>
  <c r="F1333" i="4" s="1"/>
  <c r="F1334" i="4" s="1"/>
  <c r="F1335" i="4" s="1"/>
  <c r="F1336" i="4" s="1"/>
  <c r="F1337" i="4" s="1"/>
  <c r="F1338" i="4" s="1"/>
  <c r="F1339" i="4" s="1"/>
  <c r="F1340" i="4" s="1"/>
  <c r="F1341" i="4" s="1"/>
  <c r="F1342" i="4" s="1"/>
  <c r="F1343" i="4" s="1"/>
  <c r="F1344" i="4" s="1"/>
  <c r="F1345" i="4" s="1"/>
  <c r="F1346" i="4" s="1"/>
  <c r="F1347" i="4" s="1"/>
  <c r="F1348" i="4" s="1"/>
  <c r="F1349" i="4" s="1"/>
  <c r="F1350" i="4" s="1"/>
  <c r="F1351" i="4" s="1"/>
  <c r="F1352" i="4" s="1"/>
  <c r="F1353" i="4" s="1"/>
  <c r="F1354" i="4" s="1"/>
  <c r="F1355" i="4" s="1"/>
  <c r="F1356" i="4" s="1"/>
  <c r="F1357" i="4" s="1"/>
  <c r="F1358" i="4" s="1"/>
  <c r="F1359" i="4" s="1"/>
  <c r="F1360" i="4" s="1"/>
  <c r="F1361" i="4" s="1"/>
  <c r="F1362" i="4" s="1"/>
  <c r="F1363" i="4" s="1"/>
  <c r="F1364" i="4" s="1"/>
  <c r="F1365" i="4" s="1"/>
  <c r="F1366" i="4" s="1"/>
  <c r="F1367" i="4" s="1"/>
  <c r="F1368" i="4" s="1"/>
  <c r="F1369" i="4" s="1"/>
  <c r="F1370" i="4" s="1"/>
  <c r="F1371" i="4" s="1"/>
  <c r="F1372" i="4" s="1"/>
  <c r="F1373" i="4" s="1"/>
  <c r="F1374" i="4" s="1"/>
  <c r="F1375" i="4" s="1"/>
  <c r="F1376" i="4" s="1"/>
  <c r="F1377" i="4" s="1"/>
  <c r="F1378" i="4" s="1"/>
  <c r="F1379" i="4" s="1"/>
  <c r="F1380" i="4" s="1"/>
  <c r="F1381" i="4" s="1"/>
  <c r="F1382" i="4" s="1"/>
  <c r="F1383" i="4" s="1"/>
  <c r="F1384" i="4" s="1"/>
  <c r="F1385" i="4" s="1"/>
  <c r="F1386" i="4" s="1"/>
  <c r="F1387" i="4" s="1"/>
  <c r="F1388" i="4" s="1"/>
  <c r="F1389" i="4" s="1"/>
  <c r="F1390" i="4" s="1"/>
  <c r="F1391" i="4" s="1"/>
  <c r="F1392" i="4" s="1"/>
  <c r="F1393" i="4" s="1"/>
  <c r="F1394" i="4" s="1"/>
  <c r="F1395" i="4" s="1"/>
  <c r="F1396" i="4" s="1"/>
  <c r="F1397" i="4" s="1"/>
  <c r="F1398" i="4" s="1"/>
  <c r="F1399" i="4" s="1"/>
  <c r="F1400" i="4" s="1"/>
  <c r="F1401" i="4" s="1"/>
  <c r="F1402" i="4" s="1"/>
  <c r="F1403" i="4" s="1"/>
  <c r="F1404" i="4" s="1"/>
  <c r="F1405" i="4" s="1"/>
  <c r="F1406" i="4" s="1"/>
  <c r="F1407" i="4" s="1"/>
  <c r="F1408" i="4" s="1"/>
  <c r="F1409" i="4" s="1"/>
  <c r="F1410" i="4" s="1"/>
  <c r="F1411" i="4" s="1"/>
  <c r="F1412" i="4" s="1"/>
  <c r="F1413" i="4" s="1"/>
  <c r="F1414" i="4" s="1"/>
  <c r="F1415" i="4" s="1"/>
  <c r="F1416" i="4" s="1"/>
  <c r="F1417" i="4" s="1"/>
  <c r="F1418" i="4" s="1"/>
  <c r="F1419" i="4" s="1"/>
  <c r="F1420" i="4" s="1"/>
  <c r="F1421" i="4" s="1"/>
  <c r="F1422" i="4" s="1"/>
  <c r="F1423" i="4" s="1"/>
  <c r="F1424" i="4" s="1"/>
  <c r="F1425" i="4" s="1"/>
  <c r="F1426" i="4" s="1"/>
  <c r="F1427" i="4" s="1"/>
  <c r="F1428" i="4" s="1"/>
  <c r="F1429" i="4" s="1"/>
  <c r="F1430" i="4" s="1"/>
  <c r="F1431" i="4" s="1"/>
  <c r="F1432" i="4" s="1"/>
  <c r="F1433" i="4" s="1"/>
  <c r="F1434" i="4" s="1"/>
  <c r="F1435" i="4" s="1"/>
  <c r="F1436" i="4" s="1"/>
  <c r="F1437" i="4" s="1"/>
  <c r="F1438" i="4" s="1"/>
  <c r="F1439" i="4" s="1"/>
  <c r="F1440" i="4" s="1"/>
  <c r="F1441" i="4" s="1"/>
  <c r="F1442" i="4" s="1"/>
  <c r="F1443" i="4" s="1"/>
  <c r="F1444" i="4" s="1"/>
  <c r="F1445" i="4" s="1"/>
  <c r="F1446" i="4" s="1"/>
  <c r="F1447" i="4" s="1"/>
  <c r="F1448" i="4" s="1"/>
  <c r="F1449" i="4" s="1"/>
  <c r="F1450" i="4" s="1"/>
  <c r="F1451" i="4" s="1"/>
  <c r="F1452" i="4" s="1"/>
  <c r="F1453" i="4" s="1"/>
  <c r="F1454" i="4" s="1"/>
  <c r="F1455" i="4" s="1"/>
  <c r="F1456" i="4" s="1"/>
  <c r="F1457" i="4" s="1"/>
  <c r="F1458" i="4" s="1"/>
  <c r="F1459" i="4" s="1"/>
  <c r="F1460" i="4" s="1"/>
  <c r="F1461" i="4" s="1"/>
  <c r="F1462" i="4" s="1"/>
  <c r="F1463" i="4" s="1"/>
  <c r="F1464" i="4" s="1"/>
  <c r="F1465" i="4" s="1"/>
  <c r="F1466" i="4" s="1"/>
  <c r="F1467" i="4" s="1"/>
  <c r="F1468" i="4" s="1"/>
  <c r="F1469" i="4" s="1"/>
  <c r="F1470" i="4" s="1"/>
  <c r="F1471" i="4" s="1"/>
  <c r="F1472" i="4" s="1"/>
  <c r="F1473" i="4" s="1"/>
  <c r="F1474" i="4" s="1"/>
  <c r="F1475" i="4" s="1"/>
  <c r="F1476" i="4" s="1"/>
  <c r="F1477" i="4" s="1"/>
  <c r="F1478" i="4" s="1"/>
  <c r="F1479" i="4" s="1"/>
  <c r="F1480" i="4" s="1"/>
  <c r="F1481" i="4" s="1"/>
  <c r="F1482" i="4" s="1"/>
  <c r="F1483" i="4" s="1"/>
  <c r="F1484" i="4" s="1"/>
  <c r="F1485" i="4" s="1"/>
  <c r="F1486" i="4" s="1"/>
  <c r="F1487" i="4" s="1"/>
  <c r="F1488" i="4" s="1"/>
  <c r="F1489" i="4" s="1"/>
  <c r="F1490" i="4" s="1"/>
  <c r="F1491" i="4" s="1"/>
  <c r="F1492" i="4" s="1"/>
  <c r="F1493" i="4" s="1"/>
  <c r="F1494" i="4" s="1"/>
  <c r="F1495" i="4" s="1"/>
  <c r="F1496" i="4" s="1"/>
  <c r="F1497" i="4" s="1"/>
  <c r="F1498" i="4" s="1"/>
  <c r="F1499" i="4" s="1"/>
  <c r="F1500" i="4" s="1"/>
  <c r="F1501" i="4" s="1"/>
  <c r="F1502" i="4" s="1"/>
  <c r="F1503" i="4" s="1"/>
  <c r="F1504" i="4" s="1"/>
  <c r="F1505" i="4" s="1"/>
  <c r="F1506" i="4" s="1"/>
  <c r="F1507" i="4" s="1"/>
  <c r="F1508" i="4" s="1"/>
  <c r="F1509" i="4" s="1"/>
  <c r="F1510" i="4" s="1"/>
  <c r="F1511" i="4" s="1"/>
  <c r="F1512" i="4" s="1"/>
  <c r="F1513" i="4" s="1"/>
  <c r="F1514" i="4" s="1"/>
  <c r="F1515" i="4" s="1"/>
  <c r="F1516" i="4" s="1"/>
  <c r="F1517" i="4" s="1"/>
  <c r="F1518" i="4" s="1"/>
  <c r="F1519" i="4" s="1"/>
  <c r="F1520" i="4" s="1"/>
  <c r="F1521" i="4" s="1"/>
  <c r="F1522" i="4" s="1"/>
  <c r="F1523" i="4" s="1"/>
  <c r="F1524" i="4" s="1"/>
  <c r="F1525" i="4" s="1"/>
  <c r="F1526" i="4" s="1"/>
  <c r="F1527" i="4" s="1"/>
  <c r="F1528" i="4" s="1"/>
  <c r="F1529" i="4" s="1"/>
  <c r="F1530" i="4" s="1"/>
  <c r="F1531" i="4" s="1"/>
  <c r="F1532" i="4" s="1"/>
  <c r="F1533" i="4" s="1"/>
  <c r="F1534" i="4" s="1"/>
  <c r="F1535" i="4" s="1"/>
  <c r="F1536" i="4" s="1"/>
  <c r="F1537" i="4" s="1"/>
  <c r="F1538" i="4" s="1"/>
  <c r="F1539" i="4" s="1"/>
  <c r="F1540" i="4" s="1"/>
  <c r="F1541" i="4" s="1"/>
  <c r="F1542" i="4" s="1"/>
  <c r="F1543" i="4" s="1"/>
  <c r="F1544" i="4" s="1"/>
  <c r="F1545" i="4" s="1"/>
  <c r="F1546" i="4" s="1"/>
  <c r="F1547" i="4" s="1"/>
  <c r="F1548" i="4" s="1"/>
  <c r="F1549" i="4" s="1"/>
  <c r="F1550" i="4" s="1"/>
  <c r="F1551" i="4" s="1"/>
  <c r="F1552" i="4" s="1"/>
  <c r="F1553" i="4" s="1"/>
  <c r="F1554" i="4" s="1"/>
  <c r="F1555" i="4" s="1"/>
  <c r="F1556" i="4" s="1"/>
  <c r="F1557" i="4" s="1"/>
  <c r="F1558" i="4" s="1"/>
  <c r="F1559" i="4" s="1"/>
  <c r="F1560" i="4" s="1"/>
  <c r="F1561" i="4" s="1"/>
  <c r="F1562" i="4" s="1"/>
  <c r="F1563" i="4" s="1"/>
  <c r="F1564" i="4" s="1"/>
  <c r="F1565" i="4" s="1"/>
  <c r="F1566" i="4" s="1"/>
  <c r="F1567" i="4" s="1"/>
  <c r="F1568" i="4" s="1"/>
  <c r="F1569" i="4" s="1"/>
  <c r="F1570" i="4" s="1"/>
  <c r="F1571" i="4" s="1"/>
  <c r="F1572" i="4" s="1"/>
  <c r="F1573" i="4" s="1"/>
  <c r="F1574" i="4" s="1"/>
  <c r="F1575" i="4" s="1"/>
  <c r="F1576" i="4" s="1"/>
  <c r="F1577" i="4" s="1"/>
  <c r="F1578" i="4" s="1"/>
  <c r="F1579" i="4" s="1"/>
  <c r="F1580" i="4" s="1"/>
  <c r="F1581" i="4" s="1"/>
  <c r="F1582" i="4" s="1"/>
  <c r="F1583" i="4" s="1"/>
  <c r="F1584" i="4" s="1"/>
  <c r="F1585" i="4" s="1"/>
  <c r="F1586" i="4" s="1"/>
  <c r="F1587" i="4" s="1"/>
  <c r="F1588" i="4" s="1"/>
  <c r="F1589" i="4" s="1"/>
  <c r="F1590" i="4" s="1"/>
  <c r="F1591" i="4" s="1"/>
  <c r="F1592" i="4" s="1"/>
  <c r="F1593" i="4" s="1"/>
  <c r="F1594" i="4" s="1"/>
  <c r="F1595" i="4" s="1"/>
  <c r="F1596" i="4" s="1"/>
  <c r="F1597" i="4" s="1"/>
  <c r="F1598" i="4" s="1"/>
  <c r="F1599" i="4" s="1"/>
  <c r="F1600" i="4" s="1"/>
  <c r="F1601" i="4" s="1"/>
  <c r="F1602" i="4" s="1"/>
  <c r="F1603" i="4" s="1"/>
  <c r="F1604" i="4" s="1"/>
  <c r="F1605" i="4" s="1"/>
  <c r="F1606" i="4" s="1"/>
  <c r="F1607" i="4" s="1"/>
  <c r="F1608" i="4" s="1"/>
  <c r="F1609" i="4" s="1"/>
  <c r="F1610" i="4" s="1"/>
  <c r="F1611" i="4" s="1"/>
  <c r="F1612" i="4" s="1"/>
  <c r="F1613" i="4" s="1"/>
  <c r="F1614" i="4" s="1"/>
  <c r="F1615" i="4" s="1"/>
  <c r="F1616" i="4" s="1"/>
  <c r="F1617" i="4" s="1"/>
  <c r="F1618" i="4" s="1"/>
  <c r="F1619" i="4" s="1"/>
  <c r="F1620" i="4" s="1"/>
  <c r="F1621" i="4" s="1"/>
  <c r="F1622" i="4" s="1"/>
  <c r="F1623" i="4" s="1"/>
  <c r="F1624" i="4" s="1"/>
  <c r="F1625" i="4" s="1"/>
  <c r="F1626" i="4" s="1"/>
  <c r="F1627" i="4" s="1"/>
  <c r="F1628" i="4" s="1"/>
  <c r="F1629" i="4" s="1"/>
  <c r="F1630" i="4" s="1"/>
  <c r="F1631" i="4" s="1"/>
  <c r="F1632" i="4" s="1"/>
  <c r="F1633" i="4" s="1"/>
  <c r="F1634" i="4" s="1"/>
  <c r="F1635" i="4" s="1"/>
  <c r="F1636" i="4" s="1"/>
  <c r="F1637" i="4" s="1"/>
  <c r="F1638" i="4" s="1"/>
  <c r="F1639" i="4" s="1"/>
  <c r="F1640" i="4" s="1"/>
  <c r="F1641" i="4" s="1"/>
  <c r="F1642" i="4" s="1"/>
  <c r="F1643" i="4" s="1"/>
  <c r="F1644" i="4" s="1"/>
  <c r="F1645" i="4" s="1"/>
  <c r="F1646" i="4" s="1"/>
  <c r="F1647" i="4" s="1"/>
  <c r="F1648" i="4" s="1"/>
  <c r="F1649" i="4" s="1"/>
  <c r="F1650" i="4" s="1"/>
  <c r="F1651" i="4" s="1"/>
  <c r="F1652" i="4" s="1"/>
  <c r="F1653" i="4" s="1"/>
  <c r="F1654" i="4" s="1"/>
  <c r="F1655" i="4" s="1"/>
  <c r="F1656" i="4" s="1"/>
  <c r="F1657" i="4" s="1"/>
  <c r="F1658" i="4" s="1"/>
  <c r="F1659" i="4" s="1"/>
  <c r="F1660" i="4" s="1"/>
  <c r="F1661" i="4" s="1"/>
  <c r="F1662" i="4" s="1"/>
  <c r="F1663" i="4" s="1"/>
  <c r="F1664" i="4" s="1"/>
  <c r="F1665" i="4" s="1"/>
  <c r="F1666" i="4" s="1"/>
  <c r="F1667" i="4" s="1"/>
  <c r="F1668" i="4" s="1"/>
  <c r="F1669" i="4" s="1"/>
  <c r="F1670" i="4" s="1"/>
  <c r="F1671" i="4" s="1"/>
  <c r="F1672" i="4" s="1"/>
  <c r="F1673" i="4" s="1"/>
  <c r="F1674" i="4" s="1"/>
  <c r="F1675" i="4" s="1"/>
  <c r="F1676" i="4" s="1"/>
  <c r="F1677" i="4" s="1"/>
  <c r="F1678" i="4" s="1"/>
  <c r="F1679" i="4" s="1"/>
  <c r="F1680" i="4" s="1"/>
  <c r="F1681" i="4" s="1"/>
  <c r="F1682" i="4" s="1"/>
  <c r="F1683" i="4" s="1"/>
  <c r="F1684" i="4" s="1"/>
  <c r="F1685" i="4" s="1"/>
  <c r="F1686" i="4" s="1"/>
  <c r="F1687" i="4" s="1"/>
  <c r="F1688" i="4" s="1"/>
  <c r="F1689" i="4" s="1"/>
  <c r="F1690" i="4" s="1"/>
  <c r="F1691" i="4" s="1"/>
  <c r="F1692" i="4" s="1"/>
  <c r="F1693" i="4" s="1"/>
  <c r="F1694" i="4" s="1"/>
  <c r="F1695" i="4" s="1"/>
  <c r="F1696" i="4" s="1"/>
  <c r="F1697" i="4" s="1"/>
  <c r="F1698" i="4" s="1"/>
  <c r="F1699" i="4" s="1"/>
  <c r="F1700" i="4" s="1"/>
  <c r="F1701" i="4" s="1"/>
  <c r="F1702" i="4" s="1"/>
  <c r="F1703" i="4" s="1"/>
  <c r="F1704" i="4" s="1"/>
  <c r="F1705" i="4" s="1"/>
  <c r="F1706" i="4" s="1"/>
  <c r="F1707" i="4" s="1"/>
  <c r="F1708" i="4" s="1"/>
  <c r="F1709" i="4" s="1"/>
  <c r="F1710" i="4" s="1"/>
  <c r="F1711" i="4" s="1"/>
  <c r="F1712" i="4" s="1"/>
  <c r="F1713" i="4" s="1"/>
  <c r="F1714" i="4" s="1"/>
  <c r="F1715" i="4" s="1"/>
  <c r="F1716" i="4" s="1"/>
  <c r="F1717" i="4" s="1"/>
  <c r="F1718" i="4" s="1"/>
  <c r="F1719" i="4" s="1"/>
  <c r="F1720" i="4" s="1"/>
  <c r="F1721" i="4" s="1"/>
  <c r="F1722" i="4" s="1"/>
  <c r="F1723" i="4" s="1"/>
  <c r="F1724" i="4" s="1"/>
  <c r="F1725" i="4" s="1"/>
  <c r="F1726" i="4" s="1"/>
  <c r="F1727" i="4" s="1"/>
  <c r="F1728" i="4" s="1"/>
  <c r="F1729" i="4" s="1"/>
  <c r="F1730" i="4" s="1"/>
  <c r="F1731" i="4" s="1"/>
  <c r="F1732" i="4" s="1"/>
  <c r="F1733" i="4" s="1"/>
  <c r="F1734" i="4" s="1"/>
  <c r="F1735" i="4" s="1"/>
  <c r="F1736" i="4" s="1"/>
  <c r="F1737" i="4" s="1"/>
  <c r="F1738" i="4" s="1"/>
  <c r="F1739" i="4" s="1"/>
  <c r="F1740" i="4" s="1"/>
  <c r="F1741" i="4" s="1"/>
  <c r="F1742" i="4" s="1"/>
  <c r="F1743" i="4" s="1"/>
  <c r="F1744" i="4" s="1"/>
  <c r="F1745" i="4" s="1"/>
  <c r="F1746" i="4" s="1"/>
  <c r="F1747" i="4" s="1"/>
  <c r="F1748" i="4" s="1"/>
  <c r="F1749" i="4" s="1"/>
  <c r="F1750" i="4" s="1"/>
  <c r="F1751" i="4" s="1"/>
  <c r="F1752" i="4" s="1"/>
  <c r="F1753" i="4" s="1"/>
  <c r="F1754" i="4" s="1"/>
  <c r="F1755" i="4" s="1"/>
  <c r="F1756" i="4" s="1"/>
  <c r="F1757" i="4" s="1"/>
  <c r="F1758" i="4" s="1"/>
  <c r="F1759" i="4" s="1"/>
  <c r="F1760" i="4" s="1"/>
  <c r="F1761" i="4" s="1"/>
  <c r="F1762" i="4" s="1"/>
  <c r="F1763" i="4" s="1"/>
  <c r="F1764" i="4" s="1"/>
  <c r="F1765" i="4" s="1"/>
  <c r="F1766" i="4" s="1"/>
  <c r="F1767" i="4" s="1"/>
  <c r="F1768" i="4" s="1"/>
  <c r="F1769" i="4" s="1"/>
  <c r="F1770" i="4" s="1"/>
  <c r="F1771" i="4" s="1"/>
  <c r="F1772" i="4" s="1"/>
  <c r="F1773" i="4" s="1"/>
  <c r="F1774" i="4" s="1"/>
  <c r="F1775" i="4" s="1"/>
  <c r="F1776" i="4" s="1"/>
  <c r="F1777" i="4" s="1"/>
  <c r="F1778" i="4" s="1"/>
  <c r="F1779" i="4" s="1"/>
  <c r="F1780" i="4" s="1"/>
  <c r="F1781" i="4" s="1"/>
  <c r="F1782" i="4" s="1"/>
  <c r="F1783" i="4" s="1"/>
  <c r="F1784" i="4" s="1"/>
  <c r="F1785" i="4" s="1"/>
  <c r="F1786" i="4" s="1"/>
  <c r="F1787" i="4" s="1"/>
  <c r="F1788" i="4" s="1"/>
  <c r="F1789" i="4" s="1"/>
  <c r="F1790" i="4" s="1"/>
  <c r="F1791" i="4" s="1"/>
  <c r="F1792" i="4" s="1"/>
  <c r="F1793" i="4" s="1"/>
  <c r="F1794" i="4" s="1"/>
  <c r="F1795" i="4" s="1"/>
  <c r="F1796" i="4" s="1"/>
  <c r="F1797" i="4" s="1"/>
  <c r="F1798" i="4" s="1"/>
  <c r="F1799" i="4" s="1"/>
  <c r="F1800" i="4" s="1"/>
  <c r="F1801" i="4" s="1"/>
  <c r="F1802" i="4" s="1"/>
  <c r="F1803" i="4" s="1"/>
  <c r="F1804" i="4" s="1"/>
  <c r="F1805" i="4" s="1"/>
  <c r="F1806" i="4" s="1"/>
  <c r="F1807" i="4" s="1"/>
  <c r="F1808" i="4" s="1"/>
  <c r="F1809" i="4" s="1"/>
  <c r="F1810" i="4" s="1"/>
  <c r="F1811" i="4" s="1"/>
  <c r="F1812" i="4" s="1"/>
  <c r="F1813" i="4" s="1"/>
  <c r="F1814" i="4" s="1"/>
  <c r="F1815" i="4" s="1"/>
  <c r="F1816" i="4" s="1"/>
  <c r="F1817" i="4" s="1"/>
  <c r="F1818" i="4" s="1"/>
  <c r="F1819" i="4" s="1"/>
  <c r="F1820" i="4" s="1"/>
  <c r="F1821" i="4" s="1"/>
  <c r="F1822" i="4" s="1"/>
  <c r="F1823" i="4" s="1"/>
  <c r="F1824" i="4" s="1"/>
  <c r="F1825" i="4" s="1"/>
  <c r="F1826" i="4" s="1"/>
  <c r="F1827" i="4" s="1"/>
  <c r="F1828" i="4" s="1"/>
  <c r="F1829" i="4" s="1"/>
  <c r="F1830" i="4" s="1"/>
  <c r="F1831" i="4" s="1"/>
  <c r="F1832" i="4" s="1"/>
  <c r="F1833" i="4" s="1"/>
  <c r="F1834" i="4" s="1"/>
  <c r="F1835" i="4" s="1"/>
  <c r="F1836" i="4" s="1"/>
  <c r="F1837" i="4" s="1"/>
  <c r="F1838" i="4" s="1"/>
  <c r="F1839" i="4" s="1"/>
  <c r="F1840" i="4" s="1"/>
  <c r="F1841" i="4" s="1"/>
  <c r="F1842" i="4" s="1"/>
  <c r="F1843" i="4" s="1"/>
  <c r="F1844" i="4" s="1"/>
  <c r="F1845" i="4" s="1"/>
  <c r="F1846" i="4" s="1"/>
  <c r="F1847" i="4" s="1"/>
  <c r="F1848" i="4" s="1"/>
  <c r="F1849" i="4" s="1"/>
  <c r="F1850" i="4" s="1"/>
  <c r="F1851" i="4" s="1"/>
  <c r="F1852" i="4" s="1"/>
  <c r="F1853" i="4" s="1"/>
  <c r="F1854" i="4" s="1"/>
  <c r="F1855" i="4" s="1"/>
  <c r="F1856" i="4" s="1"/>
  <c r="F1857" i="4" s="1"/>
  <c r="F1858" i="4" s="1"/>
  <c r="F1859" i="4" s="1"/>
  <c r="F1860" i="4" s="1"/>
  <c r="F1861" i="4" s="1"/>
  <c r="F1862" i="4" s="1"/>
  <c r="F1863" i="4" s="1"/>
  <c r="F1864" i="4" s="1"/>
  <c r="F1865" i="4" s="1"/>
  <c r="F1866" i="4" s="1"/>
  <c r="F1867" i="4" s="1"/>
  <c r="F1868" i="4" s="1"/>
  <c r="F1869" i="4" s="1"/>
  <c r="F1870" i="4" s="1"/>
  <c r="F1871" i="4" s="1"/>
  <c r="F1872" i="4" s="1"/>
  <c r="F1873" i="4" s="1"/>
  <c r="F1874" i="4" s="1"/>
  <c r="F1875" i="4" s="1"/>
  <c r="F1876" i="4" s="1"/>
  <c r="F1877" i="4" s="1"/>
  <c r="F1878" i="4" s="1"/>
  <c r="F1879" i="4" s="1"/>
  <c r="F1880" i="4" s="1"/>
  <c r="F1881" i="4" s="1"/>
  <c r="F1882" i="4" s="1"/>
  <c r="F1883" i="4" s="1"/>
  <c r="F1884" i="4" s="1"/>
  <c r="F1885" i="4" s="1"/>
  <c r="F1886" i="4" s="1"/>
  <c r="F1887" i="4" s="1"/>
  <c r="F1888" i="4" s="1"/>
  <c r="F1889" i="4" s="1"/>
  <c r="F1890" i="4" s="1"/>
  <c r="F1891" i="4" s="1"/>
  <c r="F1892" i="4" s="1"/>
  <c r="F1893" i="4" s="1"/>
  <c r="F1894" i="4" s="1"/>
  <c r="F1895" i="4" s="1"/>
  <c r="F1896" i="4" s="1"/>
  <c r="F1897" i="4" s="1"/>
  <c r="F1898" i="4" s="1"/>
  <c r="F1899" i="4" s="1"/>
  <c r="F1900" i="4" s="1"/>
  <c r="F1901" i="4" s="1"/>
  <c r="F1902" i="4" s="1"/>
  <c r="F1903" i="4" s="1"/>
  <c r="F1904" i="4" s="1"/>
  <c r="F1905" i="4" s="1"/>
  <c r="F1906" i="4" s="1"/>
  <c r="F1907" i="4" s="1"/>
  <c r="F1908" i="4" s="1"/>
  <c r="F1909" i="4" s="1"/>
  <c r="F1910" i="4" s="1"/>
  <c r="F1911" i="4" s="1"/>
  <c r="F1912" i="4" s="1"/>
  <c r="F1913" i="4" s="1"/>
  <c r="F1914" i="4" s="1"/>
  <c r="F1915" i="4" s="1"/>
  <c r="F1916" i="4" s="1"/>
  <c r="F1917" i="4" s="1"/>
  <c r="F1918" i="4" s="1"/>
  <c r="F1919" i="4" s="1"/>
  <c r="F1920" i="4" s="1"/>
  <c r="F1921" i="4" s="1"/>
  <c r="F1922" i="4" s="1"/>
  <c r="F1923" i="4" s="1"/>
  <c r="F1924" i="4" s="1"/>
  <c r="F1925" i="4" s="1"/>
  <c r="F1926" i="4" s="1"/>
  <c r="F1927" i="4" s="1"/>
  <c r="F1928" i="4" s="1"/>
  <c r="F1929" i="4" s="1"/>
  <c r="F1930" i="4" s="1"/>
  <c r="F1931" i="4" s="1"/>
  <c r="F1932" i="4" s="1"/>
  <c r="F1933" i="4" s="1"/>
  <c r="F1934" i="4" s="1"/>
  <c r="F1935" i="4" s="1"/>
  <c r="F1936" i="4" s="1"/>
  <c r="F1937" i="4" s="1"/>
  <c r="F1938" i="4" s="1"/>
  <c r="F1939" i="4" s="1"/>
  <c r="F1940" i="4" s="1"/>
  <c r="F1941" i="4" s="1"/>
  <c r="F1942" i="4" s="1"/>
  <c r="F1943" i="4" s="1"/>
  <c r="F1944" i="4" s="1"/>
  <c r="F1945" i="4" s="1"/>
  <c r="F1946" i="4" s="1"/>
  <c r="F1947" i="4" s="1"/>
  <c r="F1948" i="4" s="1"/>
  <c r="F1949" i="4" s="1"/>
  <c r="F1950" i="4" s="1"/>
  <c r="F1951" i="4" s="1"/>
  <c r="F1952" i="4" s="1"/>
  <c r="F1953" i="4" s="1"/>
  <c r="F1954" i="4" s="1"/>
  <c r="F1955" i="4" s="1"/>
  <c r="F1956" i="4" s="1"/>
  <c r="F1957" i="4" s="1"/>
  <c r="F1958" i="4" s="1"/>
  <c r="F1959" i="4" s="1"/>
  <c r="F1960" i="4" s="1"/>
  <c r="F1961" i="4" s="1"/>
  <c r="F1962" i="4" s="1"/>
  <c r="F1963" i="4" s="1"/>
  <c r="F1964" i="4" s="1"/>
  <c r="F1965" i="4" s="1"/>
  <c r="F1966" i="4" s="1"/>
  <c r="F1967" i="4" s="1"/>
  <c r="F1968" i="4" s="1"/>
  <c r="F1969" i="4" s="1"/>
  <c r="F1970" i="4" s="1"/>
  <c r="F1971" i="4" s="1"/>
  <c r="F1972" i="4" s="1"/>
  <c r="F1973" i="4" s="1"/>
  <c r="F1974" i="4" s="1"/>
  <c r="F1975" i="4" s="1"/>
  <c r="F1976" i="4" s="1"/>
  <c r="F1977" i="4" s="1"/>
  <c r="F1978" i="4" s="1"/>
  <c r="F1979" i="4" s="1"/>
  <c r="F1980" i="4" s="1"/>
  <c r="F1981" i="4" s="1"/>
  <c r="F1982" i="4" s="1"/>
  <c r="F1983" i="4" s="1"/>
  <c r="F1984" i="4" s="1"/>
  <c r="F1985" i="4" s="1"/>
  <c r="F1986" i="4" s="1"/>
  <c r="F1987" i="4" s="1"/>
  <c r="F1988" i="4" s="1"/>
  <c r="F1989" i="4" s="1"/>
  <c r="F1990" i="4" s="1"/>
  <c r="F1991" i="4" s="1"/>
  <c r="F1992" i="4" s="1"/>
  <c r="F1993" i="4" s="1"/>
  <c r="F1994" i="4" s="1"/>
  <c r="F1995" i="4" s="1"/>
  <c r="F1996" i="4" s="1"/>
  <c r="F1997" i="4" s="1"/>
  <c r="F1998" i="4" s="1"/>
  <c r="F1999" i="4" s="1"/>
  <c r="F2000" i="4" s="1"/>
  <c r="F2001" i="4" s="1"/>
  <c r="F2002" i="4" s="1"/>
  <c r="F2003" i="4" s="1"/>
  <c r="F2004" i="4" s="1"/>
  <c r="F2005" i="4" s="1"/>
  <c r="F2006" i="4" s="1"/>
  <c r="F2007" i="4" s="1"/>
  <c r="F2008" i="4" s="1"/>
  <c r="F2009" i="4" s="1"/>
  <c r="F2010" i="4" s="1"/>
  <c r="F2011" i="4" s="1"/>
  <c r="F2012" i="4" s="1"/>
  <c r="F2013" i="4" s="1"/>
  <c r="F2014" i="4" s="1"/>
  <c r="F2015" i="4" s="1"/>
  <c r="F2016" i="4" s="1"/>
  <c r="F2017" i="4" s="1"/>
  <c r="F2018" i="4" s="1"/>
  <c r="F2019" i="4" s="1"/>
  <c r="F2020" i="4" s="1"/>
  <c r="F2021" i="4" s="1"/>
  <c r="F2022" i="4" s="1"/>
  <c r="F2023" i="4" s="1"/>
  <c r="F2024" i="4" s="1"/>
  <c r="F2025" i="4" s="1"/>
  <c r="F2026" i="4" s="1"/>
  <c r="F2027" i="4" s="1"/>
  <c r="F2028" i="4" s="1"/>
  <c r="F2029" i="4" s="1"/>
  <c r="F2030" i="4" s="1"/>
  <c r="F2031" i="4" s="1"/>
  <c r="F2032" i="4" s="1"/>
  <c r="F2033" i="4" s="1"/>
  <c r="F2034" i="4" s="1"/>
  <c r="F2035" i="4" s="1"/>
  <c r="F2036" i="4" s="1"/>
  <c r="F2037" i="4" s="1"/>
  <c r="F2038" i="4" s="1"/>
  <c r="F2039" i="4" s="1"/>
  <c r="F2040" i="4" s="1"/>
  <c r="F2041" i="4" s="1"/>
  <c r="F2042" i="4" s="1"/>
  <c r="F2043" i="4" s="1"/>
  <c r="F2044" i="4" s="1"/>
  <c r="F2045" i="4" s="1"/>
  <c r="F2046" i="4" s="1"/>
  <c r="F2047" i="4" s="1"/>
  <c r="F2048" i="4" s="1"/>
  <c r="F2049" i="4" s="1"/>
  <c r="F2050" i="4" s="1"/>
  <c r="F2051" i="4" s="1"/>
  <c r="F2052" i="4" s="1"/>
  <c r="F2053" i="4" s="1"/>
  <c r="F2054" i="4" s="1"/>
  <c r="F2055" i="4" s="1"/>
  <c r="F2056" i="4" s="1"/>
  <c r="F2057" i="4" s="1"/>
  <c r="F2058" i="4" s="1"/>
  <c r="F2059" i="4" s="1"/>
  <c r="F2060" i="4" s="1"/>
  <c r="F2061" i="4" s="1"/>
  <c r="F2062" i="4" s="1"/>
  <c r="F2063" i="4" s="1"/>
  <c r="F2064" i="4" s="1"/>
  <c r="F2065" i="4" s="1"/>
  <c r="F2066" i="4" s="1"/>
  <c r="F2067" i="4" s="1"/>
  <c r="F2068" i="4" s="1"/>
  <c r="F2069" i="4" s="1"/>
  <c r="F2070" i="4" s="1"/>
  <c r="F2071" i="4" s="1"/>
  <c r="F2072" i="4" s="1"/>
  <c r="F2073" i="4" s="1"/>
  <c r="F2074" i="4" s="1"/>
  <c r="F2075" i="4" s="1"/>
  <c r="F2076" i="4" s="1"/>
  <c r="F2077" i="4" s="1"/>
  <c r="F2078" i="4" s="1"/>
  <c r="F2079" i="4" s="1"/>
  <c r="F2080" i="4" s="1"/>
  <c r="F2081" i="4" s="1"/>
  <c r="F2082" i="4" s="1"/>
  <c r="F2083" i="4" s="1"/>
  <c r="F2084" i="4" s="1"/>
  <c r="F2085" i="4" s="1"/>
  <c r="F2086" i="4" s="1"/>
  <c r="F2087" i="4" s="1"/>
  <c r="F2088" i="4" s="1"/>
  <c r="F2089" i="4" s="1"/>
  <c r="F2090" i="4" s="1"/>
  <c r="F2091" i="4" s="1"/>
  <c r="F2092" i="4" s="1"/>
  <c r="F2093" i="4" s="1"/>
  <c r="F2094" i="4" s="1"/>
  <c r="F2095" i="4" s="1"/>
  <c r="F2096" i="4" s="1"/>
  <c r="F2097" i="4" s="1"/>
  <c r="F2098" i="4" s="1"/>
  <c r="F2099" i="4" s="1"/>
  <c r="F2100" i="4" s="1"/>
  <c r="F2101" i="4" s="1"/>
  <c r="F2102" i="4" s="1"/>
  <c r="F2103" i="4" s="1"/>
  <c r="F2104" i="4" s="1"/>
  <c r="F2105" i="4" s="1"/>
  <c r="F2106" i="4" s="1"/>
  <c r="F2107" i="4" s="1"/>
  <c r="F2108" i="4" s="1"/>
  <c r="F2109" i="4" s="1"/>
  <c r="F2110" i="4" s="1"/>
  <c r="F2111" i="4" s="1"/>
  <c r="F2112" i="4" s="1"/>
  <c r="F2113" i="4" s="1"/>
  <c r="F2114" i="4" s="1"/>
  <c r="F2115" i="4" s="1"/>
  <c r="F2116" i="4" s="1"/>
  <c r="F2117" i="4" s="1"/>
  <c r="F2118" i="4" s="1"/>
  <c r="F2119" i="4" s="1"/>
  <c r="F2120" i="4" s="1"/>
  <c r="F2121" i="4" s="1"/>
  <c r="F2122" i="4" s="1"/>
  <c r="F2123" i="4" s="1"/>
  <c r="F2124" i="4" s="1"/>
  <c r="F2125" i="4" s="1"/>
  <c r="F2126" i="4" s="1"/>
  <c r="F2127" i="4" s="1"/>
  <c r="F2128" i="4" s="1"/>
  <c r="F2129" i="4" s="1"/>
  <c r="F2130" i="4" s="1"/>
  <c r="F2131" i="4" s="1"/>
  <c r="F2132" i="4" s="1"/>
  <c r="F2133" i="4" s="1"/>
  <c r="F2134" i="4" s="1"/>
  <c r="F2135" i="4" s="1"/>
  <c r="F2136" i="4" s="1"/>
  <c r="F2137" i="4" s="1"/>
  <c r="F2138" i="4" s="1"/>
  <c r="F2139" i="4" s="1"/>
  <c r="F2140" i="4" s="1"/>
  <c r="F2141" i="4" s="1"/>
  <c r="F2142" i="4" s="1"/>
  <c r="F2143" i="4" s="1"/>
  <c r="F2144" i="4" s="1"/>
  <c r="F2145" i="4" s="1"/>
  <c r="F2146" i="4" s="1"/>
  <c r="F2147" i="4" s="1"/>
  <c r="F2148" i="4" s="1"/>
  <c r="F2149" i="4" s="1"/>
  <c r="F2150" i="4" s="1"/>
  <c r="F2151" i="4" s="1"/>
  <c r="F2152" i="4" s="1"/>
  <c r="F2153" i="4" s="1"/>
  <c r="F2154" i="4" s="1"/>
  <c r="F2155" i="4" s="1"/>
  <c r="F2156" i="4" s="1"/>
  <c r="F2157" i="4" s="1"/>
  <c r="F2158" i="4" s="1"/>
  <c r="F2159" i="4" s="1"/>
  <c r="F2160" i="4" s="1"/>
  <c r="F2161" i="4" s="1"/>
  <c r="F2162" i="4" s="1"/>
  <c r="F2163" i="4" s="1"/>
  <c r="F2164" i="4" s="1"/>
  <c r="F2165" i="4" s="1"/>
  <c r="F2166" i="4" s="1"/>
  <c r="F2167" i="4" s="1"/>
  <c r="F2168" i="4" s="1"/>
  <c r="F2169" i="4" s="1"/>
  <c r="F2170" i="4" s="1"/>
  <c r="F2171" i="4" s="1"/>
  <c r="F2172" i="4" s="1"/>
  <c r="F2173" i="4" s="1"/>
  <c r="F2174" i="4" s="1"/>
  <c r="F2175" i="4" s="1"/>
  <c r="F2176" i="4" s="1"/>
  <c r="F2177" i="4" s="1"/>
  <c r="F2178" i="4" s="1"/>
  <c r="F2179" i="4" s="1"/>
  <c r="F2180" i="4" s="1"/>
  <c r="F2181" i="4" s="1"/>
  <c r="F2182" i="4" s="1"/>
  <c r="F2183" i="4" s="1"/>
  <c r="F2184" i="4" s="1"/>
  <c r="F2185" i="4" s="1"/>
  <c r="F2186" i="4" s="1"/>
  <c r="F2187" i="4" s="1"/>
  <c r="F2188" i="4" s="1"/>
  <c r="F2189" i="4" s="1"/>
  <c r="F2190" i="4" s="1"/>
  <c r="F2191" i="4" s="1"/>
  <c r="F2192" i="4" s="1"/>
  <c r="F2193" i="4" s="1"/>
  <c r="F2194" i="4" s="1"/>
  <c r="F2195" i="4" s="1"/>
  <c r="F2196" i="4" s="1"/>
  <c r="F2197" i="4" s="1"/>
  <c r="F2198" i="4" s="1"/>
  <c r="F2199" i="4" s="1"/>
  <c r="F2200" i="4" s="1"/>
  <c r="F2201" i="4" s="1"/>
  <c r="F2202" i="4" s="1"/>
  <c r="F2203" i="4" s="1"/>
  <c r="F2204" i="4" s="1"/>
  <c r="F2205" i="4" s="1"/>
  <c r="F2206" i="4" s="1"/>
  <c r="F2207" i="4" s="1"/>
  <c r="F2208" i="4" s="1"/>
  <c r="F2209" i="4" s="1"/>
  <c r="F2210" i="4" s="1"/>
  <c r="F2211" i="4" s="1"/>
  <c r="F2212" i="4" s="1"/>
  <c r="F2213" i="4" s="1"/>
  <c r="F2214" i="4" s="1"/>
  <c r="F2215" i="4" s="1"/>
  <c r="F2216" i="4" s="1"/>
  <c r="F2217" i="4" s="1"/>
  <c r="F2218" i="4" s="1"/>
  <c r="F2219" i="4" s="1"/>
  <c r="F2220" i="4" s="1"/>
  <c r="F2221" i="4" s="1"/>
  <c r="F2222" i="4" s="1"/>
  <c r="F2223" i="4" s="1"/>
  <c r="F2224" i="4" s="1"/>
  <c r="F2225" i="4" s="1"/>
  <c r="F2226" i="4" s="1"/>
  <c r="F2227" i="4" s="1"/>
  <c r="F2228" i="4" s="1"/>
  <c r="F2229" i="4" s="1"/>
  <c r="F2230" i="4" s="1"/>
  <c r="F2231" i="4" s="1"/>
  <c r="F2232" i="4" s="1"/>
  <c r="F2233" i="4" s="1"/>
  <c r="F2234" i="4" s="1"/>
  <c r="F2235" i="4" s="1"/>
  <c r="F2236" i="4" s="1"/>
  <c r="F2237" i="4" s="1"/>
  <c r="F2238" i="4" s="1"/>
  <c r="F2239" i="4" s="1"/>
  <c r="F2240" i="4" s="1"/>
  <c r="F2241" i="4" s="1"/>
  <c r="F2242" i="4" s="1"/>
  <c r="F2243" i="4" s="1"/>
  <c r="F2244" i="4" s="1"/>
  <c r="F2245" i="4" s="1"/>
  <c r="F2246" i="4" s="1"/>
  <c r="F2247" i="4" s="1"/>
  <c r="F2248" i="4" s="1"/>
  <c r="F2249" i="4" s="1"/>
  <c r="F2250" i="4" s="1"/>
  <c r="F2251" i="4" s="1"/>
  <c r="F2252" i="4" s="1"/>
  <c r="F2253" i="4" s="1"/>
  <c r="F2254" i="4" s="1"/>
  <c r="F2255" i="4" s="1"/>
  <c r="F2256" i="4" s="1"/>
  <c r="F2257" i="4" s="1"/>
  <c r="F2258" i="4" s="1"/>
  <c r="F2259" i="4" s="1"/>
  <c r="F2260" i="4" s="1"/>
  <c r="F2261" i="4" s="1"/>
  <c r="F2262" i="4" s="1"/>
  <c r="F2263" i="4" s="1"/>
  <c r="F2264" i="4" s="1"/>
  <c r="F2265" i="4" s="1"/>
  <c r="F2266" i="4" s="1"/>
  <c r="F2267" i="4" s="1"/>
  <c r="F2268" i="4" s="1"/>
  <c r="F2269" i="4" s="1"/>
  <c r="F2270" i="4" s="1"/>
  <c r="F2271" i="4" s="1"/>
  <c r="F2272" i="4" s="1"/>
  <c r="F2273" i="4" s="1"/>
  <c r="F2274" i="4" s="1"/>
  <c r="F2275" i="4" s="1"/>
  <c r="F2276" i="4" s="1"/>
  <c r="F2277" i="4" s="1"/>
  <c r="F2278" i="4" s="1"/>
  <c r="F2279" i="4" s="1"/>
  <c r="F2280" i="4" s="1"/>
  <c r="F2281" i="4" s="1"/>
  <c r="F2282" i="4" s="1"/>
  <c r="F2283" i="4" s="1"/>
  <c r="F2284" i="4" s="1"/>
  <c r="F2285" i="4" s="1"/>
  <c r="F2286" i="4" s="1"/>
  <c r="F2287" i="4" s="1"/>
  <c r="F2288" i="4" s="1"/>
  <c r="F2289" i="4" s="1"/>
  <c r="F2290" i="4" s="1"/>
  <c r="F2291" i="4" s="1"/>
  <c r="F2292" i="4" s="1"/>
  <c r="F2293" i="4" s="1"/>
  <c r="F2294" i="4" s="1"/>
  <c r="F2295" i="4" s="1"/>
  <c r="F2296" i="4" s="1"/>
  <c r="F2297" i="4" s="1"/>
  <c r="F2298" i="4" s="1"/>
  <c r="F2299" i="4" s="1"/>
  <c r="F2300" i="4" s="1"/>
  <c r="F2301" i="4" s="1"/>
  <c r="F2302" i="4" s="1"/>
  <c r="F2303" i="4" s="1"/>
  <c r="F2304" i="4" s="1"/>
  <c r="F2305" i="4" s="1"/>
  <c r="F2306" i="4" s="1"/>
  <c r="F2307" i="4" s="1"/>
  <c r="F2308" i="4" s="1"/>
  <c r="F2309" i="4" s="1"/>
  <c r="F2310" i="4" s="1"/>
  <c r="F2311" i="4" s="1"/>
  <c r="F2312" i="4" s="1"/>
  <c r="F2313" i="4" s="1"/>
  <c r="F2314" i="4" s="1"/>
  <c r="F2315" i="4" s="1"/>
  <c r="F2316" i="4" s="1"/>
  <c r="F2317" i="4" s="1"/>
  <c r="F2318" i="4" s="1"/>
  <c r="F2319" i="4" s="1"/>
  <c r="F2320" i="4" s="1"/>
  <c r="F2321" i="4" s="1"/>
  <c r="F2322" i="4" s="1"/>
  <c r="F2323" i="4" s="1"/>
  <c r="F2324" i="4" s="1"/>
  <c r="F2325" i="4" s="1"/>
  <c r="F2326" i="4" s="1"/>
  <c r="F2327" i="4" s="1"/>
  <c r="F2328" i="4" s="1"/>
  <c r="F2329" i="4" s="1"/>
  <c r="F2330" i="4" s="1"/>
  <c r="F2331" i="4" s="1"/>
  <c r="F2332" i="4" s="1"/>
  <c r="F2333" i="4" s="1"/>
  <c r="F2334" i="4" s="1"/>
  <c r="F2335" i="4" s="1"/>
  <c r="F2336" i="4" s="1"/>
  <c r="F2337" i="4" s="1"/>
  <c r="F2338" i="4" s="1"/>
  <c r="F2339" i="4" s="1"/>
  <c r="F2340" i="4" s="1"/>
  <c r="F2341" i="4" s="1"/>
  <c r="F2342" i="4" s="1"/>
  <c r="F2343" i="4" s="1"/>
  <c r="F2344" i="4" s="1"/>
  <c r="F2345" i="4" s="1"/>
  <c r="F2346" i="4" s="1"/>
  <c r="F2347" i="4" s="1"/>
  <c r="F2348" i="4" s="1"/>
  <c r="F2349" i="4" s="1"/>
  <c r="F2350" i="4" s="1"/>
  <c r="F2351" i="4" s="1"/>
  <c r="F2352" i="4" s="1"/>
  <c r="F2353" i="4" s="1"/>
  <c r="F2354" i="4" s="1"/>
  <c r="F2355" i="4" s="1"/>
  <c r="F2356" i="4" s="1"/>
  <c r="F2357" i="4" s="1"/>
  <c r="F2358" i="4" s="1"/>
  <c r="F2359" i="4" s="1"/>
  <c r="F2360" i="4" s="1"/>
  <c r="F2361" i="4" s="1"/>
  <c r="F2362" i="4" s="1"/>
  <c r="F2363" i="4" s="1"/>
  <c r="F2364" i="4" s="1"/>
  <c r="F2365" i="4" s="1"/>
  <c r="F2366" i="4" s="1"/>
  <c r="F2367" i="4" s="1"/>
  <c r="F2368" i="4" s="1"/>
  <c r="F2369" i="4" s="1"/>
  <c r="F2370" i="4" s="1"/>
  <c r="F2371" i="4" s="1"/>
  <c r="F2372" i="4" s="1"/>
  <c r="F2373" i="4" s="1"/>
  <c r="F2374" i="4" s="1"/>
  <c r="F2375" i="4" s="1"/>
  <c r="F2376" i="4" s="1"/>
  <c r="F2377" i="4" s="1"/>
  <c r="F2378" i="4" s="1"/>
  <c r="F2379" i="4" s="1"/>
  <c r="F2380" i="4" s="1"/>
  <c r="F2381" i="4" s="1"/>
  <c r="F2382" i="4" s="1"/>
  <c r="F2383" i="4" s="1"/>
  <c r="F2384" i="4" s="1"/>
  <c r="F2385" i="4" s="1"/>
  <c r="F2386" i="4" s="1"/>
  <c r="F2387" i="4" s="1"/>
  <c r="F2388" i="4" s="1"/>
  <c r="F2389" i="4" s="1"/>
  <c r="F2390" i="4" s="1"/>
  <c r="F2391" i="4" s="1"/>
  <c r="F2392" i="4" s="1"/>
  <c r="F2393" i="4" s="1"/>
  <c r="F2394" i="4" s="1"/>
  <c r="F2395" i="4" s="1"/>
  <c r="F2396" i="4" s="1"/>
  <c r="F2397" i="4" s="1"/>
  <c r="F2398" i="4" s="1"/>
  <c r="F2399" i="4" s="1"/>
  <c r="F2400" i="4" s="1"/>
  <c r="F2401" i="4" s="1"/>
  <c r="F2402" i="4" s="1"/>
  <c r="F2403" i="4" s="1"/>
  <c r="F2404" i="4" s="1"/>
  <c r="F2405" i="4" s="1"/>
  <c r="F2406" i="4" s="1"/>
  <c r="F2407" i="4" s="1"/>
  <c r="F2408" i="4" s="1"/>
  <c r="F2409" i="4" s="1"/>
  <c r="F2410" i="4" s="1"/>
  <c r="F2411" i="4" s="1"/>
  <c r="F2412" i="4" s="1"/>
  <c r="F2413" i="4" s="1"/>
  <c r="F2414" i="4" s="1"/>
  <c r="F2415" i="4" s="1"/>
  <c r="F2416" i="4" s="1"/>
  <c r="F2417" i="4" s="1"/>
  <c r="F2418" i="4" s="1"/>
  <c r="F2419" i="4" s="1"/>
  <c r="F2420" i="4" s="1"/>
  <c r="F2421" i="4" s="1"/>
  <c r="F2422" i="4" s="1"/>
  <c r="F2423" i="4" s="1"/>
  <c r="F2424" i="4" s="1"/>
  <c r="F2425" i="4" s="1"/>
  <c r="F2426" i="4" s="1"/>
  <c r="F2427" i="4" s="1"/>
  <c r="F2428" i="4" s="1"/>
  <c r="F2429" i="4" s="1"/>
  <c r="F2430" i="4" s="1"/>
  <c r="F2431" i="4" s="1"/>
  <c r="F2432" i="4" s="1"/>
  <c r="F2433" i="4" s="1"/>
  <c r="F2434" i="4" s="1"/>
  <c r="F2435" i="4" s="1"/>
  <c r="F2436" i="4" s="1"/>
  <c r="F2437" i="4" s="1"/>
  <c r="F2438" i="4" s="1"/>
  <c r="F2439" i="4" s="1"/>
  <c r="F2440" i="4" s="1"/>
  <c r="F2441" i="4" s="1"/>
  <c r="F2442" i="4" s="1"/>
  <c r="F2443" i="4" s="1"/>
  <c r="F2444" i="4" s="1"/>
  <c r="F2445" i="4" s="1"/>
  <c r="F2446" i="4" s="1"/>
  <c r="F2447" i="4" s="1"/>
  <c r="F2448" i="4" s="1"/>
  <c r="F2449" i="4" s="1"/>
  <c r="F2450" i="4" s="1"/>
  <c r="F2451" i="4" s="1"/>
  <c r="F2452" i="4" s="1"/>
  <c r="F2453" i="4" s="1"/>
  <c r="F2454" i="4" s="1"/>
  <c r="F2455" i="4" s="1"/>
  <c r="F2456" i="4" s="1"/>
  <c r="F2457" i="4" s="1"/>
  <c r="F2458" i="4" s="1"/>
  <c r="F2459" i="4" s="1"/>
  <c r="F2460" i="4" s="1"/>
  <c r="F2461" i="4" s="1"/>
  <c r="F2462" i="4" s="1"/>
  <c r="F2463" i="4" s="1"/>
  <c r="F2464" i="4" s="1"/>
  <c r="F2465" i="4" s="1"/>
  <c r="F2466" i="4" s="1"/>
  <c r="F2467" i="4" s="1"/>
  <c r="F2468" i="4" s="1"/>
  <c r="F2469" i="4" s="1"/>
  <c r="F2470" i="4" s="1"/>
  <c r="F2471" i="4" s="1"/>
  <c r="F2472" i="4" s="1"/>
  <c r="F2473" i="4" s="1"/>
  <c r="F2474" i="4" s="1"/>
  <c r="F2475" i="4" s="1"/>
  <c r="F2476" i="4" s="1"/>
  <c r="F2477" i="4" s="1"/>
  <c r="F2478" i="4" s="1"/>
  <c r="F2479" i="4" s="1"/>
  <c r="F2480" i="4" s="1"/>
  <c r="F2481" i="4" s="1"/>
  <c r="F2482" i="4" s="1"/>
  <c r="F2483" i="4" s="1"/>
  <c r="F2484" i="4" s="1"/>
  <c r="F2485" i="4" s="1"/>
  <c r="F2486" i="4" s="1"/>
  <c r="F2487" i="4" s="1"/>
  <c r="F2488" i="4" s="1"/>
  <c r="F2489" i="4" s="1"/>
  <c r="F2490" i="4" s="1"/>
  <c r="F2491" i="4" s="1"/>
  <c r="F2492" i="4" s="1"/>
  <c r="F2493" i="4" s="1"/>
  <c r="F2494" i="4" s="1"/>
  <c r="F2495" i="4" s="1"/>
  <c r="F2496" i="4" s="1"/>
  <c r="F2497" i="4" s="1"/>
  <c r="F2498" i="4" s="1"/>
  <c r="F2499" i="4" s="1"/>
  <c r="F2500" i="4" s="1"/>
  <c r="F2501" i="4" s="1"/>
  <c r="F2502" i="4" s="1"/>
  <c r="F2503" i="4" s="1"/>
  <c r="F2504" i="4" s="1"/>
  <c r="F2505" i="4" s="1"/>
  <c r="F2506" i="4" s="1"/>
  <c r="F2507" i="4" s="1"/>
  <c r="F2508" i="4" s="1"/>
  <c r="F2509" i="4" s="1"/>
  <c r="F2510" i="4" s="1"/>
  <c r="F2511" i="4" s="1"/>
  <c r="F2512" i="4" s="1"/>
  <c r="F2513" i="4" s="1"/>
  <c r="F2514" i="4" s="1"/>
  <c r="F2515" i="4" s="1"/>
  <c r="F2516" i="4" s="1"/>
  <c r="F2517" i="4" s="1"/>
  <c r="F2518" i="4" s="1"/>
  <c r="F2519" i="4" s="1"/>
  <c r="F2520" i="4" s="1"/>
  <c r="F2521" i="4" s="1"/>
  <c r="F2522" i="4" s="1"/>
  <c r="F2523" i="4" s="1"/>
  <c r="F2524" i="4" s="1"/>
  <c r="F2525" i="4" s="1"/>
  <c r="F2526" i="4" s="1"/>
  <c r="F2527" i="4" s="1"/>
  <c r="F2528" i="4" s="1"/>
  <c r="F2529" i="4" s="1"/>
  <c r="F2530" i="4" s="1"/>
  <c r="F2531" i="4" s="1"/>
  <c r="F2532" i="4" s="1"/>
  <c r="F2533" i="4" s="1"/>
  <c r="F2534" i="4" s="1"/>
  <c r="F2535" i="4" s="1"/>
  <c r="F2536" i="4" s="1"/>
  <c r="F2537" i="4" s="1"/>
  <c r="F2538" i="4" s="1"/>
  <c r="F2539" i="4" s="1"/>
  <c r="F2540" i="4" s="1"/>
  <c r="F2541" i="4" s="1"/>
  <c r="F2542" i="4" s="1"/>
  <c r="F2543" i="4" s="1"/>
  <c r="F2544" i="4" s="1"/>
  <c r="F2545" i="4" s="1"/>
  <c r="F2546" i="4" s="1"/>
  <c r="F2547" i="4" s="1"/>
  <c r="F2548" i="4" s="1"/>
  <c r="F2549" i="4" s="1"/>
  <c r="F2550" i="4" s="1"/>
  <c r="F2551" i="4" s="1"/>
  <c r="F2552" i="4" s="1"/>
  <c r="F2553" i="4" s="1"/>
  <c r="F2554" i="4" s="1"/>
  <c r="F2555" i="4" s="1"/>
  <c r="F2556" i="4" s="1"/>
  <c r="F2557" i="4" s="1"/>
  <c r="F2558" i="4" s="1"/>
  <c r="F2559" i="4" s="1"/>
  <c r="F2560" i="4" s="1"/>
  <c r="F2561" i="4" s="1"/>
  <c r="F2562" i="4" s="1"/>
  <c r="F2563" i="4" s="1"/>
  <c r="F2564" i="4" s="1"/>
  <c r="F2565" i="4" s="1"/>
  <c r="F2566" i="4" s="1"/>
  <c r="F2567" i="4" s="1"/>
  <c r="F2568" i="4" s="1"/>
  <c r="F2569" i="4" s="1"/>
  <c r="F2570" i="4" s="1"/>
  <c r="F2571" i="4" s="1"/>
  <c r="F2572" i="4" s="1"/>
  <c r="F2573" i="4" s="1"/>
  <c r="F2574" i="4" s="1"/>
  <c r="F2575" i="4" s="1"/>
  <c r="F2576" i="4" s="1"/>
  <c r="F2577" i="4" s="1"/>
  <c r="F2578" i="4" s="1"/>
  <c r="F2579" i="4" s="1"/>
  <c r="F2580" i="4" s="1"/>
  <c r="F2581" i="4" s="1"/>
  <c r="F2582" i="4" s="1"/>
  <c r="F2583" i="4" s="1"/>
  <c r="F2584" i="4" s="1"/>
  <c r="F2585" i="4" s="1"/>
  <c r="F2586" i="4" s="1"/>
  <c r="F2587" i="4" s="1"/>
  <c r="F2588" i="4" s="1"/>
  <c r="F2589" i="4" s="1"/>
  <c r="F2590" i="4" s="1"/>
  <c r="F2591" i="4" s="1"/>
  <c r="F2592" i="4" s="1"/>
  <c r="F2593" i="4" s="1"/>
  <c r="F2594" i="4" s="1"/>
  <c r="F2595" i="4" s="1"/>
  <c r="F2596" i="4" s="1"/>
  <c r="F2597" i="4" s="1"/>
  <c r="F2598" i="4" s="1"/>
  <c r="F2599" i="4" s="1"/>
  <c r="F2600" i="4" s="1"/>
  <c r="F2601" i="4" s="1"/>
  <c r="F2602" i="4" s="1"/>
  <c r="F2603" i="4" s="1"/>
  <c r="F2604" i="4" s="1"/>
  <c r="F2605" i="4" s="1"/>
  <c r="F2606" i="4" s="1"/>
  <c r="F2607" i="4" s="1"/>
  <c r="F2608" i="4" s="1"/>
  <c r="F2609" i="4" s="1"/>
  <c r="F2610" i="4" s="1"/>
  <c r="F2611" i="4" s="1"/>
  <c r="F2612" i="4" s="1"/>
  <c r="F2613" i="4" s="1"/>
  <c r="F2614" i="4" s="1"/>
  <c r="F2615" i="4" s="1"/>
  <c r="F2616" i="4" s="1"/>
  <c r="F2617" i="4" s="1"/>
  <c r="F2618" i="4" s="1"/>
  <c r="F2619" i="4" s="1"/>
  <c r="F2620" i="4" s="1"/>
  <c r="F2621" i="4" s="1"/>
  <c r="F2622" i="4" s="1"/>
  <c r="F2623" i="4" s="1"/>
  <c r="F2624" i="4" s="1"/>
  <c r="F2625" i="4" s="1"/>
  <c r="F2626" i="4" s="1"/>
  <c r="F2627" i="4" s="1"/>
  <c r="F2628" i="4" s="1"/>
  <c r="F2629" i="4" s="1"/>
  <c r="F2630" i="4" s="1"/>
  <c r="F2631" i="4" s="1"/>
  <c r="F2632" i="4" s="1"/>
  <c r="F2633" i="4" s="1"/>
  <c r="F2634" i="4" s="1"/>
  <c r="F2635" i="4" s="1"/>
  <c r="F2636" i="4" s="1"/>
  <c r="F2637" i="4" s="1"/>
  <c r="F2638" i="4" s="1"/>
  <c r="F2639" i="4" s="1"/>
  <c r="F2640" i="4" s="1"/>
  <c r="F2641" i="4" s="1"/>
  <c r="F2642" i="4" s="1"/>
  <c r="F2643" i="4" s="1"/>
  <c r="F2644" i="4" s="1"/>
  <c r="F2645" i="4" s="1"/>
  <c r="F2646" i="4" s="1"/>
  <c r="F2647" i="4" s="1"/>
  <c r="F2648" i="4" s="1"/>
  <c r="F2649" i="4" s="1"/>
  <c r="F2650" i="4" s="1"/>
  <c r="F2651" i="4" s="1"/>
  <c r="F2652" i="4" s="1"/>
  <c r="F2653" i="4" s="1"/>
  <c r="F2654" i="4" s="1"/>
  <c r="F2655" i="4" s="1"/>
  <c r="F2656" i="4" s="1"/>
  <c r="F2657" i="4" s="1"/>
  <c r="F2658" i="4" s="1"/>
  <c r="F2659" i="4" s="1"/>
  <c r="F2660" i="4" s="1"/>
  <c r="F2661" i="4" s="1"/>
  <c r="F2662" i="4" s="1"/>
  <c r="F2663" i="4" s="1"/>
  <c r="F2664" i="4" s="1"/>
  <c r="F2665" i="4" s="1"/>
  <c r="F2666" i="4" s="1"/>
  <c r="F2667" i="4" s="1"/>
  <c r="F2668" i="4" s="1"/>
  <c r="F2669" i="4" s="1"/>
  <c r="F2670" i="4" s="1"/>
  <c r="F2671" i="4" s="1"/>
  <c r="F2672" i="4" s="1"/>
  <c r="F2673" i="4" s="1"/>
  <c r="F2674" i="4" s="1"/>
  <c r="F2675" i="4" s="1"/>
  <c r="F2676" i="4" s="1"/>
  <c r="F2677" i="4" s="1"/>
  <c r="F2678" i="4" s="1"/>
  <c r="F2679" i="4" s="1"/>
  <c r="F2680" i="4" s="1"/>
  <c r="F2681" i="4" s="1"/>
  <c r="F2682" i="4" s="1"/>
  <c r="F2683" i="4" s="1"/>
  <c r="F2684" i="4" s="1"/>
  <c r="F2685" i="4" s="1"/>
  <c r="F2686" i="4" s="1"/>
  <c r="F2687" i="4" s="1"/>
  <c r="F2688" i="4" s="1"/>
  <c r="F2689" i="4" s="1"/>
  <c r="F2690" i="4" s="1"/>
  <c r="F2691" i="4" s="1"/>
  <c r="F2692" i="4" s="1"/>
  <c r="F2693" i="4" s="1"/>
  <c r="F2694" i="4" s="1"/>
  <c r="F2695" i="4" s="1"/>
  <c r="F2696" i="4" s="1"/>
  <c r="F2697" i="4" s="1"/>
  <c r="F2698" i="4" s="1"/>
  <c r="F2699" i="4" s="1"/>
  <c r="F2700" i="4" s="1"/>
  <c r="F2701" i="4" s="1"/>
  <c r="F2702" i="4" s="1"/>
  <c r="F2703" i="4" s="1"/>
  <c r="F2704" i="4" s="1"/>
  <c r="F2705" i="4" s="1"/>
  <c r="F2706" i="4" s="1"/>
  <c r="F2707" i="4" s="1"/>
  <c r="F2708" i="4" s="1"/>
  <c r="F2709" i="4" s="1"/>
  <c r="F2710" i="4" s="1"/>
  <c r="F2711" i="4" s="1"/>
  <c r="F2712" i="4" s="1"/>
  <c r="F2713" i="4" s="1"/>
  <c r="F2714" i="4" s="1"/>
  <c r="F2715" i="4" s="1"/>
  <c r="F2716" i="4" s="1"/>
  <c r="F2717" i="4" s="1"/>
  <c r="F2718" i="4" s="1"/>
  <c r="F2719" i="4" s="1"/>
  <c r="F2720" i="4" s="1"/>
  <c r="F2721" i="4" s="1"/>
  <c r="F2722" i="4" s="1"/>
  <c r="F2723" i="4" s="1"/>
  <c r="F2724" i="4" s="1"/>
  <c r="F2725" i="4" s="1"/>
  <c r="F2726" i="4" s="1"/>
  <c r="F2727" i="4" s="1"/>
  <c r="F2728" i="4" s="1"/>
  <c r="F2729" i="4" s="1"/>
  <c r="F2730" i="4" s="1"/>
  <c r="F2731" i="4" s="1"/>
  <c r="F2732" i="4" s="1"/>
  <c r="F2733" i="4" s="1"/>
  <c r="F2734" i="4" s="1"/>
  <c r="F2735" i="4" s="1"/>
  <c r="F2736" i="4" s="1"/>
  <c r="F2737" i="4" s="1"/>
  <c r="F2738" i="4" s="1"/>
  <c r="F2739" i="4" s="1"/>
  <c r="F2740" i="4" s="1"/>
  <c r="F2741" i="4" s="1"/>
  <c r="F2742" i="4" s="1"/>
  <c r="F2743" i="4" s="1"/>
  <c r="F2744" i="4" s="1"/>
  <c r="F2745" i="4" s="1"/>
  <c r="F2746" i="4" s="1"/>
  <c r="F2747" i="4" s="1"/>
  <c r="F2748" i="4" s="1"/>
  <c r="F2749" i="4" s="1"/>
  <c r="F2750" i="4" s="1"/>
  <c r="F2751" i="4" s="1"/>
  <c r="F2752" i="4" s="1"/>
  <c r="F2753" i="4" s="1"/>
  <c r="F2754" i="4" s="1"/>
  <c r="F2755" i="4" s="1"/>
  <c r="F2756" i="4" s="1"/>
  <c r="F2757" i="4" s="1"/>
  <c r="F2758" i="4" s="1"/>
  <c r="F2759" i="4" s="1"/>
  <c r="F2760" i="4" s="1"/>
  <c r="F2761" i="4" s="1"/>
  <c r="F2762" i="4" s="1"/>
  <c r="F2763" i="4" s="1"/>
  <c r="F2764" i="4" s="1"/>
  <c r="F2765" i="4" s="1"/>
  <c r="F2766" i="4" s="1"/>
  <c r="F2767" i="4" s="1"/>
  <c r="F2768" i="4" s="1"/>
  <c r="F2769" i="4" s="1"/>
  <c r="F2770" i="4" s="1"/>
  <c r="F2771" i="4" s="1"/>
  <c r="F2772" i="4" s="1"/>
  <c r="F2773" i="4" s="1"/>
  <c r="F2774" i="4" s="1"/>
  <c r="F2775" i="4" s="1"/>
  <c r="F2776" i="4" s="1"/>
  <c r="F2777" i="4" s="1"/>
  <c r="F2778" i="4" s="1"/>
  <c r="F2779" i="4" s="1"/>
  <c r="F2780" i="4" s="1"/>
  <c r="F2781" i="4" s="1"/>
  <c r="F2782" i="4" s="1"/>
  <c r="F2783" i="4" s="1"/>
  <c r="F2784" i="4" s="1"/>
  <c r="F2785" i="4" s="1"/>
  <c r="F2786" i="4" s="1"/>
  <c r="F2787" i="4" s="1"/>
  <c r="F2788" i="4" s="1"/>
  <c r="F2789" i="4" s="1"/>
  <c r="F2790" i="4" s="1"/>
  <c r="F2791" i="4" s="1"/>
  <c r="F2792" i="4" s="1"/>
  <c r="F2793" i="4" s="1"/>
  <c r="F2794" i="4" s="1"/>
  <c r="F2795" i="4" s="1"/>
  <c r="F2796" i="4" s="1"/>
  <c r="F2797" i="4" s="1"/>
  <c r="F2798" i="4" s="1"/>
  <c r="F2799" i="4" s="1"/>
  <c r="F2800" i="4" s="1"/>
  <c r="F2801" i="4" s="1"/>
  <c r="F2802" i="4" s="1"/>
  <c r="F2803" i="4" s="1"/>
  <c r="F2804" i="4" s="1"/>
  <c r="F2805" i="4" s="1"/>
  <c r="F2806" i="4" s="1"/>
  <c r="F2807" i="4" s="1"/>
  <c r="F2808" i="4" s="1"/>
  <c r="F2809" i="4" s="1"/>
  <c r="F2810" i="4" s="1"/>
  <c r="F2811" i="4" s="1"/>
  <c r="F2812" i="4" s="1"/>
  <c r="F2813" i="4" s="1"/>
  <c r="F2814" i="4" s="1"/>
  <c r="F2815" i="4" s="1"/>
  <c r="F2816" i="4" s="1"/>
  <c r="F2817" i="4" s="1"/>
  <c r="F2818" i="4" s="1"/>
  <c r="F2819" i="4" s="1"/>
  <c r="F2820" i="4" s="1"/>
  <c r="F2821" i="4" s="1"/>
  <c r="F2822" i="4" s="1"/>
  <c r="F2823" i="4" s="1"/>
  <c r="F2824" i="4" s="1"/>
  <c r="F2825" i="4" s="1"/>
  <c r="F2826" i="4" s="1"/>
  <c r="F2827" i="4" s="1"/>
  <c r="F2828" i="4" s="1"/>
  <c r="F2829" i="4" s="1"/>
  <c r="F2830" i="4" s="1"/>
  <c r="F2831" i="4" s="1"/>
  <c r="F2832" i="4" s="1"/>
  <c r="F2833" i="4" s="1"/>
  <c r="F2834" i="4" s="1"/>
  <c r="F2835" i="4" s="1"/>
  <c r="F2836" i="4" s="1"/>
  <c r="F2837" i="4" s="1"/>
  <c r="F2838" i="4" s="1"/>
  <c r="F2839" i="4" s="1"/>
  <c r="F2840" i="4" s="1"/>
  <c r="F2841" i="4" s="1"/>
  <c r="F2842" i="4" s="1"/>
  <c r="F2843" i="4" s="1"/>
  <c r="F2844" i="4" s="1"/>
  <c r="F2845" i="4" s="1"/>
  <c r="F2846" i="4" s="1"/>
  <c r="F2847" i="4" s="1"/>
  <c r="F2848" i="4" s="1"/>
  <c r="F2849" i="4" s="1"/>
  <c r="F2850" i="4" s="1"/>
  <c r="F2851" i="4" s="1"/>
  <c r="F2852" i="4" s="1"/>
  <c r="F2853" i="4" s="1"/>
  <c r="F2854" i="4" s="1"/>
  <c r="F2855" i="4" s="1"/>
  <c r="F2856" i="4" s="1"/>
  <c r="F2857" i="4" s="1"/>
  <c r="F2858" i="4" s="1"/>
  <c r="F2859" i="4" s="1"/>
  <c r="F2860" i="4" s="1"/>
  <c r="F2861" i="4" s="1"/>
  <c r="F2862" i="4" s="1"/>
  <c r="F2863" i="4" s="1"/>
  <c r="F2864" i="4" s="1"/>
  <c r="F2865" i="4" s="1"/>
  <c r="F2866" i="4" s="1"/>
  <c r="F2867" i="4" s="1"/>
  <c r="F2868" i="4" s="1"/>
  <c r="F2869" i="4" s="1"/>
  <c r="F2870" i="4" s="1"/>
  <c r="F2871" i="4" s="1"/>
  <c r="F2872" i="4" s="1"/>
  <c r="F2873" i="4" s="1"/>
  <c r="F2874" i="4" s="1"/>
  <c r="F2875" i="4" s="1"/>
  <c r="F2876" i="4" s="1"/>
  <c r="F2877" i="4" s="1"/>
  <c r="F2878" i="4" s="1"/>
  <c r="F2879" i="4" s="1"/>
  <c r="F2880" i="4" s="1"/>
  <c r="F2881" i="4" s="1"/>
  <c r="F2882" i="4" s="1"/>
  <c r="F2883" i="4" s="1"/>
  <c r="F2884" i="4" s="1"/>
  <c r="F2885" i="4" s="1"/>
  <c r="F2886" i="4" s="1"/>
  <c r="F2887" i="4" s="1"/>
  <c r="F2888" i="4" s="1"/>
  <c r="F2889" i="4" s="1"/>
  <c r="F2890" i="4" s="1"/>
  <c r="F2891" i="4" s="1"/>
  <c r="F2892" i="4" s="1"/>
  <c r="F2893" i="4" s="1"/>
  <c r="F2894" i="4" s="1"/>
  <c r="F2895" i="4" s="1"/>
  <c r="F2896" i="4" s="1"/>
  <c r="F2897" i="4" s="1"/>
  <c r="F2898" i="4" s="1"/>
  <c r="F2899" i="4" s="1"/>
  <c r="F2900" i="4" s="1"/>
  <c r="F2901" i="4" s="1"/>
  <c r="F2902" i="4" s="1"/>
  <c r="F2903" i="4" s="1"/>
  <c r="F2904" i="4" s="1"/>
  <c r="F2905" i="4" s="1"/>
  <c r="F2906" i="4" s="1"/>
  <c r="F2907" i="4" s="1"/>
  <c r="F2908" i="4" s="1"/>
  <c r="F2909" i="4" s="1"/>
  <c r="F2910" i="4" s="1"/>
  <c r="F2911" i="4" s="1"/>
  <c r="F2912" i="4" s="1"/>
  <c r="F2913" i="4" s="1"/>
  <c r="F2914" i="4" s="1"/>
  <c r="F2915" i="4" s="1"/>
  <c r="F2916" i="4" s="1"/>
  <c r="F2917" i="4" s="1"/>
  <c r="F2918" i="4" s="1"/>
  <c r="F2919" i="4" s="1"/>
  <c r="F2920" i="4" s="1"/>
  <c r="F2921" i="4" s="1"/>
  <c r="F2922" i="4" s="1"/>
  <c r="F2923" i="4" s="1"/>
  <c r="F2924" i="4" s="1"/>
  <c r="F2925" i="4" s="1"/>
  <c r="F2926" i="4" s="1"/>
  <c r="F2927" i="4" s="1"/>
  <c r="F2928" i="4" s="1"/>
  <c r="F2929" i="4" s="1"/>
  <c r="F2930" i="4" s="1"/>
  <c r="F2931" i="4" s="1"/>
  <c r="F2932" i="4" s="1"/>
  <c r="F2933" i="4" s="1"/>
  <c r="F2934" i="4" s="1"/>
  <c r="F2935" i="4" s="1"/>
  <c r="F2936" i="4" s="1"/>
  <c r="F2937" i="4" s="1"/>
  <c r="F2938" i="4" s="1"/>
  <c r="F2939" i="4" s="1"/>
  <c r="F2940" i="4" s="1"/>
  <c r="F2941" i="4" s="1"/>
  <c r="F2942" i="4" s="1"/>
  <c r="F2943" i="4" s="1"/>
  <c r="F2944" i="4" s="1"/>
  <c r="F2945" i="4" s="1"/>
  <c r="F2946" i="4" s="1"/>
  <c r="F2947" i="4" s="1"/>
  <c r="F2948" i="4" s="1"/>
  <c r="F2949" i="4" s="1"/>
  <c r="F2950" i="4" s="1"/>
  <c r="F2951" i="4" s="1"/>
  <c r="F2952" i="4" s="1"/>
  <c r="F2953" i="4" s="1"/>
  <c r="F2954" i="4" s="1"/>
  <c r="F2955" i="4" s="1"/>
  <c r="F2956" i="4" s="1"/>
  <c r="F2957" i="4" s="1"/>
  <c r="F2958" i="4" s="1"/>
  <c r="F2959" i="4" s="1"/>
  <c r="F2960" i="4" s="1"/>
  <c r="F2961" i="4" s="1"/>
  <c r="F2962" i="4" s="1"/>
  <c r="F2963" i="4" s="1"/>
  <c r="F2964" i="4" s="1"/>
  <c r="F2965" i="4" s="1"/>
  <c r="F2966" i="4" s="1"/>
  <c r="F2967" i="4" s="1"/>
  <c r="F2968" i="4" s="1"/>
  <c r="F2969" i="4" s="1"/>
  <c r="F2970" i="4" s="1"/>
  <c r="F2971" i="4" s="1"/>
  <c r="F2972" i="4" s="1"/>
  <c r="F2973" i="4" s="1"/>
  <c r="F2974" i="4" s="1"/>
  <c r="F2975" i="4" s="1"/>
  <c r="F2976" i="4" s="1"/>
  <c r="F2977" i="4" s="1"/>
  <c r="F2978" i="4" s="1"/>
  <c r="F2979" i="4" s="1"/>
  <c r="F2980" i="4" s="1"/>
  <c r="F2981" i="4" s="1"/>
  <c r="F2982" i="4" s="1"/>
  <c r="F2983" i="4" s="1"/>
  <c r="F2984" i="4" s="1"/>
  <c r="F2985" i="4" s="1"/>
  <c r="F2986" i="4" s="1"/>
  <c r="F2987" i="4" s="1"/>
  <c r="F2988" i="4" s="1"/>
  <c r="F2989" i="4" s="1"/>
  <c r="F2990" i="4" s="1"/>
  <c r="F2991" i="4" s="1"/>
  <c r="F2992" i="4" s="1"/>
  <c r="F2993" i="4" s="1"/>
  <c r="F2994" i="4" s="1"/>
  <c r="F2995" i="4" s="1"/>
  <c r="F2996" i="4" s="1"/>
  <c r="F2997" i="4" s="1"/>
  <c r="F2998" i="4" s="1"/>
  <c r="F2999" i="4" s="1"/>
  <c r="F3000" i="4" s="1"/>
  <c r="F3001" i="4" s="1"/>
  <c r="F3002" i="4" s="1"/>
  <c r="F3003" i="4" s="1"/>
  <c r="F3004" i="4" s="1"/>
  <c r="F3005" i="4" s="1"/>
  <c r="F3006" i="4" s="1"/>
  <c r="F3007" i="4" s="1"/>
  <c r="F3008" i="4" s="1"/>
  <c r="F3009" i="4" s="1"/>
  <c r="F3010" i="4" s="1"/>
  <c r="F3011" i="4" s="1"/>
  <c r="F3012" i="4" s="1"/>
  <c r="F3013" i="4" s="1"/>
  <c r="F3014" i="4" s="1"/>
  <c r="F3015" i="4" s="1"/>
  <c r="F3016" i="4" s="1"/>
  <c r="F3017" i="4" s="1"/>
  <c r="F3018" i="4" s="1"/>
  <c r="F3019" i="4" s="1"/>
  <c r="F3020" i="4" s="1"/>
  <c r="F3021" i="4" s="1"/>
  <c r="F3022" i="4" s="1"/>
  <c r="F3023" i="4" s="1"/>
  <c r="F3024" i="4" s="1"/>
  <c r="F3025" i="4" s="1"/>
  <c r="F3026" i="4" s="1"/>
  <c r="F3027" i="4" s="1"/>
  <c r="F3028" i="4" s="1"/>
  <c r="F3029" i="4" s="1"/>
  <c r="F3030" i="4" s="1"/>
  <c r="F3031" i="4" s="1"/>
  <c r="F3032" i="4" s="1"/>
  <c r="F3033" i="4" s="1"/>
  <c r="F3034" i="4" s="1"/>
  <c r="F3035" i="4" s="1"/>
  <c r="F3036" i="4" s="1"/>
  <c r="F3037" i="4" s="1"/>
  <c r="F3038" i="4" s="1"/>
  <c r="F3039" i="4" s="1"/>
  <c r="F3040" i="4" s="1"/>
  <c r="F3041" i="4" s="1"/>
  <c r="F3042" i="4" s="1"/>
  <c r="F3043" i="4" s="1"/>
  <c r="F3044" i="4" s="1"/>
  <c r="F3045" i="4" s="1"/>
  <c r="F3046" i="4" s="1"/>
  <c r="F3047" i="4" s="1"/>
  <c r="F3048" i="4" s="1"/>
  <c r="F3049" i="4" s="1"/>
  <c r="F3050" i="4" s="1"/>
  <c r="F3051" i="4" s="1"/>
  <c r="F3052" i="4" s="1"/>
  <c r="F3053" i="4" s="1"/>
  <c r="F3054" i="4" s="1"/>
  <c r="F3055" i="4" s="1"/>
  <c r="F3056" i="4" s="1"/>
  <c r="F3057" i="4" s="1"/>
  <c r="F3058" i="4" s="1"/>
  <c r="F3059" i="4" s="1"/>
  <c r="F3060" i="4" s="1"/>
  <c r="F3061" i="4" s="1"/>
  <c r="F3062" i="4" s="1"/>
  <c r="F3063" i="4" s="1"/>
  <c r="F3064" i="4" s="1"/>
  <c r="F3065" i="4" s="1"/>
  <c r="F3066" i="4" s="1"/>
  <c r="F3067" i="4" s="1"/>
  <c r="F3068" i="4" s="1"/>
  <c r="F3069" i="4" s="1"/>
  <c r="F3070" i="4" s="1"/>
  <c r="F3071" i="4" s="1"/>
  <c r="F3072" i="4" s="1"/>
  <c r="F3073" i="4" s="1"/>
  <c r="F3074" i="4" s="1"/>
  <c r="F3075" i="4" s="1"/>
  <c r="F3076" i="4" s="1"/>
  <c r="F3077" i="4" s="1"/>
  <c r="F3078" i="4" s="1"/>
  <c r="F3079" i="4" s="1"/>
  <c r="F3080" i="4" s="1"/>
  <c r="F3081" i="4" s="1"/>
  <c r="F3082" i="4" s="1"/>
  <c r="F3083" i="4" s="1"/>
  <c r="F3084" i="4" s="1"/>
  <c r="F3085" i="4" s="1"/>
  <c r="F3086" i="4" s="1"/>
  <c r="F3087" i="4" s="1"/>
  <c r="F3088" i="4" s="1"/>
  <c r="F3089" i="4" s="1"/>
  <c r="F3090" i="4" s="1"/>
  <c r="F3091" i="4" s="1"/>
  <c r="F3092" i="4" s="1"/>
  <c r="F3093" i="4" s="1"/>
  <c r="F3094" i="4" s="1"/>
  <c r="F3095" i="4" s="1"/>
  <c r="F3096" i="4" s="1"/>
  <c r="F3097" i="4" s="1"/>
  <c r="F3098" i="4" s="1"/>
  <c r="F3099" i="4" s="1"/>
  <c r="F3100" i="4" s="1"/>
  <c r="F3101" i="4" s="1"/>
  <c r="F3102" i="4" s="1"/>
  <c r="F3103" i="4" s="1"/>
  <c r="F3104" i="4" s="1"/>
  <c r="F3105" i="4" s="1"/>
  <c r="F3106" i="4" s="1"/>
  <c r="F3107" i="4" s="1"/>
  <c r="F3108" i="4" s="1"/>
  <c r="F3109" i="4" s="1"/>
  <c r="F3110" i="4" s="1"/>
  <c r="F3111" i="4" s="1"/>
  <c r="F3112" i="4" s="1"/>
  <c r="F3113" i="4" s="1"/>
  <c r="F3114" i="4" s="1"/>
  <c r="F3115" i="4" s="1"/>
  <c r="F3116" i="4" s="1"/>
  <c r="F3117" i="4" s="1"/>
  <c r="F3118" i="4" s="1"/>
  <c r="F3119" i="4" s="1"/>
  <c r="F3120" i="4" s="1"/>
  <c r="F3121" i="4" s="1"/>
  <c r="F3122" i="4" s="1"/>
  <c r="F3123" i="4" s="1"/>
  <c r="F3124" i="4" s="1"/>
  <c r="F3125" i="4" s="1"/>
  <c r="F3126" i="4" s="1"/>
  <c r="F3127" i="4" s="1"/>
  <c r="F3128" i="4" s="1"/>
  <c r="F3129" i="4" s="1"/>
  <c r="F3130" i="4" s="1"/>
  <c r="F3131" i="4" s="1"/>
  <c r="F3132" i="4" s="1"/>
  <c r="F3133" i="4" s="1"/>
  <c r="F3134" i="4" s="1"/>
  <c r="F3135" i="4" s="1"/>
  <c r="F3136" i="4" s="1"/>
  <c r="F3137" i="4" s="1"/>
  <c r="F3138" i="4" s="1"/>
  <c r="F3139" i="4" s="1"/>
  <c r="F3140" i="4" s="1"/>
  <c r="F3141" i="4" s="1"/>
  <c r="F3142" i="4" s="1"/>
  <c r="F3143" i="4" s="1"/>
  <c r="F3144" i="4" s="1"/>
  <c r="F3145" i="4" s="1"/>
  <c r="F3146" i="4" s="1"/>
  <c r="F3147" i="4" s="1"/>
  <c r="F3148" i="4" s="1"/>
  <c r="F3149" i="4" s="1"/>
  <c r="F3150" i="4" s="1"/>
  <c r="F3151" i="4" s="1"/>
  <c r="F3152" i="4" s="1"/>
  <c r="F3153" i="4" s="1"/>
  <c r="F3154" i="4" s="1"/>
  <c r="F3155" i="4" s="1"/>
  <c r="F3156" i="4" s="1"/>
  <c r="F3157" i="4" s="1"/>
  <c r="F3158" i="4" s="1"/>
  <c r="F3159" i="4" s="1"/>
  <c r="F3160" i="4" s="1"/>
  <c r="F3161" i="4" s="1"/>
  <c r="F3162" i="4" s="1"/>
  <c r="F3163" i="4" s="1"/>
  <c r="F3164" i="4" s="1"/>
  <c r="F3165" i="4" s="1"/>
  <c r="F3166" i="4" s="1"/>
  <c r="F3167" i="4" s="1"/>
  <c r="F3168" i="4" s="1"/>
  <c r="F3169" i="4" s="1"/>
  <c r="F3170" i="4" s="1"/>
  <c r="F3171" i="4" s="1"/>
  <c r="F3172" i="4" s="1"/>
  <c r="F3173" i="4" s="1"/>
  <c r="F3174" i="4" s="1"/>
  <c r="F3175" i="4" s="1"/>
  <c r="F3176" i="4" s="1"/>
  <c r="F3177" i="4" s="1"/>
  <c r="F3178" i="4" s="1"/>
  <c r="F3179" i="4" s="1"/>
  <c r="F3180" i="4" s="1"/>
  <c r="F3181" i="4" s="1"/>
  <c r="F3182" i="4" s="1"/>
  <c r="F3183" i="4" s="1"/>
  <c r="F3184" i="4" s="1"/>
  <c r="F3185" i="4" s="1"/>
  <c r="F3186" i="4" s="1"/>
  <c r="F3187" i="4" s="1"/>
  <c r="F3188" i="4" s="1"/>
  <c r="F3189" i="4" s="1"/>
  <c r="F3190" i="4" s="1"/>
  <c r="F3191" i="4" s="1"/>
  <c r="F3192" i="4" s="1"/>
  <c r="F3193" i="4" s="1"/>
  <c r="F3194" i="4" s="1"/>
  <c r="F3195" i="4" s="1"/>
  <c r="F3196" i="4" s="1"/>
  <c r="F3197" i="4" s="1"/>
  <c r="F3198" i="4" s="1"/>
  <c r="F3199" i="4" s="1"/>
  <c r="F3200" i="4" s="1"/>
  <c r="F3201" i="4" s="1"/>
  <c r="F3202" i="4" s="1"/>
  <c r="F3203" i="4" s="1"/>
  <c r="F3204" i="4" s="1"/>
  <c r="F3205" i="4" s="1"/>
  <c r="F3206" i="4" s="1"/>
  <c r="F3207" i="4" s="1"/>
  <c r="F3208" i="4" s="1"/>
  <c r="F3209" i="4" s="1"/>
  <c r="F3210" i="4" s="1"/>
  <c r="F3211" i="4" s="1"/>
  <c r="F3212" i="4" s="1"/>
  <c r="F3213" i="4" s="1"/>
  <c r="F3214" i="4" s="1"/>
  <c r="F3215" i="4" s="1"/>
  <c r="F3216" i="4" s="1"/>
  <c r="F3217" i="4" s="1"/>
  <c r="F3218" i="4" s="1"/>
  <c r="F3219" i="4" s="1"/>
  <c r="F3220" i="4" s="1"/>
  <c r="F3221" i="4" s="1"/>
  <c r="F3222" i="4" s="1"/>
  <c r="F3223" i="4" s="1"/>
  <c r="F3224" i="4" s="1"/>
  <c r="F3225" i="4" s="1"/>
  <c r="F3226" i="4" s="1"/>
  <c r="F3227" i="4" s="1"/>
  <c r="F3228" i="4" s="1"/>
  <c r="F3229" i="4" s="1"/>
  <c r="F3230" i="4" s="1"/>
  <c r="F3231" i="4" s="1"/>
  <c r="F3232" i="4" s="1"/>
  <c r="F3233" i="4" s="1"/>
  <c r="F3234" i="4" s="1"/>
  <c r="F3235" i="4" s="1"/>
  <c r="F3236" i="4" s="1"/>
  <c r="F3237" i="4" s="1"/>
  <c r="F3238" i="4" s="1"/>
  <c r="F3239" i="4" s="1"/>
  <c r="F3240" i="4" s="1"/>
  <c r="F3241" i="4" s="1"/>
  <c r="F3242" i="4" s="1"/>
  <c r="F3243" i="4" s="1"/>
  <c r="F3244" i="4" s="1"/>
  <c r="F3245" i="4" s="1"/>
  <c r="F3246" i="4" s="1"/>
  <c r="F3247" i="4" s="1"/>
  <c r="F3248" i="4" s="1"/>
  <c r="F3249" i="4" s="1"/>
  <c r="F3250" i="4" s="1"/>
  <c r="F3251" i="4" s="1"/>
  <c r="F3252" i="4" s="1"/>
  <c r="F3253" i="4" s="1"/>
  <c r="F3254" i="4" s="1"/>
  <c r="F3255" i="4" s="1"/>
  <c r="F3256" i="4" s="1"/>
  <c r="F3257" i="4" s="1"/>
  <c r="F3258" i="4" s="1"/>
  <c r="F3259" i="4" s="1"/>
  <c r="F3260" i="4" s="1"/>
  <c r="F3261" i="4" s="1"/>
  <c r="F3262" i="4" s="1"/>
  <c r="F3263" i="4" s="1"/>
  <c r="F3264" i="4" s="1"/>
  <c r="F3265" i="4" s="1"/>
  <c r="F3266" i="4" s="1"/>
  <c r="F3267" i="4" s="1"/>
  <c r="F3268" i="4" s="1"/>
  <c r="F3269" i="4" s="1"/>
  <c r="F3270" i="4" s="1"/>
  <c r="F3271" i="4" s="1"/>
  <c r="F3272" i="4" s="1"/>
  <c r="F3273" i="4" s="1"/>
  <c r="F3274" i="4" s="1"/>
  <c r="F3275" i="4" s="1"/>
  <c r="F3276" i="4" s="1"/>
  <c r="F3277" i="4" s="1"/>
  <c r="F3278" i="4" s="1"/>
  <c r="F3279" i="4" s="1"/>
  <c r="F3280" i="4" s="1"/>
  <c r="F3281" i="4" s="1"/>
  <c r="F3282" i="4" s="1"/>
  <c r="F3283" i="4" s="1"/>
  <c r="F3284" i="4" s="1"/>
  <c r="F3285" i="4" s="1"/>
  <c r="F3286" i="4" s="1"/>
  <c r="F3287" i="4" s="1"/>
  <c r="F3288" i="4" s="1"/>
  <c r="F3289" i="4" s="1"/>
  <c r="F3290" i="4" s="1"/>
  <c r="F3291" i="4" s="1"/>
  <c r="F3292" i="4" s="1"/>
  <c r="F3293" i="4" s="1"/>
  <c r="F3294" i="4" s="1"/>
  <c r="F3295" i="4" s="1"/>
  <c r="F3296" i="4" s="1"/>
  <c r="F3297" i="4" s="1"/>
  <c r="F3298" i="4" s="1"/>
  <c r="F3299" i="4" s="1"/>
  <c r="F3300" i="4" s="1"/>
  <c r="F3301" i="4" s="1"/>
  <c r="F3302" i="4" s="1"/>
  <c r="F3303" i="4" s="1"/>
  <c r="F3304" i="4" s="1"/>
  <c r="F3305" i="4" s="1"/>
  <c r="F3306" i="4" s="1"/>
  <c r="F3307" i="4" s="1"/>
  <c r="F3308" i="4" s="1"/>
  <c r="F3309" i="4" s="1"/>
  <c r="F3310" i="4" s="1"/>
  <c r="F3311" i="4" s="1"/>
  <c r="F3312" i="4" s="1"/>
  <c r="F3313" i="4" s="1"/>
  <c r="F3314" i="4" s="1"/>
  <c r="F3315" i="4" s="1"/>
  <c r="F3316" i="4" s="1"/>
  <c r="F3317" i="4" s="1"/>
  <c r="F3318" i="4" s="1"/>
  <c r="F3319" i="4" s="1"/>
  <c r="F3320" i="4" s="1"/>
  <c r="F3321" i="4" s="1"/>
  <c r="F3322" i="4" s="1"/>
  <c r="F3323" i="4" s="1"/>
  <c r="F3324" i="4" s="1"/>
  <c r="F3325" i="4" s="1"/>
  <c r="F3326" i="4" s="1"/>
  <c r="F3327" i="4" s="1"/>
  <c r="F3328" i="4" s="1"/>
  <c r="F3329" i="4" s="1"/>
  <c r="F3330" i="4" s="1"/>
  <c r="F3331" i="4" s="1"/>
  <c r="F3332" i="4" s="1"/>
  <c r="F3333" i="4" s="1"/>
  <c r="F3334" i="4" s="1"/>
  <c r="F3335" i="4" s="1"/>
  <c r="F3336" i="4" s="1"/>
  <c r="F3337" i="4" s="1"/>
  <c r="F3338" i="4" s="1"/>
  <c r="F3339" i="4" s="1"/>
  <c r="F3340" i="4" s="1"/>
  <c r="F3341" i="4" s="1"/>
  <c r="F3342" i="4" s="1"/>
  <c r="F3343" i="4" s="1"/>
  <c r="F3344" i="4" s="1"/>
  <c r="F3345" i="4" s="1"/>
  <c r="F3346" i="4" s="1"/>
  <c r="F3347" i="4" s="1"/>
  <c r="F3348" i="4" s="1"/>
  <c r="F3349" i="4" s="1"/>
  <c r="F3350" i="4" s="1"/>
  <c r="F3351" i="4" s="1"/>
  <c r="F3352" i="4" s="1"/>
  <c r="F3353" i="4" s="1"/>
  <c r="F3354" i="4" s="1"/>
  <c r="F3355" i="4" s="1"/>
  <c r="F3356" i="4" s="1"/>
  <c r="F3357" i="4" s="1"/>
  <c r="F3358" i="4" s="1"/>
  <c r="F3359" i="4" s="1"/>
  <c r="F3360" i="4" s="1"/>
  <c r="F3361" i="4" s="1"/>
  <c r="F3362" i="4" s="1"/>
  <c r="F3363" i="4" s="1"/>
  <c r="F3364" i="4" s="1"/>
  <c r="F3365" i="4" s="1"/>
  <c r="F3366" i="4" s="1"/>
  <c r="F3367" i="4" s="1"/>
  <c r="F3368" i="4" s="1"/>
  <c r="F3369" i="4" s="1"/>
  <c r="F3370" i="4" s="1"/>
  <c r="F3371" i="4" s="1"/>
  <c r="F3372" i="4" s="1"/>
  <c r="F3373" i="4" s="1"/>
  <c r="F3374" i="4" s="1"/>
  <c r="F3375" i="4" s="1"/>
  <c r="F3376" i="4" s="1"/>
  <c r="F3377" i="4" s="1"/>
  <c r="F3378" i="4" s="1"/>
  <c r="F3379" i="4" s="1"/>
  <c r="F3380" i="4" s="1"/>
  <c r="F3381" i="4" s="1"/>
  <c r="F3382" i="4" s="1"/>
  <c r="F3383" i="4" s="1"/>
  <c r="F3384" i="4" s="1"/>
  <c r="F3385" i="4" s="1"/>
  <c r="F3386" i="4" s="1"/>
  <c r="F3387" i="4" s="1"/>
  <c r="F3388" i="4" s="1"/>
  <c r="F3389" i="4" s="1"/>
  <c r="F3390" i="4" s="1"/>
  <c r="F3391" i="4" s="1"/>
  <c r="F3392" i="4" s="1"/>
  <c r="F3393" i="4" s="1"/>
  <c r="F3394" i="4" s="1"/>
  <c r="F3395" i="4" s="1"/>
  <c r="F3396" i="4" s="1"/>
  <c r="F3397" i="4" s="1"/>
  <c r="F3398" i="4" s="1"/>
  <c r="F3399" i="4" s="1"/>
  <c r="F3400" i="4" s="1"/>
  <c r="F3401" i="4" s="1"/>
  <c r="F3402" i="4" s="1"/>
  <c r="F3403" i="4" s="1"/>
  <c r="F3404" i="4" s="1"/>
  <c r="F3405" i="4" s="1"/>
  <c r="F3406" i="4" s="1"/>
  <c r="F3407" i="4" s="1"/>
  <c r="F3408" i="4" s="1"/>
  <c r="F3409" i="4" s="1"/>
  <c r="F3410" i="4" s="1"/>
  <c r="F3411" i="4" s="1"/>
  <c r="F3412" i="4" s="1"/>
  <c r="F3413" i="4" s="1"/>
  <c r="F3414" i="4" s="1"/>
  <c r="F3415" i="4" s="1"/>
  <c r="F3416" i="4" s="1"/>
  <c r="F3417" i="4" s="1"/>
  <c r="F3418" i="4" s="1"/>
  <c r="F3419" i="4" s="1"/>
  <c r="F3420" i="4" s="1"/>
  <c r="F3421" i="4" s="1"/>
  <c r="F3422" i="4" s="1"/>
  <c r="F3423" i="4" s="1"/>
  <c r="F3424" i="4" s="1"/>
  <c r="F3425" i="4" s="1"/>
  <c r="F3426" i="4" s="1"/>
  <c r="F3427" i="4" s="1"/>
  <c r="F3428" i="4" s="1"/>
  <c r="F3429" i="4" s="1"/>
  <c r="F3430" i="4" s="1"/>
  <c r="F3431" i="4" s="1"/>
  <c r="F3432" i="4" s="1"/>
  <c r="F3433" i="4" s="1"/>
  <c r="F3434" i="4" s="1"/>
  <c r="F3435" i="4" s="1"/>
  <c r="F3436" i="4" s="1"/>
  <c r="F3437" i="4" s="1"/>
  <c r="F3438" i="4" s="1"/>
  <c r="F3439" i="4" s="1"/>
  <c r="F3440" i="4" s="1"/>
  <c r="F3441" i="4" s="1"/>
  <c r="F3442" i="4" s="1"/>
  <c r="F3443" i="4" s="1"/>
  <c r="F3444" i="4" s="1"/>
  <c r="F3445" i="4" s="1"/>
  <c r="F3446" i="4" s="1"/>
  <c r="F3447" i="4" s="1"/>
  <c r="F3448" i="4" s="1"/>
  <c r="F3449" i="4" s="1"/>
  <c r="F3450" i="4" s="1"/>
  <c r="F3451" i="4" s="1"/>
  <c r="F3452" i="4" s="1"/>
  <c r="F3453" i="4" s="1"/>
  <c r="F3454" i="4" s="1"/>
  <c r="F3455" i="4" s="1"/>
  <c r="F3456" i="4" s="1"/>
  <c r="F3457" i="4" s="1"/>
  <c r="F3458" i="4" s="1"/>
  <c r="F3459" i="4" s="1"/>
  <c r="F3460" i="4" s="1"/>
  <c r="F3461" i="4" s="1"/>
  <c r="F3462" i="4" s="1"/>
  <c r="F3463" i="4" s="1"/>
  <c r="F3464" i="4" s="1"/>
  <c r="F3465" i="4" s="1"/>
  <c r="F3466" i="4" s="1"/>
  <c r="F3467" i="4" s="1"/>
  <c r="F3468" i="4" s="1"/>
  <c r="F3469" i="4" s="1"/>
  <c r="F3470" i="4" s="1"/>
  <c r="F3471" i="4" s="1"/>
  <c r="F3472" i="4" s="1"/>
  <c r="F3473" i="4" s="1"/>
  <c r="F3474" i="4" s="1"/>
  <c r="F3475" i="4" s="1"/>
  <c r="F3476" i="4" s="1"/>
  <c r="F3477" i="4" s="1"/>
  <c r="F3478" i="4" s="1"/>
  <c r="F3479" i="4" s="1"/>
  <c r="F3480" i="4" s="1"/>
  <c r="F3481" i="4" s="1"/>
  <c r="F3482" i="4" s="1"/>
  <c r="F3483" i="4" s="1"/>
  <c r="F3484" i="4" s="1"/>
  <c r="F3485" i="4" s="1"/>
  <c r="F3486" i="4" s="1"/>
  <c r="F3487" i="4" s="1"/>
  <c r="F3488" i="4" s="1"/>
  <c r="F3489" i="4" s="1"/>
  <c r="F3490" i="4" s="1"/>
  <c r="F3491" i="4" s="1"/>
  <c r="F3492" i="4" s="1"/>
  <c r="F3493" i="4" s="1"/>
  <c r="F3494" i="4" s="1"/>
  <c r="F3495" i="4" s="1"/>
  <c r="F3496" i="4" s="1"/>
  <c r="F3497" i="4" s="1"/>
  <c r="F3498" i="4" s="1"/>
  <c r="F3499" i="4" s="1"/>
  <c r="F3500" i="4" s="1"/>
  <c r="F3501" i="4" s="1"/>
  <c r="F3502" i="4" s="1"/>
  <c r="F3503" i="4" s="1"/>
  <c r="F3504" i="4" s="1"/>
  <c r="F3505" i="4" s="1"/>
  <c r="F3506" i="4" s="1"/>
  <c r="F3507" i="4" s="1"/>
  <c r="F3508" i="4" s="1"/>
  <c r="F3509" i="4" s="1"/>
  <c r="F3510" i="4" s="1"/>
  <c r="F3511" i="4" s="1"/>
  <c r="F3512" i="4" s="1"/>
  <c r="F3513" i="4" s="1"/>
  <c r="F3514" i="4" s="1"/>
  <c r="F3515" i="4" s="1"/>
  <c r="F3516" i="4" s="1"/>
  <c r="F3517" i="4" s="1"/>
  <c r="F3518" i="4" s="1"/>
  <c r="F3519" i="4" s="1"/>
  <c r="F3520" i="4" s="1"/>
  <c r="F3521" i="4" s="1"/>
  <c r="F3522" i="4" s="1"/>
  <c r="F3523" i="4" s="1"/>
  <c r="F3524" i="4" s="1"/>
  <c r="F3525" i="4" s="1"/>
  <c r="F3526" i="4" s="1"/>
  <c r="F3527" i="4" s="1"/>
  <c r="F3528" i="4" s="1"/>
  <c r="F3529" i="4" s="1"/>
  <c r="F3530" i="4" s="1"/>
  <c r="F3531" i="4" s="1"/>
  <c r="F3532" i="4" s="1"/>
  <c r="F3533" i="4" s="1"/>
  <c r="F3534" i="4" s="1"/>
  <c r="F3535" i="4" s="1"/>
  <c r="F3536" i="4" s="1"/>
  <c r="F3537" i="4" s="1"/>
  <c r="F3538" i="4" s="1"/>
  <c r="F3539" i="4" s="1"/>
  <c r="F3540" i="4" s="1"/>
  <c r="F3541" i="4" s="1"/>
  <c r="F3542" i="4" s="1"/>
  <c r="F3543" i="4" s="1"/>
  <c r="F3544" i="4" s="1"/>
  <c r="F3545" i="4" s="1"/>
  <c r="F3546" i="4" s="1"/>
  <c r="F3547" i="4" s="1"/>
  <c r="F3548" i="4" s="1"/>
  <c r="F3549" i="4" s="1"/>
  <c r="F3550" i="4" s="1"/>
  <c r="F3551" i="4" s="1"/>
  <c r="F3552" i="4" s="1"/>
  <c r="F3553" i="4" s="1"/>
  <c r="F3554" i="4" s="1"/>
  <c r="F3555" i="4" s="1"/>
  <c r="F3556" i="4" s="1"/>
  <c r="F3557" i="4" s="1"/>
  <c r="F3558" i="4" s="1"/>
  <c r="F3559" i="4" s="1"/>
  <c r="F3560" i="4" s="1"/>
  <c r="F3561" i="4" s="1"/>
  <c r="F3562" i="4" s="1"/>
  <c r="F3563" i="4" s="1"/>
  <c r="F3564" i="4" s="1"/>
  <c r="F3565" i="4" s="1"/>
  <c r="F3566" i="4" s="1"/>
  <c r="F3567" i="4" s="1"/>
  <c r="F3568" i="4" s="1"/>
  <c r="F3569" i="4" s="1"/>
  <c r="F3570" i="4" s="1"/>
  <c r="F3571" i="4" s="1"/>
  <c r="F3572" i="4" s="1"/>
  <c r="F3573" i="4" s="1"/>
  <c r="F3574" i="4" s="1"/>
  <c r="F3575" i="4" s="1"/>
  <c r="F3576" i="4" s="1"/>
  <c r="F3577" i="4" s="1"/>
  <c r="F3578" i="4" s="1"/>
  <c r="F3579" i="4" s="1"/>
  <c r="F3580" i="4" s="1"/>
  <c r="F3581" i="4" s="1"/>
  <c r="F3582" i="4" s="1"/>
  <c r="F3583" i="4" s="1"/>
  <c r="F3584" i="4" s="1"/>
  <c r="F3585" i="4" s="1"/>
  <c r="F3586" i="4" s="1"/>
  <c r="F3587" i="4" s="1"/>
  <c r="F3588" i="4" s="1"/>
  <c r="F3589" i="4" s="1"/>
  <c r="F3590" i="4" s="1"/>
  <c r="F3591" i="4" s="1"/>
  <c r="F3592" i="4" s="1"/>
  <c r="F3593" i="4" s="1"/>
  <c r="F3594" i="4" s="1"/>
  <c r="F3595" i="4" s="1"/>
  <c r="F3596" i="4" s="1"/>
  <c r="F3597" i="4" s="1"/>
  <c r="F3598" i="4" s="1"/>
  <c r="F3599" i="4" s="1"/>
  <c r="F3600" i="4" s="1"/>
  <c r="F3601" i="4" s="1"/>
  <c r="F3602" i="4" s="1"/>
  <c r="F3603" i="4" s="1"/>
  <c r="F3604" i="4" s="1"/>
  <c r="F3605" i="4" s="1"/>
  <c r="F3606" i="4" s="1"/>
  <c r="F3607" i="4" s="1"/>
  <c r="F3608" i="4" s="1"/>
  <c r="F3609" i="4" s="1"/>
  <c r="F3610" i="4" s="1"/>
  <c r="F3611" i="4" s="1"/>
  <c r="F3612" i="4" s="1"/>
  <c r="F3613" i="4" s="1"/>
  <c r="F3614" i="4" s="1"/>
  <c r="F3615" i="4" s="1"/>
  <c r="F3616" i="4" s="1"/>
  <c r="F3617" i="4" s="1"/>
  <c r="F3618" i="4" s="1"/>
  <c r="F3619" i="4" s="1"/>
  <c r="F3620" i="4" s="1"/>
  <c r="F3621" i="4" s="1"/>
  <c r="F3622" i="4" s="1"/>
  <c r="F3623" i="4" s="1"/>
  <c r="F3624" i="4" s="1"/>
  <c r="F3625" i="4" s="1"/>
  <c r="F3626" i="4" s="1"/>
  <c r="F3627" i="4" s="1"/>
  <c r="F3628" i="4" s="1"/>
  <c r="F3629" i="4" s="1"/>
  <c r="F3630" i="4" s="1"/>
  <c r="F3631" i="4" s="1"/>
  <c r="F3632" i="4" s="1"/>
  <c r="F3633" i="4" s="1"/>
  <c r="F3634" i="4" s="1"/>
  <c r="F3635" i="4" s="1"/>
  <c r="F3636" i="4" s="1"/>
  <c r="F3637" i="4" s="1"/>
  <c r="F3638" i="4" s="1"/>
  <c r="F3639" i="4" s="1"/>
  <c r="F3640" i="4" s="1"/>
  <c r="F3641" i="4" s="1"/>
  <c r="F3642" i="4" s="1"/>
  <c r="F3643" i="4" s="1"/>
  <c r="F3644" i="4" s="1"/>
  <c r="F3645" i="4" s="1"/>
  <c r="F3646" i="4" s="1"/>
  <c r="F3647" i="4" s="1"/>
  <c r="F3648" i="4" s="1"/>
  <c r="F3649" i="4" s="1"/>
  <c r="F3650" i="4" s="1"/>
  <c r="F3651" i="4" s="1"/>
  <c r="F3652" i="4" s="1"/>
  <c r="F3653" i="4" s="1"/>
  <c r="F3654" i="4" s="1"/>
  <c r="F3655" i="4" s="1"/>
  <c r="F3656" i="4" s="1"/>
  <c r="F3657" i="4" s="1"/>
  <c r="F3658" i="4" s="1"/>
  <c r="F3659" i="4" s="1"/>
  <c r="F3660" i="4" s="1"/>
  <c r="F3661" i="4" s="1"/>
  <c r="F3662" i="4" s="1"/>
  <c r="F3663" i="4" s="1"/>
  <c r="F3664" i="4" s="1"/>
  <c r="F3665" i="4" s="1"/>
  <c r="F3666" i="4" s="1"/>
  <c r="F3667" i="4" s="1"/>
  <c r="F3668" i="4" s="1"/>
  <c r="F3669" i="4" s="1"/>
  <c r="F3670" i="4" s="1"/>
  <c r="F3671" i="4" s="1"/>
  <c r="F3672" i="4" s="1"/>
  <c r="F3673" i="4" s="1"/>
  <c r="F3674" i="4" s="1"/>
  <c r="F3675" i="4" s="1"/>
  <c r="F3676" i="4" s="1"/>
  <c r="F3677" i="4" s="1"/>
  <c r="F3678" i="4" s="1"/>
  <c r="F3679" i="4" s="1"/>
  <c r="F3680" i="4" s="1"/>
  <c r="F3681" i="4" s="1"/>
  <c r="F3682" i="4" s="1"/>
  <c r="F3683" i="4" s="1"/>
  <c r="F3684" i="4" s="1"/>
  <c r="F3685" i="4" s="1"/>
  <c r="F3686" i="4" s="1"/>
  <c r="F3687" i="4" s="1"/>
  <c r="F3688" i="4" s="1"/>
  <c r="F3689" i="4" s="1"/>
  <c r="F3690" i="4" s="1"/>
  <c r="F3691" i="4" s="1"/>
  <c r="F3692" i="4" s="1"/>
  <c r="F3693" i="4" s="1"/>
  <c r="F3694" i="4" s="1"/>
  <c r="F3695" i="4" s="1"/>
  <c r="F3696" i="4" s="1"/>
  <c r="F3697" i="4" s="1"/>
  <c r="F3698" i="4" s="1"/>
  <c r="F3699" i="4" s="1"/>
  <c r="F3700" i="4" s="1"/>
  <c r="F3701" i="4" s="1"/>
  <c r="F3702" i="4" s="1"/>
  <c r="F3703" i="4" s="1"/>
  <c r="F3704" i="4" s="1"/>
  <c r="F3705" i="4" s="1"/>
  <c r="F3706" i="4" s="1"/>
  <c r="F3707" i="4" s="1"/>
  <c r="F3708" i="4" s="1"/>
  <c r="F3709" i="4" s="1"/>
  <c r="F3710" i="4" s="1"/>
  <c r="F3711" i="4" s="1"/>
  <c r="F3712" i="4" s="1"/>
  <c r="F3713" i="4" s="1"/>
  <c r="F3714" i="4" s="1"/>
  <c r="F3715" i="4" s="1"/>
  <c r="F3716" i="4" s="1"/>
  <c r="F3717" i="4" s="1"/>
  <c r="F3718" i="4" s="1"/>
  <c r="F3719" i="4" s="1"/>
  <c r="F3720" i="4" s="1"/>
  <c r="F3721" i="4" s="1"/>
  <c r="F3722" i="4" s="1"/>
  <c r="F3723" i="4" s="1"/>
  <c r="F3724" i="4" s="1"/>
  <c r="F3725" i="4" s="1"/>
  <c r="F3726" i="4" s="1"/>
  <c r="F3727" i="4" s="1"/>
  <c r="F3728" i="4" s="1"/>
  <c r="F3729" i="4" s="1"/>
  <c r="F3730" i="4" s="1"/>
  <c r="F3731" i="4" s="1"/>
  <c r="F3732" i="4" s="1"/>
  <c r="F3733" i="4" s="1"/>
  <c r="F3734" i="4" s="1"/>
  <c r="F3735" i="4" s="1"/>
  <c r="F3736" i="4" s="1"/>
  <c r="F3737" i="4" s="1"/>
  <c r="F3738" i="4" s="1"/>
  <c r="F3739" i="4" s="1"/>
  <c r="F3740" i="4" s="1"/>
  <c r="F3741" i="4" s="1"/>
  <c r="F3742" i="4" s="1"/>
  <c r="F3743" i="4" s="1"/>
  <c r="F3744" i="4" s="1"/>
  <c r="F3745" i="4" s="1"/>
  <c r="F3746" i="4" s="1"/>
  <c r="F3747" i="4" s="1"/>
  <c r="F3748" i="4" s="1"/>
  <c r="F3749" i="4" s="1"/>
  <c r="F3750" i="4" s="1"/>
  <c r="F3751" i="4" s="1"/>
  <c r="F3752" i="4" s="1"/>
  <c r="F3753" i="4" s="1"/>
  <c r="F3754" i="4" s="1"/>
  <c r="F3755" i="4" s="1"/>
  <c r="F3756" i="4" s="1"/>
  <c r="F3757" i="4" s="1"/>
  <c r="F3758" i="4" s="1"/>
  <c r="F3759" i="4" s="1"/>
  <c r="F3760" i="4" s="1"/>
  <c r="F3761" i="4" s="1"/>
  <c r="F3762" i="4" s="1"/>
  <c r="F3763" i="4" s="1"/>
  <c r="F3764" i="4" s="1"/>
  <c r="F3765" i="4" s="1"/>
  <c r="F3766" i="4" s="1"/>
  <c r="F3767" i="4" s="1"/>
  <c r="F3768" i="4" s="1"/>
  <c r="F3769" i="4" s="1"/>
  <c r="F3770" i="4" s="1"/>
  <c r="F3771" i="4" s="1"/>
  <c r="F3772" i="4" s="1"/>
  <c r="F3773" i="4" s="1"/>
  <c r="F3774" i="4" s="1"/>
  <c r="F3775" i="4" s="1"/>
  <c r="F3776" i="4" s="1"/>
  <c r="F3777" i="4" s="1"/>
  <c r="F3778" i="4" s="1"/>
  <c r="F3779" i="4" s="1"/>
  <c r="F3780" i="4" s="1"/>
  <c r="F3781" i="4" s="1"/>
  <c r="F3782" i="4" s="1"/>
  <c r="F3783" i="4" s="1"/>
  <c r="F3784" i="4" s="1"/>
  <c r="F3785" i="4" s="1"/>
  <c r="F3786" i="4" s="1"/>
  <c r="F3787" i="4" s="1"/>
  <c r="F3788" i="4" s="1"/>
  <c r="F3789" i="4" s="1"/>
  <c r="F3790" i="4" s="1"/>
  <c r="F3791" i="4" s="1"/>
  <c r="F3792" i="4" s="1"/>
  <c r="F3793" i="4" s="1"/>
  <c r="F3794" i="4" s="1"/>
  <c r="F3795" i="4" s="1"/>
  <c r="F3796" i="4" s="1"/>
  <c r="F3797" i="4" s="1"/>
  <c r="F3798" i="4" s="1"/>
  <c r="F3799" i="4" s="1"/>
  <c r="F3800" i="4" s="1"/>
  <c r="F3801" i="4" s="1"/>
  <c r="F3802" i="4" s="1"/>
  <c r="F3803" i="4" s="1"/>
  <c r="F3804" i="4" s="1"/>
  <c r="F3805" i="4" s="1"/>
  <c r="F3806" i="4" s="1"/>
  <c r="F3807" i="4" s="1"/>
  <c r="F3808" i="4" s="1"/>
  <c r="F3809" i="4" s="1"/>
  <c r="F3810" i="4" s="1"/>
  <c r="F3811" i="4" s="1"/>
  <c r="F3812" i="4" s="1"/>
  <c r="F3813" i="4" s="1"/>
  <c r="F3814" i="4" s="1"/>
  <c r="F3815" i="4" s="1"/>
  <c r="F3816" i="4" s="1"/>
  <c r="F3817" i="4" s="1"/>
  <c r="F3818" i="4" s="1"/>
  <c r="F3819" i="4" s="1"/>
  <c r="F3820" i="4" s="1"/>
  <c r="F3821" i="4" s="1"/>
  <c r="F3822" i="4" s="1"/>
  <c r="F3823" i="4" s="1"/>
  <c r="F3824" i="4" s="1"/>
  <c r="F3825" i="4" s="1"/>
  <c r="F3826" i="4" s="1"/>
  <c r="F3827" i="4" s="1"/>
  <c r="F3828" i="4" s="1"/>
  <c r="F3829" i="4" s="1"/>
  <c r="F3830" i="4" s="1"/>
  <c r="F3831" i="4" s="1"/>
  <c r="F3832" i="4" s="1"/>
  <c r="F3833" i="4" s="1"/>
  <c r="F3834" i="4" s="1"/>
  <c r="F3835" i="4" s="1"/>
  <c r="F3836" i="4" s="1"/>
  <c r="F3837" i="4" s="1"/>
  <c r="F3838" i="4" s="1"/>
  <c r="F3839" i="4" s="1"/>
  <c r="F3840" i="4" s="1"/>
  <c r="F3841" i="4" s="1"/>
  <c r="F3842" i="4" s="1"/>
  <c r="F3843" i="4" s="1"/>
  <c r="F3844" i="4" s="1"/>
  <c r="F3845" i="4" s="1"/>
  <c r="F3846" i="4" s="1"/>
  <c r="F3847" i="4" s="1"/>
  <c r="F3848" i="4" s="1"/>
  <c r="F3849" i="4" s="1"/>
  <c r="F3850" i="4" s="1"/>
  <c r="F3851" i="4" s="1"/>
  <c r="F3852" i="4" s="1"/>
  <c r="F3853" i="4" s="1"/>
  <c r="F3854" i="4" s="1"/>
  <c r="F3855" i="4" s="1"/>
  <c r="F3856" i="4" s="1"/>
  <c r="F3857" i="4" s="1"/>
  <c r="F3858" i="4" s="1"/>
  <c r="F3859" i="4" s="1"/>
  <c r="F3860" i="4" s="1"/>
  <c r="F3861" i="4" s="1"/>
  <c r="F3862" i="4" s="1"/>
  <c r="F3863" i="4" s="1"/>
  <c r="F3864" i="4" s="1"/>
  <c r="F3865" i="4" s="1"/>
  <c r="F3866" i="4" s="1"/>
  <c r="F3867" i="4" s="1"/>
  <c r="F3868" i="4" s="1"/>
  <c r="F3869" i="4" s="1"/>
  <c r="F3870" i="4" s="1"/>
  <c r="F3871" i="4" s="1"/>
  <c r="F3872" i="4" s="1"/>
  <c r="F3873" i="4" s="1"/>
  <c r="F3874" i="4" s="1"/>
  <c r="F3875" i="4" s="1"/>
  <c r="F3876" i="4" s="1"/>
  <c r="F3877" i="4" s="1"/>
  <c r="F3878" i="4" s="1"/>
  <c r="F3879" i="4" s="1"/>
  <c r="F3880" i="4" s="1"/>
  <c r="F3881" i="4" s="1"/>
  <c r="F3882" i="4" s="1"/>
  <c r="F3883" i="4" s="1"/>
  <c r="F3884" i="4" s="1"/>
  <c r="F3885" i="4" s="1"/>
  <c r="F3886" i="4" s="1"/>
  <c r="F3887" i="4" s="1"/>
  <c r="F3888" i="4" s="1"/>
  <c r="F3889" i="4" s="1"/>
  <c r="F3890" i="4" s="1"/>
  <c r="F3891" i="4" s="1"/>
  <c r="F3892" i="4" s="1"/>
  <c r="F3893" i="4" s="1"/>
  <c r="F3894" i="4" s="1"/>
  <c r="F3895" i="4" s="1"/>
  <c r="F3896" i="4" s="1"/>
  <c r="F3897" i="4" s="1"/>
  <c r="F3898" i="4" s="1"/>
  <c r="F3899" i="4" s="1"/>
  <c r="F3900" i="4" s="1"/>
  <c r="F3901" i="4" s="1"/>
  <c r="F3902" i="4" s="1"/>
  <c r="F3903" i="4" s="1"/>
  <c r="F3904" i="4" s="1"/>
  <c r="F3905" i="4" s="1"/>
  <c r="F3906" i="4" s="1"/>
  <c r="F3907" i="4" s="1"/>
  <c r="F3908" i="4" s="1"/>
  <c r="F3909" i="4" s="1"/>
  <c r="F3910" i="4" s="1"/>
  <c r="F3911" i="4" s="1"/>
  <c r="F3912" i="4" s="1"/>
  <c r="F3913" i="4" s="1"/>
  <c r="F3914" i="4" s="1"/>
  <c r="F3915" i="4" s="1"/>
  <c r="F3916" i="4" s="1"/>
  <c r="F3917" i="4" s="1"/>
  <c r="F3918" i="4" s="1"/>
  <c r="F3919" i="4" s="1"/>
  <c r="F3920" i="4" s="1"/>
  <c r="F3921" i="4" s="1"/>
  <c r="F3922" i="4" s="1"/>
  <c r="F3923" i="4" s="1"/>
  <c r="F3924" i="4" s="1"/>
  <c r="F3925" i="4" s="1"/>
  <c r="F3926" i="4" s="1"/>
  <c r="F3927" i="4" s="1"/>
  <c r="F3928" i="4" s="1"/>
  <c r="F3929" i="4" s="1"/>
  <c r="F3930" i="4" s="1"/>
  <c r="F3931" i="4" s="1"/>
  <c r="F3932" i="4" s="1"/>
  <c r="F3933" i="4" s="1"/>
  <c r="F3934" i="4" s="1"/>
  <c r="F3935" i="4" s="1"/>
  <c r="F3936" i="4" s="1"/>
  <c r="F3937" i="4" s="1"/>
  <c r="F3938" i="4" s="1"/>
  <c r="F3939" i="4" s="1"/>
  <c r="F3940" i="4" s="1"/>
  <c r="F3941" i="4" s="1"/>
  <c r="F3942" i="4" s="1"/>
  <c r="F3943" i="4" s="1"/>
  <c r="F3944" i="4" s="1"/>
  <c r="F3945" i="4" s="1"/>
  <c r="F3946" i="4" s="1"/>
  <c r="F3947" i="4" s="1"/>
  <c r="F3948" i="4" s="1"/>
  <c r="F3949" i="4" s="1"/>
  <c r="F3950" i="4" s="1"/>
  <c r="F3951" i="4" s="1"/>
  <c r="F3952" i="4" s="1"/>
  <c r="F3953" i="4" s="1"/>
  <c r="F3954" i="4" s="1"/>
  <c r="F3955" i="4" s="1"/>
  <c r="F3956" i="4" s="1"/>
  <c r="F3957" i="4" s="1"/>
  <c r="F3958" i="4" s="1"/>
  <c r="F3959" i="4" s="1"/>
  <c r="F3960" i="4" s="1"/>
  <c r="F3961" i="4" s="1"/>
  <c r="F3962" i="4" s="1"/>
  <c r="F3963" i="4" s="1"/>
  <c r="F3964" i="4" s="1"/>
  <c r="F3965" i="4" s="1"/>
  <c r="F3966" i="4" s="1"/>
  <c r="F3967" i="4" s="1"/>
  <c r="F3968" i="4" s="1"/>
  <c r="F3969" i="4" s="1"/>
  <c r="F3970" i="4" s="1"/>
  <c r="F3971" i="4" s="1"/>
  <c r="F3972" i="4" s="1"/>
  <c r="F3973" i="4" s="1"/>
  <c r="F3974" i="4" s="1"/>
  <c r="F3975" i="4" s="1"/>
  <c r="F3976" i="4" s="1"/>
  <c r="F3977" i="4" s="1"/>
  <c r="F3978" i="4" s="1"/>
  <c r="F3979" i="4" s="1"/>
  <c r="F3980" i="4" s="1"/>
  <c r="F3981" i="4" s="1"/>
  <c r="F3982" i="4" s="1"/>
  <c r="F3983" i="4" s="1"/>
  <c r="F3984" i="4" s="1"/>
  <c r="F3985" i="4" s="1"/>
  <c r="F3986" i="4" s="1"/>
  <c r="F3987" i="4" s="1"/>
  <c r="F3988" i="4" s="1"/>
  <c r="F3989" i="4" s="1"/>
  <c r="F3990" i="4" s="1"/>
  <c r="F3991" i="4" s="1"/>
  <c r="F3992" i="4" s="1"/>
  <c r="F3993" i="4" s="1"/>
  <c r="F3994" i="4" s="1"/>
  <c r="F3995" i="4" s="1"/>
  <c r="F3996" i="4" s="1"/>
  <c r="F3997" i="4" s="1"/>
  <c r="F3998" i="4" s="1"/>
  <c r="F3999" i="4" s="1"/>
  <c r="F4000" i="4" s="1"/>
  <c r="F4001" i="4" s="1"/>
  <c r="F4002" i="4" s="1"/>
  <c r="F4003" i="4" s="1"/>
  <c r="F4004" i="4" s="1"/>
  <c r="F4005" i="4" s="1"/>
  <c r="F4006" i="4" s="1"/>
  <c r="F4007" i="4" s="1"/>
  <c r="F4008" i="4" s="1"/>
  <c r="F4009" i="4" s="1"/>
  <c r="F4010" i="4" s="1"/>
  <c r="F4011" i="4" s="1"/>
  <c r="F4012" i="4" s="1"/>
  <c r="F4013" i="4" s="1"/>
  <c r="F4014" i="4" s="1"/>
  <c r="F4015" i="4" s="1"/>
  <c r="F4016" i="4" s="1"/>
  <c r="F4017" i="4" s="1"/>
  <c r="F4018" i="4" s="1"/>
  <c r="F4019" i="4" s="1"/>
  <c r="F4020" i="4" s="1"/>
  <c r="F4021" i="4" s="1"/>
  <c r="F4022" i="4" s="1"/>
  <c r="F4023" i="4" s="1"/>
  <c r="F4024" i="4" s="1"/>
  <c r="F4025" i="4" s="1"/>
  <c r="F4026" i="4" s="1"/>
  <c r="F4027" i="4" s="1"/>
  <c r="F4028" i="4" s="1"/>
  <c r="F4029" i="4" s="1"/>
  <c r="F4030" i="4" s="1"/>
  <c r="F4031" i="4" s="1"/>
  <c r="F4032" i="4" s="1"/>
  <c r="F4033" i="4" s="1"/>
  <c r="F4034" i="4" s="1"/>
  <c r="F4035" i="4" s="1"/>
  <c r="F4036" i="4" s="1"/>
  <c r="F4037" i="4" s="1"/>
  <c r="F4038" i="4" s="1"/>
  <c r="F4039" i="4" s="1"/>
  <c r="F4040" i="4" s="1"/>
  <c r="F4041" i="4" s="1"/>
  <c r="F4042" i="4" s="1"/>
  <c r="F4043" i="4" s="1"/>
  <c r="F4044" i="4" s="1"/>
  <c r="F4045" i="4" s="1"/>
  <c r="F4046" i="4" s="1"/>
  <c r="F4047" i="4" s="1"/>
  <c r="F4048" i="4" s="1"/>
  <c r="F4049" i="4" s="1"/>
  <c r="F4050" i="4" s="1"/>
  <c r="F4051" i="4" s="1"/>
  <c r="F4052" i="4" s="1"/>
  <c r="F4053" i="4" s="1"/>
  <c r="F4054" i="4" s="1"/>
  <c r="F4055" i="4" s="1"/>
  <c r="F4056" i="4" s="1"/>
  <c r="F4057" i="4" s="1"/>
  <c r="F4058" i="4" s="1"/>
  <c r="F4059" i="4" s="1"/>
  <c r="F4060" i="4" s="1"/>
  <c r="F4061" i="4" s="1"/>
  <c r="F4062" i="4" s="1"/>
  <c r="F4063" i="4" s="1"/>
  <c r="F4064" i="4" s="1"/>
  <c r="F4065" i="4" s="1"/>
  <c r="F4066" i="4" s="1"/>
  <c r="F4067" i="4" s="1"/>
  <c r="F4068" i="4" s="1"/>
  <c r="F4069" i="4" s="1"/>
  <c r="F4070" i="4" s="1"/>
  <c r="F4071" i="4" s="1"/>
  <c r="F4072" i="4" s="1"/>
  <c r="F4073" i="4" s="1"/>
  <c r="F4074" i="4" s="1"/>
  <c r="F4075" i="4" s="1"/>
  <c r="F4076" i="4" s="1"/>
  <c r="F4077" i="4" s="1"/>
  <c r="F4078" i="4" s="1"/>
  <c r="F4079" i="4" s="1"/>
  <c r="F4080" i="4" s="1"/>
  <c r="F4081" i="4" s="1"/>
  <c r="F4082" i="4" s="1"/>
  <c r="F4083" i="4" s="1"/>
  <c r="F4084" i="4" s="1"/>
  <c r="F4085" i="4" s="1"/>
  <c r="F4086" i="4" s="1"/>
  <c r="F4087" i="4" s="1"/>
  <c r="F4088" i="4" s="1"/>
  <c r="F4089" i="4" s="1"/>
  <c r="F4090" i="4" s="1"/>
  <c r="F4091" i="4" s="1"/>
  <c r="F4092" i="4" s="1"/>
  <c r="F4093" i="4" s="1"/>
  <c r="F4094" i="4" s="1"/>
  <c r="F4095" i="4" s="1"/>
  <c r="F4096" i="4" s="1"/>
  <c r="F4097" i="4" s="1"/>
  <c r="F4098" i="4" s="1"/>
  <c r="F4099" i="4" s="1"/>
  <c r="F4100" i="4" s="1"/>
  <c r="F4101" i="4" s="1"/>
  <c r="F4102" i="4" s="1"/>
  <c r="F4103" i="4" s="1"/>
  <c r="F4104" i="4" s="1"/>
  <c r="F4105" i="4" s="1"/>
  <c r="F4106" i="4" s="1"/>
  <c r="F4107" i="4" s="1"/>
  <c r="F4108" i="4" s="1"/>
  <c r="F4109" i="4" s="1"/>
  <c r="F4110" i="4" s="1"/>
  <c r="F4111" i="4" s="1"/>
  <c r="F4112" i="4" s="1"/>
  <c r="F4113" i="4" s="1"/>
  <c r="F4114" i="4" s="1"/>
  <c r="F4115" i="4" s="1"/>
  <c r="F4116" i="4" s="1"/>
  <c r="F4117" i="4" s="1"/>
  <c r="F4118" i="4" s="1"/>
  <c r="F4119" i="4" s="1"/>
  <c r="F4120" i="4" s="1"/>
  <c r="F4121" i="4" s="1"/>
  <c r="F4122" i="4" s="1"/>
  <c r="F4123" i="4" s="1"/>
  <c r="F4124" i="4" s="1"/>
  <c r="F4125" i="4" s="1"/>
  <c r="F4126" i="4" s="1"/>
  <c r="F4127" i="4" s="1"/>
  <c r="F4128" i="4" s="1"/>
  <c r="F4129" i="4" s="1"/>
  <c r="F4130" i="4" s="1"/>
  <c r="F4131" i="4" s="1"/>
  <c r="F4132" i="4" s="1"/>
  <c r="F4133" i="4" s="1"/>
  <c r="F4134" i="4" s="1"/>
  <c r="F4135" i="4" s="1"/>
  <c r="F4136" i="4" s="1"/>
  <c r="F4137" i="4" s="1"/>
  <c r="F4138" i="4" s="1"/>
  <c r="F4139" i="4" s="1"/>
  <c r="F4140" i="4" s="1"/>
  <c r="F4141" i="4" s="1"/>
  <c r="F4142" i="4" s="1"/>
  <c r="F4143" i="4" s="1"/>
  <c r="F4144" i="4" s="1"/>
  <c r="F4145" i="4" s="1"/>
  <c r="F4146" i="4" s="1"/>
  <c r="F4147" i="4" s="1"/>
  <c r="F4148" i="4" s="1"/>
  <c r="F4149" i="4" s="1"/>
  <c r="F4150" i="4" s="1"/>
  <c r="F4151" i="4" s="1"/>
  <c r="F4152" i="4" s="1"/>
  <c r="F4153" i="4" s="1"/>
  <c r="F4154" i="4" s="1"/>
  <c r="F4155" i="4" s="1"/>
  <c r="F4156" i="4" s="1"/>
  <c r="F4157" i="4" s="1"/>
  <c r="F4158" i="4" s="1"/>
  <c r="F4159" i="4" s="1"/>
  <c r="F4160" i="4" s="1"/>
  <c r="F4161" i="4" s="1"/>
  <c r="F4162" i="4" s="1"/>
  <c r="F4163" i="4" s="1"/>
  <c r="F4164" i="4" s="1"/>
  <c r="F4165" i="4" s="1"/>
  <c r="F4166" i="4" s="1"/>
  <c r="F4167" i="4" s="1"/>
  <c r="F4168" i="4" s="1"/>
  <c r="F4169" i="4" s="1"/>
  <c r="F4170" i="4" s="1"/>
  <c r="F4171" i="4" s="1"/>
  <c r="F4172" i="4" s="1"/>
  <c r="F4173" i="4" s="1"/>
  <c r="F4174" i="4" s="1"/>
  <c r="F4175" i="4" s="1"/>
  <c r="F4176" i="4" s="1"/>
  <c r="F4177" i="4" s="1"/>
  <c r="F4178" i="4" s="1"/>
  <c r="F4179" i="4" s="1"/>
  <c r="F4180" i="4" s="1"/>
  <c r="F4181" i="4" s="1"/>
  <c r="F4182" i="4" s="1"/>
  <c r="F4183" i="4" s="1"/>
  <c r="F4184" i="4" s="1"/>
  <c r="F4185" i="4" s="1"/>
  <c r="F4186" i="4" s="1"/>
  <c r="F4187" i="4" s="1"/>
  <c r="F4188" i="4" s="1"/>
  <c r="F4189" i="4" s="1"/>
  <c r="F4190" i="4" s="1"/>
  <c r="F4191" i="4" s="1"/>
  <c r="F4192" i="4" s="1"/>
  <c r="F4193" i="4" s="1"/>
  <c r="F4194" i="4" s="1"/>
  <c r="F4195" i="4" s="1"/>
  <c r="F4196" i="4" s="1"/>
  <c r="F4197" i="4" s="1"/>
  <c r="F4198" i="4" s="1"/>
  <c r="F4199" i="4" s="1"/>
  <c r="F4200" i="4" s="1"/>
  <c r="F4201" i="4" s="1"/>
  <c r="F4202" i="4" s="1"/>
  <c r="F4203" i="4" s="1"/>
  <c r="F4204" i="4" s="1"/>
  <c r="F4205" i="4" s="1"/>
  <c r="F4206" i="4" s="1"/>
  <c r="F4207" i="4" s="1"/>
  <c r="F4208" i="4" s="1"/>
  <c r="F4209" i="4" s="1"/>
  <c r="F4210" i="4" s="1"/>
  <c r="F4211" i="4" s="1"/>
  <c r="F4212" i="4" s="1"/>
  <c r="F4213" i="4" s="1"/>
  <c r="F4214" i="4" s="1"/>
  <c r="F4215" i="4" s="1"/>
  <c r="F4216" i="4" s="1"/>
  <c r="F4217" i="4" s="1"/>
  <c r="F4218" i="4" s="1"/>
  <c r="F4219" i="4" s="1"/>
  <c r="F4220" i="4" s="1"/>
  <c r="F4221" i="4" s="1"/>
  <c r="F4222" i="4" s="1"/>
  <c r="F4223" i="4" s="1"/>
  <c r="F4224" i="4" s="1"/>
  <c r="F4225" i="4" s="1"/>
  <c r="F4226" i="4" s="1"/>
  <c r="F4227" i="4" s="1"/>
  <c r="F4228" i="4" s="1"/>
  <c r="F4229" i="4" s="1"/>
  <c r="F4230" i="4" s="1"/>
  <c r="F4231" i="4" s="1"/>
  <c r="F4232" i="4" s="1"/>
  <c r="F4233" i="4" s="1"/>
  <c r="F4234" i="4" s="1"/>
  <c r="F4235" i="4" s="1"/>
  <c r="F4236" i="4" s="1"/>
  <c r="F4237" i="4" s="1"/>
  <c r="F4238" i="4" s="1"/>
  <c r="F4239" i="4" s="1"/>
  <c r="F4240" i="4" s="1"/>
  <c r="F4241" i="4" s="1"/>
  <c r="F4242" i="4" s="1"/>
  <c r="F4243" i="4" s="1"/>
  <c r="F4244" i="4" s="1"/>
  <c r="F4245" i="4" s="1"/>
  <c r="F4246" i="4" s="1"/>
  <c r="F4247" i="4" s="1"/>
  <c r="F4248" i="4" s="1"/>
  <c r="F4249" i="4" s="1"/>
  <c r="F4250" i="4" s="1"/>
  <c r="F4251" i="4" s="1"/>
  <c r="F4252" i="4" s="1"/>
  <c r="F4253" i="4" s="1"/>
  <c r="F4254" i="4" s="1"/>
  <c r="F4255" i="4" s="1"/>
  <c r="F4256" i="4" s="1"/>
  <c r="F4257" i="4" s="1"/>
  <c r="F4258" i="4" s="1"/>
  <c r="F4259" i="4" s="1"/>
  <c r="F4260" i="4" s="1"/>
  <c r="F4261" i="4" s="1"/>
  <c r="F4262" i="4" s="1"/>
  <c r="F4263" i="4" s="1"/>
  <c r="F4264" i="4" s="1"/>
  <c r="F4265" i="4" s="1"/>
  <c r="F4266" i="4" s="1"/>
  <c r="F4267" i="4" s="1"/>
  <c r="F4268" i="4" s="1"/>
  <c r="F4269" i="4" s="1"/>
  <c r="F4270" i="4" s="1"/>
  <c r="F4271" i="4" s="1"/>
  <c r="F4272" i="4" s="1"/>
  <c r="F4273" i="4" s="1"/>
  <c r="F4274" i="4" s="1"/>
  <c r="F4275" i="4" s="1"/>
  <c r="F4276" i="4" s="1"/>
  <c r="F4277" i="4" s="1"/>
  <c r="F4278" i="4" s="1"/>
  <c r="F4279" i="4" s="1"/>
  <c r="F4280" i="4" s="1"/>
  <c r="F4281" i="4" s="1"/>
  <c r="F4282" i="4" s="1"/>
  <c r="F4283" i="4" s="1"/>
  <c r="F4284" i="4" s="1"/>
  <c r="F4285" i="4" s="1"/>
  <c r="F4286" i="4" s="1"/>
  <c r="F4287" i="4" s="1"/>
  <c r="F4288" i="4" s="1"/>
  <c r="F4289" i="4" s="1"/>
  <c r="F4290" i="4" s="1"/>
  <c r="F4291" i="4" s="1"/>
  <c r="F4292" i="4" s="1"/>
  <c r="F4293" i="4" s="1"/>
  <c r="F4294" i="4" s="1"/>
  <c r="F4295" i="4" s="1"/>
  <c r="F4296" i="4" s="1"/>
  <c r="F4297" i="4" s="1"/>
  <c r="F4298" i="4" s="1"/>
  <c r="F4299" i="4" s="1"/>
  <c r="F4300" i="4" s="1"/>
  <c r="F4301" i="4" s="1"/>
  <c r="F4302" i="4" s="1"/>
  <c r="F4303" i="4" s="1"/>
  <c r="F4304" i="4" s="1"/>
  <c r="F4305" i="4" s="1"/>
  <c r="F4306" i="4" s="1"/>
  <c r="F4307" i="4" s="1"/>
  <c r="F4308" i="4" s="1"/>
  <c r="F4309" i="4" s="1"/>
  <c r="F4310" i="4" s="1"/>
  <c r="F4311" i="4" s="1"/>
  <c r="F4312" i="4" s="1"/>
  <c r="F4313" i="4" s="1"/>
  <c r="F4314" i="4" s="1"/>
  <c r="F4315" i="4" s="1"/>
  <c r="F4316" i="4" s="1"/>
  <c r="F4317" i="4" s="1"/>
  <c r="F4318" i="4" s="1"/>
  <c r="F4319" i="4" s="1"/>
  <c r="F4320" i="4" s="1"/>
  <c r="F4321" i="4" s="1"/>
  <c r="F4322" i="4" s="1"/>
  <c r="F4323" i="4" s="1"/>
  <c r="F4324" i="4" s="1"/>
  <c r="F4325" i="4" s="1"/>
  <c r="F4326" i="4" s="1"/>
  <c r="F4327" i="4" s="1"/>
  <c r="F4328" i="4" s="1"/>
  <c r="F4329" i="4" s="1"/>
  <c r="F4330" i="4" s="1"/>
  <c r="F4331" i="4" s="1"/>
  <c r="F4332" i="4" s="1"/>
  <c r="F4333" i="4" s="1"/>
  <c r="F4334" i="4" s="1"/>
  <c r="F4335" i="4" s="1"/>
  <c r="F4336" i="4" s="1"/>
  <c r="F4337" i="4" s="1"/>
  <c r="F4338" i="4" s="1"/>
  <c r="F4339" i="4" s="1"/>
  <c r="F4340" i="4" s="1"/>
  <c r="F4341" i="4" s="1"/>
  <c r="F4342" i="4" s="1"/>
  <c r="F4343" i="4" s="1"/>
  <c r="F4344" i="4" s="1"/>
  <c r="F4345" i="4" s="1"/>
  <c r="F4346" i="4" s="1"/>
  <c r="F4347" i="4" s="1"/>
  <c r="F4348" i="4" s="1"/>
  <c r="F4349" i="4" s="1"/>
  <c r="F4350" i="4" s="1"/>
  <c r="F4351" i="4" s="1"/>
  <c r="F4352" i="4" s="1"/>
  <c r="F4353" i="4" s="1"/>
  <c r="F4354" i="4" s="1"/>
  <c r="F4355" i="4" s="1"/>
  <c r="F4356" i="4" s="1"/>
  <c r="F4357" i="4" s="1"/>
  <c r="F4358" i="4" s="1"/>
  <c r="F4359" i="4" s="1"/>
  <c r="F4360" i="4" s="1"/>
  <c r="F4361" i="4" s="1"/>
  <c r="F4362" i="4" s="1"/>
  <c r="F4363" i="4" s="1"/>
  <c r="F4364" i="4" s="1"/>
  <c r="F4365" i="4" s="1"/>
  <c r="F4366" i="4" s="1"/>
  <c r="F4367" i="4" s="1"/>
  <c r="F4368" i="4" s="1"/>
  <c r="F4369" i="4" s="1"/>
  <c r="F4370" i="4" s="1"/>
  <c r="F4371" i="4" s="1"/>
  <c r="F4372" i="4" s="1"/>
  <c r="F4373" i="4" s="1"/>
  <c r="F4374" i="4" s="1"/>
  <c r="F4375" i="4" s="1"/>
  <c r="F4376" i="4" s="1"/>
  <c r="F4377" i="4" s="1"/>
  <c r="F4378" i="4" s="1"/>
  <c r="F4379" i="4" s="1"/>
  <c r="F4380" i="4" s="1"/>
  <c r="F4381" i="4" s="1"/>
  <c r="F4382" i="4" s="1"/>
  <c r="F4383" i="4" s="1"/>
  <c r="F4384" i="4" s="1"/>
  <c r="F4385" i="4" s="1"/>
  <c r="F4386" i="4" s="1"/>
  <c r="F4387" i="4" s="1"/>
  <c r="F4388" i="4" s="1"/>
  <c r="F4389" i="4" s="1"/>
  <c r="F4390" i="4" s="1"/>
  <c r="F4391" i="4" s="1"/>
  <c r="F4392" i="4" s="1"/>
  <c r="F4393" i="4" s="1"/>
  <c r="F4394" i="4" s="1"/>
  <c r="F4395" i="4" s="1"/>
  <c r="F4396" i="4" s="1"/>
  <c r="F4397" i="4" s="1"/>
  <c r="F4398" i="4" s="1"/>
  <c r="F4399" i="4" s="1"/>
  <c r="F4400" i="4" s="1"/>
  <c r="F4401" i="4" s="1"/>
  <c r="F4402" i="4" s="1"/>
  <c r="F4403" i="4" s="1"/>
  <c r="F4404" i="4" s="1"/>
  <c r="F4405" i="4" s="1"/>
  <c r="F4406" i="4" s="1"/>
  <c r="F4407" i="4" s="1"/>
  <c r="F4408" i="4" s="1"/>
  <c r="F4409" i="4" s="1"/>
  <c r="F4410" i="4" s="1"/>
  <c r="F4411" i="4" s="1"/>
  <c r="F4412" i="4" s="1"/>
  <c r="F4413" i="4" s="1"/>
  <c r="F4414" i="4" s="1"/>
  <c r="F4415" i="4" s="1"/>
  <c r="F4416" i="4" s="1"/>
  <c r="F4417" i="4" s="1"/>
  <c r="F4418" i="4" s="1"/>
  <c r="F4419" i="4" s="1"/>
  <c r="F4420" i="4" s="1"/>
  <c r="F4421" i="4" s="1"/>
  <c r="F4422" i="4" s="1"/>
  <c r="F4423" i="4" s="1"/>
  <c r="F4424" i="4" s="1"/>
  <c r="F4425" i="4" s="1"/>
  <c r="F4426" i="4" s="1"/>
  <c r="F4427" i="4" s="1"/>
  <c r="F4428" i="4" s="1"/>
  <c r="F4429" i="4" s="1"/>
  <c r="F4430" i="4" s="1"/>
  <c r="F4431" i="4" s="1"/>
  <c r="F4432" i="4" s="1"/>
  <c r="F4433" i="4" s="1"/>
  <c r="F4434" i="4" s="1"/>
  <c r="F4435" i="4" s="1"/>
  <c r="F4436" i="4" s="1"/>
  <c r="F4437" i="4" s="1"/>
  <c r="F4438" i="4" s="1"/>
  <c r="F4439" i="4" s="1"/>
  <c r="F4440" i="4" s="1"/>
  <c r="F4441" i="4" s="1"/>
  <c r="F4442" i="4" s="1"/>
  <c r="F4443" i="4" s="1"/>
  <c r="F4444" i="4" s="1"/>
  <c r="F4445" i="4" s="1"/>
  <c r="F4446" i="4" s="1"/>
  <c r="F4447" i="4" s="1"/>
  <c r="F4448" i="4" s="1"/>
  <c r="F4449" i="4" s="1"/>
  <c r="F4450" i="4" s="1"/>
  <c r="F4451" i="4" s="1"/>
  <c r="F4452" i="4" s="1"/>
  <c r="F4453" i="4" s="1"/>
  <c r="F4454" i="4" s="1"/>
  <c r="F4455" i="4" s="1"/>
  <c r="F4456" i="4" s="1"/>
  <c r="F4457" i="4" s="1"/>
  <c r="F4458" i="4" s="1"/>
  <c r="F4459" i="4" s="1"/>
  <c r="F4460" i="4" s="1"/>
  <c r="F4461" i="4" s="1"/>
  <c r="F4462" i="4" s="1"/>
  <c r="F4463" i="4" s="1"/>
  <c r="F4464" i="4" s="1"/>
  <c r="F4465" i="4" s="1"/>
  <c r="F4466" i="4" s="1"/>
  <c r="F4467" i="4" s="1"/>
  <c r="F4468" i="4" s="1"/>
  <c r="F4469" i="4" s="1"/>
  <c r="F4470" i="4" s="1"/>
  <c r="F4471" i="4" s="1"/>
  <c r="F4472" i="4" s="1"/>
  <c r="F4473" i="4" s="1"/>
  <c r="F4474" i="4" s="1"/>
  <c r="F4475" i="4" s="1"/>
  <c r="F4476" i="4" s="1"/>
  <c r="F4477" i="4" s="1"/>
  <c r="F4478" i="4" s="1"/>
  <c r="F4479" i="4" s="1"/>
  <c r="F4480" i="4" s="1"/>
  <c r="F4481" i="4" s="1"/>
  <c r="F4482" i="4" s="1"/>
  <c r="F4483" i="4" s="1"/>
  <c r="F4484" i="4" s="1"/>
  <c r="F4485" i="4" s="1"/>
  <c r="F4486" i="4" s="1"/>
  <c r="F4487" i="4" s="1"/>
  <c r="F4488" i="4" s="1"/>
  <c r="F4489" i="4" s="1"/>
  <c r="F4490" i="4" s="1"/>
  <c r="F4491" i="4" s="1"/>
  <c r="F4492" i="4" s="1"/>
  <c r="F4493" i="4" s="1"/>
  <c r="F4494" i="4" s="1"/>
  <c r="F4495" i="4" s="1"/>
  <c r="F4496" i="4" s="1"/>
  <c r="F4497" i="4" s="1"/>
  <c r="F4498" i="4" s="1"/>
  <c r="F4499" i="4" s="1"/>
  <c r="F4500" i="4" s="1"/>
  <c r="F4501" i="4" s="1"/>
  <c r="F4502" i="4" s="1"/>
  <c r="F4503" i="4" s="1"/>
  <c r="F4504" i="4" s="1"/>
  <c r="F4505" i="4" s="1"/>
  <c r="F4506" i="4" s="1"/>
  <c r="F4507" i="4" s="1"/>
  <c r="F4508" i="4" s="1"/>
  <c r="F4509" i="4" s="1"/>
  <c r="F4510" i="4" s="1"/>
  <c r="F4511" i="4" s="1"/>
  <c r="F4512" i="4" s="1"/>
  <c r="F4513" i="4" s="1"/>
  <c r="F4514" i="4" s="1"/>
  <c r="F4515" i="4" s="1"/>
  <c r="F4516" i="4" s="1"/>
  <c r="F4517" i="4" s="1"/>
  <c r="F4518" i="4" s="1"/>
  <c r="F4519" i="4" s="1"/>
  <c r="F4520" i="4" s="1"/>
  <c r="F4521" i="4" s="1"/>
  <c r="F4522" i="4" s="1"/>
  <c r="F4523" i="4" s="1"/>
  <c r="F4524" i="4" s="1"/>
  <c r="F4525" i="4" s="1"/>
  <c r="F4526" i="4" s="1"/>
  <c r="F4527" i="4" s="1"/>
  <c r="F4528" i="4" s="1"/>
  <c r="F4529" i="4" s="1"/>
  <c r="F4530" i="4" s="1"/>
  <c r="F4531" i="4" s="1"/>
  <c r="F4532" i="4" s="1"/>
  <c r="F4533" i="4" s="1"/>
  <c r="F4534" i="4" s="1"/>
  <c r="F4535" i="4" s="1"/>
  <c r="F4536" i="4" s="1"/>
  <c r="F4537" i="4" s="1"/>
  <c r="F4538" i="4" s="1"/>
  <c r="F4539" i="4" s="1"/>
  <c r="F4540" i="4" s="1"/>
  <c r="F4541" i="4" s="1"/>
  <c r="F4542" i="4" s="1"/>
  <c r="F4543" i="4" s="1"/>
  <c r="F4544" i="4" s="1"/>
  <c r="F4545" i="4" s="1"/>
  <c r="F4546" i="4" s="1"/>
  <c r="F4547" i="4" s="1"/>
  <c r="F4548" i="4" s="1"/>
  <c r="F4549" i="4" s="1"/>
  <c r="F4550" i="4" s="1"/>
  <c r="F4551" i="4" s="1"/>
  <c r="F4552" i="4" s="1"/>
  <c r="F4553" i="4" s="1"/>
  <c r="F4554" i="4" s="1"/>
  <c r="F4555" i="4" s="1"/>
  <c r="F4556" i="4" s="1"/>
  <c r="F4557" i="4" s="1"/>
  <c r="F4558" i="4" s="1"/>
  <c r="F4559" i="4" s="1"/>
  <c r="F4560" i="4" s="1"/>
  <c r="F4561" i="4" s="1"/>
  <c r="F4562" i="4" s="1"/>
  <c r="F4563" i="4" s="1"/>
  <c r="F4564" i="4" s="1"/>
  <c r="F4565" i="4" s="1"/>
  <c r="F4566" i="4" s="1"/>
  <c r="F4567" i="4" s="1"/>
  <c r="F4568" i="4" s="1"/>
  <c r="F4569" i="4" s="1"/>
  <c r="F4570" i="4" s="1"/>
  <c r="F4571" i="4" s="1"/>
  <c r="F4572" i="4" s="1"/>
  <c r="F4573" i="4" s="1"/>
  <c r="F4574" i="4" s="1"/>
  <c r="F4575" i="4" s="1"/>
  <c r="F4576" i="4" s="1"/>
  <c r="F4577" i="4" s="1"/>
  <c r="F4578" i="4" s="1"/>
  <c r="F4579" i="4" s="1"/>
  <c r="F4580" i="4" s="1"/>
  <c r="F4581" i="4" s="1"/>
  <c r="F4582" i="4" s="1"/>
  <c r="F4583" i="4" s="1"/>
  <c r="F4584" i="4" s="1"/>
  <c r="F4585" i="4" s="1"/>
  <c r="F4586" i="4" s="1"/>
  <c r="F4587" i="4" s="1"/>
  <c r="F4588" i="4" s="1"/>
  <c r="F4589" i="4" s="1"/>
  <c r="F4590" i="4" s="1"/>
  <c r="F4591" i="4" s="1"/>
  <c r="F4592" i="4" s="1"/>
  <c r="F4593" i="4" s="1"/>
  <c r="F4594" i="4" s="1"/>
  <c r="F4595" i="4" s="1"/>
  <c r="F4596" i="4" s="1"/>
  <c r="F4597" i="4" s="1"/>
  <c r="F4598" i="4" s="1"/>
  <c r="F4599" i="4" s="1"/>
  <c r="F4600" i="4" s="1"/>
  <c r="F4601" i="4" s="1"/>
  <c r="F4602" i="4" s="1"/>
  <c r="F4603" i="4" s="1"/>
  <c r="F4604" i="4" s="1"/>
  <c r="F4605" i="4" s="1"/>
  <c r="F4606" i="4" s="1"/>
  <c r="F4607" i="4" s="1"/>
  <c r="F4608" i="4" s="1"/>
  <c r="F4609" i="4" s="1"/>
  <c r="F4610" i="4" s="1"/>
  <c r="F4611" i="4" s="1"/>
  <c r="F4612" i="4" s="1"/>
  <c r="F4613" i="4" s="1"/>
  <c r="F4614" i="4" s="1"/>
  <c r="F4615" i="4" s="1"/>
  <c r="F4616" i="4" s="1"/>
  <c r="F4617" i="4" s="1"/>
  <c r="F4618" i="4" s="1"/>
  <c r="F4619" i="4" s="1"/>
  <c r="F4620" i="4" s="1"/>
  <c r="F4621" i="4" s="1"/>
  <c r="F4622" i="4" s="1"/>
  <c r="F4623" i="4" s="1"/>
  <c r="F4624" i="4" s="1"/>
  <c r="F4625" i="4" s="1"/>
  <c r="F4626" i="4" s="1"/>
  <c r="F4627" i="4" s="1"/>
  <c r="F4628" i="4" s="1"/>
  <c r="F4629" i="4" s="1"/>
  <c r="F4630" i="4" s="1"/>
  <c r="F4631" i="4" s="1"/>
  <c r="F4632" i="4" s="1"/>
  <c r="F4633" i="4" s="1"/>
  <c r="F4634" i="4" s="1"/>
  <c r="F4635" i="4" s="1"/>
  <c r="F4636" i="4" s="1"/>
  <c r="F4637" i="4" s="1"/>
  <c r="F4638" i="4" s="1"/>
  <c r="F4639" i="4" s="1"/>
  <c r="F4640" i="4" s="1"/>
  <c r="F4641" i="4" s="1"/>
  <c r="F4642" i="4" s="1"/>
  <c r="F4643" i="4" s="1"/>
  <c r="F4644" i="4" s="1"/>
  <c r="F4645" i="4" s="1"/>
  <c r="F4646" i="4" s="1"/>
  <c r="F4647" i="4" s="1"/>
  <c r="F4648" i="4" s="1"/>
  <c r="F4649" i="4" s="1"/>
  <c r="F4650" i="4" s="1"/>
  <c r="F4651" i="4" s="1"/>
  <c r="F4652" i="4" s="1"/>
  <c r="F4653" i="4" s="1"/>
  <c r="F4654" i="4" s="1"/>
  <c r="F4655" i="4" s="1"/>
  <c r="F4656" i="4" s="1"/>
  <c r="F4657" i="4" s="1"/>
  <c r="F4658" i="4" s="1"/>
  <c r="F4659" i="4" s="1"/>
  <c r="F4660" i="4" s="1"/>
  <c r="F4661" i="4" s="1"/>
  <c r="F4662" i="4" s="1"/>
  <c r="F4663" i="4" s="1"/>
  <c r="F4664" i="4" s="1"/>
  <c r="F4665" i="4" s="1"/>
  <c r="F4666" i="4" s="1"/>
  <c r="F4667" i="4" s="1"/>
  <c r="F4668" i="4" s="1"/>
  <c r="F4669" i="4" s="1"/>
  <c r="F4670" i="4" s="1"/>
  <c r="F4671" i="4" s="1"/>
  <c r="F4672" i="4" s="1"/>
  <c r="F4673" i="4" s="1"/>
  <c r="F4674" i="4" s="1"/>
  <c r="F4675" i="4" s="1"/>
  <c r="F4676" i="4" s="1"/>
  <c r="F4677" i="4" s="1"/>
  <c r="F4678" i="4" s="1"/>
  <c r="F4679" i="4" s="1"/>
  <c r="F4680" i="4" s="1"/>
  <c r="F4681" i="4" s="1"/>
  <c r="F4682" i="4" s="1"/>
  <c r="F4683" i="4" s="1"/>
  <c r="F4684" i="4" s="1"/>
  <c r="F4685" i="4" s="1"/>
  <c r="F4686" i="4" s="1"/>
  <c r="F4687" i="4" s="1"/>
  <c r="F4688" i="4" s="1"/>
  <c r="F4689" i="4" s="1"/>
  <c r="F4690" i="4" s="1"/>
  <c r="F4691" i="4" s="1"/>
  <c r="F4692" i="4" s="1"/>
  <c r="F4693" i="4" s="1"/>
  <c r="F4694" i="4" s="1"/>
  <c r="F4695" i="4" s="1"/>
  <c r="F4696" i="4" s="1"/>
  <c r="F4697" i="4" s="1"/>
  <c r="F4698" i="4" s="1"/>
  <c r="F4699" i="4" s="1"/>
  <c r="F4700" i="4" s="1"/>
  <c r="F4701" i="4" s="1"/>
  <c r="F4702" i="4" s="1"/>
  <c r="F4703" i="4" s="1"/>
  <c r="F4704" i="4" s="1"/>
  <c r="F4705" i="4" s="1"/>
  <c r="F4706" i="4" s="1"/>
  <c r="F4707" i="4" s="1"/>
  <c r="F4708" i="4" s="1"/>
  <c r="F4709" i="4" s="1"/>
  <c r="F4710" i="4" s="1"/>
  <c r="F4711" i="4" s="1"/>
  <c r="F4712" i="4" s="1"/>
  <c r="F4713" i="4" s="1"/>
  <c r="F4714" i="4" s="1"/>
  <c r="F4715" i="4" s="1"/>
  <c r="F4716" i="4" s="1"/>
  <c r="F4717" i="4" s="1"/>
  <c r="F4718" i="4" s="1"/>
  <c r="F4719" i="4" s="1"/>
  <c r="F4720" i="4" s="1"/>
  <c r="F4721" i="4" s="1"/>
  <c r="F4722" i="4" s="1"/>
  <c r="F4723" i="4" s="1"/>
  <c r="F4724" i="4" s="1"/>
  <c r="F4725" i="4" s="1"/>
  <c r="F4726" i="4" s="1"/>
  <c r="F4727" i="4" s="1"/>
  <c r="F4728" i="4" s="1"/>
  <c r="F4729" i="4" s="1"/>
  <c r="F4730" i="4" s="1"/>
  <c r="F4731" i="4" s="1"/>
  <c r="F4732" i="4" s="1"/>
  <c r="F4733" i="4" s="1"/>
  <c r="F4734" i="4" s="1"/>
  <c r="F4735" i="4" s="1"/>
  <c r="F4736" i="4" s="1"/>
  <c r="F4737" i="4" s="1"/>
  <c r="F4738" i="4" s="1"/>
  <c r="F4739" i="4" s="1"/>
  <c r="F4740" i="4" s="1"/>
  <c r="F4741" i="4" s="1"/>
  <c r="F4742" i="4" s="1"/>
  <c r="F4743" i="4" s="1"/>
  <c r="F4744" i="4" s="1"/>
  <c r="F4745" i="4" s="1"/>
  <c r="F4746" i="4" s="1"/>
  <c r="F4747" i="4" s="1"/>
  <c r="F4748" i="4" s="1"/>
  <c r="F4749" i="4" s="1"/>
  <c r="F4750" i="4" s="1"/>
  <c r="F4751" i="4" s="1"/>
  <c r="F4752" i="4" s="1"/>
  <c r="F4753" i="4" s="1"/>
  <c r="F4754" i="4" s="1"/>
  <c r="F4755" i="4" s="1"/>
  <c r="F4756" i="4" s="1"/>
  <c r="F4757" i="4" s="1"/>
  <c r="F4758" i="4" s="1"/>
  <c r="F4759" i="4" s="1"/>
  <c r="F4760" i="4" s="1"/>
  <c r="F4761" i="4" s="1"/>
  <c r="F4762" i="4" s="1"/>
  <c r="F4763" i="4" s="1"/>
  <c r="F4764" i="4" s="1"/>
  <c r="F4765" i="4" s="1"/>
  <c r="F4766" i="4" s="1"/>
  <c r="F4767" i="4" s="1"/>
  <c r="F4768" i="4" s="1"/>
  <c r="F4769" i="4" s="1"/>
  <c r="F4770" i="4" s="1"/>
  <c r="F4771" i="4" s="1"/>
  <c r="F4772" i="4" s="1"/>
  <c r="F4773" i="4" s="1"/>
  <c r="F4774" i="4" s="1"/>
  <c r="F4775" i="4" s="1"/>
  <c r="F4776" i="4" s="1"/>
  <c r="F4777" i="4" s="1"/>
  <c r="F4778" i="4" s="1"/>
  <c r="F4779" i="4" s="1"/>
  <c r="F4780" i="4" s="1"/>
  <c r="F4781" i="4" s="1"/>
  <c r="F4782" i="4" s="1"/>
  <c r="F4783" i="4" s="1"/>
  <c r="F4784" i="4" s="1"/>
  <c r="F4785" i="4" s="1"/>
  <c r="F4786" i="4" s="1"/>
  <c r="F4787" i="4" s="1"/>
  <c r="F4788" i="4" s="1"/>
  <c r="F4789" i="4" s="1"/>
  <c r="F4790" i="4" s="1"/>
  <c r="F4791" i="4" s="1"/>
  <c r="F4792" i="4" s="1"/>
  <c r="F4793" i="4" s="1"/>
  <c r="F4794" i="4" s="1"/>
  <c r="F4795" i="4" s="1"/>
  <c r="F4796" i="4" s="1"/>
  <c r="F4797" i="4" s="1"/>
  <c r="F4798" i="4" s="1"/>
  <c r="F4799" i="4" s="1"/>
  <c r="F4800" i="4" s="1"/>
  <c r="F4801" i="4" s="1"/>
  <c r="F4802" i="4" s="1"/>
  <c r="F4803" i="4" s="1"/>
  <c r="F4804" i="4" s="1"/>
  <c r="F4805" i="4" s="1"/>
  <c r="F4806" i="4" s="1"/>
  <c r="F4807" i="4" s="1"/>
  <c r="F4808" i="4" s="1"/>
  <c r="F4809" i="4" s="1"/>
  <c r="F4810" i="4" s="1"/>
  <c r="F4811" i="4" s="1"/>
  <c r="F4812" i="4" s="1"/>
  <c r="F4813" i="4" s="1"/>
  <c r="F4814" i="4" s="1"/>
  <c r="F4815" i="4" s="1"/>
  <c r="F4816" i="4" s="1"/>
  <c r="F4817" i="4" s="1"/>
  <c r="F4818" i="4" s="1"/>
  <c r="F4819" i="4" s="1"/>
  <c r="F4820" i="4" s="1"/>
  <c r="F4821" i="4" s="1"/>
  <c r="F4822" i="4" s="1"/>
  <c r="F4823" i="4" s="1"/>
  <c r="F4824" i="4" s="1"/>
  <c r="F4825" i="4" s="1"/>
  <c r="F4826" i="4" s="1"/>
  <c r="F4827" i="4" s="1"/>
  <c r="F4828" i="4" s="1"/>
  <c r="F4829" i="4" s="1"/>
  <c r="F4830" i="4" s="1"/>
  <c r="F4831" i="4" s="1"/>
  <c r="F4832" i="4" s="1"/>
  <c r="F4833" i="4" s="1"/>
  <c r="F4834" i="4" s="1"/>
  <c r="F4835" i="4" s="1"/>
  <c r="F4836" i="4" s="1"/>
  <c r="F4837" i="4" s="1"/>
  <c r="F4838" i="4" s="1"/>
  <c r="F4839" i="4" s="1"/>
  <c r="F4840" i="4" s="1"/>
  <c r="F4841" i="4" s="1"/>
  <c r="F4842" i="4" s="1"/>
  <c r="F4843" i="4" s="1"/>
  <c r="F4844" i="4" s="1"/>
  <c r="F4845" i="4" s="1"/>
  <c r="F4846" i="4" s="1"/>
  <c r="F4847" i="4" s="1"/>
  <c r="F4848" i="4" s="1"/>
  <c r="F4849" i="4" s="1"/>
  <c r="F4850" i="4" s="1"/>
  <c r="F4851" i="4" s="1"/>
  <c r="F4852" i="4" s="1"/>
  <c r="F4853" i="4" s="1"/>
  <c r="F4854" i="4" s="1"/>
  <c r="F4855" i="4" s="1"/>
  <c r="F4856" i="4" s="1"/>
  <c r="F4857" i="4" s="1"/>
  <c r="F4858" i="4" s="1"/>
  <c r="F4859" i="4" s="1"/>
  <c r="F4860" i="4" s="1"/>
  <c r="F4861" i="4" s="1"/>
  <c r="F4862" i="4" s="1"/>
  <c r="F4863" i="4" s="1"/>
  <c r="F4864" i="4" s="1"/>
  <c r="F4865" i="4" s="1"/>
  <c r="F4866" i="4" s="1"/>
  <c r="F4867" i="4" s="1"/>
  <c r="F4868" i="4" s="1"/>
  <c r="F4869" i="4" s="1"/>
  <c r="F4870" i="4" s="1"/>
  <c r="F4871" i="4" s="1"/>
  <c r="F4872" i="4" s="1"/>
  <c r="F4873" i="4" s="1"/>
  <c r="F4874" i="4" s="1"/>
  <c r="F4875" i="4" s="1"/>
  <c r="F4876" i="4" s="1"/>
  <c r="F4877" i="4" s="1"/>
  <c r="F4878" i="4" s="1"/>
  <c r="F4879" i="4" s="1"/>
  <c r="F4880" i="4" s="1"/>
  <c r="F4881" i="4" s="1"/>
  <c r="F4882" i="4" s="1"/>
  <c r="F4883" i="4" s="1"/>
  <c r="F4884" i="4" s="1"/>
  <c r="F4885" i="4" s="1"/>
  <c r="F4886" i="4" s="1"/>
  <c r="F4887" i="4" s="1"/>
  <c r="F4888" i="4" s="1"/>
  <c r="F4889" i="4" s="1"/>
  <c r="F4890" i="4" s="1"/>
  <c r="F4891" i="4" s="1"/>
  <c r="F4892" i="4" s="1"/>
  <c r="F4893" i="4" s="1"/>
  <c r="F4894" i="4" s="1"/>
  <c r="F4895" i="4" s="1"/>
  <c r="F4896" i="4" s="1"/>
  <c r="F4897" i="4" s="1"/>
  <c r="F4898" i="4" s="1"/>
  <c r="F4899" i="4" s="1"/>
  <c r="F4900" i="4" s="1"/>
  <c r="F4901" i="4" s="1"/>
  <c r="F4902" i="4" s="1"/>
  <c r="F4903" i="4" s="1"/>
  <c r="F4904" i="4" s="1"/>
  <c r="F4905" i="4" s="1"/>
  <c r="F4906" i="4" s="1"/>
  <c r="F4907" i="4" s="1"/>
  <c r="F4908" i="4" s="1"/>
  <c r="F4909" i="4" s="1"/>
  <c r="F4910" i="4" s="1"/>
  <c r="F4911" i="4" s="1"/>
  <c r="F4912" i="4" s="1"/>
  <c r="F4913" i="4" s="1"/>
  <c r="F4914" i="4" s="1"/>
  <c r="F4915" i="4" s="1"/>
  <c r="F4916" i="4" s="1"/>
  <c r="F4917" i="4" s="1"/>
  <c r="F4918" i="4" s="1"/>
  <c r="F4919" i="4" s="1"/>
  <c r="F4920" i="4" s="1"/>
  <c r="F4921" i="4" s="1"/>
  <c r="F4922" i="4" s="1"/>
  <c r="F4923" i="4" s="1"/>
  <c r="F4924" i="4" s="1"/>
  <c r="F4925" i="4" s="1"/>
  <c r="F4926" i="4" s="1"/>
  <c r="F4927" i="4" s="1"/>
  <c r="F4928" i="4" s="1"/>
  <c r="F4929" i="4" s="1"/>
  <c r="F4930" i="4" s="1"/>
  <c r="F4931" i="4" s="1"/>
  <c r="F4932" i="4" s="1"/>
  <c r="F4933" i="4" s="1"/>
  <c r="F4934" i="4" s="1"/>
  <c r="F4935" i="4" s="1"/>
  <c r="F4936" i="4" s="1"/>
  <c r="F4937" i="4" s="1"/>
  <c r="F4938" i="4" s="1"/>
  <c r="F4939" i="4" s="1"/>
  <c r="F4940" i="4" s="1"/>
  <c r="F4941" i="4" s="1"/>
  <c r="F4942" i="4" s="1"/>
  <c r="F4943" i="4" s="1"/>
  <c r="F4944" i="4" s="1"/>
  <c r="F4945" i="4" s="1"/>
  <c r="F4946" i="4" s="1"/>
  <c r="F4947" i="4" s="1"/>
  <c r="F4948" i="4" s="1"/>
  <c r="F4949" i="4" s="1"/>
  <c r="F4950" i="4" s="1"/>
  <c r="F4951" i="4" s="1"/>
  <c r="F4952" i="4" s="1"/>
  <c r="F4953" i="4" s="1"/>
  <c r="F4954" i="4" s="1"/>
  <c r="F4955" i="4" s="1"/>
  <c r="F4956" i="4" s="1"/>
  <c r="F4957" i="4" s="1"/>
  <c r="F4958" i="4" s="1"/>
  <c r="F4959" i="4" s="1"/>
  <c r="F4960" i="4" s="1"/>
  <c r="F4961" i="4" s="1"/>
  <c r="F4962" i="4" s="1"/>
  <c r="F4963" i="4" s="1"/>
  <c r="F4964" i="4" s="1"/>
  <c r="F4965" i="4" s="1"/>
  <c r="F4966" i="4" s="1"/>
  <c r="F4967" i="4" s="1"/>
  <c r="F4968" i="4" s="1"/>
  <c r="F4969" i="4" s="1"/>
  <c r="F4970" i="4" s="1"/>
  <c r="F4971" i="4" s="1"/>
  <c r="F4972" i="4" s="1"/>
  <c r="F4973" i="4" s="1"/>
  <c r="F4974" i="4" s="1"/>
  <c r="F4975" i="4" s="1"/>
  <c r="F4976" i="4" s="1"/>
  <c r="F4977" i="4" s="1"/>
  <c r="F4978" i="4" s="1"/>
  <c r="F4979" i="4" s="1"/>
  <c r="F4980" i="4" s="1"/>
  <c r="F4981" i="4" s="1"/>
  <c r="F4982" i="4" s="1"/>
  <c r="F4983" i="4" s="1"/>
  <c r="F4984" i="4" s="1"/>
  <c r="F4985" i="4" s="1"/>
  <c r="F4986" i="4" s="1"/>
  <c r="F4987" i="4" s="1"/>
  <c r="F4988" i="4" s="1"/>
  <c r="F4989" i="4" s="1"/>
  <c r="F4990" i="4" s="1"/>
  <c r="F4991" i="4" s="1"/>
  <c r="F4992" i="4" s="1"/>
  <c r="F4993" i="4" s="1"/>
  <c r="F4994" i="4" s="1"/>
  <c r="F4995" i="4" s="1"/>
  <c r="F4996" i="4" s="1"/>
  <c r="F4997" i="4" s="1"/>
  <c r="F4998" i="4" s="1"/>
  <c r="F4999" i="4" s="1"/>
  <c r="F5000" i="4" s="1"/>
  <c r="F5001" i="4" s="1"/>
  <c r="F5002" i="4" s="1"/>
  <c r="F5003" i="4" s="1"/>
  <c r="F5004" i="4" s="1"/>
  <c r="F5005" i="4" s="1"/>
  <c r="F5006" i="4" s="1"/>
  <c r="F5007" i="4" s="1"/>
  <c r="F5008" i="4" s="1"/>
  <c r="F5009" i="4" s="1"/>
  <c r="F5010" i="4" s="1"/>
  <c r="F5011" i="4" s="1"/>
  <c r="F5012" i="4" s="1"/>
  <c r="F5013" i="4" s="1"/>
  <c r="F5014" i="4" s="1"/>
  <c r="F5015" i="4" s="1"/>
  <c r="F5016" i="4" s="1"/>
  <c r="F5017" i="4" s="1"/>
  <c r="F5018" i="4" s="1"/>
  <c r="F5019" i="4" s="1"/>
  <c r="F5020" i="4" s="1"/>
  <c r="F5021" i="4" s="1"/>
  <c r="F5022" i="4" s="1"/>
  <c r="F5023" i="4" s="1"/>
  <c r="F5024" i="4" s="1"/>
  <c r="F5025" i="4" s="1"/>
  <c r="F5026" i="4" s="1"/>
  <c r="F5027" i="4" s="1"/>
  <c r="F5028" i="4" s="1"/>
  <c r="F5029" i="4" s="1"/>
  <c r="F5030" i="4" s="1"/>
  <c r="F5031" i="4" s="1"/>
  <c r="F5032" i="4" s="1"/>
  <c r="F5033" i="4" s="1"/>
  <c r="F5034" i="4" s="1"/>
  <c r="F5035" i="4" s="1"/>
  <c r="F5036" i="4" s="1"/>
  <c r="F5037" i="4" s="1"/>
  <c r="F5038" i="4" s="1"/>
  <c r="F5039" i="4" s="1"/>
  <c r="F5040" i="4" s="1"/>
  <c r="F5041" i="4" s="1"/>
  <c r="F5042" i="4" s="1"/>
  <c r="F5043" i="4" s="1"/>
  <c r="F5044" i="4" s="1"/>
  <c r="F5045" i="4" s="1"/>
  <c r="F5046" i="4" s="1"/>
  <c r="F5047" i="4" s="1"/>
  <c r="F5048" i="4" s="1"/>
  <c r="F5049" i="4" s="1"/>
  <c r="F5050" i="4" s="1"/>
  <c r="F5051" i="4" s="1"/>
  <c r="F5052" i="4" s="1"/>
  <c r="F5053" i="4" s="1"/>
  <c r="F5054" i="4" s="1"/>
  <c r="F5055" i="4" s="1"/>
  <c r="F5056" i="4" s="1"/>
  <c r="F5057" i="4" s="1"/>
  <c r="F5058" i="4" s="1"/>
  <c r="F5059" i="4" s="1"/>
  <c r="F5060" i="4" s="1"/>
  <c r="F5061" i="4" s="1"/>
  <c r="F5062" i="4" s="1"/>
  <c r="F5063" i="4" s="1"/>
  <c r="F5064" i="4" s="1"/>
  <c r="F5065" i="4" s="1"/>
  <c r="F5066" i="4" s="1"/>
  <c r="F5067" i="4" s="1"/>
  <c r="F5068" i="4" s="1"/>
  <c r="F5069" i="4" s="1"/>
  <c r="F5070" i="4" s="1"/>
  <c r="F5071" i="4" s="1"/>
  <c r="F5072" i="4" s="1"/>
  <c r="F5073" i="4" s="1"/>
  <c r="F5074" i="4" s="1"/>
  <c r="F5075" i="4" s="1"/>
  <c r="F5076" i="4" s="1"/>
  <c r="F5077" i="4" s="1"/>
  <c r="F5078" i="4" s="1"/>
  <c r="F5079" i="4" s="1"/>
  <c r="F5080" i="4" s="1"/>
  <c r="F5081" i="4" s="1"/>
  <c r="F5082" i="4" s="1"/>
  <c r="F5083" i="4" s="1"/>
  <c r="F5084" i="4" s="1"/>
  <c r="F5085" i="4" s="1"/>
  <c r="F5086" i="4" s="1"/>
  <c r="F5087" i="4" s="1"/>
  <c r="F5088" i="4" s="1"/>
  <c r="F5089" i="4" s="1"/>
  <c r="F5090" i="4" s="1"/>
  <c r="F5091" i="4" s="1"/>
  <c r="F5092" i="4" s="1"/>
  <c r="F5093" i="4" s="1"/>
  <c r="F5094" i="4" s="1"/>
  <c r="F5095" i="4" s="1"/>
  <c r="F5096" i="4" s="1"/>
  <c r="F5097" i="4" s="1"/>
  <c r="F5098" i="4" s="1"/>
  <c r="F5099" i="4" s="1"/>
  <c r="F5100" i="4" s="1"/>
  <c r="F5101" i="4" s="1"/>
  <c r="F5102" i="4" s="1"/>
  <c r="F5103" i="4" s="1"/>
  <c r="F5104" i="4" s="1"/>
  <c r="F5105" i="4" s="1"/>
  <c r="F5106" i="4" s="1"/>
  <c r="F5107" i="4" s="1"/>
  <c r="F5108" i="4" s="1"/>
  <c r="F5109" i="4" s="1"/>
  <c r="F5110" i="4" s="1"/>
  <c r="F5111" i="4" s="1"/>
  <c r="F5112" i="4" s="1"/>
  <c r="F5113" i="4" s="1"/>
  <c r="F5114" i="4" s="1"/>
  <c r="F5115" i="4" s="1"/>
  <c r="F5116" i="4" s="1"/>
  <c r="F5117" i="4" s="1"/>
  <c r="F5118" i="4" s="1"/>
  <c r="F5119" i="4" s="1"/>
  <c r="F5120" i="4" s="1"/>
  <c r="F5121" i="4" s="1"/>
  <c r="F5122" i="4" s="1"/>
  <c r="F5123" i="4" s="1"/>
  <c r="F5124" i="4" s="1"/>
  <c r="F5125" i="4" s="1"/>
  <c r="F5126" i="4" s="1"/>
  <c r="F5127" i="4" s="1"/>
  <c r="F5128" i="4" s="1"/>
  <c r="F5129" i="4" s="1"/>
  <c r="F5130" i="4" s="1"/>
  <c r="F5131" i="4" s="1"/>
  <c r="F5132" i="4" s="1"/>
  <c r="F5133" i="4" s="1"/>
  <c r="F5134" i="4" s="1"/>
  <c r="F5135" i="4" s="1"/>
  <c r="F5136" i="4" s="1"/>
  <c r="F5137" i="4" s="1"/>
  <c r="F5138" i="4" s="1"/>
  <c r="F5139" i="4" s="1"/>
  <c r="F5140" i="4" s="1"/>
  <c r="F5141" i="4" s="1"/>
  <c r="F5142" i="4" s="1"/>
  <c r="F5143" i="4" s="1"/>
  <c r="F5144" i="4" s="1"/>
  <c r="F5145" i="4" s="1"/>
  <c r="F5146" i="4" s="1"/>
  <c r="F5147" i="4" s="1"/>
  <c r="F5148" i="4" s="1"/>
  <c r="F5149" i="4" s="1"/>
  <c r="F5150" i="4" s="1"/>
  <c r="F5151" i="4" s="1"/>
  <c r="F5152" i="4" s="1"/>
  <c r="F5153" i="4" s="1"/>
  <c r="F5154" i="4" s="1"/>
  <c r="F5155" i="4" s="1"/>
  <c r="F5156" i="4" s="1"/>
  <c r="F5157" i="4" s="1"/>
  <c r="F5158" i="4" s="1"/>
  <c r="F5159" i="4" s="1"/>
  <c r="F5160" i="4" s="1"/>
  <c r="F5161" i="4" s="1"/>
  <c r="F5162" i="4" s="1"/>
  <c r="F5163" i="4" s="1"/>
  <c r="F5164" i="4" s="1"/>
  <c r="F5165" i="4" s="1"/>
  <c r="F5166" i="4" s="1"/>
  <c r="F5167" i="4" s="1"/>
  <c r="F5168" i="4" s="1"/>
  <c r="F5169" i="4" s="1"/>
  <c r="F5170" i="4" s="1"/>
  <c r="F5171" i="4" s="1"/>
  <c r="F5172" i="4" s="1"/>
  <c r="F5173" i="4" s="1"/>
  <c r="F5174" i="4" s="1"/>
  <c r="F5175" i="4" s="1"/>
  <c r="F5176" i="4" s="1"/>
  <c r="F5177" i="4" s="1"/>
  <c r="F5178" i="4" s="1"/>
  <c r="F5179" i="4" s="1"/>
  <c r="F5180" i="4" s="1"/>
  <c r="F5181" i="4" s="1"/>
  <c r="F5182" i="4" s="1"/>
  <c r="F5183" i="4" s="1"/>
  <c r="F5184" i="4" s="1"/>
  <c r="F5185" i="4" s="1"/>
  <c r="F5186" i="4" s="1"/>
  <c r="F5187" i="4" s="1"/>
  <c r="F5188" i="4" s="1"/>
  <c r="F5189" i="4" s="1"/>
  <c r="F5190" i="4" s="1"/>
  <c r="F5191" i="4" s="1"/>
  <c r="F5192" i="4" s="1"/>
  <c r="F5193" i="4" s="1"/>
  <c r="F5194" i="4" s="1"/>
  <c r="F5195" i="4" s="1"/>
  <c r="F5196" i="4" s="1"/>
  <c r="F5197" i="4" s="1"/>
  <c r="F5198" i="4" s="1"/>
  <c r="F5199" i="4" s="1"/>
  <c r="F5200" i="4" s="1"/>
  <c r="F5201" i="4" s="1"/>
  <c r="F5202" i="4" s="1"/>
  <c r="F5203" i="4" s="1"/>
  <c r="F5204" i="4" s="1"/>
  <c r="F5205" i="4" s="1"/>
  <c r="F5206" i="4" s="1"/>
  <c r="F5207" i="4" s="1"/>
  <c r="F5208" i="4" s="1"/>
  <c r="F5209" i="4" s="1"/>
  <c r="F5210" i="4" s="1"/>
  <c r="F5211" i="4" s="1"/>
  <c r="F5212" i="4" s="1"/>
  <c r="F5213" i="4" s="1"/>
  <c r="F5214" i="4" s="1"/>
  <c r="F5215" i="4" s="1"/>
  <c r="F5216" i="4" s="1"/>
  <c r="F5217" i="4" s="1"/>
  <c r="F5218" i="4" s="1"/>
  <c r="F5219" i="4" s="1"/>
  <c r="F5220" i="4" s="1"/>
  <c r="F5221" i="4" s="1"/>
  <c r="F5222" i="4" s="1"/>
  <c r="F5223" i="4" s="1"/>
  <c r="F5224" i="4" s="1"/>
  <c r="F5225" i="4" s="1"/>
  <c r="F5226" i="4" s="1"/>
  <c r="F5227" i="4" s="1"/>
  <c r="F5228" i="4" s="1"/>
  <c r="F5229" i="4" s="1"/>
  <c r="F5230" i="4" s="1"/>
  <c r="F5231" i="4" s="1"/>
  <c r="F5232" i="4" s="1"/>
  <c r="F5233" i="4" s="1"/>
  <c r="F5234" i="4" s="1"/>
  <c r="F5235" i="4" s="1"/>
  <c r="F5236" i="4" s="1"/>
  <c r="F5237" i="4" s="1"/>
  <c r="F5238" i="4" s="1"/>
  <c r="F5239" i="4" s="1"/>
  <c r="F5240" i="4" s="1"/>
  <c r="F5241" i="4" s="1"/>
  <c r="F5242" i="4" s="1"/>
  <c r="F5243" i="4" s="1"/>
  <c r="F5244" i="4" s="1"/>
  <c r="F5245" i="4" s="1"/>
  <c r="F5246" i="4" s="1"/>
  <c r="F5247" i="4" s="1"/>
  <c r="F5248" i="4" s="1"/>
  <c r="F5249" i="4" s="1"/>
  <c r="F5250" i="4" s="1"/>
  <c r="F5251" i="4" s="1"/>
  <c r="F5252" i="4" s="1"/>
  <c r="F5253" i="4" s="1"/>
  <c r="F5254" i="4" s="1"/>
  <c r="F5255" i="4" s="1"/>
  <c r="F5256" i="4" s="1"/>
  <c r="F5257" i="4" s="1"/>
  <c r="F5258" i="4" s="1"/>
  <c r="F5259" i="4" s="1"/>
  <c r="F5260" i="4" s="1"/>
  <c r="F5261" i="4" s="1"/>
  <c r="F5262" i="4" s="1"/>
  <c r="F5263" i="4" s="1"/>
  <c r="F5264" i="4" s="1"/>
  <c r="F5265" i="4" s="1"/>
  <c r="F5266" i="4" s="1"/>
  <c r="F5267" i="4" s="1"/>
  <c r="F5268" i="4" s="1"/>
  <c r="F5269" i="4" s="1"/>
  <c r="F5270" i="4" s="1"/>
  <c r="F5271" i="4" s="1"/>
  <c r="F5272" i="4" s="1"/>
  <c r="F5273" i="4" s="1"/>
  <c r="F5274" i="4" s="1"/>
  <c r="F5275" i="4" s="1"/>
  <c r="F5276" i="4" s="1"/>
  <c r="F5277" i="4" s="1"/>
  <c r="F5278" i="4" s="1"/>
  <c r="F5279" i="4" s="1"/>
  <c r="F5280" i="4" s="1"/>
  <c r="F5281" i="4" s="1"/>
  <c r="F5282" i="4" s="1"/>
  <c r="F5283" i="4" s="1"/>
  <c r="F5284" i="4" s="1"/>
  <c r="F5285" i="4" s="1"/>
  <c r="F5286" i="4" s="1"/>
  <c r="F5287" i="4" s="1"/>
  <c r="F5288" i="4" s="1"/>
  <c r="F5289" i="4" s="1"/>
  <c r="F5290" i="4" s="1"/>
  <c r="F5291" i="4" s="1"/>
  <c r="F5292" i="4" s="1"/>
  <c r="F5293" i="4" s="1"/>
  <c r="F5294" i="4" s="1"/>
  <c r="F5295" i="4" s="1"/>
  <c r="F5296" i="4" s="1"/>
  <c r="F5297" i="4" s="1"/>
  <c r="F5298" i="4" s="1"/>
  <c r="F5299" i="4" s="1"/>
  <c r="F5300" i="4" s="1"/>
  <c r="F5301" i="4" s="1"/>
  <c r="F5302" i="4" s="1"/>
  <c r="F5303" i="4" s="1"/>
  <c r="F5304" i="4" s="1"/>
  <c r="F5305" i="4" s="1"/>
  <c r="F5306" i="4" s="1"/>
  <c r="F5307" i="4" s="1"/>
  <c r="F5308" i="4" s="1"/>
  <c r="F5309" i="4" s="1"/>
  <c r="F5310" i="4" s="1"/>
  <c r="F5311" i="4" s="1"/>
  <c r="F5312" i="4" s="1"/>
  <c r="F5313" i="4" s="1"/>
  <c r="F5314" i="4" s="1"/>
  <c r="F5315" i="4" s="1"/>
  <c r="F5316" i="4" s="1"/>
  <c r="F5317" i="4" s="1"/>
  <c r="F5318" i="4" s="1"/>
  <c r="F5319" i="4" s="1"/>
  <c r="F5320" i="4" s="1"/>
  <c r="F5321" i="4" s="1"/>
  <c r="F5322" i="4" s="1"/>
  <c r="F5323" i="4" s="1"/>
  <c r="F5324" i="4" s="1"/>
  <c r="F5325" i="4" s="1"/>
  <c r="F5326" i="4" s="1"/>
  <c r="F5327" i="4" s="1"/>
  <c r="F5328" i="4" s="1"/>
  <c r="F5329" i="4" s="1"/>
  <c r="F5330" i="4" s="1"/>
  <c r="F5331" i="4" s="1"/>
  <c r="F5332" i="4" s="1"/>
  <c r="F5333" i="4" s="1"/>
  <c r="F5334" i="4" s="1"/>
  <c r="F5335" i="4" s="1"/>
  <c r="F5336" i="4" s="1"/>
  <c r="F5337" i="4" s="1"/>
  <c r="F5338" i="4" s="1"/>
  <c r="F5339" i="4" s="1"/>
  <c r="F5340" i="4" s="1"/>
  <c r="F5341" i="4" s="1"/>
  <c r="F5342" i="4" s="1"/>
  <c r="F5343" i="4" s="1"/>
  <c r="F5344" i="4" s="1"/>
  <c r="F5345" i="4" s="1"/>
  <c r="F5346" i="4" s="1"/>
  <c r="F5347" i="4" s="1"/>
  <c r="F5348" i="4" s="1"/>
  <c r="F5349" i="4" s="1"/>
  <c r="F5350" i="4" s="1"/>
  <c r="F5351" i="4" s="1"/>
  <c r="F5352" i="4" s="1"/>
  <c r="F5353" i="4" s="1"/>
  <c r="F5354" i="4" s="1"/>
  <c r="F5355" i="4" s="1"/>
  <c r="F5356" i="4" s="1"/>
  <c r="F5357" i="4" s="1"/>
  <c r="F5358" i="4" s="1"/>
  <c r="F5359" i="4" s="1"/>
  <c r="F5360" i="4" s="1"/>
  <c r="F5361" i="4" s="1"/>
  <c r="F5362" i="4" s="1"/>
  <c r="F5363" i="4" s="1"/>
  <c r="F5364" i="4" s="1"/>
  <c r="F5365" i="4" s="1"/>
  <c r="F5366" i="4" s="1"/>
  <c r="F5367" i="4" s="1"/>
  <c r="F5368" i="4" s="1"/>
  <c r="F5369" i="4" s="1"/>
  <c r="F5370" i="4" s="1"/>
  <c r="F5371" i="4" s="1"/>
  <c r="F5372" i="4" s="1"/>
  <c r="F5373" i="4" s="1"/>
  <c r="F5374" i="4" s="1"/>
  <c r="F5375" i="4" s="1"/>
  <c r="F5376" i="4" s="1"/>
  <c r="F5377" i="4" s="1"/>
  <c r="F5378" i="4" s="1"/>
  <c r="F5379" i="4" s="1"/>
  <c r="F5380" i="4" s="1"/>
  <c r="F5381" i="4" s="1"/>
  <c r="F5382" i="4" s="1"/>
  <c r="F5383" i="4" s="1"/>
  <c r="F5384" i="4" s="1"/>
  <c r="F5385" i="4" s="1"/>
  <c r="F5386" i="4" s="1"/>
  <c r="F5387" i="4" s="1"/>
  <c r="F5388" i="4" s="1"/>
  <c r="F5389" i="4" s="1"/>
  <c r="F5390" i="4" s="1"/>
  <c r="F5391" i="4" s="1"/>
  <c r="F5392" i="4" s="1"/>
  <c r="F5393" i="4" s="1"/>
  <c r="F5394" i="4" s="1"/>
  <c r="F5395" i="4" s="1"/>
  <c r="F5396" i="4" s="1"/>
  <c r="F5397" i="4" s="1"/>
  <c r="F5398" i="4" s="1"/>
  <c r="F5399" i="4" s="1"/>
  <c r="F5400" i="4" s="1"/>
  <c r="F5401" i="4" s="1"/>
  <c r="F5402" i="4" s="1"/>
  <c r="F5403" i="4" s="1"/>
  <c r="F5404" i="4" s="1"/>
  <c r="F5405" i="4" s="1"/>
  <c r="F5406" i="4" s="1"/>
  <c r="F5407" i="4" s="1"/>
  <c r="F5408" i="4" s="1"/>
  <c r="F5409" i="4" s="1"/>
  <c r="F5410" i="4" s="1"/>
  <c r="F5411" i="4" s="1"/>
  <c r="F5412" i="4" s="1"/>
  <c r="F5413" i="4" s="1"/>
  <c r="F5414" i="4" s="1"/>
  <c r="F5415" i="4" s="1"/>
  <c r="F5416" i="4" s="1"/>
  <c r="F5417" i="4" s="1"/>
  <c r="F5418" i="4" s="1"/>
  <c r="F5419" i="4" s="1"/>
  <c r="F5420" i="4" s="1"/>
  <c r="F5421" i="4" s="1"/>
  <c r="F5422" i="4" s="1"/>
  <c r="F5423" i="4" s="1"/>
  <c r="F5424" i="4" s="1"/>
  <c r="F5425" i="4" s="1"/>
  <c r="F5426" i="4" s="1"/>
  <c r="F5427" i="4" s="1"/>
  <c r="F5428" i="4" s="1"/>
  <c r="F5429" i="4" s="1"/>
  <c r="F5430" i="4" s="1"/>
  <c r="F5431" i="4" s="1"/>
  <c r="F5432" i="4" s="1"/>
  <c r="F5433" i="4" s="1"/>
  <c r="F5434" i="4" s="1"/>
  <c r="F5435" i="4" s="1"/>
  <c r="F5436" i="4" s="1"/>
  <c r="F5437" i="4" s="1"/>
  <c r="F5438" i="4" s="1"/>
  <c r="F5439" i="4" s="1"/>
  <c r="F5440" i="4" s="1"/>
  <c r="F5441" i="4" s="1"/>
  <c r="F5442" i="4" s="1"/>
  <c r="F5443" i="4" s="1"/>
  <c r="F5444" i="4" s="1"/>
  <c r="F5445" i="4" s="1"/>
  <c r="F5446" i="4" s="1"/>
  <c r="F5447" i="4" s="1"/>
  <c r="F5448" i="4" s="1"/>
  <c r="F5449" i="4" s="1"/>
  <c r="F5450" i="4" s="1"/>
  <c r="F5451" i="4" s="1"/>
  <c r="F5452" i="4" s="1"/>
  <c r="F5453" i="4" s="1"/>
  <c r="F5454" i="4" s="1"/>
  <c r="F5455" i="4" s="1"/>
  <c r="F5456" i="4" s="1"/>
  <c r="F5457" i="4" s="1"/>
  <c r="F5458" i="4" s="1"/>
  <c r="F5459" i="4" s="1"/>
  <c r="F5460" i="4" s="1"/>
  <c r="F5461" i="4" s="1"/>
  <c r="F5462" i="4" s="1"/>
  <c r="F5463" i="4" s="1"/>
  <c r="F5464" i="4" s="1"/>
  <c r="F5465" i="4" s="1"/>
  <c r="F5466" i="4" s="1"/>
  <c r="F5467" i="4" s="1"/>
  <c r="F5468" i="4" s="1"/>
  <c r="F5469" i="4" s="1"/>
  <c r="F5470" i="4" s="1"/>
  <c r="F5471" i="4" s="1"/>
  <c r="F5472" i="4" s="1"/>
  <c r="F5473" i="4" s="1"/>
  <c r="F5474" i="4" s="1"/>
  <c r="F5475" i="4" s="1"/>
  <c r="F5476" i="4" s="1"/>
  <c r="F5477" i="4" s="1"/>
  <c r="F5478" i="4" s="1"/>
  <c r="F5479" i="4" s="1"/>
  <c r="F5480" i="4" s="1"/>
  <c r="F5481" i="4" s="1"/>
  <c r="F5482" i="4" s="1"/>
  <c r="F5483" i="4" s="1"/>
  <c r="F5484" i="4" s="1"/>
  <c r="F5485" i="4" s="1"/>
  <c r="F5486" i="4" s="1"/>
  <c r="F5487" i="4" s="1"/>
  <c r="F5488" i="4" s="1"/>
  <c r="F5489" i="4" s="1"/>
  <c r="F5490" i="4" s="1"/>
  <c r="F5491" i="4" s="1"/>
  <c r="F5492" i="4" s="1"/>
  <c r="F5493" i="4" s="1"/>
  <c r="F5494" i="4" s="1"/>
  <c r="F5495" i="4" s="1"/>
  <c r="F5496" i="4" s="1"/>
  <c r="F5497" i="4" s="1"/>
  <c r="F5498" i="4" s="1"/>
  <c r="F5499" i="4" s="1"/>
  <c r="F5500" i="4" s="1"/>
  <c r="F5501" i="4" s="1"/>
  <c r="F5502" i="4" s="1"/>
  <c r="F5503" i="4" s="1"/>
  <c r="F5504" i="4" s="1"/>
  <c r="F5505" i="4" s="1"/>
  <c r="F5506" i="4" s="1"/>
  <c r="F5507" i="4" s="1"/>
  <c r="F5508" i="4" s="1"/>
  <c r="F5509" i="4" s="1"/>
  <c r="F5510" i="4" s="1"/>
  <c r="F5511" i="4" s="1"/>
  <c r="F5512" i="4" s="1"/>
  <c r="F5513" i="4" s="1"/>
  <c r="F5514" i="4" s="1"/>
  <c r="F5515" i="4" s="1"/>
  <c r="F5516" i="4" s="1"/>
  <c r="F5517" i="4" s="1"/>
  <c r="F5518" i="4" s="1"/>
  <c r="F5519" i="4" s="1"/>
  <c r="F5520" i="4" s="1"/>
  <c r="F5521" i="4" s="1"/>
  <c r="F5522" i="4" s="1"/>
  <c r="F5523" i="4" s="1"/>
  <c r="F5524" i="4" s="1"/>
  <c r="F5525" i="4" s="1"/>
  <c r="F5526" i="4" s="1"/>
  <c r="F5527" i="4" s="1"/>
  <c r="F5528" i="4" s="1"/>
  <c r="F5529" i="4" s="1"/>
  <c r="F5530" i="4" s="1"/>
  <c r="F5531" i="4" s="1"/>
  <c r="F5532" i="4" s="1"/>
  <c r="F5533" i="4" s="1"/>
  <c r="F5534" i="4" s="1"/>
  <c r="F5535" i="4" s="1"/>
  <c r="F5536" i="4" s="1"/>
  <c r="F5537" i="4" s="1"/>
  <c r="F5538" i="4" s="1"/>
  <c r="F5539" i="4" s="1"/>
  <c r="F5540" i="4" s="1"/>
  <c r="F5541" i="4" s="1"/>
  <c r="F5542" i="4" s="1"/>
  <c r="F5543" i="4" s="1"/>
  <c r="F5544" i="4" s="1"/>
  <c r="F5545" i="4" s="1"/>
  <c r="F5546" i="4" s="1"/>
  <c r="F5547" i="4" s="1"/>
  <c r="F5548" i="4" s="1"/>
  <c r="F5549" i="4" s="1"/>
  <c r="F5550" i="4" s="1"/>
  <c r="F5551" i="4" s="1"/>
  <c r="F5552" i="4" s="1"/>
  <c r="F5553" i="4" s="1"/>
  <c r="F5554" i="4" s="1"/>
  <c r="F5555" i="4" s="1"/>
  <c r="F5556" i="4" s="1"/>
  <c r="F5557" i="4" s="1"/>
  <c r="F5558" i="4" s="1"/>
  <c r="F5559" i="4" s="1"/>
  <c r="F5560" i="4" s="1"/>
  <c r="F5561" i="4" s="1"/>
  <c r="F5562" i="4" s="1"/>
  <c r="F5563" i="4" s="1"/>
  <c r="F5564" i="4" s="1"/>
  <c r="F5565" i="4" s="1"/>
  <c r="F5566" i="4" s="1"/>
  <c r="F5567" i="4" s="1"/>
  <c r="F5568" i="4" s="1"/>
  <c r="F5569" i="4" s="1"/>
  <c r="F5570" i="4" s="1"/>
  <c r="F5571" i="4" s="1"/>
  <c r="F5572" i="4" s="1"/>
  <c r="F5573" i="4" s="1"/>
  <c r="F5574" i="4" s="1"/>
  <c r="F5575" i="4" s="1"/>
  <c r="F5576" i="4" s="1"/>
  <c r="F5577" i="4" s="1"/>
  <c r="F5578" i="4" s="1"/>
  <c r="F5579" i="4" s="1"/>
  <c r="F5580" i="4" s="1"/>
  <c r="F5581" i="4" s="1"/>
  <c r="F5582" i="4" s="1"/>
  <c r="F5583" i="4" s="1"/>
  <c r="F5584" i="4" s="1"/>
  <c r="F5585" i="4" s="1"/>
  <c r="F5586" i="4" s="1"/>
  <c r="F5587" i="4" s="1"/>
  <c r="F5588" i="4" s="1"/>
  <c r="F5589" i="4" s="1"/>
  <c r="F5590" i="4" s="1"/>
  <c r="F5591" i="4" s="1"/>
  <c r="F5592" i="4" s="1"/>
  <c r="F5593" i="4" s="1"/>
  <c r="F5594" i="4" s="1"/>
  <c r="F5595" i="4" s="1"/>
  <c r="F5596" i="4" s="1"/>
  <c r="F5597" i="4" s="1"/>
  <c r="F5598" i="4" s="1"/>
  <c r="F5599" i="4" s="1"/>
  <c r="F5600" i="4" s="1"/>
  <c r="F5601" i="4" s="1"/>
  <c r="F5602" i="4" s="1"/>
  <c r="F5603" i="4" s="1"/>
  <c r="F5604" i="4" s="1"/>
  <c r="F5605" i="4" s="1"/>
  <c r="F5606" i="4" s="1"/>
  <c r="F5607" i="4" s="1"/>
  <c r="F5608" i="4" s="1"/>
  <c r="F5609" i="4" s="1"/>
  <c r="F5610" i="4" s="1"/>
  <c r="F5611" i="4" s="1"/>
  <c r="F5612" i="4" s="1"/>
  <c r="F5613" i="4" s="1"/>
  <c r="F5614" i="4" s="1"/>
  <c r="F5615" i="4" s="1"/>
  <c r="F5616" i="4" s="1"/>
  <c r="F5617" i="4" s="1"/>
  <c r="F5618" i="4" s="1"/>
  <c r="F5619" i="4" s="1"/>
  <c r="F5620" i="4" s="1"/>
  <c r="F5621" i="4" s="1"/>
  <c r="F5622" i="4" s="1"/>
  <c r="F5623" i="4" s="1"/>
  <c r="F5624" i="4" s="1"/>
  <c r="F5625" i="4" s="1"/>
  <c r="F5626" i="4" s="1"/>
  <c r="F5627" i="4" s="1"/>
  <c r="F5628" i="4" s="1"/>
  <c r="F5629" i="4" s="1"/>
  <c r="F5630" i="4" s="1"/>
  <c r="F5631" i="4" s="1"/>
  <c r="F5632" i="4" s="1"/>
  <c r="F5633" i="4" s="1"/>
  <c r="F5634" i="4" s="1"/>
  <c r="F5635" i="4" s="1"/>
  <c r="F5636" i="4" s="1"/>
  <c r="F5637" i="4" s="1"/>
  <c r="F5638" i="4" s="1"/>
  <c r="F5639" i="4" s="1"/>
  <c r="F5640" i="4" s="1"/>
  <c r="F5641" i="4" s="1"/>
  <c r="F5642" i="4" s="1"/>
  <c r="F5643" i="4" s="1"/>
  <c r="F5644" i="4" s="1"/>
  <c r="F5645" i="4" s="1"/>
  <c r="F5646" i="4" s="1"/>
  <c r="F5647" i="4" s="1"/>
  <c r="F5648" i="4" s="1"/>
  <c r="F5649" i="4" s="1"/>
  <c r="F5650" i="4" s="1"/>
  <c r="F5651" i="4" s="1"/>
  <c r="F5652" i="4" s="1"/>
  <c r="F5653" i="4" s="1"/>
  <c r="F5654" i="4" s="1"/>
  <c r="F5655" i="4" s="1"/>
  <c r="F5656" i="4" s="1"/>
  <c r="F5657" i="4" s="1"/>
  <c r="F5658" i="4" s="1"/>
  <c r="F5659" i="4" s="1"/>
  <c r="F5660" i="4" s="1"/>
  <c r="F5661" i="4" s="1"/>
  <c r="F5662" i="4" s="1"/>
  <c r="F5663" i="4" s="1"/>
  <c r="F5664" i="4" s="1"/>
  <c r="F5665" i="4" s="1"/>
  <c r="F5666" i="4" s="1"/>
  <c r="F5667" i="4" s="1"/>
  <c r="F5668" i="4" s="1"/>
  <c r="F5669" i="4" s="1"/>
  <c r="F5670" i="4" s="1"/>
  <c r="F5671" i="4" s="1"/>
  <c r="F5672" i="4" s="1"/>
  <c r="F5673" i="4" s="1"/>
  <c r="F5674" i="4" s="1"/>
  <c r="F5675" i="4" s="1"/>
  <c r="F5676" i="4" s="1"/>
  <c r="F5677" i="4" s="1"/>
  <c r="F5678" i="4" s="1"/>
  <c r="F5679" i="4" s="1"/>
  <c r="F5680" i="4" s="1"/>
  <c r="F5681" i="4" s="1"/>
  <c r="F5682" i="4" s="1"/>
  <c r="F5683" i="4" s="1"/>
  <c r="F5684" i="4" s="1"/>
  <c r="F5685" i="4" s="1"/>
  <c r="F5686" i="4" s="1"/>
  <c r="F5687" i="4" s="1"/>
  <c r="F5688" i="4" s="1"/>
  <c r="F5689" i="4" s="1"/>
  <c r="F5690" i="4" s="1"/>
  <c r="F5691" i="4" s="1"/>
  <c r="F5692" i="4" s="1"/>
  <c r="F5693" i="4" s="1"/>
  <c r="F5694" i="4" s="1"/>
  <c r="F5695" i="4" s="1"/>
  <c r="F5696" i="4" s="1"/>
  <c r="F5697" i="4" s="1"/>
  <c r="F5698" i="4" s="1"/>
  <c r="F5699" i="4" s="1"/>
  <c r="F5700" i="4" s="1"/>
  <c r="F5701" i="4" s="1"/>
  <c r="F5702" i="4" s="1"/>
  <c r="F5703" i="4" s="1"/>
  <c r="F5704" i="4" s="1"/>
  <c r="F5705" i="4" s="1"/>
  <c r="F5706" i="4" s="1"/>
  <c r="F5707" i="4" s="1"/>
  <c r="F5708" i="4" s="1"/>
  <c r="F5709" i="4" s="1"/>
  <c r="F5710" i="4" s="1"/>
  <c r="F5711" i="4" s="1"/>
  <c r="F5712" i="4" s="1"/>
  <c r="F5713" i="4" s="1"/>
  <c r="F5714" i="4" s="1"/>
  <c r="F5715" i="4" s="1"/>
  <c r="F5716" i="4" s="1"/>
  <c r="F5717" i="4" s="1"/>
  <c r="F5718" i="4" s="1"/>
  <c r="F5719" i="4" s="1"/>
  <c r="F5720" i="4" s="1"/>
  <c r="F5721" i="4" s="1"/>
  <c r="F5722" i="4" s="1"/>
  <c r="F5723" i="4" s="1"/>
  <c r="F5724" i="4" s="1"/>
  <c r="F5725" i="4" s="1"/>
  <c r="F5726" i="4" s="1"/>
  <c r="F5727" i="4" s="1"/>
  <c r="F5728" i="4" s="1"/>
  <c r="F5729" i="4" s="1"/>
  <c r="F5730" i="4" s="1"/>
  <c r="F5731" i="4" s="1"/>
  <c r="F5732" i="4" s="1"/>
  <c r="F5733" i="4" s="1"/>
  <c r="F5734" i="4" s="1"/>
  <c r="F5735" i="4" s="1"/>
  <c r="F5736" i="4" s="1"/>
  <c r="F5737" i="4" s="1"/>
  <c r="F5738" i="4" s="1"/>
  <c r="F5739" i="4" s="1"/>
  <c r="F5740" i="4" s="1"/>
  <c r="F5741" i="4" s="1"/>
  <c r="F5742" i="4" s="1"/>
  <c r="F5743" i="4" s="1"/>
  <c r="F5744" i="4" s="1"/>
  <c r="F5745" i="4" s="1"/>
  <c r="F5746" i="4" s="1"/>
  <c r="F5747" i="4" s="1"/>
  <c r="F5748" i="4" s="1"/>
  <c r="F5749" i="4" s="1"/>
  <c r="F5750" i="4" s="1"/>
  <c r="F5751" i="4" s="1"/>
  <c r="F5752" i="4" s="1"/>
  <c r="F5753" i="4" s="1"/>
  <c r="F5754" i="4" s="1"/>
  <c r="F5755" i="4" s="1"/>
  <c r="F5756" i="4" s="1"/>
  <c r="F5757" i="4" s="1"/>
  <c r="F5758" i="4" s="1"/>
  <c r="F5759" i="4" s="1"/>
  <c r="F5760" i="4" s="1"/>
  <c r="F5761" i="4" s="1"/>
  <c r="F5762" i="4" s="1"/>
  <c r="F5763" i="4" s="1"/>
  <c r="F5764" i="4" s="1"/>
  <c r="F5765" i="4" s="1"/>
  <c r="F5766" i="4" s="1"/>
  <c r="F5767" i="4" s="1"/>
  <c r="F5768" i="4" s="1"/>
  <c r="F5769" i="4" s="1"/>
  <c r="F5770" i="4" s="1"/>
  <c r="F5771" i="4" s="1"/>
  <c r="F5772" i="4" s="1"/>
  <c r="F5773" i="4" s="1"/>
  <c r="F5774" i="4" s="1"/>
  <c r="F5775" i="4" s="1"/>
  <c r="F5776" i="4" s="1"/>
  <c r="F5777" i="4" s="1"/>
  <c r="F5778" i="4" s="1"/>
  <c r="F5779" i="4" s="1"/>
  <c r="F5780" i="4" s="1"/>
  <c r="F5781" i="4" s="1"/>
  <c r="F5782" i="4" s="1"/>
  <c r="F5783" i="4" s="1"/>
  <c r="F5784" i="4" s="1"/>
  <c r="F5785" i="4" s="1"/>
  <c r="F5786" i="4" s="1"/>
  <c r="F5787" i="4" s="1"/>
  <c r="F5788" i="4" s="1"/>
  <c r="F5789" i="4" s="1"/>
  <c r="F5790" i="4" s="1"/>
  <c r="F5791" i="4" s="1"/>
  <c r="F5792" i="4" s="1"/>
  <c r="F5793" i="4" s="1"/>
  <c r="F5794" i="4" s="1"/>
  <c r="F5795" i="4" s="1"/>
  <c r="F5796" i="4" s="1"/>
  <c r="F5797" i="4" s="1"/>
  <c r="F5798" i="4" s="1"/>
  <c r="F5799" i="4" s="1"/>
  <c r="F5800" i="4" s="1"/>
  <c r="F5801" i="4" s="1"/>
  <c r="F5802" i="4" s="1"/>
  <c r="F5803" i="4" s="1"/>
  <c r="F5804" i="4" s="1"/>
  <c r="F5805" i="4" s="1"/>
  <c r="F5806" i="4" s="1"/>
  <c r="F5807" i="4" s="1"/>
  <c r="F5808" i="4" s="1"/>
  <c r="F5809" i="4" s="1"/>
  <c r="F5810" i="4" s="1"/>
  <c r="F5811" i="4" s="1"/>
  <c r="F5812" i="4" s="1"/>
  <c r="F5813" i="4" s="1"/>
  <c r="F5814" i="4" s="1"/>
  <c r="F5815" i="4" s="1"/>
  <c r="F5816" i="4" s="1"/>
  <c r="F5817" i="4" s="1"/>
  <c r="F5818" i="4" s="1"/>
  <c r="F5819" i="4" s="1"/>
  <c r="F5820" i="4" s="1"/>
  <c r="F5821" i="4" s="1"/>
  <c r="F5822" i="4" s="1"/>
  <c r="F5823" i="4" s="1"/>
  <c r="F5824" i="4" s="1"/>
  <c r="F5825" i="4" s="1"/>
  <c r="F5826" i="4" s="1"/>
  <c r="F5827" i="4" s="1"/>
  <c r="F5828" i="4" s="1"/>
  <c r="F5829" i="4" s="1"/>
  <c r="F5830" i="4" s="1"/>
  <c r="F5831" i="4" s="1"/>
  <c r="F5832" i="4" s="1"/>
  <c r="F5833" i="4" s="1"/>
  <c r="F5834" i="4" s="1"/>
  <c r="F5835" i="4" s="1"/>
  <c r="F5836" i="4" s="1"/>
  <c r="F5837" i="4" s="1"/>
  <c r="F5838" i="4" s="1"/>
  <c r="F5839" i="4" s="1"/>
  <c r="F5840" i="4" s="1"/>
  <c r="F5841" i="4" s="1"/>
  <c r="F5842" i="4" s="1"/>
  <c r="F5843" i="4" s="1"/>
  <c r="F5844" i="4" s="1"/>
  <c r="F5845" i="4" s="1"/>
  <c r="F5846" i="4" s="1"/>
  <c r="F5847" i="4" s="1"/>
  <c r="F5848" i="4" s="1"/>
  <c r="F5849" i="4" s="1"/>
  <c r="F5850" i="4" s="1"/>
  <c r="F5851" i="4" s="1"/>
  <c r="F5852" i="4" s="1"/>
  <c r="F5853" i="4" s="1"/>
  <c r="F5854" i="4" s="1"/>
  <c r="F5855" i="4" s="1"/>
  <c r="F5856" i="4" s="1"/>
  <c r="F5857" i="4" s="1"/>
  <c r="F5858" i="4" s="1"/>
  <c r="F5859" i="4" s="1"/>
  <c r="F5860" i="4" s="1"/>
  <c r="F5861" i="4" s="1"/>
  <c r="F5862" i="4" s="1"/>
  <c r="F5863" i="4" s="1"/>
  <c r="F5864" i="4" s="1"/>
  <c r="F5865" i="4" s="1"/>
  <c r="F5866" i="4" s="1"/>
  <c r="F5867" i="4" s="1"/>
  <c r="F5868" i="4" s="1"/>
  <c r="F5869" i="4" s="1"/>
  <c r="F5870" i="4" s="1"/>
  <c r="F5871" i="4" s="1"/>
  <c r="F5872" i="4" s="1"/>
  <c r="F5873" i="4" s="1"/>
  <c r="F5874" i="4" s="1"/>
  <c r="F5875" i="4" s="1"/>
  <c r="F5876" i="4" s="1"/>
  <c r="F5877" i="4" s="1"/>
  <c r="F5878" i="4" s="1"/>
  <c r="F5879" i="4" s="1"/>
  <c r="F5880" i="4" s="1"/>
  <c r="F5881" i="4" s="1"/>
  <c r="F5882" i="4" s="1"/>
  <c r="F5883" i="4" s="1"/>
  <c r="F5884" i="4" s="1"/>
  <c r="F5885" i="4" s="1"/>
  <c r="F5886" i="4" s="1"/>
  <c r="F5887" i="4" s="1"/>
  <c r="F5888" i="4" s="1"/>
  <c r="F5889" i="4" s="1"/>
  <c r="F5890" i="4" s="1"/>
  <c r="F5891" i="4" s="1"/>
  <c r="F5892" i="4" s="1"/>
  <c r="F5893" i="4" s="1"/>
  <c r="F5894" i="4" s="1"/>
  <c r="F5895" i="4" s="1"/>
  <c r="F5896" i="4" s="1"/>
  <c r="F5897" i="4" s="1"/>
  <c r="F5898" i="4" s="1"/>
  <c r="F5899" i="4" s="1"/>
  <c r="F5900" i="4" s="1"/>
  <c r="F5901" i="4" s="1"/>
  <c r="F5902" i="4" s="1"/>
  <c r="F5903" i="4" s="1"/>
  <c r="F5904" i="4" s="1"/>
  <c r="F5905" i="4" s="1"/>
  <c r="F5906" i="4" s="1"/>
  <c r="F5907" i="4" s="1"/>
  <c r="F5908" i="4" s="1"/>
  <c r="F5909" i="4" s="1"/>
  <c r="F5910" i="4" s="1"/>
  <c r="F5911" i="4" s="1"/>
  <c r="F5912" i="4" s="1"/>
  <c r="F5913" i="4" s="1"/>
  <c r="F5914" i="4" s="1"/>
  <c r="F5915" i="4" s="1"/>
  <c r="F5916" i="4" s="1"/>
  <c r="F5917" i="4" s="1"/>
  <c r="F5918" i="4" s="1"/>
  <c r="F5919" i="4" s="1"/>
  <c r="F5920" i="4" s="1"/>
  <c r="F5921" i="4" s="1"/>
  <c r="F5922" i="4" s="1"/>
  <c r="F5923" i="4" s="1"/>
  <c r="F5924" i="4" s="1"/>
  <c r="F5925" i="4" s="1"/>
  <c r="F5926" i="4" s="1"/>
  <c r="F5927" i="4" s="1"/>
  <c r="F5928" i="4" s="1"/>
  <c r="F5929" i="4" s="1"/>
  <c r="F5930" i="4" s="1"/>
  <c r="F5931" i="4" s="1"/>
  <c r="F5932" i="4" s="1"/>
  <c r="F5933" i="4" s="1"/>
  <c r="F5934" i="4" s="1"/>
  <c r="F5935" i="4" s="1"/>
  <c r="F5936" i="4" s="1"/>
  <c r="F5937" i="4" s="1"/>
  <c r="F5938" i="4" s="1"/>
  <c r="F5939" i="4" s="1"/>
  <c r="F5940" i="4" s="1"/>
  <c r="F5941" i="4" s="1"/>
  <c r="F5942" i="4" s="1"/>
  <c r="F5943" i="4" s="1"/>
  <c r="F5944" i="4" s="1"/>
  <c r="F5945" i="4" s="1"/>
  <c r="F5946" i="4" s="1"/>
  <c r="F5947" i="4" s="1"/>
  <c r="F5948" i="4" s="1"/>
  <c r="F5949" i="4" s="1"/>
  <c r="F5950" i="4" s="1"/>
  <c r="F5951" i="4" s="1"/>
  <c r="F5952" i="4" s="1"/>
  <c r="F5953" i="4" s="1"/>
  <c r="F5954" i="4" s="1"/>
  <c r="F5955" i="4" s="1"/>
  <c r="F5956" i="4" s="1"/>
  <c r="F5957" i="4" s="1"/>
  <c r="F5958" i="4" s="1"/>
  <c r="F5959" i="4" s="1"/>
  <c r="F5960" i="4" s="1"/>
  <c r="F5961" i="4" s="1"/>
  <c r="F5962" i="4" s="1"/>
  <c r="F5963" i="4" s="1"/>
  <c r="F5964" i="4" s="1"/>
  <c r="F5965" i="4" s="1"/>
  <c r="F5966" i="4" s="1"/>
  <c r="F5967" i="4" s="1"/>
  <c r="F5968" i="4" s="1"/>
  <c r="F5969" i="4" s="1"/>
  <c r="F5970" i="4" s="1"/>
  <c r="F5971" i="4" s="1"/>
  <c r="F5972" i="4" s="1"/>
  <c r="F5973" i="4" s="1"/>
  <c r="F5974" i="4" s="1"/>
  <c r="F5975" i="4" s="1"/>
  <c r="F5976" i="4" s="1"/>
  <c r="F5977" i="4" s="1"/>
  <c r="F5978" i="4" s="1"/>
  <c r="F5979" i="4" s="1"/>
  <c r="F5980" i="4" s="1"/>
  <c r="F5981" i="4" s="1"/>
  <c r="F5982" i="4" s="1"/>
  <c r="F5983" i="4" s="1"/>
  <c r="F5984" i="4" s="1"/>
  <c r="F5985" i="4" s="1"/>
  <c r="F5986" i="4" s="1"/>
  <c r="F5987" i="4" s="1"/>
  <c r="F5988" i="4" s="1"/>
  <c r="F5989" i="4" s="1"/>
  <c r="F5990" i="4" s="1"/>
  <c r="F5991" i="4" s="1"/>
  <c r="F5992" i="4" s="1"/>
  <c r="F5993" i="4" s="1"/>
  <c r="F5994" i="4" s="1"/>
  <c r="F5995" i="4" s="1"/>
  <c r="F5996" i="4" s="1"/>
  <c r="F5997" i="4" s="1"/>
  <c r="F5998" i="4" s="1"/>
  <c r="F5999" i="4" s="1"/>
  <c r="F6000" i="4" s="1"/>
  <c r="F6001" i="4" s="1"/>
  <c r="F6002" i="4" s="1"/>
  <c r="F6003" i="4" s="1"/>
  <c r="F6004" i="4" s="1"/>
  <c r="F6005" i="4" s="1"/>
  <c r="F6006" i="4" s="1"/>
  <c r="F6007" i="4" s="1"/>
  <c r="F6008" i="4" s="1"/>
  <c r="F6009" i="4" s="1"/>
  <c r="F6010" i="4" s="1"/>
  <c r="F6011" i="4" s="1"/>
  <c r="F6012" i="4" s="1"/>
  <c r="F6013" i="4" s="1"/>
  <c r="F6014" i="4" s="1"/>
  <c r="F6015" i="4" s="1"/>
  <c r="F6016" i="4" s="1"/>
  <c r="F6017" i="4" s="1"/>
  <c r="F6018" i="4" s="1"/>
  <c r="F6019" i="4" s="1"/>
  <c r="F6020" i="4" s="1"/>
  <c r="F6021" i="4" s="1"/>
  <c r="F6022" i="4" s="1"/>
  <c r="F6023" i="4" s="1"/>
  <c r="F6024" i="4" s="1"/>
  <c r="F6025" i="4" s="1"/>
  <c r="F6026" i="4" s="1"/>
  <c r="F6027" i="4" s="1"/>
  <c r="F6028" i="4" s="1"/>
  <c r="F6029" i="4" s="1"/>
  <c r="F6030" i="4" s="1"/>
  <c r="F6031" i="4" s="1"/>
  <c r="F6032" i="4" s="1"/>
  <c r="F6033" i="4" s="1"/>
  <c r="F6034" i="4" s="1"/>
  <c r="F6035" i="4" s="1"/>
  <c r="F6036" i="4" s="1"/>
  <c r="F6037" i="4" s="1"/>
  <c r="F6038" i="4" s="1"/>
  <c r="F6039" i="4" s="1"/>
  <c r="F6040" i="4" s="1"/>
  <c r="F6041" i="4" s="1"/>
  <c r="F6042" i="4" s="1"/>
  <c r="F6043" i="4" s="1"/>
  <c r="F6044" i="4" s="1"/>
  <c r="F6045" i="4" s="1"/>
  <c r="F6046" i="4" s="1"/>
  <c r="F6047" i="4" s="1"/>
  <c r="F6048" i="4" s="1"/>
  <c r="F6049" i="4" s="1"/>
  <c r="F6050" i="4" s="1"/>
  <c r="F6051" i="4" s="1"/>
  <c r="F6052" i="4" s="1"/>
  <c r="F6053" i="4" s="1"/>
  <c r="F6054" i="4" s="1"/>
  <c r="F6055" i="4" s="1"/>
  <c r="F6056" i="4" s="1"/>
  <c r="F6057" i="4" s="1"/>
  <c r="F6058" i="4" s="1"/>
  <c r="F6059" i="4" s="1"/>
  <c r="F6060" i="4" s="1"/>
  <c r="F6061" i="4" s="1"/>
  <c r="F6062" i="4" s="1"/>
  <c r="F6063" i="4" s="1"/>
  <c r="F6064" i="4" s="1"/>
  <c r="F6065" i="4" s="1"/>
  <c r="F6066" i="4" s="1"/>
  <c r="F6067" i="4" s="1"/>
  <c r="F6068" i="4" s="1"/>
  <c r="F6069" i="4" s="1"/>
  <c r="F6070" i="4" s="1"/>
  <c r="F6071" i="4" s="1"/>
  <c r="F6072" i="4" s="1"/>
  <c r="F6073" i="4" s="1"/>
  <c r="F6074" i="4" s="1"/>
  <c r="F6075" i="4" s="1"/>
  <c r="F6076" i="4" s="1"/>
  <c r="F6077" i="4" s="1"/>
  <c r="F6078" i="4" s="1"/>
  <c r="F6079" i="4" s="1"/>
  <c r="F6080" i="4" s="1"/>
  <c r="F6081" i="4" s="1"/>
  <c r="F6082" i="4" s="1"/>
  <c r="F6083" i="4" s="1"/>
  <c r="F6084" i="4" s="1"/>
  <c r="F6085" i="4" s="1"/>
  <c r="F6086" i="4" s="1"/>
  <c r="F6087" i="4" s="1"/>
  <c r="F6088" i="4" s="1"/>
  <c r="F6089" i="4" s="1"/>
  <c r="F6090" i="4" s="1"/>
  <c r="F6091" i="4" s="1"/>
  <c r="F6092" i="4" s="1"/>
  <c r="F6093" i="4" s="1"/>
  <c r="F6094" i="4" s="1"/>
  <c r="F6095" i="4" s="1"/>
  <c r="F6096" i="4" s="1"/>
  <c r="F6097" i="4" s="1"/>
  <c r="F6098" i="4" s="1"/>
  <c r="F6099" i="4" s="1"/>
  <c r="F6100" i="4" s="1"/>
  <c r="F6101" i="4" s="1"/>
  <c r="F6102" i="4" s="1"/>
  <c r="F6103" i="4" s="1"/>
  <c r="F6104" i="4" s="1"/>
  <c r="F6105" i="4" s="1"/>
  <c r="F6106" i="4" s="1"/>
  <c r="F6107" i="4" s="1"/>
  <c r="F6108" i="4" s="1"/>
  <c r="F6109" i="4" s="1"/>
  <c r="F6110" i="4" s="1"/>
  <c r="F6111" i="4" s="1"/>
  <c r="F6112" i="4" s="1"/>
  <c r="F6113" i="4" s="1"/>
  <c r="F6114" i="4" s="1"/>
  <c r="F6115" i="4" s="1"/>
  <c r="F6116" i="4" s="1"/>
  <c r="F6117" i="4" s="1"/>
  <c r="F6118" i="4" s="1"/>
  <c r="F6119" i="4" s="1"/>
  <c r="F6120" i="4" s="1"/>
  <c r="F6121" i="4" s="1"/>
  <c r="F6122" i="4" s="1"/>
  <c r="F6123" i="4" s="1"/>
  <c r="F6124" i="4" s="1"/>
  <c r="F6125" i="4" s="1"/>
  <c r="F6126" i="4" s="1"/>
  <c r="F6127" i="4" s="1"/>
  <c r="F6128" i="4" s="1"/>
  <c r="F6129" i="4" s="1"/>
  <c r="F6130" i="4" s="1"/>
  <c r="F6131" i="4" s="1"/>
  <c r="F6132" i="4" s="1"/>
  <c r="F6133" i="4" s="1"/>
  <c r="F6134" i="4" s="1"/>
  <c r="F6135" i="4" s="1"/>
  <c r="F6136" i="4" s="1"/>
  <c r="F6137" i="4" s="1"/>
  <c r="F6138" i="4" s="1"/>
  <c r="F6139" i="4" s="1"/>
  <c r="F6140" i="4" s="1"/>
  <c r="F6141" i="4" s="1"/>
  <c r="F6142" i="4" s="1"/>
  <c r="F6143" i="4" s="1"/>
  <c r="F6144" i="4" s="1"/>
  <c r="F6145" i="4" s="1"/>
  <c r="F6146" i="4" s="1"/>
  <c r="F6147" i="4" s="1"/>
  <c r="F6148" i="4" s="1"/>
  <c r="F6149" i="4" s="1"/>
  <c r="F6150" i="4" s="1"/>
  <c r="F6151" i="4" s="1"/>
  <c r="F6152" i="4" s="1"/>
  <c r="F6153" i="4" s="1"/>
  <c r="F6154" i="4" s="1"/>
  <c r="F6155" i="4" s="1"/>
  <c r="F6156" i="4" s="1"/>
  <c r="F6157" i="4" s="1"/>
  <c r="F6158" i="4" s="1"/>
  <c r="F6159" i="4" s="1"/>
  <c r="F6160" i="4" s="1"/>
  <c r="F6161" i="4" s="1"/>
  <c r="F6162" i="4" s="1"/>
  <c r="F6163" i="4" s="1"/>
  <c r="F6164" i="4" s="1"/>
  <c r="F6165" i="4" s="1"/>
  <c r="F6166" i="4" s="1"/>
  <c r="F6167" i="4" s="1"/>
  <c r="F6168" i="4" s="1"/>
  <c r="F6169" i="4" s="1"/>
  <c r="F6170" i="4" s="1"/>
  <c r="F6171" i="4" s="1"/>
  <c r="F6172" i="4" s="1"/>
  <c r="F6173" i="4" s="1"/>
  <c r="F6174" i="4" s="1"/>
  <c r="F6175" i="4" s="1"/>
  <c r="F6176" i="4" s="1"/>
  <c r="F6177" i="4" s="1"/>
  <c r="F6178" i="4" s="1"/>
  <c r="F6179" i="4" s="1"/>
  <c r="F6180" i="4" s="1"/>
  <c r="F6181" i="4" s="1"/>
  <c r="F6182" i="4" s="1"/>
  <c r="F6183" i="4" s="1"/>
  <c r="F6184" i="4" s="1"/>
  <c r="F6185" i="4" s="1"/>
  <c r="F6186" i="4" s="1"/>
  <c r="F6187" i="4" s="1"/>
  <c r="F6188" i="4" s="1"/>
  <c r="F6189" i="4" s="1"/>
  <c r="F6190" i="4" s="1"/>
  <c r="F6191" i="4" s="1"/>
  <c r="F6192" i="4" s="1"/>
  <c r="F6193" i="4" s="1"/>
  <c r="F6194" i="4" s="1"/>
  <c r="F6195" i="4" s="1"/>
  <c r="F6196" i="4" s="1"/>
  <c r="F6197" i="4" s="1"/>
  <c r="F6198" i="4" s="1"/>
  <c r="F6199" i="4" s="1"/>
  <c r="F6200" i="4" s="1"/>
  <c r="F6201" i="4" s="1"/>
  <c r="F6202" i="4" s="1"/>
  <c r="F6203" i="4" s="1"/>
  <c r="F6204" i="4" s="1"/>
  <c r="F6205" i="4" s="1"/>
  <c r="F6206" i="4" s="1"/>
  <c r="F6207" i="4" s="1"/>
  <c r="F6208" i="4" s="1"/>
  <c r="F6209" i="4" s="1"/>
  <c r="F6210" i="4" s="1"/>
  <c r="F6211" i="4" s="1"/>
  <c r="F6212" i="4" s="1"/>
  <c r="F6213" i="4" s="1"/>
  <c r="F6214" i="4" s="1"/>
  <c r="F6215" i="4" s="1"/>
  <c r="F6216" i="4" s="1"/>
  <c r="F6217" i="4" s="1"/>
  <c r="F6218" i="4" s="1"/>
  <c r="F6219" i="4" s="1"/>
  <c r="F6220" i="4" s="1"/>
  <c r="F6221" i="4" s="1"/>
  <c r="F6222" i="4" s="1"/>
  <c r="F6223" i="4" s="1"/>
  <c r="F6224" i="4" s="1"/>
  <c r="F6225" i="4" s="1"/>
  <c r="F6226" i="4" s="1"/>
  <c r="F6227" i="4" s="1"/>
  <c r="F6228" i="4" s="1"/>
  <c r="F6229" i="4" s="1"/>
  <c r="F6230" i="4" s="1"/>
  <c r="F6231" i="4" s="1"/>
  <c r="F6232" i="4" s="1"/>
  <c r="F6233" i="4" s="1"/>
  <c r="F6234" i="4" s="1"/>
  <c r="F6235" i="4" s="1"/>
  <c r="F6236" i="4" s="1"/>
  <c r="F6237" i="4" s="1"/>
  <c r="F6238" i="4" s="1"/>
  <c r="F6239" i="4" s="1"/>
  <c r="F6240" i="4" s="1"/>
  <c r="F6241" i="4" s="1"/>
  <c r="F6242" i="4" s="1"/>
  <c r="F6243" i="4" s="1"/>
  <c r="F6244" i="4" s="1"/>
  <c r="F6245" i="4" s="1"/>
  <c r="F6246" i="4" s="1"/>
  <c r="F6247" i="4" s="1"/>
  <c r="F6248" i="4" s="1"/>
  <c r="F6249" i="4" s="1"/>
  <c r="F6250" i="4" s="1"/>
  <c r="F6251" i="4" s="1"/>
  <c r="F6252" i="4" s="1"/>
  <c r="F6253" i="4" s="1"/>
  <c r="F6254" i="4" s="1"/>
  <c r="F6255" i="4" s="1"/>
  <c r="F6256" i="4" s="1"/>
  <c r="F6257" i="4" s="1"/>
  <c r="F6258" i="4" s="1"/>
  <c r="F6259" i="4" s="1"/>
  <c r="F6260" i="4" s="1"/>
  <c r="F6261" i="4" s="1"/>
  <c r="F6262" i="4" s="1"/>
  <c r="F6263" i="4" s="1"/>
  <c r="F6264" i="4" s="1"/>
  <c r="F6265" i="4" s="1"/>
  <c r="F6266" i="4" s="1"/>
  <c r="F6267" i="4" s="1"/>
  <c r="F6268" i="4" s="1"/>
  <c r="F6269" i="4" s="1"/>
  <c r="F6270" i="4" s="1"/>
  <c r="F6271" i="4" s="1"/>
  <c r="F6272" i="4" s="1"/>
  <c r="F6273" i="4" s="1"/>
  <c r="F6274" i="4" s="1"/>
  <c r="F6275" i="4" s="1"/>
  <c r="F6276" i="4" s="1"/>
  <c r="F6277" i="4" s="1"/>
  <c r="F6278" i="4" s="1"/>
  <c r="F6279" i="4" s="1"/>
  <c r="F6280" i="4" s="1"/>
  <c r="F6281" i="4" s="1"/>
  <c r="F6282" i="4" s="1"/>
  <c r="F6283" i="4" s="1"/>
  <c r="F6284" i="4" s="1"/>
  <c r="F6285" i="4" s="1"/>
  <c r="F6286" i="4" s="1"/>
  <c r="F6287" i="4" s="1"/>
  <c r="F6288" i="4" s="1"/>
  <c r="F6289" i="4" s="1"/>
  <c r="F6290" i="4" s="1"/>
  <c r="F6291" i="4" s="1"/>
  <c r="F6292" i="4" s="1"/>
  <c r="F6293" i="4" s="1"/>
  <c r="F6294" i="4" s="1"/>
  <c r="F6295" i="4" s="1"/>
  <c r="F6296" i="4" s="1"/>
  <c r="F6297" i="4" s="1"/>
  <c r="F6298" i="4" s="1"/>
  <c r="F6299" i="4" s="1"/>
  <c r="F6300" i="4" s="1"/>
  <c r="F6301" i="4" s="1"/>
  <c r="F6302" i="4" s="1"/>
  <c r="F6303" i="4" s="1"/>
  <c r="F6304" i="4" s="1"/>
  <c r="F6305" i="4" s="1"/>
  <c r="F6306" i="4" s="1"/>
  <c r="F6307" i="4" s="1"/>
  <c r="F6308" i="4" s="1"/>
  <c r="F6309" i="4" s="1"/>
  <c r="F6310" i="4" s="1"/>
  <c r="F6311" i="4" s="1"/>
  <c r="F6312" i="4" s="1"/>
  <c r="F6313" i="4" s="1"/>
  <c r="F6314" i="4" s="1"/>
  <c r="F6315" i="4" s="1"/>
  <c r="F6316" i="4" s="1"/>
  <c r="F6317" i="4" s="1"/>
  <c r="F6318" i="4" s="1"/>
  <c r="F6319" i="4" s="1"/>
  <c r="F6320" i="4" s="1"/>
  <c r="F6321" i="4" s="1"/>
  <c r="F6322" i="4" s="1"/>
  <c r="F6323" i="4" s="1"/>
  <c r="F6324" i="4" s="1"/>
  <c r="F6325" i="4" s="1"/>
  <c r="F6326" i="4" s="1"/>
  <c r="F6327" i="4" s="1"/>
  <c r="F6328" i="4" s="1"/>
  <c r="F6329" i="4" s="1"/>
  <c r="F6330" i="4" s="1"/>
  <c r="F6331" i="4" s="1"/>
  <c r="F6332" i="4" s="1"/>
  <c r="F6333" i="4" s="1"/>
  <c r="F6334" i="4" s="1"/>
  <c r="F6335" i="4" s="1"/>
  <c r="F6336" i="4" s="1"/>
  <c r="F6337" i="4" s="1"/>
  <c r="F6338" i="4" s="1"/>
  <c r="F6339" i="4" s="1"/>
  <c r="F6340" i="4" s="1"/>
  <c r="F6341" i="4" s="1"/>
  <c r="F6342" i="4" s="1"/>
  <c r="F6343" i="4" s="1"/>
  <c r="F6344" i="4" s="1"/>
  <c r="F6345" i="4" s="1"/>
  <c r="F6346" i="4" s="1"/>
  <c r="F6347" i="4" s="1"/>
  <c r="F6348" i="4" s="1"/>
  <c r="F6349" i="4" s="1"/>
  <c r="F6350" i="4" s="1"/>
  <c r="F6351" i="4" s="1"/>
  <c r="F6352" i="4" s="1"/>
  <c r="F6353" i="4" s="1"/>
  <c r="F6354" i="4" s="1"/>
  <c r="F6355" i="4" s="1"/>
  <c r="F6356" i="4" s="1"/>
  <c r="F6357" i="4" s="1"/>
  <c r="F6358" i="4" s="1"/>
  <c r="F6359" i="4" s="1"/>
  <c r="F6360" i="4" s="1"/>
  <c r="F6361" i="4" s="1"/>
  <c r="F6362" i="4" s="1"/>
  <c r="F6363" i="4" s="1"/>
  <c r="F6364" i="4" s="1"/>
  <c r="F6365" i="4" s="1"/>
  <c r="F6366" i="4" s="1"/>
  <c r="F6367" i="4" s="1"/>
  <c r="F6368" i="4" s="1"/>
  <c r="F6369" i="4" s="1"/>
  <c r="F6370" i="4" s="1"/>
  <c r="F6371" i="4" s="1"/>
  <c r="F6372" i="4" s="1"/>
  <c r="F6373" i="4" s="1"/>
  <c r="F6374" i="4" s="1"/>
  <c r="F6375" i="4" s="1"/>
  <c r="F6376" i="4" s="1"/>
  <c r="F6377" i="4" s="1"/>
  <c r="F6378" i="4" s="1"/>
  <c r="F6379" i="4" s="1"/>
  <c r="F6380" i="4" s="1"/>
  <c r="F6381" i="4" s="1"/>
  <c r="F6382" i="4" s="1"/>
  <c r="F6383" i="4" s="1"/>
  <c r="F6384" i="4" s="1"/>
  <c r="F6385" i="4" s="1"/>
  <c r="F6386" i="4" s="1"/>
  <c r="F6387" i="4" s="1"/>
  <c r="F6388" i="4" s="1"/>
  <c r="F6389" i="4" s="1"/>
  <c r="F6390" i="4" s="1"/>
  <c r="F6391" i="4" s="1"/>
  <c r="F6392" i="4" s="1"/>
  <c r="F6393" i="4" s="1"/>
  <c r="F6394" i="4" s="1"/>
  <c r="F6395" i="4" s="1"/>
  <c r="F6396" i="4" s="1"/>
  <c r="F6397" i="4" s="1"/>
  <c r="F6398" i="4" s="1"/>
  <c r="F6399" i="4" s="1"/>
  <c r="F6400" i="4" s="1"/>
  <c r="F6401" i="4" s="1"/>
  <c r="F6402" i="4" s="1"/>
  <c r="F6403" i="4" s="1"/>
  <c r="F6404" i="4" s="1"/>
  <c r="F6405" i="4" s="1"/>
  <c r="F6406" i="4" s="1"/>
  <c r="F6407" i="4" s="1"/>
  <c r="F6408" i="4" s="1"/>
  <c r="F6409" i="4" s="1"/>
  <c r="F6410" i="4" s="1"/>
  <c r="F6411" i="4" s="1"/>
  <c r="F6412" i="4" s="1"/>
  <c r="F6413" i="4" s="1"/>
  <c r="F6414" i="4" s="1"/>
  <c r="F6415" i="4" s="1"/>
  <c r="F6416" i="4" s="1"/>
  <c r="F6417" i="4" s="1"/>
  <c r="F6418" i="4" s="1"/>
  <c r="F6419" i="4" s="1"/>
  <c r="F6420" i="4" s="1"/>
  <c r="F6421" i="4" s="1"/>
  <c r="F6422" i="4" s="1"/>
  <c r="F6423" i="4" s="1"/>
  <c r="F6424" i="4" s="1"/>
  <c r="F6425" i="4" s="1"/>
  <c r="F6426" i="4" s="1"/>
  <c r="F6427" i="4" s="1"/>
  <c r="F6428" i="4" s="1"/>
  <c r="F6429" i="4" s="1"/>
  <c r="F6430" i="4" s="1"/>
  <c r="F6431" i="4" s="1"/>
  <c r="F6432" i="4" s="1"/>
  <c r="F6433" i="4" s="1"/>
  <c r="F6434" i="4" s="1"/>
  <c r="F6435" i="4" s="1"/>
  <c r="F6436" i="4" s="1"/>
  <c r="F6437" i="4" s="1"/>
  <c r="F6438" i="4" s="1"/>
  <c r="F6439" i="4" s="1"/>
  <c r="F6440" i="4" s="1"/>
  <c r="F6441" i="4" s="1"/>
  <c r="F6442" i="4" s="1"/>
  <c r="F6443" i="4" s="1"/>
  <c r="F6444" i="4" s="1"/>
  <c r="F6445" i="4" s="1"/>
  <c r="F6446" i="4" s="1"/>
  <c r="F6447" i="4" s="1"/>
  <c r="F6448" i="4" s="1"/>
  <c r="F6449" i="4" s="1"/>
  <c r="F6450" i="4" s="1"/>
  <c r="F6451" i="4" s="1"/>
  <c r="F6452" i="4" s="1"/>
  <c r="F6453" i="4" s="1"/>
  <c r="F6454" i="4" s="1"/>
  <c r="F6455" i="4" s="1"/>
  <c r="F6456" i="4" s="1"/>
  <c r="F6457" i="4" s="1"/>
  <c r="F6458" i="4" s="1"/>
  <c r="F6459" i="4" s="1"/>
  <c r="F6460" i="4" s="1"/>
  <c r="F6461" i="4" s="1"/>
  <c r="F6462" i="4" s="1"/>
  <c r="F6463" i="4" s="1"/>
  <c r="F6464" i="4" s="1"/>
  <c r="F6465" i="4" s="1"/>
  <c r="F6466" i="4" s="1"/>
  <c r="F6467" i="4" s="1"/>
  <c r="F6468" i="4" s="1"/>
  <c r="F6469" i="4" s="1"/>
  <c r="F6470" i="4" s="1"/>
  <c r="F6471" i="4" s="1"/>
  <c r="F6472" i="4" s="1"/>
  <c r="F6473" i="4" s="1"/>
  <c r="F6474" i="4" s="1"/>
  <c r="F6475" i="4" s="1"/>
  <c r="F6476" i="4" s="1"/>
  <c r="F6477" i="4" s="1"/>
  <c r="F6478" i="4" s="1"/>
  <c r="F6479" i="4" s="1"/>
  <c r="F6480" i="4" s="1"/>
  <c r="F6481" i="4" s="1"/>
  <c r="F6482" i="4" s="1"/>
  <c r="F6483" i="4" s="1"/>
  <c r="F6484" i="4" s="1"/>
  <c r="F6485" i="4" s="1"/>
  <c r="F6486" i="4" s="1"/>
  <c r="F6487" i="4" s="1"/>
  <c r="F6488" i="4" s="1"/>
  <c r="F6489" i="4" s="1"/>
  <c r="F6490" i="4" s="1"/>
  <c r="F6491" i="4" s="1"/>
  <c r="F6492" i="4" s="1"/>
  <c r="F6493" i="4" s="1"/>
  <c r="F6494" i="4" s="1"/>
  <c r="F6495" i="4" s="1"/>
  <c r="F6496" i="4" s="1"/>
  <c r="F6497" i="4" s="1"/>
  <c r="F6498" i="4" s="1"/>
  <c r="F6499" i="4" s="1"/>
  <c r="F6500" i="4" s="1"/>
  <c r="F6501" i="4" s="1"/>
  <c r="F6502" i="4" s="1"/>
  <c r="F6503" i="4" s="1"/>
  <c r="F6504" i="4" s="1"/>
  <c r="F6505" i="4" s="1"/>
  <c r="F6506" i="4" s="1"/>
  <c r="F6507" i="4" s="1"/>
  <c r="F6508" i="4" s="1"/>
  <c r="F6509" i="4" s="1"/>
  <c r="F6510" i="4" s="1"/>
  <c r="F6511" i="4" s="1"/>
  <c r="F6512" i="4" s="1"/>
  <c r="F6513" i="4" s="1"/>
  <c r="F6514" i="4" s="1"/>
  <c r="F6515" i="4" s="1"/>
  <c r="F6516" i="4" s="1"/>
  <c r="F6517" i="4" s="1"/>
  <c r="F6518" i="4" s="1"/>
  <c r="F6519" i="4" s="1"/>
  <c r="F6520" i="4" s="1"/>
  <c r="F6521" i="4" s="1"/>
  <c r="F6522" i="4" s="1"/>
  <c r="F6523" i="4" s="1"/>
  <c r="F6524" i="4" s="1"/>
  <c r="F6525" i="4" s="1"/>
  <c r="F6526" i="4" s="1"/>
  <c r="F6527" i="4" s="1"/>
  <c r="F6528" i="4" s="1"/>
  <c r="F6529" i="4" s="1"/>
  <c r="F6530" i="4" s="1"/>
  <c r="F6531" i="4" s="1"/>
  <c r="F6532" i="4" s="1"/>
  <c r="F6533" i="4" s="1"/>
  <c r="F6534" i="4" s="1"/>
  <c r="F6535" i="4" s="1"/>
  <c r="F6536" i="4" s="1"/>
  <c r="F6537" i="4" s="1"/>
  <c r="F6538" i="4" s="1"/>
  <c r="F6539" i="4" s="1"/>
  <c r="F6540" i="4" s="1"/>
  <c r="F6541" i="4" s="1"/>
  <c r="F6542" i="4" s="1"/>
  <c r="F6543" i="4" s="1"/>
  <c r="F6544" i="4" s="1"/>
  <c r="F6545" i="4" s="1"/>
  <c r="F6546" i="4" s="1"/>
  <c r="F6547" i="4" s="1"/>
  <c r="F6548" i="4" s="1"/>
  <c r="F6549" i="4" s="1"/>
  <c r="F6550" i="4" s="1"/>
  <c r="F6551" i="4" s="1"/>
  <c r="F6552" i="4" s="1"/>
  <c r="F6553" i="4" s="1"/>
  <c r="F6554" i="4" s="1"/>
  <c r="F6555" i="4" s="1"/>
  <c r="F6556" i="4" s="1"/>
  <c r="F6557" i="4" s="1"/>
  <c r="F6558" i="4" s="1"/>
  <c r="F6559" i="4" s="1"/>
  <c r="F6560" i="4" s="1"/>
  <c r="F6561" i="4" s="1"/>
  <c r="F6562" i="4" s="1"/>
  <c r="F6563" i="4" s="1"/>
  <c r="F6564" i="4" s="1"/>
  <c r="F6565" i="4" s="1"/>
  <c r="F6566" i="4" s="1"/>
  <c r="F6567" i="4" s="1"/>
  <c r="F6568" i="4" s="1"/>
  <c r="F6569" i="4" s="1"/>
  <c r="F6570" i="4" s="1"/>
  <c r="F6571" i="4" s="1"/>
  <c r="F6572" i="4" s="1"/>
  <c r="F6573" i="4" s="1"/>
  <c r="F6574" i="4" s="1"/>
  <c r="F6575" i="4" s="1"/>
  <c r="F6576" i="4" s="1"/>
  <c r="F6577" i="4" s="1"/>
  <c r="F6578" i="4" s="1"/>
  <c r="F6579" i="4" s="1"/>
  <c r="F6580" i="4" s="1"/>
  <c r="F6581" i="4" s="1"/>
  <c r="F6582" i="4" s="1"/>
  <c r="F6583" i="4" s="1"/>
  <c r="F6584" i="4" s="1"/>
  <c r="F6585" i="4" s="1"/>
  <c r="F6586" i="4" s="1"/>
  <c r="F6587" i="4" s="1"/>
  <c r="F6588" i="4" s="1"/>
  <c r="F6589" i="4" s="1"/>
  <c r="F6590" i="4" s="1"/>
  <c r="F6591" i="4" s="1"/>
  <c r="F6592" i="4" s="1"/>
  <c r="F6593" i="4" s="1"/>
  <c r="F6594" i="4" s="1"/>
  <c r="F6595" i="4" s="1"/>
  <c r="F6596" i="4" s="1"/>
  <c r="F6597" i="4" s="1"/>
  <c r="F6598" i="4" s="1"/>
  <c r="F6599" i="4" s="1"/>
  <c r="F6600" i="4" s="1"/>
  <c r="F6601" i="4" s="1"/>
  <c r="F6602" i="4" s="1"/>
  <c r="F6603" i="4" s="1"/>
  <c r="F6604" i="4" s="1"/>
  <c r="F6605" i="4" s="1"/>
  <c r="F6606" i="4" s="1"/>
  <c r="F6607" i="4" s="1"/>
  <c r="F6608" i="4" s="1"/>
  <c r="F6609" i="4" s="1"/>
  <c r="F6610" i="4" s="1"/>
  <c r="F6611" i="4" s="1"/>
  <c r="F6612" i="4" s="1"/>
  <c r="F6613" i="4" s="1"/>
  <c r="F6614" i="4" s="1"/>
  <c r="F6615" i="4" s="1"/>
  <c r="F6616" i="4" s="1"/>
  <c r="F6617" i="4" s="1"/>
  <c r="F6618" i="4" s="1"/>
  <c r="F6619" i="4" s="1"/>
  <c r="F6620" i="4" s="1"/>
  <c r="F6621" i="4" s="1"/>
  <c r="F6622" i="4" s="1"/>
  <c r="F6623" i="4" s="1"/>
  <c r="F6624" i="4" s="1"/>
  <c r="F6625" i="4" s="1"/>
  <c r="F6626" i="4" s="1"/>
  <c r="F6627" i="4" s="1"/>
  <c r="F6628" i="4" s="1"/>
  <c r="F6629" i="4" s="1"/>
  <c r="F6630" i="4" s="1"/>
  <c r="F6631" i="4" s="1"/>
  <c r="F6632" i="4" s="1"/>
  <c r="F6633" i="4" s="1"/>
  <c r="F6634" i="4" s="1"/>
  <c r="F6635" i="4" s="1"/>
  <c r="F6636" i="4" s="1"/>
  <c r="F6637" i="4" s="1"/>
  <c r="F6638" i="4" s="1"/>
  <c r="F6639" i="4" s="1"/>
  <c r="F6640" i="4" s="1"/>
  <c r="F6641" i="4" s="1"/>
  <c r="F6642" i="4" s="1"/>
  <c r="F6643" i="4" s="1"/>
  <c r="F6644" i="4" s="1"/>
  <c r="F6645" i="4" s="1"/>
  <c r="F6646" i="4" s="1"/>
  <c r="F6647" i="4" s="1"/>
  <c r="F6648" i="4" s="1"/>
  <c r="F6649" i="4" s="1"/>
  <c r="F6650" i="4" s="1"/>
  <c r="F6651" i="4" s="1"/>
  <c r="F6652" i="4" s="1"/>
  <c r="F6653" i="4" s="1"/>
  <c r="F6654" i="4" s="1"/>
  <c r="F6655" i="4" s="1"/>
  <c r="F6656" i="4" s="1"/>
  <c r="F6657" i="4" s="1"/>
  <c r="F6658" i="4" s="1"/>
  <c r="F6659" i="4" s="1"/>
  <c r="F6660" i="4" s="1"/>
  <c r="F6661" i="4" s="1"/>
  <c r="F6662" i="4" s="1"/>
  <c r="F6663" i="4" s="1"/>
  <c r="F6664" i="4" s="1"/>
  <c r="F6665" i="4" s="1"/>
  <c r="F6666" i="4" s="1"/>
  <c r="F6667" i="4" s="1"/>
  <c r="F6668" i="4" s="1"/>
  <c r="F6669" i="4" s="1"/>
  <c r="F6670" i="4" s="1"/>
  <c r="F6671" i="4" s="1"/>
  <c r="F6672" i="4" s="1"/>
  <c r="F6673" i="4" s="1"/>
  <c r="F6674" i="4" s="1"/>
  <c r="F6675" i="4" s="1"/>
  <c r="F6676" i="4" s="1"/>
  <c r="F6677" i="4" s="1"/>
  <c r="F6678" i="4" s="1"/>
  <c r="F6679" i="4" s="1"/>
  <c r="F6680" i="4" s="1"/>
  <c r="F6681" i="4" s="1"/>
  <c r="F6682" i="4" s="1"/>
  <c r="F6683" i="4" s="1"/>
  <c r="F6684" i="4" s="1"/>
  <c r="F6685" i="4" s="1"/>
  <c r="F6686" i="4" s="1"/>
  <c r="F6687" i="4" s="1"/>
  <c r="F6688" i="4" s="1"/>
  <c r="F6689" i="4" s="1"/>
  <c r="F6690" i="4" s="1"/>
  <c r="F6691" i="4" s="1"/>
  <c r="F6692" i="4" s="1"/>
  <c r="F6693" i="4" s="1"/>
  <c r="F6694" i="4" s="1"/>
  <c r="F6695" i="4" s="1"/>
  <c r="F6696" i="4" s="1"/>
  <c r="F6697" i="4" s="1"/>
  <c r="F6698" i="4" s="1"/>
  <c r="F6699" i="4" s="1"/>
  <c r="F6700" i="4" s="1"/>
  <c r="F6701" i="4" s="1"/>
  <c r="F6702" i="4" s="1"/>
  <c r="F6703" i="4" s="1"/>
  <c r="F6704" i="4" s="1"/>
  <c r="F6705" i="4" s="1"/>
  <c r="F6706" i="4" s="1"/>
  <c r="F6707" i="4" s="1"/>
  <c r="F6708" i="4" s="1"/>
  <c r="F6709" i="4" s="1"/>
  <c r="F6710" i="4" s="1"/>
  <c r="F6711" i="4" s="1"/>
  <c r="F6712" i="4" s="1"/>
  <c r="F6713" i="4" s="1"/>
  <c r="F6714" i="4" s="1"/>
  <c r="F6715" i="4" s="1"/>
  <c r="F6716" i="4" s="1"/>
  <c r="F6717" i="4" s="1"/>
  <c r="F6718" i="4" s="1"/>
  <c r="F6719" i="4" s="1"/>
  <c r="F6720" i="4" s="1"/>
  <c r="F6721" i="4" s="1"/>
  <c r="F6722" i="4" s="1"/>
  <c r="F6723" i="4" s="1"/>
  <c r="F6724" i="4" s="1"/>
  <c r="F6725" i="4" s="1"/>
  <c r="F6726" i="4" s="1"/>
  <c r="F6727" i="4" s="1"/>
  <c r="F6728" i="4" s="1"/>
  <c r="F6729" i="4" s="1"/>
  <c r="F6730" i="4" s="1"/>
  <c r="F6731" i="4" s="1"/>
  <c r="F6732" i="4" s="1"/>
  <c r="F6733" i="4" s="1"/>
  <c r="F6734" i="4" s="1"/>
  <c r="F6735" i="4" s="1"/>
  <c r="F6736" i="4" s="1"/>
  <c r="F6737" i="4" s="1"/>
  <c r="F6738" i="4" s="1"/>
  <c r="F6739" i="4" s="1"/>
  <c r="F6740" i="4" s="1"/>
  <c r="F6741" i="4" s="1"/>
  <c r="F6742" i="4" s="1"/>
  <c r="F6743" i="4" s="1"/>
  <c r="F6744" i="4" s="1"/>
  <c r="F6745" i="4" s="1"/>
  <c r="F6746" i="4" s="1"/>
  <c r="F6747" i="4" s="1"/>
  <c r="F6748" i="4" s="1"/>
  <c r="F6749" i="4" s="1"/>
  <c r="F6750" i="4" s="1"/>
  <c r="F6751" i="4" s="1"/>
  <c r="F6752" i="4" s="1"/>
  <c r="F6753" i="4" s="1"/>
  <c r="F6754" i="4" s="1"/>
  <c r="F6755" i="4" s="1"/>
  <c r="F6756" i="4" s="1"/>
  <c r="F6757" i="4" s="1"/>
  <c r="F6758" i="4" s="1"/>
  <c r="F6759" i="4" s="1"/>
  <c r="F6760" i="4" s="1"/>
  <c r="F6761" i="4" s="1"/>
  <c r="F6762" i="4" s="1"/>
  <c r="F6763" i="4" s="1"/>
  <c r="F6764" i="4" s="1"/>
  <c r="F6765" i="4" s="1"/>
  <c r="F6766" i="4" s="1"/>
  <c r="F6767" i="4" s="1"/>
  <c r="F6768" i="4" s="1"/>
  <c r="F6769" i="4" s="1"/>
  <c r="F6770" i="4" s="1"/>
  <c r="F6771" i="4" s="1"/>
  <c r="F6772" i="4" s="1"/>
  <c r="F6773" i="4" s="1"/>
  <c r="F6774" i="4" s="1"/>
  <c r="F6775" i="4" s="1"/>
  <c r="F6776" i="4" s="1"/>
  <c r="F6777" i="4" s="1"/>
  <c r="F6778" i="4" s="1"/>
  <c r="F6779" i="4" s="1"/>
  <c r="F6780" i="4" s="1"/>
  <c r="F6781" i="4" s="1"/>
  <c r="F6782" i="4" s="1"/>
  <c r="F6783" i="4" s="1"/>
  <c r="F6784" i="4" s="1"/>
  <c r="F6785" i="4" s="1"/>
  <c r="F6786" i="4" s="1"/>
  <c r="F6787" i="4" s="1"/>
  <c r="F6788" i="4" s="1"/>
  <c r="F6789" i="4" s="1"/>
  <c r="F6790" i="4" s="1"/>
  <c r="F6791" i="4" s="1"/>
  <c r="F6792" i="4" s="1"/>
  <c r="F6793" i="4" s="1"/>
  <c r="F6794" i="4" s="1"/>
  <c r="F6795" i="4" s="1"/>
  <c r="F6796" i="4" s="1"/>
  <c r="F6797" i="4" s="1"/>
  <c r="F6798" i="4" s="1"/>
  <c r="F6799" i="4" s="1"/>
  <c r="F6800" i="4" s="1"/>
  <c r="F6801" i="4" s="1"/>
  <c r="F6802" i="4" s="1"/>
  <c r="F6803" i="4" s="1"/>
  <c r="F6804" i="4" s="1"/>
  <c r="F6805" i="4" s="1"/>
  <c r="F6806" i="4" s="1"/>
  <c r="F6807" i="4" s="1"/>
  <c r="F6808" i="4" s="1"/>
  <c r="F6809" i="4" s="1"/>
  <c r="F6810" i="4" s="1"/>
  <c r="F6811" i="4" s="1"/>
  <c r="F6812" i="4" s="1"/>
  <c r="F6813" i="4" s="1"/>
  <c r="F6814" i="4" s="1"/>
  <c r="F6815" i="4" s="1"/>
  <c r="F6816" i="4" s="1"/>
  <c r="F6817" i="4" s="1"/>
  <c r="F6818" i="4" s="1"/>
  <c r="F6819" i="4" s="1"/>
  <c r="F6820" i="4" s="1"/>
  <c r="F6821" i="4" s="1"/>
  <c r="F6822" i="4" s="1"/>
  <c r="F6823" i="4" s="1"/>
  <c r="F6824" i="4" s="1"/>
  <c r="F6825" i="4" s="1"/>
  <c r="F6826" i="4" s="1"/>
  <c r="F6827" i="4" s="1"/>
  <c r="F6828" i="4" s="1"/>
  <c r="F6829" i="4" s="1"/>
  <c r="F6830" i="4" s="1"/>
  <c r="F6831" i="4" s="1"/>
  <c r="F6832" i="4" s="1"/>
  <c r="F6833" i="4" s="1"/>
  <c r="F6834" i="4" s="1"/>
  <c r="F6835" i="4" s="1"/>
  <c r="F6836" i="4" s="1"/>
  <c r="F6837" i="4" s="1"/>
  <c r="F6838" i="4" s="1"/>
  <c r="F6839" i="4" s="1"/>
  <c r="F6840" i="4" s="1"/>
  <c r="F6841" i="4" s="1"/>
  <c r="F6842" i="4" s="1"/>
  <c r="F6843" i="4" s="1"/>
  <c r="F6844" i="4" s="1"/>
  <c r="F6845" i="4" s="1"/>
  <c r="F6846" i="4" s="1"/>
  <c r="F6847" i="4" s="1"/>
  <c r="F6848" i="4" s="1"/>
  <c r="F6849" i="4" s="1"/>
  <c r="F6850" i="4" s="1"/>
  <c r="F6851" i="4" s="1"/>
  <c r="F6852" i="4" s="1"/>
  <c r="F6853" i="4" s="1"/>
  <c r="F6854" i="4" s="1"/>
  <c r="F6855" i="4" s="1"/>
  <c r="F6856" i="4" s="1"/>
  <c r="F6857" i="4" s="1"/>
  <c r="F6858" i="4" s="1"/>
  <c r="F6859" i="4" s="1"/>
  <c r="F6860" i="4" s="1"/>
  <c r="F6861" i="4" s="1"/>
  <c r="F6862" i="4" s="1"/>
  <c r="F6863" i="4" s="1"/>
  <c r="F6864" i="4" s="1"/>
  <c r="F6865" i="4" s="1"/>
  <c r="F6866" i="4" s="1"/>
  <c r="F6867" i="4" s="1"/>
  <c r="F6868" i="4" s="1"/>
  <c r="F6869" i="4" s="1"/>
  <c r="F6870" i="4" s="1"/>
  <c r="F6871" i="4" s="1"/>
  <c r="F6872" i="4" s="1"/>
  <c r="F6873" i="4" s="1"/>
  <c r="F6874" i="4" s="1"/>
  <c r="F6875" i="4" s="1"/>
  <c r="F6876" i="4" s="1"/>
  <c r="F6877" i="4" s="1"/>
  <c r="F6878" i="4" s="1"/>
  <c r="F6879" i="4" s="1"/>
  <c r="F6880" i="4" s="1"/>
  <c r="F6881" i="4" s="1"/>
  <c r="F6882" i="4" s="1"/>
  <c r="F6883" i="4" s="1"/>
  <c r="F6884" i="4" s="1"/>
  <c r="F6885" i="4" s="1"/>
  <c r="F6886" i="4" s="1"/>
  <c r="F6887" i="4" s="1"/>
  <c r="F6888" i="4" s="1"/>
  <c r="F6889" i="4" s="1"/>
  <c r="F6890" i="4" s="1"/>
  <c r="F6891" i="4" s="1"/>
  <c r="F6892" i="4" s="1"/>
  <c r="F6893" i="4" s="1"/>
  <c r="F6894" i="4" s="1"/>
  <c r="F6895" i="4" s="1"/>
  <c r="F6896" i="4" s="1"/>
  <c r="F6897" i="4" s="1"/>
  <c r="F6898" i="4" s="1"/>
  <c r="F6899" i="4" s="1"/>
  <c r="F6900" i="4" s="1"/>
  <c r="F6901" i="4" s="1"/>
  <c r="F6902" i="4" s="1"/>
  <c r="F6903" i="4" s="1"/>
  <c r="F6904" i="4" s="1"/>
  <c r="F6905" i="4" s="1"/>
  <c r="F6906" i="4" s="1"/>
  <c r="F6907" i="4" s="1"/>
  <c r="F6908" i="4" s="1"/>
  <c r="F6909" i="4" s="1"/>
  <c r="F6910" i="4" s="1"/>
  <c r="F6911" i="4" s="1"/>
  <c r="F6912" i="4" s="1"/>
  <c r="F6913" i="4" s="1"/>
  <c r="F6914" i="4" s="1"/>
  <c r="F6915" i="4" s="1"/>
  <c r="F6916" i="4" s="1"/>
  <c r="F6917" i="4" s="1"/>
  <c r="F6918" i="4" s="1"/>
  <c r="F6919" i="4" s="1"/>
  <c r="F6920" i="4" s="1"/>
  <c r="F6921" i="4" s="1"/>
  <c r="F6922" i="4" s="1"/>
  <c r="F6923" i="4" s="1"/>
  <c r="F6924" i="4" s="1"/>
  <c r="F6925" i="4" s="1"/>
  <c r="F6926" i="4" s="1"/>
  <c r="F6927" i="4" s="1"/>
  <c r="F6928" i="4" s="1"/>
  <c r="F6929" i="4" s="1"/>
  <c r="F6930" i="4" s="1"/>
  <c r="F6931" i="4" s="1"/>
  <c r="F6932" i="4" s="1"/>
  <c r="F6933" i="4" s="1"/>
  <c r="F6934" i="4" s="1"/>
  <c r="F6935" i="4" s="1"/>
  <c r="F6936" i="4" s="1"/>
  <c r="F6937" i="4" s="1"/>
  <c r="F6938" i="4" s="1"/>
  <c r="F6939" i="4" s="1"/>
  <c r="F6940" i="4" s="1"/>
  <c r="F6941" i="4" s="1"/>
  <c r="F6942" i="4" s="1"/>
  <c r="F6943" i="4" s="1"/>
  <c r="F6944" i="4" s="1"/>
  <c r="F6945" i="4" s="1"/>
  <c r="F6946" i="4" s="1"/>
  <c r="F6947" i="4" s="1"/>
  <c r="F6948" i="4" s="1"/>
  <c r="F6949" i="4" s="1"/>
  <c r="F6950" i="4" s="1"/>
  <c r="F6951" i="4" s="1"/>
  <c r="F6952" i="4" s="1"/>
  <c r="F6953" i="4" s="1"/>
  <c r="F6954" i="4" s="1"/>
  <c r="F6955" i="4" s="1"/>
  <c r="F6956" i="4" s="1"/>
  <c r="F6957" i="4" s="1"/>
  <c r="F6958" i="4" s="1"/>
  <c r="F6959" i="4" s="1"/>
  <c r="F6960" i="4" s="1"/>
  <c r="F6961" i="4" s="1"/>
  <c r="F6962" i="4" s="1"/>
  <c r="F6963" i="4" s="1"/>
  <c r="F6964" i="4" s="1"/>
  <c r="F6965" i="4" s="1"/>
  <c r="F6966" i="4" s="1"/>
  <c r="F6967" i="4" s="1"/>
  <c r="F6968" i="4" s="1"/>
  <c r="F6969" i="4" s="1"/>
  <c r="F6970" i="4" s="1"/>
  <c r="F6971" i="4" s="1"/>
  <c r="F6972" i="4" s="1"/>
  <c r="F6973" i="4" s="1"/>
  <c r="F6974" i="4" s="1"/>
  <c r="F6975" i="4" s="1"/>
  <c r="F6976" i="4" s="1"/>
  <c r="F6977" i="4" s="1"/>
  <c r="F6978" i="4" s="1"/>
  <c r="F6979" i="4" s="1"/>
  <c r="F6980" i="4" s="1"/>
  <c r="F6981" i="4" s="1"/>
  <c r="F6982" i="4" s="1"/>
  <c r="F6983" i="4" s="1"/>
  <c r="F6984" i="4" s="1"/>
  <c r="F6985" i="4" s="1"/>
  <c r="F6986" i="4" s="1"/>
  <c r="F6987" i="4" s="1"/>
  <c r="F6988" i="4" s="1"/>
  <c r="F6989" i="4" s="1"/>
  <c r="F6990" i="4" s="1"/>
  <c r="F6991" i="4" s="1"/>
  <c r="F6992" i="4" s="1"/>
  <c r="F6993" i="4" s="1"/>
  <c r="F6994" i="4" s="1"/>
  <c r="F6995" i="4" s="1"/>
  <c r="F6996" i="4" s="1"/>
  <c r="F6997" i="4" s="1"/>
  <c r="F6998" i="4" s="1"/>
  <c r="F6999" i="4" s="1"/>
  <c r="F7000" i="4" s="1"/>
  <c r="F7001" i="4" s="1"/>
  <c r="F7002" i="4" s="1"/>
  <c r="F7003" i="4" s="1"/>
  <c r="F7004" i="4" s="1"/>
  <c r="F7005" i="4" s="1"/>
  <c r="F7006" i="4" s="1"/>
  <c r="F7007" i="4" s="1"/>
  <c r="F7008" i="4" s="1"/>
  <c r="F7009" i="4" s="1"/>
  <c r="F7010" i="4" s="1"/>
  <c r="F7011" i="4" s="1"/>
  <c r="F7012" i="4" s="1"/>
  <c r="F7013" i="4" s="1"/>
  <c r="F7014" i="4" s="1"/>
  <c r="F7015" i="4" s="1"/>
  <c r="F7016" i="4" s="1"/>
  <c r="F7017" i="4" s="1"/>
  <c r="F7018" i="4" s="1"/>
  <c r="F7019" i="4" s="1"/>
  <c r="F7020" i="4" s="1"/>
  <c r="F7021" i="4" s="1"/>
  <c r="F7022" i="4" s="1"/>
  <c r="F7023" i="4" s="1"/>
  <c r="F7024" i="4" s="1"/>
  <c r="F7025" i="4" s="1"/>
  <c r="F7026" i="4" s="1"/>
  <c r="F7027" i="4" s="1"/>
  <c r="F7028" i="4" s="1"/>
  <c r="F7029" i="4" s="1"/>
  <c r="F7030" i="4" s="1"/>
  <c r="F7031" i="4" s="1"/>
  <c r="F7032" i="4" s="1"/>
  <c r="F7033" i="4" s="1"/>
  <c r="F7034" i="4" s="1"/>
  <c r="F7035" i="4" s="1"/>
  <c r="F7036" i="4" s="1"/>
  <c r="F7037" i="4" s="1"/>
  <c r="F7038" i="4" s="1"/>
  <c r="F7039" i="4" s="1"/>
  <c r="F7040" i="4" s="1"/>
  <c r="F7041" i="4" s="1"/>
  <c r="F7042" i="4" s="1"/>
  <c r="F7043" i="4" s="1"/>
  <c r="F7044" i="4" s="1"/>
  <c r="F7045" i="4" s="1"/>
  <c r="F7046" i="4" s="1"/>
  <c r="F7047" i="4" s="1"/>
  <c r="F7048" i="4" s="1"/>
  <c r="F7049" i="4" s="1"/>
  <c r="F7050" i="4" s="1"/>
  <c r="F7051" i="4" s="1"/>
  <c r="F7052" i="4" s="1"/>
  <c r="F7053" i="4" s="1"/>
  <c r="F7054" i="4" s="1"/>
  <c r="F7055" i="4" s="1"/>
  <c r="F7056" i="4" s="1"/>
  <c r="F7057" i="4" s="1"/>
  <c r="F7058" i="4" s="1"/>
  <c r="F7059" i="4" s="1"/>
  <c r="F7060" i="4" s="1"/>
  <c r="F7061" i="4" s="1"/>
  <c r="F7062" i="4" s="1"/>
  <c r="F7063" i="4" s="1"/>
  <c r="F7064" i="4" s="1"/>
  <c r="F7065" i="4" s="1"/>
  <c r="F7066" i="4" s="1"/>
  <c r="F7067" i="4" s="1"/>
  <c r="F7068" i="4" s="1"/>
  <c r="F7069" i="4" s="1"/>
  <c r="F7070" i="4" s="1"/>
  <c r="F7071" i="4" s="1"/>
  <c r="F7072" i="4" s="1"/>
  <c r="F7073" i="4" s="1"/>
  <c r="F7074" i="4" s="1"/>
  <c r="F7075" i="4" s="1"/>
  <c r="F7076" i="4" s="1"/>
  <c r="F7077" i="4" s="1"/>
  <c r="F7078" i="4" s="1"/>
  <c r="F7079" i="4" s="1"/>
  <c r="F7080" i="4" s="1"/>
  <c r="F7081" i="4" s="1"/>
  <c r="F7082" i="4" s="1"/>
  <c r="F7083" i="4" s="1"/>
  <c r="F7084" i="4" s="1"/>
  <c r="F7085" i="4" s="1"/>
  <c r="F7086" i="4" s="1"/>
  <c r="F7087" i="4" s="1"/>
  <c r="F7088" i="4" s="1"/>
  <c r="F7089" i="4" s="1"/>
  <c r="F7090" i="4" s="1"/>
  <c r="F7091" i="4" s="1"/>
  <c r="F7092" i="4" s="1"/>
  <c r="F7093" i="4" s="1"/>
  <c r="F7094" i="4" s="1"/>
  <c r="F7095" i="4" s="1"/>
  <c r="F7096" i="4" s="1"/>
  <c r="F7097" i="4" s="1"/>
  <c r="F7098" i="4" s="1"/>
  <c r="F7099" i="4" s="1"/>
  <c r="F7100" i="4" s="1"/>
  <c r="F7101" i="4" s="1"/>
  <c r="F7102" i="4" s="1"/>
  <c r="F7103" i="4" s="1"/>
  <c r="F7104" i="4" s="1"/>
  <c r="F7105" i="4" s="1"/>
  <c r="F7106" i="4" s="1"/>
  <c r="F7107" i="4" s="1"/>
  <c r="F7108" i="4" s="1"/>
  <c r="F7109" i="4" s="1"/>
  <c r="F7110" i="4" s="1"/>
  <c r="F7111" i="4" s="1"/>
  <c r="F7112" i="4" s="1"/>
  <c r="F7113" i="4" s="1"/>
  <c r="F7114" i="4" s="1"/>
  <c r="F7115" i="4" s="1"/>
  <c r="F7116" i="4" s="1"/>
  <c r="F7117" i="4" s="1"/>
  <c r="F7118" i="4" s="1"/>
  <c r="F7119" i="4" s="1"/>
  <c r="F7120" i="4" s="1"/>
  <c r="F7121" i="4" s="1"/>
  <c r="F7122" i="4" s="1"/>
  <c r="F7123" i="4" s="1"/>
  <c r="F7124" i="4" s="1"/>
  <c r="F7125" i="4" s="1"/>
  <c r="F7126" i="4" s="1"/>
  <c r="F7127" i="4" s="1"/>
  <c r="F7128" i="4" s="1"/>
  <c r="F7129" i="4" s="1"/>
  <c r="F7130" i="4" s="1"/>
  <c r="F7131" i="4" s="1"/>
  <c r="F7132" i="4" s="1"/>
  <c r="F7133" i="4" s="1"/>
  <c r="F7134" i="4" s="1"/>
  <c r="F7135" i="4" s="1"/>
  <c r="F7136" i="4" s="1"/>
  <c r="F7137" i="4" s="1"/>
  <c r="F7138" i="4" s="1"/>
  <c r="F7139" i="4" s="1"/>
  <c r="F7140" i="4" s="1"/>
  <c r="F7141" i="4" s="1"/>
  <c r="F7142" i="4" s="1"/>
  <c r="F7143" i="4" s="1"/>
  <c r="F7144" i="4" s="1"/>
  <c r="F7145" i="4" s="1"/>
  <c r="F7146" i="4" s="1"/>
  <c r="F7147" i="4" s="1"/>
  <c r="F7148" i="4" s="1"/>
  <c r="F7149" i="4" s="1"/>
  <c r="F7150" i="4" s="1"/>
  <c r="F7151" i="4" s="1"/>
  <c r="F7152" i="4" s="1"/>
  <c r="F7153" i="4" s="1"/>
  <c r="F7154" i="4" s="1"/>
  <c r="F7155" i="4" s="1"/>
  <c r="F7156" i="4" s="1"/>
  <c r="F7157" i="4" s="1"/>
  <c r="F7158" i="4" s="1"/>
  <c r="F7159" i="4" s="1"/>
  <c r="F7160" i="4" s="1"/>
  <c r="F7161" i="4" s="1"/>
  <c r="F7162" i="4" s="1"/>
  <c r="F7163" i="4" s="1"/>
  <c r="F7164" i="4" s="1"/>
  <c r="F7165" i="4" s="1"/>
  <c r="F7166" i="4" s="1"/>
  <c r="F7167" i="4" s="1"/>
  <c r="F7168" i="4" s="1"/>
  <c r="F7169" i="4" s="1"/>
  <c r="F7170" i="4" s="1"/>
  <c r="F7171" i="4" s="1"/>
  <c r="F7172" i="4" s="1"/>
  <c r="F7173" i="4" s="1"/>
  <c r="F7174" i="4" s="1"/>
  <c r="F7175" i="4" s="1"/>
  <c r="F7176" i="4" s="1"/>
  <c r="F7177" i="4" s="1"/>
  <c r="F7178" i="4" s="1"/>
  <c r="F7179" i="4" s="1"/>
  <c r="F7180" i="4" s="1"/>
  <c r="F7181" i="4" s="1"/>
  <c r="F7182" i="4" s="1"/>
  <c r="F7183" i="4" s="1"/>
  <c r="F7184" i="4" s="1"/>
  <c r="F7185" i="4" s="1"/>
  <c r="F7186" i="4" s="1"/>
  <c r="F7187" i="4" s="1"/>
  <c r="F7188" i="4" s="1"/>
  <c r="F7189" i="4" s="1"/>
  <c r="F7190" i="4" s="1"/>
  <c r="F7191" i="4" s="1"/>
  <c r="F7192" i="4" s="1"/>
  <c r="F7193" i="4" s="1"/>
  <c r="F7194" i="4" s="1"/>
  <c r="F7195" i="4" s="1"/>
  <c r="F7196" i="4" s="1"/>
  <c r="F7197" i="4" s="1"/>
  <c r="F7198" i="4" s="1"/>
  <c r="F7199" i="4" s="1"/>
  <c r="F7200" i="4" s="1"/>
  <c r="F7201" i="4" s="1"/>
  <c r="F7202" i="4" s="1"/>
  <c r="F7203" i="4" s="1"/>
  <c r="F7204" i="4" s="1"/>
  <c r="F7205" i="4" s="1"/>
  <c r="F7206" i="4" s="1"/>
  <c r="F7207" i="4" s="1"/>
  <c r="F7208" i="4" s="1"/>
  <c r="F7209" i="4" s="1"/>
  <c r="F7210" i="4" s="1"/>
  <c r="F7211" i="4" s="1"/>
  <c r="F7212" i="4" s="1"/>
  <c r="F7213" i="4" s="1"/>
  <c r="F7214" i="4" s="1"/>
  <c r="F7215" i="4" s="1"/>
  <c r="F7216" i="4" s="1"/>
  <c r="F7217" i="4" s="1"/>
  <c r="F7218" i="4" s="1"/>
  <c r="F7219" i="4" s="1"/>
  <c r="F7220" i="4" s="1"/>
  <c r="F7221" i="4" s="1"/>
  <c r="F7222" i="4" s="1"/>
  <c r="F7223" i="4" s="1"/>
  <c r="F7224" i="4" s="1"/>
  <c r="F7225" i="4" s="1"/>
  <c r="F7226" i="4" s="1"/>
  <c r="F7227" i="4" s="1"/>
  <c r="F7228" i="4" s="1"/>
  <c r="F7229" i="4" s="1"/>
  <c r="F7230" i="4" s="1"/>
  <c r="F7231" i="4" s="1"/>
  <c r="F7232" i="4" s="1"/>
  <c r="F7233" i="4" s="1"/>
  <c r="F7234" i="4" s="1"/>
  <c r="F7235" i="4" s="1"/>
  <c r="F7236" i="4" s="1"/>
  <c r="F7237" i="4" s="1"/>
  <c r="F7238" i="4" s="1"/>
  <c r="F7239" i="4" s="1"/>
  <c r="F7240" i="4" s="1"/>
  <c r="F7241" i="4" s="1"/>
  <c r="F7242" i="4" s="1"/>
  <c r="F7243" i="4" s="1"/>
  <c r="F7244" i="4" s="1"/>
  <c r="F7245" i="4" s="1"/>
  <c r="F7246" i="4" s="1"/>
  <c r="F7247" i="4" s="1"/>
  <c r="F7248" i="4" s="1"/>
  <c r="F7249" i="4" s="1"/>
  <c r="F7250" i="4" s="1"/>
  <c r="F7251" i="4" s="1"/>
  <c r="F7252" i="4" s="1"/>
  <c r="F7253" i="4" s="1"/>
  <c r="F7254" i="4" s="1"/>
  <c r="F7255" i="4" s="1"/>
  <c r="F7256" i="4" s="1"/>
  <c r="F7257" i="4" s="1"/>
  <c r="F7258" i="4" s="1"/>
  <c r="F7259" i="4" s="1"/>
  <c r="F7260" i="4" s="1"/>
  <c r="F7261" i="4" s="1"/>
  <c r="F7262" i="4" s="1"/>
  <c r="F7263" i="4" s="1"/>
  <c r="F7264" i="4" s="1"/>
  <c r="F7265" i="4" s="1"/>
  <c r="F7266" i="4" s="1"/>
  <c r="F7267" i="4" s="1"/>
  <c r="F7268" i="4" s="1"/>
  <c r="F7269" i="4" s="1"/>
  <c r="F7270" i="4" s="1"/>
  <c r="F7271" i="4" s="1"/>
  <c r="F7272" i="4" s="1"/>
  <c r="F7273" i="4" s="1"/>
  <c r="F7274" i="4" s="1"/>
  <c r="F7275" i="4" s="1"/>
  <c r="F7276" i="4" s="1"/>
  <c r="F7277" i="4" s="1"/>
  <c r="F7278" i="4" s="1"/>
  <c r="F7279" i="4" s="1"/>
  <c r="F7280" i="4" s="1"/>
  <c r="F7281" i="4" s="1"/>
  <c r="F7282" i="4" s="1"/>
  <c r="F7283" i="4" s="1"/>
  <c r="F7284" i="4" s="1"/>
  <c r="F7285" i="4" s="1"/>
  <c r="F7286" i="4" s="1"/>
  <c r="F7287" i="4" s="1"/>
  <c r="F7288" i="4" s="1"/>
  <c r="F7289" i="4" s="1"/>
  <c r="F7290" i="4" s="1"/>
  <c r="F7291" i="4" s="1"/>
  <c r="F7292" i="4" s="1"/>
  <c r="F7293" i="4" s="1"/>
  <c r="F7294" i="4" s="1"/>
  <c r="F7295" i="4" s="1"/>
  <c r="F7296" i="4" s="1"/>
  <c r="F7297" i="4" s="1"/>
  <c r="F7298" i="4" s="1"/>
  <c r="F7299" i="4" s="1"/>
  <c r="F7300" i="4" s="1"/>
  <c r="F7301" i="4" s="1"/>
  <c r="F7302" i="4" s="1"/>
  <c r="F7303" i="4" s="1"/>
  <c r="F7304" i="4" s="1"/>
  <c r="F7305" i="4" s="1"/>
  <c r="F7306" i="4" s="1"/>
  <c r="F7307" i="4" s="1"/>
  <c r="F7308" i="4" s="1"/>
  <c r="F7309" i="4" s="1"/>
  <c r="F7310" i="4" s="1"/>
  <c r="F7311" i="4" s="1"/>
  <c r="F7312" i="4" s="1"/>
  <c r="F7313" i="4" s="1"/>
  <c r="F7314" i="4" s="1"/>
  <c r="F7315" i="4" s="1"/>
  <c r="F7316" i="4" s="1"/>
  <c r="F7317" i="4" s="1"/>
  <c r="F7318" i="4" s="1"/>
  <c r="F7319" i="4" s="1"/>
  <c r="F7320" i="4" s="1"/>
  <c r="F7321" i="4" s="1"/>
  <c r="F7322" i="4" s="1"/>
  <c r="F7323" i="4" s="1"/>
  <c r="F7324" i="4" s="1"/>
  <c r="F7325" i="4" s="1"/>
  <c r="F7326" i="4" s="1"/>
  <c r="F7327" i="4" s="1"/>
  <c r="F7328" i="4" s="1"/>
  <c r="F7329" i="4" s="1"/>
  <c r="F7330" i="4" s="1"/>
  <c r="F7331" i="4" s="1"/>
  <c r="F7332" i="4" s="1"/>
  <c r="F7333" i="4" s="1"/>
  <c r="F7334" i="4" s="1"/>
  <c r="F7335" i="4" s="1"/>
  <c r="F7336" i="4" s="1"/>
  <c r="F7337" i="4" s="1"/>
  <c r="F7338" i="4" s="1"/>
  <c r="F7339" i="4" s="1"/>
  <c r="F7340" i="4" s="1"/>
  <c r="F7341" i="4" s="1"/>
  <c r="F7342" i="4" s="1"/>
  <c r="F7343" i="4" s="1"/>
  <c r="F7344" i="4" s="1"/>
  <c r="F7345" i="4" s="1"/>
  <c r="F7346" i="4" s="1"/>
  <c r="F7347" i="4" s="1"/>
  <c r="F7348" i="4" s="1"/>
  <c r="F7349" i="4" s="1"/>
  <c r="F7350" i="4" s="1"/>
  <c r="F7351" i="4" s="1"/>
  <c r="F7352" i="4" s="1"/>
  <c r="F7353" i="4" s="1"/>
  <c r="F7354" i="4" s="1"/>
  <c r="F7355" i="4" s="1"/>
  <c r="F7356" i="4" s="1"/>
  <c r="F7357" i="4" s="1"/>
  <c r="F7358" i="4" s="1"/>
  <c r="F7359" i="4" s="1"/>
  <c r="F7360" i="4" s="1"/>
  <c r="F7361" i="4" s="1"/>
  <c r="F7362" i="4" s="1"/>
  <c r="F7363" i="4" s="1"/>
  <c r="F7364" i="4" s="1"/>
  <c r="F7365" i="4" s="1"/>
  <c r="F7366" i="4" s="1"/>
  <c r="F7367" i="4" s="1"/>
  <c r="F7368" i="4" s="1"/>
  <c r="F7369" i="4" s="1"/>
  <c r="F7370" i="4" s="1"/>
  <c r="F7371" i="4" s="1"/>
  <c r="F7372" i="4" s="1"/>
  <c r="F7373" i="4" s="1"/>
  <c r="F7374" i="4" s="1"/>
  <c r="F7375" i="4" s="1"/>
  <c r="F7376" i="4" s="1"/>
  <c r="F7377" i="4" s="1"/>
  <c r="F7378" i="4" s="1"/>
  <c r="F7379" i="4" s="1"/>
  <c r="F7380" i="4" s="1"/>
  <c r="F7381" i="4" s="1"/>
  <c r="F7382" i="4" s="1"/>
  <c r="F7383" i="4" s="1"/>
  <c r="F7384" i="4" s="1"/>
  <c r="F7385" i="4" s="1"/>
  <c r="F7386" i="4" s="1"/>
  <c r="F7387" i="4" s="1"/>
  <c r="F7388" i="4" s="1"/>
  <c r="F7389" i="4" s="1"/>
  <c r="F7390" i="4" s="1"/>
  <c r="F7391" i="4" s="1"/>
  <c r="F7392" i="4" s="1"/>
  <c r="F7393" i="4" s="1"/>
  <c r="F7394" i="4" s="1"/>
  <c r="F7395" i="4" s="1"/>
  <c r="F7396" i="4" s="1"/>
  <c r="F7397" i="4" s="1"/>
  <c r="F7398" i="4" s="1"/>
  <c r="F7399" i="4" s="1"/>
  <c r="F7400" i="4" s="1"/>
  <c r="F7401" i="4" s="1"/>
  <c r="F7402" i="4" s="1"/>
  <c r="F7403" i="4" s="1"/>
  <c r="F7404" i="4" s="1"/>
  <c r="F7405" i="4" s="1"/>
  <c r="F7406" i="4" s="1"/>
  <c r="F7407" i="4" s="1"/>
  <c r="F7408" i="4" s="1"/>
  <c r="F7409" i="4" s="1"/>
  <c r="F7410" i="4" s="1"/>
  <c r="F7411" i="4" s="1"/>
  <c r="F7412" i="4" s="1"/>
  <c r="F7413" i="4" s="1"/>
  <c r="F7414" i="4" s="1"/>
  <c r="F7415" i="4" s="1"/>
  <c r="F7416" i="4" s="1"/>
  <c r="F7417" i="4" s="1"/>
  <c r="F7418" i="4" s="1"/>
  <c r="F7419" i="4" s="1"/>
  <c r="F7420" i="4" s="1"/>
  <c r="F7421" i="4" s="1"/>
  <c r="F7422" i="4" s="1"/>
  <c r="F7423" i="4" s="1"/>
  <c r="F7424" i="4" s="1"/>
  <c r="F7425" i="4" s="1"/>
  <c r="F7426" i="4" s="1"/>
  <c r="F7427" i="4" s="1"/>
  <c r="F7428" i="4" s="1"/>
  <c r="F7429" i="4" s="1"/>
  <c r="F7430" i="4" s="1"/>
  <c r="F7431" i="4" s="1"/>
  <c r="F7432" i="4" s="1"/>
  <c r="F7433" i="4" s="1"/>
  <c r="F7434" i="4" s="1"/>
  <c r="F7435" i="4" s="1"/>
  <c r="F7436" i="4" s="1"/>
  <c r="F7437" i="4" s="1"/>
  <c r="F7438" i="4" s="1"/>
  <c r="F7439" i="4" s="1"/>
  <c r="F7440" i="4" s="1"/>
  <c r="F7441" i="4" s="1"/>
  <c r="F7442" i="4" s="1"/>
  <c r="F7443" i="4" s="1"/>
  <c r="F7444" i="4" s="1"/>
  <c r="F7445" i="4" s="1"/>
  <c r="F7446" i="4" s="1"/>
  <c r="F7447" i="4" s="1"/>
  <c r="F7448" i="4" s="1"/>
  <c r="F7449" i="4" s="1"/>
  <c r="F7450" i="4" s="1"/>
  <c r="F7451" i="4" s="1"/>
  <c r="F7452" i="4" s="1"/>
  <c r="F7453" i="4" s="1"/>
  <c r="F7454" i="4" s="1"/>
  <c r="F7455" i="4" s="1"/>
  <c r="F7456" i="4" s="1"/>
  <c r="F7457" i="4" s="1"/>
  <c r="F7458" i="4" s="1"/>
  <c r="F7459" i="4" s="1"/>
  <c r="F7460" i="4" s="1"/>
  <c r="F7461" i="4" s="1"/>
  <c r="F7462" i="4" s="1"/>
  <c r="F7463" i="4" s="1"/>
  <c r="F7464" i="4" s="1"/>
  <c r="F7465" i="4" s="1"/>
  <c r="F7466" i="4" s="1"/>
  <c r="F7467" i="4" s="1"/>
  <c r="F7468" i="4" s="1"/>
  <c r="F7469" i="4" s="1"/>
  <c r="F7470" i="4" s="1"/>
  <c r="F7471" i="4" s="1"/>
  <c r="F7472" i="4" s="1"/>
  <c r="F7473" i="4" s="1"/>
  <c r="F7474" i="4" s="1"/>
  <c r="F7475" i="4" s="1"/>
  <c r="F7476" i="4" s="1"/>
  <c r="F7477" i="4" s="1"/>
  <c r="F7478" i="4" s="1"/>
  <c r="F7479" i="4" s="1"/>
  <c r="F7480" i="4" s="1"/>
  <c r="F7481" i="4" s="1"/>
  <c r="F7482" i="4" s="1"/>
  <c r="F7483" i="4" s="1"/>
  <c r="F7484" i="4" s="1"/>
  <c r="F7485" i="4" s="1"/>
  <c r="F7486" i="4" s="1"/>
  <c r="F7487" i="4" s="1"/>
  <c r="F7488" i="4" s="1"/>
  <c r="F7489" i="4" s="1"/>
  <c r="F7490" i="4" s="1"/>
  <c r="F7491" i="4" s="1"/>
  <c r="F7492" i="4" s="1"/>
  <c r="F7493" i="4" s="1"/>
  <c r="F7494" i="4" s="1"/>
  <c r="F7495" i="4" s="1"/>
  <c r="F7496" i="4" s="1"/>
  <c r="F7497" i="4" s="1"/>
  <c r="F7498" i="4" s="1"/>
  <c r="F7499" i="4" s="1"/>
  <c r="F7500" i="4" s="1"/>
  <c r="F7501" i="4" s="1"/>
  <c r="F7502" i="4" s="1"/>
  <c r="F7503" i="4" s="1"/>
  <c r="F7504" i="4" s="1"/>
  <c r="F7505" i="4" s="1"/>
  <c r="F7506" i="4" s="1"/>
  <c r="F7507" i="4" s="1"/>
  <c r="F7508" i="4" s="1"/>
  <c r="F7509" i="4" s="1"/>
  <c r="F7510" i="4" s="1"/>
  <c r="F7511" i="4" s="1"/>
  <c r="F7512" i="4" s="1"/>
  <c r="F7513" i="4" s="1"/>
  <c r="F7514" i="4" s="1"/>
  <c r="F7515" i="4" s="1"/>
  <c r="F7516" i="4" s="1"/>
  <c r="F7517" i="4" s="1"/>
  <c r="F7518" i="4" s="1"/>
  <c r="F7519" i="4" s="1"/>
  <c r="F7520" i="4" s="1"/>
  <c r="F7521" i="4" s="1"/>
  <c r="F7522" i="4" s="1"/>
  <c r="F7523" i="4" s="1"/>
  <c r="F7524" i="4" s="1"/>
  <c r="F7525" i="4" s="1"/>
  <c r="F7526" i="4" s="1"/>
  <c r="F7527" i="4" s="1"/>
  <c r="F7528" i="4" s="1"/>
  <c r="F7529" i="4" s="1"/>
  <c r="F7530" i="4" s="1"/>
  <c r="F7531" i="4" s="1"/>
  <c r="F7532" i="4" s="1"/>
  <c r="F7533" i="4" s="1"/>
  <c r="F7534" i="4" s="1"/>
  <c r="F7535" i="4" s="1"/>
  <c r="F7536" i="4" s="1"/>
  <c r="F7537" i="4" s="1"/>
  <c r="F7538" i="4" s="1"/>
  <c r="F7539" i="4" s="1"/>
  <c r="F7540" i="4" s="1"/>
  <c r="F7541" i="4" s="1"/>
  <c r="F7542" i="4" s="1"/>
  <c r="F7543" i="4" s="1"/>
  <c r="F7544" i="4" s="1"/>
  <c r="F7545" i="4" s="1"/>
  <c r="F7546" i="4" s="1"/>
  <c r="F7547" i="4" s="1"/>
  <c r="F7548" i="4" s="1"/>
  <c r="F7549" i="4" s="1"/>
  <c r="F7550" i="4" s="1"/>
  <c r="F7551" i="4" s="1"/>
  <c r="F7552" i="4" s="1"/>
  <c r="F7553" i="4" s="1"/>
  <c r="F7554" i="4" s="1"/>
  <c r="F7555" i="4" s="1"/>
  <c r="F7556" i="4" s="1"/>
  <c r="F7557" i="4" s="1"/>
  <c r="F7558" i="4" s="1"/>
  <c r="F7559" i="4" s="1"/>
  <c r="F7560" i="4" s="1"/>
  <c r="F7561" i="4" s="1"/>
  <c r="F7562" i="4" s="1"/>
  <c r="F7563" i="4" s="1"/>
  <c r="F7564" i="4" s="1"/>
  <c r="F7565" i="4" s="1"/>
  <c r="F7566" i="4" s="1"/>
  <c r="F7567" i="4" s="1"/>
  <c r="F7568" i="4" s="1"/>
  <c r="F7569" i="4" s="1"/>
  <c r="F7570" i="4" s="1"/>
  <c r="F7571" i="4" s="1"/>
  <c r="F7572" i="4" s="1"/>
  <c r="F7573" i="4" s="1"/>
  <c r="F7574" i="4" s="1"/>
  <c r="F7575" i="4" s="1"/>
  <c r="F7576" i="4" s="1"/>
  <c r="F7577" i="4" s="1"/>
  <c r="F7578" i="4" s="1"/>
  <c r="F7579" i="4" s="1"/>
  <c r="F7580" i="4" s="1"/>
  <c r="F7581" i="4" s="1"/>
  <c r="F7582" i="4" s="1"/>
  <c r="F7583" i="4" s="1"/>
  <c r="F7584" i="4" s="1"/>
  <c r="F7585" i="4" s="1"/>
  <c r="F7586" i="4" s="1"/>
  <c r="F7587" i="4" s="1"/>
  <c r="F7588" i="4" s="1"/>
  <c r="F7589" i="4" s="1"/>
  <c r="F7590" i="4" s="1"/>
  <c r="F7591" i="4" s="1"/>
  <c r="F7592" i="4" s="1"/>
  <c r="F7593" i="4" s="1"/>
  <c r="F7594" i="4" s="1"/>
  <c r="F7595" i="4" s="1"/>
  <c r="F7596" i="4" s="1"/>
  <c r="F7597" i="4" s="1"/>
  <c r="F7598" i="4" s="1"/>
  <c r="F7599" i="4" s="1"/>
  <c r="F7600" i="4" s="1"/>
  <c r="F7601" i="4" s="1"/>
  <c r="F7602" i="4" s="1"/>
  <c r="F7603" i="4" s="1"/>
  <c r="F7604" i="4" s="1"/>
  <c r="F7605" i="4" s="1"/>
  <c r="F7606" i="4" s="1"/>
  <c r="F7607" i="4" s="1"/>
  <c r="F7608" i="4" s="1"/>
  <c r="F7609" i="4" s="1"/>
  <c r="F7610" i="4" s="1"/>
  <c r="F7611" i="4" s="1"/>
  <c r="F7612" i="4" s="1"/>
  <c r="F7613" i="4" s="1"/>
  <c r="F7614" i="4" s="1"/>
  <c r="F7615" i="4" s="1"/>
  <c r="F7616" i="4" s="1"/>
  <c r="F7617" i="4" s="1"/>
  <c r="F7618" i="4" s="1"/>
  <c r="F7619" i="4" s="1"/>
  <c r="F7620" i="4" s="1"/>
  <c r="F7621" i="4" s="1"/>
  <c r="F7622" i="4" s="1"/>
  <c r="F7623" i="4" s="1"/>
  <c r="F7624" i="4" s="1"/>
  <c r="F7625" i="4" s="1"/>
  <c r="F7626" i="4" s="1"/>
  <c r="F7627" i="4" s="1"/>
  <c r="F7628" i="4" s="1"/>
  <c r="F7629" i="4" s="1"/>
  <c r="F7630" i="4" s="1"/>
  <c r="F7631" i="4" s="1"/>
  <c r="F7632" i="4" s="1"/>
  <c r="F7633" i="4" s="1"/>
  <c r="F7634" i="4" s="1"/>
  <c r="F7635" i="4" s="1"/>
  <c r="F7636" i="4" s="1"/>
  <c r="F7637" i="4" s="1"/>
  <c r="F7638" i="4" s="1"/>
  <c r="F7639" i="4" s="1"/>
  <c r="F7640" i="4" s="1"/>
  <c r="F7641" i="4" s="1"/>
  <c r="F7642" i="4" s="1"/>
  <c r="F7643" i="4" s="1"/>
  <c r="F7644" i="4" s="1"/>
  <c r="F7645" i="4" s="1"/>
  <c r="F7646" i="4" s="1"/>
  <c r="F7647" i="4" s="1"/>
  <c r="F7648" i="4" s="1"/>
  <c r="F7649" i="4" s="1"/>
  <c r="F7650" i="4" s="1"/>
  <c r="F7651" i="4" s="1"/>
  <c r="F7652" i="4" s="1"/>
  <c r="F7653" i="4" s="1"/>
  <c r="F7654" i="4" s="1"/>
  <c r="F7655" i="4" s="1"/>
  <c r="F7656" i="4" s="1"/>
  <c r="F7657" i="4" s="1"/>
  <c r="F7658" i="4" s="1"/>
  <c r="F7659" i="4" s="1"/>
  <c r="F7660" i="4" s="1"/>
  <c r="F7661" i="4" s="1"/>
  <c r="F7662" i="4" s="1"/>
  <c r="F7663" i="4" s="1"/>
  <c r="F7664" i="4" s="1"/>
  <c r="F7665" i="4" s="1"/>
  <c r="F7666" i="4" s="1"/>
  <c r="F7667" i="4" s="1"/>
  <c r="F7668" i="4" s="1"/>
  <c r="F7669" i="4" s="1"/>
  <c r="F7670" i="4" s="1"/>
  <c r="F7671" i="4" s="1"/>
  <c r="F7672" i="4" s="1"/>
  <c r="F7673" i="4" s="1"/>
  <c r="F7674" i="4" s="1"/>
  <c r="F7675" i="4" s="1"/>
  <c r="F7676" i="4" s="1"/>
  <c r="F7677" i="4" s="1"/>
  <c r="F7678" i="4" s="1"/>
  <c r="F7679" i="4" s="1"/>
  <c r="F7680" i="4" s="1"/>
  <c r="F7681" i="4" s="1"/>
  <c r="F7682" i="4" s="1"/>
  <c r="F7683" i="4" s="1"/>
  <c r="F7684" i="4" s="1"/>
  <c r="F7685" i="4" s="1"/>
  <c r="F7686" i="4" s="1"/>
  <c r="F7687" i="4" s="1"/>
  <c r="F7688" i="4" s="1"/>
  <c r="F7689" i="4" s="1"/>
  <c r="F7690" i="4" s="1"/>
  <c r="F7691" i="4" s="1"/>
  <c r="F7692" i="4" s="1"/>
  <c r="F7693" i="4" s="1"/>
  <c r="F7694" i="4" s="1"/>
  <c r="F7695" i="4" s="1"/>
  <c r="F7696" i="4" s="1"/>
  <c r="F7697" i="4" s="1"/>
  <c r="F7698" i="4" s="1"/>
  <c r="F7699" i="4" s="1"/>
  <c r="F7700" i="4" s="1"/>
  <c r="F7701" i="4" s="1"/>
  <c r="F7702" i="4" s="1"/>
  <c r="F7703" i="4" s="1"/>
  <c r="F7704" i="4" s="1"/>
  <c r="F7705" i="4" s="1"/>
  <c r="F7706" i="4" s="1"/>
  <c r="F7707" i="4" s="1"/>
  <c r="F7708" i="4" s="1"/>
  <c r="F7709" i="4" s="1"/>
  <c r="F7710" i="4" s="1"/>
  <c r="F7711" i="4" s="1"/>
  <c r="F7712" i="4" s="1"/>
  <c r="F7713" i="4" s="1"/>
  <c r="F7714" i="4" s="1"/>
  <c r="F7715" i="4" s="1"/>
  <c r="F7716" i="4" s="1"/>
  <c r="F7717" i="4" s="1"/>
  <c r="F7718" i="4" s="1"/>
  <c r="F7719" i="4" s="1"/>
  <c r="F7720" i="4" s="1"/>
  <c r="F7721" i="4" s="1"/>
  <c r="F7722" i="4" s="1"/>
  <c r="F7723" i="4" s="1"/>
  <c r="F7724" i="4" s="1"/>
  <c r="F7725" i="4" s="1"/>
  <c r="F7726" i="4" s="1"/>
  <c r="F7727" i="4" s="1"/>
  <c r="F7728" i="4" s="1"/>
  <c r="F7729" i="4" s="1"/>
  <c r="F7730" i="4" s="1"/>
  <c r="F7731" i="4" s="1"/>
  <c r="F7732" i="4" s="1"/>
  <c r="F7733" i="4" s="1"/>
  <c r="F7734" i="4" s="1"/>
  <c r="F7735" i="4" s="1"/>
  <c r="F7736" i="4" s="1"/>
  <c r="F7737" i="4" s="1"/>
  <c r="F7738" i="4" s="1"/>
  <c r="F7739" i="4" s="1"/>
  <c r="F7740" i="4" s="1"/>
  <c r="F7741" i="4" s="1"/>
  <c r="F7742" i="4" s="1"/>
  <c r="F7743" i="4" s="1"/>
  <c r="F7744" i="4" s="1"/>
  <c r="F7745" i="4" s="1"/>
  <c r="F7746" i="4" s="1"/>
  <c r="F7747" i="4" s="1"/>
  <c r="F7748" i="4" s="1"/>
  <c r="F7749" i="4" s="1"/>
  <c r="F7750" i="4" s="1"/>
  <c r="F7751" i="4" s="1"/>
  <c r="F7752" i="4" s="1"/>
  <c r="F7753" i="4" s="1"/>
  <c r="F7754" i="4" s="1"/>
  <c r="F7755" i="4" s="1"/>
  <c r="F7756" i="4" s="1"/>
  <c r="F7757" i="4" s="1"/>
  <c r="F7758" i="4" s="1"/>
  <c r="F7759" i="4" s="1"/>
  <c r="F7760" i="4" s="1"/>
  <c r="F7761" i="4" s="1"/>
  <c r="F7762" i="4" s="1"/>
  <c r="F7763" i="4" s="1"/>
  <c r="F7764" i="4" s="1"/>
  <c r="F7765" i="4" s="1"/>
  <c r="F7766" i="4" s="1"/>
  <c r="F7767" i="4" s="1"/>
  <c r="F7768" i="4" s="1"/>
  <c r="F7769" i="4" s="1"/>
  <c r="F7770" i="4" s="1"/>
  <c r="F7771" i="4" s="1"/>
  <c r="F7772" i="4" s="1"/>
  <c r="F7773" i="4" s="1"/>
  <c r="F7774" i="4" s="1"/>
  <c r="F7775" i="4" s="1"/>
  <c r="F7776" i="4" s="1"/>
  <c r="F7777" i="4" s="1"/>
  <c r="F7778" i="4" s="1"/>
  <c r="F7779" i="4" s="1"/>
  <c r="F7780" i="4" s="1"/>
  <c r="F7781" i="4" s="1"/>
  <c r="F7782" i="4" s="1"/>
  <c r="F7783" i="4" s="1"/>
  <c r="F7784" i="4" s="1"/>
  <c r="F7785" i="4" s="1"/>
  <c r="F7786" i="4" s="1"/>
  <c r="F7787" i="4" s="1"/>
  <c r="F7788" i="4" s="1"/>
  <c r="F7789" i="4" s="1"/>
  <c r="F7790" i="4" s="1"/>
  <c r="F7791" i="4" s="1"/>
  <c r="F7792" i="4" s="1"/>
  <c r="F7793" i="4" s="1"/>
  <c r="F7794" i="4" s="1"/>
  <c r="F7795" i="4" s="1"/>
  <c r="F7796" i="4" s="1"/>
  <c r="F7797" i="4" s="1"/>
  <c r="F7798" i="4" s="1"/>
  <c r="F7799" i="4" s="1"/>
  <c r="F7800" i="4" s="1"/>
  <c r="F7801" i="4" s="1"/>
  <c r="F7802" i="4" s="1"/>
  <c r="F7803" i="4" s="1"/>
  <c r="F7804" i="4" s="1"/>
  <c r="F7805" i="4" s="1"/>
  <c r="F7806" i="4" s="1"/>
  <c r="F7807" i="4" s="1"/>
  <c r="F7808" i="4" s="1"/>
  <c r="F7809" i="4" s="1"/>
  <c r="F7810" i="4" s="1"/>
  <c r="F7811" i="4" s="1"/>
  <c r="F7812" i="4" s="1"/>
  <c r="F7813" i="4" s="1"/>
  <c r="F7814" i="4" s="1"/>
  <c r="F7815" i="4" s="1"/>
  <c r="F7816" i="4" s="1"/>
  <c r="F7817" i="4" s="1"/>
  <c r="F7818" i="4" s="1"/>
  <c r="F7819" i="4" s="1"/>
  <c r="F7820" i="4" s="1"/>
  <c r="F7821" i="4" s="1"/>
  <c r="F7822" i="4" s="1"/>
  <c r="F7823" i="4" s="1"/>
  <c r="F7824" i="4" s="1"/>
  <c r="F7825" i="4" s="1"/>
  <c r="F7826" i="4" s="1"/>
  <c r="F7827" i="4" s="1"/>
  <c r="F7828" i="4" s="1"/>
  <c r="F7829" i="4" s="1"/>
  <c r="F7830" i="4" s="1"/>
  <c r="F7831" i="4" s="1"/>
  <c r="F7832" i="4" s="1"/>
  <c r="F7833" i="4" s="1"/>
  <c r="F7834" i="4" s="1"/>
  <c r="F7835" i="4" s="1"/>
  <c r="F7836" i="4" s="1"/>
  <c r="F7837" i="4" s="1"/>
  <c r="F7838" i="4" s="1"/>
  <c r="F7839" i="4" s="1"/>
  <c r="F7840" i="4" s="1"/>
  <c r="F7841" i="4" s="1"/>
  <c r="F7842" i="4" s="1"/>
  <c r="F7843" i="4" s="1"/>
  <c r="F7844" i="4" s="1"/>
  <c r="F7845" i="4" s="1"/>
  <c r="F7846" i="4" s="1"/>
  <c r="F7847" i="4" s="1"/>
  <c r="F7848" i="4" s="1"/>
  <c r="F7849" i="4" s="1"/>
  <c r="F7850" i="4" s="1"/>
  <c r="F7851" i="4" s="1"/>
  <c r="F7852" i="4" s="1"/>
  <c r="F7853" i="4" s="1"/>
  <c r="F7854" i="4" s="1"/>
  <c r="F7855" i="4" s="1"/>
  <c r="F7856" i="4" s="1"/>
  <c r="F7857" i="4" s="1"/>
  <c r="F7858" i="4" s="1"/>
  <c r="F7859" i="4" s="1"/>
  <c r="F7860" i="4" s="1"/>
  <c r="F7861" i="4" s="1"/>
  <c r="F7862" i="4" s="1"/>
  <c r="F7863" i="4" s="1"/>
  <c r="F7864" i="4" s="1"/>
  <c r="F7865" i="4" s="1"/>
  <c r="F7866" i="4" s="1"/>
  <c r="F7867" i="4" s="1"/>
  <c r="F7868" i="4" s="1"/>
  <c r="F7869" i="4" s="1"/>
  <c r="F7870" i="4" s="1"/>
  <c r="F7871" i="4" s="1"/>
  <c r="F7872" i="4" s="1"/>
  <c r="F7873" i="4" s="1"/>
  <c r="F7874" i="4" s="1"/>
  <c r="F7875" i="4" s="1"/>
  <c r="F7876" i="4" s="1"/>
  <c r="F7877" i="4" s="1"/>
  <c r="F7878" i="4" s="1"/>
  <c r="F7879" i="4" s="1"/>
  <c r="F7880" i="4" s="1"/>
  <c r="F7881" i="4" s="1"/>
  <c r="F7882" i="4" s="1"/>
  <c r="F7883" i="4" s="1"/>
  <c r="F7884" i="4" s="1"/>
  <c r="F7885" i="4" s="1"/>
  <c r="F7886" i="4" s="1"/>
  <c r="F7887" i="4" s="1"/>
  <c r="F7888" i="4" s="1"/>
  <c r="F7889" i="4" s="1"/>
  <c r="F7890" i="4" s="1"/>
  <c r="F7891" i="4" s="1"/>
  <c r="F7892" i="4" s="1"/>
  <c r="F7893" i="4" s="1"/>
  <c r="F7894" i="4" s="1"/>
  <c r="F7895" i="4" s="1"/>
  <c r="F7896" i="4" s="1"/>
  <c r="F7897" i="4" s="1"/>
  <c r="F7898" i="4" s="1"/>
  <c r="F7899" i="4" s="1"/>
  <c r="F7900" i="4" s="1"/>
  <c r="F7901" i="4" s="1"/>
  <c r="F7902" i="4" s="1"/>
  <c r="F7903" i="4" s="1"/>
  <c r="F7904" i="4" s="1"/>
  <c r="F7905" i="4" s="1"/>
  <c r="F7906" i="4" s="1"/>
  <c r="F7907" i="4" s="1"/>
  <c r="F7908" i="4" s="1"/>
  <c r="F7909" i="4" s="1"/>
  <c r="F7910" i="4" s="1"/>
  <c r="F7911" i="4" s="1"/>
  <c r="F7912" i="4" s="1"/>
  <c r="F7913" i="4" s="1"/>
  <c r="F7914" i="4" s="1"/>
  <c r="F7915" i="4" s="1"/>
  <c r="F7916" i="4" s="1"/>
  <c r="F7917" i="4" s="1"/>
  <c r="F7918" i="4" s="1"/>
  <c r="F7919" i="4" s="1"/>
  <c r="F7920" i="4" s="1"/>
  <c r="F7921" i="4" s="1"/>
  <c r="F7922" i="4" s="1"/>
  <c r="F7923" i="4" s="1"/>
  <c r="F7924" i="4" s="1"/>
  <c r="F7925" i="4" s="1"/>
  <c r="F7926" i="4" s="1"/>
  <c r="F7927" i="4" s="1"/>
  <c r="F7928" i="4" s="1"/>
  <c r="F7929" i="4" s="1"/>
  <c r="F7930" i="4" s="1"/>
  <c r="F7931" i="4" s="1"/>
  <c r="F7932" i="4" s="1"/>
  <c r="F7933" i="4" s="1"/>
  <c r="F7934" i="4" s="1"/>
  <c r="F7935" i="4" s="1"/>
  <c r="F7936" i="4" s="1"/>
  <c r="F7937" i="4" s="1"/>
  <c r="F7938" i="4" s="1"/>
  <c r="F7939" i="4" s="1"/>
  <c r="F7940" i="4" s="1"/>
  <c r="F7941" i="4" s="1"/>
  <c r="F7942" i="4" s="1"/>
  <c r="F7943" i="4" s="1"/>
  <c r="F7944" i="4" s="1"/>
  <c r="F7945" i="4" s="1"/>
  <c r="F7946" i="4" s="1"/>
  <c r="F7947" i="4" s="1"/>
  <c r="F7948" i="4" s="1"/>
  <c r="F7949" i="4" s="1"/>
  <c r="F7950" i="4" s="1"/>
  <c r="F7951" i="4" s="1"/>
  <c r="F7952" i="4" s="1"/>
  <c r="F7953" i="4" s="1"/>
  <c r="F7954" i="4" s="1"/>
  <c r="F7955" i="4" s="1"/>
  <c r="F7956" i="4" s="1"/>
  <c r="F7957" i="4" s="1"/>
  <c r="F7958" i="4" s="1"/>
  <c r="F7959" i="4" s="1"/>
  <c r="F7960" i="4" s="1"/>
  <c r="F7961" i="4" s="1"/>
  <c r="F7962" i="4" s="1"/>
  <c r="F7963" i="4" s="1"/>
  <c r="F7964" i="4" s="1"/>
  <c r="F7965" i="4" s="1"/>
  <c r="F7966" i="4" s="1"/>
  <c r="F7967" i="4" s="1"/>
  <c r="F7968" i="4" s="1"/>
  <c r="F7969" i="4" s="1"/>
  <c r="F7970" i="4" s="1"/>
  <c r="F7971" i="4" s="1"/>
  <c r="F7972" i="4" s="1"/>
  <c r="F7973" i="4" s="1"/>
  <c r="F7974" i="4" s="1"/>
  <c r="F7975" i="4" s="1"/>
  <c r="F7976" i="4" s="1"/>
  <c r="F7977" i="4" s="1"/>
  <c r="F7978" i="4" s="1"/>
  <c r="F7979" i="4" s="1"/>
  <c r="F7980" i="4" s="1"/>
  <c r="F7981" i="4" s="1"/>
  <c r="F7982" i="4" s="1"/>
  <c r="F7983" i="4" s="1"/>
  <c r="F7984" i="4" s="1"/>
  <c r="F7985" i="4" s="1"/>
  <c r="F7986" i="4" s="1"/>
  <c r="F7987" i="4" s="1"/>
  <c r="F7988" i="4" s="1"/>
  <c r="F7989" i="4" s="1"/>
  <c r="F7990" i="4" s="1"/>
  <c r="F7991" i="4" s="1"/>
  <c r="F7992" i="4" s="1"/>
  <c r="F7993" i="4" s="1"/>
  <c r="F7994" i="4" s="1"/>
  <c r="F7995" i="4" s="1"/>
  <c r="F7996" i="4" s="1"/>
  <c r="F7997" i="4" s="1"/>
  <c r="F7998" i="4" s="1"/>
  <c r="F7999" i="4" s="1"/>
  <c r="F8000" i="4" s="1"/>
  <c r="F8001" i="4" s="1"/>
  <c r="F8002" i="4" s="1"/>
  <c r="F8003" i="4" s="1"/>
  <c r="F8004" i="4" s="1"/>
  <c r="F8005" i="4" s="1"/>
  <c r="F8006" i="4" s="1"/>
  <c r="F8007" i="4" s="1"/>
  <c r="F8008" i="4" s="1"/>
  <c r="F8009" i="4" s="1"/>
  <c r="F8010" i="4" s="1"/>
  <c r="F8011" i="4" s="1"/>
  <c r="F8012" i="4" s="1"/>
  <c r="F8013" i="4" s="1"/>
  <c r="F8014" i="4" s="1"/>
  <c r="F8015" i="4" s="1"/>
  <c r="F8016" i="4" s="1"/>
  <c r="F8017" i="4" s="1"/>
  <c r="F8018" i="4" s="1"/>
  <c r="F8019" i="4" s="1"/>
  <c r="F8020" i="4" s="1"/>
  <c r="F8021" i="4" s="1"/>
  <c r="F8022" i="4" s="1"/>
  <c r="F8023" i="4" s="1"/>
  <c r="F8024" i="4" s="1"/>
  <c r="F8025" i="4" s="1"/>
  <c r="F8026" i="4" s="1"/>
  <c r="F8027" i="4" s="1"/>
  <c r="F8028" i="4" s="1"/>
  <c r="F8029" i="4" s="1"/>
  <c r="F8030" i="4" s="1"/>
  <c r="F8031" i="4" s="1"/>
  <c r="F8032" i="4" s="1"/>
  <c r="F8033" i="4" s="1"/>
  <c r="F8034" i="4" s="1"/>
  <c r="F8035" i="4" s="1"/>
  <c r="F8036" i="4" s="1"/>
  <c r="F8037" i="4" s="1"/>
  <c r="F8038" i="4" s="1"/>
  <c r="F8039" i="4" s="1"/>
  <c r="F8040" i="4" s="1"/>
  <c r="F8041" i="4" s="1"/>
  <c r="F8042" i="4" s="1"/>
  <c r="F8043" i="4" s="1"/>
  <c r="F8044" i="4" s="1"/>
  <c r="F8045" i="4" s="1"/>
  <c r="F8046" i="4" s="1"/>
  <c r="F8047" i="4" s="1"/>
  <c r="F8048" i="4" s="1"/>
  <c r="F8049" i="4" s="1"/>
  <c r="F8050" i="4" s="1"/>
  <c r="F8051" i="4" s="1"/>
  <c r="F8052" i="4" s="1"/>
  <c r="F8053" i="4" s="1"/>
  <c r="F8054" i="4" s="1"/>
  <c r="F8055" i="4" s="1"/>
  <c r="F8056" i="4" s="1"/>
  <c r="F8057" i="4" s="1"/>
  <c r="F8058" i="4" s="1"/>
  <c r="F8059" i="4" s="1"/>
  <c r="F8060" i="4" s="1"/>
  <c r="F8061" i="4" s="1"/>
  <c r="F8062" i="4" s="1"/>
  <c r="F8063" i="4" s="1"/>
  <c r="F8064" i="4" s="1"/>
  <c r="F8065" i="4" s="1"/>
  <c r="F8066" i="4" s="1"/>
  <c r="F8067" i="4" s="1"/>
  <c r="F8068" i="4" s="1"/>
  <c r="F8069" i="4" s="1"/>
  <c r="F8070" i="4" s="1"/>
  <c r="F8071" i="4" s="1"/>
  <c r="F8072" i="4" s="1"/>
  <c r="F8073" i="4" s="1"/>
  <c r="F8074" i="4" s="1"/>
  <c r="F8075" i="4" s="1"/>
  <c r="F8076" i="4" s="1"/>
  <c r="F8077" i="4" s="1"/>
  <c r="F8078" i="4" s="1"/>
  <c r="F8079" i="4" s="1"/>
  <c r="F8080" i="4" s="1"/>
  <c r="F8081" i="4" s="1"/>
  <c r="F8082" i="4" s="1"/>
  <c r="F8083" i="4" s="1"/>
  <c r="F8084" i="4" s="1"/>
  <c r="F8085" i="4" s="1"/>
  <c r="F8086" i="4" s="1"/>
  <c r="F8087" i="4" s="1"/>
  <c r="F8088" i="4" s="1"/>
  <c r="F8089" i="4" s="1"/>
  <c r="F8090" i="4" s="1"/>
  <c r="F8091" i="4" s="1"/>
  <c r="F8092" i="4" s="1"/>
  <c r="F8093" i="4" s="1"/>
  <c r="F8094" i="4" s="1"/>
  <c r="F8095" i="4" s="1"/>
  <c r="F8096" i="4" s="1"/>
  <c r="F8097" i="4" s="1"/>
  <c r="F8098" i="4" s="1"/>
  <c r="F8099" i="4" s="1"/>
  <c r="F8100" i="4" s="1"/>
  <c r="F8101" i="4" s="1"/>
  <c r="F8102" i="4" s="1"/>
  <c r="F8103" i="4" s="1"/>
  <c r="F8104" i="4" s="1"/>
  <c r="F8105" i="4" s="1"/>
  <c r="F8106" i="4" s="1"/>
  <c r="F8107" i="4" s="1"/>
  <c r="F8108" i="4" s="1"/>
  <c r="F8109" i="4" s="1"/>
  <c r="F8110" i="4" s="1"/>
  <c r="F8111" i="4" s="1"/>
  <c r="F8112" i="4" s="1"/>
  <c r="F8113" i="4" s="1"/>
  <c r="F8114" i="4" s="1"/>
  <c r="F8115" i="4" s="1"/>
  <c r="F8116" i="4" s="1"/>
  <c r="F8117" i="4" s="1"/>
  <c r="F8118" i="4" s="1"/>
  <c r="F8119" i="4" s="1"/>
  <c r="F8120" i="4" s="1"/>
  <c r="F8121" i="4" s="1"/>
  <c r="F8122" i="4" s="1"/>
  <c r="F8123" i="4" s="1"/>
  <c r="F8124" i="4" s="1"/>
  <c r="F8125" i="4" s="1"/>
  <c r="F8126" i="4" s="1"/>
  <c r="F8127" i="4" s="1"/>
  <c r="F8128" i="4" s="1"/>
  <c r="F8129" i="4" s="1"/>
  <c r="F8130" i="4" s="1"/>
  <c r="F8131" i="4" s="1"/>
  <c r="F8132" i="4" s="1"/>
  <c r="F8133" i="4" s="1"/>
  <c r="F8134" i="4" s="1"/>
  <c r="F8135" i="4" s="1"/>
  <c r="F8136" i="4" s="1"/>
  <c r="F8137" i="4" s="1"/>
  <c r="F8138" i="4" s="1"/>
  <c r="F8139" i="4" s="1"/>
  <c r="F8140" i="4" s="1"/>
  <c r="F8141" i="4" s="1"/>
  <c r="F8142" i="4" s="1"/>
  <c r="F8143" i="4" s="1"/>
  <c r="F8144" i="4" s="1"/>
  <c r="F8145" i="4" s="1"/>
  <c r="F8146" i="4" s="1"/>
  <c r="F8147" i="4" s="1"/>
  <c r="F8148" i="4" s="1"/>
  <c r="F8149" i="4" s="1"/>
  <c r="F8150" i="4" s="1"/>
  <c r="F8151" i="4" s="1"/>
  <c r="F8152" i="4" s="1"/>
  <c r="F8153" i="4" s="1"/>
  <c r="F8154" i="4" s="1"/>
  <c r="F8155" i="4" s="1"/>
  <c r="F8156" i="4" s="1"/>
  <c r="F8157" i="4" s="1"/>
  <c r="F8158" i="4" s="1"/>
  <c r="F8159" i="4" s="1"/>
  <c r="F8160" i="4" s="1"/>
  <c r="F8161" i="4" s="1"/>
  <c r="F8162" i="4" s="1"/>
  <c r="F8163" i="4" s="1"/>
  <c r="F8164" i="4" s="1"/>
  <c r="F8165" i="4" s="1"/>
  <c r="F8166" i="4" s="1"/>
  <c r="F8167" i="4" s="1"/>
  <c r="F8168" i="4" s="1"/>
  <c r="F8169" i="4" s="1"/>
  <c r="F8170" i="4" s="1"/>
  <c r="F8171" i="4" s="1"/>
  <c r="F8172" i="4" s="1"/>
  <c r="F8173" i="4" s="1"/>
  <c r="F8174" i="4" s="1"/>
  <c r="F8175" i="4" s="1"/>
  <c r="F8176" i="4" s="1"/>
  <c r="F8177" i="4" s="1"/>
  <c r="F8178" i="4" s="1"/>
  <c r="F8179" i="4" s="1"/>
  <c r="F8180" i="4" s="1"/>
  <c r="F8181" i="4" s="1"/>
  <c r="F8182" i="4" s="1"/>
  <c r="F8183" i="4" s="1"/>
  <c r="F8184" i="4" s="1"/>
  <c r="F8185" i="4" s="1"/>
  <c r="F8186" i="4" s="1"/>
  <c r="F8187" i="4" s="1"/>
  <c r="F8188" i="4" s="1"/>
  <c r="F8189" i="4" s="1"/>
  <c r="F8190" i="4" s="1"/>
  <c r="F8191" i="4" s="1"/>
  <c r="F8192" i="4" s="1"/>
  <c r="F8193" i="4" s="1"/>
  <c r="F8194" i="4" s="1"/>
  <c r="F8195" i="4" s="1"/>
  <c r="F8196" i="4" s="1"/>
  <c r="F8197" i="4" s="1"/>
  <c r="F8198" i="4" s="1"/>
  <c r="F8199" i="4" s="1"/>
  <c r="F8200" i="4" s="1"/>
  <c r="F8201" i="4" s="1"/>
  <c r="F8202" i="4" s="1"/>
  <c r="F8203" i="4" s="1"/>
  <c r="F8204" i="4" s="1"/>
  <c r="F8205" i="4" s="1"/>
  <c r="F8206" i="4" s="1"/>
  <c r="F8207" i="4" s="1"/>
  <c r="F8208" i="4" s="1"/>
  <c r="F8209" i="4" s="1"/>
  <c r="F8210" i="4" s="1"/>
  <c r="F8211" i="4" s="1"/>
  <c r="F8212" i="4" s="1"/>
  <c r="F8213" i="4" s="1"/>
  <c r="F8214" i="4" s="1"/>
  <c r="F8215" i="4" s="1"/>
  <c r="F8216" i="4" s="1"/>
  <c r="F8217" i="4" s="1"/>
  <c r="F8218" i="4" s="1"/>
  <c r="F8219" i="4" s="1"/>
  <c r="F8220" i="4" s="1"/>
  <c r="F8221" i="4" s="1"/>
  <c r="F8222" i="4" s="1"/>
  <c r="F8223" i="4" s="1"/>
  <c r="F8224" i="4" s="1"/>
  <c r="F8225" i="4" s="1"/>
  <c r="F8226" i="4" s="1"/>
  <c r="F8227" i="4" s="1"/>
  <c r="F8228" i="4" s="1"/>
  <c r="F8229" i="4" s="1"/>
  <c r="F8230" i="4" s="1"/>
  <c r="F8231" i="4" s="1"/>
  <c r="F8232" i="4" s="1"/>
  <c r="F8233" i="4" s="1"/>
  <c r="F8234" i="4" s="1"/>
  <c r="F8235" i="4" s="1"/>
  <c r="F8236" i="4" s="1"/>
  <c r="F8237" i="4" s="1"/>
  <c r="F8238" i="4" s="1"/>
  <c r="F8239" i="4" s="1"/>
  <c r="F8240" i="4" s="1"/>
  <c r="F8241" i="4" s="1"/>
  <c r="F8242" i="4" s="1"/>
  <c r="F8243" i="4" s="1"/>
  <c r="F8244" i="4" s="1"/>
  <c r="F8245" i="4" s="1"/>
  <c r="F8246" i="4" s="1"/>
  <c r="F8247" i="4" s="1"/>
  <c r="F8248" i="4" s="1"/>
  <c r="F8249" i="4" s="1"/>
  <c r="F8250" i="4" s="1"/>
  <c r="F8251" i="4" s="1"/>
  <c r="F8252" i="4" s="1"/>
  <c r="F8253" i="4" s="1"/>
  <c r="F8254" i="4" s="1"/>
  <c r="F8255" i="4" s="1"/>
  <c r="F8256" i="4" s="1"/>
  <c r="F8257" i="4" s="1"/>
  <c r="F8258" i="4" s="1"/>
  <c r="F8259" i="4" s="1"/>
  <c r="F8260" i="4" s="1"/>
  <c r="F8261" i="4" s="1"/>
  <c r="F8262" i="4" s="1"/>
  <c r="F8263" i="4" s="1"/>
  <c r="F8264" i="4" s="1"/>
  <c r="F8265" i="4" s="1"/>
  <c r="F8266" i="4" s="1"/>
  <c r="F8267" i="4" s="1"/>
  <c r="F8268" i="4" s="1"/>
  <c r="F8269" i="4" s="1"/>
  <c r="F8270" i="4" s="1"/>
  <c r="F8271" i="4" s="1"/>
  <c r="F8272" i="4" s="1"/>
  <c r="F8273" i="4" s="1"/>
  <c r="F8274" i="4" s="1"/>
  <c r="F8275" i="4" s="1"/>
  <c r="F8276" i="4" s="1"/>
  <c r="F8277" i="4" s="1"/>
  <c r="F8278" i="4" s="1"/>
  <c r="F8279" i="4" s="1"/>
  <c r="F8280" i="4" s="1"/>
  <c r="F8281" i="4" s="1"/>
  <c r="F8282" i="4" s="1"/>
  <c r="F8283" i="4" s="1"/>
  <c r="F8284" i="4" s="1"/>
  <c r="F8285" i="4" s="1"/>
  <c r="F8286" i="4" s="1"/>
  <c r="F8287" i="4" s="1"/>
  <c r="F8288" i="4" s="1"/>
  <c r="F8289" i="4" s="1"/>
  <c r="F8290" i="4" s="1"/>
  <c r="F8291" i="4" s="1"/>
  <c r="F8292" i="4" s="1"/>
  <c r="F8293" i="4" s="1"/>
  <c r="F8294" i="4" s="1"/>
  <c r="F8295" i="4" s="1"/>
  <c r="F8296" i="4" s="1"/>
  <c r="F8297" i="4" s="1"/>
  <c r="F8298" i="4" s="1"/>
  <c r="F8299" i="4" s="1"/>
  <c r="F8300" i="4" s="1"/>
  <c r="F8301" i="4" s="1"/>
  <c r="F8302" i="4" s="1"/>
  <c r="F8303" i="4" s="1"/>
  <c r="F8304" i="4" s="1"/>
  <c r="F8305" i="4" s="1"/>
  <c r="F8306" i="4" s="1"/>
  <c r="F8307" i="4" s="1"/>
  <c r="F8308" i="4" s="1"/>
  <c r="F8309" i="4" s="1"/>
  <c r="F8310" i="4" s="1"/>
  <c r="F8311" i="4" s="1"/>
  <c r="F8312" i="4" s="1"/>
  <c r="F8313" i="4" s="1"/>
  <c r="F8314" i="4" s="1"/>
  <c r="F8315" i="4" s="1"/>
  <c r="F8316" i="4" s="1"/>
  <c r="F8317" i="4" s="1"/>
  <c r="F8318" i="4" s="1"/>
  <c r="F8319" i="4" s="1"/>
  <c r="F8320" i="4" s="1"/>
  <c r="F8321" i="4" s="1"/>
  <c r="F8322" i="4" s="1"/>
  <c r="F8323" i="4" s="1"/>
  <c r="F8324" i="4" s="1"/>
  <c r="F8325" i="4" s="1"/>
  <c r="F8326" i="4" s="1"/>
  <c r="F8327" i="4" s="1"/>
  <c r="F8328" i="4" s="1"/>
  <c r="F8329" i="4" s="1"/>
  <c r="F8330" i="4" s="1"/>
  <c r="F8331" i="4" s="1"/>
  <c r="F8332" i="4" s="1"/>
  <c r="F8333" i="4" s="1"/>
  <c r="F8334" i="4" s="1"/>
  <c r="F8335" i="4" s="1"/>
  <c r="F8336" i="4" s="1"/>
  <c r="F8337" i="4" s="1"/>
  <c r="F8338" i="4" s="1"/>
  <c r="F8339" i="4" s="1"/>
  <c r="F8340" i="4" s="1"/>
  <c r="F8341" i="4" s="1"/>
  <c r="F8342" i="4" s="1"/>
  <c r="F8343" i="4" s="1"/>
  <c r="F8344" i="4" s="1"/>
  <c r="F8345" i="4" s="1"/>
  <c r="F8346" i="4" s="1"/>
  <c r="F8347" i="4" s="1"/>
  <c r="F8348" i="4" s="1"/>
  <c r="F8349" i="4" s="1"/>
  <c r="F8350" i="4" s="1"/>
  <c r="F8351" i="4" s="1"/>
  <c r="F8352" i="4" s="1"/>
  <c r="F8353" i="4" s="1"/>
  <c r="F8354" i="4" s="1"/>
  <c r="F8355" i="4" s="1"/>
  <c r="F8356" i="4" s="1"/>
  <c r="F8357" i="4" s="1"/>
  <c r="F8358" i="4" s="1"/>
  <c r="F8359" i="4" s="1"/>
  <c r="F8360" i="4" s="1"/>
  <c r="F8361" i="4" s="1"/>
  <c r="F8362" i="4" s="1"/>
  <c r="F8363" i="4" s="1"/>
  <c r="F8364" i="4" s="1"/>
  <c r="F8365" i="4" s="1"/>
  <c r="F8366" i="4" s="1"/>
  <c r="F8367" i="4" s="1"/>
  <c r="F8368" i="4" s="1"/>
  <c r="F8369" i="4" s="1"/>
  <c r="F8370" i="4" s="1"/>
  <c r="F8371" i="4" s="1"/>
  <c r="F8372" i="4" s="1"/>
  <c r="F8373" i="4" s="1"/>
  <c r="F8374" i="4" s="1"/>
  <c r="F8375" i="4" s="1"/>
  <c r="F8376" i="4" s="1"/>
  <c r="F8377" i="4" s="1"/>
  <c r="F8378" i="4" s="1"/>
  <c r="F8379" i="4" s="1"/>
  <c r="F8380" i="4" s="1"/>
  <c r="F8381" i="4" s="1"/>
  <c r="F8382" i="4" s="1"/>
  <c r="F8383" i="4" s="1"/>
  <c r="F8384" i="4" s="1"/>
  <c r="F8385" i="4" s="1"/>
  <c r="F8386" i="4" s="1"/>
  <c r="F8387" i="4" s="1"/>
  <c r="F8388" i="4" s="1"/>
  <c r="F8389" i="4" s="1"/>
  <c r="F8390" i="4" s="1"/>
  <c r="F8391" i="4" s="1"/>
  <c r="F8392" i="4" s="1"/>
  <c r="F8393" i="4" s="1"/>
  <c r="F8394" i="4" s="1"/>
  <c r="F8395" i="4" s="1"/>
  <c r="F8396" i="4" s="1"/>
  <c r="F8397" i="4" s="1"/>
  <c r="F8398" i="4" s="1"/>
  <c r="F8399" i="4" s="1"/>
  <c r="F8400" i="4" s="1"/>
  <c r="F8401" i="4" s="1"/>
  <c r="F8402" i="4" s="1"/>
  <c r="F8403" i="4" s="1"/>
  <c r="F8404" i="4" s="1"/>
  <c r="F8405" i="4" s="1"/>
  <c r="F8406" i="4" s="1"/>
  <c r="F8407" i="4" s="1"/>
  <c r="F8408" i="4" s="1"/>
  <c r="F8409" i="4" s="1"/>
  <c r="F8410" i="4" s="1"/>
  <c r="F8411" i="4" s="1"/>
  <c r="F8412" i="4" s="1"/>
  <c r="F8413" i="4" s="1"/>
  <c r="F8414" i="4" s="1"/>
  <c r="F8415" i="4" s="1"/>
  <c r="F8416" i="4" s="1"/>
  <c r="F8417" i="4" s="1"/>
  <c r="F8418" i="4" s="1"/>
  <c r="F8419" i="4" s="1"/>
  <c r="F8420" i="4" s="1"/>
  <c r="F8421" i="4" s="1"/>
  <c r="F8422" i="4" s="1"/>
  <c r="F8423" i="4" s="1"/>
  <c r="F8424" i="4" s="1"/>
  <c r="F8425" i="4" s="1"/>
  <c r="F8426" i="4" s="1"/>
  <c r="F8427" i="4" s="1"/>
  <c r="F8428" i="4" s="1"/>
  <c r="F8429" i="4" s="1"/>
  <c r="F8430" i="4" s="1"/>
  <c r="F8431" i="4" s="1"/>
  <c r="F8432" i="4" s="1"/>
  <c r="F8433" i="4" s="1"/>
  <c r="F8434" i="4" s="1"/>
  <c r="F8435" i="4" s="1"/>
  <c r="F8436" i="4" s="1"/>
  <c r="F8437" i="4" s="1"/>
  <c r="F8438" i="4" s="1"/>
  <c r="F8439" i="4" s="1"/>
  <c r="F8440" i="4" s="1"/>
  <c r="F8441" i="4" s="1"/>
  <c r="F8442" i="4" s="1"/>
  <c r="F8443" i="4" s="1"/>
  <c r="F8444" i="4" s="1"/>
  <c r="F8445" i="4" s="1"/>
  <c r="F8446" i="4" s="1"/>
  <c r="F8447" i="4" s="1"/>
  <c r="F8448" i="4" s="1"/>
  <c r="F8449" i="4" s="1"/>
  <c r="F8450" i="4" s="1"/>
  <c r="F8451" i="4" s="1"/>
  <c r="F8452" i="4" s="1"/>
  <c r="F8453" i="4" s="1"/>
  <c r="F8454" i="4" s="1"/>
  <c r="F8455" i="4" s="1"/>
  <c r="F8456" i="4" s="1"/>
  <c r="F8457" i="4" s="1"/>
  <c r="F8458" i="4" s="1"/>
  <c r="F8459" i="4" s="1"/>
  <c r="F8460" i="4" s="1"/>
  <c r="F8461" i="4" s="1"/>
  <c r="F8462" i="4" s="1"/>
  <c r="F8463" i="4" s="1"/>
  <c r="F8464" i="4" s="1"/>
  <c r="F8465" i="4" s="1"/>
  <c r="F8466" i="4" s="1"/>
  <c r="F8467" i="4" s="1"/>
  <c r="F8468" i="4" s="1"/>
  <c r="F8469" i="4" s="1"/>
  <c r="F8470" i="4" s="1"/>
  <c r="F8471" i="4" s="1"/>
  <c r="F8472" i="4" s="1"/>
  <c r="F8473" i="4" s="1"/>
  <c r="F8474" i="4" s="1"/>
  <c r="F8475" i="4" s="1"/>
  <c r="F8476" i="4" s="1"/>
  <c r="F8477" i="4" s="1"/>
  <c r="F8478" i="4" s="1"/>
  <c r="F8479" i="4" s="1"/>
  <c r="F8480" i="4" s="1"/>
  <c r="F8481" i="4" s="1"/>
  <c r="F8482" i="4" s="1"/>
  <c r="F8483" i="4" s="1"/>
  <c r="F8484" i="4" s="1"/>
  <c r="F8485" i="4" s="1"/>
  <c r="F8486" i="4" s="1"/>
  <c r="F8487" i="4" s="1"/>
  <c r="F8488" i="4" s="1"/>
  <c r="F8489" i="4" s="1"/>
  <c r="F8490" i="4" s="1"/>
  <c r="F8491" i="4" s="1"/>
  <c r="F8492" i="4" s="1"/>
  <c r="F8493" i="4" s="1"/>
  <c r="F8494" i="4" s="1"/>
  <c r="F8495" i="4" s="1"/>
  <c r="F8496" i="4" s="1"/>
  <c r="F8497" i="4" s="1"/>
  <c r="F8498" i="4" s="1"/>
  <c r="F8499" i="4" s="1"/>
  <c r="F8500" i="4" s="1"/>
  <c r="F8501" i="4" s="1"/>
  <c r="F8502" i="4" s="1"/>
  <c r="F8503" i="4" s="1"/>
  <c r="F8504" i="4" s="1"/>
  <c r="F8505" i="4" s="1"/>
  <c r="F8506" i="4" s="1"/>
  <c r="F8507" i="4" s="1"/>
  <c r="F8508" i="4" s="1"/>
  <c r="F8509" i="4" s="1"/>
  <c r="F8510" i="4" s="1"/>
  <c r="F8511" i="4" s="1"/>
  <c r="F8512" i="4" s="1"/>
  <c r="F8513" i="4" s="1"/>
  <c r="F8514" i="4" s="1"/>
  <c r="F8515" i="4" s="1"/>
  <c r="F8516" i="4" s="1"/>
  <c r="F8517" i="4" s="1"/>
  <c r="F8518" i="4" s="1"/>
  <c r="F8519" i="4" s="1"/>
  <c r="F8520" i="4" s="1"/>
  <c r="F8521" i="4" s="1"/>
  <c r="F8522" i="4" s="1"/>
  <c r="F8523" i="4" s="1"/>
  <c r="F8524" i="4" s="1"/>
  <c r="F8525" i="4" s="1"/>
  <c r="F8526" i="4" s="1"/>
  <c r="F8527" i="4" s="1"/>
  <c r="F8528" i="4" s="1"/>
  <c r="F8529" i="4" s="1"/>
  <c r="F8530" i="4" s="1"/>
  <c r="F8531" i="4" s="1"/>
  <c r="F8532" i="4" s="1"/>
  <c r="F8533" i="4" s="1"/>
  <c r="F8534" i="4" s="1"/>
  <c r="F8535" i="4" s="1"/>
  <c r="F8536" i="4" s="1"/>
  <c r="F8537" i="4" s="1"/>
  <c r="F8538" i="4" s="1"/>
  <c r="F8539" i="4" s="1"/>
  <c r="F8540" i="4" s="1"/>
  <c r="F8541" i="4" s="1"/>
  <c r="F8542" i="4" s="1"/>
  <c r="F8543" i="4" s="1"/>
  <c r="F8544" i="4" s="1"/>
  <c r="F8545" i="4" s="1"/>
  <c r="F8546" i="4" s="1"/>
  <c r="F8547" i="4" s="1"/>
  <c r="F8548" i="4" s="1"/>
  <c r="F8549" i="4" s="1"/>
  <c r="F8550" i="4" s="1"/>
  <c r="F8551" i="4" s="1"/>
  <c r="F8552" i="4" s="1"/>
  <c r="F8553" i="4" s="1"/>
  <c r="F8554" i="4" s="1"/>
  <c r="F8555" i="4" s="1"/>
  <c r="F8556" i="4" s="1"/>
  <c r="F8557" i="4" s="1"/>
  <c r="F8558" i="4" s="1"/>
  <c r="F8559" i="4" s="1"/>
  <c r="F8560" i="4" s="1"/>
  <c r="F8561" i="4" s="1"/>
  <c r="F8562" i="4" s="1"/>
  <c r="F8563" i="4" s="1"/>
  <c r="F8564" i="4" s="1"/>
  <c r="F8565" i="4" s="1"/>
  <c r="F8566" i="4" s="1"/>
  <c r="F8567" i="4" s="1"/>
  <c r="F8568" i="4" s="1"/>
  <c r="F8569" i="4" s="1"/>
  <c r="F8570" i="4" s="1"/>
  <c r="F8571" i="4" s="1"/>
  <c r="F8572" i="4" s="1"/>
  <c r="F8573" i="4" s="1"/>
  <c r="F8574" i="4" s="1"/>
  <c r="F8575" i="4" s="1"/>
  <c r="F8576" i="4" s="1"/>
  <c r="F8577" i="4" s="1"/>
  <c r="F8578" i="4" s="1"/>
  <c r="F8579" i="4" s="1"/>
  <c r="F8580" i="4" s="1"/>
  <c r="F8581" i="4" s="1"/>
  <c r="F8582" i="4" s="1"/>
  <c r="F8583" i="4" s="1"/>
  <c r="F8584" i="4" s="1"/>
  <c r="F8585" i="4" s="1"/>
  <c r="F8586" i="4" s="1"/>
  <c r="F8587" i="4" s="1"/>
  <c r="F8588" i="4" s="1"/>
  <c r="F8589" i="4" s="1"/>
  <c r="F8590" i="4" s="1"/>
  <c r="F8591" i="4" s="1"/>
  <c r="F8592" i="4" s="1"/>
  <c r="F8593" i="4" s="1"/>
  <c r="F8594" i="4" s="1"/>
  <c r="F8595" i="4" s="1"/>
  <c r="F8596" i="4" s="1"/>
  <c r="F8597" i="4" s="1"/>
  <c r="F8598" i="4" s="1"/>
  <c r="F8599" i="4" s="1"/>
  <c r="F8600" i="4" s="1"/>
  <c r="F8601" i="4" s="1"/>
  <c r="F8602" i="4" s="1"/>
  <c r="F8603" i="4" s="1"/>
  <c r="F8604" i="4" s="1"/>
  <c r="F8605" i="4" s="1"/>
  <c r="F8606" i="4" s="1"/>
  <c r="F8607" i="4" s="1"/>
  <c r="F8608" i="4" s="1"/>
  <c r="F8609" i="4" s="1"/>
  <c r="F8610" i="4" s="1"/>
  <c r="F8611" i="4" s="1"/>
  <c r="F8612" i="4" s="1"/>
  <c r="F8613" i="4" s="1"/>
  <c r="F8614" i="4" s="1"/>
  <c r="F8615" i="4" s="1"/>
  <c r="F8616" i="4" s="1"/>
  <c r="F8617" i="4" s="1"/>
  <c r="F8618" i="4" s="1"/>
  <c r="F8619" i="4" s="1"/>
  <c r="F8620" i="4" s="1"/>
  <c r="F8621" i="4" s="1"/>
  <c r="F8622" i="4" s="1"/>
  <c r="F8623" i="4" s="1"/>
  <c r="F8624" i="4" s="1"/>
  <c r="F8625" i="4" s="1"/>
  <c r="F8626" i="4" s="1"/>
  <c r="F8627" i="4" s="1"/>
  <c r="F8628" i="4" s="1"/>
  <c r="F8629" i="4" s="1"/>
  <c r="F8630" i="4" s="1"/>
  <c r="F8631" i="4" s="1"/>
  <c r="F8632" i="4" s="1"/>
  <c r="F8633" i="4" s="1"/>
  <c r="F8634" i="4" s="1"/>
  <c r="F8635" i="4" s="1"/>
  <c r="F8636" i="4" s="1"/>
  <c r="F8637" i="4" s="1"/>
  <c r="F8638" i="4" s="1"/>
  <c r="F8639" i="4" s="1"/>
  <c r="F8640" i="4" s="1"/>
  <c r="F8641" i="4" s="1"/>
  <c r="F8642" i="4" s="1"/>
  <c r="F8643" i="4" s="1"/>
  <c r="F8644" i="4" s="1"/>
  <c r="F8645" i="4" s="1"/>
  <c r="F8646" i="4" s="1"/>
  <c r="F8647" i="4" s="1"/>
  <c r="F8648" i="4" s="1"/>
  <c r="F8649" i="4" s="1"/>
  <c r="F8650" i="4" s="1"/>
  <c r="F8651" i="4" s="1"/>
  <c r="F8652" i="4" s="1"/>
  <c r="F8653" i="4" s="1"/>
  <c r="F8654" i="4" s="1"/>
  <c r="F8655" i="4" s="1"/>
  <c r="F8656" i="4" s="1"/>
  <c r="F8657" i="4" s="1"/>
  <c r="F8658" i="4" s="1"/>
  <c r="F8659" i="4" s="1"/>
  <c r="F8660" i="4" s="1"/>
  <c r="F8661" i="4" s="1"/>
  <c r="F8662" i="4" s="1"/>
  <c r="F8663" i="4" s="1"/>
  <c r="F8664" i="4" s="1"/>
  <c r="F8665" i="4" s="1"/>
  <c r="F8666" i="4" s="1"/>
  <c r="F8667" i="4" s="1"/>
  <c r="F8668" i="4" s="1"/>
  <c r="F8669" i="4" s="1"/>
  <c r="F8670" i="4" s="1"/>
  <c r="F8671" i="4" s="1"/>
  <c r="F8672" i="4" s="1"/>
  <c r="F8673" i="4" s="1"/>
  <c r="F8674" i="4" s="1"/>
  <c r="F8675" i="4" s="1"/>
  <c r="F8676" i="4" s="1"/>
  <c r="F8677" i="4" s="1"/>
  <c r="F8678" i="4" s="1"/>
  <c r="F8679" i="4" s="1"/>
  <c r="F8680" i="4" s="1"/>
  <c r="F8681" i="4" s="1"/>
  <c r="F8682" i="4" s="1"/>
  <c r="F8683" i="4" s="1"/>
  <c r="F8684" i="4" s="1"/>
  <c r="F8685" i="4" s="1"/>
  <c r="F8686" i="4" s="1"/>
  <c r="F8687" i="4" s="1"/>
  <c r="F8688" i="4" s="1"/>
  <c r="F8689" i="4" s="1"/>
  <c r="F8690" i="4" s="1"/>
  <c r="L8189" i="4"/>
  <c r="L8174" i="4"/>
  <c r="L8158" i="4"/>
  <c r="L8096" i="4"/>
  <c r="L8095" i="4"/>
  <c r="L8092" i="4"/>
  <c r="L8069" i="4"/>
  <c r="L8064" i="4"/>
  <c r="L8061" i="4"/>
  <c r="L8046" i="4"/>
  <c r="L8044" i="4"/>
  <c r="L8031" i="4"/>
  <c r="L8012" i="4"/>
  <c r="L7967" i="4"/>
  <c r="L7966" i="4"/>
  <c r="L7964" i="4"/>
  <c r="L7934" i="4"/>
  <c r="L7918" i="4"/>
  <c r="L7916" i="4"/>
  <c r="L7888" i="4"/>
  <c r="L7887" i="4"/>
  <c r="L7886" i="4"/>
  <c r="L7884" i="4"/>
  <c r="L7871" i="4"/>
  <c r="L7870" i="4"/>
  <c r="L7868" i="4"/>
  <c r="L7856" i="4"/>
  <c r="L7855" i="4"/>
  <c r="L7854" i="4"/>
  <c r="L7852" i="4"/>
  <c r="L7840" i="4"/>
  <c r="L7839" i="4"/>
  <c r="L7837" i="4"/>
  <c r="L7836" i="4"/>
  <c r="L7824" i="4"/>
  <c r="L7823" i="4"/>
  <c r="L7820" i="4"/>
  <c r="L7819" i="4"/>
  <c r="L7808" i="4"/>
  <c r="L7807" i="4"/>
  <c r="L7806" i="4"/>
  <c r="L7805" i="4"/>
  <c r="L7804" i="4"/>
  <c r="L7792" i="4"/>
  <c r="L7791" i="4"/>
  <c r="L7790" i="4"/>
  <c r="L7789" i="4"/>
  <c r="L7788" i="4"/>
  <c r="L7779" i="4"/>
  <c r="L7775" i="4"/>
  <c r="L7774" i="4"/>
  <c r="L7773" i="4"/>
  <c r="L7772" i="4"/>
  <c r="L7759" i="4"/>
  <c r="L7758" i="4"/>
  <c r="L7757" i="4"/>
  <c r="L7756" i="4"/>
  <c r="L7744" i="4"/>
  <c r="L7741" i="4"/>
  <c r="L7740" i="4"/>
  <c r="L7728" i="4"/>
  <c r="L7727" i="4"/>
  <c r="L7725" i="4"/>
  <c r="L7724" i="4"/>
  <c r="L7712" i="4"/>
  <c r="L7711" i="4"/>
  <c r="L7710" i="4"/>
  <c r="L7709" i="4"/>
  <c r="L7708" i="4"/>
  <c r="L7696" i="4"/>
  <c r="L7694" i="4"/>
  <c r="L7693" i="4"/>
  <c r="L7692" i="4"/>
  <c r="L7680" i="4"/>
  <c r="L7679" i="4"/>
  <c r="L7678" i="4"/>
  <c r="L7677" i="4"/>
  <c r="L7676" i="4"/>
  <c r="L7664" i="4"/>
  <c r="L7663" i="4"/>
  <c r="L7662" i="4"/>
  <c r="L7661" i="4"/>
  <c r="L7660" i="4"/>
  <c r="L7648" i="4"/>
  <c r="L7647" i="4"/>
  <c r="L7646" i="4"/>
  <c r="L7645" i="4"/>
  <c r="L7644" i="4"/>
  <c r="L7638" i="4"/>
  <c r="L7632" i="4"/>
  <c r="L7631" i="4"/>
  <c r="L7630" i="4"/>
  <c r="L7629" i="4"/>
  <c r="L7628" i="4"/>
  <c r="L7627" i="4"/>
  <c r="L7616" i="4"/>
  <c r="L7615" i="4"/>
  <c r="L7614" i="4"/>
  <c r="L7613" i="4"/>
  <c r="L7612" i="4"/>
  <c r="L7600" i="4"/>
  <c r="L7599" i="4"/>
  <c r="L7597" i="4"/>
  <c r="L7596" i="4"/>
  <c r="L7590" i="4"/>
  <c r="L7589" i="4"/>
  <c r="L7584" i="4"/>
  <c r="L7583" i="4"/>
  <c r="L7582" i="4"/>
  <c r="L7581" i="4"/>
  <c r="L7580" i="4"/>
  <c r="L7568" i="4"/>
  <c r="L7567" i="4"/>
  <c r="L7566" i="4"/>
  <c r="L7565" i="4"/>
  <c r="L7564" i="4"/>
  <c r="L7552" i="4"/>
  <c r="L7551" i="4"/>
  <c r="L7550" i="4"/>
  <c r="L7549" i="4"/>
  <c r="L7548" i="4"/>
  <c r="L7536" i="4"/>
  <c r="L7535" i="4"/>
  <c r="L7534" i="4"/>
  <c r="L7533" i="4"/>
  <c r="L7532" i="4"/>
  <c r="L7520" i="4"/>
  <c r="L7519" i="4"/>
  <c r="L7518" i="4"/>
  <c r="L7516" i="4"/>
  <c r="L7515" i="4"/>
  <c r="L7504" i="4"/>
  <c r="L7503" i="4"/>
  <c r="L7502" i="4"/>
  <c r="L7501" i="4"/>
  <c r="L7500" i="4"/>
  <c r="L7488" i="4"/>
  <c r="L7487" i="4"/>
  <c r="L7486" i="4"/>
  <c r="L7485" i="4"/>
  <c r="L7484" i="4"/>
  <c r="L7483" i="4"/>
  <c r="L7472" i="4"/>
  <c r="L7471" i="4"/>
  <c r="L7470" i="4"/>
  <c r="L7469" i="4"/>
  <c r="L7468" i="4"/>
  <c r="L7462" i="4"/>
  <c r="L7461" i="4"/>
  <c r="L7456" i="4"/>
  <c r="L7455" i="4"/>
  <c r="L7454" i="4"/>
  <c r="L7453" i="4"/>
  <c r="L7452" i="4"/>
  <c r="L7451" i="4"/>
  <c r="L7450" i="4"/>
  <c r="L7440" i="4"/>
  <c r="L7439" i="4"/>
  <c r="L7438" i="4"/>
  <c r="L7437" i="4"/>
  <c r="L7436" i="4"/>
  <c r="L7424" i="4"/>
  <c r="L7423" i="4"/>
  <c r="L7422" i="4"/>
  <c r="L7421" i="4"/>
  <c r="L7420" i="4"/>
  <c r="L7410" i="4"/>
  <c r="L7408" i="4"/>
  <c r="L7407" i="4"/>
  <c r="L7406" i="4"/>
  <c r="L7405" i="4"/>
  <c r="L7404" i="4"/>
  <c r="L7397" i="4"/>
  <c r="L7395" i="4"/>
  <c r="L7392" i="4"/>
  <c r="L7391" i="4"/>
  <c r="L7390" i="4"/>
  <c r="L7389" i="4"/>
  <c r="L7388" i="4"/>
  <c r="L7376" i="4"/>
  <c r="L7375" i="4"/>
  <c r="L7374" i="4"/>
  <c r="L7373" i="4"/>
  <c r="L7372" i="4"/>
  <c r="L7360" i="4"/>
  <c r="L7359" i="4"/>
  <c r="L7358" i="4"/>
  <c r="L7357" i="4"/>
  <c r="L7356" i="4"/>
  <c r="L7355" i="4"/>
  <c r="L7344" i="4"/>
  <c r="L7343" i="4"/>
  <c r="L7342" i="4"/>
  <c r="L7341" i="4"/>
  <c r="L7340" i="4"/>
  <c r="L7328" i="4"/>
  <c r="L7327" i="4"/>
  <c r="L7326" i="4"/>
  <c r="L7325" i="4"/>
  <c r="L7324" i="4"/>
  <c r="L7323" i="4"/>
  <c r="L7312" i="4"/>
  <c r="L7311" i="4"/>
  <c r="L7310" i="4"/>
  <c r="L7309" i="4"/>
  <c r="L7308" i="4"/>
  <c r="L7296" i="4"/>
  <c r="L7295" i="4"/>
  <c r="L7294" i="4"/>
  <c r="L7293" i="4"/>
  <c r="L7292" i="4"/>
  <c r="L7280" i="4"/>
  <c r="L7279" i="4"/>
  <c r="L7278" i="4"/>
  <c r="L7277" i="4"/>
  <c r="L7276" i="4"/>
  <c r="L7269" i="4"/>
  <c r="L7264" i="4"/>
  <c r="L7263" i="4"/>
  <c r="L7262" i="4"/>
  <c r="L7261" i="4"/>
  <c r="L7260" i="4"/>
  <c r="L7251" i="4"/>
  <c r="L7248" i="4"/>
  <c r="L7247" i="4"/>
  <c r="L7246" i="4"/>
  <c r="L7245" i="4"/>
  <c r="L7244" i="4"/>
  <c r="L7238" i="4"/>
  <c r="L7232" i="4"/>
  <c r="L7231" i="4"/>
  <c r="L7230" i="4"/>
  <c r="L7229" i="4"/>
  <c r="L7228" i="4"/>
  <c r="L7216" i="4"/>
  <c r="L7215" i="4"/>
  <c r="L7214" i="4"/>
  <c r="L7213" i="4"/>
  <c r="L7212" i="4"/>
  <c r="L7200" i="4"/>
  <c r="L7199" i="4"/>
  <c r="L7198" i="4"/>
  <c r="L7197" i="4"/>
  <c r="L7196" i="4"/>
  <c r="L7184" i="4"/>
  <c r="L7183" i="4"/>
  <c r="L7182" i="4"/>
  <c r="L7181" i="4"/>
  <c r="L7180" i="4"/>
  <c r="L7179" i="4"/>
  <c r="L7171" i="4"/>
  <c r="L7168" i="4"/>
  <c r="L7167" i="4"/>
  <c r="L7166" i="4"/>
  <c r="L7165" i="4"/>
  <c r="L7164" i="4"/>
  <c r="L7163" i="4"/>
  <c r="L7158" i="4"/>
  <c r="L7152" i="4"/>
  <c r="L7151" i="4"/>
  <c r="L7150" i="4"/>
  <c r="L7149" i="4"/>
  <c r="L7148" i="4"/>
  <c r="L7147" i="4"/>
  <c r="L7136" i="4"/>
  <c r="L7135" i="4"/>
  <c r="L7134" i="4"/>
  <c r="L7133" i="4"/>
  <c r="L7132" i="4"/>
  <c r="L7130" i="4"/>
  <c r="L7125" i="4"/>
  <c r="L7120" i="4"/>
  <c r="L7119" i="4"/>
  <c r="L7118" i="4"/>
  <c r="L7117" i="4"/>
  <c r="L7116" i="4"/>
  <c r="L7104" i="4"/>
  <c r="L7103" i="4"/>
  <c r="L7102" i="4"/>
  <c r="L7101" i="4"/>
  <c r="L7100" i="4"/>
  <c r="L7088" i="4"/>
  <c r="L7087" i="4"/>
  <c r="L7086" i="4"/>
  <c r="L7085" i="4"/>
  <c r="L7084" i="4"/>
  <c r="L7072" i="4"/>
  <c r="L7071" i="4"/>
  <c r="L7070" i="4"/>
  <c r="L7069" i="4"/>
  <c r="L7068" i="4"/>
  <c r="L7056" i="4"/>
  <c r="L7055" i="4"/>
  <c r="L7054" i="4"/>
  <c r="L7053" i="4"/>
  <c r="L7052" i="4"/>
  <c r="L7040" i="4"/>
  <c r="L7039" i="4"/>
  <c r="L7038" i="4"/>
  <c r="L7037" i="4"/>
  <c r="L7036" i="4"/>
  <c r="L7035" i="4"/>
  <c r="L7024" i="4"/>
  <c r="L7023" i="4"/>
  <c r="L7022" i="4"/>
  <c r="L7021" i="4"/>
  <c r="L7020" i="4"/>
  <c r="L7019" i="4"/>
  <c r="L7008" i="4"/>
  <c r="L7007" i="4"/>
  <c r="L7006" i="4"/>
  <c r="L7005" i="4"/>
  <c r="L7004" i="4"/>
  <c r="L7003" i="4"/>
  <c r="L6997" i="4"/>
  <c r="L6992" i="4"/>
  <c r="L6991" i="4"/>
  <c r="L6990" i="4"/>
  <c r="L6989" i="4"/>
  <c r="L6988" i="4"/>
  <c r="L6987" i="4"/>
  <c r="L6976" i="4"/>
  <c r="L6975" i="4"/>
  <c r="L6974" i="4"/>
  <c r="L6973" i="4"/>
  <c r="L6972" i="4"/>
  <c r="L6971" i="4"/>
  <c r="L6963" i="4"/>
  <c r="L6960" i="4"/>
  <c r="L6959" i="4"/>
  <c r="L6958" i="4"/>
  <c r="L6957" i="4"/>
  <c r="L6956" i="4"/>
  <c r="L6955" i="4"/>
  <c r="L6954" i="4"/>
  <c r="L6944" i="4"/>
  <c r="L6943" i="4"/>
  <c r="L6942" i="4"/>
  <c r="L6941" i="4"/>
  <c r="L6940" i="4"/>
  <c r="L6939" i="4"/>
  <c r="L6938" i="4"/>
  <c r="L6932" i="4"/>
  <c r="L6928" i="4"/>
  <c r="L6927" i="4"/>
  <c r="L6926" i="4"/>
  <c r="L6925" i="4"/>
  <c r="L6924" i="4"/>
  <c r="L6923" i="4"/>
  <c r="L6915" i="4"/>
  <c r="L6912" i="4"/>
  <c r="L6911" i="4"/>
  <c r="L6910" i="4"/>
  <c r="L6909" i="4"/>
  <c r="L6908" i="4"/>
  <c r="L6907" i="4"/>
  <c r="L6896" i="4"/>
  <c r="L6895" i="4"/>
  <c r="L6894" i="4"/>
  <c r="L6893" i="4"/>
  <c r="L6892" i="4"/>
  <c r="L6880" i="4"/>
  <c r="L6879" i="4"/>
  <c r="L6878" i="4"/>
  <c r="L6877" i="4"/>
  <c r="L6876" i="4"/>
  <c r="L6864" i="4"/>
  <c r="L6863" i="4"/>
  <c r="L6862" i="4"/>
  <c r="L6861" i="4"/>
  <c r="L6860" i="4"/>
  <c r="L6854" i="4"/>
  <c r="L6848" i="4"/>
  <c r="L6847" i="4"/>
  <c r="L6846" i="4"/>
  <c r="L6845" i="4"/>
  <c r="L6844" i="4"/>
  <c r="L6836" i="4"/>
  <c r="L6832" i="4"/>
  <c r="L6831" i="4"/>
  <c r="L6830" i="4"/>
  <c r="L6829" i="4"/>
  <c r="L6828" i="4"/>
  <c r="L6822" i="4"/>
  <c r="L6816" i="4"/>
  <c r="L6815" i="4"/>
  <c r="L6814" i="4"/>
  <c r="L6813" i="4"/>
  <c r="L6812" i="4"/>
  <c r="L6803" i="4"/>
  <c r="L6800" i="4"/>
  <c r="L6799" i="4"/>
  <c r="L6798" i="4"/>
  <c r="L6797" i="4"/>
  <c r="L6796" i="4"/>
  <c r="L6790" i="4"/>
  <c r="L6788" i="4"/>
  <c r="L6784" i="4"/>
  <c r="L6783" i="4"/>
  <c r="L6782" i="4"/>
  <c r="L6781" i="4"/>
  <c r="L6780" i="4"/>
  <c r="L6768" i="4"/>
  <c r="L6767" i="4"/>
  <c r="L6766" i="4"/>
  <c r="L6765" i="4"/>
  <c r="L6764" i="4"/>
  <c r="L6756" i="4"/>
  <c r="L6752" i="4"/>
  <c r="L6751" i="4"/>
  <c r="L6750" i="4"/>
  <c r="L6749" i="4"/>
  <c r="L6748" i="4"/>
  <c r="L6747" i="4"/>
  <c r="L6736" i="4"/>
  <c r="L6735" i="4"/>
  <c r="L6734" i="4"/>
  <c r="L6733" i="4"/>
  <c r="L6732" i="4"/>
  <c r="L6731" i="4"/>
  <c r="L6725" i="4"/>
  <c r="L6724" i="4"/>
  <c r="L6722" i="4"/>
  <c r="L6720" i="4"/>
  <c r="L6719" i="4"/>
  <c r="L6718" i="4"/>
  <c r="L6717" i="4"/>
  <c r="L6716" i="4"/>
  <c r="L6704" i="4"/>
  <c r="L6703" i="4"/>
  <c r="L6702" i="4"/>
  <c r="L6701" i="4"/>
  <c r="L6700" i="4"/>
  <c r="L6698" i="4"/>
  <c r="L6694" i="4"/>
  <c r="L6689" i="4"/>
  <c r="L6688" i="4"/>
  <c r="L6687" i="4"/>
  <c r="L6686" i="4"/>
  <c r="L6685" i="4"/>
  <c r="L6684" i="4"/>
  <c r="L6675" i="4"/>
  <c r="L6674" i="4"/>
  <c r="L6672" i="4"/>
  <c r="L6671" i="4"/>
  <c r="L6670" i="4"/>
  <c r="L6669" i="4"/>
  <c r="L6668" i="4"/>
  <c r="L6667" i="4"/>
  <c r="L6662" i="4"/>
  <c r="L6656" i="4"/>
  <c r="L6655" i="4"/>
  <c r="L6654" i="4"/>
  <c r="L6653" i="4"/>
  <c r="L6652" i="4"/>
  <c r="L6650" i="4"/>
  <c r="L6640" i="4"/>
  <c r="L6639" i="4"/>
  <c r="L6638" i="4"/>
  <c r="L6637" i="4"/>
  <c r="L6636" i="4"/>
  <c r="L6635" i="4"/>
  <c r="L6630" i="4"/>
  <c r="L6629" i="4"/>
  <c r="L6624" i="4"/>
  <c r="L6623" i="4"/>
  <c r="L6622" i="4"/>
  <c r="L6621" i="4"/>
  <c r="L6620" i="4"/>
  <c r="L6618" i="4"/>
  <c r="L6608" i="4"/>
  <c r="L6607" i="4"/>
  <c r="L6606" i="4"/>
  <c r="L6605" i="4"/>
  <c r="L6604" i="4"/>
  <c r="L6603" i="4"/>
  <c r="L6598" i="4"/>
  <c r="L6592" i="4"/>
  <c r="L6591" i="4"/>
  <c r="L6590" i="4"/>
  <c r="L6589" i="4"/>
  <c r="L6588" i="4"/>
  <c r="L6587" i="4"/>
  <c r="L6576" i="4"/>
  <c r="L6575" i="4"/>
  <c r="L6574" i="4"/>
  <c r="L6573" i="4"/>
  <c r="L6572" i="4"/>
  <c r="L6560" i="4"/>
  <c r="L6559" i="4"/>
  <c r="L6558" i="4"/>
  <c r="L6557" i="4"/>
  <c r="L6556" i="4"/>
  <c r="L6550" i="4"/>
  <c r="L6548" i="4"/>
  <c r="L6544" i="4"/>
  <c r="L6543" i="4"/>
  <c r="L6542" i="4"/>
  <c r="L6541" i="4"/>
  <c r="L6540" i="4"/>
  <c r="L6528" i="4"/>
  <c r="L6527" i="4"/>
  <c r="L6526" i="4"/>
  <c r="L6525" i="4"/>
  <c r="L6524" i="4"/>
  <c r="L6518" i="4"/>
  <c r="L6512" i="4"/>
  <c r="L6511" i="4"/>
  <c r="L6510" i="4"/>
  <c r="L6509" i="4"/>
  <c r="L6508" i="4"/>
  <c r="L6499" i="4"/>
  <c r="L6496" i="4"/>
  <c r="L6495" i="4"/>
  <c r="L6494" i="4"/>
  <c r="L6493" i="4"/>
  <c r="L6492" i="4"/>
  <c r="L6491" i="4"/>
  <c r="L6486" i="4"/>
  <c r="L6485" i="4"/>
  <c r="L6484" i="4"/>
  <c r="L6480" i="4"/>
  <c r="L6479" i="4"/>
  <c r="L6478" i="4"/>
  <c r="L6477" i="4"/>
  <c r="L6476" i="4"/>
  <c r="L6475" i="4"/>
  <c r="L6465" i="4"/>
  <c r="L6464" i="4"/>
  <c r="L6463" i="4"/>
  <c r="L6462" i="4"/>
  <c r="L6461" i="4"/>
  <c r="L6460" i="4"/>
  <c r="L6459" i="4"/>
  <c r="L6458" i="4"/>
  <c r="L6454" i="4"/>
  <c r="L6453" i="4"/>
  <c r="L6448" i="4"/>
  <c r="L6447" i="4"/>
  <c r="L6446" i="4"/>
  <c r="L6445" i="4"/>
  <c r="L6444" i="4"/>
  <c r="L6442" i="4"/>
  <c r="L6432" i="4"/>
  <c r="L6431" i="4"/>
  <c r="L6430" i="4"/>
  <c r="L6429" i="4"/>
  <c r="L6428" i="4"/>
  <c r="L6426" i="4"/>
  <c r="L6422" i="4"/>
  <c r="L6416" i="4"/>
  <c r="L6415" i="4"/>
  <c r="L6414" i="4"/>
  <c r="L6413" i="4"/>
  <c r="L6412" i="4"/>
  <c r="L6400" i="4"/>
  <c r="L6399" i="4"/>
  <c r="L6398" i="4"/>
  <c r="L6397" i="4"/>
  <c r="L6396" i="4"/>
  <c r="L6395" i="4"/>
  <c r="L6394" i="4"/>
  <c r="L6390" i="4"/>
  <c r="L6388" i="4"/>
  <c r="L6386" i="4"/>
  <c r="L6384" i="4"/>
  <c r="L6383" i="4"/>
  <c r="L6382" i="4"/>
  <c r="L6381" i="4"/>
  <c r="L6380" i="4"/>
  <c r="L6378" i="4"/>
  <c r="L6368" i="4"/>
  <c r="L6367" i="4"/>
  <c r="L6366" i="4"/>
  <c r="L6365" i="4"/>
  <c r="L6364" i="4"/>
  <c r="L6362" i="4"/>
  <c r="L6356" i="4"/>
  <c r="L6355" i="4"/>
  <c r="L6352" i="4"/>
  <c r="L6351" i="4"/>
  <c r="L6350" i="4"/>
  <c r="L6349" i="4"/>
  <c r="L6348" i="4"/>
  <c r="L6346" i="4"/>
  <c r="L6336" i="4"/>
  <c r="L6335" i="4"/>
  <c r="L6334" i="4"/>
  <c r="L6333" i="4"/>
  <c r="L6332" i="4"/>
  <c r="L6331" i="4"/>
  <c r="L6324" i="4"/>
  <c r="L6322" i="4"/>
  <c r="L6320" i="4"/>
  <c r="L6319" i="4"/>
  <c r="L6318" i="4"/>
  <c r="L6317" i="4"/>
  <c r="L6316" i="4"/>
  <c r="L6309" i="4"/>
  <c r="L6304" i="4"/>
  <c r="L6303" i="4"/>
  <c r="L6302" i="4"/>
  <c r="L6301" i="4"/>
  <c r="L6300" i="4"/>
  <c r="L6288" i="4"/>
  <c r="L6287" i="4"/>
  <c r="L6286" i="4"/>
  <c r="L6285" i="4"/>
  <c r="L6284" i="4"/>
  <c r="L6272" i="4"/>
  <c r="L6271" i="4"/>
  <c r="L6270" i="4"/>
  <c r="L6269" i="4"/>
  <c r="L6268" i="4"/>
  <c r="L6262" i="4"/>
  <c r="L6258" i="4"/>
  <c r="L6256" i="4"/>
  <c r="L6255" i="4"/>
  <c r="L6254" i="4"/>
  <c r="L6253" i="4"/>
  <c r="L6252" i="4"/>
  <c r="L6251" i="4"/>
  <c r="L6245" i="4"/>
  <c r="L6244" i="4"/>
  <c r="L6240" i="4"/>
  <c r="L6239" i="4"/>
  <c r="L6238" i="4"/>
  <c r="L6237" i="4"/>
  <c r="L6236" i="4"/>
  <c r="L6235" i="4"/>
  <c r="L6227" i="4"/>
  <c r="L6225" i="4"/>
  <c r="L6224" i="4"/>
  <c r="L6223" i="4"/>
  <c r="L6222" i="4"/>
  <c r="L6221" i="4"/>
  <c r="L6220" i="4"/>
  <c r="L6219" i="4"/>
  <c r="L6214" i="4"/>
  <c r="L6208" i="4"/>
  <c r="L6207" i="4"/>
  <c r="L6206" i="4"/>
  <c r="L6205" i="4"/>
  <c r="L6204" i="4"/>
  <c r="L6202" i="4"/>
  <c r="L6195" i="4"/>
  <c r="L6192" i="4"/>
  <c r="L6191" i="4"/>
  <c r="L6190" i="4"/>
  <c r="L6189" i="4"/>
  <c r="L6188" i="4"/>
  <c r="L6186" i="4"/>
  <c r="L6182" i="4"/>
  <c r="L6179" i="4"/>
  <c r="L6176" i="4"/>
  <c r="L6175" i="4"/>
  <c r="L6174" i="4"/>
  <c r="L6173" i="4"/>
  <c r="L6172" i="4"/>
  <c r="L6171" i="4"/>
  <c r="L6170" i="4"/>
  <c r="L6164" i="4"/>
  <c r="L6160" i="4"/>
  <c r="L6159" i="4"/>
  <c r="L6158" i="4"/>
  <c r="L6157" i="4"/>
  <c r="L6156" i="4"/>
  <c r="L6155" i="4"/>
  <c r="L6149" i="4"/>
  <c r="L6144" i="4"/>
  <c r="L6143" i="4"/>
  <c r="L6142" i="4"/>
  <c r="L6141" i="4"/>
  <c r="L6140" i="4"/>
  <c r="L6139" i="4"/>
  <c r="L6138" i="4"/>
  <c r="L6132" i="4"/>
  <c r="L6128" i="4"/>
  <c r="L6127" i="4"/>
  <c r="L6126" i="4"/>
  <c r="L6125" i="4"/>
  <c r="L6124" i="4"/>
  <c r="L6122" i="4"/>
  <c r="L6118" i="4"/>
  <c r="L6116" i="4"/>
  <c r="L6115" i="4"/>
  <c r="L6112" i="4"/>
  <c r="L6111" i="4"/>
  <c r="L6110" i="4"/>
  <c r="L6109" i="4"/>
  <c r="L6108" i="4"/>
  <c r="L6106" i="4"/>
  <c r="L6101" i="4"/>
  <c r="L6096" i="4"/>
  <c r="L6095" i="4"/>
  <c r="L6094" i="4"/>
  <c r="L6093" i="4"/>
  <c r="L6092" i="4"/>
  <c r="L6091" i="4"/>
  <c r="L6090" i="4"/>
  <c r="L6085" i="4"/>
  <c r="L6080" i="4"/>
  <c r="L6079" i="4"/>
  <c r="L6078" i="4"/>
  <c r="L6077" i="4"/>
  <c r="L6076" i="4"/>
  <c r="L6068" i="4"/>
  <c r="L6064" i="4"/>
  <c r="L6063" i="4"/>
  <c r="L6062" i="4"/>
  <c r="L6061" i="4"/>
  <c r="L6060" i="4"/>
  <c r="L6050" i="4"/>
  <c r="L6048" i="4"/>
  <c r="L6047" i="4"/>
  <c r="L6046" i="4"/>
  <c r="L6045" i="4"/>
  <c r="L6044" i="4"/>
  <c r="L6036" i="4"/>
  <c r="L6032" i="4"/>
  <c r="L6031" i="4"/>
  <c r="L6030" i="4"/>
  <c r="L6029" i="4"/>
  <c r="L6028" i="4"/>
  <c r="L6022" i="4"/>
  <c r="L6021" i="4"/>
  <c r="L6016" i="4"/>
  <c r="L6015" i="4"/>
  <c r="L6014" i="4"/>
  <c r="L6013" i="4"/>
  <c r="L6012" i="4"/>
  <c r="L6005" i="4"/>
  <c r="L6003" i="4"/>
  <c r="L6000" i="4"/>
  <c r="L5999" i="4"/>
  <c r="L5998" i="4"/>
  <c r="L5997" i="4"/>
  <c r="L5996" i="4"/>
  <c r="L5995" i="4"/>
  <c r="L5990" i="4"/>
  <c r="L5989" i="4"/>
  <c r="L5988" i="4"/>
  <c r="L5986" i="4"/>
  <c r="L5984" i="4"/>
  <c r="L5983" i="4"/>
  <c r="L5982" i="4"/>
  <c r="L5981" i="4"/>
  <c r="L5980" i="4"/>
  <c r="L5973" i="4"/>
  <c r="L5971" i="4"/>
  <c r="L5968" i="4"/>
  <c r="L5967" i="4"/>
  <c r="L5966" i="4"/>
  <c r="L5965" i="4"/>
  <c r="L5964" i="4"/>
  <c r="L5963" i="4"/>
  <c r="L5957" i="4"/>
  <c r="L5952" i="4"/>
  <c r="L5951" i="4"/>
  <c r="L5950" i="4"/>
  <c r="L5949" i="4"/>
  <c r="L5948" i="4"/>
  <c r="L5946" i="4"/>
  <c r="L5941" i="4"/>
  <c r="L5938" i="4"/>
  <c r="L5936" i="4"/>
  <c r="L5935" i="4"/>
  <c r="L5934" i="4"/>
  <c r="L5933" i="4"/>
  <c r="L5932" i="4"/>
  <c r="L5931" i="4"/>
  <c r="L5930" i="4"/>
  <c r="L5925" i="4"/>
  <c r="L5920" i="4"/>
  <c r="L5919" i="4"/>
  <c r="L5918" i="4"/>
  <c r="L5917" i="4"/>
  <c r="L5916" i="4"/>
  <c r="L5915" i="4"/>
  <c r="L5914" i="4"/>
  <c r="L5911" i="4"/>
  <c r="L5909" i="4"/>
  <c r="L5908" i="4"/>
  <c r="L5906" i="4"/>
  <c r="L5904" i="4"/>
  <c r="L5903" i="4"/>
  <c r="L5902" i="4"/>
  <c r="L5901" i="4"/>
  <c r="L5900" i="4"/>
  <c r="L5899" i="4"/>
  <c r="L5893" i="4"/>
  <c r="L5892" i="4"/>
  <c r="L5891" i="4"/>
  <c r="L5888" i="4"/>
  <c r="L5887" i="4"/>
  <c r="L5886" i="4"/>
  <c r="L5885" i="4"/>
  <c r="L5884" i="4"/>
  <c r="L5883" i="4"/>
  <c r="L5882" i="4"/>
  <c r="L5877" i="4"/>
  <c r="L5875" i="4"/>
  <c r="L5872" i="4"/>
  <c r="L5871" i="4"/>
  <c r="L5870" i="4"/>
  <c r="L5869" i="4"/>
  <c r="L5868" i="4"/>
  <c r="L5867" i="4"/>
  <c r="L5866" i="4"/>
  <c r="L5863" i="4"/>
  <c r="L5861" i="4"/>
  <c r="L5860" i="4"/>
  <c r="L5857" i="4"/>
  <c r="L5856" i="4"/>
  <c r="L5855" i="4"/>
  <c r="L5854" i="4"/>
  <c r="L5853" i="4"/>
  <c r="L5852" i="4"/>
  <c r="L5851" i="4"/>
  <c r="L5850" i="4"/>
  <c r="L5845" i="4"/>
  <c r="L5844" i="4"/>
  <c r="L5840" i="4"/>
  <c r="L5839" i="4"/>
  <c r="L5838" i="4"/>
  <c r="L5837" i="4"/>
  <c r="L5836" i="4"/>
  <c r="L5835" i="4"/>
  <c r="L5834" i="4"/>
  <c r="L5829" i="4"/>
  <c r="L5828" i="4"/>
  <c r="L5824" i="4"/>
  <c r="L5823" i="4"/>
  <c r="L5822" i="4"/>
  <c r="L5821" i="4"/>
  <c r="L5820" i="4"/>
  <c r="L5819" i="4"/>
  <c r="L5814" i="4"/>
  <c r="L5813" i="4"/>
  <c r="L5810" i="4"/>
  <c r="L5808" i="4"/>
  <c r="L5807" i="4"/>
  <c r="L5806" i="4"/>
  <c r="L5805" i="4"/>
  <c r="L5804" i="4"/>
  <c r="L5803" i="4"/>
  <c r="L5797" i="4"/>
  <c r="L5795" i="4"/>
  <c r="L5793" i="4"/>
  <c r="L5792" i="4"/>
  <c r="L5791" i="4"/>
  <c r="L5790" i="4"/>
  <c r="L5789" i="4"/>
  <c r="L5788" i="4"/>
  <c r="L5787" i="4"/>
  <c r="L5782" i="4"/>
  <c r="L5781" i="4"/>
  <c r="L5780" i="4"/>
  <c r="L5776" i="4"/>
  <c r="L5775" i="4"/>
  <c r="L5774" i="4"/>
  <c r="L5773" i="4"/>
  <c r="L5772" i="4"/>
  <c r="L5771" i="4"/>
  <c r="L5766" i="4"/>
  <c r="L5765" i="4"/>
  <c r="L5764" i="4"/>
  <c r="L5763" i="4"/>
  <c r="L5760" i="4"/>
  <c r="L5759" i="4"/>
  <c r="L5758" i="4"/>
  <c r="L5757" i="4"/>
  <c r="L5756" i="4"/>
  <c r="L5755" i="4"/>
  <c r="L5749" i="4"/>
  <c r="L5745" i="4"/>
  <c r="L5744" i="4"/>
  <c r="L5743" i="4"/>
  <c r="L5742" i="4"/>
  <c r="L5741" i="4"/>
  <c r="L5740" i="4"/>
  <c r="L5739" i="4"/>
  <c r="L5734" i="4"/>
  <c r="L5733" i="4"/>
  <c r="L5728" i="4"/>
  <c r="L5727" i="4"/>
  <c r="L5726" i="4"/>
  <c r="L5725" i="4"/>
  <c r="L5724" i="4"/>
  <c r="L5723" i="4"/>
  <c r="L5717" i="4"/>
  <c r="L5716" i="4"/>
  <c r="L5712" i="4"/>
  <c r="L5711" i="4"/>
  <c r="L5710" i="4"/>
  <c r="L5709" i="4"/>
  <c r="L5708" i="4"/>
  <c r="L5707" i="4"/>
  <c r="L5702" i="4"/>
  <c r="L5701" i="4"/>
  <c r="L5700" i="4"/>
  <c r="L5699" i="4"/>
  <c r="L5696" i="4"/>
  <c r="L5695" i="4"/>
  <c r="L5694" i="4"/>
  <c r="L5693" i="4"/>
  <c r="L5692" i="4"/>
  <c r="L5691" i="4"/>
  <c r="L5690" i="4"/>
  <c r="L5686" i="4"/>
  <c r="L5685" i="4"/>
  <c r="L5683" i="4"/>
  <c r="L5682" i="4"/>
  <c r="L5680" i="4"/>
  <c r="L5679" i="4"/>
  <c r="L5678" i="4"/>
  <c r="L5677" i="4"/>
  <c r="L5676" i="4"/>
  <c r="L5675" i="4"/>
  <c r="L5674" i="4"/>
  <c r="L5669" i="4"/>
  <c r="L5668" i="4"/>
  <c r="L5667" i="4"/>
  <c r="L5664" i="4"/>
  <c r="L5663" i="4"/>
  <c r="L5662" i="4"/>
  <c r="L5661" i="4"/>
  <c r="L5660" i="4"/>
  <c r="L5659" i="4"/>
  <c r="L5658" i="4"/>
  <c r="L5654" i="4"/>
  <c r="L5653" i="4"/>
  <c r="L5652" i="4"/>
  <c r="L5648" i="4"/>
  <c r="L5647" i="4"/>
  <c r="L5646" i="4"/>
  <c r="L5645" i="4"/>
  <c r="L5644" i="4"/>
  <c r="L5643" i="4"/>
  <c r="L5638" i="4"/>
  <c r="L5637" i="4"/>
  <c r="L5635" i="4"/>
  <c r="L5632" i="4"/>
  <c r="L5631" i="4"/>
  <c r="L5630" i="4"/>
  <c r="L5629" i="4"/>
  <c r="L5628" i="4"/>
  <c r="L5627" i="4"/>
  <c r="L5626" i="4"/>
  <c r="L5621" i="4"/>
  <c r="L5616" i="4"/>
  <c r="L5615" i="4"/>
  <c r="L5614" i="4"/>
  <c r="L5613" i="4"/>
  <c r="L5612" i="4"/>
  <c r="L5611" i="4"/>
  <c r="L5610" i="4"/>
  <c r="L5605" i="4"/>
  <c r="L5604" i="4"/>
  <c r="L5603" i="4"/>
  <c r="L5600" i="4"/>
  <c r="L5599" i="4"/>
  <c r="L5598" i="4"/>
  <c r="L5597" i="4"/>
  <c r="L5596" i="4"/>
  <c r="L5595" i="4"/>
  <c r="L5594" i="4"/>
  <c r="L5589" i="4"/>
  <c r="L5584" i="4"/>
  <c r="L5583" i="4"/>
  <c r="L5582" i="4"/>
  <c r="L5581" i="4"/>
  <c r="L5580" i="4"/>
  <c r="L5579" i="4"/>
  <c r="L5578" i="4"/>
  <c r="L5573" i="4"/>
  <c r="L5572" i="4"/>
  <c r="L5568" i="4"/>
  <c r="L5567" i="4"/>
  <c r="L5566" i="4"/>
  <c r="L5565" i="4"/>
  <c r="L5564" i="4"/>
  <c r="L5563" i="4"/>
  <c r="L5558" i="4"/>
  <c r="L5557" i="4"/>
  <c r="L5555" i="4"/>
  <c r="L5554" i="4"/>
  <c r="L5552" i="4"/>
  <c r="L5551" i="4"/>
  <c r="L5550" i="4"/>
  <c r="L5549" i="4"/>
  <c r="L5548" i="4"/>
  <c r="L5547" i="4"/>
  <c r="L5541" i="4"/>
  <c r="L5540" i="4"/>
  <c r="L5539" i="4"/>
  <c r="L5536" i="4"/>
  <c r="L5535" i="4"/>
  <c r="L5534" i="4"/>
  <c r="L5533" i="4"/>
  <c r="L5532" i="4"/>
  <c r="L5531" i="4"/>
  <c r="L5526" i="4"/>
  <c r="L5525" i="4"/>
  <c r="L5520" i="4"/>
  <c r="L5519" i="4"/>
  <c r="L5518" i="4"/>
  <c r="L5517" i="4"/>
  <c r="L5516" i="4"/>
  <c r="L5515" i="4"/>
  <c r="L5509" i="4"/>
  <c r="L5508" i="4"/>
  <c r="L5504" i="4"/>
  <c r="L5503" i="4"/>
  <c r="L5502" i="4"/>
  <c r="L5501" i="4"/>
  <c r="L5500" i="4"/>
  <c r="L5499" i="4"/>
  <c r="L5493" i="4"/>
  <c r="L5491" i="4"/>
  <c r="L5488" i="4"/>
  <c r="L5487" i="4"/>
  <c r="L5486" i="4"/>
  <c r="L5485" i="4"/>
  <c r="L5484" i="4"/>
  <c r="L5483" i="4"/>
  <c r="L5478" i="4"/>
  <c r="L5477" i="4"/>
  <c r="L5476" i="4"/>
  <c r="L5475" i="4"/>
  <c r="L5474" i="4"/>
  <c r="L5472" i="4"/>
  <c r="L5471" i="4"/>
  <c r="L5470" i="4"/>
  <c r="L5469" i="4"/>
  <c r="L5468" i="4"/>
  <c r="L5467" i="4"/>
  <c r="L5461" i="4"/>
  <c r="L5460" i="4"/>
  <c r="L5456" i="4"/>
  <c r="L5455" i="4"/>
  <c r="L5454" i="4"/>
  <c r="L5453" i="4"/>
  <c r="L5452" i="4"/>
  <c r="L5451" i="4"/>
  <c r="L5446" i="4"/>
  <c r="L5445" i="4"/>
  <c r="L5440" i="4"/>
  <c r="L5439" i="4"/>
  <c r="L5438" i="4"/>
  <c r="L5437" i="4"/>
  <c r="L5436" i="4"/>
  <c r="L5435" i="4"/>
  <c r="L5434" i="4"/>
  <c r="L5430" i="4"/>
  <c r="L5429" i="4"/>
  <c r="L5427" i="4"/>
  <c r="L5424" i="4"/>
  <c r="L5423" i="4"/>
  <c r="L5422" i="4"/>
  <c r="L5421" i="4"/>
  <c r="L5420" i="4"/>
  <c r="L5419" i="4"/>
  <c r="L5418" i="4"/>
  <c r="L5413" i="4"/>
  <c r="L5411" i="4"/>
  <c r="L5408" i="4"/>
  <c r="L5407" i="4"/>
  <c r="L5406" i="4"/>
  <c r="L5405" i="4"/>
  <c r="L5404" i="4"/>
  <c r="L5403" i="4"/>
  <c r="L5402" i="4"/>
  <c r="L5397" i="4"/>
  <c r="L5396" i="4"/>
  <c r="L5395" i="4"/>
  <c r="L5392" i="4"/>
  <c r="L5391" i="4"/>
  <c r="L5390" i="4"/>
  <c r="L5389" i="4"/>
  <c r="L5388" i="4"/>
  <c r="L5387" i="4"/>
  <c r="L5381" i="4"/>
  <c r="L5380" i="4"/>
  <c r="L5378" i="4"/>
  <c r="L5376" i="4"/>
  <c r="L5375" i="4"/>
  <c r="L5374" i="4"/>
  <c r="L5373" i="4"/>
  <c r="L5372" i="4"/>
  <c r="L5371" i="4"/>
  <c r="L5370" i="4"/>
  <c r="L5365" i="4"/>
  <c r="L5364" i="4"/>
  <c r="L5360" i="4"/>
  <c r="L5359" i="4"/>
  <c r="L5358" i="4"/>
  <c r="L5357" i="4"/>
  <c r="L5356" i="4"/>
  <c r="L5355" i="4"/>
  <c r="L5354" i="4"/>
  <c r="L5350" i="4"/>
  <c r="L5349" i="4"/>
  <c r="L5347" i="4"/>
  <c r="L5344" i="4"/>
  <c r="L5343" i="4"/>
  <c r="L5342" i="4"/>
  <c r="L5341" i="4"/>
  <c r="L5340" i="4"/>
  <c r="L5339" i="4"/>
  <c r="L5338" i="4"/>
  <c r="L5333" i="4"/>
  <c r="L5332" i="4"/>
  <c r="L5331" i="4"/>
  <c r="L5328" i="4"/>
  <c r="L5327" i="4"/>
  <c r="L5326" i="4"/>
  <c r="L5325" i="4"/>
  <c r="L5324" i="4"/>
  <c r="L5323" i="4"/>
  <c r="L5322" i="4"/>
  <c r="L5317" i="4"/>
  <c r="L5314" i="4"/>
  <c r="L5313" i="4"/>
  <c r="L5312" i="4"/>
  <c r="L5311" i="4"/>
  <c r="L5310" i="4"/>
  <c r="L5309" i="4"/>
  <c r="L5308" i="4"/>
  <c r="L5307" i="4"/>
  <c r="L5303" i="4"/>
  <c r="L5302" i="4"/>
  <c r="L5301" i="4"/>
  <c r="L5296" i="4"/>
  <c r="L5295" i="4"/>
  <c r="L5294" i="4"/>
  <c r="L5293" i="4"/>
  <c r="L5292" i="4"/>
  <c r="L5291" i="4"/>
  <c r="L5285" i="4"/>
  <c r="L5284" i="4"/>
  <c r="L5283" i="4"/>
  <c r="L5282" i="4"/>
  <c r="L5280" i="4"/>
  <c r="L5279" i="4"/>
  <c r="L5278" i="4"/>
  <c r="L5277" i="4"/>
  <c r="L5276" i="4"/>
  <c r="L5275" i="4"/>
  <c r="L5269" i="4"/>
  <c r="L5268" i="4"/>
  <c r="L5264" i="4"/>
  <c r="L5263" i="4"/>
  <c r="L5262" i="4"/>
  <c r="L5261" i="4"/>
  <c r="L5260" i="4"/>
  <c r="L5259" i="4"/>
  <c r="L5254" i="4"/>
  <c r="L5253" i="4"/>
  <c r="L5251" i="4"/>
  <c r="L5248" i="4"/>
  <c r="L5247" i="4"/>
  <c r="L5246" i="4"/>
  <c r="L5245" i="4"/>
  <c r="L5244" i="4"/>
  <c r="L5243" i="4"/>
  <c r="L5237" i="4"/>
  <c r="L5236" i="4"/>
  <c r="L5234" i="4"/>
  <c r="L5232" i="4"/>
  <c r="L5231" i="4"/>
  <c r="L5230" i="4"/>
  <c r="L5229" i="4"/>
  <c r="L5228" i="4"/>
  <c r="L5227" i="4"/>
  <c r="L5221" i="4"/>
  <c r="L5220" i="4"/>
  <c r="L5216" i="4"/>
  <c r="L5215" i="4"/>
  <c r="L5214" i="4"/>
  <c r="L5213" i="4"/>
  <c r="L5212" i="4"/>
  <c r="L5211" i="4"/>
  <c r="L5206" i="4"/>
  <c r="L5205" i="4"/>
  <c r="L5202" i="4"/>
  <c r="L5200" i="4"/>
  <c r="L5199" i="4"/>
  <c r="L5198" i="4"/>
  <c r="L5197" i="4"/>
  <c r="L5196" i="4"/>
  <c r="L5195" i="4"/>
  <c r="L5189" i="4"/>
  <c r="L5188" i="4"/>
  <c r="L5187" i="4"/>
  <c r="L5184" i="4"/>
  <c r="L5183" i="4"/>
  <c r="L5182" i="4"/>
  <c r="L5181" i="4"/>
  <c r="L5180" i="4"/>
  <c r="L5179" i="4"/>
  <c r="L5178" i="4"/>
  <c r="L5173" i="4"/>
  <c r="L5172" i="4"/>
  <c r="L5171" i="4"/>
  <c r="L5168" i="4"/>
  <c r="L5167" i="4"/>
  <c r="L5166" i="4"/>
  <c r="L5165" i="4"/>
  <c r="L5164" i="4"/>
  <c r="L5163" i="4"/>
  <c r="L5162" i="4"/>
  <c r="L5158" i="4"/>
  <c r="L5157" i="4"/>
  <c r="L5156" i="4"/>
  <c r="L5152" i="4"/>
  <c r="L5151" i="4"/>
  <c r="L5150" i="4"/>
  <c r="L5149" i="4"/>
  <c r="L5148" i="4"/>
  <c r="L5147" i="4"/>
  <c r="L5146" i="4"/>
  <c r="L5141" i="4"/>
  <c r="L5140" i="4"/>
  <c r="L5136" i="4"/>
  <c r="L5135" i="4"/>
  <c r="L5134" i="4"/>
  <c r="L5133" i="4"/>
  <c r="L5132" i="4"/>
  <c r="L5131" i="4"/>
  <c r="L5125" i="4"/>
  <c r="L5124" i="4"/>
  <c r="L5122" i="4"/>
  <c r="L5120" i="4"/>
  <c r="L5119" i="4"/>
  <c r="L5118" i="4"/>
  <c r="L5117" i="4"/>
  <c r="L5116" i="4"/>
  <c r="L5115" i="4"/>
  <c r="L5114" i="4"/>
  <c r="L5110" i="4"/>
  <c r="L5109" i="4"/>
  <c r="L5108" i="4"/>
  <c r="L5105" i="4"/>
  <c r="L5104" i="4"/>
  <c r="L5103" i="4"/>
  <c r="L5102" i="4"/>
  <c r="L5101" i="4"/>
  <c r="L5100" i="4"/>
  <c r="L5099" i="4"/>
  <c r="L5098" i="4"/>
  <c r="L5094" i="4"/>
  <c r="L5093" i="4"/>
  <c r="L5092" i="4"/>
  <c r="L5091" i="4"/>
  <c r="L5088" i="4"/>
  <c r="L5087" i="4"/>
  <c r="L5086" i="4"/>
  <c r="L5085" i="4"/>
  <c r="L5084" i="4"/>
  <c r="L5083" i="4"/>
  <c r="L5082" i="4"/>
  <c r="L5077" i="4"/>
  <c r="L5072" i="4"/>
  <c r="L5071" i="4"/>
  <c r="L5070" i="4"/>
  <c r="L5069" i="4"/>
  <c r="L5068" i="4"/>
  <c r="L5067" i="4"/>
  <c r="L5066" i="4"/>
  <c r="L5062" i="4"/>
  <c r="L5061" i="4"/>
  <c r="L5056" i="4"/>
  <c r="L5055" i="4"/>
  <c r="L5054" i="4"/>
  <c r="L5053" i="4"/>
  <c r="L5052" i="4"/>
  <c r="L5051" i="4"/>
  <c r="L5046" i="4"/>
  <c r="L5045" i="4"/>
  <c r="L5043" i="4"/>
  <c r="L5040" i="4"/>
  <c r="L5039" i="4"/>
  <c r="L5038" i="4"/>
  <c r="L5037" i="4"/>
  <c r="L5036" i="4"/>
  <c r="L5035" i="4"/>
  <c r="L5029" i="4"/>
  <c r="L5028" i="4"/>
  <c r="L5027" i="4"/>
  <c r="L5026" i="4"/>
  <c r="L5025" i="4"/>
  <c r="L5024" i="4"/>
  <c r="L5023" i="4"/>
  <c r="L5022" i="4"/>
  <c r="L5021" i="4"/>
  <c r="L5020" i="4"/>
  <c r="L5019" i="4"/>
  <c r="L5014" i="4"/>
  <c r="L5013" i="4"/>
  <c r="L5008" i="4"/>
  <c r="L5007" i="4"/>
  <c r="L5006" i="4"/>
  <c r="L5005" i="4"/>
  <c r="L5004" i="4"/>
  <c r="L5003" i="4"/>
  <c r="L5000" i="4"/>
  <c r="L4998" i="4"/>
  <c r="L4997" i="4"/>
  <c r="L4996" i="4"/>
  <c r="L4994" i="4"/>
  <c r="L4992" i="4"/>
  <c r="L4991" i="4"/>
  <c r="L4990" i="4"/>
  <c r="L4989" i="4"/>
  <c r="L4988" i="4"/>
  <c r="L4987" i="4"/>
  <c r="L4981" i="4"/>
  <c r="L4976" i="4"/>
  <c r="L4975" i="4"/>
  <c r="L4974" i="4"/>
  <c r="L4973" i="4"/>
  <c r="L4972" i="4"/>
  <c r="L4971" i="4"/>
  <c r="L4966" i="4"/>
  <c r="L4965" i="4"/>
  <c r="L4963" i="4"/>
  <c r="L4961" i="4"/>
  <c r="L4960" i="4"/>
  <c r="L4959" i="4"/>
  <c r="L4958" i="4"/>
  <c r="L4957" i="4"/>
  <c r="L4956" i="4"/>
  <c r="L4955" i="4"/>
  <c r="L4950" i="4"/>
  <c r="L4949" i="4"/>
  <c r="L4948" i="4"/>
  <c r="L4947" i="4"/>
  <c r="L4944" i="4"/>
  <c r="L4943" i="4"/>
  <c r="L4942" i="4"/>
  <c r="L4941" i="4"/>
  <c r="L4940" i="4"/>
  <c r="L4939" i="4"/>
  <c r="L4933" i="4"/>
  <c r="L4932" i="4"/>
  <c r="L4928" i="4"/>
  <c r="L4927" i="4"/>
  <c r="L4926" i="4"/>
  <c r="L4925" i="4"/>
  <c r="L4924" i="4"/>
  <c r="L4923" i="4"/>
  <c r="L4922" i="4"/>
  <c r="L4919" i="4"/>
  <c r="L4918" i="4"/>
  <c r="L4917" i="4"/>
  <c r="L4916" i="4"/>
  <c r="L4912" i="4"/>
  <c r="L4911" i="4"/>
  <c r="L4910" i="4"/>
  <c r="L4909" i="4"/>
  <c r="L4908" i="4"/>
  <c r="L4907" i="4"/>
  <c r="L4906" i="4"/>
  <c r="L4902" i="4"/>
  <c r="L4901" i="4"/>
  <c r="L4899" i="4"/>
  <c r="L4898" i="4"/>
  <c r="L4897" i="4"/>
  <c r="L4896" i="4"/>
  <c r="L4895" i="4"/>
  <c r="L4894" i="4"/>
  <c r="L4893" i="4"/>
  <c r="L4892" i="4"/>
  <c r="L4891" i="4"/>
  <c r="L4890" i="4"/>
  <c r="L4886" i="4"/>
  <c r="L4885" i="4"/>
  <c r="L4884" i="4"/>
  <c r="L4883" i="4"/>
  <c r="L4880" i="4"/>
  <c r="L4879" i="4"/>
  <c r="L4878" i="4"/>
  <c r="L4877" i="4"/>
  <c r="L4876" i="4"/>
  <c r="L4875" i="4"/>
  <c r="L4869" i="4"/>
  <c r="L4867" i="4"/>
  <c r="L4864" i="4"/>
  <c r="L4863" i="4"/>
  <c r="L4862" i="4"/>
  <c r="L4861" i="4"/>
  <c r="L4860" i="4"/>
  <c r="L4859" i="4"/>
  <c r="L4858" i="4"/>
  <c r="L4854" i="4"/>
  <c r="L4853" i="4"/>
  <c r="L4852" i="4"/>
  <c r="L4848" i="4"/>
  <c r="L4847" i="4"/>
  <c r="L4846" i="4"/>
  <c r="L4845" i="4"/>
  <c r="L4844" i="4"/>
  <c r="L4843" i="4"/>
  <c r="L4842" i="4"/>
  <c r="L4838" i="4"/>
  <c r="L4837" i="4"/>
  <c r="L4836" i="4"/>
  <c r="L4832" i="4"/>
  <c r="L4831" i="4"/>
  <c r="L4830" i="4"/>
  <c r="L4829" i="4"/>
  <c r="L4828" i="4"/>
  <c r="L4827" i="4"/>
  <c r="L4826" i="4"/>
  <c r="L4821" i="4"/>
  <c r="L4820" i="4"/>
  <c r="L4817" i="4"/>
  <c r="L4816" i="4"/>
  <c r="L4815" i="4"/>
  <c r="L4814" i="4"/>
  <c r="L4813" i="4"/>
  <c r="L4812" i="4"/>
  <c r="L4811" i="4"/>
  <c r="L4810" i="4"/>
  <c r="L4806" i="4"/>
  <c r="L4805" i="4"/>
  <c r="L4804" i="4"/>
  <c r="L4802" i="4"/>
  <c r="L4800" i="4"/>
  <c r="L4799" i="4"/>
  <c r="L4798" i="4"/>
  <c r="L4797" i="4"/>
  <c r="L4796" i="4"/>
  <c r="L4795" i="4"/>
  <c r="L4790" i="4"/>
  <c r="L4789" i="4"/>
  <c r="L4788" i="4"/>
  <c r="L4784" i="4"/>
  <c r="L4783" i="4"/>
  <c r="L4782" i="4"/>
  <c r="L4781" i="4"/>
  <c r="L4780" i="4"/>
  <c r="L4779" i="4"/>
  <c r="L4773" i="4"/>
  <c r="L4772" i="4"/>
  <c r="L4771" i="4"/>
  <c r="L4770" i="4"/>
  <c r="L4768" i="4"/>
  <c r="L4767" i="4"/>
  <c r="L4766" i="4"/>
  <c r="L4765" i="4"/>
  <c r="L4764" i="4"/>
  <c r="L4763" i="4"/>
  <c r="L4758" i="4"/>
  <c r="L4757" i="4"/>
  <c r="L4756" i="4"/>
  <c r="L4753" i="4"/>
  <c r="L4752" i="4"/>
  <c r="L4751" i="4"/>
  <c r="L4750" i="4"/>
  <c r="L4749" i="4"/>
  <c r="L4748" i="4"/>
  <c r="L4747" i="4"/>
  <c r="L4742" i="4"/>
  <c r="L4741" i="4"/>
  <c r="L4740" i="4"/>
  <c r="L4736" i="4"/>
  <c r="L4735" i="4"/>
  <c r="L4734" i="4"/>
  <c r="L4733" i="4"/>
  <c r="L4732" i="4"/>
  <c r="L4731" i="4"/>
  <c r="L4725" i="4"/>
  <c r="L4724" i="4"/>
  <c r="L4723" i="4"/>
  <c r="L4721" i="4"/>
  <c r="L4720" i="4"/>
  <c r="L4719" i="4"/>
  <c r="L4718" i="4"/>
  <c r="L4717" i="4"/>
  <c r="L4716" i="4"/>
  <c r="L4715" i="4"/>
  <c r="L4709" i="4"/>
  <c r="L4708" i="4"/>
  <c r="L4707" i="4"/>
  <c r="L4706" i="4"/>
  <c r="L4704" i="4"/>
  <c r="L4703" i="4"/>
  <c r="L4702" i="4"/>
  <c r="L4701" i="4"/>
  <c r="L4700" i="4"/>
  <c r="L4699" i="4"/>
  <c r="L4694" i="4"/>
  <c r="L4693" i="4"/>
  <c r="L4692" i="4"/>
  <c r="L4691" i="4"/>
  <c r="L4688" i="4"/>
  <c r="L4687" i="4"/>
  <c r="L4686" i="4"/>
  <c r="L4685" i="4"/>
  <c r="L4684" i="4"/>
  <c r="L4683" i="4"/>
  <c r="L4678" i="4"/>
  <c r="L4677" i="4"/>
  <c r="L4676" i="4"/>
  <c r="L4674" i="4"/>
  <c r="L4673" i="4"/>
  <c r="L4672" i="4"/>
  <c r="L4671" i="4"/>
  <c r="L4670" i="4"/>
  <c r="L4669" i="4"/>
  <c r="L4668" i="4"/>
  <c r="L4667" i="4"/>
  <c r="L4661" i="4"/>
  <c r="L4660" i="4"/>
  <c r="L4656" i="4"/>
  <c r="L4655" i="4"/>
  <c r="L4654" i="4"/>
  <c r="L4653" i="4"/>
  <c r="L4652" i="4"/>
  <c r="L4651" i="4"/>
  <c r="L4646" i="4"/>
  <c r="L4645" i="4"/>
  <c r="L4644" i="4"/>
  <c r="L4640" i="4"/>
  <c r="L4639" i="4"/>
  <c r="L4638" i="4"/>
  <c r="L4637" i="4"/>
  <c r="L4636" i="4"/>
  <c r="L4635" i="4"/>
  <c r="L4630" i="4"/>
  <c r="L4629" i="4"/>
  <c r="L4628" i="4"/>
  <c r="L4627" i="4"/>
  <c r="L4624" i="4"/>
  <c r="L4623" i="4"/>
  <c r="L4622" i="4"/>
  <c r="L4621" i="4"/>
  <c r="L4620" i="4"/>
  <c r="L4619" i="4"/>
  <c r="L4618" i="4"/>
  <c r="L4613" i="4"/>
  <c r="L4612" i="4"/>
  <c r="L4611" i="4"/>
  <c r="L4609" i="4"/>
  <c r="L4608" i="4"/>
  <c r="L4607" i="4"/>
  <c r="L4606" i="4"/>
  <c r="L4605" i="4"/>
  <c r="L4604" i="4"/>
  <c r="L4603" i="4"/>
  <c r="L4602" i="4"/>
  <c r="L4597" i="4"/>
  <c r="L4596" i="4"/>
  <c r="L4594" i="4"/>
  <c r="L4592" i="4"/>
  <c r="L4591" i="4"/>
  <c r="L4590" i="4"/>
  <c r="L4589" i="4"/>
  <c r="L4588" i="4"/>
  <c r="L4587" i="4"/>
  <c r="L4586" i="4"/>
  <c r="L4583" i="4"/>
  <c r="L4582" i="4"/>
  <c r="L4581" i="4"/>
  <c r="L4580" i="4"/>
  <c r="L4576" i="4"/>
  <c r="L4575" i="4"/>
  <c r="L4574" i="4"/>
  <c r="L4573" i="4"/>
  <c r="L4572" i="4"/>
  <c r="L4571" i="4"/>
  <c r="L4570" i="4"/>
  <c r="L4566" i="4"/>
  <c r="L4565" i="4"/>
  <c r="L4564" i="4"/>
  <c r="L4561" i="4"/>
  <c r="L4560" i="4"/>
  <c r="L4559" i="4"/>
  <c r="L4558" i="4"/>
  <c r="L4557" i="4"/>
  <c r="L4556" i="4"/>
  <c r="L4555" i="4"/>
  <c r="L4554" i="4"/>
  <c r="L4549" i="4"/>
  <c r="L4548" i="4"/>
  <c r="L4547" i="4"/>
  <c r="L4546" i="4"/>
  <c r="L4544" i="4"/>
  <c r="L4543" i="4"/>
  <c r="L4542" i="4"/>
  <c r="L4541" i="4"/>
  <c r="L4540" i="4"/>
  <c r="L4539" i="4"/>
  <c r="L4538" i="4"/>
  <c r="L4533" i="4"/>
  <c r="L4532" i="4"/>
  <c r="L4529" i="4"/>
  <c r="L4528" i="4"/>
  <c r="L4527" i="4"/>
  <c r="L4526" i="4"/>
  <c r="L4525" i="4"/>
  <c r="L4524" i="4"/>
  <c r="L4523" i="4"/>
  <c r="L4522" i="4"/>
  <c r="L4520" i="4"/>
  <c r="L4518" i="4"/>
  <c r="L4517" i="4"/>
  <c r="L4516" i="4"/>
  <c r="L4515" i="4"/>
  <c r="L4514" i="4"/>
  <c r="L4513" i="4"/>
  <c r="L4512" i="4"/>
  <c r="L4511" i="4"/>
  <c r="L4510" i="4"/>
  <c r="L4509" i="4"/>
  <c r="L4508" i="4"/>
  <c r="L4507" i="4"/>
  <c r="L4506" i="4"/>
  <c r="L4502" i="4"/>
  <c r="L4501" i="4"/>
  <c r="L4500" i="4"/>
  <c r="L4499" i="4"/>
  <c r="L4496" i="4"/>
  <c r="L4495" i="4"/>
  <c r="L4494" i="4"/>
  <c r="L4493" i="4"/>
  <c r="L4492" i="4"/>
  <c r="L4491" i="4"/>
  <c r="L4490" i="4"/>
  <c r="L4486" i="4"/>
  <c r="L4485" i="4"/>
  <c r="L4484" i="4"/>
  <c r="L4483" i="4"/>
  <c r="L4480" i="4"/>
  <c r="L4479" i="4"/>
  <c r="L4478" i="4"/>
  <c r="L4477" i="4"/>
  <c r="L4476" i="4"/>
  <c r="L4475" i="4"/>
  <c r="L4474" i="4"/>
  <c r="L4469" i="4"/>
  <c r="L4468" i="4"/>
  <c r="L4464" i="4"/>
  <c r="L4463" i="4"/>
  <c r="L4462" i="4"/>
  <c r="L4461" i="4"/>
  <c r="L4460" i="4"/>
  <c r="L4459" i="4"/>
  <c r="L4458" i="4"/>
  <c r="L4456" i="4"/>
  <c r="L4454" i="4"/>
  <c r="L4453" i="4"/>
  <c r="L4452" i="4"/>
  <c r="L4448" i="4"/>
  <c r="L4447" i="4"/>
  <c r="L4446" i="4"/>
  <c r="L4445" i="4"/>
  <c r="L4444" i="4"/>
  <c r="L4443" i="4"/>
  <c r="L4442" i="4"/>
  <c r="L4440" i="4"/>
  <c r="L4438" i="4"/>
  <c r="L4437" i="4"/>
  <c r="L4436" i="4"/>
  <c r="L4433" i="4"/>
  <c r="L4432" i="4"/>
  <c r="L4431" i="4"/>
  <c r="L4430" i="4"/>
  <c r="L4429" i="4"/>
  <c r="L4428" i="4"/>
  <c r="L4427" i="4"/>
  <c r="L4426" i="4"/>
  <c r="L4422" i="4"/>
  <c r="L4421" i="4"/>
  <c r="L4420" i="4"/>
  <c r="L4419" i="4"/>
  <c r="L4418" i="4"/>
  <c r="L4417" i="4"/>
  <c r="L4416" i="4"/>
  <c r="L4415" i="4"/>
  <c r="L4414" i="4"/>
  <c r="L4413" i="4"/>
  <c r="L4412" i="4"/>
  <c r="L4411" i="4"/>
  <c r="L4410" i="4"/>
  <c r="L4405" i="4"/>
  <c r="L4404" i="4"/>
  <c r="L4403" i="4"/>
  <c r="L4400" i="4"/>
  <c r="L4399" i="4"/>
  <c r="L4398" i="4"/>
  <c r="L4397" i="4"/>
  <c r="L4396" i="4"/>
  <c r="L4395" i="4"/>
  <c r="L4394" i="4"/>
  <c r="L4389" i="4"/>
  <c r="L4388" i="4"/>
  <c r="L4387" i="4"/>
  <c r="L4384" i="4"/>
  <c r="L4383" i="4"/>
  <c r="L4382" i="4"/>
  <c r="L4381" i="4"/>
  <c r="L4380" i="4"/>
  <c r="L4379" i="4"/>
  <c r="L4378" i="4"/>
  <c r="L4374" i="4"/>
  <c r="L4373" i="4"/>
  <c r="L4372" i="4"/>
  <c r="L4371" i="4"/>
  <c r="L4370" i="4"/>
  <c r="L4368" i="4"/>
  <c r="L4367" i="4"/>
  <c r="L4366" i="4"/>
  <c r="L4365" i="4"/>
  <c r="L4364" i="4"/>
  <c r="L4363" i="4"/>
  <c r="L4362" i="4"/>
  <c r="L4360" i="4"/>
  <c r="L4358" i="4"/>
  <c r="L4357" i="4"/>
  <c r="L4356" i="4"/>
  <c r="L4355" i="4"/>
  <c r="L4353" i="4"/>
  <c r="L4352" i="4"/>
  <c r="L4351" i="4"/>
  <c r="L4350" i="4"/>
  <c r="L4349" i="4"/>
  <c r="L4348" i="4"/>
  <c r="L4347" i="4"/>
  <c r="L4346" i="4"/>
  <c r="L4342" i="4"/>
  <c r="L4341" i="4"/>
  <c r="L4340" i="4"/>
  <c r="L4337" i="4"/>
  <c r="L4336" i="4"/>
  <c r="L4335" i="4"/>
  <c r="L4334" i="4"/>
  <c r="L4333" i="4"/>
  <c r="L4332" i="4"/>
  <c r="L4331" i="4"/>
  <c r="L4330" i="4"/>
  <c r="L4325" i="4"/>
  <c r="L4324" i="4"/>
  <c r="L4323" i="4"/>
  <c r="L4320" i="4"/>
  <c r="L4319" i="4"/>
  <c r="L4318" i="4"/>
  <c r="L4317" i="4"/>
  <c r="L4316" i="4"/>
  <c r="L4315" i="4"/>
  <c r="L4314" i="4"/>
  <c r="L4309" i="4"/>
  <c r="L4308" i="4"/>
  <c r="L4307" i="4"/>
  <c r="L4304" i="4"/>
  <c r="L4303" i="4"/>
  <c r="L4302" i="4"/>
  <c r="L4301" i="4"/>
  <c r="L4300" i="4"/>
  <c r="L4299" i="4"/>
  <c r="L4298" i="4"/>
  <c r="L4294" i="4"/>
  <c r="L4293" i="4"/>
  <c r="L4292" i="4"/>
  <c r="L4291" i="4"/>
  <c r="L4289" i="4"/>
  <c r="L4288" i="4"/>
  <c r="L4287" i="4"/>
  <c r="L4286" i="4"/>
  <c r="L4285" i="4"/>
  <c r="L4284" i="4"/>
  <c r="L4283" i="4"/>
  <c r="L4282" i="4"/>
  <c r="L4278" i="4"/>
  <c r="L4277" i="4"/>
  <c r="L4276" i="4"/>
  <c r="L4275" i="4"/>
  <c r="L4274" i="4"/>
  <c r="L4272" i="4"/>
  <c r="L4271" i="4"/>
  <c r="L4270" i="4"/>
  <c r="L4269" i="4"/>
  <c r="L4268" i="4"/>
  <c r="L4267" i="4"/>
  <c r="L4266" i="4"/>
  <c r="L4264" i="4"/>
  <c r="L4262" i="4"/>
  <c r="L4261" i="4"/>
  <c r="L4260" i="4"/>
  <c r="L4259" i="4"/>
  <c r="L4257" i="4"/>
  <c r="L4256" i="4"/>
  <c r="L4255" i="4"/>
  <c r="L4254" i="4"/>
  <c r="L4253" i="4"/>
  <c r="L4252" i="4"/>
  <c r="L4251" i="4"/>
  <c r="L4250" i="4"/>
  <c r="L4245" i="4"/>
  <c r="L4244" i="4"/>
  <c r="L4243" i="4"/>
  <c r="L4240" i="4"/>
  <c r="L4239" i="4"/>
  <c r="L4238" i="4"/>
  <c r="L4237" i="4"/>
  <c r="L4236" i="4"/>
  <c r="L4235" i="4"/>
  <c r="L4234" i="4"/>
  <c r="L4229" i="4"/>
  <c r="L4228" i="4"/>
  <c r="L4227" i="4"/>
  <c r="L4225" i="4"/>
  <c r="L4224" i="4"/>
  <c r="L4223" i="4"/>
  <c r="L4222" i="4"/>
  <c r="L4221" i="4"/>
  <c r="L4220" i="4"/>
  <c r="L4219" i="4"/>
  <c r="L4218" i="4"/>
  <c r="L4214" i="4"/>
  <c r="L4213" i="4"/>
  <c r="L4212" i="4"/>
  <c r="L4211" i="4"/>
  <c r="L4210" i="4"/>
  <c r="L4209" i="4"/>
  <c r="L4208" i="4"/>
  <c r="L4207" i="4"/>
  <c r="L4206" i="4"/>
  <c r="L4205" i="4"/>
  <c r="L4204" i="4"/>
  <c r="L4203" i="4"/>
  <c r="L4202" i="4"/>
  <c r="L4200" i="4"/>
  <c r="L4199" i="4"/>
  <c r="L4198" i="4"/>
  <c r="L4197" i="4"/>
  <c r="L4196" i="4"/>
  <c r="L4195" i="4"/>
  <c r="L4194" i="4"/>
  <c r="L4192" i="4"/>
  <c r="L4191" i="4"/>
  <c r="L4190" i="4"/>
  <c r="L4189" i="4"/>
  <c r="L4188" i="4"/>
  <c r="L4187" i="4"/>
  <c r="L4186" i="4"/>
  <c r="L4184" i="4"/>
  <c r="L4182" i="4"/>
  <c r="L4181" i="4"/>
  <c r="L4180" i="4"/>
  <c r="L4179" i="4"/>
  <c r="L4176" i="4"/>
  <c r="L4175" i="4"/>
  <c r="L4174" i="4"/>
  <c r="L4173" i="4"/>
  <c r="L4172" i="4"/>
  <c r="L4171" i="4"/>
  <c r="L4170" i="4"/>
  <c r="L4166" i="4"/>
  <c r="L4165" i="4"/>
  <c r="L4164" i="4"/>
  <c r="L4163" i="4"/>
  <c r="L4160" i="4"/>
  <c r="L4159" i="4"/>
  <c r="L4158" i="4"/>
  <c r="L4157" i="4"/>
  <c r="L4156" i="4"/>
  <c r="L4155" i="4"/>
  <c r="L4154" i="4"/>
  <c r="L4149" i="4"/>
  <c r="L4148" i="4"/>
  <c r="L4147" i="4"/>
  <c r="L4144" i="4"/>
  <c r="L4143" i="4"/>
  <c r="L4142" i="4"/>
  <c r="L4141" i="4"/>
  <c r="L4140" i="4"/>
  <c r="L4139" i="4"/>
  <c r="L4138" i="4"/>
  <c r="L4135" i="4"/>
  <c r="L4134" i="4"/>
  <c r="L4133" i="4"/>
  <c r="L4132" i="4"/>
  <c r="L4131" i="4"/>
  <c r="L4128" i="4"/>
  <c r="L4127" i="4"/>
  <c r="L4126" i="4"/>
  <c r="L4125" i="4"/>
  <c r="L4124" i="4"/>
  <c r="L4123" i="4"/>
  <c r="L4122" i="4"/>
  <c r="L4120" i="4"/>
  <c r="L4118" i="4"/>
  <c r="L4117" i="4"/>
  <c r="L4116" i="4"/>
  <c r="L4115" i="4"/>
  <c r="L4113" i="4"/>
  <c r="L4112" i="4"/>
  <c r="L4111" i="4"/>
  <c r="L4110" i="4"/>
  <c r="L4109" i="4"/>
  <c r="L4108" i="4"/>
  <c r="L4107" i="4"/>
  <c r="L4106" i="4"/>
  <c r="L4104" i="4"/>
  <c r="L4102" i="4"/>
  <c r="L4101" i="4"/>
  <c r="L4100" i="4"/>
  <c r="L4099" i="4"/>
  <c r="L4097" i="4"/>
  <c r="L4096" i="4"/>
  <c r="L4095" i="4"/>
  <c r="L4094" i="4"/>
  <c r="L4093" i="4"/>
  <c r="L4092" i="4"/>
  <c r="L4091" i="4"/>
  <c r="L4090" i="4"/>
  <c r="L4086" i="4"/>
  <c r="L4085" i="4"/>
  <c r="L4084" i="4"/>
  <c r="L4083" i="4"/>
  <c r="L4080" i="4"/>
  <c r="L4079" i="4"/>
  <c r="L4078" i="4"/>
  <c r="L4077" i="4"/>
  <c r="L4076" i="4"/>
  <c r="L4075" i="4"/>
  <c r="L4074" i="4"/>
  <c r="L4069" i="4"/>
  <c r="L4068" i="4"/>
  <c r="L4067" i="4"/>
  <c r="L4064" i="4"/>
  <c r="L4063" i="4"/>
  <c r="L4062" i="4"/>
  <c r="L4061" i="4"/>
  <c r="L4060" i="4"/>
  <c r="L4059" i="4"/>
  <c r="L4058" i="4"/>
  <c r="L4055" i="4"/>
  <c r="L4054" i="4"/>
  <c r="L4053" i="4"/>
  <c r="L4052" i="4"/>
  <c r="L4051" i="4"/>
  <c r="L4048" i="4"/>
  <c r="L4047" i="4"/>
  <c r="L4046" i="4"/>
  <c r="L4045" i="4"/>
  <c r="L4044" i="4"/>
  <c r="L4043" i="4"/>
  <c r="L4042" i="4"/>
  <c r="L4038" i="4"/>
  <c r="L4037" i="4"/>
  <c r="L4036" i="4"/>
  <c r="L4035" i="4"/>
  <c r="L4034" i="4"/>
  <c r="L4033" i="4"/>
  <c r="L4032" i="4"/>
  <c r="L4031" i="4"/>
  <c r="L4030" i="4"/>
  <c r="L4029" i="4"/>
  <c r="L4028" i="4"/>
  <c r="L4027" i="4"/>
  <c r="L4026" i="4"/>
  <c r="L4024" i="4"/>
  <c r="L4022" i="4"/>
  <c r="L4021" i="4"/>
  <c r="L4020" i="4"/>
  <c r="L4019" i="4"/>
  <c r="L4016" i="4"/>
  <c r="L4015" i="4"/>
  <c r="L4014" i="4"/>
  <c r="L4013" i="4"/>
  <c r="L4012" i="4"/>
  <c r="L4011" i="4"/>
  <c r="L4010" i="4"/>
  <c r="L4006" i="4"/>
  <c r="L4005" i="4"/>
  <c r="L4004" i="4"/>
  <c r="L4003" i="4"/>
  <c r="L4002" i="4"/>
  <c r="L4000" i="4"/>
  <c r="L3999" i="4"/>
  <c r="L3998" i="4"/>
  <c r="L3997" i="4"/>
  <c r="L3996" i="4"/>
  <c r="L3995" i="4"/>
  <c r="L3994" i="4"/>
  <c r="L3992" i="4"/>
  <c r="L3989" i="4"/>
  <c r="L3988" i="4"/>
  <c r="L3987" i="4"/>
  <c r="L3985" i="4"/>
  <c r="L3984" i="4"/>
  <c r="L3983" i="4"/>
  <c r="L3982" i="4"/>
  <c r="L3981" i="4"/>
  <c r="L3980" i="4"/>
  <c r="L3979" i="4"/>
  <c r="L3978" i="4"/>
  <c r="L3973" i="4"/>
  <c r="L3972" i="4"/>
  <c r="L3971" i="4"/>
  <c r="L3968" i="4"/>
  <c r="L3967" i="4"/>
  <c r="L3966" i="4"/>
  <c r="L3965" i="4"/>
  <c r="L3964" i="4"/>
  <c r="L3963" i="4"/>
  <c r="L3962" i="4"/>
  <c r="L3959" i="4"/>
  <c r="L3958" i="4"/>
  <c r="L3957" i="4"/>
  <c r="L3956" i="4"/>
  <c r="L3955" i="4"/>
  <c r="L3952" i="4"/>
  <c r="L3951" i="4"/>
  <c r="L3950" i="4"/>
  <c r="L3949" i="4"/>
  <c r="L3948" i="4"/>
  <c r="L3947" i="4"/>
  <c r="L3946" i="4"/>
  <c r="L3944" i="4"/>
  <c r="L3942" i="4"/>
  <c r="L3941" i="4"/>
  <c r="L3940" i="4"/>
  <c r="L3939" i="4"/>
  <c r="L3936" i="4"/>
  <c r="L3935" i="4"/>
  <c r="L3934" i="4"/>
  <c r="L3933" i="4"/>
  <c r="L3932" i="4"/>
  <c r="L3931" i="4"/>
  <c r="L3930" i="4"/>
  <c r="L3928" i="4"/>
  <c r="L3926" i="4"/>
  <c r="L3925" i="4"/>
  <c r="L3924" i="4"/>
  <c r="L3923" i="4"/>
  <c r="L3920" i="4"/>
  <c r="L3919" i="4"/>
  <c r="L3918" i="4"/>
  <c r="L3917" i="4"/>
  <c r="L3916" i="4"/>
  <c r="L3915" i="4"/>
  <c r="L3914" i="4"/>
  <c r="L3909" i="4"/>
  <c r="L3908" i="4"/>
  <c r="L3907" i="4"/>
  <c r="L3906" i="4"/>
  <c r="L3905" i="4"/>
  <c r="L3904" i="4"/>
  <c r="L3903" i="4"/>
  <c r="L3902" i="4"/>
  <c r="L3901" i="4"/>
  <c r="L3900" i="4"/>
  <c r="L3899" i="4"/>
  <c r="L3898" i="4"/>
  <c r="L3893" i="4"/>
  <c r="L3892" i="4"/>
  <c r="L3891" i="4"/>
  <c r="L3888" i="4"/>
  <c r="L3887" i="4"/>
  <c r="L3886" i="4"/>
  <c r="L3885" i="4"/>
  <c r="L3884" i="4"/>
  <c r="L3883" i="4"/>
  <c r="L3882" i="4"/>
  <c r="L3879" i="4"/>
  <c r="L3878" i="4"/>
  <c r="L3877" i="4"/>
  <c r="L3876" i="4"/>
  <c r="L3875" i="4"/>
  <c r="L3873" i="4"/>
  <c r="L3872" i="4"/>
  <c r="L3871" i="4"/>
  <c r="L3870" i="4"/>
  <c r="L3869" i="4"/>
  <c r="L3868" i="4"/>
  <c r="L3867" i="4"/>
  <c r="L3866" i="4"/>
  <c r="L3864" i="4"/>
  <c r="L3862" i="4"/>
  <c r="L3861" i="4"/>
  <c r="L3860" i="4"/>
  <c r="L3859" i="4"/>
  <c r="L3858" i="4"/>
  <c r="L3857" i="4"/>
  <c r="L3856" i="4"/>
  <c r="L3855" i="4"/>
  <c r="L3854" i="4"/>
  <c r="L3853" i="4"/>
  <c r="L3852" i="4"/>
  <c r="L3851" i="4"/>
  <c r="L3850" i="4"/>
  <c r="L3848" i="4"/>
  <c r="L3846" i="4"/>
  <c r="L3845" i="4"/>
  <c r="L3844" i="4"/>
  <c r="L3843" i="4"/>
  <c r="L3842" i="4"/>
  <c r="L3840" i="4"/>
  <c r="L3839" i="4"/>
  <c r="L3838" i="4"/>
  <c r="L3837" i="4"/>
  <c r="L3836" i="4"/>
  <c r="L3835" i="4"/>
  <c r="L3834" i="4"/>
  <c r="L3830" i="4"/>
  <c r="L3829" i="4"/>
  <c r="L3828" i="4"/>
  <c r="L3827" i="4"/>
  <c r="L3826" i="4"/>
  <c r="L3824" i="4"/>
  <c r="L3823" i="4"/>
  <c r="L3822" i="4"/>
  <c r="L3821" i="4"/>
  <c r="L3820" i="4"/>
  <c r="L3819" i="4"/>
  <c r="L3818" i="4"/>
  <c r="L3813" i="4"/>
  <c r="L3812" i="4"/>
  <c r="L3811" i="4"/>
  <c r="L3808" i="4"/>
  <c r="L3807" i="4"/>
  <c r="L3806" i="4"/>
  <c r="L3805" i="4"/>
  <c r="L3804" i="4"/>
  <c r="L3803" i="4"/>
  <c r="L3802" i="4"/>
  <c r="L3798" i="4"/>
  <c r="L3797" i="4"/>
  <c r="L3796" i="4"/>
  <c r="L3795" i="4"/>
  <c r="L3793" i="4"/>
  <c r="L3792" i="4"/>
  <c r="L3791" i="4"/>
  <c r="L3790" i="4"/>
  <c r="L3789" i="4"/>
  <c r="L3788" i="4"/>
  <c r="L3787" i="4"/>
  <c r="L3786" i="4"/>
  <c r="L3783" i="4"/>
  <c r="L3782" i="4"/>
  <c r="L3781" i="4"/>
  <c r="L3780" i="4"/>
  <c r="L3779" i="4"/>
  <c r="L3776" i="4"/>
  <c r="L3775" i="4"/>
  <c r="L3774" i="4"/>
  <c r="L3773" i="4"/>
  <c r="L3772" i="4"/>
  <c r="L3771" i="4"/>
  <c r="L3770" i="4"/>
  <c r="L3768" i="4"/>
  <c r="L3766" i="4"/>
  <c r="L3765" i="4"/>
  <c r="L3764" i="4"/>
  <c r="L3763" i="4"/>
  <c r="L3761" i="4"/>
  <c r="L3760" i="4"/>
  <c r="L3759" i="4"/>
  <c r="L3758" i="4"/>
  <c r="L3757" i="4"/>
  <c r="L3756" i="4"/>
  <c r="L3755" i="4"/>
  <c r="L3754" i="4"/>
  <c r="L3752" i="4"/>
  <c r="L3750" i="4"/>
  <c r="L3749" i="4"/>
  <c r="L3748" i="4"/>
  <c r="L3747" i="4"/>
  <c r="L3745" i="4"/>
  <c r="L3744" i="4"/>
  <c r="L3743" i="4"/>
  <c r="L3742" i="4"/>
  <c r="L3741" i="4"/>
  <c r="L3740" i="4"/>
  <c r="L3739" i="4"/>
  <c r="L3738" i="4"/>
  <c r="L3736" i="4"/>
  <c r="L3734" i="4"/>
  <c r="L3733" i="4"/>
  <c r="L3732" i="4"/>
  <c r="L3731" i="4"/>
  <c r="L3730" i="4"/>
  <c r="L3729" i="4"/>
  <c r="L3728" i="4"/>
  <c r="L3727" i="4"/>
  <c r="L3726" i="4"/>
  <c r="L3725" i="4"/>
  <c r="L3724" i="4"/>
  <c r="L3723" i="4"/>
  <c r="L3722" i="4"/>
  <c r="L3720" i="4"/>
  <c r="L3718" i="4"/>
  <c r="L3717" i="4"/>
  <c r="L3716" i="4"/>
  <c r="L3715" i="4"/>
  <c r="L3712" i="4"/>
  <c r="L3711" i="4"/>
  <c r="L3710" i="4"/>
  <c r="L3709" i="4"/>
  <c r="L3708" i="4"/>
  <c r="L3707" i="4"/>
  <c r="L3706" i="4"/>
  <c r="L3702" i="4"/>
  <c r="L3701" i="4"/>
  <c r="L3700" i="4"/>
  <c r="L3699" i="4"/>
  <c r="L3696" i="4"/>
  <c r="L3695" i="4"/>
  <c r="L3694" i="4"/>
  <c r="L3693" i="4"/>
  <c r="L3692" i="4"/>
  <c r="L3691" i="4"/>
  <c r="L3690" i="4"/>
  <c r="L3688" i="4"/>
  <c r="L3686" i="4"/>
  <c r="L3685" i="4"/>
  <c r="L3684" i="4"/>
  <c r="L3683" i="4"/>
  <c r="L3680" i="4"/>
  <c r="L3679" i="4"/>
  <c r="L3678" i="4"/>
  <c r="L3677" i="4"/>
  <c r="L3676" i="4"/>
  <c r="L3675" i="4"/>
  <c r="L3674" i="4"/>
  <c r="L3672" i="4"/>
  <c r="L3670" i="4"/>
  <c r="L3669" i="4"/>
  <c r="L3668" i="4"/>
  <c r="L3667" i="4"/>
  <c r="L3666" i="4"/>
  <c r="L3665" i="4"/>
  <c r="L3664" i="4"/>
  <c r="L3663" i="4"/>
  <c r="L3662" i="4"/>
  <c r="L3661" i="4"/>
  <c r="L3660" i="4"/>
  <c r="L3659" i="4"/>
  <c r="L3658" i="4"/>
  <c r="L3654" i="4"/>
  <c r="L3653" i="4"/>
  <c r="L3652" i="4"/>
  <c r="L3651" i="4"/>
  <c r="L3648" i="4"/>
  <c r="L3647" i="4"/>
  <c r="L3646" i="4"/>
  <c r="L3645" i="4"/>
  <c r="L3644" i="4"/>
  <c r="L3643" i="4"/>
  <c r="L3642" i="4"/>
  <c r="L3638" i="4"/>
  <c r="L3637" i="4"/>
  <c r="L3636" i="4"/>
  <c r="L3635" i="4"/>
  <c r="L3633" i="4"/>
  <c r="L3632" i="4"/>
  <c r="L3631" i="4"/>
  <c r="L3630" i="4"/>
  <c r="L3629" i="4"/>
  <c r="L3628" i="4"/>
  <c r="L3627" i="4"/>
  <c r="L3626" i="4"/>
  <c r="L3622" i="4"/>
  <c r="L3621" i="4"/>
  <c r="L3620" i="4"/>
  <c r="L3619" i="4"/>
  <c r="L3617" i="4"/>
  <c r="L3616" i="4"/>
  <c r="L3615" i="4"/>
  <c r="L3614" i="4"/>
  <c r="L3613" i="4"/>
  <c r="L3612" i="4"/>
  <c r="L3611" i="4"/>
  <c r="L3610" i="4"/>
  <c r="L3608" i="4"/>
  <c r="L3606" i="4"/>
  <c r="L3605" i="4"/>
  <c r="L3604" i="4"/>
  <c r="L3603" i="4"/>
  <c r="L3600" i="4"/>
  <c r="L3599" i="4"/>
  <c r="L3598" i="4"/>
  <c r="L3597" i="4"/>
  <c r="L3596" i="4"/>
  <c r="L3595" i="4"/>
  <c r="L3594" i="4"/>
  <c r="L3592" i="4"/>
  <c r="L3591" i="4"/>
  <c r="L3590" i="4"/>
  <c r="L3589" i="4"/>
  <c r="L3588" i="4"/>
  <c r="L3587" i="4"/>
  <c r="L3584" i="4"/>
  <c r="L3583" i="4"/>
  <c r="L3582" i="4"/>
  <c r="L3581" i="4"/>
  <c r="L3580" i="4"/>
  <c r="L3579" i="4"/>
  <c r="L3578" i="4"/>
  <c r="L3574" i="4"/>
  <c r="L3573" i="4"/>
  <c r="L3572" i="4"/>
  <c r="L3571" i="4"/>
  <c r="L3569" i="4"/>
  <c r="L3568" i="4"/>
  <c r="L3567" i="4"/>
  <c r="L3566" i="4"/>
  <c r="L3565" i="4"/>
  <c r="L3564" i="4"/>
  <c r="L3563" i="4"/>
  <c r="L3562" i="4"/>
  <c r="L3560" i="4"/>
  <c r="L3558" i="4"/>
  <c r="L3557" i="4"/>
  <c r="L3556" i="4"/>
  <c r="L3555" i="4"/>
  <c r="L3554" i="4"/>
  <c r="L3553" i="4"/>
  <c r="L3552" i="4"/>
  <c r="L3551" i="4"/>
  <c r="L3550" i="4"/>
  <c r="L3549" i="4"/>
  <c r="L3548" i="4"/>
  <c r="L3547" i="4"/>
  <c r="L3546" i="4"/>
  <c r="L3542" i="4"/>
  <c r="L3541" i="4"/>
  <c r="L3540" i="4"/>
  <c r="L3539" i="4"/>
  <c r="L3536" i="4"/>
  <c r="L3535" i="4"/>
  <c r="L3534" i="4"/>
  <c r="L3533" i="4"/>
  <c r="L3532" i="4"/>
  <c r="L3531" i="4"/>
  <c r="L3530" i="4"/>
  <c r="L3526" i="4"/>
  <c r="L3525" i="4"/>
  <c r="L3524" i="4"/>
  <c r="L3523" i="4"/>
  <c r="L3521" i="4"/>
  <c r="L3520" i="4"/>
  <c r="L3519" i="4"/>
  <c r="L3518" i="4"/>
  <c r="L3517" i="4"/>
  <c r="L3516" i="4"/>
  <c r="L3515" i="4"/>
  <c r="L3514" i="4"/>
  <c r="L3512" i="4"/>
  <c r="L3511" i="4"/>
  <c r="L3510" i="4"/>
  <c r="L3509" i="4"/>
  <c r="L3508" i="4"/>
  <c r="L3507" i="4"/>
  <c r="L3506" i="4"/>
  <c r="L3505" i="4"/>
  <c r="L3504" i="4"/>
  <c r="L3503" i="4"/>
  <c r="L3502" i="4"/>
  <c r="L3501" i="4"/>
  <c r="L3500" i="4"/>
  <c r="L3499" i="4"/>
  <c r="L3498" i="4"/>
  <c r="L3496" i="4"/>
  <c r="L3494" i="4"/>
  <c r="L3493" i="4"/>
  <c r="L3492" i="4"/>
  <c r="L3491" i="4"/>
  <c r="L3490" i="4"/>
  <c r="L3489" i="4"/>
  <c r="L3488" i="4"/>
  <c r="L3487" i="4"/>
  <c r="L3486" i="4"/>
  <c r="L3485" i="4"/>
  <c r="L3484" i="4"/>
  <c r="L3483" i="4"/>
  <c r="L3482" i="4"/>
  <c r="L3480" i="4"/>
  <c r="L3479" i="4"/>
  <c r="L3478" i="4"/>
  <c r="L3477" i="4"/>
  <c r="L3476" i="4"/>
  <c r="L3475" i="4"/>
  <c r="L3473" i="4"/>
  <c r="L3472" i="4"/>
  <c r="L3471" i="4"/>
  <c r="L3470" i="4"/>
  <c r="L3469" i="4"/>
  <c r="L3468" i="4"/>
  <c r="L3467" i="4"/>
  <c r="L3466" i="4"/>
  <c r="L3464" i="4"/>
  <c r="L3462" i="4"/>
  <c r="L3461" i="4"/>
  <c r="L3460" i="4"/>
  <c r="L3459" i="4"/>
  <c r="L3458" i="4"/>
  <c r="L3457" i="4"/>
  <c r="L3456" i="4"/>
  <c r="L3455" i="4"/>
  <c r="L3454" i="4"/>
  <c r="L3453" i="4"/>
  <c r="L3452" i="4"/>
  <c r="L3451" i="4"/>
  <c r="L3450" i="4"/>
  <c r="L3446" i="4"/>
  <c r="L3445" i="4"/>
  <c r="L3444" i="4"/>
  <c r="L3443" i="4"/>
  <c r="L3441" i="4"/>
  <c r="L3440" i="4"/>
  <c r="L3439" i="4"/>
  <c r="L3438" i="4"/>
  <c r="L3437" i="4"/>
  <c r="L3436" i="4"/>
  <c r="L3435" i="4"/>
  <c r="L3434" i="4"/>
  <c r="L3432" i="4"/>
  <c r="L3430" i="4"/>
  <c r="L3429" i="4"/>
  <c r="L3428" i="4"/>
  <c r="L3427" i="4"/>
  <c r="L3425" i="4"/>
  <c r="L3424" i="4"/>
  <c r="L3423" i="4"/>
  <c r="L3422" i="4"/>
  <c r="L3421" i="4"/>
  <c r="L3420" i="4"/>
  <c r="L3419" i="4"/>
  <c r="L3418" i="4"/>
  <c r="L3416" i="4"/>
  <c r="L3414" i="4"/>
  <c r="L3413" i="4"/>
  <c r="L3412" i="4"/>
  <c r="L3411" i="4"/>
  <c r="L3409" i="4"/>
  <c r="L3408" i="4"/>
  <c r="L3407" i="4"/>
  <c r="L3406" i="4"/>
  <c r="L3405" i="4"/>
  <c r="L3404" i="4"/>
  <c r="L3403" i="4"/>
  <c r="L3402" i="4"/>
  <c r="L3398" i="4"/>
  <c r="L3397" i="4"/>
  <c r="L3396" i="4"/>
  <c r="L3395" i="4"/>
  <c r="L3393" i="4"/>
  <c r="L3392" i="4"/>
  <c r="L3391" i="4"/>
  <c r="L3390" i="4"/>
  <c r="L3389" i="4"/>
  <c r="L3388" i="4"/>
  <c r="L3387" i="4"/>
  <c r="L3386" i="4"/>
  <c r="L3383" i="4"/>
  <c r="L3382" i="4"/>
  <c r="L3381" i="4"/>
  <c r="L3380" i="4"/>
  <c r="L3379" i="4"/>
  <c r="L3378" i="4"/>
  <c r="L3377" i="4"/>
  <c r="L3376" i="4"/>
  <c r="L3375" i="4"/>
  <c r="L3374" i="4"/>
  <c r="L3373" i="4"/>
  <c r="L3372" i="4"/>
  <c r="L3371" i="4"/>
  <c r="L3370" i="4"/>
  <c r="L3367" i="4"/>
  <c r="L3366" i="4"/>
  <c r="L3365" i="4"/>
  <c r="L3364" i="4"/>
  <c r="L3363" i="4"/>
  <c r="L3361" i="4"/>
  <c r="L3360" i="4"/>
  <c r="L3359" i="4"/>
  <c r="L3358" i="4"/>
  <c r="L3357" i="4"/>
  <c r="L3356" i="4"/>
  <c r="L3355" i="4"/>
  <c r="L3354" i="4"/>
  <c r="L3352" i="4"/>
  <c r="L3350" i="4"/>
  <c r="L3349" i="4"/>
  <c r="L3348" i="4"/>
  <c r="L3347" i="4"/>
  <c r="L3345" i="4"/>
  <c r="L3344" i="4"/>
  <c r="L3343" i="4"/>
  <c r="L3342" i="4"/>
  <c r="L3341" i="4"/>
  <c r="L3340" i="4"/>
  <c r="L3339" i="4"/>
  <c r="L3338" i="4"/>
  <c r="L3336" i="4"/>
  <c r="L3334" i="4"/>
  <c r="L3333" i="4"/>
  <c r="L3332" i="4"/>
  <c r="L3331" i="4"/>
  <c r="L3329" i="4"/>
  <c r="L3328" i="4"/>
  <c r="L3327" i="4"/>
  <c r="L3326" i="4"/>
  <c r="L3325" i="4"/>
  <c r="L3324" i="4"/>
  <c r="L3323" i="4"/>
  <c r="L3322" i="4"/>
  <c r="L3318" i="4"/>
  <c r="L3317" i="4"/>
  <c r="L3316" i="4"/>
  <c r="L3315" i="4"/>
  <c r="L3314" i="4"/>
  <c r="L3313" i="4"/>
  <c r="L3312" i="4"/>
  <c r="L3311" i="4"/>
  <c r="L3310" i="4"/>
  <c r="L3309" i="4"/>
  <c r="L3308" i="4"/>
  <c r="L3307" i="4"/>
  <c r="L3306" i="4"/>
  <c r="L3304" i="4"/>
  <c r="L3302" i="4"/>
  <c r="L3301" i="4"/>
  <c r="L3300" i="4"/>
  <c r="L3299" i="4"/>
  <c r="L3297" i="4"/>
  <c r="L3296" i="4"/>
  <c r="L3295" i="4"/>
  <c r="L3294" i="4"/>
  <c r="L3293" i="4"/>
  <c r="L3292" i="4"/>
  <c r="L3291" i="4"/>
  <c r="L3290" i="4"/>
  <c r="L3286" i="4"/>
  <c r="L3285" i="4"/>
  <c r="L3284" i="4"/>
  <c r="L3283" i="4"/>
  <c r="L3281" i="4"/>
  <c r="L3280" i="4"/>
  <c r="L3279" i="4"/>
  <c r="L3278" i="4"/>
  <c r="L3277" i="4"/>
  <c r="L3276" i="4"/>
  <c r="L3275" i="4"/>
  <c r="L3274" i="4"/>
  <c r="L3271" i="4"/>
  <c r="L3270" i="4"/>
  <c r="L3269" i="4"/>
  <c r="L3268" i="4"/>
  <c r="L3267" i="4"/>
  <c r="L3265" i="4"/>
  <c r="L3264" i="4"/>
  <c r="L3263" i="4"/>
  <c r="L3262" i="4"/>
  <c r="L3261" i="4"/>
  <c r="L3260" i="4"/>
  <c r="L3259" i="4"/>
  <c r="L3258" i="4"/>
  <c r="L3256" i="4"/>
  <c r="L3255" i="4"/>
  <c r="L3254" i="4"/>
  <c r="L3253" i="4"/>
  <c r="L3252" i="4"/>
  <c r="L3251" i="4"/>
  <c r="L3249" i="4"/>
  <c r="L3248" i="4"/>
  <c r="L3247" i="4"/>
  <c r="L3246" i="4"/>
  <c r="L3245" i="4"/>
  <c r="L3244" i="4"/>
  <c r="L3243" i="4"/>
  <c r="L3242" i="4"/>
  <c r="L3240" i="4"/>
  <c r="L3238" i="4"/>
  <c r="L3237" i="4"/>
  <c r="L3236" i="4"/>
  <c r="L3235" i="4"/>
  <c r="L3233" i="4"/>
  <c r="L3232" i="4"/>
  <c r="L3231" i="4"/>
  <c r="L3230" i="4"/>
  <c r="L3229" i="4"/>
  <c r="L3228" i="4"/>
  <c r="L3227" i="4"/>
  <c r="L3226" i="4"/>
  <c r="L3224" i="4"/>
  <c r="L3222" i="4"/>
  <c r="L3221" i="4"/>
  <c r="L3220" i="4"/>
  <c r="L3219" i="4"/>
  <c r="L3217" i="4"/>
  <c r="L3216" i="4"/>
  <c r="L3215" i="4"/>
  <c r="L3214" i="4"/>
  <c r="L3213" i="4"/>
  <c r="L3212" i="4"/>
  <c r="L3211" i="4"/>
  <c r="L3210" i="4"/>
  <c r="L3208" i="4"/>
  <c r="L3206" i="4"/>
  <c r="L3205" i="4"/>
  <c r="L3204" i="4"/>
  <c r="L3203" i="4"/>
  <c r="L3201" i="4"/>
  <c r="L3200" i="4"/>
  <c r="L3199" i="4"/>
  <c r="L3198" i="4"/>
  <c r="L3197" i="4"/>
  <c r="L3196" i="4"/>
  <c r="L3195" i="4"/>
  <c r="L3194" i="4"/>
  <c r="L3190" i="4"/>
  <c r="L3189" i="4"/>
  <c r="L3188" i="4"/>
  <c r="L3187" i="4"/>
  <c r="L3185" i="4"/>
  <c r="L3184" i="4"/>
  <c r="L3183" i="4"/>
  <c r="L3182" i="4"/>
  <c r="L3181" i="4"/>
  <c r="L3180" i="4"/>
  <c r="L3179" i="4"/>
  <c r="L3178" i="4"/>
  <c r="L3176" i="4"/>
  <c r="L3174" i="4"/>
  <c r="L3173" i="4"/>
  <c r="L3172" i="4"/>
  <c r="L3171" i="4"/>
  <c r="L3169" i="4"/>
  <c r="L3168" i="4"/>
  <c r="L3167" i="4"/>
  <c r="L3166" i="4"/>
  <c r="L3165" i="4"/>
  <c r="L3164" i="4"/>
  <c r="L3163" i="4"/>
  <c r="L3162" i="4"/>
  <c r="L3160" i="4"/>
  <c r="L3158" i="4"/>
  <c r="L3157" i="4"/>
  <c r="L3156" i="4"/>
  <c r="L3155" i="4"/>
  <c r="L3153" i="4"/>
  <c r="L3152" i="4"/>
  <c r="L3151" i="4"/>
  <c r="L3150" i="4"/>
  <c r="L3149" i="4"/>
  <c r="L3148" i="4"/>
  <c r="L3147" i="4"/>
  <c r="L3146" i="4"/>
  <c r="L3143" i="4"/>
  <c r="L3142" i="4"/>
  <c r="L3141" i="4"/>
  <c r="L3140" i="4"/>
  <c r="L3139" i="4"/>
  <c r="L3138" i="4"/>
  <c r="L3137" i="4"/>
  <c r="L3136" i="4"/>
  <c r="L3135" i="4"/>
  <c r="L3134" i="4"/>
  <c r="L3133" i="4"/>
  <c r="L3132" i="4"/>
  <c r="L3131" i="4"/>
  <c r="L3130" i="4"/>
  <c r="L3126" i="4"/>
  <c r="L3125" i="4"/>
  <c r="L3124" i="4"/>
  <c r="L3123" i="4"/>
  <c r="L3121" i="4"/>
  <c r="L3120" i="4"/>
  <c r="L3119" i="4"/>
  <c r="L3118" i="4"/>
  <c r="L3117" i="4"/>
  <c r="L3116" i="4"/>
  <c r="L3115" i="4"/>
  <c r="L3114" i="4"/>
  <c r="L3110" i="4"/>
  <c r="L3109" i="4"/>
  <c r="L3108" i="4"/>
  <c r="L3107" i="4"/>
  <c r="L3105" i="4"/>
  <c r="L3104" i="4"/>
  <c r="L3103" i="4"/>
  <c r="L3102" i="4"/>
  <c r="L3101" i="4"/>
  <c r="L3100" i="4"/>
  <c r="L3099" i="4"/>
  <c r="L3098" i="4"/>
  <c r="L3096" i="4"/>
  <c r="L3094" i="4"/>
  <c r="L3093" i="4"/>
  <c r="L3092" i="4"/>
  <c r="L3091" i="4"/>
  <c r="L3089" i="4"/>
  <c r="L3088" i="4"/>
  <c r="L3087" i="4"/>
  <c r="L3086" i="4"/>
  <c r="L3085" i="4"/>
  <c r="L3084" i="4"/>
  <c r="L3083" i="4"/>
  <c r="L3082" i="4"/>
  <c r="L3080" i="4"/>
  <c r="L3078" i="4"/>
  <c r="L3077" i="4"/>
  <c r="L3076" i="4"/>
  <c r="L3075" i="4"/>
  <c r="L3073" i="4"/>
  <c r="L3072" i="4"/>
  <c r="L3071" i="4"/>
  <c r="L3070" i="4"/>
  <c r="L3069" i="4"/>
  <c r="L3068" i="4"/>
  <c r="L3067" i="4"/>
  <c r="L3066" i="4"/>
  <c r="L3062" i="4"/>
  <c r="L3061" i="4"/>
  <c r="L3060" i="4"/>
  <c r="L3059" i="4"/>
  <c r="L3057" i="4"/>
  <c r="L3056" i="4"/>
  <c r="L3055" i="4"/>
  <c r="L3054" i="4"/>
  <c r="L3053" i="4"/>
  <c r="L3052" i="4"/>
  <c r="L3051" i="4"/>
  <c r="L3050" i="4"/>
  <c r="L3048" i="4"/>
  <c r="L3047" i="4"/>
  <c r="L3046" i="4"/>
  <c r="L3045" i="4"/>
  <c r="L3044" i="4"/>
  <c r="L3043" i="4"/>
  <c r="L3041" i="4"/>
  <c r="L3040" i="4"/>
  <c r="L3039" i="4"/>
  <c r="L3038" i="4"/>
  <c r="L3037" i="4"/>
  <c r="L3036" i="4"/>
  <c r="L3035" i="4"/>
  <c r="L3034" i="4"/>
  <c r="L3030" i="4"/>
  <c r="L3029" i="4"/>
  <c r="L3028" i="4"/>
  <c r="L3027" i="4"/>
  <c r="L3026" i="4"/>
  <c r="L3025" i="4"/>
  <c r="L3024" i="4"/>
  <c r="L3023" i="4"/>
  <c r="L3022" i="4"/>
  <c r="L3021" i="4"/>
  <c r="L3020" i="4"/>
  <c r="L3019" i="4"/>
  <c r="L3018" i="4"/>
  <c r="L3014" i="4"/>
  <c r="L3013" i="4"/>
  <c r="L3012" i="4"/>
  <c r="L3011" i="4"/>
  <c r="L3009" i="4"/>
  <c r="L3008" i="4"/>
  <c r="L3007" i="4"/>
  <c r="L3006" i="4"/>
  <c r="L3005" i="4"/>
  <c r="L3004" i="4"/>
  <c r="L3003" i="4"/>
  <c r="L3002" i="4"/>
  <c r="L3000" i="4"/>
  <c r="L2998" i="4"/>
  <c r="L2997" i="4"/>
  <c r="L2996" i="4"/>
  <c r="L2995" i="4"/>
  <c r="L2993" i="4"/>
  <c r="L2992" i="4"/>
  <c r="L2991" i="4"/>
  <c r="L2990" i="4"/>
  <c r="L2989" i="4"/>
  <c r="L2988" i="4"/>
  <c r="L2987" i="4"/>
  <c r="L2986" i="4"/>
  <c r="L2984" i="4"/>
  <c r="L2982" i="4"/>
  <c r="L2981" i="4"/>
  <c r="L2980" i="4"/>
  <c r="L2979" i="4"/>
  <c r="L2977" i="4"/>
  <c r="L2976" i="4"/>
  <c r="L2975" i="4"/>
  <c r="L2974" i="4"/>
  <c r="L2973" i="4"/>
  <c r="L2972" i="4"/>
  <c r="L2971" i="4"/>
  <c r="L2970" i="4"/>
  <c r="L2968" i="4"/>
  <c r="L2966" i="4"/>
  <c r="L2965" i="4"/>
  <c r="L2964" i="4"/>
  <c r="L2963" i="4"/>
  <c r="L2962" i="4"/>
  <c r="L2961" i="4"/>
  <c r="L2960" i="4"/>
  <c r="L2959" i="4"/>
  <c r="L2958" i="4"/>
  <c r="L2957" i="4"/>
  <c r="L2956" i="4"/>
  <c r="L2955" i="4"/>
  <c r="L2954" i="4"/>
  <c r="L2952" i="4"/>
  <c r="L2950" i="4"/>
  <c r="L2949" i="4"/>
  <c r="L2948" i="4"/>
  <c r="L2947" i="4"/>
  <c r="L2946" i="4"/>
  <c r="L2945" i="4"/>
  <c r="L2944" i="4"/>
  <c r="L2943" i="4"/>
  <c r="L2942" i="4"/>
  <c r="L2941" i="4"/>
  <c r="L2940" i="4"/>
  <c r="L2939" i="4"/>
  <c r="L2938" i="4"/>
  <c r="L2934" i="4"/>
  <c r="L2933" i="4"/>
  <c r="L2932" i="4"/>
  <c r="L2931" i="4"/>
  <c r="L2930" i="4"/>
  <c r="L2929" i="4"/>
  <c r="L2928" i="4"/>
  <c r="L2927" i="4"/>
  <c r="L2926" i="4"/>
  <c r="L2925" i="4"/>
  <c r="L2924" i="4"/>
  <c r="L2923" i="4"/>
  <c r="L2922" i="4"/>
  <c r="L2920" i="4"/>
  <c r="L2918" i="4"/>
  <c r="L2917" i="4"/>
  <c r="L2916" i="4"/>
  <c r="L2915" i="4"/>
  <c r="L2913" i="4"/>
  <c r="L2912" i="4"/>
  <c r="L2911" i="4"/>
  <c r="L2910" i="4"/>
  <c r="L2909" i="4"/>
  <c r="L2908" i="4"/>
  <c r="L2907" i="4"/>
  <c r="L2906" i="4"/>
  <c r="L2904" i="4"/>
  <c r="L2902" i="4"/>
  <c r="L2901" i="4"/>
  <c r="L2900" i="4"/>
  <c r="L2899" i="4"/>
  <c r="L2897" i="4"/>
  <c r="L2896" i="4"/>
  <c r="L2895" i="4"/>
  <c r="L2894" i="4"/>
  <c r="L2893" i="4"/>
  <c r="L2892" i="4"/>
  <c r="L2891" i="4"/>
  <c r="L2890" i="4"/>
  <c r="L2886" i="4"/>
  <c r="L2885" i="4"/>
  <c r="L2884" i="4"/>
  <c r="L2883" i="4"/>
  <c r="L2881" i="4"/>
  <c r="L2880" i="4"/>
  <c r="L2879" i="4"/>
  <c r="L2878" i="4"/>
  <c r="L2877" i="4"/>
  <c r="L2876" i="4"/>
  <c r="L2875" i="4"/>
  <c r="L2874" i="4"/>
  <c r="L2870" i="4"/>
  <c r="L2869" i="4"/>
  <c r="L2868" i="4"/>
  <c r="L2867" i="4"/>
  <c r="L2865" i="4"/>
  <c r="L2864" i="4"/>
  <c r="L2863" i="4"/>
  <c r="L2862" i="4"/>
  <c r="L2861" i="4"/>
  <c r="L2860" i="4"/>
  <c r="L2859" i="4"/>
  <c r="L2858" i="4"/>
  <c r="L2854" i="4"/>
  <c r="L2853" i="4"/>
  <c r="L2852" i="4"/>
  <c r="L2851" i="4"/>
  <c r="L2850" i="4"/>
  <c r="L2849" i="4"/>
  <c r="L2848" i="4"/>
  <c r="L2847" i="4"/>
  <c r="L2846" i="4"/>
  <c r="L2845" i="4"/>
  <c r="L2844" i="4"/>
  <c r="L2843" i="4"/>
  <c r="L2842" i="4"/>
  <c r="L2840" i="4"/>
  <c r="L2838" i="4"/>
  <c r="L2837" i="4"/>
  <c r="L2836" i="4"/>
  <c r="L2835" i="4"/>
  <c r="L2833" i="4"/>
  <c r="L2832" i="4"/>
  <c r="L2831" i="4"/>
  <c r="L2830" i="4"/>
  <c r="L2829" i="4"/>
  <c r="L2828" i="4"/>
  <c r="L2827" i="4"/>
  <c r="L2826" i="4"/>
  <c r="L2824" i="4"/>
  <c r="L2822" i="4"/>
  <c r="L2821" i="4"/>
  <c r="L2820" i="4"/>
  <c r="L2819" i="4"/>
  <c r="L2817" i="4"/>
  <c r="L2816" i="4"/>
  <c r="L2815" i="4"/>
  <c r="L2814" i="4"/>
  <c r="L2813" i="4"/>
  <c r="L2812" i="4"/>
  <c r="L2811" i="4"/>
  <c r="L2810" i="4"/>
  <c r="L2807" i="4"/>
  <c r="L2806" i="4"/>
  <c r="L2805" i="4"/>
  <c r="L2804" i="4"/>
  <c r="L2803" i="4"/>
  <c r="L2801" i="4"/>
  <c r="L2800" i="4"/>
  <c r="L2799" i="4"/>
  <c r="L2798" i="4"/>
  <c r="L2797" i="4"/>
  <c r="L2796" i="4"/>
  <c r="L2795" i="4"/>
  <c r="L2794" i="4"/>
  <c r="L2792" i="4"/>
  <c r="L2791" i="4"/>
  <c r="L2790" i="4"/>
  <c r="L2789" i="4"/>
  <c r="L2788" i="4"/>
  <c r="L2787" i="4"/>
  <c r="L2786" i="4"/>
  <c r="L2785" i="4"/>
  <c r="L2784" i="4"/>
  <c r="L2783" i="4"/>
  <c r="L2782" i="4"/>
  <c r="L2781" i="4"/>
  <c r="L2780" i="4"/>
  <c r="L2779" i="4"/>
  <c r="L2778" i="4"/>
  <c r="L2774" i="4"/>
  <c r="L2773" i="4"/>
  <c r="L2772" i="4"/>
  <c r="L2771" i="4"/>
  <c r="L2769" i="4"/>
  <c r="L2768" i="4"/>
  <c r="L2767" i="4"/>
  <c r="L2766" i="4"/>
  <c r="L2765" i="4"/>
  <c r="L2764" i="4"/>
  <c r="L2763" i="4"/>
  <c r="L2762" i="4"/>
  <c r="L2758" i="4"/>
  <c r="L2757" i="4"/>
  <c r="L2756" i="4"/>
  <c r="L2755" i="4"/>
  <c r="L2753" i="4"/>
  <c r="L2752" i="4"/>
  <c r="L2751" i="4"/>
  <c r="L2750" i="4"/>
  <c r="L2749" i="4"/>
  <c r="L2748" i="4"/>
  <c r="L2747" i="4"/>
  <c r="L2746" i="4"/>
  <c r="L2744" i="4"/>
  <c r="L2742" i="4"/>
  <c r="L2741" i="4"/>
  <c r="L2740" i="4"/>
  <c r="L2739" i="4"/>
  <c r="L2737" i="4"/>
  <c r="L2736" i="4"/>
  <c r="L2735" i="4"/>
  <c r="L2734" i="4"/>
  <c r="L2733" i="4"/>
  <c r="L2732" i="4"/>
  <c r="L2731" i="4"/>
  <c r="L2730" i="4"/>
  <c r="L2728" i="4"/>
  <c r="L2726" i="4"/>
  <c r="L2725" i="4"/>
  <c r="L2724" i="4"/>
  <c r="L2723" i="4"/>
  <c r="L2721" i="4"/>
  <c r="L2720" i="4"/>
  <c r="L2719" i="4"/>
  <c r="L2718" i="4"/>
  <c r="L2717" i="4"/>
  <c r="L2716" i="4"/>
  <c r="L2715" i="4"/>
  <c r="L2714" i="4"/>
  <c r="L2712" i="4"/>
  <c r="L2710" i="4"/>
  <c r="L2709" i="4"/>
  <c r="L2708" i="4"/>
  <c r="L2707" i="4"/>
  <c r="L2705" i="4"/>
  <c r="L2704" i="4"/>
  <c r="L2703" i="4"/>
  <c r="L2702" i="4"/>
  <c r="L2701" i="4"/>
  <c r="L2700" i="4"/>
  <c r="L2699" i="4"/>
  <c r="L2698" i="4"/>
  <c r="L2696" i="4"/>
  <c r="L2694" i="4"/>
  <c r="L2693" i="4"/>
  <c r="L2692" i="4"/>
  <c r="L2691" i="4"/>
  <c r="L2689" i="4"/>
  <c r="L2688" i="4"/>
  <c r="L2687" i="4"/>
  <c r="L2686" i="4"/>
  <c r="L2685" i="4"/>
  <c r="L2684" i="4"/>
  <c r="L2683" i="4"/>
  <c r="L2682" i="4"/>
  <c r="L2679" i="4"/>
  <c r="L2678" i="4"/>
  <c r="L2677" i="4"/>
  <c r="L2676" i="4"/>
  <c r="L2675" i="4"/>
  <c r="L2673" i="4"/>
  <c r="L2672" i="4"/>
  <c r="L2671" i="4"/>
  <c r="L2670" i="4"/>
  <c r="L2669" i="4"/>
  <c r="L2668" i="4"/>
  <c r="L2667" i="4"/>
  <c r="L2666" i="4"/>
  <c r="L2664" i="4"/>
  <c r="L2662" i="4"/>
  <c r="L2661" i="4"/>
  <c r="L2660" i="4"/>
  <c r="L2659" i="4"/>
  <c r="L2658" i="4"/>
  <c r="L2657" i="4"/>
  <c r="L2656" i="4"/>
  <c r="L2655" i="4"/>
  <c r="L2654" i="4"/>
  <c r="L2653" i="4"/>
  <c r="L2652" i="4"/>
  <c r="L2651" i="4"/>
  <c r="L2650" i="4"/>
  <c r="L2648" i="4"/>
  <c r="L2646" i="4"/>
  <c r="L2645" i="4"/>
  <c r="L2644" i="4"/>
  <c r="L2643" i="4"/>
  <c r="L2641" i="4"/>
  <c r="L2640" i="4"/>
  <c r="L2639" i="4"/>
  <c r="L2638" i="4"/>
  <c r="L2637" i="4"/>
  <c r="L2636" i="4"/>
  <c r="L2635" i="4"/>
  <c r="L2634" i="4"/>
  <c r="L2632" i="4"/>
  <c r="L2630" i="4"/>
  <c r="L2629" i="4"/>
  <c r="L2628" i="4"/>
  <c r="L2627" i="4"/>
  <c r="L2625" i="4"/>
  <c r="L2624" i="4"/>
  <c r="L2623" i="4"/>
  <c r="L2622" i="4"/>
  <c r="L2621" i="4"/>
  <c r="L2620" i="4"/>
  <c r="L2619" i="4"/>
  <c r="L2618" i="4"/>
  <c r="L2614" i="4"/>
  <c r="L2613" i="4"/>
  <c r="L2612" i="4"/>
  <c r="L2611" i="4"/>
  <c r="L2609" i="4"/>
  <c r="L2608" i="4"/>
  <c r="L2607" i="4"/>
  <c r="L2606" i="4"/>
  <c r="L2605" i="4"/>
  <c r="L2604" i="4"/>
  <c r="L2603" i="4"/>
  <c r="L2602" i="4"/>
  <c r="L2598" i="4"/>
  <c r="L2597" i="4"/>
  <c r="L2596" i="4"/>
  <c r="L2595" i="4"/>
  <c r="L2594" i="4"/>
  <c r="L2593" i="4"/>
  <c r="L2592" i="4"/>
  <c r="L2591" i="4"/>
  <c r="L2590" i="4"/>
  <c r="L2589" i="4"/>
  <c r="L2588" i="4"/>
  <c r="L2587" i="4"/>
  <c r="L2586" i="4"/>
  <c r="L2584" i="4"/>
  <c r="L2582" i="4"/>
  <c r="L2581" i="4"/>
  <c r="L2580" i="4"/>
  <c r="L2579" i="4"/>
  <c r="L2577" i="4"/>
  <c r="L2576" i="4"/>
  <c r="L2575" i="4"/>
  <c r="L2574" i="4"/>
  <c r="L2573" i="4"/>
  <c r="L2572" i="4"/>
  <c r="L2571" i="4"/>
  <c r="L2570" i="4"/>
  <c r="L2568" i="4"/>
  <c r="L2567" i="4"/>
  <c r="L2566" i="4"/>
  <c r="L2565" i="4"/>
  <c r="L2564" i="4"/>
  <c r="L2563" i="4"/>
  <c r="L2562" i="4"/>
  <c r="L2561" i="4"/>
  <c r="L2560" i="4"/>
  <c r="L2559" i="4"/>
  <c r="L2558" i="4"/>
  <c r="L2557" i="4"/>
  <c r="L2556" i="4"/>
  <c r="L2555" i="4"/>
  <c r="L2554" i="4"/>
  <c r="L2551" i="4"/>
  <c r="L2550" i="4"/>
  <c r="L2549" i="4"/>
  <c r="L2548" i="4"/>
  <c r="L2547" i="4"/>
  <c r="L2546" i="4"/>
  <c r="L2545" i="4"/>
  <c r="L2544" i="4"/>
  <c r="L2543" i="4"/>
  <c r="L2542" i="4"/>
  <c r="L2541" i="4"/>
  <c r="L2540" i="4"/>
  <c r="L2539" i="4"/>
  <c r="L2538" i="4"/>
  <c r="L2536" i="4"/>
  <c r="L2534" i="4"/>
  <c r="L2533" i="4"/>
  <c r="L2532" i="4"/>
  <c r="L2531" i="4"/>
  <c r="L2529" i="4"/>
  <c r="L2528" i="4"/>
  <c r="L2527" i="4"/>
  <c r="L2526" i="4"/>
  <c r="L2525" i="4"/>
  <c r="L2524" i="4"/>
  <c r="L2523" i="4"/>
  <c r="L2522" i="4"/>
  <c r="L2518" i="4"/>
  <c r="L2517" i="4"/>
  <c r="L2516" i="4"/>
  <c r="L2515" i="4"/>
  <c r="L2513" i="4"/>
  <c r="L2512" i="4"/>
  <c r="L2511" i="4"/>
  <c r="L2510" i="4"/>
  <c r="L2509" i="4"/>
  <c r="L2508" i="4"/>
  <c r="L2507" i="4"/>
  <c r="L2506" i="4"/>
  <c r="L2502" i="4"/>
  <c r="L2501" i="4"/>
  <c r="L2500" i="4"/>
  <c r="L2499" i="4"/>
  <c r="L2497" i="4"/>
  <c r="L2496" i="4"/>
  <c r="L2495" i="4"/>
  <c r="L2494" i="4"/>
  <c r="L2493" i="4"/>
  <c r="L2492" i="4"/>
  <c r="L2491" i="4"/>
  <c r="L2490" i="4"/>
  <c r="L2488" i="4"/>
  <c r="L2486" i="4"/>
  <c r="L2485" i="4"/>
  <c r="L2484" i="4"/>
  <c r="L2483" i="4"/>
  <c r="L2482" i="4"/>
  <c r="L2481" i="4"/>
  <c r="L2480" i="4"/>
  <c r="L2479" i="4"/>
  <c r="L2478" i="4"/>
  <c r="L2477" i="4"/>
  <c r="L2476" i="4"/>
  <c r="L2475" i="4"/>
  <c r="L2474" i="4"/>
  <c r="L2472" i="4"/>
  <c r="L2470" i="4"/>
  <c r="L2469" i="4"/>
  <c r="L2468" i="4"/>
  <c r="L2467" i="4"/>
  <c r="L2465" i="4"/>
  <c r="L2464" i="4"/>
  <c r="L2463" i="4"/>
  <c r="L2462" i="4"/>
  <c r="L2461" i="4"/>
  <c r="L2460" i="4"/>
  <c r="L2459" i="4"/>
  <c r="L2458" i="4"/>
  <c r="L2456" i="4"/>
  <c r="L2454" i="4"/>
  <c r="L2453" i="4"/>
  <c r="L2452" i="4"/>
  <c r="L2451" i="4"/>
  <c r="L2449" i="4"/>
  <c r="L2448" i="4"/>
  <c r="L2447" i="4"/>
  <c r="L2446" i="4"/>
  <c r="L2445" i="4"/>
  <c r="L2444" i="4"/>
  <c r="L2443" i="4"/>
  <c r="L2442" i="4"/>
  <c r="L2440" i="4"/>
  <c r="L2439" i="4"/>
  <c r="L2438" i="4"/>
  <c r="L2437" i="4"/>
  <c r="L2436" i="4"/>
  <c r="L2435" i="4"/>
  <c r="L2433" i="4"/>
  <c r="L2432" i="4"/>
  <c r="L2431" i="4"/>
  <c r="L2430" i="4"/>
  <c r="L2429" i="4"/>
  <c r="L2428" i="4"/>
  <c r="L2427" i="4"/>
  <c r="L2426" i="4"/>
  <c r="L2422" i="4"/>
  <c r="L2421" i="4"/>
  <c r="L2420" i="4"/>
  <c r="L2419" i="4"/>
  <c r="L2418" i="4"/>
  <c r="L2417" i="4"/>
  <c r="L2416" i="4"/>
  <c r="L2415" i="4"/>
  <c r="L2414" i="4"/>
  <c r="L2413" i="4"/>
  <c r="L2412" i="4"/>
  <c r="L2411" i="4"/>
  <c r="L2410" i="4"/>
  <c r="L2408" i="4"/>
  <c r="L2406" i="4"/>
  <c r="L2405" i="4"/>
  <c r="L2404" i="4"/>
  <c r="L2403" i="4"/>
  <c r="L2402" i="4"/>
  <c r="L2401" i="4"/>
  <c r="L2400" i="4"/>
  <c r="L2399" i="4"/>
  <c r="L2398" i="4"/>
  <c r="L2397" i="4"/>
  <c r="L2396" i="4"/>
  <c r="L2395" i="4"/>
  <c r="L2394" i="4"/>
  <c r="L2392" i="4"/>
  <c r="L2390" i="4"/>
  <c r="L2389" i="4"/>
  <c r="L2388" i="4"/>
  <c r="L2387" i="4"/>
  <c r="L2385" i="4"/>
  <c r="L2384" i="4"/>
  <c r="L2383" i="4"/>
  <c r="L2382" i="4"/>
  <c r="L2381" i="4"/>
  <c r="L2380" i="4"/>
  <c r="L2379" i="4"/>
  <c r="L2378" i="4"/>
  <c r="L2376" i="4"/>
  <c r="L2374" i="4"/>
  <c r="L2373" i="4"/>
  <c r="L2372" i="4"/>
  <c r="L2371" i="4"/>
  <c r="L2370" i="4"/>
  <c r="L2369" i="4"/>
  <c r="L2368" i="4"/>
  <c r="L2367" i="4"/>
  <c r="L2366" i="4"/>
  <c r="L2365" i="4"/>
  <c r="L2364" i="4"/>
  <c r="L2363" i="4"/>
  <c r="L2362" i="4"/>
  <c r="L2358" i="4"/>
  <c r="L2357" i="4"/>
  <c r="L2356" i="4"/>
  <c r="L2355" i="4"/>
  <c r="L2354" i="4"/>
  <c r="L2353" i="4"/>
  <c r="L2352" i="4"/>
  <c r="L2351" i="4"/>
  <c r="L2350" i="4"/>
  <c r="L2349" i="4"/>
  <c r="L2348" i="4"/>
  <c r="L2347" i="4"/>
  <c r="L2346" i="4"/>
  <c r="L2342" i="4"/>
  <c r="L2341" i="4"/>
  <c r="L2340" i="4"/>
  <c r="L2339" i="4"/>
  <c r="L2337" i="4"/>
  <c r="L2336" i="4"/>
  <c r="L2335" i="4"/>
  <c r="L2334" i="4"/>
  <c r="L2333" i="4"/>
  <c r="L2332" i="4"/>
  <c r="L2331" i="4"/>
  <c r="L2330" i="4"/>
  <c r="L2328" i="4"/>
  <c r="L2326" i="4"/>
  <c r="L2325" i="4"/>
  <c r="L2324" i="4"/>
  <c r="L2323" i="4"/>
  <c r="L2321" i="4"/>
  <c r="L2320" i="4"/>
  <c r="L2319" i="4"/>
  <c r="L2318" i="4"/>
  <c r="L2317" i="4"/>
  <c r="L2316" i="4"/>
  <c r="L2315" i="4"/>
  <c r="L2314" i="4"/>
  <c r="L2312" i="4"/>
  <c r="L2310" i="4"/>
  <c r="L2309" i="4"/>
  <c r="L2308" i="4"/>
  <c r="L2307" i="4"/>
  <c r="L2305" i="4"/>
  <c r="L2304" i="4"/>
  <c r="L2303" i="4"/>
  <c r="L2302" i="4"/>
  <c r="L2301" i="4"/>
  <c r="L2300" i="4"/>
  <c r="L2299" i="4"/>
  <c r="L2298" i="4"/>
  <c r="L2295" i="4"/>
  <c r="L2294" i="4"/>
  <c r="L2293" i="4"/>
  <c r="L2292" i="4"/>
  <c r="L2291" i="4"/>
  <c r="L2290" i="4"/>
  <c r="L2289" i="4"/>
  <c r="L2288" i="4"/>
  <c r="L2287" i="4"/>
  <c r="L2286" i="4"/>
  <c r="L2285" i="4"/>
  <c r="L2284" i="4"/>
  <c r="L2283" i="4"/>
  <c r="L2282" i="4"/>
  <c r="L2280" i="4"/>
  <c r="L2278" i="4"/>
  <c r="L2277" i="4"/>
  <c r="L2276" i="4"/>
  <c r="L2275" i="4"/>
  <c r="L2273" i="4"/>
  <c r="L2272" i="4"/>
  <c r="L2271" i="4"/>
  <c r="L2270" i="4"/>
  <c r="L2269" i="4"/>
  <c r="L2268" i="4"/>
  <c r="L2267" i="4"/>
  <c r="L2266" i="4"/>
  <c r="L2264" i="4"/>
  <c r="L2262" i="4"/>
  <c r="L2261" i="4"/>
  <c r="L2260" i="4"/>
  <c r="L2259" i="4"/>
  <c r="L2257" i="4"/>
  <c r="L2256" i="4"/>
  <c r="L2255" i="4"/>
  <c r="L2254" i="4"/>
  <c r="L2253" i="4"/>
  <c r="L2252" i="4"/>
  <c r="L2251" i="4"/>
  <c r="L2250" i="4"/>
  <c r="L2246" i="4"/>
  <c r="L2245" i="4"/>
  <c r="L2244" i="4"/>
  <c r="L2243" i="4"/>
  <c r="L2241" i="4"/>
  <c r="L2240" i="4"/>
  <c r="L2239" i="4"/>
  <c r="L2238" i="4"/>
  <c r="L2237" i="4"/>
  <c r="L2236" i="4"/>
  <c r="L2235" i="4"/>
  <c r="L2234" i="4"/>
  <c r="L2232" i="4"/>
  <c r="L2230" i="4"/>
  <c r="L2229" i="4"/>
  <c r="L2228" i="4"/>
  <c r="L2227" i="4"/>
  <c r="L2226" i="4"/>
  <c r="L2225" i="4"/>
  <c r="L2224" i="4"/>
  <c r="L2223" i="4"/>
  <c r="L2222" i="4"/>
  <c r="L2221" i="4"/>
  <c r="L2220" i="4"/>
  <c r="L2219" i="4"/>
  <c r="L2218" i="4"/>
  <c r="L2216" i="4"/>
  <c r="L2214" i="4"/>
  <c r="L2213" i="4"/>
  <c r="L2212" i="4"/>
  <c r="L2211" i="4"/>
  <c r="L2210" i="4"/>
  <c r="L2209" i="4"/>
  <c r="L2208" i="4"/>
  <c r="L2207" i="4"/>
  <c r="L2206" i="4"/>
  <c r="L2205" i="4"/>
  <c r="L2204" i="4"/>
  <c r="L2203" i="4"/>
  <c r="L2202" i="4"/>
  <c r="L2200" i="4"/>
  <c r="L2198" i="4"/>
  <c r="L2197" i="4"/>
  <c r="L2196" i="4"/>
  <c r="L2195" i="4"/>
  <c r="L2193" i="4"/>
  <c r="L2192" i="4"/>
  <c r="L2191" i="4"/>
  <c r="L2190" i="4"/>
  <c r="L2189" i="4"/>
  <c r="L2188" i="4"/>
  <c r="L2187" i="4"/>
  <c r="L2186" i="4"/>
  <c r="L2184" i="4"/>
  <c r="L2182" i="4"/>
  <c r="L2181" i="4"/>
  <c r="L2180" i="4"/>
  <c r="L2179" i="4"/>
  <c r="L2178" i="4"/>
  <c r="L2177" i="4"/>
  <c r="L2176" i="4"/>
  <c r="L2175" i="4"/>
  <c r="L2174" i="4"/>
  <c r="L2173" i="4"/>
  <c r="L2172" i="4"/>
  <c r="L2171" i="4"/>
  <c r="L2170" i="4"/>
  <c r="L2167" i="4"/>
  <c r="L2166" i="4"/>
  <c r="L2165" i="4"/>
  <c r="L2164" i="4"/>
  <c r="L2163" i="4"/>
  <c r="L2162" i="4"/>
  <c r="L2161" i="4"/>
  <c r="L2160" i="4"/>
  <c r="L2159" i="4"/>
  <c r="L2158" i="4"/>
  <c r="L2157" i="4"/>
  <c r="L2156" i="4"/>
  <c r="L2155" i="4"/>
  <c r="L2154" i="4"/>
  <c r="L2152" i="4"/>
  <c r="L2150" i="4"/>
  <c r="L2149" i="4"/>
  <c r="L2148" i="4"/>
  <c r="L2147" i="4"/>
  <c r="L2145" i="4"/>
  <c r="L2144" i="4"/>
  <c r="L2143" i="4"/>
  <c r="L2142" i="4"/>
  <c r="L2141" i="4"/>
  <c r="L2140" i="4"/>
  <c r="L2139" i="4"/>
  <c r="L2138" i="4"/>
  <c r="L2136" i="4"/>
  <c r="L2134" i="4"/>
  <c r="L2133" i="4"/>
  <c r="L2132" i="4"/>
  <c r="L2131" i="4"/>
  <c r="L2130" i="4"/>
  <c r="L2129" i="4"/>
  <c r="L2128" i="4"/>
  <c r="L2127" i="4"/>
  <c r="L2126" i="4"/>
  <c r="L2125" i="4"/>
  <c r="L2124" i="4"/>
  <c r="L2123" i="4"/>
  <c r="L2122" i="4"/>
  <c r="L2120" i="4"/>
  <c r="L2118" i="4"/>
  <c r="L2117" i="4"/>
  <c r="L2116" i="4"/>
  <c r="L2115" i="4"/>
  <c r="L2113" i="4"/>
  <c r="L2112" i="4"/>
  <c r="L2111" i="4"/>
  <c r="L2110" i="4"/>
  <c r="L2109" i="4"/>
  <c r="L2108" i="4"/>
  <c r="L2107" i="4"/>
  <c r="L2106" i="4"/>
  <c r="L2102" i="4"/>
  <c r="L2101" i="4"/>
  <c r="L2100" i="4"/>
  <c r="L2099" i="4"/>
  <c r="L2097" i="4"/>
  <c r="L2096" i="4"/>
  <c r="L2095" i="4"/>
  <c r="L2094" i="4"/>
  <c r="L2093" i="4"/>
  <c r="L2092" i="4"/>
  <c r="L2091" i="4"/>
  <c r="L2090" i="4"/>
  <c r="L2086" i="4"/>
  <c r="L2085" i="4"/>
  <c r="L2084" i="4"/>
  <c r="L2083" i="4"/>
  <c r="L2081" i="4"/>
  <c r="L2080" i="4"/>
  <c r="L2079" i="4"/>
  <c r="L2078" i="4"/>
  <c r="L2077" i="4"/>
  <c r="L2076" i="4"/>
  <c r="L2075" i="4"/>
  <c r="L2074" i="4"/>
  <c r="L2072" i="4"/>
  <c r="L2070" i="4"/>
  <c r="L2069" i="4"/>
  <c r="L2068" i="4"/>
  <c r="L2067" i="4"/>
  <c r="L2065" i="4"/>
  <c r="L2064" i="4"/>
  <c r="L2063" i="4"/>
  <c r="L2062" i="4"/>
  <c r="L2061" i="4"/>
  <c r="L2060" i="4"/>
  <c r="L2059" i="4"/>
  <c r="L2058" i="4"/>
  <c r="L2056" i="4"/>
  <c r="L2054" i="4"/>
  <c r="L2053" i="4"/>
  <c r="L2052" i="4"/>
  <c r="L2051" i="4"/>
  <c r="L2049" i="4"/>
  <c r="L2048" i="4"/>
  <c r="L2047" i="4"/>
  <c r="L2046" i="4"/>
  <c r="L2045" i="4"/>
  <c r="L2044" i="4"/>
  <c r="L2043" i="4"/>
  <c r="L2042" i="4"/>
  <c r="L2040" i="4"/>
  <c r="L2039" i="4"/>
  <c r="L2038" i="4"/>
  <c r="L2037" i="4"/>
  <c r="L2036" i="4"/>
  <c r="L2035" i="4"/>
  <c r="L2033" i="4"/>
  <c r="L2032" i="4"/>
  <c r="L2031" i="4"/>
  <c r="L2030" i="4"/>
  <c r="L2029" i="4"/>
  <c r="L2028" i="4"/>
  <c r="L2027" i="4"/>
  <c r="L2026" i="4"/>
  <c r="L2024" i="4"/>
  <c r="L2023" i="4"/>
  <c r="L2022" i="4"/>
  <c r="L2021" i="4"/>
  <c r="L2020" i="4"/>
  <c r="L2019" i="4"/>
  <c r="L2018" i="4"/>
  <c r="L2017" i="4"/>
  <c r="L2016" i="4"/>
  <c r="L2015" i="4"/>
  <c r="L2014" i="4"/>
  <c r="L2013" i="4"/>
  <c r="L2012" i="4"/>
  <c r="L2011" i="4"/>
  <c r="L2010" i="4"/>
  <c r="L2008" i="4"/>
  <c r="L2006" i="4"/>
  <c r="L2005" i="4"/>
  <c r="L2004" i="4"/>
  <c r="L2003" i="4"/>
  <c r="L2002" i="4"/>
  <c r="L2001" i="4"/>
  <c r="L2000" i="4"/>
  <c r="L1999" i="4"/>
  <c r="L1998" i="4"/>
  <c r="L1997" i="4"/>
  <c r="L1996" i="4"/>
  <c r="L1995" i="4"/>
  <c r="L1994" i="4"/>
  <c r="L1990" i="4"/>
  <c r="L1989" i="4"/>
  <c r="L1988" i="4"/>
  <c r="L1987" i="4"/>
  <c r="L1986" i="4"/>
  <c r="L1985" i="4"/>
  <c r="L1984" i="4"/>
  <c r="L1983" i="4"/>
  <c r="L1982" i="4"/>
  <c r="L1981" i="4"/>
  <c r="L1980" i="4"/>
  <c r="L1979" i="4"/>
  <c r="L1978" i="4"/>
  <c r="L1976" i="4"/>
  <c r="L1974" i="4"/>
  <c r="L1973" i="4"/>
  <c r="L1972" i="4"/>
  <c r="L1971" i="4"/>
  <c r="L1969" i="4"/>
  <c r="L1968" i="4"/>
  <c r="L1967" i="4"/>
  <c r="L1966" i="4"/>
  <c r="L1965" i="4"/>
  <c r="L1964" i="4"/>
  <c r="L1963" i="4"/>
  <c r="L1962" i="4"/>
  <c r="L1960" i="4"/>
  <c r="L1958" i="4"/>
  <c r="L1957" i="4"/>
  <c r="L1956" i="4"/>
  <c r="L1955" i="4"/>
  <c r="L1954" i="4"/>
  <c r="L1953" i="4"/>
  <c r="L1952" i="4"/>
  <c r="L1951" i="4"/>
  <c r="L1950" i="4"/>
  <c r="L1949" i="4"/>
  <c r="L1948" i="4"/>
  <c r="L1947" i="4"/>
  <c r="L1946" i="4"/>
  <c r="L1944" i="4"/>
  <c r="L1942" i="4"/>
  <c r="L1941" i="4"/>
  <c r="L1940" i="4"/>
  <c r="L1939" i="4"/>
  <c r="L1937" i="4"/>
  <c r="L1936" i="4"/>
  <c r="L1935" i="4"/>
  <c r="L1934" i="4"/>
  <c r="L1933" i="4"/>
  <c r="L1932" i="4"/>
  <c r="L1931" i="4"/>
  <c r="L1930" i="4"/>
  <c r="L1928" i="4"/>
  <c r="L1926" i="4"/>
  <c r="L1925" i="4"/>
  <c r="L1924" i="4"/>
  <c r="L1923" i="4"/>
  <c r="L1922" i="4"/>
  <c r="L1921" i="4"/>
  <c r="L1920" i="4"/>
  <c r="L1919" i="4"/>
  <c r="L1918" i="4"/>
  <c r="L1917" i="4"/>
  <c r="L1916" i="4"/>
  <c r="L1915" i="4"/>
  <c r="L1914" i="4"/>
  <c r="L1910" i="4"/>
  <c r="L1909" i="4"/>
  <c r="L1908" i="4"/>
  <c r="L1907" i="4"/>
  <c r="L1905" i="4"/>
  <c r="L1904" i="4"/>
  <c r="L1903" i="4"/>
  <c r="L1902" i="4"/>
  <c r="L1901" i="4"/>
  <c r="L1900" i="4"/>
  <c r="L1899" i="4"/>
  <c r="L1898" i="4"/>
  <c r="L1896" i="4"/>
  <c r="L1894" i="4"/>
  <c r="L1893" i="4"/>
  <c r="L1892" i="4"/>
  <c r="L1891" i="4"/>
  <c r="L1889" i="4"/>
  <c r="L1888" i="4"/>
  <c r="L1887" i="4"/>
  <c r="L1886" i="4"/>
  <c r="L1885" i="4"/>
  <c r="L1884" i="4"/>
  <c r="L1883" i="4"/>
  <c r="L1882" i="4"/>
  <c r="L1880" i="4"/>
  <c r="L1878" i="4"/>
  <c r="L1877" i="4"/>
  <c r="L1876" i="4"/>
  <c r="L1875" i="4"/>
  <c r="L1874" i="4"/>
  <c r="L1873" i="4"/>
  <c r="L1872" i="4"/>
  <c r="L1871" i="4"/>
  <c r="L1870" i="4"/>
  <c r="L1869" i="4"/>
  <c r="L1868" i="4"/>
  <c r="L1867" i="4"/>
  <c r="L1866" i="4"/>
  <c r="L1864" i="4"/>
  <c r="L1863" i="4"/>
  <c r="L1862" i="4"/>
  <c r="L1861" i="4"/>
  <c r="L1860" i="4"/>
  <c r="L1859" i="4"/>
  <c r="L1857" i="4"/>
  <c r="L1856" i="4"/>
  <c r="L1855" i="4"/>
  <c r="L1854" i="4"/>
  <c r="L1853" i="4"/>
  <c r="L1852" i="4"/>
  <c r="L1851" i="4"/>
  <c r="L1850" i="4"/>
  <c r="L1848" i="4"/>
  <c r="L1846" i="4"/>
  <c r="L1845" i="4"/>
  <c r="L1844" i="4"/>
  <c r="L1843" i="4"/>
  <c r="L1841" i="4"/>
  <c r="L1840" i="4"/>
  <c r="L1839" i="4"/>
  <c r="L1838" i="4"/>
  <c r="L1837" i="4"/>
  <c r="L1836" i="4"/>
  <c r="L1835" i="4"/>
  <c r="L1834" i="4"/>
  <c r="L1830" i="4"/>
  <c r="L1829" i="4"/>
  <c r="L1828" i="4"/>
  <c r="L1827" i="4"/>
  <c r="L1825" i="4"/>
  <c r="L1824" i="4"/>
  <c r="L1823" i="4"/>
  <c r="L1822" i="4"/>
  <c r="L1821" i="4"/>
  <c r="L1820" i="4"/>
  <c r="L1819" i="4"/>
  <c r="L1818" i="4"/>
  <c r="L1816" i="4"/>
  <c r="L1814" i="4"/>
  <c r="L1813" i="4"/>
  <c r="L1812" i="4"/>
  <c r="L1811" i="4"/>
  <c r="L1810" i="4"/>
  <c r="L1809" i="4"/>
  <c r="L1808" i="4"/>
  <c r="L1807" i="4"/>
  <c r="L1806" i="4"/>
  <c r="L1805" i="4"/>
  <c r="L1804" i="4"/>
  <c r="L1803" i="4"/>
  <c r="L1802" i="4"/>
  <c r="L1800" i="4"/>
  <c r="L1798" i="4"/>
  <c r="L1797" i="4"/>
  <c r="L1796" i="4"/>
  <c r="L1795" i="4"/>
  <c r="L1794" i="4"/>
  <c r="L1793" i="4"/>
  <c r="L1792" i="4"/>
  <c r="L1791" i="4"/>
  <c r="L1790" i="4"/>
  <c r="L1789" i="4"/>
  <c r="L1788" i="4"/>
  <c r="L1787" i="4"/>
  <c r="L1786" i="4"/>
  <c r="L1784" i="4"/>
  <c r="L1782" i="4"/>
  <c r="L1781" i="4"/>
  <c r="L1780" i="4"/>
  <c r="L1779" i="4"/>
  <c r="L1777" i="4"/>
  <c r="L1776" i="4"/>
  <c r="L1775" i="4"/>
  <c r="L1774" i="4"/>
  <c r="L1773" i="4"/>
  <c r="L1772" i="4"/>
  <c r="L1771" i="4"/>
  <c r="L1770" i="4"/>
  <c r="L1768" i="4"/>
  <c r="L1766" i="4"/>
  <c r="L1765" i="4"/>
  <c r="L1764" i="4"/>
  <c r="L1763" i="4"/>
  <c r="L1762" i="4"/>
  <c r="L1761" i="4"/>
  <c r="L1760" i="4"/>
  <c r="L1759" i="4"/>
  <c r="L1758" i="4"/>
  <c r="L1757" i="4"/>
  <c r="L1756" i="4"/>
  <c r="L1755" i="4"/>
  <c r="L1754" i="4"/>
  <c r="L1752" i="4"/>
  <c r="L1750" i="4"/>
  <c r="L1749" i="4"/>
  <c r="L1748" i="4"/>
  <c r="L1747" i="4"/>
  <c r="L1745" i="4"/>
  <c r="L1744" i="4"/>
  <c r="L1743" i="4"/>
  <c r="L1742" i="4"/>
  <c r="L1741" i="4"/>
  <c r="L1740" i="4"/>
  <c r="L1739" i="4"/>
  <c r="L1738" i="4"/>
  <c r="L1734" i="4"/>
  <c r="L1733" i="4"/>
  <c r="L1732" i="4"/>
  <c r="L1731" i="4"/>
  <c r="L1729" i="4"/>
  <c r="L1728" i="4"/>
  <c r="L1727" i="4"/>
  <c r="L1726" i="4"/>
  <c r="L1725" i="4"/>
  <c r="L1724" i="4"/>
  <c r="L1723" i="4"/>
  <c r="L1722" i="4"/>
  <c r="L1720" i="4"/>
  <c r="L1718" i="4"/>
  <c r="L1717" i="4"/>
  <c r="L1716" i="4"/>
  <c r="L1715" i="4"/>
  <c r="L1714" i="4"/>
  <c r="L1713" i="4"/>
  <c r="L1712" i="4"/>
  <c r="L1711" i="4"/>
  <c r="L1710" i="4"/>
  <c r="L1709" i="4"/>
  <c r="L1708" i="4"/>
  <c r="L1707" i="4"/>
  <c r="L1706" i="4"/>
  <c r="L1704" i="4"/>
  <c r="L1702" i="4"/>
  <c r="L1701" i="4"/>
  <c r="L1700" i="4"/>
  <c r="L1699" i="4"/>
  <c r="L1697" i="4"/>
  <c r="L1696" i="4"/>
  <c r="L1695" i="4"/>
  <c r="L1694" i="4"/>
  <c r="L1693" i="4"/>
  <c r="L1692" i="4"/>
  <c r="L1691" i="4"/>
  <c r="L1690" i="4"/>
  <c r="L1688" i="4"/>
  <c r="L1686" i="4"/>
  <c r="L1685" i="4"/>
  <c r="L1684" i="4"/>
  <c r="L1683" i="4"/>
  <c r="L1681" i="4"/>
  <c r="L1680" i="4"/>
  <c r="L1679" i="4"/>
  <c r="L1678" i="4"/>
  <c r="L1677" i="4"/>
  <c r="L1676" i="4"/>
  <c r="L1675" i="4"/>
  <c r="L1674" i="4"/>
  <c r="L1672" i="4"/>
  <c r="L1670" i="4"/>
  <c r="L1669" i="4"/>
  <c r="L1668" i="4"/>
  <c r="L1667" i="4"/>
  <c r="L1665" i="4"/>
  <c r="L1664" i="4"/>
  <c r="L1663" i="4"/>
  <c r="L1662" i="4"/>
  <c r="L1661" i="4"/>
  <c r="L1660" i="4"/>
  <c r="L1659" i="4"/>
  <c r="L1658" i="4"/>
  <c r="L1656" i="4"/>
  <c r="L1654" i="4"/>
  <c r="L1653" i="4"/>
  <c r="L1652" i="4"/>
  <c r="L1651" i="4"/>
  <c r="L1650" i="4"/>
  <c r="L1649" i="4"/>
  <c r="L1648" i="4"/>
  <c r="L1647" i="4"/>
  <c r="L1646" i="4"/>
  <c r="L1645" i="4"/>
  <c r="L1644" i="4"/>
  <c r="L1643" i="4"/>
  <c r="L1642" i="4"/>
  <c r="L1640" i="4"/>
  <c r="L1638" i="4"/>
  <c r="L1637" i="4"/>
  <c r="L1636" i="4"/>
  <c r="L1635" i="4"/>
  <c r="L1633" i="4"/>
  <c r="L1632" i="4"/>
  <c r="L1631" i="4"/>
  <c r="L1630" i="4"/>
  <c r="L1629" i="4"/>
  <c r="L1628" i="4"/>
  <c r="L1627" i="4"/>
  <c r="L1626" i="4"/>
  <c r="L1624" i="4"/>
  <c r="L1622" i="4"/>
  <c r="L1621" i="4"/>
  <c r="L1620" i="4"/>
  <c r="L1619" i="4"/>
  <c r="L1617" i="4"/>
  <c r="L1616" i="4"/>
  <c r="L1615" i="4"/>
  <c r="L1614" i="4"/>
  <c r="L1613" i="4"/>
  <c r="L1612" i="4"/>
  <c r="L1611" i="4"/>
  <c r="L1610" i="4"/>
  <c r="L1608" i="4"/>
  <c r="L1606" i="4"/>
  <c r="L1605" i="4"/>
  <c r="L1604" i="4"/>
  <c r="L1603" i="4"/>
  <c r="L1602" i="4"/>
  <c r="L1601" i="4"/>
  <c r="L1600" i="4"/>
  <c r="L1599" i="4"/>
  <c r="L1598" i="4"/>
  <c r="L1597" i="4"/>
  <c r="L1596" i="4"/>
  <c r="L1595" i="4"/>
  <c r="L1594" i="4"/>
  <c r="L1592" i="4"/>
  <c r="L1591" i="4"/>
  <c r="L1590" i="4"/>
  <c r="L1589" i="4"/>
  <c r="L1588" i="4"/>
  <c r="L1587" i="4"/>
  <c r="L1585" i="4"/>
  <c r="L1584" i="4"/>
  <c r="L1583" i="4"/>
  <c r="L1582" i="4"/>
  <c r="L1581" i="4"/>
  <c r="L1580" i="4"/>
  <c r="L1579" i="4"/>
  <c r="L1578" i="4"/>
  <c r="L1576" i="4"/>
  <c r="L1575" i="4"/>
  <c r="L1574" i="4"/>
  <c r="L1573" i="4"/>
  <c r="L1572" i="4"/>
  <c r="L1571" i="4"/>
  <c r="L1570" i="4"/>
  <c r="L1569" i="4"/>
  <c r="L1568" i="4"/>
  <c r="L1567" i="4"/>
  <c r="L1566" i="4"/>
  <c r="L1565" i="4"/>
  <c r="L1564" i="4"/>
  <c r="L1563" i="4"/>
  <c r="L1562" i="4"/>
  <c r="L1560" i="4"/>
  <c r="L1558" i="4"/>
  <c r="L1557" i="4"/>
  <c r="L1556" i="4"/>
  <c r="L1555" i="4"/>
  <c r="L1554" i="4"/>
  <c r="L1553" i="4"/>
  <c r="L1552" i="4"/>
  <c r="L1551" i="4"/>
  <c r="L1550" i="4"/>
  <c r="L1549" i="4"/>
  <c r="L1548" i="4"/>
  <c r="L1547" i="4"/>
  <c r="L1546" i="4"/>
  <c r="L1544" i="4"/>
  <c r="L1542" i="4"/>
  <c r="L1541" i="4"/>
  <c r="L1540" i="4"/>
  <c r="L1539" i="4"/>
  <c r="L1538" i="4"/>
  <c r="L1537" i="4"/>
  <c r="L1536" i="4"/>
  <c r="L1535" i="4"/>
  <c r="L1534" i="4"/>
  <c r="L1533" i="4"/>
  <c r="L1532" i="4"/>
  <c r="L1531" i="4"/>
  <c r="L1530" i="4"/>
  <c r="L1528" i="4"/>
  <c r="L1526" i="4"/>
  <c r="L1525" i="4"/>
  <c r="L1524" i="4"/>
  <c r="L1523" i="4"/>
  <c r="L1522" i="4"/>
  <c r="L1521" i="4"/>
  <c r="L1520" i="4"/>
  <c r="L1519" i="4"/>
  <c r="L1518" i="4"/>
  <c r="L1517" i="4"/>
  <c r="L1516" i="4"/>
  <c r="L1515" i="4"/>
  <c r="L1514" i="4"/>
  <c r="L1512" i="4"/>
  <c r="L1510" i="4"/>
  <c r="L1509" i="4"/>
  <c r="L1508" i="4"/>
  <c r="L1507" i="4"/>
  <c r="L1505" i="4"/>
  <c r="L1504" i="4"/>
  <c r="L1503" i="4"/>
  <c r="L1502" i="4"/>
  <c r="L1501" i="4"/>
  <c r="L1500" i="4"/>
  <c r="L1499" i="4"/>
  <c r="L1498" i="4"/>
  <c r="L1496" i="4"/>
  <c r="L1494" i="4"/>
  <c r="L1493" i="4"/>
  <c r="L1492" i="4"/>
  <c r="L1491" i="4"/>
  <c r="L1490" i="4"/>
  <c r="L1489" i="4"/>
  <c r="L1488" i="4"/>
  <c r="L1487" i="4"/>
  <c r="L1486" i="4"/>
  <c r="L1485" i="4"/>
  <c r="L1484" i="4"/>
  <c r="L1483" i="4"/>
  <c r="L1482" i="4"/>
  <c r="L1480" i="4"/>
  <c r="L1478" i="4"/>
  <c r="L1477" i="4"/>
  <c r="L1476" i="4"/>
  <c r="L1475" i="4"/>
  <c r="L1473" i="4"/>
  <c r="L1472" i="4"/>
  <c r="L1471" i="4"/>
  <c r="L1470" i="4"/>
  <c r="L1469" i="4"/>
  <c r="L1468" i="4"/>
  <c r="L1467" i="4"/>
  <c r="L1466" i="4"/>
  <c r="L1464" i="4"/>
  <c r="L1462" i="4"/>
  <c r="L1461" i="4"/>
  <c r="L1460" i="4"/>
  <c r="L1459" i="4"/>
  <c r="L1458" i="4"/>
  <c r="L1457" i="4"/>
  <c r="L1456" i="4"/>
  <c r="L1455" i="4"/>
  <c r="L1454" i="4"/>
  <c r="L1453" i="4"/>
  <c r="L1452" i="4"/>
  <c r="L1451" i="4"/>
  <c r="L1450" i="4"/>
  <c r="L1448" i="4"/>
  <c r="L1446" i="4"/>
  <c r="L1445" i="4"/>
  <c r="L1444" i="4"/>
  <c r="L1443" i="4"/>
  <c r="L1441" i="4"/>
  <c r="L1440" i="4"/>
  <c r="L1439" i="4"/>
  <c r="L1438" i="4"/>
  <c r="L1437" i="4"/>
  <c r="L1436" i="4"/>
  <c r="L1435" i="4"/>
  <c r="L1434" i="4"/>
  <c r="L1432" i="4"/>
  <c r="L1430" i="4"/>
  <c r="L1429" i="4"/>
  <c r="L1428" i="4"/>
  <c r="L1427" i="4"/>
  <c r="L1425" i="4"/>
  <c r="L1424" i="4"/>
  <c r="L1423" i="4"/>
  <c r="L1422" i="4"/>
  <c r="L1421" i="4"/>
  <c r="L1420" i="4"/>
  <c r="L1419" i="4"/>
  <c r="L1418" i="4"/>
  <c r="L1416" i="4"/>
  <c r="L1415" i="4"/>
  <c r="L1414" i="4"/>
  <c r="L1413" i="4"/>
  <c r="L1412" i="4"/>
  <c r="L1411" i="4"/>
  <c r="L1409" i="4"/>
  <c r="L1408" i="4"/>
  <c r="L1407" i="4"/>
  <c r="L1406" i="4"/>
  <c r="L1405" i="4"/>
  <c r="L1404" i="4"/>
  <c r="L1403" i="4"/>
  <c r="L1402" i="4"/>
  <c r="L1400" i="4"/>
  <c r="L1399" i="4"/>
  <c r="L1398" i="4"/>
  <c r="L1397" i="4"/>
  <c r="L1396" i="4"/>
  <c r="L1395" i="4"/>
  <c r="L1394" i="4"/>
  <c r="L1393" i="4"/>
  <c r="L1392" i="4"/>
  <c r="L1391" i="4"/>
  <c r="L1390" i="4"/>
  <c r="L1389" i="4"/>
  <c r="L1388" i="4"/>
  <c r="L1387" i="4"/>
  <c r="L1386" i="4"/>
  <c r="L1384" i="4"/>
  <c r="L1382" i="4"/>
  <c r="L1381" i="4"/>
  <c r="L1380" i="4"/>
  <c r="L1379" i="4"/>
  <c r="L1377" i="4"/>
  <c r="L1376" i="4"/>
  <c r="L1375" i="4"/>
  <c r="L1374" i="4"/>
  <c r="L1373" i="4"/>
  <c r="L1372" i="4"/>
  <c r="L1371" i="4"/>
  <c r="L1370" i="4"/>
  <c r="L1368" i="4"/>
  <c r="L1366" i="4"/>
  <c r="L1365" i="4"/>
  <c r="L1364" i="4"/>
  <c r="L1363" i="4"/>
  <c r="L1361" i="4"/>
  <c r="L1360" i="4"/>
  <c r="L1359" i="4"/>
  <c r="L1358" i="4"/>
  <c r="L1357" i="4"/>
  <c r="L1356" i="4"/>
  <c r="L1355" i="4"/>
  <c r="L1354" i="4"/>
  <c r="L1352" i="4"/>
  <c r="L1350" i="4"/>
  <c r="L1349" i="4"/>
  <c r="L1348" i="4"/>
  <c r="L1347" i="4"/>
  <c r="L1346" i="4"/>
  <c r="L1345" i="4"/>
  <c r="L1344" i="4"/>
  <c r="L1343" i="4"/>
  <c r="L1342" i="4"/>
  <c r="L1341" i="4"/>
  <c r="L1340" i="4"/>
  <c r="L1339" i="4"/>
  <c r="L1338" i="4"/>
  <c r="L1336" i="4"/>
  <c r="L1334" i="4"/>
  <c r="L1333" i="4"/>
  <c r="L1332" i="4"/>
  <c r="L1331" i="4"/>
  <c r="L1329" i="4"/>
  <c r="L1328" i="4"/>
  <c r="L1327" i="4"/>
  <c r="L1326" i="4"/>
  <c r="L1325" i="4"/>
  <c r="L1324" i="4"/>
  <c r="L1323" i="4"/>
  <c r="L1322" i="4"/>
  <c r="L1320" i="4"/>
  <c r="L1318" i="4"/>
  <c r="L1317" i="4"/>
  <c r="L1316" i="4"/>
  <c r="L1315" i="4"/>
  <c r="L1314" i="4"/>
  <c r="L1313" i="4"/>
  <c r="L1312" i="4"/>
  <c r="L1311" i="4"/>
  <c r="L1310" i="4"/>
  <c r="L1309" i="4"/>
  <c r="L1308" i="4"/>
  <c r="L1307" i="4"/>
  <c r="L1306" i="4"/>
  <c r="L1304" i="4"/>
  <c r="L1302" i="4"/>
  <c r="L1301" i="4"/>
  <c r="L1300" i="4"/>
  <c r="L1299" i="4"/>
  <c r="L1298" i="4"/>
  <c r="L1297" i="4"/>
  <c r="L1296" i="4"/>
  <c r="L1295" i="4"/>
  <c r="L1294" i="4"/>
  <c r="L1293" i="4"/>
  <c r="L1292" i="4"/>
  <c r="L1291" i="4"/>
  <c r="L1290" i="4"/>
  <c r="L1288" i="4"/>
  <c r="L1286" i="4"/>
  <c r="L1285" i="4"/>
  <c r="L1284" i="4"/>
  <c r="L1283" i="4"/>
  <c r="L1282" i="4"/>
  <c r="L1281" i="4"/>
  <c r="L1280" i="4"/>
  <c r="L1279" i="4"/>
  <c r="L1278" i="4"/>
  <c r="L1277" i="4"/>
  <c r="L1276" i="4"/>
  <c r="L1275" i="4"/>
  <c r="L1274" i="4"/>
  <c r="L1272" i="4"/>
  <c r="L1270" i="4"/>
  <c r="L1269" i="4"/>
  <c r="L1268" i="4"/>
  <c r="L1267" i="4"/>
  <c r="L1266" i="4"/>
  <c r="L1265" i="4"/>
  <c r="L1264" i="4"/>
  <c r="L1263" i="4"/>
  <c r="L1262" i="4"/>
  <c r="L1261" i="4"/>
  <c r="L1260" i="4"/>
  <c r="L1259" i="4"/>
  <c r="L1258" i="4"/>
  <c r="L1256" i="4"/>
  <c r="L1254" i="4"/>
  <c r="L1253" i="4"/>
  <c r="L1252" i="4"/>
  <c r="L1251" i="4"/>
  <c r="L1249" i="4"/>
  <c r="L1248" i="4"/>
  <c r="L1247" i="4"/>
  <c r="L1246" i="4"/>
  <c r="L1245" i="4"/>
  <c r="L1244" i="4"/>
  <c r="L1243" i="4"/>
  <c r="L1242" i="4"/>
  <c r="L1240" i="4"/>
  <c r="L1239" i="4"/>
  <c r="L1238" i="4"/>
  <c r="L1237" i="4"/>
  <c r="L1236" i="4"/>
  <c r="L1235" i="4"/>
  <c r="L1234" i="4"/>
  <c r="L1233" i="4"/>
  <c r="L1232" i="4"/>
  <c r="L1231" i="4"/>
  <c r="L1230" i="4"/>
  <c r="L1229" i="4"/>
  <c r="L1228" i="4"/>
  <c r="L1227" i="4"/>
  <c r="L1226" i="4"/>
  <c r="L1224" i="4"/>
  <c r="L1222" i="4"/>
  <c r="L1221" i="4"/>
  <c r="L1220" i="4"/>
  <c r="L1219" i="4"/>
  <c r="L1217" i="4"/>
  <c r="L1216" i="4"/>
  <c r="L1215" i="4"/>
  <c r="L1214" i="4"/>
  <c r="L1213" i="4"/>
  <c r="L1212" i="4"/>
  <c r="L1211" i="4"/>
  <c r="L1210" i="4"/>
  <c r="L1208" i="4"/>
  <c r="L1206" i="4"/>
  <c r="L1205" i="4"/>
  <c r="L1204" i="4"/>
  <c r="L1203" i="4"/>
  <c r="L1202" i="4"/>
  <c r="L1201" i="4"/>
  <c r="L1200" i="4"/>
  <c r="L1199" i="4"/>
  <c r="L1198" i="4"/>
  <c r="L1197" i="4"/>
  <c r="L1196" i="4"/>
  <c r="L1195" i="4"/>
  <c r="L1194" i="4"/>
  <c r="L1192" i="4"/>
  <c r="L1190" i="4"/>
  <c r="L1189" i="4"/>
  <c r="L1188" i="4"/>
  <c r="L1187" i="4"/>
  <c r="L1185" i="4"/>
  <c r="L1184" i="4"/>
  <c r="L1183" i="4"/>
  <c r="L1182" i="4"/>
  <c r="L1181" i="4"/>
  <c r="L1180" i="4"/>
  <c r="L1179" i="4"/>
  <c r="L1178" i="4"/>
  <c r="L1176" i="4"/>
  <c r="L1174" i="4"/>
  <c r="L1173" i="4"/>
  <c r="L1172" i="4"/>
  <c r="L1171" i="4"/>
  <c r="L1169" i="4"/>
  <c r="L1168" i="4"/>
  <c r="L1167" i="4"/>
  <c r="L1166" i="4"/>
  <c r="L1165" i="4"/>
  <c r="L1164" i="4"/>
  <c r="L1163" i="4"/>
  <c r="L1162" i="4"/>
  <c r="L1160" i="4"/>
  <c r="L1158" i="4"/>
  <c r="L1157" i="4"/>
  <c r="L1156" i="4"/>
  <c r="L1155" i="4"/>
  <c r="L1153" i="4"/>
  <c r="L1152" i="4"/>
  <c r="L1151" i="4"/>
  <c r="L1150" i="4"/>
  <c r="L1149" i="4"/>
  <c r="L1148" i="4"/>
  <c r="L1147" i="4"/>
  <c r="L1146" i="4"/>
  <c r="L1144" i="4"/>
  <c r="L1142" i="4"/>
  <c r="L1141" i="4"/>
  <c r="L1140" i="4"/>
  <c r="L1139" i="4"/>
  <c r="L1138" i="4"/>
  <c r="L1137" i="4"/>
  <c r="L1136" i="4"/>
  <c r="L1135" i="4"/>
  <c r="L1134" i="4"/>
  <c r="L1133" i="4"/>
  <c r="L1132" i="4"/>
  <c r="L1131" i="4"/>
  <c r="L1130" i="4"/>
  <c r="L1128" i="4"/>
  <c r="L1126" i="4"/>
  <c r="L1125" i="4"/>
  <c r="L1124" i="4"/>
  <c r="L1123" i="4"/>
  <c r="L1121" i="4"/>
  <c r="L1120" i="4"/>
  <c r="L1119" i="4"/>
  <c r="L1118" i="4"/>
  <c r="L1117" i="4"/>
  <c r="L1116" i="4"/>
  <c r="L1115" i="4"/>
  <c r="L1114" i="4"/>
  <c r="L1112" i="4"/>
  <c r="L1110" i="4"/>
  <c r="L1109" i="4"/>
  <c r="L1108" i="4"/>
  <c r="L1107" i="4"/>
  <c r="L1105" i="4"/>
  <c r="L1104" i="4"/>
  <c r="L1103" i="4"/>
  <c r="L1102" i="4"/>
  <c r="L1101" i="4"/>
  <c r="L1100" i="4"/>
  <c r="L1099" i="4"/>
  <c r="L1098" i="4"/>
  <c r="L1096" i="4"/>
  <c r="L1094" i="4"/>
  <c r="L1093" i="4"/>
  <c r="L1092" i="4"/>
  <c r="L1091" i="4"/>
  <c r="L1090" i="4"/>
  <c r="L1089" i="4"/>
  <c r="L1088" i="4"/>
  <c r="L1087" i="4"/>
  <c r="L1086" i="4"/>
  <c r="L1085" i="4"/>
  <c r="L1084" i="4"/>
  <c r="L1083" i="4"/>
  <c r="L1082" i="4"/>
  <c r="L1080" i="4"/>
  <c r="L1079" i="4"/>
  <c r="L1078" i="4"/>
  <c r="L1077" i="4"/>
  <c r="L1076" i="4"/>
  <c r="L1075" i="4"/>
  <c r="L1073" i="4"/>
  <c r="L1072" i="4"/>
  <c r="L1071" i="4"/>
  <c r="L1070" i="4"/>
  <c r="L1069" i="4"/>
  <c r="L1068" i="4"/>
  <c r="L1067" i="4"/>
  <c r="L1066" i="4"/>
  <c r="L1064" i="4"/>
  <c r="L1063" i="4"/>
  <c r="L1062" i="4"/>
  <c r="L1061" i="4"/>
  <c r="L1060" i="4"/>
  <c r="L1059" i="4"/>
  <c r="L1058" i="4"/>
  <c r="L1057" i="4"/>
  <c r="L1056" i="4"/>
  <c r="L1055" i="4"/>
  <c r="L1054" i="4"/>
  <c r="L1053" i="4"/>
  <c r="L1052" i="4"/>
  <c r="L1051" i="4"/>
  <c r="L1050" i="4"/>
  <c r="L1048" i="4"/>
  <c r="L1046" i="4"/>
  <c r="L1045" i="4"/>
  <c r="L1044" i="4"/>
  <c r="L1043" i="4"/>
  <c r="L1042" i="4"/>
  <c r="L1041" i="4"/>
  <c r="L1040" i="4"/>
  <c r="L1039" i="4"/>
  <c r="L1038" i="4"/>
  <c r="L1037" i="4"/>
  <c r="L1036" i="4"/>
  <c r="L1035" i="4"/>
  <c r="L1034" i="4"/>
  <c r="L1032" i="4"/>
  <c r="L1030" i="4"/>
  <c r="L1029" i="4"/>
  <c r="L1028" i="4"/>
  <c r="L1027" i="4"/>
  <c r="L1026" i="4"/>
  <c r="L1025" i="4"/>
  <c r="L1024" i="4"/>
  <c r="L1023" i="4"/>
  <c r="L1022" i="4"/>
  <c r="L1021" i="4"/>
  <c r="L1020" i="4"/>
  <c r="L1019" i="4"/>
  <c r="L1018" i="4"/>
  <c r="L1016" i="4"/>
  <c r="L1014" i="4"/>
  <c r="L1013" i="4"/>
  <c r="L1012" i="4"/>
  <c r="L1011" i="4"/>
  <c r="L1010" i="4"/>
  <c r="L1009" i="4"/>
  <c r="L1008" i="4"/>
  <c r="L1007" i="4"/>
  <c r="L1006" i="4"/>
  <c r="L1005" i="4"/>
  <c r="L1004" i="4"/>
  <c r="L1003" i="4"/>
  <c r="L1002" i="4"/>
  <c r="L1000" i="4"/>
  <c r="L998" i="4"/>
  <c r="L997" i="4"/>
  <c r="L996" i="4"/>
  <c r="L995" i="4"/>
  <c r="L993" i="4"/>
  <c r="L992" i="4"/>
  <c r="L991" i="4"/>
  <c r="L990" i="4"/>
  <c r="L989" i="4"/>
  <c r="L988" i="4"/>
  <c r="L987" i="4"/>
  <c r="L986" i="4"/>
  <c r="L984" i="4"/>
  <c r="L982" i="4"/>
  <c r="L981" i="4"/>
  <c r="L980" i="4"/>
  <c r="L979" i="4"/>
  <c r="L978" i="4"/>
  <c r="L977" i="4"/>
  <c r="L976" i="4"/>
  <c r="L975" i="4"/>
  <c r="L974" i="4"/>
  <c r="L973" i="4"/>
  <c r="L972" i="4"/>
  <c r="L971" i="4"/>
  <c r="L970" i="4"/>
  <c r="L968" i="4"/>
  <c r="L966" i="4"/>
  <c r="L965" i="4"/>
  <c r="L964" i="4"/>
  <c r="L963" i="4"/>
  <c r="L961" i="4"/>
  <c r="L960" i="4"/>
  <c r="L959" i="4"/>
  <c r="L958" i="4"/>
  <c r="L957" i="4"/>
  <c r="L956" i="4"/>
  <c r="L955" i="4"/>
  <c r="L954" i="4"/>
  <c r="L952" i="4"/>
  <c r="L950" i="4"/>
  <c r="L949" i="4"/>
  <c r="L948" i="4"/>
  <c r="L947" i="4"/>
  <c r="L946" i="4"/>
  <c r="L945" i="4"/>
  <c r="L944" i="4"/>
  <c r="L943" i="4"/>
  <c r="L942" i="4"/>
  <c r="L941" i="4"/>
  <c r="L940" i="4"/>
  <c r="L939" i="4"/>
  <c r="L938" i="4"/>
  <c r="L936" i="4"/>
  <c r="L934" i="4"/>
  <c r="L933" i="4"/>
  <c r="L932" i="4"/>
  <c r="L931" i="4"/>
  <c r="L929" i="4"/>
  <c r="L928" i="4"/>
  <c r="L927" i="4"/>
  <c r="L926" i="4"/>
  <c r="L925" i="4"/>
  <c r="L924" i="4"/>
  <c r="L923" i="4"/>
  <c r="L922" i="4"/>
  <c r="L920" i="4"/>
  <c r="L918" i="4"/>
  <c r="L917" i="4"/>
  <c r="L916" i="4"/>
  <c r="L915" i="4"/>
  <c r="L913" i="4"/>
  <c r="L912" i="4"/>
  <c r="L911" i="4"/>
  <c r="L910" i="4"/>
  <c r="L909" i="4"/>
  <c r="L908" i="4"/>
  <c r="L907" i="4"/>
  <c r="L906" i="4"/>
  <c r="L904" i="4"/>
  <c r="L903" i="4"/>
  <c r="L902" i="4"/>
  <c r="L901" i="4"/>
  <c r="L900" i="4"/>
  <c r="L899" i="4"/>
  <c r="L897" i="4"/>
  <c r="L896" i="4"/>
  <c r="L895" i="4"/>
  <c r="L894" i="4"/>
  <c r="L893" i="4"/>
  <c r="L892" i="4"/>
  <c r="L891" i="4"/>
  <c r="L890" i="4"/>
  <c r="L888" i="4"/>
  <c r="L887" i="4"/>
  <c r="L886" i="4"/>
  <c r="L885" i="4"/>
  <c r="L884" i="4"/>
  <c r="L883" i="4"/>
  <c r="L882" i="4"/>
  <c r="L881" i="4"/>
  <c r="L880" i="4"/>
  <c r="L879" i="4"/>
  <c r="L878" i="4"/>
  <c r="L877" i="4"/>
  <c r="L876" i="4"/>
  <c r="L875" i="4"/>
  <c r="L874" i="4"/>
  <c r="L872" i="4"/>
  <c r="L870" i="4"/>
  <c r="L869" i="4"/>
  <c r="L868" i="4"/>
  <c r="L867" i="4"/>
  <c r="L865" i="4"/>
  <c r="L864" i="4"/>
  <c r="L863" i="4"/>
  <c r="L862" i="4"/>
  <c r="L861" i="4"/>
  <c r="L860" i="4"/>
  <c r="L859" i="4"/>
  <c r="L858" i="4"/>
  <c r="L856" i="4"/>
  <c r="L854" i="4"/>
  <c r="L853" i="4"/>
  <c r="L852" i="4"/>
  <c r="L851" i="4"/>
  <c r="L849" i="4"/>
  <c r="L848" i="4"/>
  <c r="L847" i="4"/>
  <c r="L846" i="4"/>
  <c r="L845" i="4"/>
  <c r="L844" i="4"/>
  <c r="L843" i="4"/>
  <c r="L842" i="4"/>
  <c r="L840" i="4"/>
  <c r="L838" i="4"/>
  <c r="L837" i="4"/>
  <c r="L836" i="4"/>
  <c r="L835" i="4"/>
  <c r="L834" i="4"/>
  <c r="L833" i="4"/>
  <c r="L832" i="4"/>
  <c r="L831" i="4"/>
  <c r="L830" i="4"/>
  <c r="L829" i="4"/>
  <c r="L828" i="4"/>
  <c r="L827" i="4"/>
  <c r="L826" i="4"/>
  <c r="L824" i="4"/>
  <c r="L822" i="4"/>
  <c r="L821" i="4"/>
  <c r="L820" i="4"/>
  <c r="L819" i="4"/>
  <c r="L817" i="4"/>
  <c r="L816" i="4"/>
  <c r="L815" i="4"/>
  <c r="L814" i="4"/>
  <c r="L813" i="4"/>
  <c r="L812" i="4"/>
  <c r="L811" i="4"/>
  <c r="L810" i="4"/>
  <c r="L808" i="4"/>
  <c r="L806" i="4"/>
  <c r="L805" i="4"/>
  <c r="L804" i="4"/>
  <c r="L803" i="4"/>
  <c r="L802" i="4"/>
  <c r="L801" i="4"/>
  <c r="L800" i="4"/>
  <c r="L799" i="4"/>
  <c r="L798" i="4"/>
  <c r="L797" i="4"/>
  <c r="L796" i="4"/>
  <c r="L795" i="4"/>
  <c r="L794" i="4"/>
  <c r="L792" i="4"/>
  <c r="L790" i="4"/>
  <c r="L789" i="4"/>
  <c r="L788" i="4"/>
  <c r="L787" i="4"/>
  <c r="L786" i="4"/>
  <c r="L785" i="4"/>
  <c r="L784" i="4"/>
  <c r="L783" i="4"/>
  <c r="L782" i="4"/>
  <c r="L781" i="4"/>
  <c r="L780" i="4"/>
  <c r="L779" i="4"/>
  <c r="L778" i="4"/>
  <c r="L776" i="4"/>
  <c r="L774" i="4"/>
  <c r="L773" i="4"/>
  <c r="L772" i="4"/>
  <c r="L771" i="4"/>
  <c r="L770" i="4"/>
  <c r="L769" i="4"/>
  <c r="L768" i="4"/>
  <c r="L767" i="4"/>
  <c r="L766" i="4"/>
  <c r="L765" i="4"/>
  <c r="L764" i="4"/>
  <c r="L763" i="4"/>
  <c r="L762" i="4"/>
  <c r="L760" i="4"/>
  <c r="L758" i="4"/>
  <c r="L757" i="4"/>
  <c r="L756" i="4"/>
  <c r="L755" i="4"/>
  <c r="L754" i="4"/>
  <c r="L753" i="4"/>
  <c r="L752" i="4"/>
  <c r="L751" i="4"/>
  <c r="L750" i="4"/>
  <c r="L749" i="4"/>
  <c r="L748" i="4"/>
  <c r="L747" i="4"/>
  <c r="L746" i="4"/>
  <c r="L744" i="4"/>
  <c r="L742" i="4"/>
  <c r="L741" i="4"/>
  <c r="L740" i="4"/>
  <c r="L739" i="4"/>
  <c r="L737" i="4"/>
  <c r="L736" i="4"/>
  <c r="L735" i="4"/>
  <c r="L734" i="4"/>
  <c r="L733" i="4"/>
  <c r="L732" i="4"/>
  <c r="L731" i="4"/>
  <c r="L730" i="4"/>
  <c r="L728" i="4"/>
  <c r="L727" i="4"/>
  <c r="L726" i="4"/>
  <c r="L725" i="4"/>
  <c r="L724" i="4"/>
  <c r="L723" i="4"/>
  <c r="L722" i="4"/>
  <c r="L721" i="4"/>
  <c r="L720" i="4"/>
  <c r="L719" i="4"/>
  <c r="L718" i="4"/>
  <c r="L717" i="4"/>
  <c r="L716" i="4"/>
  <c r="L715" i="4"/>
  <c r="L714" i="4"/>
  <c r="L712" i="4"/>
  <c r="L710" i="4"/>
  <c r="L709" i="4"/>
  <c r="L708" i="4"/>
  <c r="L707" i="4"/>
  <c r="L705" i="4"/>
  <c r="L704" i="4"/>
  <c r="L703" i="4"/>
  <c r="L702" i="4"/>
  <c r="L701" i="4"/>
  <c r="L700" i="4"/>
  <c r="L699" i="4"/>
  <c r="L698" i="4"/>
  <c r="L696" i="4"/>
  <c r="L694" i="4"/>
  <c r="L693" i="4"/>
  <c r="L692" i="4"/>
  <c r="L691" i="4"/>
  <c r="L690" i="4"/>
  <c r="L689" i="4"/>
  <c r="L688" i="4"/>
  <c r="L687" i="4"/>
  <c r="L686" i="4"/>
  <c r="L685" i="4"/>
  <c r="L684" i="4"/>
  <c r="L683" i="4"/>
  <c r="L682" i="4"/>
  <c r="L680" i="4"/>
  <c r="L678" i="4"/>
  <c r="L677" i="4"/>
  <c r="L676" i="4"/>
  <c r="L675" i="4"/>
  <c r="L673" i="4"/>
  <c r="L672" i="4"/>
  <c r="L671" i="4"/>
  <c r="L670" i="4"/>
  <c r="L669" i="4"/>
  <c r="L668" i="4"/>
  <c r="L667" i="4"/>
  <c r="L666" i="4"/>
  <c r="L664" i="4"/>
  <c r="L662" i="4"/>
  <c r="L661" i="4"/>
  <c r="L660" i="4"/>
  <c r="L659" i="4"/>
  <c r="L658" i="4"/>
  <c r="L657" i="4"/>
  <c r="L656" i="4"/>
  <c r="L655" i="4"/>
  <c r="L654" i="4"/>
  <c r="L653" i="4"/>
  <c r="L652" i="4"/>
  <c r="L651" i="4"/>
  <c r="L650" i="4"/>
  <c r="L648" i="4"/>
  <c r="L646" i="4"/>
  <c r="L645" i="4"/>
  <c r="L644" i="4"/>
  <c r="L643" i="4"/>
  <c r="L641" i="4"/>
  <c r="L640" i="4"/>
  <c r="L639" i="4"/>
  <c r="L638" i="4"/>
  <c r="L637" i="4"/>
  <c r="L636" i="4"/>
  <c r="L635" i="4"/>
  <c r="L634" i="4"/>
  <c r="L632" i="4"/>
  <c r="L630" i="4"/>
  <c r="L629" i="4"/>
  <c r="L628" i="4"/>
  <c r="L627" i="4"/>
  <c r="L626" i="4"/>
  <c r="L625" i="4"/>
  <c r="L624" i="4"/>
  <c r="L623" i="4"/>
  <c r="L622" i="4"/>
  <c r="L621" i="4"/>
  <c r="L620" i="4"/>
  <c r="L619" i="4"/>
  <c r="L618" i="4"/>
  <c r="L616" i="4"/>
  <c r="L614" i="4"/>
  <c r="L613" i="4"/>
  <c r="L612" i="4"/>
  <c r="L611" i="4"/>
  <c r="L609" i="4"/>
  <c r="L608" i="4"/>
  <c r="L607" i="4"/>
  <c r="L606" i="4"/>
  <c r="L605" i="4"/>
  <c r="L604" i="4"/>
  <c r="L603" i="4"/>
  <c r="L602" i="4"/>
  <c r="L600" i="4"/>
  <c r="L598" i="4"/>
  <c r="L597" i="4"/>
  <c r="L596" i="4"/>
  <c r="L595" i="4"/>
  <c r="L593" i="4"/>
  <c r="L592" i="4"/>
  <c r="L591" i="4"/>
  <c r="L590" i="4"/>
  <c r="L589" i="4"/>
  <c r="L588" i="4"/>
  <c r="L587" i="4"/>
  <c r="L586" i="4"/>
  <c r="L584" i="4"/>
  <c r="L582" i="4"/>
  <c r="L581" i="4"/>
  <c r="L580" i="4"/>
  <c r="L579" i="4"/>
  <c r="L578" i="4"/>
  <c r="L577" i="4"/>
  <c r="L576" i="4"/>
  <c r="L575" i="4"/>
  <c r="L574" i="4"/>
  <c r="L573" i="4"/>
  <c r="L572" i="4"/>
  <c r="L571" i="4"/>
  <c r="L570" i="4"/>
  <c r="L568" i="4"/>
  <c r="L566" i="4"/>
  <c r="L565" i="4"/>
  <c r="L564" i="4"/>
  <c r="L563" i="4"/>
  <c r="L561" i="4"/>
  <c r="L560" i="4"/>
  <c r="L559" i="4"/>
  <c r="L558" i="4"/>
  <c r="L557" i="4"/>
  <c r="L556" i="4"/>
  <c r="L555" i="4"/>
  <c r="L554" i="4"/>
  <c r="L552" i="4"/>
  <c r="L550" i="4"/>
  <c r="L549" i="4"/>
  <c r="L548" i="4"/>
  <c r="L547" i="4"/>
  <c r="L546" i="4"/>
  <c r="L545" i="4"/>
  <c r="L544" i="4"/>
  <c r="L543" i="4"/>
  <c r="L542" i="4"/>
  <c r="L541" i="4"/>
  <c r="L540" i="4"/>
  <c r="L539" i="4"/>
  <c r="L538" i="4"/>
  <c r="L536" i="4"/>
  <c r="L535" i="4"/>
  <c r="L534" i="4"/>
  <c r="L533" i="4"/>
  <c r="L532" i="4"/>
  <c r="L531" i="4"/>
  <c r="L530" i="4"/>
  <c r="L529" i="4"/>
  <c r="L528" i="4"/>
  <c r="L527" i="4"/>
  <c r="L526" i="4"/>
  <c r="L525" i="4"/>
  <c r="L524" i="4"/>
  <c r="L523" i="4"/>
  <c r="L522" i="4"/>
  <c r="L520" i="4"/>
  <c r="L518" i="4"/>
  <c r="L517" i="4"/>
  <c r="L516" i="4"/>
  <c r="L515" i="4"/>
  <c r="L514" i="4"/>
  <c r="L513" i="4"/>
  <c r="L512" i="4"/>
  <c r="L511" i="4"/>
  <c r="L510" i="4"/>
  <c r="L509" i="4"/>
  <c r="L508" i="4"/>
  <c r="L507" i="4"/>
  <c r="L506" i="4"/>
  <c r="L504" i="4"/>
  <c r="L502" i="4"/>
  <c r="L501" i="4"/>
  <c r="L500" i="4"/>
  <c r="L499" i="4"/>
  <c r="L498" i="4"/>
  <c r="L497" i="4"/>
  <c r="L496" i="4"/>
  <c r="L495" i="4"/>
  <c r="L494" i="4"/>
  <c r="L493" i="4"/>
  <c r="L492" i="4"/>
  <c r="L491" i="4"/>
  <c r="L490" i="4"/>
  <c r="L488" i="4"/>
  <c r="L486" i="4"/>
  <c r="L485" i="4"/>
  <c r="L484" i="4"/>
  <c r="L483" i="4"/>
  <c r="L481" i="4"/>
  <c r="L480" i="4"/>
  <c r="L479" i="4"/>
  <c r="L478" i="4"/>
  <c r="L477" i="4"/>
  <c r="L476" i="4"/>
  <c r="L475" i="4"/>
  <c r="L474" i="4"/>
  <c r="L472" i="4"/>
  <c r="L470" i="4"/>
  <c r="L469" i="4"/>
  <c r="L468" i="4"/>
  <c r="L467" i="4"/>
  <c r="L466" i="4"/>
  <c r="L465" i="4"/>
  <c r="L464" i="4"/>
  <c r="L463" i="4"/>
  <c r="L462" i="4"/>
  <c r="L461" i="4"/>
  <c r="L460" i="4"/>
  <c r="L459" i="4"/>
  <c r="L458" i="4"/>
  <c r="L456" i="4"/>
  <c r="L454" i="4"/>
  <c r="L453" i="4"/>
  <c r="L452" i="4"/>
  <c r="L451" i="4"/>
  <c r="L449" i="4"/>
  <c r="L448" i="4"/>
  <c r="L447" i="4"/>
  <c r="L446" i="4"/>
  <c r="L445" i="4"/>
  <c r="L444" i="4"/>
  <c r="L443" i="4"/>
  <c r="L442" i="4"/>
  <c r="L440" i="4"/>
  <c r="L438" i="4"/>
  <c r="L437" i="4"/>
  <c r="L436" i="4"/>
  <c r="L435" i="4"/>
  <c r="L434" i="4"/>
  <c r="L433" i="4"/>
  <c r="L432" i="4"/>
  <c r="L431" i="4"/>
  <c r="L430" i="4"/>
  <c r="L429" i="4"/>
  <c r="L428" i="4"/>
  <c r="L427" i="4"/>
  <c r="L426" i="4"/>
  <c r="L424" i="4"/>
  <c r="L422" i="4"/>
  <c r="L421" i="4"/>
  <c r="L420" i="4"/>
  <c r="L419" i="4"/>
  <c r="L417" i="4"/>
  <c r="L416" i="4"/>
  <c r="L415" i="4"/>
  <c r="L414" i="4"/>
  <c r="L413" i="4"/>
  <c r="L412" i="4"/>
  <c r="L411" i="4"/>
  <c r="L410" i="4"/>
  <c r="L408" i="4"/>
  <c r="L406" i="4"/>
  <c r="L405" i="4"/>
  <c r="L404" i="4"/>
  <c r="L403" i="4"/>
  <c r="L402" i="4"/>
  <c r="L401" i="4"/>
  <c r="L400" i="4"/>
  <c r="L399" i="4"/>
  <c r="L398" i="4"/>
  <c r="L397" i="4"/>
  <c r="L396" i="4"/>
  <c r="L395" i="4"/>
  <c r="L394" i="4"/>
  <c r="L392" i="4"/>
  <c r="L390" i="4"/>
  <c r="L389" i="4"/>
  <c r="L388" i="4"/>
  <c r="L387" i="4"/>
  <c r="L385" i="4"/>
  <c r="L384" i="4"/>
  <c r="L383" i="4"/>
  <c r="L382" i="4"/>
  <c r="L381" i="4"/>
  <c r="L380" i="4"/>
  <c r="L379" i="4"/>
  <c r="L378" i="4"/>
  <c r="L376" i="4"/>
  <c r="L375" i="4"/>
  <c r="L374" i="4"/>
  <c r="L373" i="4"/>
  <c r="L372" i="4"/>
  <c r="L371" i="4"/>
  <c r="L370" i="4"/>
  <c r="L369" i="4"/>
  <c r="L368" i="4"/>
  <c r="L367" i="4"/>
  <c r="L366" i="4"/>
  <c r="L365" i="4"/>
  <c r="L364" i="4"/>
  <c r="L363" i="4"/>
  <c r="L362" i="4"/>
  <c r="L360" i="4"/>
  <c r="L358" i="4"/>
  <c r="L357" i="4"/>
  <c r="L356" i="4"/>
  <c r="L355" i="4"/>
  <c r="L353" i="4"/>
  <c r="L352" i="4"/>
  <c r="L351" i="4"/>
  <c r="L350" i="4"/>
  <c r="L349" i="4"/>
  <c r="L348" i="4"/>
  <c r="L347" i="4"/>
  <c r="L346" i="4"/>
  <c r="L344" i="4"/>
  <c r="L342" i="4"/>
  <c r="L341" i="4"/>
  <c r="L340" i="4"/>
  <c r="L339" i="4"/>
  <c r="L338" i="4"/>
  <c r="L337" i="4"/>
  <c r="L336" i="4"/>
  <c r="L335" i="4"/>
  <c r="L334" i="4"/>
  <c r="L333" i="4"/>
  <c r="L332" i="4"/>
  <c r="L331" i="4"/>
  <c r="L330" i="4"/>
  <c r="L328" i="4"/>
  <c r="L326" i="4"/>
  <c r="L325" i="4"/>
  <c r="L324" i="4"/>
  <c r="L323" i="4"/>
  <c r="L322" i="4"/>
  <c r="L321" i="4"/>
  <c r="L320" i="4"/>
  <c r="L319" i="4"/>
  <c r="L318" i="4"/>
  <c r="L317" i="4"/>
  <c r="L316" i="4"/>
  <c r="L315" i="4"/>
  <c r="L314" i="4"/>
  <c r="L312" i="4"/>
  <c r="L310" i="4"/>
  <c r="L309" i="4"/>
  <c r="L308" i="4"/>
  <c r="L307" i="4"/>
  <c r="L305" i="4"/>
  <c r="L304" i="4"/>
  <c r="L303" i="4"/>
  <c r="L302" i="4"/>
  <c r="L301" i="4"/>
  <c r="L300" i="4"/>
  <c r="L299" i="4"/>
  <c r="L298" i="4"/>
  <c r="L296" i="4"/>
  <c r="L294" i="4"/>
  <c r="L293" i="4"/>
  <c r="L292" i="4"/>
  <c r="L291" i="4"/>
  <c r="L290" i="4"/>
  <c r="L289" i="4"/>
  <c r="L288" i="4"/>
  <c r="L287" i="4"/>
  <c r="L286" i="4"/>
  <c r="L285" i="4"/>
  <c r="L284" i="4"/>
  <c r="L283" i="4"/>
  <c r="L282" i="4"/>
  <c r="L280" i="4"/>
  <c r="L278" i="4"/>
  <c r="L277" i="4"/>
  <c r="L276" i="4"/>
  <c r="L275" i="4"/>
  <c r="L274" i="4"/>
  <c r="L273" i="4"/>
  <c r="L272" i="4"/>
  <c r="L271" i="4"/>
  <c r="L270" i="4"/>
  <c r="L269" i="4"/>
  <c r="L268" i="4"/>
  <c r="L267" i="4"/>
  <c r="L266" i="4"/>
  <c r="L264" i="4"/>
  <c r="L262" i="4"/>
  <c r="L261" i="4"/>
  <c r="L260" i="4"/>
  <c r="L259" i="4"/>
  <c r="L258" i="4"/>
  <c r="L257" i="4"/>
  <c r="L256" i="4"/>
  <c r="L255" i="4"/>
  <c r="L254" i="4"/>
  <c r="L253" i="4"/>
  <c r="L252" i="4"/>
  <c r="L251" i="4"/>
  <c r="L250" i="4"/>
  <c r="L248" i="4"/>
  <c r="L246" i="4"/>
  <c r="L245" i="4"/>
  <c r="L244" i="4"/>
  <c r="L243" i="4"/>
  <c r="L242" i="4"/>
  <c r="L241" i="4"/>
  <c r="L240" i="4"/>
  <c r="L239" i="4"/>
  <c r="L238" i="4"/>
  <c r="L237" i="4"/>
  <c r="L236" i="4"/>
  <c r="L235" i="4"/>
  <c r="L234" i="4"/>
  <c r="L232" i="4"/>
  <c r="L230" i="4"/>
  <c r="L229" i="4"/>
  <c r="L228" i="4"/>
  <c r="L227" i="4"/>
  <c r="L225" i="4"/>
  <c r="L224" i="4"/>
  <c r="L223" i="4"/>
  <c r="L222" i="4"/>
  <c r="L221" i="4"/>
  <c r="L220" i="4"/>
  <c r="L219" i="4"/>
  <c r="L218" i="4"/>
  <c r="L216" i="4"/>
  <c r="L214" i="4"/>
  <c r="L213" i="4"/>
  <c r="L212" i="4"/>
  <c r="L211" i="4"/>
  <c r="L210" i="4"/>
  <c r="L209" i="4"/>
  <c r="L208" i="4"/>
  <c r="L207" i="4"/>
  <c r="L206" i="4"/>
  <c r="L205" i="4"/>
  <c r="L204" i="4"/>
  <c r="L203" i="4"/>
  <c r="L202" i="4"/>
  <c r="L200" i="4"/>
  <c r="L198" i="4"/>
  <c r="L197" i="4"/>
  <c r="L196" i="4"/>
  <c r="L195" i="4"/>
  <c r="L193" i="4"/>
  <c r="L192" i="4"/>
  <c r="L191" i="4"/>
  <c r="L190" i="4"/>
  <c r="L189" i="4"/>
  <c r="L188" i="4"/>
  <c r="L187" i="4"/>
  <c r="L186" i="4"/>
  <c r="L184" i="4"/>
  <c r="L183" i="4"/>
  <c r="L182" i="4"/>
  <c r="L181" i="4"/>
  <c r="L180" i="4"/>
  <c r="L179" i="4"/>
  <c r="L178" i="4"/>
  <c r="L177" i="4"/>
  <c r="L176" i="4"/>
  <c r="L175" i="4"/>
  <c r="L174" i="4"/>
  <c r="L173" i="4"/>
  <c r="L172" i="4"/>
  <c r="L171" i="4"/>
  <c r="L170" i="4"/>
  <c r="L168" i="4"/>
  <c r="L166" i="4"/>
  <c r="L165" i="4"/>
  <c r="L164" i="4"/>
  <c r="L163" i="4"/>
  <c r="L161" i="4"/>
  <c r="L160" i="4"/>
  <c r="L159" i="4"/>
  <c r="L158" i="4"/>
  <c r="L157" i="4"/>
  <c r="L156" i="4"/>
  <c r="L155" i="4"/>
  <c r="L154" i="4"/>
  <c r="L152" i="4"/>
  <c r="L150" i="4"/>
  <c r="L149" i="4"/>
  <c r="L148" i="4"/>
  <c r="L147" i="4"/>
  <c r="L146" i="4"/>
  <c r="L145" i="4"/>
  <c r="L144" i="4"/>
  <c r="L143" i="4"/>
  <c r="L142" i="4"/>
  <c r="L141" i="4"/>
  <c r="L140" i="4"/>
  <c r="L139" i="4"/>
  <c r="L138" i="4"/>
  <c r="L136" i="4"/>
  <c r="L134" i="4"/>
  <c r="L133" i="4"/>
  <c r="L132" i="4"/>
  <c r="L131" i="4"/>
  <c r="L129" i="4"/>
  <c r="L128" i="4"/>
  <c r="L127" i="4"/>
  <c r="L126" i="4"/>
  <c r="L125" i="4"/>
  <c r="L124" i="4"/>
  <c r="L123" i="4"/>
  <c r="L122" i="4"/>
  <c r="L120" i="4"/>
  <c r="L118" i="4"/>
  <c r="L117" i="4"/>
  <c r="L116" i="4"/>
  <c r="L115" i="4"/>
  <c r="L114" i="4"/>
  <c r="L113" i="4"/>
  <c r="L112" i="4"/>
  <c r="L111" i="4"/>
  <c r="L110" i="4"/>
  <c r="L109" i="4"/>
  <c r="L108" i="4"/>
  <c r="L107" i="4"/>
  <c r="L106" i="4"/>
  <c r="L104" i="4"/>
  <c r="L102" i="4"/>
  <c r="L101" i="4"/>
  <c r="L100" i="4"/>
  <c r="L99" i="4"/>
  <c r="L97" i="4"/>
  <c r="L96" i="4"/>
  <c r="L95" i="4"/>
  <c r="L94" i="4"/>
  <c r="L93" i="4"/>
  <c r="L92" i="4"/>
  <c r="L91" i="4"/>
  <c r="L90" i="4"/>
  <c r="L88" i="4"/>
  <c r="L86" i="4"/>
  <c r="L85" i="4"/>
  <c r="L84" i="4"/>
  <c r="L83" i="4"/>
  <c r="L82" i="4"/>
  <c r="L81" i="4"/>
  <c r="L80" i="4"/>
  <c r="L79" i="4"/>
  <c r="L78" i="4"/>
  <c r="L77" i="4"/>
  <c r="L76" i="4"/>
  <c r="L75" i="4"/>
  <c r="L74" i="4"/>
  <c r="L72" i="4"/>
  <c r="L70" i="4"/>
  <c r="L69" i="4"/>
  <c r="L68" i="4"/>
  <c r="L67" i="4"/>
  <c r="L66" i="4"/>
  <c r="L65" i="4"/>
  <c r="L64" i="4"/>
  <c r="L63" i="4"/>
  <c r="L62" i="4"/>
  <c r="L61" i="4"/>
  <c r="L60" i="4"/>
  <c r="L59" i="4"/>
  <c r="L58" i="4"/>
  <c r="L56" i="4"/>
  <c r="L54" i="4"/>
  <c r="L53" i="4"/>
  <c r="L52" i="4"/>
  <c r="L51" i="4"/>
  <c r="L49" i="4"/>
  <c r="L48" i="4"/>
  <c r="L47" i="4"/>
  <c r="L46" i="4"/>
  <c r="L45" i="4"/>
  <c r="L44" i="4"/>
  <c r="L43" i="4"/>
  <c r="L42" i="4"/>
  <c r="L40" i="4"/>
  <c r="L38" i="4"/>
  <c r="L37" i="4"/>
  <c r="L36" i="4"/>
  <c r="L35" i="4"/>
  <c r="L33" i="4"/>
  <c r="L32" i="4"/>
  <c r="L31" i="4"/>
  <c r="L30" i="4"/>
  <c r="L29" i="4"/>
  <c r="L28" i="4"/>
  <c r="L27" i="4"/>
  <c r="L26" i="4"/>
  <c r="L25" i="4"/>
  <c r="L24" i="4"/>
  <c r="L23" i="4"/>
  <c r="L22" i="4"/>
  <c r="L21" i="4"/>
  <c r="L20" i="4"/>
  <c r="L19" i="4"/>
  <c r="L17" i="4"/>
  <c r="L16" i="4"/>
  <c r="L15" i="4"/>
  <c r="L14" i="4"/>
  <c r="L13" i="4"/>
  <c r="L12" i="4"/>
  <c r="L11" i="4"/>
  <c r="L10" i="4"/>
  <c r="O6" i="4"/>
  <c r="O5" i="4"/>
  <c r="O4" i="4"/>
  <c r="L3" i="4"/>
  <c r="O12" i="4" l="1" a="1"/>
  <c r="O12" i="4" s="1"/>
  <c r="O10" i="4"/>
  <c r="O8688" i="2" l="1"/>
  <c r="O8687" i="2"/>
  <c r="O8686" i="2"/>
  <c r="O8685" i="2"/>
  <c r="O8684" i="2"/>
  <c r="O8683" i="2"/>
  <c r="O8682" i="2"/>
  <c r="O8681" i="2"/>
  <c r="O8680" i="2"/>
  <c r="O8679" i="2"/>
  <c r="O8678" i="2"/>
  <c r="O8677" i="2"/>
  <c r="O8676" i="2"/>
  <c r="O8675" i="2"/>
  <c r="O8674" i="2"/>
  <c r="O8673" i="2"/>
  <c r="O8672" i="2"/>
  <c r="O8671" i="2"/>
  <c r="O8670" i="2"/>
  <c r="O8669" i="2"/>
  <c r="O8668" i="2"/>
  <c r="O8667" i="2"/>
  <c r="O8666" i="2"/>
  <c r="O8665" i="2"/>
  <c r="O8664" i="2"/>
  <c r="O8663" i="2"/>
  <c r="O8662" i="2"/>
  <c r="O8661" i="2"/>
  <c r="O8660" i="2"/>
  <c r="O8659" i="2"/>
  <c r="O8658" i="2"/>
  <c r="O8657" i="2"/>
  <c r="O8656" i="2"/>
  <c r="O8655" i="2"/>
  <c r="O8653" i="2"/>
  <c r="O8651" i="2"/>
  <c r="O8650" i="2"/>
  <c r="O8645" i="2"/>
  <c r="O8644" i="2"/>
  <c r="O8643" i="2"/>
  <c r="O8642" i="2"/>
  <c r="O8638" i="2"/>
  <c r="O8635" i="2"/>
  <c r="O8632" i="2"/>
  <c r="O8630" i="2"/>
  <c r="O8628" i="2"/>
  <c r="O8626" i="2"/>
  <c r="O8625" i="2"/>
  <c r="O8623" i="2"/>
  <c r="O8622" i="2"/>
  <c r="O8619" i="2"/>
  <c r="O8618" i="2"/>
  <c r="O8615" i="2"/>
  <c r="O8613" i="2"/>
  <c r="O8611" i="2"/>
  <c r="O8610" i="2"/>
  <c r="O8608" i="2"/>
  <c r="O8606" i="2"/>
  <c r="O8604" i="2"/>
  <c r="O8603" i="2"/>
  <c r="O8601" i="2"/>
  <c r="O8599" i="2"/>
  <c r="O8593" i="2"/>
  <c r="O8592" i="2"/>
  <c r="O8587" i="2"/>
  <c r="O8586" i="2"/>
  <c r="O8585" i="2"/>
  <c r="O8584" i="2"/>
  <c r="O8581" i="2"/>
  <c r="O8579" i="2"/>
  <c r="O8577" i="2"/>
  <c r="O8574" i="2"/>
  <c r="O8572" i="2"/>
  <c r="O8570" i="2"/>
  <c r="O8564" i="2"/>
  <c r="O8562" i="2"/>
  <c r="O8559" i="2"/>
  <c r="O8558" i="2"/>
  <c r="O8552" i="2"/>
  <c r="O8551" i="2"/>
  <c r="O8549" i="2"/>
  <c r="O8548" i="2"/>
  <c r="O8545" i="2"/>
  <c r="O8544" i="2"/>
  <c r="O8542" i="2"/>
  <c r="O8541" i="2"/>
  <c r="O8537" i="2"/>
  <c r="O8536" i="2"/>
  <c r="O8533" i="2"/>
  <c r="O8531" i="2"/>
  <c r="O8529" i="2"/>
  <c r="O8526" i="2"/>
  <c r="O8524" i="2"/>
  <c r="O8521" i="2"/>
  <c r="O8517" i="2"/>
  <c r="O8516" i="2"/>
  <c r="O8515" i="2"/>
  <c r="O8514" i="2"/>
  <c r="O8513" i="2"/>
  <c r="O8512" i="2"/>
  <c r="O8511" i="2"/>
  <c r="O8510" i="2"/>
  <c r="O8509" i="2"/>
  <c r="O8507" i="2"/>
  <c r="O8503" i="2"/>
  <c r="O8502" i="2"/>
  <c r="O8498" i="2"/>
  <c r="O8497" i="2"/>
  <c r="O8496" i="2"/>
  <c r="O8492" i="2"/>
  <c r="O8491" i="2"/>
  <c r="O8490" i="2"/>
  <c r="O8489" i="2"/>
  <c r="O8488" i="2"/>
  <c r="O8487" i="2"/>
  <c r="O8486" i="2"/>
  <c r="O8485" i="2"/>
  <c r="O8484" i="2"/>
  <c r="O8483" i="2"/>
  <c r="O8482" i="2"/>
  <c r="O8481" i="2"/>
  <c r="O8480" i="2"/>
  <c r="O8479" i="2"/>
  <c r="O8478" i="2"/>
  <c r="O8477" i="2"/>
  <c r="O8476" i="2"/>
  <c r="O8475" i="2"/>
  <c r="O8474" i="2"/>
  <c r="O8473" i="2"/>
  <c r="O8472" i="2"/>
  <c r="O8471" i="2"/>
  <c r="O8470" i="2"/>
  <c r="O8469" i="2"/>
  <c r="O8468" i="2"/>
  <c r="O8467" i="2"/>
  <c r="O8466" i="2"/>
  <c r="O8465" i="2"/>
  <c r="O8464" i="2"/>
  <c r="O8463" i="2"/>
  <c r="O8462" i="2"/>
  <c r="O8461" i="2"/>
  <c r="O8460" i="2"/>
  <c r="O8459" i="2"/>
  <c r="O8458" i="2"/>
  <c r="O8457" i="2"/>
  <c r="O8456" i="2"/>
  <c r="O8455" i="2"/>
  <c r="O8454" i="2"/>
  <c r="O8453" i="2"/>
  <c r="O8452" i="2"/>
  <c r="O8451" i="2"/>
  <c r="O8450" i="2"/>
  <c r="O8449" i="2"/>
  <c r="O8448" i="2"/>
  <c r="O8447" i="2"/>
  <c r="O8446" i="2"/>
  <c r="O8445" i="2"/>
  <c r="O8444" i="2"/>
  <c r="O8443" i="2"/>
  <c r="O8442" i="2"/>
  <c r="O8441" i="2"/>
  <c r="O8440" i="2"/>
  <c r="O8439" i="2"/>
  <c r="O8438" i="2"/>
  <c r="O8437" i="2"/>
  <c r="O8436" i="2"/>
  <c r="O8435" i="2"/>
  <c r="O8434" i="2"/>
  <c r="O8433" i="2"/>
  <c r="O8432" i="2"/>
  <c r="O8431" i="2"/>
  <c r="O8430" i="2"/>
  <c r="O8429" i="2"/>
  <c r="O8428" i="2"/>
  <c r="O8427" i="2"/>
  <c r="O8426" i="2"/>
  <c r="O8425" i="2"/>
  <c r="O8424" i="2"/>
  <c r="O8423" i="2"/>
  <c r="O8422" i="2"/>
  <c r="O8421" i="2"/>
  <c r="O8420" i="2"/>
  <c r="O8419" i="2"/>
  <c r="O8418" i="2"/>
  <c r="O8417" i="2"/>
  <c r="O8416" i="2"/>
  <c r="O8415" i="2"/>
  <c r="O8414" i="2"/>
  <c r="O8413" i="2"/>
  <c r="O8412" i="2"/>
  <c r="O8411" i="2"/>
  <c r="O8410" i="2"/>
  <c r="O8409" i="2"/>
  <c r="O8408" i="2"/>
  <c r="O8407" i="2"/>
  <c r="O8406" i="2"/>
  <c r="O8405" i="2"/>
  <c r="O8404" i="2"/>
  <c r="O8403" i="2"/>
  <c r="O8402" i="2"/>
  <c r="O8401" i="2"/>
  <c r="O8400" i="2"/>
  <c r="O8399" i="2"/>
  <c r="O8398" i="2"/>
  <c r="O8397" i="2"/>
  <c r="O8396" i="2"/>
  <c r="O8395" i="2"/>
  <c r="O8394" i="2"/>
  <c r="O8393" i="2"/>
  <c r="O8392" i="2"/>
  <c r="O8391" i="2"/>
  <c r="O8390" i="2"/>
  <c r="O8389" i="2"/>
  <c r="O8388" i="2"/>
  <c r="O8387" i="2"/>
  <c r="O8386" i="2"/>
  <c r="O8385" i="2"/>
  <c r="O8384" i="2"/>
  <c r="O8383" i="2"/>
  <c r="O8382" i="2"/>
  <c r="O8381" i="2"/>
  <c r="O8380" i="2"/>
  <c r="O8379" i="2"/>
  <c r="O8378" i="2"/>
  <c r="O8377" i="2"/>
  <c r="O8376" i="2"/>
  <c r="O8375" i="2"/>
  <c r="O8374" i="2"/>
  <c r="O8373" i="2"/>
  <c r="O8372" i="2"/>
  <c r="O8371" i="2"/>
  <c r="O8370" i="2"/>
  <c r="O8369" i="2"/>
  <c r="O8368" i="2"/>
  <c r="O8367" i="2"/>
  <c r="O8366" i="2"/>
  <c r="O8365" i="2"/>
  <c r="O8364" i="2"/>
  <c r="O8363" i="2"/>
  <c r="O8362" i="2"/>
  <c r="O8361" i="2"/>
  <c r="O8360" i="2"/>
  <c r="O8359" i="2"/>
  <c r="O8357" i="2"/>
  <c r="O8356" i="2"/>
  <c r="O8355" i="2"/>
  <c r="O8354" i="2"/>
  <c r="O8353" i="2"/>
  <c r="O8352" i="2"/>
  <c r="O8351" i="2"/>
  <c r="O8350" i="2"/>
  <c r="O8349" i="2"/>
  <c r="O8348" i="2"/>
  <c r="O8347" i="2"/>
  <c r="O8346" i="2"/>
  <c r="O8345" i="2"/>
  <c r="O8344" i="2"/>
  <c r="O8343" i="2"/>
  <c r="O8342" i="2"/>
  <c r="O8341" i="2"/>
  <c r="O8340" i="2"/>
  <c r="O8339" i="2"/>
  <c r="O8338" i="2"/>
  <c r="O8333" i="2"/>
  <c r="O8332" i="2"/>
  <c r="O8331" i="2"/>
  <c r="O8330" i="2"/>
  <c r="O8329" i="2"/>
  <c r="O8328" i="2"/>
  <c r="O8327" i="2"/>
  <c r="O8326" i="2"/>
  <c r="O8325" i="2"/>
  <c r="O8324" i="2"/>
  <c r="O8323" i="2"/>
  <c r="O8322" i="2"/>
  <c r="O8321" i="2"/>
  <c r="O8320" i="2"/>
  <c r="O8319" i="2"/>
  <c r="O8318" i="2"/>
  <c r="O8317" i="2"/>
  <c r="O8316" i="2"/>
  <c r="O8315" i="2"/>
  <c r="O8314" i="2"/>
  <c r="O8313" i="2"/>
  <c r="O8312" i="2"/>
  <c r="O8311" i="2"/>
  <c r="O8310" i="2"/>
  <c r="O8309" i="2"/>
  <c r="O8308" i="2"/>
  <c r="O8307" i="2"/>
  <c r="O8306" i="2"/>
  <c r="O8305" i="2"/>
  <c r="O8304" i="2"/>
  <c r="O8303" i="2"/>
  <c r="O8302" i="2"/>
  <c r="O8301" i="2"/>
  <c r="O8300" i="2"/>
  <c r="O8299" i="2"/>
  <c r="O8298" i="2"/>
  <c r="O8297" i="2"/>
  <c r="O8296" i="2"/>
  <c r="O8295" i="2"/>
  <c r="O8294" i="2"/>
  <c r="O8293" i="2"/>
  <c r="O8292" i="2"/>
  <c r="O8291" i="2"/>
  <c r="O8290" i="2"/>
  <c r="O8289" i="2"/>
  <c r="O8288" i="2"/>
  <c r="O8287" i="2"/>
  <c r="O8286" i="2"/>
  <c r="O8285" i="2"/>
  <c r="O8284" i="2"/>
  <c r="O8283" i="2"/>
  <c r="O8282" i="2"/>
  <c r="O8281" i="2"/>
  <c r="O8280" i="2"/>
  <c r="O8279" i="2"/>
  <c r="O8278" i="2"/>
  <c r="O8277" i="2"/>
  <c r="O8276" i="2"/>
  <c r="O8275" i="2"/>
  <c r="O8274" i="2"/>
  <c r="O8273" i="2"/>
  <c r="O8272" i="2"/>
  <c r="O8271" i="2"/>
  <c r="O8270" i="2"/>
  <c r="O8269" i="2"/>
  <c r="O8268" i="2"/>
  <c r="O8267" i="2"/>
  <c r="O8266" i="2"/>
  <c r="O8265" i="2"/>
  <c r="O8264" i="2"/>
  <c r="O8263" i="2"/>
  <c r="O8262" i="2"/>
  <c r="O8261" i="2"/>
  <c r="O8260" i="2"/>
  <c r="O8259" i="2"/>
  <c r="O8258" i="2"/>
  <c r="O8257" i="2"/>
  <c r="O8256" i="2"/>
  <c r="O8255" i="2"/>
  <c r="O8254" i="2"/>
  <c r="O8253" i="2"/>
  <c r="O8252" i="2"/>
  <c r="O8251" i="2"/>
  <c r="O8250" i="2"/>
  <c r="O8249" i="2"/>
  <c r="O8248" i="2"/>
  <c r="O8247" i="2"/>
  <c r="O8246" i="2"/>
  <c r="O8245" i="2"/>
  <c r="O8244" i="2"/>
  <c r="O8243" i="2"/>
  <c r="O8242" i="2"/>
  <c r="O8241" i="2"/>
  <c r="O8240" i="2"/>
  <c r="O8239" i="2"/>
  <c r="O8238" i="2"/>
  <c r="O8237" i="2"/>
  <c r="O8236" i="2"/>
  <c r="O8235" i="2"/>
  <c r="O8234" i="2"/>
  <c r="O8233" i="2"/>
  <c r="O8232" i="2"/>
  <c r="O8231" i="2"/>
  <c r="O8230" i="2"/>
  <c r="O8229" i="2"/>
  <c r="O8228" i="2"/>
  <c r="O8227" i="2"/>
  <c r="O8226" i="2"/>
  <c r="O8225" i="2"/>
  <c r="O8224" i="2"/>
  <c r="O8223" i="2"/>
  <c r="O8222" i="2"/>
  <c r="O8221" i="2"/>
  <c r="O8220" i="2"/>
  <c r="O8219" i="2"/>
  <c r="O8218" i="2"/>
  <c r="O8217" i="2"/>
  <c r="O8216" i="2"/>
  <c r="O8214" i="2"/>
  <c r="O8212" i="2"/>
  <c r="O8210" i="2"/>
  <c r="O8207" i="2"/>
  <c r="O8206" i="2"/>
  <c r="O8204" i="2"/>
  <c r="O8203" i="2"/>
  <c r="O8202" i="2"/>
  <c r="O8201" i="2"/>
  <c r="O8200" i="2"/>
  <c r="O8199" i="2"/>
  <c r="O8198" i="2"/>
  <c r="O8197" i="2"/>
  <c r="O8196" i="2"/>
  <c r="O8195" i="2"/>
  <c r="O8194" i="2"/>
  <c r="O8193" i="2"/>
  <c r="O8192" i="2"/>
  <c r="O8191" i="2"/>
  <c r="O8190" i="2"/>
  <c r="O8189" i="2"/>
  <c r="O8188" i="2"/>
  <c r="O8187" i="2"/>
  <c r="O8186" i="2"/>
  <c r="O8185" i="2"/>
  <c r="O8184" i="2"/>
  <c r="O8183" i="2"/>
  <c r="O8182" i="2"/>
  <c r="O8181" i="2"/>
  <c r="O8180" i="2"/>
  <c r="O8179" i="2"/>
  <c r="O8178" i="2"/>
  <c r="O8177" i="2"/>
  <c r="O8176" i="2"/>
  <c r="O8175" i="2"/>
  <c r="O8174" i="2"/>
  <c r="O8173" i="2"/>
  <c r="O8172" i="2"/>
  <c r="O8171" i="2"/>
  <c r="O8170" i="2"/>
  <c r="O8169" i="2"/>
  <c r="O8168" i="2"/>
  <c r="O8167" i="2"/>
  <c r="O8166" i="2"/>
  <c r="O8165" i="2"/>
  <c r="O8164" i="2"/>
  <c r="O8163" i="2"/>
  <c r="O8162" i="2"/>
  <c r="O8161" i="2"/>
  <c r="O8160" i="2"/>
  <c r="O8159" i="2"/>
  <c r="O8158" i="2"/>
  <c r="O8157" i="2"/>
  <c r="O8156" i="2"/>
  <c r="O8155" i="2"/>
  <c r="O8154" i="2"/>
  <c r="O8153" i="2"/>
  <c r="O8152" i="2"/>
  <c r="O8151" i="2"/>
  <c r="O8150" i="2"/>
  <c r="O8149" i="2"/>
  <c r="O8148" i="2"/>
  <c r="O8147" i="2"/>
  <c r="O8146" i="2"/>
  <c r="O8145" i="2"/>
  <c r="O8144" i="2"/>
  <c r="O8143" i="2"/>
  <c r="O8142" i="2"/>
  <c r="O8141" i="2"/>
  <c r="O8140" i="2"/>
  <c r="O8139" i="2"/>
  <c r="O8138" i="2"/>
  <c r="O8137" i="2"/>
  <c r="O8136" i="2"/>
  <c r="O8135" i="2"/>
  <c r="O8134" i="2"/>
  <c r="O8133" i="2"/>
  <c r="O8132" i="2"/>
  <c r="O8131" i="2"/>
  <c r="O8130" i="2"/>
  <c r="O8129" i="2"/>
  <c r="O8128" i="2"/>
  <c r="O8127" i="2"/>
  <c r="O8126" i="2"/>
  <c r="O8125" i="2"/>
  <c r="O8124" i="2"/>
  <c r="O8123" i="2"/>
  <c r="O8122" i="2"/>
  <c r="O8121" i="2"/>
  <c r="O8120" i="2"/>
  <c r="O8119" i="2"/>
  <c r="O8118" i="2"/>
  <c r="O8117" i="2"/>
  <c r="O8116" i="2"/>
  <c r="O8115" i="2"/>
  <c r="O8114" i="2"/>
  <c r="O8113" i="2"/>
  <c r="O8112" i="2"/>
  <c r="O8111" i="2"/>
  <c r="O8110" i="2"/>
  <c r="O8109" i="2"/>
  <c r="O8108" i="2"/>
  <c r="O8107" i="2"/>
  <c r="O8106" i="2"/>
  <c r="O8105" i="2"/>
  <c r="O8104" i="2"/>
  <c r="O8103" i="2"/>
  <c r="O8102" i="2"/>
  <c r="O8101" i="2"/>
  <c r="O8100" i="2"/>
  <c r="O8099" i="2"/>
  <c r="O8098" i="2"/>
  <c r="O8097" i="2"/>
  <c r="O8096" i="2"/>
  <c r="O8095" i="2"/>
  <c r="O8094" i="2"/>
  <c r="O8093" i="2"/>
  <c r="O8092" i="2"/>
  <c r="O8091" i="2"/>
  <c r="O8090" i="2"/>
  <c r="O8089" i="2"/>
  <c r="O8088" i="2"/>
  <c r="O8087" i="2"/>
  <c r="O8086" i="2"/>
  <c r="O8085" i="2"/>
  <c r="O8084" i="2"/>
  <c r="O8083" i="2"/>
  <c r="O8082" i="2"/>
  <c r="O8081" i="2"/>
  <c r="O8080" i="2"/>
  <c r="O8079" i="2"/>
  <c r="O8078" i="2"/>
  <c r="O8077" i="2"/>
  <c r="O8076" i="2"/>
  <c r="O8075" i="2"/>
  <c r="O8074" i="2"/>
  <c r="O8073" i="2"/>
  <c r="O8072" i="2"/>
  <c r="O8071" i="2"/>
  <c r="O8070" i="2"/>
  <c r="O8069" i="2"/>
  <c r="O8068" i="2"/>
  <c r="O8067" i="2"/>
  <c r="O8066" i="2"/>
  <c r="O8065" i="2"/>
  <c r="O8064" i="2"/>
  <c r="O8063" i="2"/>
  <c r="O8062" i="2"/>
  <c r="O8061" i="2"/>
  <c r="O8060" i="2"/>
  <c r="O8059" i="2"/>
  <c r="O8058" i="2"/>
  <c r="O8057" i="2"/>
  <c r="O8056" i="2"/>
  <c r="O8055" i="2"/>
  <c r="O8054" i="2"/>
  <c r="O8053" i="2"/>
  <c r="O8052" i="2"/>
  <c r="O8051" i="2"/>
  <c r="O8050" i="2"/>
  <c r="O8049" i="2"/>
  <c r="O8048" i="2"/>
  <c r="O8047" i="2"/>
  <c r="O8046" i="2"/>
  <c r="O8045" i="2"/>
  <c r="O8044" i="2"/>
  <c r="O8043" i="2"/>
  <c r="O8042" i="2"/>
  <c r="O8041" i="2"/>
  <c r="O8040" i="2"/>
  <c r="O8039" i="2"/>
  <c r="O8038" i="2"/>
  <c r="O8037" i="2"/>
  <c r="O8036" i="2"/>
  <c r="O8035" i="2"/>
  <c r="O8034" i="2"/>
  <c r="O8033" i="2"/>
  <c r="O8032" i="2"/>
  <c r="O8031" i="2"/>
  <c r="O8030" i="2"/>
  <c r="O8029" i="2"/>
  <c r="O8028" i="2"/>
  <c r="O8027" i="2"/>
  <c r="O8026" i="2"/>
  <c r="O8025" i="2"/>
  <c r="O8024" i="2"/>
  <c r="O8023" i="2"/>
  <c r="O8022" i="2"/>
  <c r="O8021" i="2"/>
  <c r="O8020" i="2"/>
  <c r="O8019" i="2"/>
  <c r="O8018" i="2"/>
  <c r="O8017" i="2"/>
  <c r="O8016" i="2"/>
  <c r="O8015" i="2"/>
  <c r="O8014" i="2"/>
  <c r="O8013" i="2"/>
  <c r="O8012" i="2"/>
  <c r="O8011" i="2"/>
  <c r="O8010" i="2"/>
  <c r="O8009" i="2"/>
  <c r="O8008" i="2"/>
  <c r="O8007" i="2"/>
  <c r="O8006" i="2"/>
  <c r="O8005" i="2"/>
  <c r="O8004" i="2"/>
  <c r="O8003" i="2"/>
  <c r="O8002" i="2"/>
  <c r="O8001" i="2"/>
  <c r="O8000" i="2"/>
  <c r="O7999" i="2"/>
  <c r="O7998" i="2"/>
  <c r="O7997" i="2"/>
  <c r="O7996" i="2"/>
  <c r="O7995" i="2"/>
  <c r="O7994" i="2"/>
  <c r="O7993" i="2"/>
  <c r="O7992" i="2"/>
  <c r="O7991" i="2"/>
  <c r="O7990" i="2"/>
  <c r="O7989" i="2"/>
  <c r="O7988" i="2"/>
  <c r="O7987" i="2"/>
  <c r="O7986" i="2"/>
  <c r="O7985" i="2"/>
  <c r="O7984" i="2"/>
  <c r="O7983" i="2"/>
  <c r="O7982" i="2"/>
  <c r="O7981" i="2"/>
  <c r="O7980" i="2"/>
  <c r="O7979" i="2"/>
  <c r="O7978" i="2"/>
  <c r="O7977" i="2"/>
  <c r="O7976" i="2"/>
  <c r="O7975" i="2"/>
  <c r="O7974" i="2"/>
  <c r="O7973" i="2"/>
  <c r="O7972" i="2"/>
  <c r="O7971" i="2"/>
  <c r="O7970" i="2"/>
  <c r="O7969" i="2"/>
  <c r="O7968" i="2"/>
  <c r="O7967" i="2"/>
  <c r="O7966" i="2"/>
  <c r="O7965" i="2"/>
  <c r="O7964" i="2"/>
  <c r="O7963" i="2"/>
  <c r="O7962" i="2"/>
  <c r="O7961" i="2"/>
  <c r="O7960" i="2"/>
  <c r="O7959" i="2"/>
  <c r="O7958" i="2"/>
  <c r="O7957" i="2"/>
  <c r="O7956" i="2"/>
  <c r="O7955" i="2"/>
  <c r="O7954" i="2"/>
  <c r="O7953" i="2"/>
  <c r="O7952" i="2"/>
  <c r="O7951" i="2"/>
  <c r="O7950" i="2"/>
  <c r="O7949" i="2"/>
  <c r="O7948" i="2"/>
  <c r="O7947" i="2"/>
  <c r="O7946" i="2"/>
  <c r="O7945" i="2"/>
  <c r="O7944" i="2"/>
  <c r="O7943" i="2"/>
  <c r="O7942" i="2"/>
  <c r="O7941" i="2"/>
  <c r="O7940" i="2"/>
  <c r="O7939" i="2"/>
  <c r="O7938" i="2"/>
  <c r="O7937" i="2"/>
  <c r="O7936" i="2"/>
  <c r="O7935" i="2"/>
  <c r="O7934" i="2"/>
  <c r="O7933" i="2"/>
  <c r="O7932" i="2"/>
  <c r="O7931" i="2"/>
  <c r="O7930" i="2"/>
  <c r="O7929" i="2"/>
  <c r="O7928" i="2"/>
  <c r="O7927" i="2"/>
  <c r="O7926" i="2"/>
  <c r="O7925" i="2"/>
  <c r="O7924" i="2"/>
  <c r="O7923" i="2"/>
  <c r="O7922" i="2"/>
  <c r="O7921" i="2"/>
  <c r="O7920" i="2"/>
  <c r="O7919" i="2"/>
  <c r="O7918" i="2"/>
  <c r="O7917" i="2"/>
  <c r="O7916" i="2"/>
  <c r="O7915" i="2"/>
  <c r="O7914" i="2"/>
  <c r="O7913" i="2"/>
  <c r="O7912" i="2"/>
  <c r="O7911" i="2"/>
  <c r="O7910" i="2"/>
  <c r="O7909" i="2"/>
  <c r="O7908" i="2"/>
  <c r="O7907" i="2"/>
  <c r="O7906" i="2"/>
  <c r="O7905" i="2"/>
  <c r="O7904" i="2"/>
  <c r="O7903" i="2"/>
  <c r="O7902" i="2"/>
  <c r="O7901" i="2"/>
  <c r="O7900" i="2"/>
  <c r="O7899" i="2"/>
  <c r="O7898" i="2"/>
  <c r="O7897" i="2"/>
  <c r="O7896" i="2"/>
  <c r="O7895" i="2"/>
  <c r="O7894" i="2"/>
  <c r="O7893" i="2"/>
  <c r="O7892" i="2"/>
  <c r="O7891" i="2"/>
  <c r="O7890" i="2"/>
  <c r="O7889" i="2"/>
  <c r="O7888" i="2"/>
  <c r="O7887" i="2"/>
  <c r="O7886" i="2"/>
  <c r="O7885" i="2"/>
  <c r="O7884" i="2"/>
  <c r="O7883" i="2"/>
  <c r="O7882" i="2"/>
  <c r="O7881" i="2"/>
  <c r="O7874" i="2"/>
  <c r="O7873" i="2"/>
  <c r="O7872" i="2"/>
  <c r="O7871" i="2"/>
  <c r="O7870" i="2"/>
  <c r="O7869" i="2"/>
  <c r="O7868" i="2"/>
  <c r="O7867" i="2"/>
  <c r="O7866" i="2"/>
  <c r="O7865" i="2"/>
  <c r="O7864" i="2"/>
  <c r="O7863" i="2"/>
  <c r="O7862" i="2"/>
  <c r="O7861" i="2"/>
  <c r="O7860" i="2"/>
  <c r="O7859" i="2"/>
  <c r="O7858" i="2"/>
  <c r="O7857" i="2"/>
  <c r="O7856" i="2"/>
  <c r="O7855" i="2"/>
  <c r="O7854" i="2"/>
  <c r="O7853" i="2"/>
  <c r="O7852" i="2"/>
  <c r="O7851" i="2"/>
  <c r="O7850" i="2"/>
  <c r="O7849" i="2"/>
  <c r="O7848" i="2"/>
  <c r="O7847" i="2"/>
  <c r="O7846" i="2"/>
  <c r="O7845" i="2"/>
  <c r="O7844" i="2"/>
  <c r="O7843" i="2"/>
  <c r="O7842" i="2"/>
  <c r="O7841" i="2"/>
  <c r="O7840" i="2"/>
  <c r="O7839" i="2"/>
  <c r="O7838" i="2"/>
  <c r="O7837" i="2"/>
  <c r="O7836" i="2"/>
  <c r="O7835" i="2"/>
  <c r="O7834" i="2"/>
  <c r="O7833" i="2"/>
  <c r="O7832" i="2"/>
  <c r="O7831" i="2"/>
  <c r="O7830" i="2"/>
  <c r="O7829" i="2"/>
  <c r="O7828" i="2"/>
  <c r="O7827" i="2"/>
  <c r="O7826" i="2"/>
  <c r="O7825" i="2"/>
  <c r="O7824" i="2"/>
  <c r="O7823" i="2"/>
  <c r="O7822" i="2"/>
  <c r="O7821" i="2"/>
  <c r="O7820" i="2"/>
  <c r="O7819" i="2"/>
  <c r="O7818" i="2"/>
  <c r="O7817" i="2"/>
  <c r="O7816" i="2"/>
  <c r="O7815" i="2"/>
  <c r="O7814" i="2"/>
  <c r="O7813" i="2"/>
  <c r="O7812" i="2"/>
  <c r="O7811" i="2"/>
  <c r="O7810" i="2"/>
  <c r="O7809" i="2"/>
  <c r="O7808" i="2"/>
  <c r="O7807" i="2"/>
  <c r="O7806" i="2"/>
  <c r="O7805" i="2"/>
  <c r="O7804" i="2"/>
  <c r="O7803" i="2"/>
  <c r="O7802" i="2"/>
  <c r="O7801" i="2"/>
  <c r="O7800" i="2"/>
  <c r="O7799" i="2"/>
  <c r="O7798" i="2"/>
  <c r="O7797" i="2"/>
  <c r="O7796" i="2"/>
  <c r="O7795" i="2"/>
  <c r="O7794" i="2"/>
  <c r="O7793" i="2"/>
  <c r="O7792" i="2"/>
  <c r="O7791" i="2"/>
  <c r="O7790" i="2"/>
  <c r="O7789" i="2"/>
  <c r="O7788" i="2"/>
  <c r="O7787" i="2"/>
  <c r="O7786" i="2"/>
  <c r="O7785" i="2"/>
  <c r="O7784" i="2"/>
  <c r="O7783" i="2"/>
  <c r="O7782" i="2"/>
  <c r="O7781" i="2"/>
  <c r="O7780" i="2"/>
  <c r="O7779" i="2"/>
  <c r="O7778" i="2"/>
  <c r="O7777" i="2"/>
  <c r="O7776" i="2"/>
  <c r="O7775" i="2"/>
  <c r="O7774" i="2"/>
  <c r="O7773" i="2"/>
  <c r="O7772" i="2"/>
  <c r="O7771" i="2"/>
  <c r="O7770" i="2"/>
  <c r="O7769" i="2"/>
  <c r="O7768" i="2"/>
  <c r="O7767" i="2"/>
  <c r="O7766" i="2"/>
  <c r="O7765" i="2"/>
  <c r="O7764" i="2"/>
  <c r="O7763" i="2"/>
  <c r="O7762" i="2"/>
  <c r="O7761" i="2"/>
  <c r="O7760" i="2"/>
  <c r="O7759" i="2"/>
  <c r="O7758" i="2"/>
  <c r="O7757" i="2"/>
  <c r="O7756" i="2"/>
  <c r="O7755" i="2"/>
  <c r="O7754" i="2"/>
  <c r="O7753" i="2"/>
  <c r="O7752" i="2"/>
  <c r="O7751" i="2"/>
  <c r="O7750" i="2"/>
  <c r="O7749" i="2"/>
  <c r="O7748" i="2"/>
  <c r="O7747" i="2"/>
  <c r="O7746" i="2"/>
  <c r="O7745" i="2"/>
  <c r="O7744" i="2"/>
  <c r="O7743" i="2"/>
  <c r="O7742" i="2"/>
  <c r="O7741" i="2"/>
  <c r="O7740" i="2"/>
  <c r="O7739" i="2"/>
  <c r="O7738" i="2"/>
  <c r="O7737" i="2"/>
  <c r="O7736" i="2"/>
  <c r="O7735" i="2"/>
  <c r="O7734" i="2"/>
  <c r="O7733" i="2"/>
  <c r="O7732" i="2"/>
  <c r="O7731" i="2"/>
  <c r="O7730" i="2"/>
  <c r="O7729" i="2"/>
  <c r="O7728" i="2"/>
  <c r="O7727" i="2"/>
  <c r="O7726" i="2"/>
  <c r="O7725" i="2"/>
  <c r="O7724" i="2"/>
  <c r="O7723" i="2"/>
  <c r="O7722" i="2"/>
  <c r="O7721" i="2"/>
  <c r="O7720" i="2"/>
  <c r="O7719" i="2"/>
  <c r="O7718" i="2"/>
  <c r="O7717" i="2"/>
  <c r="O7716" i="2"/>
  <c r="O7715" i="2"/>
  <c r="O7714" i="2"/>
  <c r="O7713" i="2"/>
  <c r="O7712" i="2"/>
  <c r="O7711" i="2"/>
  <c r="O7710" i="2"/>
  <c r="O7709" i="2"/>
  <c r="O7708" i="2"/>
  <c r="O7707" i="2"/>
  <c r="O7706" i="2"/>
  <c r="O7705" i="2"/>
  <c r="O7704" i="2"/>
  <c r="O7703" i="2"/>
  <c r="O7702" i="2"/>
  <c r="O7701" i="2"/>
  <c r="O7700" i="2"/>
  <c r="O7699" i="2"/>
  <c r="O7698" i="2"/>
  <c r="O7697" i="2"/>
  <c r="O7696" i="2"/>
  <c r="O7695" i="2"/>
  <c r="O7694" i="2"/>
  <c r="O7693" i="2"/>
  <c r="O7692" i="2"/>
  <c r="O7691" i="2"/>
  <c r="O7690" i="2"/>
  <c r="O7689" i="2"/>
  <c r="O7688" i="2"/>
  <c r="O7687" i="2"/>
  <c r="O7686" i="2"/>
  <c r="O7685" i="2"/>
  <c r="O7684" i="2"/>
  <c r="O7683" i="2"/>
  <c r="O7682" i="2"/>
  <c r="O7681" i="2"/>
  <c r="O7680" i="2"/>
  <c r="O7679" i="2"/>
  <c r="O7678" i="2"/>
  <c r="O7677" i="2"/>
  <c r="O7676" i="2"/>
  <c r="O7675" i="2"/>
  <c r="O7674" i="2"/>
  <c r="O7673" i="2"/>
  <c r="O7672" i="2"/>
  <c r="O7671" i="2"/>
  <c r="O7670" i="2"/>
  <c r="O7669" i="2"/>
  <c r="O7668" i="2"/>
  <c r="O7667" i="2"/>
  <c r="O7666" i="2"/>
  <c r="O7665" i="2"/>
  <c r="O7664" i="2"/>
  <c r="O7663" i="2"/>
  <c r="O7662" i="2"/>
  <c r="O7661" i="2"/>
  <c r="O7660" i="2"/>
  <c r="O7659" i="2"/>
  <c r="O7658" i="2"/>
  <c r="O7657" i="2"/>
  <c r="O7656" i="2"/>
  <c r="O7655" i="2"/>
  <c r="O7654" i="2"/>
  <c r="O7653" i="2"/>
  <c r="O7652" i="2"/>
  <c r="O7651" i="2"/>
  <c r="O7650" i="2"/>
  <c r="O7649" i="2"/>
  <c r="O7648" i="2"/>
  <c r="O7647" i="2"/>
  <c r="O7646" i="2"/>
  <c r="O7645" i="2"/>
  <c r="O7644" i="2"/>
  <c r="O7643" i="2"/>
  <c r="O7642" i="2"/>
  <c r="O7641" i="2"/>
  <c r="O7640" i="2"/>
  <c r="O7639" i="2"/>
  <c r="O7638" i="2"/>
  <c r="O7637" i="2"/>
  <c r="O7636" i="2"/>
  <c r="O7635" i="2"/>
  <c r="O7634" i="2"/>
  <c r="O7633" i="2"/>
  <c r="O7632" i="2"/>
  <c r="O7631" i="2"/>
  <c r="O7630" i="2"/>
  <c r="O7629" i="2"/>
  <c r="O7628" i="2"/>
  <c r="O7627" i="2"/>
  <c r="O7626" i="2"/>
  <c r="O7625" i="2"/>
  <c r="O7624" i="2"/>
  <c r="O7623" i="2"/>
  <c r="O7622" i="2"/>
  <c r="O7621" i="2"/>
  <c r="O7620" i="2"/>
  <c r="O7619" i="2"/>
  <c r="O7618" i="2"/>
  <c r="O7617" i="2"/>
  <c r="O7616" i="2"/>
  <c r="O7615" i="2"/>
  <c r="O7614" i="2"/>
  <c r="O7613" i="2"/>
  <c r="O7612" i="2"/>
  <c r="O7611" i="2"/>
  <c r="O7610" i="2"/>
  <c r="O7609" i="2"/>
  <c r="O7608" i="2"/>
  <c r="O7607" i="2"/>
  <c r="O7606" i="2"/>
  <c r="O7605" i="2"/>
  <c r="O7604" i="2"/>
  <c r="O7603" i="2"/>
  <c r="O7602" i="2"/>
  <c r="O7601" i="2"/>
  <c r="O7600" i="2"/>
  <c r="O7599" i="2"/>
  <c r="O7598" i="2"/>
  <c r="O7597" i="2"/>
  <c r="O7596" i="2"/>
  <c r="O7595" i="2"/>
  <c r="O7594" i="2"/>
  <c r="O7593" i="2"/>
  <c r="O7592" i="2"/>
  <c r="O7591" i="2"/>
  <c r="O7590" i="2"/>
  <c r="O7589" i="2"/>
  <c r="O7588" i="2"/>
  <c r="O7587" i="2"/>
  <c r="O7586" i="2"/>
  <c r="O7585" i="2"/>
  <c r="O7584" i="2"/>
  <c r="O7583" i="2"/>
  <c r="O7582" i="2"/>
  <c r="O7581" i="2"/>
  <c r="O7580" i="2"/>
  <c r="O7579" i="2"/>
  <c r="O7578" i="2"/>
  <c r="O7577" i="2"/>
  <c r="O7576" i="2"/>
  <c r="O7575" i="2"/>
  <c r="O7574" i="2"/>
  <c r="O7573" i="2"/>
  <c r="O7572" i="2"/>
  <c r="O7571" i="2"/>
  <c r="O7570" i="2"/>
  <c r="O7569" i="2"/>
  <c r="O7568" i="2"/>
  <c r="O7567" i="2"/>
  <c r="O7566" i="2"/>
  <c r="O7565" i="2"/>
  <c r="O7564" i="2"/>
  <c r="O7563" i="2"/>
  <c r="O7562" i="2"/>
  <c r="O7561" i="2"/>
  <c r="O7560" i="2"/>
  <c r="O7559" i="2"/>
  <c r="O7558" i="2"/>
  <c r="O7557" i="2"/>
  <c r="O7556" i="2"/>
  <c r="O7555" i="2"/>
  <c r="O7554" i="2"/>
  <c r="O7553" i="2"/>
  <c r="O7552" i="2"/>
  <c r="O7551" i="2"/>
  <c r="O7550" i="2"/>
  <c r="O7549" i="2"/>
  <c r="O7548" i="2"/>
  <c r="O7547" i="2"/>
  <c r="O7546" i="2"/>
  <c r="O7545" i="2"/>
  <c r="O7544" i="2"/>
  <c r="O7543" i="2"/>
  <c r="O7542" i="2"/>
  <c r="O7541" i="2"/>
  <c r="O7540" i="2"/>
  <c r="O7539" i="2"/>
  <c r="O7538" i="2"/>
  <c r="O7537" i="2"/>
  <c r="O7536" i="2"/>
  <c r="O7535" i="2"/>
  <c r="O7534" i="2"/>
  <c r="O7533" i="2"/>
  <c r="O7532" i="2"/>
  <c r="O7531" i="2"/>
  <c r="O7530" i="2"/>
  <c r="O7529" i="2"/>
  <c r="O7528" i="2"/>
  <c r="O7527" i="2"/>
  <c r="O7526" i="2"/>
  <c r="O7525" i="2"/>
  <c r="O7524" i="2"/>
  <c r="O7523" i="2"/>
  <c r="O7522" i="2"/>
  <c r="O7521" i="2"/>
  <c r="O7520" i="2"/>
  <c r="O7519" i="2"/>
  <c r="O7518" i="2"/>
  <c r="O7517" i="2"/>
  <c r="O7516" i="2"/>
  <c r="O7515" i="2"/>
  <c r="O7514" i="2"/>
  <c r="O7513" i="2"/>
  <c r="O7512" i="2"/>
  <c r="O7511" i="2"/>
  <c r="O7510" i="2"/>
  <c r="O7509" i="2"/>
  <c r="O7508" i="2"/>
  <c r="O7507" i="2"/>
  <c r="O7506" i="2"/>
  <c r="O7505" i="2"/>
  <c r="O7504" i="2"/>
  <c r="O7503" i="2"/>
  <c r="O7502" i="2"/>
  <c r="O7501" i="2"/>
  <c r="O7500" i="2"/>
  <c r="O7499" i="2"/>
  <c r="O7498" i="2"/>
  <c r="O7497" i="2"/>
  <c r="O7496" i="2"/>
  <c r="O7495" i="2"/>
  <c r="O7494" i="2"/>
  <c r="O7493" i="2"/>
  <c r="O7492" i="2"/>
  <c r="O7491" i="2"/>
  <c r="O7490" i="2"/>
  <c r="O7489" i="2"/>
  <c r="O7488" i="2"/>
  <c r="O7487" i="2"/>
  <c r="O7486" i="2"/>
  <c r="O7485" i="2"/>
  <c r="O7484" i="2"/>
  <c r="O7483" i="2"/>
  <c r="O7482" i="2"/>
  <c r="O7481" i="2"/>
  <c r="O7480" i="2"/>
  <c r="O7479" i="2"/>
  <c r="O7478" i="2"/>
  <c r="O7477" i="2"/>
  <c r="O7476" i="2"/>
  <c r="O7475" i="2"/>
  <c r="O7474" i="2"/>
  <c r="O7473" i="2"/>
  <c r="O7472" i="2"/>
  <c r="O7471" i="2"/>
  <c r="O7470" i="2"/>
  <c r="O7469" i="2"/>
  <c r="O7468" i="2"/>
  <c r="O7467" i="2"/>
  <c r="O7466" i="2"/>
  <c r="O7465" i="2"/>
  <c r="O7464" i="2"/>
  <c r="O7463" i="2"/>
  <c r="O7462" i="2"/>
  <c r="O7461" i="2"/>
  <c r="O7460" i="2"/>
  <c r="O7459" i="2"/>
  <c r="O7458" i="2"/>
  <c r="O7457" i="2"/>
  <c r="O7456" i="2"/>
  <c r="O7455" i="2"/>
  <c r="O7454" i="2"/>
  <c r="O7453" i="2"/>
  <c r="O7452" i="2"/>
  <c r="O7451" i="2"/>
  <c r="O7450" i="2"/>
  <c r="O7449" i="2"/>
  <c r="O7448" i="2"/>
  <c r="O7447" i="2"/>
  <c r="O7446" i="2"/>
  <c r="O7445" i="2"/>
  <c r="O7444" i="2"/>
  <c r="O7443" i="2"/>
  <c r="O7442" i="2"/>
  <c r="O7441" i="2"/>
  <c r="O7440" i="2"/>
  <c r="O7439" i="2"/>
  <c r="O7438" i="2"/>
  <c r="O7437" i="2"/>
  <c r="O7436" i="2"/>
  <c r="O7435" i="2"/>
  <c r="O7434" i="2"/>
  <c r="O7433" i="2"/>
  <c r="O7432" i="2"/>
  <c r="O7431" i="2"/>
  <c r="O7430" i="2"/>
  <c r="O7429" i="2"/>
  <c r="O7428" i="2"/>
  <c r="O7427" i="2"/>
  <c r="O7426" i="2"/>
  <c r="O7425" i="2"/>
  <c r="O7424" i="2"/>
  <c r="O7423" i="2"/>
  <c r="O7422" i="2"/>
  <c r="O7421" i="2"/>
  <c r="O7420" i="2"/>
  <c r="O7419" i="2"/>
  <c r="O7418" i="2"/>
  <c r="O7417" i="2"/>
  <c r="O7416" i="2"/>
  <c r="O7415" i="2"/>
  <c r="O7414" i="2"/>
  <c r="O7413" i="2"/>
  <c r="O7412" i="2"/>
  <c r="O7411" i="2"/>
  <c r="O7410" i="2"/>
  <c r="O7409" i="2"/>
  <c r="O7408" i="2"/>
  <c r="O7407" i="2"/>
  <c r="O7406" i="2"/>
  <c r="O7405" i="2"/>
  <c r="O7404" i="2"/>
  <c r="O7403" i="2"/>
  <c r="O7402" i="2"/>
  <c r="O7401" i="2"/>
  <c r="O7400" i="2"/>
  <c r="O7399" i="2"/>
  <c r="O7398" i="2"/>
  <c r="O7397" i="2"/>
  <c r="O7396" i="2"/>
  <c r="O7395" i="2"/>
  <c r="O7394" i="2"/>
  <c r="O7393" i="2"/>
  <c r="O7392" i="2"/>
  <c r="O7391" i="2"/>
  <c r="O7390" i="2"/>
  <c r="O7389" i="2"/>
  <c r="O7388" i="2"/>
  <c r="O7387" i="2"/>
  <c r="O7386" i="2"/>
  <c r="O7385" i="2"/>
  <c r="O7384" i="2"/>
  <c r="O7383" i="2"/>
  <c r="O7382" i="2"/>
  <c r="O7381" i="2"/>
  <c r="O7380" i="2"/>
  <c r="O7379" i="2"/>
  <c r="O7378" i="2"/>
  <c r="O7377" i="2"/>
  <c r="O7376" i="2"/>
  <c r="O7375" i="2"/>
  <c r="O7374" i="2"/>
  <c r="O7373" i="2"/>
  <c r="O7372" i="2"/>
  <c r="O7371" i="2"/>
  <c r="O7370" i="2"/>
  <c r="O7369" i="2"/>
  <c r="O7368" i="2"/>
  <c r="O7367" i="2"/>
  <c r="O7366" i="2"/>
  <c r="O7365" i="2"/>
  <c r="O7364" i="2"/>
  <c r="O7363" i="2"/>
  <c r="O7362" i="2"/>
  <c r="O7361" i="2"/>
  <c r="O7360" i="2"/>
  <c r="O7359" i="2"/>
  <c r="O7358" i="2"/>
  <c r="O7357" i="2"/>
  <c r="O7356" i="2"/>
  <c r="O7355" i="2"/>
  <c r="O7354" i="2"/>
  <c r="O7353" i="2"/>
  <c r="O7352" i="2"/>
  <c r="O7351" i="2"/>
  <c r="O7350" i="2"/>
  <c r="O7349" i="2"/>
  <c r="O7348" i="2"/>
  <c r="O7347" i="2"/>
  <c r="O7346" i="2"/>
  <c r="O7345" i="2"/>
  <c r="O7344" i="2"/>
  <c r="O7343" i="2"/>
  <c r="O7342" i="2"/>
  <c r="O7341" i="2"/>
  <c r="O7340" i="2"/>
  <c r="O7339" i="2"/>
  <c r="O7338" i="2"/>
  <c r="O7337" i="2"/>
  <c r="O7336" i="2"/>
  <c r="O7335" i="2"/>
  <c r="O7334" i="2"/>
  <c r="O7333" i="2"/>
  <c r="O7332" i="2"/>
  <c r="O7331" i="2"/>
  <c r="O7330" i="2"/>
  <c r="O7329" i="2"/>
  <c r="O7328" i="2"/>
  <c r="O7327" i="2"/>
  <c r="O7326" i="2"/>
  <c r="O7325" i="2"/>
  <c r="O7324" i="2"/>
  <c r="O7323" i="2"/>
  <c r="O7322" i="2"/>
  <c r="O7321" i="2"/>
  <c r="O7320" i="2"/>
  <c r="O7319" i="2"/>
  <c r="O7318" i="2"/>
  <c r="O7317" i="2"/>
  <c r="O7316" i="2"/>
  <c r="O7315" i="2"/>
  <c r="O7314" i="2"/>
  <c r="O7313" i="2"/>
  <c r="O7312" i="2"/>
  <c r="O7311" i="2"/>
  <c r="O7310" i="2"/>
  <c r="O7309" i="2"/>
  <c r="O7308" i="2"/>
  <c r="O7307" i="2"/>
  <c r="O7306" i="2"/>
  <c r="O7305" i="2"/>
  <c r="O7304" i="2"/>
  <c r="O7303" i="2"/>
  <c r="O7302" i="2"/>
  <c r="O7301" i="2"/>
  <c r="O7300" i="2"/>
  <c r="O7299" i="2"/>
  <c r="O7298" i="2"/>
  <c r="O7297" i="2"/>
  <c r="O7296" i="2"/>
  <c r="O7295" i="2"/>
  <c r="O7294" i="2"/>
  <c r="O7293" i="2"/>
  <c r="O7292" i="2"/>
  <c r="O7291" i="2"/>
  <c r="O7290" i="2"/>
  <c r="O7289" i="2"/>
  <c r="O7288" i="2"/>
  <c r="O7287" i="2"/>
  <c r="O7286" i="2"/>
  <c r="O7285" i="2"/>
  <c r="O7284" i="2"/>
  <c r="O7283" i="2"/>
  <c r="O7282" i="2"/>
  <c r="O7281" i="2"/>
  <c r="O7280" i="2"/>
  <c r="O7279" i="2"/>
  <c r="O7278" i="2"/>
  <c r="O7277" i="2"/>
  <c r="O7276" i="2"/>
  <c r="O7275" i="2"/>
  <c r="O7274" i="2"/>
  <c r="O7273" i="2"/>
  <c r="O7272" i="2"/>
  <c r="O7271" i="2"/>
  <c r="O7270" i="2"/>
  <c r="O7269" i="2"/>
  <c r="O7268" i="2"/>
  <c r="O7267" i="2"/>
  <c r="O7266" i="2"/>
  <c r="O7265" i="2"/>
  <c r="O7264" i="2"/>
  <c r="O7263" i="2"/>
  <c r="O7262" i="2"/>
  <c r="O7261" i="2"/>
  <c r="O7260" i="2"/>
  <c r="O7259" i="2"/>
  <c r="O7258" i="2"/>
  <c r="O7257" i="2"/>
  <c r="O7256" i="2"/>
  <c r="O7255" i="2"/>
  <c r="O7254" i="2"/>
  <c r="O7253" i="2"/>
  <c r="O7252" i="2"/>
  <c r="O7251" i="2"/>
  <c r="O7250" i="2"/>
  <c r="O7249" i="2"/>
  <c r="O7248" i="2"/>
  <c r="O7247" i="2"/>
  <c r="O7246" i="2"/>
  <c r="O7245" i="2"/>
  <c r="O7244" i="2"/>
  <c r="O7243" i="2"/>
  <c r="O7242" i="2"/>
  <c r="O7241" i="2"/>
  <c r="O7240" i="2"/>
  <c r="O7239" i="2"/>
  <c r="O7238" i="2"/>
  <c r="O7237" i="2"/>
  <c r="O7236" i="2"/>
  <c r="O7235" i="2"/>
  <c r="O7234" i="2"/>
  <c r="O7233" i="2"/>
  <c r="O7232" i="2"/>
  <c r="O7231" i="2"/>
  <c r="O7230" i="2"/>
  <c r="O7226" i="2"/>
  <c r="O7224" i="2"/>
  <c r="O7223" i="2"/>
  <c r="O7222" i="2"/>
  <c r="O7221" i="2"/>
  <c r="O7220" i="2"/>
  <c r="O7219" i="2"/>
  <c r="O7218" i="2"/>
  <c r="O7217" i="2"/>
  <c r="O7216" i="2"/>
  <c r="O7215" i="2"/>
  <c r="O7214" i="2"/>
  <c r="O7213" i="2"/>
  <c r="O7212" i="2"/>
  <c r="O7211" i="2"/>
  <c r="O7210" i="2"/>
  <c r="O7209" i="2"/>
  <c r="O7208" i="2"/>
  <c r="O7207" i="2"/>
  <c r="O7206" i="2"/>
  <c r="O7205" i="2"/>
  <c r="O7204" i="2"/>
  <c r="O7203" i="2"/>
  <c r="O7202" i="2"/>
  <c r="O7201" i="2"/>
  <c r="O7200" i="2"/>
  <c r="O7199" i="2"/>
  <c r="O7198" i="2"/>
  <c r="O7197" i="2"/>
  <c r="O7196" i="2"/>
  <c r="O7195" i="2"/>
  <c r="O7194" i="2"/>
  <c r="O7193" i="2"/>
  <c r="O7192" i="2"/>
  <c r="O7191" i="2"/>
  <c r="O7190" i="2"/>
  <c r="O7189" i="2"/>
  <c r="O7188" i="2"/>
  <c r="O7187" i="2"/>
  <c r="O7186" i="2"/>
  <c r="O7185" i="2"/>
  <c r="O7184" i="2"/>
  <c r="O7183" i="2"/>
  <c r="O7182" i="2"/>
  <c r="O7181" i="2"/>
  <c r="O7180" i="2"/>
  <c r="O7179" i="2"/>
  <c r="O7178" i="2"/>
  <c r="O7177" i="2"/>
  <c r="O7176" i="2"/>
  <c r="O7175" i="2"/>
  <c r="O7174" i="2"/>
  <c r="O7173" i="2"/>
  <c r="O7172" i="2"/>
  <c r="O7171" i="2"/>
  <c r="O7170" i="2"/>
  <c r="O7169" i="2"/>
  <c r="O7168" i="2"/>
  <c r="O7167" i="2"/>
  <c r="O7166" i="2"/>
  <c r="O7165" i="2"/>
  <c r="O7164" i="2"/>
  <c r="O7163" i="2"/>
  <c r="O7162" i="2"/>
  <c r="O7161" i="2"/>
  <c r="O7160" i="2"/>
  <c r="O7159" i="2"/>
  <c r="O7158" i="2"/>
  <c r="O7157" i="2"/>
  <c r="O7156" i="2"/>
  <c r="O7155" i="2"/>
  <c r="O7154" i="2"/>
  <c r="O7153" i="2"/>
  <c r="O7152" i="2"/>
  <c r="O7151" i="2"/>
  <c r="O7150" i="2"/>
  <c r="O7149" i="2"/>
  <c r="O7148" i="2"/>
  <c r="O7147" i="2"/>
  <c r="O7146" i="2"/>
  <c r="O7145" i="2"/>
  <c r="O7144" i="2"/>
  <c r="O7143" i="2"/>
  <c r="O7142" i="2"/>
  <c r="O7141" i="2"/>
  <c r="O7140" i="2"/>
  <c r="O7139" i="2"/>
  <c r="O7138" i="2"/>
  <c r="O7137" i="2"/>
  <c r="O7136" i="2"/>
  <c r="O7135" i="2"/>
  <c r="O7134" i="2"/>
  <c r="O7133" i="2"/>
  <c r="O7132" i="2"/>
  <c r="O7131" i="2"/>
  <c r="O7130" i="2"/>
  <c r="O7129" i="2"/>
  <c r="O7128" i="2"/>
  <c r="O7127" i="2"/>
  <c r="O7126" i="2"/>
  <c r="O7125" i="2"/>
  <c r="O7124" i="2"/>
  <c r="O7123" i="2"/>
  <c r="O7122" i="2"/>
  <c r="O7121" i="2"/>
  <c r="O7120" i="2"/>
  <c r="O7119" i="2"/>
  <c r="O7118" i="2"/>
  <c r="O7117" i="2"/>
  <c r="O7116" i="2"/>
  <c r="O7115" i="2"/>
  <c r="O7114" i="2"/>
  <c r="O7113" i="2"/>
  <c r="O7112" i="2"/>
  <c r="O7111" i="2"/>
  <c r="O7110" i="2"/>
  <c r="O7109" i="2"/>
  <c r="O7108" i="2"/>
  <c r="O7107" i="2"/>
  <c r="O7106" i="2"/>
  <c r="O7105" i="2"/>
  <c r="O7104" i="2"/>
  <c r="O7103" i="2"/>
  <c r="O7102" i="2"/>
  <c r="O7101" i="2"/>
  <c r="O7100" i="2"/>
  <c r="O7099" i="2"/>
  <c r="O7098" i="2"/>
  <c r="O7097" i="2"/>
  <c r="O7096" i="2"/>
  <c r="O7095" i="2"/>
  <c r="O7094" i="2"/>
  <c r="O7093" i="2"/>
  <c r="O7092" i="2"/>
  <c r="O7091" i="2"/>
  <c r="O7090" i="2"/>
  <c r="O7089" i="2"/>
  <c r="O7088" i="2"/>
  <c r="O7087" i="2"/>
  <c r="O7086" i="2"/>
  <c r="O7085" i="2"/>
  <c r="O7084" i="2"/>
  <c r="O7083" i="2"/>
  <c r="O7082" i="2"/>
  <c r="O7081" i="2"/>
  <c r="O7080" i="2"/>
  <c r="O7079" i="2"/>
  <c r="O7078" i="2"/>
  <c r="O7077" i="2"/>
  <c r="O7076" i="2"/>
  <c r="O7075" i="2"/>
  <c r="O7074" i="2"/>
  <c r="O7073" i="2"/>
  <c r="O7072" i="2"/>
  <c r="O7071" i="2"/>
  <c r="O7070" i="2"/>
  <c r="O7069" i="2"/>
  <c r="O7068" i="2"/>
  <c r="O7067" i="2"/>
  <c r="O7066" i="2"/>
  <c r="O7065" i="2"/>
  <c r="O7064" i="2"/>
  <c r="O7063" i="2"/>
  <c r="O7062" i="2"/>
  <c r="O7061" i="2"/>
  <c r="O7060" i="2"/>
  <c r="O7059" i="2"/>
  <c r="O7058" i="2"/>
  <c r="O7057" i="2"/>
  <c r="O7056" i="2"/>
  <c r="O7055" i="2"/>
  <c r="O7054" i="2"/>
  <c r="O7053" i="2"/>
  <c r="O7052" i="2"/>
  <c r="O7051" i="2"/>
  <c r="O7050" i="2"/>
  <c r="O7049" i="2"/>
  <c r="O7048" i="2"/>
  <c r="O7047" i="2"/>
  <c r="O7046" i="2"/>
  <c r="O7045" i="2"/>
  <c r="O7044" i="2"/>
  <c r="O7043" i="2"/>
  <c r="O7042" i="2"/>
  <c r="O7041" i="2"/>
  <c r="O7040" i="2"/>
  <c r="O7039" i="2"/>
  <c r="O7038" i="2"/>
  <c r="O7037" i="2"/>
  <c r="O7036" i="2"/>
  <c r="O7035" i="2"/>
  <c r="O7034" i="2"/>
  <c r="O7033" i="2"/>
  <c r="O7032" i="2"/>
  <c r="O7031" i="2"/>
  <c r="O7030" i="2"/>
  <c r="O7029" i="2"/>
  <c r="O7028" i="2"/>
  <c r="O7027" i="2"/>
  <c r="O7026" i="2"/>
  <c r="O7025" i="2"/>
  <c r="O7024" i="2"/>
  <c r="O7023" i="2"/>
  <c r="O7022" i="2"/>
  <c r="O7021" i="2"/>
  <c r="O7020" i="2"/>
  <c r="O7019" i="2"/>
  <c r="O7018" i="2"/>
  <c r="O7017" i="2"/>
  <c r="O7016" i="2"/>
  <c r="O7015" i="2"/>
  <c r="O7014" i="2"/>
  <c r="O7013" i="2"/>
  <c r="O7012" i="2"/>
  <c r="O7011" i="2"/>
  <c r="O7010" i="2"/>
  <c r="O7009" i="2"/>
  <c r="O7008" i="2"/>
  <c r="O7007" i="2"/>
  <c r="O7006" i="2"/>
  <c r="O7005" i="2"/>
  <c r="O7004" i="2"/>
  <c r="O7003" i="2"/>
  <c r="O7002" i="2"/>
  <c r="O7001" i="2"/>
  <c r="O7000" i="2"/>
  <c r="O6999" i="2"/>
  <c r="O6998" i="2"/>
  <c r="O6997" i="2"/>
  <c r="O6996" i="2"/>
  <c r="O6995" i="2"/>
  <c r="O6994" i="2"/>
  <c r="O6993" i="2"/>
  <c r="O6992" i="2"/>
  <c r="O6991" i="2"/>
  <c r="O6990" i="2"/>
  <c r="O6989" i="2"/>
  <c r="O6988" i="2"/>
  <c r="O6987" i="2"/>
  <c r="O6986" i="2"/>
  <c r="O6985" i="2"/>
  <c r="O6984" i="2"/>
  <c r="O6983" i="2"/>
  <c r="O6982" i="2"/>
  <c r="O6981" i="2"/>
  <c r="O6980" i="2"/>
  <c r="O6979" i="2"/>
  <c r="O6978" i="2"/>
  <c r="O6977" i="2"/>
  <c r="O6976" i="2"/>
  <c r="O6975" i="2"/>
  <c r="O6974" i="2"/>
  <c r="O6973" i="2"/>
  <c r="O6972" i="2"/>
  <c r="O6971" i="2"/>
  <c r="O6970" i="2"/>
  <c r="O6969" i="2"/>
  <c r="O6968" i="2"/>
  <c r="O6967" i="2"/>
  <c r="O6966" i="2"/>
  <c r="O6965" i="2"/>
  <c r="O6964" i="2"/>
  <c r="O6963" i="2"/>
  <c r="O6962" i="2"/>
  <c r="O6961" i="2"/>
  <c r="O6960" i="2"/>
  <c r="O6959" i="2"/>
  <c r="O6958" i="2"/>
  <c r="O6957" i="2"/>
  <c r="O6956" i="2"/>
  <c r="O6955" i="2"/>
  <c r="O6954" i="2"/>
  <c r="O6953" i="2"/>
  <c r="O6952" i="2"/>
  <c r="O6951" i="2"/>
  <c r="O6950" i="2"/>
  <c r="O6949" i="2"/>
  <c r="O6948" i="2"/>
  <c r="O6947" i="2"/>
  <c r="O6946" i="2"/>
  <c r="O6945" i="2"/>
  <c r="O6944" i="2"/>
  <c r="O6943" i="2"/>
  <c r="O6942" i="2"/>
  <c r="O6941" i="2"/>
  <c r="O6940" i="2"/>
  <c r="O6939" i="2"/>
  <c r="O6938" i="2"/>
  <c r="O6937" i="2"/>
  <c r="O6936" i="2"/>
  <c r="O6935" i="2"/>
  <c r="O6934" i="2"/>
  <c r="O6933" i="2"/>
  <c r="O6932" i="2"/>
  <c r="O6931" i="2"/>
  <c r="O6930" i="2"/>
  <c r="O6929" i="2"/>
  <c r="O6928" i="2"/>
  <c r="O6927" i="2"/>
  <c r="O6926" i="2"/>
  <c r="O6925" i="2"/>
  <c r="O6924" i="2"/>
  <c r="O6923" i="2"/>
  <c r="O6922" i="2"/>
  <c r="O6921" i="2"/>
  <c r="O6920" i="2"/>
  <c r="O6919" i="2"/>
  <c r="O6918" i="2"/>
  <c r="O6917" i="2"/>
  <c r="O6916" i="2"/>
  <c r="O6915" i="2"/>
  <c r="O6914" i="2"/>
  <c r="O6913" i="2"/>
  <c r="O6912" i="2"/>
  <c r="O6911" i="2"/>
  <c r="O6910" i="2"/>
  <c r="O6909" i="2"/>
  <c r="O6908" i="2"/>
  <c r="O6907" i="2"/>
  <c r="O6906" i="2"/>
  <c r="O6905" i="2"/>
  <c r="O6904" i="2"/>
  <c r="O6903" i="2"/>
  <c r="O6902" i="2"/>
  <c r="O6901" i="2"/>
  <c r="O6900" i="2"/>
  <c r="O6899" i="2"/>
  <c r="O6898" i="2"/>
  <c r="O6897" i="2"/>
  <c r="O6896" i="2"/>
  <c r="O6895" i="2"/>
  <c r="O6894" i="2"/>
  <c r="O6893" i="2"/>
  <c r="O6892" i="2"/>
  <c r="O6891" i="2"/>
  <c r="O6890" i="2"/>
  <c r="O6889" i="2"/>
  <c r="O6888" i="2"/>
  <c r="O6887" i="2"/>
  <c r="O6886" i="2"/>
  <c r="O6885" i="2"/>
  <c r="O6884" i="2"/>
  <c r="O6883" i="2"/>
  <c r="O6882" i="2"/>
  <c r="O6881" i="2"/>
  <c r="O6880" i="2"/>
  <c r="O6879" i="2"/>
  <c r="O6878" i="2"/>
  <c r="O6877" i="2"/>
  <c r="O6876" i="2"/>
  <c r="O6875" i="2"/>
  <c r="O6874" i="2"/>
  <c r="O6873" i="2"/>
  <c r="O6872" i="2"/>
  <c r="O6871" i="2"/>
  <c r="O6870" i="2"/>
  <c r="O6869" i="2"/>
  <c r="O6868" i="2"/>
  <c r="O6867" i="2"/>
  <c r="O6866" i="2"/>
  <c r="O6865" i="2"/>
  <c r="O6864" i="2"/>
  <c r="O6863" i="2"/>
  <c r="O6862" i="2"/>
  <c r="O6861" i="2"/>
  <c r="O6860" i="2"/>
  <c r="O6859" i="2"/>
  <c r="O6858" i="2"/>
  <c r="O6857" i="2"/>
  <c r="O6856" i="2"/>
  <c r="O6855" i="2"/>
  <c r="O6854" i="2"/>
  <c r="O6853" i="2"/>
  <c r="O6852" i="2"/>
  <c r="O6851" i="2"/>
  <c r="O6850" i="2"/>
  <c r="O6849" i="2"/>
  <c r="O6848" i="2"/>
  <c r="O6847" i="2"/>
  <c r="O6846" i="2"/>
  <c r="O6845" i="2"/>
  <c r="O6844" i="2"/>
  <c r="O6843" i="2"/>
  <c r="O6842" i="2"/>
  <c r="O6841" i="2"/>
  <c r="O6840" i="2"/>
  <c r="O6839" i="2"/>
  <c r="O6838" i="2"/>
  <c r="O6837" i="2"/>
  <c r="O6836" i="2"/>
  <c r="O6835" i="2"/>
  <c r="O6834" i="2"/>
  <c r="O6833" i="2"/>
  <c r="O6832" i="2"/>
  <c r="O6831" i="2"/>
  <c r="O6830" i="2"/>
  <c r="O6829" i="2"/>
  <c r="O6828" i="2"/>
  <c r="O6827" i="2"/>
  <c r="O6826" i="2"/>
  <c r="O6825" i="2"/>
  <c r="O6824" i="2"/>
  <c r="O6823" i="2"/>
  <c r="O6822" i="2"/>
  <c r="O6821" i="2"/>
  <c r="O6820" i="2"/>
  <c r="O6819" i="2"/>
  <c r="O6818" i="2"/>
  <c r="O6817" i="2"/>
  <c r="O6816" i="2"/>
  <c r="O6815" i="2"/>
  <c r="O6814" i="2"/>
  <c r="O6813" i="2"/>
  <c r="O6812" i="2"/>
  <c r="O6811" i="2"/>
  <c r="O6810" i="2"/>
  <c r="O6809" i="2"/>
  <c r="O6808" i="2"/>
  <c r="O6807" i="2"/>
  <c r="O6806" i="2"/>
  <c r="O6805" i="2"/>
  <c r="O6804" i="2"/>
  <c r="O6803" i="2"/>
  <c r="O6802" i="2"/>
  <c r="O6801" i="2"/>
  <c r="O6800" i="2"/>
  <c r="O6799" i="2"/>
  <c r="O6798" i="2"/>
  <c r="O6797" i="2"/>
  <c r="O6796" i="2"/>
  <c r="O6795" i="2"/>
  <c r="O6794" i="2"/>
  <c r="O6793" i="2"/>
  <c r="O6792" i="2"/>
  <c r="O6791" i="2"/>
  <c r="O6790" i="2"/>
  <c r="O6789" i="2"/>
  <c r="O6788" i="2"/>
  <c r="O6787" i="2"/>
  <c r="O6786" i="2"/>
  <c r="O6785" i="2"/>
  <c r="O6784" i="2"/>
  <c r="O6783" i="2"/>
  <c r="O6782" i="2"/>
  <c r="O6781" i="2"/>
  <c r="O6780" i="2"/>
  <c r="O6779" i="2"/>
  <c r="O6778" i="2"/>
  <c r="O6777" i="2"/>
  <c r="O6776" i="2"/>
  <c r="O6775" i="2"/>
  <c r="O6774" i="2"/>
  <c r="O6773" i="2"/>
  <c r="O6772" i="2"/>
  <c r="O6771" i="2"/>
  <c r="O6770" i="2"/>
  <c r="O6769" i="2"/>
  <c r="O6768" i="2"/>
  <c r="O6767" i="2"/>
  <c r="O6766" i="2"/>
  <c r="O6765" i="2"/>
  <c r="O6764" i="2"/>
  <c r="O6763" i="2"/>
  <c r="O6762" i="2"/>
  <c r="O6761" i="2"/>
  <c r="O6760" i="2"/>
  <c r="O6759" i="2"/>
  <c r="O6758" i="2"/>
  <c r="O6757" i="2"/>
  <c r="O6756" i="2"/>
  <c r="O6755" i="2"/>
  <c r="O6754" i="2"/>
  <c r="O6753" i="2"/>
  <c r="O6752" i="2"/>
  <c r="O6751" i="2"/>
  <c r="O6750" i="2"/>
  <c r="O6749" i="2"/>
  <c r="O6748" i="2"/>
  <c r="O6747" i="2"/>
  <c r="O6746" i="2"/>
  <c r="O6745" i="2"/>
  <c r="O6744" i="2"/>
  <c r="O6743" i="2"/>
  <c r="O6742" i="2"/>
  <c r="O6741" i="2"/>
  <c r="O6740" i="2"/>
  <c r="O6739" i="2"/>
  <c r="O6738" i="2"/>
  <c r="O6737" i="2"/>
  <c r="O6736" i="2"/>
  <c r="O6735" i="2"/>
  <c r="O6734" i="2"/>
  <c r="O6733" i="2"/>
  <c r="O6732" i="2"/>
  <c r="O6731" i="2"/>
  <c r="O6730" i="2"/>
  <c r="O6729" i="2"/>
  <c r="O6728" i="2"/>
  <c r="O6727" i="2"/>
  <c r="O6726" i="2"/>
  <c r="O6725" i="2"/>
  <c r="O6724" i="2"/>
  <c r="O6723" i="2"/>
  <c r="O6722" i="2"/>
  <c r="O6721" i="2"/>
  <c r="O6720" i="2"/>
  <c r="O6719" i="2"/>
  <c r="O6718" i="2"/>
  <c r="O6717" i="2"/>
  <c r="O6716" i="2"/>
  <c r="O6715" i="2"/>
  <c r="O6714" i="2"/>
  <c r="O6713" i="2"/>
  <c r="O6712" i="2"/>
  <c r="O6711" i="2"/>
  <c r="O6710" i="2"/>
  <c r="O6709" i="2"/>
  <c r="O6708" i="2"/>
  <c r="O6707" i="2"/>
  <c r="O6706" i="2"/>
  <c r="O6705" i="2"/>
  <c r="O6704" i="2"/>
  <c r="O6703" i="2"/>
  <c r="O6701" i="2"/>
  <c r="O6700" i="2"/>
  <c r="O6699" i="2"/>
  <c r="O6698" i="2"/>
  <c r="O6697" i="2"/>
  <c r="O6696" i="2"/>
  <c r="O6695" i="2"/>
  <c r="O6694" i="2"/>
  <c r="O6693" i="2"/>
  <c r="O6692" i="2"/>
  <c r="O6691" i="2"/>
  <c r="O6690" i="2"/>
  <c r="O6689" i="2"/>
  <c r="O6688" i="2"/>
  <c r="O6687" i="2"/>
  <c r="O6686" i="2"/>
  <c r="O6685" i="2"/>
  <c r="O6684" i="2"/>
  <c r="O6683" i="2"/>
  <c r="O6682" i="2"/>
  <c r="O6681" i="2"/>
  <c r="O6680" i="2"/>
  <c r="O6679" i="2"/>
  <c r="O6678" i="2"/>
  <c r="O6677" i="2"/>
  <c r="O6676" i="2"/>
  <c r="O6675" i="2"/>
  <c r="O6674" i="2"/>
  <c r="O6673" i="2"/>
  <c r="O6672" i="2"/>
  <c r="O6671" i="2"/>
  <c r="O6670" i="2"/>
  <c r="O6669" i="2"/>
  <c r="O6668" i="2"/>
  <c r="O6667" i="2"/>
  <c r="O6666" i="2"/>
  <c r="O6665" i="2"/>
  <c r="O6664" i="2"/>
  <c r="O6663" i="2"/>
  <c r="O6662" i="2"/>
  <c r="O6661" i="2"/>
  <c r="O6660" i="2"/>
  <c r="O6659" i="2"/>
  <c r="O6658" i="2"/>
  <c r="O6657" i="2"/>
  <c r="O6656" i="2"/>
  <c r="O6655" i="2"/>
  <c r="O6654" i="2"/>
  <c r="O6653" i="2"/>
  <c r="O6652" i="2"/>
  <c r="O6651" i="2"/>
  <c r="O6650" i="2"/>
  <c r="O6649" i="2"/>
  <c r="O6648" i="2"/>
  <c r="O6647" i="2"/>
  <c r="O6646" i="2"/>
  <c r="O6645" i="2"/>
  <c r="O6644" i="2"/>
  <c r="O6643" i="2"/>
  <c r="O6642" i="2"/>
  <c r="O6641" i="2"/>
  <c r="O6640" i="2"/>
  <c r="O6639" i="2"/>
  <c r="O6638" i="2"/>
  <c r="O6637" i="2"/>
  <c r="O6636" i="2"/>
  <c r="O6635" i="2"/>
  <c r="O6634" i="2"/>
  <c r="O6633" i="2"/>
  <c r="O6632" i="2"/>
  <c r="O6631" i="2"/>
  <c r="O6630" i="2"/>
  <c r="O6629" i="2"/>
  <c r="O6628" i="2"/>
  <c r="O6627" i="2"/>
  <c r="O6626" i="2"/>
  <c r="O6625" i="2"/>
  <c r="O6624" i="2"/>
  <c r="O6623" i="2"/>
  <c r="O6622" i="2"/>
  <c r="O6621" i="2"/>
  <c r="O6620" i="2"/>
  <c r="O6619" i="2"/>
  <c r="O6618" i="2"/>
  <c r="O6617" i="2"/>
  <c r="O6616" i="2"/>
  <c r="O6615" i="2"/>
  <c r="O6614" i="2"/>
  <c r="O6613" i="2"/>
  <c r="O6612" i="2"/>
  <c r="O6611" i="2"/>
  <c r="O6610" i="2"/>
  <c r="O6609" i="2"/>
  <c r="O6608" i="2"/>
  <c r="O6607" i="2"/>
  <c r="O6606" i="2"/>
  <c r="O6605" i="2"/>
  <c r="O6604" i="2"/>
  <c r="O6603" i="2"/>
  <c r="O6602" i="2"/>
  <c r="O6601" i="2"/>
  <c r="O6600" i="2"/>
  <c r="O6599" i="2"/>
  <c r="O6598" i="2"/>
  <c r="O6597" i="2"/>
  <c r="O6596" i="2"/>
  <c r="O6595" i="2"/>
  <c r="O6594" i="2"/>
  <c r="O6593" i="2"/>
  <c r="O6592" i="2"/>
  <c r="O6591" i="2"/>
  <c r="O6590" i="2"/>
  <c r="O6589" i="2"/>
  <c r="O6588" i="2"/>
  <c r="O6587" i="2"/>
  <c r="O6586" i="2"/>
  <c r="O6585" i="2"/>
  <c r="O6584" i="2"/>
  <c r="O6583" i="2"/>
  <c r="O6582" i="2"/>
  <c r="O6581" i="2"/>
  <c r="O6580" i="2"/>
  <c r="O6579" i="2"/>
  <c r="O6578" i="2"/>
  <c r="O6577" i="2"/>
  <c r="O6576" i="2"/>
  <c r="O6575" i="2"/>
  <c r="O6574" i="2"/>
  <c r="O6573" i="2"/>
  <c r="O6572" i="2"/>
  <c r="O6571" i="2"/>
  <c r="O6570" i="2"/>
  <c r="O6569" i="2"/>
  <c r="O6568" i="2"/>
  <c r="O6567" i="2"/>
  <c r="O6566" i="2"/>
  <c r="O6565" i="2"/>
  <c r="O6564" i="2"/>
  <c r="O6563" i="2"/>
  <c r="O6562" i="2"/>
  <c r="O6561" i="2"/>
  <c r="O6560" i="2"/>
  <c r="O6559" i="2"/>
  <c r="O6558" i="2"/>
  <c r="O6557" i="2"/>
  <c r="O6556" i="2"/>
  <c r="O6555" i="2"/>
  <c r="O6554" i="2"/>
  <c r="O6553" i="2"/>
  <c r="O6552" i="2"/>
  <c r="O6551" i="2"/>
  <c r="O6550" i="2"/>
  <c r="O6549" i="2"/>
  <c r="O6548" i="2"/>
  <c r="O6547" i="2"/>
  <c r="O6546" i="2"/>
  <c r="O6545" i="2"/>
  <c r="O6544" i="2"/>
  <c r="O6543" i="2"/>
  <c r="O6542" i="2"/>
  <c r="O6541" i="2"/>
  <c r="O6540" i="2"/>
  <c r="O6539" i="2"/>
  <c r="O6538" i="2"/>
  <c r="O6537" i="2"/>
  <c r="O6536" i="2"/>
  <c r="O6535" i="2"/>
  <c r="O6534" i="2"/>
  <c r="O6533" i="2"/>
  <c r="O6532" i="2"/>
  <c r="O6531" i="2"/>
  <c r="O6530" i="2"/>
  <c r="O6529" i="2"/>
  <c r="O6528" i="2"/>
  <c r="O6527" i="2"/>
  <c r="O6526" i="2"/>
  <c r="O6525" i="2"/>
  <c r="O6524" i="2"/>
  <c r="O6523" i="2"/>
  <c r="O6522" i="2"/>
  <c r="O6521" i="2"/>
  <c r="O6520" i="2"/>
  <c r="O6519" i="2"/>
  <c r="O6518" i="2"/>
  <c r="O6517" i="2"/>
  <c r="O6516" i="2"/>
  <c r="O6515" i="2"/>
  <c r="O6514" i="2"/>
  <c r="O6513" i="2"/>
  <c r="O6512" i="2"/>
  <c r="O6511" i="2"/>
  <c r="O6510" i="2"/>
  <c r="O6509" i="2"/>
  <c r="O6508" i="2"/>
  <c r="O6507" i="2"/>
  <c r="O6506" i="2"/>
  <c r="O6505" i="2"/>
  <c r="O6504" i="2"/>
  <c r="O6503" i="2"/>
  <c r="O6502" i="2"/>
  <c r="O6501" i="2"/>
  <c r="O6500" i="2"/>
  <c r="O6499" i="2"/>
  <c r="O6498" i="2"/>
  <c r="O6497" i="2"/>
  <c r="O6496" i="2"/>
  <c r="O6495" i="2"/>
  <c r="O6494" i="2"/>
  <c r="O6493" i="2"/>
  <c r="O6492" i="2"/>
  <c r="O6491" i="2"/>
  <c r="O6490" i="2"/>
  <c r="O6489" i="2"/>
  <c r="O6488" i="2"/>
  <c r="O6487" i="2"/>
  <c r="O6486" i="2"/>
  <c r="O6485" i="2"/>
  <c r="O6484" i="2"/>
  <c r="O6483" i="2"/>
  <c r="O6482" i="2"/>
  <c r="O6481" i="2"/>
  <c r="O6480" i="2"/>
  <c r="O6479" i="2"/>
  <c r="O6478" i="2"/>
  <c r="O6477" i="2"/>
  <c r="O6476" i="2"/>
  <c r="O6475" i="2"/>
  <c r="O6474" i="2"/>
  <c r="O6473" i="2"/>
  <c r="O6472" i="2"/>
  <c r="O6471" i="2"/>
  <c r="O6470" i="2"/>
  <c r="O6469" i="2"/>
  <c r="O6468" i="2"/>
  <c r="O6467" i="2"/>
  <c r="O6466" i="2"/>
  <c r="O6465" i="2"/>
  <c r="O6464" i="2"/>
  <c r="O6463" i="2"/>
  <c r="O6462" i="2"/>
  <c r="O6461" i="2"/>
  <c r="O6460" i="2"/>
  <c r="O6459" i="2"/>
  <c r="O6458" i="2"/>
  <c r="O6457" i="2"/>
  <c r="O6456" i="2"/>
  <c r="O6455" i="2"/>
  <c r="O6454" i="2"/>
  <c r="O6453" i="2"/>
  <c r="O6452" i="2"/>
  <c r="O6451" i="2"/>
  <c r="O6450" i="2"/>
  <c r="O6449" i="2"/>
  <c r="O6448" i="2"/>
  <c r="O6447" i="2"/>
  <c r="O6446" i="2"/>
  <c r="O6445" i="2"/>
  <c r="O6444" i="2"/>
  <c r="O6443" i="2"/>
  <c r="O6442" i="2"/>
  <c r="O6441" i="2"/>
  <c r="O6440" i="2"/>
  <c r="O6439" i="2"/>
  <c r="O6438" i="2"/>
  <c r="O6437" i="2"/>
  <c r="O6436" i="2"/>
  <c r="O6435" i="2"/>
  <c r="O6434" i="2"/>
  <c r="O6433" i="2"/>
  <c r="O6432" i="2"/>
  <c r="O6431" i="2"/>
  <c r="O6430" i="2"/>
  <c r="O6429" i="2"/>
  <c r="O6428" i="2"/>
  <c r="O6427" i="2"/>
  <c r="O6426" i="2"/>
  <c r="O6425" i="2"/>
  <c r="O6424" i="2"/>
  <c r="O6423" i="2"/>
  <c r="O6422" i="2"/>
  <c r="O6421" i="2"/>
  <c r="O6420" i="2"/>
  <c r="O6419" i="2"/>
  <c r="O6418" i="2"/>
  <c r="O6417" i="2"/>
  <c r="O6416" i="2"/>
  <c r="O6415" i="2"/>
  <c r="O6414" i="2"/>
  <c r="O6413" i="2"/>
  <c r="O6412" i="2"/>
  <c r="O6411" i="2"/>
  <c r="O6410" i="2"/>
  <c r="O6409" i="2"/>
  <c r="O6408" i="2"/>
  <c r="O6407" i="2"/>
  <c r="O6406" i="2"/>
  <c r="O6405" i="2"/>
  <c r="O6404" i="2"/>
  <c r="O6403" i="2"/>
  <c r="O6402" i="2"/>
  <c r="O6401" i="2"/>
  <c r="O6400" i="2"/>
  <c r="O6399" i="2"/>
  <c r="O6398" i="2"/>
  <c r="O6397" i="2"/>
  <c r="O6396" i="2"/>
  <c r="O6395" i="2"/>
  <c r="O6394" i="2"/>
  <c r="O6393" i="2"/>
  <c r="O6392" i="2"/>
  <c r="O6391" i="2"/>
  <c r="O6390" i="2"/>
  <c r="O6389" i="2"/>
  <c r="O6388" i="2"/>
  <c r="O6387" i="2"/>
  <c r="O6386" i="2"/>
  <c r="O6385" i="2"/>
  <c r="O6384" i="2"/>
  <c r="O6383" i="2"/>
  <c r="O6382" i="2"/>
  <c r="O6381" i="2"/>
  <c r="O6380" i="2"/>
  <c r="O6379" i="2"/>
  <c r="O6378" i="2"/>
  <c r="O6377" i="2"/>
  <c r="O6376" i="2"/>
  <c r="O6375" i="2"/>
  <c r="O6374" i="2"/>
  <c r="O6373" i="2"/>
  <c r="O6372" i="2"/>
  <c r="O6371" i="2"/>
  <c r="O6370" i="2"/>
  <c r="O6369" i="2"/>
  <c r="O6368" i="2"/>
  <c r="O6367" i="2"/>
  <c r="O6366" i="2"/>
  <c r="O6365" i="2"/>
  <c r="O6364" i="2"/>
  <c r="O6363" i="2"/>
  <c r="O6362" i="2"/>
  <c r="O6361" i="2"/>
  <c r="O6360" i="2"/>
  <c r="O6359" i="2"/>
  <c r="O6358" i="2"/>
  <c r="O6357" i="2"/>
  <c r="O6356" i="2"/>
  <c r="O6355" i="2"/>
  <c r="O6354" i="2"/>
  <c r="O6353" i="2"/>
  <c r="O6352" i="2"/>
  <c r="O6351" i="2"/>
  <c r="O6350" i="2"/>
  <c r="O6349" i="2"/>
  <c r="O6348" i="2"/>
  <c r="O6347" i="2"/>
  <c r="O6346" i="2"/>
  <c r="O6345" i="2"/>
  <c r="O6344" i="2"/>
  <c r="O6343" i="2"/>
  <c r="O6342" i="2"/>
  <c r="O6341" i="2"/>
  <c r="O6340" i="2"/>
  <c r="O6339" i="2"/>
  <c r="O6338" i="2"/>
  <c r="O6337" i="2"/>
  <c r="O6336" i="2"/>
  <c r="O6335" i="2"/>
  <c r="O6334" i="2"/>
  <c r="O6333" i="2"/>
  <c r="O6332" i="2"/>
  <c r="O6331" i="2"/>
  <c r="O6330" i="2"/>
  <c r="O6329" i="2"/>
  <c r="O6328" i="2"/>
  <c r="O6327" i="2"/>
  <c r="O6326" i="2"/>
  <c r="O6325" i="2"/>
  <c r="O6324" i="2"/>
  <c r="O6323" i="2"/>
  <c r="O6322" i="2"/>
  <c r="O6321" i="2"/>
  <c r="O6320" i="2"/>
  <c r="O6319" i="2"/>
  <c r="O6318" i="2"/>
  <c r="O6317" i="2"/>
  <c r="O6316" i="2"/>
  <c r="O6315" i="2"/>
  <c r="O6314" i="2"/>
  <c r="O6313" i="2"/>
  <c r="O6312" i="2"/>
  <c r="O6311" i="2"/>
  <c r="O6310" i="2"/>
  <c r="O6309" i="2"/>
  <c r="O6308" i="2"/>
  <c r="O6307" i="2"/>
  <c r="O6306" i="2"/>
  <c r="O6305" i="2"/>
  <c r="O6304" i="2"/>
  <c r="O6303" i="2"/>
  <c r="O6302" i="2"/>
  <c r="O6301" i="2"/>
  <c r="O6300" i="2"/>
  <c r="O6299" i="2"/>
  <c r="O6298" i="2"/>
  <c r="O6297" i="2"/>
  <c r="O6296" i="2"/>
  <c r="O6295" i="2"/>
  <c r="O6294" i="2"/>
  <c r="O6293" i="2"/>
  <c r="O6292" i="2"/>
  <c r="O6291" i="2"/>
  <c r="O6290" i="2"/>
  <c r="O6289" i="2"/>
  <c r="O6288" i="2"/>
  <c r="O6287" i="2"/>
  <c r="O6286" i="2"/>
  <c r="O6285" i="2"/>
  <c r="O6284" i="2"/>
  <c r="O6283" i="2"/>
  <c r="O6282" i="2"/>
  <c r="O6281" i="2"/>
  <c r="O6280" i="2"/>
  <c r="O6279" i="2"/>
  <c r="O6278" i="2"/>
  <c r="O6277" i="2"/>
  <c r="O6276" i="2"/>
  <c r="O6275" i="2"/>
  <c r="O6274" i="2"/>
  <c r="O6273" i="2"/>
  <c r="O6272" i="2"/>
  <c r="O6271" i="2"/>
  <c r="O6270" i="2"/>
  <c r="O6269" i="2"/>
  <c r="O6268" i="2"/>
  <c r="O6267" i="2"/>
  <c r="O6266" i="2"/>
  <c r="O6265" i="2"/>
  <c r="O6264" i="2"/>
  <c r="O6263" i="2"/>
  <c r="O6262" i="2"/>
  <c r="O6261" i="2"/>
  <c r="O6260" i="2"/>
  <c r="O6259" i="2"/>
  <c r="O6258" i="2"/>
  <c r="O6257" i="2"/>
  <c r="O6256" i="2"/>
  <c r="O6255" i="2"/>
  <c r="O6254" i="2"/>
  <c r="O6253" i="2"/>
  <c r="O6252" i="2"/>
  <c r="O6251" i="2"/>
  <c r="O6250" i="2"/>
  <c r="O6249" i="2"/>
  <c r="O6248" i="2"/>
  <c r="O6247" i="2"/>
  <c r="O6246" i="2"/>
  <c r="O6245" i="2"/>
  <c r="O6244" i="2"/>
  <c r="O6243" i="2"/>
  <c r="O6242" i="2"/>
  <c r="O6241" i="2"/>
  <c r="O6240" i="2"/>
  <c r="O6239" i="2"/>
  <c r="O6238" i="2"/>
  <c r="O6237" i="2"/>
  <c r="O6236" i="2"/>
  <c r="O6235" i="2"/>
  <c r="O6234" i="2"/>
  <c r="O6233" i="2"/>
  <c r="O6232" i="2"/>
  <c r="O6231" i="2"/>
  <c r="O6230" i="2"/>
  <c r="O6229" i="2"/>
  <c r="O6228" i="2"/>
  <c r="O6227" i="2"/>
  <c r="O6226" i="2"/>
  <c r="O6225" i="2"/>
  <c r="O6224" i="2"/>
  <c r="O6223" i="2"/>
  <c r="O6222" i="2"/>
  <c r="O6221" i="2"/>
  <c r="O6220" i="2"/>
  <c r="O6219" i="2"/>
  <c r="O6218" i="2"/>
  <c r="O6217" i="2"/>
  <c r="O6216" i="2"/>
  <c r="O6215" i="2"/>
  <c r="O6214" i="2"/>
  <c r="O6213" i="2"/>
  <c r="O6212" i="2"/>
  <c r="O6211" i="2"/>
  <c r="O6210" i="2"/>
  <c r="O6209" i="2"/>
  <c r="O6208" i="2"/>
  <c r="O6207" i="2"/>
  <c r="O6206" i="2"/>
  <c r="O6205" i="2"/>
  <c r="O6204" i="2"/>
  <c r="O6203" i="2"/>
  <c r="O6202" i="2"/>
  <c r="O6201" i="2"/>
  <c r="O6200" i="2"/>
  <c r="O6199" i="2"/>
  <c r="O6198" i="2"/>
  <c r="O6197" i="2"/>
  <c r="O6196" i="2"/>
  <c r="O6195" i="2"/>
  <c r="O6194" i="2"/>
  <c r="O6193" i="2"/>
  <c r="O6192" i="2"/>
  <c r="O6191" i="2"/>
  <c r="O6190" i="2"/>
  <c r="O6189" i="2"/>
  <c r="O6188" i="2"/>
  <c r="O6187" i="2"/>
  <c r="O6186" i="2"/>
  <c r="O6185" i="2"/>
  <c r="O6184" i="2"/>
  <c r="O6183" i="2"/>
  <c r="O6182" i="2"/>
  <c r="O6181" i="2"/>
  <c r="O6180" i="2"/>
  <c r="O6179" i="2"/>
  <c r="O6178" i="2"/>
  <c r="O6177" i="2"/>
  <c r="O6176" i="2"/>
  <c r="O6175" i="2"/>
  <c r="O6174" i="2"/>
  <c r="O6173" i="2"/>
  <c r="O6172" i="2"/>
  <c r="O6171" i="2"/>
  <c r="O6170" i="2"/>
  <c r="O6169" i="2"/>
  <c r="O6168" i="2"/>
  <c r="O6167" i="2"/>
  <c r="O6166" i="2"/>
  <c r="O6165" i="2"/>
  <c r="O6164" i="2"/>
  <c r="O6163" i="2"/>
  <c r="O6162" i="2"/>
  <c r="O6161" i="2"/>
  <c r="O6160" i="2"/>
  <c r="O6159" i="2"/>
  <c r="O6158" i="2"/>
  <c r="O6157" i="2"/>
  <c r="O6156" i="2"/>
  <c r="O6155" i="2"/>
  <c r="O6154" i="2"/>
  <c r="O6153" i="2"/>
  <c r="O6152" i="2"/>
  <c r="O6151" i="2"/>
  <c r="O6150" i="2"/>
  <c r="O6149" i="2"/>
  <c r="O6148" i="2"/>
  <c r="O6147" i="2"/>
  <c r="O6146" i="2"/>
  <c r="O6145" i="2"/>
  <c r="O6144" i="2"/>
  <c r="O6143" i="2"/>
  <c r="O6142" i="2"/>
  <c r="O6141" i="2"/>
  <c r="O6140" i="2"/>
  <c r="O6139" i="2"/>
  <c r="O6138" i="2"/>
  <c r="O6137" i="2"/>
  <c r="O6136" i="2"/>
  <c r="O6135" i="2"/>
  <c r="O6134" i="2"/>
  <c r="O6133" i="2"/>
  <c r="O6132" i="2"/>
  <c r="O6131" i="2"/>
  <c r="O6130" i="2"/>
  <c r="O6129" i="2"/>
  <c r="O6128" i="2"/>
  <c r="O6127" i="2"/>
  <c r="O6126" i="2"/>
  <c r="O6125" i="2"/>
  <c r="O6124" i="2"/>
  <c r="O6123" i="2"/>
  <c r="O6122" i="2"/>
  <c r="O6121" i="2"/>
  <c r="O6120" i="2"/>
  <c r="O6119" i="2"/>
  <c r="O6118" i="2"/>
  <c r="O6117" i="2"/>
  <c r="O6116" i="2"/>
  <c r="O6115" i="2"/>
  <c r="O6114" i="2"/>
  <c r="O6113" i="2"/>
  <c r="O6112" i="2"/>
  <c r="O6111" i="2"/>
  <c r="O6110" i="2"/>
  <c r="O6109" i="2"/>
  <c r="O6108" i="2"/>
  <c r="O6107" i="2"/>
  <c r="O6106" i="2"/>
  <c r="O6105" i="2"/>
  <c r="O6104" i="2"/>
  <c r="O6103" i="2"/>
  <c r="O6102" i="2"/>
  <c r="O6101" i="2"/>
  <c r="O6100" i="2"/>
  <c r="O6099" i="2"/>
  <c r="O6098" i="2"/>
  <c r="O6097" i="2"/>
  <c r="O6096" i="2"/>
  <c r="O6095" i="2"/>
  <c r="O6094" i="2"/>
  <c r="O6093" i="2"/>
  <c r="O6092" i="2"/>
  <c r="O6091" i="2"/>
  <c r="O6090" i="2"/>
  <c r="O6089" i="2"/>
  <c r="O6088" i="2"/>
  <c r="O6087" i="2"/>
  <c r="O6086" i="2"/>
  <c r="O6085" i="2"/>
  <c r="O6084" i="2"/>
  <c r="O6083" i="2"/>
  <c r="O6082" i="2"/>
  <c r="O6081" i="2"/>
  <c r="O6080" i="2"/>
  <c r="O6079" i="2"/>
  <c r="O6078" i="2"/>
  <c r="O6077" i="2"/>
  <c r="O6076" i="2"/>
  <c r="O6075" i="2"/>
  <c r="O6074" i="2"/>
  <c r="O6073" i="2"/>
  <c r="O6072" i="2"/>
  <c r="O6071" i="2"/>
  <c r="O6070" i="2"/>
  <c r="O6069" i="2"/>
  <c r="O6068" i="2"/>
  <c r="O6067" i="2"/>
  <c r="O6066" i="2"/>
  <c r="O6065" i="2"/>
  <c r="O6064" i="2"/>
  <c r="O6063" i="2"/>
  <c r="O6062" i="2"/>
  <c r="O6061" i="2"/>
  <c r="O6060" i="2"/>
  <c r="O6059" i="2"/>
  <c r="O6058" i="2"/>
  <c r="O6057" i="2"/>
  <c r="O6056" i="2"/>
  <c r="O6055" i="2"/>
  <c r="O6054" i="2"/>
  <c r="O6053" i="2"/>
  <c r="O6052" i="2"/>
  <c r="O6051" i="2"/>
  <c r="O6050" i="2"/>
  <c r="O6049" i="2"/>
  <c r="O6048" i="2"/>
  <c r="O6047" i="2"/>
  <c r="O6046" i="2"/>
  <c r="O6045" i="2"/>
  <c r="O6044" i="2"/>
  <c r="O6043" i="2"/>
  <c r="O6042" i="2"/>
  <c r="O6041" i="2"/>
  <c r="O6040" i="2"/>
  <c r="O6039" i="2"/>
  <c r="O6038" i="2"/>
  <c r="O6037" i="2"/>
  <c r="O6036" i="2"/>
  <c r="O6035" i="2"/>
  <c r="O6034" i="2"/>
  <c r="O6033" i="2"/>
  <c r="O6032" i="2"/>
  <c r="O6031" i="2"/>
  <c r="O6030" i="2"/>
  <c r="O6029" i="2"/>
  <c r="O6028" i="2"/>
  <c r="O6027" i="2"/>
  <c r="O6026" i="2"/>
  <c r="O6025" i="2"/>
  <c r="O6024" i="2"/>
  <c r="O6023" i="2"/>
  <c r="O6022" i="2"/>
  <c r="O6021" i="2"/>
  <c r="O6020" i="2"/>
  <c r="O6019" i="2"/>
  <c r="O6018" i="2"/>
  <c r="O6017" i="2"/>
  <c r="O6016" i="2"/>
  <c r="O6015" i="2"/>
  <c r="O6014" i="2"/>
  <c r="O6013" i="2"/>
  <c r="O6012" i="2"/>
  <c r="O6011" i="2"/>
  <c r="O6010" i="2"/>
  <c r="O6009" i="2"/>
  <c r="O6008" i="2"/>
  <c r="O6003" i="2"/>
  <c r="O6002" i="2"/>
  <c r="O6001" i="2"/>
  <c r="O6000" i="2"/>
  <c r="O5999" i="2"/>
  <c r="O5998" i="2"/>
  <c r="O5997" i="2"/>
  <c r="O5996" i="2"/>
  <c r="O5995" i="2"/>
  <c r="O5994" i="2"/>
  <c r="O5993" i="2"/>
  <c r="O5992" i="2"/>
  <c r="O5991" i="2"/>
  <c r="O5990" i="2"/>
  <c r="O5989" i="2"/>
  <c r="O5988" i="2"/>
  <c r="O5987" i="2"/>
  <c r="O5986" i="2"/>
  <c r="O5985" i="2"/>
  <c r="O5984" i="2"/>
  <c r="O5982" i="2"/>
  <c r="O5981" i="2"/>
  <c r="O5980" i="2"/>
  <c r="O5979" i="2"/>
  <c r="O5978" i="2"/>
  <c r="O5977" i="2"/>
  <c r="O5976" i="2"/>
  <c r="O5975" i="2"/>
  <c r="O5974" i="2"/>
  <c r="O5973" i="2"/>
  <c r="O5972" i="2"/>
  <c r="O5971" i="2"/>
  <c r="O5970" i="2"/>
  <c r="O5969" i="2"/>
  <c r="O5968" i="2"/>
  <c r="O5967" i="2"/>
  <c r="O5966" i="2"/>
  <c r="O5965" i="2"/>
  <c r="O5964" i="2"/>
  <c r="O5963" i="2"/>
  <c r="O5962" i="2"/>
  <c r="O5961" i="2"/>
  <c r="O5960" i="2"/>
  <c r="O5959" i="2"/>
  <c r="O5958" i="2"/>
  <c r="O5957" i="2"/>
  <c r="O5956" i="2"/>
  <c r="O5955" i="2"/>
  <c r="O5954" i="2"/>
  <c r="O5953" i="2"/>
  <c r="O5952" i="2"/>
  <c r="O5951" i="2"/>
  <c r="O5950" i="2"/>
  <c r="O5949" i="2"/>
  <c r="O5948" i="2"/>
  <c r="O5947" i="2"/>
  <c r="O5946" i="2"/>
  <c r="O5945" i="2"/>
  <c r="O5944" i="2"/>
  <c r="O5943" i="2"/>
  <c r="O5942" i="2"/>
  <c r="O5941" i="2"/>
  <c r="O5940" i="2"/>
  <c r="O5939" i="2"/>
  <c r="O5938" i="2"/>
  <c r="O5937" i="2"/>
  <c r="O5936" i="2"/>
  <c r="O5935" i="2"/>
  <c r="O5934" i="2"/>
  <c r="O5933" i="2"/>
  <c r="O5932" i="2"/>
  <c r="O5931" i="2"/>
  <c r="O5930" i="2"/>
  <c r="O5929" i="2"/>
  <c r="O5928" i="2"/>
  <c r="O5927" i="2"/>
  <c r="O5926" i="2"/>
  <c r="O5925" i="2"/>
  <c r="O5924" i="2"/>
  <c r="O5923" i="2"/>
  <c r="O5922" i="2"/>
  <c r="O5921" i="2"/>
  <c r="O5920" i="2"/>
  <c r="O5919" i="2"/>
  <c r="O5918" i="2"/>
  <c r="O5917" i="2"/>
  <c r="O5916" i="2"/>
  <c r="O5915" i="2"/>
  <c r="O5914" i="2"/>
  <c r="O5913" i="2"/>
  <c r="O5912" i="2"/>
  <c r="O5911" i="2"/>
  <c r="O5910" i="2"/>
  <c r="O5909" i="2"/>
  <c r="O5908" i="2"/>
  <c r="O5907" i="2"/>
  <c r="O5906" i="2"/>
  <c r="O5905" i="2"/>
  <c r="O5904" i="2"/>
  <c r="O5903" i="2"/>
  <c r="O5902" i="2"/>
  <c r="O5901" i="2"/>
  <c r="O5900" i="2"/>
  <c r="O5899" i="2"/>
  <c r="O5898" i="2"/>
  <c r="O5897" i="2"/>
  <c r="O5896" i="2"/>
  <c r="O5895" i="2"/>
  <c r="O5894" i="2"/>
  <c r="O5893" i="2"/>
  <c r="O5892" i="2"/>
  <c r="O5891" i="2"/>
  <c r="O5890" i="2"/>
  <c r="O5889" i="2"/>
  <c r="O5888" i="2"/>
  <c r="O5887" i="2"/>
  <c r="O5886" i="2"/>
  <c r="O5885" i="2"/>
  <c r="O5884" i="2"/>
  <c r="O5883" i="2"/>
  <c r="O5882" i="2"/>
  <c r="O5881" i="2"/>
  <c r="O5880" i="2"/>
  <c r="O5879" i="2"/>
  <c r="O5878" i="2"/>
  <c r="O5877" i="2"/>
  <c r="O5876" i="2"/>
  <c r="O5875" i="2"/>
  <c r="O5874" i="2"/>
  <c r="O5873" i="2"/>
  <c r="O5872" i="2"/>
  <c r="O5871" i="2"/>
  <c r="O5870" i="2"/>
  <c r="O5869" i="2"/>
  <c r="O5868" i="2"/>
  <c r="O5867" i="2"/>
  <c r="O5866" i="2"/>
  <c r="O5865" i="2"/>
  <c r="O5864" i="2"/>
  <c r="O5863" i="2"/>
  <c r="O5862" i="2"/>
  <c r="O5861" i="2"/>
  <c r="O5860" i="2"/>
  <c r="O5859" i="2"/>
  <c r="O5858" i="2"/>
  <c r="O5857" i="2"/>
  <c r="O5856" i="2"/>
  <c r="O5855" i="2"/>
  <c r="O5854" i="2"/>
  <c r="O5853" i="2"/>
  <c r="O5852" i="2"/>
  <c r="O5851" i="2"/>
  <c r="O5850" i="2"/>
  <c r="O5849" i="2"/>
  <c r="O5848" i="2"/>
  <c r="O5847" i="2"/>
  <c r="O5846" i="2"/>
  <c r="O5845" i="2"/>
  <c r="O5844" i="2"/>
  <c r="O5843" i="2"/>
  <c r="O5842" i="2"/>
  <c r="O5841" i="2"/>
  <c r="O5840" i="2"/>
  <c r="O5839" i="2"/>
  <c r="O5838" i="2"/>
  <c r="O5837" i="2"/>
  <c r="O5836" i="2"/>
  <c r="O5835" i="2"/>
  <c r="O5834" i="2"/>
  <c r="O5833" i="2"/>
  <c r="O5832" i="2"/>
  <c r="O5831" i="2"/>
  <c r="O5830" i="2"/>
  <c r="O5828" i="2"/>
  <c r="O5827" i="2"/>
  <c r="O5826" i="2"/>
  <c r="O5825" i="2"/>
  <c r="O5824" i="2"/>
  <c r="O5823" i="2"/>
  <c r="O5822" i="2"/>
  <c r="O5821" i="2"/>
  <c r="O5820" i="2"/>
  <c r="O5819" i="2"/>
  <c r="O5818" i="2"/>
  <c r="O5816" i="2"/>
  <c r="O5815" i="2"/>
  <c r="O5814" i="2"/>
  <c r="O5812" i="2"/>
  <c r="O5811" i="2"/>
  <c r="O5810" i="2"/>
  <c r="O5809" i="2"/>
  <c r="O5808" i="2"/>
  <c r="O5807" i="2"/>
  <c r="O5806" i="2"/>
  <c r="O5805" i="2"/>
  <c r="O5804" i="2"/>
  <c r="O5803" i="2"/>
  <c r="O5802" i="2"/>
  <c r="O5801" i="2"/>
  <c r="O5800" i="2"/>
  <c r="O5799" i="2"/>
  <c r="O5798" i="2"/>
  <c r="O5797" i="2"/>
  <c r="O5796" i="2"/>
  <c r="O5795" i="2"/>
  <c r="O5794" i="2"/>
  <c r="O5793" i="2"/>
  <c r="O5792" i="2"/>
  <c r="O5791" i="2"/>
  <c r="O5790" i="2"/>
  <c r="O5789" i="2"/>
  <c r="O5788" i="2"/>
  <c r="O5787" i="2"/>
  <c r="O5786" i="2"/>
  <c r="O5785" i="2"/>
  <c r="O5784" i="2"/>
  <c r="O5783" i="2"/>
  <c r="O5782" i="2"/>
  <c r="O5781" i="2"/>
  <c r="O5780" i="2"/>
  <c r="O5779" i="2"/>
  <c r="O5778" i="2"/>
  <c r="O5777" i="2"/>
  <c r="O5776" i="2"/>
  <c r="O5775" i="2"/>
  <c r="O5774" i="2"/>
  <c r="O5773" i="2"/>
  <c r="O5772" i="2"/>
  <c r="O5771" i="2"/>
  <c r="O5770" i="2"/>
  <c r="O5768" i="2"/>
  <c r="O5767" i="2"/>
  <c r="O5766" i="2"/>
  <c r="O5765" i="2"/>
  <c r="O5764" i="2"/>
  <c r="O5763" i="2"/>
  <c r="O5762" i="2"/>
  <c r="O5761" i="2"/>
  <c r="O5760" i="2"/>
  <c r="O5759" i="2"/>
  <c r="O5758" i="2"/>
  <c r="O5757" i="2"/>
  <c r="O5756" i="2"/>
  <c r="O5755" i="2"/>
  <c r="O5754" i="2"/>
  <c r="O5752" i="2"/>
  <c r="O5751" i="2"/>
  <c r="O5750" i="2"/>
  <c r="O5748" i="2"/>
  <c r="O5747" i="2"/>
  <c r="O5746" i="2"/>
  <c r="O5745" i="2"/>
  <c r="O5744" i="2"/>
  <c r="O5743" i="2"/>
  <c r="O5742" i="2"/>
  <c r="O5741" i="2"/>
  <c r="O5740" i="2"/>
  <c r="O5739" i="2"/>
  <c r="O5738" i="2"/>
  <c r="O5737" i="2"/>
  <c r="O5736" i="2"/>
  <c r="O5735" i="2"/>
  <c r="O5734" i="2"/>
  <c r="O5733" i="2"/>
  <c r="O5732" i="2"/>
  <c r="O5731" i="2"/>
  <c r="O5730" i="2"/>
  <c r="O5729" i="2"/>
  <c r="O5728" i="2"/>
  <c r="O5727" i="2"/>
  <c r="O5726" i="2"/>
  <c r="O5725" i="2"/>
  <c r="O5724" i="2"/>
  <c r="O5723" i="2"/>
  <c r="O5722" i="2"/>
  <c r="O5721" i="2"/>
  <c r="O5720" i="2"/>
  <c r="O5719" i="2"/>
  <c r="O5718" i="2"/>
  <c r="O5717" i="2"/>
  <c r="O5716" i="2"/>
  <c r="O5715" i="2"/>
  <c r="O5714" i="2"/>
  <c r="O5713" i="2"/>
  <c r="O5712" i="2"/>
  <c r="O5711" i="2"/>
  <c r="O5710" i="2"/>
  <c r="O5709" i="2"/>
  <c r="O5708" i="2"/>
  <c r="O5707" i="2"/>
  <c r="O5706" i="2"/>
  <c r="O5705" i="2"/>
  <c r="O5704" i="2"/>
  <c r="O5703" i="2"/>
  <c r="O5702" i="2"/>
  <c r="O5701" i="2"/>
  <c r="O5700" i="2"/>
  <c r="O5699" i="2"/>
  <c r="O5698" i="2"/>
  <c r="O5697" i="2"/>
  <c r="O5696" i="2"/>
  <c r="O5695" i="2"/>
  <c r="O5694" i="2"/>
  <c r="O5693" i="2"/>
  <c r="O5692" i="2"/>
  <c r="O5691" i="2"/>
  <c r="O5690" i="2"/>
  <c r="O5689" i="2"/>
  <c r="O5688" i="2"/>
  <c r="O5687" i="2"/>
  <c r="O5686" i="2"/>
  <c r="O5685" i="2"/>
  <c r="O5684" i="2"/>
  <c r="O5683" i="2"/>
  <c r="O5682" i="2"/>
  <c r="O5681" i="2"/>
  <c r="O5680" i="2"/>
  <c r="O5676" i="2"/>
  <c r="O5675" i="2"/>
  <c r="O5673" i="2"/>
  <c r="O5672" i="2"/>
  <c r="O5669" i="2"/>
  <c r="O5667" i="2"/>
  <c r="O5666" i="2"/>
  <c r="O5665" i="2"/>
  <c r="O5663" i="2"/>
  <c r="O5660" i="2"/>
  <c r="O5656" i="2"/>
  <c r="O5653" i="2"/>
  <c r="O5652" i="2"/>
  <c r="O5649" i="2"/>
  <c r="O5647" i="2"/>
  <c r="O5646" i="2"/>
  <c r="O5643" i="2"/>
  <c r="O5642" i="2"/>
  <c r="O5640" i="2"/>
  <c r="O5639" i="2"/>
  <c r="O5634" i="2"/>
  <c r="O5633" i="2"/>
  <c r="O5632" i="2"/>
  <c r="O5631" i="2"/>
  <c r="O5627" i="2"/>
  <c r="O5626" i="2"/>
  <c r="O5612" i="2"/>
  <c r="O5611" i="2"/>
  <c r="O5609" i="2"/>
  <c r="O5605" i="2"/>
  <c r="O5603" i="2"/>
  <c r="O5593" i="2"/>
  <c r="O5592" i="2"/>
  <c r="O5588" i="2"/>
  <c r="O5587" i="2"/>
  <c r="O5585" i="2"/>
  <c r="O5583" i="2"/>
  <c r="O5575" i="2"/>
  <c r="O5572" i="2"/>
  <c r="O5568" i="2"/>
  <c r="O5567" i="2"/>
  <c r="O5563" i="2"/>
  <c r="O5562" i="2"/>
  <c r="O5559" i="2"/>
  <c r="O5555" i="2"/>
  <c r="O5554" i="2"/>
  <c r="O5552" i="2"/>
  <c r="O5551" i="2"/>
  <c r="O5549" i="2"/>
  <c r="O5548" i="2"/>
  <c r="O5547" i="2"/>
  <c r="O5545" i="2"/>
  <c r="O5542" i="2"/>
  <c r="O5541" i="2"/>
  <c r="O5539" i="2"/>
  <c r="O5538" i="2"/>
  <c r="O5535" i="2"/>
  <c r="O5532" i="2"/>
  <c r="O5531" i="2"/>
  <c r="O5530" i="2"/>
  <c r="O5528" i="2"/>
  <c r="O5527" i="2"/>
  <c r="O5525" i="2"/>
  <c r="O5524" i="2"/>
  <c r="O5523" i="2"/>
  <c r="O5521" i="2"/>
  <c r="O5519" i="2"/>
  <c r="O5518" i="2"/>
  <c r="O5517" i="2"/>
  <c r="O5515" i="2"/>
  <c r="O5512" i="2"/>
  <c r="O5511" i="2"/>
  <c r="O5510" i="2"/>
  <c r="O5507" i="2"/>
  <c r="O5505" i="2"/>
  <c r="O5504" i="2"/>
  <c r="O5503" i="2"/>
  <c r="O5502" i="2"/>
  <c r="O5499" i="2"/>
  <c r="O5498" i="2"/>
  <c r="O5494" i="2"/>
  <c r="O5491" i="2"/>
  <c r="O5487" i="2"/>
  <c r="O5485" i="2"/>
  <c r="O5484" i="2"/>
  <c r="O5483" i="2"/>
  <c r="O5477" i="2"/>
  <c r="O5475" i="2"/>
  <c r="O5467" i="2"/>
  <c r="O5465" i="2"/>
  <c r="O5464" i="2"/>
  <c r="O5459" i="2"/>
  <c r="O5457" i="2"/>
  <c r="O5455" i="2"/>
  <c r="O5454" i="2"/>
  <c r="O5453" i="2"/>
  <c r="O5450" i="2"/>
  <c r="O5446" i="2"/>
  <c r="O5444" i="2"/>
  <c r="O5442" i="2"/>
  <c r="O5439" i="2"/>
  <c r="O5435" i="2"/>
  <c r="O5430" i="2"/>
  <c r="O5427" i="2"/>
  <c r="O5424" i="2"/>
  <c r="O5419" i="2"/>
  <c r="O5417" i="2"/>
  <c r="O5411" i="2"/>
  <c r="O5410" i="2"/>
  <c r="O5407" i="2"/>
  <c r="O5404" i="2"/>
  <c r="O5400" i="2"/>
  <c r="O5397" i="2"/>
  <c r="O5396" i="2"/>
  <c r="O5395" i="2"/>
  <c r="O5393" i="2"/>
  <c r="O5391" i="2"/>
  <c r="O5390" i="2"/>
  <c r="O5387" i="2"/>
  <c r="O5384" i="2"/>
  <c r="O5377" i="2"/>
  <c r="O5375" i="2"/>
  <c r="O5373" i="2"/>
  <c r="O5371" i="2"/>
  <c r="O5370" i="2"/>
  <c r="O5357" i="2"/>
  <c r="O5356" i="2"/>
  <c r="O5355" i="2"/>
  <c r="O5350" i="2"/>
  <c r="O5349" i="2"/>
  <c r="O5347" i="2"/>
  <c r="O5337" i="2"/>
  <c r="O5336" i="2"/>
  <c r="O5331" i="2"/>
  <c r="O5330" i="2"/>
  <c r="O5329" i="2"/>
  <c r="O5327" i="2"/>
  <c r="O5323" i="2"/>
  <c r="O5319" i="2"/>
  <c r="O5316" i="2"/>
  <c r="O5315" i="2"/>
  <c r="O5311" i="2"/>
  <c r="O5309" i="2"/>
  <c r="O5307" i="2"/>
  <c r="O5299" i="2"/>
  <c r="O5296" i="2"/>
  <c r="O5291" i="2"/>
  <c r="O5289" i="2"/>
  <c r="O5283" i="2"/>
  <c r="O5282" i="2"/>
  <c r="O5279" i="2"/>
  <c r="O5278" i="2"/>
  <c r="O5276" i="2"/>
  <c r="O5272" i="2"/>
  <c r="O5271" i="2"/>
  <c r="O5269" i="2"/>
  <c r="O5268" i="2"/>
  <c r="O5267" i="2"/>
  <c r="O5265" i="2"/>
  <c r="O5263" i="2"/>
  <c r="O5262" i="2"/>
  <c r="O5259" i="2"/>
  <c r="O5256" i="2"/>
  <c r="O5249" i="2"/>
  <c r="O5248" i="2"/>
  <c r="O5247" i="2"/>
  <c r="O5246" i="2"/>
  <c r="O5245" i="2"/>
  <c r="O5243" i="2"/>
  <c r="O5242" i="2"/>
  <c r="O5230" i="2"/>
  <c r="O5227" i="2"/>
  <c r="O5226" i="2"/>
  <c r="O5224" i="2"/>
  <c r="O5223" i="2"/>
  <c r="O5222" i="2"/>
  <c r="O5220" i="2"/>
  <c r="O5219" i="2"/>
  <c r="O5218" i="2"/>
  <c r="O5217" i="2"/>
  <c r="O5216" i="2"/>
  <c r="O5213" i="2"/>
  <c r="O5212" i="2"/>
  <c r="O5210" i="2"/>
  <c r="O5202" i="2"/>
  <c r="O5200" i="2"/>
  <c r="O5198" i="2"/>
  <c r="O5196" i="2"/>
  <c r="O5195" i="2"/>
  <c r="O5193" i="2"/>
  <c r="O5192" i="2"/>
  <c r="O5189" i="2"/>
  <c r="O5187" i="2"/>
  <c r="O5186" i="2"/>
  <c r="O5185" i="2"/>
  <c r="O5183" i="2"/>
  <c r="O5182" i="2"/>
  <c r="O5180" i="2"/>
  <c r="O5178" i="2"/>
  <c r="O5176" i="2"/>
  <c r="O5175" i="2"/>
  <c r="O5172" i="2"/>
  <c r="O5169" i="2"/>
  <c r="O5167" i="2"/>
  <c r="O5166" i="2"/>
  <c r="O5162" i="2"/>
  <c r="O5160" i="2"/>
  <c r="O5156" i="2"/>
  <c r="O5155" i="2"/>
  <c r="O5153" i="2"/>
  <c r="O5152" i="2"/>
  <c r="O5149" i="2"/>
  <c r="O5147" i="2"/>
  <c r="O5146" i="2"/>
  <c r="O5143" i="2"/>
  <c r="O5142" i="2"/>
  <c r="O5141" i="2"/>
  <c r="O5139" i="2"/>
  <c r="O5135" i="2"/>
  <c r="O5134" i="2"/>
  <c r="O5131" i="2"/>
  <c r="O5130" i="2"/>
  <c r="O5128" i="2"/>
  <c r="O5127" i="2"/>
  <c r="O5126" i="2"/>
  <c r="O5123" i="2"/>
  <c r="O5122" i="2"/>
  <c r="O5120" i="2"/>
  <c r="O5119" i="2"/>
  <c r="O5118" i="2"/>
  <c r="O5116" i="2"/>
  <c r="O5115" i="2"/>
  <c r="O5114" i="2"/>
  <c r="O5113" i="2"/>
  <c r="O5112" i="2"/>
  <c r="O5111" i="2"/>
  <c r="O5108" i="2"/>
  <c r="O5107" i="2"/>
  <c r="O5104" i="2"/>
  <c r="O5103" i="2"/>
  <c r="O5102" i="2"/>
  <c r="O5099" i="2"/>
  <c r="O5098" i="2"/>
  <c r="O5093" i="2"/>
  <c r="O5092" i="2"/>
  <c r="O5091" i="2"/>
  <c r="O5090" i="2"/>
  <c r="O5088" i="2"/>
  <c r="O5086" i="2"/>
  <c r="O5084" i="2"/>
  <c r="O5080" i="2"/>
  <c r="O5078" i="2"/>
  <c r="O5069" i="2"/>
  <c r="O5068" i="2"/>
  <c r="O5067" i="2"/>
  <c r="O5066" i="2"/>
  <c r="O5064" i="2"/>
  <c r="O5063" i="2"/>
  <c r="O5059" i="2"/>
  <c r="O5056" i="2"/>
  <c r="O5055" i="2"/>
  <c r="O5054" i="2"/>
  <c r="O5052" i="2"/>
  <c r="O5051" i="2"/>
  <c r="O5050" i="2"/>
  <c r="O5045" i="2"/>
  <c r="O5043" i="2"/>
  <c r="O5038" i="2"/>
  <c r="O5037" i="2"/>
  <c r="O5036" i="2"/>
  <c r="O5035" i="2"/>
  <c r="O5032" i="2"/>
  <c r="O5031" i="2"/>
  <c r="O5029" i="2"/>
  <c r="O5025" i="2"/>
  <c r="O5024" i="2"/>
  <c r="O5020" i="2"/>
  <c r="O5019" i="2"/>
  <c r="O5018" i="2"/>
  <c r="O5013" i="2"/>
  <c r="O5012" i="2"/>
  <c r="O5011" i="2"/>
  <c r="O5010" i="2"/>
  <c r="O5004" i="2"/>
  <c r="O5002" i="2"/>
  <c r="O5000" i="2"/>
  <c r="O4998" i="2"/>
  <c r="O4996" i="2"/>
  <c r="O4994" i="2"/>
  <c r="O4992" i="2"/>
  <c r="O4991" i="2"/>
  <c r="O4990" i="2"/>
  <c r="O4988" i="2"/>
  <c r="O4985" i="2"/>
  <c r="O4983" i="2"/>
  <c r="O4980" i="2"/>
  <c r="O4977" i="2"/>
  <c r="O4974" i="2"/>
  <c r="O4972" i="2"/>
  <c r="O4971" i="2"/>
  <c r="O4970" i="2"/>
  <c r="O4967" i="2"/>
  <c r="O4965" i="2"/>
  <c r="O4962" i="2"/>
  <c r="O4961" i="2"/>
  <c r="O4959" i="2"/>
  <c r="O4957" i="2"/>
  <c r="O4956" i="2"/>
  <c r="O4952" i="2"/>
  <c r="O4950" i="2"/>
  <c r="O4948" i="2"/>
  <c r="O4945" i="2"/>
  <c r="O4942" i="2"/>
  <c r="O4939" i="2"/>
  <c r="O4938" i="2"/>
  <c r="O4937" i="2"/>
  <c r="O4934" i="2"/>
  <c r="O4933" i="2"/>
  <c r="O4931" i="2"/>
  <c r="O4922" i="2"/>
  <c r="O4920" i="2"/>
  <c r="O4918" i="2"/>
  <c r="O4915" i="2"/>
  <c r="O4914" i="2"/>
  <c r="O4910" i="2"/>
  <c r="O4908" i="2"/>
  <c r="O4906" i="2"/>
  <c r="O4902" i="2"/>
  <c r="O4901" i="2"/>
  <c r="O4899" i="2"/>
  <c r="O4898" i="2"/>
  <c r="O4895" i="2"/>
  <c r="O4892" i="2"/>
  <c r="O4890" i="2"/>
  <c r="O4888" i="2"/>
  <c r="O4886" i="2"/>
  <c r="O4883" i="2"/>
  <c r="O4882" i="2"/>
  <c r="O4879" i="2"/>
  <c r="O4874" i="2"/>
  <c r="O4868" i="2"/>
  <c r="O4864" i="2"/>
  <c r="O4862" i="2"/>
  <c r="O4861" i="2"/>
  <c r="O4860" i="2"/>
  <c r="O4857" i="2"/>
  <c r="O4856" i="2"/>
  <c r="O4853" i="2"/>
  <c r="O4852" i="2"/>
  <c r="O4851" i="2"/>
  <c r="O4849" i="2"/>
  <c r="O4847" i="2"/>
  <c r="O4846" i="2"/>
  <c r="O4844" i="2"/>
  <c r="O4843" i="2"/>
  <c r="O4842" i="2"/>
  <c r="O4838" i="2"/>
  <c r="O4834" i="2"/>
  <c r="O4826" i="2"/>
  <c r="O4824" i="2"/>
  <c r="O4822" i="2"/>
  <c r="O4819" i="2"/>
  <c r="O4818" i="2"/>
  <c r="O4816" i="2"/>
  <c r="O4815" i="2"/>
  <c r="O4812" i="2"/>
  <c r="O4811" i="2"/>
  <c r="O4809" i="2"/>
  <c r="O4807" i="2"/>
  <c r="O4804" i="2"/>
  <c r="O4801" i="2"/>
  <c r="O4800" i="2"/>
  <c r="O4799" i="2"/>
  <c r="O4797" i="2"/>
  <c r="O4795" i="2"/>
  <c r="O4794" i="2"/>
  <c r="O4789" i="2"/>
  <c r="O4787" i="2"/>
  <c r="O4786" i="2"/>
  <c r="O4785" i="2"/>
  <c r="O4782" i="2"/>
  <c r="O4778" i="2"/>
  <c r="O4776" i="2"/>
  <c r="O4775" i="2"/>
  <c r="O4768" i="2"/>
  <c r="O4767" i="2"/>
  <c r="O4764" i="2"/>
  <c r="O4762" i="2"/>
  <c r="O4757" i="2"/>
  <c r="O4756" i="2"/>
  <c r="O4755" i="2"/>
  <c r="O4752" i="2"/>
  <c r="O4749" i="2"/>
  <c r="O4748" i="2"/>
  <c r="O4746" i="2"/>
  <c r="O4745" i="2"/>
  <c r="O4742" i="2"/>
  <c r="O4740" i="2"/>
  <c r="O4735" i="2"/>
  <c r="O4734" i="2"/>
  <c r="O4732" i="2"/>
  <c r="O4731" i="2"/>
  <c r="O4729" i="2"/>
  <c r="O4728" i="2"/>
  <c r="O4722" i="2"/>
  <c r="O4721" i="2"/>
  <c r="O4720" i="2"/>
  <c r="O4713" i="2"/>
  <c r="O4712" i="2"/>
  <c r="O4708" i="2"/>
  <c r="O4704" i="2"/>
  <c r="O4703" i="2"/>
  <c r="O4701" i="2"/>
  <c r="O4698" i="2"/>
  <c r="O4697" i="2"/>
  <c r="O4696" i="2"/>
  <c r="O4694" i="2"/>
  <c r="O4693" i="2"/>
  <c r="O4692" i="2"/>
  <c r="O4688" i="2"/>
  <c r="O4687" i="2"/>
  <c r="O4684" i="2"/>
  <c r="O4682" i="2"/>
  <c r="O4681" i="2"/>
  <c r="O4677" i="2"/>
  <c r="O4674" i="2"/>
  <c r="O4672" i="2"/>
  <c r="O4671" i="2"/>
  <c r="O4666" i="2"/>
  <c r="O4664" i="2"/>
  <c r="O4663" i="2"/>
  <c r="O4662" i="2"/>
  <c r="O4661" i="2"/>
  <c r="O4660" i="2"/>
  <c r="O4658" i="2"/>
  <c r="O4657" i="2"/>
  <c r="O4656" i="2"/>
  <c r="O4655" i="2"/>
  <c r="O4652" i="2"/>
  <c r="O4650" i="2"/>
  <c r="O4649" i="2"/>
  <c r="O4648" i="2"/>
  <c r="O4647" i="2"/>
  <c r="O4645" i="2"/>
  <c r="O4642" i="2"/>
  <c r="O4641" i="2"/>
  <c r="O4640" i="2"/>
  <c r="O4639" i="2"/>
  <c r="O4637" i="2"/>
  <c r="O4635" i="2"/>
  <c r="O4634" i="2"/>
  <c r="O4633" i="2"/>
  <c r="O4631" i="2"/>
  <c r="O4629" i="2"/>
  <c r="O4626" i="2"/>
  <c r="O4625" i="2"/>
  <c r="O4624" i="2"/>
  <c r="O4621" i="2"/>
  <c r="O4616" i="2"/>
  <c r="O4614" i="2"/>
  <c r="O4612" i="2"/>
  <c r="O4609" i="2"/>
  <c r="O4608" i="2"/>
  <c r="O4607" i="2"/>
  <c r="O4606" i="2"/>
  <c r="O4602" i="2"/>
  <c r="O4600" i="2"/>
  <c r="O4599" i="2"/>
  <c r="O4598" i="2"/>
  <c r="O4596" i="2"/>
  <c r="O4592" i="2"/>
  <c r="O4590" i="2"/>
  <c r="O4589" i="2"/>
  <c r="O4588" i="2"/>
  <c r="O4584" i="2"/>
  <c r="O4582" i="2"/>
  <c r="O4580" i="2"/>
  <c r="O4577" i="2"/>
  <c r="O4576" i="2"/>
  <c r="O4573" i="2"/>
  <c r="O4566" i="2"/>
  <c r="O4565" i="2"/>
  <c r="O4561" i="2"/>
  <c r="O4559" i="2"/>
  <c r="O4558" i="2"/>
  <c r="O4556" i="2"/>
  <c r="O4555" i="2"/>
  <c r="O4553" i="2"/>
  <c r="O4552" i="2"/>
  <c r="O4548" i="2"/>
  <c r="O4542" i="2"/>
  <c r="O4541" i="2"/>
  <c r="O4540" i="2"/>
  <c r="O4538" i="2"/>
  <c r="O4535" i="2"/>
  <c r="O4534" i="2"/>
  <c r="O4533" i="2"/>
  <c r="O4530" i="2"/>
  <c r="O4528" i="2"/>
  <c r="O4527" i="2"/>
  <c r="O4526" i="2"/>
  <c r="O4524" i="2"/>
  <c r="O4513" i="2"/>
  <c r="O4511" i="2"/>
  <c r="O4510" i="2"/>
  <c r="O4506" i="2"/>
  <c r="O4502" i="2"/>
  <c r="O4500" i="2"/>
  <c r="O4497" i="2"/>
  <c r="O4495" i="2"/>
  <c r="O4494" i="2"/>
  <c r="O4489" i="2"/>
  <c r="O4488" i="2"/>
  <c r="O4487" i="2"/>
  <c r="O4482" i="2"/>
  <c r="O4480" i="2"/>
  <c r="O4478" i="2"/>
  <c r="O4477" i="2"/>
  <c r="O4474" i="2"/>
  <c r="O4473" i="2"/>
  <c r="O4472" i="2"/>
  <c r="O4466" i="2"/>
  <c r="O4462" i="2"/>
  <c r="O4461" i="2"/>
  <c r="O4459" i="2"/>
  <c r="O4456" i="2"/>
  <c r="O4453" i="2"/>
  <c r="O4450" i="2"/>
  <c r="O4448" i="2"/>
  <c r="O4445" i="2"/>
  <c r="O4442" i="2"/>
  <c r="O4441" i="2"/>
  <c r="O4440" i="2"/>
  <c r="O4439" i="2"/>
  <c r="O4434" i="2"/>
  <c r="O4432" i="2"/>
  <c r="O4430" i="2"/>
  <c r="O4429" i="2"/>
  <c r="O4427" i="2"/>
  <c r="O4425" i="2"/>
  <c r="O4424" i="2"/>
  <c r="O4418" i="2"/>
  <c r="O4417" i="2"/>
  <c r="O4416" i="2"/>
  <c r="O4411" i="2"/>
  <c r="O4410" i="2"/>
  <c r="O4409" i="2"/>
  <c r="O4408" i="2"/>
  <c r="O4407" i="2"/>
  <c r="O4405" i="2"/>
  <c r="O4402" i="2"/>
  <c r="O4400" i="2"/>
  <c r="O4397" i="2"/>
  <c r="O4396" i="2"/>
  <c r="O4395" i="2"/>
  <c r="O4393" i="2"/>
  <c r="O4392" i="2"/>
  <c r="O4391" i="2"/>
  <c r="O4387" i="2"/>
  <c r="O4386" i="2"/>
  <c r="O4385" i="2"/>
  <c r="O4383" i="2"/>
  <c r="O4379" i="2"/>
  <c r="O4377" i="2"/>
  <c r="O4375" i="2"/>
  <c r="O4373" i="2"/>
  <c r="O4371" i="2"/>
  <c r="O4369" i="2"/>
  <c r="O4367" i="2"/>
  <c r="O4366" i="2"/>
  <c r="O4362" i="2"/>
  <c r="O4358" i="2"/>
  <c r="O4355" i="2"/>
  <c r="O4354" i="2"/>
  <c r="O4350" i="2"/>
  <c r="O4349" i="2"/>
  <c r="O4348" i="2"/>
  <c r="O4347" i="2"/>
  <c r="O4346" i="2"/>
  <c r="O4344" i="2"/>
  <c r="O4341" i="2"/>
  <c r="O4338" i="2"/>
  <c r="O4337" i="2"/>
  <c r="O4336" i="2"/>
  <c r="O4333" i="2"/>
  <c r="O4332" i="2"/>
  <c r="O4331" i="2"/>
  <c r="O4330" i="2"/>
  <c r="O4329" i="2"/>
  <c r="O4328" i="2"/>
  <c r="O4325" i="2"/>
  <c r="O4322" i="2"/>
  <c r="O4321" i="2"/>
  <c r="O4319" i="2"/>
  <c r="O4313" i="2"/>
  <c r="O4311" i="2"/>
  <c r="O4309" i="2"/>
  <c r="O4307" i="2"/>
  <c r="O4305" i="2"/>
  <c r="O4303" i="2"/>
  <c r="O4302" i="2"/>
  <c r="O4297" i="2"/>
  <c r="O4295" i="2"/>
  <c r="O4294" i="2"/>
  <c r="O4289" i="2"/>
  <c r="O4287" i="2"/>
  <c r="O4283" i="2"/>
  <c r="O4281" i="2"/>
  <c r="O4280" i="2"/>
  <c r="O4279" i="2"/>
  <c r="O4277" i="2"/>
  <c r="O4275" i="2"/>
  <c r="O4272" i="2"/>
  <c r="O4271" i="2"/>
  <c r="O4270" i="2"/>
  <c r="O4269" i="2"/>
  <c r="O4264" i="2"/>
  <c r="O4262" i="2"/>
  <c r="O4259" i="2"/>
  <c r="O4258" i="2"/>
  <c r="O4256" i="2"/>
  <c r="O4254" i="2"/>
  <c r="O4253" i="2"/>
  <c r="O4251" i="2"/>
  <c r="O4250" i="2"/>
  <c r="O4249" i="2"/>
  <c r="O4248" i="2"/>
  <c r="O4242" i="2"/>
  <c r="O4241" i="2"/>
  <c r="O4240" i="2"/>
  <c r="O4239" i="2"/>
  <c r="O4237" i="2"/>
  <c r="O4234" i="2"/>
  <c r="O4233" i="2"/>
  <c r="O4231" i="2"/>
  <c r="O4229" i="2"/>
  <c r="O4227" i="2"/>
  <c r="O4225" i="2"/>
  <c r="O4223" i="2"/>
  <c r="O4222" i="2"/>
  <c r="O4219" i="2"/>
  <c r="O4217" i="2"/>
  <c r="O4215" i="2"/>
  <c r="O4213" i="2"/>
  <c r="O4211" i="2"/>
  <c r="O4207" i="2"/>
  <c r="O4206" i="2"/>
  <c r="O4203" i="2"/>
  <c r="O4198" i="2"/>
  <c r="O4197" i="2"/>
  <c r="O4195" i="2"/>
  <c r="O4194" i="2"/>
  <c r="O4192" i="2"/>
  <c r="O4190" i="2"/>
  <c r="O4189" i="2"/>
  <c r="O4186" i="2"/>
  <c r="O4184" i="2"/>
  <c r="O4179" i="2"/>
  <c r="O4178" i="2"/>
  <c r="O4177" i="2"/>
  <c r="O4176" i="2"/>
  <c r="O4175" i="2"/>
  <c r="O4173" i="2"/>
  <c r="O4170" i="2"/>
  <c r="O4169" i="2"/>
  <c r="O4167" i="2"/>
  <c r="O4165" i="2"/>
  <c r="O4162" i="2"/>
  <c r="O4161" i="2"/>
  <c r="O4160" i="2"/>
  <c r="O4157" i="2"/>
  <c r="O4153" i="2"/>
  <c r="O4152" i="2"/>
  <c r="O4147" i="2"/>
  <c r="O4146" i="2"/>
  <c r="O4145" i="2"/>
  <c r="O4144" i="2"/>
  <c r="O4143" i="2"/>
  <c r="O4140" i="2"/>
  <c r="O4138" i="2"/>
  <c r="O4135" i="2"/>
  <c r="O4134" i="2"/>
  <c r="O4133" i="2"/>
  <c r="O4131" i="2"/>
  <c r="O4129" i="2"/>
  <c r="O4126" i="2"/>
  <c r="O4124" i="2"/>
  <c r="O4123" i="2"/>
  <c r="O4120" i="2"/>
  <c r="O4119" i="2"/>
  <c r="O4117" i="2"/>
  <c r="O4115" i="2"/>
  <c r="O4114" i="2"/>
  <c r="O4110" i="2"/>
  <c r="O4109" i="2"/>
  <c r="O4108" i="2"/>
  <c r="O4105" i="2"/>
  <c r="O4104" i="2"/>
  <c r="O4101" i="2"/>
  <c r="O4100" i="2"/>
  <c r="O4099" i="2"/>
  <c r="O4093" i="2"/>
  <c r="O4089" i="2"/>
  <c r="O4086" i="2"/>
  <c r="O4085" i="2"/>
  <c r="O4083" i="2"/>
  <c r="O4080" i="2"/>
  <c r="O4078" i="2"/>
  <c r="O4076" i="2"/>
  <c r="O4075" i="2"/>
  <c r="O4074" i="2"/>
  <c r="O4073" i="2"/>
  <c r="O4072" i="2"/>
  <c r="O4069" i="2"/>
  <c r="O4067" i="2"/>
  <c r="O4066" i="2"/>
  <c r="O4063" i="2"/>
  <c r="O4059" i="2"/>
  <c r="O4058" i="2"/>
  <c r="O4057" i="2"/>
  <c r="O4056" i="2"/>
  <c r="O4053" i="2"/>
  <c r="O4050" i="2"/>
  <c r="O4045" i="2"/>
  <c r="O4044" i="2"/>
  <c r="O4043" i="2"/>
  <c r="O4040" i="2"/>
  <c r="O4037" i="2"/>
  <c r="O4036" i="2"/>
  <c r="O4033" i="2"/>
  <c r="O4032" i="2"/>
  <c r="O4031" i="2"/>
  <c r="O4030" i="2"/>
  <c r="O4024" i="2"/>
  <c r="O4023" i="2"/>
  <c r="O4021" i="2"/>
  <c r="O4019" i="2"/>
  <c r="O4017" i="2"/>
  <c r="O4013" i="2"/>
  <c r="O4012" i="2"/>
  <c r="O4011" i="2"/>
  <c r="O4009" i="2"/>
  <c r="O4008" i="2"/>
  <c r="O4002" i="2"/>
  <c r="O4001" i="2"/>
  <c r="O4000" i="2"/>
  <c r="O3999" i="2"/>
  <c r="O3998" i="2"/>
  <c r="O3997" i="2"/>
  <c r="O3990" i="2"/>
  <c r="O3989" i="2"/>
  <c r="O3987" i="2"/>
  <c r="O3986" i="2"/>
  <c r="O3984" i="2"/>
  <c r="O3982" i="2"/>
  <c r="O3981" i="2"/>
  <c r="O3980" i="2"/>
  <c r="O3976" i="2"/>
  <c r="O3973" i="2"/>
  <c r="O3972" i="2"/>
  <c r="O3967" i="2"/>
  <c r="O3962" i="2"/>
  <c r="O3960" i="2"/>
  <c r="O3957" i="2"/>
  <c r="O3954" i="2"/>
  <c r="O3953" i="2"/>
  <c r="O3952" i="2"/>
  <c r="O3951" i="2"/>
  <c r="O3946" i="2"/>
  <c r="O3945" i="2"/>
  <c r="O3944" i="2"/>
  <c r="O3941" i="2"/>
  <c r="O3938" i="2"/>
  <c r="O3936" i="2"/>
  <c r="O3935" i="2"/>
  <c r="O3934" i="2"/>
  <c r="O3930" i="2"/>
  <c r="O3928" i="2"/>
  <c r="O3926" i="2"/>
  <c r="O3923" i="2"/>
  <c r="O3922" i="2"/>
  <c r="O3921" i="2"/>
  <c r="O3920" i="2"/>
  <c r="O3918" i="2"/>
  <c r="O3916" i="2"/>
  <c r="O3914" i="2"/>
  <c r="O3913" i="2"/>
  <c r="O3912" i="2"/>
  <c r="O3909" i="2"/>
  <c r="O3906" i="2"/>
  <c r="O3904" i="2"/>
  <c r="O3901" i="2"/>
  <c r="O3900" i="2"/>
  <c r="O3899" i="2"/>
  <c r="O3894" i="2"/>
  <c r="O3891" i="2"/>
  <c r="O3889" i="2"/>
  <c r="O3888" i="2"/>
  <c r="O3887" i="2"/>
  <c r="O3886" i="2"/>
  <c r="O3885" i="2"/>
  <c r="O3882" i="2"/>
  <c r="O3881" i="2"/>
  <c r="O3880" i="2"/>
  <c r="O3876" i="2"/>
  <c r="O3873" i="2"/>
  <c r="O3872" i="2"/>
  <c r="O3870" i="2"/>
  <c r="O3868" i="2"/>
  <c r="O3867" i="2"/>
  <c r="O3865" i="2"/>
  <c r="O3863" i="2"/>
  <c r="O3861" i="2"/>
  <c r="O3860" i="2"/>
  <c r="O3859" i="2"/>
  <c r="O3855" i="2"/>
  <c r="O3854" i="2"/>
  <c r="O3853" i="2"/>
  <c r="O3852" i="2"/>
  <c r="O3849" i="2"/>
  <c r="O3845" i="2"/>
  <c r="O3843" i="2"/>
  <c r="O3839" i="2"/>
  <c r="O3834" i="2"/>
  <c r="O3829" i="2"/>
  <c r="O3827" i="2"/>
  <c r="O3826" i="2"/>
  <c r="O3824" i="2"/>
  <c r="O3823" i="2"/>
  <c r="O3820" i="2"/>
  <c r="O3817" i="2"/>
  <c r="O3816" i="2"/>
  <c r="O3813" i="2"/>
  <c r="O3810" i="2"/>
  <c r="O3809" i="2"/>
  <c r="O3807" i="2"/>
  <c r="O3806" i="2"/>
  <c r="O3805" i="2"/>
  <c r="O3801" i="2"/>
  <c r="O3798" i="2"/>
  <c r="O3797" i="2"/>
  <c r="O3795" i="2"/>
  <c r="O3790" i="2"/>
  <c r="O3789" i="2"/>
  <c r="O3787" i="2"/>
  <c r="O3785" i="2"/>
  <c r="O3784" i="2"/>
  <c r="O3782" i="2"/>
  <c r="O3781" i="2"/>
  <c r="O3779" i="2"/>
  <c r="O3778" i="2"/>
  <c r="O3773" i="2"/>
  <c r="O3770" i="2"/>
  <c r="O3766" i="2"/>
  <c r="O3765" i="2"/>
  <c r="O3763" i="2"/>
  <c r="O3759" i="2"/>
  <c r="O3757" i="2"/>
  <c r="O3754" i="2"/>
  <c r="O3752" i="2"/>
  <c r="O3750" i="2"/>
  <c r="O3749" i="2"/>
  <c r="O3746" i="2"/>
  <c r="O3744" i="2"/>
  <c r="O3743" i="2"/>
  <c r="O3741" i="2"/>
  <c r="O3738" i="2"/>
  <c r="O3737" i="2"/>
  <c r="O3734" i="2"/>
  <c r="O3731" i="2"/>
  <c r="O3730" i="2"/>
  <c r="O3725" i="2"/>
  <c r="O3721" i="2"/>
  <c r="O3718" i="2"/>
  <c r="O3717" i="2"/>
  <c r="O3715" i="2"/>
  <c r="O3711" i="2"/>
  <c r="O3710" i="2"/>
  <c r="O3709" i="2"/>
  <c r="O3708" i="2"/>
  <c r="O3705" i="2"/>
  <c r="O3702" i="2"/>
  <c r="O3701" i="2"/>
  <c r="O3699" i="2"/>
  <c r="O3697" i="2"/>
  <c r="O3696" i="2"/>
  <c r="O3694" i="2"/>
  <c r="O3690" i="2"/>
  <c r="O3686" i="2"/>
  <c r="O3684" i="2"/>
  <c r="O3681" i="2"/>
  <c r="O3680" i="2"/>
  <c r="O3677" i="2"/>
  <c r="O3676" i="2"/>
  <c r="O3674" i="2"/>
  <c r="O3673" i="2"/>
  <c r="O3672" i="2"/>
  <c r="O3670" i="2"/>
  <c r="O3669" i="2"/>
  <c r="O3667" i="2"/>
  <c r="O3665" i="2"/>
  <c r="O3664" i="2"/>
  <c r="O3662" i="2"/>
  <c r="O3658" i="2"/>
  <c r="O3657" i="2"/>
  <c r="O3656" i="2"/>
  <c r="O3655" i="2"/>
  <c r="O3650" i="2"/>
  <c r="O3649" i="2"/>
  <c r="O3647" i="2"/>
  <c r="O3646" i="2"/>
  <c r="O3644" i="2"/>
  <c r="O3642" i="2"/>
  <c r="O3641" i="2"/>
  <c r="O3640" i="2"/>
  <c r="O3638" i="2"/>
  <c r="O3637" i="2"/>
  <c r="O3633" i="2"/>
  <c r="O3631" i="2"/>
  <c r="O3630" i="2"/>
  <c r="O3629" i="2"/>
  <c r="O3628" i="2"/>
  <c r="O3627" i="2"/>
  <c r="O3623" i="2"/>
  <c r="O3617" i="2"/>
  <c r="O3614" i="2"/>
  <c r="O3613" i="2"/>
  <c r="O3612" i="2"/>
  <c r="O3608" i="2"/>
  <c r="O3605" i="2"/>
  <c r="O3603" i="2"/>
  <c r="O3601" i="2"/>
  <c r="O3600" i="2"/>
  <c r="O3599" i="2"/>
  <c r="O3598" i="2"/>
  <c r="O3595" i="2"/>
  <c r="O3594" i="2"/>
  <c r="O3593" i="2"/>
  <c r="O3589" i="2"/>
  <c r="O3585" i="2"/>
  <c r="O3583" i="2"/>
  <c r="O3581" i="2"/>
  <c r="O3579" i="2"/>
  <c r="O3575" i="2"/>
  <c r="O3574" i="2"/>
  <c r="O3572" i="2"/>
  <c r="O3571" i="2"/>
  <c r="O3570" i="2"/>
  <c r="O3569" i="2"/>
  <c r="O3568" i="2"/>
  <c r="O3564" i="2"/>
  <c r="O3561" i="2"/>
  <c r="O3557" i="2"/>
  <c r="O3556" i="2"/>
  <c r="O3554" i="2"/>
  <c r="O3547" i="2"/>
  <c r="O3546" i="2"/>
  <c r="O3545" i="2"/>
  <c r="O3534" i="2"/>
  <c r="O3530" i="2"/>
  <c r="O3529" i="2"/>
  <c r="O3523" i="2"/>
  <c r="O3522" i="2"/>
  <c r="O3518" i="2"/>
  <c r="O3516" i="2"/>
  <c r="O3515" i="2"/>
  <c r="O3514" i="2"/>
  <c r="O3511" i="2"/>
  <c r="O3508" i="2"/>
  <c r="O3507" i="2"/>
  <c r="O3505" i="2"/>
  <c r="O3502" i="2"/>
  <c r="O3501" i="2"/>
  <c r="O3497" i="2"/>
  <c r="O3494" i="2"/>
  <c r="O3493" i="2"/>
  <c r="O3490" i="2"/>
  <c r="O3483" i="2"/>
  <c r="O3482" i="2"/>
  <c r="O3479" i="2"/>
  <c r="O3476" i="2"/>
  <c r="O3475" i="2"/>
  <c r="O3471" i="2"/>
  <c r="O3469" i="2"/>
  <c r="O3465" i="2"/>
  <c r="O3464" i="2"/>
  <c r="O3461" i="2"/>
  <c r="O3458" i="2"/>
  <c r="O3457" i="2"/>
  <c r="O3451" i="2"/>
  <c r="O3447" i="2"/>
  <c r="O3444" i="2"/>
  <c r="O3442" i="2"/>
  <c r="O3440" i="2"/>
  <c r="O3437" i="2"/>
  <c r="O3436" i="2"/>
  <c r="O3434" i="2"/>
  <c r="O3433" i="2"/>
  <c r="O3430" i="2"/>
  <c r="O3429" i="2"/>
  <c r="O3426" i="2"/>
  <c r="O3425" i="2"/>
  <c r="O3423" i="2"/>
  <c r="O3421" i="2"/>
  <c r="O3419" i="2"/>
  <c r="O3417" i="2"/>
  <c r="O3413" i="2"/>
  <c r="O3411" i="2"/>
  <c r="O3409" i="2"/>
  <c r="O3407" i="2"/>
  <c r="O3405" i="2"/>
  <c r="O3404" i="2"/>
  <c r="O3403" i="2"/>
  <c r="O3399" i="2"/>
  <c r="O3398" i="2"/>
  <c r="O3395" i="2"/>
  <c r="O3387" i="2"/>
  <c r="O3386" i="2"/>
  <c r="O3383" i="2"/>
  <c r="O3378" i="2"/>
  <c r="O3377" i="2"/>
  <c r="O3376" i="2"/>
  <c r="O3373" i="2"/>
  <c r="O3371" i="2"/>
  <c r="O3370" i="2"/>
  <c r="O3368" i="2"/>
  <c r="O3366" i="2"/>
  <c r="O3362" i="2"/>
  <c r="O3361" i="2"/>
  <c r="O3360" i="2"/>
  <c r="O3359" i="2"/>
  <c r="O3357" i="2"/>
  <c r="O3350" i="2"/>
  <c r="O3349" i="2"/>
  <c r="O3347" i="2"/>
  <c r="O3346" i="2"/>
  <c r="O3345" i="2"/>
  <c r="O3343" i="2"/>
  <c r="O3341" i="2"/>
  <c r="O3334" i="2"/>
  <c r="O3333" i="2"/>
  <c r="O3332" i="2"/>
  <c r="O3331" i="2"/>
  <c r="O3330" i="2"/>
  <c r="O3328" i="2"/>
  <c r="O3323" i="2"/>
  <c r="O3320" i="2"/>
  <c r="O3318" i="2"/>
  <c r="O3316" i="2"/>
  <c r="O3315" i="2"/>
  <c r="O3314" i="2"/>
  <c r="O3308" i="2"/>
  <c r="O3305" i="2"/>
  <c r="O3299" i="2"/>
  <c r="O3298" i="2"/>
  <c r="O3297" i="2"/>
  <c r="O3296" i="2"/>
  <c r="O3295" i="2"/>
  <c r="O3293" i="2"/>
  <c r="O3291" i="2"/>
  <c r="O3289" i="2"/>
  <c r="O3285" i="2"/>
  <c r="O3283" i="2"/>
  <c r="O3281" i="2"/>
  <c r="O3277" i="2"/>
  <c r="O3276" i="2"/>
  <c r="O3275" i="2"/>
  <c r="O3271" i="2"/>
  <c r="O3270" i="2"/>
  <c r="O3267" i="2"/>
  <c r="O3265" i="2"/>
  <c r="O3259" i="2"/>
  <c r="O3258" i="2"/>
  <c r="O3255" i="2"/>
  <c r="O3250" i="2"/>
  <c r="O3249" i="2"/>
  <c r="O3248" i="2"/>
  <c r="O3245" i="2"/>
  <c r="O3242" i="2"/>
  <c r="O3238" i="2"/>
  <c r="O3237" i="2"/>
  <c r="O3234" i="2"/>
  <c r="O3233" i="2"/>
  <c r="O3232" i="2"/>
  <c r="O3231" i="2"/>
  <c r="O3229" i="2"/>
  <c r="O3226" i="2"/>
  <c r="O3222" i="2"/>
  <c r="O3221" i="2"/>
  <c r="O3218" i="2"/>
  <c r="O3215" i="2"/>
  <c r="O3213" i="2"/>
  <c r="O3211" i="2"/>
  <c r="O3209" i="2"/>
  <c r="O3207" i="2"/>
  <c r="O3206" i="2"/>
  <c r="O3205" i="2"/>
  <c r="O3203" i="2"/>
  <c r="O3202" i="2"/>
  <c r="O3201" i="2"/>
  <c r="O3199" i="2"/>
  <c r="O3198" i="2"/>
  <c r="O3193" i="2"/>
  <c r="O3191" i="2"/>
  <c r="O3190" i="2"/>
  <c r="O3189" i="2"/>
  <c r="O3186" i="2"/>
  <c r="O3183" i="2"/>
  <c r="O3182" i="2"/>
  <c r="O3181" i="2"/>
  <c r="O3177" i="2"/>
  <c r="O3176" i="2"/>
  <c r="O3175" i="2"/>
  <c r="O3170" i="2"/>
  <c r="O3168" i="2"/>
  <c r="O3167" i="2"/>
  <c r="O3165" i="2"/>
  <c r="O3163" i="2"/>
  <c r="O3162" i="2"/>
  <c r="O3158" i="2"/>
  <c r="O3157" i="2"/>
  <c r="O3156" i="2"/>
  <c r="O3155" i="2"/>
  <c r="O3154" i="2"/>
  <c r="O3151" i="2"/>
  <c r="O3148" i="2"/>
  <c r="O3147" i="2"/>
  <c r="O3136" i="2"/>
  <c r="O3134" i="2"/>
  <c r="O3133" i="2"/>
  <c r="O3131" i="2"/>
  <c r="O3129" i="2"/>
  <c r="O3128" i="2"/>
  <c r="O3127" i="2"/>
  <c r="O3126" i="2"/>
  <c r="O3125" i="2"/>
  <c r="O3119" i="2"/>
  <c r="O3117" i="2"/>
  <c r="O3113" i="2"/>
  <c r="O3112" i="2"/>
  <c r="O3109" i="2"/>
  <c r="O3106" i="2"/>
  <c r="O3103" i="2"/>
  <c r="O3102" i="2"/>
  <c r="O3099" i="2"/>
  <c r="O3096" i="2"/>
  <c r="O3092" i="2"/>
  <c r="O3088" i="2"/>
  <c r="O3087" i="2"/>
  <c r="O3084" i="2"/>
  <c r="O3080" i="2"/>
  <c r="O3078" i="2"/>
  <c r="O3077" i="2"/>
  <c r="O3075" i="2"/>
  <c r="O3074" i="2"/>
  <c r="O3073" i="2"/>
  <c r="O3070" i="2"/>
  <c r="O3069" i="2"/>
  <c r="O3066" i="2"/>
  <c r="O3065" i="2"/>
  <c r="O3064" i="2"/>
  <c r="O3063" i="2"/>
  <c r="O3062" i="2"/>
  <c r="O3060" i="2"/>
  <c r="O3058" i="2"/>
  <c r="O3056" i="2"/>
  <c r="O3055" i="2"/>
  <c r="O3053" i="2"/>
  <c r="O3049" i="2"/>
  <c r="O3041" i="2"/>
  <c r="O3038" i="2"/>
  <c r="O3035" i="2"/>
  <c r="O3034" i="2"/>
  <c r="O3032" i="2"/>
  <c r="O3031" i="2"/>
  <c r="O3030" i="2"/>
  <c r="O3029" i="2"/>
  <c r="O3026" i="2"/>
  <c r="O3025" i="2"/>
  <c r="O3024" i="2"/>
  <c r="O3022" i="2"/>
  <c r="O3020" i="2"/>
  <c r="O3019" i="2"/>
  <c r="O3018" i="2"/>
  <c r="O3010" i="2"/>
  <c r="O3008" i="2"/>
  <c r="O3006" i="2"/>
  <c r="O3005" i="2"/>
  <c r="O3003" i="2"/>
  <c r="O3002" i="2"/>
  <c r="O3001" i="2"/>
  <c r="O3000" i="2"/>
  <c r="O2999" i="2"/>
  <c r="O2998" i="2"/>
  <c r="O2995" i="2"/>
  <c r="O2994" i="2"/>
  <c r="O2992" i="2"/>
  <c r="O2990" i="2"/>
  <c r="O2989" i="2"/>
  <c r="O2987" i="2"/>
  <c r="O2983" i="2"/>
  <c r="O2982" i="2"/>
  <c r="O2981" i="2"/>
  <c r="O2978" i="2"/>
  <c r="O2977" i="2"/>
  <c r="O2975" i="2"/>
  <c r="O2973" i="2"/>
  <c r="O2972" i="2"/>
  <c r="O2964" i="2"/>
  <c r="O2962" i="2"/>
  <c r="O2961" i="2"/>
  <c r="O2960" i="2"/>
  <c r="O2957" i="2"/>
  <c r="O2955" i="2"/>
  <c r="O2954" i="2"/>
  <c r="O2953" i="2"/>
  <c r="O2952" i="2"/>
  <c r="O2947" i="2"/>
  <c r="O2944" i="2"/>
  <c r="O2939" i="2"/>
  <c r="O2935" i="2"/>
  <c r="O2934" i="2"/>
  <c r="O2933" i="2"/>
  <c r="O2932" i="2"/>
  <c r="O2928" i="2"/>
  <c r="O2927" i="2"/>
  <c r="O2926" i="2"/>
  <c r="O2925" i="2"/>
  <c r="O2924" i="2"/>
  <c r="O2923" i="2"/>
  <c r="O2920" i="2"/>
  <c r="O2917" i="2"/>
  <c r="O2916" i="2"/>
  <c r="O2914" i="2"/>
  <c r="O2913" i="2"/>
  <c r="O2912" i="2"/>
  <c r="O2911" i="2"/>
  <c r="O2910" i="2"/>
  <c r="O2909" i="2"/>
  <c r="O2906" i="2"/>
  <c r="O2905" i="2"/>
  <c r="O2904" i="2"/>
  <c r="O2902" i="2"/>
  <c r="O2897" i="2"/>
  <c r="O2896" i="2"/>
  <c r="O2894" i="2"/>
  <c r="O2893" i="2"/>
  <c r="O2891" i="2"/>
  <c r="O2889" i="2"/>
  <c r="O2888" i="2"/>
  <c r="O2887" i="2"/>
  <c r="O2886" i="2"/>
  <c r="O2885" i="2"/>
  <c r="O2884" i="2"/>
  <c r="O2882" i="2"/>
  <c r="O2880" i="2"/>
  <c r="O2877" i="2"/>
  <c r="O2876" i="2"/>
  <c r="O2872" i="2"/>
  <c r="O2870" i="2"/>
  <c r="O2869" i="2"/>
  <c r="O2867" i="2"/>
  <c r="O2866" i="2"/>
  <c r="O2865" i="2"/>
  <c r="O2862" i="2"/>
  <c r="O2861" i="2"/>
  <c r="O2860" i="2"/>
  <c r="O2855" i="2"/>
  <c r="O2850" i="2"/>
  <c r="O2849" i="2"/>
  <c r="O2847" i="2"/>
  <c r="O2845" i="2"/>
  <c r="O2840" i="2"/>
  <c r="O2836" i="2"/>
  <c r="O2835" i="2"/>
  <c r="O2831" i="2"/>
  <c r="O2830" i="2"/>
  <c r="O2826" i="2"/>
  <c r="O2824" i="2"/>
  <c r="O2820" i="2"/>
  <c r="O2818" i="2"/>
  <c r="O2816" i="2"/>
  <c r="O2815" i="2"/>
  <c r="O2813" i="2"/>
  <c r="O2811" i="2"/>
  <c r="O2810" i="2"/>
  <c r="O2809" i="2"/>
  <c r="O2808" i="2"/>
  <c r="O2806" i="2"/>
  <c r="O2805" i="2"/>
  <c r="O2804" i="2"/>
  <c r="O2803" i="2"/>
  <c r="O2801" i="2"/>
  <c r="O2799" i="2"/>
  <c r="O2798" i="2"/>
  <c r="O2797" i="2"/>
  <c r="O2794" i="2"/>
  <c r="O2793" i="2"/>
  <c r="O2792" i="2"/>
  <c r="O2791" i="2"/>
  <c r="O2790" i="2"/>
  <c r="O2785" i="2"/>
  <c r="O2784" i="2"/>
  <c r="O2783" i="2"/>
  <c r="O2781" i="2"/>
  <c r="O2780" i="2"/>
  <c r="O2774" i="2"/>
  <c r="O2773" i="2"/>
  <c r="O2768" i="2"/>
  <c r="O2767" i="2"/>
  <c r="O2766" i="2"/>
  <c r="O2761" i="2"/>
  <c r="O2760" i="2"/>
  <c r="O2759" i="2"/>
  <c r="O2758" i="2"/>
  <c r="O2755" i="2"/>
  <c r="O2754" i="2"/>
  <c r="O2753" i="2"/>
  <c r="O2751" i="2"/>
  <c r="O2750" i="2"/>
  <c r="O2749" i="2"/>
  <c r="O2748" i="2"/>
  <c r="O2744" i="2"/>
  <c r="O2741" i="2"/>
  <c r="O2739" i="2"/>
  <c r="O2738" i="2"/>
  <c r="O2736" i="2"/>
  <c r="O2734" i="2"/>
  <c r="O2733" i="2"/>
  <c r="O2732" i="2"/>
  <c r="O2730" i="2"/>
  <c r="O2729" i="2"/>
  <c r="O2728" i="2"/>
  <c r="O2726" i="2"/>
  <c r="O2725" i="2"/>
  <c r="O2724" i="2"/>
  <c r="O2721" i="2"/>
  <c r="O2720" i="2"/>
  <c r="O2719" i="2"/>
  <c r="O2718" i="2"/>
  <c r="O2713" i="2"/>
  <c r="O2710" i="2"/>
  <c r="O2709" i="2"/>
  <c r="O2705" i="2"/>
  <c r="O2704" i="2"/>
  <c r="O2701" i="2"/>
  <c r="O2700" i="2"/>
  <c r="O2696" i="2"/>
  <c r="O2695" i="2"/>
  <c r="O2693" i="2"/>
  <c r="O2692" i="2"/>
  <c r="O2690" i="2"/>
  <c r="O2689" i="2"/>
  <c r="O2688" i="2"/>
  <c r="O2687" i="2"/>
  <c r="O2686" i="2"/>
  <c r="O2684" i="2"/>
  <c r="O2682" i="2"/>
  <c r="O2681" i="2"/>
  <c r="O2680" i="2"/>
  <c r="O2678" i="2"/>
  <c r="O2674" i="2"/>
  <c r="O2673" i="2"/>
  <c r="O2669" i="2"/>
  <c r="O2666" i="2"/>
  <c r="O2665" i="2"/>
  <c r="O2664" i="2"/>
  <c r="O2661" i="2"/>
  <c r="O2656" i="2"/>
  <c r="O2654" i="2"/>
  <c r="O2653" i="2"/>
  <c r="O2651" i="2"/>
  <c r="O2650" i="2"/>
  <c r="O2649" i="2"/>
  <c r="O2644" i="2"/>
  <c r="O2641" i="2"/>
  <c r="O2640" i="2"/>
  <c r="O2638" i="2"/>
  <c r="O2637" i="2"/>
  <c r="O2633" i="2"/>
  <c r="O2630" i="2"/>
  <c r="O2629" i="2"/>
  <c r="O2628" i="2"/>
  <c r="O2625" i="2"/>
  <c r="O2621" i="2"/>
  <c r="O2620" i="2"/>
  <c r="O2619" i="2"/>
  <c r="O2612" i="2"/>
  <c r="O2611" i="2"/>
  <c r="O2610" i="2"/>
  <c r="O2609" i="2"/>
  <c r="O2608" i="2"/>
  <c r="O2605" i="2"/>
  <c r="O2604" i="2"/>
  <c r="O2602" i="2"/>
  <c r="O2600" i="2"/>
  <c r="O2599" i="2"/>
  <c r="O2597" i="2"/>
  <c r="O2596" i="2"/>
  <c r="O2595" i="2"/>
  <c r="O2594" i="2"/>
  <c r="O2593" i="2"/>
  <c r="O2592" i="2"/>
  <c r="O2590" i="2"/>
  <c r="O2588" i="2"/>
  <c r="O2584" i="2"/>
  <c r="O2580" i="2"/>
  <c r="O2578" i="2"/>
  <c r="O2576" i="2"/>
  <c r="O2573" i="2"/>
  <c r="O2572" i="2"/>
  <c r="O2566" i="2"/>
  <c r="O2565" i="2"/>
  <c r="O2562" i="2"/>
  <c r="O2561" i="2"/>
  <c r="O2560" i="2"/>
  <c r="O2558" i="2"/>
  <c r="O2557" i="2"/>
  <c r="O2555" i="2"/>
  <c r="O2553" i="2"/>
  <c r="O2550" i="2"/>
  <c r="O2549" i="2"/>
  <c r="O2540" i="2"/>
  <c r="O2535" i="2"/>
  <c r="O2533" i="2"/>
  <c r="O2529" i="2"/>
  <c r="O2527" i="2"/>
  <c r="O2525" i="2"/>
  <c r="O2521" i="2"/>
  <c r="O2518" i="2"/>
  <c r="O2517" i="2"/>
  <c r="O2516" i="2"/>
  <c r="O2513" i="2"/>
  <c r="O2511" i="2"/>
  <c r="O2505" i="2"/>
  <c r="O2503" i="2"/>
  <c r="O2502" i="2"/>
  <c r="O2497" i="2"/>
  <c r="O2489" i="2"/>
  <c r="O2488" i="2"/>
  <c r="O2480" i="2"/>
  <c r="O2479" i="2"/>
  <c r="O2476" i="2"/>
  <c r="O2473" i="2"/>
  <c r="O2469" i="2"/>
  <c r="O2468" i="2"/>
  <c r="O2467" i="2"/>
  <c r="O2462" i="2"/>
  <c r="O2460" i="2"/>
  <c r="O2458" i="2"/>
  <c r="O2454" i="2"/>
  <c r="O2453" i="2"/>
  <c r="O2447" i="2"/>
  <c r="O2446" i="2"/>
  <c r="O2445" i="2"/>
  <c r="O2444" i="2"/>
  <c r="O2441" i="2"/>
  <c r="O2437" i="2"/>
  <c r="O2436" i="2"/>
  <c r="O2432" i="2"/>
  <c r="O2425" i="2"/>
  <c r="O2424" i="2"/>
  <c r="O2421" i="2"/>
  <c r="O2419" i="2"/>
  <c r="O2418" i="2"/>
  <c r="O2412" i="2"/>
  <c r="O2411" i="2"/>
  <c r="O2408" i="2"/>
  <c r="O2407" i="2"/>
  <c r="O2405" i="2"/>
  <c r="O2402" i="2"/>
  <c r="O2401" i="2"/>
  <c r="O2399" i="2"/>
  <c r="O2392" i="2"/>
  <c r="O2390" i="2"/>
  <c r="O2389" i="2"/>
  <c r="O2386" i="2"/>
  <c r="O2385" i="2"/>
  <c r="O2382" i="2"/>
  <c r="O2379" i="2"/>
  <c r="O2377" i="2"/>
  <c r="O2376" i="2"/>
  <c r="O2374" i="2"/>
  <c r="O2372" i="2"/>
  <c r="O2368" i="2"/>
  <c r="O2364" i="2"/>
  <c r="O2363" i="2"/>
  <c r="O2361" i="2"/>
  <c r="O2360" i="2"/>
  <c r="O2359" i="2"/>
  <c r="O2358" i="2"/>
  <c r="O2355" i="2"/>
  <c r="O2354" i="2"/>
  <c r="O2352" i="2"/>
  <c r="O2349" i="2"/>
  <c r="O2346" i="2"/>
  <c r="O2345" i="2"/>
  <c r="O2343" i="2"/>
  <c r="O2340" i="2"/>
  <c r="O2338" i="2"/>
  <c r="O2337" i="2"/>
  <c r="O2331" i="2"/>
  <c r="O2330" i="2"/>
  <c r="O2329" i="2"/>
  <c r="O2326" i="2"/>
  <c r="O2325" i="2"/>
  <c r="O2323" i="2"/>
  <c r="O2315" i="2"/>
  <c r="O2312" i="2"/>
  <c r="O2310" i="2"/>
  <c r="O2307" i="2"/>
  <c r="O2303" i="2"/>
  <c r="O2299" i="2"/>
  <c r="O2297" i="2"/>
  <c r="O2294" i="2"/>
  <c r="O2288" i="2"/>
  <c r="O2286" i="2"/>
  <c r="O2284" i="2"/>
  <c r="O2283" i="2"/>
  <c r="O2281" i="2"/>
  <c r="O2274" i="2"/>
  <c r="O2270" i="2"/>
  <c r="O2268" i="2"/>
  <c r="O2264" i="2"/>
  <c r="O2262" i="2"/>
  <c r="O2258" i="2"/>
  <c r="O2256" i="2"/>
  <c r="O2254" i="2"/>
  <c r="O2253" i="2"/>
  <c r="O2250" i="2"/>
  <c r="O2242" i="2"/>
  <c r="O2240" i="2"/>
  <c r="O2239" i="2"/>
  <c r="O2238" i="2"/>
  <c r="O2237" i="2"/>
  <c r="O2234" i="2"/>
  <c r="O2233" i="2"/>
  <c r="O2232" i="2"/>
  <c r="O2230" i="2"/>
  <c r="O2229" i="2"/>
  <c r="O2227" i="2"/>
  <c r="O2226" i="2"/>
  <c r="O2224" i="2"/>
  <c r="O2222" i="2"/>
  <c r="O2221" i="2"/>
  <c r="O2219" i="2"/>
  <c r="O2216" i="2"/>
  <c r="O2214" i="2"/>
  <c r="O2207" i="2"/>
  <c r="O2206" i="2"/>
  <c r="O2202" i="2"/>
  <c r="O2201" i="2"/>
  <c r="O2199" i="2"/>
  <c r="O2198" i="2"/>
  <c r="O2197" i="2"/>
  <c r="O2193" i="2"/>
  <c r="O2191" i="2"/>
  <c r="O2184" i="2"/>
  <c r="O2182" i="2"/>
  <c r="O2181" i="2"/>
  <c r="O2180" i="2"/>
  <c r="O2179" i="2"/>
  <c r="O2178" i="2"/>
  <c r="O2177" i="2"/>
  <c r="O2175" i="2"/>
  <c r="O2174" i="2"/>
  <c r="O2172" i="2"/>
  <c r="O2168" i="2"/>
  <c r="O2165" i="2"/>
  <c r="O2160" i="2"/>
  <c r="O2159" i="2"/>
  <c r="O2156" i="2"/>
  <c r="O2153" i="2"/>
  <c r="O2150" i="2"/>
  <c r="O2149" i="2"/>
  <c r="O2147" i="2"/>
  <c r="O2146" i="2"/>
  <c r="O2144" i="2"/>
  <c r="O2137" i="2"/>
  <c r="O2134" i="2"/>
  <c r="O2130" i="2"/>
  <c r="O2129" i="2"/>
  <c r="O2128" i="2"/>
  <c r="O2126" i="2"/>
  <c r="O2125" i="2"/>
  <c r="O2123" i="2"/>
  <c r="O2122" i="2"/>
  <c r="O2121" i="2"/>
  <c r="O2117" i="2"/>
  <c r="O2116" i="2"/>
  <c r="O2110" i="2"/>
  <c r="O2108" i="2"/>
  <c r="O2107" i="2"/>
  <c r="O2104" i="2"/>
  <c r="O2102" i="2"/>
  <c r="O2099" i="2"/>
  <c r="O2095" i="2"/>
  <c r="O2094" i="2"/>
  <c r="O2091" i="2"/>
  <c r="O2089" i="2"/>
  <c r="O2088" i="2"/>
  <c r="O2085" i="2"/>
  <c r="O2084" i="2"/>
  <c r="O2082" i="2"/>
  <c r="O2079" i="2"/>
  <c r="O2072" i="2"/>
  <c r="O2067" i="2"/>
  <c r="O2066" i="2"/>
  <c r="O2063" i="2"/>
  <c r="O2060" i="2"/>
  <c r="O2058" i="2"/>
  <c r="O2056" i="2"/>
  <c r="O2053" i="2"/>
  <c r="O2052" i="2"/>
  <c r="O2050" i="2"/>
  <c r="O2049" i="2"/>
  <c r="O2046" i="2"/>
  <c r="O2045" i="2"/>
  <c r="O2043" i="2"/>
  <c r="O2042" i="2"/>
  <c r="O2040" i="2"/>
  <c r="O2039" i="2"/>
  <c r="O2038" i="2"/>
  <c r="O2029" i="2"/>
  <c r="O2028" i="2"/>
  <c r="O2026" i="2"/>
  <c r="O2025" i="2"/>
  <c r="O2024" i="2"/>
  <c r="O2019" i="2"/>
  <c r="O2015" i="2"/>
  <c r="O2014" i="2"/>
  <c r="O2010" i="2"/>
  <c r="O2005" i="2"/>
  <c r="O2003" i="2"/>
  <c r="O2002" i="2"/>
  <c r="O2001" i="2"/>
  <c r="O2000" i="2"/>
  <c r="O1999" i="2"/>
  <c r="O1995" i="2"/>
  <c r="O1993" i="2"/>
  <c r="O1991" i="2"/>
  <c r="O1990" i="2"/>
  <c r="O1987" i="2"/>
  <c r="O1985" i="2"/>
  <c r="O1983" i="2"/>
  <c r="O1982" i="2"/>
  <c r="O1977" i="2"/>
  <c r="O1976" i="2"/>
  <c r="O1975" i="2"/>
  <c r="O1974" i="2"/>
  <c r="O1973" i="2"/>
  <c r="O1971" i="2"/>
  <c r="O1969" i="2"/>
  <c r="O1967" i="2"/>
  <c r="O1965" i="2"/>
  <c r="O1961" i="2"/>
  <c r="O1960" i="2"/>
  <c r="O1959" i="2"/>
  <c r="O1958" i="2"/>
  <c r="O1957" i="2"/>
  <c r="O1955" i="2"/>
  <c r="O1953" i="2"/>
  <c r="O1952" i="2"/>
  <c r="O1951" i="2"/>
  <c r="O1950" i="2"/>
  <c r="O1940" i="2"/>
  <c r="O1939" i="2"/>
  <c r="O1937" i="2"/>
  <c r="O1935" i="2"/>
  <c r="O1934" i="2"/>
  <c r="O1929" i="2"/>
  <c r="O1927" i="2"/>
  <c r="O1923" i="2"/>
  <c r="O1922" i="2"/>
  <c r="O1921" i="2"/>
  <c r="O1920" i="2"/>
  <c r="O1917" i="2"/>
  <c r="O1915" i="2"/>
  <c r="O1914" i="2"/>
  <c r="O1913" i="2"/>
  <c r="O1910" i="2"/>
  <c r="O1906" i="2"/>
  <c r="O1904" i="2"/>
  <c r="O1903" i="2"/>
  <c r="O1902" i="2"/>
  <c r="O1901" i="2"/>
  <c r="O1899" i="2"/>
  <c r="O1898" i="2"/>
  <c r="O1897" i="2"/>
  <c r="O1895" i="2"/>
  <c r="O1894" i="2"/>
  <c r="O1893" i="2"/>
  <c r="O1892" i="2"/>
  <c r="O1890" i="2"/>
  <c r="O1888" i="2"/>
  <c r="O1886" i="2"/>
  <c r="O1885" i="2"/>
  <c r="O1883" i="2"/>
  <c r="O1881" i="2"/>
  <c r="O1879" i="2"/>
  <c r="O1878" i="2"/>
  <c r="O1877" i="2"/>
  <c r="O1876" i="2"/>
  <c r="O1874" i="2"/>
  <c r="O1873" i="2"/>
  <c r="O1871" i="2"/>
  <c r="O1866" i="2"/>
  <c r="O1863" i="2"/>
  <c r="O1861" i="2"/>
  <c r="O1860" i="2"/>
  <c r="O1858" i="2"/>
  <c r="O1857" i="2"/>
  <c r="O1855" i="2"/>
  <c r="O1847" i="2"/>
  <c r="O1843" i="2"/>
  <c r="O1841" i="2"/>
  <c r="O1836" i="2"/>
  <c r="O1831" i="2"/>
  <c r="O1830" i="2"/>
  <c r="O1829" i="2"/>
  <c r="O1826" i="2"/>
  <c r="O1824" i="2"/>
  <c r="O1818" i="2"/>
  <c r="O1817" i="2"/>
  <c r="O1814" i="2"/>
  <c r="O1813" i="2"/>
  <c r="O1811" i="2"/>
  <c r="O1810" i="2"/>
  <c r="O1807" i="2"/>
  <c r="O1805" i="2"/>
  <c r="O1802" i="2"/>
  <c r="O1799" i="2"/>
  <c r="O1798" i="2"/>
  <c r="O1795" i="2"/>
  <c r="O1794" i="2"/>
  <c r="O1793" i="2"/>
  <c r="O1792" i="2"/>
  <c r="O1789" i="2"/>
  <c r="O1788" i="2"/>
  <c r="O1785" i="2"/>
  <c r="O1783" i="2"/>
  <c r="O1782" i="2"/>
  <c r="O1781" i="2"/>
  <c r="O1778" i="2"/>
  <c r="O1777" i="2"/>
  <c r="O1773" i="2"/>
  <c r="O1771" i="2"/>
  <c r="O1766" i="2"/>
  <c r="O1765" i="2"/>
  <c r="O1764" i="2"/>
  <c r="O1760" i="2"/>
  <c r="O1759" i="2"/>
  <c r="O1758" i="2"/>
  <c r="O1755" i="2"/>
  <c r="O1754" i="2"/>
  <c r="O1751" i="2"/>
  <c r="O1750" i="2"/>
  <c r="O1749" i="2"/>
  <c r="O1745" i="2"/>
  <c r="O1743" i="2"/>
  <c r="O1739" i="2"/>
  <c r="O1735" i="2"/>
  <c r="O1734" i="2"/>
  <c r="O1732" i="2"/>
  <c r="O1730" i="2"/>
  <c r="O1729" i="2"/>
  <c r="O1728" i="2"/>
  <c r="O1727" i="2"/>
  <c r="O1726" i="2"/>
  <c r="O1725" i="2"/>
  <c r="O1719" i="2"/>
  <c r="O1717" i="2"/>
  <c r="O1716" i="2"/>
  <c r="O1713" i="2"/>
  <c r="O1712" i="2"/>
  <c r="O1711" i="2"/>
  <c r="O1707" i="2"/>
  <c r="O1705" i="2"/>
  <c r="O1703" i="2"/>
  <c r="O1702" i="2"/>
  <c r="O1700" i="2"/>
  <c r="O1689" i="2"/>
  <c r="O1687" i="2"/>
  <c r="O1683" i="2"/>
  <c r="O1681" i="2"/>
  <c r="O1679" i="2"/>
  <c r="O1677" i="2"/>
  <c r="O1676" i="2"/>
  <c r="O1673" i="2"/>
  <c r="O1672" i="2"/>
  <c r="O1671" i="2"/>
  <c r="O1669" i="2"/>
  <c r="O1666" i="2"/>
  <c r="O1665" i="2"/>
  <c r="O1664" i="2"/>
  <c r="O1663" i="2"/>
  <c r="O1661" i="2"/>
  <c r="O1656" i="2"/>
  <c r="O1654" i="2"/>
  <c r="O1649" i="2"/>
  <c r="O1647" i="2"/>
  <c r="O1645" i="2"/>
  <c r="O1644" i="2"/>
  <c r="O1643" i="2"/>
  <c r="O1642" i="2"/>
  <c r="O1641" i="2"/>
  <c r="O1640" i="2"/>
  <c r="O1637" i="2"/>
  <c r="O1635" i="2"/>
  <c r="O1633" i="2"/>
  <c r="O1630" i="2"/>
  <c r="O1629" i="2"/>
  <c r="O1628" i="2"/>
  <c r="O1624" i="2"/>
  <c r="O1621" i="2"/>
  <c r="O1616" i="2"/>
  <c r="O1613" i="2"/>
  <c r="O1610" i="2"/>
  <c r="O1609" i="2"/>
  <c r="O1608" i="2"/>
  <c r="O1607" i="2"/>
  <c r="O1606" i="2"/>
  <c r="O1605" i="2"/>
  <c r="O1603" i="2"/>
  <c r="O1602" i="2"/>
  <c r="O1600" i="2"/>
  <c r="O1597" i="2"/>
  <c r="O1595" i="2"/>
  <c r="O1591" i="2"/>
  <c r="O1590" i="2"/>
  <c r="O1587" i="2"/>
  <c r="O1585" i="2"/>
  <c r="O1584" i="2"/>
  <c r="O1582" i="2"/>
  <c r="O1580" i="2"/>
  <c r="O1575" i="2"/>
  <c r="O1574" i="2"/>
  <c r="O1573" i="2"/>
  <c r="O1570" i="2"/>
  <c r="O1569" i="2"/>
  <c r="O1567" i="2"/>
  <c r="O1565" i="2"/>
  <c r="O1557" i="2"/>
  <c r="O1551" i="2"/>
  <c r="O1547" i="2"/>
  <c r="O1543" i="2"/>
  <c r="O1541" i="2"/>
  <c r="O1539" i="2"/>
  <c r="O1535" i="2"/>
  <c r="O1532" i="2"/>
  <c r="O1531" i="2"/>
  <c r="O1529" i="2"/>
  <c r="O1528" i="2"/>
  <c r="O1526" i="2"/>
  <c r="O1525" i="2"/>
  <c r="O1522" i="2"/>
  <c r="O1520" i="2"/>
  <c r="O1516" i="2"/>
  <c r="O1514" i="2"/>
  <c r="O1510" i="2"/>
  <c r="O1503" i="2"/>
  <c r="O1501" i="2"/>
  <c r="O1499" i="2"/>
  <c r="O1497" i="2"/>
  <c r="O1495" i="2"/>
  <c r="O1493" i="2"/>
  <c r="O1489" i="2"/>
  <c r="O1487" i="2"/>
  <c r="O1484" i="2"/>
  <c r="O1483" i="2"/>
  <c r="O1481" i="2"/>
  <c r="O1479" i="2"/>
  <c r="O1478" i="2"/>
  <c r="O1477" i="2"/>
  <c r="O1474" i="2"/>
  <c r="O1473" i="2"/>
  <c r="O1470" i="2"/>
  <c r="O1469" i="2"/>
  <c r="O1467" i="2"/>
  <c r="O1463" i="2"/>
  <c r="O1462" i="2"/>
  <c r="O1461" i="2"/>
  <c r="O1453" i="2"/>
  <c r="O1447" i="2"/>
  <c r="O1445" i="2"/>
  <c r="O1443" i="2"/>
  <c r="O1441" i="2"/>
  <c r="O1439" i="2"/>
  <c r="O1437" i="2"/>
  <c r="O1431" i="2"/>
  <c r="O1430" i="2"/>
  <c r="O1429" i="2"/>
  <c r="O1426" i="2"/>
  <c r="O1424" i="2"/>
  <c r="O1422" i="2"/>
  <c r="O1419" i="2"/>
  <c r="O1418" i="2"/>
  <c r="O1417" i="2"/>
  <c r="O1416" i="2"/>
  <c r="O1415" i="2"/>
  <c r="O1414" i="2"/>
  <c r="O1413" i="2"/>
  <c r="O1411" i="2"/>
  <c r="O1410" i="2"/>
  <c r="O1404" i="2"/>
  <c r="O1402" i="2"/>
  <c r="O1401" i="2"/>
  <c r="O1398" i="2"/>
  <c r="O1397" i="2"/>
  <c r="O1396" i="2"/>
  <c r="O1391" i="2"/>
  <c r="O1387" i="2"/>
  <c r="O1385" i="2"/>
  <c r="O1383" i="2"/>
  <c r="O1380" i="2"/>
  <c r="O1379" i="2"/>
  <c r="O1375" i="2"/>
  <c r="O1373" i="2"/>
  <c r="O1372" i="2"/>
  <c r="O1369" i="2"/>
  <c r="O1365" i="2"/>
  <c r="O1359" i="2"/>
  <c r="O1352" i="2"/>
  <c r="O1351" i="2"/>
  <c r="O1349" i="2"/>
  <c r="O1345" i="2"/>
  <c r="O1343" i="2"/>
  <c r="O1341" i="2"/>
  <c r="O1339" i="2"/>
  <c r="O1338" i="2"/>
  <c r="O1335" i="2"/>
  <c r="O1334" i="2"/>
  <c r="O1333" i="2"/>
  <c r="O1332" i="2"/>
  <c r="O1331" i="2"/>
  <c r="O1330" i="2"/>
  <c r="O1329" i="2"/>
  <c r="O1326" i="2"/>
  <c r="O1324" i="2"/>
  <c r="O1318" i="2"/>
  <c r="O1315" i="2"/>
  <c r="O1313" i="2"/>
  <c r="O1312" i="2"/>
  <c r="O1310" i="2"/>
  <c r="O1308" i="2"/>
  <c r="O1306" i="2"/>
  <c r="O1305" i="2"/>
  <c r="O1302" i="2"/>
  <c r="O1301" i="2"/>
  <c r="O1297" i="2"/>
  <c r="O1293" i="2"/>
  <c r="O1291" i="2"/>
  <c r="O1287" i="2"/>
  <c r="O1285" i="2"/>
  <c r="O1284" i="2"/>
  <c r="O1280" i="2"/>
  <c r="O1278" i="2"/>
  <c r="O1277" i="2"/>
  <c r="O1275" i="2"/>
  <c r="O1273" i="2"/>
  <c r="O1271" i="2"/>
  <c r="O1270" i="2"/>
  <c r="O1269" i="2"/>
  <c r="O1268" i="2"/>
  <c r="O1267" i="2"/>
  <c r="O1266" i="2"/>
  <c r="O1265" i="2"/>
  <c r="O1261" i="2"/>
  <c r="O1260" i="2"/>
  <c r="O1255" i="2"/>
  <c r="O1254" i="2"/>
  <c r="O1252" i="2"/>
  <c r="O1251" i="2"/>
  <c r="O1246" i="2"/>
  <c r="O1244" i="2"/>
  <c r="O1243" i="2"/>
  <c r="O1242" i="2"/>
  <c r="O1239" i="2"/>
  <c r="O1236" i="2"/>
  <c r="O1235" i="2"/>
  <c r="O1233" i="2"/>
  <c r="O1231" i="2"/>
  <c r="O1228" i="2"/>
  <c r="O1227" i="2"/>
  <c r="O1223" i="2"/>
  <c r="O1220" i="2"/>
  <c r="O1216" i="2"/>
  <c r="O1215" i="2"/>
  <c r="O1214" i="2"/>
  <c r="O1211" i="2"/>
  <c r="O1210" i="2"/>
  <c r="O1208" i="2"/>
  <c r="O1206" i="2"/>
  <c r="O1204" i="2"/>
  <c r="O1203" i="2"/>
  <c r="O1202" i="2"/>
  <c r="O1201" i="2"/>
  <c r="O1200" i="2"/>
  <c r="O1199" i="2"/>
  <c r="O1198" i="2"/>
  <c r="O1197" i="2"/>
  <c r="O1195" i="2"/>
  <c r="O1193" i="2"/>
  <c r="O1191" i="2"/>
  <c r="O1190" i="2"/>
  <c r="O1189" i="2"/>
  <c r="O1188" i="2"/>
  <c r="O1187" i="2"/>
  <c r="O1186" i="2"/>
  <c r="O1185" i="2"/>
  <c r="O1183" i="2"/>
  <c r="O1181" i="2"/>
  <c r="O1180" i="2"/>
  <c r="O1177" i="2"/>
  <c r="O1175" i="2"/>
  <c r="O1173" i="2"/>
  <c r="O1172" i="2"/>
  <c r="O1170" i="2"/>
  <c r="O1169" i="2"/>
  <c r="O1168" i="2"/>
  <c r="O1166" i="2"/>
  <c r="O1164" i="2"/>
  <c r="O1162" i="2"/>
  <c r="O1158" i="2"/>
  <c r="O1156" i="2"/>
  <c r="O1155" i="2"/>
  <c r="O1154" i="2"/>
  <c r="O1153" i="2"/>
  <c r="O1152" i="2"/>
  <c r="O1151" i="2"/>
  <c r="O1147" i="2"/>
  <c r="O1145" i="2"/>
  <c r="O1144" i="2"/>
  <c r="O1143" i="2"/>
  <c r="O1141" i="2"/>
  <c r="O1140" i="2"/>
  <c r="O1139" i="2"/>
  <c r="O1138" i="2"/>
  <c r="O1136" i="2"/>
  <c r="O1133" i="2"/>
  <c r="O1132" i="2"/>
  <c r="O1131" i="2"/>
  <c r="O1130" i="2"/>
  <c r="O1125" i="2"/>
  <c r="O1123" i="2"/>
  <c r="O1121" i="2"/>
  <c r="O1120" i="2"/>
  <c r="O1118" i="2"/>
  <c r="O1117" i="2"/>
  <c r="O1112" i="2"/>
  <c r="O1110" i="2"/>
  <c r="O1107" i="2"/>
  <c r="O1105" i="2"/>
  <c r="O1102" i="2"/>
  <c r="O1099" i="2"/>
  <c r="O1095" i="2"/>
  <c r="O1092" i="2"/>
  <c r="O1088" i="2"/>
  <c r="O1086" i="2"/>
  <c r="O1082" i="2"/>
  <c r="O1080" i="2"/>
  <c r="O1078" i="2"/>
  <c r="O1077" i="2"/>
  <c r="O1075" i="2"/>
  <c r="O1074" i="2"/>
  <c r="O1073" i="2"/>
  <c r="O1072" i="2"/>
  <c r="O1069" i="2"/>
  <c r="O1067" i="2"/>
  <c r="O1065" i="2"/>
  <c r="O1063" i="2"/>
  <c r="O1061" i="2"/>
  <c r="O1059" i="2"/>
  <c r="O1058" i="2"/>
  <c r="O1054" i="2"/>
  <c r="O1052" i="2"/>
  <c r="O1050" i="2"/>
  <c r="O1047" i="2"/>
  <c r="O1042" i="2"/>
  <c r="O1040" i="2"/>
  <c r="O1039" i="2"/>
  <c r="O1038" i="2"/>
  <c r="O1037" i="2"/>
  <c r="O1034" i="2"/>
  <c r="O1030" i="2"/>
  <c r="O1028" i="2"/>
  <c r="O1027" i="2"/>
  <c r="O1026" i="2"/>
  <c r="O1024" i="2"/>
  <c r="O1023" i="2"/>
  <c r="O1022" i="2"/>
  <c r="O1020" i="2"/>
  <c r="O1019" i="2"/>
  <c r="O1018" i="2"/>
  <c r="O1017" i="2"/>
  <c r="O1013" i="2"/>
  <c r="O1010" i="2"/>
  <c r="O1006" i="2"/>
  <c r="O1005" i="2"/>
  <c r="O1004" i="2"/>
  <c r="O1003" i="2"/>
  <c r="O1002" i="2"/>
  <c r="O1001" i="2"/>
  <c r="O999" i="2"/>
  <c r="O995" i="2"/>
  <c r="O993" i="2"/>
  <c r="O992" i="2"/>
  <c r="O991" i="2"/>
  <c r="O989" i="2"/>
  <c r="O985" i="2"/>
  <c r="O983" i="2"/>
  <c r="O980" i="2"/>
  <c r="O977" i="2"/>
  <c r="O976" i="2"/>
  <c r="O974" i="2"/>
  <c r="O972" i="2"/>
  <c r="O971" i="2"/>
  <c r="O969" i="2"/>
  <c r="O968" i="2"/>
  <c r="O967" i="2"/>
  <c r="O966" i="2"/>
  <c r="O965" i="2"/>
  <c r="O964" i="2"/>
  <c r="O963" i="2"/>
  <c r="O962" i="2"/>
  <c r="O961" i="2"/>
  <c r="O960" i="2"/>
  <c r="O959" i="2"/>
  <c r="O958" i="2"/>
  <c r="O957" i="2"/>
  <c r="O956" i="2"/>
  <c r="O955" i="2"/>
  <c r="O954" i="2"/>
  <c r="O953" i="2"/>
  <c r="O952" i="2"/>
  <c r="O951" i="2"/>
  <c r="O950" i="2"/>
  <c r="O949" i="2"/>
  <c r="O948" i="2"/>
  <c r="O947" i="2"/>
  <c r="O946" i="2"/>
  <c r="O945" i="2"/>
  <c r="O944" i="2"/>
  <c r="O943" i="2"/>
  <c r="O942" i="2"/>
  <c r="O941" i="2"/>
  <c r="O940" i="2"/>
  <c r="O939" i="2"/>
  <c r="O938" i="2"/>
  <c r="O937" i="2"/>
  <c r="O936" i="2"/>
  <c r="O935" i="2"/>
  <c r="O934" i="2"/>
  <c r="O933" i="2"/>
  <c r="O932" i="2"/>
  <c r="O931" i="2"/>
  <c r="O930" i="2"/>
  <c r="O929" i="2"/>
  <c r="O928" i="2"/>
  <c r="O927" i="2"/>
  <c r="O926" i="2"/>
  <c r="O925" i="2"/>
  <c r="O924" i="2"/>
  <c r="O923" i="2"/>
  <c r="O922" i="2"/>
  <c r="O921" i="2"/>
  <c r="O920" i="2"/>
  <c r="O919" i="2"/>
  <c r="O918" i="2"/>
  <c r="O917" i="2"/>
  <c r="O916" i="2"/>
  <c r="O915" i="2"/>
  <c r="O914" i="2"/>
  <c r="O913" i="2"/>
  <c r="O912" i="2"/>
  <c r="O911" i="2"/>
  <c r="O910" i="2"/>
  <c r="O909" i="2"/>
  <c r="O908" i="2"/>
  <c r="O907" i="2"/>
  <c r="O906" i="2"/>
  <c r="O905" i="2"/>
  <c r="O904" i="2"/>
  <c r="O903" i="2"/>
  <c r="O902" i="2"/>
  <c r="O901" i="2"/>
  <c r="O900" i="2"/>
  <c r="O899" i="2"/>
  <c r="O898" i="2"/>
  <c r="O897" i="2"/>
  <c r="O896" i="2"/>
  <c r="O895" i="2"/>
  <c r="O894" i="2"/>
  <c r="O893" i="2"/>
  <c r="O892" i="2"/>
  <c r="O891" i="2"/>
  <c r="O890" i="2"/>
  <c r="O889" i="2"/>
  <c r="O888" i="2"/>
  <c r="O887" i="2"/>
  <c r="O886" i="2"/>
  <c r="O885" i="2"/>
  <c r="O884" i="2"/>
  <c r="O883" i="2"/>
  <c r="O882" i="2"/>
  <c r="O881" i="2"/>
  <c r="O880" i="2"/>
  <c r="O879" i="2"/>
  <c r="O878" i="2"/>
  <c r="O877" i="2"/>
  <c r="O876" i="2"/>
  <c r="O875" i="2"/>
  <c r="O874" i="2"/>
  <c r="O873" i="2"/>
  <c r="O872" i="2"/>
  <c r="O871" i="2"/>
  <c r="O870" i="2"/>
  <c r="O869" i="2"/>
  <c r="O868" i="2"/>
  <c r="O867" i="2"/>
  <c r="O866" i="2"/>
  <c r="O865" i="2"/>
  <c r="O864" i="2"/>
  <c r="O863" i="2"/>
  <c r="O862" i="2"/>
  <c r="O861" i="2"/>
  <c r="O860" i="2"/>
  <c r="O859" i="2"/>
  <c r="O858" i="2"/>
  <c r="O857" i="2"/>
  <c r="O856" i="2"/>
  <c r="O855" i="2"/>
  <c r="O854" i="2"/>
  <c r="O853" i="2"/>
  <c r="O852" i="2"/>
  <c r="O851" i="2"/>
  <c r="O850" i="2"/>
  <c r="O849" i="2"/>
  <c r="O848" i="2"/>
  <c r="O847" i="2"/>
  <c r="O846" i="2"/>
  <c r="O845" i="2"/>
  <c r="O844" i="2"/>
  <c r="O843" i="2"/>
  <c r="O842" i="2"/>
  <c r="O841" i="2"/>
  <c r="O840" i="2"/>
  <c r="O839" i="2"/>
  <c r="O838" i="2"/>
  <c r="O837" i="2"/>
  <c r="O836" i="2"/>
  <c r="O835" i="2"/>
  <c r="O834" i="2"/>
  <c r="O833" i="2"/>
  <c r="O832" i="2"/>
  <c r="O831" i="2"/>
  <c r="O830" i="2"/>
  <c r="O829" i="2"/>
  <c r="O828" i="2"/>
  <c r="O827" i="2"/>
  <c r="O826" i="2"/>
  <c r="O825" i="2"/>
  <c r="O824" i="2"/>
  <c r="O823" i="2"/>
  <c r="O822" i="2"/>
  <c r="O821" i="2"/>
  <c r="O820" i="2"/>
  <c r="O819" i="2"/>
  <c r="O818" i="2"/>
  <c r="O817" i="2"/>
  <c r="O816" i="2"/>
  <c r="O815" i="2"/>
  <c r="O814" i="2"/>
  <c r="O813" i="2"/>
  <c r="O812" i="2"/>
  <c r="O811" i="2"/>
  <c r="O810" i="2"/>
  <c r="O809" i="2"/>
  <c r="O808" i="2"/>
  <c r="O807" i="2"/>
  <c r="O806" i="2"/>
  <c r="O805" i="2"/>
  <c r="O804" i="2"/>
  <c r="O803" i="2"/>
  <c r="O802" i="2"/>
  <c r="O801" i="2"/>
  <c r="O800" i="2"/>
  <c r="O799" i="2"/>
  <c r="O798" i="2"/>
  <c r="O797" i="2"/>
  <c r="O796" i="2"/>
  <c r="O795" i="2"/>
  <c r="O794" i="2"/>
  <c r="O793" i="2"/>
  <c r="O792" i="2"/>
  <c r="O791" i="2"/>
  <c r="O790" i="2"/>
  <c r="O789" i="2"/>
  <c r="O788" i="2"/>
  <c r="O787" i="2"/>
  <c r="O786" i="2"/>
  <c r="O785" i="2"/>
  <c r="O784" i="2"/>
  <c r="O783" i="2"/>
  <c r="O782" i="2"/>
  <c r="O780" i="2"/>
  <c r="O778" i="2"/>
  <c r="O777" i="2"/>
  <c r="O776" i="2"/>
  <c r="O775" i="2"/>
  <c r="O774" i="2"/>
  <c r="O773" i="2"/>
  <c r="O772" i="2"/>
  <c r="O771" i="2"/>
  <c r="O770" i="2"/>
  <c r="O769" i="2"/>
  <c r="O768" i="2"/>
  <c r="O767" i="2"/>
  <c r="O766" i="2"/>
  <c r="O765" i="2"/>
  <c r="O764" i="2"/>
  <c r="O763" i="2"/>
  <c r="O762" i="2"/>
  <c r="O761" i="2"/>
  <c r="O760" i="2"/>
  <c r="O759" i="2"/>
  <c r="O758" i="2"/>
  <c r="O757" i="2"/>
  <c r="O756" i="2"/>
  <c r="O755" i="2"/>
  <c r="O754" i="2"/>
  <c r="O753" i="2"/>
  <c r="O752" i="2"/>
  <c r="O751" i="2"/>
  <c r="O750" i="2"/>
  <c r="O749" i="2"/>
  <c r="O748" i="2"/>
  <c r="O747" i="2"/>
  <c r="O746" i="2"/>
  <c r="O745" i="2"/>
  <c r="O744" i="2"/>
  <c r="O743" i="2"/>
  <c r="O742" i="2"/>
  <c r="O741" i="2"/>
  <c r="O740" i="2"/>
  <c r="O739" i="2"/>
  <c r="O738" i="2"/>
  <c r="O737" i="2"/>
  <c r="O736" i="2"/>
  <c r="O735" i="2"/>
  <c r="O734" i="2"/>
  <c r="O733" i="2"/>
  <c r="O732" i="2"/>
  <c r="O731" i="2"/>
  <c r="O730" i="2"/>
  <c r="O729" i="2"/>
  <c r="O728" i="2"/>
  <c r="O727" i="2"/>
  <c r="O726" i="2"/>
  <c r="O725" i="2"/>
  <c r="O724" i="2"/>
  <c r="O723" i="2"/>
  <c r="O722" i="2"/>
  <c r="O721" i="2"/>
  <c r="O720" i="2"/>
  <c r="O719" i="2"/>
  <c r="O718" i="2"/>
  <c r="O717" i="2"/>
  <c r="O716" i="2"/>
  <c r="O715" i="2"/>
  <c r="O714" i="2"/>
  <c r="O713" i="2"/>
  <c r="O712" i="2"/>
  <c r="O711" i="2"/>
  <c r="O710" i="2"/>
  <c r="O709" i="2"/>
  <c r="O708" i="2"/>
  <c r="O707" i="2"/>
  <c r="O694" i="2"/>
  <c r="O692" i="2"/>
  <c r="O690" i="2"/>
  <c r="O689" i="2"/>
  <c r="O688" i="2"/>
  <c r="O687" i="2"/>
  <c r="O686" i="2"/>
  <c r="O685" i="2"/>
  <c r="O684" i="2"/>
  <c r="O682" i="2"/>
  <c r="O681" i="2"/>
  <c r="O679" i="2"/>
  <c r="O678" i="2"/>
  <c r="O676" i="2"/>
  <c r="O673" i="2"/>
  <c r="O670" i="2"/>
  <c r="O668" i="2"/>
  <c r="O665" i="2"/>
  <c r="O664" i="2"/>
  <c r="O662" i="2"/>
  <c r="O660" i="2"/>
  <c r="O658" i="2"/>
  <c r="O656" i="2"/>
  <c r="O654" i="2"/>
  <c r="O652" i="2"/>
  <c r="O650" i="2"/>
  <c r="O648" i="2"/>
  <c r="O647" i="2"/>
  <c r="O646" i="2"/>
  <c r="O645" i="2"/>
  <c r="O644" i="2"/>
  <c r="O643" i="2"/>
  <c r="O642" i="2"/>
  <c r="O641" i="2"/>
  <c r="O640" i="2"/>
  <c r="O639" i="2"/>
  <c r="O638" i="2"/>
  <c r="O637" i="2"/>
  <c r="O636" i="2"/>
  <c r="O635" i="2"/>
  <c r="O634" i="2"/>
  <c r="O633" i="2"/>
  <c r="O632" i="2"/>
  <c r="O631" i="2"/>
  <c r="O630" i="2"/>
  <c r="O629" i="2"/>
  <c r="O628" i="2"/>
  <c r="O627" i="2"/>
  <c r="O626" i="2"/>
  <c r="O625" i="2"/>
  <c r="O624" i="2"/>
  <c r="O623" i="2"/>
  <c r="O622" i="2"/>
  <c r="O621" i="2"/>
  <c r="O620" i="2"/>
  <c r="O619" i="2"/>
  <c r="O618" i="2"/>
  <c r="O617" i="2"/>
  <c r="O616" i="2"/>
  <c r="O615" i="2"/>
  <c r="O614" i="2"/>
  <c r="O613" i="2"/>
  <c r="O612" i="2"/>
  <c r="O611" i="2"/>
  <c r="O610" i="2"/>
  <c r="O609" i="2"/>
  <c r="O608" i="2"/>
  <c r="O607" i="2"/>
  <c r="O606" i="2"/>
  <c r="O605" i="2"/>
  <c r="O604" i="2"/>
  <c r="O603" i="2"/>
  <c r="O602" i="2"/>
  <c r="O601" i="2"/>
  <c r="O600" i="2"/>
  <c r="O599" i="2"/>
  <c r="O598" i="2"/>
  <c r="O597" i="2"/>
  <c r="O596" i="2"/>
  <c r="O595" i="2"/>
  <c r="O594" i="2"/>
  <c r="O593" i="2"/>
  <c r="O592" i="2"/>
  <c r="O591" i="2"/>
  <c r="O590" i="2"/>
  <c r="O589" i="2"/>
  <c r="O588" i="2"/>
  <c r="O587" i="2"/>
  <c r="O586" i="2"/>
  <c r="O585" i="2"/>
  <c r="O583" i="2"/>
  <c r="O580" i="2"/>
  <c r="O577" i="2"/>
  <c r="O576" i="2"/>
  <c r="O575" i="2"/>
  <c r="O574" i="2"/>
  <c r="O573" i="2"/>
  <c r="O572" i="2"/>
  <c r="O571" i="2"/>
  <c r="O570" i="2"/>
  <c r="O569" i="2"/>
  <c r="O568" i="2"/>
  <c r="O567" i="2"/>
  <c r="O566" i="2"/>
  <c r="O565" i="2"/>
  <c r="O564" i="2"/>
  <c r="O563" i="2"/>
  <c r="O562" i="2"/>
  <c r="O561" i="2"/>
  <c r="O560" i="2"/>
  <c r="O559" i="2"/>
  <c r="O558" i="2"/>
  <c r="O557" i="2"/>
  <c r="O556" i="2"/>
  <c r="O555" i="2"/>
  <c r="O554" i="2"/>
  <c r="O553" i="2"/>
  <c r="O552" i="2"/>
  <c r="O551" i="2"/>
  <c r="O550" i="2"/>
  <c r="O549" i="2"/>
  <c r="O548" i="2"/>
  <c r="O547" i="2"/>
  <c r="O546" i="2"/>
  <c r="O545" i="2"/>
  <c r="O544" i="2"/>
  <c r="O543" i="2"/>
  <c r="O542" i="2"/>
  <c r="O541" i="2"/>
  <c r="O540" i="2"/>
  <c r="O539" i="2"/>
  <c r="O538" i="2"/>
  <c r="O537" i="2"/>
  <c r="O536" i="2"/>
  <c r="O535" i="2"/>
  <c r="O534" i="2"/>
  <c r="O533" i="2"/>
  <c r="O532" i="2"/>
  <c r="O531" i="2"/>
  <c r="O530" i="2"/>
  <c r="O529" i="2"/>
  <c r="O528" i="2"/>
  <c r="O527" i="2"/>
  <c r="O526" i="2"/>
  <c r="O525" i="2"/>
  <c r="O524" i="2"/>
  <c r="O523" i="2"/>
  <c r="O522" i="2"/>
  <c r="O521" i="2"/>
  <c r="O520" i="2"/>
  <c r="O519" i="2"/>
  <c r="O518" i="2"/>
  <c r="O517" i="2"/>
  <c r="O516" i="2"/>
  <c r="O515" i="2"/>
  <c r="O514" i="2"/>
  <c r="O513" i="2"/>
  <c r="O512" i="2"/>
  <c r="O511" i="2"/>
  <c r="O510" i="2"/>
  <c r="O509" i="2"/>
  <c r="O508" i="2"/>
  <c r="O507" i="2"/>
  <c r="O506" i="2"/>
  <c r="O505" i="2"/>
  <c r="O504" i="2"/>
  <c r="O503" i="2"/>
  <c r="O502" i="2"/>
  <c r="O501" i="2"/>
  <c r="O500" i="2"/>
  <c r="O499" i="2"/>
  <c r="O498" i="2"/>
  <c r="O497" i="2"/>
  <c r="O496" i="2"/>
  <c r="O495" i="2"/>
  <c r="O494" i="2"/>
  <c r="O493" i="2"/>
  <c r="O492" i="2"/>
  <c r="O491" i="2"/>
  <c r="O490" i="2"/>
  <c r="O489" i="2"/>
  <c r="O488" i="2"/>
  <c r="O487" i="2"/>
  <c r="O486" i="2"/>
  <c r="O485" i="2"/>
  <c r="O484" i="2"/>
  <c r="O483" i="2"/>
  <c r="O482" i="2"/>
  <c r="O481" i="2"/>
  <c r="O480" i="2"/>
  <c r="O479" i="2"/>
  <c r="O478" i="2"/>
  <c r="O477" i="2"/>
  <c r="O476" i="2"/>
  <c r="O475" i="2"/>
  <c r="O474" i="2"/>
  <c r="O473" i="2"/>
  <c r="O472" i="2"/>
  <c r="O471" i="2"/>
  <c r="O470" i="2"/>
  <c r="O469" i="2"/>
  <c r="O468" i="2"/>
  <c r="O467" i="2"/>
  <c r="O466" i="2"/>
  <c r="O465" i="2"/>
  <c r="O464" i="2"/>
  <c r="O463" i="2"/>
  <c r="O462" i="2"/>
  <c r="O461" i="2"/>
  <c r="O460" i="2"/>
  <c r="O459" i="2"/>
  <c r="O458" i="2"/>
  <c r="O457" i="2"/>
  <c r="O456" i="2"/>
  <c r="O455" i="2"/>
  <c r="O454" i="2"/>
  <c r="O453" i="2"/>
  <c r="O452" i="2"/>
  <c r="O451" i="2"/>
  <c r="O450" i="2"/>
  <c r="O449" i="2"/>
  <c r="O448" i="2"/>
  <c r="O447" i="2"/>
  <c r="O446" i="2"/>
  <c r="O445" i="2"/>
  <c r="O444" i="2"/>
  <c r="O443" i="2"/>
  <c r="O442" i="2"/>
  <c r="O441" i="2"/>
  <c r="O440" i="2"/>
  <c r="O439" i="2"/>
  <c r="O438" i="2"/>
  <c r="O437" i="2"/>
  <c r="O436" i="2"/>
  <c r="O435" i="2"/>
  <c r="O434" i="2"/>
  <c r="O433" i="2"/>
  <c r="O432" i="2"/>
  <c r="O431" i="2"/>
  <c r="O430" i="2"/>
  <c r="O429" i="2"/>
  <c r="O428" i="2"/>
  <c r="O427" i="2"/>
  <c r="O426" i="2"/>
  <c r="O425" i="2"/>
  <c r="O423" i="2"/>
  <c r="O422" i="2"/>
  <c r="O421" i="2"/>
  <c r="O417" i="2"/>
  <c r="O413" i="2"/>
  <c r="O411" i="2"/>
  <c r="O410" i="2"/>
  <c r="O409" i="2"/>
  <c r="O408" i="2"/>
  <c r="O407" i="2"/>
  <c r="O406" i="2"/>
  <c r="O405" i="2"/>
  <c r="O404" i="2"/>
  <c r="O403" i="2"/>
  <c r="O402" i="2"/>
  <c r="O401" i="2"/>
  <c r="O400" i="2"/>
  <c r="O399" i="2"/>
  <c r="O398" i="2"/>
  <c r="O397" i="2"/>
  <c r="O396" i="2"/>
  <c r="O395" i="2"/>
  <c r="O394" i="2"/>
  <c r="O393" i="2"/>
  <c r="O392" i="2"/>
  <c r="O391" i="2"/>
  <c r="O390" i="2"/>
  <c r="O389" i="2"/>
  <c r="O388" i="2"/>
  <c r="O387" i="2"/>
  <c r="O386" i="2"/>
  <c r="O385" i="2"/>
  <c r="O384" i="2"/>
  <c r="O383" i="2"/>
  <c r="O382" i="2"/>
  <c r="O381" i="2"/>
  <c r="O380" i="2"/>
  <c r="O379" i="2"/>
  <c r="O378" i="2"/>
  <c r="O377" i="2"/>
  <c r="O376" i="2"/>
  <c r="O375" i="2"/>
  <c r="O374" i="2"/>
  <c r="O373" i="2"/>
  <c r="O372" i="2"/>
  <c r="O371" i="2"/>
  <c r="O370" i="2"/>
  <c r="O369" i="2"/>
  <c r="O368" i="2"/>
  <c r="O367" i="2"/>
  <c r="O366" i="2"/>
  <c r="O365" i="2"/>
  <c r="O364" i="2"/>
  <c r="O363" i="2"/>
  <c r="O362" i="2"/>
  <c r="O361" i="2"/>
  <c r="O359" i="2"/>
  <c r="O358" i="2"/>
  <c r="O357" i="2"/>
  <c r="O356" i="2"/>
  <c r="O355" i="2"/>
  <c r="O354" i="2"/>
  <c r="O353" i="2"/>
  <c r="O352" i="2"/>
  <c r="O351" i="2"/>
  <c r="O350" i="2"/>
  <c r="O349" i="2"/>
  <c r="O348" i="2"/>
  <c r="O347" i="2"/>
  <c r="O346" i="2"/>
  <c r="O345" i="2"/>
  <c r="O343" i="2"/>
  <c r="O342" i="2"/>
  <c r="O341" i="2"/>
  <c r="O340" i="2"/>
  <c r="O339" i="2"/>
  <c r="O338" i="2"/>
  <c r="O337" i="2"/>
  <c r="O336" i="2"/>
  <c r="O335" i="2"/>
  <c r="O334" i="2"/>
  <c r="O333" i="2"/>
  <c r="O332" i="2"/>
  <c r="O331" i="2"/>
  <c r="O330" i="2"/>
  <c r="O329" i="2"/>
  <c r="O327" i="2"/>
  <c r="O326" i="2"/>
  <c r="O325" i="2"/>
  <c r="O324" i="2"/>
  <c r="O323" i="2"/>
  <c r="O322" i="2"/>
  <c r="O321" i="2"/>
  <c r="O320" i="2"/>
  <c r="O319" i="2"/>
  <c r="O318" i="2"/>
  <c r="O317" i="2"/>
  <c r="O316" i="2"/>
  <c r="O315" i="2"/>
  <c r="O314" i="2"/>
  <c r="O313" i="2"/>
  <c r="O311" i="2"/>
  <c r="O310" i="2"/>
  <c r="O309" i="2"/>
  <c r="O308" i="2"/>
  <c r="O307" i="2"/>
  <c r="O306" i="2"/>
  <c r="O305" i="2"/>
  <c r="O303" i="2"/>
  <c r="O302" i="2"/>
  <c r="O301" i="2"/>
  <c r="O300" i="2"/>
  <c r="O299" i="2"/>
  <c r="O298" i="2"/>
  <c r="O297" i="2"/>
  <c r="O296" i="2"/>
  <c r="O295" i="2"/>
  <c r="O294" i="2"/>
  <c r="O293" i="2"/>
  <c r="O292" i="2"/>
  <c r="O291" i="2"/>
  <c r="O290" i="2"/>
  <c r="O289" i="2"/>
  <c r="O288" i="2"/>
  <c r="O287" i="2"/>
  <c r="O286" i="2"/>
  <c r="O285" i="2"/>
  <c r="O284" i="2"/>
  <c r="O283" i="2"/>
  <c r="O282" i="2"/>
  <c r="O281" i="2"/>
  <c r="O279" i="2"/>
  <c r="O278" i="2"/>
  <c r="O277" i="2"/>
  <c r="O276" i="2"/>
  <c r="O275" i="2"/>
  <c r="O274" i="2"/>
  <c r="O273" i="2"/>
  <c r="O271" i="2"/>
  <c r="O270" i="2"/>
  <c r="O269" i="2"/>
  <c r="O268" i="2"/>
  <c r="O267" i="2"/>
  <c r="O266" i="2"/>
  <c r="O265" i="2"/>
  <c r="O264" i="2"/>
  <c r="O263" i="2"/>
  <c r="O262" i="2"/>
  <c r="O261" i="2"/>
  <c r="O260" i="2"/>
  <c r="O259" i="2"/>
  <c r="O258" i="2"/>
  <c r="O257" i="2"/>
  <c r="O256" i="2"/>
  <c r="O255" i="2"/>
  <c r="O254" i="2"/>
  <c r="O253" i="2"/>
  <c r="O252" i="2"/>
  <c r="O251" i="2"/>
  <c r="O250" i="2"/>
  <c r="O249" i="2"/>
  <c r="O247" i="2"/>
  <c r="O246" i="2"/>
  <c r="O245" i="2"/>
  <c r="O244" i="2"/>
  <c r="O243" i="2"/>
  <c r="O242" i="2"/>
  <c r="O241" i="2"/>
  <c r="O239" i="2"/>
  <c r="O238" i="2"/>
  <c r="O237" i="2"/>
  <c r="O236" i="2"/>
  <c r="O235" i="2"/>
  <c r="O234" i="2"/>
  <c r="O233" i="2"/>
  <c r="O232" i="2"/>
  <c r="O231" i="2"/>
  <c r="O230" i="2"/>
  <c r="O229" i="2"/>
  <c r="O228" i="2"/>
  <c r="O227" i="2"/>
  <c r="O226" i="2"/>
  <c r="O225" i="2"/>
  <c r="O224" i="2"/>
  <c r="O223" i="2"/>
  <c r="O222" i="2"/>
  <c r="O221" i="2"/>
  <c r="O220" i="2"/>
  <c r="O219" i="2"/>
  <c r="O218" i="2"/>
  <c r="O217" i="2"/>
  <c r="O215" i="2"/>
  <c r="O213" i="2"/>
  <c r="O212" i="2"/>
  <c r="O211" i="2"/>
  <c r="O210" i="2"/>
  <c r="O209" i="2"/>
  <c r="O207" i="2"/>
  <c r="O206" i="2"/>
  <c r="O205" i="2"/>
  <c r="O204" i="2"/>
  <c r="O203" i="2"/>
  <c r="O199" i="2"/>
  <c r="O198" i="2"/>
  <c r="O196" i="2"/>
  <c r="O195" i="2"/>
  <c r="O194" i="2"/>
  <c r="O193" i="2"/>
  <c r="O191" i="2"/>
  <c r="O190" i="2"/>
  <c r="O189" i="2"/>
  <c r="O188" i="2"/>
  <c r="O187" i="2"/>
  <c r="O186" i="2"/>
  <c r="O185" i="2"/>
  <c r="O181" i="2"/>
  <c r="O180" i="2"/>
  <c r="O178" i="2"/>
  <c r="O174" i="2"/>
  <c r="O173" i="2"/>
  <c r="O172" i="2"/>
  <c r="O171" i="2"/>
  <c r="O170" i="2"/>
  <c r="O169" i="2"/>
  <c r="O168" i="2"/>
  <c r="O167" i="2"/>
  <c r="O166" i="2"/>
  <c r="O165" i="2"/>
  <c r="O164" i="2"/>
  <c r="O163" i="2"/>
  <c r="O162" i="2"/>
  <c r="O161" i="2"/>
  <c r="O160" i="2"/>
  <c r="O159" i="2"/>
  <c r="O158" i="2"/>
  <c r="O157" i="2"/>
  <c r="O156" i="2"/>
  <c r="O155" i="2"/>
  <c r="O154" i="2"/>
  <c r="O153" i="2"/>
  <c r="O152" i="2"/>
  <c r="O151" i="2"/>
  <c r="O150" i="2"/>
  <c r="O149" i="2"/>
  <c r="O148" i="2"/>
  <c r="O147" i="2"/>
  <c r="O146" i="2"/>
  <c r="O145" i="2"/>
  <c r="O144" i="2"/>
  <c r="O143" i="2"/>
  <c r="O142" i="2"/>
  <c r="O141" i="2"/>
  <c r="O140" i="2"/>
  <c r="O139" i="2"/>
  <c r="O138" i="2"/>
  <c r="O137" i="2"/>
  <c r="O136" i="2"/>
  <c r="O135" i="2"/>
  <c r="O134" i="2"/>
  <c r="O133" i="2"/>
  <c r="O132" i="2"/>
  <c r="O131" i="2"/>
  <c r="O130" i="2"/>
  <c r="O129" i="2"/>
  <c r="O128" i="2"/>
  <c r="O127" i="2"/>
  <c r="O126" i="2"/>
  <c r="O125" i="2"/>
  <c r="O124" i="2"/>
  <c r="O123" i="2"/>
  <c r="O122" i="2"/>
  <c r="O121" i="2"/>
  <c r="O120" i="2"/>
  <c r="O119" i="2"/>
  <c r="O118" i="2"/>
  <c r="O117" i="2"/>
  <c r="O116" i="2"/>
  <c r="O115" i="2"/>
  <c r="O114" i="2"/>
  <c r="O113" i="2"/>
  <c r="O112" i="2"/>
  <c r="O111" i="2"/>
  <c r="O110" i="2"/>
  <c r="O109" i="2"/>
  <c r="O108" i="2"/>
  <c r="O107" i="2"/>
  <c r="O106" i="2"/>
  <c r="O105" i="2"/>
  <c r="O104" i="2"/>
  <c r="O103" i="2"/>
  <c r="O102" i="2"/>
  <c r="O101" i="2"/>
  <c r="O100" i="2"/>
  <c r="O99" i="2"/>
  <c r="O98" i="2"/>
  <c r="O97" i="2"/>
  <c r="O96" i="2"/>
  <c r="O95" i="2"/>
  <c r="O94" i="2"/>
  <c r="O93" i="2"/>
  <c r="O92" i="2"/>
  <c r="O91" i="2"/>
  <c r="O90" i="2"/>
  <c r="O89" i="2"/>
  <c r="O88" i="2"/>
  <c r="O87" i="2"/>
  <c r="O86" i="2"/>
  <c r="O85" i="2"/>
  <c r="O84" i="2"/>
  <c r="O83" i="2"/>
  <c r="O82" i="2"/>
  <c r="O81" i="2"/>
  <c r="O80" i="2"/>
  <c r="O79" i="2"/>
  <c r="O78" i="2"/>
  <c r="O77" i="2"/>
  <c r="O76" i="2"/>
  <c r="O75" i="2"/>
  <c r="O74" i="2"/>
  <c r="O73" i="2"/>
  <c r="O72" i="2"/>
  <c r="O71" i="2"/>
  <c r="O70" i="2"/>
  <c r="O69" i="2"/>
  <c r="O68" i="2"/>
  <c r="O67" i="2"/>
  <c r="O66" i="2"/>
  <c r="O65" i="2"/>
  <c r="O64" i="2"/>
  <c r="O63" i="2"/>
  <c r="O62" i="2"/>
  <c r="O61" i="2"/>
  <c r="O60" i="2"/>
  <c r="O59" i="2"/>
  <c r="O58" i="2"/>
  <c r="O57" i="2"/>
  <c r="O56" i="2"/>
  <c r="O55" i="2"/>
  <c r="O54" i="2"/>
  <c r="O53" i="2"/>
  <c r="O52" i="2"/>
  <c r="O51" i="2"/>
  <c r="O50" i="2"/>
  <c r="O49" i="2"/>
  <c r="O48" i="2"/>
  <c r="O47" i="2"/>
  <c r="O46" i="2"/>
  <c r="O45" i="2"/>
  <c r="O44" i="2"/>
  <c r="O43" i="2"/>
  <c r="O42" i="2"/>
  <c r="O41" i="2"/>
  <c r="O40" i="2"/>
  <c r="O39" i="2"/>
  <c r="O38" i="2"/>
  <c r="O37" i="2"/>
  <c r="O36" i="2"/>
  <c r="O35" i="2"/>
  <c r="O34" i="2"/>
  <c r="O33" i="2"/>
  <c r="O32" i="2"/>
  <c r="O31" i="2"/>
  <c r="O30" i="2"/>
  <c r="O29" i="2"/>
  <c r="O28" i="2"/>
  <c r="O27" i="2"/>
  <c r="O26" i="2"/>
  <c r="O25" i="2"/>
  <c r="O24" i="2"/>
  <c r="O23" i="2"/>
  <c r="O22" i="2"/>
  <c r="O21" i="2"/>
  <c r="O20" i="2"/>
  <c r="O19" i="2"/>
  <c r="O18" i="2"/>
  <c r="O17" i="2"/>
  <c r="O16" i="2"/>
  <c r="O15" i="2"/>
  <c r="O14" i="2"/>
  <c r="O13" i="2"/>
  <c r="O12" i="2"/>
  <c r="O11" i="2"/>
  <c r="O10" i="2"/>
  <c r="O9" i="2"/>
  <c r="O8" i="2"/>
  <c r="O7" i="2"/>
  <c r="O6" i="2"/>
  <c r="O5" i="2"/>
  <c r="O4" i="2"/>
  <c r="O3" i="2"/>
  <c r="O2" i="2" l="1"/>
  <c r="O981" i="2"/>
  <c r="O1482" i="2"/>
  <c r="O1670" i="2"/>
  <c r="O1801" i="2"/>
  <c r="O1809" i="2"/>
  <c r="O1926" i="2"/>
  <c r="O2035" i="2"/>
  <c r="O2320" i="2"/>
  <c r="O2429" i="2"/>
  <c r="O2506" i="2"/>
  <c r="O2577" i="2"/>
  <c r="O2585" i="2"/>
  <c r="O2844" i="2"/>
  <c r="O3016" i="2"/>
  <c r="O3264" i="2"/>
  <c r="O3379" i="2"/>
  <c r="O3504" i="2"/>
  <c r="O3582" i="2"/>
  <c r="O3590" i="2"/>
  <c r="O3645" i="2"/>
  <c r="O3769" i="2"/>
  <c r="O3777" i="2"/>
  <c r="O3792" i="2"/>
  <c r="O4236" i="2"/>
  <c r="O4252" i="2"/>
  <c r="O4268" i="2"/>
  <c r="O4323" i="2"/>
  <c r="O4759" i="2"/>
  <c r="O4790" i="2"/>
  <c r="O4835" i="2"/>
  <c r="O4850" i="2"/>
  <c r="O4858" i="2"/>
  <c r="O4927" i="2"/>
  <c r="O5027" i="2"/>
  <c r="O5071" i="2"/>
  <c r="O5079" i="2"/>
  <c r="O5138" i="2"/>
  <c r="O5239" i="2"/>
  <c r="O5403" i="2"/>
  <c r="O5426" i="2"/>
  <c r="O5434" i="2"/>
  <c r="O5590" i="2"/>
  <c r="O5598" i="2"/>
  <c r="O5606" i="2"/>
  <c r="O5614" i="2"/>
  <c r="O5622" i="2"/>
  <c r="O5629" i="2"/>
  <c r="O698" i="2"/>
  <c r="O706" i="2"/>
  <c r="O1498" i="2"/>
  <c r="O1506" i="2"/>
  <c r="O1537" i="2"/>
  <c r="O1678" i="2"/>
  <c r="O1694" i="2"/>
  <c r="O1710" i="2"/>
  <c r="O2081" i="2"/>
  <c r="O2189" i="2"/>
  <c r="O4581" i="2"/>
  <c r="O4659" i="2"/>
  <c r="O4667" i="2"/>
  <c r="O4798" i="2"/>
  <c r="O8205" i="2"/>
  <c r="O8501" i="2"/>
  <c r="O8539" i="2"/>
  <c r="O8578" i="2"/>
  <c r="O781" i="2"/>
  <c r="O1378" i="2"/>
  <c r="O2477" i="2"/>
  <c r="O2554" i="2"/>
  <c r="O2586" i="2"/>
  <c r="O2616" i="2"/>
  <c r="O2716" i="2"/>
  <c r="O2776" i="2"/>
  <c r="O2837" i="2"/>
  <c r="O3110" i="2"/>
  <c r="O3227" i="2"/>
  <c r="O3280" i="2"/>
  <c r="O3427" i="2"/>
  <c r="O3435" i="2"/>
  <c r="O3707" i="2"/>
  <c r="O3808" i="2"/>
  <c r="O4699" i="2"/>
  <c r="O4791" i="2"/>
  <c r="O4943" i="2"/>
  <c r="O4951" i="2"/>
  <c r="O5302" i="2"/>
  <c r="O5458" i="2"/>
  <c r="O5482" i="2"/>
  <c r="O5591" i="2"/>
  <c r="O5599" i="2"/>
  <c r="O5607" i="2"/>
  <c r="O7877" i="2"/>
  <c r="O8555" i="2"/>
  <c r="O8571" i="2"/>
  <c r="O699" i="2"/>
  <c r="O1446" i="2"/>
  <c r="O1454" i="2"/>
  <c r="O1546" i="2"/>
  <c r="O1554" i="2"/>
  <c r="O1562" i="2"/>
  <c r="O1834" i="2"/>
  <c r="O2051" i="2"/>
  <c r="O2090" i="2"/>
  <c r="O2136" i="2"/>
  <c r="O581" i="2"/>
  <c r="O1076" i="2"/>
  <c r="O1108" i="2"/>
  <c r="O1124" i="2"/>
  <c r="O1263" i="2"/>
  <c r="O1742" i="2"/>
  <c r="O2314" i="2"/>
  <c r="O2478" i="2"/>
  <c r="O2508" i="2"/>
  <c r="O2563" i="2"/>
  <c r="O2617" i="2"/>
  <c r="O2671" i="2"/>
  <c r="O2717" i="2"/>
  <c r="O2777" i="2"/>
  <c r="O2883" i="2"/>
  <c r="O2965" i="2"/>
  <c r="O3381" i="2"/>
  <c r="O3389" i="2"/>
  <c r="O3397" i="2"/>
  <c r="O3459" i="2"/>
  <c r="O3467" i="2"/>
  <c r="O3584" i="2"/>
  <c r="O3739" i="2"/>
  <c r="O3747" i="2"/>
  <c r="O3884" i="2"/>
  <c r="O3907" i="2"/>
  <c r="O4035" i="2"/>
  <c r="O4364" i="2"/>
  <c r="O4700" i="2"/>
  <c r="O5342" i="2"/>
  <c r="O5661" i="2"/>
  <c r="O5677" i="2"/>
  <c r="O1455" i="2"/>
  <c r="O1594" i="2"/>
  <c r="O1618" i="2"/>
  <c r="O1626" i="2"/>
  <c r="O1657" i="2"/>
  <c r="O2075" i="2"/>
  <c r="O2083" i="2"/>
  <c r="O2176" i="2"/>
  <c r="O4999" i="2"/>
  <c r="O5179" i="2"/>
  <c r="O4457" i="2"/>
  <c r="O4529" i="2"/>
  <c r="O5234" i="2"/>
  <c r="O5351" i="2"/>
  <c r="O5398" i="2"/>
  <c r="O5406" i="2"/>
  <c r="O5570" i="2"/>
  <c r="O5578" i="2"/>
  <c r="O655" i="2"/>
  <c r="O693" i="2"/>
  <c r="O701" i="2"/>
  <c r="O1070" i="2"/>
  <c r="O1357" i="2"/>
  <c r="O1650" i="2"/>
  <c r="O1721" i="2"/>
  <c r="O1945" i="2"/>
  <c r="O2154" i="2"/>
  <c r="O2393" i="2"/>
  <c r="O2448" i="2"/>
  <c r="O2456" i="2"/>
  <c r="O2464" i="2"/>
  <c r="O2472" i="2"/>
  <c r="O2541" i="2"/>
  <c r="O2634" i="2"/>
  <c r="O2764" i="2"/>
  <c r="O2771" i="2"/>
  <c r="O2936" i="2"/>
  <c r="O2997" i="2"/>
  <c r="O3027" i="2"/>
  <c r="O3081" i="2"/>
  <c r="O3097" i="2"/>
  <c r="O3160" i="2"/>
  <c r="O3344" i="2"/>
  <c r="O3352" i="2"/>
  <c r="O3803" i="2"/>
  <c r="O3848" i="2"/>
  <c r="O4014" i="2"/>
  <c r="O4060" i="2"/>
  <c r="O4139" i="2"/>
  <c r="O4200" i="2"/>
  <c r="O4224" i="2"/>
  <c r="O7228" i="2"/>
  <c r="O4419" i="2"/>
  <c r="O4443" i="2"/>
  <c r="O4763" i="2"/>
  <c r="O4771" i="2"/>
  <c r="O4946" i="2"/>
  <c r="O4954" i="2"/>
  <c r="O5075" i="2"/>
  <c r="O5083" i="2"/>
  <c r="O5235" i="2"/>
  <c r="O5414" i="2"/>
  <c r="O5610" i="2"/>
  <c r="O5618" i="2"/>
  <c r="O1071" i="2"/>
  <c r="O1226" i="2"/>
  <c r="O1295" i="2"/>
  <c r="O1303" i="2"/>
  <c r="O1342" i="2"/>
  <c r="O1502" i="2"/>
  <c r="O1533" i="2"/>
  <c r="O1690" i="2"/>
  <c r="O1698" i="2"/>
  <c r="O1706" i="2"/>
  <c r="O1722" i="2"/>
  <c r="O1938" i="2"/>
  <c r="O1946" i="2"/>
  <c r="O2093" i="2"/>
  <c r="O2225" i="2"/>
  <c r="O2362" i="2"/>
  <c r="O2378" i="2"/>
  <c r="O2394" i="2"/>
  <c r="O2410" i="2"/>
  <c r="O2465" i="2"/>
  <c r="O2765" i="2"/>
  <c r="O3067" i="2"/>
  <c r="O3804" i="2"/>
  <c r="O3864" i="2"/>
  <c r="O3992" i="2"/>
  <c r="O4617" i="2"/>
  <c r="O7229" i="2"/>
  <c r="O8620" i="2"/>
  <c r="O970" i="2"/>
  <c r="O1087" i="2"/>
  <c r="O1119" i="2"/>
  <c r="O1127" i="2"/>
  <c r="O1258" i="2"/>
  <c r="O1311" i="2"/>
  <c r="O1319" i="2"/>
  <c r="O1327" i="2"/>
  <c r="O1382" i="2"/>
  <c r="O1518" i="2"/>
  <c r="O1790" i="2"/>
  <c r="O1822" i="2"/>
  <c r="O2009" i="2"/>
  <c r="O2124" i="2"/>
  <c r="O2317" i="2"/>
  <c r="O2347" i="2"/>
  <c r="O2426" i="2"/>
  <c r="O2442" i="2"/>
  <c r="O2817" i="2"/>
  <c r="O2825" i="2"/>
  <c r="O2833" i="2"/>
  <c r="O2841" i="2"/>
  <c r="O2878" i="2"/>
  <c r="O2915" i="2"/>
  <c r="O2945" i="2"/>
  <c r="O2968" i="2"/>
  <c r="O3192" i="2"/>
  <c r="O3261" i="2"/>
  <c r="O3384" i="2"/>
  <c r="O3462" i="2"/>
  <c r="O3688" i="2"/>
  <c r="O3774" i="2"/>
  <c r="O3955" i="2"/>
  <c r="O4265" i="2"/>
  <c r="O4312" i="2"/>
  <c r="O4320" i="2"/>
  <c r="O4428" i="2"/>
  <c r="O4444" i="2"/>
  <c r="O4475" i="2"/>
  <c r="O4483" i="2"/>
  <c r="O4531" i="2"/>
  <c r="O4802" i="2"/>
  <c r="O4855" i="2"/>
  <c r="O4924" i="2"/>
  <c r="O4947" i="2"/>
  <c r="O4955" i="2"/>
  <c r="O5047" i="2"/>
  <c r="O5150" i="2"/>
  <c r="O5158" i="2"/>
  <c r="O5298" i="2"/>
  <c r="O5415" i="2"/>
  <c r="O5431" i="2"/>
  <c r="O5470" i="2"/>
  <c r="O5595" i="2"/>
  <c r="O702" i="2"/>
  <c r="O1157" i="2"/>
  <c r="O1165" i="2"/>
  <c r="O1442" i="2"/>
  <c r="O1450" i="2"/>
  <c r="O1458" i="2"/>
  <c r="O1534" i="2"/>
  <c r="O1542" i="2"/>
  <c r="O2101" i="2"/>
  <c r="O2186" i="2"/>
  <c r="O2218" i="2"/>
  <c r="O2280" i="2"/>
  <c r="O2371" i="2"/>
  <c r="O2387" i="2"/>
  <c r="O2403" i="2"/>
  <c r="O3835" i="2"/>
  <c r="O3993" i="2"/>
  <c r="O4016" i="2"/>
  <c r="O4062" i="2"/>
  <c r="O1738" i="2"/>
  <c r="O1753" i="2"/>
  <c r="O2257" i="2"/>
  <c r="O2427" i="2"/>
  <c r="O2435" i="2"/>
  <c r="O2520" i="2"/>
  <c r="O2591" i="2"/>
  <c r="O2652" i="2"/>
  <c r="O2796" i="2"/>
  <c r="O2842" i="2"/>
  <c r="O2969" i="2"/>
  <c r="O2984" i="2"/>
  <c r="O3208" i="2"/>
  <c r="O3424" i="2"/>
  <c r="O3432" i="2"/>
  <c r="O3510" i="2"/>
  <c r="O3526" i="2"/>
  <c r="O3542" i="2"/>
  <c r="O3550" i="2"/>
  <c r="O3573" i="2"/>
  <c r="O3651" i="2"/>
  <c r="O3704" i="2"/>
  <c r="O3925" i="2"/>
  <c r="O4352" i="2"/>
  <c r="O4460" i="2"/>
  <c r="O4887" i="2"/>
  <c r="O5151" i="2"/>
  <c r="O5159" i="2"/>
  <c r="O5190" i="2"/>
  <c r="O5206" i="2"/>
  <c r="O5338" i="2"/>
  <c r="O5346" i="2"/>
  <c r="O5354" i="2"/>
  <c r="O5362" i="2"/>
  <c r="O5983" i="2"/>
  <c r="O6006" i="2"/>
  <c r="O1399" i="2"/>
  <c r="O1598" i="2"/>
  <c r="O1614" i="2"/>
  <c r="O1622" i="2"/>
  <c r="O2118" i="2"/>
  <c r="O2133" i="2"/>
  <c r="O2187" i="2"/>
  <c r="O2195" i="2"/>
  <c r="O2211" i="2"/>
  <c r="O4587" i="2"/>
  <c r="O4595" i="2"/>
  <c r="O4603" i="2"/>
  <c r="O4611" i="2"/>
  <c r="O4619" i="2"/>
  <c r="O4361" i="2"/>
  <c r="O4376" i="2"/>
  <c r="O4501" i="2"/>
  <c r="O4517" i="2"/>
  <c r="O4926" i="2"/>
  <c r="O5070" i="2"/>
  <c r="O5207" i="2"/>
  <c r="O5215" i="2"/>
  <c r="O5238" i="2"/>
  <c r="O5363" i="2"/>
  <c r="O5394" i="2"/>
  <c r="O5566" i="2"/>
  <c r="O5613" i="2"/>
  <c r="O5674" i="2"/>
  <c r="O7875" i="2"/>
  <c r="O8522" i="2"/>
  <c r="O8637" i="2"/>
  <c r="O418" i="2"/>
  <c r="O996" i="2"/>
  <c r="O1012" i="2"/>
  <c r="O1066" i="2"/>
  <c r="O1221" i="2"/>
  <c r="O1245" i="2"/>
  <c r="O1253" i="2"/>
  <c r="O1599" i="2"/>
  <c r="O1762" i="2"/>
  <c r="O2173" i="2"/>
  <c r="O2243" i="2"/>
  <c r="O2365" i="2"/>
  <c r="O2381" i="2"/>
  <c r="O2397" i="2"/>
  <c r="O2413" i="2"/>
  <c r="O2607" i="2"/>
  <c r="O2691" i="2"/>
  <c r="O2737" i="2"/>
  <c r="O2745" i="2"/>
  <c r="O3085" i="2"/>
  <c r="O3093" i="2"/>
  <c r="O3101" i="2"/>
  <c r="O3256" i="2"/>
  <c r="O3317" i="2"/>
  <c r="O3325" i="2"/>
  <c r="O3472" i="2"/>
  <c r="O3480" i="2"/>
  <c r="O3488" i="2"/>
  <c r="O3675" i="2"/>
  <c r="O3995" i="2"/>
  <c r="O4064" i="2"/>
  <c r="O4181" i="2"/>
  <c r="O4220" i="2"/>
  <c r="O4604" i="2"/>
  <c r="O4620" i="2"/>
  <c r="O8538" i="2"/>
  <c r="O183" i="2"/>
  <c r="O197" i="2"/>
  <c r="O666" i="2"/>
  <c r="O674" i="2"/>
  <c r="O695" i="2"/>
  <c r="O703" i="2"/>
  <c r="O978" i="2"/>
  <c r="O1045" i="2"/>
  <c r="O1053" i="2"/>
  <c r="O1060" i="2"/>
  <c r="O1135" i="2"/>
  <c r="O1149" i="2"/>
  <c r="O1194" i="2"/>
  <c r="O1390" i="2"/>
  <c r="O1434" i="2"/>
  <c r="O1449" i="2"/>
  <c r="O1457" i="2"/>
  <c r="O1577" i="2"/>
  <c r="O1638" i="2"/>
  <c r="O1674" i="2"/>
  <c r="O1718" i="2"/>
  <c r="O1770" i="2"/>
  <c r="O1842" i="2"/>
  <c r="O1850" i="2"/>
  <c r="O1865" i="2"/>
  <c r="O1954" i="2"/>
  <c r="O1962" i="2"/>
  <c r="O2152" i="2"/>
  <c r="O2205" i="2"/>
  <c r="O2249" i="2"/>
  <c r="O2415" i="2"/>
  <c r="O2559" i="2"/>
  <c r="O2627" i="2"/>
  <c r="O3996" i="2"/>
  <c r="O4112" i="2"/>
  <c r="O4597" i="2"/>
  <c r="O4613" i="2"/>
  <c r="O651" i="2"/>
  <c r="O986" i="2"/>
  <c r="O1031" i="2"/>
  <c r="O1090" i="2"/>
  <c r="O1290" i="2"/>
  <c r="O1298" i="2"/>
  <c r="O1337" i="2"/>
  <c r="O1465" i="2"/>
  <c r="O1486" i="2"/>
  <c r="O1494" i="2"/>
  <c r="O1615" i="2"/>
  <c r="O1631" i="2"/>
  <c r="O1806" i="2"/>
  <c r="O1970" i="2"/>
  <c r="O1978" i="2"/>
  <c r="O1986" i="2"/>
  <c r="O2031" i="2"/>
  <c r="O2106" i="2"/>
  <c r="O2483" i="2"/>
  <c r="O2490" i="2"/>
  <c r="O2536" i="2"/>
  <c r="O2552" i="2"/>
  <c r="O3755" i="2"/>
  <c r="O4783" i="2"/>
  <c r="O5154" i="2"/>
  <c r="O5286" i="2"/>
  <c r="O5466" i="2"/>
  <c r="O5615" i="2"/>
  <c r="O5630" i="2"/>
  <c r="O5645" i="2"/>
  <c r="O420" i="2"/>
  <c r="O667" i="2"/>
  <c r="O994" i="2"/>
  <c r="O1150" i="2"/>
  <c r="O1247" i="2"/>
  <c r="O1314" i="2"/>
  <c r="O1322" i="2"/>
  <c r="O1517" i="2"/>
  <c r="O1578" i="2"/>
  <c r="O1593" i="2"/>
  <c r="O1601" i="2"/>
  <c r="O1682" i="2"/>
  <c r="O1697" i="2"/>
  <c r="O5443" i="2"/>
  <c r="O5451" i="2"/>
  <c r="O1098" i="2"/>
  <c r="O1106" i="2"/>
  <c r="O1114" i="2"/>
  <c r="O1353" i="2"/>
  <c r="O1361" i="2"/>
  <c r="O1406" i="2"/>
  <c r="O1466" i="2"/>
  <c r="O1586" i="2"/>
  <c r="O1889" i="2"/>
  <c r="O1994" i="2"/>
  <c r="O2017" i="2"/>
  <c r="O2115" i="2"/>
  <c r="O2138" i="2"/>
  <c r="O2265" i="2"/>
  <c r="O2339" i="2"/>
  <c r="O2431" i="2"/>
  <c r="O2438" i="2"/>
  <c r="O2461" i="2"/>
  <c r="O2499" i="2"/>
  <c r="O2522" i="2"/>
  <c r="O2537" i="2"/>
  <c r="O2545" i="2"/>
  <c r="O2568" i="2"/>
  <c r="O2636" i="2"/>
  <c r="O2643" i="2"/>
  <c r="O3382" i="2"/>
  <c r="O3740" i="2"/>
  <c r="O653" i="2"/>
  <c r="O973" i="2"/>
  <c r="O1055" i="2"/>
  <c r="O1122" i="2"/>
  <c r="O1159" i="2"/>
  <c r="O1182" i="2"/>
  <c r="O1218" i="2"/>
  <c r="O1300" i="2"/>
  <c r="O1346" i="2"/>
  <c r="O1354" i="2"/>
  <c r="O1362" i="2"/>
  <c r="O1377" i="2"/>
  <c r="O1421" i="2"/>
  <c r="O1549" i="2"/>
  <c r="O1617" i="2"/>
  <c r="O1625" i="2"/>
  <c r="O1786" i="2"/>
  <c r="O1815" i="2"/>
  <c r="O1882" i="2"/>
  <c r="O1911" i="2"/>
  <c r="O2018" i="2"/>
  <c r="O2033" i="2"/>
  <c r="O2078" i="2"/>
  <c r="O2131" i="2"/>
  <c r="O2200" i="2"/>
  <c r="O2259" i="2"/>
  <c r="O2266" i="2"/>
  <c r="O2282" i="2"/>
  <c r="O2296" i="2"/>
  <c r="O2492" i="2"/>
  <c r="O2515" i="2"/>
  <c r="O2538" i="2"/>
  <c r="O2569" i="2"/>
  <c r="O2659" i="2"/>
  <c r="O3161" i="2"/>
  <c r="O3733" i="2"/>
  <c r="O4537" i="2"/>
  <c r="O4716" i="2"/>
  <c r="O4723" i="2"/>
  <c r="O414" i="2"/>
  <c r="O661" i="2"/>
  <c r="O669" i="2"/>
  <c r="O1167" i="2"/>
  <c r="O1316" i="2"/>
  <c r="O1370" i="2"/>
  <c r="O1393" i="2"/>
  <c r="O1511" i="2"/>
  <c r="O1662" i="2"/>
  <c r="O1942" i="2"/>
  <c r="O2155" i="2"/>
  <c r="O2170" i="2"/>
  <c r="O2208" i="2"/>
  <c r="O2289" i="2"/>
  <c r="O2333" i="2"/>
  <c r="O4709" i="2"/>
  <c r="O4907" i="2"/>
  <c r="O677" i="2"/>
  <c r="O1085" i="2"/>
  <c r="O1234" i="2"/>
  <c r="O1527" i="2"/>
  <c r="O1550" i="2"/>
  <c r="O1558" i="2"/>
  <c r="O1566" i="2"/>
  <c r="O1905" i="2"/>
  <c r="O1981" i="2"/>
  <c r="O2109" i="2"/>
  <c r="O2163" i="2"/>
  <c r="O2185" i="2"/>
  <c r="O2275" i="2"/>
  <c r="O2440" i="2"/>
  <c r="O2463" i="2"/>
  <c r="O2493" i="2"/>
  <c r="O2501" i="2"/>
  <c r="O2524" i="2"/>
  <c r="O2531" i="2"/>
  <c r="O2547" i="2"/>
  <c r="O2570" i="2"/>
  <c r="O3587" i="2"/>
  <c r="O4155" i="2"/>
  <c r="O201" i="2"/>
  <c r="O415" i="2"/>
  <c r="O997" i="2"/>
  <c r="O1093" i="2"/>
  <c r="O1250" i="2"/>
  <c r="O1279" i="2"/>
  <c r="O1309" i="2"/>
  <c r="O1317" i="2"/>
  <c r="O1325" i="2"/>
  <c r="O1386" i="2"/>
  <c r="O1394" i="2"/>
  <c r="O1634" i="2"/>
  <c r="O1714" i="2"/>
  <c r="O1846" i="2"/>
  <c r="O2509" i="2"/>
  <c r="O2601" i="2"/>
  <c r="O2623" i="2"/>
  <c r="O2668" i="2"/>
  <c r="O4878" i="2"/>
  <c r="O1101" i="2"/>
  <c r="O1109" i="2"/>
  <c r="O1205" i="2"/>
  <c r="O1409" i="2"/>
  <c r="O1438" i="2"/>
  <c r="O1490" i="2"/>
  <c r="O1505" i="2"/>
  <c r="O1559" i="2"/>
  <c r="O1774" i="2"/>
  <c r="O202" i="2"/>
  <c r="O663" i="2"/>
  <c r="O671" i="2"/>
  <c r="O975" i="2"/>
  <c r="O990" i="2"/>
  <c r="O1021" i="2"/>
  <c r="O1079" i="2"/>
  <c r="O1146" i="2"/>
  <c r="O1213" i="2"/>
  <c r="O1513" i="2"/>
  <c r="O1521" i="2"/>
  <c r="O1686" i="2"/>
  <c r="O1693" i="2"/>
  <c r="O1737" i="2"/>
  <c r="O1825" i="2"/>
  <c r="O1862" i="2"/>
  <c r="O2065" i="2"/>
  <c r="O2291" i="2"/>
  <c r="O2298" i="2"/>
  <c r="O2321" i="2"/>
  <c r="O2328" i="2"/>
  <c r="O2380" i="2"/>
  <c r="O2449" i="2"/>
  <c r="O2457" i="2"/>
  <c r="O2556" i="2"/>
  <c r="O2579" i="2"/>
  <c r="O2632" i="2"/>
  <c r="O2639" i="2"/>
  <c r="O4680" i="2"/>
  <c r="O578" i="2"/>
  <c r="O1007" i="2"/>
  <c r="O1015" i="2"/>
  <c r="O1029" i="2"/>
  <c r="O1103" i="2"/>
  <c r="O1111" i="2"/>
  <c r="O1178" i="2"/>
  <c r="O1207" i="2"/>
  <c r="O1229" i="2"/>
  <c r="O1237" i="2"/>
  <c r="O1274" i="2"/>
  <c r="O1350" i="2"/>
  <c r="O1358" i="2"/>
  <c r="O1366" i="2"/>
  <c r="O1381" i="2"/>
  <c r="O1425" i="2"/>
  <c r="O1471" i="2"/>
  <c r="O1545" i="2"/>
  <c r="O1553" i="2"/>
  <c r="O1561" i="2"/>
  <c r="O1658" i="2"/>
  <c r="O1761" i="2"/>
  <c r="O1833" i="2"/>
  <c r="O1930" i="2"/>
  <c r="O2074" i="2"/>
  <c r="O2112" i="2"/>
  <c r="O2120" i="2"/>
  <c r="O2127" i="2"/>
  <c r="O2158" i="2"/>
  <c r="O2188" i="2"/>
  <c r="O2344" i="2"/>
  <c r="O2481" i="2"/>
  <c r="O2504" i="2"/>
  <c r="O2618" i="2"/>
  <c r="O2648" i="2"/>
  <c r="O3094" i="2"/>
  <c r="O3653" i="2"/>
  <c r="O4267" i="2"/>
  <c r="O5026" i="2"/>
  <c r="O5339" i="2"/>
  <c r="O6007" i="2"/>
  <c r="O1044" i="2"/>
  <c r="O1134" i="2"/>
  <c r="O1282" i="2"/>
  <c r="O1374" i="2"/>
  <c r="O1433" i="2"/>
  <c r="O1530" i="2"/>
  <c r="O1538" i="2"/>
  <c r="O1746" i="2"/>
  <c r="O1769" i="2"/>
  <c r="O1849" i="2"/>
  <c r="O2204" i="2"/>
  <c r="O2248" i="2"/>
  <c r="O2398" i="2"/>
  <c r="O2414" i="2"/>
  <c r="O2451" i="2"/>
  <c r="O2474" i="2"/>
  <c r="O2512" i="2"/>
  <c r="O2581" i="2"/>
  <c r="O2589" i="2"/>
  <c r="O8209" i="2"/>
  <c r="O8534" i="2"/>
  <c r="O8557" i="2"/>
  <c r="O8565" i="2"/>
  <c r="O8573" i="2"/>
  <c r="O8639" i="2"/>
  <c r="O2703" i="2"/>
  <c r="O2746" i="2"/>
  <c r="O2937" i="2"/>
  <c r="O2974" i="2"/>
  <c r="O3057" i="2"/>
  <c r="O3072" i="2"/>
  <c r="O3169" i="2"/>
  <c r="O3184" i="2"/>
  <c r="O3235" i="2"/>
  <c r="O3286" i="2"/>
  <c r="O3301" i="2"/>
  <c r="O3309" i="2"/>
  <c r="O3339" i="2"/>
  <c r="O3489" i="2"/>
  <c r="O3496" i="2"/>
  <c r="O3543" i="2"/>
  <c r="O3565" i="2"/>
  <c r="O3616" i="2"/>
  <c r="O3624" i="2"/>
  <c r="O3661" i="2"/>
  <c r="O3726" i="2"/>
  <c r="O3836" i="2"/>
  <c r="O3851" i="2"/>
  <c r="O3893" i="2"/>
  <c r="O3915" i="2"/>
  <c r="O3937" i="2"/>
  <c r="O4003" i="2"/>
  <c r="O4163" i="2"/>
  <c r="O4208" i="2"/>
  <c r="O4245" i="2"/>
  <c r="O4357" i="2"/>
  <c r="O4476" i="2"/>
  <c r="O4643" i="2"/>
  <c r="O4665" i="2"/>
  <c r="O4673" i="2"/>
  <c r="O4827" i="2"/>
  <c r="O4863" i="2"/>
  <c r="O4871" i="2"/>
  <c r="O4930" i="2"/>
  <c r="O5034" i="2"/>
  <c r="O5191" i="2"/>
  <c r="O5250" i="2"/>
  <c r="O5258" i="2"/>
  <c r="O5294" i="2"/>
  <c r="O5399" i="2"/>
  <c r="O5421" i="2"/>
  <c r="O5474" i="2"/>
  <c r="O5533" i="2"/>
  <c r="O5638" i="2"/>
  <c r="O8334" i="2"/>
  <c r="O8527" i="2"/>
  <c r="O8588" i="2"/>
  <c r="O8654" i="2"/>
  <c r="O3272" i="2"/>
  <c r="O3771" i="2"/>
  <c r="O3793" i="2"/>
  <c r="O3800" i="2"/>
  <c r="O4156" i="2"/>
  <c r="O4201" i="2"/>
  <c r="O4380" i="2"/>
  <c r="O4469" i="2"/>
  <c r="O4491" i="2"/>
  <c r="O4499" i="2"/>
  <c r="O4507" i="2"/>
  <c r="O4515" i="2"/>
  <c r="O4523" i="2"/>
  <c r="O4560" i="2"/>
  <c r="O4568" i="2"/>
  <c r="O4636" i="2"/>
  <c r="O3043" i="2"/>
  <c r="O3051" i="2"/>
  <c r="O3200" i="2"/>
  <c r="O3243" i="2"/>
  <c r="O3302" i="2"/>
  <c r="O3443" i="2"/>
  <c r="O3512" i="2"/>
  <c r="O3520" i="2"/>
  <c r="O3528" i="2"/>
  <c r="O3536" i="2"/>
  <c r="O3552" i="2"/>
  <c r="O3596" i="2"/>
  <c r="O3632" i="2"/>
  <c r="O3712" i="2"/>
  <c r="O3968" i="2"/>
  <c r="O4048" i="2"/>
  <c r="O4091" i="2"/>
  <c r="O4149" i="2"/>
  <c r="O4171" i="2"/>
  <c r="O4216" i="2"/>
  <c r="O4261" i="2"/>
  <c r="O4291" i="2"/>
  <c r="O4299" i="2"/>
  <c r="O4651" i="2"/>
  <c r="O4806" i="2"/>
  <c r="O4828" i="2"/>
  <c r="O4894" i="2"/>
  <c r="O4923" i="2"/>
  <c r="O5006" i="2"/>
  <c r="O5042" i="2"/>
  <c r="O5106" i="2"/>
  <c r="O5163" i="2"/>
  <c r="O5170" i="2"/>
  <c r="O5199" i="2"/>
  <c r="O5214" i="2"/>
  <c r="O5251" i="2"/>
  <c r="O5295" i="2"/>
  <c r="O5310" i="2"/>
  <c r="O5378" i="2"/>
  <c r="O5386" i="2"/>
  <c r="O5422" i="2"/>
  <c r="O5437" i="2"/>
  <c r="O5526" i="2"/>
  <c r="O5534" i="2"/>
  <c r="O5586" i="2"/>
  <c r="O6702" i="2"/>
  <c r="O7225" i="2"/>
  <c r="O8506" i="2"/>
  <c r="O8589" i="2"/>
  <c r="O8597" i="2"/>
  <c r="O4389" i="2"/>
  <c r="O4403" i="2"/>
  <c r="O4485" i="2"/>
  <c r="O4492" i="2"/>
  <c r="O4508" i="2"/>
  <c r="O4539" i="2"/>
  <c r="O4547" i="2"/>
  <c r="O4569" i="2"/>
  <c r="O4725" i="2"/>
  <c r="O4739" i="2"/>
  <c r="O4747" i="2"/>
  <c r="O4770" i="2"/>
  <c r="O4814" i="2"/>
  <c r="O5266" i="2"/>
  <c r="O5303" i="2"/>
  <c r="O5318" i="2"/>
  <c r="O5326" i="2"/>
  <c r="O5490" i="2"/>
  <c r="O5571" i="2"/>
  <c r="O5579" i="2"/>
  <c r="O5594" i="2"/>
  <c r="O5602" i="2"/>
  <c r="O5654" i="2"/>
  <c r="O5662" i="2"/>
  <c r="O8211" i="2"/>
  <c r="O8605" i="2"/>
  <c r="O8648" i="2"/>
  <c r="O2675" i="2"/>
  <c r="O2697" i="2"/>
  <c r="O2712" i="2"/>
  <c r="O2762" i="2"/>
  <c r="O2769" i="2"/>
  <c r="O2976" i="2"/>
  <c r="O3013" i="2"/>
  <c r="O3021" i="2"/>
  <c r="O3059" i="2"/>
  <c r="O3104" i="2"/>
  <c r="O3141" i="2"/>
  <c r="O3149" i="2"/>
  <c r="O3171" i="2"/>
  <c r="O3251" i="2"/>
  <c r="O3288" i="2"/>
  <c r="O3355" i="2"/>
  <c r="O3392" i="2"/>
  <c r="O3521" i="2"/>
  <c r="O3553" i="2"/>
  <c r="O3597" i="2"/>
  <c r="O3611" i="2"/>
  <c r="O3648" i="2"/>
  <c r="O3683" i="2"/>
  <c r="O3691" i="2"/>
  <c r="O3713" i="2"/>
  <c r="O3720" i="2"/>
  <c r="O3728" i="2"/>
  <c r="O3931" i="2"/>
  <c r="O3939" i="2"/>
  <c r="O3961" i="2"/>
  <c r="O4005" i="2"/>
  <c r="O4027" i="2"/>
  <c r="O4049" i="2"/>
  <c r="O4092" i="2"/>
  <c r="O4107" i="2"/>
  <c r="O4128" i="2"/>
  <c r="O4172" i="2"/>
  <c r="O4187" i="2"/>
  <c r="O4232" i="2"/>
  <c r="O4284" i="2"/>
  <c r="O4300" i="2"/>
  <c r="O4315" i="2"/>
  <c r="O4675" i="2"/>
  <c r="O5171" i="2"/>
  <c r="O5274" i="2"/>
  <c r="O5379" i="2"/>
  <c r="O5423" i="2"/>
  <c r="O5438" i="2"/>
  <c r="O8358" i="2"/>
  <c r="O8499" i="2"/>
  <c r="O8590" i="2"/>
  <c r="O2698" i="2"/>
  <c r="O2812" i="2"/>
  <c r="O2856" i="2"/>
  <c r="O2863" i="2"/>
  <c r="O3014" i="2"/>
  <c r="O3037" i="2"/>
  <c r="O3045" i="2"/>
  <c r="O3120" i="2"/>
  <c r="O3142" i="2"/>
  <c r="O3187" i="2"/>
  <c r="O3216" i="2"/>
  <c r="O3304" i="2"/>
  <c r="O3312" i="2"/>
  <c r="O3363" i="2"/>
  <c r="O3400" i="2"/>
  <c r="O3414" i="2"/>
  <c r="O3445" i="2"/>
  <c r="O3453" i="2"/>
  <c r="O3619" i="2"/>
  <c r="O3736" i="2"/>
  <c r="O3896" i="2"/>
  <c r="O3932" i="2"/>
  <c r="O3947" i="2"/>
  <c r="O4028" i="2"/>
  <c r="O4136" i="2"/>
  <c r="O4188" i="2"/>
  <c r="O4293" i="2"/>
  <c r="O4316" i="2"/>
  <c r="O4360" i="2"/>
  <c r="O4368" i="2"/>
  <c r="O4412" i="2"/>
  <c r="O4585" i="2"/>
  <c r="O4668" i="2"/>
  <c r="O4683" i="2"/>
  <c r="O4779" i="2"/>
  <c r="O4830" i="2"/>
  <c r="O4866" i="2"/>
  <c r="O4903" i="2"/>
  <c r="O4940" i="2"/>
  <c r="O5015" i="2"/>
  <c r="O5087" i="2"/>
  <c r="O5194" i="2"/>
  <c r="O5275" i="2"/>
  <c r="O5402" i="2"/>
  <c r="O5469" i="2"/>
  <c r="O5506" i="2"/>
  <c r="O5514" i="2"/>
  <c r="O5550" i="2"/>
  <c r="O5565" i="2"/>
  <c r="O5670" i="2"/>
  <c r="O8530" i="2"/>
  <c r="O2778" i="2"/>
  <c r="O2819" i="2"/>
  <c r="O4464" i="2"/>
  <c r="O4549" i="2"/>
  <c r="O4563" i="2"/>
  <c r="O4571" i="2"/>
  <c r="O4593" i="2"/>
  <c r="O4601" i="2"/>
  <c r="O4632" i="2"/>
  <c r="O4691" i="2"/>
  <c r="O4705" i="2"/>
  <c r="O4741" i="2"/>
  <c r="O4823" i="2"/>
  <c r="O4859" i="2"/>
  <c r="O4911" i="2"/>
  <c r="O4963" i="2"/>
  <c r="O4978" i="2"/>
  <c r="O4986" i="2"/>
  <c r="O5022" i="2"/>
  <c r="O5058" i="2"/>
  <c r="O5290" i="2"/>
  <c r="O5335" i="2"/>
  <c r="O5343" i="2"/>
  <c r="O5358" i="2"/>
  <c r="O5366" i="2"/>
  <c r="O5447" i="2"/>
  <c r="O5462" i="2"/>
  <c r="O5558" i="2"/>
  <c r="O5581" i="2"/>
  <c r="O5619" i="2"/>
  <c r="O5678" i="2"/>
  <c r="O7227" i="2"/>
  <c r="O7878" i="2"/>
  <c r="O8213" i="2"/>
  <c r="O8523" i="2"/>
  <c r="O8621" i="2"/>
  <c r="O2655" i="2"/>
  <c r="O2857" i="2"/>
  <c r="O3061" i="2"/>
  <c r="O3173" i="2"/>
  <c r="O3195" i="2"/>
  <c r="O3224" i="2"/>
  <c r="O3253" i="2"/>
  <c r="O3408" i="2"/>
  <c r="O3446" i="2"/>
  <c r="O3477" i="2"/>
  <c r="O3485" i="2"/>
  <c r="O3531" i="2"/>
  <c r="O3539" i="2"/>
  <c r="O3576" i="2"/>
  <c r="O3635" i="2"/>
  <c r="O3685" i="2"/>
  <c r="O3811" i="2"/>
  <c r="O3832" i="2"/>
  <c r="O3840" i="2"/>
  <c r="O3875" i="2"/>
  <c r="O3948" i="2"/>
  <c r="O3963" i="2"/>
  <c r="O3971" i="2"/>
  <c r="O4051" i="2"/>
  <c r="O4137" i="2"/>
  <c r="O4204" i="2"/>
  <c r="O4831" i="2"/>
  <c r="O4867" i="2"/>
  <c r="O5095" i="2"/>
  <c r="O5254" i="2"/>
  <c r="O8546" i="2"/>
  <c r="O8600" i="2"/>
  <c r="O8607" i="2"/>
  <c r="O8629" i="2"/>
  <c r="O8636" i="2"/>
  <c r="O2707" i="2"/>
  <c r="O2714" i="2"/>
  <c r="O2735" i="2"/>
  <c r="O2757" i="2"/>
  <c r="O2941" i="2"/>
  <c r="O2949" i="2"/>
  <c r="O2963" i="2"/>
  <c r="O3091" i="2"/>
  <c r="O3592" i="2"/>
  <c r="O3606" i="2"/>
  <c r="O3643" i="2"/>
  <c r="O3760" i="2"/>
  <c r="O3883" i="2"/>
  <c r="O4339" i="2"/>
  <c r="O4384" i="2"/>
  <c r="O4421" i="2"/>
  <c r="O4435" i="2"/>
  <c r="O4572" i="2"/>
  <c r="O4579" i="2"/>
  <c r="O4750" i="2"/>
  <c r="O4839" i="2"/>
  <c r="O4875" i="2"/>
  <c r="O4919" i="2"/>
  <c r="O4979" i="2"/>
  <c r="O4987" i="2"/>
  <c r="O5023" i="2"/>
  <c r="O5306" i="2"/>
  <c r="O5359" i="2"/>
  <c r="O5367" i="2"/>
  <c r="O5374" i="2"/>
  <c r="O5418" i="2"/>
  <c r="O5463" i="2"/>
  <c r="O5478" i="2"/>
  <c r="O5522" i="2"/>
  <c r="O5574" i="2"/>
  <c r="O5582" i="2"/>
  <c r="O5597" i="2"/>
  <c r="O5679" i="2"/>
  <c r="O6004" i="2"/>
  <c r="O8494" i="2"/>
  <c r="O2685" i="2"/>
  <c r="O2828" i="2"/>
  <c r="O2858" i="2"/>
  <c r="O2900" i="2"/>
  <c r="O3144" i="2"/>
  <c r="O3152" i="2"/>
  <c r="O3254" i="2"/>
  <c r="O3269" i="2"/>
  <c r="O3336" i="2"/>
  <c r="O3365" i="2"/>
  <c r="O3416" i="2"/>
  <c r="O3478" i="2"/>
  <c r="O3532" i="2"/>
  <c r="O3621" i="2"/>
  <c r="O3723" i="2"/>
  <c r="O3819" i="2"/>
  <c r="O3833" i="2"/>
  <c r="O3964" i="2"/>
  <c r="O3979" i="2"/>
  <c r="O5255" i="2"/>
  <c r="O5382" i="2"/>
  <c r="O5471" i="2"/>
  <c r="O5486" i="2"/>
  <c r="O5635" i="2"/>
  <c r="O2942" i="2"/>
  <c r="O3768" i="2"/>
  <c r="O3776" i="2"/>
  <c r="O3856" i="2"/>
  <c r="O4168" i="2"/>
  <c r="O4235" i="2"/>
  <c r="O4451" i="2"/>
  <c r="O4496" i="2"/>
  <c r="O4504" i="2"/>
  <c r="O4512" i="2"/>
  <c r="O4520" i="2"/>
  <c r="O4707" i="2"/>
  <c r="O4743" i="2"/>
  <c r="O4751" i="2"/>
  <c r="O4766" i="2"/>
  <c r="O4774" i="2"/>
  <c r="O4810" i="2"/>
  <c r="O4876" i="2"/>
  <c r="O4935" i="2"/>
  <c r="O5074" i="2"/>
  <c r="O5082" i="2"/>
  <c r="O5203" i="2"/>
  <c r="O5314" i="2"/>
  <c r="O5322" i="2"/>
  <c r="O5501" i="2"/>
  <c r="O5650" i="2"/>
  <c r="O5658" i="2"/>
  <c r="O6005" i="2"/>
  <c r="O2657" i="2"/>
  <c r="O2787" i="2"/>
  <c r="O2829" i="2"/>
  <c r="O2851" i="2"/>
  <c r="O2873" i="2"/>
  <c r="O2901" i="2"/>
  <c r="O3040" i="2"/>
  <c r="O3048" i="2"/>
  <c r="O3123" i="2"/>
  <c r="O3137" i="2"/>
  <c r="O3197" i="2"/>
  <c r="O3219" i="2"/>
  <c r="O3240" i="2"/>
  <c r="O3307" i="2"/>
  <c r="O3448" i="2"/>
  <c r="O3456" i="2"/>
  <c r="O3509" i="2"/>
  <c r="O3517" i="2"/>
  <c r="O3525" i="2"/>
  <c r="O3541" i="2"/>
  <c r="O3659" i="2"/>
  <c r="O3877" i="2"/>
  <c r="O4088" i="2"/>
  <c r="O4096" i="2"/>
  <c r="O4243" i="2"/>
  <c r="O4288" i="2"/>
  <c r="O4296" i="2"/>
  <c r="O4304" i="2"/>
  <c r="O4363" i="2"/>
  <c r="O4627" i="2"/>
  <c r="O4803" i="2"/>
  <c r="O4891" i="2"/>
  <c r="O4958" i="2"/>
  <c r="O4995" i="2"/>
  <c r="O5003" i="2"/>
  <c r="O5211" i="2"/>
  <c r="O5383" i="2"/>
  <c r="O5405" i="2"/>
  <c r="O8215" i="2"/>
  <c r="O8594" i="2"/>
  <c r="O8616" i="2"/>
  <c r="O8652" i="2"/>
  <c r="O2723" i="2"/>
  <c r="O4437" i="2"/>
  <c r="O4467" i="2"/>
  <c r="O4505" i="2"/>
  <c r="O4521" i="2"/>
  <c r="O4536" i="2"/>
  <c r="O4544" i="2"/>
  <c r="O4715" i="2"/>
  <c r="O4736" i="2"/>
  <c r="O5546" i="2"/>
  <c r="O5651" i="2"/>
  <c r="O5659" i="2"/>
  <c r="O8208" i="2"/>
  <c r="O8518" i="2"/>
  <c r="O416" i="2"/>
  <c r="O582" i="2"/>
  <c r="O659" i="2"/>
  <c r="O672" i="2"/>
  <c r="O998" i="2"/>
  <c r="O1025" i="2"/>
  <c r="O1091" i="2"/>
  <c r="O1104" i="2"/>
  <c r="O1137" i="2"/>
  <c r="O1163" i="2"/>
  <c r="O1176" i="2"/>
  <c r="O1196" i="2"/>
  <c r="O1209" i="2"/>
  <c r="O1222" i="2"/>
  <c r="O1276" i="2"/>
  <c r="O1283" i="2"/>
  <c r="O1323" i="2"/>
  <c r="O1344" i="2"/>
  <c r="O1384" i="2"/>
  <c r="O1451" i="2"/>
  <c r="O1472" i="2"/>
  <c r="O1485" i="2"/>
  <c r="O1568" i="2"/>
  <c r="O1589" i="2"/>
  <c r="O1839" i="2"/>
  <c r="O2367" i="2"/>
  <c r="O2375" i="2"/>
  <c r="O2614" i="2"/>
  <c r="O177" i="2"/>
  <c r="O700" i="2"/>
  <c r="O979" i="2"/>
  <c r="O1033" i="2"/>
  <c r="O1046" i="2"/>
  <c r="O1171" i="2"/>
  <c r="O1184" i="2"/>
  <c r="O1217" i="2"/>
  <c r="O1230" i="2"/>
  <c r="O1257" i="2"/>
  <c r="O1264" i="2"/>
  <c r="O1304" i="2"/>
  <c r="O1392" i="2"/>
  <c r="O1405" i="2"/>
  <c r="O1412" i="2"/>
  <c r="O1432" i="2"/>
  <c r="O1459" i="2"/>
  <c r="O1507" i="2"/>
  <c r="O1555" i="2"/>
  <c r="O1583" i="2"/>
  <c r="O1604" i="2"/>
  <c r="O1611" i="2"/>
  <c r="O1632" i="2"/>
  <c r="O1639" i="2"/>
  <c r="O1646" i="2"/>
  <c r="O1653" i="2"/>
  <c r="O1660" i="2"/>
  <c r="O1667" i="2"/>
  <c r="O1776" i="2"/>
  <c r="O1797" i="2"/>
  <c r="O1966" i="2"/>
  <c r="O2192" i="2"/>
  <c r="O2534" i="2"/>
  <c r="O412" i="2"/>
  <c r="O987" i="2"/>
  <c r="O1014" i="2"/>
  <c r="O1041" i="2"/>
  <c r="O1100" i="2"/>
  <c r="O1113" i="2"/>
  <c r="O1126" i="2"/>
  <c r="O1238" i="2"/>
  <c r="O1292" i="2"/>
  <c r="O1299" i="2"/>
  <c r="O1367" i="2"/>
  <c r="O1488" i="2"/>
  <c r="O1563" i="2"/>
  <c r="O1619" i="2"/>
  <c r="O1748" i="2"/>
  <c r="O419" i="2"/>
  <c r="O649" i="2"/>
  <c r="O675" i="2"/>
  <c r="O1179" i="2"/>
  <c r="O1212" i="2"/>
  <c r="O1225" i="2"/>
  <c r="O1232" i="2"/>
  <c r="O1340" i="2"/>
  <c r="O1420" i="2"/>
  <c r="O1515" i="2"/>
  <c r="O1536" i="2"/>
  <c r="O179" i="2"/>
  <c r="O579" i="2"/>
  <c r="O988" i="2"/>
  <c r="O1008" i="2"/>
  <c r="O1035" i="2"/>
  <c r="O1048" i="2"/>
  <c r="O1068" i="2"/>
  <c r="O1081" i="2"/>
  <c r="O1094" i="2"/>
  <c r="O1219" i="2"/>
  <c r="O1259" i="2"/>
  <c r="O1286" i="2"/>
  <c r="O1347" i="2"/>
  <c r="O1368" i="2"/>
  <c r="O1407" i="2"/>
  <c r="O1427" i="2"/>
  <c r="O1475" i="2"/>
  <c r="O1523" i="2"/>
  <c r="O1571" i="2"/>
  <c r="O1627" i="2"/>
  <c r="O1648" i="2"/>
  <c r="O1655" i="2"/>
  <c r="O1909" i="2"/>
  <c r="O2305" i="2"/>
  <c r="O2574" i="2"/>
  <c r="O683" i="2"/>
  <c r="O982" i="2"/>
  <c r="O1009" i="2"/>
  <c r="O1036" i="2"/>
  <c r="O1049" i="2"/>
  <c r="O1062" i="2"/>
  <c r="O1307" i="2"/>
  <c r="O1408" i="2"/>
  <c r="O1435" i="2"/>
  <c r="O1476" i="2"/>
  <c r="O657" i="2"/>
  <c r="O697" i="2"/>
  <c r="O1043" i="2"/>
  <c r="O1056" i="2"/>
  <c r="O1089" i="2"/>
  <c r="O1115" i="2"/>
  <c r="O1148" i="2"/>
  <c r="O1161" i="2"/>
  <c r="O1174" i="2"/>
  <c r="O1281" i="2"/>
  <c r="O1294" i="2"/>
  <c r="O1321" i="2"/>
  <c r="O1328" i="2"/>
  <c r="O1355" i="2"/>
  <c r="O1389" i="2"/>
  <c r="O1395" i="2"/>
  <c r="O1456" i="2"/>
  <c r="O1504" i="2"/>
  <c r="O1552" i="2"/>
  <c r="O1579" i="2"/>
  <c r="O1685" i="2"/>
  <c r="O1867" i="2"/>
  <c r="O2151" i="2"/>
  <c r="O2269" i="2"/>
  <c r="O2486" i="2"/>
  <c r="O691" i="2"/>
  <c r="O704" i="2"/>
  <c r="O1057" i="2"/>
  <c r="O1083" i="2"/>
  <c r="O1116" i="2"/>
  <c r="O1129" i="2"/>
  <c r="O1142" i="2"/>
  <c r="O1241" i="2"/>
  <c r="O1248" i="2"/>
  <c r="O1356" i="2"/>
  <c r="O1363" i="2"/>
  <c r="O1491" i="2"/>
  <c r="O175" i="2"/>
  <c r="O705" i="2"/>
  <c r="O779" i="2"/>
  <c r="O1011" i="2"/>
  <c r="O1051" i="2"/>
  <c r="O1084" i="2"/>
  <c r="O1097" i="2"/>
  <c r="O1249" i="2"/>
  <c r="O1262" i="2"/>
  <c r="O1289" i="2"/>
  <c r="O1296" i="2"/>
  <c r="O1371" i="2"/>
  <c r="O1403" i="2"/>
  <c r="O1423" i="2"/>
  <c r="O1512" i="2"/>
  <c r="O1519" i="2"/>
  <c r="O1560" i="2"/>
  <c r="O1581" i="2"/>
  <c r="O1623" i="2"/>
  <c r="O1651" i="2"/>
  <c r="O1854" i="2"/>
  <c r="O1980" i="2"/>
  <c r="O2241" i="2"/>
  <c r="O1708" i="2"/>
  <c r="O1757" i="2"/>
  <c r="O1819" i="2"/>
  <c r="O1869" i="2"/>
  <c r="O1931" i="2"/>
  <c r="O1968" i="2"/>
  <c r="O1989" i="2"/>
  <c r="O1996" i="2"/>
  <c r="O2011" i="2"/>
  <c r="O2032" i="2"/>
  <c r="O2061" i="2"/>
  <c r="O2068" i="2"/>
  <c r="O2096" i="2"/>
  <c r="O2111" i="2"/>
  <c r="O2166" i="2"/>
  <c r="O2194" i="2"/>
  <c r="O2235" i="2"/>
  <c r="O2271" i="2"/>
  <c r="O2334" i="2"/>
  <c r="O2348" i="2"/>
  <c r="O2369" i="2"/>
  <c r="O2383" i="2"/>
  <c r="O2439" i="2"/>
  <c r="O2466" i="2"/>
  <c r="O2494" i="2"/>
  <c r="O2542" i="2"/>
  <c r="O2622" i="2"/>
  <c r="O2662" i="2"/>
  <c r="O2702" i="2"/>
  <c r="O2715" i="2"/>
  <c r="O2742" i="2"/>
  <c r="O2788" i="2"/>
  <c r="O2821" i="2"/>
  <c r="O2834" i="2"/>
  <c r="O2907" i="2"/>
  <c r="O2946" i="2"/>
  <c r="O2967" i="2"/>
  <c r="O3210" i="2"/>
  <c r="O3327" i="2"/>
  <c r="O3503" i="2"/>
  <c r="O3818" i="2"/>
  <c r="O3825" i="2"/>
  <c r="O4127" i="2"/>
  <c r="O4298" i="2"/>
  <c r="O1688" i="2"/>
  <c r="O1695" i="2"/>
  <c r="O1709" i="2"/>
  <c r="O1723" i="2"/>
  <c r="O1744" i="2"/>
  <c r="O1827" i="2"/>
  <c r="O1856" i="2"/>
  <c r="O1870" i="2"/>
  <c r="O1918" i="2"/>
  <c r="O1925" i="2"/>
  <c r="O1932" i="2"/>
  <c r="O1947" i="2"/>
  <c r="O1997" i="2"/>
  <c r="O2047" i="2"/>
  <c r="O2055" i="2"/>
  <c r="O2062" i="2"/>
  <c r="O2069" i="2"/>
  <c r="O2076" i="2"/>
  <c r="O2209" i="2"/>
  <c r="O2223" i="2"/>
  <c r="O2236" i="2"/>
  <c r="O2251" i="2"/>
  <c r="O2272" i="2"/>
  <c r="O2293" i="2"/>
  <c r="O2322" i="2"/>
  <c r="O2335" i="2"/>
  <c r="O2370" i="2"/>
  <c r="O2384" i="2"/>
  <c r="O2433" i="2"/>
  <c r="O2495" i="2"/>
  <c r="O2543" i="2"/>
  <c r="O2642" i="2"/>
  <c r="O2663" i="2"/>
  <c r="O2676" i="2"/>
  <c r="O2683" i="2"/>
  <c r="O2722" i="2"/>
  <c r="O2756" i="2"/>
  <c r="O2782" i="2"/>
  <c r="O2789" i="2"/>
  <c r="O2802" i="2"/>
  <c r="O2822" i="2"/>
  <c r="O2848" i="2"/>
  <c r="O2868" i="2"/>
  <c r="O2875" i="2"/>
  <c r="O2895" i="2"/>
  <c r="O2908" i="2"/>
  <c r="O3239" i="2"/>
  <c r="O3428" i="2"/>
  <c r="O3695" i="2"/>
  <c r="O3841" i="2"/>
  <c r="O4454" i="2"/>
  <c r="O1675" i="2"/>
  <c r="O1696" i="2"/>
  <c r="O1779" i="2"/>
  <c r="O1821" i="2"/>
  <c r="O1891" i="2"/>
  <c r="O1919" i="2"/>
  <c r="O1933" i="2"/>
  <c r="O1998" i="2"/>
  <c r="O2013" i="2"/>
  <c r="O2027" i="2"/>
  <c r="O2041" i="2"/>
  <c r="O2077" i="2"/>
  <c r="O2098" i="2"/>
  <c r="O2105" i="2"/>
  <c r="O2196" i="2"/>
  <c r="O2203" i="2"/>
  <c r="O2210" i="2"/>
  <c r="O2217" i="2"/>
  <c r="O2252" i="2"/>
  <c r="O2273" i="2"/>
  <c r="O2287" i="2"/>
  <c r="O2357" i="2"/>
  <c r="O2434" i="2"/>
  <c r="O2475" i="2"/>
  <c r="O2496" i="2"/>
  <c r="O2530" i="2"/>
  <c r="O2544" i="2"/>
  <c r="O2670" i="2"/>
  <c r="O2677" i="2"/>
  <c r="O1731" i="2"/>
  <c r="O1808" i="2"/>
  <c r="O1835" i="2"/>
  <c r="O1941" i="2"/>
  <c r="O1963" i="2"/>
  <c r="O1984" i="2"/>
  <c r="O2006" i="2"/>
  <c r="O2020" i="2"/>
  <c r="O2034" i="2"/>
  <c r="O2092" i="2"/>
  <c r="O2113" i="2"/>
  <c r="O2140" i="2"/>
  <c r="O2161" i="2"/>
  <c r="O2245" i="2"/>
  <c r="O2301" i="2"/>
  <c r="O2316" i="2"/>
  <c r="O2350" i="2"/>
  <c r="O2400" i="2"/>
  <c r="O2428" i="2"/>
  <c r="O2455" i="2"/>
  <c r="O2482" i="2"/>
  <c r="O2510" i="2"/>
  <c r="O2598" i="2"/>
  <c r="O2624" i="2"/>
  <c r="O2631" i="2"/>
  <c r="O2770" i="2"/>
  <c r="O2843" i="2"/>
  <c r="O2929" i="2"/>
  <c r="O2948" i="2"/>
  <c r="O3050" i="2"/>
  <c r="O3372" i="2"/>
  <c r="O3401" i="2"/>
  <c r="O3460" i="2"/>
  <c r="O3491" i="2"/>
  <c r="O3498" i="2"/>
  <c r="O3580" i="2"/>
  <c r="O3609" i="2"/>
  <c r="O4065" i="2"/>
  <c r="O4079" i="2"/>
  <c r="O4359" i="2"/>
  <c r="O1780" i="2"/>
  <c r="O1787" i="2"/>
  <c r="O1949" i="2"/>
  <c r="O2071" i="2"/>
  <c r="O1851" i="2"/>
  <c r="O1872" i="2"/>
  <c r="O2007" i="2"/>
  <c r="O2021" i="2"/>
  <c r="O2086" i="2"/>
  <c r="O2114" i="2"/>
  <c r="O2141" i="2"/>
  <c r="O2162" i="2"/>
  <c r="O2169" i="2"/>
  <c r="O2246" i="2"/>
  <c r="O2302" i="2"/>
  <c r="O2351" i="2"/>
  <c r="O2422" i="2"/>
  <c r="O1767" i="2"/>
  <c r="O1823" i="2"/>
  <c r="O2261" i="2"/>
  <c r="O2267" i="2"/>
  <c r="O2373" i="2"/>
  <c r="O2470" i="2"/>
  <c r="O2645" i="2"/>
  <c r="O2658" i="2"/>
  <c r="O4095" i="2"/>
  <c r="O1691" i="2"/>
  <c r="O1733" i="2"/>
  <c r="O1816" i="2"/>
  <c r="O1837" i="2"/>
  <c r="O1907" i="2"/>
  <c r="O1943" i="2"/>
  <c r="O2022" i="2"/>
  <c r="O2036" i="2"/>
  <c r="O2087" i="2"/>
  <c r="O2142" i="2"/>
  <c r="O2318" i="2"/>
  <c r="O2395" i="2"/>
  <c r="O2416" i="2"/>
  <c r="O2484" i="2"/>
  <c r="O2491" i="2"/>
  <c r="O2498" i="2"/>
  <c r="O2546" i="2"/>
  <c r="O2672" i="2"/>
  <c r="O2752" i="2"/>
  <c r="O2772" i="2"/>
  <c r="O2838" i="2"/>
  <c r="O2864" i="2"/>
  <c r="O2931" i="2"/>
  <c r="O2943" i="2"/>
  <c r="O3300" i="2"/>
  <c r="O4413" i="2"/>
  <c r="O1747" i="2"/>
  <c r="O1768" i="2"/>
  <c r="O1775" i="2"/>
  <c r="O1845" i="2"/>
  <c r="O1859" i="2"/>
  <c r="O1887" i="2"/>
  <c r="O1936" i="2"/>
  <c r="O1972" i="2"/>
  <c r="O1979" i="2"/>
  <c r="O2255" i="2"/>
  <c r="O2430" i="2"/>
  <c r="O2443" i="2"/>
  <c r="O2606" i="2"/>
  <c r="O2613" i="2"/>
  <c r="O2626" i="2"/>
  <c r="O2646" i="2"/>
  <c r="O4081" i="2"/>
  <c r="O1692" i="2"/>
  <c r="O1699" i="2"/>
  <c r="O1741" i="2"/>
  <c r="O1803" i="2"/>
  <c r="O1838" i="2"/>
  <c r="O1853" i="2"/>
  <c r="O1944" i="2"/>
  <c r="O2016" i="2"/>
  <c r="O2023" i="2"/>
  <c r="O2030" i="2"/>
  <c r="O2037" i="2"/>
  <c r="O2044" i="2"/>
  <c r="O2059" i="2"/>
  <c r="O2073" i="2"/>
  <c r="O2143" i="2"/>
  <c r="O2157" i="2"/>
  <c r="O2171" i="2"/>
  <c r="O2213" i="2"/>
  <c r="O2220" i="2"/>
  <c r="O2290" i="2"/>
  <c r="O2304" i="2"/>
  <c r="O2319" i="2"/>
  <c r="O2332" i="2"/>
  <c r="O2396" i="2"/>
  <c r="O2417" i="2"/>
  <c r="O2450" i="2"/>
  <c r="O2485" i="2"/>
  <c r="O2526" i="2"/>
  <c r="O2587" i="2"/>
  <c r="O2706" i="2"/>
  <c r="O2832" i="2"/>
  <c r="O2852" i="2"/>
  <c r="O2879" i="2"/>
  <c r="O2899" i="2"/>
  <c r="O2918" i="2"/>
  <c r="O2979" i="2"/>
  <c r="O3179" i="2"/>
  <c r="O3367" i="2"/>
  <c r="O3902" i="2"/>
  <c r="O2660" i="2"/>
  <c r="O2694" i="2"/>
  <c r="O2727" i="2"/>
  <c r="O2740" i="2"/>
  <c r="O2747" i="2"/>
  <c r="O2786" i="2"/>
  <c r="O2938" i="2"/>
  <c r="O2951" i="2"/>
  <c r="O3015" i="2"/>
  <c r="O3023" i="2"/>
  <c r="O3244" i="2"/>
  <c r="O3273" i="2"/>
  <c r="O3895" i="2"/>
  <c r="O4010" i="2"/>
  <c r="O4154" i="2"/>
  <c r="O2800" i="2"/>
  <c r="O2846" i="2"/>
  <c r="O2853" i="2"/>
  <c r="O2919" i="2"/>
  <c r="O2958" i="2"/>
  <c r="O3082" i="2"/>
  <c r="O3090" i="2"/>
  <c r="O3135" i="2"/>
  <c r="O3354" i="2"/>
  <c r="O3555" i="2"/>
  <c r="O3562" i="2"/>
  <c r="O4047" i="2"/>
  <c r="O1652" i="2"/>
  <c r="O1659" i="2"/>
  <c r="O1680" i="2"/>
  <c r="O1701" i="2"/>
  <c r="O1715" i="2"/>
  <c r="O1763" i="2"/>
  <c r="O1791" i="2"/>
  <c r="O1840" i="2"/>
  <c r="O1875" i="2"/>
  <c r="O2278" i="2"/>
  <c r="O2285" i="2"/>
  <c r="O2306" i="2"/>
  <c r="O2313" i="2"/>
  <c r="O2341" i="2"/>
  <c r="O2452" i="2"/>
  <c r="O2514" i="2"/>
  <c r="O2528" i="2"/>
  <c r="O2575" i="2"/>
  <c r="O2582" i="2"/>
  <c r="O2708" i="2"/>
  <c r="O2814" i="2"/>
  <c r="O2854" i="2"/>
  <c r="O2881" i="2"/>
  <c r="O2959" i="2"/>
  <c r="O3009" i="2"/>
  <c r="O3083" i="2"/>
  <c r="O3217" i="2"/>
  <c r="O3969" i="2"/>
  <c r="O4026" i="2"/>
  <c r="O3042" i="2"/>
  <c r="O3089" i="2"/>
  <c r="O3130" i="2"/>
  <c r="O3212" i="2"/>
  <c r="O3266" i="2"/>
  <c r="O3313" i="2"/>
  <c r="O3340" i="2"/>
  <c r="O3394" i="2"/>
  <c r="O3441" i="2"/>
  <c r="O3455" i="2"/>
  <c r="O3519" i="2"/>
  <c r="O3533" i="2"/>
  <c r="O3548" i="2"/>
  <c r="O3602" i="2"/>
  <c r="O3636" i="2"/>
  <c r="O3663" i="2"/>
  <c r="O3689" i="2"/>
  <c r="O3772" i="2"/>
  <c r="O3786" i="2"/>
  <c r="O3874" i="2"/>
  <c r="O3929" i="2"/>
  <c r="O3978" i="2"/>
  <c r="O3985" i="2"/>
  <c r="O4122" i="2"/>
  <c r="O4142" i="2"/>
  <c r="O4183" i="2"/>
  <c r="O4210" i="2"/>
  <c r="O4230" i="2"/>
  <c r="O4257" i="2"/>
  <c r="O4318" i="2"/>
  <c r="O4345" i="2"/>
  <c r="O4365" i="2"/>
  <c r="O4399" i="2"/>
  <c r="O4426" i="2"/>
  <c r="O4433" i="2"/>
  <c r="O4447" i="2"/>
  <c r="O4481" i="2"/>
  <c r="O4509" i="2"/>
  <c r="O4557" i="2"/>
  <c r="O4578" i="2"/>
  <c r="O4605" i="2"/>
  <c r="O4654" i="2"/>
  <c r="O3111" i="2"/>
  <c r="O3138" i="2"/>
  <c r="O3180" i="2"/>
  <c r="O3220" i="2"/>
  <c r="O3247" i="2"/>
  <c r="O3274" i="2"/>
  <c r="O3287" i="2"/>
  <c r="O3321" i="2"/>
  <c r="O3348" i="2"/>
  <c r="O3375" i="2"/>
  <c r="O3402" i="2"/>
  <c r="O3415" i="2"/>
  <c r="O3449" i="2"/>
  <c r="O3463" i="2"/>
  <c r="O3492" i="2"/>
  <c r="O3499" i="2"/>
  <c r="O3506" i="2"/>
  <c r="O3513" i="2"/>
  <c r="O3527" i="2"/>
  <c r="O3563" i="2"/>
  <c r="O3610" i="2"/>
  <c r="O3698" i="2"/>
  <c r="O3794" i="2"/>
  <c r="O3821" i="2"/>
  <c r="O3842" i="2"/>
  <c r="O3869" i="2"/>
  <c r="O3903" i="2"/>
  <c r="O3917" i="2"/>
  <c r="O3958" i="2"/>
  <c r="O3965" i="2"/>
  <c r="O4034" i="2"/>
  <c r="O4041" i="2"/>
  <c r="O4054" i="2"/>
  <c r="O4061" i="2"/>
  <c r="O4082" i="2"/>
  <c r="O4130" i="2"/>
  <c r="O4191" i="2"/>
  <c r="O4218" i="2"/>
  <c r="O4238" i="2"/>
  <c r="O4285" i="2"/>
  <c r="O4306" i="2"/>
  <c r="O4326" i="2"/>
  <c r="O4353" i="2"/>
  <c r="O4414" i="2"/>
  <c r="O4455" i="2"/>
  <c r="O4545" i="2"/>
  <c r="O4586" i="2"/>
  <c r="O4628" i="2"/>
  <c r="O4669" i="2"/>
  <c r="O4676" i="2"/>
  <c r="O3139" i="2"/>
  <c r="O3159" i="2"/>
  <c r="O3166" i="2"/>
  <c r="O3194" i="2"/>
  <c r="O3214" i="2"/>
  <c r="O3241" i="2"/>
  <c r="O3268" i="2"/>
  <c r="O3322" i="2"/>
  <c r="O3335" i="2"/>
  <c r="O3369" i="2"/>
  <c r="O3396" i="2"/>
  <c r="O3450" i="2"/>
  <c r="O3753" i="2"/>
  <c r="O3788" i="2"/>
  <c r="O3822" i="2"/>
  <c r="O3890" i="2"/>
  <c r="O3959" i="2"/>
  <c r="O3966" i="2"/>
  <c r="O4042" i="2"/>
  <c r="O4055" i="2"/>
  <c r="O4151" i="2"/>
  <c r="O4185" i="2"/>
  <c r="O4205" i="2"/>
  <c r="O4286" i="2"/>
  <c r="O4327" i="2"/>
  <c r="O4394" i="2"/>
  <c r="O4401" i="2"/>
  <c r="O4415" i="2"/>
  <c r="O4449" i="2"/>
  <c r="O4490" i="2"/>
  <c r="O4525" i="2"/>
  <c r="O4532" i="2"/>
  <c r="O4546" i="2"/>
  <c r="O4670" i="2"/>
  <c r="O4719" i="2"/>
  <c r="O2991" i="2"/>
  <c r="O3017" i="2"/>
  <c r="O3052" i="2"/>
  <c r="O3071" i="2"/>
  <c r="O3098" i="2"/>
  <c r="O3105" i="2"/>
  <c r="O3146" i="2"/>
  <c r="O3153" i="2"/>
  <c r="O3188" i="2"/>
  <c r="O3282" i="2"/>
  <c r="O3329" i="2"/>
  <c r="O3410" i="2"/>
  <c r="O3486" i="2"/>
  <c r="O3577" i="2"/>
  <c r="O3591" i="2"/>
  <c r="O3618" i="2"/>
  <c r="O3625" i="2"/>
  <c r="O3652" i="2"/>
  <c r="O3692" i="2"/>
  <c r="O3706" i="2"/>
  <c r="O3727" i="2"/>
  <c r="O3761" i="2"/>
  <c r="O3775" i="2"/>
  <c r="O3802" i="2"/>
  <c r="O3850" i="2"/>
  <c r="O3857" i="2"/>
  <c r="O3897" i="2"/>
  <c r="O3994" i="2"/>
  <c r="O4015" i="2"/>
  <c r="O4090" i="2"/>
  <c r="O4097" i="2"/>
  <c r="O4111" i="2"/>
  <c r="O4158" i="2"/>
  <c r="O4199" i="2"/>
  <c r="O4226" i="2"/>
  <c r="O4266" i="2"/>
  <c r="O4273" i="2"/>
  <c r="O4314" i="2"/>
  <c r="O4334" i="2"/>
  <c r="O4381" i="2"/>
  <c r="O4422" i="2"/>
  <c r="O4463" i="2"/>
  <c r="O4484" i="2"/>
  <c r="O4498" i="2"/>
  <c r="O4519" i="2"/>
  <c r="O4567" i="2"/>
  <c r="O4574" i="2"/>
  <c r="O4594" i="2"/>
  <c r="O4615" i="2"/>
  <c r="O4622" i="2"/>
  <c r="O3487" i="2"/>
  <c r="O3537" i="2"/>
  <c r="O3544" i="2"/>
  <c r="O3558" i="2"/>
  <c r="O3578" i="2"/>
  <c r="O3626" i="2"/>
  <c r="O3666" i="2"/>
  <c r="O3679" i="2"/>
  <c r="O3693" i="2"/>
  <c r="O3714" i="2"/>
  <c r="O3762" i="2"/>
  <c r="O3830" i="2"/>
  <c r="O3837" i="2"/>
  <c r="O3844" i="2"/>
  <c r="O3858" i="2"/>
  <c r="O3871" i="2"/>
  <c r="O3898" i="2"/>
  <c r="O3905" i="2"/>
  <c r="O3919" i="2"/>
  <c r="O3933" i="2"/>
  <c r="O3940" i="2"/>
  <c r="O4022" i="2"/>
  <c r="O4029" i="2"/>
  <c r="O4077" i="2"/>
  <c r="O4098" i="2"/>
  <c r="O4125" i="2"/>
  <c r="O4159" i="2"/>
  <c r="O4166" i="2"/>
  <c r="O4193" i="2"/>
  <c r="O4247" i="2"/>
  <c r="O4274" i="2"/>
  <c r="O4301" i="2"/>
  <c r="O4335" i="2"/>
  <c r="O4382" i="2"/>
  <c r="O4423" i="2"/>
  <c r="O4471" i="2"/>
  <c r="O4554" i="2"/>
  <c r="O4575" i="2"/>
  <c r="O4623" i="2"/>
  <c r="O4630" i="2"/>
  <c r="O4644" i="2"/>
  <c r="O2970" i="2"/>
  <c r="O2985" i="2"/>
  <c r="O3039" i="2"/>
  <c r="O3046" i="2"/>
  <c r="O3079" i="2"/>
  <c r="O3114" i="2"/>
  <c r="O3121" i="2"/>
  <c r="O3236" i="2"/>
  <c r="O3263" i="2"/>
  <c r="O3290" i="2"/>
  <c r="O3303" i="2"/>
  <c r="O3337" i="2"/>
  <c r="O3364" i="2"/>
  <c r="O3391" i="2"/>
  <c r="O3418" i="2"/>
  <c r="O3431" i="2"/>
  <c r="O3452" i="2"/>
  <c r="O3466" i="2"/>
  <c r="O3473" i="2"/>
  <c r="O3086" i="2"/>
  <c r="O3100" i="2"/>
  <c r="O3559" i="2"/>
  <c r="O3620" i="2"/>
  <c r="O3838" i="2"/>
  <c r="O2971" i="2"/>
  <c r="O2986" i="2"/>
  <c r="O2993" i="2"/>
  <c r="O3033" i="2"/>
  <c r="O3047" i="2"/>
  <c r="O3054" i="2"/>
  <c r="O3115" i="2"/>
  <c r="O3122" i="2"/>
  <c r="O3223" i="2"/>
  <c r="O3257" i="2"/>
  <c r="O3284" i="2"/>
  <c r="O3311" i="2"/>
  <c r="O3338" i="2"/>
  <c r="O3351" i="2"/>
  <c r="O3385" i="2"/>
  <c r="O3412" i="2"/>
  <c r="O3439" i="2"/>
  <c r="O3474" i="2"/>
  <c r="O3481" i="2"/>
  <c r="O3495" i="2"/>
  <c r="O3524" i="2"/>
  <c r="O3566" i="2"/>
  <c r="O3586" i="2"/>
  <c r="O3634" i="2"/>
  <c r="O3722" i="2"/>
  <c r="O3729" i="2"/>
  <c r="O3742" i="2"/>
  <c r="O3756" i="2"/>
  <c r="O3791" i="2"/>
  <c r="O3866" i="2"/>
  <c r="O3927" i="2"/>
  <c r="O3983" i="2"/>
  <c r="O4106" i="2"/>
  <c r="O4113" i="2"/>
  <c r="O4174" i="2"/>
  <c r="O4221" i="2"/>
  <c r="O4255" i="2"/>
  <c r="O4282" i="2"/>
  <c r="O4343" i="2"/>
  <c r="O4370" i="2"/>
  <c r="O4390" i="2"/>
  <c r="O4431" i="2"/>
  <c r="O4458" i="2"/>
  <c r="O4465" i="2"/>
  <c r="O4479" i="2"/>
  <c r="O4486" i="2"/>
  <c r="O4493" i="2"/>
  <c r="O4514" i="2"/>
  <c r="O4562" i="2"/>
  <c r="O4583" i="2"/>
  <c r="O4610" i="2"/>
  <c r="O4638" i="2"/>
  <c r="O4686" i="2"/>
  <c r="O3007" i="2"/>
  <c r="O3393" i="2"/>
  <c r="O3454" i="2"/>
  <c r="O3908" i="2"/>
  <c r="O3949" i="2"/>
  <c r="O3970" i="2"/>
  <c r="O3977" i="2"/>
  <c r="O3991" i="2"/>
  <c r="O4004" i="2"/>
  <c r="O4018" i="2"/>
  <c r="O4121" i="2"/>
  <c r="O4141" i="2"/>
  <c r="O4202" i="2"/>
  <c r="O4209" i="2"/>
  <c r="O4263" i="2"/>
  <c r="O4290" i="2"/>
  <c r="O4317" i="2"/>
  <c r="O4351" i="2"/>
  <c r="O4378" i="2"/>
  <c r="O4398" i="2"/>
  <c r="O4446" i="2"/>
  <c r="O4522" i="2"/>
  <c r="O4543" i="2"/>
  <c r="O4570" i="2"/>
  <c r="O4591" i="2"/>
  <c r="O4618" i="2"/>
  <c r="O4653" i="2"/>
  <c r="O2966" i="2"/>
  <c r="O3028" i="2"/>
  <c r="O3095" i="2"/>
  <c r="O3143" i="2"/>
  <c r="O3150" i="2"/>
  <c r="O3178" i="2"/>
  <c r="O3185" i="2"/>
  <c r="O3225" i="2"/>
  <c r="O3252" i="2"/>
  <c r="O3279" i="2"/>
  <c r="O3306" i="2"/>
  <c r="O3319" i="2"/>
  <c r="O3353" i="2"/>
  <c r="O3380" i="2"/>
  <c r="O3540" i="2"/>
  <c r="O3615" i="2"/>
  <c r="O3622" i="2"/>
  <c r="O3682" i="2"/>
  <c r="O3724" i="2"/>
  <c r="O3758" i="2"/>
  <c r="O3799" i="2"/>
  <c r="O4046" i="2"/>
  <c r="O4094" i="2"/>
  <c r="O4769" i="2"/>
  <c r="O4880" i="2"/>
  <c r="O4912" i="2"/>
  <c r="O5057" i="2"/>
  <c r="O5076" i="2"/>
  <c r="O5096" i="2"/>
  <c r="O5236" i="2"/>
  <c r="O5297" i="2"/>
  <c r="O5304" i="2"/>
  <c r="O5324" i="2"/>
  <c r="O5344" i="2"/>
  <c r="O5364" i="2"/>
  <c r="O5425" i="2"/>
  <c r="O5432" i="2"/>
  <c r="O5452" i="2"/>
  <c r="O5472" i="2"/>
  <c r="O5479" i="2"/>
  <c r="O5492" i="2"/>
  <c r="O5553" i="2"/>
  <c r="O5560" i="2"/>
  <c r="O5580" i="2"/>
  <c r="O5600" i="2"/>
  <c r="O5620" i="2"/>
  <c r="O8493" i="2"/>
  <c r="O8500" i="2"/>
  <c r="O8640" i="2"/>
  <c r="O8647" i="2"/>
  <c r="O4714" i="2"/>
  <c r="O4796" i="2"/>
  <c r="O4848" i="2"/>
  <c r="O4881" i="2"/>
  <c r="O4900" i="2"/>
  <c r="O4913" i="2"/>
  <c r="O4932" i="2"/>
  <c r="O5044" i="2"/>
  <c r="O5077" i="2"/>
  <c r="O5097" i="2"/>
  <c r="O5110" i="2"/>
  <c r="O5136" i="2"/>
  <c r="O5237" i="2"/>
  <c r="O5244" i="2"/>
  <c r="O5264" i="2"/>
  <c r="O5284" i="2"/>
  <c r="O5305" i="2"/>
  <c r="O5325" i="2"/>
  <c r="O5345" i="2"/>
  <c r="O5352" i="2"/>
  <c r="O5365" i="2"/>
  <c r="O5372" i="2"/>
  <c r="O5392" i="2"/>
  <c r="O5412" i="2"/>
  <c r="O5433" i="2"/>
  <c r="O5473" i="2"/>
  <c r="O5480" i="2"/>
  <c r="O5493" i="2"/>
  <c r="O5500" i="2"/>
  <c r="O5520" i="2"/>
  <c r="O5540" i="2"/>
  <c r="O5561" i="2"/>
  <c r="O5601" i="2"/>
  <c r="O5608" i="2"/>
  <c r="O5621" i="2"/>
  <c r="O5628" i="2"/>
  <c r="O5648" i="2"/>
  <c r="O5655" i="2"/>
  <c r="O5668" i="2"/>
  <c r="O7876" i="2"/>
  <c r="O8508" i="2"/>
  <c r="O8543" i="2"/>
  <c r="O8550" i="2"/>
  <c r="O8627" i="2"/>
  <c r="O8634" i="2"/>
  <c r="O8641" i="2"/>
  <c r="O5137" i="2"/>
  <c r="O5231" i="2"/>
  <c r="O5285" i="2"/>
  <c r="O5292" i="2"/>
  <c r="O5312" i="2"/>
  <c r="O5332" i="2"/>
  <c r="O5353" i="2"/>
  <c r="O5413" i="2"/>
  <c r="O5420" i="2"/>
  <c r="O5440" i="2"/>
  <c r="O5460" i="2"/>
  <c r="O5481" i="2"/>
  <c r="O4695" i="2"/>
  <c r="O4702" i="2"/>
  <c r="O4784" i="2"/>
  <c r="O4817" i="2"/>
  <c r="O4836" i="2"/>
  <c r="O4960" i="2"/>
  <c r="O4993" i="2"/>
  <c r="O5124" i="2"/>
  <c r="O5144" i="2"/>
  <c r="O5164" i="2"/>
  <c r="O5184" i="2"/>
  <c r="O5204" i="2"/>
  <c r="O8495" i="2"/>
  <c r="O8580" i="2"/>
  <c r="O8649" i="2"/>
  <c r="O5033" i="2"/>
  <c r="O5039" i="2"/>
  <c r="O5046" i="2"/>
  <c r="O5072" i="2"/>
  <c r="O5105" i="2"/>
  <c r="O5232" i="2"/>
  <c r="O5252" i="2"/>
  <c r="O5273" i="2"/>
  <c r="O5293" i="2"/>
  <c r="O5313" i="2"/>
  <c r="O5320" i="2"/>
  <c r="O5333" i="2"/>
  <c r="O5340" i="2"/>
  <c r="O5360" i="2"/>
  <c r="O5380" i="2"/>
  <c r="O5401" i="2"/>
  <c r="O5441" i="2"/>
  <c r="O5448" i="2"/>
  <c r="O5461" i="2"/>
  <c r="O5468" i="2"/>
  <c r="O5488" i="2"/>
  <c r="O5495" i="2"/>
  <c r="O5508" i="2"/>
  <c r="O5529" i="2"/>
  <c r="O5569" i="2"/>
  <c r="O5576" i="2"/>
  <c r="O5589" i="2"/>
  <c r="O5596" i="2"/>
  <c r="O5616" i="2"/>
  <c r="O5623" i="2"/>
  <c r="O5636" i="2"/>
  <c r="O5657" i="2"/>
  <c r="O4730" i="2"/>
  <c r="O4689" i="2"/>
  <c r="O4710" i="2"/>
  <c r="O4717" i="2"/>
  <c r="O4724" i="2"/>
  <c r="O4737" i="2"/>
  <c r="O4758" i="2"/>
  <c r="O4772" i="2"/>
  <c r="O4792" i="2"/>
  <c r="O4896" i="2"/>
  <c r="O4928" i="2"/>
  <c r="O4968" i="2"/>
  <c r="O5007" i="2"/>
  <c r="O5040" i="2"/>
  <c r="O5060" i="2"/>
  <c r="O5073" i="2"/>
  <c r="O5132" i="2"/>
  <c r="O5233" i="2"/>
  <c r="O5240" i="2"/>
  <c r="O5260" i="2"/>
  <c r="O5280" i="2"/>
  <c r="O5287" i="2"/>
  <c r="O5300" i="2"/>
  <c r="O5361" i="2"/>
  <c r="O5368" i="2"/>
  <c r="O5388" i="2"/>
  <c r="O5408" i="2"/>
  <c r="O5428" i="2"/>
  <c r="O5489" i="2"/>
  <c r="O5496" i="2"/>
  <c r="O5516" i="2"/>
  <c r="O5536" i="2"/>
  <c r="O5543" i="2"/>
  <c r="O5556" i="2"/>
  <c r="O5617" i="2"/>
  <c r="O5624" i="2"/>
  <c r="O5644" i="2"/>
  <c r="O5664" i="2"/>
  <c r="O5671" i="2"/>
  <c r="O7879" i="2"/>
  <c r="O8504" i="2"/>
  <c r="O8525" i="2"/>
  <c r="O8532" i="2"/>
  <c r="O8560" i="2"/>
  <c r="O8567" i="2"/>
  <c r="O8595" i="2"/>
  <c r="O8602" i="2"/>
  <c r="O8609" i="2"/>
  <c r="O4690" i="2"/>
  <c r="O4711" i="2"/>
  <c r="O4718" i="2"/>
  <c r="O4738" i="2"/>
  <c r="O4773" i="2"/>
  <c r="O4793" i="2"/>
  <c r="O4845" i="2"/>
  <c r="O4884" i="2"/>
  <c r="O4897" i="2"/>
  <c r="O4916" i="2"/>
  <c r="O4929" i="2"/>
  <c r="O4969" i="2"/>
  <c r="O4975" i="2"/>
  <c r="O4982" i="2"/>
  <c r="O5008" i="2"/>
  <c r="O5021" i="2"/>
  <c r="O5041" i="2"/>
  <c r="O5048" i="2"/>
  <c r="O5061" i="2"/>
  <c r="O5100" i="2"/>
  <c r="O5133" i="2"/>
  <c r="O5241" i="2"/>
  <c r="O5261" i="2"/>
  <c r="O5281" i="2"/>
  <c r="O5288" i="2"/>
  <c r="O5301" i="2"/>
  <c r="O5308" i="2"/>
  <c r="O5328" i="2"/>
  <c r="O5348" i="2"/>
  <c r="O5369" i="2"/>
  <c r="O5389" i="2"/>
  <c r="O5409" i="2"/>
  <c r="O5416" i="2"/>
  <c r="O5429" i="2"/>
  <c r="O5436" i="2"/>
  <c r="O5456" i="2"/>
  <c r="O5476" i="2"/>
  <c r="O5497" i="2"/>
  <c r="O5537" i="2"/>
  <c r="O5544" i="2"/>
  <c r="O5557" i="2"/>
  <c r="O5564" i="2"/>
  <c r="O5584" i="2"/>
  <c r="O5604" i="2"/>
  <c r="O5625" i="2"/>
  <c r="O7880" i="2"/>
  <c r="O8335" i="2"/>
  <c r="O8505" i="2"/>
  <c r="O8519" i="2"/>
  <c r="O8554" i="2"/>
  <c r="O8561" i="2"/>
  <c r="O8568" i="2"/>
  <c r="O8575" i="2"/>
  <c r="O8582" i="2"/>
  <c r="O8596" i="2"/>
  <c r="O4780" i="2"/>
  <c r="O4832" i="2"/>
  <c r="O4865" i="2"/>
  <c r="O4872" i="2"/>
  <c r="O4904" i="2"/>
  <c r="O4936" i="2"/>
  <c r="O5028" i="2"/>
  <c r="O8540" i="2"/>
  <c r="O8547" i="2"/>
  <c r="O8624" i="2"/>
  <c r="O8631" i="2"/>
  <c r="O4885" i="2"/>
  <c r="O4917" i="2"/>
  <c r="O4976" i="2"/>
  <c r="O4989" i="2"/>
  <c r="O5009" i="2"/>
  <c r="O5049" i="2"/>
  <c r="O5062" i="2"/>
  <c r="O5101" i="2"/>
  <c r="O5140" i="2"/>
  <c r="O5376" i="2"/>
  <c r="O8336" i="2"/>
  <c r="O8520" i="2"/>
  <c r="O8569" i="2"/>
  <c r="O8576" i="2"/>
  <c r="O8583" i="2"/>
  <c r="O4760" i="2"/>
  <c r="O4781" i="2"/>
  <c r="O4820" i="2"/>
  <c r="O4833" i="2"/>
  <c r="O4840" i="2"/>
  <c r="O4873" i="2"/>
  <c r="O4905" i="2"/>
  <c r="O5016" i="2"/>
  <c r="O5121" i="2"/>
  <c r="O5161" i="2"/>
  <c r="O5174" i="2"/>
  <c r="O5181" i="2"/>
  <c r="O5201" i="2"/>
  <c r="O5208" i="2"/>
  <c r="O5221" i="2"/>
  <c r="O5228" i="2"/>
  <c r="O8337" i="2"/>
  <c r="O8646" i="2"/>
  <c r="O4685" i="2"/>
  <c r="O4706" i="2"/>
  <c r="O4727" i="2"/>
  <c r="O4733" i="2"/>
  <c r="O4754" i="2"/>
  <c r="O4761" i="2"/>
  <c r="O4788" i="2"/>
  <c r="O4808" i="2"/>
  <c r="O4944" i="2"/>
  <c r="O4964" i="2"/>
  <c r="O4984" i="2"/>
  <c r="O5089" i="2"/>
  <c r="O5148" i="2"/>
  <c r="O5168" i="2"/>
  <c r="O5188" i="2"/>
  <c r="O8528" i="2"/>
  <c r="O8535" i="2"/>
  <c r="O8556" i="2"/>
  <c r="O8563" i="2"/>
  <c r="O8591" i="2"/>
  <c r="O8598" i="2"/>
  <c r="O8612" i="2"/>
  <c r="O184" i="2"/>
  <c r="O216" i="2"/>
  <c r="O328" i="2"/>
  <c r="O696" i="2"/>
  <c r="O1160" i="2"/>
  <c r="O1320" i="2"/>
  <c r="O1016" i="2"/>
  <c r="O1128" i="2"/>
  <c r="O1240" i="2"/>
  <c r="O192" i="2"/>
  <c r="O1096" i="2"/>
  <c r="O1288" i="2"/>
  <c r="O304" i="2"/>
  <c r="O344" i="2"/>
  <c r="O984" i="2"/>
  <c r="O1064" i="2"/>
  <c r="O200" i="2"/>
  <c r="O272" i="2"/>
  <c r="O1032" i="2"/>
  <c r="O1256" i="2"/>
  <c r="O240" i="2"/>
  <c r="O312" i="2"/>
  <c r="O424" i="2"/>
  <c r="O680" i="2"/>
  <c r="O182" i="2"/>
  <c r="O214" i="2"/>
  <c r="O176" i="2"/>
  <c r="O208" i="2"/>
  <c r="O280" i="2"/>
  <c r="O360" i="2"/>
  <c r="O584" i="2"/>
  <c r="O1000" i="2"/>
  <c r="O1224" i="2"/>
  <c r="O2139" i="2"/>
  <c r="O248" i="2"/>
  <c r="O1192" i="2"/>
  <c r="O1272" i="2"/>
  <c r="O1509" i="2"/>
  <c r="O1460" i="2"/>
  <c r="O1548" i="2"/>
  <c r="O1620" i="2"/>
  <c r="O1784" i="2"/>
  <c r="O1804" i="2"/>
  <c r="O1896" i="2"/>
  <c r="O1916" i="2"/>
  <c r="O1956" i="2"/>
  <c r="O2309" i="2"/>
  <c r="O2342" i="2"/>
  <c r="O1436" i="2"/>
  <c r="O1448" i="2"/>
  <c r="O1492" i="2"/>
  <c r="O1588" i="2"/>
  <c r="O1752" i="2"/>
  <c r="O1772" i="2"/>
  <c r="O1844" i="2"/>
  <c r="O1864" i="2"/>
  <c r="O1884" i="2"/>
  <c r="O1964" i="2"/>
  <c r="O2004" i="2"/>
  <c r="O2080" i="2"/>
  <c r="O2336" i="2"/>
  <c r="O1388" i="2"/>
  <c r="O1400" i="2"/>
  <c r="O1480" i="2"/>
  <c r="O1524" i="2"/>
  <c r="O1556" i="2"/>
  <c r="O1720" i="2"/>
  <c r="O1740" i="2"/>
  <c r="O1812" i="2"/>
  <c r="O1852" i="2"/>
  <c r="O1924" i="2"/>
  <c r="O2012" i="2"/>
  <c r="O2406" i="2"/>
  <c r="O1364" i="2"/>
  <c r="O1376" i="2"/>
  <c r="O1468" i="2"/>
  <c r="O1576" i="2"/>
  <c r="O1596" i="2"/>
  <c r="O1668" i="2"/>
  <c r="O1832" i="2"/>
  <c r="O1992" i="2"/>
  <c r="O2054" i="2"/>
  <c r="O2277" i="2"/>
  <c r="O1444" i="2"/>
  <c r="O1500" i="2"/>
  <c r="O1544" i="2"/>
  <c r="O1564" i="2"/>
  <c r="O1636" i="2"/>
  <c r="O1800" i="2"/>
  <c r="O1820" i="2"/>
  <c r="O1912" i="2"/>
  <c r="O2190" i="2"/>
  <c r="O1880" i="2"/>
  <c r="O1900" i="2"/>
  <c r="O2048" i="2"/>
  <c r="O1348" i="2"/>
  <c r="O1360" i="2"/>
  <c r="O1464" i="2"/>
  <c r="O1508" i="2"/>
  <c r="O1572" i="2"/>
  <c r="O1736" i="2"/>
  <c r="O1756" i="2"/>
  <c r="O1828" i="2"/>
  <c r="O1848" i="2"/>
  <c r="O1868" i="2"/>
  <c r="O2008" i="2"/>
  <c r="O2070" i="2"/>
  <c r="O2097" i="2"/>
  <c r="O2145" i="2"/>
  <c r="O2353" i="2"/>
  <c r="O2366" i="2"/>
  <c r="O2409" i="2"/>
  <c r="O1336" i="2"/>
  <c r="O1452" i="2"/>
  <c r="O1592" i="2"/>
  <c r="O1612" i="2"/>
  <c r="O1684" i="2"/>
  <c r="O1948" i="2"/>
  <c r="O1988" i="2"/>
  <c r="O2057" i="2"/>
  <c r="O1428" i="2"/>
  <c r="O1440" i="2"/>
  <c r="O1496" i="2"/>
  <c r="O1540" i="2"/>
  <c r="O1704" i="2"/>
  <c r="O1724" i="2"/>
  <c r="O1796" i="2"/>
  <c r="O1908" i="2"/>
  <c r="O1928" i="2"/>
  <c r="O2064" i="2"/>
  <c r="O2300" i="2"/>
  <c r="O2667" i="2"/>
  <c r="O2711" i="2"/>
  <c r="O2956" i="2"/>
  <c r="O2215" i="2"/>
  <c r="O2244" i="2"/>
  <c r="O2279" i="2"/>
  <c r="O2308" i="2"/>
  <c r="O2388" i="2"/>
  <c r="O2487" i="2"/>
  <c r="O2699" i="2"/>
  <c r="O2743" i="2"/>
  <c r="O2950" i="2"/>
  <c r="O2100" i="2"/>
  <c r="O2135" i="2"/>
  <c r="O2164" i="2"/>
  <c r="O2423" i="2"/>
  <c r="O2500" i="2"/>
  <c r="O2519" i="2"/>
  <c r="O2731" i="2"/>
  <c r="O2775" i="2"/>
  <c r="O3076" i="2"/>
  <c r="O2228" i="2"/>
  <c r="O2263" i="2"/>
  <c r="O2292" i="2"/>
  <c r="O2327" i="2"/>
  <c r="O2507" i="2"/>
  <c r="O2532" i="2"/>
  <c r="O2551" i="2"/>
  <c r="O2763" i="2"/>
  <c r="O2807" i="2"/>
  <c r="O3011" i="2"/>
  <c r="O3118" i="2"/>
  <c r="O2119" i="2"/>
  <c r="O2148" i="2"/>
  <c r="O2183" i="2"/>
  <c r="O2356" i="2"/>
  <c r="O2459" i="2"/>
  <c r="O2471" i="2"/>
  <c r="O2539" i="2"/>
  <c r="O2564" i="2"/>
  <c r="O2583" i="2"/>
  <c r="O2795" i="2"/>
  <c r="O2839" i="2"/>
  <c r="O2212" i="2"/>
  <c r="O2247" i="2"/>
  <c r="O2276" i="2"/>
  <c r="O2311" i="2"/>
  <c r="O2391" i="2"/>
  <c r="O2571" i="2"/>
  <c r="O2615" i="2"/>
  <c r="O2827" i="2"/>
  <c r="O2871" i="2"/>
  <c r="O2921" i="2"/>
  <c r="O3145" i="2"/>
  <c r="O2103" i="2"/>
  <c r="O2132" i="2"/>
  <c r="O2167" i="2"/>
  <c r="O2420" i="2"/>
  <c r="O2603" i="2"/>
  <c r="O2647" i="2"/>
  <c r="O2859" i="2"/>
  <c r="O2903" i="2"/>
  <c r="O2231" i="2"/>
  <c r="O2260" i="2"/>
  <c r="O2295" i="2"/>
  <c r="O2324" i="2"/>
  <c r="O2635" i="2"/>
  <c r="O2679" i="2"/>
  <c r="O3107" i="2"/>
  <c r="O3174" i="2"/>
  <c r="O2404" i="2"/>
  <c r="O2523" i="2"/>
  <c r="O2548" i="2"/>
  <c r="O2567" i="2"/>
  <c r="O2779" i="2"/>
  <c r="O2823" i="2"/>
  <c r="O2892" i="2"/>
  <c r="O2930" i="2"/>
  <c r="O3036" i="2"/>
  <c r="O3164" i="2"/>
  <c r="O3484" i="2"/>
  <c r="O2922" i="2"/>
  <c r="O3012" i="2"/>
  <c r="O3140" i="2"/>
  <c r="O3470" i="2"/>
  <c r="O2988" i="2"/>
  <c r="O3116" i="2"/>
  <c r="O3549" i="2"/>
  <c r="O3751" i="2"/>
  <c r="O3956" i="2"/>
  <c r="O2940" i="2"/>
  <c r="O3068" i="2"/>
  <c r="O3196" i="2"/>
  <c r="O3246" i="2"/>
  <c r="O3278" i="2"/>
  <c r="O3310" i="2"/>
  <c r="O3342" i="2"/>
  <c r="O3374" i="2"/>
  <c r="O3406" i="2"/>
  <c r="O3438" i="2"/>
  <c r="O3500" i="2"/>
  <c r="O3745" i="2"/>
  <c r="O3950" i="2"/>
  <c r="O4025" i="2"/>
  <c r="O2890" i="2"/>
  <c r="O3044" i="2"/>
  <c r="O3172" i="2"/>
  <c r="O2874" i="2"/>
  <c r="O2996" i="2"/>
  <c r="O3124" i="2"/>
  <c r="O3228" i="2"/>
  <c r="O3260" i="2"/>
  <c r="O3292" i="2"/>
  <c r="O3324" i="2"/>
  <c r="O3356" i="2"/>
  <c r="O3388" i="2"/>
  <c r="O3420" i="2"/>
  <c r="O3678" i="2"/>
  <c r="O4006" i="2"/>
  <c r="O3204" i="2"/>
  <c r="O3538" i="2"/>
  <c r="O3660" i="2"/>
  <c r="O2898" i="2"/>
  <c r="O3004" i="2"/>
  <c r="O3132" i="2"/>
  <c r="O3230" i="2"/>
  <c r="O3262" i="2"/>
  <c r="O3294" i="2"/>
  <c r="O3326" i="2"/>
  <c r="O3358" i="2"/>
  <c r="O3390" i="2"/>
  <c r="O3422" i="2"/>
  <c r="O3468" i="2"/>
  <c r="O3560" i="2"/>
  <c r="O3654" i="2"/>
  <c r="O2980" i="2"/>
  <c r="O3108" i="2"/>
  <c r="O3975" i="2"/>
  <c r="O3607" i="2"/>
  <c r="O3703" i="2"/>
  <c r="O3764" i="2"/>
  <c r="O3988" i="2"/>
  <c r="O4007" i="2"/>
  <c r="O4038" i="2"/>
  <c r="O4132" i="2"/>
  <c r="O4164" i="2"/>
  <c r="O4196" i="2"/>
  <c r="O4228" i="2"/>
  <c r="O4260" i="2"/>
  <c r="O4292" i="2"/>
  <c r="O4324" i="2"/>
  <c r="O4356" i="2"/>
  <c r="O4388" i="2"/>
  <c r="O4420" i="2"/>
  <c r="O4452" i="2"/>
  <c r="O4550" i="2"/>
  <c r="O3567" i="2"/>
  <c r="O3716" i="2"/>
  <c r="O3783" i="2"/>
  <c r="O3814" i="2"/>
  <c r="O4020" i="2"/>
  <c r="O4039" i="2"/>
  <c r="O4070" i="2"/>
  <c r="O4518" i="2"/>
  <c r="O4551" i="2"/>
  <c r="O4564" i="2"/>
  <c r="O3551" i="2"/>
  <c r="O3668" i="2"/>
  <c r="O3735" i="2"/>
  <c r="O3796" i="2"/>
  <c r="O3815" i="2"/>
  <c r="O3846" i="2"/>
  <c r="O4052" i="2"/>
  <c r="O4071" i="2"/>
  <c r="O4102" i="2"/>
  <c r="O3535" i="2"/>
  <c r="O3639" i="2"/>
  <c r="O3687" i="2"/>
  <c r="O3748" i="2"/>
  <c r="O3828" i="2"/>
  <c r="O3847" i="2"/>
  <c r="O3878" i="2"/>
  <c r="O4084" i="2"/>
  <c r="O4103" i="2"/>
  <c r="O3604" i="2"/>
  <c r="O3700" i="2"/>
  <c r="O3767" i="2"/>
  <c r="O3879" i="2"/>
  <c r="O3910" i="2"/>
  <c r="O4116" i="2"/>
  <c r="O4148" i="2"/>
  <c r="O4180" i="2"/>
  <c r="O4212" i="2"/>
  <c r="O4244" i="2"/>
  <c r="O4276" i="2"/>
  <c r="O4308" i="2"/>
  <c r="O4340" i="2"/>
  <c r="O4372" i="2"/>
  <c r="O4404" i="2"/>
  <c r="O4436" i="2"/>
  <c r="O4468" i="2"/>
  <c r="O4678" i="2"/>
  <c r="O3719" i="2"/>
  <c r="O3780" i="2"/>
  <c r="O3892" i="2"/>
  <c r="O3911" i="2"/>
  <c r="O3942" i="2"/>
  <c r="O4646" i="2"/>
  <c r="O4679" i="2"/>
  <c r="O3671" i="2"/>
  <c r="O3732" i="2"/>
  <c r="O3924" i="2"/>
  <c r="O3943" i="2"/>
  <c r="O3974" i="2"/>
  <c r="O3588" i="2"/>
  <c r="O3812" i="2"/>
  <c r="O3831" i="2"/>
  <c r="O3862" i="2"/>
  <c r="O4068" i="2"/>
  <c r="O4087" i="2"/>
  <c r="O4118" i="2"/>
  <c r="O4150" i="2"/>
  <c r="O4182" i="2"/>
  <c r="O4214" i="2"/>
  <c r="O4246" i="2"/>
  <c r="O4278" i="2"/>
  <c r="O4310" i="2"/>
  <c r="O4342" i="2"/>
  <c r="O4374" i="2"/>
  <c r="O4406" i="2"/>
  <c r="O4438" i="2"/>
  <c r="O4470" i="2"/>
  <c r="O4503" i="2"/>
  <c r="O4516" i="2"/>
  <c r="O4726" i="2"/>
  <c r="O5769" i="2"/>
  <c r="O5829" i="2"/>
  <c r="O4744" i="2"/>
  <c r="O4821" i="2"/>
  <c r="O4841" i="2"/>
  <c r="O4997" i="2"/>
  <c r="O5017" i="2"/>
  <c r="O5030" i="2"/>
  <c r="O5209" i="2"/>
  <c r="O5229" i="2"/>
  <c r="O4854" i="2"/>
  <c r="O4893" i="2"/>
  <c r="O4925" i="2"/>
  <c r="O5109" i="2"/>
  <c r="O5129" i="2"/>
  <c r="O5257" i="2"/>
  <c r="O5270" i="2"/>
  <c r="O5277" i="2"/>
  <c r="O5317" i="2"/>
  <c r="O5385" i="2"/>
  <c r="O5445" i="2"/>
  <c r="O5513" i="2"/>
  <c r="O5573" i="2"/>
  <c r="O5641" i="2"/>
  <c r="O5749" i="2"/>
  <c r="O5817" i="2"/>
  <c r="O8633" i="2"/>
  <c r="O4777" i="2"/>
  <c r="O4829" i="2"/>
  <c r="O4953" i="2"/>
  <c r="O4966" i="2"/>
  <c r="O5005" i="2"/>
  <c r="O5065" i="2"/>
  <c r="O5117" i="2"/>
  <c r="O5177" i="2"/>
  <c r="O5197" i="2"/>
  <c r="O8614" i="2"/>
  <c r="O4869" i="2"/>
  <c r="O4889" i="2"/>
  <c r="O4921" i="2"/>
  <c r="O4973" i="2"/>
  <c r="O5085" i="2"/>
  <c r="O5157" i="2"/>
  <c r="O5225" i="2"/>
  <c r="O8566" i="2"/>
  <c r="O4765" i="2"/>
  <c r="O4837" i="2"/>
  <c r="O4870" i="2"/>
  <c r="O5053" i="2"/>
  <c r="O5125" i="2"/>
  <c r="O5145" i="2"/>
  <c r="O5165" i="2"/>
  <c r="O5205" i="2"/>
  <c r="O4753" i="2"/>
  <c r="O4805" i="2"/>
  <c r="O4825" i="2"/>
  <c r="O4877" i="2"/>
  <c r="O4909" i="2"/>
  <c r="O4941" i="2"/>
  <c r="O4981" i="2"/>
  <c r="O5001" i="2"/>
  <c r="O5014" i="2"/>
  <c r="O5253" i="2"/>
  <c r="O5321" i="2"/>
  <c r="O5334" i="2"/>
  <c r="O5341" i="2"/>
  <c r="O5381" i="2"/>
  <c r="O5449" i="2"/>
  <c r="O5509" i="2"/>
  <c r="O5577" i="2"/>
  <c r="O5637" i="2"/>
  <c r="O5753" i="2"/>
  <c r="O5813" i="2"/>
  <c r="O8553" i="2"/>
  <c r="O4813" i="2"/>
  <c r="O4949" i="2"/>
  <c r="O5081" i="2"/>
  <c r="O5094" i="2"/>
  <c r="O5173" i="2"/>
  <c r="O8617" i="2"/>
  <c r="R9" i="2" l="1"/>
  <c r="R11" i="2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<sst xmlns="http://schemas.openxmlformats.org/spreadsheetml/2006/main" count="8724" uniqueCount="53">
  <si>
    <t>PRECIP</t>
  </si>
  <si>
    <t>LWASS</t>
  </si>
  <si>
    <t>Date</t>
  </si>
  <si>
    <t>Precip</t>
  </si>
  <si>
    <t>Condensation</t>
  </si>
  <si>
    <t>Incremental</t>
  </si>
  <si>
    <t>COND (+ only)</t>
  </si>
  <si>
    <t>Change = SWE0 - SWE1</t>
  </si>
  <si>
    <t>SWE (in)</t>
  </si>
  <si>
    <t>Pack Energy (J/MT2)</t>
  </si>
  <si>
    <t>Latent Flux (W/M2)</t>
  </si>
  <si>
    <t>Melt Flux (W/M2)</t>
  </si>
  <si>
    <t>Precip Flux (W/M2)</t>
  </si>
  <si>
    <t>Sensible Flux (W/M2)</t>
  </si>
  <si>
    <t>Longwave In (W/M2)</t>
  </si>
  <si>
    <t>Longwave Out (W/M2)</t>
  </si>
  <si>
    <t>Shortwave Net (W/M2)</t>
  </si>
  <si>
    <t>In - Out (W/M2)</t>
  </si>
  <si>
    <t>Energy Balance (W/M2)</t>
  </si>
  <si>
    <t>Error (SWE &gt; 0, W/M2)</t>
  </si>
  <si>
    <t>Sum Energy Balance Errors</t>
  </si>
  <si>
    <t>Max Energy Balance Error (in)</t>
  </si>
  <si>
    <t>Incremental (mm)</t>
  </si>
  <si>
    <t>Time</t>
  </si>
  <si>
    <t>Cumulative (mm)</t>
  </si>
  <si>
    <t>SWE (mm)</t>
  </si>
  <si>
    <t>Mass Balance Error (mm)</t>
  </si>
  <si>
    <t>Sum Mass Balance Error (mm)</t>
  </si>
  <si>
    <t>Max Mass Balance Error (mm)</t>
  </si>
  <si>
    <t xml:space="preserve"> 01:00:00</t>
  </si>
  <si>
    <t xml:space="preserve"> 02:00:00</t>
  </si>
  <si>
    <t xml:space="preserve"> 03:00:00</t>
  </si>
  <si>
    <t xml:space="preserve"> 04:00:00</t>
  </si>
  <si>
    <t xml:space="preserve"> 05:00:00</t>
  </si>
  <si>
    <t xml:space="preserve"> 06:00:00</t>
  </si>
  <si>
    <t xml:space="preserve"> 07:00:00</t>
  </si>
  <si>
    <t xml:space="preserve"> 08:00:00</t>
  </si>
  <si>
    <t xml:space="preserve"> 09:00:00</t>
  </si>
  <si>
    <t xml:space="preserve"> 10:00:00</t>
  </si>
  <si>
    <t xml:space="preserve"> 11:00:00</t>
  </si>
  <si>
    <t xml:space="preserve"> 12:00:00</t>
  </si>
  <si>
    <t xml:space="preserve"> 13:00:00</t>
  </si>
  <si>
    <t xml:space="preserve"> 14:00:00</t>
  </si>
  <si>
    <t xml:space="preserve"> 15:00:00</t>
  </si>
  <si>
    <t xml:space="preserve"> 16:00:00</t>
  </si>
  <si>
    <t xml:space="preserve"> 17:00:00</t>
  </si>
  <si>
    <t xml:space="preserve"> 18:00:00</t>
  </si>
  <si>
    <t xml:space="preserve"> 19:00:00</t>
  </si>
  <si>
    <t xml:space="preserve"> 20:00:00</t>
  </si>
  <si>
    <t xml:space="preserve"> 21:00:00</t>
  </si>
  <si>
    <t xml:space="preserve"> 22:00:00</t>
  </si>
  <si>
    <t xml:space="preserve"> 23:00:00</t>
  </si>
  <si>
    <t xml:space="preserve"> 24:00:00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</si>
</sst>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00"/>
    <numFmt numFmtId="166" formatCode="h:mm;@"/>
  </numFmts>
  <fonts count="1" x14ac:knownFonts="1"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6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">
    <xf numFmtId="0" fontId="0" fillId="0" borderId="0"/>
  </cellStyleXfs>
  <cellXfs count="71">
    <xf numFmtId="0" fontId="0" fillId="0" borderId="0" xfId="0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0" xfId="0" applyBorder="1"/>
    <xf numFmtId="0" fontId="0" fillId="0" borderId="1" xfId="0" applyBorder="1"/>
    <xf numFmtId="0" fontId="0" fillId="0" borderId="2" xfId="0" applyBorder="1"/>
    <xf numFmtId="0" fontId="0" fillId="0" borderId="0" xfId="0" applyFill="1" applyBorder="1"/>
    <xf numFmtId="164" fontId="0" fillId="0" borderId="6" xfId="0" applyNumberFormat="1" applyBorder="1"/>
    <xf numFmtId="0" fontId="0" fillId="0" borderId="13" xfId="0" applyBorder="1"/>
    <xf numFmtId="11" fontId="0" fillId="0" borderId="0" xfId="0" applyNumberFormat="1" applyBorder="1"/>
    <xf numFmtId="0" fontId="0" fillId="0" borderId="5" xfId="0" applyFill="1" applyBorder="1"/>
    <xf numFmtId="0" fontId="0" fillId="0" borderId="0" xfId="0" applyFill="1"/>
    <xf numFmtId="0" fontId="0" fillId="0" borderId="6" xfId="0" applyFill="1" applyBorder="1"/>
    <xf numFmtId="11" fontId="0" fillId="0" borderId="11" xfId="0" applyNumberFormat="1" applyBorder="1"/>
    <xf numFmtId="14" fontId="0" fillId="0" borderId="0" xfId="0" applyNumberFormat="1" applyBorder="1"/>
    <xf numFmtId="14" fontId="0" fillId="0" borderId="5" xfId="0" applyNumberFormat="1" applyBorder="1"/>
    <xf numFmtId="14" fontId="0" fillId="0" borderId="3" xfId="0" applyNumberFormat="1" applyBorder="1"/>
    <xf numFmtId="0" fontId="0" fillId="0" borderId="7" xfId="0" applyFill="1" applyBorder="1" applyAlignment="1">
      <alignment wrapText="1"/>
    </xf>
    <xf numFmtId="0" fontId="0" fillId="0" borderId="8" xfId="0" applyFill="1" applyBorder="1" applyAlignment="1">
      <alignment wrapText="1"/>
    </xf>
    <xf numFmtId="0" fontId="0" fillId="0" borderId="9" xfId="0" applyFill="1" applyBorder="1" applyAlignment="1">
      <alignment wrapText="1"/>
    </xf>
    <xf numFmtId="0" fontId="0" fillId="0" borderId="10" xfId="0" applyFill="1" applyBorder="1" applyAlignment="1">
      <alignment wrapText="1"/>
    </xf>
    <xf numFmtId="0" fontId="0" fillId="0" borderId="0" xfId="0" applyFill="1" applyAlignment="1">
      <alignment wrapText="1"/>
    </xf>
    <xf numFmtId="0" fontId="0" fillId="0" borderId="3" xfId="0" applyFill="1" applyBorder="1"/>
    <xf numFmtId="0" fontId="0" fillId="0" borderId="13" xfId="0" applyFill="1" applyBorder="1"/>
    <xf numFmtId="0" fontId="0" fillId="0" borderId="4" xfId="0" applyFill="1" applyBorder="1"/>
    <xf numFmtId="166" fontId="0" fillId="0" borderId="9" xfId="0" applyNumberFormat="1" applyFill="1" applyBorder="1" applyAlignment="1">
      <alignment horizontal="center"/>
    </xf>
    <xf numFmtId="166" fontId="0" fillId="0" borderId="0" xfId="0" applyNumberFormat="1" applyFill="1"/>
    <xf numFmtId="11" fontId="0" fillId="0" borderId="12" xfId="0" applyNumberFormat="1" applyBorder="1"/>
    <xf numFmtId="0" fontId="0" fillId="0" borderId="11" xfId="0" applyBorder="1"/>
    <xf numFmtId="0" fontId="0" fillId="0" borderId="12" xfId="0" applyBorder="1"/>
    <xf numFmtId="0" fontId="0" fillId="0" borderId="0" xfId="0" applyBorder="1" applyAlignment="1">
      <alignment horizontal="center"/>
    </xf>
    <xf numFmtId="166" fontId="0" fillId="0" borderId="0" xfId="0" applyNumberFormat="1" applyBorder="1"/>
    <xf numFmtId="166" fontId="0" fillId="0" borderId="6" xfId="0" applyNumberFormat="1" applyBorder="1"/>
    <xf numFmtId="166" fontId="0" fillId="0" borderId="4" xfId="0" applyNumberFormat="1" applyBorder="1"/>
    <xf numFmtId="14" fontId="0" fillId="0" borderId="10" xfId="0" applyNumberFormat="1" applyFill="1" applyBorder="1" applyAlignment="1">
      <alignment horizontal="center"/>
    </xf>
    <xf numFmtId="14" fontId="0" fillId="0" borderId="0" xfId="0" applyNumberFormat="1" applyFill="1"/>
    <xf numFmtId="164" fontId="0" fillId="0" borderId="0" xfId="0" applyNumberFormat="1"/>
    <xf numFmtId="14" fontId="0" fillId="0" borderId="1" xfId="0" applyNumberFormat="1" applyBorder="1"/>
    <xf numFmtId="166" fontId="0" fillId="0" borderId="2" xfId="0" applyNumberFormat="1" applyBorder="1"/>
    <xf numFmtId="11" fontId="0" fillId="0" borderId="15" xfId="0" applyNumberFormat="1" applyBorder="1"/>
    <xf numFmtId="0" fontId="0" fillId="0" borderId="1" xfId="0" applyBorder="1" applyAlignment="1">
      <alignment horizontal="center" wrapText="1"/>
    </xf>
    <xf numFmtId="0" fontId="0" fillId="0" borderId="5" xfId="0" applyBorder="1" applyAlignment="1">
      <alignment horizontal="center" wrapText="1"/>
    </xf>
    <xf numFmtId="0" fontId="0" fillId="0" borderId="2" xfId="0" applyBorder="1" applyAlignment="1">
      <alignment horizontal="center"/>
    </xf>
    <xf numFmtId="0" fontId="0" fillId="0" borderId="6" xfId="0" applyBorder="1" applyAlignment="1">
      <alignment horizontal="center"/>
    </xf>
    <xf numFmtId="0" fontId="0" fillId="0" borderId="3" xfId="0" applyBorder="1" applyAlignment="1">
      <alignment horizontal="center" wrapText="1"/>
    </xf>
    <xf numFmtId="0" fontId="0" fillId="0" borderId="4" xfId="0" applyBorder="1" applyAlignment="1">
      <alignment horizontal="center"/>
    </xf>
    <xf numFmtId="14" fontId="0" fillId="0" borderId="1" xfId="0" applyNumberFormat="1" applyBorder="1" applyAlignment="1">
      <alignment horizontal="center"/>
    </xf>
    <xf numFmtId="14" fontId="0" fillId="0" borderId="3" xfId="0" applyNumberFormat="1" applyBorder="1" applyAlignment="1">
      <alignment horizontal="center"/>
    </xf>
    <xf numFmtId="166" fontId="0" fillId="0" borderId="2" xfId="0" applyNumberFormat="1" applyBorder="1" applyAlignment="1">
      <alignment horizontal="center"/>
    </xf>
    <xf numFmtId="166" fontId="0" fillId="0" borderId="4" xfId="0" applyNumberFormat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15" xfId="0" applyBorder="1" applyAlignment="1">
      <alignment horizontal="center" wrapText="1"/>
    </xf>
    <xf numFmtId="0" fontId="0" fillId="0" borderId="12" xfId="0" applyBorder="1" applyAlignment="1">
      <alignment horizontal="center" wrapText="1"/>
    </xf>
    <xf numFmtId="0" fontId="0" fillId="0" borderId="1" xfId="0" applyFill="1" applyBorder="1" applyAlignment="1">
      <alignment horizontal="center" wrapText="1"/>
    </xf>
    <xf numFmtId="0" fontId="0" fillId="0" borderId="5" xfId="0" applyFill="1" applyBorder="1" applyAlignment="1">
      <alignment horizontal="center" wrapText="1"/>
    </xf>
    <xf numFmtId="0" fontId="0" fillId="0" borderId="2" xfId="0" applyFill="1" applyBorder="1" applyAlignment="1">
      <alignment horizontal="center"/>
    </xf>
    <xf numFmtId="0" fontId="0" fillId="0" borderId="6" xfId="0" applyFill="1" applyBorder="1" applyAlignment="1">
      <alignment horizontal="center"/>
    </xf>
    <xf numFmtId="0" fontId="0" fillId="0" borderId="3" xfId="0" applyFill="1" applyBorder="1" applyAlignment="1">
      <alignment horizontal="center" wrapText="1"/>
    </xf>
    <xf numFmtId="0" fontId="0" fillId="0" borderId="4" xfId="0" applyFill="1" applyBorder="1" applyAlignment="1">
      <alignment horizontal="center"/>
    </xf>
    <xf numFmtId="0" fontId="0" fillId="0" borderId="1" xfId="0" applyNumberFormat="1" applyBorder="1"/>
    <xf numFmtId="0" fontId="0" fillId="0" borderId="14" xfId="0" applyNumberFormat="1" applyBorder="1" applyAlignment="1">
      <alignment horizontal="right"/>
    </xf>
    <xf numFmtId="0" fontId="0" fillId="0" borderId="14" xfId="0" applyNumberFormat="1" applyBorder="1"/>
    <xf numFmtId="0" fontId="0" fillId="0" borderId="2" xfId="0" applyNumberFormat="1" applyBorder="1"/>
    <xf numFmtId="0" fontId="0" fillId="0" borderId="5" xfId="0" applyNumberFormat="1" applyBorder="1"/>
    <xf numFmtId="0" fontId="0" fillId="0" borderId="0" xfId="0" applyNumberFormat="1" applyBorder="1"/>
    <xf numFmtId="0" fontId="0" fillId="0" borderId="6" xfId="0" applyNumberFormat="1" applyBorder="1"/>
    <xf numFmtId="0" fontId="0" fillId="0" borderId="3" xfId="0" applyNumberFormat="1" applyBorder="1"/>
    <xf numFmtId="0" fontId="0" fillId="0" borderId="13" xfId="0" applyNumberFormat="1" applyBorder="1"/>
    <xf numFmtId="0" fontId="0" fillId="0" borderId="4" xfId="0" applyNumberForma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eetMetadata" Target="metadata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56D5BB-EA8D-41AD-AE83-82EB79CFF780}">
  <dimension ref="A1:P8690"/>
  <sheetViews>
    <sheetView zoomScaleNormal="100" workbookViewId="0">
      <pane ySplit="2" topLeftCell="A3" activePane="bottomLeft" state="frozen"/>
      <selection pane="bottomLeft" activeCell="A3" sqref="A3"/>
    </sheetView>
  </sheetViews>
  <sheetFormatPr defaultRowHeight="15" x14ac:dyDescent="0.25"/>
  <cols>
    <col min="1" max="1" width="17.5703125" style="15" bestFit="1" customWidth="1"/>
    <col min="2" max="2" width="16.140625" style="32" bestFit="1" customWidth="1"/>
    <col min="3" max="4" width="9.140625" style="4"/>
    <col min="5" max="5" width="13.85546875" style="4" bestFit="1" customWidth="1"/>
    <col min="6" max="7" width="12.85546875" style="4" bestFit="1" customWidth="1"/>
    <col min="8" max="8" width="13.42578125" style="4" bestFit="1" customWidth="1"/>
    <col min="9" max="9" width="11.7109375" style="4" bestFit="1" customWidth="1"/>
    <col min="10" max="10" width="16.7109375" style="4" customWidth="1"/>
    <col min="11" max="11" width="17.140625" style="4" customWidth="1"/>
    <col min="14" max="14" width="17.85546875" bestFit="1" customWidth="1"/>
    <col min="15" max="15" width="10.5703125" bestFit="1" customWidth="1"/>
  </cols>
  <sheetData>
    <row r="1" spans="1:16" x14ac:dyDescent="0.25">
      <c r="A1" s="47" t="s">
        <v>2</v>
      </c>
      <c r="B1" s="49" t="s">
        <v>23</v>
      </c>
      <c r="C1" s="51" t="s">
        <v>22</v>
      </c>
      <c r="D1" s="52"/>
      <c r="E1" s="43"/>
      <c r="F1" s="51" t="s">
        <v>24</v>
      </c>
      <c r="G1" s="52"/>
      <c r="H1" s="43"/>
      <c r="I1" s="51" t="s">
        <v>25</v>
      </c>
      <c r="J1" s="43"/>
      <c r="K1" s="53" t="s">
        <v>26</v>
      </c>
      <c r="L1" s="31"/>
    </row>
    <row r="2" spans="1:16" ht="15.75" thickBot="1" x14ac:dyDescent="0.3">
      <c r="A2" s="48"/>
      <c r="B2" s="50"/>
      <c r="C2" s="1" t="s">
        <v>3</v>
      </c>
      <c r="D2" s="9" t="s">
        <v>1</v>
      </c>
      <c r="E2" s="2" t="s">
        <v>4</v>
      </c>
      <c r="F2" s="1" t="s">
        <v>3</v>
      </c>
      <c r="G2" s="9" t="s">
        <v>1</v>
      </c>
      <c r="H2" s="2" t="s">
        <v>4</v>
      </c>
      <c r="I2" s="1" t="s">
        <v>5</v>
      </c>
      <c r="J2" s="2" t="s">
        <v>7</v>
      </c>
      <c r="K2" s="54"/>
      <c r="L2" s="4"/>
    </row>
    <row r="3" spans="1:16" x14ac:dyDescent="0.25">
      <c r="A3" s="38">
        <f>Energy_Balance_WY2011!A2</f>
        <v>40453</v>
      </c>
      <c r="B3" s="39" t="str">
        <f>Energy_Balance_WY2011!B2</f>
        <v xml:space="preserve"> 01:00:00</v>
      </c>
      <c r="C3" s="61">
        <v>0</v>
      </c>
      <c r="D3" s="62">
        <v>0</v>
      </c>
      <c r="E3" s="62">
        <v>0</v>
      </c>
      <c r="F3" s="61">
        <v>0</v>
      </c>
      <c r="G3" s="63">
        <v>0</v>
      </c>
      <c r="H3" s="64">
        <v>0</v>
      </c>
      <c r="I3" s="63">
        <v>0</v>
      </c>
      <c r="J3" s="64">
        <f>0</f>
        <v>0</v>
      </c>
      <c r="K3" s="40">
        <v>0</v>
      </c>
      <c r="L3" s="4" t="str">
        <f>IF(K3&gt;0.25,1,"")</f>
        <v/>
      </c>
      <c r="N3" s="5" t="s">
        <v>24</v>
      </c>
      <c r="O3" s="6"/>
    </row>
    <row r="4" spans="1:16" x14ac:dyDescent="0.25">
      <c r="A4" s="16">
        <f>Energy_Balance_WY2011!A3</f>
        <v>40453</v>
      </c>
      <c r="B4" s="33" t="str">
        <f>Energy_Balance_WY2011!B3</f>
        <v xml:space="preserve"> 02:00:00</v>
      </c>
      <c r="C4" s="65">
        <v>0</v>
      </c>
      <c r="D4" s="66">
        <v>0</v>
      </c>
      <c r="E4" s="66">
        <v>0</v>
      </c>
      <c r="F4" s="65">
        <f>C4+F3</f>
        <v>0</v>
      </c>
      <c r="G4" s="66">
        <f>D4+G3</f>
        <v>0</v>
      </c>
      <c r="H4" s="67">
        <f t="shared" ref="H4:H7" si="0">E4+H3</f>
        <v>0</v>
      </c>
      <c r="I4" s="66">
        <v>0</v>
      </c>
      <c r="J4" s="67">
        <f>I3-I4</f>
        <v>0</v>
      </c>
      <c r="K4" s="14">
        <f t="shared" ref="K4:K67" si="1">D4+E4-C4-J4</f>
        <v>0</v>
      </c>
      <c r="L4" s="4" t="str">
        <f t="shared" ref="L4:L67" si="2">IF(K4&gt;0.25,1,"")</f>
        <v/>
      </c>
      <c r="N4" s="3" t="s">
        <v>0</v>
      </c>
      <c r="O4" s="8">
        <f>SUM(C3:C8690)</f>
        <v>1401.1929999999982</v>
      </c>
      <c r="P4" s="37"/>
    </row>
    <row r="5" spans="1:16" x14ac:dyDescent="0.25">
      <c r="A5" s="16">
        <f>Energy_Balance_WY2011!A4</f>
        <v>40453</v>
      </c>
      <c r="B5" s="33" t="str">
        <f>Energy_Balance_WY2011!B4</f>
        <v xml:space="preserve"> 03:00:00</v>
      </c>
      <c r="C5" s="65">
        <v>0</v>
      </c>
      <c r="D5" s="66">
        <v>0</v>
      </c>
      <c r="E5" s="66">
        <v>0</v>
      </c>
      <c r="F5" s="65">
        <f t="shared" ref="F5:G7" si="3">C5+F4</f>
        <v>0</v>
      </c>
      <c r="G5" s="66">
        <f t="shared" si="3"/>
        <v>0</v>
      </c>
      <c r="H5" s="67">
        <f t="shared" si="0"/>
        <v>0</v>
      </c>
      <c r="I5" s="66">
        <v>0</v>
      </c>
      <c r="J5" s="67">
        <f t="shared" ref="J5:J68" si="4">I4-I5</f>
        <v>0</v>
      </c>
      <c r="K5" s="14">
        <f t="shared" si="1"/>
        <v>0</v>
      </c>
      <c r="L5" s="4" t="str">
        <f t="shared" si="2"/>
        <v/>
      </c>
      <c r="N5" s="3" t="s">
        <v>1</v>
      </c>
      <c r="O5" s="8">
        <f>SUM(D3:D8690)</f>
        <v>1353.5232999999957</v>
      </c>
    </row>
    <row r="6" spans="1:16" ht="15.75" thickBot="1" x14ac:dyDescent="0.3">
      <c r="A6" s="16">
        <f>Energy_Balance_WY2011!A5</f>
        <v>40453</v>
      </c>
      <c r="B6" s="33" t="str">
        <f>Energy_Balance_WY2011!B5</f>
        <v xml:space="preserve"> 04:00:00</v>
      </c>
      <c r="C6" s="65">
        <v>0</v>
      </c>
      <c r="D6" s="66">
        <v>0</v>
      </c>
      <c r="E6" s="66">
        <v>0</v>
      </c>
      <c r="F6" s="65">
        <f t="shared" si="3"/>
        <v>0</v>
      </c>
      <c r="G6" s="66">
        <f t="shared" si="3"/>
        <v>0</v>
      </c>
      <c r="H6" s="67">
        <f t="shared" si="0"/>
        <v>0</v>
      </c>
      <c r="I6" s="66">
        <v>0</v>
      </c>
      <c r="J6" s="67">
        <f t="shared" si="4"/>
        <v>0</v>
      </c>
      <c r="K6" s="14">
        <f t="shared" si="1"/>
        <v>0</v>
      </c>
      <c r="L6" s="4" t="str">
        <f t="shared" si="2"/>
        <v/>
      </c>
      <c r="N6" s="1" t="s">
        <v>6</v>
      </c>
      <c r="O6" s="2">
        <f>SUM(E3:E8690)</f>
        <v>56.408019999999993</v>
      </c>
    </row>
    <row r="7" spans="1:16" x14ac:dyDescent="0.25">
      <c r="A7" s="16">
        <f>Energy_Balance_WY2011!A6</f>
        <v>40453</v>
      </c>
      <c r="B7" s="33" t="str">
        <f>Energy_Balance_WY2011!B6</f>
        <v xml:space="preserve"> 05:00:00</v>
      </c>
      <c r="C7" s="65">
        <v>0</v>
      </c>
      <c r="D7" s="66">
        <v>0</v>
      </c>
      <c r="E7" s="66">
        <v>0</v>
      </c>
      <c r="F7" s="65">
        <f t="shared" si="3"/>
        <v>0</v>
      </c>
      <c r="G7" s="66">
        <f t="shared" si="3"/>
        <v>0</v>
      </c>
      <c r="H7" s="67">
        <f t="shared" si="0"/>
        <v>0</v>
      </c>
      <c r="I7" s="66">
        <v>0</v>
      </c>
      <c r="J7" s="67">
        <f t="shared" si="4"/>
        <v>0</v>
      </c>
      <c r="K7" s="14">
        <f t="shared" si="1"/>
        <v>0</v>
      </c>
      <c r="L7" s="4" t="str">
        <f t="shared" si="2"/>
        <v/>
      </c>
    </row>
    <row r="8" spans="1:16" x14ac:dyDescent="0.25">
      <c r="A8" s="16">
        <f>Energy_Balance_WY2011!A7</f>
        <v>40453</v>
      </c>
      <c r="B8" s="33" t="str">
        <f>Energy_Balance_WY2011!B7</f>
        <v xml:space="preserve"> 06:00:00</v>
      </c>
      <c r="C8" s="65">
        <v>0</v>
      </c>
      <c r="D8" s="66">
        <v>0</v>
      </c>
      <c r="E8" s="66">
        <v>0</v>
      </c>
      <c r="F8" s="65">
        <f t="shared" ref="F8:F71" si="5">C8+F7</f>
        <v>0</v>
      </c>
      <c r="G8" s="66">
        <f t="shared" ref="G8:G71" si="6">D8+G7</f>
        <v>0</v>
      </c>
      <c r="H8" s="67">
        <f t="shared" ref="H8:H71" si="7">E8+H7</f>
        <v>0</v>
      </c>
      <c r="I8" s="66">
        <v>0</v>
      </c>
      <c r="J8" s="67">
        <f t="shared" si="4"/>
        <v>0</v>
      </c>
      <c r="K8" s="14">
        <f t="shared" si="1"/>
        <v>0</v>
      </c>
      <c r="L8" s="4" t="str">
        <f t="shared" si="2"/>
        <v/>
      </c>
    </row>
    <row r="9" spans="1:16" ht="15.75" thickBot="1" x14ac:dyDescent="0.3">
      <c r="A9" s="16">
        <f>Energy_Balance_WY2011!A8</f>
        <v>40453</v>
      </c>
      <c r="B9" s="33" t="str">
        <f>Energy_Balance_WY2011!B8</f>
        <v xml:space="preserve"> 07:00:00</v>
      </c>
      <c r="C9" s="65">
        <v>0</v>
      </c>
      <c r="D9" s="66">
        <v>0</v>
      </c>
      <c r="E9" s="66">
        <v>0</v>
      </c>
      <c r="F9" s="65">
        <f t="shared" si="5"/>
        <v>0</v>
      </c>
      <c r="G9" s="66">
        <f t="shared" si="6"/>
        <v>0</v>
      </c>
      <c r="H9" s="67">
        <f t="shared" si="7"/>
        <v>0</v>
      </c>
      <c r="I9" s="66">
        <v>0</v>
      </c>
      <c r="J9" s="67">
        <f t="shared" si="4"/>
        <v>0</v>
      </c>
      <c r="K9" s="14">
        <f t="shared" si="1"/>
        <v>0</v>
      </c>
      <c r="L9" s="4" t="str">
        <f t="shared" si="2"/>
        <v/>
      </c>
    </row>
    <row r="10" spans="1:16" x14ac:dyDescent="0.25">
      <c r="A10" s="16">
        <f>Energy_Balance_WY2011!A9</f>
        <v>40453</v>
      </c>
      <c r="B10" s="33" t="str">
        <f>Energy_Balance_WY2011!B9</f>
        <v xml:space="preserve"> 08:00:00</v>
      </c>
      <c r="C10" s="65">
        <v>0</v>
      </c>
      <c r="D10" s="66">
        <v>0</v>
      </c>
      <c r="E10" s="66">
        <v>0</v>
      </c>
      <c r="F10" s="65">
        <f t="shared" si="5"/>
        <v>0</v>
      </c>
      <c r="G10" s="66">
        <f t="shared" si="6"/>
        <v>0</v>
      </c>
      <c r="H10" s="67">
        <f t="shared" si="7"/>
        <v>0</v>
      </c>
      <c r="I10" s="66">
        <v>0</v>
      </c>
      <c r="J10" s="67">
        <f t="shared" si="4"/>
        <v>0</v>
      </c>
      <c r="K10" s="14">
        <f t="shared" si="1"/>
        <v>0</v>
      </c>
      <c r="L10" s="4" t="str">
        <f t="shared" si="2"/>
        <v/>
      </c>
      <c r="N10" s="41" t="s">
        <v>27</v>
      </c>
      <c r="O10" s="43">
        <f>O4-O5-O6</f>
        <v>-8.7383199999975716</v>
      </c>
    </row>
    <row r="11" spans="1:16" x14ac:dyDescent="0.25">
      <c r="A11" s="16">
        <f>Energy_Balance_WY2011!A10</f>
        <v>40453</v>
      </c>
      <c r="B11" s="33" t="str">
        <f>Energy_Balance_WY2011!B10</f>
        <v xml:space="preserve"> 09:00:00</v>
      </c>
      <c r="C11" s="65">
        <v>0</v>
      </c>
      <c r="D11" s="66">
        <v>0</v>
      </c>
      <c r="E11" s="66">
        <v>0</v>
      </c>
      <c r="F11" s="65">
        <f t="shared" si="5"/>
        <v>0</v>
      </c>
      <c r="G11" s="66">
        <f t="shared" si="6"/>
        <v>0</v>
      </c>
      <c r="H11" s="67">
        <f t="shared" si="7"/>
        <v>0</v>
      </c>
      <c r="I11" s="66">
        <v>0</v>
      </c>
      <c r="J11" s="67">
        <f t="shared" si="4"/>
        <v>0</v>
      </c>
      <c r="K11" s="14">
        <f t="shared" si="1"/>
        <v>0</v>
      </c>
      <c r="L11" s="4" t="str">
        <f t="shared" si="2"/>
        <v/>
      </c>
      <c r="N11" s="42"/>
      <c r="O11" s="44"/>
    </row>
    <row r="12" spans="1:16" x14ac:dyDescent="0.25">
      <c r="A12" s="16">
        <f>Energy_Balance_WY2011!A11</f>
        <v>40453</v>
      </c>
      <c r="B12" s="33" t="str">
        <f>Energy_Balance_WY2011!B11</f>
        <v xml:space="preserve"> 10:00:00</v>
      </c>
      <c r="C12" s="65">
        <v>0</v>
      </c>
      <c r="D12" s="66">
        <v>0</v>
      </c>
      <c r="E12" s="66">
        <v>0</v>
      </c>
      <c r="F12" s="65">
        <f t="shared" si="5"/>
        <v>0</v>
      </c>
      <c r="G12" s="66">
        <f t="shared" si="6"/>
        <v>0</v>
      </c>
      <c r="H12" s="67">
        <f t="shared" si="7"/>
        <v>0</v>
      </c>
      <c r="I12" s="66">
        <v>0</v>
      </c>
      <c r="J12" s="67">
        <f t="shared" si="4"/>
        <v>0</v>
      </c>
      <c r="K12" s="14">
        <f t="shared" si="1"/>
        <v>0</v>
      </c>
      <c r="L12" s="4" t="str">
        <f t="shared" si="2"/>
        <v/>
      </c>
      <c r="N12" s="42" t="s">
        <v>28</v>
      </c>
      <c r="O12" s="44" cm="1">
        <f t="array" ref="O12">MAX(ABS(K3:K8690))</f>
        <v>3.1499999999994088E-2</v>
      </c>
    </row>
    <row r="13" spans="1:16" ht="15.75" thickBot="1" x14ac:dyDescent="0.3">
      <c r="A13" s="16">
        <f>Energy_Balance_WY2011!A12</f>
        <v>40453</v>
      </c>
      <c r="B13" s="33" t="str">
        <f>Energy_Balance_WY2011!B12</f>
        <v xml:space="preserve"> 11:00:00</v>
      </c>
      <c r="C13" s="65">
        <v>0</v>
      </c>
      <c r="D13" s="66">
        <v>0</v>
      </c>
      <c r="E13" s="66">
        <v>0</v>
      </c>
      <c r="F13" s="65">
        <f t="shared" si="5"/>
        <v>0</v>
      </c>
      <c r="G13" s="66">
        <f t="shared" si="6"/>
        <v>0</v>
      </c>
      <c r="H13" s="67">
        <f t="shared" si="7"/>
        <v>0</v>
      </c>
      <c r="I13" s="66">
        <v>0</v>
      </c>
      <c r="J13" s="67">
        <f t="shared" si="4"/>
        <v>0</v>
      </c>
      <c r="K13" s="14">
        <f t="shared" si="1"/>
        <v>0</v>
      </c>
      <c r="L13" s="4" t="str">
        <f t="shared" si="2"/>
        <v/>
      </c>
      <c r="N13" s="45"/>
      <c r="O13" s="46"/>
    </row>
    <row r="14" spans="1:16" x14ac:dyDescent="0.25">
      <c r="A14" s="16">
        <f>Energy_Balance_WY2011!A13</f>
        <v>40453</v>
      </c>
      <c r="B14" s="33" t="str">
        <f>Energy_Balance_WY2011!B13</f>
        <v xml:space="preserve"> 12:00:00</v>
      </c>
      <c r="C14" s="65">
        <v>0</v>
      </c>
      <c r="D14" s="66">
        <v>0</v>
      </c>
      <c r="E14" s="66">
        <v>0</v>
      </c>
      <c r="F14" s="65">
        <f t="shared" si="5"/>
        <v>0</v>
      </c>
      <c r="G14" s="66">
        <f t="shared" si="6"/>
        <v>0</v>
      </c>
      <c r="H14" s="67">
        <f t="shared" si="7"/>
        <v>0</v>
      </c>
      <c r="I14" s="66">
        <v>0</v>
      </c>
      <c r="J14" s="67">
        <f t="shared" si="4"/>
        <v>0</v>
      </c>
      <c r="K14" s="14">
        <f t="shared" si="1"/>
        <v>0</v>
      </c>
      <c r="L14" s="4" t="str">
        <f t="shared" si="2"/>
        <v/>
      </c>
    </row>
    <row r="15" spans="1:16" x14ac:dyDescent="0.25">
      <c r="A15" s="16">
        <f>Energy_Balance_WY2011!A14</f>
        <v>40453</v>
      </c>
      <c r="B15" s="33" t="str">
        <f>Energy_Balance_WY2011!B14</f>
        <v xml:space="preserve"> 13:00:00</v>
      </c>
      <c r="C15" s="65">
        <v>0</v>
      </c>
      <c r="D15" s="66">
        <v>0</v>
      </c>
      <c r="E15" s="66">
        <v>0</v>
      </c>
      <c r="F15" s="65">
        <f t="shared" si="5"/>
        <v>0</v>
      </c>
      <c r="G15" s="66">
        <f t="shared" si="6"/>
        <v>0</v>
      </c>
      <c r="H15" s="67">
        <f t="shared" si="7"/>
        <v>0</v>
      </c>
      <c r="I15" s="66">
        <v>0</v>
      </c>
      <c r="J15" s="67">
        <f t="shared" si="4"/>
        <v>0</v>
      </c>
      <c r="K15" s="14">
        <f t="shared" si="1"/>
        <v>0</v>
      </c>
      <c r="L15" s="4" t="str">
        <f t="shared" si="2"/>
        <v/>
      </c>
    </row>
    <row r="16" spans="1:16" x14ac:dyDescent="0.25">
      <c r="A16" s="16">
        <f>Energy_Balance_WY2011!A15</f>
        <v>40453</v>
      </c>
      <c r="B16" s="33" t="str">
        <f>Energy_Balance_WY2011!B15</f>
        <v xml:space="preserve"> 14:00:00</v>
      </c>
      <c r="C16" s="65">
        <v>0</v>
      </c>
      <c r="D16" s="66">
        <v>0</v>
      </c>
      <c r="E16" s="66">
        <v>0</v>
      </c>
      <c r="F16" s="65">
        <f t="shared" si="5"/>
        <v>0</v>
      </c>
      <c r="G16" s="66">
        <f t="shared" si="6"/>
        <v>0</v>
      </c>
      <c r="H16" s="67">
        <f t="shared" si="7"/>
        <v>0</v>
      </c>
      <c r="I16" s="66">
        <v>0</v>
      </c>
      <c r="J16" s="67">
        <f t="shared" si="4"/>
        <v>0</v>
      </c>
      <c r="K16" s="14">
        <f t="shared" si="1"/>
        <v>0</v>
      </c>
      <c r="L16" s="4" t="str">
        <f t="shared" si="2"/>
        <v/>
      </c>
    </row>
    <row r="17" spans="1:12" x14ac:dyDescent="0.25">
      <c r="A17" s="16">
        <f>Energy_Balance_WY2011!A16</f>
        <v>40453</v>
      </c>
      <c r="B17" s="33" t="str">
        <f>Energy_Balance_WY2011!B16</f>
        <v xml:space="preserve"> 15:00:00</v>
      </c>
      <c r="C17" s="65">
        <v>0</v>
      </c>
      <c r="D17" s="66">
        <v>0</v>
      </c>
      <c r="E17" s="66">
        <v>0</v>
      </c>
      <c r="F17" s="65">
        <f t="shared" si="5"/>
        <v>0</v>
      </c>
      <c r="G17" s="66">
        <f t="shared" si="6"/>
        <v>0</v>
      </c>
      <c r="H17" s="67">
        <f t="shared" si="7"/>
        <v>0</v>
      </c>
      <c r="I17" s="66">
        <v>0</v>
      </c>
      <c r="J17" s="67">
        <f t="shared" si="4"/>
        <v>0</v>
      </c>
      <c r="K17" s="14">
        <f t="shared" si="1"/>
        <v>0</v>
      </c>
      <c r="L17" s="4" t="str">
        <f t="shared" si="2"/>
        <v/>
      </c>
    </row>
    <row r="18" spans="1:12" x14ac:dyDescent="0.25">
      <c r="A18" s="16">
        <f>Energy_Balance_WY2011!A17</f>
        <v>40453</v>
      </c>
      <c r="B18" s="33" t="str">
        <f>Energy_Balance_WY2011!B17</f>
        <v xml:space="preserve"> 16:00:00</v>
      </c>
      <c r="C18" s="65">
        <v>0</v>
      </c>
      <c r="D18" s="66">
        <v>0</v>
      </c>
      <c r="E18" s="66">
        <v>0</v>
      </c>
      <c r="F18" s="65">
        <f t="shared" si="5"/>
        <v>0</v>
      </c>
      <c r="G18" s="66">
        <f t="shared" si="6"/>
        <v>0</v>
      </c>
      <c r="H18" s="67">
        <f t="shared" si="7"/>
        <v>0</v>
      </c>
      <c r="I18" s="66">
        <v>0</v>
      </c>
      <c r="J18" s="67">
        <f t="shared" si="4"/>
        <v>0</v>
      </c>
      <c r="K18" s="14">
        <f t="shared" si="1"/>
        <v>0</v>
      </c>
      <c r="L18" s="4" t="str">
        <f t="shared" si="2"/>
        <v/>
      </c>
    </row>
    <row r="19" spans="1:12" x14ac:dyDescent="0.25">
      <c r="A19" s="16">
        <f>Energy_Balance_WY2011!A18</f>
        <v>40453</v>
      </c>
      <c r="B19" s="33" t="str">
        <f>Energy_Balance_WY2011!B18</f>
        <v xml:space="preserve"> 17:00:00</v>
      </c>
      <c r="C19" s="65">
        <v>0</v>
      </c>
      <c r="D19" s="66">
        <v>0</v>
      </c>
      <c r="E19" s="66">
        <v>0</v>
      </c>
      <c r="F19" s="65">
        <f t="shared" si="5"/>
        <v>0</v>
      </c>
      <c r="G19" s="66">
        <f t="shared" si="6"/>
        <v>0</v>
      </c>
      <c r="H19" s="67">
        <f t="shared" si="7"/>
        <v>0</v>
      </c>
      <c r="I19" s="66">
        <v>0</v>
      </c>
      <c r="J19" s="67">
        <f t="shared" si="4"/>
        <v>0</v>
      </c>
      <c r="K19" s="14">
        <f t="shared" si="1"/>
        <v>0</v>
      </c>
      <c r="L19" s="4" t="str">
        <f t="shared" si="2"/>
        <v/>
      </c>
    </row>
    <row r="20" spans="1:12" x14ac:dyDescent="0.25">
      <c r="A20" s="16">
        <f>Energy_Balance_WY2011!A19</f>
        <v>40453</v>
      </c>
      <c r="B20" s="33" t="str">
        <f>Energy_Balance_WY2011!B19</f>
        <v xml:space="preserve"> 18:00:00</v>
      </c>
      <c r="C20" s="65">
        <v>0</v>
      </c>
      <c r="D20" s="66">
        <v>0</v>
      </c>
      <c r="E20" s="66">
        <v>0</v>
      </c>
      <c r="F20" s="65">
        <f t="shared" si="5"/>
        <v>0</v>
      </c>
      <c r="G20" s="66">
        <f t="shared" si="6"/>
        <v>0</v>
      </c>
      <c r="H20" s="67">
        <f t="shared" si="7"/>
        <v>0</v>
      </c>
      <c r="I20" s="66">
        <v>0</v>
      </c>
      <c r="J20" s="67">
        <f t="shared" si="4"/>
        <v>0</v>
      </c>
      <c r="K20" s="14">
        <f t="shared" si="1"/>
        <v>0</v>
      </c>
      <c r="L20" s="4" t="str">
        <f t="shared" si="2"/>
        <v/>
      </c>
    </row>
    <row r="21" spans="1:12" x14ac:dyDescent="0.25">
      <c r="A21" s="16">
        <f>Energy_Balance_WY2011!A20</f>
        <v>40453</v>
      </c>
      <c r="B21" s="33" t="str">
        <f>Energy_Balance_WY2011!B20</f>
        <v xml:space="preserve"> 19:00:00</v>
      </c>
      <c r="C21" s="65">
        <v>0</v>
      </c>
      <c r="D21" s="66">
        <v>0</v>
      </c>
      <c r="E21" s="66">
        <v>0</v>
      </c>
      <c r="F21" s="65">
        <f t="shared" si="5"/>
        <v>0</v>
      </c>
      <c r="G21" s="66">
        <f t="shared" si="6"/>
        <v>0</v>
      </c>
      <c r="H21" s="67">
        <f t="shared" si="7"/>
        <v>0</v>
      </c>
      <c r="I21" s="66">
        <v>0</v>
      </c>
      <c r="J21" s="67">
        <f t="shared" si="4"/>
        <v>0</v>
      </c>
      <c r="K21" s="14">
        <f t="shared" si="1"/>
        <v>0</v>
      </c>
      <c r="L21" s="4" t="str">
        <f t="shared" si="2"/>
        <v/>
      </c>
    </row>
    <row r="22" spans="1:12" x14ac:dyDescent="0.25">
      <c r="A22" s="16">
        <f>Energy_Balance_WY2011!A21</f>
        <v>40453</v>
      </c>
      <c r="B22" s="33" t="str">
        <f>Energy_Balance_WY2011!B21</f>
        <v xml:space="preserve"> 20:00:00</v>
      </c>
      <c r="C22" s="65">
        <v>0</v>
      </c>
      <c r="D22" s="66">
        <v>0</v>
      </c>
      <c r="E22" s="66">
        <v>0</v>
      </c>
      <c r="F22" s="65">
        <f t="shared" si="5"/>
        <v>0</v>
      </c>
      <c r="G22" s="66">
        <f t="shared" si="6"/>
        <v>0</v>
      </c>
      <c r="H22" s="67">
        <f t="shared" si="7"/>
        <v>0</v>
      </c>
      <c r="I22" s="66">
        <v>0</v>
      </c>
      <c r="J22" s="67">
        <f t="shared" si="4"/>
        <v>0</v>
      </c>
      <c r="K22" s="14">
        <f t="shared" si="1"/>
        <v>0</v>
      </c>
      <c r="L22" s="4" t="str">
        <f t="shared" si="2"/>
        <v/>
      </c>
    </row>
    <row r="23" spans="1:12" x14ac:dyDescent="0.25">
      <c r="A23" s="16">
        <f>Energy_Balance_WY2011!A22</f>
        <v>40453</v>
      </c>
      <c r="B23" s="33" t="str">
        <f>Energy_Balance_WY2011!B22</f>
        <v xml:space="preserve"> 21:00:00</v>
      </c>
      <c r="C23" s="65">
        <v>0</v>
      </c>
      <c r="D23" s="66">
        <v>0</v>
      </c>
      <c r="E23" s="66">
        <v>0</v>
      </c>
      <c r="F23" s="65">
        <f t="shared" si="5"/>
        <v>0</v>
      </c>
      <c r="G23" s="66">
        <f t="shared" si="6"/>
        <v>0</v>
      </c>
      <c r="H23" s="67">
        <f t="shared" si="7"/>
        <v>0</v>
      </c>
      <c r="I23" s="66">
        <v>0</v>
      </c>
      <c r="J23" s="67">
        <f t="shared" si="4"/>
        <v>0</v>
      </c>
      <c r="K23" s="14">
        <f t="shared" si="1"/>
        <v>0</v>
      </c>
      <c r="L23" s="4" t="str">
        <f t="shared" si="2"/>
        <v/>
      </c>
    </row>
    <row r="24" spans="1:12" x14ac:dyDescent="0.25">
      <c r="A24" s="16">
        <f>Energy_Balance_WY2011!A23</f>
        <v>40453</v>
      </c>
      <c r="B24" s="33" t="str">
        <f>Energy_Balance_WY2011!B23</f>
        <v xml:space="preserve"> 22:00:00</v>
      </c>
      <c r="C24" s="65">
        <v>0</v>
      </c>
      <c r="D24" s="66">
        <v>0</v>
      </c>
      <c r="E24" s="66">
        <v>0</v>
      </c>
      <c r="F24" s="65">
        <f t="shared" si="5"/>
        <v>0</v>
      </c>
      <c r="G24" s="66">
        <f t="shared" si="6"/>
        <v>0</v>
      </c>
      <c r="H24" s="67">
        <f t="shared" si="7"/>
        <v>0</v>
      </c>
      <c r="I24" s="66">
        <v>0</v>
      </c>
      <c r="J24" s="67">
        <f t="shared" si="4"/>
        <v>0</v>
      </c>
      <c r="K24" s="14">
        <f t="shared" si="1"/>
        <v>0</v>
      </c>
      <c r="L24" s="4" t="str">
        <f t="shared" si="2"/>
        <v/>
      </c>
    </row>
    <row r="25" spans="1:12" x14ac:dyDescent="0.25">
      <c r="A25" s="16">
        <f>Energy_Balance_WY2011!A24</f>
        <v>40453</v>
      </c>
      <c r="B25" s="33" t="str">
        <f>Energy_Balance_WY2011!B24</f>
        <v xml:space="preserve"> 23:00:00</v>
      </c>
      <c r="C25" s="65">
        <v>0</v>
      </c>
      <c r="D25" s="66">
        <v>0</v>
      </c>
      <c r="E25" s="66">
        <v>0</v>
      </c>
      <c r="F25" s="65">
        <f t="shared" si="5"/>
        <v>0</v>
      </c>
      <c r="G25" s="66">
        <f t="shared" si="6"/>
        <v>0</v>
      </c>
      <c r="H25" s="67">
        <f t="shared" si="7"/>
        <v>0</v>
      </c>
      <c r="I25" s="66">
        <v>0</v>
      </c>
      <c r="J25" s="67">
        <f t="shared" si="4"/>
        <v>0</v>
      </c>
      <c r="K25" s="14">
        <f t="shared" si="1"/>
        <v>0</v>
      </c>
      <c r="L25" s="4" t="str">
        <f t="shared" si="2"/>
        <v/>
      </c>
    </row>
    <row r="26" spans="1:12" x14ac:dyDescent="0.25">
      <c r="A26" s="16">
        <f>Energy_Balance_WY2011!A25</f>
        <v>40453</v>
      </c>
      <c r="B26" s="33" t="str">
        <f>Energy_Balance_WY2011!B25</f>
        <v xml:space="preserve"> 24:00:00</v>
      </c>
      <c r="C26" s="65">
        <v>0</v>
      </c>
      <c r="D26" s="66">
        <v>0</v>
      </c>
      <c r="E26" s="66">
        <v>0</v>
      </c>
      <c r="F26" s="65">
        <f t="shared" si="5"/>
        <v>0</v>
      </c>
      <c r="G26" s="66">
        <f t="shared" si="6"/>
        <v>0</v>
      </c>
      <c r="H26" s="67">
        <f t="shared" si="7"/>
        <v>0</v>
      </c>
      <c r="I26" s="66">
        <v>0</v>
      </c>
      <c r="J26" s="67">
        <f t="shared" si="4"/>
        <v>0</v>
      </c>
      <c r="K26" s="14">
        <f t="shared" si="1"/>
        <v>0</v>
      </c>
      <c r="L26" s="4" t="str">
        <f t="shared" si="2"/>
        <v/>
      </c>
    </row>
    <row r="27" spans="1:12" x14ac:dyDescent="0.25">
      <c r="A27" s="16">
        <f>Energy_Balance_WY2011!A26</f>
        <v>40454</v>
      </c>
      <c r="B27" s="33" t="str">
        <f>Energy_Balance_WY2011!B26</f>
        <v xml:space="preserve"> 01:00:00</v>
      </c>
      <c r="C27" s="65">
        <v>0</v>
      </c>
      <c r="D27" s="66">
        <v>0</v>
      </c>
      <c r="E27" s="66">
        <v>0</v>
      </c>
      <c r="F27" s="65">
        <f t="shared" si="5"/>
        <v>0</v>
      </c>
      <c r="G27" s="66">
        <f t="shared" si="6"/>
        <v>0</v>
      </c>
      <c r="H27" s="67">
        <f t="shared" si="7"/>
        <v>0</v>
      </c>
      <c r="I27" s="66">
        <v>0</v>
      </c>
      <c r="J27" s="67">
        <f t="shared" si="4"/>
        <v>0</v>
      </c>
      <c r="K27" s="14">
        <f t="shared" si="1"/>
        <v>0</v>
      </c>
      <c r="L27" s="4" t="str">
        <f t="shared" si="2"/>
        <v/>
      </c>
    </row>
    <row r="28" spans="1:12" x14ac:dyDescent="0.25">
      <c r="A28" s="16">
        <f>Energy_Balance_WY2011!A27</f>
        <v>40454</v>
      </c>
      <c r="B28" s="33" t="str">
        <f>Energy_Balance_WY2011!B27</f>
        <v xml:space="preserve"> 02:00:00</v>
      </c>
      <c r="C28" s="65">
        <v>0</v>
      </c>
      <c r="D28" s="66">
        <v>0</v>
      </c>
      <c r="E28" s="66">
        <v>0</v>
      </c>
      <c r="F28" s="65">
        <f t="shared" si="5"/>
        <v>0</v>
      </c>
      <c r="G28" s="66">
        <f t="shared" si="6"/>
        <v>0</v>
      </c>
      <c r="H28" s="67">
        <f t="shared" si="7"/>
        <v>0</v>
      </c>
      <c r="I28" s="66">
        <v>0</v>
      </c>
      <c r="J28" s="67">
        <f t="shared" si="4"/>
        <v>0</v>
      </c>
      <c r="K28" s="14">
        <f t="shared" si="1"/>
        <v>0</v>
      </c>
      <c r="L28" s="4" t="str">
        <f t="shared" si="2"/>
        <v/>
      </c>
    </row>
    <row r="29" spans="1:12" x14ac:dyDescent="0.25">
      <c r="A29" s="16">
        <f>Energy_Balance_WY2011!A28</f>
        <v>40454</v>
      </c>
      <c r="B29" s="33" t="str">
        <f>Energy_Balance_WY2011!B28</f>
        <v xml:space="preserve"> 03:00:00</v>
      </c>
      <c r="C29" s="65">
        <v>0</v>
      </c>
      <c r="D29" s="66">
        <v>0</v>
      </c>
      <c r="E29" s="66">
        <v>0</v>
      </c>
      <c r="F29" s="65">
        <f t="shared" si="5"/>
        <v>0</v>
      </c>
      <c r="G29" s="66">
        <f t="shared" si="6"/>
        <v>0</v>
      </c>
      <c r="H29" s="67">
        <f t="shared" si="7"/>
        <v>0</v>
      </c>
      <c r="I29" s="66">
        <v>0</v>
      </c>
      <c r="J29" s="67">
        <f t="shared" si="4"/>
        <v>0</v>
      </c>
      <c r="K29" s="14">
        <f t="shared" si="1"/>
        <v>0</v>
      </c>
      <c r="L29" s="4" t="str">
        <f t="shared" si="2"/>
        <v/>
      </c>
    </row>
    <row r="30" spans="1:12" x14ac:dyDescent="0.25">
      <c r="A30" s="16">
        <f>Energy_Balance_WY2011!A29</f>
        <v>40454</v>
      </c>
      <c r="B30" s="33" t="str">
        <f>Energy_Balance_WY2011!B29</f>
        <v xml:space="preserve"> 04:00:00</v>
      </c>
      <c r="C30" s="65">
        <v>0</v>
      </c>
      <c r="D30" s="66">
        <v>0</v>
      </c>
      <c r="E30" s="66">
        <v>0</v>
      </c>
      <c r="F30" s="65">
        <f t="shared" si="5"/>
        <v>0</v>
      </c>
      <c r="G30" s="66">
        <f t="shared" si="6"/>
        <v>0</v>
      </c>
      <c r="H30" s="67">
        <f t="shared" si="7"/>
        <v>0</v>
      </c>
      <c r="I30" s="66">
        <v>0</v>
      </c>
      <c r="J30" s="67">
        <f t="shared" si="4"/>
        <v>0</v>
      </c>
      <c r="K30" s="14">
        <f t="shared" si="1"/>
        <v>0</v>
      </c>
      <c r="L30" s="4" t="str">
        <f t="shared" si="2"/>
        <v/>
      </c>
    </row>
    <row r="31" spans="1:12" x14ac:dyDescent="0.25">
      <c r="A31" s="16">
        <f>Energy_Balance_WY2011!A30</f>
        <v>40454</v>
      </c>
      <c r="B31" s="33" t="str">
        <f>Energy_Balance_WY2011!B30</f>
        <v xml:space="preserve"> 05:00:00</v>
      </c>
      <c r="C31" s="65">
        <v>0</v>
      </c>
      <c r="D31" s="66">
        <v>0</v>
      </c>
      <c r="E31" s="66">
        <v>0</v>
      </c>
      <c r="F31" s="65">
        <f t="shared" si="5"/>
        <v>0</v>
      </c>
      <c r="G31" s="66">
        <f t="shared" si="6"/>
        <v>0</v>
      </c>
      <c r="H31" s="67">
        <f t="shared" si="7"/>
        <v>0</v>
      </c>
      <c r="I31" s="66">
        <v>0</v>
      </c>
      <c r="J31" s="67">
        <f t="shared" si="4"/>
        <v>0</v>
      </c>
      <c r="K31" s="14">
        <f t="shared" si="1"/>
        <v>0</v>
      </c>
      <c r="L31" s="4" t="str">
        <f t="shared" si="2"/>
        <v/>
      </c>
    </row>
    <row r="32" spans="1:12" x14ac:dyDescent="0.25">
      <c r="A32" s="16">
        <f>Energy_Balance_WY2011!A31</f>
        <v>40454</v>
      </c>
      <c r="B32" s="33" t="str">
        <f>Energy_Balance_WY2011!B31</f>
        <v xml:space="preserve"> 06:00:00</v>
      </c>
      <c r="C32" s="65">
        <v>0</v>
      </c>
      <c r="D32" s="66">
        <v>0</v>
      </c>
      <c r="E32" s="66">
        <v>0</v>
      </c>
      <c r="F32" s="65">
        <f t="shared" si="5"/>
        <v>0</v>
      </c>
      <c r="G32" s="66">
        <f t="shared" si="6"/>
        <v>0</v>
      </c>
      <c r="H32" s="67">
        <f t="shared" si="7"/>
        <v>0</v>
      </c>
      <c r="I32" s="66">
        <v>0</v>
      </c>
      <c r="J32" s="67">
        <f t="shared" si="4"/>
        <v>0</v>
      </c>
      <c r="K32" s="14">
        <f t="shared" si="1"/>
        <v>0</v>
      </c>
      <c r="L32" s="4" t="str">
        <f t="shared" si="2"/>
        <v/>
      </c>
    </row>
    <row r="33" spans="1:12" x14ac:dyDescent="0.25">
      <c r="A33" s="16">
        <f>Energy_Balance_WY2011!A32</f>
        <v>40454</v>
      </c>
      <c r="B33" s="33" t="str">
        <f>Energy_Balance_WY2011!B32</f>
        <v xml:space="preserve"> 07:00:00</v>
      </c>
      <c r="C33" s="65">
        <v>0</v>
      </c>
      <c r="D33" s="66">
        <v>0</v>
      </c>
      <c r="E33" s="66">
        <v>0</v>
      </c>
      <c r="F33" s="65">
        <f t="shared" si="5"/>
        <v>0</v>
      </c>
      <c r="G33" s="66">
        <f t="shared" si="6"/>
        <v>0</v>
      </c>
      <c r="H33" s="67">
        <f t="shared" si="7"/>
        <v>0</v>
      </c>
      <c r="I33" s="66">
        <v>0</v>
      </c>
      <c r="J33" s="67">
        <f t="shared" si="4"/>
        <v>0</v>
      </c>
      <c r="K33" s="14">
        <f t="shared" si="1"/>
        <v>0</v>
      </c>
      <c r="L33" s="4" t="str">
        <f t="shared" si="2"/>
        <v/>
      </c>
    </row>
    <row r="34" spans="1:12" x14ac:dyDescent="0.25">
      <c r="A34" s="16">
        <f>Energy_Balance_WY2011!A33</f>
        <v>40454</v>
      </c>
      <c r="B34" s="33" t="str">
        <f>Energy_Balance_WY2011!B33</f>
        <v xml:space="preserve"> 08:00:00</v>
      </c>
      <c r="C34" s="65">
        <v>0</v>
      </c>
      <c r="D34" s="66">
        <v>0</v>
      </c>
      <c r="E34" s="66">
        <v>0</v>
      </c>
      <c r="F34" s="65">
        <f t="shared" si="5"/>
        <v>0</v>
      </c>
      <c r="G34" s="66">
        <f t="shared" si="6"/>
        <v>0</v>
      </c>
      <c r="H34" s="67">
        <f t="shared" si="7"/>
        <v>0</v>
      </c>
      <c r="I34" s="66">
        <v>0</v>
      </c>
      <c r="J34" s="67">
        <f t="shared" si="4"/>
        <v>0</v>
      </c>
      <c r="K34" s="14">
        <f t="shared" si="1"/>
        <v>0</v>
      </c>
      <c r="L34" s="4" t="str">
        <f t="shared" si="2"/>
        <v/>
      </c>
    </row>
    <row r="35" spans="1:12" x14ac:dyDescent="0.25">
      <c r="A35" s="16">
        <f>Energy_Balance_WY2011!A34</f>
        <v>40454</v>
      </c>
      <c r="B35" s="33" t="str">
        <f>Energy_Balance_WY2011!B34</f>
        <v xml:space="preserve"> 09:00:00</v>
      </c>
      <c r="C35" s="65">
        <v>0</v>
      </c>
      <c r="D35" s="66">
        <v>0</v>
      </c>
      <c r="E35" s="66">
        <v>0</v>
      </c>
      <c r="F35" s="65">
        <f t="shared" si="5"/>
        <v>0</v>
      </c>
      <c r="G35" s="66">
        <f t="shared" si="6"/>
        <v>0</v>
      </c>
      <c r="H35" s="67">
        <f t="shared" si="7"/>
        <v>0</v>
      </c>
      <c r="I35" s="66">
        <v>0</v>
      </c>
      <c r="J35" s="67">
        <f t="shared" si="4"/>
        <v>0</v>
      </c>
      <c r="K35" s="14">
        <f t="shared" si="1"/>
        <v>0</v>
      </c>
      <c r="L35" s="4" t="str">
        <f t="shared" si="2"/>
        <v/>
      </c>
    </row>
    <row r="36" spans="1:12" x14ac:dyDescent="0.25">
      <c r="A36" s="16">
        <f>Energy_Balance_WY2011!A35</f>
        <v>40454</v>
      </c>
      <c r="B36" s="33" t="str">
        <f>Energy_Balance_WY2011!B35</f>
        <v xml:space="preserve"> 10:00:00</v>
      </c>
      <c r="C36" s="65">
        <v>0</v>
      </c>
      <c r="D36" s="66">
        <v>0</v>
      </c>
      <c r="E36" s="66">
        <v>0</v>
      </c>
      <c r="F36" s="65">
        <f t="shared" si="5"/>
        <v>0</v>
      </c>
      <c r="G36" s="66">
        <f t="shared" si="6"/>
        <v>0</v>
      </c>
      <c r="H36" s="67">
        <f t="shared" si="7"/>
        <v>0</v>
      </c>
      <c r="I36" s="66">
        <v>0</v>
      </c>
      <c r="J36" s="67">
        <f t="shared" si="4"/>
        <v>0</v>
      </c>
      <c r="K36" s="14">
        <f t="shared" si="1"/>
        <v>0</v>
      </c>
      <c r="L36" s="4" t="str">
        <f t="shared" si="2"/>
        <v/>
      </c>
    </row>
    <row r="37" spans="1:12" x14ac:dyDescent="0.25">
      <c r="A37" s="16">
        <f>Energy_Balance_WY2011!A36</f>
        <v>40454</v>
      </c>
      <c r="B37" s="33" t="str">
        <f>Energy_Balance_WY2011!B36</f>
        <v xml:space="preserve"> 11:00:00</v>
      </c>
      <c r="C37" s="65">
        <v>0</v>
      </c>
      <c r="D37" s="66">
        <v>0</v>
      </c>
      <c r="E37" s="66">
        <v>0</v>
      </c>
      <c r="F37" s="65">
        <f t="shared" si="5"/>
        <v>0</v>
      </c>
      <c r="G37" s="66">
        <f t="shared" si="6"/>
        <v>0</v>
      </c>
      <c r="H37" s="67">
        <f t="shared" si="7"/>
        <v>0</v>
      </c>
      <c r="I37" s="66">
        <v>0</v>
      </c>
      <c r="J37" s="67">
        <f t="shared" si="4"/>
        <v>0</v>
      </c>
      <c r="K37" s="14">
        <f t="shared" si="1"/>
        <v>0</v>
      </c>
      <c r="L37" s="4" t="str">
        <f t="shared" si="2"/>
        <v/>
      </c>
    </row>
    <row r="38" spans="1:12" x14ac:dyDescent="0.25">
      <c r="A38" s="16">
        <f>Energy_Balance_WY2011!A37</f>
        <v>40454</v>
      </c>
      <c r="B38" s="33" t="str">
        <f>Energy_Balance_WY2011!B37</f>
        <v xml:space="preserve"> 12:00:00</v>
      </c>
      <c r="C38" s="65">
        <v>0</v>
      </c>
      <c r="D38" s="66">
        <v>0</v>
      </c>
      <c r="E38" s="66">
        <v>0</v>
      </c>
      <c r="F38" s="65">
        <f t="shared" si="5"/>
        <v>0</v>
      </c>
      <c r="G38" s="66">
        <f t="shared" si="6"/>
        <v>0</v>
      </c>
      <c r="H38" s="67">
        <f t="shared" si="7"/>
        <v>0</v>
      </c>
      <c r="I38" s="66">
        <v>0</v>
      </c>
      <c r="J38" s="67">
        <f t="shared" si="4"/>
        <v>0</v>
      </c>
      <c r="K38" s="14">
        <f t="shared" si="1"/>
        <v>0</v>
      </c>
      <c r="L38" s="4" t="str">
        <f t="shared" si="2"/>
        <v/>
      </c>
    </row>
    <row r="39" spans="1:12" x14ac:dyDescent="0.25">
      <c r="A39" s="16">
        <f>Energy_Balance_WY2011!A38</f>
        <v>40454</v>
      </c>
      <c r="B39" s="33" t="str">
        <f>Energy_Balance_WY2011!B38</f>
        <v xml:space="preserve"> 13:00:00</v>
      </c>
      <c r="C39" s="65">
        <v>0</v>
      </c>
      <c r="D39" s="66">
        <v>0</v>
      </c>
      <c r="E39" s="66">
        <v>0</v>
      </c>
      <c r="F39" s="65">
        <f t="shared" si="5"/>
        <v>0</v>
      </c>
      <c r="G39" s="66">
        <f t="shared" si="6"/>
        <v>0</v>
      </c>
      <c r="H39" s="67">
        <f t="shared" si="7"/>
        <v>0</v>
      </c>
      <c r="I39" s="66">
        <v>0</v>
      </c>
      <c r="J39" s="67">
        <f t="shared" si="4"/>
        <v>0</v>
      </c>
      <c r="K39" s="14">
        <f t="shared" si="1"/>
        <v>0</v>
      </c>
      <c r="L39" s="4" t="str">
        <f t="shared" si="2"/>
        <v/>
      </c>
    </row>
    <row r="40" spans="1:12" x14ac:dyDescent="0.25">
      <c r="A40" s="16">
        <f>Energy_Balance_WY2011!A39</f>
        <v>40454</v>
      </c>
      <c r="B40" s="33" t="str">
        <f>Energy_Balance_WY2011!B39</f>
        <v xml:space="preserve"> 14:00:00</v>
      </c>
      <c r="C40" s="65">
        <v>0</v>
      </c>
      <c r="D40" s="66">
        <v>0</v>
      </c>
      <c r="E40" s="66">
        <v>0</v>
      </c>
      <c r="F40" s="65">
        <f t="shared" si="5"/>
        <v>0</v>
      </c>
      <c r="G40" s="66">
        <f t="shared" si="6"/>
        <v>0</v>
      </c>
      <c r="H40" s="67">
        <f t="shared" si="7"/>
        <v>0</v>
      </c>
      <c r="I40" s="66">
        <v>0</v>
      </c>
      <c r="J40" s="67">
        <f t="shared" si="4"/>
        <v>0</v>
      </c>
      <c r="K40" s="14">
        <f t="shared" si="1"/>
        <v>0</v>
      </c>
      <c r="L40" s="4" t="str">
        <f t="shared" si="2"/>
        <v/>
      </c>
    </row>
    <row r="41" spans="1:12" x14ac:dyDescent="0.25">
      <c r="A41" s="16">
        <f>Energy_Balance_WY2011!A40</f>
        <v>40454</v>
      </c>
      <c r="B41" s="33" t="str">
        <f>Energy_Balance_WY2011!B40</f>
        <v xml:space="preserve"> 15:00:00</v>
      </c>
      <c r="C41" s="65">
        <v>0</v>
      </c>
      <c r="D41" s="66">
        <v>0</v>
      </c>
      <c r="E41" s="66">
        <v>0</v>
      </c>
      <c r="F41" s="65">
        <f t="shared" si="5"/>
        <v>0</v>
      </c>
      <c r="G41" s="66">
        <f t="shared" si="6"/>
        <v>0</v>
      </c>
      <c r="H41" s="67">
        <f t="shared" si="7"/>
        <v>0</v>
      </c>
      <c r="I41" s="66">
        <v>0</v>
      </c>
      <c r="J41" s="67">
        <f t="shared" si="4"/>
        <v>0</v>
      </c>
      <c r="K41" s="14">
        <f t="shared" si="1"/>
        <v>0</v>
      </c>
      <c r="L41" s="4" t="str">
        <f t="shared" si="2"/>
        <v/>
      </c>
    </row>
    <row r="42" spans="1:12" x14ac:dyDescent="0.25">
      <c r="A42" s="16">
        <f>Energy_Balance_WY2011!A41</f>
        <v>40454</v>
      </c>
      <c r="B42" s="33" t="str">
        <f>Energy_Balance_WY2011!B41</f>
        <v xml:space="preserve"> 16:00:00</v>
      </c>
      <c r="C42" s="65">
        <v>0</v>
      </c>
      <c r="D42" s="66">
        <v>0</v>
      </c>
      <c r="E42" s="66">
        <v>0</v>
      </c>
      <c r="F42" s="65">
        <f t="shared" si="5"/>
        <v>0</v>
      </c>
      <c r="G42" s="66">
        <f t="shared" si="6"/>
        <v>0</v>
      </c>
      <c r="H42" s="67">
        <f t="shared" si="7"/>
        <v>0</v>
      </c>
      <c r="I42" s="66">
        <v>0</v>
      </c>
      <c r="J42" s="67">
        <f t="shared" si="4"/>
        <v>0</v>
      </c>
      <c r="K42" s="14">
        <f t="shared" si="1"/>
        <v>0</v>
      </c>
      <c r="L42" s="4" t="str">
        <f t="shared" si="2"/>
        <v/>
      </c>
    </row>
    <row r="43" spans="1:12" x14ac:dyDescent="0.25">
      <c r="A43" s="16">
        <f>Energy_Balance_WY2011!A42</f>
        <v>40454</v>
      </c>
      <c r="B43" s="33" t="str">
        <f>Energy_Balance_WY2011!B42</f>
        <v xml:space="preserve"> 17:00:00</v>
      </c>
      <c r="C43" s="65">
        <v>0</v>
      </c>
      <c r="D43" s="66">
        <v>0</v>
      </c>
      <c r="E43" s="66">
        <v>0</v>
      </c>
      <c r="F43" s="65">
        <f t="shared" si="5"/>
        <v>0</v>
      </c>
      <c r="G43" s="66">
        <f t="shared" si="6"/>
        <v>0</v>
      </c>
      <c r="H43" s="67">
        <f t="shared" si="7"/>
        <v>0</v>
      </c>
      <c r="I43" s="66">
        <v>0</v>
      </c>
      <c r="J43" s="67">
        <f t="shared" si="4"/>
        <v>0</v>
      </c>
      <c r="K43" s="14">
        <f t="shared" si="1"/>
        <v>0</v>
      </c>
      <c r="L43" s="4" t="str">
        <f t="shared" si="2"/>
        <v/>
      </c>
    </row>
    <row r="44" spans="1:12" x14ac:dyDescent="0.25">
      <c r="A44" s="16">
        <f>Energy_Balance_WY2011!A43</f>
        <v>40454</v>
      </c>
      <c r="B44" s="33" t="str">
        <f>Energy_Balance_WY2011!B43</f>
        <v xml:space="preserve"> 18:00:00</v>
      </c>
      <c r="C44" s="65">
        <v>0</v>
      </c>
      <c r="D44" s="66">
        <v>0</v>
      </c>
      <c r="E44" s="66">
        <v>0</v>
      </c>
      <c r="F44" s="65">
        <f t="shared" si="5"/>
        <v>0</v>
      </c>
      <c r="G44" s="66">
        <f t="shared" si="6"/>
        <v>0</v>
      </c>
      <c r="H44" s="67">
        <f t="shared" si="7"/>
        <v>0</v>
      </c>
      <c r="I44" s="66">
        <v>0</v>
      </c>
      <c r="J44" s="67">
        <f t="shared" si="4"/>
        <v>0</v>
      </c>
      <c r="K44" s="14">
        <f t="shared" si="1"/>
        <v>0</v>
      </c>
      <c r="L44" s="4" t="str">
        <f t="shared" si="2"/>
        <v/>
      </c>
    </row>
    <row r="45" spans="1:12" x14ac:dyDescent="0.25">
      <c r="A45" s="16">
        <f>Energy_Balance_WY2011!A44</f>
        <v>40454</v>
      </c>
      <c r="B45" s="33" t="str">
        <f>Energy_Balance_WY2011!B44</f>
        <v xml:space="preserve"> 19:00:00</v>
      </c>
      <c r="C45" s="65">
        <v>0</v>
      </c>
      <c r="D45" s="66">
        <v>0</v>
      </c>
      <c r="E45" s="66">
        <v>0</v>
      </c>
      <c r="F45" s="65">
        <f t="shared" si="5"/>
        <v>0</v>
      </c>
      <c r="G45" s="66">
        <f t="shared" si="6"/>
        <v>0</v>
      </c>
      <c r="H45" s="67">
        <f t="shared" si="7"/>
        <v>0</v>
      </c>
      <c r="I45" s="66">
        <v>0</v>
      </c>
      <c r="J45" s="67">
        <f t="shared" si="4"/>
        <v>0</v>
      </c>
      <c r="K45" s="14">
        <f t="shared" si="1"/>
        <v>0</v>
      </c>
      <c r="L45" s="4" t="str">
        <f t="shared" si="2"/>
        <v/>
      </c>
    </row>
    <row r="46" spans="1:12" x14ac:dyDescent="0.25">
      <c r="A46" s="16">
        <f>Energy_Balance_WY2011!A45</f>
        <v>40454</v>
      </c>
      <c r="B46" s="33" t="str">
        <f>Energy_Balance_WY2011!B45</f>
        <v xml:space="preserve"> 20:00:00</v>
      </c>
      <c r="C46" s="65">
        <v>0</v>
      </c>
      <c r="D46" s="66">
        <v>0</v>
      </c>
      <c r="E46" s="66">
        <v>0</v>
      </c>
      <c r="F46" s="65">
        <f t="shared" si="5"/>
        <v>0</v>
      </c>
      <c r="G46" s="66">
        <f t="shared" si="6"/>
        <v>0</v>
      </c>
      <c r="H46" s="67">
        <f t="shared" si="7"/>
        <v>0</v>
      </c>
      <c r="I46" s="66">
        <v>0</v>
      </c>
      <c r="J46" s="67">
        <f t="shared" si="4"/>
        <v>0</v>
      </c>
      <c r="K46" s="14">
        <f t="shared" si="1"/>
        <v>0</v>
      </c>
      <c r="L46" s="4" t="str">
        <f t="shared" si="2"/>
        <v/>
      </c>
    </row>
    <row r="47" spans="1:12" x14ac:dyDescent="0.25">
      <c r="A47" s="16">
        <f>Energy_Balance_WY2011!A46</f>
        <v>40454</v>
      </c>
      <c r="B47" s="33" t="str">
        <f>Energy_Balance_WY2011!B46</f>
        <v xml:space="preserve"> 21:00:00</v>
      </c>
      <c r="C47" s="65">
        <v>0</v>
      </c>
      <c r="D47" s="66">
        <v>0</v>
      </c>
      <c r="E47" s="66">
        <v>0</v>
      </c>
      <c r="F47" s="65">
        <f t="shared" si="5"/>
        <v>0</v>
      </c>
      <c r="G47" s="66">
        <f t="shared" si="6"/>
        <v>0</v>
      </c>
      <c r="H47" s="67">
        <f t="shared" si="7"/>
        <v>0</v>
      </c>
      <c r="I47" s="66">
        <v>0</v>
      </c>
      <c r="J47" s="67">
        <f t="shared" si="4"/>
        <v>0</v>
      </c>
      <c r="K47" s="14">
        <f t="shared" si="1"/>
        <v>0</v>
      </c>
      <c r="L47" s="4" t="str">
        <f t="shared" si="2"/>
        <v/>
      </c>
    </row>
    <row r="48" spans="1:12" x14ac:dyDescent="0.25">
      <c r="A48" s="16">
        <f>Energy_Balance_WY2011!A47</f>
        <v>40454</v>
      </c>
      <c r="B48" s="33" t="str">
        <f>Energy_Balance_WY2011!B47</f>
        <v xml:space="preserve"> 22:00:00</v>
      </c>
      <c r="C48" s="65">
        <v>0</v>
      </c>
      <c r="D48" s="66">
        <v>0</v>
      </c>
      <c r="E48" s="66">
        <v>0</v>
      </c>
      <c r="F48" s="65">
        <f t="shared" si="5"/>
        <v>0</v>
      </c>
      <c r="G48" s="66">
        <f t="shared" si="6"/>
        <v>0</v>
      </c>
      <c r="H48" s="67">
        <f t="shared" si="7"/>
        <v>0</v>
      </c>
      <c r="I48" s="66">
        <v>0</v>
      </c>
      <c r="J48" s="67">
        <f t="shared" si="4"/>
        <v>0</v>
      </c>
      <c r="K48" s="14">
        <f t="shared" si="1"/>
        <v>0</v>
      </c>
      <c r="L48" s="4" t="str">
        <f t="shared" si="2"/>
        <v/>
      </c>
    </row>
    <row r="49" spans="1:12" x14ac:dyDescent="0.25">
      <c r="A49" s="16">
        <f>Energy_Balance_WY2011!A48</f>
        <v>40454</v>
      </c>
      <c r="B49" s="33" t="str">
        <f>Energy_Balance_WY2011!B48</f>
        <v xml:space="preserve"> 23:00:00</v>
      </c>
      <c r="C49" s="65">
        <v>0</v>
      </c>
      <c r="D49" s="66">
        <v>0</v>
      </c>
      <c r="E49" s="66">
        <v>0</v>
      </c>
      <c r="F49" s="65">
        <f t="shared" si="5"/>
        <v>0</v>
      </c>
      <c r="G49" s="66">
        <f t="shared" si="6"/>
        <v>0</v>
      </c>
      <c r="H49" s="67">
        <f t="shared" si="7"/>
        <v>0</v>
      </c>
      <c r="I49" s="66">
        <v>0</v>
      </c>
      <c r="J49" s="67">
        <f t="shared" si="4"/>
        <v>0</v>
      </c>
      <c r="K49" s="14">
        <f t="shared" si="1"/>
        <v>0</v>
      </c>
      <c r="L49" s="4" t="str">
        <f t="shared" si="2"/>
        <v/>
      </c>
    </row>
    <row r="50" spans="1:12" x14ac:dyDescent="0.25">
      <c r="A50" s="16">
        <f>Energy_Balance_WY2011!A49</f>
        <v>40454</v>
      </c>
      <c r="B50" s="33" t="str">
        <f>Energy_Balance_WY2011!B49</f>
        <v xml:space="preserve"> 24:00:00</v>
      </c>
      <c r="C50" s="65">
        <v>0</v>
      </c>
      <c r="D50" s="66">
        <v>0</v>
      </c>
      <c r="E50" s="66">
        <v>0</v>
      </c>
      <c r="F50" s="65">
        <f t="shared" si="5"/>
        <v>0</v>
      </c>
      <c r="G50" s="66">
        <f t="shared" si="6"/>
        <v>0</v>
      </c>
      <c r="H50" s="67">
        <f t="shared" si="7"/>
        <v>0</v>
      </c>
      <c r="I50" s="66">
        <v>0</v>
      </c>
      <c r="J50" s="67">
        <f t="shared" si="4"/>
        <v>0</v>
      </c>
      <c r="K50" s="14">
        <f t="shared" si="1"/>
        <v>0</v>
      </c>
      <c r="L50" s="4" t="str">
        <f t="shared" si="2"/>
        <v/>
      </c>
    </row>
    <row r="51" spans="1:12" x14ac:dyDescent="0.25">
      <c r="A51" s="16">
        <f>Energy_Balance_WY2011!A50</f>
        <v>40455</v>
      </c>
      <c r="B51" s="33" t="str">
        <f>Energy_Balance_WY2011!B50</f>
        <v xml:space="preserve"> 01:00:00</v>
      </c>
      <c r="C51" s="65">
        <v>0</v>
      </c>
      <c r="D51" s="66">
        <v>0</v>
      </c>
      <c r="E51" s="66">
        <v>0</v>
      </c>
      <c r="F51" s="65">
        <f t="shared" si="5"/>
        <v>0</v>
      </c>
      <c r="G51" s="66">
        <f t="shared" si="6"/>
        <v>0</v>
      </c>
      <c r="H51" s="67">
        <f t="shared" si="7"/>
        <v>0</v>
      </c>
      <c r="I51" s="66">
        <v>0</v>
      </c>
      <c r="J51" s="67">
        <f t="shared" si="4"/>
        <v>0</v>
      </c>
      <c r="K51" s="14">
        <f t="shared" si="1"/>
        <v>0</v>
      </c>
      <c r="L51" s="4" t="str">
        <f t="shared" si="2"/>
        <v/>
      </c>
    </row>
    <row r="52" spans="1:12" x14ac:dyDescent="0.25">
      <c r="A52" s="16">
        <f>Energy_Balance_WY2011!A51</f>
        <v>40455</v>
      </c>
      <c r="B52" s="33" t="str">
        <f>Energy_Balance_WY2011!B51</f>
        <v xml:space="preserve"> 02:00:00</v>
      </c>
      <c r="C52" s="65">
        <v>0</v>
      </c>
      <c r="D52" s="66">
        <v>0</v>
      </c>
      <c r="E52" s="66">
        <v>0</v>
      </c>
      <c r="F52" s="65">
        <f t="shared" si="5"/>
        <v>0</v>
      </c>
      <c r="G52" s="66">
        <f t="shared" si="6"/>
        <v>0</v>
      </c>
      <c r="H52" s="67">
        <f t="shared" si="7"/>
        <v>0</v>
      </c>
      <c r="I52" s="66">
        <v>0</v>
      </c>
      <c r="J52" s="67">
        <f t="shared" si="4"/>
        <v>0</v>
      </c>
      <c r="K52" s="14">
        <f t="shared" si="1"/>
        <v>0</v>
      </c>
      <c r="L52" s="4" t="str">
        <f t="shared" si="2"/>
        <v/>
      </c>
    </row>
    <row r="53" spans="1:12" x14ac:dyDescent="0.25">
      <c r="A53" s="16">
        <f>Energy_Balance_WY2011!A52</f>
        <v>40455</v>
      </c>
      <c r="B53" s="33" t="str">
        <f>Energy_Balance_WY2011!B52</f>
        <v xml:space="preserve"> 03:00:00</v>
      </c>
      <c r="C53" s="65">
        <v>3.0089999999999999</v>
      </c>
      <c r="D53" s="66">
        <v>3.0089999999999999</v>
      </c>
      <c r="E53" s="66">
        <v>0</v>
      </c>
      <c r="F53" s="65">
        <f t="shared" si="5"/>
        <v>3.0089999999999999</v>
      </c>
      <c r="G53" s="66">
        <f t="shared" si="6"/>
        <v>3.0089999999999999</v>
      </c>
      <c r="H53" s="67">
        <f t="shared" si="7"/>
        <v>0</v>
      </c>
      <c r="I53" s="66">
        <v>0</v>
      </c>
      <c r="J53" s="67">
        <f t="shared" si="4"/>
        <v>0</v>
      </c>
      <c r="K53" s="14">
        <f t="shared" si="1"/>
        <v>0</v>
      </c>
      <c r="L53" s="4" t="str">
        <f t="shared" si="2"/>
        <v/>
      </c>
    </row>
    <row r="54" spans="1:12" x14ac:dyDescent="0.25">
      <c r="A54" s="16">
        <f>Energy_Balance_WY2011!A53</f>
        <v>40455</v>
      </c>
      <c r="B54" s="33" t="str">
        <f>Energy_Balance_WY2011!B53</f>
        <v xml:space="preserve"> 04:00:00</v>
      </c>
      <c r="C54" s="65">
        <v>0</v>
      </c>
      <c r="D54" s="66">
        <v>0</v>
      </c>
      <c r="E54" s="66">
        <v>0</v>
      </c>
      <c r="F54" s="65">
        <f t="shared" si="5"/>
        <v>3.0089999999999999</v>
      </c>
      <c r="G54" s="66">
        <f t="shared" si="6"/>
        <v>3.0089999999999999</v>
      </c>
      <c r="H54" s="67">
        <f t="shared" si="7"/>
        <v>0</v>
      </c>
      <c r="I54" s="66">
        <v>0</v>
      </c>
      <c r="J54" s="67">
        <f t="shared" si="4"/>
        <v>0</v>
      </c>
      <c r="K54" s="14">
        <f t="shared" si="1"/>
        <v>0</v>
      </c>
      <c r="L54" s="4" t="str">
        <f t="shared" si="2"/>
        <v/>
      </c>
    </row>
    <row r="55" spans="1:12" x14ac:dyDescent="0.25">
      <c r="A55" s="16">
        <f>Energy_Balance_WY2011!A54</f>
        <v>40455</v>
      </c>
      <c r="B55" s="33" t="str">
        <f>Energy_Balance_WY2011!B54</f>
        <v xml:space="preserve"> 05:00:00</v>
      </c>
      <c r="C55" s="65">
        <v>1.0029999999999999</v>
      </c>
      <c r="D55" s="66">
        <v>1.0029999999999999</v>
      </c>
      <c r="E55" s="66">
        <v>0</v>
      </c>
      <c r="F55" s="65">
        <f t="shared" si="5"/>
        <v>4.0119999999999996</v>
      </c>
      <c r="G55" s="66">
        <f t="shared" si="6"/>
        <v>4.0119999999999996</v>
      </c>
      <c r="H55" s="67">
        <f t="shared" si="7"/>
        <v>0</v>
      </c>
      <c r="I55" s="66">
        <v>0</v>
      </c>
      <c r="J55" s="67">
        <f t="shared" si="4"/>
        <v>0</v>
      </c>
      <c r="K55" s="14">
        <f t="shared" si="1"/>
        <v>0</v>
      </c>
      <c r="L55" s="4" t="str">
        <f t="shared" si="2"/>
        <v/>
      </c>
    </row>
    <row r="56" spans="1:12" x14ac:dyDescent="0.25">
      <c r="A56" s="16">
        <f>Energy_Balance_WY2011!A55</f>
        <v>40455</v>
      </c>
      <c r="B56" s="33" t="str">
        <f>Energy_Balance_WY2011!B55</f>
        <v xml:space="preserve"> 06:00:00</v>
      </c>
      <c r="C56" s="65">
        <v>1.0029999999999999</v>
      </c>
      <c r="D56" s="66">
        <v>1.0029999999999999</v>
      </c>
      <c r="E56" s="66">
        <v>0</v>
      </c>
      <c r="F56" s="65">
        <f t="shared" si="5"/>
        <v>5.0149999999999997</v>
      </c>
      <c r="G56" s="66">
        <f t="shared" si="6"/>
        <v>5.0149999999999997</v>
      </c>
      <c r="H56" s="67">
        <f t="shared" si="7"/>
        <v>0</v>
      </c>
      <c r="I56" s="66">
        <v>0</v>
      </c>
      <c r="J56" s="67">
        <f t="shared" si="4"/>
        <v>0</v>
      </c>
      <c r="K56" s="14">
        <f t="shared" si="1"/>
        <v>0</v>
      </c>
      <c r="L56" s="4" t="str">
        <f t="shared" si="2"/>
        <v/>
      </c>
    </row>
    <row r="57" spans="1:12" x14ac:dyDescent="0.25">
      <c r="A57" s="16">
        <f>Energy_Balance_WY2011!A56</f>
        <v>40455</v>
      </c>
      <c r="B57" s="33" t="str">
        <f>Energy_Balance_WY2011!B56</f>
        <v xml:space="preserve"> 07:00:00</v>
      </c>
      <c r="C57" s="65">
        <v>0</v>
      </c>
      <c r="D57" s="66">
        <v>0</v>
      </c>
      <c r="E57" s="66">
        <v>0</v>
      </c>
      <c r="F57" s="65">
        <f t="shared" si="5"/>
        <v>5.0149999999999997</v>
      </c>
      <c r="G57" s="66">
        <f t="shared" si="6"/>
        <v>5.0149999999999997</v>
      </c>
      <c r="H57" s="67">
        <f t="shared" si="7"/>
        <v>0</v>
      </c>
      <c r="I57" s="66">
        <v>0</v>
      </c>
      <c r="J57" s="67">
        <f t="shared" si="4"/>
        <v>0</v>
      </c>
      <c r="K57" s="14">
        <f t="shared" si="1"/>
        <v>0</v>
      </c>
      <c r="L57" s="4" t="str">
        <f t="shared" si="2"/>
        <v/>
      </c>
    </row>
    <row r="58" spans="1:12" x14ac:dyDescent="0.25">
      <c r="A58" s="16">
        <f>Energy_Balance_WY2011!A57</f>
        <v>40455</v>
      </c>
      <c r="B58" s="33" t="str">
        <f>Energy_Balance_WY2011!B57</f>
        <v xml:space="preserve"> 08:00:00</v>
      </c>
      <c r="C58" s="65">
        <v>0</v>
      </c>
      <c r="D58" s="66">
        <v>0</v>
      </c>
      <c r="E58" s="66">
        <v>0</v>
      </c>
      <c r="F58" s="65">
        <f t="shared" si="5"/>
        <v>5.0149999999999997</v>
      </c>
      <c r="G58" s="66">
        <f t="shared" si="6"/>
        <v>5.0149999999999997</v>
      </c>
      <c r="H58" s="67">
        <f t="shared" si="7"/>
        <v>0</v>
      </c>
      <c r="I58" s="66">
        <v>0</v>
      </c>
      <c r="J58" s="67">
        <f t="shared" si="4"/>
        <v>0</v>
      </c>
      <c r="K58" s="14">
        <f t="shared" si="1"/>
        <v>0</v>
      </c>
      <c r="L58" s="4" t="str">
        <f t="shared" si="2"/>
        <v/>
      </c>
    </row>
    <row r="59" spans="1:12" x14ac:dyDescent="0.25">
      <c r="A59" s="16">
        <f>Energy_Balance_WY2011!A58</f>
        <v>40455</v>
      </c>
      <c r="B59" s="33" t="str">
        <f>Energy_Balance_WY2011!B58</f>
        <v xml:space="preserve"> 09:00:00</v>
      </c>
      <c r="C59" s="65">
        <v>0</v>
      </c>
      <c r="D59" s="66">
        <v>0</v>
      </c>
      <c r="E59" s="66">
        <v>0</v>
      </c>
      <c r="F59" s="65">
        <f t="shared" si="5"/>
        <v>5.0149999999999997</v>
      </c>
      <c r="G59" s="66">
        <f t="shared" si="6"/>
        <v>5.0149999999999997</v>
      </c>
      <c r="H59" s="67">
        <f t="shared" si="7"/>
        <v>0</v>
      </c>
      <c r="I59" s="66">
        <v>0</v>
      </c>
      <c r="J59" s="67">
        <f t="shared" si="4"/>
        <v>0</v>
      </c>
      <c r="K59" s="14">
        <f t="shared" si="1"/>
        <v>0</v>
      </c>
      <c r="L59" s="4" t="str">
        <f t="shared" si="2"/>
        <v/>
      </c>
    </row>
    <row r="60" spans="1:12" x14ac:dyDescent="0.25">
      <c r="A60" s="16">
        <f>Energy_Balance_WY2011!A59</f>
        <v>40455</v>
      </c>
      <c r="B60" s="33" t="str">
        <f>Energy_Balance_WY2011!B59</f>
        <v xml:space="preserve"> 10:00:00</v>
      </c>
      <c r="C60" s="65">
        <v>0</v>
      </c>
      <c r="D60" s="66">
        <v>0</v>
      </c>
      <c r="E60" s="66">
        <v>0</v>
      </c>
      <c r="F60" s="65">
        <f t="shared" si="5"/>
        <v>5.0149999999999997</v>
      </c>
      <c r="G60" s="66">
        <f t="shared" si="6"/>
        <v>5.0149999999999997</v>
      </c>
      <c r="H60" s="67">
        <f t="shared" si="7"/>
        <v>0</v>
      </c>
      <c r="I60" s="66">
        <v>0</v>
      </c>
      <c r="J60" s="67">
        <f t="shared" si="4"/>
        <v>0</v>
      </c>
      <c r="K60" s="14">
        <f t="shared" si="1"/>
        <v>0</v>
      </c>
      <c r="L60" s="4" t="str">
        <f t="shared" si="2"/>
        <v/>
      </c>
    </row>
    <row r="61" spans="1:12" x14ac:dyDescent="0.25">
      <c r="A61" s="16">
        <f>Energy_Balance_WY2011!A60</f>
        <v>40455</v>
      </c>
      <c r="B61" s="33" t="str">
        <f>Energy_Balance_WY2011!B60</f>
        <v xml:space="preserve"> 11:00:00</v>
      </c>
      <c r="C61" s="65">
        <v>0</v>
      </c>
      <c r="D61" s="66">
        <v>0</v>
      </c>
      <c r="E61" s="66">
        <v>0</v>
      </c>
      <c r="F61" s="65">
        <f t="shared" si="5"/>
        <v>5.0149999999999997</v>
      </c>
      <c r="G61" s="66">
        <f t="shared" si="6"/>
        <v>5.0149999999999997</v>
      </c>
      <c r="H61" s="67">
        <f t="shared" si="7"/>
        <v>0</v>
      </c>
      <c r="I61" s="66">
        <v>0</v>
      </c>
      <c r="J61" s="67">
        <f t="shared" si="4"/>
        <v>0</v>
      </c>
      <c r="K61" s="14">
        <f t="shared" si="1"/>
        <v>0</v>
      </c>
      <c r="L61" s="4" t="str">
        <f t="shared" si="2"/>
        <v/>
      </c>
    </row>
    <row r="62" spans="1:12" x14ac:dyDescent="0.25">
      <c r="A62" s="16">
        <f>Energy_Balance_WY2011!A61</f>
        <v>40455</v>
      </c>
      <c r="B62" s="33" t="str">
        <f>Energy_Balance_WY2011!B61</f>
        <v xml:space="preserve"> 12:00:00</v>
      </c>
      <c r="C62" s="65">
        <v>0</v>
      </c>
      <c r="D62" s="66">
        <v>0</v>
      </c>
      <c r="E62" s="66">
        <v>0</v>
      </c>
      <c r="F62" s="65">
        <f t="shared" si="5"/>
        <v>5.0149999999999997</v>
      </c>
      <c r="G62" s="66">
        <f t="shared" si="6"/>
        <v>5.0149999999999997</v>
      </c>
      <c r="H62" s="67">
        <f t="shared" si="7"/>
        <v>0</v>
      </c>
      <c r="I62" s="66">
        <v>0</v>
      </c>
      <c r="J62" s="67">
        <f t="shared" si="4"/>
        <v>0</v>
      </c>
      <c r="K62" s="14">
        <f t="shared" si="1"/>
        <v>0</v>
      </c>
      <c r="L62" s="4" t="str">
        <f t="shared" si="2"/>
        <v/>
      </c>
    </row>
    <row r="63" spans="1:12" x14ac:dyDescent="0.25">
      <c r="A63" s="16">
        <f>Energy_Balance_WY2011!A62</f>
        <v>40455</v>
      </c>
      <c r="B63" s="33" t="str">
        <f>Energy_Balance_WY2011!B62</f>
        <v xml:space="preserve"> 13:00:00</v>
      </c>
      <c r="C63" s="65">
        <v>0</v>
      </c>
      <c r="D63" s="66">
        <v>0</v>
      </c>
      <c r="E63" s="66">
        <v>0</v>
      </c>
      <c r="F63" s="65">
        <f t="shared" si="5"/>
        <v>5.0149999999999997</v>
      </c>
      <c r="G63" s="66">
        <f t="shared" si="6"/>
        <v>5.0149999999999997</v>
      </c>
      <c r="H63" s="67">
        <f t="shared" si="7"/>
        <v>0</v>
      </c>
      <c r="I63" s="66">
        <v>0</v>
      </c>
      <c r="J63" s="67">
        <f t="shared" si="4"/>
        <v>0</v>
      </c>
      <c r="K63" s="14">
        <f t="shared" si="1"/>
        <v>0</v>
      </c>
      <c r="L63" s="4" t="str">
        <f t="shared" si="2"/>
        <v/>
      </c>
    </row>
    <row r="64" spans="1:12" x14ac:dyDescent="0.25">
      <c r="A64" s="16">
        <f>Energy_Balance_WY2011!A63</f>
        <v>40455</v>
      </c>
      <c r="B64" s="33" t="str">
        <f>Energy_Balance_WY2011!B63</f>
        <v xml:space="preserve"> 14:00:00</v>
      </c>
      <c r="C64" s="65">
        <v>0</v>
      </c>
      <c r="D64" s="66">
        <v>0</v>
      </c>
      <c r="E64" s="66">
        <v>0</v>
      </c>
      <c r="F64" s="65">
        <f t="shared" si="5"/>
        <v>5.0149999999999997</v>
      </c>
      <c r="G64" s="66">
        <f t="shared" si="6"/>
        <v>5.0149999999999997</v>
      </c>
      <c r="H64" s="67">
        <f t="shared" si="7"/>
        <v>0</v>
      </c>
      <c r="I64" s="66">
        <v>0</v>
      </c>
      <c r="J64" s="67">
        <f t="shared" si="4"/>
        <v>0</v>
      </c>
      <c r="K64" s="14">
        <f t="shared" si="1"/>
        <v>0</v>
      </c>
      <c r="L64" s="4" t="str">
        <f t="shared" si="2"/>
        <v/>
      </c>
    </row>
    <row r="65" spans="1:12" x14ac:dyDescent="0.25">
      <c r="A65" s="16">
        <f>Energy_Balance_WY2011!A64</f>
        <v>40455</v>
      </c>
      <c r="B65" s="33" t="str">
        <f>Energy_Balance_WY2011!B64</f>
        <v xml:space="preserve"> 15:00:00</v>
      </c>
      <c r="C65" s="65">
        <v>0</v>
      </c>
      <c r="D65" s="66">
        <v>0</v>
      </c>
      <c r="E65" s="66">
        <v>0</v>
      </c>
      <c r="F65" s="65">
        <f t="shared" si="5"/>
        <v>5.0149999999999997</v>
      </c>
      <c r="G65" s="66">
        <f t="shared" si="6"/>
        <v>5.0149999999999997</v>
      </c>
      <c r="H65" s="67">
        <f t="shared" si="7"/>
        <v>0</v>
      </c>
      <c r="I65" s="66">
        <v>0</v>
      </c>
      <c r="J65" s="67">
        <f t="shared" si="4"/>
        <v>0</v>
      </c>
      <c r="K65" s="14">
        <f t="shared" si="1"/>
        <v>0</v>
      </c>
      <c r="L65" s="4" t="str">
        <f t="shared" si="2"/>
        <v/>
      </c>
    </row>
    <row r="66" spans="1:12" x14ac:dyDescent="0.25">
      <c r="A66" s="16">
        <f>Energy_Balance_WY2011!A65</f>
        <v>40455</v>
      </c>
      <c r="B66" s="33" t="str">
        <f>Energy_Balance_WY2011!B65</f>
        <v xml:space="preserve"> 16:00:00</v>
      </c>
      <c r="C66" s="65">
        <v>1.0029999999999999</v>
      </c>
      <c r="D66" s="66">
        <v>1.0029999999999999</v>
      </c>
      <c r="E66" s="66">
        <v>0</v>
      </c>
      <c r="F66" s="65">
        <f t="shared" si="5"/>
        <v>6.0179999999999998</v>
      </c>
      <c r="G66" s="66">
        <f t="shared" si="6"/>
        <v>6.0179999999999998</v>
      </c>
      <c r="H66" s="67">
        <f t="shared" si="7"/>
        <v>0</v>
      </c>
      <c r="I66" s="66">
        <v>0</v>
      </c>
      <c r="J66" s="67">
        <f t="shared" si="4"/>
        <v>0</v>
      </c>
      <c r="K66" s="14">
        <f t="shared" si="1"/>
        <v>0</v>
      </c>
      <c r="L66" s="4" t="str">
        <f t="shared" si="2"/>
        <v/>
      </c>
    </row>
    <row r="67" spans="1:12" x14ac:dyDescent="0.25">
      <c r="A67" s="16">
        <f>Energy_Balance_WY2011!A66</f>
        <v>40455</v>
      </c>
      <c r="B67" s="33" t="str">
        <f>Energy_Balance_WY2011!B66</f>
        <v xml:space="preserve"> 17:00:00</v>
      </c>
      <c r="C67" s="65">
        <v>0</v>
      </c>
      <c r="D67" s="66">
        <v>0</v>
      </c>
      <c r="E67" s="66">
        <v>0</v>
      </c>
      <c r="F67" s="65">
        <f t="shared" si="5"/>
        <v>6.0179999999999998</v>
      </c>
      <c r="G67" s="66">
        <f t="shared" si="6"/>
        <v>6.0179999999999998</v>
      </c>
      <c r="H67" s="67">
        <f t="shared" si="7"/>
        <v>0</v>
      </c>
      <c r="I67" s="66">
        <v>0</v>
      </c>
      <c r="J67" s="67">
        <f t="shared" si="4"/>
        <v>0</v>
      </c>
      <c r="K67" s="14">
        <f t="shared" si="1"/>
        <v>0</v>
      </c>
      <c r="L67" s="4" t="str">
        <f t="shared" si="2"/>
        <v/>
      </c>
    </row>
    <row r="68" spans="1:12" x14ac:dyDescent="0.25">
      <c r="A68" s="16">
        <f>Energy_Balance_WY2011!A67</f>
        <v>40455</v>
      </c>
      <c r="B68" s="33" t="str">
        <f>Energy_Balance_WY2011!B67</f>
        <v xml:space="preserve"> 18:00:00</v>
      </c>
      <c r="C68" s="65">
        <v>0</v>
      </c>
      <c r="D68" s="66">
        <v>0</v>
      </c>
      <c r="E68" s="66">
        <v>0</v>
      </c>
      <c r="F68" s="65">
        <f t="shared" si="5"/>
        <v>6.0179999999999998</v>
      </c>
      <c r="G68" s="66">
        <f t="shared" si="6"/>
        <v>6.0179999999999998</v>
      </c>
      <c r="H68" s="67">
        <f t="shared" si="7"/>
        <v>0</v>
      </c>
      <c r="I68" s="66">
        <v>0</v>
      </c>
      <c r="J68" s="67">
        <f t="shared" si="4"/>
        <v>0</v>
      </c>
      <c r="K68" s="14">
        <f t="shared" ref="K68:K131" si="8">D68+E68-C68-J68</f>
        <v>0</v>
      </c>
      <c r="L68" s="4" t="str">
        <f t="shared" ref="L68:L131" si="9">IF(K68&gt;0.25,1,"")</f>
        <v/>
      </c>
    </row>
    <row r="69" spans="1:12" x14ac:dyDescent="0.25">
      <c r="A69" s="16">
        <f>Energy_Balance_WY2011!A68</f>
        <v>40455</v>
      </c>
      <c r="B69" s="33" t="str">
        <f>Energy_Balance_WY2011!B68</f>
        <v xml:space="preserve"> 19:00:00</v>
      </c>
      <c r="C69" s="65">
        <v>0</v>
      </c>
      <c r="D69" s="66">
        <v>0</v>
      </c>
      <c r="E69" s="66">
        <v>0</v>
      </c>
      <c r="F69" s="65">
        <f t="shared" si="5"/>
        <v>6.0179999999999998</v>
      </c>
      <c r="G69" s="66">
        <f t="shared" si="6"/>
        <v>6.0179999999999998</v>
      </c>
      <c r="H69" s="67">
        <f t="shared" si="7"/>
        <v>0</v>
      </c>
      <c r="I69" s="66">
        <v>0</v>
      </c>
      <c r="J69" s="67">
        <f t="shared" ref="J69:J132" si="10">I68-I69</f>
        <v>0</v>
      </c>
      <c r="K69" s="14">
        <f t="shared" si="8"/>
        <v>0</v>
      </c>
      <c r="L69" s="4" t="str">
        <f t="shared" si="9"/>
        <v/>
      </c>
    </row>
    <row r="70" spans="1:12" x14ac:dyDescent="0.25">
      <c r="A70" s="16">
        <f>Energy_Balance_WY2011!A69</f>
        <v>40455</v>
      </c>
      <c r="B70" s="33" t="str">
        <f>Energy_Balance_WY2011!B69</f>
        <v xml:space="preserve"> 20:00:00</v>
      </c>
      <c r="C70" s="65">
        <v>0</v>
      </c>
      <c r="D70" s="66">
        <v>0</v>
      </c>
      <c r="E70" s="66">
        <v>0</v>
      </c>
      <c r="F70" s="65">
        <f t="shared" si="5"/>
        <v>6.0179999999999998</v>
      </c>
      <c r="G70" s="66">
        <f t="shared" si="6"/>
        <v>6.0179999999999998</v>
      </c>
      <c r="H70" s="67">
        <f t="shared" si="7"/>
        <v>0</v>
      </c>
      <c r="I70" s="66">
        <v>0</v>
      </c>
      <c r="J70" s="67">
        <f t="shared" si="10"/>
        <v>0</v>
      </c>
      <c r="K70" s="14">
        <f t="shared" si="8"/>
        <v>0</v>
      </c>
      <c r="L70" s="4" t="str">
        <f t="shared" si="9"/>
        <v/>
      </c>
    </row>
    <row r="71" spans="1:12" x14ac:dyDescent="0.25">
      <c r="A71" s="16">
        <f>Energy_Balance_WY2011!A70</f>
        <v>40455</v>
      </c>
      <c r="B71" s="33" t="str">
        <f>Energy_Balance_WY2011!B70</f>
        <v xml:space="preserve"> 21:00:00</v>
      </c>
      <c r="C71" s="65">
        <v>0</v>
      </c>
      <c r="D71" s="66">
        <v>0</v>
      </c>
      <c r="E71" s="66">
        <v>0</v>
      </c>
      <c r="F71" s="65">
        <f t="shared" si="5"/>
        <v>6.0179999999999998</v>
      </c>
      <c r="G71" s="66">
        <f t="shared" si="6"/>
        <v>6.0179999999999998</v>
      </c>
      <c r="H71" s="67">
        <f t="shared" si="7"/>
        <v>0</v>
      </c>
      <c r="I71" s="66">
        <v>0</v>
      </c>
      <c r="J71" s="67">
        <f t="shared" si="10"/>
        <v>0</v>
      </c>
      <c r="K71" s="14">
        <f t="shared" si="8"/>
        <v>0</v>
      </c>
      <c r="L71" s="4" t="str">
        <f t="shared" si="9"/>
        <v/>
      </c>
    </row>
    <row r="72" spans="1:12" x14ac:dyDescent="0.25">
      <c r="A72" s="16">
        <f>Energy_Balance_WY2011!A71</f>
        <v>40455</v>
      </c>
      <c r="B72" s="33" t="str">
        <f>Energy_Balance_WY2011!B71</f>
        <v xml:space="preserve"> 22:00:00</v>
      </c>
      <c r="C72" s="65">
        <v>0</v>
      </c>
      <c r="D72" s="66">
        <v>0</v>
      </c>
      <c r="E72" s="66">
        <v>0</v>
      </c>
      <c r="F72" s="65">
        <f t="shared" ref="F72:F135" si="11">C72+F71</f>
        <v>6.0179999999999998</v>
      </c>
      <c r="G72" s="66">
        <f t="shared" ref="G72:G135" si="12">D72+G71</f>
        <v>6.0179999999999998</v>
      </c>
      <c r="H72" s="67">
        <f t="shared" ref="H72:H135" si="13">E72+H71</f>
        <v>0</v>
      </c>
      <c r="I72" s="66">
        <v>0</v>
      </c>
      <c r="J72" s="67">
        <f t="shared" si="10"/>
        <v>0</v>
      </c>
      <c r="K72" s="14">
        <f t="shared" si="8"/>
        <v>0</v>
      </c>
      <c r="L72" s="4" t="str">
        <f t="shared" si="9"/>
        <v/>
      </c>
    </row>
    <row r="73" spans="1:12" x14ac:dyDescent="0.25">
      <c r="A73" s="16">
        <f>Energy_Balance_WY2011!A72</f>
        <v>40455</v>
      </c>
      <c r="B73" s="33" t="str">
        <f>Energy_Balance_WY2011!B72</f>
        <v xml:space="preserve"> 23:00:00</v>
      </c>
      <c r="C73" s="65">
        <v>0</v>
      </c>
      <c r="D73" s="66">
        <v>0</v>
      </c>
      <c r="E73" s="66">
        <v>0</v>
      </c>
      <c r="F73" s="65">
        <f t="shared" si="11"/>
        <v>6.0179999999999998</v>
      </c>
      <c r="G73" s="66">
        <f t="shared" si="12"/>
        <v>6.0179999999999998</v>
      </c>
      <c r="H73" s="67">
        <f t="shared" si="13"/>
        <v>0</v>
      </c>
      <c r="I73" s="66">
        <v>0</v>
      </c>
      <c r="J73" s="67">
        <f t="shared" si="10"/>
        <v>0</v>
      </c>
      <c r="K73" s="14">
        <f t="shared" si="8"/>
        <v>0</v>
      </c>
      <c r="L73" s="4" t="str">
        <f t="shared" si="9"/>
        <v/>
      </c>
    </row>
    <row r="74" spans="1:12" x14ac:dyDescent="0.25">
      <c r="A74" s="16">
        <f>Energy_Balance_WY2011!A73</f>
        <v>40455</v>
      </c>
      <c r="B74" s="33" t="str">
        <f>Energy_Balance_WY2011!B73</f>
        <v xml:space="preserve"> 24:00:00</v>
      </c>
      <c r="C74" s="65">
        <v>0</v>
      </c>
      <c r="D74" s="66">
        <v>0</v>
      </c>
      <c r="E74" s="66">
        <v>0</v>
      </c>
      <c r="F74" s="65">
        <f t="shared" si="11"/>
        <v>6.0179999999999998</v>
      </c>
      <c r="G74" s="66">
        <f t="shared" si="12"/>
        <v>6.0179999999999998</v>
      </c>
      <c r="H74" s="67">
        <f t="shared" si="13"/>
        <v>0</v>
      </c>
      <c r="I74" s="66">
        <v>0</v>
      </c>
      <c r="J74" s="67">
        <f t="shared" si="10"/>
        <v>0</v>
      </c>
      <c r="K74" s="14">
        <f t="shared" si="8"/>
        <v>0</v>
      </c>
      <c r="L74" s="4" t="str">
        <f t="shared" si="9"/>
        <v/>
      </c>
    </row>
    <row r="75" spans="1:12" x14ac:dyDescent="0.25">
      <c r="A75" s="16">
        <f>Energy_Balance_WY2011!A74</f>
        <v>40456</v>
      </c>
      <c r="B75" s="33" t="str">
        <f>Energy_Balance_WY2011!B74</f>
        <v xml:space="preserve"> 01:00:00</v>
      </c>
      <c r="C75" s="65">
        <v>0</v>
      </c>
      <c r="D75" s="66">
        <v>0</v>
      </c>
      <c r="E75" s="66">
        <v>0</v>
      </c>
      <c r="F75" s="65">
        <f t="shared" si="11"/>
        <v>6.0179999999999998</v>
      </c>
      <c r="G75" s="66">
        <f t="shared" si="12"/>
        <v>6.0179999999999998</v>
      </c>
      <c r="H75" s="67">
        <f t="shared" si="13"/>
        <v>0</v>
      </c>
      <c r="I75" s="66">
        <v>0</v>
      </c>
      <c r="J75" s="67">
        <f t="shared" si="10"/>
        <v>0</v>
      </c>
      <c r="K75" s="14">
        <f t="shared" si="8"/>
        <v>0</v>
      </c>
      <c r="L75" s="4" t="str">
        <f t="shared" si="9"/>
        <v/>
      </c>
    </row>
    <row r="76" spans="1:12" x14ac:dyDescent="0.25">
      <c r="A76" s="16">
        <f>Energy_Balance_WY2011!A75</f>
        <v>40456</v>
      </c>
      <c r="B76" s="33" t="str">
        <f>Energy_Balance_WY2011!B75</f>
        <v xml:space="preserve"> 02:00:00</v>
      </c>
      <c r="C76" s="65">
        <v>0</v>
      </c>
      <c r="D76" s="66">
        <v>0</v>
      </c>
      <c r="E76" s="66">
        <v>0</v>
      </c>
      <c r="F76" s="65">
        <f t="shared" si="11"/>
        <v>6.0179999999999998</v>
      </c>
      <c r="G76" s="66">
        <f t="shared" si="12"/>
        <v>6.0179999999999998</v>
      </c>
      <c r="H76" s="67">
        <f t="shared" si="13"/>
        <v>0</v>
      </c>
      <c r="I76" s="66">
        <v>0</v>
      </c>
      <c r="J76" s="67">
        <f t="shared" si="10"/>
        <v>0</v>
      </c>
      <c r="K76" s="14">
        <f t="shared" si="8"/>
        <v>0</v>
      </c>
      <c r="L76" s="4" t="str">
        <f t="shared" si="9"/>
        <v/>
      </c>
    </row>
    <row r="77" spans="1:12" x14ac:dyDescent="0.25">
      <c r="A77" s="16">
        <f>Energy_Balance_WY2011!A76</f>
        <v>40456</v>
      </c>
      <c r="B77" s="33" t="str">
        <f>Energy_Balance_WY2011!B76</f>
        <v xml:space="preserve"> 03:00:00</v>
      </c>
      <c r="C77" s="65">
        <v>0</v>
      </c>
      <c r="D77" s="66">
        <v>0</v>
      </c>
      <c r="E77" s="66">
        <v>0</v>
      </c>
      <c r="F77" s="65">
        <f t="shared" si="11"/>
        <v>6.0179999999999998</v>
      </c>
      <c r="G77" s="66">
        <f t="shared" si="12"/>
        <v>6.0179999999999998</v>
      </c>
      <c r="H77" s="67">
        <f t="shared" si="13"/>
        <v>0</v>
      </c>
      <c r="I77" s="66">
        <v>0</v>
      </c>
      <c r="J77" s="67">
        <f t="shared" si="10"/>
        <v>0</v>
      </c>
      <c r="K77" s="14">
        <f t="shared" si="8"/>
        <v>0</v>
      </c>
      <c r="L77" s="4" t="str">
        <f t="shared" si="9"/>
        <v/>
      </c>
    </row>
    <row r="78" spans="1:12" x14ac:dyDescent="0.25">
      <c r="A78" s="16">
        <f>Energy_Balance_WY2011!A77</f>
        <v>40456</v>
      </c>
      <c r="B78" s="33" t="str">
        <f>Energy_Balance_WY2011!B77</f>
        <v xml:space="preserve"> 04:00:00</v>
      </c>
      <c r="C78" s="65">
        <v>0</v>
      </c>
      <c r="D78" s="66">
        <v>0</v>
      </c>
      <c r="E78" s="66">
        <v>0</v>
      </c>
      <c r="F78" s="65">
        <f t="shared" si="11"/>
        <v>6.0179999999999998</v>
      </c>
      <c r="G78" s="66">
        <f t="shared" si="12"/>
        <v>6.0179999999999998</v>
      </c>
      <c r="H78" s="67">
        <f t="shared" si="13"/>
        <v>0</v>
      </c>
      <c r="I78" s="66">
        <v>0</v>
      </c>
      <c r="J78" s="67">
        <f t="shared" si="10"/>
        <v>0</v>
      </c>
      <c r="K78" s="14">
        <f t="shared" si="8"/>
        <v>0</v>
      </c>
      <c r="L78" s="4" t="str">
        <f t="shared" si="9"/>
        <v/>
      </c>
    </row>
    <row r="79" spans="1:12" x14ac:dyDescent="0.25">
      <c r="A79" s="16">
        <f>Energy_Balance_WY2011!A78</f>
        <v>40456</v>
      </c>
      <c r="B79" s="33" t="str">
        <f>Energy_Balance_WY2011!B78</f>
        <v xml:space="preserve"> 05:00:00</v>
      </c>
      <c r="C79" s="65">
        <v>0</v>
      </c>
      <c r="D79" s="66">
        <v>0</v>
      </c>
      <c r="E79" s="66">
        <v>0</v>
      </c>
      <c r="F79" s="65">
        <f t="shared" si="11"/>
        <v>6.0179999999999998</v>
      </c>
      <c r="G79" s="66">
        <f t="shared" si="12"/>
        <v>6.0179999999999998</v>
      </c>
      <c r="H79" s="67">
        <f t="shared" si="13"/>
        <v>0</v>
      </c>
      <c r="I79" s="66">
        <v>0</v>
      </c>
      <c r="J79" s="67">
        <f t="shared" si="10"/>
        <v>0</v>
      </c>
      <c r="K79" s="14">
        <f t="shared" si="8"/>
        <v>0</v>
      </c>
      <c r="L79" s="4" t="str">
        <f t="shared" si="9"/>
        <v/>
      </c>
    </row>
    <row r="80" spans="1:12" x14ac:dyDescent="0.25">
      <c r="A80" s="16">
        <f>Energy_Balance_WY2011!A79</f>
        <v>40456</v>
      </c>
      <c r="B80" s="33" t="str">
        <f>Energy_Balance_WY2011!B79</f>
        <v xml:space="preserve"> 06:00:00</v>
      </c>
      <c r="C80" s="65">
        <v>0</v>
      </c>
      <c r="D80" s="66">
        <v>0</v>
      </c>
      <c r="E80" s="66">
        <v>0</v>
      </c>
      <c r="F80" s="65">
        <f t="shared" si="11"/>
        <v>6.0179999999999998</v>
      </c>
      <c r="G80" s="66">
        <f t="shared" si="12"/>
        <v>6.0179999999999998</v>
      </c>
      <c r="H80" s="67">
        <f t="shared" si="13"/>
        <v>0</v>
      </c>
      <c r="I80" s="66">
        <v>0</v>
      </c>
      <c r="J80" s="67">
        <f t="shared" si="10"/>
        <v>0</v>
      </c>
      <c r="K80" s="14">
        <f t="shared" si="8"/>
        <v>0</v>
      </c>
      <c r="L80" s="4" t="str">
        <f t="shared" si="9"/>
        <v/>
      </c>
    </row>
    <row r="81" spans="1:12" x14ac:dyDescent="0.25">
      <c r="A81" s="16">
        <f>Energy_Balance_WY2011!A80</f>
        <v>40456</v>
      </c>
      <c r="B81" s="33" t="str">
        <f>Energy_Balance_WY2011!B80</f>
        <v xml:space="preserve"> 07:00:00</v>
      </c>
      <c r="C81" s="65">
        <v>0</v>
      </c>
      <c r="D81" s="66">
        <v>0</v>
      </c>
      <c r="E81" s="66">
        <v>0</v>
      </c>
      <c r="F81" s="65">
        <f t="shared" si="11"/>
        <v>6.0179999999999998</v>
      </c>
      <c r="G81" s="66">
        <f t="shared" si="12"/>
        <v>6.0179999999999998</v>
      </c>
      <c r="H81" s="67">
        <f t="shared" si="13"/>
        <v>0</v>
      </c>
      <c r="I81" s="66">
        <v>0</v>
      </c>
      <c r="J81" s="67">
        <f t="shared" si="10"/>
        <v>0</v>
      </c>
      <c r="K81" s="14">
        <f t="shared" si="8"/>
        <v>0</v>
      </c>
      <c r="L81" s="4" t="str">
        <f t="shared" si="9"/>
        <v/>
      </c>
    </row>
    <row r="82" spans="1:12" x14ac:dyDescent="0.25">
      <c r="A82" s="16">
        <f>Energy_Balance_WY2011!A81</f>
        <v>40456</v>
      </c>
      <c r="B82" s="33" t="str">
        <f>Energy_Balance_WY2011!B81</f>
        <v xml:space="preserve"> 08:00:00</v>
      </c>
      <c r="C82" s="65">
        <v>1.0029999999999999</v>
      </c>
      <c r="D82" s="66">
        <v>1.0029999999999999</v>
      </c>
      <c r="E82" s="66">
        <v>0</v>
      </c>
      <c r="F82" s="65">
        <f t="shared" si="11"/>
        <v>7.0209999999999999</v>
      </c>
      <c r="G82" s="66">
        <f t="shared" si="12"/>
        <v>7.0209999999999999</v>
      </c>
      <c r="H82" s="67">
        <f t="shared" si="13"/>
        <v>0</v>
      </c>
      <c r="I82" s="66">
        <v>0</v>
      </c>
      <c r="J82" s="67">
        <f t="shared" si="10"/>
        <v>0</v>
      </c>
      <c r="K82" s="14">
        <f t="shared" si="8"/>
        <v>0</v>
      </c>
      <c r="L82" s="4" t="str">
        <f t="shared" si="9"/>
        <v/>
      </c>
    </row>
    <row r="83" spans="1:12" x14ac:dyDescent="0.25">
      <c r="A83" s="16">
        <f>Energy_Balance_WY2011!A82</f>
        <v>40456</v>
      </c>
      <c r="B83" s="33" t="str">
        <f>Energy_Balance_WY2011!B82</f>
        <v xml:space="preserve"> 09:00:00</v>
      </c>
      <c r="C83" s="65">
        <v>0</v>
      </c>
      <c r="D83" s="66">
        <v>0</v>
      </c>
      <c r="E83" s="66">
        <v>0</v>
      </c>
      <c r="F83" s="65">
        <f t="shared" si="11"/>
        <v>7.0209999999999999</v>
      </c>
      <c r="G83" s="66">
        <f t="shared" si="12"/>
        <v>7.0209999999999999</v>
      </c>
      <c r="H83" s="67">
        <f t="shared" si="13"/>
        <v>0</v>
      </c>
      <c r="I83" s="66">
        <v>0</v>
      </c>
      <c r="J83" s="67">
        <f t="shared" si="10"/>
        <v>0</v>
      </c>
      <c r="K83" s="14">
        <f t="shared" si="8"/>
        <v>0</v>
      </c>
      <c r="L83" s="4" t="str">
        <f t="shared" si="9"/>
        <v/>
      </c>
    </row>
    <row r="84" spans="1:12" x14ac:dyDescent="0.25">
      <c r="A84" s="16">
        <f>Energy_Balance_WY2011!A83</f>
        <v>40456</v>
      </c>
      <c r="B84" s="33" t="str">
        <f>Energy_Balance_WY2011!B83</f>
        <v xml:space="preserve"> 10:00:00</v>
      </c>
      <c r="C84" s="65">
        <v>0</v>
      </c>
      <c r="D84" s="66">
        <v>0</v>
      </c>
      <c r="E84" s="66">
        <v>0</v>
      </c>
      <c r="F84" s="65">
        <f t="shared" si="11"/>
        <v>7.0209999999999999</v>
      </c>
      <c r="G84" s="66">
        <f t="shared" si="12"/>
        <v>7.0209999999999999</v>
      </c>
      <c r="H84" s="67">
        <f t="shared" si="13"/>
        <v>0</v>
      </c>
      <c r="I84" s="66">
        <v>0</v>
      </c>
      <c r="J84" s="67">
        <f t="shared" si="10"/>
        <v>0</v>
      </c>
      <c r="K84" s="14">
        <f t="shared" si="8"/>
        <v>0</v>
      </c>
      <c r="L84" s="4" t="str">
        <f t="shared" si="9"/>
        <v/>
      </c>
    </row>
    <row r="85" spans="1:12" x14ac:dyDescent="0.25">
      <c r="A85" s="16">
        <f>Energy_Balance_WY2011!A84</f>
        <v>40456</v>
      </c>
      <c r="B85" s="33" t="str">
        <f>Energy_Balance_WY2011!B84</f>
        <v xml:space="preserve"> 11:00:00</v>
      </c>
      <c r="C85" s="65">
        <v>0</v>
      </c>
      <c r="D85" s="66">
        <v>0</v>
      </c>
      <c r="E85" s="66">
        <v>0</v>
      </c>
      <c r="F85" s="65">
        <f t="shared" si="11"/>
        <v>7.0209999999999999</v>
      </c>
      <c r="G85" s="66">
        <f t="shared" si="12"/>
        <v>7.0209999999999999</v>
      </c>
      <c r="H85" s="67">
        <f t="shared" si="13"/>
        <v>0</v>
      </c>
      <c r="I85" s="66">
        <v>0</v>
      </c>
      <c r="J85" s="67">
        <f t="shared" si="10"/>
        <v>0</v>
      </c>
      <c r="K85" s="14">
        <f t="shared" si="8"/>
        <v>0</v>
      </c>
      <c r="L85" s="4" t="str">
        <f t="shared" si="9"/>
        <v/>
      </c>
    </row>
    <row r="86" spans="1:12" x14ac:dyDescent="0.25">
      <c r="A86" s="16">
        <f>Energy_Balance_WY2011!A85</f>
        <v>40456</v>
      </c>
      <c r="B86" s="33" t="str">
        <f>Energy_Balance_WY2011!B85</f>
        <v xml:space="preserve"> 12:00:00</v>
      </c>
      <c r="C86" s="65">
        <v>0</v>
      </c>
      <c r="D86" s="66">
        <v>0</v>
      </c>
      <c r="E86" s="66">
        <v>0</v>
      </c>
      <c r="F86" s="65">
        <f t="shared" si="11"/>
        <v>7.0209999999999999</v>
      </c>
      <c r="G86" s="66">
        <f t="shared" si="12"/>
        <v>7.0209999999999999</v>
      </c>
      <c r="H86" s="67">
        <f t="shared" si="13"/>
        <v>0</v>
      </c>
      <c r="I86" s="66">
        <v>0</v>
      </c>
      <c r="J86" s="67">
        <f t="shared" si="10"/>
        <v>0</v>
      </c>
      <c r="K86" s="14">
        <f t="shared" si="8"/>
        <v>0</v>
      </c>
      <c r="L86" s="4" t="str">
        <f t="shared" si="9"/>
        <v/>
      </c>
    </row>
    <row r="87" spans="1:12" x14ac:dyDescent="0.25">
      <c r="A87" s="16">
        <f>Energy_Balance_WY2011!A86</f>
        <v>40456</v>
      </c>
      <c r="B87" s="33" t="str">
        <f>Energy_Balance_WY2011!B86</f>
        <v xml:space="preserve"> 13:00:00</v>
      </c>
      <c r="C87" s="65">
        <v>0</v>
      </c>
      <c r="D87" s="66">
        <v>0</v>
      </c>
      <c r="E87" s="66">
        <v>0</v>
      </c>
      <c r="F87" s="65">
        <f t="shared" si="11"/>
        <v>7.0209999999999999</v>
      </c>
      <c r="G87" s="66">
        <f t="shared" si="12"/>
        <v>7.0209999999999999</v>
      </c>
      <c r="H87" s="67">
        <f t="shared" si="13"/>
        <v>0</v>
      </c>
      <c r="I87" s="66">
        <v>0</v>
      </c>
      <c r="J87" s="67">
        <f t="shared" si="10"/>
        <v>0</v>
      </c>
      <c r="K87" s="14">
        <f t="shared" si="8"/>
        <v>0</v>
      </c>
      <c r="L87" s="4" t="str">
        <f t="shared" si="9"/>
        <v/>
      </c>
    </row>
    <row r="88" spans="1:12" x14ac:dyDescent="0.25">
      <c r="A88" s="16">
        <f>Energy_Balance_WY2011!A87</f>
        <v>40456</v>
      </c>
      <c r="B88" s="33" t="str">
        <f>Energy_Balance_WY2011!B87</f>
        <v xml:space="preserve"> 14:00:00</v>
      </c>
      <c r="C88" s="65">
        <v>0</v>
      </c>
      <c r="D88" s="66">
        <v>0</v>
      </c>
      <c r="E88" s="66">
        <v>0</v>
      </c>
      <c r="F88" s="65">
        <f t="shared" si="11"/>
        <v>7.0209999999999999</v>
      </c>
      <c r="G88" s="66">
        <f t="shared" si="12"/>
        <v>7.0209999999999999</v>
      </c>
      <c r="H88" s="67">
        <f t="shared" si="13"/>
        <v>0</v>
      </c>
      <c r="I88" s="66">
        <v>0</v>
      </c>
      <c r="J88" s="67">
        <f t="shared" si="10"/>
        <v>0</v>
      </c>
      <c r="K88" s="14">
        <f t="shared" si="8"/>
        <v>0</v>
      </c>
      <c r="L88" s="4" t="str">
        <f t="shared" si="9"/>
        <v/>
      </c>
    </row>
    <row r="89" spans="1:12" x14ac:dyDescent="0.25">
      <c r="A89" s="16">
        <f>Energy_Balance_WY2011!A88</f>
        <v>40456</v>
      </c>
      <c r="B89" s="33" t="str">
        <f>Energy_Balance_WY2011!B88</f>
        <v xml:space="preserve"> 15:00:00</v>
      </c>
      <c r="C89" s="65">
        <v>0</v>
      </c>
      <c r="D89" s="66">
        <v>0</v>
      </c>
      <c r="E89" s="66">
        <v>0</v>
      </c>
      <c r="F89" s="65">
        <f t="shared" si="11"/>
        <v>7.0209999999999999</v>
      </c>
      <c r="G89" s="66">
        <f t="shared" si="12"/>
        <v>7.0209999999999999</v>
      </c>
      <c r="H89" s="67">
        <f t="shared" si="13"/>
        <v>0</v>
      </c>
      <c r="I89" s="66">
        <v>0</v>
      </c>
      <c r="J89" s="67">
        <f t="shared" si="10"/>
        <v>0</v>
      </c>
      <c r="K89" s="14">
        <f t="shared" si="8"/>
        <v>0</v>
      </c>
      <c r="L89" s="4" t="str">
        <f t="shared" si="9"/>
        <v/>
      </c>
    </row>
    <row r="90" spans="1:12" x14ac:dyDescent="0.25">
      <c r="A90" s="16">
        <f>Energy_Balance_WY2011!A89</f>
        <v>40456</v>
      </c>
      <c r="B90" s="33" t="str">
        <f>Energy_Balance_WY2011!B89</f>
        <v xml:space="preserve"> 16:00:00</v>
      </c>
      <c r="C90" s="65">
        <v>0</v>
      </c>
      <c r="D90" s="66">
        <v>0</v>
      </c>
      <c r="E90" s="66">
        <v>0</v>
      </c>
      <c r="F90" s="65">
        <f t="shared" si="11"/>
        <v>7.0209999999999999</v>
      </c>
      <c r="G90" s="66">
        <f t="shared" si="12"/>
        <v>7.0209999999999999</v>
      </c>
      <c r="H90" s="67">
        <f t="shared" si="13"/>
        <v>0</v>
      </c>
      <c r="I90" s="66">
        <v>0</v>
      </c>
      <c r="J90" s="67">
        <f t="shared" si="10"/>
        <v>0</v>
      </c>
      <c r="K90" s="14">
        <f t="shared" si="8"/>
        <v>0</v>
      </c>
      <c r="L90" s="4" t="str">
        <f t="shared" si="9"/>
        <v/>
      </c>
    </row>
    <row r="91" spans="1:12" x14ac:dyDescent="0.25">
      <c r="A91" s="16">
        <f>Energy_Balance_WY2011!A90</f>
        <v>40456</v>
      </c>
      <c r="B91" s="33" t="str">
        <f>Energy_Balance_WY2011!B90</f>
        <v xml:space="preserve"> 17:00:00</v>
      </c>
      <c r="C91" s="65">
        <v>0</v>
      </c>
      <c r="D91" s="66">
        <v>0</v>
      </c>
      <c r="E91" s="66">
        <v>0</v>
      </c>
      <c r="F91" s="65">
        <f t="shared" si="11"/>
        <v>7.0209999999999999</v>
      </c>
      <c r="G91" s="66">
        <f t="shared" si="12"/>
        <v>7.0209999999999999</v>
      </c>
      <c r="H91" s="67">
        <f t="shared" si="13"/>
        <v>0</v>
      </c>
      <c r="I91" s="66">
        <v>0</v>
      </c>
      <c r="J91" s="67">
        <f t="shared" si="10"/>
        <v>0</v>
      </c>
      <c r="K91" s="14">
        <f t="shared" si="8"/>
        <v>0</v>
      </c>
      <c r="L91" s="4" t="str">
        <f t="shared" si="9"/>
        <v/>
      </c>
    </row>
    <row r="92" spans="1:12" x14ac:dyDescent="0.25">
      <c r="A92" s="16">
        <f>Energy_Balance_WY2011!A91</f>
        <v>40456</v>
      </c>
      <c r="B92" s="33" t="str">
        <f>Energy_Balance_WY2011!B91</f>
        <v xml:space="preserve"> 18:00:00</v>
      </c>
      <c r="C92" s="65">
        <v>0</v>
      </c>
      <c r="D92" s="66">
        <v>0</v>
      </c>
      <c r="E92" s="66">
        <v>0</v>
      </c>
      <c r="F92" s="65">
        <f t="shared" si="11"/>
        <v>7.0209999999999999</v>
      </c>
      <c r="G92" s="66">
        <f t="shared" si="12"/>
        <v>7.0209999999999999</v>
      </c>
      <c r="H92" s="67">
        <f t="shared" si="13"/>
        <v>0</v>
      </c>
      <c r="I92" s="66">
        <v>0</v>
      </c>
      <c r="J92" s="67">
        <f t="shared" si="10"/>
        <v>0</v>
      </c>
      <c r="K92" s="14">
        <f t="shared" si="8"/>
        <v>0</v>
      </c>
      <c r="L92" s="4" t="str">
        <f t="shared" si="9"/>
        <v/>
      </c>
    </row>
    <row r="93" spans="1:12" x14ac:dyDescent="0.25">
      <c r="A93" s="16">
        <f>Energy_Balance_WY2011!A92</f>
        <v>40456</v>
      </c>
      <c r="B93" s="33" t="str">
        <f>Energy_Balance_WY2011!B92</f>
        <v xml:space="preserve"> 19:00:00</v>
      </c>
      <c r="C93" s="65">
        <v>0</v>
      </c>
      <c r="D93" s="66">
        <v>0</v>
      </c>
      <c r="E93" s="66">
        <v>0</v>
      </c>
      <c r="F93" s="65">
        <f t="shared" si="11"/>
        <v>7.0209999999999999</v>
      </c>
      <c r="G93" s="66">
        <f t="shared" si="12"/>
        <v>7.0209999999999999</v>
      </c>
      <c r="H93" s="67">
        <f t="shared" si="13"/>
        <v>0</v>
      </c>
      <c r="I93" s="66">
        <v>0</v>
      </c>
      <c r="J93" s="67">
        <f t="shared" si="10"/>
        <v>0</v>
      </c>
      <c r="K93" s="14">
        <f t="shared" si="8"/>
        <v>0</v>
      </c>
      <c r="L93" s="4" t="str">
        <f t="shared" si="9"/>
        <v/>
      </c>
    </row>
    <row r="94" spans="1:12" x14ac:dyDescent="0.25">
      <c r="A94" s="16">
        <f>Energy_Balance_WY2011!A93</f>
        <v>40456</v>
      </c>
      <c r="B94" s="33" t="str">
        <f>Energy_Balance_WY2011!B93</f>
        <v xml:space="preserve"> 20:00:00</v>
      </c>
      <c r="C94" s="65">
        <v>3.0089999999999999</v>
      </c>
      <c r="D94" s="66">
        <v>3.0089999999999999</v>
      </c>
      <c r="E94" s="66">
        <v>0</v>
      </c>
      <c r="F94" s="65">
        <f t="shared" si="11"/>
        <v>10.029999999999999</v>
      </c>
      <c r="G94" s="66">
        <f t="shared" si="12"/>
        <v>10.029999999999999</v>
      </c>
      <c r="H94" s="67">
        <f t="shared" si="13"/>
        <v>0</v>
      </c>
      <c r="I94" s="66">
        <v>0</v>
      </c>
      <c r="J94" s="67">
        <f t="shared" si="10"/>
        <v>0</v>
      </c>
      <c r="K94" s="14">
        <f t="shared" si="8"/>
        <v>0</v>
      </c>
      <c r="L94" s="4" t="str">
        <f t="shared" si="9"/>
        <v/>
      </c>
    </row>
    <row r="95" spans="1:12" x14ac:dyDescent="0.25">
      <c r="A95" s="16">
        <f>Energy_Balance_WY2011!A94</f>
        <v>40456</v>
      </c>
      <c r="B95" s="33" t="str">
        <f>Energy_Balance_WY2011!B94</f>
        <v xml:space="preserve"> 21:00:00</v>
      </c>
      <c r="C95" s="65">
        <v>0</v>
      </c>
      <c r="D95" s="66">
        <v>0</v>
      </c>
      <c r="E95" s="66">
        <v>0</v>
      </c>
      <c r="F95" s="65">
        <f t="shared" si="11"/>
        <v>10.029999999999999</v>
      </c>
      <c r="G95" s="66">
        <f t="shared" si="12"/>
        <v>10.029999999999999</v>
      </c>
      <c r="H95" s="67">
        <f t="shared" si="13"/>
        <v>0</v>
      </c>
      <c r="I95" s="66">
        <v>0</v>
      </c>
      <c r="J95" s="67">
        <f t="shared" si="10"/>
        <v>0</v>
      </c>
      <c r="K95" s="14">
        <f t="shared" si="8"/>
        <v>0</v>
      </c>
      <c r="L95" s="4" t="str">
        <f t="shared" si="9"/>
        <v/>
      </c>
    </row>
    <row r="96" spans="1:12" x14ac:dyDescent="0.25">
      <c r="A96" s="16">
        <f>Energy_Balance_WY2011!A95</f>
        <v>40456</v>
      </c>
      <c r="B96" s="33" t="str">
        <f>Energy_Balance_WY2011!B95</f>
        <v xml:space="preserve"> 22:00:00</v>
      </c>
      <c r="C96" s="65">
        <v>0</v>
      </c>
      <c r="D96" s="66">
        <v>0</v>
      </c>
      <c r="E96" s="66">
        <v>0</v>
      </c>
      <c r="F96" s="65">
        <f t="shared" si="11"/>
        <v>10.029999999999999</v>
      </c>
      <c r="G96" s="66">
        <f t="shared" si="12"/>
        <v>10.029999999999999</v>
      </c>
      <c r="H96" s="67">
        <f t="shared" si="13"/>
        <v>0</v>
      </c>
      <c r="I96" s="66">
        <v>0</v>
      </c>
      <c r="J96" s="67">
        <f t="shared" si="10"/>
        <v>0</v>
      </c>
      <c r="K96" s="14">
        <f t="shared" si="8"/>
        <v>0</v>
      </c>
      <c r="L96" s="4" t="str">
        <f t="shared" si="9"/>
        <v/>
      </c>
    </row>
    <row r="97" spans="1:12" x14ac:dyDescent="0.25">
      <c r="A97" s="16">
        <f>Energy_Balance_WY2011!A96</f>
        <v>40456</v>
      </c>
      <c r="B97" s="33" t="str">
        <f>Energy_Balance_WY2011!B96</f>
        <v xml:space="preserve"> 23:00:00</v>
      </c>
      <c r="C97" s="65">
        <v>3.0089999999999999</v>
      </c>
      <c r="D97" s="66">
        <v>3.0089999999999999</v>
      </c>
      <c r="E97" s="66">
        <v>0</v>
      </c>
      <c r="F97" s="65">
        <f t="shared" si="11"/>
        <v>13.039</v>
      </c>
      <c r="G97" s="66">
        <f t="shared" si="12"/>
        <v>13.039</v>
      </c>
      <c r="H97" s="67">
        <f t="shared" si="13"/>
        <v>0</v>
      </c>
      <c r="I97" s="66">
        <v>0</v>
      </c>
      <c r="J97" s="67">
        <f t="shared" si="10"/>
        <v>0</v>
      </c>
      <c r="K97" s="14">
        <f t="shared" si="8"/>
        <v>0</v>
      </c>
      <c r="L97" s="4" t="str">
        <f t="shared" si="9"/>
        <v/>
      </c>
    </row>
    <row r="98" spans="1:12" x14ac:dyDescent="0.25">
      <c r="A98" s="16">
        <f>Energy_Balance_WY2011!A97</f>
        <v>40456</v>
      </c>
      <c r="B98" s="33" t="str">
        <f>Energy_Balance_WY2011!B97</f>
        <v xml:space="preserve"> 24:00:00</v>
      </c>
      <c r="C98" s="65">
        <v>1.0029999999999999</v>
      </c>
      <c r="D98" s="66">
        <v>1.0029999999999999</v>
      </c>
      <c r="E98" s="66">
        <v>0</v>
      </c>
      <c r="F98" s="65">
        <f t="shared" si="11"/>
        <v>14.042</v>
      </c>
      <c r="G98" s="66">
        <f t="shared" si="12"/>
        <v>14.042</v>
      </c>
      <c r="H98" s="67">
        <f t="shared" si="13"/>
        <v>0</v>
      </c>
      <c r="I98" s="66">
        <v>0</v>
      </c>
      <c r="J98" s="67">
        <f t="shared" si="10"/>
        <v>0</v>
      </c>
      <c r="K98" s="14">
        <f t="shared" si="8"/>
        <v>0</v>
      </c>
      <c r="L98" s="4" t="str">
        <f t="shared" si="9"/>
        <v/>
      </c>
    </row>
    <row r="99" spans="1:12" x14ac:dyDescent="0.25">
      <c r="A99" s="16">
        <f>Energy_Balance_WY2011!A98</f>
        <v>40457</v>
      </c>
      <c r="B99" s="33" t="str">
        <f>Energy_Balance_WY2011!B98</f>
        <v xml:space="preserve"> 01:00:00</v>
      </c>
      <c r="C99" s="65">
        <v>2.0059999999999998</v>
      </c>
      <c r="D99" s="66">
        <v>2.0059999999999998</v>
      </c>
      <c r="E99" s="66">
        <v>0</v>
      </c>
      <c r="F99" s="65">
        <f t="shared" si="11"/>
        <v>16.047999999999998</v>
      </c>
      <c r="G99" s="66">
        <f t="shared" si="12"/>
        <v>16.047999999999998</v>
      </c>
      <c r="H99" s="67">
        <f t="shared" si="13"/>
        <v>0</v>
      </c>
      <c r="I99" s="66">
        <v>0</v>
      </c>
      <c r="J99" s="67">
        <f t="shared" si="10"/>
        <v>0</v>
      </c>
      <c r="K99" s="14">
        <f t="shared" si="8"/>
        <v>0</v>
      </c>
      <c r="L99" s="4" t="str">
        <f t="shared" si="9"/>
        <v/>
      </c>
    </row>
    <row r="100" spans="1:12" x14ac:dyDescent="0.25">
      <c r="A100" s="16">
        <f>Energy_Balance_WY2011!A99</f>
        <v>40457</v>
      </c>
      <c r="B100" s="33" t="str">
        <f>Energy_Balance_WY2011!B99</f>
        <v xml:space="preserve"> 02:00:00</v>
      </c>
      <c r="C100" s="65">
        <v>3.0089999999999999</v>
      </c>
      <c r="D100" s="66">
        <v>3.0089999999999999</v>
      </c>
      <c r="E100" s="66">
        <v>0</v>
      </c>
      <c r="F100" s="65">
        <f t="shared" si="11"/>
        <v>19.056999999999999</v>
      </c>
      <c r="G100" s="66">
        <f t="shared" si="12"/>
        <v>19.056999999999999</v>
      </c>
      <c r="H100" s="67">
        <f t="shared" si="13"/>
        <v>0</v>
      </c>
      <c r="I100" s="66">
        <v>0</v>
      </c>
      <c r="J100" s="67">
        <f t="shared" si="10"/>
        <v>0</v>
      </c>
      <c r="K100" s="14">
        <f t="shared" si="8"/>
        <v>0</v>
      </c>
      <c r="L100" s="4" t="str">
        <f t="shared" si="9"/>
        <v/>
      </c>
    </row>
    <row r="101" spans="1:12" x14ac:dyDescent="0.25">
      <c r="A101" s="16">
        <f>Energy_Balance_WY2011!A100</f>
        <v>40457</v>
      </c>
      <c r="B101" s="33" t="str">
        <f>Energy_Balance_WY2011!B100</f>
        <v xml:space="preserve"> 03:00:00</v>
      </c>
      <c r="C101" s="65">
        <v>2.0059999999999998</v>
      </c>
      <c r="D101" s="66">
        <v>0.66979999999999995</v>
      </c>
      <c r="E101" s="66">
        <v>4.6999999999999999E-4</v>
      </c>
      <c r="F101" s="65">
        <f t="shared" si="11"/>
        <v>21.062999999999999</v>
      </c>
      <c r="G101" s="66">
        <f t="shared" si="12"/>
        <v>19.726799999999997</v>
      </c>
      <c r="H101" s="67">
        <f t="shared" si="13"/>
        <v>4.6999999999999999E-4</v>
      </c>
      <c r="I101" s="66">
        <v>1.3357000000000001</v>
      </c>
      <c r="J101" s="67">
        <f t="shared" si="10"/>
        <v>-1.3357000000000001</v>
      </c>
      <c r="K101" s="14">
        <f t="shared" si="8"/>
        <v>-2.9999999999752447E-5</v>
      </c>
      <c r="L101" s="4" t="str">
        <f t="shared" si="9"/>
        <v/>
      </c>
    </row>
    <row r="102" spans="1:12" x14ac:dyDescent="0.25">
      <c r="A102" s="16">
        <f>Energy_Balance_WY2011!A101</f>
        <v>40457</v>
      </c>
      <c r="B102" s="33" t="str">
        <f>Energy_Balance_WY2011!B101</f>
        <v xml:space="preserve"> 04:00:00</v>
      </c>
      <c r="C102" s="65">
        <v>0</v>
      </c>
      <c r="D102" s="66">
        <v>0.88929999999999998</v>
      </c>
      <c r="E102" s="66">
        <v>5.4000000000000001E-4</v>
      </c>
      <c r="F102" s="65">
        <f t="shared" si="11"/>
        <v>21.062999999999999</v>
      </c>
      <c r="G102" s="66">
        <f t="shared" si="12"/>
        <v>20.616099999999996</v>
      </c>
      <c r="H102" s="67">
        <f t="shared" si="13"/>
        <v>1.01E-3</v>
      </c>
      <c r="I102" s="66">
        <v>0.44590000000000002</v>
      </c>
      <c r="J102" s="67">
        <f t="shared" si="10"/>
        <v>0.88980000000000015</v>
      </c>
      <c r="K102" s="14">
        <f t="shared" si="8"/>
        <v>3.9999999999817959E-5</v>
      </c>
      <c r="L102" s="4" t="str">
        <f t="shared" si="9"/>
        <v/>
      </c>
    </row>
    <row r="103" spans="1:12" x14ac:dyDescent="0.25">
      <c r="A103" s="16">
        <f>Energy_Balance_WY2011!A102</f>
        <v>40457</v>
      </c>
      <c r="B103" s="33" t="str">
        <f>Energy_Balance_WY2011!B102</f>
        <v xml:space="preserve"> 05:00:00</v>
      </c>
      <c r="C103" s="65">
        <v>0</v>
      </c>
      <c r="D103" s="66">
        <v>0.16489999999999999</v>
      </c>
      <c r="E103" s="66">
        <v>0</v>
      </c>
      <c r="F103" s="65">
        <f t="shared" si="11"/>
        <v>21.062999999999999</v>
      </c>
      <c r="G103" s="66">
        <f t="shared" si="12"/>
        <v>20.780999999999995</v>
      </c>
      <c r="H103" s="67">
        <f t="shared" si="13"/>
        <v>1.01E-3</v>
      </c>
      <c r="I103" s="66">
        <v>0.28100000000000003</v>
      </c>
      <c r="J103" s="67">
        <f t="shared" si="10"/>
        <v>0.16489999999999999</v>
      </c>
      <c r="K103" s="14">
        <f t="shared" si="8"/>
        <v>0</v>
      </c>
      <c r="L103" s="4" t="str">
        <f t="shared" si="9"/>
        <v/>
      </c>
    </row>
    <row r="104" spans="1:12" x14ac:dyDescent="0.25">
      <c r="A104" s="16">
        <f>Energy_Balance_WY2011!A103</f>
        <v>40457</v>
      </c>
      <c r="B104" s="33" t="str">
        <f>Energy_Balance_WY2011!B103</f>
        <v xml:space="preserve"> 06:00:00</v>
      </c>
      <c r="C104" s="65">
        <v>0</v>
      </c>
      <c r="D104" s="66">
        <v>1E-4</v>
      </c>
      <c r="E104" s="66">
        <v>0</v>
      </c>
      <c r="F104" s="65">
        <f t="shared" si="11"/>
        <v>21.062999999999999</v>
      </c>
      <c r="G104" s="66">
        <f t="shared" si="12"/>
        <v>20.781099999999995</v>
      </c>
      <c r="H104" s="67">
        <f t="shared" si="13"/>
        <v>1.01E-3</v>
      </c>
      <c r="I104" s="66">
        <v>0.28089999999999998</v>
      </c>
      <c r="J104" s="67">
        <f t="shared" si="10"/>
        <v>1.000000000000445E-4</v>
      </c>
      <c r="K104" s="14">
        <f t="shared" si="8"/>
        <v>-4.4492946653373888E-17</v>
      </c>
      <c r="L104" s="4" t="str">
        <f t="shared" si="9"/>
        <v/>
      </c>
    </row>
    <row r="105" spans="1:12" x14ac:dyDescent="0.25">
      <c r="A105" s="16">
        <f>Energy_Balance_WY2011!A104</f>
        <v>40457</v>
      </c>
      <c r="B105" s="33" t="str">
        <f>Energy_Balance_WY2011!B104</f>
        <v xml:space="preserve"> 07:00:00</v>
      </c>
      <c r="C105" s="65">
        <v>3.0089999999999999</v>
      </c>
      <c r="D105" s="66">
        <v>1.1892</v>
      </c>
      <c r="E105" s="66">
        <v>0</v>
      </c>
      <c r="F105" s="65">
        <f t="shared" si="11"/>
        <v>24.071999999999999</v>
      </c>
      <c r="G105" s="66">
        <f t="shared" si="12"/>
        <v>21.970299999999995</v>
      </c>
      <c r="H105" s="67">
        <f t="shared" si="13"/>
        <v>1.01E-3</v>
      </c>
      <c r="I105" s="66">
        <v>2.1008</v>
      </c>
      <c r="J105" s="67">
        <f t="shared" si="10"/>
        <v>-1.8199000000000001</v>
      </c>
      <c r="K105" s="14">
        <f t="shared" si="8"/>
        <v>1.0000000000021103E-4</v>
      </c>
      <c r="L105" s="4" t="str">
        <f t="shared" si="9"/>
        <v/>
      </c>
    </row>
    <row r="106" spans="1:12" x14ac:dyDescent="0.25">
      <c r="A106" s="16">
        <f>Energy_Balance_WY2011!A105</f>
        <v>40457</v>
      </c>
      <c r="B106" s="33" t="str">
        <f>Energy_Balance_WY2011!B105</f>
        <v xml:space="preserve"> 08:00:00</v>
      </c>
      <c r="C106" s="65">
        <v>1.0029999999999999</v>
      </c>
      <c r="D106" s="66">
        <v>1.7363</v>
      </c>
      <c r="E106" s="66">
        <v>5.0000000000000002E-5</v>
      </c>
      <c r="F106" s="65">
        <f t="shared" si="11"/>
        <v>25.074999999999999</v>
      </c>
      <c r="G106" s="66">
        <f t="shared" si="12"/>
        <v>23.706599999999995</v>
      </c>
      <c r="H106" s="67">
        <f t="shared" si="13"/>
        <v>1.06E-3</v>
      </c>
      <c r="I106" s="66">
        <v>1.3674999999999999</v>
      </c>
      <c r="J106" s="67">
        <f t="shared" si="10"/>
        <v>0.73330000000000006</v>
      </c>
      <c r="K106" s="14">
        <f t="shared" si="8"/>
        <v>5.0000000000105516E-5</v>
      </c>
      <c r="L106" s="4" t="str">
        <f t="shared" si="9"/>
        <v/>
      </c>
    </row>
    <row r="107" spans="1:12" x14ac:dyDescent="0.25">
      <c r="A107" s="16">
        <f>Energy_Balance_WY2011!A106</f>
        <v>40457</v>
      </c>
      <c r="B107" s="33" t="str">
        <f>Energy_Balance_WY2011!B106</f>
        <v xml:space="preserve"> 09:00:00</v>
      </c>
      <c r="C107" s="65">
        <v>1.0029999999999999</v>
      </c>
      <c r="D107" s="66">
        <v>1.2479</v>
      </c>
      <c r="E107" s="66">
        <v>0</v>
      </c>
      <c r="F107" s="65">
        <f t="shared" si="11"/>
        <v>26.077999999999999</v>
      </c>
      <c r="G107" s="66">
        <f t="shared" si="12"/>
        <v>24.954499999999996</v>
      </c>
      <c r="H107" s="67">
        <f t="shared" si="13"/>
        <v>1.06E-3</v>
      </c>
      <c r="I107" s="66">
        <v>1.1226</v>
      </c>
      <c r="J107" s="67">
        <f t="shared" si="10"/>
        <v>0.2448999999999999</v>
      </c>
      <c r="K107" s="14">
        <f t="shared" si="8"/>
        <v>2.2204460492503131E-16</v>
      </c>
      <c r="L107" s="4" t="str">
        <f t="shared" si="9"/>
        <v/>
      </c>
    </row>
    <row r="108" spans="1:12" x14ac:dyDescent="0.25">
      <c r="A108" s="16">
        <f>Energy_Balance_WY2011!A107</f>
        <v>40457</v>
      </c>
      <c r="B108" s="33" t="str">
        <f>Energy_Balance_WY2011!B107</f>
        <v xml:space="preserve"> 10:00:00</v>
      </c>
      <c r="C108" s="65">
        <v>1.0029999999999999</v>
      </c>
      <c r="D108" s="66">
        <v>2.1255999999999999</v>
      </c>
      <c r="E108" s="66">
        <v>0</v>
      </c>
      <c r="F108" s="65">
        <f t="shared" si="11"/>
        <v>27.081</v>
      </c>
      <c r="G108" s="66">
        <f t="shared" si="12"/>
        <v>27.080099999999995</v>
      </c>
      <c r="H108" s="67">
        <f t="shared" si="13"/>
        <v>1.06E-3</v>
      </c>
      <c r="I108" s="66">
        <v>0</v>
      </c>
      <c r="J108" s="67">
        <f t="shared" si="10"/>
        <v>1.1226</v>
      </c>
      <c r="K108" s="14">
        <f t="shared" si="8"/>
        <v>0</v>
      </c>
      <c r="L108" s="4" t="str">
        <f t="shared" si="9"/>
        <v/>
      </c>
    </row>
    <row r="109" spans="1:12" x14ac:dyDescent="0.25">
      <c r="A109" s="16">
        <f>Energy_Balance_WY2011!A108</f>
        <v>40457</v>
      </c>
      <c r="B109" s="33" t="str">
        <f>Energy_Balance_WY2011!B108</f>
        <v xml:space="preserve"> 11:00:00</v>
      </c>
      <c r="C109" s="65">
        <v>0</v>
      </c>
      <c r="D109" s="66">
        <v>0</v>
      </c>
      <c r="E109" s="66">
        <v>0</v>
      </c>
      <c r="F109" s="65">
        <f t="shared" si="11"/>
        <v>27.081</v>
      </c>
      <c r="G109" s="66">
        <f t="shared" si="12"/>
        <v>27.080099999999995</v>
      </c>
      <c r="H109" s="67">
        <f t="shared" si="13"/>
        <v>1.06E-3</v>
      </c>
      <c r="I109" s="66">
        <v>0</v>
      </c>
      <c r="J109" s="67">
        <f t="shared" si="10"/>
        <v>0</v>
      </c>
      <c r="K109" s="14">
        <f t="shared" si="8"/>
        <v>0</v>
      </c>
      <c r="L109" s="4" t="str">
        <f t="shared" si="9"/>
        <v/>
      </c>
    </row>
    <row r="110" spans="1:12" x14ac:dyDescent="0.25">
      <c r="A110" s="16">
        <f>Energy_Balance_WY2011!A109</f>
        <v>40457</v>
      </c>
      <c r="B110" s="33" t="str">
        <f>Energy_Balance_WY2011!B109</f>
        <v xml:space="preserve"> 12:00:00</v>
      </c>
      <c r="C110" s="65">
        <v>0</v>
      </c>
      <c r="D110" s="66">
        <v>0</v>
      </c>
      <c r="E110" s="66">
        <v>0</v>
      </c>
      <c r="F110" s="65">
        <f t="shared" si="11"/>
        <v>27.081</v>
      </c>
      <c r="G110" s="66">
        <f t="shared" si="12"/>
        <v>27.080099999999995</v>
      </c>
      <c r="H110" s="67">
        <f t="shared" si="13"/>
        <v>1.06E-3</v>
      </c>
      <c r="I110" s="66">
        <v>0</v>
      </c>
      <c r="J110" s="67">
        <f t="shared" si="10"/>
        <v>0</v>
      </c>
      <c r="K110" s="14">
        <f t="shared" si="8"/>
        <v>0</v>
      </c>
      <c r="L110" s="4" t="str">
        <f t="shared" si="9"/>
        <v/>
      </c>
    </row>
    <row r="111" spans="1:12" x14ac:dyDescent="0.25">
      <c r="A111" s="16">
        <f>Energy_Balance_WY2011!A110</f>
        <v>40457</v>
      </c>
      <c r="B111" s="33" t="str">
        <f>Energy_Balance_WY2011!B110</f>
        <v xml:space="preserve"> 13:00:00</v>
      </c>
      <c r="C111" s="65">
        <v>0</v>
      </c>
      <c r="D111" s="66">
        <v>0</v>
      </c>
      <c r="E111" s="66">
        <v>0</v>
      </c>
      <c r="F111" s="65">
        <f t="shared" si="11"/>
        <v>27.081</v>
      </c>
      <c r="G111" s="66">
        <f t="shared" si="12"/>
        <v>27.080099999999995</v>
      </c>
      <c r="H111" s="67">
        <f t="shared" si="13"/>
        <v>1.06E-3</v>
      </c>
      <c r="I111" s="66">
        <v>0</v>
      </c>
      <c r="J111" s="67">
        <f t="shared" si="10"/>
        <v>0</v>
      </c>
      <c r="K111" s="14">
        <f t="shared" si="8"/>
        <v>0</v>
      </c>
      <c r="L111" s="4" t="str">
        <f t="shared" si="9"/>
        <v/>
      </c>
    </row>
    <row r="112" spans="1:12" x14ac:dyDescent="0.25">
      <c r="A112" s="16">
        <f>Energy_Balance_WY2011!A111</f>
        <v>40457</v>
      </c>
      <c r="B112" s="33" t="str">
        <f>Energy_Balance_WY2011!B111</f>
        <v xml:space="preserve"> 14:00:00</v>
      </c>
      <c r="C112" s="65">
        <v>0</v>
      </c>
      <c r="D112" s="66">
        <v>0</v>
      </c>
      <c r="E112" s="66">
        <v>0</v>
      </c>
      <c r="F112" s="65">
        <f t="shared" si="11"/>
        <v>27.081</v>
      </c>
      <c r="G112" s="66">
        <f t="shared" si="12"/>
        <v>27.080099999999995</v>
      </c>
      <c r="H112" s="67">
        <f t="shared" si="13"/>
        <v>1.06E-3</v>
      </c>
      <c r="I112" s="66">
        <v>0</v>
      </c>
      <c r="J112" s="67">
        <f t="shared" si="10"/>
        <v>0</v>
      </c>
      <c r="K112" s="14">
        <f t="shared" si="8"/>
        <v>0</v>
      </c>
      <c r="L112" s="4" t="str">
        <f t="shared" si="9"/>
        <v/>
      </c>
    </row>
    <row r="113" spans="1:12" x14ac:dyDescent="0.25">
      <c r="A113" s="16">
        <f>Energy_Balance_WY2011!A112</f>
        <v>40457</v>
      </c>
      <c r="B113" s="33" t="str">
        <f>Energy_Balance_WY2011!B112</f>
        <v xml:space="preserve"> 15:00:00</v>
      </c>
      <c r="C113" s="65">
        <v>0</v>
      </c>
      <c r="D113" s="66">
        <v>0</v>
      </c>
      <c r="E113" s="66">
        <v>0</v>
      </c>
      <c r="F113" s="65">
        <f t="shared" si="11"/>
        <v>27.081</v>
      </c>
      <c r="G113" s="66">
        <f t="shared" si="12"/>
        <v>27.080099999999995</v>
      </c>
      <c r="H113" s="67">
        <f t="shared" si="13"/>
        <v>1.06E-3</v>
      </c>
      <c r="I113" s="66">
        <v>0</v>
      </c>
      <c r="J113" s="67">
        <f t="shared" si="10"/>
        <v>0</v>
      </c>
      <c r="K113" s="14">
        <f t="shared" si="8"/>
        <v>0</v>
      </c>
      <c r="L113" s="4" t="str">
        <f t="shared" si="9"/>
        <v/>
      </c>
    </row>
    <row r="114" spans="1:12" x14ac:dyDescent="0.25">
      <c r="A114" s="16">
        <f>Energy_Balance_WY2011!A113</f>
        <v>40457</v>
      </c>
      <c r="B114" s="33" t="str">
        <f>Energy_Balance_WY2011!B113</f>
        <v xml:space="preserve"> 16:00:00</v>
      </c>
      <c r="C114" s="65">
        <v>0</v>
      </c>
      <c r="D114" s="66">
        <v>0</v>
      </c>
      <c r="E114" s="66">
        <v>0</v>
      </c>
      <c r="F114" s="65">
        <f t="shared" si="11"/>
        <v>27.081</v>
      </c>
      <c r="G114" s="66">
        <f t="shared" si="12"/>
        <v>27.080099999999995</v>
      </c>
      <c r="H114" s="67">
        <f t="shared" si="13"/>
        <v>1.06E-3</v>
      </c>
      <c r="I114" s="66">
        <v>0</v>
      </c>
      <c r="J114" s="67">
        <f t="shared" si="10"/>
        <v>0</v>
      </c>
      <c r="K114" s="14">
        <f t="shared" si="8"/>
        <v>0</v>
      </c>
      <c r="L114" s="4" t="str">
        <f t="shared" si="9"/>
        <v/>
      </c>
    </row>
    <row r="115" spans="1:12" x14ac:dyDescent="0.25">
      <c r="A115" s="16">
        <f>Energy_Balance_WY2011!A114</f>
        <v>40457</v>
      </c>
      <c r="B115" s="33" t="str">
        <f>Energy_Balance_WY2011!B114</f>
        <v xml:space="preserve"> 17:00:00</v>
      </c>
      <c r="C115" s="65">
        <v>0</v>
      </c>
      <c r="D115" s="66">
        <v>0</v>
      </c>
      <c r="E115" s="66">
        <v>0</v>
      </c>
      <c r="F115" s="65">
        <f t="shared" si="11"/>
        <v>27.081</v>
      </c>
      <c r="G115" s="66">
        <f t="shared" si="12"/>
        <v>27.080099999999995</v>
      </c>
      <c r="H115" s="67">
        <f t="shared" si="13"/>
        <v>1.06E-3</v>
      </c>
      <c r="I115" s="66">
        <v>0</v>
      </c>
      <c r="J115" s="67">
        <f t="shared" si="10"/>
        <v>0</v>
      </c>
      <c r="K115" s="14">
        <f t="shared" si="8"/>
        <v>0</v>
      </c>
      <c r="L115" s="4" t="str">
        <f t="shared" si="9"/>
        <v/>
      </c>
    </row>
    <row r="116" spans="1:12" x14ac:dyDescent="0.25">
      <c r="A116" s="16">
        <f>Energy_Balance_WY2011!A115</f>
        <v>40457</v>
      </c>
      <c r="B116" s="33" t="str">
        <f>Energy_Balance_WY2011!B115</f>
        <v xml:space="preserve"> 18:00:00</v>
      </c>
      <c r="C116" s="65">
        <v>2.0059999999999998</v>
      </c>
      <c r="D116" s="66">
        <v>2.0059999999999998</v>
      </c>
      <c r="E116" s="66">
        <v>0</v>
      </c>
      <c r="F116" s="65">
        <f t="shared" si="11"/>
        <v>29.087</v>
      </c>
      <c r="G116" s="66">
        <f t="shared" si="12"/>
        <v>29.086099999999995</v>
      </c>
      <c r="H116" s="67">
        <f t="shared" si="13"/>
        <v>1.06E-3</v>
      </c>
      <c r="I116" s="66">
        <v>0</v>
      </c>
      <c r="J116" s="67">
        <f t="shared" si="10"/>
        <v>0</v>
      </c>
      <c r="K116" s="14">
        <f t="shared" si="8"/>
        <v>0</v>
      </c>
      <c r="L116" s="4" t="str">
        <f t="shared" si="9"/>
        <v/>
      </c>
    </row>
    <row r="117" spans="1:12" x14ac:dyDescent="0.25">
      <c r="A117" s="16">
        <f>Energy_Balance_WY2011!A116</f>
        <v>40457</v>
      </c>
      <c r="B117" s="33" t="str">
        <f>Energy_Balance_WY2011!B116</f>
        <v xml:space="preserve"> 19:00:00</v>
      </c>
      <c r="C117" s="65">
        <v>0</v>
      </c>
      <c r="D117" s="66">
        <v>0</v>
      </c>
      <c r="E117" s="66">
        <v>0</v>
      </c>
      <c r="F117" s="65">
        <f t="shared" si="11"/>
        <v>29.087</v>
      </c>
      <c r="G117" s="66">
        <f t="shared" si="12"/>
        <v>29.086099999999995</v>
      </c>
      <c r="H117" s="67">
        <f t="shared" si="13"/>
        <v>1.06E-3</v>
      </c>
      <c r="I117" s="66">
        <v>0</v>
      </c>
      <c r="J117" s="67">
        <f t="shared" si="10"/>
        <v>0</v>
      </c>
      <c r="K117" s="14">
        <f t="shared" si="8"/>
        <v>0</v>
      </c>
      <c r="L117" s="4" t="str">
        <f t="shared" si="9"/>
        <v/>
      </c>
    </row>
    <row r="118" spans="1:12" x14ac:dyDescent="0.25">
      <c r="A118" s="16">
        <f>Energy_Balance_WY2011!A117</f>
        <v>40457</v>
      </c>
      <c r="B118" s="33" t="str">
        <f>Energy_Balance_WY2011!B117</f>
        <v xml:space="preserve"> 20:00:00</v>
      </c>
      <c r="C118" s="65">
        <v>0</v>
      </c>
      <c r="D118" s="66">
        <v>0</v>
      </c>
      <c r="E118" s="66">
        <v>0</v>
      </c>
      <c r="F118" s="65">
        <f t="shared" si="11"/>
        <v>29.087</v>
      </c>
      <c r="G118" s="66">
        <f t="shared" si="12"/>
        <v>29.086099999999995</v>
      </c>
      <c r="H118" s="67">
        <f t="shared" si="13"/>
        <v>1.06E-3</v>
      </c>
      <c r="I118" s="66">
        <v>0</v>
      </c>
      <c r="J118" s="67">
        <f t="shared" si="10"/>
        <v>0</v>
      </c>
      <c r="K118" s="14">
        <f t="shared" si="8"/>
        <v>0</v>
      </c>
      <c r="L118" s="4" t="str">
        <f t="shared" si="9"/>
        <v/>
      </c>
    </row>
    <row r="119" spans="1:12" x14ac:dyDescent="0.25">
      <c r="A119" s="16">
        <f>Energy_Balance_WY2011!A118</f>
        <v>40457</v>
      </c>
      <c r="B119" s="33" t="str">
        <f>Energy_Balance_WY2011!B118</f>
        <v xml:space="preserve"> 21:00:00</v>
      </c>
      <c r="C119" s="65">
        <v>1.0029999999999999</v>
      </c>
      <c r="D119" s="66">
        <v>1.0029999999999999</v>
      </c>
      <c r="E119" s="66">
        <v>0</v>
      </c>
      <c r="F119" s="65">
        <f t="shared" si="11"/>
        <v>30.09</v>
      </c>
      <c r="G119" s="66">
        <f t="shared" si="12"/>
        <v>30.089099999999995</v>
      </c>
      <c r="H119" s="67">
        <f t="shared" si="13"/>
        <v>1.06E-3</v>
      </c>
      <c r="I119" s="66">
        <v>0</v>
      </c>
      <c r="J119" s="67">
        <f t="shared" si="10"/>
        <v>0</v>
      </c>
      <c r="K119" s="14">
        <f t="shared" si="8"/>
        <v>0</v>
      </c>
      <c r="L119" s="4" t="str">
        <f t="shared" si="9"/>
        <v/>
      </c>
    </row>
    <row r="120" spans="1:12" x14ac:dyDescent="0.25">
      <c r="A120" s="16">
        <f>Energy_Balance_WY2011!A119</f>
        <v>40457</v>
      </c>
      <c r="B120" s="33" t="str">
        <f>Energy_Balance_WY2011!B119</f>
        <v xml:space="preserve"> 22:00:00</v>
      </c>
      <c r="C120" s="65">
        <v>0</v>
      </c>
      <c r="D120" s="66">
        <v>0</v>
      </c>
      <c r="E120" s="66">
        <v>0</v>
      </c>
      <c r="F120" s="65">
        <f t="shared" si="11"/>
        <v>30.09</v>
      </c>
      <c r="G120" s="66">
        <f t="shared" si="12"/>
        <v>30.089099999999995</v>
      </c>
      <c r="H120" s="67">
        <f t="shared" si="13"/>
        <v>1.06E-3</v>
      </c>
      <c r="I120" s="66">
        <v>0</v>
      </c>
      <c r="J120" s="67">
        <f t="shared" si="10"/>
        <v>0</v>
      </c>
      <c r="K120" s="14">
        <f t="shared" si="8"/>
        <v>0</v>
      </c>
      <c r="L120" s="4" t="str">
        <f t="shared" si="9"/>
        <v/>
      </c>
    </row>
    <row r="121" spans="1:12" x14ac:dyDescent="0.25">
      <c r="A121" s="16">
        <f>Energy_Balance_WY2011!A120</f>
        <v>40457</v>
      </c>
      <c r="B121" s="33" t="str">
        <f>Energy_Balance_WY2011!B120</f>
        <v xml:space="preserve"> 23:00:00</v>
      </c>
      <c r="C121" s="65">
        <v>0</v>
      </c>
      <c r="D121" s="66">
        <v>0</v>
      </c>
      <c r="E121" s="66">
        <v>0</v>
      </c>
      <c r="F121" s="65">
        <f t="shared" si="11"/>
        <v>30.09</v>
      </c>
      <c r="G121" s="66">
        <f t="shared" si="12"/>
        <v>30.089099999999995</v>
      </c>
      <c r="H121" s="67">
        <f t="shared" si="13"/>
        <v>1.06E-3</v>
      </c>
      <c r="I121" s="66">
        <v>0</v>
      </c>
      <c r="J121" s="67">
        <f t="shared" si="10"/>
        <v>0</v>
      </c>
      <c r="K121" s="14">
        <f t="shared" si="8"/>
        <v>0</v>
      </c>
      <c r="L121" s="4" t="str">
        <f t="shared" si="9"/>
        <v/>
      </c>
    </row>
    <row r="122" spans="1:12" x14ac:dyDescent="0.25">
      <c r="A122" s="16">
        <f>Energy_Balance_WY2011!A121</f>
        <v>40457</v>
      </c>
      <c r="B122" s="33" t="str">
        <f>Energy_Balance_WY2011!B121</f>
        <v xml:space="preserve"> 24:00:00</v>
      </c>
      <c r="C122" s="65">
        <v>0</v>
      </c>
      <c r="D122" s="66">
        <v>0</v>
      </c>
      <c r="E122" s="66">
        <v>0</v>
      </c>
      <c r="F122" s="65">
        <f t="shared" si="11"/>
        <v>30.09</v>
      </c>
      <c r="G122" s="66">
        <f t="shared" si="12"/>
        <v>30.089099999999995</v>
      </c>
      <c r="H122" s="67">
        <f t="shared" si="13"/>
        <v>1.06E-3</v>
      </c>
      <c r="I122" s="66">
        <v>0</v>
      </c>
      <c r="J122" s="67">
        <f t="shared" si="10"/>
        <v>0</v>
      </c>
      <c r="K122" s="14">
        <f t="shared" si="8"/>
        <v>0</v>
      </c>
      <c r="L122" s="4" t="str">
        <f t="shared" si="9"/>
        <v/>
      </c>
    </row>
    <row r="123" spans="1:12" x14ac:dyDescent="0.25">
      <c r="A123" s="16">
        <f>Energy_Balance_WY2011!A122</f>
        <v>40458</v>
      </c>
      <c r="B123" s="33" t="str">
        <f>Energy_Balance_WY2011!B122</f>
        <v xml:space="preserve"> 01:00:00</v>
      </c>
      <c r="C123" s="65">
        <v>0</v>
      </c>
      <c r="D123" s="66">
        <v>0</v>
      </c>
      <c r="E123" s="66">
        <v>0</v>
      </c>
      <c r="F123" s="65">
        <f t="shared" si="11"/>
        <v>30.09</v>
      </c>
      <c r="G123" s="66">
        <f t="shared" si="12"/>
        <v>30.089099999999995</v>
      </c>
      <c r="H123" s="67">
        <f t="shared" si="13"/>
        <v>1.06E-3</v>
      </c>
      <c r="I123" s="66">
        <v>0</v>
      </c>
      <c r="J123" s="67">
        <f t="shared" si="10"/>
        <v>0</v>
      </c>
      <c r="K123" s="14">
        <f t="shared" si="8"/>
        <v>0</v>
      </c>
      <c r="L123" s="4" t="str">
        <f t="shared" si="9"/>
        <v/>
      </c>
    </row>
    <row r="124" spans="1:12" x14ac:dyDescent="0.25">
      <c r="A124" s="16">
        <f>Energy_Balance_WY2011!A123</f>
        <v>40458</v>
      </c>
      <c r="B124" s="33" t="str">
        <f>Energy_Balance_WY2011!B123</f>
        <v xml:space="preserve"> 02:00:00</v>
      </c>
      <c r="C124" s="65">
        <v>0</v>
      </c>
      <c r="D124" s="66">
        <v>0</v>
      </c>
      <c r="E124" s="66">
        <v>0</v>
      </c>
      <c r="F124" s="65">
        <f t="shared" si="11"/>
        <v>30.09</v>
      </c>
      <c r="G124" s="66">
        <f t="shared" si="12"/>
        <v>30.089099999999995</v>
      </c>
      <c r="H124" s="67">
        <f t="shared" si="13"/>
        <v>1.06E-3</v>
      </c>
      <c r="I124" s="66">
        <v>0</v>
      </c>
      <c r="J124" s="67">
        <f t="shared" si="10"/>
        <v>0</v>
      </c>
      <c r="K124" s="14">
        <f t="shared" si="8"/>
        <v>0</v>
      </c>
      <c r="L124" s="4" t="str">
        <f t="shared" si="9"/>
        <v/>
      </c>
    </row>
    <row r="125" spans="1:12" x14ac:dyDescent="0.25">
      <c r="A125" s="16">
        <f>Energy_Balance_WY2011!A124</f>
        <v>40458</v>
      </c>
      <c r="B125" s="33" t="str">
        <f>Energy_Balance_WY2011!B124</f>
        <v xml:space="preserve"> 03:00:00</v>
      </c>
      <c r="C125" s="65">
        <v>1.0029999999999999</v>
      </c>
      <c r="D125" s="66">
        <v>1.0029999999999999</v>
      </c>
      <c r="E125" s="66">
        <v>0</v>
      </c>
      <c r="F125" s="65">
        <f t="shared" si="11"/>
        <v>31.093</v>
      </c>
      <c r="G125" s="66">
        <f t="shared" si="12"/>
        <v>31.092099999999995</v>
      </c>
      <c r="H125" s="67">
        <f t="shared" si="13"/>
        <v>1.06E-3</v>
      </c>
      <c r="I125" s="66">
        <v>0</v>
      </c>
      <c r="J125" s="67">
        <f t="shared" si="10"/>
        <v>0</v>
      </c>
      <c r="K125" s="14">
        <f t="shared" si="8"/>
        <v>0</v>
      </c>
      <c r="L125" s="4" t="str">
        <f t="shared" si="9"/>
        <v/>
      </c>
    </row>
    <row r="126" spans="1:12" x14ac:dyDescent="0.25">
      <c r="A126" s="16">
        <f>Energy_Balance_WY2011!A125</f>
        <v>40458</v>
      </c>
      <c r="B126" s="33" t="str">
        <f>Energy_Balance_WY2011!B125</f>
        <v xml:space="preserve"> 04:00:00</v>
      </c>
      <c r="C126" s="65">
        <v>0</v>
      </c>
      <c r="D126" s="66">
        <v>0</v>
      </c>
      <c r="E126" s="66">
        <v>0</v>
      </c>
      <c r="F126" s="65">
        <f t="shared" si="11"/>
        <v>31.093</v>
      </c>
      <c r="G126" s="66">
        <f t="shared" si="12"/>
        <v>31.092099999999995</v>
      </c>
      <c r="H126" s="67">
        <f t="shared" si="13"/>
        <v>1.06E-3</v>
      </c>
      <c r="I126" s="66">
        <v>0</v>
      </c>
      <c r="J126" s="67">
        <f t="shared" si="10"/>
        <v>0</v>
      </c>
      <c r="K126" s="14">
        <f t="shared" si="8"/>
        <v>0</v>
      </c>
      <c r="L126" s="4" t="str">
        <f t="shared" si="9"/>
        <v/>
      </c>
    </row>
    <row r="127" spans="1:12" x14ac:dyDescent="0.25">
      <c r="A127" s="16">
        <f>Energy_Balance_WY2011!A126</f>
        <v>40458</v>
      </c>
      <c r="B127" s="33" t="str">
        <f>Energy_Balance_WY2011!B126</f>
        <v xml:space="preserve"> 05:00:00</v>
      </c>
      <c r="C127" s="65">
        <v>0</v>
      </c>
      <c r="D127" s="66">
        <v>0</v>
      </c>
      <c r="E127" s="66">
        <v>0</v>
      </c>
      <c r="F127" s="65">
        <f t="shared" si="11"/>
        <v>31.093</v>
      </c>
      <c r="G127" s="66">
        <f t="shared" si="12"/>
        <v>31.092099999999995</v>
      </c>
      <c r="H127" s="67">
        <f t="shared" si="13"/>
        <v>1.06E-3</v>
      </c>
      <c r="I127" s="66">
        <v>0</v>
      </c>
      <c r="J127" s="67">
        <f t="shared" si="10"/>
        <v>0</v>
      </c>
      <c r="K127" s="14">
        <f t="shared" si="8"/>
        <v>0</v>
      </c>
      <c r="L127" s="4" t="str">
        <f t="shared" si="9"/>
        <v/>
      </c>
    </row>
    <row r="128" spans="1:12" x14ac:dyDescent="0.25">
      <c r="A128" s="16">
        <f>Energy_Balance_WY2011!A127</f>
        <v>40458</v>
      </c>
      <c r="B128" s="33" t="str">
        <f>Energy_Balance_WY2011!B127</f>
        <v xml:space="preserve"> 06:00:00</v>
      </c>
      <c r="C128" s="65">
        <v>0</v>
      </c>
      <c r="D128" s="66">
        <v>0</v>
      </c>
      <c r="E128" s="66">
        <v>0</v>
      </c>
      <c r="F128" s="65">
        <f t="shared" si="11"/>
        <v>31.093</v>
      </c>
      <c r="G128" s="66">
        <f t="shared" si="12"/>
        <v>31.092099999999995</v>
      </c>
      <c r="H128" s="67">
        <f t="shared" si="13"/>
        <v>1.06E-3</v>
      </c>
      <c r="I128" s="66">
        <v>0</v>
      </c>
      <c r="J128" s="67">
        <f t="shared" si="10"/>
        <v>0</v>
      </c>
      <c r="K128" s="14">
        <f t="shared" si="8"/>
        <v>0</v>
      </c>
      <c r="L128" s="4" t="str">
        <f t="shared" si="9"/>
        <v/>
      </c>
    </row>
    <row r="129" spans="1:12" x14ac:dyDescent="0.25">
      <c r="A129" s="16">
        <f>Energy_Balance_WY2011!A128</f>
        <v>40458</v>
      </c>
      <c r="B129" s="33" t="str">
        <f>Energy_Balance_WY2011!B128</f>
        <v xml:space="preserve"> 07:00:00</v>
      </c>
      <c r="C129" s="65">
        <v>1.0029999999999999</v>
      </c>
      <c r="D129" s="66">
        <v>1.0029999999999999</v>
      </c>
      <c r="E129" s="66">
        <v>0</v>
      </c>
      <c r="F129" s="65">
        <f t="shared" si="11"/>
        <v>32.095999999999997</v>
      </c>
      <c r="G129" s="66">
        <f t="shared" si="12"/>
        <v>32.095099999999995</v>
      </c>
      <c r="H129" s="67">
        <f t="shared" si="13"/>
        <v>1.06E-3</v>
      </c>
      <c r="I129" s="66">
        <v>0</v>
      </c>
      <c r="J129" s="67">
        <f t="shared" si="10"/>
        <v>0</v>
      </c>
      <c r="K129" s="14">
        <f t="shared" si="8"/>
        <v>0</v>
      </c>
      <c r="L129" s="4" t="str">
        <f t="shared" si="9"/>
        <v/>
      </c>
    </row>
    <row r="130" spans="1:12" x14ac:dyDescent="0.25">
      <c r="A130" s="16">
        <f>Energy_Balance_WY2011!A129</f>
        <v>40458</v>
      </c>
      <c r="B130" s="33" t="str">
        <f>Energy_Balance_WY2011!B129</f>
        <v xml:space="preserve"> 08:00:00</v>
      </c>
      <c r="C130" s="65">
        <v>0</v>
      </c>
      <c r="D130" s="66">
        <v>0</v>
      </c>
      <c r="E130" s="66">
        <v>0</v>
      </c>
      <c r="F130" s="65">
        <f t="shared" si="11"/>
        <v>32.095999999999997</v>
      </c>
      <c r="G130" s="66">
        <f t="shared" si="12"/>
        <v>32.095099999999995</v>
      </c>
      <c r="H130" s="67">
        <f t="shared" si="13"/>
        <v>1.06E-3</v>
      </c>
      <c r="I130" s="66">
        <v>0</v>
      </c>
      <c r="J130" s="67">
        <f t="shared" si="10"/>
        <v>0</v>
      </c>
      <c r="K130" s="14">
        <f t="shared" si="8"/>
        <v>0</v>
      </c>
      <c r="L130" s="4" t="str">
        <f t="shared" si="9"/>
        <v/>
      </c>
    </row>
    <row r="131" spans="1:12" x14ac:dyDescent="0.25">
      <c r="A131" s="16">
        <f>Energy_Balance_WY2011!A130</f>
        <v>40458</v>
      </c>
      <c r="B131" s="33" t="str">
        <f>Energy_Balance_WY2011!B130</f>
        <v xml:space="preserve"> 09:00:00</v>
      </c>
      <c r="C131" s="65">
        <v>0</v>
      </c>
      <c r="D131" s="66">
        <v>0</v>
      </c>
      <c r="E131" s="66">
        <v>0</v>
      </c>
      <c r="F131" s="65">
        <f t="shared" si="11"/>
        <v>32.095999999999997</v>
      </c>
      <c r="G131" s="66">
        <f t="shared" si="12"/>
        <v>32.095099999999995</v>
      </c>
      <c r="H131" s="67">
        <f t="shared" si="13"/>
        <v>1.06E-3</v>
      </c>
      <c r="I131" s="66">
        <v>0</v>
      </c>
      <c r="J131" s="67">
        <f t="shared" si="10"/>
        <v>0</v>
      </c>
      <c r="K131" s="14">
        <f t="shared" si="8"/>
        <v>0</v>
      </c>
      <c r="L131" s="4" t="str">
        <f t="shared" si="9"/>
        <v/>
      </c>
    </row>
    <row r="132" spans="1:12" x14ac:dyDescent="0.25">
      <c r="A132" s="16">
        <f>Energy_Balance_WY2011!A131</f>
        <v>40458</v>
      </c>
      <c r="B132" s="33" t="str">
        <f>Energy_Balance_WY2011!B131</f>
        <v xml:space="preserve"> 10:00:00</v>
      </c>
      <c r="C132" s="65">
        <v>0</v>
      </c>
      <c r="D132" s="66">
        <v>0</v>
      </c>
      <c r="E132" s="66">
        <v>0</v>
      </c>
      <c r="F132" s="65">
        <f t="shared" si="11"/>
        <v>32.095999999999997</v>
      </c>
      <c r="G132" s="66">
        <f t="shared" si="12"/>
        <v>32.095099999999995</v>
      </c>
      <c r="H132" s="67">
        <f t="shared" si="13"/>
        <v>1.06E-3</v>
      </c>
      <c r="I132" s="66">
        <v>0</v>
      </c>
      <c r="J132" s="67">
        <f t="shared" si="10"/>
        <v>0</v>
      </c>
      <c r="K132" s="14">
        <f t="shared" ref="K132:K195" si="14">D132+E132-C132-J132</f>
        <v>0</v>
      </c>
      <c r="L132" s="4" t="str">
        <f t="shared" ref="L132:L195" si="15">IF(K132&gt;0.25,1,"")</f>
        <v/>
      </c>
    </row>
    <row r="133" spans="1:12" x14ac:dyDescent="0.25">
      <c r="A133" s="16">
        <f>Energy_Balance_WY2011!A132</f>
        <v>40458</v>
      </c>
      <c r="B133" s="33" t="str">
        <f>Energy_Balance_WY2011!B132</f>
        <v xml:space="preserve"> 11:00:00</v>
      </c>
      <c r="C133" s="65">
        <v>0</v>
      </c>
      <c r="D133" s="66">
        <v>0</v>
      </c>
      <c r="E133" s="66">
        <v>0</v>
      </c>
      <c r="F133" s="65">
        <f t="shared" si="11"/>
        <v>32.095999999999997</v>
      </c>
      <c r="G133" s="66">
        <f t="shared" si="12"/>
        <v>32.095099999999995</v>
      </c>
      <c r="H133" s="67">
        <f t="shared" si="13"/>
        <v>1.06E-3</v>
      </c>
      <c r="I133" s="66">
        <v>0</v>
      </c>
      <c r="J133" s="67">
        <f t="shared" ref="J133:J196" si="16">I132-I133</f>
        <v>0</v>
      </c>
      <c r="K133" s="14">
        <f t="shared" si="14"/>
        <v>0</v>
      </c>
      <c r="L133" s="4" t="str">
        <f t="shared" si="15"/>
        <v/>
      </c>
    </row>
    <row r="134" spans="1:12" x14ac:dyDescent="0.25">
      <c r="A134" s="16">
        <f>Energy_Balance_WY2011!A133</f>
        <v>40458</v>
      </c>
      <c r="B134" s="33" t="str">
        <f>Energy_Balance_WY2011!B133</f>
        <v xml:space="preserve"> 12:00:00</v>
      </c>
      <c r="C134" s="65">
        <v>0</v>
      </c>
      <c r="D134" s="66">
        <v>0</v>
      </c>
      <c r="E134" s="66">
        <v>0</v>
      </c>
      <c r="F134" s="65">
        <f t="shared" si="11"/>
        <v>32.095999999999997</v>
      </c>
      <c r="G134" s="66">
        <f t="shared" si="12"/>
        <v>32.095099999999995</v>
      </c>
      <c r="H134" s="67">
        <f t="shared" si="13"/>
        <v>1.06E-3</v>
      </c>
      <c r="I134" s="66">
        <v>0</v>
      </c>
      <c r="J134" s="67">
        <f t="shared" si="16"/>
        <v>0</v>
      </c>
      <c r="K134" s="14">
        <f t="shared" si="14"/>
        <v>0</v>
      </c>
      <c r="L134" s="4" t="str">
        <f t="shared" si="15"/>
        <v/>
      </c>
    </row>
    <row r="135" spans="1:12" x14ac:dyDescent="0.25">
      <c r="A135" s="16">
        <f>Energy_Balance_WY2011!A134</f>
        <v>40458</v>
      </c>
      <c r="B135" s="33" t="str">
        <f>Energy_Balance_WY2011!B134</f>
        <v xml:space="preserve"> 13:00:00</v>
      </c>
      <c r="C135" s="65">
        <v>0</v>
      </c>
      <c r="D135" s="66">
        <v>0</v>
      </c>
      <c r="E135" s="66">
        <v>0</v>
      </c>
      <c r="F135" s="65">
        <f t="shared" si="11"/>
        <v>32.095999999999997</v>
      </c>
      <c r="G135" s="66">
        <f t="shared" si="12"/>
        <v>32.095099999999995</v>
      </c>
      <c r="H135" s="67">
        <f t="shared" si="13"/>
        <v>1.06E-3</v>
      </c>
      <c r="I135" s="66">
        <v>0</v>
      </c>
      <c r="J135" s="67">
        <f t="shared" si="16"/>
        <v>0</v>
      </c>
      <c r="K135" s="14">
        <f t="shared" si="14"/>
        <v>0</v>
      </c>
      <c r="L135" s="4" t="str">
        <f t="shared" si="15"/>
        <v/>
      </c>
    </row>
    <row r="136" spans="1:12" x14ac:dyDescent="0.25">
      <c r="A136" s="16">
        <f>Energy_Balance_WY2011!A135</f>
        <v>40458</v>
      </c>
      <c r="B136" s="33" t="str">
        <f>Energy_Balance_WY2011!B135</f>
        <v xml:space="preserve"> 14:00:00</v>
      </c>
      <c r="C136" s="65">
        <v>0</v>
      </c>
      <c r="D136" s="66">
        <v>0</v>
      </c>
      <c r="E136" s="66">
        <v>0</v>
      </c>
      <c r="F136" s="65">
        <f t="shared" ref="F136:F199" si="17">C136+F135</f>
        <v>32.095999999999997</v>
      </c>
      <c r="G136" s="66">
        <f t="shared" ref="G136:G199" si="18">D136+G135</f>
        <v>32.095099999999995</v>
      </c>
      <c r="H136" s="67">
        <f t="shared" ref="H136:H199" si="19">E136+H135</f>
        <v>1.06E-3</v>
      </c>
      <c r="I136" s="66">
        <v>0</v>
      </c>
      <c r="J136" s="67">
        <f t="shared" si="16"/>
        <v>0</v>
      </c>
      <c r="K136" s="14">
        <f t="shared" si="14"/>
        <v>0</v>
      </c>
      <c r="L136" s="4" t="str">
        <f t="shared" si="15"/>
        <v/>
      </c>
    </row>
    <row r="137" spans="1:12" x14ac:dyDescent="0.25">
      <c r="A137" s="16">
        <f>Energy_Balance_WY2011!A136</f>
        <v>40458</v>
      </c>
      <c r="B137" s="33" t="str">
        <f>Energy_Balance_WY2011!B136</f>
        <v xml:space="preserve"> 15:00:00</v>
      </c>
      <c r="C137" s="65">
        <v>0</v>
      </c>
      <c r="D137" s="66">
        <v>0</v>
      </c>
      <c r="E137" s="66">
        <v>0</v>
      </c>
      <c r="F137" s="65">
        <f t="shared" si="17"/>
        <v>32.095999999999997</v>
      </c>
      <c r="G137" s="66">
        <f t="shared" si="18"/>
        <v>32.095099999999995</v>
      </c>
      <c r="H137" s="67">
        <f t="shared" si="19"/>
        <v>1.06E-3</v>
      </c>
      <c r="I137" s="66">
        <v>0</v>
      </c>
      <c r="J137" s="67">
        <f t="shared" si="16"/>
        <v>0</v>
      </c>
      <c r="K137" s="14">
        <f t="shared" si="14"/>
        <v>0</v>
      </c>
      <c r="L137" s="4" t="str">
        <f t="shared" si="15"/>
        <v/>
      </c>
    </row>
    <row r="138" spans="1:12" x14ac:dyDescent="0.25">
      <c r="A138" s="16">
        <f>Energy_Balance_WY2011!A137</f>
        <v>40458</v>
      </c>
      <c r="B138" s="33" t="str">
        <f>Energy_Balance_WY2011!B137</f>
        <v xml:space="preserve"> 16:00:00</v>
      </c>
      <c r="C138" s="65">
        <v>0</v>
      </c>
      <c r="D138" s="66">
        <v>0</v>
      </c>
      <c r="E138" s="66">
        <v>0</v>
      </c>
      <c r="F138" s="65">
        <f t="shared" si="17"/>
        <v>32.095999999999997</v>
      </c>
      <c r="G138" s="66">
        <f t="shared" si="18"/>
        <v>32.095099999999995</v>
      </c>
      <c r="H138" s="67">
        <f t="shared" si="19"/>
        <v>1.06E-3</v>
      </c>
      <c r="I138" s="66">
        <v>0</v>
      </c>
      <c r="J138" s="67">
        <f t="shared" si="16"/>
        <v>0</v>
      </c>
      <c r="K138" s="14">
        <f t="shared" si="14"/>
        <v>0</v>
      </c>
      <c r="L138" s="4" t="str">
        <f t="shared" si="15"/>
        <v/>
      </c>
    </row>
    <row r="139" spans="1:12" x14ac:dyDescent="0.25">
      <c r="A139" s="16">
        <f>Energy_Balance_WY2011!A138</f>
        <v>40458</v>
      </c>
      <c r="B139" s="33" t="str">
        <f>Energy_Balance_WY2011!B138</f>
        <v xml:space="preserve"> 17:00:00</v>
      </c>
      <c r="C139" s="65">
        <v>2.0059999999999998</v>
      </c>
      <c r="D139" s="66">
        <v>2.0059999999999998</v>
      </c>
      <c r="E139" s="66">
        <v>0</v>
      </c>
      <c r="F139" s="65">
        <f t="shared" si="17"/>
        <v>34.101999999999997</v>
      </c>
      <c r="G139" s="66">
        <f t="shared" si="18"/>
        <v>34.101099999999995</v>
      </c>
      <c r="H139" s="67">
        <f t="shared" si="19"/>
        <v>1.06E-3</v>
      </c>
      <c r="I139" s="66">
        <v>0</v>
      </c>
      <c r="J139" s="67">
        <f t="shared" si="16"/>
        <v>0</v>
      </c>
      <c r="K139" s="14">
        <f t="shared" si="14"/>
        <v>0</v>
      </c>
      <c r="L139" s="4" t="str">
        <f t="shared" si="15"/>
        <v/>
      </c>
    </row>
    <row r="140" spans="1:12" x14ac:dyDescent="0.25">
      <c r="A140" s="16">
        <f>Energy_Balance_WY2011!A139</f>
        <v>40458</v>
      </c>
      <c r="B140" s="33" t="str">
        <f>Energy_Balance_WY2011!B139</f>
        <v xml:space="preserve"> 18:00:00</v>
      </c>
      <c r="C140" s="65">
        <v>1.0029999999999999</v>
      </c>
      <c r="D140" s="66">
        <v>1.0029999999999999</v>
      </c>
      <c r="E140" s="66">
        <v>0</v>
      </c>
      <c r="F140" s="65">
        <f t="shared" si="17"/>
        <v>35.104999999999997</v>
      </c>
      <c r="G140" s="66">
        <f t="shared" si="18"/>
        <v>35.104099999999995</v>
      </c>
      <c r="H140" s="67">
        <f t="shared" si="19"/>
        <v>1.06E-3</v>
      </c>
      <c r="I140" s="66">
        <v>0</v>
      </c>
      <c r="J140" s="67">
        <f t="shared" si="16"/>
        <v>0</v>
      </c>
      <c r="K140" s="14">
        <f t="shared" si="14"/>
        <v>0</v>
      </c>
      <c r="L140" s="4" t="str">
        <f t="shared" si="15"/>
        <v/>
      </c>
    </row>
    <row r="141" spans="1:12" x14ac:dyDescent="0.25">
      <c r="A141" s="16">
        <f>Energy_Balance_WY2011!A140</f>
        <v>40458</v>
      </c>
      <c r="B141" s="33" t="str">
        <f>Energy_Balance_WY2011!B140</f>
        <v xml:space="preserve"> 19:00:00</v>
      </c>
      <c r="C141" s="65">
        <v>2.0059999999999998</v>
      </c>
      <c r="D141" s="66">
        <v>2.0059999999999998</v>
      </c>
      <c r="E141" s="66">
        <v>0</v>
      </c>
      <c r="F141" s="65">
        <f t="shared" si="17"/>
        <v>37.110999999999997</v>
      </c>
      <c r="G141" s="66">
        <f t="shared" si="18"/>
        <v>37.110099999999996</v>
      </c>
      <c r="H141" s="67">
        <f t="shared" si="19"/>
        <v>1.06E-3</v>
      </c>
      <c r="I141" s="66">
        <v>0</v>
      </c>
      <c r="J141" s="67">
        <f t="shared" si="16"/>
        <v>0</v>
      </c>
      <c r="K141" s="14">
        <f t="shared" si="14"/>
        <v>0</v>
      </c>
      <c r="L141" s="4" t="str">
        <f t="shared" si="15"/>
        <v/>
      </c>
    </row>
    <row r="142" spans="1:12" x14ac:dyDescent="0.25">
      <c r="A142" s="16">
        <f>Energy_Balance_WY2011!A141</f>
        <v>40458</v>
      </c>
      <c r="B142" s="33" t="str">
        <f>Energy_Balance_WY2011!B141</f>
        <v xml:space="preserve"> 20:00:00</v>
      </c>
      <c r="C142" s="65">
        <v>0</v>
      </c>
      <c r="D142" s="66">
        <v>0</v>
      </c>
      <c r="E142" s="66">
        <v>0</v>
      </c>
      <c r="F142" s="65">
        <f t="shared" si="17"/>
        <v>37.110999999999997</v>
      </c>
      <c r="G142" s="66">
        <f t="shared" si="18"/>
        <v>37.110099999999996</v>
      </c>
      <c r="H142" s="67">
        <f t="shared" si="19"/>
        <v>1.06E-3</v>
      </c>
      <c r="I142" s="66">
        <v>0</v>
      </c>
      <c r="J142" s="67">
        <f t="shared" si="16"/>
        <v>0</v>
      </c>
      <c r="K142" s="14">
        <f t="shared" si="14"/>
        <v>0</v>
      </c>
      <c r="L142" s="4" t="str">
        <f t="shared" si="15"/>
        <v/>
      </c>
    </row>
    <row r="143" spans="1:12" x14ac:dyDescent="0.25">
      <c r="A143" s="16">
        <f>Energy_Balance_WY2011!A142</f>
        <v>40458</v>
      </c>
      <c r="B143" s="33" t="str">
        <f>Energy_Balance_WY2011!B142</f>
        <v xml:space="preserve"> 21:00:00</v>
      </c>
      <c r="C143" s="65">
        <v>1.0029999999999999</v>
      </c>
      <c r="D143" s="66">
        <v>1.0029999999999999</v>
      </c>
      <c r="E143" s="66">
        <v>0</v>
      </c>
      <c r="F143" s="65">
        <f t="shared" si="17"/>
        <v>38.113999999999997</v>
      </c>
      <c r="G143" s="66">
        <f t="shared" si="18"/>
        <v>38.113099999999996</v>
      </c>
      <c r="H143" s="67">
        <f t="shared" si="19"/>
        <v>1.06E-3</v>
      </c>
      <c r="I143" s="66">
        <v>0</v>
      </c>
      <c r="J143" s="67">
        <f t="shared" si="16"/>
        <v>0</v>
      </c>
      <c r="K143" s="14">
        <f t="shared" si="14"/>
        <v>0</v>
      </c>
      <c r="L143" s="4" t="str">
        <f t="shared" si="15"/>
        <v/>
      </c>
    </row>
    <row r="144" spans="1:12" x14ac:dyDescent="0.25">
      <c r="A144" s="16">
        <f>Energy_Balance_WY2011!A143</f>
        <v>40458</v>
      </c>
      <c r="B144" s="33" t="str">
        <f>Energy_Balance_WY2011!B143</f>
        <v xml:space="preserve"> 22:00:00</v>
      </c>
      <c r="C144" s="65">
        <v>0</v>
      </c>
      <c r="D144" s="66">
        <v>0</v>
      </c>
      <c r="E144" s="66">
        <v>0</v>
      </c>
      <c r="F144" s="65">
        <f t="shared" si="17"/>
        <v>38.113999999999997</v>
      </c>
      <c r="G144" s="66">
        <f t="shared" si="18"/>
        <v>38.113099999999996</v>
      </c>
      <c r="H144" s="67">
        <f t="shared" si="19"/>
        <v>1.06E-3</v>
      </c>
      <c r="I144" s="66">
        <v>0</v>
      </c>
      <c r="J144" s="67">
        <f t="shared" si="16"/>
        <v>0</v>
      </c>
      <c r="K144" s="14">
        <f t="shared" si="14"/>
        <v>0</v>
      </c>
      <c r="L144" s="4" t="str">
        <f t="shared" si="15"/>
        <v/>
      </c>
    </row>
    <row r="145" spans="1:12" x14ac:dyDescent="0.25">
      <c r="A145" s="16">
        <f>Energy_Balance_WY2011!A144</f>
        <v>40458</v>
      </c>
      <c r="B145" s="33" t="str">
        <f>Energy_Balance_WY2011!B144</f>
        <v xml:space="preserve"> 23:00:00</v>
      </c>
      <c r="C145" s="65">
        <v>0</v>
      </c>
      <c r="D145" s="66">
        <v>0</v>
      </c>
      <c r="E145" s="66">
        <v>0</v>
      </c>
      <c r="F145" s="65">
        <f t="shared" si="17"/>
        <v>38.113999999999997</v>
      </c>
      <c r="G145" s="66">
        <f t="shared" si="18"/>
        <v>38.113099999999996</v>
      </c>
      <c r="H145" s="67">
        <f t="shared" si="19"/>
        <v>1.06E-3</v>
      </c>
      <c r="I145" s="66">
        <v>0</v>
      </c>
      <c r="J145" s="67">
        <f t="shared" si="16"/>
        <v>0</v>
      </c>
      <c r="K145" s="14">
        <f t="shared" si="14"/>
        <v>0</v>
      </c>
      <c r="L145" s="4" t="str">
        <f t="shared" si="15"/>
        <v/>
      </c>
    </row>
    <row r="146" spans="1:12" x14ac:dyDescent="0.25">
      <c r="A146" s="16">
        <f>Energy_Balance_WY2011!A145</f>
        <v>40458</v>
      </c>
      <c r="B146" s="33" t="str">
        <f>Energy_Balance_WY2011!B145</f>
        <v xml:space="preserve"> 24:00:00</v>
      </c>
      <c r="C146" s="65">
        <v>5.0151000000000003</v>
      </c>
      <c r="D146" s="66">
        <v>1.6681999999999999</v>
      </c>
      <c r="E146" s="66">
        <v>5.4400000000000004E-3</v>
      </c>
      <c r="F146" s="65">
        <f t="shared" si="17"/>
        <v>43.129099999999994</v>
      </c>
      <c r="G146" s="66">
        <f t="shared" si="18"/>
        <v>39.781299999999995</v>
      </c>
      <c r="H146" s="67">
        <f t="shared" si="19"/>
        <v>6.5000000000000006E-3</v>
      </c>
      <c r="I146" s="66">
        <v>3.3414000000000001</v>
      </c>
      <c r="J146" s="67">
        <f t="shared" si="16"/>
        <v>-3.3414000000000001</v>
      </c>
      <c r="K146" s="14">
        <f t="shared" si="14"/>
        <v>-6.0000000000393072E-5</v>
      </c>
      <c r="L146" s="4" t="str">
        <f t="shared" si="15"/>
        <v/>
      </c>
    </row>
    <row r="147" spans="1:12" x14ac:dyDescent="0.25">
      <c r="A147" s="16">
        <f>Energy_Balance_WY2011!A146</f>
        <v>40459</v>
      </c>
      <c r="B147" s="33" t="str">
        <f>Energy_Balance_WY2011!B146</f>
        <v xml:space="preserve"> 01:00:00</v>
      </c>
      <c r="C147" s="65">
        <v>1.0029999999999999</v>
      </c>
      <c r="D147" s="66">
        <v>2.5615999999999999</v>
      </c>
      <c r="E147" s="66">
        <v>6.4000000000000003E-3</v>
      </c>
      <c r="F147" s="65">
        <f t="shared" si="17"/>
        <v>44.132099999999994</v>
      </c>
      <c r="G147" s="66">
        <f t="shared" si="18"/>
        <v>42.342899999999993</v>
      </c>
      <c r="H147" s="67">
        <f t="shared" si="19"/>
        <v>1.2900000000000002E-2</v>
      </c>
      <c r="I147" s="66">
        <v>1.7764</v>
      </c>
      <c r="J147" s="67">
        <f t="shared" si="16"/>
        <v>1.5650000000000002</v>
      </c>
      <c r="K147" s="14">
        <f t="shared" si="14"/>
        <v>0</v>
      </c>
      <c r="L147" s="4" t="str">
        <f t="shared" si="15"/>
        <v/>
      </c>
    </row>
    <row r="148" spans="1:12" x14ac:dyDescent="0.25">
      <c r="A148" s="16">
        <f>Energy_Balance_WY2011!A147</f>
        <v>40459</v>
      </c>
      <c r="B148" s="33" t="str">
        <f>Energy_Balance_WY2011!B147</f>
        <v xml:space="preserve"> 02:00:00</v>
      </c>
      <c r="C148" s="65">
        <v>2.0059999999999998</v>
      </c>
      <c r="D148" s="66">
        <v>3.9199999999999999E-2</v>
      </c>
      <c r="E148" s="66">
        <v>9.0200000000000002E-3</v>
      </c>
      <c r="F148" s="65">
        <f t="shared" si="17"/>
        <v>46.138099999999994</v>
      </c>
      <c r="G148" s="66">
        <f t="shared" si="18"/>
        <v>42.382099999999994</v>
      </c>
      <c r="H148" s="67">
        <f t="shared" si="19"/>
        <v>2.1920000000000002E-2</v>
      </c>
      <c r="I148" s="66">
        <v>3.7343000000000002</v>
      </c>
      <c r="J148" s="67">
        <f t="shared" si="16"/>
        <v>-1.9579000000000002</v>
      </c>
      <c r="K148" s="14">
        <f t="shared" si="14"/>
        <v>1.2000000000034206E-4</v>
      </c>
      <c r="L148" s="4" t="str">
        <f t="shared" si="15"/>
        <v/>
      </c>
    </row>
    <row r="149" spans="1:12" x14ac:dyDescent="0.25">
      <c r="A149" s="16">
        <f>Energy_Balance_WY2011!A148</f>
        <v>40459</v>
      </c>
      <c r="B149" s="33" t="str">
        <f>Energy_Balance_WY2011!B148</f>
        <v xml:space="preserve"> 03:00:00</v>
      </c>
      <c r="C149" s="65">
        <v>0</v>
      </c>
      <c r="D149" s="66">
        <v>0</v>
      </c>
      <c r="E149" s="66">
        <v>0</v>
      </c>
      <c r="F149" s="65">
        <f t="shared" si="17"/>
        <v>46.138099999999994</v>
      </c>
      <c r="G149" s="66">
        <f t="shared" si="18"/>
        <v>42.382099999999994</v>
      </c>
      <c r="H149" s="67">
        <f t="shared" si="19"/>
        <v>2.1920000000000002E-2</v>
      </c>
      <c r="I149" s="66">
        <v>3.7349999999999999</v>
      </c>
      <c r="J149" s="67">
        <f t="shared" si="16"/>
        <v>-6.9999999999970086E-4</v>
      </c>
      <c r="K149" s="14">
        <f t="shared" si="14"/>
        <v>6.9999999999970086E-4</v>
      </c>
      <c r="L149" s="4" t="str">
        <f t="shared" si="15"/>
        <v/>
      </c>
    </row>
    <row r="150" spans="1:12" x14ac:dyDescent="0.25">
      <c r="A150" s="16">
        <f>Energy_Balance_WY2011!A149</f>
        <v>40459</v>
      </c>
      <c r="B150" s="33" t="str">
        <f>Energy_Balance_WY2011!B149</f>
        <v xml:space="preserve"> 04:00:00</v>
      </c>
      <c r="C150" s="65">
        <v>0</v>
      </c>
      <c r="D150" s="66">
        <v>0</v>
      </c>
      <c r="E150" s="66">
        <v>0</v>
      </c>
      <c r="F150" s="65">
        <f t="shared" si="17"/>
        <v>46.138099999999994</v>
      </c>
      <c r="G150" s="66">
        <f t="shared" si="18"/>
        <v>42.382099999999994</v>
      </c>
      <c r="H150" s="67">
        <f t="shared" si="19"/>
        <v>2.1920000000000002E-2</v>
      </c>
      <c r="I150" s="66">
        <v>3.7389000000000001</v>
      </c>
      <c r="J150" s="67">
        <f t="shared" si="16"/>
        <v>-3.9000000000002366E-3</v>
      </c>
      <c r="K150" s="14">
        <f t="shared" si="14"/>
        <v>3.9000000000002366E-3</v>
      </c>
      <c r="L150" s="4" t="str">
        <f t="shared" si="15"/>
        <v/>
      </c>
    </row>
    <row r="151" spans="1:12" x14ac:dyDescent="0.25">
      <c r="A151" s="16">
        <f>Energy_Balance_WY2011!A150</f>
        <v>40459</v>
      </c>
      <c r="B151" s="33" t="str">
        <f>Energy_Balance_WY2011!B150</f>
        <v xml:space="preserve"> 05:00:00</v>
      </c>
      <c r="C151" s="65">
        <v>0</v>
      </c>
      <c r="D151" s="66">
        <v>0</v>
      </c>
      <c r="E151" s="66">
        <v>0</v>
      </c>
      <c r="F151" s="65">
        <f t="shared" si="17"/>
        <v>46.138099999999994</v>
      </c>
      <c r="G151" s="66">
        <f t="shared" si="18"/>
        <v>42.382099999999994</v>
      </c>
      <c r="H151" s="67">
        <f t="shared" si="19"/>
        <v>2.1920000000000002E-2</v>
      </c>
      <c r="I151" s="66">
        <v>3.7431000000000001</v>
      </c>
      <c r="J151" s="67">
        <f t="shared" si="16"/>
        <v>-4.1999999999999815E-3</v>
      </c>
      <c r="K151" s="14">
        <f t="shared" si="14"/>
        <v>4.1999999999999815E-3</v>
      </c>
      <c r="L151" s="4" t="str">
        <f t="shared" si="15"/>
        <v/>
      </c>
    </row>
    <row r="152" spans="1:12" x14ac:dyDescent="0.25">
      <c r="A152" s="16">
        <f>Energy_Balance_WY2011!A151</f>
        <v>40459</v>
      </c>
      <c r="B152" s="33" t="str">
        <f>Energy_Balance_WY2011!B151</f>
        <v xml:space="preserve"> 06:00:00</v>
      </c>
      <c r="C152" s="65">
        <v>0</v>
      </c>
      <c r="D152" s="66">
        <v>0</v>
      </c>
      <c r="E152" s="66">
        <v>0</v>
      </c>
      <c r="F152" s="65">
        <f t="shared" si="17"/>
        <v>46.138099999999994</v>
      </c>
      <c r="G152" s="66">
        <f t="shared" si="18"/>
        <v>42.382099999999994</v>
      </c>
      <c r="H152" s="67">
        <f t="shared" si="19"/>
        <v>2.1920000000000002E-2</v>
      </c>
      <c r="I152" s="66">
        <v>3.7465000000000002</v>
      </c>
      <c r="J152" s="67">
        <f t="shared" si="16"/>
        <v>-3.4000000000000696E-3</v>
      </c>
      <c r="K152" s="14">
        <f t="shared" si="14"/>
        <v>3.4000000000000696E-3</v>
      </c>
      <c r="L152" s="4" t="str">
        <f t="shared" si="15"/>
        <v/>
      </c>
    </row>
    <row r="153" spans="1:12" x14ac:dyDescent="0.25">
      <c r="A153" s="16">
        <f>Energy_Balance_WY2011!A152</f>
        <v>40459</v>
      </c>
      <c r="B153" s="33" t="str">
        <f>Energy_Balance_WY2011!B152</f>
        <v xml:space="preserve"> 07:00:00</v>
      </c>
      <c r="C153" s="65">
        <v>0</v>
      </c>
      <c r="D153" s="66">
        <v>0</v>
      </c>
      <c r="E153" s="66">
        <v>0</v>
      </c>
      <c r="F153" s="65">
        <f t="shared" si="17"/>
        <v>46.138099999999994</v>
      </c>
      <c r="G153" s="66">
        <f t="shared" si="18"/>
        <v>42.382099999999994</v>
      </c>
      <c r="H153" s="67">
        <f t="shared" si="19"/>
        <v>2.1920000000000002E-2</v>
      </c>
      <c r="I153" s="66">
        <v>3.7494000000000001</v>
      </c>
      <c r="J153" s="67">
        <f t="shared" si="16"/>
        <v>-2.8999999999999027E-3</v>
      </c>
      <c r="K153" s="14">
        <f t="shared" si="14"/>
        <v>2.8999999999999027E-3</v>
      </c>
      <c r="L153" s="4" t="str">
        <f t="shared" si="15"/>
        <v/>
      </c>
    </row>
    <row r="154" spans="1:12" x14ac:dyDescent="0.25">
      <c r="A154" s="16">
        <f>Energy_Balance_WY2011!A153</f>
        <v>40459</v>
      </c>
      <c r="B154" s="33" t="str">
        <f>Energy_Balance_WY2011!B153</f>
        <v xml:space="preserve"> 08:00:00</v>
      </c>
      <c r="C154" s="65">
        <v>0</v>
      </c>
      <c r="D154" s="66">
        <v>0</v>
      </c>
      <c r="E154" s="66">
        <v>1.9E-3</v>
      </c>
      <c r="F154" s="65">
        <f t="shared" si="17"/>
        <v>46.138099999999994</v>
      </c>
      <c r="G154" s="66">
        <f t="shared" si="18"/>
        <v>42.382099999999994</v>
      </c>
      <c r="H154" s="67">
        <f t="shared" si="19"/>
        <v>2.3820000000000001E-2</v>
      </c>
      <c r="I154" s="66">
        <v>3.7475000000000001</v>
      </c>
      <c r="J154" s="67">
        <f t="shared" si="16"/>
        <v>1.9000000000000128E-3</v>
      </c>
      <c r="K154" s="14">
        <f t="shared" si="14"/>
        <v>-1.2793585635328952E-17</v>
      </c>
      <c r="L154" s="4" t="str">
        <f t="shared" si="15"/>
        <v/>
      </c>
    </row>
    <row r="155" spans="1:12" x14ac:dyDescent="0.25">
      <c r="A155" s="16">
        <f>Energy_Balance_WY2011!A154</f>
        <v>40459</v>
      </c>
      <c r="B155" s="33" t="str">
        <f>Energy_Balance_WY2011!B154</f>
        <v xml:space="preserve"> 09:00:00</v>
      </c>
      <c r="C155" s="65">
        <v>1.0029999999999999</v>
      </c>
      <c r="D155" s="66">
        <v>0</v>
      </c>
      <c r="E155" s="66">
        <v>3.9899999999999998E-2</v>
      </c>
      <c r="F155" s="65">
        <f t="shared" si="17"/>
        <v>47.141099999999994</v>
      </c>
      <c r="G155" s="66">
        <f t="shared" si="18"/>
        <v>42.382099999999994</v>
      </c>
      <c r="H155" s="67">
        <f t="shared" si="19"/>
        <v>6.3719999999999999E-2</v>
      </c>
      <c r="I155" s="66">
        <v>4.7106000000000003</v>
      </c>
      <c r="J155" s="67">
        <f t="shared" si="16"/>
        <v>-0.96310000000000029</v>
      </c>
      <c r="K155" s="14">
        <f t="shared" si="14"/>
        <v>0</v>
      </c>
      <c r="L155" s="4" t="str">
        <f t="shared" si="15"/>
        <v/>
      </c>
    </row>
    <row r="156" spans="1:12" x14ac:dyDescent="0.25">
      <c r="A156" s="16">
        <f>Energy_Balance_WY2011!A155</f>
        <v>40459</v>
      </c>
      <c r="B156" s="33" t="str">
        <f>Energy_Balance_WY2011!B155</f>
        <v xml:space="preserve"> 10:00:00</v>
      </c>
      <c r="C156" s="65">
        <v>0</v>
      </c>
      <c r="D156" s="66">
        <v>0.42459999999999998</v>
      </c>
      <c r="E156" s="66">
        <v>8.3640000000000006E-2</v>
      </c>
      <c r="F156" s="65">
        <f t="shared" si="17"/>
        <v>47.141099999999994</v>
      </c>
      <c r="G156" s="66">
        <f t="shared" si="18"/>
        <v>42.806699999999992</v>
      </c>
      <c r="H156" s="67">
        <f t="shared" si="19"/>
        <v>0.14735999999999999</v>
      </c>
      <c r="I156" s="66">
        <v>4.2023999999999999</v>
      </c>
      <c r="J156" s="67">
        <f t="shared" si="16"/>
        <v>0.50820000000000043</v>
      </c>
      <c r="K156" s="14">
        <f t="shared" si="14"/>
        <v>3.9999999999595914E-5</v>
      </c>
      <c r="L156" s="4" t="str">
        <f t="shared" si="15"/>
        <v/>
      </c>
    </row>
    <row r="157" spans="1:12" x14ac:dyDescent="0.25">
      <c r="A157" s="16">
        <f>Energy_Balance_WY2011!A156</f>
        <v>40459</v>
      </c>
      <c r="B157" s="33" t="str">
        <f>Energy_Balance_WY2011!B156</f>
        <v xml:space="preserve"> 11:00:00</v>
      </c>
      <c r="C157" s="65">
        <v>0</v>
      </c>
      <c r="D157" s="66">
        <v>4.2023999999999999</v>
      </c>
      <c r="E157" s="66">
        <v>0</v>
      </c>
      <c r="F157" s="65">
        <f t="shared" si="17"/>
        <v>47.141099999999994</v>
      </c>
      <c r="G157" s="66">
        <f t="shared" si="18"/>
        <v>47.009099999999989</v>
      </c>
      <c r="H157" s="67">
        <f t="shared" si="19"/>
        <v>0.14735999999999999</v>
      </c>
      <c r="I157" s="66">
        <v>0</v>
      </c>
      <c r="J157" s="67">
        <f t="shared" si="16"/>
        <v>4.2023999999999999</v>
      </c>
      <c r="K157" s="14">
        <f t="shared" si="14"/>
        <v>0</v>
      </c>
      <c r="L157" s="4" t="str">
        <f t="shared" si="15"/>
        <v/>
      </c>
    </row>
    <row r="158" spans="1:12" x14ac:dyDescent="0.25">
      <c r="A158" s="16">
        <f>Energy_Balance_WY2011!A157</f>
        <v>40459</v>
      </c>
      <c r="B158" s="33" t="str">
        <f>Energy_Balance_WY2011!B157</f>
        <v xml:space="preserve"> 12:00:00</v>
      </c>
      <c r="C158" s="65">
        <v>0</v>
      </c>
      <c r="D158" s="66">
        <v>0</v>
      </c>
      <c r="E158" s="66">
        <v>0</v>
      </c>
      <c r="F158" s="65">
        <f t="shared" si="17"/>
        <v>47.141099999999994</v>
      </c>
      <c r="G158" s="66">
        <f t="shared" si="18"/>
        <v>47.009099999999989</v>
      </c>
      <c r="H158" s="67">
        <f t="shared" si="19"/>
        <v>0.14735999999999999</v>
      </c>
      <c r="I158" s="66">
        <v>0</v>
      </c>
      <c r="J158" s="67">
        <f t="shared" si="16"/>
        <v>0</v>
      </c>
      <c r="K158" s="14">
        <f t="shared" si="14"/>
        <v>0</v>
      </c>
      <c r="L158" s="4" t="str">
        <f t="shared" si="15"/>
        <v/>
      </c>
    </row>
    <row r="159" spans="1:12" x14ac:dyDescent="0.25">
      <c r="A159" s="16">
        <f>Energy_Balance_WY2011!A158</f>
        <v>40459</v>
      </c>
      <c r="B159" s="33" t="str">
        <f>Energy_Balance_WY2011!B158</f>
        <v xml:space="preserve"> 13:00:00</v>
      </c>
      <c r="C159" s="65">
        <v>0</v>
      </c>
      <c r="D159" s="66">
        <v>0</v>
      </c>
      <c r="E159" s="66">
        <v>0</v>
      </c>
      <c r="F159" s="65">
        <f t="shared" si="17"/>
        <v>47.141099999999994</v>
      </c>
      <c r="G159" s="66">
        <f t="shared" si="18"/>
        <v>47.009099999999989</v>
      </c>
      <c r="H159" s="67">
        <f t="shared" si="19"/>
        <v>0.14735999999999999</v>
      </c>
      <c r="I159" s="66">
        <v>0</v>
      </c>
      <c r="J159" s="67">
        <f t="shared" si="16"/>
        <v>0</v>
      </c>
      <c r="K159" s="14">
        <f t="shared" si="14"/>
        <v>0</v>
      </c>
      <c r="L159" s="4" t="str">
        <f t="shared" si="15"/>
        <v/>
      </c>
    </row>
    <row r="160" spans="1:12" x14ac:dyDescent="0.25">
      <c r="A160" s="16">
        <f>Energy_Balance_WY2011!A159</f>
        <v>40459</v>
      </c>
      <c r="B160" s="33" t="str">
        <f>Energy_Balance_WY2011!B159</f>
        <v xml:space="preserve"> 14:00:00</v>
      </c>
      <c r="C160" s="65">
        <v>0</v>
      </c>
      <c r="D160" s="66">
        <v>0</v>
      </c>
      <c r="E160" s="66">
        <v>0</v>
      </c>
      <c r="F160" s="65">
        <f t="shared" si="17"/>
        <v>47.141099999999994</v>
      </c>
      <c r="G160" s="66">
        <f t="shared" si="18"/>
        <v>47.009099999999989</v>
      </c>
      <c r="H160" s="67">
        <f t="shared" si="19"/>
        <v>0.14735999999999999</v>
      </c>
      <c r="I160" s="66">
        <v>0</v>
      </c>
      <c r="J160" s="67">
        <f t="shared" si="16"/>
        <v>0</v>
      </c>
      <c r="K160" s="14">
        <f t="shared" si="14"/>
        <v>0</v>
      </c>
      <c r="L160" s="4" t="str">
        <f t="shared" si="15"/>
        <v/>
      </c>
    </row>
    <row r="161" spans="1:12" x14ac:dyDescent="0.25">
      <c r="A161" s="16">
        <f>Energy_Balance_WY2011!A160</f>
        <v>40459</v>
      </c>
      <c r="B161" s="33" t="str">
        <f>Energy_Balance_WY2011!B160</f>
        <v xml:space="preserve"> 15:00:00</v>
      </c>
      <c r="C161" s="65">
        <v>0</v>
      </c>
      <c r="D161" s="66">
        <v>0</v>
      </c>
      <c r="E161" s="66">
        <v>0</v>
      </c>
      <c r="F161" s="65">
        <f t="shared" si="17"/>
        <v>47.141099999999994</v>
      </c>
      <c r="G161" s="66">
        <f t="shared" si="18"/>
        <v>47.009099999999989</v>
      </c>
      <c r="H161" s="67">
        <f t="shared" si="19"/>
        <v>0.14735999999999999</v>
      </c>
      <c r="I161" s="66">
        <v>0</v>
      </c>
      <c r="J161" s="67">
        <f t="shared" si="16"/>
        <v>0</v>
      </c>
      <c r="K161" s="14">
        <f t="shared" si="14"/>
        <v>0</v>
      </c>
      <c r="L161" s="4" t="str">
        <f t="shared" si="15"/>
        <v/>
      </c>
    </row>
    <row r="162" spans="1:12" x14ac:dyDescent="0.25">
      <c r="A162" s="16">
        <f>Energy_Balance_WY2011!A161</f>
        <v>40459</v>
      </c>
      <c r="B162" s="33" t="str">
        <f>Energy_Balance_WY2011!B161</f>
        <v xml:space="preserve"> 16:00:00</v>
      </c>
      <c r="C162" s="65">
        <v>0</v>
      </c>
      <c r="D162" s="66">
        <v>0</v>
      </c>
      <c r="E162" s="66">
        <v>0</v>
      </c>
      <c r="F162" s="65">
        <f t="shared" si="17"/>
        <v>47.141099999999994</v>
      </c>
      <c r="G162" s="66">
        <f t="shared" si="18"/>
        <v>47.009099999999989</v>
      </c>
      <c r="H162" s="67">
        <f t="shared" si="19"/>
        <v>0.14735999999999999</v>
      </c>
      <c r="I162" s="66">
        <v>0</v>
      </c>
      <c r="J162" s="67">
        <f t="shared" si="16"/>
        <v>0</v>
      </c>
      <c r="K162" s="14">
        <f t="shared" si="14"/>
        <v>0</v>
      </c>
      <c r="L162" s="4" t="str">
        <f t="shared" si="15"/>
        <v/>
      </c>
    </row>
    <row r="163" spans="1:12" x14ac:dyDescent="0.25">
      <c r="A163" s="16">
        <f>Energy_Balance_WY2011!A162</f>
        <v>40459</v>
      </c>
      <c r="B163" s="33" t="str">
        <f>Energy_Balance_WY2011!B162</f>
        <v xml:space="preserve"> 17:00:00</v>
      </c>
      <c r="C163" s="65">
        <v>0</v>
      </c>
      <c r="D163" s="66">
        <v>0</v>
      </c>
      <c r="E163" s="66">
        <v>0</v>
      </c>
      <c r="F163" s="65">
        <f t="shared" si="17"/>
        <v>47.141099999999994</v>
      </c>
      <c r="G163" s="66">
        <f t="shared" si="18"/>
        <v>47.009099999999989</v>
      </c>
      <c r="H163" s="67">
        <f t="shared" si="19"/>
        <v>0.14735999999999999</v>
      </c>
      <c r="I163" s="66">
        <v>0</v>
      </c>
      <c r="J163" s="67">
        <f t="shared" si="16"/>
        <v>0</v>
      </c>
      <c r="K163" s="14">
        <f t="shared" si="14"/>
        <v>0</v>
      </c>
      <c r="L163" s="4" t="str">
        <f t="shared" si="15"/>
        <v/>
      </c>
    </row>
    <row r="164" spans="1:12" x14ac:dyDescent="0.25">
      <c r="A164" s="16">
        <f>Energy_Balance_WY2011!A163</f>
        <v>40459</v>
      </c>
      <c r="B164" s="33" t="str">
        <f>Energy_Balance_WY2011!B163</f>
        <v xml:space="preserve"> 18:00:00</v>
      </c>
      <c r="C164" s="65">
        <v>0</v>
      </c>
      <c r="D164" s="66">
        <v>0</v>
      </c>
      <c r="E164" s="66">
        <v>0</v>
      </c>
      <c r="F164" s="65">
        <f t="shared" si="17"/>
        <v>47.141099999999994</v>
      </c>
      <c r="G164" s="66">
        <f t="shared" si="18"/>
        <v>47.009099999999989</v>
      </c>
      <c r="H164" s="67">
        <f t="shared" si="19"/>
        <v>0.14735999999999999</v>
      </c>
      <c r="I164" s="66">
        <v>0</v>
      </c>
      <c r="J164" s="67">
        <f t="shared" si="16"/>
        <v>0</v>
      </c>
      <c r="K164" s="14">
        <f t="shared" si="14"/>
        <v>0</v>
      </c>
      <c r="L164" s="4" t="str">
        <f t="shared" si="15"/>
        <v/>
      </c>
    </row>
    <row r="165" spans="1:12" x14ac:dyDescent="0.25">
      <c r="A165" s="16">
        <f>Energy_Balance_WY2011!A164</f>
        <v>40459</v>
      </c>
      <c r="B165" s="33" t="str">
        <f>Energy_Balance_WY2011!B164</f>
        <v xml:space="preserve"> 19:00:00</v>
      </c>
      <c r="C165" s="65">
        <v>0</v>
      </c>
      <c r="D165" s="66">
        <v>0</v>
      </c>
      <c r="E165" s="66">
        <v>0</v>
      </c>
      <c r="F165" s="65">
        <f t="shared" si="17"/>
        <v>47.141099999999994</v>
      </c>
      <c r="G165" s="66">
        <f t="shared" si="18"/>
        <v>47.009099999999989</v>
      </c>
      <c r="H165" s="67">
        <f t="shared" si="19"/>
        <v>0.14735999999999999</v>
      </c>
      <c r="I165" s="66">
        <v>0</v>
      </c>
      <c r="J165" s="67">
        <f t="shared" si="16"/>
        <v>0</v>
      </c>
      <c r="K165" s="14">
        <f t="shared" si="14"/>
        <v>0</v>
      </c>
      <c r="L165" s="4" t="str">
        <f t="shared" si="15"/>
        <v/>
      </c>
    </row>
    <row r="166" spans="1:12" x14ac:dyDescent="0.25">
      <c r="A166" s="16">
        <f>Energy_Balance_WY2011!A165</f>
        <v>40459</v>
      </c>
      <c r="B166" s="33" t="str">
        <f>Energy_Balance_WY2011!B165</f>
        <v xml:space="preserve"> 20:00:00</v>
      </c>
      <c r="C166" s="65">
        <v>0</v>
      </c>
      <c r="D166" s="66">
        <v>0</v>
      </c>
      <c r="E166" s="66">
        <v>0</v>
      </c>
      <c r="F166" s="65">
        <f t="shared" si="17"/>
        <v>47.141099999999994</v>
      </c>
      <c r="G166" s="66">
        <f t="shared" si="18"/>
        <v>47.009099999999989</v>
      </c>
      <c r="H166" s="67">
        <f t="shared" si="19"/>
        <v>0.14735999999999999</v>
      </c>
      <c r="I166" s="66">
        <v>0</v>
      </c>
      <c r="J166" s="67">
        <f t="shared" si="16"/>
        <v>0</v>
      </c>
      <c r="K166" s="14">
        <f t="shared" si="14"/>
        <v>0</v>
      </c>
      <c r="L166" s="4" t="str">
        <f t="shared" si="15"/>
        <v/>
      </c>
    </row>
    <row r="167" spans="1:12" x14ac:dyDescent="0.25">
      <c r="A167" s="16">
        <f>Energy_Balance_WY2011!A166</f>
        <v>40459</v>
      </c>
      <c r="B167" s="33" t="str">
        <f>Energy_Balance_WY2011!B166</f>
        <v xml:space="preserve"> 21:00:00</v>
      </c>
      <c r="C167" s="65">
        <v>0</v>
      </c>
      <c r="D167" s="66">
        <v>0</v>
      </c>
      <c r="E167" s="66">
        <v>0</v>
      </c>
      <c r="F167" s="65">
        <f t="shared" si="17"/>
        <v>47.141099999999994</v>
      </c>
      <c r="G167" s="66">
        <f t="shared" si="18"/>
        <v>47.009099999999989</v>
      </c>
      <c r="H167" s="67">
        <f t="shared" si="19"/>
        <v>0.14735999999999999</v>
      </c>
      <c r="I167" s="66">
        <v>0</v>
      </c>
      <c r="J167" s="67">
        <f t="shared" si="16"/>
        <v>0</v>
      </c>
      <c r="K167" s="14">
        <f t="shared" si="14"/>
        <v>0</v>
      </c>
      <c r="L167" s="4" t="str">
        <f t="shared" si="15"/>
        <v/>
      </c>
    </row>
    <row r="168" spans="1:12" x14ac:dyDescent="0.25">
      <c r="A168" s="16">
        <f>Energy_Balance_WY2011!A167</f>
        <v>40459</v>
      </c>
      <c r="B168" s="33" t="str">
        <f>Energy_Balance_WY2011!B167</f>
        <v xml:space="preserve"> 22:00:00</v>
      </c>
      <c r="C168" s="65">
        <v>0</v>
      </c>
      <c r="D168" s="66">
        <v>0</v>
      </c>
      <c r="E168" s="66">
        <v>0</v>
      </c>
      <c r="F168" s="65">
        <f t="shared" si="17"/>
        <v>47.141099999999994</v>
      </c>
      <c r="G168" s="66">
        <f t="shared" si="18"/>
        <v>47.009099999999989</v>
      </c>
      <c r="H168" s="67">
        <f t="shared" si="19"/>
        <v>0.14735999999999999</v>
      </c>
      <c r="I168" s="66">
        <v>0</v>
      </c>
      <c r="J168" s="67">
        <f t="shared" si="16"/>
        <v>0</v>
      </c>
      <c r="K168" s="14">
        <f t="shared" si="14"/>
        <v>0</v>
      </c>
      <c r="L168" s="4" t="str">
        <f t="shared" si="15"/>
        <v/>
      </c>
    </row>
    <row r="169" spans="1:12" x14ac:dyDescent="0.25">
      <c r="A169" s="16">
        <f>Energy_Balance_WY2011!A168</f>
        <v>40459</v>
      </c>
      <c r="B169" s="33" t="str">
        <f>Energy_Balance_WY2011!B168</f>
        <v xml:space="preserve"> 23:00:00</v>
      </c>
      <c r="C169" s="65">
        <v>0</v>
      </c>
      <c r="D169" s="66">
        <v>0</v>
      </c>
      <c r="E169" s="66">
        <v>0</v>
      </c>
      <c r="F169" s="65">
        <f t="shared" si="17"/>
        <v>47.141099999999994</v>
      </c>
      <c r="G169" s="66">
        <f t="shared" si="18"/>
        <v>47.009099999999989</v>
      </c>
      <c r="H169" s="67">
        <f t="shared" si="19"/>
        <v>0.14735999999999999</v>
      </c>
      <c r="I169" s="66">
        <v>0</v>
      </c>
      <c r="J169" s="67">
        <f t="shared" si="16"/>
        <v>0</v>
      </c>
      <c r="K169" s="14">
        <f t="shared" si="14"/>
        <v>0</v>
      </c>
      <c r="L169" s="4" t="str">
        <f t="shared" si="15"/>
        <v/>
      </c>
    </row>
    <row r="170" spans="1:12" x14ac:dyDescent="0.25">
      <c r="A170" s="16">
        <f>Energy_Balance_WY2011!A169</f>
        <v>40459</v>
      </c>
      <c r="B170" s="33" t="str">
        <f>Energy_Balance_WY2011!B169</f>
        <v xml:space="preserve"> 24:00:00</v>
      </c>
      <c r="C170" s="65">
        <v>0</v>
      </c>
      <c r="D170" s="66">
        <v>0</v>
      </c>
      <c r="E170" s="66">
        <v>0</v>
      </c>
      <c r="F170" s="65">
        <f t="shared" si="17"/>
        <v>47.141099999999994</v>
      </c>
      <c r="G170" s="66">
        <f t="shared" si="18"/>
        <v>47.009099999999989</v>
      </c>
      <c r="H170" s="67">
        <f t="shared" si="19"/>
        <v>0.14735999999999999</v>
      </c>
      <c r="I170" s="66">
        <v>0</v>
      </c>
      <c r="J170" s="67">
        <f t="shared" si="16"/>
        <v>0</v>
      </c>
      <c r="K170" s="14">
        <f t="shared" si="14"/>
        <v>0</v>
      </c>
      <c r="L170" s="4" t="str">
        <f t="shared" si="15"/>
        <v/>
      </c>
    </row>
    <row r="171" spans="1:12" x14ac:dyDescent="0.25">
      <c r="A171" s="16">
        <f>Energy_Balance_WY2011!A170</f>
        <v>40460</v>
      </c>
      <c r="B171" s="33" t="str">
        <f>Energy_Balance_WY2011!B170</f>
        <v xml:space="preserve"> 01:00:00</v>
      </c>
      <c r="C171" s="65">
        <v>0</v>
      </c>
      <c r="D171" s="66">
        <v>0</v>
      </c>
      <c r="E171" s="66">
        <v>0</v>
      </c>
      <c r="F171" s="65">
        <f t="shared" si="17"/>
        <v>47.141099999999994</v>
      </c>
      <c r="G171" s="66">
        <f t="shared" si="18"/>
        <v>47.009099999999989</v>
      </c>
      <c r="H171" s="67">
        <f t="shared" si="19"/>
        <v>0.14735999999999999</v>
      </c>
      <c r="I171" s="66">
        <v>0</v>
      </c>
      <c r="J171" s="67">
        <f t="shared" si="16"/>
        <v>0</v>
      </c>
      <c r="K171" s="14">
        <f t="shared" si="14"/>
        <v>0</v>
      </c>
      <c r="L171" s="4" t="str">
        <f t="shared" si="15"/>
        <v/>
      </c>
    </row>
    <row r="172" spans="1:12" x14ac:dyDescent="0.25">
      <c r="A172" s="16">
        <f>Energy_Balance_WY2011!A171</f>
        <v>40460</v>
      </c>
      <c r="B172" s="33" t="str">
        <f>Energy_Balance_WY2011!B171</f>
        <v xml:space="preserve"> 02:00:00</v>
      </c>
      <c r="C172" s="65">
        <v>0</v>
      </c>
      <c r="D172" s="66">
        <v>0</v>
      </c>
      <c r="E172" s="66">
        <v>0</v>
      </c>
      <c r="F172" s="65">
        <f t="shared" si="17"/>
        <v>47.141099999999994</v>
      </c>
      <c r="G172" s="66">
        <f t="shared" si="18"/>
        <v>47.009099999999989</v>
      </c>
      <c r="H172" s="67">
        <f t="shared" si="19"/>
        <v>0.14735999999999999</v>
      </c>
      <c r="I172" s="66">
        <v>0</v>
      </c>
      <c r="J172" s="67">
        <f t="shared" si="16"/>
        <v>0</v>
      </c>
      <c r="K172" s="14">
        <f t="shared" si="14"/>
        <v>0</v>
      </c>
      <c r="L172" s="4" t="str">
        <f t="shared" si="15"/>
        <v/>
      </c>
    </row>
    <row r="173" spans="1:12" x14ac:dyDescent="0.25">
      <c r="A173" s="16">
        <f>Energy_Balance_WY2011!A172</f>
        <v>40460</v>
      </c>
      <c r="B173" s="33" t="str">
        <f>Energy_Balance_WY2011!B172</f>
        <v xml:space="preserve"> 03:00:00</v>
      </c>
      <c r="C173" s="65">
        <v>0</v>
      </c>
      <c r="D173" s="66">
        <v>0</v>
      </c>
      <c r="E173" s="66">
        <v>0</v>
      </c>
      <c r="F173" s="65">
        <f t="shared" si="17"/>
        <v>47.141099999999994</v>
      </c>
      <c r="G173" s="66">
        <f t="shared" si="18"/>
        <v>47.009099999999989</v>
      </c>
      <c r="H173" s="67">
        <f t="shared" si="19"/>
        <v>0.14735999999999999</v>
      </c>
      <c r="I173" s="66">
        <v>0</v>
      </c>
      <c r="J173" s="67">
        <f t="shared" si="16"/>
        <v>0</v>
      </c>
      <c r="K173" s="14">
        <f t="shared" si="14"/>
        <v>0</v>
      </c>
      <c r="L173" s="4" t="str">
        <f t="shared" si="15"/>
        <v/>
      </c>
    </row>
    <row r="174" spans="1:12" x14ac:dyDescent="0.25">
      <c r="A174" s="16">
        <f>Energy_Balance_WY2011!A173</f>
        <v>40460</v>
      </c>
      <c r="B174" s="33" t="str">
        <f>Energy_Balance_WY2011!B173</f>
        <v xml:space="preserve"> 04:00:00</v>
      </c>
      <c r="C174" s="65">
        <v>0</v>
      </c>
      <c r="D174" s="66">
        <v>0</v>
      </c>
      <c r="E174" s="66">
        <v>0</v>
      </c>
      <c r="F174" s="65">
        <f t="shared" si="17"/>
        <v>47.141099999999994</v>
      </c>
      <c r="G174" s="66">
        <f t="shared" si="18"/>
        <v>47.009099999999989</v>
      </c>
      <c r="H174" s="67">
        <f t="shared" si="19"/>
        <v>0.14735999999999999</v>
      </c>
      <c r="I174" s="66">
        <v>0</v>
      </c>
      <c r="J174" s="67">
        <f t="shared" si="16"/>
        <v>0</v>
      </c>
      <c r="K174" s="14">
        <f t="shared" si="14"/>
        <v>0</v>
      </c>
      <c r="L174" s="4" t="str">
        <f t="shared" si="15"/>
        <v/>
      </c>
    </row>
    <row r="175" spans="1:12" x14ac:dyDescent="0.25">
      <c r="A175" s="16">
        <f>Energy_Balance_WY2011!A174</f>
        <v>40460</v>
      </c>
      <c r="B175" s="33" t="str">
        <f>Energy_Balance_WY2011!B174</f>
        <v xml:space="preserve"> 05:00:00</v>
      </c>
      <c r="C175" s="65">
        <v>0</v>
      </c>
      <c r="D175" s="66">
        <v>0</v>
      </c>
      <c r="E175" s="66">
        <v>0</v>
      </c>
      <c r="F175" s="65">
        <f t="shared" si="17"/>
        <v>47.141099999999994</v>
      </c>
      <c r="G175" s="66">
        <f t="shared" si="18"/>
        <v>47.009099999999989</v>
      </c>
      <c r="H175" s="67">
        <f t="shared" si="19"/>
        <v>0.14735999999999999</v>
      </c>
      <c r="I175" s="66">
        <v>0</v>
      </c>
      <c r="J175" s="67">
        <f t="shared" si="16"/>
        <v>0</v>
      </c>
      <c r="K175" s="14">
        <f t="shared" si="14"/>
        <v>0</v>
      </c>
      <c r="L175" s="4" t="str">
        <f t="shared" si="15"/>
        <v/>
      </c>
    </row>
    <row r="176" spans="1:12" x14ac:dyDescent="0.25">
      <c r="A176" s="16">
        <f>Energy_Balance_WY2011!A175</f>
        <v>40460</v>
      </c>
      <c r="B176" s="33" t="str">
        <f>Energy_Balance_WY2011!B175</f>
        <v xml:space="preserve"> 06:00:00</v>
      </c>
      <c r="C176" s="65">
        <v>0</v>
      </c>
      <c r="D176" s="66">
        <v>0</v>
      </c>
      <c r="E176" s="66">
        <v>0</v>
      </c>
      <c r="F176" s="65">
        <f t="shared" si="17"/>
        <v>47.141099999999994</v>
      </c>
      <c r="G176" s="66">
        <f t="shared" si="18"/>
        <v>47.009099999999989</v>
      </c>
      <c r="H176" s="67">
        <f t="shared" si="19"/>
        <v>0.14735999999999999</v>
      </c>
      <c r="I176" s="66">
        <v>0</v>
      </c>
      <c r="J176" s="67">
        <f t="shared" si="16"/>
        <v>0</v>
      </c>
      <c r="K176" s="14">
        <f t="shared" si="14"/>
        <v>0</v>
      </c>
      <c r="L176" s="4" t="str">
        <f t="shared" si="15"/>
        <v/>
      </c>
    </row>
    <row r="177" spans="1:12" x14ac:dyDescent="0.25">
      <c r="A177" s="16">
        <f>Energy_Balance_WY2011!A176</f>
        <v>40460</v>
      </c>
      <c r="B177" s="33" t="str">
        <f>Energy_Balance_WY2011!B176</f>
        <v xml:space="preserve"> 07:00:00</v>
      </c>
      <c r="C177" s="65">
        <v>0</v>
      </c>
      <c r="D177" s="66">
        <v>0</v>
      </c>
      <c r="E177" s="66">
        <v>0</v>
      </c>
      <c r="F177" s="65">
        <f t="shared" si="17"/>
        <v>47.141099999999994</v>
      </c>
      <c r="G177" s="66">
        <f t="shared" si="18"/>
        <v>47.009099999999989</v>
      </c>
      <c r="H177" s="67">
        <f t="shared" si="19"/>
        <v>0.14735999999999999</v>
      </c>
      <c r="I177" s="66">
        <v>0</v>
      </c>
      <c r="J177" s="67">
        <f t="shared" si="16"/>
        <v>0</v>
      </c>
      <c r="K177" s="14">
        <f t="shared" si="14"/>
        <v>0</v>
      </c>
      <c r="L177" s="4" t="str">
        <f t="shared" si="15"/>
        <v/>
      </c>
    </row>
    <row r="178" spans="1:12" x14ac:dyDescent="0.25">
      <c r="A178" s="16">
        <f>Energy_Balance_WY2011!A177</f>
        <v>40460</v>
      </c>
      <c r="B178" s="33" t="str">
        <f>Energy_Balance_WY2011!B177</f>
        <v xml:space="preserve"> 08:00:00</v>
      </c>
      <c r="C178" s="65">
        <v>0</v>
      </c>
      <c r="D178" s="66">
        <v>0</v>
      </c>
      <c r="E178" s="66">
        <v>0</v>
      </c>
      <c r="F178" s="65">
        <f t="shared" si="17"/>
        <v>47.141099999999994</v>
      </c>
      <c r="G178" s="66">
        <f t="shared" si="18"/>
        <v>47.009099999999989</v>
      </c>
      <c r="H178" s="67">
        <f t="shared" si="19"/>
        <v>0.14735999999999999</v>
      </c>
      <c r="I178" s="66">
        <v>0</v>
      </c>
      <c r="J178" s="67">
        <f t="shared" si="16"/>
        <v>0</v>
      </c>
      <c r="K178" s="14">
        <f t="shared" si="14"/>
        <v>0</v>
      </c>
      <c r="L178" s="4" t="str">
        <f t="shared" si="15"/>
        <v/>
      </c>
    </row>
    <row r="179" spans="1:12" x14ac:dyDescent="0.25">
      <c r="A179" s="16">
        <f>Energy_Balance_WY2011!A178</f>
        <v>40460</v>
      </c>
      <c r="B179" s="33" t="str">
        <f>Energy_Balance_WY2011!B178</f>
        <v xml:space="preserve"> 09:00:00</v>
      </c>
      <c r="C179" s="65">
        <v>0</v>
      </c>
      <c r="D179" s="66">
        <v>0</v>
      </c>
      <c r="E179" s="66">
        <v>0</v>
      </c>
      <c r="F179" s="65">
        <f t="shared" si="17"/>
        <v>47.141099999999994</v>
      </c>
      <c r="G179" s="66">
        <f t="shared" si="18"/>
        <v>47.009099999999989</v>
      </c>
      <c r="H179" s="67">
        <f t="shared" si="19"/>
        <v>0.14735999999999999</v>
      </c>
      <c r="I179" s="66">
        <v>0</v>
      </c>
      <c r="J179" s="67">
        <f t="shared" si="16"/>
        <v>0</v>
      </c>
      <c r="K179" s="14">
        <f t="shared" si="14"/>
        <v>0</v>
      </c>
      <c r="L179" s="4" t="str">
        <f t="shared" si="15"/>
        <v/>
      </c>
    </row>
    <row r="180" spans="1:12" x14ac:dyDescent="0.25">
      <c r="A180" s="16">
        <f>Energy_Balance_WY2011!A179</f>
        <v>40460</v>
      </c>
      <c r="B180" s="33" t="str">
        <f>Energy_Balance_WY2011!B179</f>
        <v xml:space="preserve"> 10:00:00</v>
      </c>
      <c r="C180" s="65">
        <v>0</v>
      </c>
      <c r="D180" s="66">
        <v>0</v>
      </c>
      <c r="E180" s="66">
        <v>0</v>
      </c>
      <c r="F180" s="65">
        <f t="shared" si="17"/>
        <v>47.141099999999994</v>
      </c>
      <c r="G180" s="66">
        <f t="shared" si="18"/>
        <v>47.009099999999989</v>
      </c>
      <c r="H180" s="67">
        <f t="shared" si="19"/>
        <v>0.14735999999999999</v>
      </c>
      <c r="I180" s="66">
        <v>0</v>
      </c>
      <c r="J180" s="67">
        <f t="shared" si="16"/>
        <v>0</v>
      </c>
      <c r="K180" s="14">
        <f t="shared" si="14"/>
        <v>0</v>
      </c>
      <c r="L180" s="4" t="str">
        <f t="shared" si="15"/>
        <v/>
      </c>
    </row>
    <row r="181" spans="1:12" x14ac:dyDescent="0.25">
      <c r="A181" s="16">
        <f>Energy_Balance_WY2011!A180</f>
        <v>40460</v>
      </c>
      <c r="B181" s="33" t="str">
        <f>Energy_Balance_WY2011!B180</f>
        <v xml:space="preserve"> 11:00:00</v>
      </c>
      <c r="C181" s="65">
        <v>0</v>
      </c>
      <c r="D181" s="66">
        <v>0</v>
      </c>
      <c r="E181" s="66">
        <v>0</v>
      </c>
      <c r="F181" s="65">
        <f t="shared" si="17"/>
        <v>47.141099999999994</v>
      </c>
      <c r="G181" s="66">
        <f t="shared" si="18"/>
        <v>47.009099999999989</v>
      </c>
      <c r="H181" s="67">
        <f t="shared" si="19"/>
        <v>0.14735999999999999</v>
      </c>
      <c r="I181" s="66">
        <v>0</v>
      </c>
      <c r="J181" s="67">
        <f t="shared" si="16"/>
        <v>0</v>
      </c>
      <c r="K181" s="14">
        <f t="shared" si="14"/>
        <v>0</v>
      </c>
      <c r="L181" s="4" t="str">
        <f t="shared" si="15"/>
        <v/>
      </c>
    </row>
    <row r="182" spans="1:12" x14ac:dyDescent="0.25">
      <c r="A182" s="16">
        <f>Energy_Balance_WY2011!A181</f>
        <v>40460</v>
      </c>
      <c r="B182" s="33" t="str">
        <f>Energy_Balance_WY2011!B181</f>
        <v xml:space="preserve"> 12:00:00</v>
      </c>
      <c r="C182" s="65">
        <v>0</v>
      </c>
      <c r="D182" s="66">
        <v>0</v>
      </c>
      <c r="E182" s="66">
        <v>0</v>
      </c>
      <c r="F182" s="65">
        <f t="shared" si="17"/>
        <v>47.141099999999994</v>
      </c>
      <c r="G182" s="66">
        <f t="shared" si="18"/>
        <v>47.009099999999989</v>
      </c>
      <c r="H182" s="67">
        <f t="shared" si="19"/>
        <v>0.14735999999999999</v>
      </c>
      <c r="I182" s="66">
        <v>0</v>
      </c>
      <c r="J182" s="67">
        <f t="shared" si="16"/>
        <v>0</v>
      </c>
      <c r="K182" s="14">
        <f t="shared" si="14"/>
        <v>0</v>
      </c>
      <c r="L182" s="4" t="str">
        <f t="shared" si="15"/>
        <v/>
      </c>
    </row>
    <row r="183" spans="1:12" x14ac:dyDescent="0.25">
      <c r="A183" s="16">
        <f>Energy_Balance_WY2011!A182</f>
        <v>40460</v>
      </c>
      <c r="B183" s="33" t="str">
        <f>Energy_Balance_WY2011!B182</f>
        <v xml:space="preserve"> 13:00:00</v>
      </c>
      <c r="C183" s="65">
        <v>0</v>
      </c>
      <c r="D183" s="66">
        <v>0</v>
      </c>
      <c r="E183" s="66">
        <v>0</v>
      </c>
      <c r="F183" s="65">
        <f t="shared" si="17"/>
        <v>47.141099999999994</v>
      </c>
      <c r="G183" s="66">
        <f t="shared" si="18"/>
        <v>47.009099999999989</v>
      </c>
      <c r="H183" s="67">
        <f t="shared" si="19"/>
        <v>0.14735999999999999</v>
      </c>
      <c r="I183" s="66">
        <v>0</v>
      </c>
      <c r="J183" s="67">
        <f t="shared" si="16"/>
        <v>0</v>
      </c>
      <c r="K183" s="14">
        <f t="shared" si="14"/>
        <v>0</v>
      </c>
      <c r="L183" s="4" t="str">
        <f t="shared" si="15"/>
        <v/>
      </c>
    </row>
    <row r="184" spans="1:12" x14ac:dyDescent="0.25">
      <c r="A184" s="16">
        <f>Energy_Balance_WY2011!A183</f>
        <v>40460</v>
      </c>
      <c r="B184" s="33" t="str">
        <f>Energy_Balance_WY2011!B183</f>
        <v xml:space="preserve"> 14:00:00</v>
      </c>
      <c r="C184" s="65">
        <v>0</v>
      </c>
      <c r="D184" s="66">
        <v>0</v>
      </c>
      <c r="E184" s="66">
        <v>0</v>
      </c>
      <c r="F184" s="65">
        <f t="shared" si="17"/>
        <v>47.141099999999994</v>
      </c>
      <c r="G184" s="66">
        <f t="shared" si="18"/>
        <v>47.009099999999989</v>
      </c>
      <c r="H184" s="67">
        <f t="shared" si="19"/>
        <v>0.14735999999999999</v>
      </c>
      <c r="I184" s="66">
        <v>0</v>
      </c>
      <c r="J184" s="67">
        <f t="shared" si="16"/>
        <v>0</v>
      </c>
      <c r="K184" s="14">
        <f t="shared" si="14"/>
        <v>0</v>
      </c>
      <c r="L184" s="4" t="str">
        <f t="shared" si="15"/>
        <v/>
      </c>
    </row>
    <row r="185" spans="1:12" x14ac:dyDescent="0.25">
      <c r="A185" s="16">
        <f>Energy_Balance_WY2011!A184</f>
        <v>40460</v>
      </c>
      <c r="B185" s="33" t="str">
        <f>Energy_Balance_WY2011!B184</f>
        <v xml:space="preserve"> 15:00:00</v>
      </c>
      <c r="C185" s="65">
        <v>0</v>
      </c>
      <c r="D185" s="66">
        <v>0</v>
      </c>
      <c r="E185" s="66">
        <v>0</v>
      </c>
      <c r="F185" s="65">
        <f t="shared" si="17"/>
        <v>47.141099999999994</v>
      </c>
      <c r="G185" s="66">
        <f t="shared" si="18"/>
        <v>47.009099999999989</v>
      </c>
      <c r="H185" s="67">
        <f t="shared" si="19"/>
        <v>0.14735999999999999</v>
      </c>
      <c r="I185" s="66">
        <v>0</v>
      </c>
      <c r="J185" s="67">
        <f t="shared" si="16"/>
        <v>0</v>
      </c>
      <c r="K185" s="14">
        <f t="shared" si="14"/>
        <v>0</v>
      </c>
      <c r="L185" s="4" t="str">
        <f t="shared" si="15"/>
        <v/>
      </c>
    </row>
    <row r="186" spans="1:12" x14ac:dyDescent="0.25">
      <c r="A186" s="16">
        <f>Energy_Balance_WY2011!A185</f>
        <v>40460</v>
      </c>
      <c r="B186" s="33" t="str">
        <f>Energy_Balance_WY2011!B185</f>
        <v xml:space="preserve"> 16:00:00</v>
      </c>
      <c r="C186" s="65">
        <v>0</v>
      </c>
      <c r="D186" s="66">
        <v>0</v>
      </c>
      <c r="E186" s="66">
        <v>0</v>
      </c>
      <c r="F186" s="65">
        <f t="shared" si="17"/>
        <v>47.141099999999994</v>
      </c>
      <c r="G186" s="66">
        <f t="shared" si="18"/>
        <v>47.009099999999989</v>
      </c>
      <c r="H186" s="67">
        <f t="shared" si="19"/>
        <v>0.14735999999999999</v>
      </c>
      <c r="I186" s="66">
        <v>0</v>
      </c>
      <c r="J186" s="67">
        <f t="shared" si="16"/>
        <v>0</v>
      </c>
      <c r="K186" s="14">
        <f t="shared" si="14"/>
        <v>0</v>
      </c>
      <c r="L186" s="4" t="str">
        <f t="shared" si="15"/>
        <v/>
      </c>
    </row>
    <row r="187" spans="1:12" x14ac:dyDescent="0.25">
      <c r="A187" s="16">
        <f>Energy_Balance_WY2011!A186</f>
        <v>40460</v>
      </c>
      <c r="B187" s="33" t="str">
        <f>Energy_Balance_WY2011!B186</f>
        <v xml:space="preserve"> 17:00:00</v>
      </c>
      <c r="C187" s="65">
        <v>0</v>
      </c>
      <c r="D187" s="66">
        <v>0</v>
      </c>
      <c r="E187" s="66">
        <v>0</v>
      </c>
      <c r="F187" s="65">
        <f t="shared" si="17"/>
        <v>47.141099999999994</v>
      </c>
      <c r="G187" s="66">
        <f t="shared" si="18"/>
        <v>47.009099999999989</v>
      </c>
      <c r="H187" s="67">
        <f t="shared" si="19"/>
        <v>0.14735999999999999</v>
      </c>
      <c r="I187" s="66">
        <v>0</v>
      </c>
      <c r="J187" s="67">
        <f t="shared" si="16"/>
        <v>0</v>
      </c>
      <c r="K187" s="14">
        <f t="shared" si="14"/>
        <v>0</v>
      </c>
      <c r="L187" s="4" t="str">
        <f t="shared" si="15"/>
        <v/>
      </c>
    </row>
    <row r="188" spans="1:12" x14ac:dyDescent="0.25">
      <c r="A188" s="16">
        <f>Energy_Balance_WY2011!A187</f>
        <v>40460</v>
      </c>
      <c r="B188" s="33" t="str">
        <f>Energy_Balance_WY2011!B187</f>
        <v xml:space="preserve"> 18:00:00</v>
      </c>
      <c r="C188" s="65">
        <v>0</v>
      </c>
      <c r="D188" s="66">
        <v>0</v>
      </c>
      <c r="E188" s="66">
        <v>0</v>
      </c>
      <c r="F188" s="65">
        <f t="shared" si="17"/>
        <v>47.141099999999994</v>
      </c>
      <c r="G188" s="66">
        <f t="shared" si="18"/>
        <v>47.009099999999989</v>
      </c>
      <c r="H188" s="67">
        <f t="shared" si="19"/>
        <v>0.14735999999999999</v>
      </c>
      <c r="I188" s="66">
        <v>0</v>
      </c>
      <c r="J188" s="67">
        <f t="shared" si="16"/>
        <v>0</v>
      </c>
      <c r="K188" s="14">
        <f t="shared" si="14"/>
        <v>0</v>
      </c>
      <c r="L188" s="4" t="str">
        <f t="shared" si="15"/>
        <v/>
      </c>
    </row>
    <row r="189" spans="1:12" x14ac:dyDescent="0.25">
      <c r="A189" s="16">
        <f>Energy_Balance_WY2011!A188</f>
        <v>40460</v>
      </c>
      <c r="B189" s="33" t="str">
        <f>Energy_Balance_WY2011!B188</f>
        <v xml:space="preserve"> 19:00:00</v>
      </c>
      <c r="C189" s="65">
        <v>0</v>
      </c>
      <c r="D189" s="66">
        <v>0</v>
      </c>
      <c r="E189" s="66">
        <v>0</v>
      </c>
      <c r="F189" s="65">
        <f t="shared" si="17"/>
        <v>47.141099999999994</v>
      </c>
      <c r="G189" s="66">
        <f t="shared" si="18"/>
        <v>47.009099999999989</v>
      </c>
      <c r="H189" s="67">
        <f t="shared" si="19"/>
        <v>0.14735999999999999</v>
      </c>
      <c r="I189" s="66">
        <v>0</v>
      </c>
      <c r="J189" s="67">
        <f t="shared" si="16"/>
        <v>0</v>
      </c>
      <c r="K189" s="14">
        <f t="shared" si="14"/>
        <v>0</v>
      </c>
      <c r="L189" s="4" t="str">
        <f t="shared" si="15"/>
        <v/>
      </c>
    </row>
    <row r="190" spans="1:12" x14ac:dyDescent="0.25">
      <c r="A190" s="16">
        <f>Energy_Balance_WY2011!A189</f>
        <v>40460</v>
      </c>
      <c r="B190" s="33" t="str">
        <f>Energy_Balance_WY2011!B189</f>
        <v xml:space="preserve"> 20:00:00</v>
      </c>
      <c r="C190" s="65">
        <v>0</v>
      </c>
      <c r="D190" s="66">
        <v>0</v>
      </c>
      <c r="E190" s="66">
        <v>0</v>
      </c>
      <c r="F190" s="65">
        <f t="shared" si="17"/>
        <v>47.141099999999994</v>
      </c>
      <c r="G190" s="66">
        <f t="shared" si="18"/>
        <v>47.009099999999989</v>
      </c>
      <c r="H190" s="67">
        <f t="shared" si="19"/>
        <v>0.14735999999999999</v>
      </c>
      <c r="I190" s="66">
        <v>0</v>
      </c>
      <c r="J190" s="67">
        <f t="shared" si="16"/>
        <v>0</v>
      </c>
      <c r="K190" s="14">
        <f t="shared" si="14"/>
        <v>0</v>
      </c>
      <c r="L190" s="4" t="str">
        <f t="shared" si="15"/>
        <v/>
      </c>
    </row>
    <row r="191" spans="1:12" x14ac:dyDescent="0.25">
      <c r="A191" s="16">
        <f>Energy_Balance_WY2011!A190</f>
        <v>40460</v>
      </c>
      <c r="B191" s="33" t="str">
        <f>Energy_Balance_WY2011!B190</f>
        <v xml:space="preserve"> 21:00:00</v>
      </c>
      <c r="C191" s="65">
        <v>0</v>
      </c>
      <c r="D191" s="66">
        <v>0</v>
      </c>
      <c r="E191" s="66">
        <v>0</v>
      </c>
      <c r="F191" s="65">
        <f t="shared" si="17"/>
        <v>47.141099999999994</v>
      </c>
      <c r="G191" s="66">
        <f t="shared" si="18"/>
        <v>47.009099999999989</v>
      </c>
      <c r="H191" s="67">
        <f t="shared" si="19"/>
        <v>0.14735999999999999</v>
      </c>
      <c r="I191" s="66">
        <v>0</v>
      </c>
      <c r="J191" s="67">
        <f t="shared" si="16"/>
        <v>0</v>
      </c>
      <c r="K191" s="14">
        <f t="shared" si="14"/>
        <v>0</v>
      </c>
      <c r="L191" s="4" t="str">
        <f t="shared" si="15"/>
        <v/>
      </c>
    </row>
    <row r="192" spans="1:12" x14ac:dyDescent="0.25">
      <c r="A192" s="16">
        <f>Energy_Balance_WY2011!A191</f>
        <v>40460</v>
      </c>
      <c r="B192" s="33" t="str">
        <f>Energy_Balance_WY2011!B191</f>
        <v xml:space="preserve"> 22:00:00</v>
      </c>
      <c r="C192" s="65">
        <v>0</v>
      </c>
      <c r="D192" s="66">
        <v>0</v>
      </c>
      <c r="E192" s="66">
        <v>0</v>
      </c>
      <c r="F192" s="65">
        <f t="shared" si="17"/>
        <v>47.141099999999994</v>
      </c>
      <c r="G192" s="66">
        <f t="shared" si="18"/>
        <v>47.009099999999989</v>
      </c>
      <c r="H192" s="67">
        <f t="shared" si="19"/>
        <v>0.14735999999999999</v>
      </c>
      <c r="I192" s="66">
        <v>0</v>
      </c>
      <c r="J192" s="67">
        <f t="shared" si="16"/>
        <v>0</v>
      </c>
      <c r="K192" s="14">
        <f t="shared" si="14"/>
        <v>0</v>
      </c>
      <c r="L192" s="4" t="str">
        <f t="shared" si="15"/>
        <v/>
      </c>
    </row>
    <row r="193" spans="1:12" x14ac:dyDescent="0.25">
      <c r="A193" s="16">
        <f>Energy_Balance_WY2011!A192</f>
        <v>40460</v>
      </c>
      <c r="B193" s="33" t="str">
        <f>Energy_Balance_WY2011!B192</f>
        <v xml:space="preserve"> 23:00:00</v>
      </c>
      <c r="C193" s="65">
        <v>0</v>
      </c>
      <c r="D193" s="66">
        <v>0</v>
      </c>
      <c r="E193" s="66">
        <v>0</v>
      </c>
      <c r="F193" s="65">
        <f t="shared" si="17"/>
        <v>47.141099999999994</v>
      </c>
      <c r="G193" s="66">
        <f t="shared" si="18"/>
        <v>47.009099999999989</v>
      </c>
      <c r="H193" s="67">
        <f t="shared" si="19"/>
        <v>0.14735999999999999</v>
      </c>
      <c r="I193" s="66">
        <v>0</v>
      </c>
      <c r="J193" s="67">
        <f t="shared" si="16"/>
        <v>0</v>
      </c>
      <c r="K193" s="14">
        <f t="shared" si="14"/>
        <v>0</v>
      </c>
      <c r="L193" s="4" t="str">
        <f t="shared" si="15"/>
        <v/>
      </c>
    </row>
    <row r="194" spans="1:12" x14ac:dyDescent="0.25">
      <c r="A194" s="16">
        <f>Energy_Balance_WY2011!A193</f>
        <v>40460</v>
      </c>
      <c r="B194" s="33" t="str">
        <f>Energy_Balance_WY2011!B193</f>
        <v xml:space="preserve"> 24:00:00</v>
      </c>
      <c r="C194" s="65">
        <v>0</v>
      </c>
      <c r="D194" s="66">
        <v>0</v>
      </c>
      <c r="E194" s="66">
        <v>0</v>
      </c>
      <c r="F194" s="65">
        <f t="shared" si="17"/>
        <v>47.141099999999994</v>
      </c>
      <c r="G194" s="66">
        <f t="shared" si="18"/>
        <v>47.009099999999989</v>
      </c>
      <c r="H194" s="67">
        <f t="shared" si="19"/>
        <v>0.14735999999999999</v>
      </c>
      <c r="I194" s="66">
        <v>0</v>
      </c>
      <c r="J194" s="67">
        <f t="shared" si="16"/>
        <v>0</v>
      </c>
      <c r="K194" s="14">
        <f t="shared" si="14"/>
        <v>0</v>
      </c>
      <c r="L194" s="4" t="str">
        <f t="shared" si="15"/>
        <v/>
      </c>
    </row>
    <row r="195" spans="1:12" x14ac:dyDescent="0.25">
      <c r="A195" s="16">
        <f>Energy_Balance_WY2011!A194</f>
        <v>40461</v>
      </c>
      <c r="B195" s="33" t="str">
        <f>Energy_Balance_WY2011!B194</f>
        <v xml:space="preserve"> 01:00:00</v>
      </c>
      <c r="C195" s="65">
        <v>0</v>
      </c>
      <c r="D195" s="66">
        <v>0</v>
      </c>
      <c r="E195" s="66">
        <v>0</v>
      </c>
      <c r="F195" s="65">
        <f t="shared" si="17"/>
        <v>47.141099999999994</v>
      </c>
      <c r="G195" s="66">
        <f t="shared" si="18"/>
        <v>47.009099999999989</v>
      </c>
      <c r="H195" s="67">
        <f t="shared" si="19"/>
        <v>0.14735999999999999</v>
      </c>
      <c r="I195" s="66">
        <v>0</v>
      </c>
      <c r="J195" s="67">
        <f t="shared" si="16"/>
        <v>0</v>
      </c>
      <c r="K195" s="14">
        <f t="shared" si="14"/>
        <v>0</v>
      </c>
      <c r="L195" s="4" t="str">
        <f t="shared" si="15"/>
        <v/>
      </c>
    </row>
    <row r="196" spans="1:12" x14ac:dyDescent="0.25">
      <c r="A196" s="16">
        <f>Energy_Balance_WY2011!A195</f>
        <v>40461</v>
      </c>
      <c r="B196" s="33" t="str">
        <f>Energy_Balance_WY2011!B195</f>
        <v xml:space="preserve"> 02:00:00</v>
      </c>
      <c r="C196" s="65">
        <v>0</v>
      </c>
      <c r="D196" s="66">
        <v>0</v>
      </c>
      <c r="E196" s="66">
        <v>0</v>
      </c>
      <c r="F196" s="65">
        <f t="shared" si="17"/>
        <v>47.141099999999994</v>
      </c>
      <c r="G196" s="66">
        <f t="shared" si="18"/>
        <v>47.009099999999989</v>
      </c>
      <c r="H196" s="67">
        <f t="shared" si="19"/>
        <v>0.14735999999999999</v>
      </c>
      <c r="I196" s="66">
        <v>0</v>
      </c>
      <c r="J196" s="67">
        <f t="shared" si="16"/>
        <v>0</v>
      </c>
      <c r="K196" s="14">
        <f t="shared" ref="K196:K259" si="20">D196+E196-C196-J196</f>
        <v>0</v>
      </c>
      <c r="L196" s="4" t="str">
        <f t="shared" ref="L196:L259" si="21">IF(K196&gt;0.25,1,"")</f>
        <v/>
      </c>
    </row>
    <row r="197" spans="1:12" x14ac:dyDescent="0.25">
      <c r="A197" s="16">
        <f>Energy_Balance_WY2011!A196</f>
        <v>40461</v>
      </c>
      <c r="B197" s="33" t="str">
        <f>Energy_Balance_WY2011!B196</f>
        <v xml:space="preserve"> 03:00:00</v>
      </c>
      <c r="C197" s="65">
        <v>0</v>
      </c>
      <c r="D197" s="66">
        <v>0</v>
      </c>
      <c r="E197" s="66">
        <v>0</v>
      </c>
      <c r="F197" s="65">
        <f t="shared" si="17"/>
        <v>47.141099999999994</v>
      </c>
      <c r="G197" s="66">
        <f t="shared" si="18"/>
        <v>47.009099999999989</v>
      </c>
      <c r="H197" s="67">
        <f t="shared" si="19"/>
        <v>0.14735999999999999</v>
      </c>
      <c r="I197" s="66">
        <v>0</v>
      </c>
      <c r="J197" s="67">
        <f t="shared" ref="J197:J260" si="22">I196-I197</f>
        <v>0</v>
      </c>
      <c r="K197" s="14">
        <f t="shared" si="20"/>
        <v>0</v>
      </c>
      <c r="L197" s="4" t="str">
        <f t="shared" si="21"/>
        <v/>
      </c>
    </row>
    <row r="198" spans="1:12" x14ac:dyDescent="0.25">
      <c r="A198" s="16">
        <f>Energy_Balance_WY2011!A197</f>
        <v>40461</v>
      </c>
      <c r="B198" s="33" t="str">
        <f>Energy_Balance_WY2011!B197</f>
        <v xml:space="preserve"> 04:00:00</v>
      </c>
      <c r="C198" s="65">
        <v>0</v>
      </c>
      <c r="D198" s="66">
        <v>0</v>
      </c>
      <c r="E198" s="66">
        <v>0</v>
      </c>
      <c r="F198" s="65">
        <f t="shared" si="17"/>
        <v>47.141099999999994</v>
      </c>
      <c r="G198" s="66">
        <f t="shared" si="18"/>
        <v>47.009099999999989</v>
      </c>
      <c r="H198" s="67">
        <f t="shared" si="19"/>
        <v>0.14735999999999999</v>
      </c>
      <c r="I198" s="66">
        <v>0</v>
      </c>
      <c r="J198" s="67">
        <f t="shared" si="22"/>
        <v>0</v>
      </c>
      <c r="K198" s="14">
        <f t="shared" si="20"/>
        <v>0</v>
      </c>
      <c r="L198" s="4" t="str">
        <f t="shared" si="21"/>
        <v/>
      </c>
    </row>
    <row r="199" spans="1:12" x14ac:dyDescent="0.25">
      <c r="A199" s="16">
        <f>Energy_Balance_WY2011!A198</f>
        <v>40461</v>
      </c>
      <c r="B199" s="33" t="str">
        <f>Energy_Balance_WY2011!B198</f>
        <v xml:space="preserve"> 05:00:00</v>
      </c>
      <c r="C199" s="65">
        <v>0</v>
      </c>
      <c r="D199" s="66">
        <v>0</v>
      </c>
      <c r="E199" s="66">
        <v>0</v>
      </c>
      <c r="F199" s="65">
        <f t="shared" si="17"/>
        <v>47.141099999999994</v>
      </c>
      <c r="G199" s="66">
        <f t="shared" si="18"/>
        <v>47.009099999999989</v>
      </c>
      <c r="H199" s="67">
        <f t="shared" si="19"/>
        <v>0.14735999999999999</v>
      </c>
      <c r="I199" s="66">
        <v>0</v>
      </c>
      <c r="J199" s="67">
        <f t="shared" si="22"/>
        <v>0</v>
      </c>
      <c r="K199" s="14">
        <f t="shared" si="20"/>
        <v>0</v>
      </c>
      <c r="L199" s="4" t="str">
        <f t="shared" si="21"/>
        <v/>
      </c>
    </row>
    <row r="200" spans="1:12" x14ac:dyDescent="0.25">
      <c r="A200" s="16">
        <f>Energy_Balance_WY2011!A199</f>
        <v>40461</v>
      </c>
      <c r="B200" s="33" t="str">
        <f>Energy_Balance_WY2011!B199</f>
        <v xml:space="preserve"> 06:00:00</v>
      </c>
      <c r="C200" s="65">
        <v>0</v>
      </c>
      <c r="D200" s="66">
        <v>0</v>
      </c>
      <c r="E200" s="66">
        <v>0</v>
      </c>
      <c r="F200" s="65">
        <f t="shared" ref="F200:F263" si="23">C200+F199</f>
        <v>47.141099999999994</v>
      </c>
      <c r="G200" s="66">
        <f t="shared" ref="G200:G263" si="24">D200+G199</f>
        <v>47.009099999999989</v>
      </c>
      <c r="H200" s="67">
        <f t="shared" ref="H200:H263" si="25">E200+H199</f>
        <v>0.14735999999999999</v>
      </c>
      <c r="I200" s="66">
        <v>0</v>
      </c>
      <c r="J200" s="67">
        <f t="shared" si="22"/>
        <v>0</v>
      </c>
      <c r="K200" s="14">
        <f t="shared" si="20"/>
        <v>0</v>
      </c>
      <c r="L200" s="4" t="str">
        <f t="shared" si="21"/>
        <v/>
      </c>
    </row>
    <row r="201" spans="1:12" x14ac:dyDescent="0.25">
      <c r="A201" s="16">
        <f>Energy_Balance_WY2011!A200</f>
        <v>40461</v>
      </c>
      <c r="B201" s="33" t="str">
        <f>Energy_Balance_WY2011!B200</f>
        <v xml:space="preserve"> 07:00:00</v>
      </c>
      <c r="C201" s="65">
        <v>0</v>
      </c>
      <c r="D201" s="66">
        <v>0</v>
      </c>
      <c r="E201" s="66">
        <v>0</v>
      </c>
      <c r="F201" s="65">
        <f t="shared" si="23"/>
        <v>47.141099999999994</v>
      </c>
      <c r="G201" s="66">
        <f t="shared" si="24"/>
        <v>47.009099999999989</v>
      </c>
      <c r="H201" s="67">
        <f t="shared" si="25"/>
        <v>0.14735999999999999</v>
      </c>
      <c r="I201" s="66">
        <v>0</v>
      </c>
      <c r="J201" s="67">
        <f t="shared" si="22"/>
        <v>0</v>
      </c>
      <c r="K201" s="14">
        <f t="shared" si="20"/>
        <v>0</v>
      </c>
      <c r="L201" s="4" t="str">
        <f t="shared" si="21"/>
        <v/>
      </c>
    </row>
    <row r="202" spans="1:12" x14ac:dyDescent="0.25">
      <c r="A202" s="16">
        <f>Energy_Balance_WY2011!A201</f>
        <v>40461</v>
      </c>
      <c r="B202" s="33" t="str">
        <f>Energy_Balance_WY2011!B201</f>
        <v xml:space="preserve"> 08:00:00</v>
      </c>
      <c r="C202" s="65">
        <v>0</v>
      </c>
      <c r="D202" s="66">
        <v>0</v>
      </c>
      <c r="E202" s="66">
        <v>0</v>
      </c>
      <c r="F202" s="65">
        <f t="shared" si="23"/>
        <v>47.141099999999994</v>
      </c>
      <c r="G202" s="66">
        <f t="shared" si="24"/>
        <v>47.009099999999989</v>
      </c>
      <c r="H202" s="67">
        <f t="shared" si="25"/>
        <v>0.14735999999999999</v>
      </c>
      <c r="I202" s="66">
        <v>0</v>
      </c>
      <c r="J202" s="67">
        <f t="shared" si="22"/>
        <v>0</v>
      </c>
      <c r="K202" s="14">
        <f t="shared" si="20"/>
        <v>0</v>
      </c>
      <c r="L202" s="4" t="str">
        <f t="shared" si="21"/>
        <v/>
      </c>
    </row>
    <row r="203" spans="1:12" x14ac:dyDescent="0.25">
      <c r="A203" s="16">
        <f>Energy_Balance_WY2011!A202</f>
        <v>40461</v>
      </c>
      <c r="B203" s="33" t="str">
        <f>Energy_Balance_WY2011!B202</f>
        <v xml:space="preserve"> 09:00:00</v>
      </c>
      <c r="C203" s="65">
        <v>0</v>
      </c>
      <c r="D203" s="66">
        <v>0</v>
      </c>
      <c r="E203" s="66">
        <v>0</v>
      </c>
      <c r="F203" s="65">
        <f t="shared" si="23"/>
        <v>47.141099999999994</v>
      </c>
      <c r="G203" s="66">
        <f t="shared" si="24"/>
        <v>47.009099999999989</v>
      </c>
      <c r="H203" s="67">
        <f t="shared" si="25"/>
        <v>0.14735999999999999</v>
      </c>
      <c r="I203" s="66">
        <v>0</v>
      </c>
      <c r="J203" s="67">
        <f t="shared" si="22"/>
        <v>0</v>
      </c>
      <c r="K203" s="14">
        <f t="shared" si="20"/>
        <v>0</v>
      </c>
      <c r="L203" s="4" t="str">
        <f t="shared" si="21"/>
        <v/>
      </c>
    </row>
    <row r="204" spans="1:12" x14ac:dyDescent="0.25">
      <c r="A204" s="16">
        <f>Energy_Balance_WY2011!A203</f>
        <v>40461</v>
      </c>
      <c r="B204" s="33" t="str">
        <f>Energy_Balance_WY2011!B203</f>
        <v xml:space="preserve"> 10:00:00</v>
      </c>
      <c r="C204" s="65">
        <v>0</v>
      </c>
      <c r="D204" s="66">
        <v>0</v>
      </c>
      <c r="E204" s="66">
        <v>0</v>
      </c>
      <c r="F204" s="65">
        <f t="shared" si="23"/>
        <v>47.141099999999994</v>
      </c>
      <c r="G204" s="66">
        <f t="shared" si="24"/>
        <v>47.009099999999989</v>
      </c>
      <c r="H204" s="67">
        <f t="shared" si="25"/>
        <v>0.14735999999999999</v>
      </c>
      <c r="I204" s="66">
        <v>0</v>
      </c>
      <c r="J204" s="67">
        <f t="shared" si="22"/>
        <v>0</v>
      </c>
      <c r="K204" s="14">
        <f t="shared" si="20"/>
        <v>0</v>
      </c>
      <c r="L204" s="4" t="str">
        <f t="shared" si="21"/>
        <v/>
      </c>
    </row>
    <row r="205" spans="1:12" x14ac:dyDescent="0.25">
      <c r="A205" s="16">
        <f>Energy_Balance_WY2011!A204</f>
        <v>40461</v>
      </c>
      <c r="B205" s="33" t="str">
        <f>Energy_Balance_WY2011!B204</f>
        <v xml:space="preserve"> 11:00:00</v>
      </c>
      <c r="C205" s="65">
        <v>0</v>
      </c>
      <c r="D205" s="66">
        <v>0</v>
      </c>
      <c r="E205" s="66">
        <v>0</v>
      </c>
      <c r="F205" s="65">
        <f t="shared" si="23"/>
        <v>47.141099999999994</v>
      </c>
      <c r="G205" s="66">
        <f t="shared" si="24"/>
        <v>47.009099999999989</v>
      </c>
      <c r="H205" s="67">
        <f t="shared" si="25"/>
        <v>0.14735999999999999</v>
      </c>
      <c r="I205" s="66">
        <v>0</v>
      </c>
      <c r="J205" s="67">
        <f t="shared" si="22"/>
        <v>0</v>
      </c>
      <c r="K205" s="14">
        <f t="shared" si="20"/>
        <v>0</v>
      </c>
      <c r="L205" s="4" t="str">
        <f t="shared" si="21"/>
        <v/>
      </c>
    </row>
    <row r="206" spans="1:12" x14ac:dyDescent="0.25">
      <c r="A206" s="16">
        <f>Energy_Balance_WY2011!A205</f>
        <v>40461</v>
      </c>
      <c r="B206" s="33" t="str">
        <f>Energy_Balance_WY2011!B205</f>
        <v xml:space="preserve"> 12:00:00</v>
      </c>
      <c r="C206" s="65">
        <v>0</v>
      </c>
      <c r="D206" s="66">
        <v>0</v>
      </c>
      <c r="E206" s="66">
        <v>0</v>
      </c>
      <c r="F206" s="65">
        <f t="shared" si="23"/>
        <v>47.141099999999994</v>
      </c>
      <c r="G206" s="66">
        <f t="shared" si="24"/>
        <v>47.009099999999989</v>
      </c>
      <c r="H206" s="67">
        <f t="shared" si="25"/>
        <v>0.14735999999999999</v>
      </c>
      <c r="I206" s="66">
        <v>0</v>
      </c>
      <c r="J206" s="67">
        <f t="shared" si="22"/>
        <v>0</v>
      </c>
      <c r="K206" s="14">
        <f t="shared" si="20"/>
        <v>0</v>
      </c>
      <c r="L206" s="4" t="str">
        <f t="shared" si="21"/>
        <v/>
      </c>
    </row>
    <row r="207" spans="1:12" x14ac:dyDescent="0.25">
      <c r="A207" s="16">
        <f>Energy_Balance_WY2011!A206</f>
        <v>40461</v>
      </c>
      <c r="B207" s="33" t="str">
        <f>Energy_Balance_WY2011!B206</f>
        <v xml:space="preserve"> 13:00:00</v>
      </c>
      <c r="C207" s="65">
        <v>0</v>
      </c>
      <c r="D207" s="66">
        <v>0</v>
      </c>
      <c r="E207" s="66">
        <v>0</v>
      </c>
      <c r="F207" s="65">
        <f t="shared" si="23"/>
        <v>47.141099999999994</v>
      </c>
      <c r="G207" s="66">
        <f t="shared" si="24"/>
        <v>47.009099999999989</v>
      </c>
      <c r="H207" s="67">
        <f t="shared" si="25"/>
        <v>0.14735999999999999</v>
      </c>
      <c r="I207" s="66">
        <v>0</v>
      </c>
      <c r="J207" s="67">
        <f t="shared" si="22"/>
        <v>0</v>
      </c>
      <c r="K207" s="14">
        <f t="shared" si="20"/>
        <v>0</v>
      </c>
      <c r="L207" s="4" t="str">
        <f t="shared" si="21"/>
        <v/>
      </c>
    </row>
    <row r="208" spans="1:12" x14ac:dyDescent="0.25">
      <c r="A208" s="16">
        <f>Energy_Balance_WY2011!A207</f>
        <v>40461</v>
      </c>
      <c r="B208" s="33" t="str">
        <f>Energy_Balance_WY2011!B207</f>
        <v xml:space="preserve"> 14:00:00</v>
      </c>
      <c r="C208" s="65">
        <v>0</v>
      </c>
      <c r="D208" s="66">
        <v>0</v>
      </c>
      <c r="E208" s="66">
        <v>0</v>
      </c>
      <c r="F208" s="65">
        <f t="shared" si="23"/>
        <v>47.141099999999994</v>
      </c>
      <c r="G208" s="66">
        <f t="shared" si="24"/>
        <v>47.009099999999989</v>
      </c>
      <c r="H208" s="67">
        <f t="shared" si="25"/>
        <v>0.14735999999999999</v>
      </c>
      <c r="I208" s="66">
        <v>0</v>
      </c>
      <c r="J208" s="67">
        <f t="shared" si="22"/>
        <v>0</v>
      </c>
      <c r="K208" s="14">
        <f t="shared" si="20"/>
        <v>0</v>
      </c>
      <c r="L208" s="4" t="str">
        <f t="shared" si="21"/>
        <v/>
      </c>
    </row>
    <row r="209" spans="1:12" x14ac:dyDescent="0.25">
      <c r="A209" s="16">
        <f>Energy_Balance_WY2011!A208</f>
        <v>40461</v>
      </c>
      <c r="B209" s="33" t="str">
        <f>Energy_Balance_WY2011!B208</f>
        <v xml:space="preserve"> 15:00:00</v>
      </c>
      <c r="C209" s="65">
        <v>0</v>
      </c>
      <c r="D209" s="66">
        <v>0</v>
      </c>
      <c r="E209" s="66">
        <v>0</v>
      </c>
      <c r="F209" s="65">
        <f t="shared" si="23"/>
        <v>47.141099999999994</v>
      </c>
      <c r="G209" s="66">
        <f t="shared" si="24"/>
        <v>47.009099999999989</v>
      </c>
      <c r="H209" s="67">
        <f t="shared" si="25"/>
        <v>0.14735999999999999</v>
      </c>
      <c r="I209" s="66">
        <v>0</v>
      </c>
      <c r="J209" s="67">
        <f t="shared" si="22"/>
        <v>0</v>
      </c>
      <c r="K209" s="14">
        <f t="shared" si="20"/>
        <v>0</v>
      </c>
      <c r="L209" s="4" t="str">
        <f t="shared" si="21"/>
        <v/>
      </c>
    </row>
    <row r="210" spans="1:12" x14ac:dyDescent="0.25">
      <c r="A210" s="16">
        <f>Energy_Balance_WY2011!A209</f>
        <v>40461</v>
      </c>
      <c r="B210" s="33" t="str">
        <f>Energy_Balance_WY2011!B209</f>
        <v xml:space="preserve"> 16:00:00</v>
      </c>
      <c r="C210" s="65">
        <v>0</v>
      </c>
      <c r="D210" s="66">
        <v>0</v>
      </c>
      <c r="E210" s="66">
        <v>0</v>
      </c>
      <c r="F210" s="65">
        <f t="shared" si="23"/>
        <v>47.141099999999994</v>
      </c>
      <c r="G210" s="66">
        <f t="shared" si="24"/>
        <v>47.009099999999989</v>
      </c>
      <c r="H210" s="67">
        <f t="shared" si="25"/>
        <v>0.14735999999999999</v>
      </c>
      <c r="I210" s="66">
        <v>0</v>
      </c>
      <c r="J210" s="67">
        <f t="shared" si="22"/>
        <v>0</v>
      </c>
      <c r="K210" s="14">
        <f t="shared" si="20"/>
        <v>0</v>
      </c>
      <c r="L210" s="4" t="str">
        <f t="shared" si="21"/>
        <v/>
      </c>
    </row>
    <row r="211" spans="1:12" x14ac:dyDescent="0.25">
      <c r="A211" s="16">
        <f>Energy_Balance_WY2011!A210</f>
        <v>40461</v>
      </c>
      <c r="B211" s="33" t="str">
        <f>Energy_Balance_WY2011!B210</f>
        <v xml:space="preserve"> 17:00:00</v>
      </c>
      <c r="C211" s="65">
        <v>0</v>
      </c>
      <c r="D211" s="66">
        <v>0</v>
      </c>
      <c r="E211" s="66">
        <v>0</v>
      </c>
      <c r="F211" s="65">
        <f t="shared" si="23"/>
        <v>47.141099999999994</v>
      </c>
      <c r="G211" s="66">
        <f t="shared" si="24"/>
        <v>47.009099999999989</v>
      </c>
      <c r="H211" s="67">
        <f t="shared" si="25"/>
        <v>0.14735999999999999</v>
      </c>
      <c r="I211" s="66">
        <v>0</v>
      </c>
      <c r="J211" s="67">
        <f t="shared" si="22"/>
        <v>0</v>
      </c>
      <c r="K211" s="14">
        <f t="shared" si="20"/>
        <v>0</v>
      </c>
      <c r="L211" s="4" t="str">
        <f t="shared" si="21"/>
        <v/>
      </c>
    </row>
    <row r="212" spans="1:12" x14ac:dyDescent="0.25">
      <c r="A212" s="16">
        <f>Energy_Balance_WY2011!A211</f>
        <v>40461</v>
      </c>
      <c r="B212" s="33" t="str">
        <f>Energy_Balance_WY2011!B211</f>
        <v xml:space="preserve"> 18:00:00</v>
      </c>
      <c r="C212" s="65">
        <v>0</v>
      </c>
      <c r="D212" s="66">
        <v>0</v>
      </c>
      <c r="E212" s="66">
        <v>0</v>
      </c>
      <c r="F212" s="65">
        <f t="shared" si="23"/>
        <v>47.141099999999994</v>
      </c>
      <c r="G212" s="66">
        <f t="shared" si="24"/>
        <v>47.009099999999989</v>
      </c>
      <c r="H212" s="67">
        <f t="shared" si="25"/>
        <v>0.14735999999999999</v>
      </c>
      <c r="I212" s="66">
        <v>0</v>
      </c>
      <c r="J212" s="67">
        <f t="shared" si="22"/>
        <v>0</v>
      </c>
      <c r="K212" s="14">
        <f t="shared" si="20"/>
        <v>0</v>
      </c>
      <c r="L212" s="4" t="str">
        <f t="shared" si="21"/>
        <v/>
      </c>
    </row>
    <row r="213" spans="1:12" x14ac:dyDescent="0.25">
      <c r="A213" s="16">
        <f>Energy_Balance_WY2011!A212</f>
        <v>40461</v>
      </c>
      <c r="B213" s="33" t="str">
        <f>Energy_Balance_WY2011!B212</f>
        <v xml:space="preserve"> 19:00:00</v>
      </c>
      <c r="C213" s="65">
        <v>0</v>
      </c>
      <c r="D213" s="66">
        <v>0</v>
      </c>
      <c r="E213" s="66">
        <v>0</v>
      </c>
      <c r="F213" s="65">
        <f t="shared" si="23"/>
        <v>47.141099999999994</v>
      </c>
      <c r="G213" s="66">
        <f t="shared" si="24"/>
        <v>47.009099999999989</v>
      </c>
      <c r="H213" s="67">
        <f t="shared" si="25"/>
        <v>0.14735999999999999</v>
      </c>
      <c r="I213" s="66">
        <v>0</v>
      </c>
      <c r="J213" s="67">
        <f t="shared" si="22"/>
        <v>0</v>
      </c>
      <c r="K213" s="14">
        <f t="shared" si="20"/>
        <v>0</v>
      </c>
      <c r="L213" s="4" t="str">
        <f t="shared" si="21"/>
        <v/>
      </c>
    </row>
    <row r="214" spans="1:12" x14ac:dyDescent="0.25">
      <c r="A214" s="16">
        <f>Energy_Balance_WY2011!A213</f>
        <v>40461</v>
      </c>
      <c r="B214" s="33" t="str">
        <f>Energy_Balance_WY2011!B213</f>
        <v xml:space="preserve"> 20:00:00</v>
      </c>
      <c r="C214" s="65">
        <v>0</v>
      </c>
      <c r="D214" s="66">
        <v>0</v>
      </c>
      <c r="E214" s="66">
        <v>0</v>
      </c>
      <c r="F214" s="65">
        <f t="shared" si="23"/>
        <v>47.141099999999994</v>
      </c>
      <c r="G214" s="66">
        <f t="shared" si="24"/>
        <v>47.009099999999989</v>
      </c>
      <c r="H214" s="67">
        <f t="shared" si="25"/>
        <v>0.14735999999999999</v>
      </c>
      <c r="I214" s="66">
        <v>0</v>
      </c>
      <c r="J214" s="67">
        <f t="shared" si="22"/>
        <v>0</v>
      </c>
      <c r="K214" s="14">
        <f t="shared" si="20"/>
        <v>0</v>
      </c>
      <c r="L214" s="4" t="str">
        <f t="shared" si="21"/>
        <v/>
      </c>
    </row>
    <row r="215" spans="1:12" x14ac:dyDescent="0.25">
      <c r="A215" s="16">
        <f>Energy_Balance_WY2011!A214</f>
        <v>40461</v>
      </c>
      <c r="B215" s="33" t="str">
        <f>Energy_Balance_WY2011!B214</f>
        <v xml:space="preserve"> 21:00:00</v>
      </c>
      <c r="C215" s="65">
        <v>0</v>
      </c>
      <c r="D215" s="66">
        <v>0</v>
      </c>
      <c r="E215" s="66">
        <v>0</v>
      </c>
      <c r="F215" s="65">
        <f t="shared" si="23"/>
        <v>47.141099999999994</v>
      </c>
      <c r="G215" s="66">
        <f t="shared" si="24"/>
        <v>47.009099999999989</v>
      </c>
      <c r="H215" s="67">
        <f t="shared" si="25"/>
        <v>0.14735999999999999</v>
      </c>
      <c r="I215" s="66">
        <v>0</v>
      </c>
      <c r="J215" s="67">
        <f t="shared" si="22"/>
        <v>0</v>
      </c>
      <c r="K215" s="14">
        <f t="shared" si="20"/>
        <v>0</v>
      </c>
      <c r="L215" s="4" t="str">
        <f t="shared" si="21"/>
        <v/>
      </c>
    </row>
    <row r="216" spans="1:12" x14ac:dyDescent="0.25">
      <c r="A216" s="16">
        <f>Energy_Balance_WY2011!A215</f>
        <v>40461</v>
      </c>
      <c r="B216" s="33" t="str">
        <f>Energy_Balance_WY2011!B215</f>
        <v xml:space="preserve"> 22:00:00</v>
      </c>
      <c r="C216" s="65">
        <v>0</v>
      </c>
      <c r="D216" s="66">
        <v>0</v>
      </c>
      <c r="E216" s="66">
        <v>0</v>
      </c>
      <c r="F216" s="65">
        <f t="shared" si="23"/>
        <v>47.141099999999994</v>
      </c>
      <c r="G216" s="66">
        <f t="shared" si="24"/>
        <v>47.009099999999989</v>
      </c>
      <c r="H216" s="67">
        <f t="shared" si="25"/>
        <v>0.14735999999999999</v>
      </c>
      <c r="I216" s="66">
        <v>0</v>
      </c>
      <c r="J216" s="67">
        <f t="shared" si="22"/>
        <v>0</v>
      </c>
      <c r="K216" s="14">
        <f t="shared" si="20"/>
        <v>0</v>
      </c>
      <c r="L216" s="4" t="str">
        <f t="shared" si="21"/>
        <v/>
      </c>
    </row>
    <row r="217" spans="1:12" x14ac:dyDescent="0.25">
      <c r="A217" s="16">
        <f>Energy_Balance_WY2011!A216</f>
        <v>40461</v>
      </c>
      <c r="B217" s="33" t="str">
        <f>Energy_Balance_WY2011!B216</f>
        <v xml:space="preserve"> 23:00:00</v>
      </c>
      <c r="C217" s="65">
        <v>0</v>
      </c>
      <c r="D217" s="66">
        <v>0</v>
      </c>
      <c r="E217" s="66">
        <v>0</v>
      </c>
      <c r="F217" s="65">
        <f t="shared" si="23"/>
        <v>47.141099999999994</v>
      </c>
      <c r="G217" s="66">
        <f t="shared" si="24"/>
        <v>47.009099999999989</v>
      </c>
      <c r="H217" s="67">
        <f t="shared" si="25"/>
        <v>0.14735999999999999</v>
      </c>
      <c r="I217" s="66">
        <v>0</v>
      </c>
      <c r="J217" s="67">
        <f t="shared" si="22"/>
        <v>0</v>
      </c>
      <c r="K217" s="14">
        <f t="shared" si="20"/>
        <v>0</v>
      </c>
      <c r="L217" s="4" t="str">
        <f t="shared" si="21"/>
        <v/>
      </c>
    </row>
    <row r="218" spans="1:12" x14ac:dyDescent="0.25">
      <c r="A218" s="16">
        <f>Energy_Balance_WY2011!A217</f>
        <v>40461</v>
      </c>
      <c r="B218" s="33" t="str">
        <f>Energy_Balance_WY2011!B217</f>
        <v xml:space="preserve"> 24:00:00</v>
      </c>
      <c r="C218" s="65">
        <v>0</v>
      </c>
      <c r="D218" s="66">
        <v>0</v>
      </c>
      <c r="E218" s="66">
        <v>0</v>
      </c>
      <c r="F218" s="65">
        <f t="shared" si="23"/>
        <v>47.141099999999994</v>
      </c>
      <c r="G218" s="66">
        <f t="shared" si="24"/>
        <v>47.009099999999989</v>
      </c>
      <c r="H218" s="67">
        <f t="shared" si="25"/>
        <v>0.14735999999999999</v>
      </c>
      <c r="I218" s="66">
        <v>0</v>
      </c>
      <c r="J218" s="67">
        <f t="shared" si="22"/>
        <v>0</v>
      </c>
      <c r="K218" s="14">
        <f t="shared" si="20"/>
        <v>0</v>
      </c>
      <c r="L218" s="4" t="str">
        <f t="shared" si="21"/>
        <v/>
      </c>
    </row>
    <row r="219" spans="1:12" x14ac:dyDescent="0.25">
      <c r="A219" s="16">
        <f>Energy_Balance_WY2011!A218</f>
        <v>40462</v>
      </c>
      <c r="B219" s="33" t="str">
        <f>Energy_Balance_WY2011!B218</f>
        <v xml:space="preserve"> 01:00:00</v>
      </c>
      <c r="C219" s="65">
        <v>0</v>
      </c>
      <c r="D219" s="66">
        <v>0</v>
      </c>
      <c r="E219" s="66">
        <v>0</v>
      </c>
      <c r="F219" s="65">
        <f t="shared" si="23"/>
        <v>47.141099999999994</v>
      </c>
      <c r="G219" s="66">
        <f t="shared" si="24"/>
        <v>47.009099999999989</v>
      </c>
      <c r="H219" s="67">
        <f t="shared" si="25"/>
        <v>0.14735999999999999</v>
      </c>
      <c r="I219" s="66">
        <v>0</v>
      </c>
      <c r="J219" s="67">
        <f t="shared" si="22"/>
        <v>0</v>
      </c>
      <c r="K219" s="14">
        <f t="shared" si="20"/>
        <v>0</v>
      </c>
      <c r="L219" s="4" t="str">
        <f t="shared" si="21"/>
        <v/>
      </c>
    </row>
    <row r="220" spans="1:12" x14ac:dyDescent="0.25">
      <c r="A220" s="16">
        <f>Energy_Balance_WY2011!A219</f>
        <v>40462</v>
      </c>
      <c r="B220" s="33" t="str">
        <f>Energy_Balance_WY2011!B219</f>
        <v xml:space="preserve"> 02:00:00</v>
      </c>
      <c r="C220" s="65">
        <v>0</v>
      </c>
      <c r="D220" s="66">
        <v>0</v>
      </c>
      <c r="E220" s="66">
        <v>0</v>
      </c>
      <c r="F220" s="65">
        <f t="shared" si="23"/>
        <v>47.141099999999994</v>
      </c>
      <c r="G220" s="66">
        <f t="shared" si="24"/>
        <v>47.009099999999989</v>
      </c>
      <c r="H220" s="67">
        <f t="shared" si="25"/>
        <v>0.14735999999999999</v>
      </c>
      <c r="I220" s="66">
        <v>0</v>
      </c>
      <c r="J220" s="67">
        <f t="shared" si="22"/>
        <v>0</v>
      </c>
      <c r="K220" s="14">
        <f t="shared" si="20"/>
        <v>0</v>
      </c>
      <c r="L220" s="4" t="str">
        <f t="shared" si="21"/>
        <v/>
      </c>
    </row>
    <row r="221" spans="1:12" x14ac:dyDescent="0.25">
      <c r="A221" s="16">
        <f>Energy_Balance_WY2011!A220</f>
        <v>40462</v>
      </c>
      <c r="B221" s="33" t="str">
        <f>Energy_Balance_WY2011!B220</f>
        <v xml:space="preserve"> 03:00:00</v>
      </c>
      <c r="C221" s="65">
        <v>0</v>
      </c>
      <c r="D221" s="66">
        <v>0</v>
      </c>
      <c r="E221" s="66">
        <v>0</v>
      </c>
      <c r="F221" s="65">
        <f t="shared" si="23"/>
        <v>47.141099999999994</v>
      </c>
      <c r="G221" s="66">
        <f t="shared" si="24"/>
        <v>47.009099999999989</v>
      </c>
      <c r="H221" s="67">
        <f t="shared" si="25"/>
        <v>0.14735999999999999</v>
      </c>
      <c r="I221" s="66">
        <v>0</v>
      </c>
      <c r="J221" s="67">
        <f t="shared" si="22"/>
        <v>0</v>
      </c>
      <c r="K221" s="14">
        <f t="shared" si="20"/>
        <v>0</v>
      </c>
      <c r="L221" s="4" t="str">
        <f t="shared" si="21"/>
        <v/>
      </c>
    </row>
    <row r="222" spans="1:12" x14ac:dyDescent="0.25">
      <c r="A222" s="16">
        <f>Energy_Balance_WY2011!A221</f>
        <v>40462</v>
      </c>
      <c r="B222" s="33" t="str">
        <f>Energy_Balance_WY2011!B221</f>
        <v xml:space="preserve"> 04:00:00</v>
      </c>
      <c r="C222" s="65">
        <v>0</v>
      </c>
      <c r="D222" s="66">
        <v>0</v>
      </c>
      <c r="E222" s="66">
        <v>0</v>
      </c>
      <c r="F222" s="65">
        <f t="shared" si="23"/>
        <v>47.141099999999994</v>
      </c>
      <c r="G222" s="66">
        <f t="shared" si="24"/>
        <v>47.009099999999989</v>
      </c>
      <c r="H222" s="67">
        <f t="shared" si="25"/>
        <v>0.14735999999999999</v>
      </c>
      <c r="I222" s="66">
        <v>0</v>
      </c>
      <c r="J222" s="67">
        <f t="shared" si="22"/>
        <v>0</v>
      </c>
      <c r="K222" s="14">
        <f t="shared" si="20"/>
        <v>0</v>
      </c>
      <c r="L222" s="4" t="str">
        <f t="shared" si="21"/>
        <v/>
      </c>
    </row>
    <row r="223" spans="1:12" x14ac:dyDescent="0.25">
      <c r="A223" s="16">
        <f>Energy_Balance_WY2011!A222</f>
        <v>40462</v>
      </c>
      <c r="B223" s="33" t="str">
        <f>Energy_Balance_WY2011!B222</f>
        <v xml:space="preserve"> 05:00:00</v>
      </c>
      <c r="C223" s="65">
        <v>0</v>
      </c>
      <c r="D223" s="66">
        <v>0</v>
      </c>
      <c r="E223" s="66">
        <v>0</v>
      </c>
      <c r="F223" s="65">
        <f t="shared" si="23"/>
        <v>47.141099999999994</v>
      </c>
      <c r="G223" s="66">
        <f t="shared" si="24"/>
        <v>47.009099999999989</v>
      </c>
      <c r="H223" s="67">
        <f t="shared" si="25"/>
        <v>0.14735999999999999</v>
      </c>
      <c r="I223" s="66">
        <v>0</v>
      </c>
      <c r="J223" s="67">
        <f t="shared" si="22"/>
        <v>0</v>
      </c>
      <c r="K223" s="14">
        <f t="shared" si="20"/>
        <v>0</v>
      </c>
      <c r="L223" s="4" t="str">
        <f t="shared" si="21"/>
        <v/>
      </c>
    </row>
    <row r="224" spans="1:12" x14ac:dyDescent="0.25">
      <c r="A224" s="16">
        <f>Energy_Balance_WY2011!A223</f>
        <v>40462</v>
      </c>
      <c r="B224" s="33" t="str">
        <f>Energy_Balance_WY2011!B223</f>
        <v xml:space="preserve"> 06:00:00</v>
      </c>
      <c r="C224" s="65">
        <v>0</v>
      </c>
      <c r="D224" s="66">
        <v>0</v>
      </c>
      <c r="E224" s="66">
        <v>0</v>
      </c>
      <c r="F224" s="65">
        <f t="shared" si="23"/>
        <v>47.141099999999994</v>
      </c>
      <c r="G224" s="66">
        <f t="shared" si="24"/>
        <v>47.009099999999989</v>
      </c>
      <c r="H224" s="67">
        <f t="shared" si="25"/>
        <v>0.14735999999999999</v>
      </c>
      <c r="I224" s="66">
        <v>0</v>
      </c>
      <c r="J224" s="67">
        <f t="shared" si="22"/>
        <v>0</v>
      </c>
      <c r="K224" s="14">
        <f t="shared" si="20"/>
        <v>0</v>
      </c>
      <c r="L224" s="4" t="str">
        <f t="shared" si="21"/>
        <v/>
      </c>
    </row>
    <row r="225" spans="1:12" x14ac:dyDescent="0.25">
      <c r="A225" s="16">
        <f>Energy_Balance_WY2011!A224</f>
        <v>40462</v>
      </c>
      <c r="B225" s="33" t="str">
        <f>Energy_Balance_WY2011!B224</f>
        <v xml:space="preserve"> 07:00:00</v>
      </c>
      <c r="C225" s="65">
        <v>0</v>
      </c>
      <c r="D225" s="66">
        <v>0</v>
      </c>
      <c r="E225" s="66">
        <v>0</v>
      </c>
      <c r="F225" s="65">
        <f t="shared" si="23"/>
        <v>47.141099999999994</v>
      </c>
      <c r="G225" s="66">
        <f t="shared" si="24"/>
        <v>47.009099999999989</v>
      </c>
      <c r="H225" s="67">
        <f t="shared" si="25"/>
        <v>0.14735999999999999</v>
      </c>
      <c r="I225" s="66">
        <v>0</v>
      </c>
      <c r="J225" s="67">
        <f t="shared" si="22"/>
        <v>0</v>
      </c>
      <c r="K225" s="14">
        <f t="shared" si="20"/>
        <v>0</v>
      </c>
      <c r="L225" s="4" t="str">
        <f t="shared" si="21"/>
        <v/>
      </c>
    </row>
    <row r="226" spans="1:12" x14ac:dyDescent="0.25">
      <c r="A226" s="16">
        <f>Energy_Balance_WY2011!A225</f>
        <v>40462</v>
      </c>
      <c r="B226" s="33" t="str">
        <f>Energy_Balance_WY2011!B225</f>
        <v xml:space="preserve"> 08:00:00</v>
      </c>
      <c r="C226" s="65">
        <v>0</v>
      </c>
      <c r="D226" s="66">
        <v>0</v>
      </c>
      <c r="E226" s="66">
        <v>0</v>
      </c>
      <c r="F226" s="65">
        <f t="shared" si="23"/>
        <v>47.141099999999994</v>
      </c>
      <c r="G226" s="66">
        <f t="shared" si="24"/>
        <v>47.009099999999989</v>
      </c>
      <c r="H226" s="67">
        <f t="shared" si="25"/>
        <v>0.14735999999999999</v>
      </c>
      <c r="I226" s="66">
        <v>0</v>
      </c>
      <c r="J226" s="67">
        <f t="shared" si="22"/>
        <v>0</v>
      </c>
      <c r="K226" s="14">
        <f t="shared" si="20"/>
        <v>0</v>
      </c>
      <c r="L226" s="4" t="str">
        <f t="shared" si="21"/>
        <v/>
      </c>
    </row>
    <row r="227" spans="1:12" x14ac:dyDescent="0.25">
      <c r="A227" s="16">
        <f>Energy_Balance_WY2011!A226</f>
        <v>40462</v>
      </c>
      <c r="B227" s="33" t="str">
        <f>Energy_Balance_WY2011!B226</f>
        <v xml:space="preserve"> 09:00:00</v>
      </c>
      <c r="C227" s="65">
        <v>0</v>
      </c>
      <c r="D227" s="66">
        <v>0</v>
      </c>
      <c r="E227" s="66">
        <v>0</v>
      </c>
      <c r="F227" s="65">
        <f t="shared" si="23"/>
        <v>47.141099999999994</v>
      </c>
      <c r="G227" s="66">
        <f t="shared" si="24"/>
        <v>47.009099999999989</v>
      </c>
      <c r="H227" s="67">
        <f t="shared" si="25"/>
        <v>0.14735999999999999</v>
      </c>
      <c r="I227" s="66">
        <v>0</v>
      </c>
      <c r="J227" s="67">
        <f t="shared" si="22"/>
        <v>0</v>
      </c>
      <c r="K227" s="14">
        <f t="shared" si="20"/>
        <v>0</v>
      </c>
      <c r="L227" s="4" t="str">
        <f t="shared" si="21"/>
        <v/>
      </c>
    </row>
    <row r="228" spans="1:12" x14ac:dyDescent="0.25">
      <c r="A228" s="16">
        <f>Energy_Balance_WY2011!A227</f>
        <v>40462</v>
      </c>
      <c r="B228" s="33" t="str">
        <f>Energy_Balance_WY2011!B227</f>
        <v xml:space="preserve"> 10:00:00</v>
      </c>
      <c r="C228" s="65">
        <v>0</v>
      </c>
      <c r="D228" s="66">
        <v>0</v>
      </c>
      <c r="E228" s="66">
        <v>0</v>
      </c>
      <c r="F228" s="65">
        <f t="shared" si="23"/>
        <v>47.141099999999994</v>
      </c>
      <c r="G228" s="66">
        <f t="shared" si="24"/>
        <v>47.009099999999989</v>
      </c>
      <c r="H228" s="67">
        <f t="shared" si="25"/>
        <v>0.14735999999999999</v>
      </c>
      <c r="I228" s="66">
        <v>0</v>
      </c>
      <c r="J228" s="67">
        <f t="shared" si="22"/>
        <v>0</v>
      </c>
      <c r="K228" s="14">
        <f t="shared" si="20"/>
        <v>0</v>
      </c>
      <c r="L228" s="4" t="str">
        <f t="shared" si="21"/>
        <v/>
      </c>
    </row>
    <row r="229" spans="1:12" x14ac:dyDescent="0.25">
      <c r="A229" s="16">
        <f>Energy_Balance_WY2011!A228</f>
        <v>40462</v>
      </c>
      <c r="B229" s="33" t="str">
        <f>Energy_Balance_WY2011!B228</f>
        <v xml:space="preserve"> 11:00:00</v>
      </c>
      <c r="C229" s="65">
        <v>0</v>
      </c>
      <c r="D229" s="66">
        <v>0</v>
      </c>
      <c r="E229" s="66">
        <v>0</v>
      </c>
      <c r="F229" s="65">
        <f t="shared" si="23"/>
        <v>47.141099999999994</v>
      </c>
      <c r="G229" s="66">
        <f t="shared" si="24"/>
        <v>47.009099999999989</v>
      </c>
      <c r="H229" s="67">
        <f t="shared" si="25"/>
        <v>0.14735999999999999</v>
      </c>
      <c r="I229" s="66">
        <v>0</v>
      </c>
      <c r="J229" s="67">
        <f t="shared" si="22"/>
        <v>0</v>
      </c>
      <c r="K229" s="14">
        <f t="shared" si="20"/>
        <v>0</v>
      </c>
      <c r="L229" s="4" t="str">
        <f t="shared" si="21"/>
        <v/>
      </c>
    </row>
    <row r="230" spans="1:12" x14ac:dyDescent="0.25">
      <c r="A230" s="16">
        <f>Energy_Balance_WY2011!A229</f>
        <v>40462</v>
      </c>
      <c r="B230" s="33" t="str">
        <f>Energy_Balance_WY2011!B229</f>
        <v xml:space="preserve"> 12:00:00</v>
      </c>
      <c r="C230" s="65">
        <v>0</v>
      </c>
      <c r="D230" s="66">
        <v>0</v>
      </c>
      <c r="E230" s="66">
        <v>0</v>
      </c>
      <c r="F230" s="65">
        <f t="shared" si="23"/>
        <v>47.141099999999994</v>
      </c>
      <c r="G230" s="66">
        <f t="shared" si="24"/>
        <v>47.009099999999989</v>
      </c>
      <c r="H230" s="67">
        <f t="shared" si="25"/>
        <v>0.14735999999999999</v>
      </c>
      <c r="I230" s="66">
        <v>0</v>
      </c>
      <c r="J230" s="67">
        <f t="shared" si="22"/>
        <v>0</v>
      </c>
      <c r="K230" s="14">
        <f t="shared" si="20"/>
        <v>0</v>
      </c>
      <c r="L230" s="4" t="str">
        <f t="shared" si="21"/>
        <v/>
      </c>
    </row>
    <row r="231" spans="1:12" x14ac:dyDescent="0.25">
      <c r="A231" s="16">
        <f>Energy_Balance_WY2011!A230</f>
        <v>40462</v>
      </c>
      <c r="B231" s="33" t="str">
        <f>Energy_Balance_WY2011!B230</f>
        <v xml:space="preserve"> 13:00:00</v>
      </c>
      <c r="C231" s="65">
        <v>0</v>
      </c>
      <c r="D231" s="66">
        <v>0</v>
      </c>
      <c r="E231" s="66">
        <v>0</v>
      </c>
      <c r="F231" s="65">
        <f t="shared" si="23"/>
        <v>47.141099999999994</v>
      </c>
      <c r="G231" s="66">
        <f t="shared" si="24"/>
        <v>47.009099999999989</v>
      </c>
      <c r="H231" s="67">
        <f t="shared" si="25"/>
        <v>0.14735999999999999</v>
      </c>
      <c r="I231" s="66">
        <v>0</v>
      </c>
      <c r="J231" s="67">
        <f t="shared" si="22"/>
        <v>0</v>
      </c>
      <c r="K231" s="14">
        <f t="shared" si="20"/>
        <v>0</v>
      </c>
      <c r="L231" s="4" t="str">
        <f t="shared" si="21"/>
        <v/>
      </c>
    </row>
    <row r="232" spans="1:12" x14ac:dyDescent="0.25">
      <c r="A232" s="16">
        <f>Energy_Balance_WY2011!A231</f>
        <v>40462</v>
      </c>
      <c r="B232" s="33" t="str">
        <f>Energy_Balance_WY2011!B231</f>
        <v xml:space="preserve"> 14:00:00</v>
      </c>
      <c r="C232" s="65">
        <v>0</v>
      </c>
      <c r="D232" s="66">
        <v>0</v>
      </c>
      <c r="E232" s="66">
        <v>0</v>
      </c>
      <c r="F232" s="65">
        <f t="shared" si="23"/>
        <v>47.141099999999994</v>
      </c>
      <c r="G232" s="66">
        <f t="shared" si="24"/>
        <v>47.009099999999989</v>
      </c>
      <c r="H232" s="67">
        <f t="shared" si="25"/>
        <v>0.14735999999999999</v>
      </c>
      <c r="I232" s="66">
        <v>0</v>
      </c>
      <c r="J232" s="67">
        <f t="shared" si="22"/>
        <v>0</v>
      </c>
      <c r="K232" s="14">
        <f t="shared" si="20"/>
        <v>0</v>
      </c>
      <c r="L232" s="4" t="str">
        <f t="shared" si="21"/>
        <v/>
      </c>
    </row>
    <row r="233" spans="1:12" x14ac:dyDescent="0.25">
      <c r="A233" s="16">
        <f>Energy_Balance_WY2011!A232</f>
        <v>40462</v>
      </c>
      <c r="B233" s="33" t="str">
        <f>Energy_Balance_WY2011!B232</f>
        <v xml:space="preserve"> 15:00:00</v>
      </c>
      <c r="C233" s="65">
        <v>0</v>
      </c>
      <c r="D233" s="66">
        <v>0</v>
      </c>
      <c r="E233" s="66">
        <v>0</v>
      </c>
      <c r="F233" s="65">
        <f t="shared" si="23"/>
        <v>47.141099999999994</v>
      </c>
      <c r="G233" s="66">
        <f t="shared" si="24"/>
        <v>47.009099999999989</v>
      </c>
      <c r="H233" s="67">
        <f t="shared" si="25"/>
        <v>0.14735999999999999</v>
      </c>
      <c r="I233" s="66">
        <v>0</v>
      </c>
      <c r="J233" s="67">
        <f t="shared" si="22"/>
        <v>0</v>
      </c>
      <c r="K233" s="14">
        <f t="shared" si="20"/>
        <v>0</v>
      </c>
      <c r="L233" s="4" t="str">
        <f t="shared" si="21"/>
        <v/>
      </c>
    </row>
    <row r="234" spans="1:12" x14ac:dyDescent="0.25">
      <c r="A234" s="16">
        <f>Energy_Balance_WY2011!A233</f>
        <v>40462</v>
      </c>
      <c r="B234" s="33" t="str">
        <f>Energy_Balance_WY2011!B233</f>
        <v xml:space="preserve"> 16:00:00</v>
      </c>
      <c r="C234" s="65">
        <v>0</v>
      </c>
      <c r="D234" s="66">
        <v>0</v>
      </c>
      <c r="E234" s="66">
        <v>0</v>
      </c>
      <c r="F234" s="65">
        <f t="shared" si="23"/>
        <v>47.141099999999994</v>
      </c>
      <c r="G234" s="66">
        <f t="shared" si="24"/>
        <v>47.009099999999989</v>
      </c>
      <c r="H234" s="67">
        <f t="shared" si="25"/>
        <v>0.14735999999999999</v>
      </c>
      <c r="I234" s="66">
        <v>0</v>
      </c>
      <c r="J234" s="67">
        <f t="shared" si="22"/>
        <v>0</v>
      </c>
      <c r="K234" s="14">
        <f t="shared" si="20"/>
        <v>0</v>
      </c>
      <c r="L234" s="4" t="str">
        <f t="shared" si="21"/>
        <v/>
      </c>
    </row>
    <row r="235" spans="1:12" x14ac:dyDescent="0.25">
      <c r="A235" s="16">
        <f>Energy_Balance_WY2011!A234</f>
        <v>40462</v>
      </c>
      <c r="B235" s="33" t="str">
        <f>Energy_Balance_WY2011!B234</f>
        <v xml:space="preserve"> 17:00:00</v>
      </c>
      <c r="C235" s="65">
        <v>0</v>
      </c>
      <c r="D235" s="66">
        <v>0</v>
      </c>
      <c r="E235" s="66">
        <v>0</v>
      </c>
      <c r="F235" s="65">
        <f t="shared" si="23"/>
        <v>47.141099999999994</v>
      </c>
      <c r="G235" s="66">
        <f t="shared" si="24"/>
        <v>47.009099999999989</v>
      </c>
      <c r="H235" s="67">
        <f t="shared" si="25"/>
        <v>0.14735999999999999</v>
      </c>
      <c r="I235" s="66">
        <v>0</v>
      </c>
      <c r="J235" s="67">
        <f t="shared" si="22"/>
        <v>0</v>
      </c>
      <c r="K235" s="14">
        <f t="shared" si="20"/>
        <v>0</v>
      </c>
      <c r="L235" s="4" t="str">
        <f t="shared" si="21"/>
        <v/>
      </c>
    </row>
    <row r="236" spans="1:12" x14ac:dyDescent="0.25">
      <c r="A236" s="16">
        <f>Energy_Balance_WY2011!A235</f>
        <v>40462</v>
      </c>
      <c r="B236" s="33" t="str">
        <f>Energy_Balance_WY2011!B235</f>
        <v xml:space="preserve"> 18:00:00</v>
      </c>
      <c r="C236" s="65">
        <v>0</v>
      </c>
      <c r="D236" s="66">
        <v>0</v>
      </c>
      <c r="E236" s="66">
        <v>0</v>
      </c>
      <c r="F236" s="65">
        <f t="shared" si="23"/>
        <v>47.141099999999994</v>
      </c>
      <c r="G236" s="66">
        <f t="shared" si="24"/>
        <v>47.009099999999989</v>
      </c>
      <c r="H236" s="67">
        <f t="shared" si="25"/>
        <v>0.14735999999999999</v>
      </c>
      <c r="I236" s="66">
        <v>0</v>
      </c>
      <c r="J236" s="67">
        <f t="shared" si="22"/>
        <v>0</v>
      </c>
      <c r="K236" s="14">
        <f t="shared" si="20"/>
        <v>0</v>
      </c>
      <c r="L236" s="4" t="str">
        <f t="shared" si="21"/>
        <v/>
      </c>
    </row>
    <row r="237" spans="1:12" x14ac:dyDescent="0.25">
      <c r="A237" s="16">
        <f>Energy_Balance_WY2011!A236</f>
        <v>40462</v>
      </c>
      <c r="B237" s="33" t="str">
        <f>Energy_Balance_WY2011!B236</f>
        <v xml:space="preserve"> 19:00:00</v>
      </c>
      <c r="C237" s="65">
        <v>0</v>
      </c>
      <c r="D237" s="66">
        <v>0</v>
      </c>
      <c r="E237" s="66">
        <v>0</v>
      </c>
      <c r="F237" s="65">
        <f t="shared" si="23"/>
        <v>47.141099999999994</v>
      </c>
      <c r="G237" s="66">
        <f t="shared" si="24"/>
        <v>47.009099999999989</v>
      </c>
      <c r="H237" s="67">
        <f t="shared" si="25"/>
        <v>0.14735999999999999</v>
      </c>
      <c r="I237" s="66">
        <v>0</v>
      </c>
      <c r="J237" s="67">
        <f t="shared" si="22"/>
        <v>0</v>
      </c>
      <c r="K237" s="14">
        <f t="shared" si="20"/>
        <v>0</v>
      </c>
      <c r="L237" s="4" t="str">
        <f t="shared" si="21"/>
        <v/>
      </c>
    </row>
    <row r="238" spans="1:12" x14ac:dyDescent="0.25">
      <c r="A238" s="16">
        <f>Energy_Balance_WY2011!A237</f>
        <v>40462</v>
      </c>
      <c r="B238" s="33" t="str">
        <f>Energy_Balance_WY2011!B237</f>
        <v xml:space="preserve"> 20:00:00</v>
      </c>
      <c r="C238" s="65">
        <v>0</v>
      </c>
      <c r="D238" s="66">
        <v>0</v>
      </c>
      <c r="E238" s="66">
        <v>0</v>
      </c>
      <c r="F238" s="65">
        <f t="shared" si="23"/>
        <v>47.141099999999994</v>
      </c>
      <c r="G238" s="66">
        <f t="shared" si="24"/>
        <v>47.009099999999989</v>
      </c>
      <c r="H238" s="67">
        <f t="shared" si="25"/>
        <v>0.14735999999999999</v>
      </c>
      <c r="I238" s="66">
        <v>0</v>
      </c>
      <c r="J238" s="67">
        <f t="shared" si="22"/>
        <v>0</v>
      </c>
      <c r="K238" s="14">
        <f t="shared" si="20"/>
        <v>0</v>
      </c>
      <c r="L238" s="4" t="str">
        <f t="shared" si="21"/>
        <v/>
      </c>
    </row>
    <row r="239" spans="1:12" x14ac:dyDescent="0.25">
      <c r="A239" s="16">
        <f>Energy_Balance_WY2011!A238</f>
        <v>40462</v>
      </c>
      <c r="B239" s="33" t="str">
        <f>Energy_Balance_WY2011!B238</f>
        <v xml:space="preserve"> 21:00:00</v>
      </c>
      <c r="C239" s="65">
        <v>0</v>
      </c>
      <c r="D239" s="66">
        <v>0</v>
      </c>
      <c r="E239" s="66">
        <v>0</v>
      </c>
      <c r="F239" s="65">
        <f t="shared" si="23"/>
        <v>47.141099999999994</v>
      </c>
      <c r="G239" s="66">
        <f t="shared" si="24"/>
        <v>47.009099999999989</v>
      </c>
      <c r="H239" s="67">
        <f t="shared" si="25"/>
        <v>0.14735999999999999</v>
      </c>
      <c r="I239" s="66">
        <v>0</v>
      </c>
      <c r="J239" s="67">
        <f t="shared" si="22"/>
        <v>0</v>
      </c>
      <c r="K239" s="14">
        <f t="shared" si="20"/>
        <v>0</v>
      </c>
      <c r="L239" s="4" t="str">
        <f t="shared" si="21"/>
        <v/>
      </c>
    </row>
    <row r="240" spans="1:12" x14ac:dyDescent="0.25">
      <c r="A240" s="16">
        <f>Energy_Balance_WY2011!A239</f>
        <v>40462</v>
      </c>
      <c r="B240" s="33" t="str">
        <f>Energy_Balance_WY2011!B239</f>
        <v xml:space="preserve"> 22:00:00</v>
      </c>
      <c r="C240" s="65">
        <v>0</v>
      </c>
      <c r="D240" s="66">
        <v>0</v>
      </c>
      <c r="E240" s="66">
        <v>0</v>
      </c>
      <c r="F240" s="65">
        <f t="shared" si="23"/>
        <v>47.141099999999994</v>
      </c>
      <c r="G240" s="66">
        <f t="shared" si="24"/>
        <v>47.009099999999989</v>
      </c>
      <c r="H240" s="67">
        <f t="shared" si="25"/>
        <v>0.14735999999999999</v>
      </c>
      <c r="I240" s="66">
        <v>0</v>
      </c>
      <c r="J240" s="67">
        <f t="shared" si="22"/>
        <v>0</v>
      </c>
      <c r="K240" s="14">
        <f t="shared" si="20"/>
        <v>0</v>
      </c>
      <c r="L240" s="4" t="str">
        <f t="shared" si="21"/>
        <v/>
      </c>
    </row>
    <row r="241" spans="1:12" x14ac:dyDescent="0.25">
      <c r="A241" s="16">
        <f>Energy_Balance_WY2011!A240</f>
        <v>40462</v>
      </c>
      <c r="B241" s="33" t="str">
        <f>Energy_Balance_WY2011!B240</f>
        <v xml:space="preserve"> 23:00:00</v>
      </c>
      <c r="C241" s="65">
        <v>0</v>
      </c>
      <c r="D241" s="66">
        <v>0</v>
      </c>
      <c r="E241" s="66">
        <v>0</v>
      </c>
      <c r="F241" s="65">
        <f t="shared" si="23"/>
        <v>47.141099999999994</v>
      </c>
      <c r="G241" s="66">
        <f t="shared" si="24"/>
        <v>47.009099999999989</v>
      </c>
      <c r="H241" s="67">
        <f t="shared" si="25"/>
        <v>0.14735999999999999</v>
      </c>
      <c r="I241" s="66">
        <v>0</v>
      </c>
      <c r="J241" s="67">
        <f t="shared" si="22"/>
        <v>0</v>
      </c>
      <c r="K241" s="14">
        <f t="shared" si="20"/>
        <v>0</v>
      </c>
      <c r="L241" s="4" t="str">
        <f t="shared" si="21"/>
        <v/>
      </c>
    </row>
    <row r="242" spans="1:12" x14ac:dyDescent="0.25">
      <c r="A242" s="16">
        <f>Energy_Balance_WY2011!A241</f>
        <v>40462</v>
      </c>
      <c r="B242" s="33" t="str">
        <f>Energy_Balance_WY2011!B241</f>
        <v xml:space="preserve"> 24:00:00</v>
      </c>
      <c r="C242" s="65">
        <v>0</v>
      </c>
      <c r="D242" s="66">
        <v>0</v>
      </c>
      <c r="E242" s="66">
        <v>0</v>
      </c>
      <c r="F242" s="65">
        <f t="shared" si="23"/>
        <v>47.141099999999994</v>
      </c>
      <c r="G242" s="66">
        <f t="shared" si="24"/>
        <v>47.009099999999989</v>
      </c>
      <c r="H242" s="67">
        <f t="shared" si="25"/>
        <v>0.14735999999999999</v>
      </c>
      <c r="I242" s="66">
        <v>0</v>
      </c>
      <c r="J242" s="67">
        <f t="shared" si="22"/>
        <v>0</v>
      </c>
      <c r="K242" s="14">
        <f t="shared" si="20"/>
        <v>0</v>
      </c>
      <c r="L242" s="4" t="str">
        <f t="shared" si="21"/>
        <v/>
      </c>
    </row>
    <row r="243" spans="1:12" x14ac:dyDescent="0.25">
      <c r="A243" s="16">
        <f>Energy_Balance_WY2011!A242</f>
        <v>40463</v>
      </c>
      <c r="B243" s="33" t="str">
        <f>Energy_Balance_WY2011!B242</f>
        <v xml:space="preserve"> 01:00:00</v>
      </c>
      <c r="C243" s="65">
        <v>0</v>
      </c>
      <c r="D243" s="66">
        <v>0</v>
      </c>
      <c r="E243" s="66">
        <v>0</v>
      </c>
      <c r="F243" s="65">
        <f t="shared" si="23"/>
        <v>47.141099999999994</v>
      </c>
      <c r="G243" s="66">
        <f t="shared" si="24"/>
        <v>47.009099999999989</v>
      </c>
      <c r="H243" s="67">
        <f t="shared" si="25"/>
        <v>0.14735999999999999</v>
      </c>
      <c r="I243" s="66">
        <v>0</v>
      </c>
      <c r="J243" s="67">
        <f t="shared" si="22"/>
        <v>0</v>
      </c>
      <c r="K243" s="14">
        <f t="shared" si="20"/>
        <v>0</v>
      </c>
      <c r="L243" s="4" t="str">
        <f t="shared" si="21"/>
        <v/>
      </c>
    </row>
    <row r="244" spans="1:12" x14ac:dyDescent="0.25">
      <c r="A244" s="16">
        <f>Energy_Balance_WY2011!A243</f>
        <v>40463</v>
      </c>
      <c r="B244" s="33" t="str">
        <f>Energy_Balance_WY2011!B243</f>
        <v xml:space="preserve"> 02:00:00</v>
      </c>
      <c r="C244" s="65">
        <v>0</v>
      </c>
      <c r="D244" s="66">
        <v>0</v>
      </c>
      <c r="E244" s="66">
        <v>0</v>
      </c>
      <c r="F244" s="65">
        <f t="shared" si="23"/>
        <v>47.141099999999994</v>
      </c>
      <c r="G244" s="66">
        <f t="shared" si="24"/>
        <v>47.009099999999989</v>
      </c>
      <c r="H244" s="67">
        <f t="shared" si="25"/>
        <v>0.14735999999999999</v>
      </c>
      <c r="I244" s="66">
        <v>0</v>
      </c>
      <c r="J244" s="67">
        <f t="shared" si="22"/>
        <v>0</v>
      </c>
      <c r="K244" s="14">
        <f t="shared" si="20"/>
        <v>0</v>
      </c>
      <c r="L244" s="4" t="str">
        <f t="shared" si="21"/>
        <v/>
      </c>
    </row>
    <row r="245" spans="1:12" x14ac:dyDescent="0.25">
      <c r="A245" s="16">
        <f>Energy_Balance_WY2011!A244</f>
        <v>40463</v>
      </c>
      <c r="B245" s="33" t="str">
        <f>Energy_Balance_WY2011!B244</f>
        <v xml:space="preserve"> 03:00:00</v>
      </c>
      <c r="C245" s="65">
        <v>0</v>
      </c>
      <c r="D245" s="66">
        <v>0</v>
      </c>
      <c r="E245" s="66">
        <v>0</v>
      </c>
      <c r="F245" s="65">
        <f t="shared" si="23"/>
        <v>47.141099999999994</v>
      </c>
      <c r="G245" s="66">
        <f t="shared" si="24"/>
        <v>47.009099999999989</v>
      </c>
      <c r="H245" s="67">
        <f t="shared" si="25"/>
        <v>0.14735999999999999</v>
      </c>
      <c r="I245" s="66">
        <v>0</v>
      </c>
      <c r="J245" s="67">
        <f t="shared" si="22"/>
        <v>0</v>
      </c>
      <c r="K245" s="14">
        <f t="shared" si="20"/>
        <v>0</v>
      </c>
      <c r="L245" s="4" t="str">
        <f t="shared" si="21"/>
        <v/>
      </c>
    </row>
    <row r="246" spans="1:12" x14ac:dyDescent="0.25">
      <c r="A246" s="16">
        <f>Energy_Balance_WY2011!A245</f>
        <v>40463</v>
      </c>
      <c r="B246" s="33" t="str">
        <f>Energy_Balance_WY2011!B245</f>
        <v xml:space="preserve"> 04:00:00</v>
      </c>
      <c r="C246" s="65">
        <v>0</v>
      </c>
      <c r="D246" s="66">
        <v>0</v>
      </c>
      <c r="E246" s="66">
        <v>0</v>
      </c>
      <c r="F246" s="65">
        <f t="shared" si="23"/>
        <v>47.141099999999994</v>
      </c>
      <c r="G246" s="66">
        <f t="shared" si="24"/>
        <v>47.009099999999989</v>
      </c>
      <c r="H246" s="67">
        <f t="shared" si="25"/>
        <v>0.14735999999999999</v>
      </c>
      <c r="I246" s="66">
        <v>0</v>
      </c>
      <c r="J246" s="67">
        <f t="shared" si="22"/>
        <v>0</v>
      </c>
      <c r="K246" s="14">
        <f t="shared" si="20"/>
        <v>0</v>
      </c>
      <c r="L246" s="4" t="str">
        <f t="shared" si="21"/>
        <v/>
      </c>
    </row>
    <row r="247" spans="1:12" x14ac:dyDescent="0.25">
      <c r="A247" s="16">
        <f>Energy_Balance_WY2011!A246</f>
        <v>40463</v>
      </c>
      <c r="B247" s="33" t="str">
        <f>Energy_Balance_WY2011!B246</f>
        <v xml:space="preserve"> 05:00:00</v>
      </c>
      <c r="C247" s="65">
        <v>0</v>
      </c>
      <c r="D247" s="66">
        <v>0</v>
      </c>
      <c r="E247" s="66">
        <v>0</v>
      </c>
      <c r="F247" s="65">
        <f t="shared" si="23"/>
        <v>47.141099999999994</v>
      </c>
      <c r="G247" s="66">
        <f t="shared" si="24"/>
        <v>47.009099999999989</v>
      </c>
      <c r="H247" s="67">
        <f t="shared" si="25"/>
        <v>0.14735999999999999</v>
      </c>
      <c r="I247" s="66">
        <v>0</v>
      </c>
      <c r="J247" s="67">
        <f t="shared" si="22"/>
        <v>0</v>
      </c>
      <c r="K247" s="14">
        <f t="shared" si="20"/>
        <v>0</v>
      </c>
      <c r="L247" s="4" t="str">
        <f t="shared" si="21"/>
        <v/>
      </c>
    </row>
    <row r="248" spans="1:12" x14ac:dyDescent="0.25">
      <c r="A248" s="16">
        <f>Energy_Balance_WY2011!A247</f>
        <v>40463</v>
      </c>
      <c r="B248" s="33" t="str">
        <f>Energy_Balance_WY2011!B247</f>
        <v xml:space="preserve"> 06:00:00</v>
      </c>
      <c r="C248" s="65">
        <v>0</v>
      </c>
      <c r="D248" s="66">
        <v>0</v>
      </c>
      <c r="E248" s="66">
        <v>0</v>
      </c>
      <c r="F248" s="65">
        <f t="shared" si="23"/>
        <v>47.141099999999994</v>
      </c>
      <c r="G248" s="66">
        <f t="shared" si="24"/>
        <v>47.009099999999989</v>
      </c>
      <c r="H248" s="67">
        <f t="shared" si="25"/>
        <v>0.14735999999999999</v>
      </c>
      <c r="I248" s="66">
        <v>0</v>
      </c>
      <c r="J248" s="67">
        <f t="shared" si="22"/>
        <v>0</v>
      </c>
      <c r="K248" s="14">
        <f t="shared" si="20"/>
        <v>0</v>
      </c>
      <c r="L248" s="4" t="str">
        <f t="shared" si="21"/>
        <v/>
      </c>
    </row>
    <row r="249" spans="1:12" x14ac:dyDescent="0.25">
      <c r="A249" s="16">
        <f>Energy_Balance_WY2011!A248</f>
        <v>40463</v>
      </c>
      <c r="B249" s="33" t="str">
        <f>Energy_Balance_WY2011!B248</f>
        <v xml:space="preserve"> 07:00:00</v>
      </c>
      <c r="C249" s="65">
        <v>0</v>
      </c>
      <c r="D249" s="66">
        <v>0</v>
      </c>
      <c r="E249" s="66">
        <v>0</v>
      </c>
      <c r="F249" s="65">
        <f t="shared" si="23"/>
        <v>47.141099999999994</v>
      </c>
      <c r="G249" s="66">
        <f t="shared" si="24"/>
        <v>47.009099999999989</v>
      </c>
      <c r="H249" s="67">
        <f t="shared" si="25"/>
        <v>0.14735999999999999</v>
      </c>
      <c r="I249" s="66">
        <v>0</v>
      </c>
      <c r="J249" s="67">
        <f t="shared" si="22"/>
        <v>0</v>
      </c>
      <c r="K249" s="14">
        <f t="shared" si="20"/>
        <v>0</v>
      </c>
      <c r="L249" s="4" t="str">
        <f t="shared" si="21"/>
        <v/>
      </c>
    </row>
    <row r="250" spans="1:12" x14ac:dyDescent="0.25">
      <c r="A250" s="16">
        <f>Energy_Balance_WY2011!A249</f>
        <v>40463</v>
      </c>
      <c r="B250" s="33" t="str">
        <f>Energy_Balance_WY2011!B249</f>
        <v xml:space="preserve"> 08:00:00</v>
      </c>
      <c r="C250" s="65">
        <v>0</v>
      </c>
      <c r="D250" s="66">
        <v>0</v>
      </c>
      <c r="E250" s="66">
        <v>0</v>
      </c>
      <c r="F250" s="65">
        <f t="shared" si="23"/>
        <v>47.141099999999994</v>
      </c>
      <c r="G250" s="66">
        <f t="shared" si="24"/>
        <v>47.009099999999989</v>
      </c>
      <c r="H250" s="67">
        <f t="shared" si="25"/>
        <v>0.14735999999999999</v>
      </c>
      <c r="I250" s="66">
        <v>0</v>
      </c>
      <c r="J250" s="67">
        <f t="shared" si="22"/>
        <v>0</v>
      </c>
      <c r="K250" s="14">
        <f t="shared" si="20"/>
        <v>0</v>
      </c>
      <c r="L250" s="4" t="str">
        <f t="shared" si="21"/>
        <v/>
      </c>
    </row>
    <row r="251" spans="1:12" x14ac:dyDescent="0.25">
      <c r="A251" s="16">
        <f>Energy_Balance_WY2011!A250</f>
        <v>40463</v>
      </c>
      <c r="B251" s="33" t="str">
        <f>Energy_Balance_WY2011!B250</f>
        <v xml:space="preserve"> 09:00:00</v>
      </c>
      <c r="C251" s="65">
        <v>0</v>
      </c>
      <c r="D251" s="66">
        <v>0</v>
      </c>
      <c r="E251" s="66">
        <v>0</v>
      </c>
      <c r="F251" s="65">
        <f t="shared" si="23"/>
        <v>47.141099999999994</v>
      </c>
      <c r="G251" s="66">
        <f t="shared" si="24"/>
        <v>47.009099999999989</v>
      </c>
      <c r="H251" s="67">
        <f t="shared" si="25"/>
        <v>0.14735999999999999</v>
      </c>
      <c r="I251" s="66">
        <v>0</v>
      </c>
      <c r="J251" s="67">
        <f t="shared" si="22"/>
        <v>0</v>
      </c>
      <c r="K251" s="14">
        <f t="shared" si="20"/>
        <v>0</v>
      </c>
      <c r="L251" s="4" t="str">
        <f t="shared" si="21"/>
        <v/>
      </c>
    </row>
    <row r="252" spans="1:12" x14ac:dyDescent="0.25">
      <c r="A252" s="16">
        <f>Energy_Balance_WY2011!A251</f>
        <v>40463</v>
      </c>
      <c r="B252" s="33" t="str">
        <f>Energy_Balance_WY2011!B251</f>
        <v xml:space="preserve"> 10:00:00</v>
      </c>
      <c r="C252" s="65">
        <v>0</v>
      </c>
      <c r="D252" s="66">
        <v>0</v>
      </c>
      <c r="E252" s="66">
        <v>0</v>
      </c>
      <c r="F252" s="65">
        <f t="shared" si="23"/>
        <v>47.141099999999994</v>
      </c>
      <c r="G252" s="66">
        <f t="shared" si="24"/>
        <v>47.009099999999989</v>
      </c>
      <c r="H252" s="67">
        <f t="shared" si="25"/>
        <v>0.14735999999999999</v>
      </c>
      <c r="I252" s="66">
        <v>0</v>
      </c>
      <c r="J252" s="67">
        <f t="shared" si="22"/>
        <v>0</v>
      </c>
      <c r="K252" s="14">
        <f t="shared" si="20"/>
        <v>0</v>
      </c>
      <c r="L252" s="4" t="str">
        <f t="shared" si="21"/>
        <v/>
      </c>
    </row>
    <row r="253" spans="1:12" x14ac:dyDescent="0.25">
      <c r="A253" s="16">
        <f>Energy_Balance_WY2011!A252</f>
        <v>40463</v>
      </c>
      <c r="B253" s="33" t="str">
        <f>Energy_Balance_WY2011!B252</f>
        <v xml:space="preserve"> 11:00:00</v>
      </c>
      <c r="C253" s="65">
        <v>0</v>
      </c>
      <c r="D253" s="66">
        <v>0</v>
      </c>
      <c r="E253" s="66">
        <v>0</v>
      </c>
      <c r="F253" s="65">
        <f t="shared" si="23"/>
        <v>47.141099999999994</v>
      </c>
      <c r="G253" s="66">
        <f t="shared" si="24"/>
        <v>47.009099999999989</v>
      </c>
      <c r="H253" s="67">
        <f t="shared" si="25"/>
        <v>0.14735999999999999</v>
      </c>
      <c r="I253" s="66">
        <v>0</v>
      </c>
      <c r="J253" s="67">
        <f t="shared" si="22"/>
        <v>0</v>
      </c>
      <c r="K253" s="14">
        <f t="shared" si="20"/>
        <v>0</v>
      </c>
      <c r="L253" s="4" t="str">
        <f t="shared" si="21"/>
        <v/>
      </c>
    </row>
    <row r="254" spans="1:12" x14ac:dyDescent="0.25">
      <c r="A254" s="16">
        <f>Energy_Balance_WY2011!A253</f>
        <v>40463</v>
      </c>
      <c r="B254" s="33" t="str">
        <f>Energy_Balance_WY2011!B253</f>
        <v xml:space="preserve"> 12:00:00</v>
      </c>
      <c r="C254" s="65">
        <v>0</v>
      </c>
      <c r="D254" s="66">
        <v>0</v>
      </c>
      <c r="E254" s="66">
        <v>0</v>
      </c>
      <c r="F254" s="65">
        <f t="shared" si="23"/>
        <v>47.141099999999994</v>
      </c>
      <c r="G254" s="66">
        <f t="shared" si="24"/>
        <v>47.009099999999989</v>
      </c>
      <c r="H254" s="67">
        <f t="shared" si="25"/>
        <v>0.14735999999999999</v>
      </c>
      <c r="I254" s="66">
        <v>0</v>
      </c>
      <c r="J254" s="67">
        <f t="shared" si="22"/>
        <v>0</v>
      </c>
      <c r="K254" s="14">
        <f t="shared" si="20"/>
        <v>0</v>
      </c>
      <c r="L254" s="4" t="str">
        <f t="shared" si="21"/>
        <v/>
      </c>
    </row>
    <row r="255" spans="1:12" x14ac:dyDescent="0.25">
      <c r="A255" s="16">
        <f>Energy_Balance_WY2011!A254</f>
        <v>40463</v>
      </c>
      <c r="B255" s="33" t="str">
        <f>Energy_Balance_WY2011!B254</f>
        <v xml:space="preserve"> 13:00:00</v>
      </c>
      <c r="C255" s="65">
        <v>0</v>
      </c>
      <c r="D255" s="66">
        <v>0</v>
      </c>
      <c r="E255" s="66">
        <v>0</v>
      </c>
      <c r="F255" s="65">
        <f t="shared" si="23"/>
        <v>47.141099999999994</v>
      </c>
      <c r="G255" s="66">
        <f t="shared" si="24"/>
        <v>47.009099999999989</v>
      </c>
      <c r="H255" s="67">
        <f t="shared" si="25"/>
        <v>0.14735999999999999</v>
      </c>
      <c r="I255" s="66">
        <v>0</v>
      </c>
      <c r="J255" s="67">
        <f t="shared" si="22"/>
        <v>0</v>
      </c>
      <c r="K255" s="14">
        <f t="shared" si="20"/>
        <v>0</v>
      </c>
      <c r="L255" s="4" t="str">
        <f t="shared" si="21"/>
        <v/>
      </c>
    </row>
    <row r="256" spans="1:12" x14ac:dyDescent="0.25">
      <c r="A256" s="16">
        <f>Energy_Balance_WY2011!A255</f>
        <v>40463</v>
      </c>
      <c r="B256" s="33" t="str">
        <f>Energy_Balance_WY2011!B255</f>
        <v xml:space="preserve"> 14:00:00</v>
      </c>
      <c r="C256" s="65">
        <v>0</v>
      </c>
      <c r="D256" s="66">
        <v>0</v>
      </c>
      <c r="E256" s="66">
        <v>0</v>
      </c>
      <c r="F256" s="65">
        <f t="shared" si="23"/>
        <v>47.141099999999994</v>
      </c>
      <c r="G256" s="66">
        <f t="shared" si="24"/>
        <v>47.009099999999989</v>
      </c>
      <c r="H256" s="67">
        <f t="shared" si="25"/>
        <v>0.14735999999999999</v>
      </c>
      <c r="I256" s="66">
        <v>0</v>
      </c>
      <c r="J256" s="67">
        <f t="shared" si="22"/>
        <v>0</v>
      </c>
      <c r="K256" s="14">
        <f t="shared" si="20"/>
        <v>0</v>
      </c>
      <c r="L256" s="4" t="str">
        <f t="shared" si="21"/>
        <v/>
      </c>
    </row>
    <row r="257" spans="1:12" x14ac:dyDescent="0.25">
      <c r="A257" s="16">
        <f>Energy_Balance_WY2011!A256</f>
        <v>40463</v>
      </c>
      <c r="B257" s="33" t="str">
        <f>Energy_Balance_WY2011!B256</f>
        <v xml:space="preserve"> 15:00:00</v>
      </c>
      <c r="C257" s="65">
        <v>0</v>
      </c>
      <c r="D257" s="66">
        <v>0</v>
      </c>
      <c r="E257" s="66">
        <v>0</v>
      </c>
      <c r="F257" s="65">
        <f t="shared" si="23"/>
        <v>47.141099999999994</v>
      </c>
      <c r="G257" s="66">
        <f t="shared" si="24"/>
        <v>47.009099999999989</v>
      </c>
      <c r="H257" s="67">
        <f t="shared" si="25"/>
        <v>0.14735999999999999</v>
      </c>
      <c r="I257" s="66">
        <v>0</v>
      </c>
      <c r="J257" s="67">
        <f t="shared" si="22"/>
        <v>0</v>
      </c>
      <c r="K257" s="14">
        <f t="shared" si="20"/>
        <v>0</v>
      </c>
      <c r="L257" s="4" t="str">
        <f t="shared" si="21"/>
        <v/>
      </c>
    </row>
    <row r="258" spans="1:12" x14ac:dyDescent="0.25">
      <c r="A258" s="16">
        <f>Energy_Balance_WY2011!A257</f>
        <v>40463</v>
      </c>
      <c r="B258" s="33" t="str">
        <f>Energy_Balance_WY2011!B257</f>
        <v xml:space="preserve"> 16:00:00</v>
      </c>
      <c r="C258" s="65">
        <v>0</v>
      </c>
      <c r="D258" s="66">
        <v>0</v>
      </c>
      <c r="E258" s="66">
        <v>0</v>
      </c>
      <c r="F258" s="65">
        <f t="shared" si="23"/>
        <v>47.141099999999994</v>
      </c>
      <c r="G258" s="66">
        <f t="shared" si="24"/>
        <v>47.009099999999989</v>
      </c>
      <c r="H258" s="67">
        <f t="shared" si="25"/>
        <v>0.14735999999999999</v>
      </c>
      <c r="I258" s="66">
        <v>0</v>
      </c>
      <c r="J258" s="67">
        <f t="shared" si="22"/>
        <v>0</v>
      </c>
      <c r="K258" s="14">
        <f t="shared" si="20"/>
        <v>0</v>
      </c>
      <c r="L258" s="4" t="str">
        <f t="shared" si="21"/>
        <v/>
      </c>
    </row>
    <row r="259" spans="1:12" x14ac:dyDescent="0.25">
      <c r="A259" s="16">
        <f>Energy_Balance_WY2011!A258</f>
        <v>40463</v>
      </c>
      <c r="B259" s="33" t="str">
        <f>Energy_Balance_WY2011!B258</f>
        <v xml:space="preserve"> 17:00:00</v>
      </c>
      <c r="C259" s="65">
        <v>0</v>
      </c>
      <c r="D259" s="66">
        <v>0</v>
      </c>
      <c r="E259" s="66">
        <v>0</v>
      </c>
      <c r="F259" s="65">
        <f t="shared" si="23"/>
        <v>47.141099999999994</v>
      </c>
      <c r="G259" s="66">
        <f t="shared" si="24"/>
        <v>47.009099999999989</v>
      </c>
      <c r="H259" s="67">
        <f t="shared" si="25"/>
        <v>0.14735999999999999</v>
      </c>
      <c r="I259" s="66">
        <v>0</v>
      </c>
      <c r="J259" s="67">
        <f t="shared" si="22"/>
        <v>0</v>
      </c>
      <c r="K259" s="14">
        <f t="shared" si="20"/>
        <v>0</v>
      </c>
      <c r="L259" s="4" t="str">
        <f t="shared" si="21"/>
        <v/>
      </c>
    </row>
    <row r="260" spans="1:12" x14ac:dyDescent="0.25">
      <c r="A260" s="16">
        <f>Energy_Balance_WY2011!A259</f>
        <v>40463</v>
      </c>
      <c r="B260" s="33" t="str">
        <f>Energy_Balance_WY2011!B259</f>
        <v xml:space="preserve"> 18:00:00</v>
      </c>
      <c r="C260" s="65">
        <v>0</v>
      </c>
      <c r="D260" s="66">
        <v>0</v>
      </c>
      <c r="E260" s="66">
        <v>0</v>
      </c>
      <c r="F260" s="65">
        <f t="shared" si="23"/>
        <v>47.141099999999994</v>
      </c>
      <c r="G260" s="66">
        <f t="shared" si="24"/>
        <v>47.009099999999989</v>
      </c>
      <c r="H260" s="67">
        <f t="shared" si="25"/>
        <v>0.14735999999999999</v>
      </c>
      <c r="I260" s="66">
        <v>0</v>
      </c>
      <c r="J260" s="67">
        <f t="shared" si="22"/>
        <v>0</v>
      </c>
      <c r="K260" s="14">
        <f t="shared" ref="K260:K323" si="26">D260+E260-C260-J260</f>
        <v>0</v>
      </c>
      <c r="L260" s="4" t="str">
        <f t="shared" ref="L260:L323" si="27">IF(K260&gt;0.25,1,"")</f>
        <v/>
      </c>
    </row>
    <row r="261" spans="1:12" x14ac:dyDescent="0.25">
      <c r="A261" s="16">
        <f>Energy_Balance_WY2011!A260</f>
        <v>40463</v>
      </c>
      <c r="B261" s="33" t="str">
        <f>Energy_Balance_WY2011!B260</f>
        <v xml:space="preserve"> 19:00:00</v>
      </c>
      <c r="C261" s="65">
        <v>0</v>
      </c>
      <c r="D261" s="66">
        <v>0</v>
      </c>
      <c r="E261" s="66">
        <v>0</v>
      </c>
      <c r="F261" s="65">
        <f t="shared" si="23"/>
        <v>47.141099999999994</v>
      </c>
      <c r="G261" s="66">
        <f t="shared" si="24"/>
        <v>47.009099999999989</v>
      </c>
      <c r="H261" s="67">
        <f t="shared" si="25"/>
        <v>0.14735999999999999</v>
      </c>
      <c r="I261" s="66">
        <v>0</v>
      </c>
      <c r="J261" s="67">
        <f t="shared" ref="J261:J324" si="28">I260-I261</f>
        <v>0</v>
      </c>
      <c r="K261" s="14">
        <f t="shared" si="26"/>
        <v>0</v>
      </c>
      <c r="L261" s="4" t="str">
        <f t="shared" si="27"/>
        <v/>
      </c>
    </row>
    <row r="262" spans="1:12" x14ac:dyDescent="0.25">
      <c r="A262" s="16">
        <f>Energy_Balance_WY2011!A261</f>
        <v>40463</v>
      </c>
      <c r="B262" s="33" t="str">
        <f>Energy_Balance_WY2011!B261</f>
        <v xml:space="preserve"> 20:00:00</v>
      </c>
      <c r="C262" s="65">
        <v>0</v>
      </c>
      <c r="D262" s="66">
        <v>0</v>
      </c>
      <c r="E262" s="66">
        <v>0</v>
      </c>
      <c r="F262" s="65">
        <f t="shared" si="23"/>
        <v>47.141099999999994</v>
      </c>
      <c r="G262" s="66">
        <f t="shared" si="24"/>
        <v>47.009099999999989</v>
      </c>
      <c r="H262" s="67">
        <f t="shared" si="25"/>
        <v>0.14735999999999999</v>
      </c>
      <c r="I262" s="66">
        <v>0</v>
      </c>
      <c r="J262" s="67">
        <f t="shared" si="28"/>
        <v>0</v>
      </c>
      <c r="K262" s="14">
        <f t="shared" si="26"/>
        <v>0</v>
      </c>
      <c r="L262" s="4" t="str">
        <f t="shared" si="27"/>
        <v/>
      </c>
    </row>
    <row r="263" spans="1:12" x14ac:dyDescent="0.25">
      <c r="A263" s="16">
        <f>Energy_Balance_WY2011!A262</f>
        <v>40463</v>
      </c>
      <c r="B263" s="33" t="str">
        <f>Energy_Balance_WY2011!B262</f>
        <v xml:space="preserve"> 21:00:00</v>
      </c>
      <c r="C263" s="65">
        <v>0</v>
      </c>
      <c r="D263" s="66">
        <v>0</v>
      </c>
      <c r="E263" s="66">
        <v>0</v>
      </c>
      <c r="F263" s="65">
        <f t="shared" si="23"/>
        <v>47.141099999999994</v>
      </c>
      <c r="G263" s="66">
        <f t="shared" si="24"/>
        <v>47.009099999999989</v>
      </c>
      <c r="H263" s="67">
        <f t="shared" si="25"/>
        <v>0.14735999999999999</v>
      </c>
      <c r="I263" s="66">
        <v>0</v>
      </c>
      <c r="J263" s="67">
        <f t="shared" si="28"/>
        <v>0</v>
      </c>
      <c r="K263" s="14">
        <f t="shared" si="26"/>
        <v>0</v>
      </c>
      <c r="L263" s="4" t="str">
        <f t="shared" si="27"/>
        <v/>
      </c>
    </row>
    <row r="264" spans="1:12" x14ac:dyDescent="0.25">
      <c r="A264" s="16">
        <f>Energy_Balance_WY2011!A263</f>
        <v>40463</v>
      </c>
      <c r="B264" s="33" t="str">
        <f>Energy_Balance_WY2011!B263</f>
        <v xml:space="preserve"> 22:00:00</v>
      </c>
      <c r="C264" s="65">
        <v>0</v>
      </c>
      <c r="D264" s="66">
        <v>0</v>
      </c>
      <c r="E264" s="66">
        <v>0</v>
      </c>
      <c r="F264" s="65">
        <f t="shared" ref="F264:F327" si="29">C264+F263</f>
        <v>47.141099999999994</v>
      </c>
      <c r="G264" s="66">
        <f t="shared" ref="G264:G327" si="30">D264+G263</f>
        <v>47.009099999999989</v>
      </c>
      <c r="H264" s="67">
        <f t="shared" ref="H264:H327" si="31">E264+H263</f>
        <v>0.14735999999999999</v>
      </c>
      <c r="I264" s="66">
        <v>0</v>
      </c>
      <c r="J264" s="67">
        <f t="shared" si="28"/>
        <v>0</v>
      </c>
      <c r="K264" s="14">
        <f t="shared" si="26"/>
        <v>0</v>
      </c>
      <c r="L264" s="4" t="str">
        <f t="shared" si="27"/>
        <v/>
      </c>
    </row>
    <row r="265" spans="1:12" x14ac:dyDescent="0.25">
      <c r="A265" s="16">
        <f>Energy_Balance_WY2011!A264</f>
        <v>40463</v>
      </c>
      <c r="B265" s="33" t="str">
        <f>Energy_Balance_WY2011!B264</f>
        <v xml:space="preserve"> 23:00:00</v>
      </c>
      <c r="C265" s="65">
        <v>0</v>
      </c>
      <c r="D265" s="66">
        <v>0</v>
      </c>
      <c r="E265" s="66">
        <v>0</v>
      </c>
      <c r="F265" s="65">
        <f t="shared" si="29"/>
        <v>47.141099999999994</v>
      </c>
      <c r="G265" s="66">
        <f t="shared" si="30"/>
        <v>47.009099999999989</v>
      </c>
      <c r="H265" s="67">
        <f t="shared" si="31"/>
        <v>0.14735999999999999</v>
      </c>
      <c r="I265" s="66">
        <v>0</v>
      </c>
      <c r="J265" s="67">
        <f t="shared" si="28"/>
        <v>0</v>
      </c>
      <c r="K265" s="14">
        <f t="shared" si="26"/>
        <v>0</v>
      </c>
      <c r="L265" s="4" t="str">
        <f t="shared" si="27"/>
        <v/>
      </c>
    </row>
    <row r="266" spans="1:12" x14ac:dyDescent="0.25">
      <c r="A266" s="16">
        <f>Energy_Balance_WY2011!A265</f>
        <v>40463</v>
      </c>
      <c r="B266" s="33" t="str">
        <f>Energy_Balance_WY2011!B265</f>
        <v xml:space="preserve"> 24:00:00</v>
      </c>
      <c r="C266" s="65">
        <v>0</v>
      </c>
      <c r="D266" s="66">
        <v>0</v>
      </c>
      <c r="E266" s="66">
        <v>0</v>
      </c>
      <c r="F266" s="65">
        <f t="shared" si="29"/>
        <v>47.141099999999994</v>
      </c>
      <c r="G266" s="66">
        <f t="shared" si="30"/>
        <v>47.009099999999989</v>
      </c>
      <c r="H266" s="67">
        <f t="shared" si="31"/>
        <v>0.14735999999999999</v>
      </c>
      <c r="I266" s="66">
        <v>0</v>
      </c>
      <c r="J266" s="67">
        <f t="shared" si="28"/>
        <v>0</v>
      </c>
      <c r="K266" s="14">
        <f t="shared" si="26"/>
        <v>0</v>
      </c>
      <c r="L266" s="4" t="str">
        <f t="shared" si="27"/>
        <v/>
      </c>
    </row>
    <row r="267" spans="1:12" x14ac:dyDescent="0.25">
      <c r="A267" s="16">
        <f>Energy_Balance_WY2011!A266</f>
        <v>40464</v>
      </c>
      <c r="B267" s="33" t="str">
        <f>Energy_Balance_WY2011!B266</f>
        <v xml:space="preserve"> 01:00:00</v>
      </c>
      <c r="C267" s="65">
        <v>0</v>
      </c>
      <c r="D267" s="66">
        <v>0</v>
      </c>
      <c r="E267" s="66">
        <v>0</v>
      </c>
      <c r="F267" s="65">
        <f t="shared" si="29"/>
        <v>47.141099999999994</v>
      </c>
      <c r="G267" s="66">
        <f t="shared" si="30"/>
        <v>47.009099999999989</v>
      </c>
      <c r="H267" s="67">
        <f t="shared" si="31"/>
        <v>0.14735999999999999</v>
      </c>
      <c r="I267" s="66">
        <v>0</v>
      </c>
      <c r="J267" s="67">
        <f t="shared" si="28"/>
        <v>0</v>
      </c>
      <c r="K267" s="14">
        <f t="shared" si="26"/>
        <v>0</v>
      </c>
      <c r="L267" s="4" t="str">
        <f t="shared" si="27"/>
        <v/>
      </c>
    </row>
    <row r="268" spans="1:12" x14ac:dyDescent="0.25">
      <c r="A268" s="16">
        <f>Energy_Balance_WY2011!A267</f>
        <v>40464</v>
      </c>
      <c r="B268" s="33" t="str">
        <f>Energy_Balance_WY2011!B267</f>
        <v xml:space="preserve"> 02:00:00</v>
      </c>
      <c r="C268" s="65">
        <v>0</v>
      </c>
      <c r="D268" s="66">
        <v>0</v>
      </c>
      <c r="E268" s="66">
        <v>0</v>
      </c>
      <c r="F268" s="65">
        <f t="shared" si="29"/>
        <v>47.141099999999994</v>
      </c>
      <c r="G268" s="66">
        <f t="shared" si="30"/>
        <v>47.009099999999989</v>
      </c>
      <c r="H268" s="67">
        <f t="shared" si="31"/>
        <v>0.14735999999999999</v>
      </c>
      <c r="I268" s="66">
        <v>0</v>
      </c>
      <c r="J268" s="67">
        <f t="shared" si="28"/>
        <v>0</v>
      </c>
      <c r="K268" s="14">
        <f t="shared" si="26"/>
        <v>0</v>
      </c>
      <c r="L268" s="4" t="str">
        <f t="shared" si="27"/>
        <v/>
      </c>
    </row>
    <row r="269" spans="1:12" x14ac:dyDescent="0.25">
      <c r="A269" s="16">
        <f>Energy_Balance_WY2011!A268</f>
        <v>40464</v>
      </c>
      <c r="B269" s="33" t="str">
        <f>Energy_Balance_WY2011!B268</f>
        <v xml:space="preserve"> 03:00:00</v>
      </c>
      <c r="C269" s="65">
        <v>0</v>
      </c>
      <c r="D269" s="66">
        <v>0</v>
      </c>
      <c r="E269" s="66">
        <v>0</v>
      </c>
      <c r="F269" s="65">
        <f t="shared" si="29"/>
        <v>47.141099999999994</v>
      </c>
      <c r="G269" s="66">
        <f t="shared" si="30"/>
        <v>47.009099999999989</v>
      </c>
      <c r="H269" s="67">
        <f t="shared" si="31"/>
        <v>0.14735999999999999</v>
      </c>
      <c r="I269" s="66">
        <v>0</v>
      </c>
      <c r="J269" s="67">
        <f t="shared" si="28"/>
        <v>0</v>
      </c>
      <c r="K269" s="14">
        <f t="shared" si="26"/>
        <v>0</v>
      </c>
      <c r="L269" s="4" t="str">
        <f t="shared" si="27"/>
        <v/>
      </c>
    </row>
    <row r="270" spans="1:12" x14ac:dyDescent="0.25">
      <c r="A270" s="16">
        <f>Energy_Balance_WY2011!A269</f>
        <v>40464</v>
      </c>
      <c r="B270" s="33" t="str">
        <f>Energy_Balance_WY2011!B269</f>
        <v xml:space="preserve"> 04:00:00</v>
      </c>
      <c r="C270" s="65">
        <v>0</v>
      </c>
      <c r="D270" s="66">
        <v>0</v>
      </c>
      <c r="E270" s="66">
        <v>0</v>
      </c>
      <c r="F270" s="65">
        <f t="shared" si="29"/>
        <v>47.141099999999994</v>
      </c>
      <c r="G270" s="66">
        <f t="shared" si="30"/>
        <v>47.009099999999989</v>
      </c>
      <c r="H270" s="67">
        <f t="shared" si="31"/>
        <v>0.14735999999999999</v>
      </c>
      <c r="I270" s="66">
        <v>0</v>
      </c>
      <c r="J270" s="67">
        <f t="shared" si="28"/>
        <v>0</v>
      </c>
      <c r="K270" s="14">
        <f t="shared" si="26"/>
        <v>0</v>
      </c>
      <c r="L270" s="4" t="str">
        <f t="shared" si="27"/>
        <v/>
      </c>
    </row>
    <row r="271" spans="1:12" x14ac:dyDescent="0.25">
      <c r="A271" s="16">
        <f>Energy_Balance_WY2011!A270</f>
        <v>40464</v>
      </c>
      <c r="B271" s="33" t="str">
        <f>Energy_Balance_WY2011!B270</f>
        <v xml:space="preserve"> 05:00:00</v>
      </c>
      <c r="C271" s="65">
        <v>0</v>
      </c>
      <c r="D271" s="66">
        <v>0</v>
      </c>
      <c r="E271" s="66">
        <v>0</v>
      </c>
      <c r="F271" s="65">
        <f t="shared" si="29"/>
        <v>47.141099999999994</v>
      </c>
      <c r="G271" s="66">
        <f t="shared" si="30"/>
        <v>47.009099999999989</v>
      </c>
      <c r="H271" s="67">
        <f t="shared" si="31"/>
        <v>0.14735999999999999</v>
      </c>
      <c r="I271" s="66">
        <v>0</v>
      </c>
      <c r="J271" s="67">
        <f t="shared" si="28"/>
        <v>0</v>
      </c>
      <c r="K271" s="14">
        <f t="shared" si="26"/>
        <v>0</v>
      </c>
      <c r="L271" s="4" t="str">
        <f t="shared" si="27"/>
        <v/>
      </c>
    </row>
    <row r="272" spans="1:12" x14ac:dyDescent="0.25">
      <c r="A272" s="16">
        <f>Energy_Balance_WY2011!A271</f>
        <v>40464</v>
      </c>
      <c r="B272" s="33" t="str">
        <f>Energy_Balance_WY2011!B271</f>
        <v xml:space="preserve"> 06:00:00</v>
      </c>
      <c r="C272" s="65">
        <v>0</v>
      </c>
      <c r="D272" s="66">
        <v>0</v>
      </c>
      <c r="E272" s="66">
        <v>0</v>
      </c>
      <c r="F272" s="65">
        <f t="shared" si="29"/>
        <v>47.141099999999994</v>
      </c>
      <c r="G272" s="66">
        <f t="shared" si="30"/>
        <v>47.009099999999989</v>
      </c>
      <c r="H272" s="67">
        <f t="shared" si="31"/>
        <v>0.14735999999999999</v>
      </c>
      <c r="I272" s="66">
        <v>0</v>
      </c>
      <c r="J272" s="67">
        <f t="shared" si="28"/>
        <v>0</v>
      </c>
      <c r="K272" s="14">
        <f t="shared" si="26"/>
        <v>0</v>
      </c>
      <c r="L272" s="4" t="str">
        <f t="shared" si="27"/>
        <v/>
      </c>
    </row>
    <row r="273" spans="1:12" x14ac:dyDescent="0.25">
      <c r="A273" s="16">
        <f>Energy_Balance_WY2011!A272</f>
        <v>40464</v>
      </c>
      <c r="B273" s="33" t="str">
        <f>Energy_Balance_WY2011!B272</f>
        <v xml:space="preserve"> 07:00:00</v>
      </c>
      <c r="C273" s="65">
        <v>0</v>
      </c>
      <c r="D273" s="66">
        <v>0</v>
      </c>
      <c r="E273" s="66">
        <v>0</v>
      </c>
      <c r="F273" s="65">
        <f t="shared" si="29"/>
        <v>47.141099999999994</v>
      </c>
      <c r="G273" s="66">
        <f t="shared" si="30"/>
        <v>47.009099999999989</v>
      </c>
      <c r="H273" s="67">
        <f t="shared" si="31"/>
        <v>0.14735999999999999</v>
      </c>
      <c r="I273" s="66">
        <v>0</v>
      </c>
      <c r="J273" s="67">
        <f t="shared" si="28"/>
        <v>0</v>
      </c>
      <c r="K273" s="14">
        <f t="shared" si="26"/>
        <v>0</v>
      </c>
      <c r="L273" s="4" t="str">
        <f t="shared" si="27"/>
        <v/>
      </c>
    </row>
    <row r="274" spans="1:12" x14ac:dyDescent="0.25">
      <c r="A274" s="16">
        <f>Energy_Balance_WY2011!A273</f>
        <v>40464</v>
      </c>
      <c r="B274" s="33" t="str">
        <f>Energy_Balance_WY2011!B273</f>
        <v xml:space="preserve"> 08:00:00</v>
      </c>
      <c r="C274" s="65">
        <v>0</v>
      </c>
      <c r="D274" s="66">
        <v>0</v>
      </c>
      <c r="E274" s="66">
        <v>0</v>
      </c>
      <c r="F274" s="65">
        <f t="shared" si="29"/>
        <v>47.141099999999994</v>
      </c>
      <c r="G274" s="66">
        <f t="shared" si="30"/>
        <v>47.009099999999989</v>
      </c>
      <c r="H274" s="67">
        <f t="shared" si="31"/>
        <v>0.14735999999999999</v>
      </c>
      <c r="I274" s="66">
        <v>0</v>
      </c>
      <c r="J274" s="67">
        <f t="shared" si="28"/>
        <v>0</v>
      </c>
      <c r="K274" s="14">
        <f t="shared" si="26"/>
        <v>0</v>
      </c>
      <c r="L274" s="4" t="str">
        <f t="shared" si="27"/>
        <v/>
      </c>
    </row>
    <row r="275" spans="1:12" x14ac:dyDescent="0.25">
      <c r="A275" s="16">
        <f>Energy_Balance_WY2011!A274</f>
        <v>40464</v>
      </c>
      <c r="B275" s="33" t="str">
        <f>Energy_Balance_WY2011!B274</f>
        <v xml:space="preserve"> 09:00:00</v>
      </c>
      <c r="C275" s="65">
        <v>0</v>
      </c>
      <c r="D275" s="66">
        <v>0</v>
      </c>
      <c r="E275" s="66">
        <v>0</v>
      </c>
      <c r="F275" s="65">
        <f t="shared" si="29"/>
        <v>47.141099999999994</v>
      </c>
      <c r="G275" s="66">
        <f t="shared" si="30"/>
        <v>47.009099999999989</v>
      </c>
      <c r="H275" s="67">
        <f t="shared" si="31"/>
        <v>0.14735999999999999</v>
      </c>
      <c r="I275" s="66">
        <v>0</v>
      </c>
      <c r="J275" s="67">
        <f t="shared" si="28"/>
        <v>0</v>
      </c>
      <c r="K275" s="14">
        <f t="shared" si="26"/>
        <v>0</v>
      </c>
      <c r="L275" s="4" t="str">
        <f t="shared" si="27"/>
        <v/>
      </c>
    </row>
    <row r="276" spans="1:12" x14ac:dyDescent="0.25">
      <c r="A276" s="16">
        <f>Energy_Balance_WY2011!A275</f>
        <v>40464</v>
      </c>
      <c r="B276" s="33" t="str">
        <f>Energy_Balance_WY2011!B275</f>
        <v xml:space="preserve"> 10:00:00</v>
      </c>
      <c r="C276" s="65">
        <v>0</v>
      </c>
      <c r="D276" s="66">
        <v>0</v>
      </c>
      <c r="E276" s="66">
        <v>0</v>
      </c>
      <c r="F276" s="65">
        <f t="shared" si="29"/>
        <v>47.141099999999994</v>
      </c>
      <c r="G276" s="66">
        <f t="shared" si="30"/>
        <v>47.009099999999989</v>
      </c>
      <c r="H276" s="67">
        <f t="shared" si="31"/>
        <v>0.14735999999999999</v>
      </c>
      <c r="I276" s="66">
        <v>0</v>
      </c>
      <c r="J276" s="67">
        <f t="shared" si="28"/>
        <v>0</v>
      </c>
      <c r="K276" s="14">
        <f t="shared" si="26"/>
        <v>0</v>
      </c>
      <c r="L276" s="4" t="str">
        <f t="shared" si="27"/>
        <v/>
      </c>
    </row>
    <row r="277" spans="1:12" x14ac:dyDescent="0.25">
      <c r="A277" s="16">
        <f>Energy_Balance_WY2011!A276</f>
        <v>40464</v>
      </c>
      <c r="B277" s="33" t="str">
        <f>Energy_Balance_WY2011!B276</f>
        <v xml:space="preserve"> 11:00:00</v>
      </c>
      <c r="C277" s="65">
        <v>0</v>
      </c>
      <c r="D277" s="66">
        <v>0</v>
      </c>
      <c r="E277" s="66">
        <v>0</v>
      </c>
      <c r="F277" s="65">
        <f t="shared" si="29"/>
        <v>47.141099999999994</v>
      </c>
      <c r="G277" s="66">
        <f t="shared" si="30"/>
        <v>47.009099999999989</v>
      </c>
      <c r="H277" s="67">
        <f t="shared" si="31"/>
        <v>0.14735999999999999</v>
      </c>
      <c r="I277" s="66">
        <v>0</v>
      </c>
      <c r="J277" s="67">
        <f t="shared" si="28"/>
        <v>0</v>
      </c>
      <c r="K277" s="14">
        <f t="shared" si="26"/>
        <v>0</v>
      </c>
      <c r="L277" s="4" t="str">
        <f t="shared" si="27"/>
        <v/>
      </c>
    </row>
    <row r="278" spans="1:12" x14ac:dyDescent="0.25">
      <c r="A278" s="16">
        <f>Energy_Balance_WY2011!A277</f>
        <v>40464</v>
      </c>
      <c r="B278" s="33" t="str">
        <f>Energy_Balance_WY2011!B277</f>
        <v xml:space="preserve"> 12:00:00</v>
      </c>
      <c r="C278" s="65">
        <v>0</v>
      </c>
      <c r="D278" s="66">
        <v>0</v>
      </c>
      <c r="E278" s="66">
        <v>0</v>
      </c>
      <c r="F278" s="65">
        <f t="shared" si="29"/>
        <v>47.141099999999994</v>
      </c>
      <c r="G278" s="66">
        <f t="shared" si="30"/>
        <v>47.009099999999989</v>
      </c>
      <c r="H278" s="67">
        <f t="shared" si="31"/>
        <v>0.14735999999999999</v>
      </c>
      <c r="I278" s="66">
        <v>0</v>
      </c>
      <c r="J278" s="67">
        <f t="shared" si="28"/>
        <v>0</v>
      </c>
      <c r="K278" s="14">
        <f t="shared" si="26"/>
        <v>0</v>
      </c>
      <c r="L278" s="4" t="str">
        <f t="shared" si="27"/>
        <v/>
      </c>
    </row>
    <row r="279" spans="1:12" x14ac:dyDescent="0.25">
      <c r="A279" s="16">
        <f>Energy_Balance_WY2011!A278</f>
        <v>40464</v>
      </c>
      <c r="B279" s="33" t="str">
        <f>Energy_Balance_WY2011!B278</f>
        <v xml:space="preserve"> 13:00:00</v>
      </c>
      <c r="C279" s="65">
        <v>0</v>
      </c>
      <c r="D279" s="66">
        <v>0</v>
      </c>
      <c r="E279" s="66">
        <v>0</v>
      </c>
      <c r="F279" s="65">
        <f t="shared" si="29"/>
        <v>47.141099999999994</v>
      </c>
      <c r="G279" s="66">
        <f t="shared" si="30"/>
        <v>47.009099999999989</v>
      </c>
      <c r="H279" s="67">
        <f t="shared" si="31"/>
        <v>0.14735999999999999</v>
      </c>
      <c r="I279" s="66">
        <v>0</v>
      </c>
      <c r="J279" s="67">
        <f t="shared" si="28"/>
        <v>0</v>
      </c>
      <c r="K279" s="14">
        <f t="shared" si="26"/>
        <v>0</v>
      </c>
      <c r="L279" s="4" t="str">
        <f t="shared" si="27"/>
        <v/>
      </c>
    </row>
    <row r="280" spans="1:12" x14ac:dyDescent="0.25">
      <c r="A280" s="16">
        <f>Energy_Balance_WY2011!A279</f>
        <v>40464</v>
      </c>
      <c r="B280" s="33" t="str">
        <f>Energy_Balance_WY2011!B279</f>
        <v xml:space="preserve"> 14:00:00</v>
      </c>
      <c r="C280" s="65">
        <v>0</v>
      </c>
      <c r="D280" s="66">
        <v>0</v>
      </c>
      <c r="E280" s="66">
        <v>0</v>
      </c>
      <c r="F280" s="65">
        <f t="shared" si="29"/>
        <v>47.141099999999994</v>
      </c>
      <c r="G280" s="66">
        <f t="shared" si="30"/>
        <v>47.009099999999989</v>
      </c>
      <c r="H280" s="67">
        <f t="shared" si="31"/>
        <v>0.14735999999999999</v>
      </c>
      <c r="I280" s="66">
        <v>0</v>
      </c>
      <c r="J280" s="67">
        <f t="shared" si="28"/>
        <v>0</v>
      </c>
      <c r="K280" s="14">
        <f t="shared" si="26"/>
        <v>0</v>
      </c>
      <c r="L280" s="4" t="str">
        <f t="shared" si="27"/>
        <v/>
      </c>
    </row>
    <row r="281" spans="1:12" x14ac:dyDescent="0.25">
      <c r="A281" s="16">
        <f>Energy_Balance_WY2011!A280</f>
        <v>40464</v>
      </c>
      <c r="B281" s="33" t="str">
        <f>Energy_Balance_WY2011!B280</f>
        <v xml:space="preserve"> 15:00:00</v>
      </c>
      <c r="C281" s="65">
        <v>0</v>
      </c>
      <c r="D281" s="66">
        <v>0</v>
      </c>
      <c r="E281" s="66">
        <v>0</v>
      </c>
      <c r="F281" s="65">
        <f t="shared" si="29"/>
        <v>47.141099999999994</v>
      </c>
      <c r="G281" s="66">
        <f t="shared" si="30"/>
        <v>47.009099999999989</v>
      </c>
      <c r="H281" s="67">
        <f t="shared" si="31"/>
        <v>0.14735999999999999</v>
      </c>
      <c r="I281" s="66">
        <v>0</v>
      </c>
      <c r="J281" s="67">
        <f t="shared" si="28"/>
        <v>0</v>
      </c>
      <c r="K281" s="14">
        <f t="shared" si="26"/>
        <v>0</v>
      </c>
      <c r="L281" s="4" t="str">
        <f t="shared" si="27"/>
        <v/>
      </c>
    </row>
    <row r="282" spans="1:12" x14ac:dyDescent="0.25">
      <c r="A282" s="16">
        <f>Energy_Balance_WY2011!A281</f>
        <v>40464</v>
      </c>
      <c r="B282" s="33" t="str">
        <f>Energy_Balance_WY2011!B281</f>
        <v xml:space="preserve"> 16:00:00</v>
      </c>
      <c r="C282" s="65">
        <v>0</v>
      </c>
      <c r="D282" s="66">
        <v>0</v>
      </c>
      <c r="E282" s="66">
        <v>0</v>
      </c>
      <c r="F282" s="65">
        <f t="shared" si="29"/>
        <v>47.141099999999994</v>
      </c>
      <c r="G282" s="66">
        <f t="shared" si="30"/>
        <v>47.009099999999989</v>
      </c>
      <c r="H282" s="67">
        <f t="shared" si="31"/>
        <v>0.14735999999999999</v>
      </c>
      <c r="I282" s="66">
        <v>0</v>
      </c>
      <c r="J282" s="67">
        <f t="shared" si="28"/>
        <v>0</v>
      </c>
      <c r="K282" s="14">
        <f t="shared" si="26"/>
        <v>0</v>
      </c>
      <c r="L282" s="4" t="str">
        <f t="shared" si="27"/>
        <v/>
      </c>
    </row>
    <row r="283" spans="1:12" x14ac:dyDescent="0.25">
      <c r="A283" s="16">
        <f>Energy_Balance_WY2011!A282</f>
        <v>40464</v>
      </c>
      <c r="B283" s="33" t="str">
        <f>Energy_Balance_WY2011!B282</f>
        <v xml:space="preserve"> 17:00:00</v>
      </c>
      <c r="C283" s="65">
        <v>0</v>
      </c>
      <c r="D283" s="66">
        <v>0</v>
      </c>
      <c r="E283" s="66">
        <v>0</v>
      </c>
      <c r="F283" s="65">
        <f t="shared" si="29"/>
        <v>47.141099999999994</v>
      </c>
      <c r="G283" s="66">
        <f t="shared" si="30"/>
        <v>47.009099999999989</v>
      </c>
      <c r="H283" s="67">
        <f t="shared" si="31"/>
        <v>0.14735999999999999</v>
      </c>
      <c r="I283" s="66">
        <v>0</v>
      </c>
      <c r="J283" s="67">
        <f t="shared" si="28"/>
        <v>0</v>
      </c>
      <c r="K283" s="14">
        <f t="shared" si="26"/>
        <v>0</v>
      </c>
      <c r="L283" s="4" t="str">
        <f t="shared" si="27"/>
        <v/>
      </c>
    </row>
    <row r="284" spans="1:12" x14ac:dyDescent="0.25">
      <c r="A284" s="16">
        <f>Energy_Balance_WY2011!A283</f>
        <v>40464</v>
      </c>
      <c r="B284" s="33" t="str">
        <f>Energy_Balance_WY2011!B283</f>
        <v xml:space="preserve"> 18:00:00</v>
      </c>
      <c r="C284" s="65">
        <v>0</v>
      </c>
      <c r="D284" s="66">
        <v>0</v>
      </c>
      <c r="E284" s="66">
        <v>0</v>
      </c>
      <c r="F284" s="65">
        <f t="shared" si="29"/>
        <v>47.141099999999994</v>
      </c>
      <c r="G284" s="66">
        <f t="shared" si="30"/>
        <v>47.009099999999989</v>
      </c>
      <c r="H284" s="67">
        <f t="shared" si="31"/>
        <v>0.14735999999999999</v>
      </c>
      <c r="I284" s="66">
        <v>0</v>
      </c>
      <c r="J284" s="67">
        <f t="shared" si="28"/>
        <v>0</v>
      </c>
      <c r="K284" s="14">
        <f t="shared" si="26"/>
        <v>0</v>
      </c>
      <c r="L284" s="4" t="str">
        <f t="shared" si="27"/>
        <v/>
      </c>
    </row>
    <row r="285" spans="1:12" x14ac:dyDescent="0.25">
      <c r="A285" s="16">
        <f>Energy_Balance_WY2011!A284</f>
        <v>40464</v>
      </c>
      <c r="B285" s="33" t="str">
        <f>Energy_Balance_WY2011!B284</f>
        <v xml:space="preserve"> 19:00:00</v>
      </c>
      <c r="C285" s="65">
        <v>0</v>
      </c>
      <c r="D285" s="66">
        <v>0</v>
      </c>
      <c r="E285" s="66">
        <v>0</v>
      </c>
      <c r="F285" s="65">
        <f t="shared" si="29"/>
        <v>47.141099999999994</v>
      </c>
      <c r="G285" s="66">
        <f t="shared" si="30"/>
        <v>47.009099999999989</v>
      </c>
      <c r="H285" s="67">
        <f t="shared" si="31"/>
        <v>0.14735999999999999</v>
      </c>
      <c r="I285" s="66">
        <v>0</v>
      </c>
      <c r="J285" s="67">
        <f t="shared" si="28"/>
        <v>0</v>
      </c>
      <c r="K285" s="14">
        <f t="shared" si="26"/>
        <v>0</v>
      </c>
      <c r="L285" s="4" t="str">
        <f t="shared" si="27"/>
        <v/>
      </c>
    </row>
    <row r="286" spans="1:12" x14ac:dyDescent="0.25">
      <c r="A286" s="16">
        <f>Energy_Balance_WY2011!A285</f>
        <v>40464</v>
      </c>
      <c r="B286" s="33" t="str">
        <f>Energy_Balance_WY2011!B285</f>
        <v xml:space="preserve"> 20:00:00</v>
      </c>
      <c r="C286" s="65">
        <v>0</v>
      </c>
      <c r="D286" s="66">
        <v>0</v>
      </c>
      <c r="E286" s="66">
        <v>0</v>
      </c>
      <c r="F286" s="65">
        <f t="shared" si="29"/>
        <v>47.141099999999994</v>
      </c>
      <c r="G286" s="66">
        <f t="shared" si="30"/>
        <v>47.009099999999989</v>
      </c>
      <c r="H286" s="67">
        <f t="shared" si="31"/>
        <v>0.14735999999999999</v>
      </c>
      <c r="I286" s="66">
        <v>0</v>
      </c>
      <c r="J286" s="67">
        <f t="shared" si="28"/>
        <v>0</v>
      </c>
      <c r="K286" s="14">
        <f t="shared" si="26"/>
        <v>0</v>
      </c>
      <c r="L286" s="4" t="str">
        <f t="shared" si="27"/>
        <v/>
      </c>
    </row>
    <row r="287" spans="1:12" x14ac:dyDescent="0.25">
      <c r="A287" s="16">
        <f>Energy_Balance_WY2011!A286</f>
        <v>40464</v>
      </c>
      <c r="B287" s="33" t="str">
        <f>Energy_Balance_WY2011!B286</f>
        <v xml:space="preserve"> 21:00:00</v>
      </c>
      <c r="C287" s="65">
        <v>0</v>
      </c>
      <c r="D287" s="66">
        <v>0</v>
      </c>
      <c r="E287" s="66">
        <v>0</v>
      </c>
      <c r="F287" s="65">
        <f t="shared" si="29"/>
        <v>47.141099999999994</v>
      </c>
      <c r="G287" s="66">
        <f t="shared" si="30"/>
        <v>47.009099999999989</v>
      </c>
      <c r="H287" s="67">
        <f t="shared" si="31"/>
        <v>0.14735999999999999</v>
      </c>
      <c r="I287" s="66">
        <v>0</v>
      </c>
      <c r="J287" s="67">
        <f t="shared" si="28"/>
        <v>0</v>
      </c>
      <c r="K287" s="14">
        <f t="shared" si="26"/>
        <v>0</v>
      </c>
      <c r="L287" s="4" t="str">
        <f t="shared" si="27"/>
        <v/>
      </c>
    </row>
    <row r="288" spans="1:12" x14ac:dyDescent="0.25">
      <c r="A288" s="16">
        <f>Energy_Balance_WY2011!A287</f>
        <v>40464</v>
      </c>
      <c r="B288" s="33" t="str">
        <f>Energy_Balance_WY2011!B287</f>
        <v xml:space="preserve"> 22:00:00</v>
      </c>
      <c r="C288" s="65">
        <v>0</v>
      </c>
      <c r="D288" s="66">
        <v>0</v>
      </c>
      <c r="E288" s="66">
        <v>0</v>
      </c>
      <c r="F288" s="65">
        <f t="shared" si="29"/>
        <v>47.141099999999994</v>
      </c>
      <c r="G288" s="66">
        <f t="shared" si="30"/>
        <v>47.009099999999989</v>
      </c>
      <c r="H288" s="67">
        <f t="shared" si="31"/>
        <v>0.14735999999999999</v>
      </c>
      <c r="I288" s="66">
        <v>0</v>
      </c>
      <c r="J288" s="67">
        <f t="shared" si="28"/>
        <v>0</v>
      </c>
      <c r="K288" s="14">
        <f t="shared" si="26"/>
        <v>0</v>
      </c>
      <c r="L288" s="4" t="str">
        <f t="shared" si="27"/>
        <v/>
      </c>
    </row>
    <row r="289" spans="1:12" x14ac:dyDescent="0.25">
      <c r="A289" s="16">
        <f>Energy_Balance_WY2011!A288</f>
        <v>40464</v>
      </c>
      <c r="B289" s="33" t="str">
        <f>Energy_Balance_WY2011!B288</f>
        <v xml:space="preserve"> 23:00:00</v>
      </c>
      <c r="C289" s="65">
        <v>0</v>
      </c>
      <c r="D289" s="66">
        <v>0</v>
      </c>
      <c r="E289" s="66">
        <v>0</v>
      </c>
      <c r="F289" s="65">
        <f t="shared" si="29"/>
        <v>47.141099999999994</v>
      </c>
      <c r="G289" s="66">
        <f t="shared" si="30"/>
        <v>47.009099999999989</v>
      </c>
      <c r="H289" s="67">
        <f t="shared" si="31"/>
        <v>0.14735999999999999</v>
      </c>
      <c r="I289" s="66">
        <v>0</v>
      </c>
      <c r="J289" s="67">
        <f t="shared" si="28"/>
        <v>0</v>
      </c>
      <c r="K289" s="14">
        <f t="shared" si="26"/>
        <v>0</v>
      </c>
      <c r="L289" s="4" t="str">
        <f t="shared" si="27"/>
        <v/>
      </c>
    </row>
    <row r="290" spans="1:12" x14ac:dyDescent="0.25">
      <c r="A290" s="16">
        <f>Energy_Balance_WY2011!A289</f>
        <v>40464</v>
      </c>
      <c r="B290" s="33" t="str">
        <f>Energy_Balance_WY2011!B289</f>
        <v xml:space="preserve"> 24:00:00</v>
      </c>
      <c r="C290" s="65">
        <v>0</v>
      </c>
      <c r="D290" s="66">
        <v>0</v>
      </c>
      <c r="E290" s="66">
        <v>0</v>
      </c>
      <c r="F290" s="65">
        <f t="shared" si="29"/>
        <v>47.141099999999994</v>
      </c>
      <c r="G290" s="66">
        <f t="shared" si="30"/>
        <v>47.009099999999989</v>
      </c>
      <c r="H290" s="67">
        <f t="shared" si="31"/>
        <v>0.14735999999999999</v>
      </c>
      <c r="I290" s="66">
        <v>0</v>
      </c>
      <c r="J290" s="67">
        <f t="shared" si="28"/>
        <v>0</v>
      </c>
      <c r="K290" s="14">
        <f t="shared" si="26"/>
        <v>0</v>
      </c>
      <c r="L290" s="4" t="str">
        <f t="shared" si="27"/>
        <v/>
      </c>
    </row>
    <row r="291" spans="1:12" x14ac:dyDescent="0.25">
      <c r="A291" s="16">
        <f>Energy_Balance_WY2011!A290</f>
        <v>40465</v>
      </c>
      <c r="B291" s="33" t="str">
        <f>Energy_Balance_WY2011!B290</f>
        <v xml:space="preserve"> 01:00:00</v>
      </c>
      <c r="C291" s="65">
        <v>0</v>
      </c>
      <c r="D291" s="66">
        <v>0</v>
      </c>
      <c r="E291" s="66">
        <v>0</v>
      </c>
      <c r="F291" s="65">
        <f t="shared" si="29"/>
        <v>47.141099999999994</v>
      </c>
      <c r="G291" s="66">
        <f t="shared" si="30"/>
        <v>47.009099999999989</v>
      </c>
      <c r="H291" s="67">
        <f t="shared" si="31"/>
        <v>0.14735999999999999</v>
      </c>
      <c r="I291" s="66">
        <v>0</v>
      </c>
      <c r="J291" s="67">
        <f t="shared" si="28"/>
        <v>0</v>
      </c>
      <c r="K291" s="14">
        <f t="shared" si="26"/>
        <v>0</v>
      </c>
      <c r="L291" s="4" t="str">
        <f t="shared" si="27"/>
        <v/>
      </c>
    </row>
    <row r="292" spans="1:12" x14ac:dyDescent="0.25">
      <c r="A292" s="16">
        <f>Energy_Balance_WY2011!A291</f>
        <v>40465</v>
      </c>
      <c r="B292" s="33" t="str">
        <f>Energy_Balance_WY2011!B291</f>
        <v xml:space="preserve"> 02:00:00</v>
      </c>
      <c r="C292" s="65">
        <v>0</v>
      </c>
      <c r="D292" s="66">
        <v>0</v>
      </c>
      <c r="E292" s="66">
        <v>0</v>
      </c>
      <c r="F292" s="65">
        <f t="shared" si="29"/>
        <v>47.141099999999994</v>
      </c>
      <c r="G292" s="66">
        <f t="shared" si="30"/>
        <v>47.009099999999989</v>
      </c>
      <c r="H292" s="67">
        <f t="shared" si="31"/>
        <v>0.14735999999999999</v>
      </c>
      <c r="I292" s="66">
        <v>0</v>
      </c>
      <c r="J292" s="67">
        <f t="shared" si="28"/>
        <v>0</v>
      </c>
      <c r="K292" s="14">
        <f t="shared" si="26"/>
        <v>0</v>
      </c>
      <c r="L292" s="4" t="str">
        <f t="shared" si="27"/>
        <v/>
      </c>
    </row>
    <row r="293" spans="1:12" x14ac:dyDescent="0.25">
      <c r="A293" s="16">
        <f>Energy_Balance_WY2011!A292</f>
        <v>40465</v>
      </c>
      <c r="B293" s="33" t="str">
        <f>Energy_Balance_WY2011!B292</f>
        <v xml:space="preserve"> 03:00:00</v>
      </c>
      <c r="C293" s="65">
        <v>0</v>
      </c>
      <c r="D293" s="66">
        <v>0</v>
      </c>
      <c r="E293" s="66">
        <v>0</v>
      </c>
      <c r="F293" s="65">
        <f t="shared" si="29"/>
        <v>47.141099999999994</v>
      </c>
      <c r="G293" s="66">
        <f t="shared" si="30"/>
        <v>47.009099999999989</v>
      </c>
      <c r="H293" s="67">
        <f t="shared" si="31"/>
        <v>0.14735999999999999</v>
      </c>
      <c r="I293" s="66">
        <v>0</v>
      </c>
      <c r="J293" s="67">
        <f t="shared" si="28"/>
        <v>0</v>
      </c>
      <c r="K293" s="14">
        <f t="shared" si="26"/>
        <v>0</v>
      </c>
      <c r="L293" s="4" t="str">
        <f t="shared" si="27"/>
        <v/>
      </c>
    </row>
    <row r="294" spans="1:12" x14ac:dyDescent="0.25">
      <c r="A294" s="16">
        <f>Energy_Balance_WY2011!A293</f>
        <v>40465</v>
      </c>
      <c r="B294" s="33" t="str">
        <f>Energy_Balance_WY2011!B293</f>
        <v xml:space="preserve"> 04:00:00</v>
      </c>
      <c r="C294" s="65">
        <v>0</v>
      </c>
      <c r="D294" s="66">
        <v>0</v>
      </c>
      <c r="E294" s="66">
        <v>0</v>
      </c>
      <c r="F294" s="65">
        <f t="shared" si="29"/>
        <v>47.141099999999994</v>
      </c>
      <c r="G294" s="66">
        <f t="shared" si="30"/>
        <v>47.009099999999989</v>
      </c>
      <c r="H294" s="67">
        <f t="shared" si="31"/>
        <v>0.14735999999999999</v>
      </c>
      <c r="I294" s="66">
        <v>0</v>
      </c>
      <c r="J294" s="67">
        <f t="shared" si="28"/>
        <v>0</v>
      </c>
      <c r="K294" s="14">
        <f t="shared" si="26"/>
        <v>0</v>
      </c>
      <c r="L294" s="4" t="str">
        <f t="shared" si="27"/>
        <v/>
      </c>
    </row>
    <row r="295" spans="1:12" x14ac:dyDescent="0.25">
      <c r="A295" s="16">
        <f>Energy_Balance_WY2011!A294</f>
        <v>40465</v>
      </c>
      <c r="B295" s="33" t="str">
        <f>Energy_Balance_WY2011!B294</f>
        <v xml:space="preserve"> 05:00:00</v>
      </c>
      <c r="C295" s="65">
        <v>0</v>
      </c>
      <c r="D295" s="66">
        <v>0</v>
      </c>
      <c r="E295" s="66">
        <v>0</v>
      </c>
      <c r="F295" s="65">
        <f t="shared" si="29"/>
        <v>47.141099999999994</v>
      </c>
      <c r="G295" s="66">
        <f t="shared" si="30"/>
        <v>47.009099999999989</v>
      </c>
      <c r="H295" s="67">
        <f t="shared" si="31"/>
        <v>0.14735999999999999</v>
      </c>
      <c r="I295" s="66">
        <v>0</v>
      </c>
      <c r="J295" s="67">
        <f t="shared" si="28"/>
        <v>0</v>
      </c>
      <c r="K295" s="14">
        <f t="shared" si="26"/>
        <v>0</v>
      </c>
      <c r="L295" s="4" t="str">
        <f t="shared" si="27"/>
        <v/>
      </c>
    </row>
    <row r="296" spans="1:12" x14ac:dyDescent="0.25">
      <c r="A296" s="16">
        <f>Energy_Balance_WY2011!A295</f>
        <v>40465</v>
      </c>
      <c r="B296" s="33" t="str">
        <f>Energy_Balance_WY2011!B295</f>
        <v xml:space="preserve"> 06:00:00</v>
      </c>
      <c r="C296" s="65">
        <v>0</v>
      </c>
      <c r="D296" s="66">
        <v>0</v>
      </c>
      <c r="E296" s="66">
        <v>0</v>
      </c>
      <c r="F296" s="65">
        <f t="shared" si="29"/>
        <v>47.141099999999994</v>
      </c>
      <c r="G296" s="66">
        <f t="shared" si="30"/>
        <v>47.009099999999989</v>
      </c>
      <c r="H296" s="67">
        <f t="shared" si="31"/>
        <v>0.14735999999999999</v>
      </c>
      <c r="I296" s="66">
        <v>0</v>
      </c>
      <c r="J296" s="67">
        <f t="shared" si="28"/>
        <v>0</v>
      </c>
      <c r="K296" s="14">
        <f t="shared" si="26"/>
        <v>0</v>
      </c>
      <c r="L296" s="4" t="str">
        <f t="shared" si="27"/>
        <v/>
      </c>
    </row>
    <row r="297" spans="1:12" x14ac:dyDescent="0.25">
      <c r="A297" s="16">
        <f>Energy_Balance_WY2011!A296</f>
        <v>40465</v>
      </c>
      <c r="B297" s="33" t="str">
        <f>Energy_Balance_WY2011!B296</f>
        <v xml:space="preserve"> 07:00:00</v>
      </c>
      <c r="C297" s="65">
        <v>0</v>
      </c>
      <c r="D297" s="66">
        <v>0</v>
      </c>
      <c r="E297" s="66">
        <v>0</v>
      </c>
      <c r="F297" s="65">
        <f t="shared" si="29"/>
        <v>47.141099999999994</v>
      </c>
      <c r="G297" s="66">
        <f t="shared" si="30"/>
        <v>47.009099999999989</v>
      </c>
      <c r="H297" s="67">
        <f t="shared" si="31"/>
        <v>0.14735999999999999</v>
      </c>
      <c r="I297" s="66">
        <v>0</v>
      </c>
      <c r="J297" s="67">
        <f t="shared" si="28"/>
        <v>0</v>
      </c>
      <c r="K297" s="14">
        <f t="shared" si="26"/>
        <v>0</v>
      </c>
      <c r="L297" s="4" t="str">
        <f t="shared" si="27"/>
        <v/>
      </c>
    </row>
    <row r="298" spans="1:12" x14ac:dyDescent="0.25">
      <c r="A298" s="16">
        <f>Energy_Balance_WY2011!A297</f>
        <v>40465</v>
      </c>
      <c r="B298" s="33" t="str">
        <f>Energy_Balance_WY2011!B297</f>
        <v xml:space="preserve"> 08:00:00</v>
      </c>
      <c r="C298" s="65">
        <v>0</v>
      </c>
      <c r="D298" s="66">
        <v>0</v>
      </c>
      <c r="E298" s="66">
        <v>0</v>
      </c>
      <c r="F298" s="65">
        <f t="shared" si="29"/>
        <v>47.141099999999994</v>
      </c>
      <c r="G298" s="66">
        <f t="shared" si="30"/>
        <v>47.009099999999989</v>
      </c>
      <c r="H298" s="67">
        <f t="shared" si="31"/>
        <v>0.14735999999999999</v>
      </c>
      <c r="I298" s="66">
        <v>0</v>
      </c>
      <c r="J298" s="67">
        <f t="shared" si="28"/>
        <v>0</v>
      </c>
      <c r="K298" s="14">
        <f t="shared" si="26"/>
        <v>0</v>
      </c>
      <c r="L298" s="4" t="str">
        <f t="shared" si="27"/>
        <v/>
      </c>
    </row>
    <row r="299" spans="1:12" x14ac:dyDescent="0.25">
      <c r="A299" s="16">
        <f>Energy_Balance_WY2011!A298</f>
        <v>40465</v>
      </c>
      <c r="B299" s="33" t="str">
        <f>Energy_Balance_WY2011!B298</f>
        <v xml:space="preserve"> 09:00:00</v>
      </c>
      <c r="C299" s="65">
        <v>0</v>
      </c>
      <c r="D299" s="66">
        <v>0</v>
      </c>
      <c r="E299" s="66">
        <v>0</v>
      </c>
      <c r="F299" s="65">
        <f t="shared" si="29"/>
        <v>47.141099999999994</v>
      </c>
      <c r="G299" s="66">
        <f t="shared" si="30"/>
        <v>47.009099999999989</v>
      </c>
      <c r="H299" s="67">
        <f t="shared" si="31"/>
        <v>0.14735999999999999</v>
      </c>
      <c r="I299" s="66">
        <v>0</v>
      </c>
      <c r="J299" s="67">
        <f t="shared" si="28"/>
        <v>0</v>
      </c>
      <c r="K299" s="14">
        <f t="shared" si="26"/>
        <v>0</v>
      </c>
      <c r="L299" s="4" t="str">
        <f t="shared" si="27"/>
        <v/>
      </c>
    </row>
    <row r="300" spans="1:12" x14ac:dyDescent="0.25">
      <c r="A300" s="16">
        <f>Energy_Balance_WY2011!A299</f>
        <v>40465</v>
      </c>
      <c r="B300" s="33" t="str">
        <f>Energy_Balance_WY2011!B299</f>
        <v xml:space="preserve"> 10:00:00</v>
      </c>
      <c r="C300" s="65">
        <v>0</v>
      </c>
      <c r="D300" s="66">
        <v>0</v>
      </c>
      <c r="E300" s="66">
        <v>0</v>
      </c>
      <c r="F300" s="65">
        <f t="shared" si="29"/>
        <v>47.141099999999994</v>
      </c>
      <c r="G300" s="66">
        <f t="shared" si="30"/>
        <v>47.009099999999989</v>
      </c>
      <c r="H300" s="67">
        <f t="shared" si="31"/>
        <v>0.14735999999999999</v>
      </c>
      <c r="I300" s="66">
        <v>0</v>
      </c>
      <c r="J300" s="67">
        <f t="shared" si="28"/>
        <v>0</v>
      </c>
      <c r="K300" s="14">
        <f t="shared" si="26"/>
        <v>0</v>
      </c>
      <c r="L300" s="4" t="str">
        <f t="shared" si="27"/>
        <v/>
      </c>
    </row>
    <row r="301" spans="1:12" x14ac:dyDescent="0.25">
      <c r="A301" s="16">
        <f>Energy_Balance_WY2011!A300</f>
        <v>40465</v>
      </c>
      <c r="B301" s="33" t="str">
        <f>Energy_Balance_WY2011!B300</f>
        <v xml:space="preserve"> 11:00:00</v>
      </c>
      <c r="C301" s="65">
        <v>0</v>
      </c>
      <c r="D301" s="66">
        <v>0</v>
      </c>
      <c r="E301" s="66">
        <v>0</v>
      </c>
      <c r="F301" s="65">
        <f t="shared" si="29"/>
        <v>47.141099999999994</v>
      </c>
      <c r="G301" s="66">
        <f t="shared" si="30"/>
        <v>47.009099999999989</v>
      </c>
      <c r="H301" s="67">
        <f t="shared" si="31"/>
        <v>0.14735999999999999</v>
      </c>
      <c r="I301" s="66">
        <v>0</v>
      </c>
      <c r="J301" s="67">
        <f t="shared" si="28"/>
        <v>0</v>
      </c>
      <c r="K301" s="14">
        <f t="shared" si="26"/>
        <v>0</v>
      </c>
      <c r="L301" s="4" t="str">
        <f t="shared" si="27"/>
        <v/>
      </c>
    </row>
    <row r="302" spans="1:12" x14ac:dyDescent="0.25">
      <c r="A302" s="16">
        <f>Energy_Balance_WY2011!A301</f>
        <v>40465</v>
      </c>
      <c r="B302" s="33" t="str">
        <f>Energy_Balance_WY2011!B301</f>
        <v xml:space="preserve"> 12:00:00</v>
      </c>
      <c r="C302" s="65">
        <v>0</v>
      </c>
      <c r="D302" s="66">
        <v>0</v>
      </c>
      <c r="E302" s="66">
        <v>0</v>
      </c>
      <c r="F302" s="65">
        <f t="shared" si="29"/>
        <v>47.141099999999994</v>
      </c>
      <c r="G302" s="66">
        <f t="shared" si="30"/>
        <v>47.009099999999989</v>
      </c>
      <c r="H302" s="67">
        <f t="shared" si="31"/>
        <v>0.14735999999999999</v>
      </c>
      <c r="I302" s="66">
        <v>0</v>
      </c>
      <c r="J302" s="67">
        <f t="shared" si="28"/>
        <v>0</v>
      </c>
      <c r="K302" s="14">
        <f t="shared" si="26"/>
        <v>0</v>
      </c>
      <c r="L302" s="4" t="str">
        <f t="shared" si="27"/>
        <v/>
      </c>
    </row>
    <row r="303" spans="1:12" x14ac:dyDescent="0.25">
      <c r="A303" s="16">
        <f>Energy_Balance_WY2011!A302</f>
        <v>40465</v>
      </c>
      <c r="B303" s="33" t="str">
        <f>Energy_Balance_WY2011!B302</f>
        <v xml:space="preserve"> 13:00:00</v>
      </c>
      <c r="C303" s="65">
        <v>0</v>
      </c>
      <c r="D303" s="66">
        <v>0</v>
      </c>
      <c r="E303" s="66">
        <v>0</v>
      </c>
      <c r="F303" s="65">
        <f t="shared" si="29"/>
        <v>47.141099999999994</v>
      </c>
      <c r="G303" s="66">
        <f t="shared" si="30"/>
        <v>47.009099999999989</v>
      </c>
      <c r="H303" s="67">
        <f t="shared" si="31"/>
        <v>0.14735999999999999</v>
      </c>
      <c r="I303" s="66">
        <v>0</v>
      </c>
      <c r="J303" s="67">
        <f t="shared" si="28"/>
        <v>0</v>
      </c>
      <c r="K303" s="14">
        <f t="shared" si="26"/>
        <v>0</v>
      </c>
      <c r="L303" s="4" t="str">
        <f t="shared" si="27"/>
        <v/>
      </c>
    </row>
    <row r="304" spans="1:12" x14ac:dyDescent="0.25">
      <c r="A304" s="16">
        <f>Energy_Balance_WY2011!A303</f>
        <v>40465</v>
      </c>
      <c r="B304" s="33" t="str">
        <f>Energy_Balance_WY2011!B303</f>
        <v xml:space="preserve"> 14:00:00</v>
      </c>
      <c r="C304" s="65">
        <v>0</v>
      </c>
      <c r="D304" s="66">
        <v>0</v>
      </c>
      <c r="E304" s="66">
        <v>0</v>
      </c>
      <c r="F304" s="65">
        <f t="shared" si="29"/>
        <v>47.141099999999994</v>
      </c>
      <c r="G304" s="66">
        <f t="shared" si="30"/>
        <v>47.009099999999989</v>
      </c>
      <c r="H304" s="67">
        <f t="shared" si="31"/>
        <v>0.14735999999999999</v>
      </c>
      <c r="I304" s="66">
        <v>0</v>
      </c>
      <c r="J304" s="67">
        <f t="shared" si="28"/>
        <v>0</v>
      </c>
      <c r="K304" s="14">
        <f t="shared" si="26"/>
        <v>0</v>
      </c>
      <c r="L304" s="4" t="str">
        <f t="shared" si="27"/>
        <v/>
      </c>
    </row>
    <row r="305" spans="1:12" x14ac:dyDescent="0.25">
      <c r="A305" s="16">
        <f>Energy_Balance_WY2011!A304</f>
        <v>40465</v>
      </c>
      <c r="B305" s="33" t="str">
        <f>Energy_Balance_WY2011!B304</f>
        <v xml:space="preserve"> 15:00:00</v>
      </c>
      <c r="C305" s="65">
        <v>0</v>
      </c>
      <c r="D305" s="66">
        <v>0</v>
      </c>
      <c r="E305" s="66">
        <v>0</v>
      </c>
      <c r="F305" s="65">
        <f t="shared" si="29"/>
        <v>47.141099999999994</v>
      </c>
      <c r="G305" s="66">
        <f t="shared" si="30"/>
        <v>47.009099999999989</v>
      </c>
      <c r="H305" s="67">
        <f t="shared" si="31"/>
        <v>0.14735999999999999</v>
      </c>
      <c r="I305" s="66">
        <v>0</v>
      </c>
      <c r="J305" s="67">
        <f t="shared" si="28"/>
        <v>0</v>
      </c>
      <c r="K305" s="14">
        <f t="shared" si="26"/>
        <v>0</v>
      </c>
      <c r="L305" s="4" t="str">
        <f t="shared" si="27"/>
        <v/>
      </c>
    </row>
    <row r="306" spans="1:12" x14ac:dyDescent="0.25">
      <c r="A306" s="16">
        <f>Energy_Balance_WY2011!A305</f>
        <v>40465</v>
      </c>
      <c r="B306" s="33" t="str">
        <f>Energy_Balance_WY2011!B305</f>
        <v xml:space="preserve"> 16:00:00</v>
      </c>
      <c r="C306" s="65">
        <v>0</v>
      </c>
      <c r="D306" s="66">
        <v>0</v>
      </c>
      <c r="E306" s="66">
        <v>0</v>
      </c>
      <c r="F306" s="65">
        <f t="shared" si="29"/>
        <v>47.141099999999994</v>
      </c>
      <c r="G306" s="66">
        <f t="shared" si="30"/>
        <v>47.009099999999989</v>
      </c>
      <c r="H306" s="67">
        <f t="shared" si="31"/>
        <v>0.14735999999999999</v>
      </c>
      <c r="I306" s="66">
        <v>0</v>
      </c>
      <c r="J306" s="67">
        <f t="shared" si="28"/>
        <v>0</v>
      </c>
      <c r="K306" s="14">
        <f t="shared" si="26"/>
        <v>0</v>
      </c>
      <c r="L306" s="4" t="str">
        <f t="shared" si="27"/>
        <v/>
      </c>
    </row>
    <row r="307" spans="1:12" x14ac:dyDescent="0.25">
      <c r="A307" s="16">
        <f>Energy_Balance_WY2011!A306</f>
        <v>40465</v>
      </c>
      <c r="B307" s="33" t="str">
        <f>Energy_Balance_WY2011!B306</f>
        <v xml:space="preserve"> 17:00:00</v>
      </c>
      <c r="C307" s="65">
        <v>0</v>
      </c>
      <c r="D307" s="66">
        <v>0</v>
      </c>
      <c r="E307" s="66">
        <v>0</v>
      </c>
      <c r="F307" s="65">
        <f t="shared" si="29"/>
        <v>47.141099999999994</v>
      </c>
      <c r="G307" s="66">
        <f t="shared" si="30"/>
        <v>47.009099999999989</v>
      </c>
      <c r="H307" s="67">
        <f t="shared" si="31"/>
        <v>0.14735999999999999</v>
      </c>
      <c r="I307" s="66">
        <v>0</v>
      </c>
      <c r="J307" s="67">
        <f t="shared" si="28"/>
        <v>0</v>
      </c>
      <c r="K307" s="14">
        <f t="shared" si="26"/>
        <v>0</v>
      </c>
      <c r="L307" s="4" t="str">
        <f t="shared" si="27"/>
        <v/>
      </c>
    </row>
    <row r="308" spans="1:12" x14ac:dyDescent="0.25">
      <c r="A308" s="16">
        <f>Energy_Balance_WY2011!A307</f>
        <v>40465</v>
      </c>
      <c r="B308" s="33" t="str">
        <f>Energy_Balance_WY2011!B307</f>
        <v xml:space="preserve"> 18:00:00</v>
      </c>
      <c r="C308" s="65">
        <v>0</v>
      </c>
      <c r="D308" s="66">
        <v>0</v>
      </c>
      <c r="E308" s="66">
        <v>0</v>
      </c>
      <c r="F308" s="65">
        <f t="shared" si="29"/>
        <v>47.141099999999994</v>
      </c>
      <c r="G308" s="66">
        <f t="shared" si="30"/>
        <v>47.009099999999989</v>
      </c>
      <c r="H308" s="67">
        <f t="shared" si="31"/>
        <v>0.14735999999999999</v>
      </c>
      <c r="I308" s="66">
        <v>0</v>
      </c>
      <c r="J308" s="67">
        <f t="shared" si="28"/>
        <v>0</v>
      </c>
      <c r="K308" s="14">
        <f t="shared" si="26"/>
        <v>0</v>
      </c>
      <c r="L308" s="4" t="str">
        <f t="shared" si="27"/>
        <v/>
      </c>
    </row>
    <row r="309" spans="1:12" x14ac:dyDescent="0.25">
      <c r="A309" s="16">
        <f>Energy_Balance_WY2011!A308</f>
        <v>40465</v>
      </c>
      <c r="B309" s="33" t="str">
        <f>Energy_Balance_WY2011!B308</f>
        <v xml:space="preserve"> 19:00:00</v>
      </c>
      <c r="C309" s="65">
        <v>0</v>
      </c>
      <c r="D309" s="66">
        <v>0</v>
      </c>
      <c r="E309" s="66">
        <v>0</v>
      </c>
      <c r="F309" s="65">
        <f t="shared" si="29"/>
        <v>47.141099999999994</v>
      </c>
      <c r="G309" s="66">
        <f t="shared" si="30"/>
        <v>47.009099999999989</v>
      </c>
      <c r="H309" s="67">
        <f t="shared" si="31"/>
        <v>0.14735999999999999</v>
      </c>
      <c r="I309" s="66">
        <v>0</v>
      </c>
      <c r="J309" s="67">
        <f t="shared" si="28"/>
        <v>0</v>
      </c>
      <c r="K309" s="14">
        <f t="shared" si="26"/>
        <v>0</v>
      </c>
      <c r="L309" s="4" t="str">
        <f t="shared" si="27"/>
        <v/>
      </c>
    </row>
    <row r="310" spans="1:12" x14ac:dyDescent="0.25">
      <c r="A310" s="16">
        <f>Energy_Balance_WY2011!A309</f>
        <v>40465</v>
      </c>
      <c r="B310" s="33" t="str">
        <f>Energy_Balance_WY2011!B309</f>
        <v xml:space="preserve"> 20:00:00</v>
      </c>
      <c r="C310" s="65">
        <v>0</v>
      </c>
      <c r="D310" s="66">
        <v>0</v>
      </c>
      <c r="E310" s="66">
        <v>0</v>
      </c>
      <c r="F310" s="65">
        <f t="shared" si="29"/>
        <v>47.141099999999994</v>
      </c>
      <c r="G310" s="66">
        <f t="shared" si="30"/>
        <v>47.009099999999989</v>
      </c>
      <c r="H310" s="67">
        <f t="shared" si="31"/>
        <v>0.14735999999999999</v>
      </c>
      <c r="I310" s="66">
        <v>0</v>
      </c>
      <c r="J310" s="67">
        <f t="shared" si="28"/>
        <v>0</v>
      </c>
      <c r="K310" s="14">
        <f t="shared" si="26"/>
        <v>0</v>
      </c>
      <c r="L310" s="4" t="str">
        <f t="shared" si="27"/>
        <v/>
      </c>
    </row>
    <row r="311" spans="1:12" x14ac:dyDescent="0.25">
      <c r="A311" s="16">
        <f>Energy_Balance_WY2011!A310</f>
        <v>40465</v>
      </c>
      <c r="B311" s="33" t="str">
        <f>Energy_Balance_WY2011!B310</f>
        <v xml:space="preserve"> 21:00:00</v>
      </c>
      <c r="C311" s="65">
        <v>0</v>
      </c>
      <c r="D311" s="66">
        <v>0</v>
      </c>
      <c r="E311" s="66">
        <v>0</v>
      </c>
      <c r="F311" s="65">
        <f t="shared" si="29"/>
        <v>47.141099999999994</v>
      </c>
      <c r="G311" s="66">
        <f t="shared" si="30"/>
        <v>47.009099999999989</v>
      </c>
      <c r="H311" s="67">
        <f t="shared" si="31"/>
        <v>0.14735999999999999</v>
      </c>
      <c r="I311" s="66">
        <v>0</v>
      </c>
      <c r="J311" s="67">
        <f t="shared" si="28"/>
        <v>0</v>
      </c>
      <c r="K311" s="14">
        <f t="shared" si="26"/>
        <v>0</v>
      </c>
      <c r="L311" s="4" t="str">
        <f t="shared" si="27"/>
        <v/>
      </c>
    </row>
    <row r="312" spans="1:12" x14ac:dyDescent="0.25">
      <c r="A312" s="16">
        <f>Energy_Balance_WY2011!A311</f>
        <v>40465</v>
      </c>
      <c r="B312" s="33" t="str">
        <f>Energy_Balance_WY2011!B311</f>
        <v xml:space="preserve"> 22:00:00</v>
      </c>
      <c r="C312" s="65">
        <v>0</v>
      </c>
      <c r="D312" s="66">
        <v>0</v>
      </c>
      <c r="E312" s="66">
        <v>0</v>
      </c>
      <c r="F312" s="65">
        <f t="shared" si="29"/>
        <v>47.141099999999994</v>
      </c>
      <c r="G312" s="66">
        <f t="shared" si="30"/>
        <v>47.009099999999989</v>
      </c>
      <c r="H312" s="67">
        <f t="shared" si="31"/>
        <v>0.14735999999999999</v>
      </c>
      <c r="I312" s="66">
        <v>0</v>
      </c>
      <c r="J312" s="67">
        <f t="shared" si="28"/>
        <v>0</v>
      </c>
      <c r="K312" s="14">
        <f t="shared" si="26"/>
        <v>0</v>
      </c>
      <c r="L312" s="4" t="str">
        <f t="shared" si="27"/>
        <v/>
      </c>
    </row>
    <row r="313" spans="1:12" x14ac:dyDescent="0.25">
      <c r="A313" s="16">
        <f>Energy_Balance_WY2011!A312</f>
        <v>40465</v>
      </c>
      <c r="B313" s="33" t="str">
        <f>Energy_Balance_WY2011!B312</f>
        <v xml:space="preserve"> 23:00:00</v>
      </c>
      <c r="C313" s="65">
        <v>0</v>
      </c>
      <c r="D313" s="66">
        <v>0</v>
      </c>
      <c r="E313" s="66">
        <v>0</v>
      </c>
      <c r="F313" s="65">
        <f t="shared" si="29"/>
        <v>47.141099999999994</v>
      </c>
      <c r="G313" s="66">
        <f t="shared" si="30"/>
        <v>47.009099999999989</v>
      </c>
      <c r="H313" s="67">
        <f t="shared" si="31"/>
        <v>0.14735999999999999</v>
      </c>
      <c r="I313" s="66">
        <v>0</v>
      </c>
      <c r="J313" s="67">
        <f t="shared" si="28"/>
        <v>0</v>
      </c>
      <c r="K313" s="14">
        <f t="shared" si="26"/>
        <v>0</v>
      </c>
      <c r="L313" s="4" t="str">
        <f t="shared" si="27"/>
        <v/>
      </c>
    </row>
    <row r="314" spans="1:12" x14ac:dyDescent="0.25">
      <c r="A314" s="16">
        <f>Energy_Balance_WY2011!A313</f>
        <v>40465</v>
      </c>
      <c r="B314" s="33" t="str">
        <f>Energy_Balance_WY2011!B313</f>
        <v xml:space="preserve"> 24:00:00</v>
      </c>
      <c r="C314" s="65">
        <v>0</v>
      </c>
      <c r="D314" s="66">
        <v>0</v>
      </c>
      <c r="E314" s="66">
        <v>0</v>
      </c>
      <c r="F314" s="65">
        <f t="shared" si="29"/>
        <v>47.141099999999994</v>
      </c>
      <c r="G314" s="66">
        <f t="shared" si="30"/>
        <v>47.009099999999989</v>
      </c>
      <c r="H314" s="67">
        <f t="shared" si="31"/>
        <v>0.14735999999999999</v>
      </c>
      <c r="I314" s="66">
        <v>0</v>
      </c>
      <c r="J314" s="67">
        <f t="shared" si="28"/>
        <v>0</v>
      </c>
      <c r="K314" s="14">
        <f t="shared" si="26"/>
        <v>0</v>
      </c>
      <c r="L314" s="4" t="str">
        <f t="shared" si="27"/>
        <v/>
      </c>
    </row>
    <row r="315" spans="1:12" x14ac:dyDescent="0.25">
      <c r="A315" s="16">
        <f>Energy_Balance_WY2011!A314</f>
        <v>40466</v>
      </c>
      <c r="B315" s="33" t="str">
        <f>Energy_Balance_WY2011!B314</f>
        <v xml:space="preserve"> 01:00:00</v>
      </c>
      <c r="C315" s="65">
        <v>0</v>
      </c>
      <c r="D315" s="66">
        <v>0</v>
      </c>
      <c r="E315" s="66">
        <v>0</v>
      </c>
      <c r="F315" s="65">
        <f t="shared" si="29"/>
        <v>47.141099999999994</v>
      </c>
      <c r="G315" s="66">
        <f t="shared" si="30"/>
        <v>47.009099999999989</v>
      </c>
      <c r="H315" s="67">
        <f t="shared" si="31"/>
        <v>0.14735999999999999</v>
      </c>
      <c r="I315" s="66">
        <v>0</v>
      </c>
      <c r="J315" s="67">
        <f t="shared" si="28"/>
        <v>0</v>
      </c>
      <c r="K315" s="14">
        <f t="shared" si="26"/>
        <v>0</v>
      </c>
      <c r="L315" s="4" t="str">
        <f t="shared" si="27"/>
        <v/>
      </c>
    </row>
    <row r="316" spans="1:12" x14ac:dyDescent="0.25">
      <c r="A316" s="16">
        <f>Energy_Balance_WY2011!A315</f>
        <v>40466</v>
      </c>
      <c r="B316" s="33" t="str">
        <f>Energy_Balance_WY2011!B315</f>
        <v xml:space="preserve"> 02:00:00</v>
      </c>
      <c r="C316" s="65">
        <v>0</v>
      </c>
      <c r="D316" s="66">
        <v>0</v>
      </c>
      <c r="E316" s="66">
        <v>0</v>
      </c>
      <c r="F316" s="65">
        <f t="shared" si="29"/>
        <v>47.141099999999994</v>
      </c>
      <c r="G316" s="66">
        <f t="shared" si="30"/>
        <v>47.009099999999989</v>
      </c>
      <c r="H316" s="67">
        <f t="shared" si="31"/>
        <v>0.14735999999999999</v>
      </c>
      <c r="I316" s="66">
        <v>0</v>
      </c>
      <c r="J316" s="67">
        <f t="shared" si="28"/>
        <v>0</v>
      </c>
      <c r="K316" s="14">
        <f t="shared" si="26"/>
        <v>0</v>
      </c>
      <c r="L316" s="4" t="str">
        <f t="shared" si="27"/>
        <v/>
      </c>
    </row>
    <row r="317" spans="1:12" x14ac:dyDescent="0.25">
      <c r="A317" s="16">
        <f>Energy_Balance_WY2011!A316</f>
        <v>40466</v>
      </c>
      <c r="B317" s="33" t="str">
        <f>Energy_Balance_WY2011!B316</f>
        <v xml:space="preserve"> 03:00:00</v>
      </c>
      <c r="C317" s="65">
        <v>0</v>
      </c>
      <c r="D317" s="66">
        <v>0</v>
      </c>
      <c r="E317" s="66">
        <v>0</v>
      </c>
      <c r="F317" s="65">
        <f t="shared" si="29"/>
        <v>47.141099999999994</v>
      </c>
      <c r="G317" s="66">
        <f t="shared" si="30"/>
        <v>47.009099999999989</v>
      </c>
      <c r="H317" s="67">
        <f t="shared" si="31"/>
        <v>0.14735999999999999</v>
      </c>
      <c r="I317" s="66">
        <v>0</v>
      </c>
      <c r="J317" s="67">
        <f t="shared" si="28"/>
        <v>0</v>
      </c>
      <c r="K317" s="14">
        <f t="shared" si="26"/>
        <v>0</v>
      </c>
      <c r="L317" s="4" t="str">
        <f t="shared" si="27"/>
        <v/>
      </c>
    </row>
    <row r="318" spans="1:12" x14ac:dyDescent="0.25">
      <c r="A318" s="16">
        <f>Energy_Balance_WY2011!A317</f>
        <v>40466</v>
      </c>
      <c r="B318" s="33" t="str">
        <f>Energy_Balance_WY2011!B317</f>
        <v xml:space="preserve"> 04:00:00</v>
      </c>
      <c r="C318" s="65">
        <v>0</v>
      </c>
      <c r="D318" s="66">
        <v>0</v>
      </c>
      <c r="E318" s="66">
        <v>0</v>
      </c>
      <c r="F318" s="65">
        <f t="shared" si="29"/>
        <v>47.141099999999994</v>
      </c>
      <c r="G318" s="66">
        <f t="shared" si="30"/>
        <v>47.009099999999989</v>
      </c>
      <c r="H318" s="67">
        <f t="shared" si="31"/>
        <v>0.14735999999999999</v>
      </c>
      <c r="I318" s="66">
        <v>0</v>
      </c>
      <c r="J318" s="67">
        <f t="shared" si="28"/>
        <v>0</v>
      </c>
      <c r="K318" s="14">
        <f t="shared" si="26"/>
        <v>0</v>
      </c>
      <c r="L318" s="4" t="str">
        <f t="shared" si="27"/>
        <v/>
      </c>
    </row>
    <row r="319" spans="1:12" x14ac:dyDescent="0.25">
      <c r="A319" s="16">
        <f>Energy_Balance_WY2011!A318</f>
        <v>40466</v>
      </c>
      <c r="B319" s="33" t="str">
        <f>Energy_Balance_WY2011!B318</f>
        <v xml:space="preserve"> 05:00:00</v>
      </c>
      <c r="C319" s="65">
        <v>0</v>
      </c>
      <c r="D319" s="66">
        <v>0</v>
      </c>
      <c r="E319" s="66">
        <v>0</v>
      </c>
      <c r="F319" s="65">
        <f t="shared" si="29"/>
        <v>47.141099999999994</v>
      </c>
      <c r="G319" s="66">
        <f t="shared" si="30"/>
        <v>47.009099999999989</v>
      </c>
      <c r="H319" s="67">
        <f t="shared" si="31"/>
        <v>0.14735999999999999</v>
      </c>
      <c r="I319" s="66">
        <v>0</v>
      </c>
      <c r="J319" s="67">
        <f t="shared" si="28"/>
        <v>0</v>
      </c>
      <c r="K319" s="14">
        <f t="shared" si="26"/>
        <v>0</v>
      </c>
      <c r="L319" s="4" t="str">
        <f t="shared" si="27"/>
        <v/>
      </c>
    </row>
    <row r="320" spans="1:12" x14ac:dyDescent="0.25">
      <c r="A320" s="16">
        <f>Energy_Balance_WY2011!A319</f>
        <v>40466</v>
      </c>
      <c r="B320" s="33" t="str">
        <f>Energy_Balance_WY2011!B319</f>
        <v xml:space="preserve"> 06:00:00</v>
      </c>
      <c r="C320" s="65">
        <v>0</v>
      </c>
      <c r="D320" s="66">
        <v>0</v>
      </c>
      <c r="E320" s="66">
        <v>0</v>
      </c>
      <c r="F320" s="65">
        <f t="shared" si="29"/>
        <v>47.141099999999994</v>
      </c>
      <c r="G320" s="66">
        <f t="shared" si="30"/>
        <v>47.009099999999989</v>
      </c>
      <c r="H320" s="67">
        <f t="shared" si="31"/>
        <v>0.14735999999999999</v>
      </c>
      <c r="I320" s="66">
        <v>0</v>
      </c>
      <c r="J320" s="67">
        <f t="shared" si="28"/>
        <v>0</v>
      </c>
      <c r="K320" s="14">
        <f t="shared" si="26"/>
        <v>0</v>
      </c>
      <c r="L320" s="4" t="str">
        <f t="shared" si="27"/>
        <v/>
      </c>
    </row>
    <row r="321" spans="1:12" x14ac:dyDescent="0.25">
      <c r="A321" s="16">
        <f>Energy_Balance_WY2011!A320</f>
        <v>40466</v>
      </c>
      <c r="B321" s="33" t="str">
        <f>Energy_Balance_WY2011!B320</f>
        <v xml:space="preserve"> 07:00:00</v>
      </c>
      <c r="C321" s="65">
        <v>0</v>
      </c>
      <c r="D321" s="66">
        <v>0</v>
      </c>
      <c r="E321" s="66">
        <v>0</v>
      </c>
      <c r="F321" s="65">
        <f t="shared" si="29"/>
        <v>47.141099999999994</v>
      </c>
      <c r="G321" s="66">
        <f t="shared" si="30"/>
        <v>47.009099999999989</v>
      </c>
      <c r="H321" s="67">
        <f t="shared" si="31"/>
        <v>0.14735999999999999</v>
      </c>
      <c r="I321" s="66">
        <v>0</v>
      </c>
      <c r="J321" s="67">
        <f t="shared" si="28"/>
        <v>0</v>
      </c>
      <c r="K321" s="14">
        <f t="shared" si="26"/>
        <v>0</v>
      </c>
      <c r="L321" s="4" t="str">
        <f t="shared" si="27"/>
        <v/>
      </c>
    </row>
    <row r="322" spans="1:12" x14ac:dyDescent="0.25">
      <c r="A322" s="16">
        <f>Energy_Balance_WY2011!A321</f>
        <v>40466</v>
      </c>
      <c r="B322" s="33" t="str">
        <f>Energy_Balance_WY2011!B321</f>
        <v xml:space="preserve"> 08:00:00</v>
      </c>
      <c r="C322" s="65">
        <v>0</v>
      </c>
      <c r="D322" s="66">
        <v>0</v>
      </c>
      <c r="E322" s="66">
        <v>0</v>
      </c>
      <c r="F322" s="65">
        <f t="shared" si="29"/>
        <v>47.141099999999994</v>
      </c>
      <c r="G322" s="66">
        <f t="shared" si="30"/>
        <v>47.009099999999989</v>
      </c>
      <c r="H322" s="67">
        <f t="shared" si="31"/>
        <v>0.14735999999999999</v>
      </c>
      <c r="I322" s="66">
        <v>0</v>
      </c>
      <c r="J322" s="67">
        <f t="shared" si="28"/>
        <v>0</v>
      </c>
      <c r="K322" s="14">
        <f t="shared" si="26"/>
        <v>0</v>
      </c>
      <c r="L322" s="4" t="str">
        <f t="shared" si="27"/>
        <v/>
      </c>
    </row>
    <row r="323" spans="1:12" x14ac:dyDescent="0.25">
      <c r="A323" s="16">
        <f>Energy_Balance_WY2011!A322</f>
        <v>40466</v>
      </c>
      <c r="B323" s="33" t="str">
        <f>Energy_Balance_WY2011!B322</f>
        <v xml:space="preserve"> 09:00:00</v>
      </c>
      <c r="C323" s="65">
        <v>0</v>
      </c>
      <c r="D323" s="66">
        <v>0</v>
      </c>
      <c r="E323" s="66">
        <v>0</v>
      </c>
      <c r="F323" s="65">
        <f t="shared" si="29"/>
        <v>47.141099999999994</v>
      </c>
      <c r="G323" s="66">
        <f t="shared" si="30"/>
        <v>47.009099999999989</v>
      </c>
      <c r="H323" s="67">
        <f t="shared" si="31"/>
        <v>0.14735999999999999</v>
      </c>
      <c r="I323" s="66">
        <v>0</v>
      </c>
      <c r="J323" s="67">
        <f t="shared" si="28"/>
        <v>0</v>
      </c>
      <c r="K323" s="14">
        <f t="shared" si="26"/>
        <v>0</v>
      </c>
      <c r="L323" s="4" t="str">
        <f t="shared" si="27"/>
        <v/>
      </c>
    </row>
    <row r="324" spans="1:12" x14ac:dyDescent="0.25">
      <c r="A324" s="16">
        <f>Energy_Balance_WY2011!A323</f>
        <v>40466</v>
      </c>
      <c r="B324" s="33" t="str">
        <f>Energy_Balance_WY2011!B323</f>
        <v xml:space="preserve"> 10:00:00</v>
      </c>
      <c r="C324" s="65">
        <v>0</v>
      </c>
      <c r="D324" s="66">
        <v>0</v>
      </c>
      <c r="E324" s="66">
        <v>0</v>
      </c>
      <c r="F324" s="65">
        <f t="shared" si="29"/>
        <v>47.141099999999994</v>
      </c>
      <c r="G324" s="66">
        <f t="shared" si="30"/>
        <v>47.009099999999989</v>
      </c>
      <c r="H324" s="67">
        <f t="shared" si="31"/>
        <v>0.14735999999999999</v>
      </c>
      <c r="I324" s="66">
        <v>0</v>
      </c>
      <c r="J324" s="67">
        <f t="shared" si="28"/>
        <v>0</v>
      </c>
      <c r="K324" s="14">
        <f t="shared" ref="K324:K387" si="32">D324+E324-C324-J324</f>
        <v>0</v>
      </c>
      <c r="L324" s="4" t="str">
        <f t="shared" ref="L324:L387" si="33">IF(K324&gt;0.25,1,"")</f>
        <v/>
      </c>
    </row>
    <row r="325" spans="1:12" x14ac:dyDescent="0.25">
      <c r="A325" s="16">
        <f>Energy_Balance_WY2011!A324</f>
        <v>40466</v>
      </c>
      <c r="B325" s="33" t="str">
        <f>Energy_Balance_WY2011!B324</f>
        <v xml:space="preserve"> 11:00:00</v>
      </c>
      <c r="C325" s="65">
        <v>0</v>
      </c>
      <c r="D325" s="66">
        <v>0</v>
      </c>
      <c r="E325" s="66">
        <v>0</v>
      </c>
      <c r="F325" s="65">
        <f t="shared" si="29"/>
        <v>47.141099999999994</v>
      </c>
      <c r="G325" s="66">
        <f t="shared" si="30"/>
        <v>47.009099999999989</v>
      </c>
      <c r="H325" s="67">
        <f t="shared" si="31"/>
        <v>0.14735999999999999</v>
      </c>
      <c r="I325" s="66">
        <v>0</v>
      </c>
      <c r="J325" s="67">
        <f t="shared" ref="J325:J388" si="34">I324-I325</f>
        <v>0</v>
      </c>
      <c r="K325" s="14">
        <f t="shared" si="32"/>
        <v>0</v>
      </c>
      <c r="L325" s="4" t="str">
        <f t="shared" si="33"/>
        <v/>
      </c>
    </row>
    <row r="326" spans="1:12" x14ac:dyDescent="0.25">
      <c r="A326" s="16">
        <f>Energy_Balance_WY2011!A325</f>
        <v>40466</v>
      </c>
      <c r="B326" s="33" t="str">
        <f>Energy_Balance_WY2011!B325</f>
        <v xml:space="preserve"> 12:00:00</v>
      </c>
      <c r="C326" s="65">
        <v>0</v>
      </c>
      <c r="D326" s="66">
        <v>0</v>
      </c>
      <c r="E326" s="66">
        <v>0</v>
      </c>
      <c r="F326" s="65">
        <f t="shared" si="29"/>
        <v>47.141099999999994</v>
      </c>
      <c r="G326" s="66">
        <f t="shared" si="30"/>
        <v>47.009099999999989</v>
      </c>
      <c r="H326" s="67">
        <f t="shared" si="31"/>
        <v>0.14735999999999999</v>
      </c>
      <c r="I326" s="66">
        <v>0</v>
      </c>
      <c r="J326" s="67">
        <f t="shared" si="34"/>
        <v>0</v>
      </c>
      <c r="K326" s="14">
        <f t="shared" si="32"/>
        <v>0</v>
      </c>
      <c r="L326" s="4" t="str">
        <f t="shared" si="33"/>
        <v/>
      </c>
    </row>
    <row r="327" spans="1:12" x14ac:dyDescent="0.25">
      <c r="A327" s="16">
        <f>Energy_Balance_WY2011!A326</f>
        <v>40466</v>
      </c>
      <c r="B327" s="33" t="str">
        <f>Energy_Balance_WY2011!B326</f>
        <v xml:space="preserve"> 13:00:00</v>
      </c>
      <c r="C327" s="65">
        <v>0</v>
      </c>
      <c r="D327" s="66">
        <v>0</v>
      </c>
      <c r="E327" s="66">
        <v>0</v>
      </c>
      <c r="F327" s="65">
        <f t="shared" si="29"/>
        <v>47.141099999999994</v>
      </c>
      <c r="G327" s="66">
        <f t="shared" si="30"/>
        <v>47.009099999999989</v>
      </c>
      <c r="H327" s="67">
        <f t="shared" si="31"/>
        <v>0.14735999999999999</v>
      </c>
      <c r="I327" s="66">
        <v>0</v>
      </c>
      <c r="J327" s="67">
        <f t="shared" si="34"/>
        <v>0</v>
      </c>
      <c r="K327" s="14">
        <f t="shared" si="32"/>
        <v>0</v>
      </c>
      <c r="L327" s="4" t="str">
        <f t="shared" si="33"/>
        <v/>
      </c>
    </row>
    <row r="328" spans="1:12" x14ac:dyDescent="0.25">
      <c r="A328" s="16">
        <f>Energy_Balance_WY2011!A327</f>
        <v>40466</v>
      </c>
      <c r="B328" s="33" t="str">
        <f>Energy_Balance_WY2011!B327</f>
        <v xml:space="preserve"> 14:00:00</v>
      </c>
      <c r="C328" s="65">
        <v>0</v>
      </c>
      <c r="D328" s="66">
        <v>0</v>
      </c>
      <c r="E328" s="66">
        <v>0</v>
      </c>
      <c r="F328" s="65">
        <f t="shared" ref="F328:F391" si="35">C328+F327</f>
        <v>47.141099999999994</v>
      </c>
      <c r="G328" s="66">
        <f t="shared" ref="G328:G391" si="36">D328+G327</f>
        <v>47.009099999999989</v>
      </c>
      <c r="H328" s="67">
        <f t="shared" ref="H328:H391" si="37">E328+H327</f>
        <v>0.14735999999999999</v>
      </c>
      <c r="I328" s="66">
        <v>0</v>
      </c>
      <c r="J328" s="67">
        <f t="shared" si="34"/>
        <v>0</v>
      </c>
      <c r="K328" s="14">
        <f t="shared" si="32"/>
        <v>0</v>
      </c>
      <c r="L328" s="4" t="str">
        <f t="shared" si="33"/>
        <v/>
      </c>
    </row>
    <row r="329" spans="1:12" x14ac:dyDescent="0.25">
      <c r="A329" s="16">
        <f>Energy_Balance_WY2011!A328</f>
        <v>40466</v>
      </c>
      <c r="B329" s="33" t="str">
        <f>Energy_Balance_WY2011!B328</f>
        <v xml:space="preserve"> 15:00:00</v>
      </c>
      <c r="C329" s="65">
        <v>0</v>
      </c>
      <c r="D329" s="66">
        <v>0</v>
      </c>
      <c r="E329" s="66">
        <v>0</v>
      </c>
      <c r="F329" s="65">
        <f t="shared" si="35"/>
        <v>47.141099999999994</v>
      </c>
      <c r="G329" s="66">
        <f t="shared" si="36"/>
        <v>47.009099999999989</v>
      </c>
      <c r="H329" s="67">
        <f t="shared" si="37"/>
        <v>0.14735999999999999</v>
      </c>
      <c r="I329" s="66">
        <v>0</v>
      </c>
      <c r="J329" s="67">
        <f t="shared" si="34"/>
        <v>0</v>
      </c>
      <c r="K329" s="14">
        <f t="shared" si="32"/>
        <v>0</v>
      </c>
      <c r="L329" s="4" t="str">
        <f t="shared" si="33"/>
        <v/>
      </c>
    </row>
    <row r="330" spans="1:12" x14ac:dyDescent="0.25">
      <c r="A330" s="16">
        <f>Energy_Balance_WY2011!A329</f>
        <v>40466</v>
      </c>
      <c r="B330" s="33" t="str">
        <f>Energy_Balance_WY2011!B329</f>
        <v xml:space="preserve"> 16:00:00</v>
      </c>
      <c r="C330" s="65">
        <v>0</v>
      </c>
      <c r="D330" s="66">
        <v>0</v>
      </c>
      <c r="E330" s="66">
        <v>0</v>
      </c>
      <c r="F330" s="65">
        <f t="shared" si="35"/>
        <v>47.141099999999994</v>
      </c>
      <c r="G330" s="66">
        <f t="shared" si="36"/>
        <v>47.009099999999989</v>
      </c>
      <c r="H330" s="67">
        <f t="shared" si="37"/>
        <v>0.14735999999999999</v>
      </c>
      <c r="I330" s="66">
        <v>0</v>
      </c>
      <c r="J330" s="67">
        <f t="shared" si="34"/>
        <v>0</v>
      </c>
      <c r="K330" s="14">
        <f t="shared" si="32"/>
        <v>0</v>
      </c>
      <c r="L330" s="4" t="str">
        <f t="shared" si="33"/>
        <v/>
      </c>
    </row>
    <row r="331" spans="1:12" x14ac:dyDescent="0.25">
      <c r="A331" s="16">
        <f>Energy_Balance_WY2011!A330</f>
        <v>40466</v>
      </c>
      <c r="B331" s="33" t="str">
        <f>Energy_Balance_WY2011!B330</f>
        <v xml:space="preserve"> 17:00:00</v>
      </c>
      <c r="C331" s="65">
        <v>0</v>
      </c>
      <c r="D331" s="66">
        <v>0</v>
      </c>
      <c r="E331" s="66">
        <v>0</v>
      </c>
      <c r="F331" s="65">
        <f t="shared" si="35"/>
        <v>47.141099999999994</v>
      </c>
      <c r="G331" s="66">
        <f t="shared" si="36"/>
        <v>47.009099999999989</v>
      </c>
      <c r="H331" s="67">
        <f t="shared" si="37"/>
        <v>0.14735999999999999</v>
      </c>
      <c r="I331" s="66">
        <v>0</v>
      </c>
      <c r="J331" s="67">
        <f t="shared" si="34"/>
        <v>0</v>
      </c>
      <c r="K331" s="14">
        <f t="shared" si="32"/>
        <v>0</v>
      </c>
      <c r="L331" s="4" t="str">
        <f t="shared" si="33"/>
        <v/>
      </c>
    </row>
    <row r="332" spans="1:12" x14ac:dyDescent="0.25">
      <c r="A332" s="16">
        <f>Energy_Balance_WY2011!A331</f>
        <v>40466</v>
      </c>
      <c r="B332" s="33" t="str">
        <f>Energy_Balance_WY2011!B331</f>
        <v xml:space="preserve"> 18:00:00</v>
      </c>
      <c r="C332" s="65">
        <v>0</v>
      </c>
      <c r="D332" s="66">
        <v>0</v>
      </c>
      <c r="E332" s="66">
        <v>0</v>
      </c>
      <c r="F332" s="65">
        <f t="shared" si="35"/>
        <v>47.141099999999994</v>
      </c>
      <c r="G332" s="66">
        <f t="shared" si="36"/>
        <v>47.009099999999989</v>
      </c>
      <c r="H332" s="67">
        <f t="shared" si="37"/>
        <v>0.14735999999999999</v>
      </c>
      <c r="I332" s="66">
        <v>0</v>
      </c>
      <c r="J332" s="67">
        <f t="shared" si="34"/>
        <v>0</v>
      </c>
      <c r="K332" s="14">
        <f t="shared" si="32"/>
        <v>0</v>
      </c>
      <c r="L332" s="4" t="str">
        <f t="shared" si="33"/>
        <v/>
      </c>
    </row>
    <row r="333" spans="1:12" x14ac:dyDescent="0.25">
      <c r="A333" s="16">
        <f>Energy_Balance_WY2011!A332</f>
        <v>40466</v>
      </c>
      <c r="B333" s="33" t="str">
        <f>Energy_Balance_WY2011!B332</f>
        <v xml:space="preserve"> 19:00:00</v>
      </c>
      <c r="C333" s="65">
        <v>0</v>
      </c>
      <c r="D333" s="66">
        <v>0</v>
      </c>
      <c r="E333" s="66">
        <v>0</v>
      </c>
      <c r="F333" s="65">
        <f t="shared" si="35"/>
        <v>47.141099999999994</v>
      </c>
      <c r="G333" s="66">
        <f t="shared" si="36"/>
        <v>47.009099999999989</v>
      </c>
      <c r="H333" s="67">
        <f t="shared" si="37"/>
        <v>0.14735999999999999</v>
      </c>
      <c r="I333" s="66">
        <v>0</v>
      </c>
      <c r="J333" s="67">
        <f t="shared" si="34"/>
        <v>0</v>
      </c>
      <c r="K333" s="14">
        <f t="shared" si="32"/>
        <v>0</v>
      </c>
      <c r="L333" s="4" t="str">
        <f t="shared" si="33"/>
        <v/>
      </c>
    </row>
    <row r="334" spans="1:12" x14ac:dyDescent="0.25">
      <c r="A334" s="16">
        <f>Energy_Balance_WY2011!A333</f>
        <v>40466</v>
      </c>
      <c r="B334" s="33" t="str">
        <f>Energy_Balance_WY2011!B333</f>
        <v xml:space="preserve"> 20:00:00</v>
      </c>
      <c r="C334" s="65">
        <v>0</v>
      </c>
      <c r="D334" s="66">
        <v>0</v>
      </c>
      <c r="E334" s="66">
        <v>0</v>
      </c>
      <c r="F334" s="65">
        <f t="shared" si="35"/>
        <v>47.141099999999994</v>
      </c>
      <c r="G334" s="66">
        <f t="shared" si="36"/>
        <v>47.009099999999989</v>
      </c>
      <c r="H334" s="67">
        <f t="shared" si="37"/>
        <v>0.14735999999999999</v>
      </c>
      <c r="I334" s="66">
        <v>0</v>
      </c>
      <c r="J334" s="67">
        <f t="shared" si="34"/>
        <v>0</v>
      </c>
      <c r="K334" s="14">
        <f t="shared" si="32"/>
        <v>0</v>
      </c>
      <c r="L334" s="4" t="str">
        <f t="shared" si="33"/>
        <v/>
      </c>
    </row>
    <row r="335" spans="1:12" x14ac:dyDescent="0.25">
      <c r="A335" s="16">
        <f>Energy_Balance_WY2011!A334</f>
        <v>40466</v>
      </c>
      <c r="B335" s="33" t="str">
        <f>Energy_Balance_WY2011!B334</f>
        <v xml:space="preserve"> 21:00:00</v>
      </c>
      <c r="C335" s="65">
        <v>0</v>
      </c>
      <c r="D335" s="66">
        <v>0</v>
      </c>
      <c r="E335" s="66">
        <v>0</v>
      </c>
      <c r="F335" s="65">
        <f t="shared" si="35"/>
        <v>47.141099999999994</v>
      </c>
      <c r="G335" s="66">
        <f t="shared" si="36"/>
        <v>47.009099999999989</v>
      </c>
      <c r="H335" s="67">
        <f t="shared" si="37"/>
        <v>0.14735999999999999</v>
      </c>
      <c r="I335" s="66">
        <v>0</v>
      </c>
      <c r="J335" s="67">
        <f t="shared" si="34"/>
        <v>0</v>
      </c>
      <c r="K335" s="14">
        <f t="shared" si="32"/>
        <v>0</v>
      </c>
      <c r="L335" s="4" t="str">
        <f t="shared" si="33"/>
        <v/>
      </c>
    </row>
    <row r="336" spans="1:12" x14ac:dyDescent="0.25">
      <c r="A336" s="16">
        <f>Energy_Balance_WY2011!A335</f>
        <v>40466</v>
      </c>
      <c r="B336" s="33" t="str">
        <f>Energy_Balance_WY2011!B335</f>
        <v xml:space="preserve"> 22:00:00</v>
      </c>
      <c r="C336" s="65">
        <v>0</v>
      </c>
      <c r="D336" s="66">
        <v>0</v>
      </c>
      <c r="E336" s="66">
        <v>0</v>
      </c>
      <c r="F336" s="65">
        <f t="shared" si="35"/>
        <v>47.141099999999994</v>
      </c>
      <c r="G336" s="66">
        <f t="shared" si="36"/>
        <v>47.009099999999989</v>
      </c>
      <c r="H336" s="67">
        <f t="shared" si="37"/>
        <v>0.14735999999999999</v>
      </c>
      <c r="I336" s="66">
        <v>0</v>
      </c>
      <c r="J336" s="67">
        <f t="shared" si="34"/>
        <v>0</v>
      </c>
      <c r="K336" s="14">
        <f t="shared" si="32"/>
        <v>0</v>
      </c>
      <c r="L336" s="4" t="str">
        <f t="shared" si="33"/>
        <v/>
      </c>
    </row>
    <row r="337" spans="1:12" x14ac:dyDescent="0.25">
      <c r="A337" s="16">
        <f>Energy_Balance_WY2011!A336</f>
        <v>40466</v>
      </c>
      <c r="B337" s="33" t="str">
        <f>Energy_Balance_WY2011!B336</f>
        <v xml:space="preserve"> 23:00:00</v>
      </c>
      <c r="C337" s="65">
        <v>0</v>
      </c>
      <c r="D337" s="66">
        <v>0</v>
      </c>
      <c r="E337" s="66">
        <v>0</v>
      </c>
      <c r="F337" s="65">
        <f t="shared" si="35"/>
        <v>47.141099999999994</v>
      </c>
      <c r="G337" s="66">
        <f t="shared" si="36"/>
        <v>47.009099999999989</v>
      </c>
      <c r="H337" s="67">
        <f t="shared" si="37"/>
        <v>0.14735999999999999</v>
      </c>
      <c r="I337" s="66">
        <v>0</v>
      </c>
      <c r="J337" s="67">
        <f t="shared" si="34"/>
        <v>0</v>
      </c>
      <c r="K337" s="14">
        <f t="shared" si="32"/>
        <v>0</v>
      </c>
      <c r="L337" s="4" t="str">
        <f t="shared" si="33"/>
        <v/>
      </c>
    </row>
    <row r="338" spans="1:12" x14ac:dyDescent="0.25">
      <c r="A338" s="16">
        <f>Energy_Balance_WY2011!A337</f>
        <v>40466</v>
      </c>
      <c r="B338" s="33" t="str">
        <f>Energy_Balance_WY2011!B337</f>
        <v xml:space="preserve"> 24:00:00</v>
      </c>
      <c r="C338" s="65">
        <v>0</v>
      </c>
      <c r="D338" s="66">
        <v>0</v>
      </c>
      <c r="E338" s="66">
        <v>0</v>
      </c>
      <c r="F338" s="65">
        <f t="shared" si="35"/>
        <v>47.141099999999994</v>
      </c>
      <c r="G338" s="66">
        <f t="shared" si="36"/>
        <v>47.009099999999989</v>
      </c>
      <c r="H338" s="67">
        <f t="shared" si="37"/>
        <v>0.14735999999999999</v>
      </c>
      <c r="I338" s="66">
        <v>0</v>
      </c>
      <c r="J338" s="67">
        <f t="shared" si="34"/>
        <v>0</v>
      </c>
      <c r="K338" s="14">
        <f t="shared" si="32"/>
        <v>0</v>
      </c>
      <c r="L338" s="4" t="str">
        <f t="shared" si="33"/>
        <v/>
      </c>
    </row>
    <row r="339" spans="1:12" x14ac:dyDescent="0.25">
      <c r="A339" s="16">
        <f>Energy_Balance_WY2011!A338</f>
        <v>40467</v>
      </c>
      <c r="B339" s="33" t="str">
        <f>Energy_Balance_WY2011!B338</f>
        <v xml:space="preserve"> 01:00:00</v>
      </c>
      <c r="C339" s="65">
        <v>0</v>
      </c>
      <c r="D339" s="66">
        <v>0</v>
      </c>
      <c r="E339" s="66">
        <v>0</v>
      </c>
      <c r="F339" s="65">
        <f t="shared" si="35"/>
        <v>47.141099999999994</v>
      </c>
      <c r="G339" s="66">
        <f t="shared" si="36"/>
        <v>47.009099999999989</v>
      </c>
      <c r="H339" s="67">
        <f t="shared" si="37"/>
        <v>0.14735999999999999</v>
      </c>
      <c r="I339" s="66">
        <v>0</v>
      </c>
      <c r="J339" s="67">
        <f t="shared" si="34"/>
        <v>0</v>
      </c>
      <c r="K339" s="14">
        <f t="shared" si="32"/>
        <v>0</v>
      </c>
      <c r="L339" s="4" t="str">
        <f t="shared" si="33"/>
        <v/>
      </c>
    </row>
    <row r="340" spans="1:12" x14ac:dyDescent="0.25">
      <c r="A340" s="16">
        <f>Energy_Balance_WY2011!A339</f>
        <v>40467</v>
      </c>
      <c r="B340" s="33" t="str">
        <f>Energy_Balance_WY2011!B339</f>
        <v xml:space="preserve"> 02:00:00</v>
      </c>
      <c r="C340" s="65">
        <v>0</v>
      </c>
      <c r="D340" s="66">
        <v>0</v>
      </c>
      <c r="E340" s="66">
        <v>0</v>
      </c>
      <c r="F340" s="65">
        <f t="shared" si="35"/>
        <v>47.141099999999994</v>
      </c>
      <c r="G340" s="66">
        <f t="shared" si="36"/>
        <v>47.009099999999989</v>
      </c>
      <c r="H340" s="67">
        <f t="shared" si="37"/>
        <v>0.14735999999999999</v>
      </c>
      <c r="I340" s="66">
        <v>0</v>
      </c>
      <c r="J340" s="67">
        <f t="shared" si="34"/>
        <v>0</v>
      </c>
      <c r="K340" s="14">
        <f t="shared" si="32"/>
        <v>0</v>
      </c>
      <c r="L340" s="4" t="str">
        <f t="shared" si="33"/>
        <v/>
      </c>
    </row>
    <row r="341" spans="1:12" x14ac:dyDescent="0.25">
      <c r="A341" s="16">
        <f>Energy_Balance_WY2011!A340</f>
        <v>40467</v>
      </c>
      <c r="B341" s="33" t="str">
        <f>Energy_Balance_WY2011!B340</f>
        <v xml:space="preserve"> 03:00:00</v>
      </c>
      <c r="C341" s="65">
        <v>0</v>
      </c>
      <c r="D341" s="66">
        <v>0</v>
      </c>
      <c r="E341" s="66">
        <v>0</v>
      </c>
      <c r="F341" s="65">
        <f t="shared" si="35"/>
        <v>47.141099999999994</v>
      </c>
      <c r="G341" s="66">
        <f t="shared" si="36"/>
        <v>47.009099999999989</v>
      </c>
      <c r="H341" s="67">
        <f t="shared" si="37"/>
        <v>0.14735999999999999</v>
      </c>
      <c r="I341" s="66">
        <v>0</v>
      </c>
      <c r="J341" s="67">
        <f t="shared" si="34"/>
        <v>0</v>
      </c>
      <c r="K341" s="14">
        <f t="shared" si="32"/>
        <v>0</v>
      </c>
      <c r="L341" s="4" t="str">
        <f t="shared" si="33"/>
        <v/>
      </c>
    </row>
    <row r="342" spans="1:12" x14ac:dyDescent="0.25">
      <c r="A342" s="16">
        <f>Energy_Balance_WY2011!A341</f>
        <v>40467</v>
      </c>
      <c r="B342" s="33" t="str">
        <f>Energy_Balance_WY2011!B341</f>
        <v xml:space="preserve"> 04:00:00</v>
      </c>
      <c r="C342" s="65">
        <v>0</v>
      </c>
      <c r="D342" s="66">
        <v>0</v>
      </c>
      <c r="E342" s="66">
        <v>0</v>
      </c>
      <c r="F342" s="65">
        <f t="shared" si="35"/>
        <v>47.141099999999994</v>
      </c>
      <c r="G342" s="66">
        <f t="shared" si="36"/>
        <v>47.009099999999989</v>
      </c>
      <c r="H342" s="67">
        <f t="shared" si="37"/>
        <v>0.14735999999999999</v>
      </c>
      <c r="I342" s="66">
        <v>0</v>
      </c>
      <c r="J342" s="67">
        <f t="shared" si="34"/>
        <v>0</v>
      </c>
      <c r="K342" s="14">
        <f t="shared" si="32"/>
        <v>0</v>
      </c>
      <c r="L342" s="4" t="str">
        <f t="shared" si="33"/>
        <v/>
      </c>
    </row>
    <row r="343" spans="1:12" x14ac:dyDescent="0.25">
      <c r="A343" s="16">
        <f>Energy_Balance_WY2011!A342</f>
        <v>40467</v>
      </c>
      <c r="B343" s="33" t="str">
        <f>Energy_Balance_WY2011!B342</f>
        <v xml:space="preserve"> 05:00:00</v>
      </c>
      <c r="C343" s="65">
        <v>0</v>
      </c>
      <c r="D343" s="66">
        <v>0</v>
      </c>
      <c r="E343" s="66">
        <v>0</v>
      </c>
      <c r="F343" s="65">
        <f t="shared" si="35"/>
        <v>47.141099999999994</v>
      </c>
      <c r="G343" s="66">
        <f t="shared" si="36"/>
        <v>47.009099999999989</v>
      </c>
      <c r="H343" s="67">
        <f t="shared" si="37"/>
        <v>0.14735999999999999</v>
      </c>
      <c r="I343" s="66">
        <v>0</v>
      </c>
      <c r="J343" s="67">
        <f t="shared" si="34"/>
        <v>0</v>
      </c>
      <c r="K343" s="14">
        <f t="shared" si="32"/>
        <v>0</v>
      </c>
      <c r="L343" s="4" t="str">
        <f t="shared" si="33"/>
        <v/>
      </c>
    </row>
    <row r="344" spans="1:12" x14ac:dyDescent="0.25">
      <c r="A344" s="16">
        <f>Energy_Balance_WY2011!A343</f>
        <v>40467</v>
      </c>
      <c r="B344" s="33" t="str">
        <f>Energy_Balance_WY2011!B343</f>
        <v xml:space="preserve"> 06:00:00</v>
      </c>
      <c r="C344" s="65">
        <v>0</v>
      </c>
      <c r="D344" s="66">
        <v>0</v>
      </c>
      <c r="E344" s="66">
        <v>0</v>
      </c>
      <c r="F344" s="65">
        <f t="shared" si="35"/>
        <v>47.141099999999994</v>
      </c>
      <c r="G344" s="66">
        <f t="shared" si="36"/>
        <v>47.009099999999989</v>
      </c>
      <c r="H344" s="67">
        <f t="shared" si="37"/>
        <v>0.14735999999999999</v>
      </c>
      <c r="I344" s="66">
        <v>0</v>
      </c>
      <c r="J344" s="67">
        <f t="shared" si="34"/>
        <v>0</v>
      </c>
      <c r="K344" s="14">
        <f t="shared" si="32"/>
        <v>0</v>
      </c>
      <c r="L344" s="4" t="str">
        <f t="shared" si="33"/>
        <v/>
      </c>
    </row>
    <row r="345" spans="1:12" x14ac:dyDescent="0.25">
      <c r="A345" s="16">
        <f>Energy_Balance_WY2011!A344</f>
        <v>40467</v>
      </c>
      <c r="B345" s="33" t="str">
        <f>Energy_Balance_WY2011!B344</f>
        <v xml:space="preserve"> 07:00:00</v>
      </c>
      <c r="C345" s="65">
        <v>0</v>
      </c>
      <c r="D345" s="66">
        <v>0</v>
      </c>
      <c r="E345" s="66">
        <v>0</v>
      </c>
      <c r="F345" s="65">
        <f t="shared" si="35"/>
        <v>47.141099999999994</v>
      </c>
      <c r="G345" s="66">
        <f t="shared" si="36"/>
        <v>47.009099999999989</v>
      </c>
      <c r="H345" s="67">
        <f t="shared" si="37"/>
        <v>0.14735999999999999</v>
      </c>
      <c r="I345" s="66">
        <v>0</v>
      </c>
      <c r="J345" s="67">
        <f t="shared" si="34"/>
        <v>0</v>
      </c>
      <c r="K345" s="14">
        <f t="shared" si="32"/>
        <v>0</v>
      </c>
      <c r="L345" s="4" t="str">
        <f t="shared" si="33"/>
        <v/>
      </c>
    </row>
    <row r="346" spans="1:12" x14ac:dyDescent="0.25">
      <c r="A346" s="16">
        <f>Energy_Balance_WY2011!A345</f>
        <v>40467</v>
      </c>
      <c r="B346" s="33" t="str">
        <f>Energy_Balance_WY2011!B345</f>
        <v xml:space="preserve"> 08:00:00</v>
      </c>
      <c r="C346" s="65">
        <v>0</v>
      </c>
      <c r="D346" s="66">
        <v>0</v>
      </c>
      <c r="E346" s="66">
        <v>0</v>
      </c>
      <c r="F346" s="65">
        <f t="shared" si="35"/>
        <v>47.141099999999994</v>
      </c>
      <c r="G346" s="66">
        <f t="shared" si="36"/>
        <v>47.009099999999989</v>
      </c>
      <c r="H346" s="67">
        <f t="shared" si="37"/>
        <v>0.14735999999999999</v>
      </c>
      <c r="I346" s="66">
        <v>0</v>
      </c>
      <c r="J346" s="67">
        <f t="shared" si="34"/>
        <v>0</v>
      </c>
      <c r="K346" s="14">
        <f t="shared" si="32"/>
        <v>0</v>
      </c>
      <c r="L346" s="4" t="str">
        <f t="shared" si="33"/>
        <v/>
      </c>
    </row>
    <row r="347" spans="1:12" x14ac:dyDescent="0.25">
      <c r="A347" s="16">
        <f>Energy_Balance_WY2011!A346</f>
        <v>40467</v>
      </c>
      <c r="B347" s="33" t="str">
        <f>Energy_Balance_WY2011!B346</f>
        <v xml:space="preserve"> 09:00:00</v>
      </c>
      <c r="C347" s="65">
        <v>0</v>
      </c>
      <c r="D347" s="66">
        <v>0</v>
      </c>
      <c r="E347" s="66">
        <v>0</v>
      </c>
      <c r="F347" s="65">
        <f t="shared" si="35"/>
        <v>47.141099999999994</v>
      </c>
      <c r="G347" s="66">
        <f t="shared" si="36"/>
        <v>47.009099999999989</v>
      </c>
      <c r="H347" s="67">
        <f t="shared" si="37"/>
        <v>0.14735999999999999</v>
      </c>
      <c r="I347" s="66">
        <v>0</v>
      </c>
      <c r="J347" s="67">
        <f t="shared" si="34"/>
        <v>0</v>
      </c>
      <c r="K347" s="14">
        <f t="shared" si="32"/>
        <v>0</v>
      </c>
      <c r="L347" s="4" t="str">
        <f t="shared" si="33"/>
        <v/>
      </c>
    </row>
    <row r="348" spans="1:12" x14ac:dyDescent="0.25">
      <c r="A348" s="16">
        <f>Energy_Balance_WY2011!A347</f>
        <v>40467</v>
      </c>
      <c r="B348" s="33" t="str">
        <f>Energy_Balance_WY2011!B347</f>
        <v xml:space="preserve"> 10:00:00</v>
      </c>
      <c r="C348" s="65">
        <v>0</v>
      </c>
      <c r="D348" s="66">
        <v>0</v>
      </c>
      <c r="E348" s="66">
        <v>0</v>
      </c>
      <c r="F348" s="65">
        <f t="shared" si="35"/>
        <v>47.141099999999994</v>
      </c>
      <c r="G348" s="66">
        <f t="shared" si="36"/>
        <v>47.009099999999989</v>
      </c>
      <c r="H348" s="67">
        <f t="shared" si="37"/>
        <v>0.14735999999999999</v>
      </c>
      <c r="I348" s="66">
        <v>0</v>
      </c>
      <c r="J348" s="67">
        <f t="shared" si="34"/>
        <v>0</v>
      </c>
      <c r="K348" s="14">
        <f t="shared" si="32"/>
        <v>0</v>
      </c>
      <c r="L348" s="4" t="str">
        <f t="shared" si="33"/>
        <v/>
      </c>
    </row>
    <row r="349" spans="1:12" x14ac:dyDescent="0.25">
      <c r="A349" s="16">
        <f>Energy_Balance_WY2011!A348</f>
        <v>40467</v>
      </c>
      <c r="B349" s="33" t="str">
        <f>Energy_Balance_WY2011!B348</f>
        <v xml:space="preserve"> 11:00:00</v>
      </c>
      <c r="C349" s="65">
        <v>0</v>
      </c>
      <c r="D349" s="66">
        <v>0</v>
      </c>
      <c r="E349" s="66">
        <v>0</v>
      </c>
      <c r="F349" s="65">
        <f t="shared" si="35"/>
        <v>47.141099999999994</v>
      </c>
      <c r="G349" s="66">
        <f t="shared" si="36"/>
        <v>47.009099999999989</v>
      </c>
      <c r="H349" s="67">
        <f t="shared" si="37"/>
        <v>0.14735999999999999</v>
      </c>
      <c r="I349" s="66">
        <v>0</v>
      </c>
      <c r="J349" s="67">
        <f t="shared" si="34"/>
        <v>0</v>
      </c>
      <c r="K349" s="14">
        <f t="shared" si="32"/>
        <v>0</v>
      </c>
      <c r="L349" s="4" t="str">
        <f t="shared" si="33"/>
        <v/>
      </c>
    </row>
    <row r="350" spans="1:12" x14ac:dyDescent="0.25">
      <c r="A350" s="16">
        <f>Energy_Balance_WY2011!A349</f>
        <v>40467</v>
      </c>
      <c r="B350" s="33" t="str">
        <f>Energy_Balance_WY2011!B349</f>
        <v xml:space="preserve"> 12:00:00</v>
      </c>
      <c r="C350" s="65">
        <v>0</v>
      </c>
      <c r="D350" s="66">
        <v>0</v>
      </c>
      <c r="E350" s="66">
        <v>0</v>
      </c>
      <c r="F350" s="65">
        <f t="shared" si="35"/>
        <v>47.141099999999994</v>
      </c>
      <c r="G350" s="66">
        <f t="shared" si="36"/>
        <v>47.009099999999989</v>
      </c>
      <c r="H350" s="67">
        <f t="shared" si="37"/>
        <v>0.14735999999999999</v>
      </c>
      <c r="I350" s="66">
        <v>0</v>
      </c>
      <c r="J350" s="67">
        <f t="shared" si="34"/>
        <v>0</v>
      </c>
      <c r="K350" s="14">
        <f t="shared" si="32"/>
        <v>0</v>
      </c>
      <c r="L350" s="4" t="str">
        <f t="shared" si="33"/>
        <v/>
      </c>
    </row>
    <row r="351" spans="1:12" x14ac:dyDescent="0.25">
      <c r="A351" s="16">
        <f>Energy_Balance_WY2011!A350</f>
        <v>40467</v>
      </c>
      <c r="B351" s="33" t="str">
        <f>Energy_Balance_WY2011!B350</f>
        <v xml:space="preserve"> 13:00:00</v>
      </c>
      <c r="C351" s="65">
        <v>0</v>
      </c>
      <c r="D351" s="66">
        <v>0</v>
      </c>
      <c r="E351" s="66">
        <v>0</v>
      </c>
      <c r="F351" s="65">
        <f t="shared" si="35"/>
        <v>47.141099999999994</v>
      </c>
      <c r="G351" s="66">
        <f t="shared" si="36"/>
        <v>47.009099999999989</v>
      </c>
      <c r="H351" s="67">
        <f t="shared" si="37"/>
        <v>0.14735999999999999</v>
      </c>
      <c r="I351" s="66">
        <v>0</v>
      </c>
      <c r="J351" s="67">
        <f t="shared" si="34"/>
        <v>0</v>
      </c>
      <c r="K351" s="14">
        <f t="shared" si="32"/>
        <v>0</v>
      </c>
      <c r="L351" s="4" t="str">
        <f t="shared" si="33"/>
        <v/>
      </c>
    </row>
    <row r="352" spans="1:12" x14ac:dyDescent="0.25">
      <c r="A352" s="16">
        <f>Energy_Balance_WY2011!A351</f>
        <v>40467</v>
      </c>
      <c r="B352" s="33" t="str">
        <f>Energy_Balance_WY2011!B351</f>
        <v xml:space="preserve"> 14:00:00</v>
      </c>
      <c r="C352" s="65">
        <v>0</v>
      </c>
      <c r="D352" s="66">
        <v>0</v>
      </c>
      <c r="E352" s="66">
        <v>0</v>
      </c>
      <c r="F352" s="65">
        <f t="shared" si="35"/>
        <v>47.141099999999994</v>
      </c>
      <c r="G352" s="66">
        <f t="shared" si="36"/>
        <v>47.009099999999989</v>
      </c>
      <c r="H352" s="67">
        <f t="shared" si="37"/>
        <v>0.14735999999999999</v>
      </c>
      <c r="I352" s="66">
        <v>0</v>
      </c>
      <c r="J352" s="67">
        <f t="shared" si="34"/>
        <v>0</v>
      </c>
      <c r="K352" s="14">
        <f t="shared" si="32"/>
        <v>0</v>
      </c>
      <c r="L352" s="4" t="str">
        <f t="shared" si="33"/>
        <v/>
      </c>
    </row>
    <row r="353" spans="1:12" x14ac:dyDescent="0.25">
      <c r="A353" s="16">
        <f>Energy_Balance_WY2011!A352</f>
        <v>40467</v>
      </c>
      <c r="B353" s="33" t="str">
        <f>Energy_Balance_WY2011!B352</f>
        <v xml:space="preserve"> 15:00:00</v>
      </c>
      <c r="C353" s="65">
        <v>0</v>
      </c>
      <c r="D353" s="66">
        <v>0</v>
      </c>
      <c r="E353" s="66">
        <v>0</v>
      </c>
      <c r="F353" s="65">
        <f t="shared" si="35"/>
        <v>47.141099999999994</v>
      </c>
      <c r="G353" s="66">
        <f t="shared" si="36"/>
        <v>47.009099999999989</v>
      </c>
      <c r="H353" s="67">
        <f t="shared" si="37"/>
        <v>0.14735999999999999</v>
      </c>
      <c r="I353" s="66">
        <v>0</v>
      </c>
      <c r="J353" s="67">
        <f t="shared" si="34"/>
        <v>0</v>
      </c>
      <c r="K353" s="14">
        <f t="shared" si="32"/>
        <v>0</v>
      </c>
      <c r="L353" s="4" t="str">
        <f t="shared" si="33"/>
        <v/>
      </c>
    </row>
    <row r="354" spans="1:12" x14ac:dyDescent="0.25">
      <c r="A354" s="16">
        <f>Energy_Balance_WY2011!A353</f>
        <v>40467</v>
      </c>
      <c r="B354" s="33" t="str">
        <f>Energy_Balance_WY2011!B353</f>
        <v xml:space="preserve"> 16:00:00</v>
      </c>
      <c r="C354" s="65">
        <v>0</v>
      </c>
      <c r="D354" s="66">
        <v>0</v>
      </c>
      <c r="E354" s="66">
        <v>0</v>
      </c>
      <c r="F354" s="65">
        <f t="shared" si="35"/>
        <v>47.141099999999994</v>
      </c>
      <c r="G354" s="66">
        <f t="shared" si="36"/>
        <v>47.009099999999989</v>
      </c>
      <c r="H354" s="67">
        <f t="shared" si="37"/>
        <v>0.14735999999999999</v>
      </c>
      <c r="I354" s="66">
        <v>0</v>
      </c>
      <c r="J354" s="67">
        <f t="shared" si="34"/>
        <v>0</v>
      </c>
      <c r="K354" s="14">
        <f t="shared" si="32"/>
        <v>0</v>
      </c>
      <c r="L354" s="4" t="str">
        <f t="shared" si="33"/>
        <v/>
      </c>
    </row>
    <row r="355" spans="1:12" x14ac:dyDescent="0.25">
      <c r="A355" s="16">
        <f>Energy_Balance_WY2011!A354</f>
        <v>40467</v>
      </c>
      <c r="B355" s="33" t="str">
        <f>Energy_Balance_WY2011!B354</f>
        <v xml:space="preserve"> 17:00:00</v>
      </c>
      <c r="C355" s="65">
        <v>0</v>
      </c>
      <c r="D355" s="66">
        <v>0</v>
      </c>
      <c r="E355" s="66">
        <v>0</v>
      </c>
      <c r="F355" s="65">
        <f t="shared" si="35"/>
        <v>47.141099999999994</v>
      </c>
      <c r="G355" s="66">
        <f t="shared" si="36"/>
        <v>47.009099999999989</v>
      </c>
      <c r="H355" s="67">
        <f t="shared" si="37"/>
        <v>0.14735999999999999</v>
      </c>
      <c r="I355" s="66">
        <v>0</v>
      </c>
      <c r="J355" s="67">
        <f t="shared" si="34"/>
        <v>0</v>
      </c>
      <c r="K355" s="14">
        <f t="shared" si="32"/>
        <v>0</v>
      </c>
      <c r="L355" s="4" t="str">
        <f t="shared" si="33"/>
        <v/>
      </c>
    </row>
    <row r="356" spans="1:12" x14ac:dyDescent="0.25">
      <c r="A356" s="16">
        <f>Energy_Balance_WY2011!A355</f>
        <v>40467</v>
      </c>
      <c r="B356" s="33" t="str">
        <f>Energy_Balance_WY2011!B355</f>
        <v xml:space="preserve"> 18:00:00</v>
      </c>
      <c r="C356" s="65">
        <v>0</v>
      </c>
      <c r="D356" s="66">
        <v>0</v>
      </c>
      <c r="E356" s="66">
        <v>0</v>
      </c>
      <c r="F356" s="65">
        <f t="shared" si="35"/>
        <v>47.141099999999994</v>
      </c>
      <c r="G356" s="66">
        <f t="shared" si="36"/>
        <v>47.009099999999989</v>
      </c>
      <c r="H356" s="67">
        <f t="shared" si="37"/>
        <v>0.14735999999999999</v>
      </c>
      <c r="I356" s="66">
        <v>0</v>
      </c>
      <c r="J356" s="67">
        <f t="shared" si="34"/>
        <v>0</v>
      </c>
      <c r="K356" s="14">
        <f t="shared" si="32"/>
        <v>0</v>
      </c>
      <c r="L356" s="4" t="str">
        <f t="shared" si="33"/>
        <v/>
      </c>
    </row>
    <row r="357" spans="1:12" x14ac:dyDescent="0.25">
      <c r="A357" s="16">
        <f>Energy_Balance_WY2011!A356</f>
        <v>40467</v>
      </c>
      <c r="B357" s="33" t="str">
        <f>Energy_Balance_WY2011!B356</f>
        <v xml:space="preserve"> 19:00:00</v>
      </c>
      <c r="C357" s="65">
        <v>0</v>
      </c>
      <c r="D357" s="66">
        <v>0</v>
      </c>
      <c r="E357" s="66">
        <v>0</v>
      </c>
      <c r="F357" s="65">
        <f t="shared" si="35"/>
        <v>47.141099999999994</v>
      </c>
      <c r="G357" s="66">
        <f t="shared" si="36"/>
        <v>47.009099999999989</v>
      </c>
      <c r="H357" s="67">
        <f t="shared" si="37"/>
        <v>0.14735999999999999</v>
      </c>
      <c r="I357" s="66">
        <v>0</v>
      </c>
      <c r="J357" s="67">
        <f t="shared" si="34"/>
        <v>0</v>
      </c>
      <c r="K357" s="14">
        <f t="shared" si="32"/>
        <v>0</v>
      </c>
      <c r="L357" s="4" t="str">
        <f t="shared" si="33"/>
        <v/>
      </c>
    </row>
    <row r="358" spans="1:12" x14ac:dyDescent="0.25">
      <c r="A358" s="16">
        <f>Energy_Balance_WY2011!A357</f>
        <v>40467</v>
      </c>
      <c r="B358" s="33" t="str">
        <f>Energy_Balance_WY2011!B357</f>
        <v xml:space="preserve"> 20:00:00</v>
      </c>
      <c r="C358" s="65">
        <v>0</v>
      </c>
      <c r="D358" s="66">
        <v>0</v>
      </c>
      <c r="E358" s="66">
        <v>0</v>
      </c>
      <c r="F358" s="65">
        <f t="shared" si="35"/>
        <v>47.141099999999994</v>
      </c>
      <c r="G358" s="66">
        <f t="shared" si="36"/>
        <v>47.009099999999989</v>
      </c>
      <c r="H358" s="67">
        <f t="shared" si="37"/>
        <v>0.14735999999999999</v>
      </c>
      <c r="I358" s="66">
        <v>0</v>
      </c>
      <c r="J358" s="67">
        <f t="shared" si="34"/>
        <v>0</v>
      </c>
      <c r="K358" s="14">
        <f t="shared" si="32"/>
        <v>0</v>
      </c>
      <c r="L358" s="4" t="str">
        <f t="shared" si="33"/>
        <v/>
      </c>
    </row>
    <row r="359" spans="1:12" x14ac:dyDescent="0.25">
      <c r="A359" s="16">
        <f>Energy_Balance_WY2011!A358</f>
        <v>40467</v>
      </c>
      <c r="B359" s="33" t="str">
        <f>Energy_Balance_WY2011!B358</f>
        <v xml:space="preserve"> 21:00:00</v>
      </c>
      <c r="C359" s="65">
        <v>0</v>
      </c>
      <c r="D359" s="66">
        <v>0</v>
      </c>
      <c r="E359" s="66">
        <v>0</v>
      </c>
      <c r="F359" s="65">
        <f t="shared" si="35"/>
        <v>47.141099999999994</v>
      </c>
      <c r="G359" s="66">
        <f t="shared" si="36"/>
        <v>47.009099999999989</v>
      </c>
      <c r="H359" s="67">
        <f t="shared" si="37"/>
        <v>0.14735999999999999</v>
      </c>
      <c r="I359" s="66">
        <v>0</v>
      </c>
      <c r="J359" s="67">
        <f t="shared" si="34"/>
        <v>0</v>
      </c>
      <c r="K359" s="14">
        <f t="shared" si="32"/>
        <v>0</v>
      </c>
      <c r="L359" s="4" t="str">
        <f t="shared" si="33"/>
        <v/>
      </c>
    </row>
    <row r="360" spans="1:12" x14ac:dyDescent="0.25">
      <c r="A360" s="16">
        <f>Energy_Balance_WY2011!A359</f>
        <v>40467</v>
      </c>
      <c r="B360" s="33" t="str">
        <f>Energy_Balance_WY2011!B359</f>
        <v xml:space="preserve"> 22:00:00</v>
      </c>
      <c r="C360" s="65">
        <v>0</v>
      </c>
      <c r="D360" s="66">
        <v>0</v>
      </c>
      <c r="E360" s="66">
        <v>0</v>
      </c>
      <c r="F360" s="65">
        <f t="shared" si="35"/>
        <v>47.141099999999994</v>
      </c>
      <c r="G360" s="66">
        <f t="shared" si="36"/>
        <v>47.009099999999989</v>
      </c>
      <c r="H360" s="67">
        <f t="shared" si="37"/>
        <v>0.14735999999999999</v>
      </c>
      <c r="I360" s="66">
        <v>0</v>
      </c>
      <c r="J360" s="67">
        <f t="shared" si="34"/>
        <v>0</v>
      </c>
      <c r="K360" s="14">
        <f t="shared" si="32"/>
        <v>0</v>
      </c>
      <c r="L360" s="4" t="str">
        <f t="shared" si="33"/>
        <v/>
      </c>
    </row>
    <row r="361" spans="1:12" x14ac:dyDescent="0.25">
      <c r="A361" s="16">
        <f>Energy_Balance_WY2011!A360</f>
        <v>40467</v>
      </c>
      <c r="B361" s="33" t="str">
        <f>Energy_Balance_WY2011!B360</f>
        <v xml:space="preserve"> 23:00:00</v>
      </c>
      <c r="C361" s="65">
        <v>0</v>
      </c>
      <c r="D361" s="66">
        <v>0</v>
      </c>
      <c r="E361" s="66">
        <v>0</v>
      </c>
      <c r="F361" s="65">
        <f t="shared" si="35"/>
        <v>47.141099999999994</v>
      </c>
      <c r="G361" s="66">
        <f t="shared" si="36"/>
        <v>47.009099999999989</v>
      </c>
      <c r="H361" s="67">
        <f t="shared" si="37"/>
        <v>0.14735999999999999</v>
      </c>
      <c r="I361" s="66">
        <v>0</v>
      </c>
      <c r="J361" s="67">
        <f t="shared" si="34"/>
        <v>0</v>
      </c>
      <c r="K361" s="14">
        <f t="shared" si="32"/>
        <v>0</v>
      </c>
      <c r="L361" s="4" t="str">
        <f t="shared" si="33"/>
        <v/>
      </c>
    </row>
    <row r="362" spans="1:12" x14ac:dyDescent="0.25">
      <c r="A362" s="16">
        <f>Energy_Balance_WY2011!A361</f>
        <v>40467</v>
      </c>
      <c r="B362" s="33" t="str">
        <f>Energy_Balance_WY2011!B361</f>
        <v xml:space="preserve"> 24:00:00</v>
      </c>
      <c r="C362" s="65">
        <v>0</v>
      </c>
      <c r="D362" s="66">
        <v>0</v>
      </c>
      <c r="E362" s="66">
        <v>0</v>
      </c>
      <c r="F362" s="65">
        <f t="shared" si="35"/>
        <v>47.141099999999994</v>
      </c>
      <c r="G362" s="66">
        <f t="shared" si="36"/>
        <v>47.009099999999989</v>
      </c>
      <c r="H362" s="67">
        <f t="shared" si="37"/>
        <v>0.14735999999999999</v>
      </c>
      <c r="I362" s="66">
        <v>0</v>
      </c>
      <c r="J362" s="67">
        <f t="shared" si="34"/>
        <v>0</v>
      </c>
      <c r="K362" s="14">
        <f t="shared" si="32"/>
        <v>0</v>
      </c>
      <c r="L362" s="4" t="str">
        <f t="shared" si="33"/>
        <v/>
      </c>
    </row>
    <row r="363" spans="1:12" x14ac:dyDescent="0.25">
      <c r="A363" s="16">
        <f>Energy_Balance_WY2011!A362</f>
        <v>40468</v>
      </c>
      <c r="B363" s="33" t="str">
        <f>Energy_Balance_WY2011!B362</f>
        <v xml:space="preserve"> 01:00:00</v>
      </c>
      <c r="C363" s="65">
        <v>0</v>
      </c>
      <c r="D363" s="66">
        <v>0</v>
      </c>
      <c r="E363" s="66">
        <v>0</v>
      </c>
      <c r="F363" s="65">
        <f t="shared" si="35"/>
        <v>47.141099999999994</v>
      </c>
      <c r="G363" s="66">
        <f t="shared" si="36"/>
        <v>47.009099999999989</v>
      </c>
      <c r="H363" s="67">
        <f t="shared" si="37"/>
        <v>0.14735999999999999</v>
      </c>
      <c r="I363" s="66">
        <v>0</v>
      </c>
      <c r="J363" s="67">
        <f t="shared" si="34"/>
        <v>0</v>
      </c>
      <c r="K363" s="14">
        <f t="shared" si="32"/>
        <v>0</v>
      </c>
      <c r="L363" s="4" t="str">
        <f t="shared" si="33"/>
        <v/>
      </c>
    </row>
    <row r="364" spans="1:12" x14ac:dyDescent="0.25">
      <c r="A364" s="16">
        <f>Energy_Balance_WY2011!A363</f>
        <v>40468</v>
      </c>
      <c r="B364" s="33" t="str">
        <f>Energy_Balance_WY2011!B363</f>
        <v xml:space="preserve"> 02:00:00</v>
      </c>
      <c r="C364" s="65">
        <v>0</v>
      </c>
      <c r="D364" s="66">
        <v>0</v>
      </c>
      <c r="E364" s="66">
        <v>0</v>
      </c>
      <c r="F364" s="65">
        <f t="shared" si="35"/>
        <v>47.141099999999994</v>
      </c>
      <c r="G364" s="66">
        <f t="shared" si="36"/>
        <v>47.009099999999989</v>
      </c>
      <c r="H364" s="67">
        <f t="shared" si="37"/>
        <v>0.14735999999999999</v>
      </c>
      <c r="I364" s="66">
        <v>0</v>
      </c>
      <c r="J364" s="67">
        <f t="shared" si="34"/>
        <v>0</v>
      </c>
      <c r="K364" s="14">
        <f t="shared" si="32"/>
        <v>0</v>
      </c>
      <c r="L364" s="4" t="str">
        <f t="shared" si="33"/>
        <v/>
      </c>
    </row>
    <row r="365" spans="1:12" x14ac:dyDescent="0.25">
      <c r="A365" s="16">
        <f>Energy_Balance_WY2011!A364</f>
        <v>40468</v>
      </c>
      <c r="B365" s="33" t="str">
        <f>Energy_Balance_WY2011!B364</f>
        <v xml:space="preserve"> 03:00:00</v>
      </c>
      <c r="C365" s="65">
        <v>0</v>
      </c>
      <c r="D365" s="66">
        <v>0</v>
      </c>
      <c r="E365" s="66">
        <v>0</v>
      </c>
      <c r="F365" s="65">
        <f t="shared" si="35"/>
        <v>47.141099999999994</v>
      </c>
      <c r="G365" s="66">
        <f t="shared" si="36"/>
        <v>47.009099999999989</v>
      </c>
      <c r="H365" s="67">
        <f t="shared" si="37"/>
        <v>0.14735999999999999</v>
      </c>
      <c r="I365" s="66">
        <v>0</v>
      </c>
      <c r="J365" s="67">
        <f t="shared" si="34"/>
        <v>0</v>
      </c>
      <c r="K365" s="14">
        <f t="shared" si="32"/>
        <v>0</v>
      </c>
      <c r="L365" s="4" t="str">
        <f t="shared" si="33"/>
        <v/>
      </c>
    </row>
    <row r="366" spans="1:12" x14ac:dyDescent="0.25">
      <c r="A366" s="16">
        <f>Energy_Balance_WY2011!A365</f>
        <v>40468</v>
      </c>
      <c r="B366" s="33" t="str">
        <f>Energy_Balance_WY2011!B365</f>
        <v xml:space="preserve"> 04:00:00</v>
      </c>
      <c r="C366" s="65">
        <v>0</v>
      </c>
      <c r="D366" s="66">
        <v>0</v>
      </c>
      <c r="E366" s="66">
        <v>0</v>
      </c>
      <c r="F366" s="65">
        <f t="shared" si="35"/>
        <v>47.141099999999994</v>
      </c>
      <c r="G366" s="66">
        <f t="shared" si="36"/>
        <v>47.009099999999989</v>
      </c>
      <c r="H366" s="67">
        <f t="shared" si="37"/>
        <v>0.14735999999999999</v>
      </c>
      <c r="I366" s="66">
        <v>0</v>
      </c>
      <c r="J366" s="67">
        <f t="shared" si="34"/>
        <v>0</v>
      </c>
      <c r="K366" s="14">
        <f t="shared" si="32"/>
        <v>0</v>
      </c>
      <c r="L366" s="4" t="str">
        <f t="shared" si="33"/>
        <v/>
      </c>
    </row>
    <row r="367" spans="1:12" x14ac:dyDescent="0.25">
      <c r="A367" s="16">
        <f>Energy_Balance_WY2011!A366</f>
        <v>40468</v>
      </c>
      <c r="B367" s="33" t="str">
        <f>Energy_Balance_WY2011!B366</f>
        <v xml:space="preserve"> 05:00:00</v>
      </c>
      <c r="C367" s="65">
        <v>0</v>
      </c>
      <c r="D367" s="66">
        <v>0</v>
      </c>
      <c r="E367" s="66">
        <v>0</v>
      </c>
      <c r="F367" s="65">
        <f t="shared" si="35"/>
        <v>47.141099999999994</v>
      </c>
      <c r="G367" s="66">
        <f t="shared" si="36"/>
        <v>47.009099999999989</v>
      </c>
      <c r="H367" s="67">
        <f t="shared" si="37"/>
        <v>0.14735999999999999</v>
      </c>
      <c r="I367" s="66">
        <v>0</v>
      </c>
      <c r="J367" s="67">
        <f t="shared" si="34"/>
        <v>0</v>
      </c>
      <c r="K367" s="14">
        <f t="shared" si="32"/>
        <v>0</v>
      </c>
      <c r="L367" s="4" t="str">
        <f t="shared" si="33"/>
        <v/>
      </c>
    </row>
    <row r="368" spans="1:12" x14ac:dyDescent="0.25">
      <c r="A368" s="16">
        <f>Energy_Balance_WY2011!A367</f>
        <v>40468</v>
      </c>
      <c r="B368" s="33" t="str">
        <f>Energy_Balance_WY2011!B367</f>
        <v xml:space="preserve"> 06:00:00</v>
      </c>
      <c r="C368" s="65">
        <v>0</v>
      </c>
      <c r="D368" s="66">
        <v>0</v>
      </c>
      <c r="E368" s="66">
        <v>0</v>
      </c>
      <c r="F368" s="65">
        <f t="shared" si="35"/>
        <v>47.141099999999994</v>
      </c>
      <c r="G368" s="66">
        <f t="shared" si="36"/>
        <v>47.009099999999989</v>
      </c>
      <c r="H368" s="67">
        <f t="shared" si="37"/>
        <v>0.14735999999999999</v>
      </c>
      <c r="I368" s="66">
        <v>0</v>
      </c>
      <c r="J368" s="67">
        <f t="shared" si="34"/>
        <v>0</v>
      </c>
      <c r="K368" s="14">
        <f t="shared" si="32"/>
        <v>0</v>
      </c>
      <c r="L368" s="4" t="str">
        <f t="shared" si="33"/>
        <v/>
      </c>
    </row>
    <row r="369" spans="1:12" x14ac:dyDescent="0.25">
      <c r="A369" s="16">
        <f>Energy_Balance_WY2011!A368</f>
        <v>40468</v>
      </c>
      <c r="B369" s="33" t="str">
        <f>Energy_Balance_WY2011!B368</f>
        <v xml:space="preserve"> 07:00:00</v>
      </c>
      <c r="C369" s="65">
        <v>0</v>
      </c>
      <c r="D369" s="66">
        <v>0</v>
      </c>
      <c r="E369" s="66">
        <v>0</v>
      </c>
      <c r="F369" s="65">
        <f t="shared" si="35"/>
        <v>47.141099999999994</v>
      </c>
      <c r="G369" s="66">
        <f t="shared" si="36"/>
        <v>47.009099999999989</v>
      </c>
      <c r="H369" s="67">
        <f t="shared" si="37"/>
        <v>0.14735999999999999</v>
      </c>
      <c r="I369" s="66">
        <v>0</v>
      </c>
      <c r="J369" s="67">
        <f t="shared" si="34"/>
        <v>0</v>
      </c>
      <c r="K369" s="14">
        <f t="shared" si="32"/>
        <v>0</v>
      </c>
      <c r="L369" s="4" t="str">
        <f t="shared" si="33"/>
        <v/>
      </c>
    </row>
    <row r="370" spans="1:12" x14ac:dyDescent="0.25">
      <c r="A370" s="16">
        <f>Energy_Balance_WY2011!A369</f>
        <v>40468</v>
      </c>
      <c r="B370" s="33" t="str">
        <f>Energy_Balance_WY2011!B369</f>
        <v xml:space="preserve"> 08:00:00</v>
      </c>
      <c r="C370" s="65">
        <v>0</v>
      </c>
      <c r="D370" s="66">
        <v>0</v>
      </c>
      <c r="E370" s="66">
        <v>0</v>
      </c>
      <c r="F370" s="65">
        <f t="shared" si="35"/>
        <v>47.141099999999994</v>
      </c>
      <c r="G370" s="66">
        <f t="shared" si="36"/>
        <v>47.009099999999989</v>
      </c>
      <c r="H370" s="67">
        <f t="shared" si="37"/>
        <v>0.14735999999999999</v>
      </c>
      <c r="I370" s="66">
        <v>0</v>
      </c>
      <c r="J370" s="67">
        <f t="shared" si="34"/>
        <v>0</v>
      </c>
      <c r="K370" s="14">
        <f t="shared" si="32"/>
        <v>0</v>
      </c>
      <c r="L370" s="4" t="str">
        <f t="shared" si="33"/>
        <v/>
      </c>
    </row>
    <row r="371" spans="1:12" x14ac:dyDescent="0.25">
      <c r="A371" s="16">
        <f>Energy_Balance_WY2011!A370</f>
        <v>40468</v>
      </c>
      <c r="B371" s="33" t="str">
        <f>Energy_Balance_WY2011!B370</f>
        <v xml:space="preserve"> 09:00:00</v>
      </c>
      <c r="C371" s="65">
        <v>0</v>
      </c>
      <c r="D371" s="66">
        <v>0</v>
      </c>
      <c r="E371" s="66">
        <v>0</v>
      </c>
      <c r="F371" s="65">
        <f t="shared" si="35"/>
        <v>47.141099999999994</v>
      </c>
      <c r="G371" s="66">
        <f t="shared" si="36"/>
        <v>47.009099999999989</v>
      </c>
      <c r="H371" s="67">
        <f t="shared" si="37"/>
        <v>0.14735999999999999</v>
      </c>
      <c r="I371" s="66">
        <v>0</v>
      </c>
      <c r="J371" s="67">
        <f t="shared" si="34"/>
        <v>0</v>
      </c>
      <c r="K371" s="14">
        <f t="shared" si="32"/>
        <v>0</v>
      </c>
      <c r="L371" s="4" t="str">
        <f t="shared" si="33"/>
        <v/>
      </c>
    </row>
    <row r="372" spans="1:12" x14ac:dyDescent="0.25">
      <c r="A372" s="16">
        <f>Energy_Balance_WY2011!A371</f>
        <v>40468</v>
      </c>
      <c r="B372" s="33" t="str">
        <f>Energy_Balance_WY2011!B371</f>
        <v xml:space="preserve"> 10:00:00</v>
      </c>
      <c r="C372" s="65">
        <v>0</v>
      </c>
      <c r="D372" s="66">
        <v>0</v>
      </c>
      <c r="E372" s="66">
        <v>0</v>
      </c>
      <c r="F372" s="65">
        <f t="shared" si="35"/>
        <v>47.141099999999994</v>
      </c>
      <c r="G372" s="66">
        <f t="shared" si="36"/>
        <v>47.009099999999989</v>
      </c>
      <c r="H372" s="67">
        <f t="shared" si="37"/>
        <v>0.14735999999999999</v>
      </c>
      <c r="I372" s="66">
        <v>0</v>
      </c>
      <c r="J372" s="67">
        <f t="shared" si="34"/>
        <v>0</v>
      </c>
      <c r="K372" s="14">
        <f t="shared" si="32"/>
        <v>0</v>
      </c>
      <c r="L372" s="4" t="str">
        <f t="shared" si="33"/>
        <v/>
      </c>
    </row>
    <row r="373" spans="1:12" x14ac:dyDescent="0.25">
      <c r="A373" s="16">
        <f>Energy_Balance_WY2011!A372</f>
        <v>40468</v>
      </c>
      <c r="B373" s="33" t="str">
        <f>Energy_Balance_WY2011!B372</f>
        <v xml:space="preserve"> 11:00:00</v>
      </c>
      <c r="C373" s="65">
        <v>0</v>
      </c>
      <c r="D373" s="66">
        <v>0</v>
      </c>
      <c r="E373" s="66">
        <v>0</v>
      </c>
      <c r="F373" s="65">
        <f t="shared" si="35"/>
        <v>47.141099999999994</v>
      </c>
      <c r="G373" s="66">
        <f t="shared" si="36"/>
        <v>47.009099999999989</v>
      </c>
      <c r="H373" s="67">
        <f t="shared" si="37"/>
        <v>0.14735999999999999</v>
      </c>
      <c r="I373" s="66">
        <v>0</v>
      </c>
      <c r="J373" s="67">
        <f t="shared" si="34"/>
        <v>0</v>
      </c>
      <c r="K373" s="14">
        <f t="shared" si="32"/>
        <v>0</v>
      </c>
      <c r="L373" s="4" t="str">
        <f t="shared" si="33"/>
        <v/>
      </c>
    </row>
    <row r="374" spans="1:12" x14ac:dyDescent="0.25">
      <c r="A374" s="16">
        <f>Energy_Balance_WY2011!A373</f>
        <v>40468</v>
      </c>
      <c r="B374" s="33" t="str">
        <f>Energy_Balance_WY2011!B373</f>
        <v xml:space="preserve"> 12:00:00</v>
      </c>
      <c r="C374" s="65">
        <v>0</v>
      </c>
      <c r="D374" s="66">
        <v>0</v>
      </c>
      <c r="E374" s="66">
        <v>0</v>
      </c>
      <c r="F374" s="65">
        <f t="shared" si="35"/>
        <v>47.141099999999994</v>
      </c>
      <c r="G374" s="66">
        <f t="shared" si="36"/>
        <v>47.009099999999989</v>
      </c>
      <c r="H374" s="67">
        <f t="shared" si="37"/>
        <v>0.14735999999999999</v>
      </c>
      <c r="I374" s="66">
        <v>0</v>
      </c>
      <c r="J374" s="67">
        <f t="shared" si="34"/>
        <v>0</v>
      </c>
      <c r="K374" s="14">
        <f t="shared" si="32"/>
        <v>0</v>
      </c>
      <c r="L374" s="4" t="str">
        <f t="shared" si="33"/>
        <v/>
      </c>
    </row>
    <row r="375" spans="1:12" x14ac:dyDescent="0.25">
      <c r="A375" s="16">
        <f>Energy_Balance_WY2011!A374</f>
        <v>40468</v>
      </c>
      <c r="B375" s="33" t="str">
        <f>Energy_Balance_WY2011!B374</f>
        <v xml:space="preserve"> 13:00:00</v>
      </c>
      <c r="C375" s="65">
        <v>0</v>
      </c>
      <c r="D375" s="66">
        <v>0</v>
      </c>
      <c r="E375" s="66">
        <v>0</v>
      </c>
      <c r="F375" s="65">
        <f t="shared" si="35"/>
        <v>47.141099999999994</v>
      </c>
      <c r="G375" s="66">
        <f t="shared" si="36"/>
        <v>47.009099999999989</v>
      </c>
      <c r="H375" s="67">
        <f t="shared" si="37"/>
        <v>0.14735999999999999</v>
      </c>
      <c r="I375" s="66">
        <v>0</v>
      </c>
      <c r="J375" s="67">
        <f t="shared" si="34"/>
        <v>0</v>
      </c>
      <c r="K375" s="14">
        <f t="shared" si="32"/>
        <v>0</v>
      </c>
      <c r="L375" s="4" t="str">
        <f t="shared" si="33"/>
        <v/>
      </c>
    </row>
    <row r="376" spans="1:12" x14ac:dyDescent="0.25">
      <c r="A376" s="16">
        <f>Energy_Balance_WY2011!A375</f>
        <v>40468</v>
      </c>
      <c r="B376" s="33" t="str">
        <f>Energy_Balance_WY2011!B375</f>
        <v xml:space="preserve"> 14:00:00</v>
      </c>
      <c r="C376" s="65">
        <v>0</v>
      </c>
      <c r="D376" s="66">
        <v>0</v>
      </c>
      <c r="E376" s="66">
        <v>0</v>
      </c>
      <c r="F376" s="65">
        <f t="shared" si="35"/>
        <v>47.141099999999994</v>
      </c>
      <c r="G376" s="66">
        <f t="shared" si="36"/>
        <v>47.009099999999989</v>
      </c>
      <c r="H376" s="67">
        <f t="shared" si="37"/>
        <v>0.14735999999999999</v>
      </c>
      <c r="I376" s="66">
        <v>0</v>
      </c>
      <c r="J376" s="67">
        <f t="shared" si="34"/>
        <v>0</v>
      </c>
      <c r="K376" s="14">
        <f t="shared" si="32"/>
        <v>0</v>
      </c>
      <c r="L376" s="4" t="str">
        <f t="shared" si="33"/>
        <v/>
      </c>
    </row>
    <row r="377" spans="1:12" x14ac:dyDescent="0.25">
      <c r="A377" s="16">
        <f>Energy_Balance_WY2011!A376</f>
        <v>40468</v>
      </c>
      <c r="B377" s="33" t="str">
        <f>Energy_Balance_WY2011!B376</f>
        <v xml:space="preserve"> 15:00:00</v>
      </c>
      <c r="C377" s="65">
        <v>0</v>
      </c>
      <c r="D377" s="66">
        <v>0</v>
      </c>
      <c r="E377" s="66">
        <v>0</v>
      </c>
      <c r="F377" s="65">
        <f t="shared" si="35"/>
        <v>47.141099999999994</v>
      </c>
      <c r="G377" s="66">
        <f t="shared" si="36"/>
        <v>47.009099999999989</v>
      </c>
      <c r="H377" s="67">
        <f t="shared" si="37"/>
        <v>0.14735999999999999</v>
      </c>
      <c r="I377" s="66">
        <v>0</v>
      </c>
      <c r="J377" s="67">
        <f t="shared" si="34"/>
        <v>0</v>
      </c>
      <c r="K377" s="14">
        <f t="shared" si="32"/>
        <v>0</v>
      </c>
      <c r="L377" s="4" t="str">
        <f t="shared" si="33"/>
        <v/>
      </c>
    </row>
    <row r="378" spans="1:12" x14ac:dyDescent="0.25">
      <c r="A378" s="16">
        <f>Energy_Balance_WY2011!A377</f>
        <v>40468</v>
      </c>
      <c r="B378" s="33" t="str">
        <f>Energy_Balance_WY2011!B377</f>
        <v xml:space="preserve"> 16:00:00</v>
      </c>
      <c r="C378" s="65">
        <v>0</v>
      </c>
      <c r="D378" s="66">
        <v>0</v>
      </c>
      <c r="E378" s="66">
        <v>0</v>
      </c>
      <c r="F378" s="65">
        <f t="shared" si="35"/>
        <v>47.141099999999994</v>
      </c>
      <c r="G378" s="66">
        <f t="shared" si="36"/>
        <v>47.009099999999989</v>
      </c>
      <c r="H378" s="67">
        <f t="shared" si="37"/>
        <v>0.14735999999999999</v>
      </c>
      <c r="I378" s="66">
        <v>0</v>
      </c>
      <c r="J378" s="67">
        <f t="shared" si="34"/>
        <v>0</v>
      </c>
      <c r="K378" s="14">
        <f t="shared" si="32"/>
        <v>0</v>
      </c>
      <c r="L378" s="4" t="str">
        <f t="shared" si="33"/>
        <v/>
      </c>
    </row>
    <row r="379" spans="1:12" x14ac:dyDescent="0.25">
      <c r="A379" s="16">
        <f>Energy_Balance_WY2011!A378</f>
        <v>40468</v>
      </c>
      <c r="B379" s="33" t="str">
        <f>Energy_Balance_WY2011!B378</f>
        <v xml:space="preserve"> 17:00:00</v>
      </c>
      <c r="C379" s="65">
        <v>0</v>
      </c>
      <c r="D379" s="66">
        <v>0</v>
      </c>
      <c r="E379" s="66">
        <v>0</v>
      </c>
      <c r="F379" s="65">
        <f t="shared" si="35"/>
        <v>47.141099999999994</v>
      </c>
      <c r="G379" s="66">
        <f t="shared" si="36"/>
        <v>47.009099999999989</v>
      </c>
      <c r="H379" s="67">
        <f t="shared" si="37"/>
        <v>0.14735999999999999</v>
      </c>
      <c r="I379" s="66">
        <v>0</v>
      </c>
      <c r="J379" s="67">
        <f t="shared" si="34"/>
        <v>0</v>
      </c>
      <c r="K379" s="14">
        <f t="shared" si="32"/>
        <v>0</v>
      </c>
      <c r="L379" s="4" t="str">
        <f t="shared" si="33"/>
        <v/>
      </c>
    </row>
    <row r="380" spans="1:12" x14ac:dyDescent="0.25">
      <c r="A380" s="16">
        <f>Energy_Balance_WY2011!A379</f>
        <v>40468</v>
      </c>
      <c r="B380" s="33" t="str">
        <f>Energy_Balance_WY2011!B379</f>
        <v xml:space="preserve"> 18:00:00</v>
      </c>
      <c r="C380" s="65">
        <v>0</v>
      </c>
      <c r="D380" s="66">
        <v>0</v>
      </c>
      <c r="E380" s="66">
        <v>0</v>
      </c>
      <c r="F380" s="65">
        <f t="shared" si="35"/>
        <v>47.141099999999994</v>
      </c>
      <c r="G380" s="66">
        <f t="shared" si="36"/>
        <v>47.009099999999989</v>
      </c>
      <c r="H380" s="67">
        <f t="shared" si="37"/>
        <v>0.14735999999999999</v>
      </c>
      <c r="I380" s="66">
        <v>0</v>
      </c>
      <c r="J380" s="67">
        <f t="shared" si="34"/>
        <v>0</v>
      </c>
      <c r="K380" s="14">
        <f t="shared" si="32"/>
        <v>0</v>
      </c>
      <c r="L380" s="4" t="str">
        <f t="shared" si="33"/>
        <v/>
      </c>
    </row>
    <row r="381" spans="1:12" x14ac:dyDescent="0.25">
      <c r="A381" s="16">
        <f>Energy_Balance_WY2011!A380</f>
        <v>40468</v>
      </c>
      <c r="B381" s="33" t="str">
        <f>Energy_Balance_WY2011!B380</f>
        <v xml:space="preserve"> 19:00:00</v>
      </c>
      <c r="C381" s="65">
        <v>0</v>
      </c>
      <c r="D381" s="66">
        <v>0</v>
      </c>
      <c r="E381" s="66">
        <v>0</v>
      </c>
      <c r="F381" s="65">
        <f t="shared" si="35"/>
        <v>47.141099999999994</v>
      </c>
      <c r="G381" s="66">
        <f t="shared" si="36"/>
        <v>47.009099999999989</v>
      </c>
      <c r="H381" s="67">
        <f t="shared" si="37"/>
        <v>0.14735999999999999</v>
      </c>
      <c r="I381" s="66">
        <v>0</v>
      </c>
      <c r="J381" s="67">
        <f t="shared" si="34"/>
        <v>0</v>
      </c>
      <c r="K381" s="14">
        <f t="shared" si="32"/>
        <v>0</v>
      </c>
      <c r="L381" s="4" t="str">
        <f t="shared" si="33"/>
        <v/>
      </c>
    </row>
    <row r="382" spans="1:12" x14ac:dyDescent="0.25">
      <c r="A382" s="16">
        <f>Energy_Balance_WY2011!A381</f>
        <v>40468</v>
      </c>
      <c r="B382" s="33" t="str">
        <f>Energy_Balance_WY2011!B381</f>
        <v xml:space="preserve"> 20:00:00</v>
      </c>
      <c r="C382" s="65">
        <v>0</v>
      </c>
      <c r="D382" s="66">
        <v>0</v>
      </c>
      <c r="E382" s="66">
        <v>0</v>
      </c>
      <c r="F382" s="65">
        <f t="shared" si="35"/>
        <v>47.141099999999994</v>
      </c>
      <c r="G382" s="66">
        <f t="shared" si="36"/>
        <v>47.009099999999989</v>
      </c>
      <c r="H382" s="67">
        <f t="shared" si="37"/>
        <v>0.14735999999999999</v>
      </c>
      <c r="I382" s="66">
        <v>0</v>
      </c>
      <c r="J382" s="67">
        <f t="shared" si="34"/>
        <v>0</v>
      </c>
      <c r="K382" s="14">
        <f t="shared" si="32"/>
        <v>0</v>
      </c>
      <c r="L382" s="4" t="str">
        <f t="shared" si="33"/>
        <v/>
      </c>
    </row>
    <row r="383" spans="1:12" x14ac:dyDescent="0.25">
      <c r="A383" s="16">
        <f>Energy_Balance_WY2011!A382</f>
        <v>40468</v>
      </c>
      <c r="B383" s="33" t="str">
        <f>Energy_Balance_WY2011!B382</f>
        <v xml:space="preserve"> 21:00:00</v>
      </c>
      <c r="C383" s="65">
        <v>0</v>
      </c>
      <c r="D383" s="66">
        <v>0</v>
      </c>
      <c r="E383" s="66">
        <v>0</v>
      </c>
      <c r="F383" s="65">
        <f t="shared" si="35"/>
        <v>47.141099999999994</v>
      </c>
      <c r="G383" s="66">
        <f t="shared" si="36"/>
        <v>47.009099999999989</v>
      </c>
      <c r="H383" s="67">
        <f t="shared" si="37"/>
        <v>0.14735999999999999</v>
      </c>
      <c r="I383" s="66">
        <v>0</v>
      </c>
      <c r="J383" s="67">
        <f t="shared" si="34"/>
        <v>0</v>
      </c>
      <c r="K383" s="14">
        <f t="shared" si="32"/>
        <v>0</v>
      </c>
      <c r="L383" s="4" t="str">
        <f t="shared" si="33"/>
        <v/>
      </c>
    </row>
    <row r="384" spans="1:12" x14ac:dyDescent="0.25">
      <c r="A384" s="16">
        <f>Energy_Balance_WY2011!A383</f>
        <v>40468</v>
      </c>
      <c r="B384" s="33" t="str">
        <f>Energy_Balance_WY2011!B383</f>
        <v xml:space="preserve"> 22:00:00</v>
      </c>
      <c r="C384" s="65">
        <v>0</v>
      </c>
      <c r="D384" s="66">
        <v>0</v>
      </c>
      <c r="E384" s="66">
        <v>0</v>
      </c>
      <c r="F384" s="65">
        <f t="shared" si="35"/>
        <v>47.141099999999994</v>
      </c>
      <c r="G384" s="66">
        <f t="shared" si="36"/>
        <v>47.009099999999989</v>
      </c>
      <c r="H384" s="67">
        <f t="shared" si="37"/>
        <v>0.14735999999999999</v>
      </c>
      <c r="I384" s="66">
        <v>0</v>
      </c>
      <c r="J384" s="67">
        <f t="shared" si="34"/>
        <v>0</v>
      </c>
      <c r="K384" s="14">
        <f t="shared" si="32"/>
        <v>0</v>
      </c>
      <c r="L384" s="4" t="str">
        <f t="shared" si="33"/>
        <v/>
      </c>
    </row>
    <row r="385" spans="1:12" x14ac:dyDescent="0.25">
      <c r="A385" s="16">
        <f>Energy_Balance_WY2011!A384</f>
        <v>40468</v>
      </c>
      <c r="B385" s="33" t="str">
        <f>Energy_Balance_WY2011!B384</f>
        <v xml:space="preserve"> 23:00:00</v>
      </c>
      <c r="C385" s="65">
        <v>0</v>
      </c>
      <c r="D385" s="66">
        <v>0</v>
      </c>
      <c r="E385" s="66">
        <v>0</v>
      </c>
      <c r="F385" s="65">
        <f t="shared" si="35"/>
        <v>47.141099999999994</v>
      </c>
      <c r="G385" s="66">
        <f t="shared" si="36"/>
        <v>47.009099999999989</v>
      </c>
      <c r="H385" s="67">
        <f t="shared" si="37"/>
        <v>0.14735999999999999</v>
      </c>
      <c r="I385" s="66">
        <v>0</v>
      </c>
      <c r="J385" s="67">
        <f t="shared" si="34"/>
        <v>0</v>
      </c>
      <c r="K385" s="14">
        <f t="shared" si="32"/>
        <v>0</v>
      </c>
      <c r="L385" s="4" t="str">
        <f t="shared" si="33"/>
        <v/>
      </c>
    </row>
    <row r="386" spans="1:12" x14ac:dyDescent="0.25">
      <c r="A386" s="16">
        <f>Energy_Balance_WY2011!A385</f>
        <v>40468</v>
      </c>
      <c r="B386" s="33" t="str">
        <f>Energy_Balance_WY2011!B385</f>
        <v xml:space="preserve"> 24:00:00</v>
      </c>
      <c r="C386" s="65">
        <v>0</v>
      </c>
      <c r="D386" s="66">
        <v>0</v>
      </c>
      <c r="E386" s="66">
        <v>0</v>
      </c>
      <c r="F386" s="65">
        <f t="shared" si="35"/>
        <v>47.141099999999994</v>
      </c>
      <c r="G386" s="66">
        <f t="shared" si="36"/>
        <v>47.009099999999989</v>
      </c>
      <c r="H386" s="67">
        <f t="shared" si="37"/>
        <v>0.14735999999999999</v>
      </c>
      <c r="I386" s="66">
        <v>0</v>
      </c>
      <c r="J386" s="67">
        <f t="shared" si="34"/>
        <v>0</v>
      </c>
      <c r="K386" s="14">
        <f t="shared" si="32"/>
        <v>0</v>
      </c>
      <c r="L386" s="4" t="str">
        <f t="shared" si="33"/>
        <v/>
      </c>
    </row>
    <row r="387" spans="1:12" x14ac:dyDescent="0.25">
      <c r="A387" s="16">
        <f>Energy_Balance_WY2011!A386</f>
        <v>40469</v>
      </c>
      <c r="B387" s="33" t="str">
        <f>Energy_Balance_WY2011!B386</f>
        <v xml:space="preserve"> 01:00:00</v>
      </c>
      <c r="C387" s="65">
        <v>0</v>
      </c>
      <c r="D387" s="66">
        <v>0</v>
      </c>
      <c r="E387" s="66">
        <v>0</v>
      </c>
      <c r="F387" s="65">
        <f t="shared" si="35"/>
        <v>47.141099999999994</v>
      </c>
      <c r="G387" s="66">
        <f t="shared" si="36"/>
        <v>47.009099999999989</v>
      </c>
      <c r="H387" s="67">
        <f t="shared" si="37"/>
        <v>0.14735999999999999</v>
      </c>
      <c r="I387" s="66">
        <v>0</v>
      </c>
      <c r="J387" s="67">
        <f t="shared" si="34"/>
        <v>0</v>
      </c>
      <c r="K387" s="14">
        <f t="shared" si="32"/>
        <v>0</v>
      </c>
      <c r="L387" s="4" t="str">
        <f t="shared" si="33"/>
        <v/>
      </c>
    </row>
    <row r="388" spans="1:12" x14ac:dyDescent="0.25">
      <c r="A388" s="16">
        <f>Energy_Balance_WY2011!A387</f>
        <v>40469</v>
      </c>
      <c r="B388" s="33" t="str">
        <f>Energy_Balance_WY2011!B387</f>
        <v xml:space="preserve"> 02:00:00</v>
      </c>
      <c r="C388" s="65">
        <v>0</v>
      </c>
      <c r="D388" s="66">
        <v>0</v>
      </c>
      <c r="E388" s="66">
        <v>0</v>
      </c>
      <c r="F388" s="65">
        <f t="shared" si="35"/>
        <v>47.141099999999994</v>
      </c>
      <c r="G388" s="66">
        <f t="shared" si="36"/>
        <v>47.009099999999989</v>
      </c>
      <c r="H388" s="67">
        <f t="shared" si="37"/>
        <v>0.14735999999999999</v>
      </c>
      <c r="I388" s="66">
        <v>0</v>
      </c>
      <c r="J388" s="67">
        <f t="shared" si="34"/>
        <v>0</v>
      </c>
      <c r="K388" s="14">
        <f t="shared" ref="K388:K451" si="38">D388+E388-C388-J388</f>
        <v>0</v>
      </c>
      <c r="L388" s="4" t="str">
        <f t="shared" ref="L388:L451" si="39">IF(K388&gt;0.25,1,"")</f>
        <v/>
      </c>
    </row>
    <row r="389" spans="1:12" x14ac:dyDescent="0.25">
      <c r="A389" s="16">
        <f>Energy_Balance_WY2011!A388</f>
        <v>40469</v>
      </c>
      <c r="B389" s="33" t="str">
        <f>Energy_Balance_WY2011!B388</f>
        <v xml:space="preserve"> 03:00:00</v>
      </c>
      <c r="C389" s="65">
        <v>0</v>
      </c>
      <c r="D389" s="66">
        <v>0</v>
      </c>
      <c r="E389" s="66">
        <v>0</v>
      </c>
      <c r="F389" s="65">
        <f t="shared" si="35"/>
        <v>47.141099999999994</v>
      </c>
      <c r="G389" s="66">
        <f t="shared" si="36"/>
        <v>47.009099999999989</v>
      </c>
      <c r="H389" s="67">
        <f t="shared" si="37"/>
        <v>0.14735999999999999</v>
      </c>
      <c r="I389" s="66">
        <v>0</v>
      </c>
      <c r="J389" s="67">
        <f t="shared" ref="J389:J452" si="40">I388-I389</f>
        <v>0</v>
      </c>
      <c r="K389" s="14">
        <f t="shared" si="38"/>
        <v>0</v>
      </c>
      <c r="L389" s="4" t="str">
        <f t="shared" si="39"/>
        <v/>
      </c>
    </row>
    <row r="390" spans="1:12" x14ac:dyDescent="0.25">
      <c r="A390" s="16">
        <f>Energy_Balance_WY2011!A389</f>
        <v>40469</v>
      </c>
      <c r="B390" s="33" t="str">
        <f>Energy_Balance_WY2011!B389</f>
        <v xml:space="preserve"> 04:00:00</v>
      </c>
      <c r="C390" s="65">
        <v>0</v>
      </c>
      <c r="D390" s="66">
        <v>0</v>
      </c>
      <c r="E390" s="66">
        <v>0</v>
      </c>
      <c r="F390" s="65">
        <f t="shared" si="35"/>
        <v>47.141099999999994</v>
      </c>
      <c r="G390" s="66">
        <f t="shared" si="36"/>
        <v>47.009099999999989</v>
      </c>
      <c r="H390" s="67">
        <f t="shared" si="37"/>
        <v>0.14735999999999999</v>
      </c>
      <c r="I390" s="66">
        <v>0</v>
      </c>
      <c r="J390" s="67">
        <f t="shared" si="40"/>
        <v>0</v>
      </c>
      <c r="K390" s="14">
        <f t="shared" si="38"/>
        <v>0</v>
      </c>
      <c r="L390" s="4" t="str">
        <f t="shared" si="39"/>
        <v/>
      </c>
    </row>
    <row r="391" spans="1:12" x14ac:dyDescent="0.25">
      <c r="A391" s="16">
        <f>Energy_Balance_WY2011!A390</f>
        <v>40469</v>
      </c>
      <c r="B391" s="33" t="str">
        <f>Energy_Balance_WY2011!B390</f>
        <v xml:space="preserve"> 05:00:00</v>
      </c>
      <c r="C391" s="65">
        <v>0</v>
      </c>
      <c r="D391" s="66">
        <v>0</v>
      </c>
      <c r="E391" s="66">
        <v>0</v>
      </c>
      <c r="F391" s="65">
        <f t="shared" si="35"/>
        <v>47.141099999999994</v>
      </c>
      <c r="G391" s="66">
        <f t="shared" si="36"/>
        <v>47.009099999999989</v>
      </c>
      <c r="H391" s="67">
        <f t="shared" si="37"/>
        <v>0.14735999999999999</v>
      </c>
      <c r="I391" s="66">
        <v>0</v>
      </c>
      <c r="J391" s="67">
        <f t="shared" si="40"/>
        <v>0</v>
      </c>
      <c r="K391" s="14">
        <f t="shared" si="38"/>
        <v>0</v>
      </c>
      <c r="L391" s="4" t="str">
        <f t="shared" si="39"/>
        <v/>
      </c>
    </row>
    <row r="392" spans="1:12" x14ac:dyDescent="0.25">
      <c r="A392" s="16">
        <f>Energy_Balance_WY2011!A391</f>
        <v>40469</v>
      </c>
      <c r="B392" s="33" t="str">
        <f>Energy_Balance_WY2011!B391</f>
        <v xml:space="preserve"> 06:00:00</v>
      </c>
      <c r="C392" s="65">
        <v>0</v>
      </c>
      <c r="D392" s="66">
        <v>0</v>
      </c>
      <c r="E392" s="66">
        <v>0</v>
      </c>
      <c r="F392" s="65">
        <f t="shared" ref="F392:F455" si="41">C392+F391</f>
        <v>47.141099999999994</v>
      </c>
      <c r="G392" s="66">
        <f t="shared" ref="G392:G455" si="42">D392+G391</f>
        <v>47.009099999999989</v>
      </c>
      <c r="H392" s="67">
        <f t="shared" ref="H392:H455" si="43">E392+H391</f>
        <v>0.14735999999999999</v>
      </c>
      <c r="I392" s="66">
        <v>0</v>
      </c>
      <c r="J392" s="67">
        <f t="shared" si="40"/>
        <v>0</v>
      </c>
      <c r="K392" s="14">
        <f t="shared" si="38"/>
        <v>0</v>
      </c>
      <c r="L392" s="4" t="str">
        <f t="shared" si="39"/>
        <v/>
      </c>
    </row>
    <row r="393" spans="1:12" x14ac:dyDescent="0.25">
      <c r="A393" s="16">
        <f>Energy_Balance_WY2011!A392</f>
        <v>40469</v>
      </c>
      <c r="B393" s="33" t="str">
        <f>Energy_Balance_WY2011!B392</f>
        <v xml:space="preserve"> 07:00:00</v>
      </c>
      <c r="C393" s="65">
        <v>0</v>
      </c>
      <c r="D393" s="66">
        <v>0</v>
      </c>
      <c r="E393" s="66">
        <v>0</v>
      </c>
      <c r="F393" s="65">
        <f t="shared" si="41"/>
        <v>47.141099999999994</v>
      </c>
      <c r="G393" s="66">
        <f t="shared" si="42"/>
        <v>47.009099999999989</v>
      </c>
      <c r="H393" s="67">
        <f t="shared" si="43"/>
        <v>0.14735999999999999</v>
      </c>
      <c r="I393" s="66">
        <v>0</v>
      </c>
      <c r="J393" s="67">
        <f t="shared" si="40"/>
        <v>0</v>
      </c>
      <c r="K393" s="14">
        <f t="shared" si="38"/>
        <v>0</v>
      </c>
      <c r="L393" s="4" t="str">
        <f t="shared" si="39"/>
        <v/>
      </c>
    </row>
    <row r="394" spans="1:12" x14ac:dyDescent="0.25">
      <c r="A394" s="16">
        <f>Energy_Balance_WY2011!A393</f>
        <v>40469</v>
      </c>
      <c r="B394" s="33" t="str">
        <f>Energy_Balance_WY2011!B393</f>
        <v xml:space="preserve"> 08:00:00</v>
      </c>
      <c r="C394" s="65">
        <v>0</v>
      </c>
      <c r="D394" s="66">
        <v>0</v>
      </c>
      <c r="E394" s="66">
        <v>0</v>
      </c>
      <c r="F394" s="65">
        <f t="shared" si="41"/>
        <v>47.141099999999994</v>
      </c>
      <c r="G394" s="66">
        <f t="shared" si="42"/>
        <v>47.009099999999989</v>
      </c>
      <c r="H394" s="67">
        <f t="shared" si="43"/>
        <v>0.14735999999999999</v>
      </c>
      <c r="I394" s="66">
        <v>0</v>
      </c>
      <c r="J394" s="67">
        <f t="shared" si="40"/>
        <v>0</v>
      </c>
      <c r="K394" s="14">
        <f t="shared" si="38"/>
        <v>0</v>
      </c>
      <c r="L394" s="4" t="str">
        <f t="shared" si="39"/>
        <v/>
      </c>
    </row>
    <row r="395" spans="1:12" x14ac:dyDescent="0.25">
      <c r="A395" s="16">
        <f>Energy_Balance_WY2011!A394</f>
        <v>40469</v>
      </c>
      <c r="B395" s="33" t="str">
        <f>Energy_Balance_WY2011!B394</f>
        <v xml:space="preserve"> 09:00:00</v>
      </c>
      <c r="C395" s="65">
        <v>0</v>
      </c>
      <c r="D395" s="66">
        <v>0</v>
      </c>
      <c r="E395" s="66">
        <v>0</v>
      </c>
      <c r="F395" s="65">
        <f t="shared" si="41"/>
        <v>47.141099999999994</v>
      </c>
      <c r="G395" s="66">
        <f t="shared" si="42"/>
        <v>47.009099999999989</v>
      </c>
      <c r="H395" s="67">
        <f t="shared" si="43"/>
        <v>0.14735999999999999</v>
      </c>
      <c r="I395" s="66">
        <v>0</v>
      </c>
      <c r="J395" s="67">
        <f t="shared" si="40"/>
        <v>0</v>
      </c>
      <c r="K395" s="14">
        <f t="shared" si="38"/>
        <v>0</v>
      </c>
      <c r="L395" s="4" t="str">
        <f t="shared" si="39"/>
        <v/>
      </c>
    </row>
    <row r="396" spans="1:12" x14ac:dyDescent="0.25">
      <c r="A396" s="16">
        <f>Energy_Balance_WY2011!A395</f>
        <v>40469</v>
      </c>
      <c r="B396" s="33" t="str">
        <f>Energy_Balance_WY2011!B395</f>
        <v xml:space="preserve"> 10:00:00</v>
      </c>
      <c r="C396" s="65">
        <v>0</v>
      </c>
      <c r="D396" s="66">
        <v>0</v>
      </c>
      <c r="E396" s="66">
        <v>0</v>
      </c>
      <c r="F396" s="65">
        <f t="shared" si="41"/>
        <v>47.141099999999994</v>
      </c>
      <c r="G396" s="66">
        <f t="shared" si="42"/>
        <v>47.009099999999989</v>
      </c>
      <c r="H396" s="67">
        <f t="shared" si="43"/>
        <v>0.14735999999999999</v>
      </c>
      <c r="I396" s="66">
        <v>0</v>
      </c>
      <c r="J396" s="67">
        <f t="shared" si="40"/>
        <v>0</v>
      </c>
      <c r="K396" s="14">
        <f t="shared" si="38"/>
        <v>0</v>
      </c>
      <c r="L396" s="4" t="str">
        <f t="shared" si="39"/>
        <v/>
      </c>
    </row>
    <row r="397" spans="1:12" x14ac:dyDescent="0.25">
      <c r="A397" s="16">
        <f>Energy_Balance_WY2011!A396</f>
        <v>40469</v>
      </c>
      <c r="B397" s="33" t="str">
        <f>Energy_Balance_WY2011!B396</f>
        <v xml:space="preserve"> 11:00:00</v>
      </c>
      <c r="C397" s="65">
        <v>1.0029999999999999</v>
      </c>
      <c r="D397" s="66">
        <v>1.0029999999999999</v>
      </c>
      <c r="E397" s="66">
        <v>0</v>
      </c>
      <c r="F397" s="65">
        <f t="shared" si="41"/>
        <v>48.144099999999995</v>
      </c>
      <c r="G397" s="66">
        <f t="shared" si="42"/>
        <v>48.01209999999999</v>
      </c>
      <c r="H397" s="67">
        <f t="shared" si="43"/>
        <v>0.14735999999999999</v>
      </c>
      <c r="I397" s="66">
        <v>0</v>
      </c>
      <c r="J397" s="67">
        <f t="shared" si="40"/>
        <v>0</v>
      </c>
      <c r="K397" s="14">
        <f t="shared" si="38"/>
        <v>0</v>
      </c>
      <c r="L397" s="4" t="str">
        <f t="shared" si="39"/>
        <v/>
      </c>
    </row>
    <row r="398" spans="1:12" x14ac:dyDescent="0.25">
      <c r="A398" s="16">
        <f>Energy_Balance_WY2011!A397</f>
        <v>40469</v>
      </c>
      <c r="B398" s="33" t="str">
        <f>Energy_Balance_WY2011!B397</f>
        <v xml:space="preserve"> 12:00:00</v>
      </c>
      <c r="C398" s="65">
        <v>0</v>
      </c>
      <c r="D398" s="66">
        <v>0</v>
      </c>
      <c r="E398" s="66">
        <v>0</v>
      </c>
      <c r="F398" s="65">
        <f t="shared" si="41"/>
        <v>48.144099999999995</v>
      </c>
      <c r="G398" s="66">
        <f t="shared" si="42"/>
        <v>48.01209999999999</v>
      </c>
      <c r="H398" s="67">
        <f t="shared" si="43"/>
        <v>0.14735999999999999</v>
      </c>
      <c r="I398" s="66">
        <v>0</v>
      </c>
      <c r="J398" s="67">
        <f t="shared" si="40"/>
        <v>0</v>
      </c>
      <c r="K398" s="14">
        <f t="shared" si="38"/>
        <v>0</v>
      </c>
      <c r="L398" s="4" t="str">
        <f t="shared" si="39"/>
        <v/>
      </c>
    </row>
    <row r="399" spans="1:12" x14ac:dyDescent="0.25">
      <c r="A399" s="16">
        <f>Energy_Balance_WY2011!A398</f>
        <v>40469</v>
      </c>
      <c r="B399" s="33" t="str">
        <f>Energy_Balance_WY2011!B398</f>
        <v xml:space="preserve"> 13:00:00</v>
      </c>
      <c r="C399" s="65">
        <v>0</v>
      </c>
      <c r="D399" s="66">
        <v>0</v>
      </c>
      <c r="E399" s="66">
        <v>0</v>
      </c>
      <c r="F399" s="65">
        <f t="shared" si="41"/>
        <v>48.144099999999995</v>
      </c>
      <c r="G399" s="66">
        <f t="shared" si="42"/>
        <v>48.01209999999999</v>
      </c>
      <c r="H399" s="67">
        <f t="shared" si="43"/>
        <v>0.14735999999999999</v>
      </c>
      <c r="I399" s="66">
        <v>0</v>
      </c>
      <c r="J399" s="67">
        <f t="shared" si="40"/>
        <v>0</v>
      </c>
      <c r="K399" s="14">
        <f t="shared" si="38"/>
        <v>0</v>
      </c>
      <c r="L399" s="4" t="str">
        <f t="shared" si="39"/>
        <v/>
      </c>
    </row>
    <row r="400" spans="1:12" x14ac:dyDescent="0.25">
      <c r="A400" s="16">
        <f>Energy_Balance_WY2011!A399</f>
        <v>40469</v>
      </c>
      <c r="B400" s="33" t="str">
        <f>Energy_Balance_WY2011!B399</f>
        <v xml:space="preserve"> 14:00:00</v>
      </c>
      <c r="C400" s="65">
        <v>1.0029999999999999</v>
      </c>
      <c r="D400" s="66">
        <v>1.0029999999999999</v>
      </c>
      <c r="E400" s="66">
        <v>0</v>
      </c>
      <c r="F400" s="65">
        <f t="shared" si="41"/>
        <v>49.147099999999995</v>
      </c>
      <c r="G400" s="66">
        <f t="shared" si="42"/>
        <v>49.01509999999999</v>
      </c>
      <c r="H400" s="67">
        <f t="shared" si="43"/>
        <v>0.14735999999999999</v>
      </c>
      <c r="I400" s="66">
        <v>0</v>
      </c>
      <c r="J400" s="67">
        <f t="shared" si="40"/>
        <v>0</v>
      </c>
      <c r="K400" s="14">
        <f t="shared" si="38"/>
        <v>0</v>
      </c>
      <c r="L400" s="4" t="str">
        <f t="shared" si="39"/>
        <v/>
      </c>
    </row>
    <row r="401" spans="1:12" x14ac:dyDescent="0.25">
      <c r="A401" s="16">
        <f>Energy_Balance_WY2011!A400</f>
        <v>40469</v>
      </c>
      <c r="B401" s="33" t="str">
        <f>Energy_Balance_WY2011!B400</f>
        <v xml:space="preserve"> 15:00:00</v>
      </c>
      <c r="C401" s="65">
        <v>3.0089999999999999</v>
      </c>
      <c r="D401" s="66">
        <v>3.0089999999999999</v>
      </c>
      <c r="E401" s="66">
        <v>0</v>
      </c>
      <c r="F401" s="65">
        <f t="shared" si="41"/>
        <v>52.156099999999995</v>
      </c>
      <c r="G401" s="66">
        <f t="shared" si="42"/>
        <v>52.02409999999999</v>
      </c>
      <c r="H401" s="67">
        <f t="shared" si="43"/>
        <v>0.14735999999999999</v>
      </c>
      <c r="I401" s="66">
        <v>0</v>
      </c>
      <c r="J401" s="67">
        <f t="shared" si="40"/>
        <v>0</v>
      </c>
      <c r="K401" s="14">
        <f t="shared" si="38"/>
        <v>0</v>
      </c>
      <c r="L401" s="4" t="str">
        <f t="shared" si="39"/>
        <v/>
      </c>
    </row>
    <row r="402" spans="1:12" x14ac:dyDescent="0.25">
      <c r="A402" s="16">
        <f>Energy_Balance_WY2011!A401</f>
        <v>40469</v>
      </c>
      <c r="B402" s="33" t="str">
        <f>Energy_Balance_WY2011!B401</f>
        <v xml:space="preserve"> 16:00:00</v>
      </c>
      <c r="C402" s="65">
        <v>0</v>
      </c>
      <c r="D402" s="66">
        <v>0</v>
      </c>
      <c r="E402" s="66">
        <v>0</v>
      </c>
      <c r="F402" s="65">
        <f t="shared" si="41"/>
        <v>52.156099999999995</v>
      </c>
      <c r="G402" s="66">
        <f t="shared" si="42"/>
        <v>52.02409999999999</v>
      </c>
      <c r="H402" s="67">
        <f t="shared" si="43"/>
        <v>0.14735999999999999</v>
      </c>
      <c r="I402" s="66">
        <v>0</v>
      </c>
      <c r="J402" s="67">
        <f t="shared" si="40"/>
        <v>0</v>
      </c>
      <c r="K402" s="14">
        <f t="shared" si="38"/>
        <v>0</v>
      </c>
      <c r="L402" s="4" t="str">
        <f t="shared" si="39"/>
        <v/>
      </c>
    </row>
    <row r="403" spans="1:12" x14ac:dyDescent="0.25">
      <c r="A403" s="16">
        <f>Energy_Balance_WY2011!A402</f>
        <v>40469</v>
      </c>
      <c r="B403" s="33" t="str">
        <f>Energy_Balance_WY2011!B402</f>
        <v xml:space="preserve"> 17:00:00</v>
      </c>
      <c r="C403" s="65">
        <v>4.0119999999999996</v>
      </c>
      <c r="D403" s="66">
        <v>1.3346</v>
      </c>
      <c r="E403" s="66">
        <v>4.3600000000000002E-3</v>
      </c>
      <c r="F403" s="65">
        <f t="shared" si="41"/>
        <v>56.168099999999995</v>
      </c>
      <c r="G403" s="66">
        <f t="shared" si="42"/>
        <v>53.358699999999992</v>
      </c>
      <c r="H403" s="67">
        <f t="shared" si="43"/>
        <v>0.15171999999999999</v>
      </c>
      <c r="I403" s="66">
        <v>2.6730999999999998</v>
      </c>
      <c r="J403" s="67">
        <f t="shared" si="40"/>
        <v>-2.6730999999999998</v>
      </c>
      <c r="K403" s="14">
        <f t="shared" si="38"/>
        <v>6.0000000000393072E-5</v>
      </c>
      <c r="L403" s="4" t="str">
        <f t="shared" si="39"/>
        <v/>
      </c>
    </row>
    <row r="404" spans="1:12" x14ac:dyDescent="0.25">
      <c r="A404" s="16">
        <f>Energy_Balance_WY2011!A403</f>
        <v>40469</v>
      </c>
      <c r="B404" s="33" t="str">
        <f>Energy_Balance_WY2011!B403</f>
        <v xml:space="preserve"> 18:00:00</v>
      </c>
      <c r="C404" s="65">
        <v>1.0029999999999999</v>
      </c>
      <c r="D404" s="66">
        <v>2.0644999999999998</v>
      </c>
      <c r="E404" s="66">
        <v>4.15E-3</v>
      </c>
      <c r="F404" s="65">
        <f t="shared" si="41"/>
        <v>57.171099999999996</v>
      </c>
      <c r="G404" s="66">
        <f t="shared" si="42"/>
        <v>55.423199999999994</v>
      </c>
      <c r="H404" s="67">
        <f t="shared" si="43"/>
        <v>0.15586999999999998</v>
      </c>
      <c r="I404" s="66">
        <v>1.6073999999999999</v>
      </c>
      <c r="J404" s="67">
        <f t="shared" si="40"/>
        <v>1.0656999999999999</v>
      </c>
      <c r="K404" s="14">
        <f t="shared" si="38"/>
        <v>-4.9999999999883471E-5</v>
      </c>
      <c r="L404" s="4" t="str">
        <f t="shared" si="39"/>
        <v/>
      </c>
    </row>
    <row r="405" spans="1:12" x14ac:dyDescent="0.25">
      <c r="A405" s="16">
        <f>Energy_Balance_WY2011!A404</f>
        <v>40469</v>
      </c>
      <c r="B405" s="33" t="str">
        <f>Energy_Balance_WY2011!B404</f>
        <v xml:space="preserve"> 19:00:00</v>
      </c>
      <c r="C405" s="65">
        <v>1.0029999999999999</v>
      </c>
      <c r="D405" s="66">
        <v>0</v>
      </c>
      <c r="E405" s="66">
        <v>2.1900000000000001E-3</v>
      </c>
      <c r="F405" s="65">
        <f t="shared" si="41"/>
        <v>58.174099999999996</v>
      </c>
      <c r="G405" s="66">
        <f t="shared" si="42"/>
        <v>55.423199999999994</v>
      </c>
      <c r="H405" s="67">
        <f t="shared" si="43"/>
        <v>0.15805999999999998</v>
      </c>
      <c r="I405" s="66">
        <v>2.6082000000000001</v>
      </c>
      <c r="J405" s="67">
        <f t="shared" si="40"/>
        <v>-1.0008000000000001</v>
      </c>
      <c r="K405" s="14">
        <f t="shared" si="38"/>
        <v>-9.9999999998434674E-6</v>
      </c>
      <c r="L405" s="4" t="str">
        <f t="shared" si="39"/>
        <v/>
      </c>
    </row>
    <row r="406" spans="1:12" x14ac:dyDescent="0.25">
      <c r="A406" s="16">
        <f>Energy_Balance_WY2011!A405</f>
        <v>40469</v>
      </c>
      <c r="B406" s="33" t="str">
        <f>Energy_Balance_WY2011!B405</f>
        <v xml:space="preserve"> 20:00:00</v>
      </c>
      <c r="C406" s="65">
        <v>0</v>
      </c>
      <c r="D406" s="66">
        <v>0</v>
      </c>
      <c r="E406" s="66">
        <v>0</v>
      </c>
      <c r="F406" s="65">
        <f t="shared" si="41"/>
        <v>58.174099999999996</v>
      </c>
      <c r="G406" s="66">
        <f t="shared" si="42"/>
        <v>55.423199999999994</v>
      </c>
      <c r="H406" s="67">
        <f t="shared" si="43"/>
        <v>0.15805999999999998</v>
      </c>
      <c r="I406" s="66">
        <v>2.6093000000000002</v>
      </c>
      <c r="J406" s="67">
        <f t="shared" si="40"/>
        <v>-1.1000000000001009E-3</v>
      </c>
      <c r="K406" s="14">
        <f t="shared" si="38"/>
        <v>1.1000000000001009E-3</v>
      </c>
      <c r="L406" s="4" t="str">
        <f t="shared" si="39"/>
        <v/>
      </c>
    </row>
    <row r="407" spans="1:12" x14ac:dyDescent="0.25">
      <c r="A407" s="16">
        <f>Energy_Balance_WY2011!A406</f>
        <v>40469</v>
      </c>
      <c r="B407" s="33" t="str">
        <f>Energy_Balance_WY2011!B406</f>
        <v xml:space="preserve"> 21:00:00</v>
      </c>
      <c r="C407" s="65">
        <v>0</v>
      </c>
      <c r="D407" s="66">
        <v>0</v>
      </c>
      <c r="E407" s="66">
        <v>0</v>
      </c>
      <c r="F407" s="65">
        <f t="shared" si="41"/>
        <v>58.174099999999996</v>
      </c>
      <c r="G407" s="66">
        <f t="shared" si="42"/>
        <v>55.423199999999994</v>
      </c>
      <c r="H407" s="67">
        <f t="shared" si="43"/>
        <v>0.15805999999999998</v>
      </c>
      <c r="I407" s="66">
        <v>2.6095999999999999</v>
      </c>
      <c r="J407" s="67">
        <f t="shared" si="40"/>
        <v>-2.9999999999974492E-4</v>
      </c>
      <c r="K407" s="14">
        <f t="shared" si="38"/>
        <v>2.9999999999974492E-4</v>
      </c>
      <c r="L407" s="4" t="str">
        <f t="shared" si="39"/>
        <v/>
      </c>
    </row>
    <row r="408" spans="1:12" x14ac:dyDescent="0.25">
      <c r="A408" s="16">
        <f>Energy_Balance_WY2011!A407</f>
        <v>40469</v>
      </c>
      <c r="B408" s="33" t="str">
        <f>Energy_Balance_WY2011!B407</f>
        <v xml:space="preserve"> 22:00:00</v>
      </c>
      <c r="C408" s="65">
        <v>0</v>
      </c>
      <c r="D408" s="66">
        <v>0</v>
      </c>
      <c r="E408" s="66">
        <v>0</v>
      </c>
      <c r="F408" s="65">
        <f t="shared" si="41"/>
        <v>58.174099999999996</v>
      </c>
      <c r="G408" s="66">
        <f t="shared" si="42"/>
        <v>55.423199999999994</v>
      </c>
      <c r="H408" s="67">
        <f t="shared" si="43"/>
        <v>0.15805999999999998</v>
      </c>
      <c r="I408" s="66">
        <v>2.61</v>
      </c>
      <c r="J408" s="67">
        <f t="shared" si="40"/>
        <v>-3.9999999999995595E-4</v>
      </c>
      <c r="K408" s="14">
        <f t="shared" si="38"/>
        <v>3.9999999999995595E-4</v>
      </c>
      <c r="L408" s="4" t="str">
        <f t="shared" si="39"/>
        <v/>
      </c>
    </row>
    <row r="409" spans="1:12" x14ac:dyDescent="0.25">
      <c r="A409" s="16">
        <f>Energy_Balance_WY2011!A408</f>
        <v>40469</v>
      </c>
      <c r="B409" s="33" t="str">
        <f>Energy_Balance_WY2011!B408</f>
        <v xml:space="preserve"> 23:00:00</v>
      </c>
      <c r="C409" s="65">
        <v>0</v>
      </c>
      <c r="D409" s="66">
        <v>0</v>
      </c>
      <c r="E409" s="66">
        <v>0</v>
      </c>
      <c r="F409" s="65">
        <f t="shared" si="41"/>
        <v>58.174099999999996</v>
      </c>
      <c r="G409" s="66">
        <f t="shared" si="42"/>
        <v>55.423199999999994</v>
      </c>
      <c r="H409" s="67">
        <f t="shared" si="43"/>
        <v>0.15805999999999998</v>
      </c>
      <c r="I409" s="66">
        <v>2.6105</v>
      </c>
      <c r="J409" s="67">
        <f t="shared" si="40"/>
        <v>-5.0000000000016698E-4</v>
      </c>
      <c r="K409" s="14">
        <f t="shared" si="38"/>
        <v>5.0000000000016698E-4</v>
      </c>
      <c r="L409" s="4" t="str">
        <f t="shared" si="39"/>
        <v/>
      </c>
    </row>
    <row r="410" spans="1:12" x14ac:dyDescent="0.25">
      <c r="A410" s="16">
        <f>Energy_Balance_WY2011!A409</f>
        <v>40469</v>
      </c>
      <c r="B410" s="33" t="str">
        <f>Energy_Balance_WY2011!B409</f>
        <v xml:space="preserve"> 24:00:00</v>
      </c>
      <c r="C410" s="65">
        <v>0</v>
      </c>
      <c r="D410" s="66">
        <v>0</v>
      </c>
      <c r="E410" s="66">
        <v>0</v>
      </c>
      <c r="F410" s="65">
        <f t="shared" si="41"/>
        <v>58.174099999999996</v>
      </c>
      <c r="G410" s="66">
        <f t="shared" si="42"/>
        <v>55.423199999999994</v>
      </c>
      <c r="H410" s="67">
        <f t="shared" si="43"/>
        <v>0.15805999999999998</v>
      </c>
      <c r="I410" s="66">
        <v>2.6110000000000002</v>
      </c>
      <c r="J410" s="67">
        <f t="shared" si="40"/>
        <v>-5.0000000000016698E-4</v>
      </c>
      <c r="K410" s="14">
        <f t="shared" si="38"/>
        <v>5.0000000000016698E-4</v>
      </c>
      <c r="L410" s="4" t="str">
        <f t="shared" si="39"/>
        <v/>
      </c>
    </row>
    <row r="411" spans="1:12" x14ac:dyDescent="0.25">
      <c r="A411" s="16">
        <f>Energy_Balance_WY2011!A410</f>
        <v>40470</v>
      </c>
      <c r="B411" s="33" t="str">
        <f>Energy_Balance_WY2011!B410</f>
        <v xml:space="preserve"> 01:00:00</v>
      </c>
      <c r="C411" s="65">
        <v>0</v>
      </c>
      <c r="D411" s="66">
        <v>0</v>
      </c>
      <c r="E411" s="66">
        <v>0</v>
      </c>
      <c r="F411" s="65">
        <f t="shared" si="41"/>
        <v>58.174099999999996</v>
      </c>
      <c r="G411" s="66">
        <f t="shared" si="42"/>
        <v>55.423199999999994</v>
      </c>
      <c r="H411" s="67">
        <f t="shared" si="43"/>
        <v>0.15805999999999998</v>
      </c>
      <c r="I411" s="66">
        <v>2.6116000000000001</v>
      </c>
      <c r="J411" s="67">
        <f t="shared" si="40"/>
        <v>-5.9999999999993392E-4</v>
      </c>
      <c r="K411" s="14">
        <f t="shared" si="38"/>
        <v>5.9999999999993392E-4</v>
      </c>
      <c r="L411" s="4" t="str">
        <f t="shared" si="39"/>
        <v/>
      </c>
    </row>
    <row r="412" spans="1:12" x14ac:dyDescent="0.25">
      <c r="A412" s="16">
        <f>Energy_Balance_WY2011!A411</f>
        <v>40470</v>
      </c>
      <c r="B412" s="33" t="str">
        <f>Energy_Balance_WY2011!B411</f>
        <v xml:space="preserve"> 02:00:00</v>
      </c>
      <c r="C412" s="65">
        <v>0</v>
      </c>
      <c r="D412" s="66">
        <v>0</v>
      </c>
      <c r="E412" s="66">
        <v>0</v>
      </c>
      <c r="F412" s="65">
        <f t="shared" si="41"/>
        <v>58.174099999999996</v>
      </c>
      <c r="G412" s="66">
        <f t="shared" si="42"/>
        <v>55.423199999999994</v>
      </c>
      <c r="H412" s="67">
        <f t="shared" si="43"/>
        <v>0.15805999999999998</v>
      </c>
      <c r="I412" s="66">
        <v>2.6120999999999999</v>
      </c>
      <c r="J412" s="67">
        <f t="shared" si="40"/>
        <v>-4.9999999999972289E-4</v>
      </c>
      <c r="K412" s="14">
        <f t="shared" si="38"/>
        <v>4.9999999999972289E-4</v>
      </c>
      <c r="L412" s="4" t="str">
        <f t="shared" si="39"/>
        <v/>
      </c>
    </row>
    <row r="413" spans="1:12" x14ac:dyDescent="0.25">
      <c r="A413" s="16">
        <f>Energy_Balance_WY2011!A412</f>
        <v>40470</v>
      </c>
      <c r="B413" s="33" t="str">
        <f>Energy_Balance_WY2011!B412</f>
        <v xml:space="preserve"> 03:00:00</v>
      </c>
      <c r="C413" s="65">
        <v>0</v>
      </c>
      <c r="D413" s="66">
        <v>0</v>
      </c>
      <c r="E413" s="66">
        <v>0</v>
      </c>
      <c r="F413" s="65">
        <f t="shared" si="41"/>
        <v>58.174099999999996</v>
      </c>
      <c r="G413" s="66">
        <f t="shared" si="42"/>
        <v>55.423199999999994</v>
      </c>
      <c r="H413" s="67">
        <f t="shared" si="43"/>
        <v>0.15805999999999998</v>
      </c>
      <c r="I413" s="66">
        <v>2.6126999999999998</v>
      </c>
      <c r="J413" s="67">
        <f t="shared" si="40"/>
        <v>-5.9999999999993392E-4</v>
      </c>
      <c r="K413" s="14">
        <f t="shared" si="38"/>
        <v>5.9999999999993392E-4</v>
      </c>
      <c r="L413" s="4" t="str">
        <f t="shared" si="39"/>
        <v/>
      </c>
    </row>
    <row r="414" spans="1:12" x14ac:dyDescent="0.25">
      <c r="A414" s="16">
        <f>Energy_Balance_WY2011!A413</f>
        <v>40470</v>
      </c>
      <c r="B414" s="33" t="str">
        <f>Energy_Balance_WY2011!B413</f>
        <v xml:space="preserve"> 04:00:00</v>
      </c>
      <c r="C414" s="65">
        <v>0</v>
      </c>
      <c r="D414" s="66">
        <v>0</v>
      </c>
      <c r="E414" s="66">
        <v>0</v>
      </c>
      <c r="F414" s="65">
        <f t="shared" si="41"/>
        <v>58.174099999999996</v>
      </c>
      <c r="G414" s="66">
        <f t="shared" si="42"/>
        <v>55.423199999999994</v>
      </c>
      <c r="H414" s="67">
        <f t="shared" si="43"/>
        <v>0.15805999999999998</v>
      </c>
      <c r="I414" s="66">
        <v>2.6131000000000002</v>
      </c>
      <c r="J414" s="67">
        <f t="shared" si="40"/>
        <v>-4.0000000000040004E-4</v>
      </c>
      <c r="K414" s="14">
        <f t="shared" si="38"/>
        <v>4.0000000000040004E-4</v>
      </c>
      <c r="L414" s="4" t="str">
        <f t="shared" si="39"/>
        <v/>
      </c>
    </row>
    <row r="415" spans="1:12" x14ac:dyDescent="0.25">
      <c r="A415" s="16">
        <f>Energy_Balance_WY2011!A414</f>
        <v>40470</v>
      </c>
      <c r="B415" s="33" t="str">
        <f>Energy_Balance_WY2011!B414</f>
        <v xml:space="preserve"> 05:00:00</v>
      </c>
      <c r="C415" s="65">
        <v>0</v>
      </c>
      <c r="D415" s="66">
        <v>0</v>
      </c>
      <c r="E415" s="66">
        <v>0</v>
      </c>
      <c r="F415" s="65">
        <f t="shared" si="41"/>
        <v>58.174099999999996</v>
      </c>
      <c r="G415" s="66">
        <f t="shared" si="42"/>
        <v>55.423199999999994</v>
      </c>
      <c r="H415" s="67">
        <f t="shared" si="43"/>
        <v>0.15805999999999998</v>
      </c>
      <c r="I415" s="66">
        <v>2.6133999999999999</v>
      </c>
      <c r="J415" s="67">
        <f t="shared" si="40"/>
        <v>-2.9999999999974492E-4</v>
      </c>
      <c r="K415" s="14">
        <f t="shared" si="38"/>
        <v>2.9999999999974492E-4</v>
      </c>
      <c r="L415" s="4" t="str">
        <f t="shared" si="39"/>
        <v/>
      </c>
    </row>
    <row r="416" spans="1:12" x14ac:dyDescent="0.25">
      <c r="A416" s="16">
        <f>Energy_Balance_WY2011!A415</f>
        <v>40470</v>
      </c>
      <c r="B416" s="33" t="str">
        <f>Energy_Balance_WY2011!B415</f>
        <v xml:space="preserve"> 06:00:00</v>
      </c>
      <c r="C416" s="65">
        <v>0</v>
      </c>
      <c r="D416" s="66">
        <v>0</v>
      </c>
      <c r="E416" s="66">
        <v>0</v>
      </c>
      <c r="F416" s="65">
        <f t="shared" si="41"/>
        <v>58.174099999999996</v>
      </c>
      <c r="G416" s="66">
        <f t="shared" si="42"/>
        <v>55.423199999999994</v>
      </c>
      <c r="H416" s="67">
        <f t="shared" si="43"/>
        <v>0.15805999999999998</v>
      </c>
      <c r="I416" s="66">
        <v>2.6135999999999999</v>
      </c>
      <c r="J416" s="67">
        <f t="shared" si="40"/>
        <v>-1.9999999999997797E-4</v>
      </c>
      <c r="K416" s="14">
        <f t="shared" si="38"/>
        <v>1.9999999999997797E-4</v>
      </c>
      <c r="L416" s="4" t="str">
        <f t="shared" si="39"/>
        <v/>
      </c>
    </row>
    <row r="417" spans="1:12" x14ac:dyDescent="0.25">
      <c r="A417" s="16">
        <f>Energy_Balance_WY2011!A416</f>
        <v>40470</v>
      </c>
      <c r="B417" s="33" t="str">
        <f>Energy_Balance_WY2011!B416</f>
        <v xml:space="preserve"> 07:00:00</v>
      </c>
      <c r="C417" s="65">
        <v>0</v>
      </c>
      <c r="D417" s="66">
        <v>0</v>
      </c>
      <c r="E417" s="66">
        <v>0</v>
      </c>
      <c r="F417" s="65">
        <f t="shared" si="41"/>
        <v>58.174099999999996</v>
      </c>
      <c r="G417" s="66">
        <f t="shared" si="42"/>
        <v>55.423199999999994</v>
      </c>
      <c r="H417" s="67">
        <f t="shared" si="43"/>
        <v>0.15805999999999998</v>
      </c>
      <c r="I417" s="66">
        <v>2.6139999999999999</v>
      </c>
      <c r="J417" s="67">
        <f t="shared" si="40"/>
        <v>-3.9999999999995595E-4</v>
      </c>
      <c r="K417" s="14">
        <f t="shared" si="38"/>
        <v>3.9999999999995595E-4</v>
      </c>
      <c r="L417" s="4" t="str">
        <f t="shared" si="39"/>
        <v/>
      </c>
    </row>
    <row r="418" spans="1:12" x14ac:dyDescent="0.25">
      <c r="A418" s="16">
        <f>Energy_Balance_WY2011!A417</f>
        <v>40470</v>
      </c>
      <c r="B418" s="33" t="str">
        <f>Energy_Balance_WY2011!B417</f>
        <v xml:space="preserve"> 08:00:00</v>
      </c>
      <c r="C418" s="65">
        <v>0</v>
      </c>
      <c r="D418" s="66">
        <v>0</v>
      </c>
      <c r="E418" s="66">
        <v>0</v>
      </c>
      <c r="F418" s="65">
        <f t="shared" si="41"/>
        <v>58.174099999999996</v>
      </c>
      <c r="G418" s="66">
        <f t="shared" si="42"/>
        <v>55.423199999999994</v>
      </c>
      <c r="H418" s="67">
        <f t="shared" si="43"/>
        <v>0.15805999999999998</v>
      </c>
      <c r="I418" s="66">
        <v>2.6141000000000001</v>
      </c>
      <c r="J418" s="67">
        <f t="shared" si="40"/>
        <v>-1.0000000000021103E-4</v>
      </c>
      <c r="K418" s="14">
        <f t="shared" si="38"/>
        <v>1.0000000000021103E-4</v>
      </c>
      <c r="L418" s="4" t="str">
        <f t="shared" si="39"/>
        <v/>
      </c>
    </row>
    <row r="419" spans="1:12" x14ac:dyDescent="0.25">
      <c r="A419" s="16">
        <f>Energy_Balance_WY2011!A418</f>
        <v>40470</v>
      </c>
      <c r="B419" s="33" t="str">
        <f>Energy_Balance_WY2011!B418</f>
        <v xml:space="preserve"> 09:00:00</v>
      </c>
      <c r="C419" s="65">
        <v>0</v>
      </c>
      <c r="D419" s="66">
        <v>0</v>
      </c>
      <c r="E419" s="66">
        <v>9.3999999999999997E-4</v>
      </c>
      <c r="F419" s="65">
        <f t="shared" si="41"/>
        <v>58.174099999999996</v>
      </c>
      <c r="G419" s="66">
        <f t="shared" si="42"/>
        <v>55.423199999999994</v>
      </c>
      <c r="H419" s="67">
        <f t="shared" si="43"/>
        <v>0.15899999999999997</v>
      </c>
      <c r="I419" s="66">
        <v>2.6131000000000002</v>
      </c>
      <c r="J419" s="67">
        <f t="shared" si="40"/>
        <v>9.9999999999988987E-4</v>
      </c>
      <c r="K419" s="14">
        <f t="shared" si="38"/>
        <v>-5.9999999999889894E-5</v>
      </c>
      <c r="L419" s="4" t="str">
        <f t="shared" si="39"/>
        <v/>
      </c>
    </row>
    <row r="420" spans="1:12" x14ac:dyDescent="0.25">
      <c r="A420" s="16">
        <f>Energy_Balance_WY2011!A419</f>
        <v>40470</v>
      </c>
      <c r="B420" s="33" t="str">
        <f>Energy_Balance_WY2011!B419</f>
        <v xml:space="preserve"> 10:00:00</v>
      </c>
      <c r="C420" s="65">
        <v>0</v>
      </c>
      <c r="D420" s="66">
        <v>0</v>
      </c>
      <c r="E420" s="66">
        <v>7.2000000000000005E-4</v>
      </c>
      <c r="F420" s="65">
        <f t="shared" si="41"/>
        <v>58.174099999999996</v>
      </c>
      <c r="G420" s="66">
        <f t="shared" si="42"/>
        <v>55.423199999999994</v>
      </c>
      <c r="H420" s="67">
        <f t="shared" si="43"/>
        <v>0.15971999999999997</v>
      </c>
      <c r="I420" s="66">
        <v>2.6124000000000001</v>
      </c>
      <c r="J420" s="67">
        <f t="shared" si="40"/>
        <v>7.0000000000014495E-4</v>
      </c>
      <c r="K420" s="14">
        <f t="shared" si="38"/>
        <v>1.9999999999855095E-5</v>
      </c>
      <c r="L420" s="4" t="str">
        <f t="shared" si="39"/>
        <v/>
      </c>
    </row>
    <row r="421" spans="1:12" x14ac:dyDescent="0.25">
      <c r="A421" s="16">
        <f>Energy_Balance_WY2011!A420</f>
        <v>40470</v>
      </c>
      <c r="B421" s="33" t="str">
        <f>Energy_Balance_WY2011!B420</f>
        <v xml:space="preserve"> 11:00:00</v>
      </c>
      <c r="C421" s="65">
        <v>0</v>
      </c>
      <c r="D421" s="66">
        <v>2.6124000000000001</v>
      </c>
      <c r="E421" s="66">
        <v>0</v>
      </c>
      <c r="F421" s="65">
        <f t="shared" si="41"/>
        <v>58.174099999999996</v>
      </c>
      <c r="G421" s="66">
        <f t="shared" si="42"/>
        <v>58.035599999999995</v>
      </c>
      <c r="H421" s="67">
        <f t="shared" si="43"/>
        <v>0.15971999999999997</v>
      </c>
      <c r="I421" s="66">
        <v>0</v>
      </c>
      <c r="J421" s="67">
        <f t="shared" si="40"/>
        <v>2.6124000000000001</v>
      </c>
      <c r="K421" s="14">
        <f t="shared" si="38"/>
        <v>0</v>
      </c>
      <c r="L421" s="4" t="str">
        <f t="shared" si="39"/>
        <v/>
      </c>
    </row>
    <row r="422" spans="1:12" x14ac:dyDescent="0.25">
      <c r="A422" s="16">
        <f>Energy_Balance_WY2011!A421</f>
        <v>40470</v>
      </c>
      <c r="B422" s="33" t="str">
        <f>Energy_Balance_WY2011!B421</f>
        <v xml:space="preserve"> 12:00:00</v>
      </c>
      <c r="C422" s="65">
        <v>0</v>
      </c>
      <c r="D422" s="66">
        <v>0</v>
      </c>
      <c r="E422" s="66">
        <v>0</v>
      </c>
      <c r="F422" s="65">
        <f t="shared" si="41"/>
        <v>58.174099999999996</v>
      </c>
      <c r="G422" s="66">
        <f t="shared" si="42"/>
        <v>58.035599999999995</v>
      </c>
      <c r="H422" s="67">
        <f t="shared" si="43"/>
        <v>0.15971999999999997</v>
      </c>
      <c r="I422" s="66">
        <v>0</v>
      </c>
      <c r="J422" s="67">
        <f t="shared" si="40"/>
        <v>0</v>
      </c>
      <c r="K422" s="14">
        <f t="shared" si="38"/>
        <v>0</v>
      </c>
      <c r="L422" s="4" t="str">
        <f t="shared" si="39"/>
        <v/>
      </c>
    </row>
    <row r="423" spans="1:12" x14ac:dyDescent="0.25">
      <c r="A423" s="16">
        <f>Energy_Balance_WY2011!A422</f>
        <v>40470</v>
      </c>
      <c r="B423" s="33" t="str">
        <f>Energy_Balance_WY2011!B422</f>
        <v xml:space="preserve"> 13:00:00</v>
      </c>
      <c r="C423" s="65">
        <v>0</v>
      </c>
      <c r="D423" s="66">
        <v>0</v>
      </c>
      <c r="E423" s="66">
        <v>0</v>
      </c>
      <c r="F423" s="65">
        <f t="shared" si="41"/>
        <v>58.174099999999996</v>
      </c>
      <c r="G423" s="66">
        <f t="shared" si="42"/>
        <v>58.035599999999995</v>
      </c>
      <c r="H423" s="67">
        <f t="shared" si="43"/>
        <v>0.15971999999999997</v>
      </c>
      <c r="I423" s="66">
        <v>0</v>
      </c>
      <c r="J423" s="67">
        <f t="shared" si="40"/>
        <v>0</v>
      </c>
      <c r="K423" s="14">
        <f t="shared" si="38"/>
        <v>0</v>
      </c>
      <c r="L423" s="4" t="str">
        <f t="shared" si="39"/>
        <v/>
      </c>
    </row>
    <row r="424" spans="1:12" x14ac:dyDescent="0.25">
      <c r="A424" s="16">
        <f>Energy_Balance_WY2011!A423</f>
        <v>40470</v>
      </c>
      <c r="B424" s="33" t="str">
        <f>Energy_Balance_WY2011!B423</f>
        <v xml:space="preserve"> 14:00:00</v>
      </c>
      <c r="C424" s="65">
        <v>0</v>
      </c>
      <c r="D424" s="66">
        <v>0</v>
      </c>
      <c r="E424" s="66">
        <v>0</v>
      </c>
      <c r="F424" s="65">
        <f t="shared" si="41"/>
        <v>58.174099999999996</v>
      </c>
      <c r="G424" s="66">
        <f t="shared" si="42"/>
        <v>58.035599999999995</v>
      </c>
      <c r="H424" s="67">
        <f t="shared" si="43"/>
        <v>0.15971999999999997</v>
      </c>
      <c r="I424" s="66">
        <v>0</v>
      </c>
      <c r="J424" s="67">
        <f t="shared" si="40"/>
        <v>0</v>
      </c>
      <c r="K424" s="14">
        <f t="shared" si="38"/>
        <v>0</v>
      </c>
      <c r="L424" s="4" t="str">
        <f t="shared" si="39"/>
        <v/>
      </c>
    </row>
    <row r="425" spans="1:12" x14ac:dyDescent="0.25">
      <c r="A425" s="16">
        <f>Energy_Balance_WY2011!A424</f>
        <v>40470</v>
      </c>
      <c r="B425" s="33" t="str">
        <f>Energy_Balance_WY2011!B424</f>
        <v xml:space="preserve"> 15:00:00</v>
      </c>
      <c r="C425" s="65">
        <v>0</v>
      </c>
      <c r="D425" s="66">
        <v>0</v>
      </c>
      <c r="E425" s="66">
        <v>0</v>
      </c>
      <c r="F425" s="65">
        <f t="shared" si="41"/>
        <v>58.174099999999996</v>
      </c>
      <c r="G425" s="66">
        <f t="shared" si="42"/>
        <v>58.035599999999995</v>
      </c>
      <c r="H425" s="67">
        <f t="shared" si="43"/>
        <v>0.15971999999999997</v>
      </c>
      <c r="I425" s="66">
        <v>0</v>
      </c>
      <c r="J425" s="67">
        <f t="shared" si="40"/>
        <v>0</v>
      </c>
      <c r="K425" s="14">
        <f t="shared" si="38"/>
        <v>0</v>
      </c>
      <c r="L425" s="4" t="str">
        <f t="shared" si="39"/>
        <v/>
      </c>
    </row>
    <row r="426" spans="1:12" x14ac:dyDescent="0.25">
      <c r="A426" s="16">
        <f>Energy_Balance_WY2011!A425</f>
        <v>40470</v>
      </c>
      <c r="B426" s="33" t="str">
        <f>Energy_Balance_WY2011!B425</f>
        <v xml:space="preserve"> 16:00:00</v>
      </c>
      <c r="C426" s="65">
        <v>1.0029999999999999</v>
      </c>
      <c r="D426" s="66">
        <v>1.0029999999999999</v>
      </c>
      <c r="E426" s="66">
        <v>0</v>
      </c>
      <c r="F426" s="65">
        <f t="shared" si="41"/>
        <v>59.177099999999996</v>
      </c>
      <c r="G426" s="66">
        <f t="shared" si="42"/>
        <v>59.038599999999995</v>
      </c>
      <c r="H426" s="67">
        <f t="shared" si="43"/>
        <v>0.15971999999999997</v>
      </c>
      <c r="I426" s="66">
        <v>0</v>
      </c>
      <c r="J426" s="67">
        <f t="shared" si="40"/>
        <v>0</v>
      </c>
      <c r="K426" s="14">
        <f t="shared" si="38"/>
        <v>0</v>
      </c>
      <c r="L426" s="4" t="str">
        <f t="shared" si="39"/>
        <v/>
      </c>
    </row>
    <row r="427" spans="1:12" x14ac:dyDescent="0.25">
      <c r="A427" s="16">
        <f>Energy_Balance_WY2011!A426</f>
        <v>40470</v>
      </c>
      <c r="B427" s="33" t="str">
        <f>Energy_Balance_WY2011!B426</f>
        <v xml:space="preserve"> 17:00:00</v>
      </c>
      <c r="C427" s="65">
        <v>0</v>
      </c>
      <c r="D427" s="66">
        <v>0</v>
      </c>
      <c r="E427" s="66">
        <v>0</v>
      </c>
      <c r="F427" s="65">
        <f t="shared" si="41"/>
        <v>59.177099999999996</v>
      </c>
      <c r="G427" s="66">
        <f t="shared" si="42"/>
        <v>59.038599999999995</v>
      </c>
      <c r="H427" s="67">
        <f t="shared" si="43"/>
        <v>0.15971999999999997</v>
      </c>
      <c r="I427" s="66">
        <v>0</v>
      </c>
      <c r="J427" s="67">
        <f t="shared" si="40"/>
        <v>0</v>
      </c>
      <c r="K427" s="14">
        <f t="shared" si="38"/>
        <v>0</v>
      </c>
      <c r="L427" s="4" t="str">
        <f t="shared" si="39"/>
        <v/>
      </c>
    </row>
    <row r="428" spans="1:12" x14ac:dyDescent="0.25">
      <c r="A428" s="16">
        <f>Energy_Balance_WY2011!A427</f>
        <v>40470</v>
      </c>
      <c r="B428" s="33" t="str">
        <f>Energy_Balance_WY2011!B427</f>
        <v xml:space="preserve"> 18:00:00</v>
      </c>
      <c r="C428" s="65">
        <v>0</v>
      </c>
      <c r="D428" s="66">
        <v>0</v>
      </c>
      <c r="E428" s="66">
        <v>0</v>
      </c>
      <c r="F428" s="65">
        <f t="shared" si="41"/>
        <v>59.177099999999996</v>
      </c>
      <c r="G428" s="66">
        <f t="shared" si="42"/>
        <v>59.038599999999995</v>
      </c>
      <c r="H428" s="67">
        <f t="shared" si="43"/>
        <v>0.15971999999999997</v>
      </c>
      <c r="I428" s="66">
        <v>0</v>
      </c>
      <c r="J428" s="67">
        <f t="shared" si="40"/>
        <v>0</v>
      </c>
      <c r="K428" s="14">
        <f t="shared" si="38"/>
        <v>0</v>
      </c>
      <c r="L428" s="4" t="str">
        <f t="shared" si="39"/>
        <v/>
      </c>
    </row>
    <row r="429" spans="1:12" x14ac:dyDescent="0.25">
      <c r="A429" s="16">
        <f>Energy_Balance_WY2011!A428</f>
        <v>40470</v>
      </c>
      <c r="B429" s="33" t="str">
        <f>Energy_Balance_WY2011!B428</f>
        <v xml:space="preserve"> 19:00:00</v>
      </c>
      <c r="C429" s="65">
        <v>0</v>
      </c>
      <c r="D429" s="66">
        <v>0</v>
      </c>
      <c r="E429" s="66">
        <v>0</v>
      </c>
      <c r="F429" s="65">
        <f t="shared" si="41"/>
        <v>59.177099999999996</v>
      </c>
      <c r="G429" s="66">
        <f t="shared" si="42"/>
        <v>59.038599999999995</v>
      </c>
      <c r="H429" s="67">
        <f t="shared" si="43"/>
        <v>0.15971999999999997</v>
      </c>
      <c r="I429" s="66">
        <v>0</v>
      </c>
      <c r="J429" s="67">
        <f t="shared" si="40"/>
        <v>0</v>
      </c>
      <c r="K429" s="14">
        <f t="shared" si="38"/>
        <v>0</v>
      </c>
      <c r="L429" s="4" t="str">
        <f t="shared" si="39"/>
        <v/>
      </c>
    </row>
    <row r="430" spans="1:12" x14ac:dyDescent="0.25">
      <c r="A430" s="16">
        <f>Energy_Balance_WY2011!A429</f>
        <v>40470</v>
      </c>
      <c r="B430" s="33" t="str">
        <f>Energy_Balance_WY2011!B429</f>
        <v xml:space="preserve"> 20:00:00</v>
      </c>
      <c r="C430" s="65">
        <v>0</v>
      </c>
      <c r="D430" s="66">
        <v>0</v>
      </c>
      <c r="E430" s="66">
        <v>0</v>
      </c>
      <c r="F430" s="65">
        <f t="shared" si="41"/>
        <v>59.177099999999996</v>
      </c>
      <c r="G430" s="66">
        <f t="shared" si="42"/>
        <v>59.038599999999995</v>
      </c>
      <c r="H430" s="67">
        <f t="shared" si="43"/>
        <v>0.15971999999999997</v>
      </c>
      <c r="I430" s="66">
        <v>0</v>
      </c>
      <c r="J430" s="67">
        <f t="shared" si="40"/>
        <v>0</v>
      </c>
      <c r="K430" s="14">
        <f t="shared" si="38"/>
        <v>0</v>
      </c>
      <c r="L430" s="4" t="str">
        <f t="shared" si="39"/>
        <v/>
      </c>
    </row>
    <row r="431" spans="1:12" x14ac:dyDescent="0.25">
      <c r="A431" s="16">
        <f>Energy_Balance_WY2011!A430</f>
        <v>40470</v>
      </c>
      <c r="B431" s="33" t="str">
        <f>Energy_Balance_WY2011!B430</f>
        <v xml:space="preserve"> 21:00:00</v>
      </c>
      <c r="C431" s="65">
        <v>0</v>
      </c>
      <c r="D431" s="66">
        <v>0</v>
      </c>
      <c r="E431" s="66">
        <v>0</v>
      </c>
      <c r="F431" s="65">
        <f t="shared" si="41"/>
        <v>59.177099999999996</v>
      </c>
      <c r="G431" s="66">
        <f t="shared" si="42"/>
        <v>59.038599999999995</v>
      </c>
      <c r="H431" s="67">
        <f t="shared" si="43"/>
        <v>0.15971999999999997</v>
      </c>
      <c r="I431" s="66">
        <v>0</v>
      </c>
      <c r="J431" s="67">
        <f t="shared" si="40"/>
        <v>0</v>
      </c>
      <c r="K431" s="14">
        <f t="shared" si="38"/>
        <v>0</v>
      </c>
      <c r="L431" s="4" t="str">
        <f t="shared" si="39"/>
        <v/>
      </c>
    </row>
    <row r="432" spans="1:12" x14ac:dyDescent="0.25">
      <c r="A432" s="16">
        <f>Energy_Balance_WY2011!A431</f>
        <v>40470</v>
      </c>
      <c r="B432" s="33" t="str">
        <f>Energy_Balance_WY2011!B431</f>
        <v xml:space="preserve"> 22:00:00</v>
      </c>
      <c r="C432" s="65">
        <v>0</v>
      </c>
      <c r="D432" s="66">
        <v>0</v>
      </c>
      <c r="E432" s="66">
        <v>0</v>
      </c>
      <c r="F432" s="65">
        <f t="shared" si="41"/>
        <v>59.177099999999996</v>
      </c>
      <c r="G432" s="66">
        <f t="shared" si="42"/>
        <v>59.038599999999995</v>
      </c>
      <c r="H432" s="67">
        <f t="shared" si="43"/>
        <v>0.15971999999999997</v>
      </c>
      <c r="I432" s="66">
        <v>0</v>
      </c>
      <c r="J432" s="67">
        <f t="shared" si="40"/>
        <v>0</v>
      </c>
      <c r="K432" s="14">
        <f t="shared" si="38"/>
        <v>0</v>
      </c>
      <c r="L432" s="4" t="str">
        <f t="shared" si="39"/>
        <v/>
      </c>
    </row>
    <row r="433" spans="1:12" x14ac:dyDescent="0.25">
      <c r="A433" s="16">
        <f>Energy_Balance_WY2011!A432</f>
        <v>40470</v>
      </c>
      <c r="B433" s="33" t="str">
        <f>Energy_Balance_WY2011!B432</f>
        <v xml:space="preserve"> 23:00:00</v>
      </c>
      <c r="C433" s="65">
        <v>0</v>
      </c>
      <c r="D433" s="66">
        <v>0</v>
      </c>
      <c r="E433" s="66">
        <v>0</v>
      </c>
      <c r="F433" s="65">
        <f t="shared" si="41"/>
        <v>59.177099999999996</v>
      </c>
      <c r="G433" s="66">
        <f t="shared" si="42"/>
        <v>59.038599999999995</v>
      </c>
      <c r="H433" s="67">
        <f t="shared" si="43"/>
        <v>0.15971999999999997</v>
      </c>
      <c r="I433" s="66">
        <v>0</v>
      </c>
      <c r="J433" s="67">
        <f t="shared" si="40"/>
        <v>0</v>
      </c>
      <c r="K433" s="14">
        <f t="shared" si="38"/>
        <v>0</v>
      </c>
      <c r="L433" s="4" t="str">
        <f t="shared" si="39"/>
        <v/>
      </c>
    </row>
    <row r="434" spans="1:12" x14ac:dyDescent="0.25">
      <c r="A434" s="16">
        <f>Energy_Balance_WY2011!A433</f>
        <v>40470</v>
      </c>
      <c r="B434" s="33" t="str">
        <f>Energy_Balance_WY2011!B433</f>
        <v xml:space="preserve"> 24:00:00</v>
      </c>
      <c r="C434" s="65">
        <v>0</v>
      </c>
      <c r="D434" s="66">
        <v>0</v>
      </c>
      <c r="E434" s="66">
        <v>0</v>
      </c>
      <c r="F434" s="65">
        <f t="shared" si="41"/>
        <v>59.177099999999996</v>
      </c>
      <c r="G434" s="66">
        <f t="shared" si="42"/>
        <v>59.038599999999995</v>
      </c>
      <c r="H434" s="67">
        <f t="shared" si="43"/>
        <v>0.15971999999999997</v>
      </c>
      <c r="I434" s="66">
        <v>0</v>
      </c>
      <c r="J434" s="67">
        <f t="shared" si="40"/>
        <v>0</v>
      </c>
      <c r="K434" s="14">
        <f t="shared" si="38"/>
        <v>0</v>
      </c>
      <c r="L434" s="4" t="str">
        <f t="shared" si="39"/>
        <v/>
      </c>
    </row>
    <row r="435" spans="1:12" x14ac:dyDescent="0.25">
      <c r="A435" s="16">
        <f>Energy_Balance_WY2011!A434</f>
        <v>40471</v>
      </c>
      <c r="B435" s="33" t="str">
        <f>Energy_Balance_WY2011!B434</f>
        <v xml:space="preserve"> 01:00:00</v>
      </c>
      <c r="C435" s="65">
        <v>0</v>
      </c>
      <c r="D435" s="66">
        <v>0</v>
      </c>
      <c r="E435" s="66">
        <v>0</v>
      </c>
      <c r="F435" s="65">
        <f t="shared" si="41"/>
        <v>59.177099999999996</v>
      </c>
      <c r="G435" s="66">
        <f t="shared" si="42"/>
        <v>59.038599999999995</v>
      </c>
      <c r="H435" s="67">
        <f t="shared" si="43"/>
        <v>0.15971999999999997</v>
      </c>
      <c r="I435" s="66">
        <v>0</v>
      </c>
      <c r="J435" s="67">
        <f t="shared" si="40"/>
        <v>0</v>
      </c>
      <c r="K435" s="14">
        <f t="shared" si="38"/>
        <v>0</v>
      </c>
      <c r="L435" s="4" t="str">
        <f t="shared" si="39"/>
        <v/>
      </c>
    </row>
    <row r="436" spans="1:12" x14ac:dyDescent="0.25">
      <c r="A436" s="16">
        <f>Energy_Balance_WY2011!A435</f>
        <v>40471</v>
      </c>
      <c r="B436" s="33" t="str">
        <f>Energy_Balance_WY2011!B435</f>
        <v xml:space="preserve"> 02:00:00</v>
      </c>
      <c r="C436" s="65">
        <v>0</v>
      </c>
      <c r="D436" s="66">
        <v>0</v>
      </c>
      <c r="E436" s="66">
        <v>0</v>
      </c>
      <c r="F436" s="65">
        <f t="shared" si="41"/>
        <v>59.177099999999996</v>
      </c>
      <c r="G436" s="66">
        <f t="shared" si="42"/>
        <v>59.038599999999995</v>
      </c>
      <c r="H436" s="67">
        <f t="shared" si="43"/>
        <v>0.15971999999999997</v>
      </c>
      <c r="I436" s="66">
        <v>0</v>
      </c>
      <c r="J436" s="67">
        <f t="shared" si="40"/>
        <v>0</v>
      </c>
      <c r="K436" s="14">
        <f t="shared" si="38"/>
        <v>0</v>
      </c>
      <c r="L436" s="4" t="str">
        <f t="shared" si="39"/>
        <v/>
      </c>
    </row>
    <row r="437" spans="1:12" x14ac:dyDescent="0.25">
      <c r="A437" s="16">
        <f>Energy_Balance_WY2011!A436</f>
        <v>40471</v>
      </c>
      <c r="B437" s="33" t="str">
        <f>Energy_Balance_WY2011!B436</f>
        <v xml:space="preserve"> 03:00:00</v>
      </c>
      <c r="C437" s="65">
        <v>0</v>
      </c>
      <c r="D437" s="66">
        <v>0</v>
      </c>
      <c r="E437" s="66">
        <v>0</v>
      </c>
      <c r="F437" s="65">
        <f t="shared" si="41"/>
        <v>59.177099999999996</v>
      </c>
      <c r="G437" s="66">
        <f t="shared" si="42"/>
        <v>59.038599999999995</v>
      </c>
      <c r="H437" s="67">
        <f t="shared" si="43"/>
        <v>0.15971999999999997</v>
      </c>
      <c r="I437" s="66">
        <v>0</v>
      </c>
      <c r="J437" s="67">
        <f t="shared" si="40"/>
        <v>0</v>
      </c>
      <c r="K437" s="14">
        <f t="shared" si="38"/>
        <v>0</v>
      </c>
      <c r="L437" s="4" t="str">
        <f t="shared" si="39"/>
        <v/>
      </c>
    </row>
    <row r="438" spans="1:12" x14ac:dyDescent="0.25">
      <c r="A438" s="16">
        <f>Energy_Balance_WY2011!A437</f>
        <v>40471</v>
      </c>
      <c r="B438" s="33" t="str">
        <f>Energy_Balance_WY2011!B437</f>
        <v xml:space="preserve"> 04:00:00</v>
      </c>
      <c r="C438" s="65">
        <v>0</v>
      </c>
      <c r="D438" s="66">
        <v>0</v>
      </c>
      <c r="E438" s="66">
        <v>0</v>
      </c>
      <c r="F438" s="65">
        <f t="shared" si="41"/>
        <v>59.177099999999996</v>
      </c>
      <c r="G438" s="66">
        <f t="shared" si="42"/>
        <v>59.038599999999995</v>
      </c>
      <c r="H438" s="67">
        <f t="shared" si="43"/>
        <v>0.15971999999999997</v>
      </c>
      <c r="I438" s="66">
        <v>0</v>
      </c>
      <c r="J438" s="67">
        <f t="shared" si="40"/>
        <v>0</v>
      </c>
      <c r="K438" s="14">
        <f t="shared" si="38"/>
        <v>0</v>
      </c>
      <c r="L438" s="4" t="str">
        <f t="shared" si="39"/>
        <v/>
      </c>
    </row>
    <row r="439" spans="1:12" x14ac:dyDescent="0.25">
      <c r="A439" s="16">
        <f>Energy_Balance_WY2011!A438</f>
        <v>40471</v>
      </c>
      <c r="B439" s="33" t="str">
        <f>Energy_Balance_WY2011!B438</f>
        <v xml:space="preserve"> 05:00:00</v>
      </c>
      <c r="C439" s="65">
        <v>0</v>
      </c>
      <c r="D439" s="66">
        <v>0</v>
      </c>
      <c r="E439" s="66">
        <v>0</v>
      </c>
      <c r="F439" s="65">
        <f t="shared" si="41"/>
        <v>59.177099999999996</v>
      </c>
      <c r="G439" s="66">
        <f t="shared" si="42"/>
        <v>59.038599999999995</v>
      </c>
      <c r="H439" s="67">
        <f t="shared" si="43"/>
        <v>0.15971999999999997</v>
      </c>
      <c r="I439" s="66">
        <v>0</v>
      </c>
      <c r="J439" s="67">
        <f t="shared" si="40"/>
        <v>0</v>
      </c>
      <c r="K439" s="14">
        <f t="shared" si="38"/>
        <v>0</v>
      </c>
      <c r="L439" s="4" t="str">
        <f t="shared" si="39"/>
        <v/>
      </c>
    </row>
    <row r="440" spans="1:12" x14ac:dyDescent="0.25">
      <c r="A440" s="16">
        <f>Energy_Balance_WY2011!A439</f>
        <v>40471</v>
      </c>
      <c r="B440" s="33" t="str">
        <f>Energy_Balance_WY2011!B439</f>
        <v xml:space="preserve"> 06:00:00</v>
      </c>
      <c r="C440" s="65">
        <v>0</v>
      </c>
      <c r="D440" s="66">
        <v>0</v>
      </c>
      <c r="E440" s="66">
        <v>0</v>
      </c>
      <c r="F440" s="65">
        <f t="shared" si="41"/>
        <v>59.177099999999996</v>
      </c>
      <c r="G440" s="66">
        <f t="shared" si="42"/>
        <v>59.038599999999995</v>
      </c>
      <c r="H440" s="67">
        <f t="shared" si="43"/>
        <v>0.15971999999999997</v>
      </c>
      <c r="I440" s="66">
        <v>0</v>
      </c>
      <c r="J440" s="67">
        <f t="shared" si="40"/>
        <v>0</v>
      </c>
      <c r="K440" s="14">
        <f t="shared" si="38"/>
        <v>0</v>
      </c>
      <c r="L440" s="4" t="str">
        <f t="shared" si="39"/>
        <v/>
      </c>
    </row>
    <row r="441" spans="1:12" x14ac:dyDescent="0.25">
      <c r="A441" s="16">
        <f>Energy_Balance_WY2011!A440</f>
        <v>40471</v>
      </c>
      <c r="B441" s="33" t="str">
        <f>Energy_Balance_WY2011!B440</f>
        <v xml:space="preserve"> 07:00:00</v>
      </c>
      <c r="C441" s="65">
        <v>0</v>
      </c>
      <c r="D441" s="66">
        <v>0</v>
      </c>
      <c r="E441" s="66">
        <v>0</v>
      </c>
      <c r="F441" s="65">
        <f t="shared" si="41"/>
        <v>59.177099999999996</v>
      </c>
      <c r="G441" s="66">
        <f t="shared" si="42"/>
        <v>59.038599999999995</v>
      </c>
      <c r="H441" s="67">
        <f t="shared" si="43"/>
        <v>0.15971999999999997</v>
      </c>
      <c r="I441" s="66">
        <v>0</v>
      </c>
      <c r="J441" s="67">
        <f t="shared" si="40"/>
        <v>0</v>
      </c>
      <c r="K441" s="14">
        <f t="shared" si="38"/>
        <v>0</v>
      </c>
      <c r="L441" s="4" t="str">
        <f t="shared" si="39"/>
        <v/>
      </c>
    </row>
    <row r="442" spans="1:12" x14ac:dyDescent="0.25">
      <c r="A442" s="16">
        <f>Energy_Balance_WY2011!A441</f>
        <v>40471</v>
      </c>
      <c r="B442" s="33" t="str">
        <f>Energy_Balance_WY2011!B441</f>
        <v xml:space="preserve"> 08:00:00</v>
      </c>
      <c r="C442" s="65">
        <v>0</v>
      </c>
      <c r="D442" s="66">
        <v>0</v>
      </c>
      <c r="E442" s="66">
        <v>0</v>
      </c>
      <c r="F442" s="65">
        <f t="shared" si="41"/>
        <v>59.177099999999996</v>
      </c>
      <c r="G442" s="66">
        <f t="shared" si="42"/>
        <v>59.038599999999995</v>
      </c>
      <c r="H442" s="67">
        <f t="shared" si="43"/>
        <v>0.15971999999999997</v>
      </c>
      <c r="I442" s="66">
        <v>0</v>
      </c>
      <c r="J442" s="67">
        <f t="shared" si="40"/>
        <v>0</v>
      </c>
      <c r="K442" s="14">
        <f t="shared" si="38"/>
        <v>0</v>
      </c>
      <c r="L442" s="4" t="str">
        <f t="shared" si="39"/>
        <v/>
      </c>
    </row>
    <row r="443" spans="1:12" x14ac:dyDescent="0.25">
      <c r="A443" s="16">
        <f>Energy_Balance_WY2011!A442</f>
        <v>40471</v>
      </c>
      <c r="B443" s="33" t="str">
        <f>Energy_Balance_WY2011!B442</f>
        <v xml:space="preserve"> 09:00:00</v>
      </c>
      <c r="C443" s="65">
        <v>0</v>
      </c>
      <c r="D443" s="66">
        <v>0</v>
      </c>
      <c r="E443" s="66">
        <v>0</v>
      </c>
      <c r="F443" s="65">
        <f t="shared" si="41"/>
        <v>59.177099999999996</v>
      </c>
      <c r="G443" s="66">
        <f t="shared" si="42"/>
        <v>59.038599999999995</v>
      </c>
      <c r="H443" s="67">
        <f t="shared" si="43"/>
        <v>0.15971999999999997</v>
      </c>
      <c r="I443" s="66">
        <v>0</v>
      </c>
      <c r="J443" s="67">
        <f t="shared" si="40"/>
        <v>0</v>
      </c>
      <c r="K443" s="14">
        <f t="shared" si="38"/>
        <v>0</v>
      </c>
      <c r="L443" s="4" t="str">
        <f t="shared" si="39"/>
        <v/>
      </c>
    </row>
    <row r="444" spans="1:12" x14ac:dyDescent="0.25">
      <c r="A444" s="16">
        <f>Energy_Balance_WY2011!A443</f>
        <v>40471</v>
      </c>
      <c r="B444" s="33" t="str">
        <f>Energy_Balance_WY2011!B443</f>
        <v xml:space="preserve"> 10:00:00</v>
      </c>
      <c r="C444" s="65">
        <v>0</v>
      </c>
      <c r="D444" s="66">
        <v>0</v>
      </c>
      <c r="E444" s="66">
        <v>0</v>
      </c>
      <c r="F444" s="65">
        <f t="shared" si="41"/>
        <v>59.177099999999996</v>
      </c>
      <c r="G444" s="66">
        <f t="shared" si="42"/>
        <v>59.038599999999995</v>
      </c>
      <c r="H444" s="67">
        <f t="shared" si="43"/>
        <v>0.15971999999999997</v>
      </c>
      <c r="I444" s="66">
        <v>0</v>
      </c>
      <c r="J444" s="67">
        <f t="shared" si="40"/>
        <v>0</v>
      </c>
      <c r="K444" s="14">
        <f t="shared" si="38"/>
        <v>0</v>
      </c>
      <c r="L444" s="4" t="str">
        <f t="shared" si="39"/>
        <v/>
      </c>
    </row>
    <row r="445" spans="1:12" x14ac:dyDescent="0.25">
      <c r="A445" s="16">
        <f>Energy_Balance_WY2011!A444</f>
        <v>40471</v>
      </c>
      <c r="B445" s="33" t="str">
        <f>Energy_Balance_WY2011!B444</f>
        <v xml:space="preserve"> 11:00:00</v>
      </c>
      <c r="C445" s="65">
        <v>0</v>
      </c>
      <c r="D445" s="66">
        <v>0</v>
      </c>
      <c r="E445" s="66">
        <v>0</v>
      </c>
      <c r="F445" s="65">
        <f t="shared" si="41"/>
        <v>59.177099999999996</v>
      </c>
      <c r="G445" s="66">
        <f t="shared" si="42"/>
        <v>59.038599999999995</v>
      </c>
      <c r="H445" s="67">
        <f t="shared" si="43"/>
        <v>0.15971999999999997</v>
      </c>
      <c r="I445" s="66">
        <v>0</v>
      </c>
      <c r="J445" s="67">
        <f t="shared" si="40"/>
        <v>0</v>
      </c>
      <c r="K445" s="14">
        <f t="shared" si="38"/>
        <v>0</v>
      </c>
      <c r="L445" s="4" t="str">
        <f t="shared" si="39"/>
        <v/>
      </c>
    </row>
    <row r="446" spans="1:12" x14ac:dyDescent="0.25">
      <c r="A446" s="16">
        <f>Energy_Balance_WY2011!A445</f>
        <v>40471</v>
      </c>
      <c r="B446" s="33" t="str">
        <f>Energy_Balance_WY2011!B445</f>
        <v xml:space="preserve"> 12:00:00</v>
      </c>
      <c r="C446" s="65">
        <v>0</v>
      </c>
      <c r="D446" s="66">
        <v>0</v>
      </c>
      <c r="E446" s="66">
        <v>0</v>
      </c>
      <c r="F446" s="65">
        <f t="shared" si="41"/>
        <v>59.177099999999996</v>
      </c>
      <c r="G446" s="66">
        <f t="shared" si="42"/>
        <v>59.038599999999995</v>
      </c>
      <c r="H446" s="67">
        <f t="shared" si="43"/>
        <v>0.15971999999999997</v>
      </c>
      <c r="I446" s="66">
        <v>0</v>
      </c>
      <c r="J446" s="67">
        <f t="shared" si="40"/>
        <v>0</v>
      </c>
      <c r="K446" s="14">
        <f t="shared" si="38"/>
        <v>0</v>
      </c>
      <c r="L446" s="4" t="str">
        <f t="shared" si="39"/>
        <v/>
      </c>
    </row>
    <row r="447" spans="1:12" x14ac:dyDescent="0.25">
      <c r="A447" s="16">
        <f>Energy_Balance_WY2011!A446</f>
        <v>40471</v>
      </c>
      <c r="B447" s="33" t="str">
        <f>Energy_Balance_WY2011!B446</f>
        <v xml:space="preserve"> 13:00:00</v>
      </c>
      <c r="C447" s="65">
        <v>0</v>
      </c>
      <c r="D447" s="66">
        <v>0</v>
      </c>
      <c r="E447" s="66">
        <v>0</v>
      </c>
      <c r="F447" s="65">
        <f t="shared" si="41"/>
        <v>59.177099999999996</v>
      </c>
      <c r="G447" s="66">
        <f t="shared" si="42"/>
        <v>59.038599999999995</v>
      </c>
      <c r="H447" s="67">
        <f t="shared" si="43"/>
        <v>0.15971999999999997</v>
      </c>
      <c r="I447" s="66">
        <v>0</v>
      </c>
      <c r="J447" s="67">
        <f t="shared" si="40"/>
        <v>0</v>
      </c>
      <c r="K447" s="14">
        <f t="shared" si="38"/>
        <v>0</v>
      </c>
      <c r="L447" s="4" t="str">
        <f t="shared" si="39"/>
        <v/>
      </c>
    </row>
    <row r="448" spans="1:12" x14ac:dyDescent="0.25">
      <c r="A448" s="16">
        <f>Energy_Balance_WY2011!A447</f>
        <v>40471</v>
      </c>
      <c r="B448" s="33" t="str">
        <f>Energy_Balance_WY2011!B447</f>
        <v xml:space="preserve"> 14:00:00</v>
      </c>
      <c r="C448" s="65">
        <v>0</v>
      </c>
      <c r="D448" s="66">
        <v>0</v>
      </c>
      <c r="E448" s="66">
        <v>0</v>
      </c>
      <c r="F448" s="65">
        <f t="shared" si="41"/>
        <v>59.177099999999996</v>
      </c>
      <c r="G448" s="66">
        <f t="shared" si="42"/>
        <v>59.038599999999995</v>
      </c>
      <c r="H448" s="67">
        <f t="shared" si="43"/>
        <v>0.15971999999999997</v>
      </c>
      <c r="I448" s="66">
        <v>0</v>
      </c>
      <c r="J448" s="67">
        <f t="shared" si="40"/>
        <v>0</v>
      </c>
      <c r="K448" s="14">
        <f t="shared" si="38"/>
        <v>0</v>
      </c>
      <c r="L448" s="4" t="str">
        <f t="shared" si="39"/>
        <v/>
      </c>
    </row>
    <row r="449" spans="1:12" x14ac:dyDescent="0.25">
      <c r="A449" s="16">
        <f>Energy_Balance_WY2011!A448</f>
        <v>40471</v>
      </c>
      <c r="B449" s="33" t="str">
        <f>Energy_Balance_WY2011!B448</f>
        <v xml:space="preserve"> 15:00:00</v>
      </c>
      <c r="C449" s="65">
        <v>0</v>
      </c>
      <c r="D449" s="66">
        <v>0</v>
      </c>
      <c r="E449" s="66">
        <v>0</v>
      </c>
      <c r="F449" s="65">
        <f t="shared" si="41"/>
        <v>59.177099999999996</v>
      </c>
      <c r="G449" s="66">
        <f t="shared" si="42"/>
        <v>59.038599999999995</v>
      </c>
      <c r="H449" s="67">
        <f t="shared" si="43"/>
        <v>0.15971999999999997</v>
      </c>
      <c r="I449" s="66">
        <v>0</v>
      </c>
      <c r="J449" s="67">
        <f t="shared" si="40"/>
        <v>0</v>
      </c>
      <c r="K449" s="14">
        <f t="shared" si="38"/>
        <v>0</v>
      </c>
      <c r="L449" s="4" t="str">
        <f t="shared" si="39"/>
        <v/>
      </c>
    </row>
    <row r="450" spans="1:12" x14ac:dyDescent="0.25">
      <c r="A450" s="16">
        <f>Energy_Balance_WY2011!A449</f>
        <v>40471</v>
      </c>
      <c r="B450" s="33" t="str">
        <f>Energy_Balance_WY2011!B449</f>
        <v xml:space="preserve"> 16:00:00</v>
      </c>
      <c r="C450" s="65">
        <v>0</v>
      </c>
      <c r="D450" s="66">
        <v>0</v>
      </c>
      <c r="E450" s="66">
        <v>0</v>
      </c>
      <c r="F450" s="65">
        <f t="shared" si="41"/>
        <v>59.177099999999996</v>
      </c>
      <c r="G450" s="66">
        <f t="shared" si="42"/>
        <v>59.038599999999995</v>
      </c>
      <c r="H450" s="67">
        <f t="shared" si="43"/>
        <v>0.15971999999999997</v>
      </c>
      <c r="I450" s="66">
        <v>0</v>
      </c>
      <c r="J450" s="67">
        <f t="shared" si="40"/>
        <v>0</v>
      </c>
      <c r="K450" s="14">
        <f t="shared" si="38"/>
        <v>0</v>
      </c>
      <c r="L450" s="4" t="str">
        <f t="shared" si="39"/>
        <v/>
      </c>
    </row>
    <row r="451" spans="1:12" x14ac:dyDescent="0.25">
      <c r="A451" s="16">
        <f>Energy_Balance_WY2011!A450</f>
        <v>40471</v>
      </c>
      <c r="B451" s="33" t="str">
        <f>Energy_Balance_WY2011!B450</f>
        <v xml:space="preserve"> 17:00:00</v>
      </c>
      <c r="C451" s="65">
        <v>0</v>
      </c>
      <c r="D451" s="66">
        <v>0</v>
      </c>
      <c r="E451" s="66">
        <v>0</v>
      </c>
      <c r="F451" s="65">
        <f t="shared" si="41"/>
        <v>59.177099999999996</v>
      </c>
      <c r="G451" s="66">
        <f t="shared" si="42"/>
        <v>59.038599999999995</v>
      </c>
      <c r="H451" s="67">
        <f t="shared" si="43"/>
        <v>0.15971999999999997</v>
      </c>
      <c r="I451" s="66">
        <v>0</v>
      </c>
      <c r="J451" s="67">
        <f t="shared" si="40"/>
        <v>0</v>
      </c>
      <c r="K451" s="14">
        <f t="shared" si="38"/>
        <v>0</v>
      </c>
      <c r="L451" s="4" t="str">
        <f t="shared" si="39"/>
        <v/>
      </c>
    </row>
    <row r="452" spans="1:12" x14ac:dyDescent="0.25">
      <c r="A452" s="16">
        <f>Energy_Balance_WY2011!A451</f>
        <v>40471</v>
      </c>
      <c r="B452" s="33" t="str">
        <f>Energy_Balance_WY2011!B451</f>
        <v xml:space="preserve"> 18:00:00</v>
      </c>
      <c r="C452" s="65">
        <v>0</v>
      </c>
      <c r="D452" s="66">
        <v>0</v>
      </c>
      <c r="E452" s="66">
        <v>0</v>
      </c>
      <c r="F452" s="65">
        <f t="shared" si="41"/>
        <v>59.177099999999996</v>
      </c>
      <c r="G452" s="66">
        <f t="shared" si="42"/>
        <v>59.038599999999995</v>
      </c>
      <c r="H452" s="67">
        <f t="shared" si="43"/>
        <v>0.15971999999999997</v>
      </c>
      <c r="I452" s="66">
        <v>0</v>
      </c>
      <c r="J452" s="67">
        <f t="shared" si="40"/>
        <v>0</v>
      </c>
      <c r="K452" s="14">
        <f t="shared" ref="K452:K515" si="44">D452+E452-C452-J452</f>
        <v>0</v>
      </c>
      <c r="L452" s="4" t="str">
        <f t="shared" ref="L452:L515" si="45">IF(K452&gt;0.25,1,"")</f>
        <v/>
      </c>
    </row>
    <row r="453" spans="1:12" x14ac:dyDescent="0.25">
      <c r="A453" s="16">
        <f>Energy_Balance_WY2011!A452</f>
        <v>40471</v>
      </c>
      <c r="B453" s="33" t="str">
        <f>Energy_Balance_WY2011!B452</f>
        <v xml:space="preserve"> 19:00:00</v>
      </c>
      <c r="C453" s="65">
        <v>0</v>
      </c>
      <c r="D453" s="66">
        <v>0</v>
      </c>
      <c r="E453" s="66">
        <v>0</v>
      </c>
      <c r="F453" s="65">
        <f t="shared" si="41"/>
        <v>59.177099999999996</v>
      </c>
      <c r="G453" s="66">
        <f t="shared" si="42"/>
        <v>59.038599999999995</v>
      </c>
      <c r="H453" s="67">
        <f t="shared" si="43"/>
        <v>0.15971999999999997</v>
      </c>
      <c r="I453" s="66">
        <v>0</v>
      </c>
      <c r="J453" s="67">
        <f t="shared" ref="J453:J516" si="46">I452-I453</f>
        <v>0</v>
      </c>
      <c r="K453" s="14">
        <f t="shared" si="44"/>
        <v>0</v>
      </c>
      <c r="L453" s="4" t="str">
        <f t="shared" si="45"/>
        <v/>
      </c>
    </row>
    <row r="454" spans="1:12" x14ac:dyDescent="0.25">
      <c r="A454" s="16">
        <f>Energy_Balance_WY2011!A453</f>
        <v>40471</v>
      </c>
      <c r="B454" s="33" t="str">
        <f>Energy_Balance_WY2011!B453</f>
        <v xml:space="preserve"> 20:00:00</v>
      </c>
      <c r="C454" s="65">
        <v>0</v>
      </c>
      <c r="D454" s="66">
        <v>0</v>
      </c>
      <c r="E454" s="66">
        <v>0</v>
      </c>
      <c r="F454" s="65">
        <f t="shared" si="41"/>
        <v>59.177099999999996</v>
      </c>
      <c r="G454" s="66">
        <f t="shared" si="42"/>
        <v>59.038599999999995</v>
      </c>
      <c r="H454" s="67">
        <f t="shared" si="43"/>
        <v>0.15971999999999997</v>
      </c>
      <c r="I454" s="66">
        <v>0</v>
      </c>
      <c r="J454" s="67">
        <f t="shared" si="46"/>
        <v>0</v>
      </c>
      <c r="K454" s="14">
        <f t="shared" si="44"/>
        <v>0</v>
      </c>
      <c r="L454" s="4" t="str">
        <f t="shared" si="45"/>
        <v/>
      </c>
    </row>
    <row r="455" spans="1:12" x14ac:dyDescent="0.25">
      <c r="A455" s="16">
        <f>Energy_Balance_WY2011!A454</f>
        <v>40471</v>
      </c>
      <c r="B455" s="33" t="str">
        <f>Energy_Balance_WY2011!B454</f>
        <v xml:space="preserve"> 21:00:00</v>
      </c>
      <c r="C455" s="65">
        <v>0</v>
      </c>
      <c r="D455" s="66">
        <v>0</v>
      </c>
      <c r="E455" s="66">
        <v>0</v>
      </c>
      <c r="F455" s="65">
        <f t="shared" si="41"/>
        <v>59.177099999999996</v>
      </c>
      <c r="G455" s="66">
        <f t="shared" si="42"/>
        <v>59.038599999999995</v>
      </c>
      <c r="H455" s="67">
        <f t="shared" si="43"/>
        <v>0.15971999999999997</v>
      </c>
      <c r="I455" s="66">
        <v>0</v>
      </c>
      <c r="J455" s="67">
        <f t="shared" si="46"/>
        <v>0</v>
      </c>
      <c r="K455" s="14">
        <f t="shared" si="44"/>
        <v>0</v>
      </c>
      <c r="L455" s="4" t="str">
        <f t="shared" si="45"/>
        <v/>
      </c>
    </row>
    <row r="456" spans="1:12" x14ac:dyDescent="0.25">
      <c r="A456" s="16">
        <f>Energy_Balance_WY2011!A455</f>
        <v>40471</v>
      </c>
      <c r="B456" s="33" t="str">
        <f>Energy_Balance_WY2011!B455</f>
        <v xml:space="preserve"> 22:00:00</v>
      </c>
      <c r="C456" s="65">
        <v>0</v>
      </c>
      <c r="D456" s="66">
        <v>0</v>
      </c>
      <c r="E456" s="66">
        <v>0</v>
      </c>
      <c r="F456" s="65">
        <f t="shared" ref="F456:F519" si="47">C456+F455</f>
        <v>59.177099999999996</v>
      </c>
      <c r="G456" s="66">
        <f t="shared" ref="G456:G519" si="48">D456+G455</f>
        <v>59.038599999999995</v>
      </c>
      <c r="H456" s="67">
        <f t="shared" ref="H456:H519" si="49">E456+H455</f>
        <v>0.15971999999999997</v>
      </c>
      <c r="I456" s="66">
        <v>0</v>
      </c>
      <c r="J456" s="67">
        <f t="shared" si="46"/>
        <v>0</v>
      </c>
      <c r="K456" s="14">
        <f t="shared" si="44"/>
        <v>0</v>
      </c>
      <c r="L456" s="4" t="str">
        <f t="shared" si="45"/>
        <v/>
      </c>
    </row>
    <row r="457" spans="1:12" x14ac:dyDescent="0.25">
      <c r="A457" s="16">
        <f>Energy_Balance_WY2011!A456</f>
        <v>40471</v>
      </c>
      <c r="B457" s="33" t="str">
        <f>Energy_Balance_WY2011!B456</f>
        <v xml:space="preserve"> 23:00:00</v>
      </c>
      <c r="C457" s="65">
        <v>0</v>
      </c>
      <c r="D457" s="66">
        <v>0</v>
      </c>
      <c r="E457" s="66">
        <v>0</v>
      </c>
      <c r="F457" s="65">
        <f t="shared" si="47"/>
        <v>59.177099999999996</v>
      </c>
      <c r="G457" s="66">
        <f t="shared" si="48"/>
        <v>59.038599999999995</v>
      </c>
      <c r="H457" s="67">
        <f t="shared" si="49"/>
        <v>0.15971999999999997</v>
      </c>
      <c r="I457" s="66">
        <v>0</v>
      </c>
      <c r="J457" s="67">
        <f t="shared" si="46"/>
        <v>0</v>
      </c>
      <c r="K457" s="14">
        <f t="shared" si="44"/>
        <v>0</v>
      </c>
      <c r="L457" s="4" t="str">
        <f t="shared" si="45"/>
        <v/>
      </c>
    </row>
    <row r="458" spans="1:12" x14ac:dyDescent="0.25">
      <c r="A458" s="16">
        <f>Energy_Balance_WY2011!A457</f>
        <v>40471</v>
      </c>
      <c r="B458" s="33" t="str">
        <f>Energy_Balance_WY2011!B457</f>
        <v xml:space="preserve"> 24:00:00</v>
      </c>
      <c r="C458" s="65">
        <v>0</v>
      </c>
      <c r="D458" s="66">
        <v>0</v>
      </c>
      <c r="E458" s="66">
        <v>0</v>
      </c>
      <c r="F458" s="65">
        <f t="shared" si="47"/>
        <v>59.177099999999996</v>
      </c>
      <c r="G458" s="66">
        <f t="shared" si="48"/>
        <v>59.038599999999995</v>
      </c>
      <c r="H458" s="67">
        <f t="shared" si="49"/>
        <v>0.15971999999999997</v>
      </c>
      <c r="I458" s="66">
        <v>0</v>
      </c>
      <c r="J458" s="67">
        <f t="shared" si="46"/>
        <v>0</v>
      </c>
      <c r="K458" s="14">
        <f t="shared" si="44"/>
        <v>0</v>
      </c>
      <c r="L458" s="4" t="str">
        <f t="shared" si="45"/>
        <v/>
      </c>
    </row>
    <row r="459" spans="1:12" x14ac:dyDescent="0.25">
      <c r="A459" s="16">
        <f>Energy_Balance_WY2011!A458</f>
        <v>40472</v>
      </c>
      <c r="B459" s="33" t="str">
        <f>Energy_Balance_WY2011!B458</f>
        <v xml:space="preserve"> 01:00:00</v>
      </c>
      <c r="C459" s="65">
        <v>0</v>
      </c>
      <c r="D459" s="66">
        <v>0</v>
      </c>
      <c r="E459" s="66">
        <v>0</v>
      </c>
      <c r="F459" s="65">
        <f t="shared" si="47"/>
        <v>59.177099999999996</v>
      </c>
      <c r="G459" s="66">
        <f t="shared" si="48"/>
        <v>59.038599999999995</v>
      </c>
      <c r="H459" s="67">
        <f t="shared" si="49"/>
        <v>0.15971999999999997</v>
      </c>
      <c r="I459" s="66">
        <v>0</v>
      </c>
      <c r="J459" s="67">
        <f t="shared" si="46"/>
        <v>0</v>
      </c>
      <c r="K459" s="14">
        <f t="shared" si="44"/>
        <v>0</v>
      </c>
      <c r="L459" s="4" t="str">
        <f t="shared" si="45"/>
        <v/>
      </c>
    </row>
    <row r="460" spans="1:12" x14ac:dyDescent="0.25">
      <c r="A460" s="16">
        <f>Energy_Balance_WY2011!A459</f>
        <v>40472</v>
      </c>
      <c r="B460" s="33" t="str">
        <f>Energy_Balance_WY2011!B459</f>
        <v xml:space="preserve"> 02:00:00</v>
      </c>
      <c r="C460" s="65">
        <v>2.0059999999999998</v>
      </c>
      <c r="D460" s="66">
        <v>2.0059999999999998</v>
      </c>
      <c r="E460" s="66">
        <v>0</v>
      </c>
      <c r="F460" s="65">
        <f t="shared" si="47"/>
        <v>61.183099999999996</v>
      </c>
      <c r="G460" s="66">
        <f t="shared" si="48"/>
        <v>61.044599999999996</v>
      </c>
      <c r="H460" s="67">
        <f t="shared" si="49"/>
        <v>0.15971999999999997</v>
      </c>
      <c r="I460" s="66">
        <v>0</v>
      </c>
      <c r="J460" s="67">
        <f t="shared" si="46"/>
        <v>0</v>
      </c>
      <c r="K460" s="14">
        <f t="shared" si="44"/>
        <v>0</v>
      </c>
      <c r="L460" s="4" t="str">
        <f t="shared" si="45"/>
        <v/>
      </c>
    </row>
    <row r="461" spans="1:12" x14ac:dyDescent="0.25">
      <c r="A461" s="16">
        <f>Energy_Balance_WY2011!A460</f>
        <v>40472</v>
      </c>
      <c r="B461" s="33" t="str">
        <f>Energy_Balance_WY2011!B460</f>
        <v xml:space="preserve"> 03:00:00</v>
      </c>
      <c r="C461" s="65">
        <v>1.0029999999999999</v>
      </c>
      <c r="D461" s="66">
        <v>1.0029999999999999</v>
      </c>
      <c r="E461" s="66">
        <v>0</v>
      </c>
      <c r="F461" s="65">
        <f t="shared" si="47"/>
        <v>62.186099999999996</v>
      </c>
      <c r="G461" s="66">
        <f t="shared" si="48"/>
        <v>62.047599999999996</v>
      </c>
      <c r="H461" s="67">
        <f t="shared" si="49"/>
        <v>0.15971999999999997</v>
      </c>
      <c r="I461" s="66">
        <v>0</v>
      </c>
      <c r="J461" s="67">
        <f t="shared" si="46"/>
        <v>0</v>
      </c>
      <c r="K461" s="14">
        <f t="shared" si="44"/>
        <v>0</v>
      </c>
      <c r="L461" s="4" t="str">
        <f t="shared" si="45"/>
        <v/>
      </c>
    </row>
    <row r="462" spans="1:12" x14ac:dyDescent="0.25">
      <c r="A462" s="16">
        <f>Energy_Balance_WY2011!A461</f>
        <v>40472</v>
      </c>
      <c r="B462" s="33" t="str">
        <f>Energy_Balance_WY2011!B461</f>
        <v xml:space="preserve"> 04:00:00</v>
      </c>
      <c r="C462" s="65">
        <v>0</v>
      </c>
      <c r="D462" s="66">
        <v>0</v>
      </c>
      <c r="E462" s="66">
        <v>0</v>
      </c>
      <c r="F462" s="65">
        <f t="shared" si="47"/>
        <v>62.186099999999996</v>
      </c>
      <c r="G462" s="66">
        <f t="shared" si="48"/>
        <v>62.047599999999996</v>
      </c>
      <c r="H462" s="67">
        <f t="shared" si="49"/>
        <v>0.15971999999999997</v>
      </c>
      <c r="I462" s="66">
        <v>0</v>
      </c>
      <c r="J462" s="67">
        <f t="shared" si="46"/>
        <v>0</v>
      </c>
      <c r="K462" s="14">
        <f t="shared" si="44"/>
        <v>0</v>
      </c>
      <c r="L462" s="4" t="str">
        <f t="shared" si="45"/>
        <v/>
      </c>
    </row>
    <row r="463" spans="1:12" x14ac:dyDescent="0.25">
      <c r="A463" s="16">
        <f>Energy_Balance_WY2011!A462</f>
        <v>40472</v>
      </c>
      <c r="B463" s="33" t="str">
        <f>Energy_Balance_WY2011!B462</f>
        <v xml:space="preserve"> 05:00:00</v>
      </c>
      <c r="C463" s="65">
        <v>0</v>
      </c>
      <c r="D463" s="66">
        <v>0</v>
      </c>
      <c r="E463" s="66">
        <v>0</v>
      </c>
      <c r="F463" s="65">
        <f t="shared" si="47"/>
        <v>62.186099999999996</v>
      </c>
      <c r="G463" s="66">
        <f t="shared" si="48"/>
        <v>62.047599999999996</v>
      </c>
      <c r="H463" s="67">
        <f t="shared" si="49"/>
        <v>0.15971999999999997</v>
      </c>
      <c r="I463" s="66">
        <v>0</v>
      </c>
      <c r="J463" s="67">
        <f t="shared" si="46"/>
        <v>0</v>
      </c>
      <c r="K463" s="14">
        <f t="shared" si="44"/>
        <v>0</v>
      </c>
      <c r="L463" s="4" t="str">
        <f t="shared" si="45"/>
        <v/>
      </c>
    </row>
    <row r="464" spans="1:12" x14ac:dyDescent="0.25">
      <c r="A464" s="16">
        <f>Energy_Balance_WY2011!A463</f>
        <v>40472</v>
      </c>
      <c r="B464" s="33" t="str">
        <f>Energy_Balance_WY2011!B463</f>
        <v xml:space="preserve"> 06:00:00</v>
      </c>
      <c r="C464" s="65">
        <v>0</v>
      </c>
      <c r="D464" s="66">
        <v>0</v>
      </c>
      <c r="E464" s="66">
        <v>0</v>
      </c>
      <c r="F464" s="65">
        <f t="shared" si="47"/>
        <v>62.186099999999996</v>
      </c>
      <c r="G464" s="66">
        <f t="shared" si="48"/>
        <v>62.047599999999996</v>
      </c>
      <c r="H464" s="67">
        <f t="shared" si="49"/>
        <v>0.15971999999999997</v>
      </c>
      <c r="I464" s="66">
        <v>0</v>
      </c>
      <c r="J464" s="67">
        <f t="shared" si="46"/>
        <v>0</v>
      </c>
      <c r="K464" s="14">
        <f t="shared" si="44"/>
        <v>0</v>
      </c>
      <c r="L464" s="4" t="str">
        <f t="shared" si="45"/>
        <v/>
      </c>
    </row>
    <row r="465" spans="1:12" x14ac:dyDescent="0.25">
      <c r="A465" s="16">
        <f>Energy_Balance_WY2011!A464</f>
        <v>40472</v>
      </c>
      <c r="B465" s="33" t="str">
        <f>Energy_Balance_WY2011!B464</f>
        <v xml:space="preserve"> 07:00:00</v>
      </c>
      <c r="C465" s="65">
        <v>0</v>
      </c>
      <c r="D465" s="66">
        <v>0</v>
      </c>
      <c r="E465" s="66">
        <v>0</v>
      </c>
      <c r="F465" s="65">
        <f t="shared" si="47"/>
        <v>62.186099999999996</v>
      </c>
      <c r="G465" s="66">
        <f t="shared" si="48"/>
        <v>62.047599999999996</v>
      </c>
      <c r="H465" s="67">
        <f t="shared" si="49"/>
        <v>0.15971999999999997</v>
      </c>
      <c r="I465" s="66">
        <v>0</v>
      </c>
      <c r="J465" s="67">
        <f t="shared" si="46"/>
        <v>0</v>
      </c>
      <c r="K465" s="14">
        <f t="shared" si="44"/>
        <v>0</v>
      </c>
      <c r="L465" s="4" t="str">
        <f t="shared" si="45"/>
        <v/>
      </c>
    </row>
    <row r="466" spans="1:12" x14ac:dyDescent="0.25">
      <c r="A466" s="16">
        <f>Energy_Balance_WY2011!A465</f>
        <v>40472</v>
      </c>
      <c r="B466" s="33" t="str">
        <f>Energy_Balance_WY2011!B465</f>
        <v xml:space="preserve"> 08:00:00</v>
      </c>
      <c r="C466" s="65">
        <v>1.0029999999999999</v>
      </c>
      <c r="D466" s="66">
        <v>0</v>
      </c>
      <c r="E466" s="66">
        <v>3.2219999999999999E-2</v>
      </c>
      <c r="F466" s="65">
        <f t="shared" si="47"/>
        <v>63.189099999999996</v>
      </c>
      <c r="G466" s="66">
        <f t="shared" si="48"/>
        <v>62.047599999999996</v>
      </c>
      <c r="H466" s="67">
        <f t="shared" si="49"/>
        <v>0.19193999999999997</v>
      </c>
      <c r="I466" s="66">
        <v>0.9708</v>
      </c>
      <c r="J466" s="67">
        <f t="shared" si="46"/>
        <v>-0.9708</v>
      </c>
      <c r="K466" s="14">
        <f t="shared" si="44"/>
        <v>2.0000000000131024E-5</v>
      </c>
      <c r="L466" s="4" t="str">
        <f t="shared" si="45"/>
        <v/>
      </c>
    </row>
    <row r="467" spans="1:12" x14ac:dyDescent="0.25">
      <c r="A467" s="16">
        <f>Energy_Balance_WY2011!A466</f>
        <v>40472</v>
      </c>
      <c r="B467" s="33" t="str">
        <f>Energy_Balance_WY2011!B466</f>
        <v xml:space="preserve"> 09:00:00</v>
      </c>
      <c r="C467" s="65">
        <v>0</v>
      </c>
      <c r="D467" s="66">
        <v>0</v>
      </c>
      <c r="E467" s="66">
        <v>3.0079999999999999E-2</v>
      </c>
      <c r="F467" s="65">
        <f t="shared" si="47"/>
        <v>63.189099999999996</v>
      </c>
      <c r="G467" s="66">
        <f t="shared" si="48"/>
        <v>62.047599999999996</v>
      </c>
      <c r="H467" s="67">
        <f t="shared" si="49"/>
        <v>0.22201999999999997</v>
      </c>
      <c r="I467" s="66">
        <v>0.94069999999999998</v>
      </c>
      <c r="J467" s="67">
        <f t="shared" si="46"/>
        <v>3.0100000000000016E-2</v>
      </c>
      <c r="K467" s="14">
        <f t="shared" si="44"/>
        <v>-2.0000000000016532E-5</v>
      </c>
      <c r="L467" s="4" t="str">
        <f t="shared" si="45"/>
        <v/>
      </c>
    </row>
    <row r="468" spans="1:12" x14ac:dyDescent="0.25">
      <c r="A468" s="16">
        <f>Energy_Balance_WY2011!A467</f>
        <v>40472</v>
      </c>
      <c r="B468" s="33" t="str">
        <f>Energy_Balance_WY2011!B467</f>
        <v xml:space="preserve"> 10:00:00</v>
      </c>
      <c r="C468" s="65">
        <v>0</v>
      </c>
      <c r="D468" s="66">
        <v>0.94069999999999998</v>
      </c>
      <c r="E468" s="66">
        <v>0</v>
      </c>
      <c r="F468" s="65">
        <f t="shared" si="47"/>
        <v>63.189099999999996</v>
      </c>
      <c r="G468" s="66">
        <f t="shared" si="48"/>
        <v>62.988299999999995</v>
      </c>
      <c r="H468" s="67">
        <f t="shared" si="49"/>
        <v>0.22201999999999997</v>
      </c>
      <c r="I468" s="66">
        <v>0</v>
      </c>
      <c r="J468" s="67">
        <f t="shared" si="46"/>
        <v>0.94069999999999998</v>
      </c>
      <c r="K468" s="14">
        <f t="shared" si="44"/>
        <v>0</v>
      </c>
      <c r="L468" s="4" t="str">
        <f t="shared" si="45"/>
        <v/>
      </c>
    </row>
    <row r="469" spans="1:12" x14ac:dyDescent="0.25">
      <c r="A469" s="16">
        <f>Energy_Balance_WY2011!A468</f>
        <v>40472</v>
      </c>
      <c r="B469" s="33" t="str">
        <f>Energy_Balance_WY2011!B468</f>
        <v xml:space="preserve"> 11:00:00</v>
      </c>
      <c r="C469" s="65">
        <v>0</v>
      </c>
      <c r="D469" s="66">
        <v>0</v>
      </c>
      <c r="E469" s="66">
        <v>0</v>
      </c>
      <c r="F469" s="65">
        <f t="shared" si="47"/>
        <v>63.189099999999996</v>
      </c>
      <c r="G469" s="66">
        <f t="shared" si="48"/>
        <v>62.988299999999995</v>
      </c>
      <c r="H469" s="67">
        <f t="shared" si="49"/>
        <v>0.22201999999999997</v>
      </c>
      <c r="I469" s="66">
        <v>0</v>
      </c>
      <c r="J469" s="67">
        <f t="shared" si="46"/>
        <v>0</v>
      </c>
      <c r="K469" s="14">
        <f t="shared" si="44"/>
        <v>0</v>
      </c>
      <c r="L469" s="4" t="str">
        <f t="shared" si="45"/>
        <v/>
      </c>
    </row>
    <row r="470" spans="1:12" x14ac:dyDescent="0.25">
      <c r="A470" s="16">
        <f>Energy_Balance_WY2011!A469</f>
        <v>40472</v>
      </c>
      <c r="B470" s="33" t="str">
        <f>Energy_Balance_WY2011!B469</f>
        <v xml:space="preserve"> 12:00:00</v>
      </c>
      <c r="C470" s="65">
        <v>0</v>
      </c>
      <c r="D470" s="66">
        <v>0</v>
      </c>
      <c r="E470" s="66">
        <v>0</v>
      </c>
      <c r="F470" s="65">
        <f t="shared" si="47"/>
        <v>63.189099999999996</v>
      </c>
      <c r="G470" s="66">
        <f t="shared" si="48"/>
        <v>62.988299999999995</v>
      </c>
      <c r="H470" s="67">
        <f t="shared" si="49"/>
        <v>0.22201999999999997</v>
      </c>
      <c r="I470" s="66">
        <v>0</v>
      </c>
      <c r="J470" s="67">
        <f t="shared" si="46"/>
        <v>0</v>
      </c>
      <c r="K470" s="14">
        <f t="shared" si="44"/>
        <v>0</v>
      </c>
      <c r="L470" s="4" t="str">
        <f t="shared" si="45"/>
        <v/>
      </c>
    </row>
    <row r="471" spans="1:12" x14ac:dyDescent="0.25">
      <c r="A471" s="16">
        <f>Energy_Balance_WY2011!A470</f>
        <v>40472</v>
      </c>
      <c r="B471" s="33" t="str">
        <f>Energy_Balance_WY2011!B470</f>
        <v xml:space="preserve"> 13:00:00</v>
      </c>
      <c r="C471" s="65">
        <v>0</v>
      </c>
      <c r="D471" s="66">
        <v>0</v>
      </c>
      <c r="E471" s="66">
        <v>0</v>
      </c>
      <c r="F471" s="65">
        <f t="shared" si="47"/>
        <v>63.189099999999996</v>
      </c>
      <c r="G471" s="66">
        <f t="shared" si="48"/>
        <v>62.988299999999995</v>
      </c>
      <c r="H471" s="67">
        <f t="shared" si="49"/>
        <v>0.22201999999999997</v>
      </c>
      <c r="I471" s="66">
        <v>0</v>
      </c>
      <c r="J471" s="67">
        <f t="shared" si="46"/>
        <v>0</v>
      </c>
      <c r="K471" s="14">
        <f t="shared" si="44"/>
        <v>0</v>
      </c>
      <c r="L471" s="4" t="str">
        <f t="shared" si="45"/>
        <v/>
      </c>
    </row>
    <row r="472" spans="1:12" x14ac:dyDescent="0.25">
      <c r="A472" s="16">
        <f>Energy_Balance_WY2011!A471</f>
        <v>40472</v>
      </c>
      <c r="B472" s="33" t="str">
        <f>Energy_Balance_WY2011!B471</f>
        <v xml:space="preserve"> 14:00:00</v>
      </c>
      <c r="C472" s="65">
        <v>0</v>
      </c>
      <c r="D472" s="66">
        <v>0</v>
      </c>
      <c r="E472" s="66">
        <v>0</v>
      </c>
      <c r="F472" s="65">
        <f t="shared" si="47"/>
        <v>63.189099999999996</v>
      </c>
      <c r="G472" s="66">
        <f t="shared" si="48"/>
        <v>62.988299999999995</v>
      </c>
      <c r="H472" s="67">
        <f t="shared" si="49"/>
        <v>0.22201999999999997</v>
      </c>
      <c r="I472" s="66">
        <v>0</v>
      </c>
      <c r="J472" s="67">
        <f t="shared" si="46"/>
        <v>0</v>
      </c>
      <c r="K472" s="14">
        <f t="shared" si="44"/>
        <v>0</v>
      </c>
      <c r="L472" s="4" t="str">
        <f t="shared" si="45"/>
        <v/>
      </c>
    </row>
    <row r="473" spans="1:12" x14ac:dyDescent="0.25">
      <c r="A473" s="16">
        <f>Energy_Balance_WY2011!A472</f>
        <v>40472</v>
      </c>
      <c r="B473" s="33" t="str">
        <f>Energy_Balance_WY2011!B472</f>
        <v xml:space="preserve"> 15:00:00</v>
      </c>
      <c r="C473" s="65">
        <v>0</v>
      </c>
      <c r="D473" s="66">
        <v>0</v>
      </c>
      <c r="E473" s="66">
        <v>0</v>
      </c>
      <c r="F473" s="65">
        <f t="shared" si="47"/>
        <v>63.189099999999996</v>
      </c>
      <c r="G473" s="66">
        <f t="shared" si="48"/>
        <v>62.988299999999995</v>
      </c>
      <c r="H473" s="67">
        <f t="shared" si="49"/>
        <v>0.22201999999999997</v>
      </c>
      <c r="I473" s="66">
        <v>0</v>
      </c>
      <c r="J473" s="67">
        <f t="shared" si="46"/>
        <v>0</v>
      </c>
      <c r="K473" s="14">
        <f t="shared" si="44"/>
        <v>0</v>
      </c>
      <c r="L473" s="4" t="str">
        <f t="shared" si="45"/>
        <v/>
      </c>
    </row>
    <row r="474" spans="1:12" x14ac:dyDescent="0.25">
      <c r="A474" s="16">
        <f>Energy_Balance_WY2011!A473</f>
        <v>40472</v>
      </c>
      <c r="B474" s="33" t="str">
        <f>Energy_Balance_WY2011!B473</f>
        <v xml:space="preserve"> 16:00:00</v>
      </c>
      <c r="C474" s="65">
        <v>1.0029999999999999</v>
      </c>
      <c r="D474" s="66">
        <v>1.0029999999999999</v>
      </c>
      <c r="E474" s="66">
        <v>0</v>
      </c>
      <c r="F474" s="65">
        <f t="shared" si="47"/>
        <v>64.192099999999996</v>
      </c>
      <c r="G474" s="66">
        <f t="shared" si="48"/>
        <v>63.991299999999995</v>
      </c>
      <c r="H474" s="67">
        <f t="shared" si="49"/>
        <v>0.22201999999999997</v>
      </c>
      <c r="I474" s="66">
        <v>0</v>
      </c>
      <c r="J474" s="67">
        <f t="shared" si="46"/>
        <v>0</v>
      </c>
      <c r="K474" s="14">
        <f t="shared" si="44"/>
        <v>0</v>
      </c>
      <c r="L474" s="4" t="str">
        <f t="shared" si="45"/>
        <v/>
      </c>
    </row>
    <row r="475" spans="1:12" x14ac:dyDescent="0.25">
      <c r="A475" s="16">
        <f>Energy_Balance_WY2011!A474</f>
        <v>40472</v>
      </c>
      <c r="B475" s="33" t="str">
        <f>Energy_Balance_WY2011!B474</f>
        <v xml:space="preserve"> 17:00:00</v>
      </c>
      <c r="C475" s="65">
        <v>0</v>
      </c>
      <c r="D475" s="66">
        <v>0</v>
      </c>
      <c r="E475" s="66">
        <v>0</v>
      </c>
      <c r="F475" s="65">
        <f t="shared" si="47"/>
        <v>64.192099999999996</v>
      </c>
      <c r="G475" s="66">
        <f t="shared" si="48"/>
        <v>63.991299999999995</v>
      </c>
      <c r="H475" s="67">
        <f t="shared" si="49"/>
        <v>0.22201999999999997</v>
      </c>
      <c r="I475" s="66">
        <v>0</v>
      </c>
      <c r="J475" s="67">
        <f t="shared" si="46"/>
        <v>0</v>
      </c>
      <c r="K475" s="14">
        <f t="shared" si="44"/>
        <v>0</v>
      </c>
      <c r="L475" s="4" t="str">
        <f t="shared" si="45"/>
        <v/>
      </c>
    </row>
    <row r="476" spans="1:12" x14ac:dyDescent="0.25">
      <c r="A476" s="16">
        <f>Energy_Balance_WY2011!A475</f>
        <v>40472</v>
      </c>
      <c r="B476" s="33" t="str">
        <f>Energy_Balance_WY2011!B475</f>
        <v xml:space="preserve"> 18:00:00</v>
      </c>
      <c r="C476" s="65">
        <v>0</v>
      </c>
      <c r="D476" s="66">
        <v>0</v>
      </c>
      <c r="E476" s="66">
        <v>0</v>
      </c>
      <c r="F476" s="65">
        <f t="shared" si="47"/>
        <v>64.192099999999996</v>
      </c>
      <c r="G476" s="66">
        <f t="shared" si="48"/>
        <v>63.991299999999995</v>
      </c>
      <c r="H476" s="67">
        <f t="shared" si="49"/>
        <v>0.22201999999999997</v>
      </c>
      <c r="I476" s="66">
        <v>0</v>
      </c>
      <c r="J476" s="67">
        <f t="shared" si="46"/>
        <v>0</v>
      </c>
      <c r="K476" s="14">
        <f t="shared" si="44"/>
        <v>0</v>
      </c>
      <c r="L476" s="4" t="str">
        <f t="shared" si="45"/>
        <v/>
      </c>
    </row>
    <row r="477" spans="1:12" x14ac:dyDescent="0.25">
      <c r="A477" s="16">
        <f>Energy_Balance_WY2011!A476</f>
        <v>40472</v>
      </c>
      <c r="B477" s="33" t="str">
        <f>Energy_Balance_WY2011!B476</f>
        <v xml:space="preserve"> 19:00:00</v>
      </c>
      <c r="C477" s="65">
        <v>0</v>
      </c>
      <c r="D477" s="66">
        <v>0</v>
      </c>
      <c r="E477" s="66">
        <v>0</v>
      </c>
      <c r="F477" s="65">
        <f t="shared" si="47"/>
        <v>64.192099999999996</v>
      </c>
      <c r="G477" s="66">
        <f t="shared" si="48"/>
        <v>63.991299999999995</v>
      </c>
      <c r="H477" s="67">
        <f t="shared" si="49"/>
        <v>0.22201999999999997</v>
      </c>
      <c r="I477" s="66">
        <v>0</v>
      </c>
      <c r="J477" s="67">
        <f t="shared" si="46"/>
        <v>0</v>
      </c>
      <c r="K477" s="14">
        <f t="shared" si="44"/>
        <v>0</v>
      </c>
      <c r="L477" s="4" t="str">
        <f t="shared" si="45"/>
        <v/>
      </c>
    </row>
    <row r="478" spans="1:12" x14ac:dyDescent="0.25">
      <c r="A478" s="16">
        <f>Energy_Balance_WY2011!A477</f>
        <v>40472</v>
      </c>
      <c r="B478" s="33" t="str">
        <f>Energy_Balance_WY2011!B477</f>
        <v xml:space="preserve"> 20:00:00</v>
      </c>
      <c r="C478" s="65">
        <v>0</v>
      </c>
      <c r="D478" s="66">
        <v>0</v>
      </c>
      <c r="E478" s="66">
        <v>0</v>
      </c>
      <c r="F478" s="65">
        <f t="shared" si="47"/>
        <v>64.192099999999996</v>
      </c>
      <c r="G478" s="66">
        <f t="shared" si="48"/>
        <v>63.991299999999995</v>
      </c>
      <c r="H478" s="67">
        <f t="shared" si="49"/>
        <v>0.22201999999999997</v>
      </c>
      <c r="I478" s="66">
        <v>0</v>
      </c>
      <c r="J478" s="67">
        <f t="shared" si="46"/>
        <v>0</v>
      </c>
      <c r="K478" s="14">
        <f t="shared" si="44"/>
        <v>0</v>
      </c>
      <c r="L478" s="4" t="str">
        <f t="shared" si="45"/>
        <v/>
      </c>
    </row>
    <row r="479" spans="1:12" x14ac:dyDescent="0.25">
      <c r="A479" s="16">
        <f>Energy_Balance_WY2011!A478</f>
        <v>40472</v>
      </c>
      <c r="B479" s="33" t="str">
        <f>Energy_Balance_WY2011!B478</f>
        <v xml:space="preserve"> 21:00:00</v>
      </c>
      <c r="C479" s="65">
        <v>0</v>
      </c>
      <c r="D479" s="66">
        <v>0</v>
      </c>
      <c r="E479" s="66">
        <v>0</v>
      </c>
      <c r="F479" s="65">
        <f t="shared" si="47"/>
        <v>64.192099999999996</v>
      </c>
      <c r="G479" s="66">
        <f t="shared" si="48"/>
        <v>63.991299999999995</v>
      </c>
      <c r="H479" s="67">
        <f t="shared" si="49"/>
        <v>0.22201999999999997</v>
      </c>
      <c r="I479" s="66">
        <v>0</v>
      </c>
      <c r="J479" s="67">
        <f t="shared" si="46"/>
        <v>0</v>
      </c>
      <c r="K479" s="14">
        <f t="shared" si="44"/>
        <v>0</v>
      </c>
      <c r="L479" s="4" t="str">
        <f t="shared" si="45"/>
        <v/>
      </c>
    </row>
    <row r="480" spans="1:12" x14ac:dyDescent="0.25">
      <c r="A480" s="16">
        <f>Energy_Balance_WY2011!A479</f>
        <v>40472</v>
      </c>
      <c r="B480" s="33" t="str">
        <f>Energy_Balance_WY2011!B479</f>
        <v xml:space="preserve"> 22:00:00</v>
      </c>
      <c r="C480" s="65">
        <v>0</v>
      </c>
      <c r="D480" s="66">
        <v>0</v>
      </c>
      <c r="E480" s="66">
        <v>0</v>
      </c>
      <c r="F480" s="65">
        <f t="shared" si="47"/>
        <v>64.192099999999996</v>
      </c>
      <c r="G480" s="66">
        <f t="shared" si="48"/>
        <v>63.991299999999995</v>
      </c>
      <c r="H480" s="67">
        <f t="shared" si="49"/>
        <v>0.22201999999999997</v>
      </c>
      <c r="I480" s="66">
        <v>0</v>
      </c>
      <c r="J480" s="67">
        <f t="shared" si="46"/>
        <v>0</v>
      </c>
      <c r="K480" s="14">
        <f t="shared" si="44"/>
        <v>0</v>
      </c>
      <c r="L480" s="4" t="str">
        <f t="shared" si="45"/>
        <v/>
      </c>
    </row>
    <row r="481" spans="1:12" x14ac:dyDescent="0.25">
      <c r="A481" s="16">
        <f>Energy_Balance_WY2011!A480</f>
        <v>40472</v>
      </c>
      <c r="B481" s="33" t="str">
        <f>Energy_Balance_WY2011!B480</f>
        <v xml:space="preserve"> 23:00:00</v>
      </c>
      <c r="C481" s="65">
        <v>0</v>
      </c>
      <c r="D481" s="66">
        <v>0</v>
      </c>
      <c r="E481" s="66">
        <v>0</v>
      </c>
      <c r="F481" s="65">
        <f t="shared" si="47"/>
        <v>64.192099999999996</v>
      </c>
      <c r="G481" s="66">
        <f t="shared" si="48"/>
        <v>63.991299999999995</v>
      </c>
      <c r="H481" s="67">
        <f t="shared" si="49"/>
        <v>0.22201999999999997</v>
      </c>
      <c r="I481" s="66">
        <v>0</v>
      </c>
      <c r="J481" s="67">
        <f t="shared" si="46"/>
        <v>0</v>
      </c>
      <c r="K481" s="14">
        <f t="shared" si="44"/>
        <v>0</v>
      </c>
      <c r="L481" s="4" t="str">
        <f t="shared" si="45"/>
        <v/>
      </c>
    </row>
    <row r="482" spans="1:12" x14ac:dyDescent="0.25">
      <c r="A482" s="16">
        <f>Energy_Balance_WY2011!A481</f>
        <v>40472</v>
      </c>
      <c r="B482" s="33" t="str">
        <f>Energy_Balance_WY2011!B481</f>
        <v xml:space="preserve"> 24:00:00</v>
      </c>
      <c r="C482" s="65">
        <v>0</v>
      </c>
      <c r="D482" s="66">
        <v>0</v>
      </c>
      <c r="E482" s="66">
        <v>0</v>
      </c>
      <c r="F482" s="65">
        <f t="shared" si="47"/>
        <v>64.192099999999996</v>
      </c>
      <c r="G482" s="66">
        <f t="shared" si="48"/>
        <v>63.991299999999995</v>
      </c>
      <c r="H482" s="67">
        <f t="shared" si="49"/>
        <v>0.22201999999999997</v>
      </c>
      <c r="I482" s="66">
        <v>0</v>
      </c>
      <c r="J482" s="67">
        <f t="shared" si="46"/>
        <v>0</v>
      </c>
      <c r="K482" s="14">
        <f t="shared" si="44"/>
        <v>0</v>
      </c>
      <c r="L482" s="4" t="str">
        <f t="shared" si="45"/>
        <v/>
      </c>
    </row>
    <row r="483" spans="1:12" x14ac:dyDescent="0.25">
      <c r="A483" s="16">
        <f>Energy_Balance_WY2011!A482</f>
        <v>40473</v>
      </c>
      <c r="B483" s="33" t="str">
        <f>Energy_Balance_WY2011!B482</f>
        <v xml:space="preserve"> 01:00:00</v>
      </c>
      <c r="C483" s="65">
        <v>0</v>
      </c>
      <c r="D483" s="66">
        <v>0</v>
      </c>
      <c r="E483" s="66">
        <v>0</v>
      </c>
      <c r="F483" s="65">
        <f t="shared" si="47"/>
        <v>64.192099999999996</v>
      </c>
      <c r="G483" s="66">
        <f t="shared" si="48"/>
        <v>63.991299999999995</v>
      </c>
      <c r="H483" s="67">
        <f t="shared" si="49"/>
        <v>0.22201999999999997</v>
      </c>
      <c r="I483" s="66">
        <v>0</v>
      </c>
      <c r="J483" s="67">
        <f t="shared" si="46"/>
        <v>0</v>
      </c>
      <c r="K483" s="14">
        <f t="shared" si="44"/>
        <v>0</v>
      </c>
      <c r="L483" s="4" t="str">
        <f t="shared" si="45"/>
        <v/>
      </c>
    </row>
    <row r="484" spans="1:12" x14ac:dyDescent="0.25">
      <c r="A484" s="16">
        <f>Energy_Balance_WY2011!A483</f>
        <v>40473</v>
      </c>
      <c r="B484" s="33" t="str">
        <f>Energy_Balance_WY2011!B483</f>
        <v xml:space="preserve"> 02:00:00</v>
      </c>
      <c r="C484" s="65">
        <v>0</v>
      </c>
      <c r="D484" s="66">
        <v>0</v>
      </c>
      <c r="E484" s="66">
        <v>0</v>
      </c>
      <c r="F484" s="65">
        <f t="shared" si="47"/>
        <v>64.192099999999996</v>
      </c>
      <c r="G484" s="66">
        <f t="shared" si="48"/>
        <v>63.991299999999995</v>
      </c>
      <c r="H484" s="67">
        <f t="shared" si="49"/>
        <v>0.22201999999999997</v>
      </c>
      <c r="I484" s="66">
        <v>0</v>
      </c>
      <c r="J484" s="67">
        <f t="shared" si="46"/>
        <v>0</v>
      </c>
      <c r="K484" s="14">
        <f t="shared" si="44"/>
        <v>0</v>
      </c>
      <c r="L484" s="4" t="str">
        <f t="shared" si="45"/>
        <v/>
      </c>
    </row>
    <row r="485" spans="1:12" x14ac:dyDescent="0.25">
      <c r="A485" s="16">
        <f>Energy_Balance_WY2011!A484</f>
        <v>40473</v>
      </c>
      <c r="B485" s="33" t="str">
        <f>Energy_Balance_WY2011!B484</f>
        <v xml:space="preserve"> 03:00:00</v>
      </c>
      <c r="C485" s="65">
        <v>0</v>
      </c>
      <c r="D485" s="66">
        <v>0</v>
      </c>
      <c r="E485" s="66">
        <v>0</v>
      </c>
      <c r="F485" s="65">
        <f t="shared" si="47"/>
        <v>64.192099999999996</v>
      </c>
      <c r="G485" s="66">
        <f t="shared" si="48"/>
        <v>63.991299999999995</v>
      </c>
      <c r="H485" s="67">
        <f t="shared" si="49"/>
        <v>0.22201999999999997</v>
      </c>
      <c r="I485" s="66">
        <v>0</v>
      </c>
      <c r="J485" s="67">
        <f t="shared" si="46"/>
        <v>0</v>
      </c>
      <c r="K485" s="14">
        <f t="shared" si="44"/>
        <v>0</v>
      </c>
      <c r="L485" s="4" t="str">
        <f t="shared" si="45"/>
        <v/>
      </c>
    </row>
    <row r="486" spans="1:12" x14ac:dyDescent="0.25">
      <c r="A486" s="16">
        <f>Energy_Balance_WY2011!A485</f>
        <v>40473</v>
      </c>
      <c r="B486" s="33" t="str">
        <f>Energy_Balance_WY2011!B485</f>
        <v xml:space="preserve"> 04:00:00</v>
      </c>
      <c r="C486" s="65">
        <v>0</v>
      </c>
      <c r="D486" s="66">
        <v>0</v>
      </c>
      <c r="E486" s="66">
        <v>0</v>
      </c>
      <c r="F486" s="65">
        <f t="shared" si="47"/>
        <v>64.192099999999996</v>
      </c>
      <c r="G486" s="66">
        <f t="shared" si="48"/>
        <v>63.991299999999995</v>
      </c>
      <c r="H486" s="67">
        <f t="shared" si="49"/>
        <v>0.22201999999999997</v>
      </c>
      <c r="I486" s="66">
        <v>0</v>
      </c>
      <c r="J486" s="67">
        <f t="shared" si="46"/>
        <v>0</v>
      </c>
      <c r="K486" s="14">
        <f t="shared" si="44"/>
        <v>0</v>
      </c>
      <c r="L486" s="4" t="str">
        <f t="shared" si="45"/>
        <v/>
      </c>
    </row>
    <row r="487" spans="1:12" x14ac:dyDescent="0.25">
      <c r="A487" s="16">
        <f>Energy_Balance_WY2011!A486</f>
        <v>40473</v>
      </c>
      <c r="B487" s="33" t="str">
        <f>Energy_Balance_WY2011!B486</f>
        <v xml:space="preserve"> 05:00:00</v>
      </c>
      <c r="C487" s="65">
        <v>0</v>
      </c>
      <c r="D487" s="66">
        <v>0</v>
      </c>
      <c r="E487" s="66">
        <v>0</v>
      </c>
      <c r="F487" s="65">
        <f t="shared" si="47"/>
        <v>64.192099999999996</v>
      </c>
      <c r="G487" s="66">
        <f t="shared" si="48"/>
        <v>63.991299999999995</v>
      </c>
      <c r="H487" s="67">
        <f t="shared" si="49"/>
        <v>0.22201999999999997</v>
      </c>
      <c r="I487" s="66">
        <v>0</v>
      </c>
      <c r="J487" s="67">
        <f t="shared" si="46"/>
        <v>0</v>
      </c>
      <c r="K487" s="14">
        <f t="shared" si="44"/>
        <v>0</v>
      </c>
      <c r="L487" s="4" t="str">
        <f t="shared" si="45"/>
        <v/>
      </c>
    </row>
    <row r="488" spans="1:12" x14ac:dyDescent="0.25">
      <c r="A488" s="16">
        <f>Energy_Balance_WY2011!A487</f>
        <v>40473</v>
      </c>
      <c r="B488" s="33" t="str">
        <f>Energy_Balance_WY2011!B487</f>
        <v xml:space="preserve"> 06:00:00</v>
      </c>
      <c r="C488" s="65">
        <v>0</v>
      </c>
      <c r="D488" s="66">
        <v>0</v>
      </c>
      <c r="E488" s="66">
        <v>0</v>
      </c>
      <c r="F488" s="65">
        <f t="shared" si="47"/>
        <v>64.192099999999996</v>
      </c>
      <c r="G488" s="66">
        <f t="shared" si="48"/>
        <v>63.991299999999995</v>
      </c>
      <c r="H488" s="67">
        <f t="shared" si="49"/>
        <v>0.22201999999999997</v>
      </c>
      <c r="I488" s="66">
        <v>0</v>
      </c>
      <c r="J488" s="67">
        <f t="shared" si="46"/>
        <v>0</v>
      </c>
      <c r="K488" s="14">
        <f t="shared" si="44"/>
        <v>0</v>
      </c>
      <c r="L488" s="4" t="str">
        <f t="shared" si="45"/>
        <v/>
      </c>
    </row>
    <row r="489" spans="1:12" x14ac:dyDescent="0.25">
      <c r="A489" s="16">
        <f>Energy_Balance_WY2011!A488</f>
        <v>40473</v>
      </c>
      <c r="B489" s="33" t="str">
        <f>Energy_Balance_WY2011!B488</f>
        <v xml:space="preserve"> 07:00:00</v>
      </c>
      <c r="C489" s="65">
        <v>0</v>
      </c>
      <c r="D489" s="66">
        <v>0</v>
      </c>
      <c r="E489" s="66">
        <v>0</v>
      </c>
      <c r="F489" s="65">
        <f t="shared" si="47"/>
        <v>64.192099999999996</v>
      </c>
      <c r="G489" s="66">
        <f t="shared" si="48"/>
        <v>63.991299999999995</v>
      </c>
      <c r="H489" s="67">
        <f t="shared" si="49"/>
        <v>0.22201999999999997</v>
      </c>
      <c r="I489" s="66">
        <v>0</v>
      </c>
      <c r="J489" s="67">
        <f t="shared" si="46"/>
        <v>0</v>
      </c>
      <c r="K489" s="14">
        <f t="shared" si="44"/>
        <v>0</v>
      </c>
      <c r="L489" s="4" t="str">
        <f t="shared" si="45"/>
        <v/>
      </c>
    </row>
    <row r="490" spans="1:12" x14ac:dyDescent="0.25">
      <c r="A490" s="16">
        <f>Energy_Balance_WY2011!A489</f>
        <v>40473</v>
      </c>
      <c r="B490" s="33" t="str">
        <f>Energy_Balance_WY2011!B489</f>
        <v xml:space="preserve"> 08:00:00</v>
      </c>
      <c r="C490" s="65">
        <v>0</v>
      </c>
      <c r="D490" s="66">
        <v>0</v>
      </c>
      <c r="E490" s="66">
        <v>0</v>
      </c>
      <c r="F490" s="65">
        <f t="shared" si="47"/>
        <v>64.192099999999996</v>
      </c>
      <c r="G490" s="66">
        <f t="shared" si="48"/>
        <v>63.991299999999995</v>
      </c>
      <c r="H490" s="67">
        <f t="shared" si="49"/>
        <v>0.22201999999999997</v>
      </c>
      <c r="I490" s="66">
        <v>0</v>
      </c>
      <c r="J490" s="67">
        <f t="shared" si="46"/>
        <v>0</v>
      </c>
      <c r="K490" s="14">
        <f t="shared" si="44"/>
        <v>0</v>
      </c>
      <c r="L490" s="4" t="str">
        <f t="shared" si="45"/>
        <v/>
      </c>
    </row>
    <row r="491" spans="1:12" x14ac:dyDescent="0.25">
      <c r="A491" s="16">
        <f>Energy_Balance_WY2011!A490</f>
        <v>40473</v>
      </c>
      <c r="B491" s="33" t="str">
        <f>Energy_Balance_WY2011!B490</f>
        <v xml:space="preserve"> 09:00:00</v>
      </c>
      <c r="C491" s="65">
        <v>0</v>
      </c>
      <c r="D491" s="66">
        <v>0</v>
      </c>
      <c r="E491" s="66">
        <v>0</v>
      </c>
      <c r="F491" s="65">
        <f t="shared" si="47"/>
        <v>64.192099999999996</v>
      </c>
      <c r="G491" s="66">
        <f t="shared" si="48"/>
        <v>63.991299999999995</v>
      </c>
      <c r="H491" s="67">
        <f t="shared" si="49"/>
        <v>0.22201999999999997</v>
      </c>
      <c r="I491" s="66">
        <v>0</v>
      </c>
      <c r="J491" s="67">
        <f t="shared" si="46"/>
        <v>0</v>
      </c>
      <c r="K491" s="14">
        <f t="shared" si="44"/>
        <v>0</v>
      </c>
      <c r="L491" s="4" t="str">
        <f t="shared" si="45"/>
        <v/>
      </c>
    </row>
    <row r="492" spans="1:12" x14ac:dyDescent="0.25">
      <c r="A492" s="16">
        <f>Energy_Balance_WY2011!A491</f>
        <v>40473</v>
      </c>
      <c r="B492" s="33" t="str">
        <f>Energy_Balance_WY2011!B491</f>
        <v xml:space="preserve"> 10:00:00</v>
      </c>
      <c r="C492" s="65">
        <v>0</v>
      </c>
      <c r="D492" s="66">
        <v>0</v>
      </c>
      <c r="E492" s="66">
        <v>0</v>
      </c>
      <c r="F492" s="65">
        <f t="shared" si="47"/>
        <v>64.192099999999996</v>
      </c>
      <c r="G492" s="66">
        <f t="shared" si="48"/>
        <v>63.991299999999995</v>
      </c>
      <c r="H492" s="67">
        <f t="shared" si="49"/>
        <v>0.22201999999999997</v>
      </c>
      <c r="I492" s="66">
        <v>0</v>
      </c>
      <c r="J492" s="67">
        <f t="shared" si="46"/>
        <v>0</v>
      </c>
      <c r="K492" s="14">
        <f t="shared" si="44"/>
        <v>0</v>
      </c>
      <c r="L492" s="4" t="str">
        <f t="shared" si="45"/>
        <v/>
      </c>
    </row>
    <row r="493" spans="1:12" x14ac:dyDescent="0.25">
      <c r="A493" s="16">
        <f>Energy_Balance_WY2011!A492</f>
        <v>40473</v>
      </c>
      <c r="B493" s="33" t="str">
        <f>Energy_Balance_WY2011!B492</f>
        <v xml:space="preserve"> 11:00:00</v>
      </c>
      <c r="C493" s="65">
        <v>0</v>
      </c>
      <c r="D493" s="66">
        <v>0</v>
      </c>
      <c r="E493" s="66">
        <v>0</v>
      </c>
      <c r="F493" s="65">
        <f t="shared" si="47"/>
        <v>64.192099999999996</v>
      </c>
      <c r="G493" s="66">
        <f t="shared" si="48"/>
        <v>63.991299999999995</v>
      </c>
      <c r="H493" s="67">
        <f t="shared" si="49"/>
        <v>0.22201999999999997</v>
      </c>
      <c r="I493" s="66">
        <v>0</v>
      </c>
      <c r="J493" s="67">
        <f t="shared" si="46"/>
        <v>0</v>
      </c>
      <c r="K493" s="14">
        <f t="shared" si="44"/>
        <v>0</v>
      </c>
      <c r="L493" s="4" t="str">
        <f t="shared" si="45"/>
        <v/>
      </c>
    </row>
    <row r="494" spans="1:12" x14ac:dyDescent="0.25">
      <c r="A494" s="16">
        <f>Energy_Balance_WY2011!A493</f>
        <v>40473</v>
      </c>
      <c r="B494" s="33" t="str">
        <f>Energy_Balance_WY2011!B493</f>
        <v xml:space="preserve"> 12:00:00</v>
      </c>
      <c r="C494" s="65">
        <v>0</v>
      </c>
      <c r="D494" s="66">
        <v>0</v>
      </c>
      <c r="E494" s="66">
        <v>0</v>
      </c>
      <c r="F494" s="65">
        <f t="shared" si="47"/>
        <v>64.192099999999996</v>
      </c>
      <c r="G494" s="66">
        <f t="shared" si="48"/>
        <v>63.991299999999995</v>
      </c>
      <c r="H494" s="67">
        <f t="shared" si="49"/>
        <v>0.22201999999999997</v>
      </c>
      <c r="I494" s="66">
        <v>0</v>
      </c>
      <c r="J494" s="67">
        <f t="shared" si="46"/>
        <v>0</v>
      </c>
      <c r="K494" s="14">
        <f t="shared" si="44"/>
        <v>0</v>
      </c>
      <c r="L494" s="4" t="str">
        <f t="shared" si="45"/>
        <v/>
      </c>
    </row>
    <row r="495" spans="1:12" x14ac:dyDescent="0.25">
      <c r="A495" s="16">
        <f>Energy_Balance_WY2011!A494</f>
        <v>40473</v>
      </c>
      <c r="B495" s="33" t="str">
        <f>Energy_Balance_WY2011!B494</f>
        <v xml:space="preserve"> 13:00:00</v>
      </c>
      <c r="C495" s="65">
        <v>0</v>
      </c>
      <c r="D495" s="66">
        <v>0</v>
      </c>
      <c r="E495" s="66">
        <v>0</v>
      </c>
      <c r="F495" s="65">
        <f t="shared" si="47"/>
        <v>64.192099999999996</v>
      </c>
      <c r="G495" s="66">
        <f t="shared" si="48"/>
        <v>63.991299999999995</v>
      </c>
      <c r="H495" s="67">
        <f t="shared" si="49"/>
        <v>0.22201999999999997</v>
      </c>
      <c r="I495" s="66">
        <v>0</v>
      </c>
      <c r="J495" s="67">
        <f t="shared" si="46"/>
        <v>0</v>
      </c>
      <c r="K495" s="14">
        <f t="shared" si="44"/>
        <v>0</v>
      </c>
      <c r="L495" s="4" t="str">
        <f t="shared" si="45"/>
        <v/>
      </c>
    </row>
    <row r="496" spans="1:12" x14ac:dyDescent="0.25">
      <c r="A496" s="16">
        <f>Energy_Balance_WY2011!A495</f>
        <v>40473</v>
      </c>
      <c r="B496" s="33" t="str">
        <f>Energy_Balance_WY2011!B495</f>
        <v xml:space="preserve"> 14:00:00</v>
      </c>
      <c r="C496" s="65">
        <v>1.0029999999999999</v>
      </c>
      <c r="D496" s="66">
        <v>1.0029999999999999</v>
      </c>
      <c r="E496" s="66">
        <v>0</v>
      </c>
      <c r="F496" s="65">
        <f t="shared" si="47"/>
        <v>65.195099999999996</v>
      </c>
      <c r="G496" s="66">
        <f t="shared" si="48"/>
        <v>64.994299999999996</v>
      </c>
      <c r="H496" s="67">
        <f t="shared" si="49"/>
        <v>0.22201999999999997</v>
      </c>
      <c r="I496" s="66">
        <v>0</v>
      </c>
      <c r="J496" s="67">
        <f t="shared" si="46"/>
        <v>0</v>
      </c>
      <c r="K496" s="14">
        <f t="shared" si="44"/>
        <v>0</v>
      </c>
      <c r="L496" s="4" t="str">
        <f t="shared" si="45"/>
        <v/>
      </c>
    </row>
    <row r="497" spans="1:12" x14ac:dyDescent="0.25">
      <c r="A497" s="16">
        <f>Energy_Balance_WY2011!A496</f>
        <v>40473</v>
      </c>
      <c r="B497" s="33" t="str">
        <f>Energy_Balance_WY2011!B496</f>
        <v xml:space="preserve"> 15:00:00</v>
      </c>
      <c r="C497" s="65">
        <v>0</v>
      </c>
      <c r="D497" s="66">
        <v>0</v>
      </c>
      <c r="E497" s="66">
        <v>0</v>
      </c>
      <c r="F497" s="65">
        <f t="shared" si="47"/>
        <v>65.195099999999996</v>
      </c>
      <c r="G497" s="66">
        <f t="shared" si="48"/>
        <v>64.994299999999996</v>
      </c>
      <c r="H497" s="67">
        <f t="shared" si="49"/>
        <v>0.22201999999999997</v>
      </c>
      <c r="I497" s="66">
        <v>0</v>
      </c>
      <c r="J497" s="67">
        <f t="shared" si="46"/>
        <v>0</v>
      </c>
      <c r="K497" s="14">
        <f t="shared" si="44"/>
        <v>0</v>
      </c>
      <c r="L497" s="4" t="str">
        <f t="shared" si="45"/>
        <v/>
      </c>
    </row>
    <row r="498" spans="1:12" x14ac:dyDescent="0.25">
      <c r="A498" s="16">
        <f>Energy_Balance_WY2011!A497</f>
        <v>40473</v>
      </c>
      <c r="B498" s="33" t="str">
        <f>Energy_Balance_WY2011!B497</f>
        <v xml:space="preserve"> 16:00:00</v>
      </c>
      <c r="C498" s="65">
        <v>0</v>
      </c>
      <c r="D498" s="66">
        <v>0</v>
      </c>
      <c r="E498" s="66">
        <v>0</v>
      </c>
      <c r="F498" s="65">
        <f t="shared" si="47"/>
        <v>65.195099999999996</v>
      </c>
      <c r="G498" s="66">
        <f t="shared" si="48"/>
        <v>64.994299999999996</v>
      </c>
      <c r="H498" s="67">
        <f t="shared" si="49"/>
        <v>0.22201999999999997</v>
      </c>
      <c r="I498" s="66">
        <v>0</v>
      </c>
      <c r="J498" s="67">
        <f t="shared" si="46"/>
        <v>0</v>
      </c>
      <c r="K498" s="14">
        <f t="shared" si="44"/>
        <v>0</v>
      </c>
      <c r="L498" s="4" t="str">
        <f t="shared" si="45"/>
        <v/>
      </c>
    </row>
    <row r="499" spans="1:12" x14ac:dyDescent="0.25">
      <c r="A499" s="16">
        <f>Energy_Balance_WY2011!A498</f>
        <v>40473</v>
      </c>
      <c r="B499" s="33" t="str">
        <f>Energy_Balance_WY2011!B498</f>
        <v xml:space="preserve"> 17:00:00</v>
      </c>
      <c r="C499" s="65">
        <v>0</v>
      </c>
      <c r="D499" s="66">
        <v>0</v>
      </c>
      <c r="E499" s="66">
        <v>0</v>
      </c>
      <c r="F499" s="65">
        <f t="shared" si="47"/>
        <v>65.195099999999996</v>
      </c>
      <c r="G499" s="66">
        <f t="shared" si="48"/>
        <v>64.994299999999996</v>
      </c>
      <c r="H499" s="67">
        <f t="shared" si="49"/>
        <v>0.22201999999999997</v>
      </c>
      <c r="I499" s="66">
        <v>0</v>
      </c>
      <c r="J499" s="67">
        <f t="shared" si="46"/>
        <v>0</v>
      </c>
      <c r="K499" s="14">
        <f t="shared" si="44"/>
        <v>0</v>
      </c>
      <c r="L499" s="4" t="str">
        <f t="shared" si="45"/>
        <v/>
      </c>
    </row>
    <row r="500" spans="1:12" x14ac:dyDescent="0.25">
      <c r="A500" s="16">
        <f>Energy_Balance_WY2011!A499</f>
        <v>40473</v>
      </c>
      <c r="B500" s="33" t="str">
        <f>Energy_Balance_WY2011!B499</f>
        <v xml:space="preserve"> 18:00:00</v>
      </c>
      <c r="C500" s="65">
        <v>0</v>
      </c>
      <c r="D500" s="66">
        <v>0</v>
      </c>
      <c r="E500" s="66">
        <v>0</v>
      </c>
      <c r="F500" s="65">
        <f t="shared" si="47"/>
        <v>65.195099999999996</v>
      </c>
      <c r="G500" s="66">
        <f t="shared" si="48"/>
        <v>64.994299999999996</v>
      </c>
      <c r="H500" s="67">
        <f t="shared" si="49"/>
        <v>0.22201999999999997</v>
      </c>
      <c r="I500" s="66">
        <v>0</v>
      </c>
      <c r="J500" s="67">
        <f t="shared" si="46"/>
        <v>0</v>
      </c>
      <c r="K500" s="14">
        <f t="shared" si="44"/>
        <v>0</v>
      </c>
      <c r="L500" s="4" t="str">
        <f t="shared" si="45"/>
        <v/>
      </c>
    </row>
    <row r="501" spans="1:12" x14ac:dyDescent="0.25">
      <c r="A501" s="16">
        <f>Energy_Balance_WY2011!A500</f>
        <v>40473</v>
      </c>
      <c r="B501" s="33" t="str">
        <f>Energy_Balance_WY2011!B500</f>
        <v xml:space="preserve"> 19:00:00</v>
      </c>
      <c r="C501" s="65">
        <v>0</v>
      </c>
      <c r="D501" s="66">
        <v>0</v>
      </c>
      <c r="E501" s="66">
        <v>0</v>
      </c>
      <c r="F501" s="65">
        <f t="shared" si="47"/>
        <v>65.195099999999996</v>
      </c>
      <c r="G501" s="66">
        <f t="shared" si="48"/>
        <v>64.994299999999996</v>
      </c>
      <c r="H501" s="67">
        <f t="shared" si="49"/>
        <v>0.22201999999999997</v>
      </c>
      <c r="I501" s="66">
        <v>0</v>
      </c>
      <c r="J501" s="67">
        <f t="shared" si="46"/>
        <v>0</v>
      </c>
      <c r="K501" s="14">
        <f t="shared" si="44"/>
        <v>0</v>
      </c>
      <c r="L501" s="4" t="str">
        <f t="shared" si="45"/>
        <v/>
      </c>
    </row>
    <row r="502" spans="1:12" x14ac:dyDescent="0.25">
      <c r="A502" s="16">
        <f>Energy_Balance_WY2011!A501</f>
        <v>40473</v>
      </c>
      <c r="B502" s="33" t="str">
        <f>Energy_Balance_WY2011!B501</f>
        <v xml:space="preserve"> 20:00:00</v>
      </c>
      <c r="C502" s="65">
        <v>0</v>
      </c>
      <c r="D502" s="66">
        <v>0</v>
      </c>
      <c r="E502" s="66">
        <v>0</v>
      </c>
      <c r="F502" s="65">
        <f t="shared" si="47"/>
        <v>65.195099999999996</v>
      </c>
      <c r="G502" s="66">
        <f t="shared" si="48"/>
        <v>64.994299999999996</v>
      </c>
      <c r="H502" s="67">
        <f t="shared" si="49"/>
        <v>0.22201999999999997</v>
      </c>
      <c r="I502" s="66">
        <v>0</v>
      </c>
      <c r="J502" s="67">
        <f t="shared" si="46"/>
        <v>0</v>
      </c>
      <c r="K502" s="14">
        <f t="shared" si="44"/>
        <v>0</v>
      </c>
      <c r="L502" s="4" t="str">
        <f t="shared" si="45"/>
        <v/>
      </c>
    </row>
    <row r="503" spans="1:12" x14ac:dyDescent="0.25">
      <c r="A503" s="16">
        <f>Energy_Balance_WY2011!A502</f>
        <v>40473</v>
      </c>
      <c r="B503" s="33" t="str">
        <f>Energy_Balance_WY2011!B502</f>
        <v xml:space="preserve"> 21:00:00</v>
      </c>
      <c r="C503" s="65">
        <v>1.0029999999999999</v>
      </c>
      <c r="D503" s="66">
        <v>1.0029999999999999</v>
      </c>
      <c r="E503" s="66">
        <v>0</v>
      </c>
      <c r="F503" s="65">
        <f t="shared" si="47"/>
        <v>66.198099999999997</v>
      </c>
      <c r="G503" s="66">
        <f t="shared" si="48"/>
        <v>65.997299999999996</v>
      </c>
      <c r="H503" s="67">
        <f t="shared" si="49"/>
        <v>0.22201999999999997</v>
      </c>
      <c r="I503" s="66">
        <v>0</v>
      </c>
      <c r="J503" s="67">
        <f t="shared" si="46"/>
        <v>0</v>
      </c>
      <c r="K503" s="14">
        <f t="shared" si="44"/>
        <v>0</v>
      </c>
      <c r="L503" s="4" t="str">
        <f t="shared" si="45"/>
        <v/>
      </c>
    </row>
    <row r="504" spans="1:12" x14ac:dyDescent="0.25">
      <c r="A504" s="16">
        <f>Energy_Balance_WY2011!A503</f>
        <v>40473</v>
      </c>
      <c r="B504" s="33" t="str">
        <f>Energy_Balance_WY2011!B503</f>
        <v xml:space="preserve"> 22:00:00</v>
      </c>
      <c r="C504" s="65">
        <v>1.0029999999999999</v>
      </c>
      <c r="D504" s="66">
        <v>0.33169999999999999</v>
      </c>
      <c r="E504" s="66">
        <v>3.9100000000000003E-3</v>
      </c>
      <c r="F504" s="65">
        <f t="shared" si="47"/>
        <v>67.201099999999997</v>
      </c>
      <c r="G504" s="66">
        <f t="shared" si="48"/>
        <v>66.328999999999994</v>
      </c>
      <c r="H504" s="67">
        <f t="shared" si="49"/>
        <v>0.22592999999999996</v>
      </c>
      <c r="I504" s="66">
        <v>0.66739999999999999</v>
      </c>
      <c r="J504" s="67">
        <f t="shared" si="46"/>
        <v>-0.66739999999999999</v>
      </c>
      <c r="K504" s="14">
        <f t="shared" si="44"/>
        <v>1.0000000000065512E-5</v>
      </c>
      <c r="L504" s="4" t="str">
        <f t="shared" si="45"/>
        <v/>
      </c>
    </row>
    <row r="505" spans="1:12" x14ac:dyDescent="0.25">
      <c r="A505" s="16">
        <f>Energy_Balance_WY2011!A504</f>
        <v>40473</v>
      </c>
      <c r="B505" s="33" t="str">
        <f>Energy_Balance_WY2011!B504</f>
        <v xml:space="preserve"> 23:00:00</v>
      </c>
      <c r="C505" s="65">
        <v>1.0029999999999999</v>
      </c>
      <c r="D505" s="66">
        <v>0.29409999999999997</v>
      </c>
      <c r="E505" s="66">
        <v>4.1799999999999997E-3</v>
      </c>
      <c r="F505" s="65">
        <f t="shared" si="47"/>
        <v>68.204099999999997</v>
      </c>
      <c r="G505" s="66">
        <f t="shared" si="48"/>
        <v>66.623099999999994</v>
      </c>
      <c r="H505" s="67">
        <f t="shared" si="49"/>
        <v>0.23010999999999995</v>
      </c>
      <c r="I505" s="66">
        <v>1.3721000000000001</v>
      </c>
      <c r="J505" s="67">
        <f t="shared" si="46"/>
        <v>-0.7047000000000001</v>
      </c>
      <c r="K505" s="14">
        <f t="shared" si="44"/>
        <v>-1.9999999999797957E-5</v>
      </c>
      <c r="L505" s="4" t="str">
        <f t="shared" si="45"/>
        <v/>
      </c>
    </row>
    <row r="506" spans="1:12" x14ac:dyDescent="0.25">
      <c r="A506" s="16">
        <f>Energy_Balance_WY2011!A505</f>
        <v>40473</v>
      </c>
      <c r="B506" s="33" t="str">
        <f>Energy_Balance_WY2011!B505</f>
        <v xml:space="preserve"> 24:00:00</v>
      </c>
      <c r="C506" s="65">
        <v>1.0029999999999999</v>
      </c>
      <c r="D506" s="66">
        <v>0</v>
      </c>
      <c r="E506" s="66">
        <v>3.2399999999999998E-3</v>
      </c>
      <c r="F506" s="65">
        <f t="shared" si="47"/>
        <v>69.207099999999997</v>
      </c>
      <c r="G506" s="66">
        <f t="shared" si="48"/>
        <v>66.623099999999994</v>
      </c>
      <c r="H506" s="67">
        <f t="shared" si="49"/>
        <v>0.23334999999999995</v>
      </c>
      <c r="I506" s="66">
        <v>2.3719000000000001</v>
      </c>
      <c r="J506" s="67">
        <f t="shared" si="46"/>
        <v>-0.99980000000000002</v>
      </c>
      <c r="K506" s="14">
        <f t="shared" si="44"/>
        <v>4.0000000000151026E-5</v>
      </c>
      <c r="L506" s="4" t="str">
        <f t="shared" si="45"/>
        <v/>
      </c>
    </row>
    <row r="507" spans="1:12" x14ac:dyDescent="0.25">
      <c r="A507" s="16">
        <f>Energy_Balance_WY2011!A506</f>
        <v>40474</v>
      </c>
      <c r="B507" s="33" t="str">
        <f>Energy_Balance_WY2011!B506</f>
        <v xml:space="preserve"> 01:00:00</v>
      </c>
      <c r="C507" s="65">
        <v>1.0029999999999999</v>
      </c>
      <c r="D507" s="66">
        <v>0</v>
      </c>
      <c r="E507" s="66">
        <v>1.5399999999999999E-3</v>
      </c>
      <c r="F507" s="65">
        <f t="shared" si="47"/>
        <v>70.210099999999997</v>
      </c>
      <c r="G507" s="66">
        <f t="shared" si="48"/>
        <v>66.623099999999994</v>
      </c>
      <c r="H507" s="67">
        <f t="shared" si="49"/>
        <v>0.23488999999999996</v>
      </c>
      <c r="I507" s="66">
        <v>3.3734000000000002</v>
      </c>
      <c r="J507" s="67">
        <f t="shared" si="46"/>
        <v>-1.0015000000000001</v>
      </c>
      <c r="K507" s="14">
        <f t="shared" si="44"/>
        <v>4.0000000000262048E-5</v>
      </c>
      <c r="L507" s="4" t="str">
        <f t="shared" si="45"/>
        <v/>
      </c>
    </row>
    <row r="508" spans="1:12" x14ac:dyDescent="0.25">
      <c r="A508" s="16">
        <f>Energy_Balance_WY2011!A507</f>
        <v>40474</v>
      </c>
      <c r="B508" s="33" t="str">
        <f>Energy_Balance_WY2011!B507</f>
        <v xml:space="preserve"> 02:00:00</v>
      </c>
      <c r="C508" s="65">
        <v>2.0059999999999998</v>
      </c>
      <c r="D508" s="66">
        <v>0</v>
      </c>
      <c r="E508" s="66">
        <v>0</v>
      </c>
      <c r="F508" s="65">
        <f t="shared" si="47"/>
        <v>72.216099999999997</v>
      </c>
      <c r="G508" s="66">
        <f t="shared" si="48"/>
        <v>66.623099999999994</v>
      </c>
      <c r="H508" s="67">
        <f t="shared" si="49"/>
        <v>0.23488999999999996</v>
      </c>
      <c r="I508" s="66">
        <v>5.3800999999999997</v>
      </c>
      <c r="J508" s="67">
        <f t="shared" si="46"/>
        <v>-2.0066999999999995</v>
      </c>
      <c r="K508" s="14">
        <f t="shared" si="44"/>
        <v>6.9999999999970086E-4</v>
      </c>
      <c r="L508" s="4" t="str">
        <f t="shared" si="45"/>
        <v/>
      </c>
    </row>
    <row r="509" spans="1:12" x14ac:dyDescent="0.25">
      <c r="A509" s="16">
        <f>Energy_Balance_WY2011!A508</f>
        <v>40474</v>
      </c>
      <c r="B509" s="33" t="str">
        <f>Energy_Balance_WY2011!B508</f>
        <v xml:space="preserve"> 03:00:00</v>
      </c>
      <c r="C509" s="65">
        <v>0</v>
      </c>
      <c r="D509" s="66">
        <v>0</v>
      </c>
      <c r="E509" s="66">
        <v>2.0000000000000002E-5</v>
      </c>
      <c r="F509" s="65">
        <f t="shared" si="47"/>
        <v>72.216099999999997</v>
      </c>
      <c r="G509" s="66">
        <f t="shared" si="48"/>
        <v>66.623099999999994</v>
      </c>
      <c r="H509" s="67">
        <f t="shared" si="49"/>
        <v>0.23490999999999995</v>
      </c>
      <c r="I509" s="66">
        <v>5.38</v>
      </c>
      <c r="J509" s="67">
        <f t="shared" si="46"/>
        <v>9.9999999999766942E-5</v>
      </c>
      <c r="K509" s="14">
        <f t="shared" si="44"/>
        <v>-7.9999999999766944E-5</v>
      </c>
      <c r="L509" s="4" t="str">
        <f t="shared" si="45"/>
        <v/>
      </c>
    </row>
    <row r="510" spans="1:12" x14ac:dyDescent="0.25">
      <c r="A510" s="16">
        <f>Energy_Balance_WY2011!A509</f>
        <v>40474</v>
      </c>
      <c r="B510" s="33" t="str">
        <f>Energy_Balance_WY2011!B509</f>
        <v xml:space="preserve"> 04:00:00</v>
      </c>
      <c r="C510" s="65">
        <v>3.0089999999999999</v>
      </c>
      <c r="D510" s="66">
        <v>0</v>
      </c>
      <c r="E510" s="66">
        <v>0</v>
      </c>
      <c r="F510" s="65">
        <f t="shared" si="47"/>
        <v>75.225099999999998</v>
      </c>
      <c r="G510" s="66">
        <f t="shared" si="48"/>
        <v>66.623099999999994</v>
      </c>
      <c r="H510" s="67">
        <f t="shared" si="49"/>
        <v>0.23490999999999995</v>
      </c>
      <c r="I510" s="66">
        <v>8.3911999999999995</v>
      </c>
      <c r="J510" s="67">
        <f t="shared" si="46"/>
        <v>-3.0111999999999997</v>
      </c>
      <c r="K510" s="14">
        <f t="shared" si="44"/>
        <v>2.1999999999997577E-3</v>
      </c>
      <c r="L510" s="4" t="str">
        <f t="shared" si="45"/>
        <v/>
      </c>
    </row>
    <row r="511" spans="1:12" x14ac:dyDescent="0.25">
      <c r="A511" s="16">
        <f>Energy_Balance_WY2011!A510</f>
        <v>40474</v>
      </c>
      <c r="B511" s="33" t="str">
        <f>Energy_Balance_WY2011!B510</f>
        <v xml:space="preserve"> 05:00:00</v>
      </c>
      <c r="C511" s="65">
        <v>2.0059999999999998</v>
      </c>
      <c r="D511" s="66">
        <v>0</v>
      </c>
      <c r="E511" s="66">
        <v>0</v>
      </c>
      <c r="F511" s="65">
        <f t="shared" si="47"/>
        <v>77.231099999999998</v>
      </c>
      <c r="G511" s="66">
        <f t="shared" si="48"/>
        <v>66.623099999999994</v>
      </c>
      <c r="H511" s="67">
        <f t="shared" si="49"/>
        <v>0.23490999999999995</v>
      </c>
      <c r="I511" s="66">
        <v>10.3995</v>
      </c>
      <c r="J511" s="67">
        <f t="shared" si="46"/>
        <v>-2.0083000000000002</v>
      </c>
      <c r="K511" s="14">
        <f t="shared" si="44"/>
        <v>2.3000000000004128E-3</v>
      </c>
      <c r="L511" s="4" t="str">
        <f t="shared" si="45"/>
        <v/>
      </c>
    </row>
    <row r="512" spans="1:12" x14ac:dyDescent="0.25">
      <c r="A512" s="16">
        <f>Energy_Balance_WY2011!A511</f>
        <v>40474</v>
      </c>
      <c r="B512" s="33" t="str">
        <f>Energy_Balance_WY2011!B511</f>
        <v xml:space="preserve"> 06:00:00</v>
      </c>
      <c r="C512" s="65">
        <v>1.0029999999999999</v>
      </c>
      <c r="D512" s="66">
        <v>0</v>
      </c>
      <c r="E512" s="66">
        <v>0</v>
      </c>
      <c r="F512" s="65">
        <f t="shared" si="47"/>
        <v>78.234099999999998</v>
      </c>
      <c r="G512" s="66">
        <f t="shared" si="48"/>
        <v>66.623099999999994</v>
      </c>
      <c r="H512" s="67">
        <f t="shared" si="49"/>
        <v>0.23490999999999995</v>
      </c>
      <c r="I512" s="66">
        <v>11.404199999999999</v>
      </c>
      <c r="J512" s="67">
        <f t="shared" si="46"/>
        <v>-1.0046999999999997</v>
      </c>
      <c r="K512" s="14">
        <f t="shared" si="44"/>
        <v>1.6999999999998128E-3</v>
      </c>
      <c r="L512" s="4" t="str">
        <f t="shared" si="45"/>
        <v/>
      </c>
    </row>
    <row r="513" spans="1:12" x14ac:dyDescent="0.25">
      <c r="A513" s="16">
        <f>Energy_Balance_WY2011!A512</f>
        <v>40474</v>
      </c>
      <c r="B513" s="33" t="str">
        <f>Energy_Balance_WY2011!B512</f>
        <v xml:space="preserve"> 07:00:00</v>
      </c>
      <c r="C513" s="65">
        <v>1.0029999999999999</v>
      </c>
      <c r="D513" s="66">
        <v>0</v>
      </c>
      <c r="E513" s="66">
        <v>0</v>
      </c>
      <c r="F513" s="65">
        <f t="shared" si="47"/>
        <v>79.237099999999998</v>
      </c>
      <c r="G513" s="66">
        <f t="shared" si="48"/>
        <v>66.623099999999994</v>
      </c>
      <c r="H513" s="67">
        <f t="shared" si="49"/>
        <v>0.23490999999999995</v>
      </c>
      <c r="I513" s="66">
        <v>12.4084</v>
      </c>
      <c r="J513" s="67">
        <f t="shared" si="46"/>
        <v>-1.0042000000000009</v>
      </c>
      <c r="K513" s="14">
        <f t="shared" si="44"/>
        <v>1.2000000000009781E-3</v>
      </c>
      <c r="L513" s="4" t="str">
        <f t="shared" si="45"/>
        <v/>
      </c>
    </row>
    <row r="514" spans="1:12" x14ac:dyDescent="0.25">
      <c r="A514" s="16">
        <f>Energy_Balance_WY2011!A513</f>
        <v>40474</v>
      </c>
      <c r="B514" s="33" t="str">
        <f>Energy_Balance_WY2011!B513</f>
        <v xml:space="preserve"> 08:00:00</v>
      </c>
      <c r="C514" s="65">
        <v>1.0029999999999999</v>
      </c>
      <c r="D514" s="66">
        <v>0</v>
      </c>
      <c r="E514" s="66">
        <v>2.3700000000000001E-3</v>
      </c>
      <c r="F514" s="65">
        <f t="shared" si="47"/>
        <v>80.240099999999998</v>
      </c>
      <c r="G514" s="66">
        <f t="shared" si="48"/>
        <v>66.623099999999994</v>
      </c>
      <c r="H514" s="67">
        <f t="shared" si="49"/>
        <v>0.23727999999999996</v>
      </c>
      <c r="I514" s="66">
        <v>13.4091</v>
      </c>
      <c r="J514" s="67">
        <f t="shared" si="46"/>
        <v>-1.0007000000000001</v>
      </c>
      <c r="K514" s="14">
        <f t="shared" si="44"/>
        <v>7.000000000023654E-5</v>
      </c>
      <c r="L514" s="4" t="str">
        <f t="shared" si="45"/>
        <v/>
      </c>
    </row>
    <row r="515" spans="1:12" x14ac:dyDescent="0.25">
      <c r="A515" s="16">
        <f>Energy_Balance_WY2011!A514</f>
        <v>40474</v>
      </c>
      <c r="B515" s="33" t="str">
        <f>Energy_Balance_WY2011!B514</f>
        <v xml:space="preserve"> 09:00:00</v>
      </c>
      <c r="C515" s="65">
        <v>2.0059999999999998</v>
      </c>
      <c r="D515" s="66">
        <v>0</v>
      </c>
      <c r="E515" s="66">
        <v>8.5400000000000007E-3</v>
      </c>
      <c r="F515" s="65">
        <f t="shared" si="47"/>
        <v>82.246099999999998</v>
      </c>
      <c r="G515" s="66">
        <f t="shared" si="48"/>
        <v>66.623099999999994</v>
      </c>
      <c r="H515" s="67">
        <f t="shared" si="49"/>
        <v>0.24581999999999996</v>
      </c>
      <c r="I515" s="66">
        <v>15.406599999999999</v>
      </c>
      <c r="J515" s="67">
        <f t="shared" si="46"/>
        <v>-1.9974999999999987</v>
      </c>
      <c r="K515" s="14">
        <f t="shared" si="44"/>
        <v>3.9999999998929781E-5</v>
      </c>
      <c r="L515" s="4" t="str">
        <f t="shared" si="45"/>
        <v/>
      </c>
    </row>
    <row r="516" spans="1:12" x14ac:dyDescent="0.25">
      <c r="A516" s="16">
        <f>Energy_Balance_WY2011!A515</f>
        <v>40474</v>
      </c>
      <c r="B516" s="33" t="str">
        <f>Energy_Balance_WY2011!B515</f>
        <v xml:space="preserve"> 10:00:00</v>
      </c>
      <c r="C516" s="65">
        <v>1.0029999999999999</v>
      </c>
      <c r="D516" s="66">
        <v>0</v>
      </c>
      <c r="E516" s="66">
        <v>1.7809999999999999E-2</v>
      </c>
      <c r="F516" s="65">
        <f t="shared" si="47"/>
        <v>83.249099999999999</v>
      </c>
      <c r="G516" s="66">
        <f t="shared" si="48"/>
        <v>66.623099999999994</v>
      </c>
      <c r="H516" s="67">
        <f t="shared" si="49"/>
        <v>0.26362999999999998</v>
      </c>
      <c r="I516" s="66">
        <v>16.3918</v>
      </c>
      <c r="J516" s="67">
        <f t="shared" si="46"/>
        <v>-0.98520000000000074</v>
      </c>
      <c r="K516" s="14">
        <f t="shared" ref="K516:K579" si="50">D516+E516-C516-J516</f>
        <v>1.0000000000842668E-5</v>
      </c>
      <c r="L516" s="4" t="str">
        <f t="shared" ref="L516:L579" si="51">IF(K516&gt;0.25,1,"")</f>
        <v/>
      </c>
    </row>
    <row r="517" spans="1:12" x14ac:dyDescent="0.25">
      <c r="A517" s="16">
        <f>Energy_Balance_WY2011!A516</f>
        <v>40474</v>
      </c>
      <c r="B517" s="33" t="str">
        <f>Energy_Balance_WY2011!B516</f>
        <v xml:space="preserve"> 11:00:00</v>
      </c>
      <c r="C517" s="65">
        <v>0</v>
      </c>
      <c r="D517" s="66">
        <v>0</v>
      </c>
      <c r="E517" s="66">
        <v>3.0769999999999999E-2</v>
      </c>
      <c r="F517" s="65">
        <f t="shared" si="47"/>
        <v>83.249099999999999</v>
      </c>
      <c r="G517" s="66">
        <f t="shared" si="48"/>
        <v>66.623099999999994</v>
      </c>
      <c r="H517" s="67">
        <f t="shared" si="49"/>
        <v>0.2944</v>
      </c>
      <c r="I517" s="66">
        <v>16.361000000000001</v>
      </c>
      <c r="J517" s="67">
        <f t="shared" ref="J517:J580" si="52">I516-I517</f>
        <v>3.0799999999999272E-2</v>
      </c>
      <c r="K517" s="14">
        <f t="shared" si="50"/>
        <v>-2.9999999999273663E-5</v>
      </c>
      <c r="L517" s="4" t="str">
        <f t="shared" si="51"/>
        <v/>
      </c>
    </row>
    <row r="518" spans="1:12" x14ac:dyDescent="0.25">
      <c r="A518" s="16">
        <f>Energy_Balance_WY2011!A517</f>
        <v>40474</v>
      </c>
      <c r="B518" s="33" t="str">
        <f>Energy_Balance_WY2011!B517</f>
        <v xml:space="preserve"> 12:00:00</v>
      </c>
      <c r="C518" s="65">
        <v>0</v>
      </c>
      <c r="D518" s="66">
        <v>0</v>
      </c>
      <c r="E518" s="66">
        <v>2.2440000000000002E-2</v>
      </c>
      <c r="F518" s="65">
        <f t="shared" si="47"/>
        <v>83.249099999999999</v>
      </c>
      <c r="G518" s="66">
        <f t="shared" si="48"/>
        <v>66.623099999999994</v>
      </c>
      <c r="H518" s="67">
        <f t="shared" si="49"/>
        <v>0.31684000000000001</v>
      </c>
      <c r="I518" s="66">
        <v>16.3386</v>
      </c>
      <c r="J518" s="67">
        <f t="shared" si="52"/>
        <v>2.2400000000001086E-2</v>
      </c>
      <c r="K518" s="14">
        <f t="shared" si="50"/>
        <v>3.9999999998915903E-5</v>
      </c>
      <c r="L518" s="4" t="str">
        <f t="shared" si="51"/>
        <v/>
      </c>
    </row>
    <row r="519" spans="1:12" x14ac:dyDescent="0.25">
      <c r="A519" s="16">
        <f>Energy_Balance_WY2011!A518</f>
        <v>40474</v>
      </c>
      <c r="B519" s="33" t="str">
        <f>Energy_Balance_WY2011!B518</f>
        <v xml:space="preserve"> 13:00:00</v>
      </c>
      <c r="C519" s="65">
        <v>1.0029999999999999</v>
      </c>
      <c r="D519" s="66">
        <v>0</v>
      </c>
      <c r="E519" s="66">
        <v>2.4389999999999998E-2</v>
      </c>
      <c r="F519" s="65">
        <f t="shared" si="47"/>
        <v>84.252099999999999</v>
      </c>
      <c r="G519" s="66">
        <f t="shared" si="48"/>
        <v>66.623099999999994</v>
      </c>
      <c r="H519" s="67">
        <f t="shared" si="49"/>
        <v>0.34123000000000003</v>
      </c>
      <c r="I519" s="66">
        <v>17.3172</v>
      </c>
      <c r="J519" s="67">
        <f t="shared" si="52"/>
        <v>-0.97860000000000014</v>
      </c>
      <c r="K519" s="14">
        <f t="shared" si="50"/>
        <v>-9.9999999997324451E-6</v>
      </c>
      <c r="L519" s="4" t="str">
        <f t="shared" si="51"/>
        <v/>
      </c>
    </row>
    <row r="520" spans="1:12" x14ac:dyDescent="0.25">
      <c r="A520" s="16">
        <f>Energy_Balance_WY2011!A519</f>
        <v>40474</v>
      </c>
      <c r="B520" s="33" t="str">
        <f>Energy_Balance_WY2011!B519</f>
        <v xml:space="preserve"> 14:00:00</v>
      </c>
      <c r="C520" s="65">
        <v>1.0029999999999999</v>
      </c>
      <c r="D520" s="66">
        <v>0</v>
      </c>
      <c r="E520" s="66">
        <v>2.1700000000000001E-2</v>
      </c>
      <c r="F520" s="65">
        <f t="shared" ref="F520:F583" si="53">C520+F519</f>
        <v>85.255099999999999</v>
      </c>
      <c r="G520" s="66">
        <f t="shared" ref="G520:G583" si="54">D520+G519</f>
        <v>66.623099999999994</v>
      </c>
      <c r="H520" s="67">
        <f t="shared" ref="H520:H583" si="55">E520+H519</f>
        <v>0.36293000000000003</v>
      </c>
      <c r="I520" s="66">
        <v>18.298500000000001</v>
      </c>
      <c r="J520" s="67">
        <f t="shared" si="52"/>
        <v>-0.98130000000000095</v>
      </c>
      <c r="K520" s="14">
        <f t="shared" si="50"/>
        <v>1.1102230246251565E-15</v>
      </c>
      <c r="L520" s="4" t="str">
        <f t="shared" si="51"/>
        <v/>
      </c>
    </row>
    <row r="521" spans="1:12" x14ac:dyDescent="0.25">
      <c r="A521" s="16">
        <f>Energy_Balance_WY2011!A520</f>
        <v>40474</v>
      </c>
      <c r="B521" s="33" t="str">
        <f>Energy_Balance_WY2011!B520</f>
        <v xml:space="preserve"> 15:00:00</v>
      </c>
      <c r="C521" s="65">
        <v>0</v>
      </c>
      <c r="D521" s="66">
        <v>0</v>
      </c>
      <c r="E521" s="66">
        <v>1.5879999999999998E-2</v>
      </c>
      <c r="F521" s="65">
        <f t="shared" si="53"/>
        <v>85.255099999999999</v>
      </c>
      <c r="G521" s="66">
        <f t="shared" si="54"/>
        <v>66.623099999999994</v>
      </c>
      <c r="H521" s="67">
        <f t="shared" si="55"/>
        <v>0.37881000000000004</v>
      </c>
      <c r="I521" s="66">
        <v>18.282599999999999</v>
      </c>
      <c r="J521" s="67">
        <f t="shared" si="52"/>
        <v>1.5900000000002024E-2</v>
      </c>
      <c r="K521" s="14">
        <f t="shared" si="50"/>
        <v>-2.0000000002025342E-5</v>
      </c>
      <c r="L521" s="4" t="str">
        <f t="shared" si="51"/>
        <v/>
      </c>
    </row>
    <row r="522" spans="1:12" x14ac:dyDescent="0.25">
      <c r="A522" s="16">
        <f>Energy_Balance_WY2011!A521</f>
        <v>40474</v>
      </c>
      <c r="B522" s="33" t="str">
        <f>Energy_Balance_WY2011!B521</f>
        <v xml:space="preserve"> 16:00:00</v>
      </c>
      <c r="C522" s="65">
        <v>1.0029999999999999</v>
      </c>
      <c r="D522" s="66">
        <v>0</v>
      </c>
      <c r="E522" s="66">
        <v>1.8259999999999998E-2</v>
      </c>
      <c r="F522" s="65">
        <f t="shared" si="53"/>
        <v>86.258099999999999</v>
      </c>
      <c r="G522" s="66">
        <f t="shared" si="54"/>
        <v>66.623099999999994</v>
      </c>
      <c r="H522" s="67">
        <f t="shared" si="55"/>
        <v>0.39707000000000003</v>
      </c>
      <c r="I522" s="66">
        <v>19.267399999999999</v>
      </c>
      <c r="J522" s="67">
        <f t="shared" si="52"/>
        <v>-0.9847999999999999</v>
      </c>
      <c r="K522" s="14">
        <f t="shared" si="50"/>
        <v>5.9999999999948983E-5</v>
      </c>
      <c r="L522" s="4" t="str">
        <f t="shared" si="51"/>
        <v/>
      </c>
    </row>
    <row r="523" spans="1:12" x14ac:dyDescent="0.25">
      <c r="A523" s="16">
        <f>Energy_Balance_WY2011!A522</f>
        <v>40474</v>
      </c>
      <c r="B523" s="33" t="str">
        <f>Energy_Balance_WY2011!B522</f>
        <v xml:space="preserve"> 17:00:00</v>
      </c>
      <c r="C523" s="65">
        <v>1.0029999999999999</v>
      </c>
      <c r="D523" s="66">
        <v>0</v>
      </c>
      <c r="E523" s="66">
        <v>4.1099999999999999E-3</v>
      </c>
      <c r="F523" s="65">
        <f t="shared" si="53"/>
        <v>87.261099999999999</v>
      </c>
      <c r="G523" s="66">
        <f t="shared" si="54"/>
        <v>66.623099999999994</v>
      </c>
      <c r="H523" s="67">
        <f t="shared" si="55"/>
        <v>0.40118000000000004</v>
      </c>
      <c r="I523" s="66">
        <v>20.266300000000001</v>
      </c>
      <c r="J523" s="67">
        <f t="shared" si="52"/>
        <v>-0.99890000000000256</v>
      </c>
      <c r="K523" s="14">
        <f t="shared" si="50"/>
        <v>1.0000000002619025E-5</v>
      </c>
      <c r="L523" s="4" t="str">
        <f t="shared" si="51"/>
        <v/>
      </c>
    </row>
    <row r="524" spans="1:12" x14ac:dyDescent="0.25">
      <c r="A524" s="16">
        <f>Energy_Balance_WY2011!A523</f>
        <v>40474</v>
      </c>
      <c r="B524" s="33" t="str">
        <f>Energy_Balance_WY2011!B523</f>
        <v xml:space="preserve"> 18:00:00</v>
      </c>
      <c r="C524" s="65">
        <v>0</v>
      </c>
      <c r="D524" s="66">
        <v>0</v>
      </c>
      <c r="E524" s="66">
        <v>7.9000000000000001E-4</v>
      </c>
      <c r="F524" s="65">
        <f t="shared" si="53"/>
        <v>87.261099999999999</v>
      </c>
      <c r="G524" s="66">
        <f t="shared" si="54"/>
        <v>66.623099999999994</v>
      </c>
      <c r="H524" s="67">
        <f t="shared" si="55"/>
        <v>0.40197000000000005</v>
      </c>
      <c r="I524" s="66">
        <v>20.265499999999999</v>
      </c>
      <c r="J524" s="67">
        <f t="shared" si="52"/>
        <v>8.0000000000168825E-4</v>
      </c>
      <c r="K524" s="14">
        <f t="shared" si="50"/>
        <v>-1.0000000001688237E-5</v>
      </c>
      <c r="L524" s="4" t="str">
        <f t="shared" si="51"/>
        <v/>
      </c>
    </row>
    <row r="525" spans="1:12" x14ac:dyDescent="0.25">
      <c r="A525" s="16">
        <f>Energy_Balance_WY2011!A524</f>
        <v>40474</v>
      </c>
      <c r="B525" s="33" t="str">
        <f>Energy_Balance_WY2011!B524</f>
        <v xml:space="preserve"> 19:00:00</v>
      </c>
      <c r="C525" s="65">
        <v>0</v>
      </c>
      <c r="D525" s="66">
        <v>0</v>
      </c>
      <c r="E525" s="66">
        <v>0</v>
      </c>
      <c r="F525" s="65">
        <f t="shared" si="53"/>
        <v>87.261099999999999</v>
      </c>
      <c r="G525" s="66">
        <f t="shared" si="54"/>
        <v>66.623099999999994</v>
      </c>
      <c r="H525" s="67">
        <f t="shared" si="55"/>
        <v>0.40197000000000005</v>
      </c>
      <c r="I525" s="66">
        <v>20.265899999999998</v>
      </c>
      <c r="J525" s="67">
        <f t="shared" si="52"/>
        <v>-3.9999999999906777E-4</v>
      </c>
      <c r="K525" s="14">
        <f t="shared" si="50"/>
        <v>3.9999999999906777E-4</v>
      </c>
      <c r="L525" s="4" t="str">
        <f t="shared" si="51"/>
        <v/>
      </c>
    </row>
    <row r="526" spans="1:12" x14ac:dyDescent="0.25">
      <c r="A526" s="16">
        <f>Energy_Balance_WY2011!A525</f>
        <v>40474</v>
      </c>
      <c r="B526" s="33" t="str">
        <f>Energy_Balance_WY2011!B525</f>
        <v xml:space="preserve"> 20:00:00</v>
      </c>
      <c r="C526" s="65">
        <v>0</v>
      </c>
      <c r="D526" s="66">
        <v>0</v>
      </c>
      <c r="E526" s="66">
        <v>0</v>
      </c>
      <c r="F526" s="65">
        <f t="shared" si="53"/>
        <v>87.261099999999999</v>
      </c>
      <c r="G526" s="66">
        <f t="shared" si="54"/>
        <v>66.623099999999994</v>
      </c>
      <c r="H526" s="67">
        <f t="shared" si="55"/>
        <v>0.40197000000000005</v>
      </c>
      <c r="I526" s="66">
        <v>20.266500000000001</v>
      </c>
      <c r="J526" s="67">
        <f t="shared" si="52"/>
        <v>-6.0000000000215437E-4</v>
      </c>
      <c r="K526" s="14">
        <f t="shared" si="50"/>
        <v>6.0000000000215437E-4</v>
      </c>
      <c r="L526" s="4" t="str">
        <f t="shared" si="51"/>
        <v/>
      </c>
    </row>
    <row r="527" spans="1:12" x14ac:dyDescent="0.25">
      <c r="A527" s="16">
        <f>Energy_Balance_WY2011!A526</f>
        <v>40474</v>
      </c>
      <c r="B527" s="33" t="str">
        <f>Energy_Balance_WY2011!B526</f>
        <v xml:space="preserve"> 21:00:00</v>
      </c>
      <c r="C527" s="65">
        <v>0</v>
      </c>
      <c r="D527" s="66">
        <v>0</v>
      </c>
      <c r="E527" s="66">
        <v>0</v>
      </c>
      <c r="F527" s="65">
        <f t="shared" si="53"/>
        <v>87.261099999999999</v>
      </c>
      <c r="G527" s="66">
        <f t="shared" si="54"/>
        <v>66.623099999999994</v>
      </c>
      <c r="H527" s="67">
        <f t="shared" si="55"/>
        <v>0.40197000000000005</v>
      </c>
      <c r="I527" s="66">
        <v>20.267199999999999</v>
      </c>
      <c r="J527" s="67">
        <f t="shared" si="52"/>
        <v>-6.9999999999836859E-4</v>
      </c>
      <c r="K527" s="14">
        <f t="shared" si="50"/>
        <v>6.9999999999836859E-4</v>
      </c>
      <c r="L527" s="4" t="str">
        <f t="shared" si="51"/>
        <v/>
      </c>
    </row>
    <row r="528" spans="1:12" x14ac:dyDescent="0.25">
      <c r="A528" s="16">
        <f>Energy_Balance_WY2011!A527</f>
        <v>40474</v>
      </c>
      <c r="B528" s="33" t="str">
        <f>Energy_Balance_WY2011!B527</f>
        <v xml:space="preserve"> 22:00:00</v>
      </c>
      <c r="C528" s="65">
        <v>2.0059999999999998</v>
      </c>
      <c r="D528" s="66">
        <v>0</v>
      </c>
      <c r="E528" s="66">
        <v>0</v>
      </c>
      <c r="F528" s="65">
        <f t="shared" si="53"/>
        <v>89.267099999999999</v>
      </c>
      <c r="G528" s="66">
        <f t="shared" si="54"/>
        <v>66.623099999999994</v>
      </c>
      <c r="H528" s="67">
        <f t="shared" si="55"/>
        <v>0.40197000000000005</v>
      </c>
      <c r="I528" s="66">
        <v>22.2745</v>
      </c>
      <c r="J528" s="67">
        <f t="shared" si="52"/>
        <v>-2.0073000000000008</v>
      </c>
      <c r="K528" s="14">
        <f t="shared" si="50"/>
        <v>1.300000000000967E-3</v>
      </c>
      <c r="L528" s="4" t="str">
        <f t="shared" si="51"/>
        <v/>
      </c>
    </row>
    <row r="529" spans="1:12" x14ac:dyDescent="0.25">
      <c r="A529" s="16">
        <f>Energy_Balance_WY2011!A528</f>
        <v>40474</v>
      </c>
      <c r="B529" s="33" t="str">
        <f>Energy_Balance_WY2011!B528</f>
        <v xml:space="preserve"> 23:00:00</v>
      </c>
      <c r="C529" s="65">
        <v>2.0059999999999998</v>
      </c>
      <c r="D529" s="66">
        <v>0</v>
      </c>
      <c r="E529" s="66">
        <v>0</v>
      </c>
      <c r="F529" s="65">
        <f t="shared" si="53"/>
        <v>91.273099999999999</v>
      </c>
      <c r="G529" s="66">
        <f t="shared" si="54"/>
        <v>66.623099999999994</v>
      </c>
      <c r="H529" s="67">
        <f t="shared" si="55"/>
        <v>0.40197000000000005</v>
      </c>
      <c r="I529" s="66">
        <v>24.2835</v>
      </c>
      <c r="J529" s="67">
        <f t="shared" si="52"/>
        <v>-2.0090000000000003</v>
      </c>
      <c r="K529" s="14">
        <f t="shared" si="50"/>
        <v>3.0000000000005578E-3</v>
      </c>
      <c r="L529" s="4" t="str">
        <f t="shared" si="51"/>
        <v/>
      </c>
    </row>
    <row r="530" spans="1:12" x14ac:dyDescent="0.25">
      <c r="A530" s="16">
        <f>Energy_Balance_WY2011!A529</f>
        <v>40474</v>
      </c>
      <c r="B530" s="33" t="str">
        <f>Energy_Balance_WY2011!B529</f>
        <v xml:space="preserve"> 24:00:00</v>
      </c>
      <c r="C530" s="65">
        <v>0</v>
      </c>
      <c r="D530" s="66">
        <v>0</v>
      </c>
      <c r="E530" s="66">
        <v>0</v>
      </c>
      <c r="F530" s="65">
        <f t="shared" si="53"/>
        <v>91.273099999999999</v>
      </c>
      <c r="G530" s="66">
        <f t="shared" si="54"/>
        <v>66.623099999999994</v>
      </c>
      <c r="H530" s="67">
        <f t="shared" si="55"/>
        <v>0.40197000000000005</v>
      </c>
      <c r="I530" s="66">
        <v>24.284700000000001</v>
      </c>
      <c r="J530" s="67">
        <f t="shared" si="52"/>
        <v>-1.200000000000756E-3</v>
      </c>
      <c r="K530" s="14">
        <f t="shared" si="50"/>
        <v>1.200000000000756E-3</v>
      </c>
      <c r="L530" s="4" t="str">
        <f t="shared" si="51"/>
        <v/>
      </c>
    </row>
    <row r="531" spans="1:12" x14ac:dyDescent="0.25">
      <c r="A531" s="16">
        <f>Energy_Balance_WY2011!A530</f>
        <v>40475</v>
      </c>
      <c r="B531" s="33" t="str">
        <f>Energy_Balance_WY2011!B530</f>
        <v xml:space="preserve"> 01:00:00</v>
      </c>
      <c r="C531" s="65">
        <v>0</v>
      </c>
      <c r="D531" s="66">
        <v>0</v>
      </c>
      <c r="E531" s="66">
        <v>0</v>
      </c>
      <c r="F531" s="65">
        <f t="shared" si="53"/>
        <v>91.273099999999999</v>
      </c>
      <c r="G531" s="66">
        <f t="shared" si="54"/>
        <v>66.623099999999994</v>
      </c>
      <c r="H531" s="67">
        <f t="shared" si="55"/>
        <v>0.40197000000000005</v>
      </c>
      <c r="I531" s="66">
        <v>24.2852</v>
      </c>
      <c r="J531" s="67">
        <f t="shared" si="52"/>
        <v>-4.9999999999883471E-4</v>
      </c>
      <c r="K531" s="14">
        <f t="shared" si="50"/>
        <v>4.9999999999883471E-4</v>
      </c>
      <c r="L531" s="4" t="str">
        <f t="shared" si="51"/>
        <v/>
      </c>
    </row>
    <row r="532" spans="1:12" x14ac:dyDescent="0.25">
      <c r="A532" s="16">
        <f>Energy_Balance_WY2011!A531</f>
        <v>40475</v>
      </c>
      <c r="B532" s="33" t="str">
        <f>Energy_Balance_WY2011!B531</f>
        <v xml:space="preserve"> 02:00:00</v>
      </c>
      <c r="C532" s="65">
        <v>2.0059999999999998</v>
      </c>
      <c r="D532" s="66">
        <v>0</v>
      </c>
      <c r="E532" s="66">
        <v>0</v>
      </c>
      <c r="F532" s="65">
        <f t="shared" si="53"/>
        <v>93.2791</v>
      </c>
      <c r="G532" s="66">
        <f t="shared" si="54"/>
        <v>66.623099999999994</v>
      </c>
      <c r="H532" s="67">
        <f t="shared" si="55"/>
        <v>0.40197000000000005</v>
      </c>
      <c r="I532" s="66">
        <v>26.293099999999999</v>
      </c>
      <c r="J532" s="67">
        <f t="shared" si="52"/>
        <v>-2.0078999999999994</v>
      </c>
      <c r="K532" s="14">
        <f t="shared" si="50"/>
        <v>1.8999999999995687E-3</v>
      </c>
      <c r="L532" s="4" t="str">
        <f t="shared" si="51"/>
        <v/>
      </c>
    </row>
    <row r="533" spans="1:12" x14ac:dyDescent="0.25">
      <c r="A533" s="16">
        <f>Energy_Balance_WY2011!A532</f>
        <v>40475</v>
      </c>
      <c r="B533" s="33" t="str">
        <f>Energy_Balance_WY2011!B532</f>
        <v xml:space="preserve"> 03:00:00</v>
      </c>
      <c r="C533" s="65">
        <v>2.0059999999999998</v>
      </c>
      <c r="D533" s="66">
        <v>0</v>
      </c>
      <c r="E533" s="66">
        <v>0</v>
      </c>
      <c r="F533" s="65">
        <f t="shared" si="53"/>
        <v>95.2851</v>
      </c>
      <c r="G533" s="66">
        <f t="shared" si="54"/>
        <v>66.623099999999994</v>
      </c>
      <c r="H533" s="67">
        <f t="shared" si="55"/>
        <v>0.40197000000000005</v>
      </c>
      <c r="I533" s="66">
        <v>28.300999999999998</v>
      </c>
      <c r="J533" s="67">
        <f t="shared" si="52"/>
        <v>-2.0078999999999994</v>
      </c>
      <c r="K533" s="14">
        <f t="shared" si="50"/>
        <v>1.8999999999995687E-3</v>
      </c>
      <c r="L533" s="4" t="str">
        <f t="shared" si="51"/>
        <v/>
      </c>
    </row>
    <row r="534" spans="1:12" x14ac:dyDescent="0.25">
      <c r="A534" s="16">
        <f>Energy_Balance_WY2011!A533</f>
        <v>40475</v>
      </c>
      <c r="B534" s="33" t="str">
        <f>Energy_Balance_WY2011!B533</f>
        <v xml:space="preserve"> 04:00:00</v>
      </c>
      <c r="C534" s="65">
        <v>0</v>
      </c>
      <c r="D534" s="66">
        <v>0</v>
      </c>
      <c r="E534" s="66">
        <v>0</v>
      </c>
      <c r="F534" s="65">
        <f t="shared" si="53"/>
        <v>95.2851</v>
      </c>
      <c r="G534" s="66">
        <f t="shared" si="54"/>
        <v>66.623099999999994</v>
      </c>
      <c r="H534" s="67">
        <f t="shared" si="55"/>
        <v>0.40197000000000005</v>
      </c>
      <c r="I534" s="66">
        <v>28.301400000000001</v>
      </c>
      <c r="J534" s="67">
        <f t="shared" si="52"/>
        <v>-4.0000000000262048E-4</v>
      </c>
      <c r="K534" s="14">
        <f t="shared" si="50"/>
        <v>4.0000000000262048E-4</v>
      </c>
      <c r="L534" s="4" t="str">
        <f t="shared" si="51"/>
        <v/>
      </c>
    </row>
    <row r="535" spans="1:12" x14ac:dyDescent="0.25">
      <c r="A535" s="16">
        <f>Energy_Balance_WY2011!A534</f>
        <v>40475</v>
      </c>
      <c r="B535" s="33" t="str">
        <f>Energy_Balance_WY2011!B534</f>
        <v xml:space="preserve"> 05:00:00</v>
      </c>
      <c r="C535" s="65">
        <v>0</v>
      </c>
      <c r="D535" s="66">
        <v>0</v>
      </c>
      <c r="E535" s="66">
        <v>2.4000000000000001E-4</v>
      </c>
      <c r="F535" s="65">
        <f t="shared" si="53"/>
        <v>95.2851</v>
      </c>
      <c r="G535" s="66">
        <f t="shared" si="54"/>
        <v>66.623099999999994</v>
      </c>
      <c r="H535" s="67">
        <f t="shared" si="55"/>
        <v>0.40221000000000007</v>
      </c>
      <c r="I535" s="66">
        <v>28.301200000000001</v>
      </c>
      <c r="J535" s="67">
        <f t="shared" si="52"/>
        <v>1.9999999999953388E-4</v>
      </c>
      <c r="K535" s="14">
        <f t="shared" si="50"/>
        <v>4.0000000000466122E-5</v>
      </c>
      <c r="L535" s="4" t="str">
        <f t="shared" si="51"/>
        <v/>
      </c>
    </row>
    <row r="536" spans="1:12" x14ac:dyDescent="0.25">
      <c r="A536" s="16">
        <f>Energy_Balance_WY2011!A535</f>
        <v>40475</v>
      </c>
      <c r="B536" s="33" t="str">
        <f>Energy_Balance_WY2011!B535</f>
        <v xml:space="preserve"> 06:00:00</v>
      </c>
      <c r="C536" s="65">
        <v>0</v>
      </c>
      <c r="D536" s="66">
        <v>0</v>
      </c>
      <c r="E536" s="66">
        <v>1E-4</v>
      </c>
      <c r="F536" s="65">
        <f t="shared" si="53"/>
        <v>95.2851</v>
      </c>
      <c r="G536" s="66">
        <f t="shared" si="54"/>
        <v>66.623099999999994</v>
      </c>
      <c r="H536" s="67">
        <f t="shared" si="55"/>
        <v>0.40231000000000006</v>
      </c>
      <c r="I536" s="66">
        <v>28.301100000000002</v>
      </c>
      <c r="J536" s="67">
        <f t="shared" si="52"/>
        <v>9.9999999999766942E-5</v>
      </c>
      <c r="K536" s="14">
        <f t="shared" si="50"/>
        <v>2.3306280950291525E-16</v>
      </c>
      <c r="L536" s="4" t="str">
        <f t="shared" si="51"/>
        <v/>
      </c>
    </row>
    <row r="537" spans="1:12" x14ac:dyDescent="0.25">
      <c r="A537" s="16">
        <f>Energy_Balance_WY2011!A536</f>
        <v>40475</v>
      </c>
      <c r="B537" s="33" t="str">
        <f>Energy_Balance_WY2011!B536</f>
        <v xml:space="preserve"> 07:00:00</v>
      </c>
      <c r="C537" s="65">
        <v>0</v>
      </c>
      <c r="D537" s="66">
        <v>0</v>
      </c>
      <c r="E537" s="66">
        <v>8.0000000000000004E-4</v>
      </c>
      <c r="F537" s="65">
        <f t="shared" si="53"/>
        <v>95.2851</v>
      </c>
      <c r="G537" s="66">
        <f t="shared" si="54"/>
        <v>66.623099999999994</v>
      </c>
      <c r="H537" s="67">
        <f t="shared" si="55"/>
        <v>0.40311000000000008</v>
      </c>
      <c r="I537" s="66">
        <v>28.3003</v>
      </c>
      <c r="J537" s="67">
        <f t="shared" si="52"/>
        <v>8.0000000000168825E-4</v>
      </c>
      <c r="K537" s="14">
        <f t="shared" si="50"/>
        <v>-1.688211202777179E-15</v>
      </c>
      <c r="L537" s="4" t="str">
        <f t="shared" si="51"/>
        <v/>
      </c>
    </row>
    <row r="538" spans="1:12" x14ac:dyDescent="0.25">
      <c r="A538" s="16">
        <f>Energy_Balance_WY2011!A537</f>
        <v>40475</v>
      </c>
      <c r="B538" s="33" t="str">
        <f>Energy_Balance_WY2011!B537</f>
        <v xml:space="preserve"> 08:00:00</v>
      </c>
      <c r="C538" s="65">
        <v>0</v>
      </c>
      <c r="D538" s="66">
        <v>0</v>
      </c>
      <c r="E538" s="66">
        <v>8.7200000000000003E-3</v>
      </c>
      <c r="F538" s="65">
        <f t="shared" si="53"/>
        <v>95.2851</v>
      </c>
      <c r="G538" s="66">
        <f t="shared" si="54"/>
        <v>66.623099999999994</v>
      </c>
      <c r="H538" s="67">
        <f t="shared" si="55"/>
        <v>0.41183000000000008</v>
      </c>
      <c r="I538" s="66">
        <v>28.291599999999999</v>
      </c>
      <c r="J538" s="67">
        <f t="shared" si="52"/>
        <v>8.7000000000010402E-3</v>
      </c>
      <c r="K538" s="14">
        <f t="shared" si="50"/>
        <v>1.9999999998960086E-5</v>
      </c>
      <c r="L538" s="4" t="str">
        <f t="shared" si="51"/>
        <v/>
      </c>
    </row>
    <row r="539" spans="1:12" x14ac:dyDescent="0.25">
      <c r="A539" s="16">
        <f>Energy_Balance_WY2011!A538</f>
        <v>40475</v>
      </c>
      <c r="B539" s="33" t="str">
        <f>Energy_Balance_WY2011!B538</f>
        <v xml:space="preserve"> 09:00:00</v>
      </c>
      <c r="C539" s="65">
        <v>0</v>
      </c>
      <c r="D539" s="66">
        <v>0</v>
      </c>
      <c r="E539" s="66">
        <v>1.983E-2</v>
      </c>
      <c r="F539" s="65">
        <f t="shared" si="53"/>
        <v>95.2851</v>
      </c>
      <c r="G539" s="66">
        <f t="shared" si="54"/>
        <v>66.623099999999994</v>
      </c>
      <c r="H539" s="67">
        <f t="shared" si="55"/>
        <v>0.4316600000000001</v>
      </c>
      <c r="I539" s="66">
        <v>28.271699999999999</v>
      </c>
      <c r="J539" s="67">
        <f t="shared" si="52"/>
        <v>1.9899999999999807E-2</v>
      </c>
      <c r="K539" s="14">
        <f t="shared" si="50"/>
        <v>-6.9999999999806328E-5</v>
      </c>
      <c r="L539" s="4" t="str">
        <f t="shared" si="51"/>
        <v/>
      </c>
    </row>
    <row r="540" spans="1:12" x14ac:dyDescent="0.25">
      <c r="A540" s="16">
        <f>Energy_Balance_WY2011!A539</f>
        <v>40475</v>
      </c>
      <c r="B540" s="33" t="str">
        <f>Energy_Balance_WY2011!B539</f>
        <v xml:space="preserve"> 10:00:00</v>
      </c>
      <c r="C540" s="65">
        <v>0</v>
      </c>
      <c r="D540" s="66">
        <v>0</v>
      </c>
      <c r="E540" s="66">
        <v>2.631E-2</v>
      </c>
      <c r="F540" s="65">
        <f t="shared" si="53"/>
        <v>95.2851</v>
      </c>
      <c r="G540" s="66">
        <f t="shared" si="54"/>
        <v>66.623099999999994</v>
      </c>
      <c r="H540" s="67">
        <f t="shared" si="55"/>
        <v>0.4579700000000001</v>
      </c>
      <c r="I540" s="66">
        <v>28.2454</v>
      </c>
      <c r="J540" s="67">
        <f t="shared" si="52"/>
        <v>2.6299999999999102E-2</v>
      </c>
      <c r="K540" s="14">
        <f t="shared" si="50"/>
        <v>1.0000000000898179E-5</v>
      </c>
      <c r="L540" s="4" t="str">
        <f t="shared" si="51"/>
        <v/>
      </c>
    </row>
    <row r="541" spans="1:12" x14ac:dyDescent="0.25">
      <c r="A541" s="16">
        <f>Energy_Balance_WY2011!A540</f>
        <v>40475</v>
      </c>
      <c r="B541" s="33" t="str">
        <f>Energy_Balance_WY2011!B540</f>
        <v xml:space="preserve"> 11:00:00</v>
      </c>
      <c r="C541" s="65">
        <v>0</v>
      </c>
      <c r="D541" s="66">
        <v>0</v>
      </c>
      <c r="E541" s="66">
        <v>2.2259999999999999E-2</v>
      </c>
      <c r="F541" s="65">
        <f t="shared" si="53"/>
        <v>95.2851</v>
      </c>
      <c r="G541" s="66">
        <f t="shared" si="54"/>
        <v>66.623099999999994</v>
      </c>
      <c r="H541" s="67">
        <f t="shared" si="55"/>
        <v>0.4802300000000001</v>
      </c>
      <c r="I541" s="66">
        <v>28.223199999999999</v>
      </c>
      <c r="J541" s="67">
        <f t="shared" si="52"/>
        <v>2.2200000000001552E-2</v>
      </c>
      <c r="K541" s="14">
        <f t="shared" si="50"/>
        <v>5.9999999998446713E-5</v>
      </c>
      <c r="L541" s="4" t="str">
        <f t="shared" si="51"/>
        <v/>
      </c>
    </row>
    <row r="542" spans="1:12" x14ac:dyDescent="0.25">
      <c r="A542" s="16">
        <f>Energy_Balance_WY2011!A541</f>
        <v>40475</v>
      </c>
      <c r="B542" s="33" t="str">
        <f>Energy_Balance_WY2011!B541</f>
        <v xml:space="preserve"> 12:00:00</v>
      </c>
      <c r="C542" s="65">
        <v>0</v>
      </c>
      <c r="D542" s="66">
        <v>0</v>
      </c>
      <c r="E542" s="66">
        <v>1.8759999999999999E-2</v>
      </c>
      <c r="F542" s="65">
        <f t="shared" si="53"/>
        <v>95.2851</v>
      </c>
      <c r="G542" s="66">
        <f t="shared" si="54"/>
        <v>66.623099999999994</v>
      </c>
      <c r="H542" s="67">
        <f t="shared" si="55"/>
        <v>0.4989900000000001</v>
      </c>
      <c r="I542" s="66">
        <v>28.2044</v>
      </c>
      <c r="J542" s="67">
        <f t="shared" si="52"/>
        <v>1.8799999999998818E-2</v>
      </c>
      <c r="K542" s="14">
        <f t="shared" si="50"/>
        <v>-3.9999999998818758E-5</v>
      </c>
      <c r="L542" s="4" t="str">
        <f t="shared" si="51"/>
        <v/>
      </c>
    </row>
    <row r="543" spans="1:12" x14ac:dyDescent="0.25">
      <c r="A543" s="16">
        <f>Energy_Balance_WY2011!A542</f>
        <v>40475</v>
      </c>
      <c r="B543" s="33" t="str">
        <f>Energy_Balance_WY2011!B542</f>
        <v xml:space="preserve"> 13:00:00</v>
      </c>
      <c r="C543" s="65">
        <v>0</v>
      </c>
      <c r="D543" s="66">
        <v>0</v>
      </c>
      <c r="E543" s="66">
        <v>1.9519999999999999E-2</v>
      </c>
      <c r="F543" s="65">
        <f t="shared" si="53"/>
        <v>95.2851</v>
      </c>
      <c r="G543" s="66">
        <f t="shared" si="54"/>
        <v>66.623099999999994</v>
      </c>
      <c r="H543" s="67">
        <f t="shared" si="55"/>
        <v>0.51851000000000014</v>
      </c>
      <c r="I543" s="66">
        <v>28.184899999999999</v>
      </c>
      <c r="J543" s="67">
        <f t="shared" si="52"/>
        <v>1.9500000000000739E-2</v>
      </c>
      <c r="K543" s="14">
        <f t="shared" si="50"/>
        <v>1.9999999999260193E-5</v>
      </c>
      <c r="L543" s="4" t="str">
        <f t="shared" si="51"/>
        <v/>
      </c>
    </row>
    <row r="544" spans="1:12" x14ac:dyDescent="0.25">
      <c r="A544" s="16">
        <f>Energy_Balance_WY2011!A543</f>
        <v>40475</v>
      </c>
      <c r="B544" s="33" t="str">
        <f>Energy_Balance_WY2011!B543</f>
        <v xml:space="preserve"> 14:00:00</v>
      </c>
      <c r="C544" s="65">
        <v>0</v>
      </c>
      <c r="D544" s="66">
        <v>0</v>
      </c>
      <c r="E544" s="66">
        <v>1.6639999999999999E-2</v>
      </c>
      <c r="F544" s="65">
        <f t="shared" si="53"/>
        <v>95.2851</v>
      </c>
      <c r="G544" s="66">
        <f t="shared" si="54"/>
        <v>66.623099999999994</v>
      </c>
      <c r="H544" s="67">
        <f t="shared" si="55"/>
        <v>0.53515000000000013</v>
      </c>
      <c r="I544" s="66">
        <v>28.168299999999999</v>
      </c>
      <c r="J544" s="67">
        <f t="shared" si="52"/>
        <v>1.6600000000000392E-2</v>
      </c>
      <c r="K544" s="14">
        <f t="shared" si="50"/>
        <v>3.9999999999606323E-5</v>
      </c>
      <c r="L544" s="4" t="str">
        <f t="shared" si="51"/>
        <v/>
      </c>
    </row>
    <row r="545" spans="1:12" x14ac:dyDescent="0.25">
      <c r="A545" s="16">
        <f>Energy_Balance_WY2011!A544</f>
        <v>40475</v>
      </c>
      <c r="B545" s="33" t="str">
        <f>Energy_Balance_WY2011!B544</f>
        <v xml:space="preserve"> 15:00:00</v>
      </c>
      <c r="C545" s="65">
        <v>0</v>
      </c>
      <c r="D545" s="66">
        <v>0</v>
      </c>
      <c r="E545" s="66">
        <v>1.5949999999999999E-2</v>
      </c>
      <c r="F545" s="65">
        <f t="shared" si="53"/>
        <v>95.2851</v>
      </c>
      <c r="G545" s="66">
        <f t="shared" si="54"/>
        <v>66.623099999999994</v>
      </c>
      <c r="H545" s="67">
        <f t="shared" si="55"/>
        <v>0.55110000000000015</v>
      </c>
      <c r="I545" s="66">
        <v>28.1523</v>
      </c>
      <c r="J545" s="67">
        <f t="shared" si="52"/>
        <v>1.5999999999998238E-2</v>
      </c>
      <c r="K545" s="14">
        <f t="shared" si="50"/>
        <v>-4.9999999998238953E-5</v>
      </c>
      <c r="L545" s="4" t="str">
        <f t="shared" si="51"/>
        <v/>
      </c>
    </row>
    <row r="546" spans="1:12" x14ac:dyDescent="0.25">
      <c r="A546" s="16">
        <f>Energy_Balance_WY2011!A545</f>
        <v>40475</v>
      </c>
      <c r="B546" s="33" t="str">
        <f>Energy_Balance_WY2011!B545</f>
        <v xml:space="preserve"> 16:00:00</v>
      </c>
      <c r="C546" s="65">
        <v>0</v>
      </c>
      <c r="D546" s="66">
        <v>0</v>
      </c>
      <c r="E546" s="66">
        <v>9.4599999999999997E-3</v>
      </c>
      <c r="F546" s="65">
        <f t="shared" si="53"/>
        <v>95.2851</v>
      </c>
      <c r="G546" s="66">
        <f t="shared" si="54"/>
        <v>66.623099999999994</v>
      </c>
      <c r="H546" s="67">
        <f t="shared" si="55"/>
        <v>0.56056000000000017</v>
      </c>
      <c r="I546" s="66">
        <v>28.142900000000001</v>
      </c>
      <c r="J546" s="67">
        <f t="shared" si="52"/>
        <v>9.3999999999994088E-3</v>
      </c>
      <c r="K546" s="14">
        <f t="shared" si="50"/>
        <v>6.0000000000590831E-5</v>
      </c>
      <c r="L546" s="4" t="str">
        <f t="shared" si="51"/>
        <v/>
      </c>
    </row>
    <row r="547" spans="1:12" x14ac:dyDescent="0.25">
      <c r="A547" s="16">
        <f>Energy_Balance_WY2011!A546</f>
        <v>40475</v>
      </c>
      <c r="B547" s="33" t="str">
        <f>Energy_Balance_WY2011!B546</f>
        <v xml:space="preserve"> 17:00:00</v>
      </c>
      <c r="C547" s="65">
        <v>0</v>
      </c>
      <c r="D547" s="66">
        <v>0</v>
      </c>
      <c r="E547" s="66">
        <v>8.2900000000000005E-3</v>
      </c>
      <c r="F547" s="65">
        <f t="shared" si="53"/>
        <v>95.2851</v>
      </c>
      <c r="G547" s="66">
        <f t="shared" si="54"/>
        <v>66.623099999999994</v>
      </c>
      <c r="H547" s="67">
        <f t="shared" si="55"/>
        <v>0.56885000000000019</v>
      </c>
      <c r="I547" s="66">
        <v>28.134599999999999</v>
      </c>
      <c r="J547" s="67">
        <f t="shared" si="52"/>
        <v>8.3000000000019725E-3</v>
      </c>
      <c r="K547" s="14">
        <f t="shared" si="50"/>
        <v>-1.0000000001971973E-5</v>
      </c>
      <c r="L547" s="4" t="str">
        <f t="shared" si="51"/>
        <v/>
      </c>
    </row>
    <row r="548" spans="1:12" x14ac:dyDescent="0.25">
      <c r="A548" s="16">
        <f>Energy_Balance_WY2011!A547</f>
        <v>40475</v>
      </c>
      <c r="B548" s="33" t="str">
        <f>Energy_Balance_WY2011!B547</f>
        <v xml:space="preserve"> 18:00:00</v>
      </c>
      <c r="C548" s="65">
        <v>0</v>
      </c>
      <c r="D548" s="66">
        <v>0</v>
      </c>
      <c r="E548" s="66">
        <v>4.0999999999999999E-4</v>
      </c>
      <c r="F548" s="65">
        <f t="shared" si="53"/>
        <v>95.2851</v>
      </c>
      <c r="G548" s="66">
        <f t="shared" si="54"/>
        <v>66.623099999999994</v>
      </c>
      <c r="H548" s="67">
        <f t="shared" si="55"/>
        <v>0.56926000000000021</v>
      </c>
      <c r="I548" s="66">
        <v>28.1342</v>
      </c>
      <c r="J548" s="67">
        <f t="shared" si="52"/>
        <v>3.9999999999906777E-4</v>
      </c>
      <c r="K548" s="14">
        <f t="shared" si="50"/>
        <v>1.0000000000932223E-5</v>
      </c>
      <c r="L548" s="4" t="str">
        <f t="shared" si="51"/>
        <v/>
      </c>
    </row>
    <row r="549" spans="1:12" x14ac:dyDescent="0.25">
      <c r="A549" s="16">
        <f>Energy_Balance_WY2011!A548</f>
        <v>40475</v>
      </c>
      <c r="B549" s="33" t="str">
        <f>Energy_Balance_WY2011!B548</f>
        <v xml:space="preserve"> 19:00:00</v>
      </c>
      <c r="C549" s="65">
        <v>0</v>
      </c>
      <c r="D549" s="66">
        <v>0</v>
      </c>
      <c r="E549" s="66">
        <v>1.9499999999999999E-3</v>
      </c>
      <c r="F549" s="65">
        <f t="shared" si="53"/>
        <v>95.2851</v>
      </c>
      <c r="G549" s="66">
        <f t="shared" si="54"/>
        <v>66.623099999999994</v>
      </c>
      <c r="H549" s="67">
        <f t="shared" si="55"/>
        <v>0.57121000000000022</v>
      </c>
      <c r="I549" s="66">
        <v>28.132200000000001</v>
      </c>
      <c r="J549" s="67">
        <f t="shared" si="52"/>
        <v>1.9999999999988916E-3</v>
      </c>
      <c r="K549" s="14">
        <f t="shared" si="50"/>
        <v>-4.9999999998891643E-5</v>
      </c>
      <c r="L549" s="4" t="str">
        <f t="shared" si="51"/>
        <v/>
      </c>
    </row>
    <row r="550" spans="1:12" x14ac:dyDescent="0.25">
      <c r="A550" s="16">
        <f>Energy_Balance_WY2011!A549</f>
        <v>40475</v>
      </c>
      <c r="B550" s="33" t="str">
        <f>Energy_Balance_WY2011!B549</f>
        <v xml:space="preserve"> 20:00:00</v>
      </c>
      <c r="C550" s="65">
        <v>0</v>
      </c>
      <c r="D550" s="66">
        <v>0</v>
      </c>
      <c r="E550" s="66">
        <v>2.7200000000000002E-3</v>
      </c>
      <c r="F550" s="65">
        <f t="shared" si="53"/>
        <v>95.2851</v>
      </c>
      <c r="G550" s="66">
        <f t="shared" si="54"/>
        <v>66.623099999999994</v>
      </c>
      <c r="H550" s="67">
        <f t="shared" si="55"/>
        <v>0.57393000000000027</v>
      </c>
      <c r="I550" s="66">
        <v>28.1295</v>
      </c>
      <c r="J550" s="67">
        <f t="shared" si="52"/>
        <v>2.7000000000008129E-3</v>
      </c>
      <c r="K550" s="14">
        <f t="shared" si="50"/>
        <v>1.9999999999187335E-5</v>
      </c>
      <c r="L550" s="4" t="str">
        <f t="shared" si="51"/>
        <v/>
      </c>
    </row>
    <row r="551" spans="1:12" x14ac:dyDescent="0.25">
      <c r="A551" s="16">
        <f>Energy_Balance_WY2011!A550</f>
        <v>40475</v>
      </c>
      <c r="B551" s="33" t="str">
        <f>Energy_Balance_WY2011!B550</f>
        <v xml:space="preserve"> 21:00:00</v>
      </c>
      <c r="C551" s="65">
        <v>0</v>
      </c>
      <c r="D551" s="66">
        <v>0</v>
      </c>
      <c r="E551" s="66">
        <v>1.65E-3</v>
      </c>
      <c r="F551" s="65">
        <f t="shared" si="53"/>
        <v>95.2851</v>
      </c>
      <c r="G551" s="66">
        <f t="shared" si="54"/>
        <v>66.623099999999994</v>
      </c>
      <c r="H551" s="67">
        <f t="shared" si="55"/>
        <v>0.57558000000000031</v>
      </c>
      <c r="I551" s="66">
        <v>28.1279</v>
      </c>
      <c r="J551" s="67">
        <f t="shared" si="52"/>
        <v>1.5999999999998238E-3</v>
      </c>
      <c r="K551" s="14">
        <f t="shared" si="50"/>
        <v>5.0000000000176206E-5</v>
      </c>
      <c r="L551" s="4" t="str">
        <f t="shared" si="51"/>
        <v/>
      </c>
    </row>
    <row r="552" spans="1:12" x14ac:dyDescent="0.25">
      <c r="A552" s="16">
        <f>Energy_Balance_WY2011!A551</f>
        <v>40475</v>
      </c>
      <c r="B552" s="33" t="str">
        <f>Energy_Balance_WY2011!B551</f>
        <v xml:space="preserve"> 22:00:00</v>
      </c>
      <c r="C552" s="65">
        <v>1.0029999999999999</v>
      </c>
      <c r="D552" s="66">
        <v>0</v>
      </c>
      <c r="E552" s="66">
        <v>1.2E-4</v>
      </c>
      <c r="F552" s="65">
        <f t="shared" si="53"/>
        <v>96.2881</v>
      </c>
      <c r="G552" s="66">
        <f t="shared" si="54"/>
        <v>66.623099999999994</v>
      </c>
      <c r="H552" s="67">
        <f t="shared" si="55"/>
        <v>0.57570000000000032</v>
      </c>
      <c r="I552" s="66">
        <v>29.130700000000001</v>
      </c>
      <c r="J552" s="67">
        <f t="shared" si="52"/>
        <v>-1.0028000000000006</v>
      </c>
      <c r="K552" s="14">
        <f t="shared" si="50"/>
        <v>-7.9999999999413873E-5</v>
      </c>
      <c r="L552" s="4" t="str">
        <f t="shared" si="51"/>
        <v/>
      </c>
    </row>
    <row r="553" spans="1:12" x14ac:dyDescent="0.25">
      <c r="A553" s="16">
        <f>Energy_Balance_WY2011!A552</f>
        <v>40475</v>
      </c>
      <c r="B553" s="33" t="str">
        <f>Energy_Balance_WY2011!B552</f>
        <v xml:space="preserve"> 23:00:00</v>
      </c>
      <c r="C553" s="65">
        <v>0</v>
      </c>
      <c r="D553" s="66">
        <v>0</v>
      </c>
      <c r="E553" s="66">
        <v>1.17E-3</v>
      </c>
      <c r="F553" s="65">
        <f t="shared" si="53"/>
        <v>96.2881</v>
      </c>
      <c r="G553" s="66">
        <f t="shared" si="54"/>
        <v>66.623099999999994</v>
      </c>
      <c r="H553" s="67">
        <f t="shared" si="55"/>
        <v>0.57687000000000033</v>
      </c>
      <c r="I553" s="66">
        <v>29.1296</v>
      </c>
      <c r="J553" s="67">
        <f t="shared" si="52"/>
        <v>1.1000000000009891E-3</v>
      </c>
      <c r="K553" s="14">
        <f t="shared" si="50"/>
        <v>6.9999999999010958E-5</v>
      </c>
      <c r="L553" s="4" t="str">
        <f t="shared" si="51"/>
        <v/>
      </c>
    </row>
    <row r="554" spans="1:12" x14ac:dyDescent="0.25">
      <c r="A554" s="16">
        <f>Energy_Balance_WY2011!A553</f>
        <v>40475</v>
      </c>
      <c r="B554" s="33" t="str">
        <f>Energy_Balance_WY2011!B553</f>
        <v xml:space="preserve"> 24:00:00</v>
      </c>
      <c r="C554" s="65">
        <v>0</v>
      </c>
      <c r="D554" s="66">
        <v>0</v>
      </c>
      <c r="E554" s="66">
        <v>7.7600000000000004E-3</v>
      </c>
      <c r="F554" s="65">
        <f t="shared" si="53"/>
        <v>96.2881</v>
      </c>
      <c r="G554" s="66">
        <f t="shared" si="54"/>
        <v>66.623099999999994</v>
      </c>
      <c r="H554" s="67">
        <f t="shared" si="55"/>
        <v>0.58463000000000032</v>
      </c>
      <c r="I554" s="66">
        <v>29.1218</v>
      </c>
      <c r="J554" s="67">
        <f t="shared" si="52"/>
        <v>7.799999999999585E-3</v>
      </c>
      <c r="K554" s="14">
        <f t="shared" si="50"/>
        <v>-3.9999999999584639E-5</v>
      </c>
      <c r="L554" s="4" t="str">
        <f t="shared" si="51"/>
        <v/>
      </c>
    </row>
    <row r="555" spans="1:12" x14ac:dyDescent="0.25">
      <c r="A555" s="16">
        <f>Energy_Balance_WY2011!A554</f>
        <v>40476</v>
      </c>
      <c r="B555" s="33" t="str">
        <f>Energy_Balance_WY2011!B554</f>
        <v xml:space="preserve"> 01:00:00</v>
      </c>
      <c r="C555" s="65">
        <v>0</v>
      </c>
      <c r="D555" s="66">
        <v>0</v>
      </c>
      <c r="E555" s="66">
        <v>5.47E-3</v>
      </c>
      <c r="F555" s="65">
        <f t="shared" si="53"/>
        <v>96.2881</v>
      </c>
      <c r="G555" s="66">
        <f t="shared" si="54"/>
        <v>66.623099999999994</v>
      </c>
      <c r="H555" s="67">
        <f t="shared" si="55"/>
        <v>0.59010000000000029</v>
      </c>
      <c r="I555" s="66">
        <v>29.116299999999999</v>
      </c>
      <c r="J555" s="67">
        <f t="shared" si="52"/>
        <v>5.5000000000013927E-3</v>
      </c>
      <c r="K555" s="14">
        <f t="shared" si="50"/>
        <v>-3.0000000001392628E-5</v>
      </c>
      <c r="L555" s="4" t="str">
        <f t="shared" si="51"/>
        <v/>
      </c>
    </row>
    <row r="556" spans="1:12" x14ac:dyDescent="0.25">
      <c r="A556" s="16">
        <f>Energy_Balance_WY2011!A555</f>
        <v>40476</v>
      </c>
      <c r="B556" s="33" t="str">
        <f>Energy_Balance_WY2011!B555</f>
        <v xml:space="preserve"> 02:00:00</v>
      </c>
      <c r="C556" s="65">
        <v>0</v>
      </c>
      <c r="D556" s="66">
        <v>0</v>
      </c>
      <c r="E556" s="66">
        <v>0</v>
      </c>
      <c r="F556" s="65">
        <f t="shared" si="53"/>
        <v>96.2881</v>
      </c>
      <c r="G556" s="66">
        <f t="shared" si="54"/>
        <v>66.623099999999994</v>
      </c>
      <c r="H556" s="67">
        <f t="shared" si="55"/>
        <v>0.59010000000000029</v>
      </c>
      <c r="I556" s="66">
        <v>29.116599999999998</v>
      </c>
      <c r="J556" s="67">
        <f t="shared" si="52"/>
        <v>-2.9999999999930083E-4</v>
      </c>
      <c r="K556" s="14">
        <f t="shared" si="50"/>
        <v>2.9999999999930083E-4</v>
      </c>
      <c r="L556" s="4" t="str">
        <f t="shared" si="51"/>
        <v/>
      </c>
    </row>
    <row r="557" spans="1:12" x14ac:dyDescent="0.25">
      <c r="A557" s="16">
        <f>Energy_Balance_WY2011!A556</f>
        <v>40476</v>
      </c>
      <c r="B557" s="33" t="str">
        <f>Energy_Balance_WY2011!B556</f>
        <v xml:space="preserve"> 03:00:00</v>
      </c>
      <c r="C557" s="65">
        <v>1.0029999999999999</v>
      </c>
      <c r="D557" s="66">
        <v>0</v>
      </c>
      <c r="E557" s="66">
        <v>6.2300000000000003E-3</v>
      </c>
      <c r="F557" s="65">
        <f t="shared" si="53"/>
        <v>97.2911</v>
      </c>
      <c r="G557" s="66">
        <f t="shared" si="54"/>
        <v>66.623099999999994</v>
      </c>
      <c r="H557" s="67">
        <f t="shared" si="55"/>
        <v>0.59633000000000025</v>
      </c>
      <c r="I557" s="66">
        <v>30.113299999999999</v>
      </c>
      <c r="J557" s="67">
        <f t="shared" si="52"/>
        <v>-0.99670000000000059</v>
      </c>
      <c r="K557" s="14">
        <f t="shared" si="50"/>
        <v>-6.9999999999348361E-5</v>
      </c>
      <c r="L557" s="4" t="str">
        <f t="shared" si="51"/>
        <v/>
      </c>
    </row>
    <row r="558" spans="1:12" x14ac:dyDescent="0.25">
      <c r="A558" s="16">
        <f>Energy_Balance_WY2011!A557</f>
        <v>40476</v>
      </c>
      <c r="B558" s="33" t="str">
        <f>Energy_Balance_WY2011!B557</f>
        <v xml:space="preserve"> 04:00:00</v>
      </c>
      <c r="C558" s="65">
        <v>0</v>
      </c>
      <c r="D558" s="66">
        <v>1E-4</v>
      </c>
      <c r="E558" s="66">
        <v>7.8700000000000003E-3</v>
      </c>
      <c r="F558" s="65">
        <f t="shared" si="53"/>
        <v>97.2911</v>
      </c>
      <c r="G558" s="66">
        <f t="shared" si="54"/>
        <v>66.623199999999997</v>
      </c>
      <c r="H558" s="67">
        <f t="shared" si="55"/>
        <v>0.60420000000000029</v>
      </c>
      <c r="I558" s="66">
        <v>30.105399999999999</v>
      </c>
      <c r="J558" s="67">
        <f t="shared" si="52"/>
        <v>7.899999999999352E-3</v>
      </c>
      <c r="K558" s="14">
        <f t="shared" si="50"/>
        <v>7.0000000000647669E-5</v>
      </c>
      <c r="L558" s="4" t="str">
        <f t="shared" si="51"/>
        <v/>
      </c>
    </row>
    <row r="559" spans="1:12" x14ac:dyDescent="0.25">
      <c r="A559" s="16">
        <f>Energy_Balance_WY2011!A558</f>
        <v>40476</v>
      </c>
      <c r="B559" s="33" t="str">
        <f>Energy_Balance_WY2011!B558</f>
        <v xml:space="preserve"> 05:00:00</v>
      </c>
      <c r="C559" s="65">
        <v>1.0029999999999999</v>
      </c>
      <c r="D559" s="66">
        <v>2.8E-3</v>
      </c>
      <c r="E559" s="66">
        <v>1.153E-2</v>
      </c>
      <c r="F559" s="65">
        <f t="shared" si="53"/>
        <v>98.2941</v>
      </c>
      <c r="G559" s="66">
        <f t="shared" si="54"/>
        <v>66.625999999999991</v>
      </c>
      <c r="H559" s="67">
        <f t="shared" si="55"/>
        <v>0.61573000000000033</v>
      </c>
      <c r="I559" s="66">
        <v>31.094100000000001</v>
      </c>
      <c r="J559" s="67">
        <f t="shared" si="52"/>
        <v>-0.98870000000000147</v>
      </c>
      <c r="K559" s="14">
        <f t="shared" si="50"/>
        <v>3.0000000001528804E-5</v>
      </c>
      <c r="L559" s="4" t="str">
        <f t="shared" si="51"/>
        <v/>
      </c>
    </row>
    <row r="560" spans="1:12" x14ac:dyDescent="0.25">
      <c r="A560" s="16">
        <f>Energy_Balance_WY2011!A559</f>
        <v>40476</v>
      </c>
      <c r="B560" s="33" t="str">
        <f>Energy_Balance_WY2011!B559</f>
        <v xml:space="preserve"> 06:00:00</v>
      </c>
      <c r="C560" s="65">
        <v>0</v>
      </c>
      <c r="D560" s="66">
        <v>1.1900000000000001E-2</v>
      </c>
      <c r="E560" s="66">
        <v>5.7600000000000004E-3</v>
      </c>
      <c r="F560" s="65">
        <f t="shared" si="53"/>
        <v>98.2941</v>
      </c>
      <c r="G560" s="66">
        <f t="shared" si="54"/>
        <v>66.637899999999988</v>
      </c>
      <c r="H560" s="67">
        <f t="shared" si="55"/>
        <v>0.62149000000000032</v>
      </c>
      <c r="I560" s="66">
        <v>31.0764</v>
      </c>
      <c r="J560" s="67">
        <f t="shared" si="52"/>
        <v>1.7700000000001381E-2</v>
      </c>
      <c r="K560" s="14">
        <f t="shared" si="50"/>
        <v>-4.000000000137921E-5</v>
      </c>
      <c r="L560" s="4" t="str">
        <f t="shared" si="51"/>
        <v/>
      </c>
    </row>
    <row r="561" spans="1:12" x14ac:dyDescent="0.25">
      <c r="A561" s="16">
        <f>Energy_Balance_WY2011!A560</f>
        <v>40476</v>
      </c>
      <c r="B561" s="33" t="str">
        <f>Energy_Balance_WY2011!B560</f>
        <v xml:space="preserve"> 07:00:00</v>
      </c>
      <c r="C561" s="65">
        <v>1.0029999999999999</v>
      </c>
      <c r="D561" s="66">
        <v>7.7999999999999996E-3</v>
      </c>
      <c r="E561" s="66">
        <v>9.1299999999999992E-3</v>
      </c>
      <c r="F561" s="65">
        <f t="shared" si="53"/>
        <v>99.2971</v>
      </c>
      <c r="G561" s="66">
        <f t="shared" si="54"/>
        <v>66.645699999999991</v>
      </c>
      <c r="H561" s="67">
        <f t="shared" si="55"/>
        <v>0.63062000000000029</v>
      </c>
      <c r="I561" s="66">
        <v>32.0625</v>
      </c>
      <c r="J561" s="67">
        <f t="shared" si="52"/>
        <v>-0.98610000000000042</v>
      </c>
      <c r="K561" s="14">
        <f t="shared" si="50"/>
        <v>3.0000000000529603E-5</v>
      </c>
      <c r="L561" s="4" t="str">
        <f t="shared" si="51"/>
        <v/>
      </c>
    </row>
    <row r="562" spans="1:12" x14ac:dyDescent="0.25">
      <c r="A562" s="16">
        <f>Energy_Balance_WY2011!A561</f>
        <v>40476</v>
      </c>
      <c r="B562" s="33" t="str">
        <f>Energy_Balance_WY2011!B561</f>
        <v xml:space="preserve"> 08:00:00</v>
      </c>
      <c r="C562" s="65">
        <v>1.0029999999999999</v>
      </c>
      <c r="D562" s="66">
        <v>4.1999999999999997E-3</v>
      </c>
      <c r="E562" s="66">
        <v>3.79E-3</v>
      </c>
      <c r="F562" s="65">
        <f t="shared" si="53"/>
        <v>100.3001</v>
      </c>
      <c r="G562" s="66">
        <f t="shared" si="54"/>
        <v>66.649899999999988</v>
      </c>
      <c r="H562" s="67">
        <f t="shared" si="55"/>
        <v>0.63441000000000025</v>
      </c>
      <c r="I562" s="66">
        <v>33.057499999999997</v>
      </c>
      <c r="J562" s="67">
        <f t="shared" si="52"/>
        <v>-0.99499999999999744</v>
      </c>
      <c r="K562" s="14">
        <f t="shared" si="50"/>
        <v>-1.000000000239698E-5</v>
      </c>
      <c r="L562" s="4" t="str">
        <f t="shared" si="51"/>
        <v/>
      </c>
    </row>
    <row r="563" spans="1:12" x14ac:dyDescent="0.25">
      <c r="A563" s="16">
        <f>Energy_Balance_WY2011!A562</f>
        <v>40476</v>
      </c>
      <c r="B563" s="33" t="str">
        <f>Energy_Balance_WY2011!B562</f>
        <v xml:space="preserve"> 09:00:00</v>
      </c>
      <c r="C563" s="65">
        <v>1.0029999999999999</v>
      </c>
      <c r="D563" s="66">
        <v>2.7000000000000001E-3</v>
      </c>
      <c r="E563" s="66">
        <v>4.9399999999999999E-3</v>
      </c>
      <c r="F563" s="65">
        <f t="shared" si="53"/>
        <v>101.3031</v>
      </c>
      <c r="G563" s="66">
        <f t="shared" si="54"/>
        <v>66.652599999999993</v>
      </c>
      <c r="H563" s="67">
        <f t="shared" si="55"/>
        <v>0.63935000000000031</v>
      </c>
      <c r="I563" s="66">
        <v>34.052900000000001</v>
      </c>
      <c r="J563" s="67">
        <f t="shared" si="52"/>
        <v>-0.99540000000000362</v>
      </c>
      <c r="K563" s="14">
        <f t="shared" si="50"/>
        <v>4.000000000370374E-5</v>
      </c>
      <c r="L563" s="4" t="str">
        <f t="shared" si="51"/>
        <v/>
      </c>
    </row>
    <row r="564" spans="1:12" x14ac:dyDescent="0.25">
      <c r="A564" s="16">
        <f>Energy_Balance_WY2011!A563</f>
        <v>40476</v>
      </c>
      <c r="B564" s="33" t="str">
        <f>Energy_Balance_WY2011!B563</f>
        <v xml:space="preserve"> 10:00:00</v>
      </c>
      <c r="C564" s="65">
        <v>4.0119999999999996</v>
      </c>
      <c r="D564" s="66">
        <v>8.9999999999999998E-4</v>
      </c>
      <c r="E564" s="66">
        <v>7.5100000000000002E-3</v>
      </c>
      <c r="F564" s="65">
        <f t="shared" si="53"/>
        <v>105.3151</v>
      </c>
      <c r="G564" s="66">
        <f t="shared" si="54"/>
        <v>66.653499999999994</v>
      </c>
      <c r="H564" s="67">
        <f t="shared" si="55"/>
        <v>0.64686000000000032</v>
      </c>
      <c r="I564" s="66">
        <v>38.0565</v>
      </c>
      <c r="J564" s="67">
        <f t="shared" si="52"/>
        <v>-4.0035999999999987</v>
      </c>
      <c r="K564" s="14">
        <f t="shared" si="50"/>
        <v>9.9999999987332444E-6</v>
      </c>
      <c r="L564" s="4" t="str">
        <f t="shared" si="51"/>
        <v/>
      </c>
    </row>
    <row r="565" spans="1:12" x14ac:dyDescent="0.25">
      <c r="A565" s="16">
        <f>Energy_Balance_WY2011!A564</f>
        <v>40476</v>
      </c>
      <c r="B565" s="33" t="str">
        <f>Energy_Balance_WY2011!B564</f>
        <v xml:space="preserve"> 11:00:00</v>
      </c>
      <c r="C565" s="65">
        <v>3.0089999999999999</v>
      </c>
      <c r="D565" s="66">
        <v>1E-4</v>
      </c>
      <c r="E565" s="66">
        <v>1.183E-2</v>
      </c>
      <c r="F565" s="65">
        <f t="shared" si="53"/>
        <v>108.3241</v>
      </c>
      <c r="G565" s="66">
        <f t="shared" si="54"/>
        <v>66.653599999999997</v>
      </c>
      <c r="H565" s="67">
        <f t="shared" si="55"/>
        <v>0.65869000000000033</v>
      </c>
      <c r="I565" s="66">
        <v>41.053600000000003</v>
      </c>
      <c r="J565" s="67">
        <f t="shared" si="52"/>
        <v>-2.9971000000000032</v>
      </c>
      <c r="K565" s="14">
        <f t="shared" si="50"/>
        <v>3.0000000003305161E-5</v>
      </c>
      <c r="L565" s="4" t="str">
        <f t="shared" si="51"/>
        <v/>
      </c>
    </row>
    <row r="566" spans="1:12" x14ac:dyDescent="0.25">
      <c r="A566" s="16">
        <f>Energy_Balance_WY2011!A565</f>
        <v>40476</v>
      </c>
      <c r="B566" s="33" t="str">
        <f>Energy_Balance_WY2011!B565</f>
        <v xml:space="preserve"> 12:00:00</v>
      </c>
      <c r="C566" s="65">
        <v>3.0089999999999999</v>
      </c>
      <c r="D566" s="66">
        <v>0</v>
      </c>
      <c r="E566" s="66">
        <v>1.132E-2</v>
      </c>
      <c r="F566" s="65">
        <f t="shared" si="53"/>
        <v>111.3331</v>
      </c>
      <c r="G566" s="66">
        <f t="shared" si="54"/>
        <v>66.653599999999997</v>
      </c>
      <c r="H566" s="67">
        <f t="shared" si="55"/>
        <v>0.67001000000000033</v>
      </c>
      <c r="I566" s="66">
        <v>44.051299999999998</v>
      </c>
      <c r="J566" s="67">
        <f t="shared" si="52"/>
        <v>-2.9976999999999947</v>
      </c>
      <c r="K566" s="14">
        <f t="shared" si="50"/>
        <v>1.9999999994801954E-5</v>
      </c>
      <c r="L566" s="4" t="str">
        <f t="shared" si="51"/>
        <v/>
      </c>
    </row>
    <row r="567" spans="1:12" x14ac:dyDescent="0.25">
      <c r="A567" s="16">
        <f>Energy_Balance_WY2011!A566</f>
        <v>40476</v>
      </c>
      <c r="B567" s="33" t="str">
        <f>Energy_Balance_WY2011!B566</f>
        <v xml:space="preserve"> 13:00:00</v>
      </c>
      <c r="C567" s="65">
        <v>5.0151000000000003</v>
      </c>
      <c r="D567" s="66">
        <v>0</v>
      </c>
      <c r="E567" s="66">
        <v>1.197E-2</v>
      </c>
      <c r="F567" s="65">
        <f t="shared" si="53"/>
        <v>116.34820000000001</v>
      </c>
      <c r="G567" s="66">
        <f t="shared" si="54"/>
        <v>66.653599999999997</v>
      </c>
      <c r="H567" s="67">
        <f t="shared" si="55"/>
        <v>0.68198000000000036</v>
      </c>
      <c r="I567" s="66">
        <v>49.054400000000001</v>
      </c>
      <c r="J567" s="67">
        <f t="shared" si="52"/>
        <v>-5.0031000000000034</v>
      </c>
      <c r="K567" s="14">
        <f t="shared" si="50"/>
        <v>-2.9999999997087912E-5</v>
      </c>
      <c r="L567" s="4" t="str">
        <f t="shared" si="51"/>
        <v/>
      </c>
    </row>
    <row r="568" spans="1:12" x14ac:dyDescent="0.25">
      <c r="A568" s="16">
        <f>Energy_Balance_WY2011!A567</f>
        <v>40476</v>
      </c>
      <c r="B568" s="33" t="str">
        <f>Energy_Balance_WY2011!B567</f>
        <v xml:space="preserve"> 14:00:00</v>
      </c>
      <c r="C568" s="65">
        <v>1.0029999999999999</v>
      </c>
      <c r="D568" s="66">
        <v>0</v>
      </c>
      <c r="E568" s="66">
        <v>2.061E-2</v>
      </c>
      <c r="F568" s="65">
        <f t="shared" si="53"/>
        <v>117.35120000000001</v>
      </c>
      <c r="G568" s="66">
        <f t="shared" si="54"/>
        <v>66.653599999999997</v>
      </c>
      <c r="H568" s="67">
        <f t="shared" si="55"/>
        <v>0.70259000000000038</v>
      </c>
      <c r="I568" s="66">
        <v>50.036799999999999</v>
      </c>
      <c r="J568" s="67">
        <f t="shared" si="52"/>
        <v>-0.98239999999999839</v>
      </c>
      <c r="K568" s="14">
        <f t="shared" si="50"/>
        <v>9.9999999985111998E-6</v>
      </c>
      <c r="L568" s="4" t="str">
        <f t="shared" si="51"/>
        <v/>
      </c>
    </row>
    <row r="569" spans="1:12" x14ac:dyDescent="0.25">
      <c r="A569" s="16">
        <f>Energy_Balance_WY2011!A568</f>
        <v>40476</v>
      </c>
      <c r="B569" s="33" t="str">
        <f>Energy_Balance_WY2011!B568</f>
        <v xml:space="preserve"> 15:00:00</v>
      </c>
      <c r="C569" s="65">
        <v>1.0029999999999999</v>
      </c>
      <c r="D569" s="66">
        <v>0</v>
      </c>
      <c r="E569" s="66">
        <v>1.345E-2</v>
      </c>
      <c r="F569" s="65">
        <f t="shared" si="53"/>
        <v>118.35420000000001</v>
      </c>
      <c r="G569" s="66">
        <f t="shared" si="54"/>
        <v>66.653599999999997</v>
      </c>
      <c r="H569" s="67">
        <f t="shared" si="55"/>
        <v>0.71604000000000034</v>
      </c>
      <c r="I569" s="66">
        <v>51.026400000000002</v>
      </c>
      <c r="J569" s="67">
        <f t="shared" si="52"/>
        <v>-0.98960000000000292</v>
      </c>
      <c r="K569" s="14">
        <f t="shared" si="50"/>
        <v>5.0000000002992095E-5</v>
      </c>
      <c r="L569" s="4" t="str">
        <f t="shared" si="51"/>
        <v/>
      </c>
    </row>
    <row r="570" spans="1:12" x14ac:dyDescent="0.25">
      <c r="A570" s="16">
        <f>Energy_Balance_WY2011!A569</f>
        <v>40476</v>
      </c>
      <c r="B570" s="33" t="str">
        <f>Energy_Balance_WY2011!B569</f>
        <v xml:space="preserve"> 16:00:00</v>
      </c>
      <c r="C570" s="65">
        <v>0</v>
      </c>
      <c r="D570" s="66">
        <v>0</v>
      </c>
      <c r="E570" s="66">
        <v>1.078E-2</v>
      </c>
      <c r="F570" s="65">
        <f t="shared" si="53"/>
        <v>118.35420000000001</v>
      </c>
      <c r="G570" s="66">
        <f t="shared" si="54"/>
        <v>66.653599999999997</v>
      </c>
      <c r="H570" s="67">
        <f t="shared" si="55"/>
        <v>0.72682000000000035</v>
      </c>
      <c r="I570" s="66">
        <v>51.015599999999999</v>
      </c>
      <c r="J570" s="67">
        <f t="shared" si="52"/>
        <v>1.0800000000003251E-2</v>
      </c>
      <c r="K570" s="14">
        <f t="shared" si="50"/>
        <v>-2.0000000003251792E-5</v>
      </c>
      <c r="L570" s="4" t="str">
        <f t="shared" si="51"/>
        <v/>
      </c>
    </row>
    <row r="571" spans="1:12" x14ac:dyDescent="0.25">
      <c r="A571" s="16">
        <f>Energy_Balance_WY2011!A570</f>
        <v>40476</v>
      </c>
      <c r="B571" s="33" t="str">
        <f>Energy_Balance_WY2011!B570</f>
        <v xml:space="preserve"> 17:00:00</v>
      </c>
      <c r="C571" s="65">
        <v>0</v>
      </c>
      <c r="D571" s="66">
        <v>0</v>
      </c>
      <c r="E571" s="66">
        <v>8.3499999999999998E-3</v>
      </c>
      <c r="F571" s="65">
        <f t="shared" si="53"/>
        <v>118.35420000000001</v>
      </c>
      <c r="G571" s="66">
        <f t="shared" si="54"/>
        <v>66.653599999999997</v>
      </c>
      <c r="H571" s="67">
        <f t="shared" si="55"/>
        <v>0.73517000000000032</v>
      </c>
      <c r="I571" s="66">
        <v>51.007199999999997</v>
      </c>
      <c r="J571" s="67">
        <f t="shared" si="52"/>
        <v>8.4000000000017394E-3</v>
      </c>
      <c r="K571" s="14">
        <f t="shared" si="50"/>
        <v>-5.0000000001739625E-5</v>
      </c>
      <c r="L571" s="4" t="str">
        <f t="shared" si="51"/>
        <v/>
      </c>
    </row>
    <row r="572" spans="1:12" x14ac:dyDescent="0.25">
      <c r="A572" s="16">
        <f>Energy_Balance_WY2011!A571</f>
        <v>40476</v>
      </c>
      <c r="B572" s="33" t="str">
        <f>Energy_Balance_WY2011!B571</f>
        <v xml:space="preserve"> 18:00:00</v>
      </c>
      <c r="C572" s="65">
        <v>0</v>
      </c>
      <c r="D572" s="66">
        <v>0</v>
      </c>
      <c r="E572" s="66">
        <v>1.1E-4</v>
      </c>
      <c r="F572" s="65">
        <f t="shared" si="53"/>
        <v>118.35420000000001</v>
      </c>
      <c r="G572" s="66">
        <f t="shared" si="54"/>
        <v>66.653599999999997</v>
      </c>
      <c r="H572" s="67">
        <f t="shared" si="55"/>
        <v>0.73528000000000038</v>
      </c>
      <c r="I572" s="66">
        <v>51.007100000000001</v>
      </c>
      <c r="J572" s="67">
        <f t="shared" si="52"/>
        <v>9.9999999996214228E-5</v>
      </c>
      <c r="K572" s="14">
        <f t="shared" si="50"/>
        <v>1.0000000003785776E-5</v>
      </c>
      <c r="L572" s="4" t="str">
        <f t="shared" si="51"/>
        <v/>
      </c>
    </row>
    <row r="573" spans="1:12" x14ac:dyDescent="0.25">
      <c r="A573" s="16">
        <f>Energy_Balance_WY2011!A572</f>
        <v>40476</v>
      </c>
      <c r="B573" s="33" t="str">
        <f>Energy_Balance_WY2011!B572</f>
        <v xml:space="preserve"> 19:00:00</v>
      </c>
      <c r="C573" s="65">
        <v>0</v>
      </c>
      <c r="D573" s="66">
        <v>0</v>
      </c>
      <c r="E573" s="66">
        <v>0</v>
      </c>
      <c r="F573" s="65">
        <f t="shared" si="53"/>
        <v>118.35420000000001</v>
      </c>
      <c r="G573" s="66">
        <f t="shared" si="54"/>
        <v>66.653599999999997</v>
      </c>
      <c r="H573" s="67">
        <f t="shared" si="55"/>
        <v>0.73528000000000038</v>
      </c>
      <c r="I573" s="66">
        <v>51.008000000000003</v>
      </c>
      <c r="J573" s="67">
        <f t="shared" si="52"/>
        <v>-9.0000000000145519E-4</v>
      </c>
      <c r="K573" s="14">
        <f t="shared" si="50"/>
        <v>9.0000000000145519E-4</v>
      </c>
      <c r="L573" s="4" t="str">
        <f t="shared" si="51"/>
        <v/>
      </c>
    </row>
    <row r="574" spans="1:12" x14ac:dyDescent="0.25">
      <c r="A574" s="16">
        <f>Energy_Balance_WY2011!A573</f>
        <v>40476</v>
      </c>
      <c r="B574" s="33" t="str">
        <f>Energy_Balance_WY2011!B573</f>
        <v xml:space="preserve"> 20:00:00</v>
      </c>
      <c r="C574" s="65">
        <v>0</v>
      </c>
      <c r="D574" s="66">
        <v>0</v>
      </c>
      <c r="E574" s="66">
        <v>2.0000000000000002E-5</v>
      </c>
      <c r="F574" s="65">
        <f t="shared" si="53"/>
        <v>118.35420000000001</v>
      </c>
      <c r="G574" s="66">
        <f t="shared" si="54"/>
        <v>66.653599999999997</v>
      </c>
      <c r="H574" s="67">
        <f t="shared" si="55"/>
        <v>0.7353000000000004</v>
      </c>
      <c r="I574" s="66">
        <v>51.007899999999999</v>
      </c>
      <c r="J574" s="67">
        <f t="shared" si="52"/>
        <v>1.0000000000331966E-4</v>
      </c>
      <c r="K574" s="14">
        <f t="shared" si="50"/>
        <v>-8.0000000003319657E-5</v>
      </c>
      <c r="L574" s="4" t="str">
        <f t="shared" si="51"/>
        <v/>
      </c>
    </row>
    <row r="575" spans="1:12" x14ac:dyDescent="0.25">
      <c r="A575" s="16">
        <f>Energy_Balance_WY2011!A574</f>
        <v>40476</v>
      </c>
      <c r="B575" s="33" t="str">
        <f>Energy_Balance_WY2011!B574</f>
        <v xml:space="preserve"> 21:00:00</v>
      </c>
      <c r="C575" s="65">
        <v>0</v>
      </c>
      <c r="D575" s="66">
        <v>0</v>
      </c>
      <c r="E575" s="66">
        <v>6.4000000000000005E-4</v>
      </c>
      <c r="F575" s="65">
        <f t="shared" si="53"/>
        <v>118.35420000000001</v>
      </c>
      <c r="G575" s="66">
        <f t="shared" si="54"/>
        <v>66.653599999999997</v>
      </c>
      <c r="H575" s="67">
        <f t="shared" si="55"/>
        <v>0.73594000000000037</v>
      </c>
      <c r="I575" s="66">
        <v>51.007300000000001</v>
      </c>
      <c r="J575" s="67">
        <f t="shared" si="52"/>
        <v>5.9999999999860165E-4</v>
      </c>
      <c r="K575" s="14">
        <f t="shared" si="50"/>
        <v>4.00000000013984E-5</v>
      </c>
      <c r="L575" s="4" t="str">
        <f t="shared" si="51"/>
        <v/>
      </c>
    </row>
    <row r="576" spans="1:12" x14ac:dyDescent="0.25">
      <c r="A576" s="16">
        <f>Energy_Balance_WY2011!A575</f>
        <v>40476</v>
      </c>
      <c r="B576" s="33" t="str">
        <f>Energy_Balance_WY2011!B575</f>
        <v xml:space="preserve"> 22:00:00</v>
      </c>
      <c r="C576" s="65">
        <v>0</v>
      </c>
      <c r="D576" s="66">
        <v>0</v>
      </c>
      <c r="E576" s="66">
        <v>1.65E-3</v>
      </c>
      <c r="F576" s="65">
        <f t="shared" si="53"/>
        <v>118.35420000000001</v>
      </c>
      <c r="G576" s="66">
        <f t="shared" si="54"/>
        <v>66.653599999999997</v>
      </c>
      <c r="H576" s="67">
        <f t="shared" si="55"/>
        <v>0.73759000000000041</v>
      </c>
      <c r="I576" s="66">
        <v>51.005699999999997</v>
      </c>
      <c r="J576" s="67">
        <f t="shared" si="52"/>
        <v>1.6000000000033765E-3</v>
      </c>
      <c r="K576" s="14">
        <f t="shared" si="50"/>
        <v>4.9999999996623492E-5</v>
      </c>
      <c r="L576" s="4" t="str">
        <f t="shared" si="51"/>
        <v/>
      </c>
    </row>
    <row r="577" spans="1:12" x14ac:dyDescent="0.25">
      <c r="A577" s="16">
        <f>Energy_Balance_WY2011!A576</f>
        <v>40476</v>
      </c>
      <c r="B577" s="33" t="str">
        <f>Energy_Balance_WY2011!B576</f>
        <v xml:space="preserve"> 23:00:00</v>
      </c>
      <c r="C577" s="65">
        <v>0</v>
      </c>
      <c r="D577" s="66">
        <v>0</v>
      </c>
      <c r="E577" s="66">
        <v>1.33E-3</v>
      </c>
      <c r="F577" s="65">
        <f t="shared" si="53"/>
        <v>118.35420000000001</v>
      </c>
      <c r="G577" s="66">
        <f t="shared" si="54"/>
        <v>66.653599999999997</v>
      </c>
      <c r="H577" s="67">
        <f t="shared" si="55"/>
        <v>0.73892000000000047</v>
      </c>
      <c r="I577" s="66">
        <v>51.004300000000001</v>
      </c>
      <c r="J577" s="67">
        <f t="shared" si="52"/>
        <v>1.3999999999967372E-3</v>
      </c>
      <c r="K577" s="14">
        <f t="shared" si="50"/>
        <v>-6.9999999996737169E-5</v>
      </c>
      <c r="L577" s="4" t="str">
        <f t="shared" si="51"/>
        <v/>
      </c>
    </row>
    <row r="578" spans="1:12" x14ac:dyDescent="0.25">
      <c r="A578" s="16">
        <f>Energy_Balance_WY2011!A577</f>
        <v>40476</v>
      </c>
      <c r="B578" s="33" t="str">
        <f>Energy_Balance_WY2011!B577</f>
        <v xml:space="preserve"> 24:00:00</v>
      </c>
      <c r="C578" s="65">
        <v>0</v>
      </c>
      <c r="D578" s="66">
        <v>0</v>
      </c>
      <c r="E578" s="66">
        <v>1.5900000000000001E-3</v>
      </c>
      <c r="F578" s="65">
        <f t="shared" si="53"/>
        <v>118.35420000000001</v>
      </c>
      <c r="G578" s="66">
        <f t="shared" si="54"/>
        <v>66.653599999999997</v>
      </c>
      <c r="H578" s="67">
        <f t="shared" si="55"/>
        <v>0.74051000000000045</v>
      </c>
      <c r="I578" s="66">
        <v>51.002699999999997</v>
      </c>
      <c r="J578" s="67">
        <f t="shared" si="52"/>
        <v>1.6000000000033765E-3</v>
      </c>
      <c r="K578" s="14">
        <f t="shared" si="50"/>
        <v>-1.0000000003376449E-5</v>
      </c>
      <c r="L578" s="4" t="str">
        <f t="shared" si="51"/>
        <v/>
      </c>
    </row>
    <row r="579" spans="1:12" x14ac:dyDescent="0.25">
      <c r="A579" s="16">
        <f>Energy_Balance_WY2011!A578</f>
        <v>40477</v>
      </c>
      <c r="B579" s="33" t="str">
        <f>Energy_Balance_WY2011!B578</f>
        <v xml:space="preserve"> 01:00:00</v>
      </c>
      <c r="C579" s="65">
        <v>0</v>
      </c>
      <c r="D579" s="66">
        <v>0</v>
      </c>
      <c r="E579" s="66">
        <v>2.2300000000000002E-3</v>
      </c>
      <c r="F579" s="65">
        <f t="shared" si="53"/>
        <v>118.35420000000001</v>
      </c>
      <c r="G579" s="66">
        <f t="shared" si="54"/>
        <v>66.653599999999997</v>
      </c>
      <c r="H579" s="67">
        <f t="shared" si="55"/>
        <v>0.7427400000000004</v>
      </c>
      <c r="I579" s="66">
        <v>51.000500000000002</v>
      </c>
      <c r="J579" s="67">
        <f t="shared" si="52"/>
        <v>2.1999999999948727E-3</v>
      </c>
      <c r="K579" s="14">
        <f t="shared" si="50"/>
        <v>3.0000000005127488E-5</v>
      </c>
      <c r="L579" s="4" t="str">
        <f t="shared" si="51"/>
        <v/>
      </c>
    </row>
    <row r="580" spans="1:12" x14ac:dyDescent="0.25">
      <c r="A580" s="16">
        <f>Energy_Balance_WY2011!A579</f>
        <v>40477</v>
      </c>
      <c r="B580" s="33" t="str">
        <f>Energy_Balance_WY2011!B579</f>
        <v xml:space="preserve"> 02:00:00</v>
      </c>
      <c r="C580" s="65">
        <v>0</v>
      </c>
      <c r="D580" s="66">
        <v>0</v>
      </c>
      <c r="E580" s="66">
        <v>9.3999999999999997E-4</v>
      </c>
      <c r="F580" s="65">
        <f t="shared" si="53"/>
        <v>118.35420000000001</v>
      </c>
      <c r="G580" s="66">
        <f t="shared" si="54"/>
        <v>66.653599999999997</v>
      </c>
      <c r="H580" s="67">
        <f t="shared" si="55"/>
        <v>0.74368000000000045</v>
      </c>
      <c r="I580" s="66">
        <v>50.999600000000001</v>
      </c>
      <c r="J580" s="67">
        <f t="shared" si="52"/>
        <v>9.0000000000145519E-4</v>
      </c>
      <c r="K580" s="14">
        <f t="shared" ref="K580:K643" si="56">D580+E580-C580-J580</f>
        <v>3.999999999854478E-5</v>
      </c>
      <c r="L580" s="4" t="str">
        <f t="shared" ref="L580:L643" si="57">IF(K580&gt;0.25,1,"")</f>
        <v/>
      </c>
    </row>
    <row r="581" spans="1:12" x14ac:dyDescent="0.25">
      <c r="A581" s="16">
        <f>Energy_Balance_WY2011!A580</f>
        <v>40477</v>
      </c>
      <c r="B581" s="33" t="str">
        <f>Energy_Balance_WY2011!B580</f>
        <v xml:space="preserve"> 03:00:00</v>
      </c>
      <c r="C581" s="65">
        <v>0</v>
      </c>
      <c r="D581" s="66">
        <v>0</v>
      </c>
      <c r="E581" s="66">
        <v>7.2999999999999996E-4</v>
      </c>
      <c r="F581" s="65">
        <f t="shared" si="53"/>
        <v>118.35420000000001</v>
      </c>
      <c r="G581" s="66">
        <f t="shared" si="54"/>
        <v>66.653599999999997</v>
      </c>
      <c r="H581" s="67">
        <f t="shared" si="55"/>
        <v>0.74441000000000046</v>
      </c>
      <c r="I581" s="66">
        <v>50.998800000000003</v>
      </c>
      <c r="J581" s="67">
        <f t="shared" ref="J581:J644" si="58">I580-I581</f>
        <v>7.9999999999813554E-4</v>
      </c>
      <c r="K581" s="14">
        <f t="shared" si="56"/>
        <v>-6.9999999998135573E-5</v>
      </c>
      <c r="L581" s="4" t="str">
        <f t="shared" si="57"/>
        <v/>
      </c>
    </row>
    <row r="582" spans="1:12" x14ac:dyDescent="0.25">
      <c r="A582" s="16">
        <f>Energy_Balance_WY2011!A581</f>
        <v>40477</v>
      </c>
      <c r="B582" s="33" t="str">
        <f>Energy_Balance_WY2011!B581</f>
        <v xml:space="preserve"> 04:00:00</v>
      </c>
      <c r="C582" s="65">
        <v>0</v>
      </c>
      <c r="D582" s="66">
        <v>0</v>
      </c>
      <c r="E582" s="66">
        <v>5.4000000000000001E-4</v>
      </c>
      <c r="F582" s="65">
        <f t="shared" si="53"/>
        <v>118.35420000000001</v>
      </c>
      <c r="G582" s="66">
        <f t="shared" si="54"/>
        <v>66.653599999999997</v>
      </c>
      <c r="H582" s="67">
        <f t="shared" si="55"/>
        <v>0.74495000000000045</v>
      </c>
      <c r="I582" s="66">
        <v>50.9983</v>
      </c>
      <c r="J582" s="67">
        <f t="shared" si="58"/>
        <v>5.0000000000238742E-4</v>
      </c>
      <c r="K582" s="14">
        <f t="shared" si="56"/>
        <v>3.9999999997612583E-5</v>
      </c>
      <c r="L582" s="4" t="str">
        <f t="shared" si="57"/>
        <v/>
      </c>
    </row>
    <row r="583" spans="1:12" x14ac:dyDescent="0.25">
      <c r="A583" s="16">
        <f>Energy_Balance_WY2011!A582</f>
        <v>40477</v>
      </c>
      <c r="B583" s="33" t="str">
        <f>Energy_Balance_WY2011!B582</f>
        <v xml:space="preserve"> 05:00:00</v>
      </c>
      <c r="C583" s="65">
        <v>0</v>
      </c>
      <c r="D583" s="66">
        <v>0</v>
      </c>
      <c r="E583" s="66">
        <v>0</v>
      </c>
      <c r="F583" s="65">
        <f t="shared" si="53"/>
        <v>118.35420000000001</v>
      </c>
      <c r="G583" s="66">
        <f t="shared" si="54"/>
        <v>66.653599999999997</v>
      </c>
      <c r="H583" s="67">
        <f t="shared" si="55"/>
        <v>0.74495000000000045</v>
      </c>
      <c r="I583" s="66">
        <v>51.000100000000003</v>
      </c>
      <c r="J583" s="67">
        <f t="shared" si="58"/>
        <v>-1.8000000000029104E-3</v>
      </c>
      <c r="K583" s="14">
        <f t="shared" si="56"/>
        <v>1.8000000000029104E-3</v>
      </c>
      <c r="L583" s="4" t="str">
        <f t="shared" si="57"/>
        <v/>
      </c>
    </row>
    <row r="584" spans="1:12" x14ac:dyDescent="0.25">
      <c r="A584" s="16">
        <f>Energy_Balance_WY2011!A583</f>
        <v>40477</v>
      </c>
      <c r="B584" s="33" t="str">
        <f>Energy_Balance_WY2011!B583</f>
        <v xml:space="preserve"> 06:00:00</v>
      </c>
      <c r="C584" s="65">
        <v>0</v>
      </c>
      <c r="D584" s="66">
        <v>0</v>
      </c>
      <c r="E584" s="66">
        <v>0</v>
      </c>
      <c r="F584" s="65">
        <f t="shared" ref="F584:F647" si="59">C584+F583</f>
        <v>118.35420000000001</v>
      </c>
      <c r="G584" s="66">
        <f t="shared" ref="G584:G647" si="60">D584+G583</f>
        <v>66.653599999999997</v>
      </c>
      <c r="H584" s="67">
        <f t="shared" ref="H584:H647" si="61">E584+H583</f>
        <v>0.74495000000000045</v>
      </c>
      <c r="I584" s="66">
        <v>51.000700000000002</v>
      </c>
      <c r="J584" s="67">
        <f t="shared" si="58"/>
        <v>-5.9999999999860165E-4</v>
      </c>
      <c r="K584" s="14">
        <f t="shared" si="56"/>
        <v>5.9999999999860165E-4</v>
      </c>
      <c r="L584" s="4" t="str">
        <f t="shared" si="57"/>
        <v/>
      </c>
    </row>
    <row r="585" spans="1:12" x14ac:dyDescent="0.25">
      <c r="A585" s="16">
        <f>Energy_Balance_WY2011!A584</f>
        <v>40477</v>
      </c>
      <c r="B585" s="33" t="str">
        <f>Energy_Balance_WY2011!B584</f>
        <v xml:space="preserve"> 07:00:00</v>
      </c>
      <c r="C585" s="65">
        <v>0</v>
      </c>
      <c r="D585" s="66">
        <v>0</v>
      </c>
      <c r="E585" s="66">
        <v>2.7E-4</v>
      </c>
      <c r="F585" s="65">
        <f t="shared" si="59"/>
        <v>118.35420000000001</v>
      </c>
      <c r="G585" s="66">
        <f t="shared" si="60"/>
        <v>66.653599999999997</v>
      </c>
      <c r="H585" s="67">
        <f t="shared" si="61"/>
        <v>0.74522000000000044</v>
      </c>
      <c r="I585" s="66">
        <v>51.000500000000002</v>
      </c>
      <c r="J585" s="67">
        <f t="shared" si="58"/>
        <v>1.9999999999953388E-4</v>
      </c>
      <c r="K585" s="14">
        <f t="shared" si="56"/>
        <v>7.0000000000466119E-5</v>
      </c>
      <c r="L585" s="4" t="str">
        <f t="shared" si="57"/>
        <v/>
      </c>
    </row>
    <row r="586" spans="1:12" x14ac:dyDescent="0.25">
      <c r="A586" s="16">
        <f>Energy_Balance_WY2011!A585</f>
        <v>40477</v>
      </c>
      <c r="B586" s="33" t="str">
        <f>Energy_Balance_WY2011!B585</f>
        <v xml:space="preserve"> 08:00:00</v>
      </c>
      <c r="C586" s="65">
        <v>0</v>
      </c>
      <c r="D586" s="66">
        <v>0</v>
      </c>
      <c r="E586" s="66">
        <v>2.3999999999999998E-3</v>
      </c>
      <c r="F586" s="65">
        <f t="shared" si="59"/>
        <v>118.35420000000001</v>
      </c>
      <c r="G586" s="66">
        <f t="shared" si="60"/>
        <v>66.653599999999997</v>
      </c>
      <c r="H586" s="67">
        <f t="shared" si="61"/>
        <v>0.7476200000000004</v>
      </c>
      <c r="I586" s="66">
        <v>50.998100000000001</v>
      </c>
      <c r="J586" s="67">
        <f t="shared" si="58"/>
        <v>2.400000000001512E-3</v>
      </c>
      <c r="K586" s="14">
        <f t="shared" si="56"/>
        <v>-1.5122451901827816E-15</v>
      </c>
      <c r="L586" s="4" t="str">
        <f t="shared" si="57"/>
        <v/>
      </c>
    </row>
    <row r="587" spans="1:12" x14ac:dyDescent="0.25">
      <c r="A587" s="16">
        <f>Energy_Balance_WY2011!A586</f>
        <v>40477</v>
      </c>
      <c r="B587" s="33" t="str">
        <f>Energy_Balance_WY2011!B586</f>
        <v xml:space="preserve"> 09:00:00</v>
      </c>
      <c r="C587" s="65">
        <v>0</v>
      </c>
      <c r="D587" s="66">
        <v>0</v>
      </c>
      <c r="E587" s="66">
        <v>6.2399999999999999E-3</v>
      </c>
      <c r="F587" s="65">
        <f t="shared" si="59"/>
        <v>118.35420000000001</v>
      </c>
      <c r="G587" s="66">
        <f t="shared" si="60"/>
        <v>66.653599999999997</v>
      </c>
      <c r="H587" s="67">
        <f t="shared" si="61"/>
        <v>0.75386000000000042</v>
      </c>
      <c r="I587" s="66">
        <v>50.991799999999998</v>
      </c>
      <c r="J587" s="67">
        <f t="shared" si="58"/>
        <v>6.3000000000030809E-3</v>
      </c>
      <c r="K587" s="14">
        <f t="shared" si="56"/>
        <v>-6.0000000003081026E-5</v>
      </c>
      <c r="L587" s="4" t="str">
        <f t="shared" si="57"/>
        <v/>
      </c>
    </row>
    <row r="588" spans="1:12" x14ac:dyDescent="0.25">
      <c r="A588" s="16">
        <f>Energy_Balance_WY2011!A587</f>
        <v>40477</v>
      </c>
      <c r="B588" s="33" t="str">
        <f>Energy_Balance_WY2011!B587</f>
        <v xml:space="preserve"> 10:00:00</v>
      </c>
      <c r="C588" s="65">
        <v>0</v>
      </c>
      <c r="D588" s="66">
        <v>0</v>
      </c>
      <c r="E588" s="66">
        <v>1.3220000000000001E-2</v>
      </c>
      <c r="F588" s="65">
        <f t="shared" si="59"/>
        <v>118.35420000000001</v>
      </c>
      <c r="G588" s="66">
        <f t="shared" si="60"/>
        <v>66.653599999999997</v>
      </c>
      <c r="H588" s="67">
        <f t="shared" si="61"/>
        <v>0.76708000000000043</v>
      </c>
      <c r="I588" s="66">
        <v>50.9786</v>
      </c>
      <c r="J588" s="67">
        <f t="shared" si="58"/>
        <v>1.3199999999997658E-2</v>
      </c>
      <c r="K588" s="14">
        <f t="shared" si="56"/>
        <v>2.0000000002342797E-5</v>
      </c>
      <c r="L588" s="4" t="str">
        <f t="shared" si="57"/>
        <v/>
      </c>
    </row>
    <row r="589" spans="1:12" x14ac:dyDescent="0.25">
      <c r="A589" s="16">
        <f>Energy_Balance_WY2011!A588</f>
        <v>40477</v>
      </c>
      <c r="B589" s="33" t="str">
        <f>Energy_Balance_WY2011!B588</f>
        <v xml:space="preserve"> 11:00:00</v>
      </c>
      <c r="C589" s="65">
        <v>0</v>
      </c>
      <c r="D589" s="66">
        <v>0</v>
      </c>
      <c r="E589" s="66">
        <v>2.6839999999999999E-2</v>
      </c>
      <c r="F589" s="65">
        <f t="shared" si="59"/>
        <v>118.35420000000001</v>
      </c>
      <c r="G589" s="66">
        <f t="shared" si="60"/>
        <v>66.653599999999997</v>
      </c>
      <c r="H589" s="67">
        <f t="shared" si="61"/>
        <v>0.7939200000000004</v>
      </c>
      <c r="I589" s="66">
        <v>50.951799999999999</v>
      </c>
      <c r="J589" s="67">
        <f t="shared" si="58"/>
        <v>2.6800000000001489E-2</v>
      </c>
      <c r="K589" s="14">
        <f t="shared" si="56"/>
        <v>3.9999999998509977E-5</v>
      </c>
      <c r="L589" s="4" t="str">
        <f t="shared" si="57"/>
        <v/>
      </c>
    </row>
    <row r="590" spans="1:12" x14ac:dyDescent="0.25">
      <c r="A590" s="16">
        <f>Energy_Balance_WY2011!A589</f>
        <v>40477</v>
      </c>
      <c r="B590" s="33" t="str">
        <f>Energy_Balance_WY2011!B589</f>
        <v xml:space="preserve"> 12:00:00</v>
      </c>
      <c r="C590" s="65">
        <v>0</v>
      </c>
      <c r="D590" s="66">
        <v>0</v>
      </c>
      <c r="E590" s="66">
        <v>3.4229999999999997E-2</v>
      </c>
      <c r="F590" s="65">
        <f t="shared" si="59"/>
        <v>118.35420000000001</v>
      </c>
      <c r="G590" s="66">
        <f t="shared" si="60"/>
        <v>66.653599999999997</v>
      </c>
      <c r="H590" s="67">
        <f t="shared" si="61"/>
        <v>0.82815000000000039</v>
      </c>
      <c r="I590" s="66">
        <v>50.917499999999997</v>
      </c>
      <c r="J590" s="67">
        <f t="shared" si="58"/>
        <v>3.4300000000001774E-2</v>
      </c>
      <c r="K590" s="14">
        <f t="shared" si="56"/>
        <v>-7.0000000001776974E-5</v>
      </c>
      <c r="L590" s="4" t="str">
        <f t="shared" si="57"/>
        <v/>
      </c>
    </row>
    <row r="591" spans="1:12" x14ac:dyDescent="0.25">
      <c r="A591" s="16">
        <f>Energy_Balance_WY2011!A590</f>
        <v>40477</v>
      </c>
      <c r="B591" s="33" t="str">
        <f>Energy_Balance_WY2011!B590</f>
        <v xml:space="preserve"> 13:00:00</v>
      </c>
      <c r="C591" s="65">
        <v>0</v>
      </c>
      <c r="D591" s="66">
        <v>0</v>
      </c>
      <c r="E591" s="66">
        <v>4.1860000000000001E-2</v>
      </c>
      <c r="F591" s="65">
        <f t="shared" si="59"/>
        <v>118.35420000000001</v>
      </c>
      <c r="G591" s="66">
        <f t="shared" si="60"/>
        <v>66.653599999999997</v>
      </c>
      <c r="H591" s="67">
        <f t="shared" si="61"/>
        <v>0.87001000000000039</v>
      </c>
      <c r="I591" s="66">
        <v>50.875700000000002</v>
      </c>
      <c r="J591" s="67">
        <f t="shared" si="58"/>
        <v>4.1799999999994952E-2</v>
      </c>
      <c r="K591" s="14">
        <f t="shared" si="56"/>
        <v>6.000000000504907E-5</v>
      </c>
      <c r="L591" s="4" t="str">
        <f t="shared" si="57"/>
        <v/>
      </c>
    </row>
    <row r="592" spans="1:12" x14ac:dyDescent="0.25">
      <c r="A592" s="16">
        <f>Energy_Balance_WY2011!A591</f>
        <v>40477</v>
      </c>
      <c r="B592" s="33" t="str">
        <f>Energy_Balance_WY2011!B591</f>
        <v xml:space="preserve"> 14:00:00</v>
      </c>
      <c r="C592" s="65">
        <v>0</v>
      </c>
      <c r="D592" s="66">
        <v>0</v>
      </c>
      <c r="E592" s="66">
        <v>2.1229999999999999E-2</v>
      </c>
      <c r="F592" s="65">
        <f t="shared" si="59"/>
        <v>118.35420000000001</v>
      </c>
      <c r="G592" s="66">
        <f t="shared" si="60"/>
        <v>66.653599999999997</v>
      </c>
      <c r="H592" s="67">
        <f t="shared" si="61"/>
        <v>0.89124000000000037</v>
      </c>
      <c r="I592" s="66">
        <v>50.854399999999998</v>
      </c>
      <c r="J592" s="67">
        <f t="shared" si="58"/>
        <v>2.1300000000003649E-2</v>
      </c>
      <c r="K592" s="14">
        <f t="shared" si="56"/>
        <v>-7.0000000003650475E-5</v>
      </c>
      <c r="L592" s="4" t="str">
        <f t="shared" si="57"/>
        <v/>
      </c>
    </row>
    <row r="593" spans="1:12" x14ac:dyDescent="0.25">
      <c r="A593" s="16">
        <f>Energy_Balance_WY2011!A592</f>
        <v>40477</v>
      </c>
      <c r="B593" s="33" t="str">
        <f>Energy_Balance_WY2011!B592</f>
        <v xml:space="preserve"> 15:00:00</v>
      </c>
      <c r="C593" s="65">
        <v>0</v>
      </c>
      <c r="D593" s="66">
        <v>0</v>
      </c>
      <c r="E593" s="66">
        <v>2.0500000000000002E-3</v>
      </c>
      <c r="F593" s="65">
        <f t="shared" si="59"/>
        <v>118.35420000000001</v>
      </c>
      <c r="G593" s="66">
        <f t="shared" si="60"/>
        <v>66.653599999999997</v>
      </c>
      <c r="H593" s="67">
        <f t="shared" si="61"/>
        <v>0.89329000000000036</v>
      </c>
      <c r="I593" s="66">
        <v>50.852400000000003</v>
      </c>
      <c r="J593" s="67">
        <f t="shared" si="58"/>
        <v>1.9999999999953388E-3</v>
      </c>
      <c r="K593" s="14">
        <f t="shared" si="56"/>
        <v>5.0000000004661333E-5</v>
      </c>
      <c r="L593" s="4" t="str">
        <f t="shared" si="57"/>
        <v/>
      </c>
    </row>
    <row r="594" spans="1:12" x14ac:dyDescent="0.25">
      <c r="A594" s="16">
        <f>Energy_Balance_WY2011!A593</f>
        <v>40477</v>
      </c>
      <c r="B594" s="33" t="str">
        <f>Energy_Balance_WY2011!B593</f>
        <v xml:space="preserve"> 16:00:00</v>
      </c>
      <c r="C594" s="65">
        <v>0</v>
      </c>
      <c r="D594" s="66">
        <v>0</v>
      </c>
      <c r="E594" s="66">
        <v>0</v>
      </c>
      <c r="F594" s="65">
        <f t="shared" si="59"/>
        <v>118.35420000000001</v>
      </c>
      <c r="G594" s="66">
        <f t="shared" si="60"/>
        <v>66.653599999999997</v>
      </c>
      <c r="H594" s="67">
        <f t="shared" si="61"/>
        <v>0.89329000000000036</v>
      </c>
      <c r="I594" s="66">
        <v>50.853999999999999</v>
      </c>
      <c r="J594" s="67">
        <f t="shared" si="58"/>
        <v>-1.5999999999962711E-3</v>
      </c>
      <c r="K594" s="14">
        <f t="shared" si="56"/>
        <v>1.5999999999962711E-3</v>
      </c>
      <c r="L594" s="4" t="str">
        <f t="shared" si="57"/>
        <v/>
      </c>
    </row>
    <row r="595" spans="1:12" x14ac:dyDescent="0.25">
      <c r="A595" s="16">
        <f>Energy_Balance_WY2011!A594</f>
        <v>40477</v>
      </c>
      <c r="B595" s="33" t="str">
        <f>Energy_Balance_WY2011!B594</f>
        <v xml:space="preserve"> 17:00:00</v>
      </c>
      <c r="C595" s="65">
        <v>0</v>
      </c>
      <c r="D595" s="66">
        <v>0</v>
      </c>
      <c r="E595" s="66">
        <v>0</v>
      </c>
      <c r="F595" s="65">
        <f t="shared" si="59"/>
        <v>118.35420000000001</v>
      </c>
      <c r="G595" s="66">
        <f t="shared" si="60"/>
        <v>66.653599999999997</v>
      </c>
      <c r="H595" s="67">
        <f t="shared" si="61"/>
        <v>0.89329000000000036</v>
      </c>
      <c r="I595" s="66">
        <v>50.857900000000001</v>
      </c>
      <c r="J595" s="67">
        <f t="shared" si="58"/>
        <v>-3.9000000000015689E-3</v>
      </c>
      <c r="K595" s="14">
        <f t="shared" si="56"/>
        <v>3.9000000000015689E-3</v>
      </c>
      <c r="L595" s="4" t="str">
        <f t="shared" si="57"/>
        <v/>
      </c>
    </row>
    <row r="596" spans="1:12" x14ac:dyDescent="0.25">
      <c r="A596" s="16">
        <f>Energy_Balance_WY2011!A595</f>
        <v>40477</v>
      </c>
      <c r="B596" s="33" t="str">
        <f>Energy_Balance_WY2011!B595</f>
        <v xml:space="preserve"> 18:00:00</v>
      </c>
      <c r="C596" s="65">
        <v>0</v>
      </c>
      <c r="D596" s="66">
        <v>0</v>
      </c>
      <c r="E596" s="66">
        <v>0</v>
      </c>
      <c r="F596" s="65">
        <f t="shared" si="59"/>
        <v>118.35420000000001</v>
      </c>
      <c r="G596" s="66">
        <f t="shared" si="60"/>
        <v>66.653599999999997</v>
      </c>
      <c r="H596" s="67">
        <f t="shared" si="61"/>
        <v>0.89329000000000036</v>
      </c>
      <c r="I596" s="66">
        <v>50.860900000000001</v>
      </c>
      <c r="J596" s="67">
        <f t="shared" si="58"/>
        <v>-3.0000000000001137E-3</v>
      </c>
      <c r="K596" s="14">
        <f t="shared" si="56"/>
        <v>3.0000000000001137E-3</v>
      </c>
      <c r="L596" s="4" t="str">
        <f t="shared" si="57"/>
        <v/>
      </c>
    </row>
    <row r="597" spans="1:12" x14ac:dyDescent="0.25">
      <c r="A597" s="16">
        <f>Energy_Balance_WY2011!A596</f>
        <v>40477</v>
      </c>
      <c r="B597" s="33" t="str">
        <f>Energy_Balance_WY2011!B596</f>
        <v xml:space="preserve"> 19:00:00</v>
      </c>
      <c r="C597" s="65">
        <v>0</v>
      </c>
      <c r="D597" s="66">
        <v>0</v>
      </c>
      <c r="E597" s="66">
        <v>0</v>
      </c>
      <c r="F597" s="65">
        <f t="shared" si="59"/>
        <v>118.35420000000001</v>
      </c>
      <c r="G597" s="66">
        <f t="shared" si="60"/>
        <v>66.653599999999997</v>
      </c>
      <c r="H597" s="67">
        <f t="shared" si="61"/>
        <v>0.89329000000000036</v>
      </c>
      <c r="I597" s="66">
        <v>50.8628</v>
      </c>
      <c r="J597" s="67">
        <f t="shared" si="58"/>
        <v>-1.8999999999991246E-3</v>
      </c>
      <c r="K597" s="14">
        <f t="shared" si="56"/>
        <v>1.8999999999991246E-3</v>
      </c>
      <c r="L597" s="4" t="str">
        <f t="shared" si="57"/>
        <v/>
      </c>
    </row>
    <row r="598" spans="1:12" x14ac:dyDescent="0.25">
      <c r="A598" s="16">
        <f>Energy_Balance_WY2011!A597</f>
        <v>40477</v>
      </c>
      <c r="B598" s="33" t="str">
        <f>Energy_Balance_WY2011!B597</f>
        <v xml:space="preserve"> 20:00:00</v>
      </c>
      <c r="C598" s="65">
        <v>0</v>
      </c>
      <c r="D598" s="66">
        <v>0</v>
      </c>
      <c r="E598" s="66">
        <v>0</v>
      </c>
      <c r="F598" s="65">
        <f t="shared" si="59"/>
        <v>118.35420000000001</v>
      </c>
      <c r="G598" s="66">
        <f t="shared" si="60"/>
        <v>66.653599999999997</v>
      </c>
      <c r="H598" s="67">
        <f t="shared" si="61"/>
        <v>0.89329000000000036</v>
      </c>
      <c r="I598" s="66">
        <v>50.8643</v>
      </c>
      <c r="J598" s="67">
        <f t="shared" si="58"/>
        <v>-1.5000000000000568E-3</v>
      </c>
      <c r="K598" s="14">
        <f t="shared" si="56"/>
        <v>1.5000000000000568E-3</v>
      </c>
      <c r="L598" s="4" t="str">
        <f t="shared" si="57"/>
        <v/>
      </c>
    </row>
    <row r="599" spans="1:12" x14ac:dyDescent="0.25">
      <c r="A599" s="16">
        <f>Energy_Balance_WY2011!A598</f>
        <v>40477</v>
      </c>
      <c r="B599" s="33" t="str">
        <f>Energy_Balance_WY2011!B598</f>
        <v xml:space="preserve"> 21:00:00</v>
      </c>
      <c r="C599" s="65">
        <v>0</v>
      </c>
      <c r="D599" s="66">
        <v>0</v>
      </c>
      <c r="E599" s="66">
        <v>0</v>
      </c>
      <c r="F599" s="65">
        <f t="shared" si="59"/>
        <v>118.35420000000001</v>
      </c>
      <c r="G599" s="66">
        <f t="shared" si="60"/>
        <v>66.653599999999997</v>
      </c>
      <c r="H599" s="67">
        <f t="shared" si="61"/>
        <v>0.89329000000000036</v>
      </c>
      <c r="I599" s="66">
        <v>50.865000000000002</v>
      </c>
      <c r="J599" s="67">
        <f t="shared" si="58"/>
        <v>-7.0000000000192131E-4</v>
      </c>
      <c r="K599" s="14">
        <f t="shared" si="56"/>
        <v>7.0000000000192131E-4</v>
      </c>
      <c r="L599" s="4" t="str">
        <f t="shared" si="57"/>
        <v/>
      </c>
    </row>
    <row r="600" spans="1:12" x14ac:dyDescent="0.25">
      <c r="A600" s="16">
        <f>Energy_Balance_WY2011!A599</f>
        <v>40477</v>
      </c>
      <c r="B600" s="33" t="str">
        <f>Energy_Balance_WY2011!B599</f>
        <v xml:space="preserve"> 22:00:00</v>
      </c>
      <c r="C600" s="65">
        <v>0</v>
      </c>
      <c r="D600" s="66">
        <v>0</v>
      </c>
      <c r="E600" s="66">
        <v>0</v>
      </c>
      <c r="F600" s="65">
        <f t="shared" si="59"/>
        <v>118.35420000000001</v>
      </c>
      <c r="G600" s="66">
        <f t="shared" si="60"/>
        <v>66.653599999999997</v>
      </c>
      <c r="H600" s="67">
        <f t="shared" si="61"/>
        <v>0.89329000000000036</v>
      </c>
      <c r="I600" s="66">
        <v>50.866199999999999</v>
      </c>
      <c r="J600" s="67">
        <f t="shared" si="58"/>
        <v>-1.1999999999972033E-3</v>
      </c>
      <c r="K600" s="14">
        <f t="shared" si="56"/>
        <v>1.1999999999972033E-3</v>
      </c>
      <c r="L600" s="4" t="str">
        <f t="shared" si="57"/>
        <v/>
      </c>
    </row>
    <row r="601" spans="1:12" x14ac:dyDescent="0.25">
      <c r="A601" s="16">
        <f>Energy_Balance_WY2011!A600</f>
        <v>40477</v>
      </c>
      <c r="B601" s="33" t="str">
        <f>Energy_Balance_WY2011!B600</f>
        <v xml:space="preserve"> 23:00:00</v>
      </c>
      <c r="C601" s="65">
        <v>0</v>
      </c>
      <c r="D601" s="66">
        <v>0</v>
      </c>
      <c r="E601" s="66">
        <v>0</v>
      </c>
      <c r="F601" s="65">
        <f t="shared" si="59"/>
        <v>118.35420000000001</v>
      </c>
      <c r="G601" s="66">
        <f t="shared" si="60"/>
        <v>66.653599999999997</v>
      </c>
      <c r="H601" s="67">
        <f t="shared" si="61"/>
        <v>0.89329000000000036</v>
      </c>
      <c r="I601" s="66">
        <v>50.871299999999998</v>
      </c>
      <c r="J601" s="67">
        <f t="shared" si="58"/>
        <v>-5.0999999999987722E-3</v>
      </c>
      <c r="K601" s="14">
        <f t="shared" si="56"/>
        <v>5.0999999999987722E-3</v>
      </c>
      <c r="L601" s="4" t="str">
        <f t="shared" si="57"/>
        <v/>
      </c>
    </row>
    <row r="602" spans="1:12" x14ac:dyDescent="0.25">
      <c r="A602" s="16">
        <f>Energy_Balance_WY2011!A601</f>
        <v>40477</v>
      </c>
      <c r="B602" s="33" t="str">
        <f>Energy_Balance_WY2011!B601</f>
        <v xml:space="preserve"> 24:00:00</v>
      </c>
      <c r="C602" s="65">
        <v>0</v>
      </c>
      <c r="D602" s="66">
        <v>0</v>
      </c>
      <c r="E602" s="66">
        <v>0</v>
      </c>
      <c r="F602" s="65">
        <f t="shared" si="59"/>
        <v>118.35420000000001</v>
      </c>
      <c r="G602" s="66">
        <f t="shared" si="60"/>
        <v>66.653599999999997</v>
      </c>
      <c r="H602" s="67">
        <f t="shared" si="61"/>
        <v>0.89329000000000036</v>
      </c>
      <c r="I602" s="66">
        <v>50.879300000000001</v>
      </c>
      <c r="J602" s="67">
        <f t="shared" si="58"/>
        <v>-8.0000000000026716E-3</v>
      </c>
      <c r="K602" s="14">
        <f t="shared" si="56"/>
        <v>8.0000000000026716E-3</v>
      </c>
      <c r="L602" s="4" t="str">
        <f t="shared" si="57"/>
        <v/>
      </c>
    </row>
    <row r="603" spans="1:12" x14ac:dyDescent="0.25">
      <c r="A603" s="16">
        <f>Energy_Balance_WY2011!A602</f>
        <v>40478</v>
      </c>
      <c r="B603" s="33" t="str">
        <f>Energy_Balance_WY2011!B602</f>
        <v xml:space="preserve"> 01:00:00</v>
      </c>
      <c r="C603" s="65">
        <v>0</v>
      </c>
      <c r="D603" s="66">
        <v>0</v>
      </c>
      <c r="E603" s="66">
        <v>0</v>
      </c>
      <c r="F603" s="65">
        <f t="shared" si="59"/>
        <v>118.35420000000001</v>
      </c>
      <c r="G603" s="66">
        <f t="shared" si="60"/>
        <v>66.653599999999997</v>
      </c>
      <c r="H603" s="67">
        <f t="shared" si="61"/>
        <v>0.89329000000000036</v>
      </c>
      <c r="I603" s="66">
        <v>50.881599999999999</v>
      </c>
      <c r="J603" s="67">
        <f t="shared" si="58"/>
        <v>-2.2999999999981924E-3</v>
      </c>
      <c r="K603" s="14">
        <f t="shared" si="56"/>
        <v>2.2999999999981924E-3</v>
      </c>
      <c r="L603" s="4" t="str">
        <f t="shared" si="57"/>
        <v/>
      </c>
    </row>
    <row r="604" spans="1:12" x14ac:dyDescent="0.25">
      <c r="A604" s="16">
        <f>Energy_Balance_WY2011!A603</f>
        <v>40478</v>
      </c>
      <c r="B604" s="33" t="str">
        <f>Energy_Balance_WY2011!B603</f>
        <v xml:space="preserve"> 02:00:00</v>
      </c>
      <c r="C604" s="65">
        <v>0</v>
      </c>
      <c r="D604" s="66">
        <v>0</v>
      </c>
      <c r="E604" s="66">
        <v>0</v>
      </c>
      <c r="F604" s="65">
        <f t="shared" si="59"/>
        <v>118.35420000000001</v>
      </c>
      <c r="G604" s="66">
        <f t="shared" si="60"/>
        <v>66.653599999999997</v>
      </c>
      <c r="H604" s="67">
        <f t="shared" si="61"/>
        <v>0.89329000000000036</v>
      </c>
      <c r="I604" s="66">
        <v>50.881799999999998</v>
      </c>
      <c r="J604" s="67">
        <f t="shared" si="58"/>
        <v>-1.9999999999953388E-4</v>
      </c>
      <c r="K604" s="14">
        <f t="shared" si="56"/>
        <v>1.9999999999953388E-4</v>
      </c>
      <c r="L604" s="4" t="str">
        <f t="shared" si="57"/>
        <v/>
      </c>
    </row>
    <row r="605" spans="1:12" x14ac:dyDescent="0.25">
      <c r="A605" s="16">
        <f>Energy_Balance_WY2011!A604</f>
        <v>40478</v>
      </c>
      <c r="B605" s="33" t="str">
        <f>Energy_Balance_WY2011!B604</f>
        <v xml:space="preserve"> 03:00:00</v>
      </c>
      <c r="C605" s="65">
        <v>0</v>
      </c>
      <c r="D605" s="66">
        <v>0</v>
      </c>
      <c r="E605" s="66">
        <v>0</v>
      </c>
      <c r="F605" s="65">
        <f t="shared" si="59"/>
        <v>118.35420000000001</v>
      </c>
      <c r="G605" s="66">
        <f t="shared" si="60"/>
        <v>66.653599999999997</v>
      </c>
      <c r="H605" s="67">
        <f t="shared" si="61"/>
        <v>0.89329000000000036</v>
      </c>
      <c r="I605" s="66">
        <v>50.882100000000001</v>
      </c>
      <c r="J605" s="67">
        <f t="shared" si="58"/>
        <v>-3.0000000000285354E-4</v>
      </c>
      <c r="K605" s="14">
        <f t="shared" si="56"/>
        <v>3.0000000000285354E-4</v>
      </c>
      <c r="L605" s="4" t="str">
        <f t="shared" si="57"/>
        <v/>
      </c>
    </row>
    <row r="606" spans="1:12" x14ac:dyDescent="0.25">
      <c r="A606" s="16">
        <f>Energy_Balance_WY2011!A605</f>
        <v>40478</v>
      </c>
      <c r="B606" s="33" t="str">
        <f>Energy_Balance_WY2011!B605</f>
        <v xml:space="preserve"> 04:00:00</v>
      </c>
      <c r="C606" s="65">
        <v>0</v>
      </c>
      <c r="D606" s="66">
        <v>0</v>
      </c>
      <c r="E606" s="66">
        <v>0</v>
      </c>
      <c r="F606" s="65">
        <f t="shared" si="59"/>
        <v>118.35420000000001</v>
      </c>
      <c r="G606" s="66">
        <f t="shared" si="60"/>
        <v>66.653599999999997</v>
      </c>
      <c r="H606" s="67">
        <f t="shared" si="61"/>
        <v>0.89329000000000036</v>
      </c>
      <c r="I606" s="66">
        <v>50.884599999999999</v>
      </c>
      <c r="J606" s="67">
        <f t="shared" si="58"/>
        <v>-2.4999999999977263E-3</v>
      </c>
      <c r="K606" s="14">
        <f t="shared" si="56"/>
        <v>2.4999999999977263E-3</v>
      </c>
      <c r="L606" s="4" t="str">
        <f t="shared" si="57"/>
        <v/>
      </c>
    </row>
    <row r="607" spans="1:12" x14ac:dyDescent="0.25">
      <c r="A607" s="16">
        <f>Energy_Balance_WY2011!A606</f>
        <v>40478</v>
      </c>
      <c r="B607" s="33" t="str">
        <f>Energy_Balance_WY2011!B606</f>
        <v xml:space="preserve"> 05:00:00</v>
      </c>
      <c r="C607" s="65">
        <v>0</v>
      </c>
      <c r="D607" s="66">
        <v>0</v>
      </c>
      <c r="E607" s="66">
        <v>0</v>
      </c>
      <c r="F607" s="65">
        <f t="shared" si="59"/>
        <v>118.35420000000001</v>
      </c>
      <c r="G607" s="66">
        <f t="shared" si="60"/>
        <v>66.653599999999997</v>
      </c>
      <c r="H607" s="67">
        <f t="shared" si="61"/>
        <v>0.89329000000000036</v>
      </c>
      <c r="I607" s="66">
        <v>50.889299999999999</v>
      </c>
      <c r="J607" s="67">
        <f t="shared" si="58"/>
        <v>-4.6999999999997044E-3</v>
      </c>
      <c r="K607" s="14">
        <f t="shared" si="56"/>
        <v>4.6999999999997044E-3</v>
      </c>
      <c r="L607" s="4" t="str">
        <f t="shared" si="57"/>
        <v/>
      </c>
    </row>
    <row r="608" spans="1:12" x14ac:dyDescent="0.25">
      <c r="A608" s="16">
        <f>Energy_Balance_WY2011!A607</f>
        <v>40478</v>
      </c>
      <c r="B608" s="33" t="str">
        <f>Energy_Balance_WY2011!B607</f>
        <v xml:space="preserve"> 06:00:00</v>
      </c>
      <c r="C608" s="65">
        <v>0</v>
      </c>
      <c r="D608" s="66">
        <v>0</v>
      </c>
      <c r="E608" s="66">
        <v>0</v>
      </c>
      <c r="F608" s="65">
        <f t="shared" si="59"/>
        <v>118.35420000000001</v>
      </c>
      <c r="G608" s="66">
        <f t="shared" si="60"/>
        <v>66.653599999999997</v>
      </c>
      <c r="H608" s="67">
        <f t="shared" si="61"/>
        <v>0.89329000000000036</v>
      </c>
      <c r="I608" s="66">
        <v>50.892600000000002</v>
      </c>
      <c r="J608" s="67">
        <f t="shared" si="58"/>
        <v>-3.3000000000029672E-3</v>
      </c>
      <c r="K608" s="14">
        <f t="shared" si="56"/>
        <v>3.3000000000029672E-3</v>
      </c>
      <c r="L608" s="4" t="str">
        <f t="shared" si="57"/>
        <v/>
      </c>
    </row>
    <row r="609" spans="1:12" x14ac:dyDescent="0.25">
      <c r="A609" s="16">
        <f>Energy_Balance_WY2011!A608</f>
        <v>40478</v>
      </c>
      <c r="B609" s="33" t="str">
        <f>Energy_Balance_WY2011!B608</f>
        <v xml:space="preserve"> 07:00:00</v>
      </c>
      <c r="C609" s="65">
        <v>0</v>
      </c>
      <c r="D609" s="66">
        <v>0</v>
      </c>
      <c r="E609" s="66">
        <v>0</v>
      </c>
      <c r="F609" s="65">
        <f t="shared" si="59"/>
        <v>118.35420000000001</v>
      </c>
      <c r="G609" s="66">
        <f t="shared" si="60"/>
        <v>66.653599999999997</v>
      </c>
      <c r="H609" s="67">
        <f t="shared" si="61"/>
        <v>0.89329000000000036</v>
      </c>
      <c r="I609" s="66">
        <v>50.895000000000003</v>
      </c>
      <c r="J609" s="67">
        <f t="shared" si="58"/>
        <v>-2.400000000001512E-3</v>
      </c>
      <c r="K609" s="14">
        <f t="shared" si="56"/>
        <v>2.400000000001512E-3</v>
      </c>
      <c r="L609" s="4" t="str">
        <f t="shared" si="57"/>
        <v/>
      </c>
    </row>
    <row r="610" spans="1:12" x14ac:dyDescent="0.25">
      <c r="A610" s="16">
        <f>Energy_Balance_WY2011!A609</f>
        <v>40478</v>
      </c>
      <c r="B610" s="33" t="str">
        <f>Energy_Balance_WY2011!B609</f>
        <v xml:space="preserve"> 08:00:00</v>
      </c>
      <c r="C610" s="65">
        <v>0</v>
      </c>
      <c r="D610" s="66">
        <v>0</v>
      </c>
      <c r="E610" s="66">
        <v>3.7000000000000002E-3</v>
      </c>
      <c r="F610" s="65">
        <f t="shared" si="59"/>
        <v>118.35420000000001</v>
      </c>
      <c r="G610" s="66">
        <f t="shared" si="60"/>
        <v>66.653599999999997</v>
      </c>
      <c r="H610" s="67">
        <f t="shared" si="61"/>
        <v>0.8969900000000004</v>
      </c>
      <c r="I610" s="66">
        <v>50.891300000000001</v>
      </c>
      <c r="J610" s="67">
        <f t="shared" si="58"/>
        <v>3.700000000002035E-3</v>
      </c>
      <c r="K610" s="14">
        <f t="shared" si="56"/>
        <v>-2.0348306373207947E-15</v>
      </c>
      <c r="L610" s="4" t="str">
        <f t="shared" si="57"/>
        <v/>
      </c>
    </row>
    <row r="611" spans="1:12" x14ac:dyDescent="0.25">
      <c r="A611" s="16">
        <f>Energy_Balance_WY2011!A610</f>
        <v>40478</v>
      </c>
      <c r="B611" s="33" t="str">
        <f>Energy_Balance_WY2011!B610</f>
        <v xml:space="preserve"> 09:00:00</v>
      </c>
      <c r="C611" s="65">
        <v>1.0029999999999999</v>
      </c>
      <c r="D611" s="66">
        <v>0</v>
      </c>
      <c r="E611" s="66">
        <v>1.8460000000000001E-2</v>
      </c>
      <c r="F611" s="65">
        <f t="shared" si="59"/>
        <v>119.35720000000001</v>
      </c>
      <c r="G611" s="66">
        <f t="shared" si="60"/>
        <v>66.653599999999997</v>
      </c>
      <c r="H611" s="67">
        <f t="shared" si="61"/>
        <v>0.91545000000000043</v>
      </c>
      <c r="I611" s="66">
        <v>51.875900000000001</v>
      </c>
      <c r="J611" s="67">
        <f t="shared" si="58"/>
        <v>-0.98460000000000036</v>
      </c>
      <c r="K611" s="14">
        <f t="shared" si="56"/>
        <v>6.0000000000504095E-5</v>
      </c>
      <c r="L611" s="4" t="str">
        <f t="shared" si="57"/>
        <v/>
      </c>
    </row>
    <row r="612" spans="1:12" x14ac:dyDescent="0.25">
      <c r="A612" s="16">
        <f>Energy_Balance_WY2011!A611</f>
        <v>40478</v>
      </c>
      <c r="B612" s="33" t="str">
        <f>Energy_Balance_WY2011!B611</f>
        <v xml:space="preserve"> 10:00:00</v>
      </c>
      <c r="C612" s="65">
        <v>0</v>
      </c>
      <c r="D612" s="66">
        <v>0</v>
      </c>
      <c r="E612" s="66">
        <v>1.6830000000000001E-2</v>
      </c>
      <c r="F612" s="65">
        <f t="shared" si="59"/>
        <v>119.35720000000001</v>
      </c>
      <c r="G612" s="66">
        <f t="shared" si="60"/>
        <v>66.653599999999997</v>
      </c>
      <c r="H612" s="67">
        <f t="shared" si="61"/>
        <v>0.93228000000000044</v>
      </c>
      <c r="I612" s="66">
        <v>51.859000000000002</v>
      </c>
      <c r="J612" s="67">
        <f t="shared" si="58"/>
        <v>1.6899999999999693E-2</v>
      </c>
      <c r="K612" s="14">
        <f t="shared" si="56"/>
        <v>-6.9999999999691837E-5</v>
      </c>
      <c r="L612" s="4" t="str">
        <f t="shared" si="57"/>
        <v/>
      </c>
    </row>
    <row r="613" spans="1:12" x14ac:dyDescent="0.25">
      <c r="A613" s="16">
        <f>Energy_Balance_WY2011!A612</f>
        <v>40478</v>
      </c>
      <c r="B613" s="33" t="str">
        <f>Energy_Balance_WY2011!B612</f>
        <v xml:space="preserve"> 11:00:00</v>
      </c>
      <c r="C613" s="65">
        <v>0</v>
      </c>
      <c r="D613" s="66">
        <v>0</v>
      </c>
      <c r="E613" s="66">
        <v>1.8010000000000002E-2</v>
      </c>
      <c r="F613" s="65">
        <f t="shared" si="59"/>
        <v>119.35720000000001</v>
      </c>
      <c r="G613" s="66">
        <f t="shared" si="60"/>
        <v>66.653599999999997</v>
      </c>
      <c r="H613" s="67">
        <f t="shared" si="61"/>
        <v>0.95029000000000041</v>
      </c>
      <c r="I613" s="66">
        <v>51.841000000000001</v>
      </c>
      <c r="J613" s="67">
        <f t="shared" si="58"/>
        <v>1.8000000000000682E-2</v>
      </c>
      <c r="K613" s="14">
        <f t="shared" si="56"/>
        <v>9.9999999993195809E-6</v>
      </c>
      <c r="L613" s="4" t="str">
        <f t="shared" si="57"/>
        <v/>
      </c>
    </row>
    <row r="614" spans="1:12" x14ac:dyDescent="0.25">
      <c r="A614" s="16">
        <f>Energy_Balance_WY2011!A613</f>
        <v>40478</v>
      </c>
      <c r="B614" s="33" t="str">
        <f>Energy_Balance_WY2011!B613</f>
        <v xml:space="preserve"> 12:00:00</v>
      </c>
      <c r="C614" s="65">
        <v>0</v>
      </c>
      <c r="D614" s="66">
        <v>0</v>
      </c>
      <c r="E614" s="66">
        <v>1.4789999999999999E-2</v>
      </c>
      <c r="F614" s="65">
        <f t="shared" si="59"/>
        <v>119.35720000000001</v>
      </c>
      <c r="G614" s="66">
        <f t="shared" si="60"/>
        <v>66.653599999999997</v>
      </c>
      <c r="H614" s="67">
        <f t="shared" si="61"/>
        <v>0.96508000000000038</v>
      </c>
      <c r="I614" s="66">
        <v>51.8262</v>
      </c>
      <c r="J614" s="67">
        <f t="shared" si="58"/>
        <v>1.4800000000001035E-2</v>
      </c>
      <c r="K614" s="14">
        <f t="shared" si="56"/>
        <v>-1.0000000001035222E-5</v>
      </c>
      <c r="L614" s="4" t="str">
        <f t="shared" si="57"/>
        <v/>
      </c>
    </row>
    <row r="615" spans="1:12" x14ac:dyDescent="0.25">
      <c r="A615" s="16">
        <f>Energy_Balance_WY2011!A614</f>
        <v>40478</v>
      </c>
      <c r="B615" s="33" t="str">
        <f>Energy_Balance_WY2011!B614</f>
        <v xml:space="preserve"> 13:00:00</v>
      </c>
      <c r="C615" s="65">
        <v>0</v>
      </c>
      <c r="D615" s="66">
        <v>0</v>
      </c>
      <c r="E615" s="66">
        <v>1.2449999999999999E-2</v>
      </c>
      <c r="F615" s="65">
        <f t="shared" si="59"/>
        <v>119.35720000000001</v>
      </c>
      <c r="G615" s="66">
        <f t="shared" si="60"/>
        <v>66.653599999999997</v>
      </c>
      <c r="H615" s="67">
        <f t="shared" si="61"/>
        <v>0.97753000000000034</v>
      </c>
      <c r="I615" s="66">
        <v>51.813800000000001</v>
      </c>
      <c r="J615" s="67">
        <f t="shared" si="58"/>
        <v>1.2399999999999523E-2</v>
      </c>
      <c r="K615" s="14">
        <f t="shared" si="56"/>
        <v>5.0000000000476746E-5</v>
      </c>
      <c r="L615" s="4" t="str">
        <f t="shared" si="57"/>
        <v/>
      </c>
    </row>
    <row r="616" spans="1:12" x14ac:dyDescent="0.25">
      <c r="A616" s="16">
        <f>Energy_Balance_WY2011!A615</f>
        <v>40478</v>
      </c>
      <c r="B616" s="33" t="str">
        <f>Energy_Balance_WY2011!B615</f>
        <v xml:space="preserve"> 14:00:00</v>
      </c>
      <c r="C616" s="65">
        <v>0</v>
      </c>
      <c r="D616" s="66">
        <v>0</v>
      </c>
      <c r="E616" s="66">
        <v>3.46E-3</v>
      </c>
      <c r="F616" s="65">
        <f t="shared" si="59"/>
        <v>119.35720000000001</v>
      </c>
      <c r="G616" s="66">
        <f t="shared" si="60"/>
        <v>66.653599999999997</v>
      </c>
      <c r="H616" s="67">
        <f t="shared" si="61"/>
        <v>0.98099000000000036</v>
      </c>
      <c r="I616" s="66">
        <v>51.810299999999998</v>
      </c>
      <c r="J616" s="67">
        <f t="shared" si="58"/>
        <v>3.5000000000025011E-3</v>
      </c>
      <c r="K616" s="14">
        <f t="shared" si="56"/>
        <v>-4.0000000002501142E-5</v>
      </c>
      <c r="L616" s="4" t="str">
        <f t="shared" si="57"/>
        <v/>
      </c>
    </row>
    <row r="617" spans="1:12" x14ac:dyDescent="0.25">
      <c r="A617" s="16">
        <f>Energy_Balance_WY2011!A616</f>
        <v>40478</v>
      </c>
      <c r="B617" s="33" t="str">
        <f>Energy_Balance_WY2011!B616</f>
        <v xml:space="preserve"> 15:00:00</v>
      </c>
      <c r="C617" s="65">
        <v>0</v>
      </c>
      <c r="D617" s="66">
        <v>0</v>
      </c>
      <c r="E617" s="66">
        <v>6.0000000000000002E-5</v>
      </c>
      <c r="F617" s="65">
        <f t="shared" si="59"/>
        <v>119.35720000000001</v>
      </c>
      <c r="G617" s="66">
        <f t="shared" si="60"/>
        <v>66.653599999999997</v>
      </c>
      <c r="H617" s="67">
        <f t="shared" si="61"/>
        <v>0.98105000000000031</v>
      </c>
      <c r="I617" s="66">
        <v>51.810299999999998</v>
      </c>
      <c r="J617" s="67">
        <f t="shared" si="58"/>
        <v>0</v>
      </c>
      <c r="K617" s="14">
        <f t="shared" si="56"/>
        <v>6.0000000000000002E-5</v>
      </c>
      <c r="L617" s="4" t="str">
        <f t="shared" si="57"/>
        <v/>
      </c>
    </row>
    <row r="618" spans="1:12" x14ac:dyDescent="0.25">
      <c r="A618" s="16">
        <f>Energy_Balance_WY2011!A617</f>
        <v>40478</v>
      </c>
      <c r="B618" s="33" t="str">
        <f>Energy_Balance_WY2011!B617</f>
        <v xml:space="preserve"> 16:00:00</v>
      </c>
      <c r="C618" s="65">
        <v>0</v>
      </c>
      <c r="D618" s="66">
        <v>0</v>
      </c>
      <c r="E618" s="66">
        <v>0</v>
      </c>
      <c r="F618" s="65">
        <f t="shared" si="59"/>
        <v>119.35720000000001</v>
      </c>
      <c r="G618" s="66">
        <f t="shared" si="60"/>
        <v>66.653599999999997</v>
      </c>
      <c r="H618" s="67">
        <f t="shared" si="61"/>
        <v>0.98105000000000031</v>
      </c>
      <c r="I618" s="66">
        <v>51.810299999999998</v>
      </c>
      <c r="J618" s="67">
        <f t="shared" si="58"/>
        <v>0</v>
      </c>
      <c r="K618" s="14">
        <f t="shared" si="56"/>
        <v>0</v>
      </c>
      <c r="L618" s="4" t="str">
        <f t="shared" si="57"/>
        <v/>
      </c>
    </row>
    <row r="619" spans="1:12" x14ac:dyDescent="0.25">
      <c r="A619" s="16">
        <f>Energy_Balance_WY2011!A618</f>
        <v>40478</v>
      </c>
      <c r="B619" s="33" t="str">
        <f>Energy_Balance_WY2011!B618</f>
        <v xml:space="preserve"> 17:00:00</v>
      </c>
      <c r="C619" s="65">
        <v>0</v>
      </c>
      <c r="D619" s="66">
        <v>0</v>
      </c>
      <c r="E619" s="66">
        <v>0</v>
      </c>
      <c r="F619" s="65">
        <f t="shared" si="59"/>
        <v>119.35720000000001</v>
      </c>
      <c r="G619" s="66">
        <f t="shared" si="60"/>
        <v>66.653599999999997</v>
      </c>
      <c r="H619" s="67">
        <f t="shared" si="61"/>
        <v>0.98105000000000031</v>
      </c>
      <c r="I619" s="66">
        <v>51.810400000000001</v>
      </c>
      <c r="J619" s="67">
        <f t="shared" si="58"/>
        <v>-1.0000000000331966E-4</v>
      </c>
      <c r="K619" s="14">
        <f t="shared" si="56"/>
        <v>1.0000000000331966E-4</v>
      </c>
      <c r="L619" s="4" t="str">
        <f t="shared" si="57"/>
        <v/>
      </c>
    </row>
    <row r="620" spans="1:12" x14ac:dyDescent="0.25">
      <c r="A620" s="16">
        <f>Energy_Balance_WY2011!A619</f>
        <v>40478</v>
      </c>
      <c r="B620" s="33" t="str">
        <f>Energy_Balance_WY2011!B619</f>
        <v xml:space="preserve"> 18:00:00</v>
      </c>
      <c r="C620" s="65">
        <v>0</v>
      </c>
      <c r="D620" s="66">
        <v>0</v>
      </c>
      <c r="E620" s="66">
        <v>0</v>
      </c>
      <c r="F620" s="65">
        <f t="shared" si="59"/>
        <v>119.35720000000001</v>
      </c>
      <c r="G620" s="66">
        <f t="shared" si="60"/>
        <v>66.653599999999997</v>
      </c>
      <c r="H620" s="67">
        <f t="shared" si="61"/>
        <v>0.98105000000000031</v>
      </c>
      <c r="I620" s="66">
        <v>51.810499999999998</v>
      </c>
      <c r="J620" s="67">
        <f t="shared" si="58"/>
        <v>-9.9999999996214228E-5</v>
      </c>
      <c r="K620" s="14">
        <f t="shared" si="56"/>
        <v>9.9999999996214228E-5</v>
      </c>
      <c r="L620" s="4" t="str">
        <f t="shared" si="57"/>
        <v/>
      </c>
    </row>
    <row r="621" spans="1:12" x14ac:dyDescent="0.25">
      <c r="A621" s="16">
        <f>Energy_Balance_WY2011!A620</f>
        <v>40478</v>
      </c>
      <c r="B621" s="33" t="str">
        <f>Energy_Balance_WY2011!B620</f>
        <v xml:space="preserve"> 19:00:00</v>
      </c>
      <c r="C621" s="65">
        <v>0</v>
      </c>
      <c r="D621" s="66">
        <v>0</v>
      </c>
      <c r="E621" s="66">
        <v>0</v>
      </c>
      <c r="F621" s="65">
        <f t="shared" si="59"/>
        <v>119.35720000000001</v>
      </c>
      <c r="G621" s="66">
        <f t="shared" si="60"/>
        <v>66.653599999999997</v>
      </c>
      <c r="H621" s="67">
        <f t="shared" si="61"/>
        <v>0.98105000000000031</v>
      </c>
      <c r="I621" s="66">
        <v>51.810600000000001</v>
      </c>
      <c r="J621" s="67">
        <f t="shared" si="58"/>
        <v>-1.0000000000331966E-4</v>
      </c>
      <c r="K621" s="14">
        <f t="shared" si="56"/>
        <v>1.0000000000331966E-4</v>
      </c>
      <c r="L621" s="4" t="str">
        <f t="shared" si="57"/>
        <v/>
      </c>
    </row>
    <row r="622" spans="1:12" x14ac:dyDescent="0.25">
      <c r="A622" s="16">
        <f>Energy_Balance_WY2011!A621</f>
        <v>40478</v>
      </c>
      <c r="B622" s="33" t="str">
        <f>Energy_Balance_WY2011!B621</f>
        <v xml:space="preserve"> 20:00:00</v>
      </c>
      <c r="C622" s="65">
        <v>0</v>
      </c>
      <c r="D622" s="66">
        <v>0</v>
      </c>
      <c r="E622" s="66">
        <v>0</v>
      </c>
      <c r="F622" s="65">
        <f t="shared" si="59"/>
        <v>119.35720000000001</v>
      </c>
      <c r="G622" s="66">
        <f t="shared" si="60"/>
        <v>66.653599999999997</v>
      </c>
      <c r="H622" s="67">
        <f t="shared" si="61"/>
        <v>0.98105000000000031</v>
      </c>
      <c r="I622" s="66">
        <v>51.810600000000001</v>
      </c>
      <c r="J622" s="67">
        <f t="shared" si="58"/>
        <v>0</v>
      </c>
      <c r="K622" s="14">
        <f t="shared" si="56"/>
        <v>0</v>
      </c>
      <c r="L622" s="4" t="str">
        <f t="shared" si="57"/>
        <v/>
      </c>
    </row>
    <row r="623" spans="1:12" x14ac:dyDescent="0.25">
      <c r="A623" s="16">
        <f>Energy_Balance_WY2011!A622</f>
        <v>40478</v>
      </c>
      <c r="B623" s="33" t="str">
        <f>Energy_Balance_WY2011!B622</f>
        <v xml:space="preserve"> 21:00:00</v>
      </c>
      <c r="C623" s="65">
        <v>0</v>
      </c>
      <c r="D623" s="66">
        <v>0</v>
      </c>
      <c r="E623" s="66">
        <v>0</v>
      </c>
      <c r="F623" s="65">
        <f t="shared" si="59"/>
        <v>119.35720000000001</v>
      </c>
      <c r="G623" s="66">
        <f t="shared" si="60"/>
        <v>66.653599999999997</v>
      </c>
      <c r="H623" s="67">
        <f t="shared" si="61"/>
        <v>0.98105000000000031</v>
      </c>
      <c r="I623" s="66">
        <v>51.810600000000001</v>
      </c>
      <c r="J623" s="67">
        <f t="shared" si="58"/>
        <v>0</v>
      </c>
      <c r="K623" s="14">
        <f t="shared" si="56"/>
        <v>0</v>
      </c>
      <c r="L623" s="4" t="str">
        <f t="shared" si="57"/>
        <v/>
      </c>
    </row>
    <row r="624" spans="1:12" x14ac:dyDescent="0.25">
      <c r="A624" s="16">
        <f>Energy_Balance_WY2011!A623</f>
        <v>40478</v>
      </c>
      <c r="B624" s="33" t="str">
        <f>Energy_Balance_WY2011!B623</f>
        <v xml:space="preserve"> 22:00:00</v>
      </c>
      <c r="C624" s="65">
        <v>0</v>
      </c>
      <c r="D624" s="66">
        <v>0</v>
      </c>
      <c r="E624" s="66">
        <v>0</v>
      </c>
      <c r="F624" s="65">
        <f t="shared" si="59"/>
        <v>119.35720000000001</v>
      </c>
      <c r="G624" s="66">
        <f t="shared" si="60"/>
        <v>66.653599999999997</v>
      </c>
      <c r="H624" s="67">
        <f t="shared" si="61"/>
        <v>0.98105000000000031</v>
      </c>
      <c r="I624" s="66">
        <v>51.810699999999997</v>
      </c>
      <c r="J624" s="67">
        <f t="shared" si="58"/>
        <v>-9.9999999996214228E-5</v>
      </c>
      <c r="K624" s="14">
        <f t="shared" si="56"/>
        <v>9.9999999996214228E-5</v>
      </c>
      <c r="L624" s="4" t="str">
        <f t="shared" si="57"/>
        <v/>
      </c>
    </row>
    <row r="625" spans="1:12" x14ac:dyDescent="0.25">
      <c r="A625" s="16">
        <f>Energy_Balance_WY2011!A624</f>
        <v>40478</v>
      </c>
      <c r="B625" s="33" t="str">
        <f>Energy_Balance_WY2011!B624</f>
        <v xml:space="preserve"> 23:00:00</v>
      </c>
      <c r="C625" s="65">
        <v>0</v>
      </c>
      <c r="D625" s="66">
        <v>0</v>
      </c>
      <c r="E625" s="66">
        <v>0</v>
      </c>
      <c r="F625" s="65">
        <f t="shared" si="59"/>
        <v>119.35720000000001</v>
      </c>
      <c r="G625" s="66">
        <f t="shared" si="60"/>
        <v>66.653599999999997</v>
      </c>
      <c r="H625" s="67">
        <f t="shared" si="61"/>
        <v>0.98105000000000031</v>
      </c>
      <c r="I625" s="66">
        <v>51.810899999999997</v>
      </c>
      <c r="J625" s="67">
        <f t="shared" si="58"/>
        <v>-1.9999999999953388E-4</v>
      </c>
      <c r="K625" s="14">
        <f t="shared" si="56"/>
        <v>1.9999999999953388E-4</v>
      </c>
      <c r="L625" s="4" t="str">
        <f t="shared" si="57"/>
        <v/>
      </c>
    </row>
    <row r="626" spans="1:12" x14ac:dyDescent="0.25">
      <c r="A626" s="16">
        <f>Energy_Balance_WY2011!A625</f>
        <v>40478</v>
      </c>
      <c r="B626" s="33" t="str">
        <f>Energy_Balance_WY2011!B625</f>
        <v xml:space="preserve"> 24:00:00</v>
      </c>
      <c r="C626" s="65">
        <v>0</v>
      </c>
      <c r="D626" s="66">
        <v>0</v>
      </c>
      <c r="E626" s="66">
        <v>0</v>
      </c>
      <c r="F626" s="65">
        <f t="shared" si="59"/>
        <v>119.35720000000001</v>
      </c>
      <c r="G626" s="66">
        <f t="shared" si="60"/>
        <v>66.653599999999997</v>
      </c>
      <c r="H626" s="67">
        <f t="shared" si="61"/>
        <v>0.98105000000000031</v>
      </c>
      <c r="I626" s="66">
        <v>51.811199999999999</v>
      </c>
      <c r="J626" s="67">
        <f t="shared" si="58"/>
        <v>-3.0000000000285354E-4</v>
      </c>
      <c r="K626" s="14">
        <f t="shared" si="56"/>
        <v>3.0000000000285354E-4</v>
      </c>
      <c r="L626" s="4" t="str">
        <f t="shared" si="57"/>
        <v/>
      </c>
    </row>
    <row r="627" spans="1:12" x14ac:dyDescent="0.25">
      <c r="A627" s="16">
        <f>Energy_Balance_WY2011!A626</f>
        <v>40479</v>
      </c>
      <c r="B627" s="33" t="str">
        <f>Energy_Balance_WY2011!B626</f>
        <v xml:space="preserve"> 01:00:00</v>
      </c>
      <c r="C627" s="65">
        <v>0</v>
      </c>
      <c r="D627" s="66">
        <v>0</v>
      </c>
      <c r="E627" s="66">
        <v>0</v>
      </c>
      <c r="F627" s="65">
        <f t="shared" si="59"/>
        <v>119.35720000000001</v>
      </c>
      <c r="G627" s="66">
        <f t="shared" si="60"/>
        <v>66.653599999999997</v>
      </c>
      <c r="H627" s="67">
        <f t="shared" si="61"/>
        <v>0.98105000000000031</v>
      </c>
      <c r="I627" s="66">
        <v>51.811500000000002</v>
      </c>
      <c r="J627" s="67">
        <f t="shared" si="58"/>
        <v>-3.0000000000285354E-4</v>
      </c>
      <c r="K627" s="14">
        <f t="shared" si="56"/>
        <v>3.0000000000285354E-4</v>
      </c>
      <c r="L627" s="4" t="str">
        <f t="shared" si="57"/>
        <v/>
      </c>
    </row>
    <row r="628" spans="1:12" x14ac:dyDescent="0.25">
      <c r="A628" s="16">
        <f>Energy_Balance_WY2011!A627</f>
        <v>40479</v>
      </c>
      <c r="B628" s="33" t="str">
        <f>Energy_Balance_WY2011!B627</f>
        <v xml:space="preserve"> 02:00:00</v>
      </c>
      <c r="C628" s="65">
        <v>0</v>
      </c>
      <c r="D628" s="66">
        <v>0</v>
      </c>
      <c r="E628" s="66">
        <v>0</v>
      </c>
      <c r="F628" s="65">
        <f t="shared" si="59"/>
        <v>119.35720000000001</v>
      </c>
      <c r="G628" s="66">
        <f t="shared" si="60"/>
        <v>66.653599999999997</v>
      </c>
      <c r="H628" s="67">
        <f t="shared" si="61"/>
        <v>0.98105000000000031</v>
      </c>
      <c r="I628" s="66">
        <v>51.811700000000002</v>
      </c>
      <c r="J628" s="67">
        <f t="shared" si="58"/>
        <v>-1.9999999999953388E-4</v>
      </c>
      <c r="K628" s="14">
        <f t="shared" si="56"/>
        <v>1.9999999999953388E-4</v>
      </c>
      <c r="L628" s="4" t="str">
        <f t="shared" si="57"/>
        <v/>
      </c>
    </row>
    <row r="629" spans="1:12" x14ac:dyDescent="0.25">
      <c r="A629" s="16">
        <f>Energy_Balance_WY2011!A628</f>
        <v>40479</v>
      </c>
      <c r="B629" s="33" t="str">
        <f>Energy_Balance_WY2011!B628</f>
        <v xml:space="preserve"> 03:00:00</v>
      </c>
      <c r="C629" s="65">
        <v>0</v>
      </c>
      <c r="D629" s="66">
        <v>0</v>
      </c>
      <c r="E629" s="66">
        <v>0</v>
      </c>
      <c r="F629" s="65">
        <f t="shared" si="59"/>
        <v>119.35720000000001</v>
      </c>
      <c r="G629" s="66">
        <f t="shared" si="60"/>
        <v>66.653599999999997</v>
      </c>
      <c r="H629" s="67">
        <f t="shared" si="61"/>
        <v>0.98105000000000031</v>
      </c>
      <c r="I629" s="66">
        <v>51.811799999999998</v>
      </c>
      <c r="J629" s="67">
        <f t="shared" si="58"/>
        <v>-9.9999999996214228E-5</v>
      </c>
      <c r="K629" s="14">
        <f t="shared" si="56"/>
        <v>9.9999999996214228E-5</v>
      </c>
      <c r="L629" s="4" t="str">
        <f t="shared" si="57"/>
        <v/>
      </c>
    </row>
    <row r="630" spans="1:12" x14ac:dyDescent="0.25">
      <c r="A630" s="16">
        <f>Energy_Balance_WY2011!A629</f>
        <v>40479</v>
      </c>
      <c r="B630" s="33" t="str">
        <f>Energy_Balance_WY2011!B629</f>
        <v xml:space="preserve"> 04:00:00</v>
      </c>
      <c r="C630" s="65">
        <v>0</v>
      </c>
      <c r="D630" s="66">
        <v>0</v>
      </c>
      <c r="E630" s="66">
        <v>0</v>
      </c>
      <c r="F630" s="65">
        <f t="shared" si="59"/>
        <v>119.35720000000001</v>
      </c>
      <c r="G630" s="66">
        <f t="shared" si="60"/>
        <v>66.653599999999997</v>
      </c>
      <c r="H630" s="67">
        <f t="shared" si="61"/>
        <v>0.98105000000000031</v>
      </c>
      <c r="I630" s="66">
        <v>51.811900000000001</v>
      </c>
      <c r="J630" s="67">
        <f t="shared" si="58"/>
        <v>-1.0000000000331966E-4</v>
      </c>
      <c r="K630" s="14">
        <f t="shared" si="56"/>
        <v>1.0000000000331966E-4</v>
      </c>
      <c r="L630" s="4" t="str">
        <f t="shared" si="57"/>
        <v/>
      </c>
    </row>
    <row r="631" spans="1:12" x14ac:dyDescent="0.25">
      <c r="A631" s="16">
        <f>Energy_Balance_WY2011!A630</f>
        <v>40479</v>
      </c>
      <c r="B631" s="33" t="str">
        <f>Energy_Balance_WY2011!B630</f>
        <v xml:space="preserve"> 05:00:00</v>
      </c>
      <c r="C631" s="65">
        <v>0</v>
      </c>
      <c r="D631" s="66">
        <v>0</v>
      </c>
      <c r="E631" s="66">
        <v>0</v>
      </c>
      <c r="F631" s="65">
        <f t="shared" si="59"/>
        <v>119.35720000000001</v>
      </c>
      <c r="G631" s="66">
        <f t="shared" si="60"/>
        <v>66.653599999999997</v>
      </c>
      <c r="H631" s="67">
        <f t="shared" si="61"/>
        <v>0.98105000000000031</v>
      </c>
      <c r="I631" s="66">
        <v>51.811999999999998</v>
      </c>
      <c r="J631" s="67">
        <f t="shared" si="58"/>
        <v>-9.9999999996214228E-5</v>
      </c>
      <c r="K631" s="14">
        <f t="shared" si="56"/>
        <v>9.9999999996214228E-5</v>
      </c>
      <c r="L631" s="4" t="str">
        <f t="shared" si="57"/>
        <v/>
      </c>
    </row>
    <row r="632" spans="1:12" x14ac:dyDescent="0.25">
      <c r="A632" s="16">
        <f>Energy_Balance_WY2011!A631</f>
        <v>40479</v>
      </c>
      <c r="B632" s="33" t="str">
        <f>Energy_Balance_WY2011!B631</f>
        <v xml:space="preserve"> 06:00:00</v>
      </c>
      <c r="C632" s="65">
        <v>0</v>
      </c>
      <c r="D632" s="66">
        <v>0</v>
      </c>
      <c r="E632" s="66">
        <v>0</v>
      </c>
      <c r="F632" s="65">
        <f t="shared" si="59"/>
        <v>119.35720000000001</v>
      </c>
      <c r="G632" s="66">
        <f t="shared" si="60"/>
        <v>66.653599999999997</v>
      </c>
      <c r="H632" s="67">
        <f t="shared" si="61"/>
        <v>0.98105000000000031</v>
      </c>
      <c r="I632" s="66">
        <v>51.812100000000001</v>
      </c>
      <c r="J632" s="67">
        <f t="shared" si="58"/>
        <v>-1.0000000000331966E-4</v>
      </c>
      <c r="K632" s="14">
        <f t="shared" si="56"/>
        <v>1.0000000000331966E-4</v>
      </c>
      <c r="L632" s="4" t="str">
        <f t="shared" si="57"/>
        <v/>
      </c>
    </row>
    <row r="633" spans="1:12" x14ac:dyDescent="0.25">
      <c r="A633" s="16">
        <f>Energy_Balance_WY2011!A632</f>
        <v>40479</v>
      </c>
      <c r="B633" s="33" t="str">
        <f>Energy_Balance_WY2011!B632</f>
        <v xml:space="preserve"> 07:00:00</v>
      </c>
      <c r="C633" s="65">
        <v>0</v>
      </c>
      <c r="D633" s="66">
        <v>0</v>
      </c>
      <c r="E633" s="66">
        <v>0</v>
      </c>
      <c r="F633" s="65">
        <f t="shared" si="59"/>
        <v>119.35720000000001</v>
      </c>
      <c r="G633" s="66">
        <f t="shared" si="60"/>
        <v>66.653599999999997</v>
      </c>
      <c r="H633" s="67">
        <f t="shared" si="61"/>
        <v>0.98105000000000031</v>
      </c>
      <c r="I633" s="66">
        <v>51.812100000000001</v>
      </c>
      <c r="J633" s="67">
        <f t="shared" si="58"/>
        <v>0</v>
      </c>
      <c r="K633" s="14">
        <f t="shared" si="56"/>
        <v>0</v>
      </c>
      <c r="L633" s="4" t="str">
        <f t="shared" si="57"/>
        <v/>
      </c>
    </row>
    <row r="634" spans="1:12" x14ac:dyDescent="0.25">
      <c r="A634" s="16">
        <f>Energy_Balance_WY2011!A633</f>
        <v>40479</v>
      </c>
      <c r="B634" s="33" t="str">
        <f>Energy_Balance_WY2011!B633</f>
        <v xml:space="preserve"> 08:00:00</v>
      </c>
      <c r="C634" s="65">
        <v>0</v>
      </c>
      <c r="D634" s="66">
        <v>0</v>
      </c>
      <c r="E634" s="66">
        <v>0</v>
      </c>
      <c r="F634" s="65">
        <f t="shared" si="59"/>
        <v>119.35720000000001</v>
      </c>
      <c r="G634" s="66">
        <f t="shared" si="60"/>
        <v>66.653599999999997</v>
      </c>
      <c r="H634" s="67">
        <f t="shared" si="61"/>
        <v>0.98105000000000031</v>
      </c>
      <c r="I634" s="66">
        <v>51.812199999999997</v>
      </c>
      <c r="J634" s="67">
        <f t="shared" si="58"/>
        <v>-9.9999999996214228E-5</v>
      </c>
      <c r="K634" s="14">
        <f t="shared" si="56"/>
        <v>9.9999999996214228E-5</v>
      </c>
      <c r="L634" s="4" t="str">
        <f t="shared" si="57"/>
        <v/>
      </c>
    </row>
    <row r="635" spans="1:12" x14ac:dyDescent="0.25">
      <c r="A635" s="16">
        <f>Energy_Balance_WY2011!A634</f>
        <v>40479</v>
      </c>
      <c r="B635" s="33" t="str">
        <f>Energy_Balance_WY2011!B634</f>
        <v xml:space="preserve"> 09:00:00</v>
      </c>
      <c r="C635" s="65">
        <v>0</v>
      </c>
      <c r="D635" s="66">
        <v>0</v>
      </c>
      <c r="E635" s="66">
        <v>2.7999999999999998E-4</v>
      </c>
      <c r="F635" s="65">
        <f t="shared" si="59"/>
        <v>119.35720000000001</v>
      </c>
      <c r="G635" s="66">
        <f t="shared" si="60"/>
        <v>66.653599999999997</v>
      </c>
      <c r="H635" s="67">
        <f t="shared" si="61"/>
        <v>0.98133000000000026</v>
      </c>
      <c r="I635" s="66">
        <v>51.811900000000001</v>
      </c>
      <c r="J635" s="67">
        <f t="shared" si="58"/>
        <v>2.9999999999574811E-4</v>
      </c>
      <c r="K635" s="14">
        <f t="shared" si="56"/>
        <v>-1.9999999995748137E-5</v>
      </c>
      <c r="L635" s="4" t="str">
        <f t="shared" si="57"/>
        <v/>
      </c>
    </row>
    <row r="636" spans="1:12" x14ac:dyDescent="0.25">
      <c r="A636" s="16">
        <f>Energy_Balance_WY2011!A635</f>
        <v>40479</v>
      </c>
      <c r="B636" s="33" t="str">
        <f>Energy_Balance_WY2011!B635</f>
        <v xml:space="preserve"> 10:00:00</v>
      </c>
      <c r="C636" s="65">
        <v>0</v>
      </c>
      <c r="D636" s="66">
        <v>0</v>
      </c>
      <c r="E636" s="66">
        <v>3.1800000000000001E-3</v>
      </c>
      <c r="F636" s="65">
        <f t="shared" si="59"/>
        <v>119.35720000000001</v>
      </c>
      <c r="G636" s="66">
        <f t="shared" si="60"/>
        <v>66.653599999999997</v>
      </c>
      <c r="H636" s="67">
        <f t="shared" si="61"/>
        <v>0.98451000000000022</v>
      </c>
      <c r="I636" s="66">
        <v>51.808700000000002</v>
      </c>
      <c r="J636" s="67">
        <f t="shared" si="58"/>
        <v>3.1999999999996476E-3</v>
      </c>
      <c r="K636" s="14">
        <f t="shared" si="56"/>
        <v>-1.999999999964747E-5</v>
      </c>
      <c r="L636" s="4" t="str">
        <f t="shared" si="57"/>
        <v/>
      </c>
    </row>
    <row r="637" spans="1:12" x14ac:dyDescent="0.25">
      <c r="A637" s="16">
        <f>Energy_Balance_WY2011!A636</f>
        <v>40479</v>
      </c>
      <c r="B637" s="33" t="str">
        <f>Energy_Balance_WY2011!B636</f>
        <v xml:space="preserve"> 11:00:00</v>
      </c>
      <c r="C637" s="65">
        <v>0</v>
      </c>
      <c r="D637" s="66">
        <v>0</v>
      </c>
      <c r="E637" s="66">
        <v>7.4599999999999996E-3</v>
      </c>
      <c r="F637" s="65">
        <f t="shared" si="59"/>
        <v>119.35720000000001</v>
      </c>
      <c r="G637" s="66">
        <f t="shared" si="60"/>
        <v>66.653599999999997</v>
      </c>
      <c r="H637" s="67">
        <f t="shared" si="61"/>
        <v>0.99197000000000024</v>
      </c>
      <c r="I637" s="66">
        <v>51.801299999999998</v>
      </c>
      <c r="J637" s="67">
        <f t="shared" si="58"/>
        <v>7.40000000000407E-3</v>
      </c>
      <c r="K637" s="14">
        <f t="shared" si="56"/>
        <v>5.9999999995929629E-5</v>
      </c>
      <c r="L637" s="4" t="str">
        <f t="shared" si="57"/>
        <v/>
      </c>
    </row>
    <row r="638" spans="1:12" x14ac:dyDescent="0.25">
      <c r="A638" s="16">
        <f>Energy_Balance_WY2011!A637</f>
        <v>40479</v>
      </c>
      <c r="B638" s="33" t="str">
        <f>Energy_Balance_WY2011!B637</f>
        <v xml:space="preserve"> 12:00:00</v>
      </c>
      <c r="C638" s="65">
        <v>0</v>
      </c>
      <c r="D638" s="66">
        <v>0</v>
      </c>
      <c r="E638" s="66">
        <v>1.37E-2</v>
      </c>
      <c r="F638" s="65">
        <f t="shared" si="59"/>
        <v>119.35720000000001</v>
      </c>
      <c r="G638" s="66">
        <f t="shared" si="60"/>
        <v>66.653599999999997</v>
      </c>
      <c r="H638" s="67">
        <f t="shared" si="61"/>
        <v>1.0056700000000003</v>
      </c>
      <c r="I638" s="66">
        <v>51.787599999999998</v>
      </c>
      <c r="J638" s="67">
        <f t="shared" si="58"/>
        <v>1.3700000000000045E-2</v>
      </c>
      <c r="K638" s="14">
        <f t="shared" si="56"/>
        <v>-4.5102810375396984E-17</v>
      </c>
      <c r="L638" s="4" t="str">
        <f t="shared" si="57"/>
        <v/>
      </c>
    </row>
    <row r="639" spans="1:12" x14ac:dyDescent="0.25">
      <c r="A639" s="16">
        <f>Energy_Balance_WY2011!A638</f>
        <v>40479</v>
      </c>
      <c r="B639" s="33" t="str">
        <f>Energy_Balance_WY2011!B638</f>
        <v xml:space="preserve"> 13:00:00</v>
      </c>
      <c r="C639" s="65">
        <v>0</v>
      </c>
      <c r="D639" s="66">
        <v>0</v>
      </c>
      <c r="E639" s="66">
        <v>2.4410000000000001E-2</v>
      </c>
      <c r="F639" s="65">
        <f t="shared" si="59"/>
        <v>119.35720000000001</v>
      </c>
      <c r="G639" s="66">
        <f t="shared" si="60"/>
        <v>66.653599999999997</v>
      </c>
      <c r="H639" s="67">
        <f t="shared" si="61"/>
        <v>1.0300800000000003</v>
      </c>
      <c r="I639" s="66">
        <v>51.763199999999998</v>
      </c>
      <c r="J639" s="67">
        <f t="shared" si="58"/>
        <v>2.4399999999999977E-2</v>
      </c>
      <c r="K639" s="14">
        <f t="shared" si="56"/>
        <v>1.0000000000023879E-5</v>
      </c>
      <c r="L639" s="4" t="str">
        <f t="shared" si="57"/>
        <v/>
      </c>
    </row>
    <row r="640" spans="1:12" x14ac:dyDescent="0.25">
      <c r="A640" s="16">
        <f>Energy_Balance_WY2011!A639</f>
        <v>40479</v>
      </c>
      <c r="B640" s="33" t="str">
        <f>Energy_Balance_WY2011!B639</f>
        <v xml:space="preserve"> 14:00:00</v>
      </c>
      <c r="C640" s="65">
        <v>0</v>
      </c>
      <c r="D640" s="66">
        <v>0</v>
      </c>
      <c r="E640" s="66">
        <v>1.7989999999999999E-2</v>
      </c>
      <c r="F640" s="65">
        <f t="shared" si="59"/>
        <v>119.35720000000001</v>
      </c>
      <c r="G640" s="66">
        <f t="shared" si="60"/>
        <v>66.653599999999997</v>
      </c>
      <c r="H640" s="67">
        <f t="shared" si="61"/>
        <v>1.0480700000000003</v>
      </c>
      <c r="I640" s="66">
        <v>51.745199999999997</v>
      </c>
      <c r="J640" s="67">
        <f t="shared" si="58"/>
        <v>1.8000000000000682E-2</v>
      </c>
      <c r="K640" s="14">
        <f t="shared" si="56"/>
        <v>-1.0000000000683074E-5</v>
      </c>
      <c r="L640" s="4" t="str">
        <f t="shared" si="57"/>
        <v/>
      </c>
    </row>
    <row r="641" spans="1:12" x14ac:dyDescent="0.25">
      <c r="A641" s="16">
        <f>Energy_Balance_WY2011!A640</f>
        <v>40479</v>
      </c>
      <c r="B641" s="33" t="str">
        <f>Energy_Balance_WY2011!B640</f>
        <v xml:space="preserve"> 15:00:00</v>
      </c>
      <c r="C641" s="65">
        <v>0</v>
      </c>
      <c r="D641" s="66">
        <v>0</v>
      </c>
      <c r="E641" s="66">
        <v>1.8E-3</v>
      </c>
      <c r="F641" s="65">
        <f t="shared" si="59"/>
        <v>119.35720000000001</v>
      </c>
      <c r="G641" s="66">
        <f t="shared" si="60"/>
        <v>66.653599999999997</v>
      </c>
      <c r="H641" s="67">
        <f t="shared" si="61"/>
        <v>1.0498700000000003</v>
      </c>
      <c r="I641" s="66">
        <v>51.743400000000001</v>
      </c>
      <c r="J641" s="67">
        <f t="shared" si="58"/>
        <v>1.799999999995805E-3</v>
      </c>
      <c r="K641" s="14">
        <f t="shared" si="56"/>
        <v>4.1949950457809138E-15</v>
      </c>
      <c r="L641" s="4" t="str">
        <f t="shared" si="57"/>
        <v/>
      </c>
    </row>
    <row r="642" spans="1:12" x14ac:dyDescent="0.25">
      <c r="A642" s="16">
        <f>Energy_Balance_WY2011!A641</f>
        <v>40479</v>
      </c>
      <c r="B642" s="33" t="str">
        <f>Energy_Balance_WY2011!B641</f>
        <v xml:space="preserve"> 16:00:00</v>
      </c>
      <c r="C642" s="65">
        <v>0</v>
      </c>
      <c r="D642" s="66">
        <v>0</v>
      </c>
      <c r="E642" s="66">
        <v>1.2999999999999999E-4</v>
      </c>
      <c r="F642" s="65">
        <f t="shared" si="59"/>
        <v>119.35720000000001</v>
      </c>
      <c r="G642" s="66">
        <f t="shared" si="60"/>
        <v>66.653599999999997</v>
      </c>
      <c r="H642" s="67">
        <f t="shared" si="61"/>
        <v>1.0500000000000003</v>
      </c>
      <c r="I642" s="66">
        <v>51.743200000000002</v>
      </c>
      <c r="J642" s="67">
        <f t="shared" si="58"/>
        <v>1.9999999999953388E-4</v>
      </c>
      <c r="K642" s="14">
        <f t="shared" si="56"/>
        <v>-6.9999999999533895E-5</v>
      </c>
      <c r="L642" s="4" t="str">
        <f t="shared" si="57"/>
        <v/>
      </c>
    </row>
    <row r="643" spans="1:12" x14ac:dyDescent="0.25">
      <c r="A643" s="16">
        <f>Energy_Balance_WY2011!A642</f>
        <v>40479</v>
      </c>
      <c r="B643" s="33" t="str">
        <f>Energy_Balance_WY2011!B642</f>
        <v xml:space="preserve"> 17:00:00</v>
      </c>
      <c r="C643" s="65">
        <v>0</v>
      </c>
      <c r="D643" s="66">
        <v>0</v>
      </c>
      <c r="E643" s="66">
        <v>0</v>
      </c>
      <c r="F643" s="65">
        <f t="shared" si="59"/>
        <v>119.35720000000001</v>
      </c>
      <c r="G643" s="66">
        <f t="shared" si="60"/>
        <v>66.653599999999997</v>
      </c>
      <c r="H643" s="67">
        <f t="shared" si="61"/>
        <v>1.0500000000000003</v>
      </c>
      <c r="I643" s="66">
        <v>51.743400000000001</v>
      </c>
      <c r="J643" s="67">
        <f t="shared" si="58"/>
        <v>-1.9999999999953388E-4</v>
      </c>
      <c r="K643" s="14">
        <f t="shared" si="56"/>
        <v>1.9999999999953388E-4</v>
      </c>
      <c r="L643" s="4" t="str">
        <f t="shared" si="57"/>
        <v/>
      </c>
    </row>
    <row r="644" spans="1:12" x14ac:dyDescent="0.25">
      <c r="A644" s="16">
        <f>Energy_Balance_WY2011!A643</f>
        <v>40479</v>
      </c>
      <c r="B644" s="33" t="str">
        <f>Energy_Balance_WY2011!B643</f>
        <v xml:space="preserve"> 18:00:00</v>
      </c>
      <c r="C644" s="65">
        <v>0</v>
      </c>
      <c r="D644" s="66">
        <v>0</v>
      </c>
      <c r="E644" s="66">
        <v>0</v>
      </c>
      <c r="F644" s="65">
        <f t="shared" si="59"/>
        <v>119.35720000000001</v>
      </c>
      <c r="G644" s="66">
        <f t="shared" si="60"/>
        <v>66.653599999999997</v>
      </c>
      <c r="H644" s="67">
        <f t="shared" si="61"/>
        <v>1.0500000000000003</v>
      </c>
      <c r="I644" s="66">
        <v>51.743600000000001</v>
      </c>
      <c r="J644" s="67">
        <f t="shared" si="58"/>
        <v>-1.9999999999953388E-4</v>
      </c>
      <c r="K644" s="14">
        <f t="shared" ref="K644:K707" si="62">D644+E644-C644-J644</f>
        <v>1.9999999999953388E-4</v>
      </c>
      <c r="L644" s="4" t="str">
        <f t="shared" ref="L644:L707" si="63">IF(K644&gt;0.25,1,"")</f>
        <v/>
      </c>
    </row>
    <row r="645" spans="1:12" x14ac:dyDescent="0.25">
      <c r="A645" s="16">
        <f>Energy_Balance_WY2011!A644</f>
        <v>40479</v>
      </c>
      <c r="B645" s="33" t="str">
        <f>Energy_Balance_WY2011!B644</f>
        <v xml:space="preserve"> 19:00:00</v>
      </c>
      <c r="C645" s="65">
        <v>0</v>
      </c>
      <c r="D645" s="66">
        <v>0</v>
      </c>
      <c r="E645" s="66">
        <v>0</v>
      </c>
      <c r="F645" s="65">
        <f t="shared" si="59"/>
        <v>119.35720000000001</v>
      </c>
      <c r="G645" s="66">
        <f t="shared" si="60"/>
        <v>66.653599999999997</v>
      </c>
      <c r="H645" s="67">
        <f t="shared" si="61"/>
        <v>1.0500000000000003</v>
      </c>
      <c r="I645" s="66">
        <v>51.743699999999997</v>
      </c>
      <c r="J645" s="67">
        <f t="shared" ref="J645:J708" si="64">I644-I645</f>
        <v>-9.9999999996214228E-5</v>
      </c>
      <c r="K645" s="14">
        <f t="shared" si="62"/>
        <v>9.9999999996214228E-5</v>
      </c>
      <c r="L645" s="4" t="str">
        <f t="shared" si="63"/>
        <v/>
      </c>
    </row>
    <row r="646" spans="1:12" x14ac:dyDescent="0.25">
      <c r="A646" s="16">
        <f>Energy_Balance_WY2011!A645</f>
        <v>40479</v>
      </c>
      <c r="B646" s="33" t="str">
        <f>Energy_Balance_WY2011!B645</f>
        <v xml:space="preserve"> 20:00:00</v>
      </c>
      <c r="C646" s="65">
        <v>0</v>
      </c>
      <c r="D646" s="66">
        <v>0</v>
      </c>
      <c r="E646" s="66">
        <v>0</v>
      </c>
      <c r="F646" s="65">
        <f t="shared" si="59"/>
        <v>119.35720000000001</v>
      </c>
      <c r="G646" s="66">
        <f t="shared" si="60"/>
        <v>66.653599999999997</v>
      </c>
      <c r="H646" s="67">
        <f t="shared" si="61"/>
        <v>1.0500000000000003</v>
      </c>
      <c r="I646" s="66">
        <v>51.743899999999996</v>
      </c>
      <c r="J646" s="67">
        <f t="shared" si="64"/>
        <v>-1.9999999999953388E-4</v>
      </c>
      <c r="K646" s="14">
        <f t="shared" si="62"/>
        <v>1.9999999999953388E-4</v>
      </c>
      <c r="L646" s="4" t="str">
        <f t="shared" si="63"/>
        <v/>
      </c>
    </row>
    <row r="647" spans="1:12" x14ac:dyDescent="0.25">
      <c r="A647" s="16">
        <f>Energy_Balance_WY2011!A646</f>
        <v>40479</v>
      </c>
      <c r="B647" s="33" t="str">
        <f>Energy_Balance_WY2011!B646</f>
        <v xml:space="preserve"> 21:00:00</v>
      </c>
      <c r="C647" s="65">
        <v>0</v>
      </c>
      <c r="D647" s="66">
        <v>0</v>
      </c>
      <c r="E647" s="66">
        <v>0</v>
      </c>
      <c r="F647" s="65">
        <f t="shared" si="59"/>
        <v>119.35720000000001</v>
      </c>
      <c r="G647" s="66">
        <f t="shared" si="60"/>
        <v>66.653599999999997</v>
      </c>
      <c r="H647" s="67">
        <f t="shared" si="61"/>
        <v>1.0500000000000003</v>
      </c>
      <c r="I647" s="66">
        <v>51.744</v>
      </c>
      <c r="J647" s="67">
        <f t="shared" si="64"/>
        <v>-1.0000000000331966E-4</v>
      </c>
      <c r="K647" s="14">
        <f t="shared" si="62"/>
        <v>1.0000000000331966E-4</v>
      </c>
      <c r="L647" s="4" t="str">
        <f t="shared" si="63"/>
        <v/>
      </c>
    </row>
    <row r="648" spans="1:12" x14ac:dyDescent="0.25">
      <c r="A648" s="16">
        <f>Energy_Balance_WY2011!A647</f>
        <v>40479</v>
      </c>
      <c r="B648" s="33" t="str">
        <f>Energy_Balance_WY2011!B647</f>
        <v xml:space="preserve"> 22:00:00</v>
      </c>
      <c r="C648" s="65">
        <v>0</v>
      </c>
      <c r="D648" s="66">
        <v>0</v>
      </c>
      <c r="E648" s="66">
        <v>0</v>
      </c>
      <c r="F648" s="65">
        <f t="shared" ref="F648:F711" si="65">C648+F647</f>
        <v>119.35720000000001</v>
      </c>
      <c r="G648" s="66">
        <f t="shared" ref="G648:G711" si="66">D648+G647</f>
        <v>66.653599999999997</v>
      </c>
      <c r="H648" s="67">
        <f t="shared" ref="H648:H711" si="67">E648+H647</f>
        <v>1.0500000000000003</v>
      </c>
      <c r="I648" s="66">
        <v>51.744399999999999</v>
      </c>
      <c r="J648" s="67">
        <f t="shared" si="64"/>
        <v>-3.9999999999906777E-4</v>
      </c>
      <c r="K648" s="14">
        <f t="shared" si="62"/>
        <v>3.9999999999906777E-4</v>
      </c>
      <c r="L648" s="4" t="str">
        <f t="shared" si="63"/>
        <v/>
      </c>
    </row>
    <row r="649" spans="1:12" x14ac:dyDescent="0.25">
      <c r="A649" s="16">
        <f>Energy_Balance_WY2011!A648</f>
        <v>40479</v>
      </c>
      <c r="B649" s="33" t="str">
        <f>Energy_Balance_WY2011!B648</f>
        <v xml:space="preserve"> 23:00:00</v>
      </c>
      <c r="C649" s="65">
        <v>0</v>
      </c>
      <c r="D649" s="66">
        <v>0</v>
      </c>
      <c r="E649" s="66">
        <v>0</v>
      </c>
      <c r="F649" s="65">
        <f t="shared" si="65"/>
        <v>119.35720000000001</v>
      </c>
      <c r="G649" s="66">
        <f t="shared" si="66"/>
        <v>66.653599999999997</v>
      </c>
      <c r="H649" s="67">
        <f t="shared" si="67"/>
        <v>1.0500000000000003</v>
      </c>
      <c r="I649" s="66">
        <v>51.744700000000002</v>
      </c>
      <c r="J649" s="67">
        <f t="shared" si="64"/>
        <v>-3.0000000000285354E-4</v>
      </c>
      <c r="K649" s="14">
        <f t="shared" si="62"/>
        <v>3.0000000000285354E-4</v>
      </c>
      <c r="L649" s="4" t="str">
        <f t="shared" si="63"/>
        <v/>
      </c>
    </row>
    <row r="650" spans="1:12" x14ac:dyDescent="0.25">
      <c r="A650" s="16">
        <f>Energy_Balance_WY2011!A649</f>
        <v>40479</v>
      </c>
      <c r="B650" s="33" t="str">
        <f>Energy_Balance_WY2011!B649</f>
        <v xml:space="preserve"> 24:00:00</v>
      </c>
      <c r="C650" s="65">
        <v>0</v>
      </c>
      <c r="D650" s="66">
        <v>0</v>
      </c>
      <c r="E650" s="66">
        <v>0</v>
      </c>
      <c r="F650" s="65">
        <f t="shared" si="65"/>
        <v>119.35720000000001</v>
      </c>
      <c r="G650" s="66">
        <f t="shared" si="66"/>
        <v>66.653599999999997</v>
      </c>
      <c r="H650" s="67">
        <f t="shared" si="67"/>
        <v>1.0500000000000003</v>
      </c>
      <c r="I650" s="66">
        <v>51.7453</v>
      </c>
      <c r="J650" s="67">
        <f t="shared" si="64"/>
        <v>-5.9999999999860165E-4</v>
      </c>
      <c r="K650" s="14">
        <f t="shared" si="62"/>
        <v>5.9999999999860165E-4</v>
      </c>
      <c r="L650" s="4" t="str">
        <f t="shared" si="63"/>
        <v/>
      </c>
    </row>
    <row r="651" spans="1:12" x14ac:dyDescent="0.25">
      <c r="A651" s="16">
        <f>Energy_Balance_WY2011!A650</f>
        <v>40480</v>
      </c>
      <c r="B651" s="33" t="str">
        <f>Energy_Balance_WY2011!B650</f>
        <v xml:space="preserve"> 01:00:00</v>
      </c>
      <c r="C651" s="65">
        <v>0</v>
      </c>
      <c r="D651" s="66">
        <v>0</v>
      </c>
      <c r="E651" s="66">
        <v>0</v>
      </c>
      <c r="F651" s="65">
        <f t="shared" si="65"/>
        <v>119.35720000000001</v>
      </c>
      <c r="G651" s="66">
        <f t="shared" si="66"/>
        <v>66.653599999999997</v>
      </c>
      <c r="H651" s="67">
        <f t="shared" si="67"/>
        <v>1.0500000000000003</v>
      </c>
      <c r="I651" s="66">
        <v>51.746099999999998</v>
      </c>
      <c r="J651" s="67">
        <f t="shared" si="64"/>
        <v>-7.9999999999813554E-4</v>
      </c>
      <c r="K651" s="14">
        <f t="shared" si="62"/>
        <v>7.9999999999813554E-4</v>
      </c>
      <c r="L651" s="4" t="str">
        <f t="shared" si="63"/>
        <v/>
      </c>
    </row>
    <row r="652" spans="1:12" x14ac:dyDescent="0.25">
      <c r="A652" s="16">
        <f>Energy_Balance_WY2011!A651</f>
        <v>40480</v>
      </c>
      <c r="B652" s="33" t="str">
        <f>Energy_Balance_WY2011!B651</f>
        <v xml:space="preserve"> 02:00:00</v>
      </c>
      <c r="C652" s="65">
        <v>0</v>
      </c>
      <c r="D652" s="66">
        <v>0</v>
      </c>
      <c r="E652" s="66">
        <v>0</v>
      </c>
      <c r="F652" s="65">
        <f t="shared" si="65"/>
        <v>119.35720000000001</v>
      </c>
      <c r="G652" s="66">
        <f t="shared" si="66"/>
        <v>66.653599999999997</v>
      </c>
      <c r="H652" s="67">
        <f t="shared" si="67"/>
        <v>1.0500000000000003</v>
      </c>
      <c r="I652" s="66">
        <v>51.746899999999997</v>
      </c>
      <c r="J652" s="67">
        <f t="shared" si="64"/>
        <v>-7.9999999999813554E-4</v>
      </c>
      <c r="K652" s="14">
        <f t="shared" si="62"/>
        <v>7.9999999999813554E-4</v>
      </c>
      <c r="L652" s="4" t="str">
        <f t="shared" si="63"/>
        <v/>
      </c>
    </row>
    <row r="653" spans="1:12" x14ac:dyDescent="0.25">
      <c r="A653" s="16">
        <f>Energy_Balance_WY2011!A652</f>
        <v>40480</v>
      </c>
      <c r="B653" s="33" t="str">
        <f>Energy_Balance_WY2011!B652</f>
        <v xml:space="preserve"> 03:00:00</v>
      </c>
      <c r="C653" s="65">
        <v>0</v>
      </c>
      <c r="D653" s="66">
        <v>0</v>
      </c>
      <c r="E653" s="66">
        <v>0</v>
      </c>
      <c r="F653" s="65">
        <f t="shared" si="65"/>
        <v>119.35720000000001</v>
      </c>
      <c r="G653" s="66">
        <f t="shared" si="66"/>
        <v>66.653599999999997</v>
      </c>
      <c r="H653" s="67">
        <f t="shared" si="67"/>
        <v>1.0500000000000003</v>
      </c>
      <c r="I653" s="66">
        <v>51.748199999999997</v>
      </c>
      <c r="J653" s="67">
        <f t="shared" si="64"/>
        <v>-1.300000000000523E-3</v>
      </c>
      <c r="K653" s="14">
        <f t="shared" si="62"/>
        <v>1.300000000000523E-3</v>
      </c>
      <c r="L653" s="4" t="str">
        <f t="shared" si="63"/>
        <v/>
      </c>
    </row>
    <row r="654" spans="1:12" x14ac:dyDescent="0.25">
      <c r="A654" s="16">
        <f>Energy_Balance_WY2011!A653</f>
        <v>40480</v>
      </c>
      <c r="B654" s="33" t="str">
        <f>Energy_Balance_WY2011!B653</f>
        <v xml:space="preserve"> 04:00:00</v>
      </c>
      <c r="C654" s="65">
        <v>0</v>
      </c>
      <c r="D654" s="66">
        <v>0</v>
      </c>
      <c r="E654" s="66">
        <v>0</v>
      </c>
      <c r="F654" s="65">
        <f t="shared" si="65"/>
        <v>119.35720000000001</v>
      </c>
      <c r="G654" s="66">
        <f t="shared" si="66"/>
        <v>66.653599999999997</v>
      </c>
      <c r="H654" s="67">
        <f t="shared" si="67"/>
        <v>1.0500000000000003</v>
      </c>
      <c r="I654" s="66">
        <v>51.749899999999997</v>
      </c>
      <c r="J654" s="67">
        <f t="shared" si="64"/>
        <v>-1.6999999999995907E-3</v>
      </c>
      <c r="K654" s="14">
        <f t="shared" si="62"/>
        <v>1.6999999999995907E-3</v>
      </c>
      <c r="L654" s="4" t="str">
        <f t="shared" si="63"/>
        <v/>
      </c>
    </row>
    <row r="655" spans="1:12" x14ac:dyDescent="0.25">
      <c r="A655" s="16">
        <f>Energy_Balance_WY2011!A654</f>
        <v>40480</v>
      </c>
      <c r="B655" s="33" t="str">
        <f>Energy_Balance_WY2011!B654</f>
        <v xml:space="preserve"> 05:00:00</v>
      </c>
      <c r="C655" s="65">
        <v>0</v>
      </c>
      <c r="D655" s="66">
        <v>0</v>
      </c>
      <c r="E655" s="66">
        <v>0</v>
      </c>
      <c r="F655" s="65">
        <f t="shared" si="65"/>
        <v>119.35720000000001</v>
      </c>
      <c r="G655" s="66">
        <f t="shared" si="66"/>
        <v>66.653599999999997</v>
      </c>
      <c r="H655" s="67">
        <f t="shared" si="67"/>
        <v>1.0500000000000003</v>
      </c>
      <c r="I655" s="66">
        <v>51.7515</v>
      </c>
      <c r="J655" s="67">
        <f t="shared" si="64"/>
        <v>-1.6000000000033765E-3</v>
      </c>
      <c r="K655" s="14">
        <f t="shared" si="62"/>
        <v>1.6000000000033765E-3</v>
      </c>
      <c r="L655" s="4" t="str">
        <f t="shared" si="63"/>
        <v/>
      </c>
    </row>
    <row r="656" spans="1:12" x14ac:dyDescent="0.25">
      <c r="A656" s="16">
        <f>Energy_Balance_WY2011!A655</f>
        <v>40480</v>
      </c>
      <c r="B656" s="33" t="str">
        <f>Energy_Balance_WY2011!B655</f>
        <v xml:space="preserve"> 06:00:00</v>
      </c>
      <c r="C656" s="65">
        <v>0</v>
      </c>
      <c r="D656" s="66">
        <v>0</v>
      </c>
      <c r="E656" s="66">
        <v>0</v>
      </c>
      <c r="F656" s="65">
        <f t="shared" si="65"/>
        <v>119.35720000000001</v>
      </c>
      <c r="G656" s="66">
        <f t="shared" si="66"/>
        <v>66.653599999999997</v>
      </c>
      <c r="H656" s="67">
        <f t="shared" si="67"/>
        <v>1.0500000000000003</v>
      </c>
      <c r="I656" s="66">
        <v>51.752600000000001</v>
      </c>
      <c r="J656" s="67">
        <f t="shared" si="64"/>
        <v>-1.1000000000009891E-3</v>
      </c>
      <c r="K656" s="14">
        <f t="shared" si="62"/>
        <v>1.1000000000009891E-3</v>
      </c>
      <c r="L656" s="4" t="str">
        <f t="shared" si="63"/>
        <v/>
      </c>
    </row>
    <row r="657" spans="1:12" x14ac:dyDescent="0.25">
      <c r="A657" s="16">
        <f>Energy_Balance_WY2011!A656</f>
        <v>40480</v>
      </c>
      <c r="B657" s="33" t="str">
        <f>Energy_Balance_WY2011!B656</f>
        <v xml:space="preserve"> 07:00:00</v>
      </c>
      <c r="C657" s="65">
        <v>0</v>
      </c>
      <c r="D657" s="66">
        <v>0</v>
      </c>
      <c r="E657" s="66">
        <v>0</v>
      </c>
      <c r="F657" s="65">
        <f t="shared" si="65"/>
        <v>119.35720000000001</v>
      </c>
      <c r="G657" s="66">
        <f t="shared" si="66"/>
        <v>66.653599999999997</v>
      </c>
      <c r="H657" s="67">
        <f t="shared" si="67"/>
        <v>1.0500000000000003</v>
      </c>
      <c r="I657" s="66">
        <v>51.754300000000001</v>
      </c>
      <c r="J657" s="67">
        <f t="shared" si="64"/>
        <v>-1.6999999999995907E-3</v>
      </c>
      <c r="K657" s="14">
        <f t="shared" si="62"/>
        <v>1.6999999999995907E-3</v>
      </c>
      <c r="L657" s="4" t="str">
        <f t="shared" si="63"/>
        <v/>
      </c>
    </row>
    <row r="658" spans="1:12" x14ac:dyDescent="0.25">
      <c r="A658" s="16">
        <f>Energy_Balance_WY2011!A657</f>
        <v>40480</v>
      </c>
      <c r="B658" s="33" t="str">
        <f>Energy_Balance_WY2011!B657</f>
        <v xml:space="preserve"> 08:00:00</v>
      </c>
      <c r="C658" s="65">
        <v>0</v>
      </c>
      <c r="D658" s="66">
        <v>0</v>
      </c>
      <c r="E658" s="66">
        <v>0</v>
      </c>
      <c r="F658" s="65">
        <f t="shared" si="65"/>
        <v>119.35720000000001</v>
      </c>
      <c r="G658" s="66">
        <f t="shared" si="66"/>
        <v>66.653599999999997</v>
      </c>
      <c r="H658" s="67">
        <f t="shared" si="67"/>
        <v>1.0500000000000003</v>
      </c>
      <c r="I658" s="66">
        <v>51.756599999999999</v>
      </c>
      <c r="J658" s="67">
        <f t="shared" si="64"/>
        <v>-2.2999999999981924E-3</v>
      </c>
      <c r="K658" s="14">
        <f t="shared" si="62"/>
        <v>2.2999999999981924E-3</v>
      </c>
      <c r="L658" s="4" t="str">
        <f t="shared" si="63"/>
        <v/>
      </c>
    </row>
    <row r="659" spans="1:12" x14ac:dyDescent="0.25">
      <c r="A659" s="16">
        <f>Energy_Balance_WY2011!A658</f>
        <v>40480</v>
      </c>
      <c r="B659" s="33" t="str">
        <f>Energy_Balance_WY2011!B658</f>
        <v xml:space="preserve"> 09:00:00</v>
      </c>
      <c r="C659" s="65">
        <v>0</v>
      </c>
      <c r="D659" s="66">
        <v>0</v>
      </c>
      <c r="E659" s="66">
        <v>0</v>
      </c>
      <c r="F659" s="65">
        <f t="shared" si="65"/>
        <v>119.35720000000001</v>
      </c>
      <c r="G659" s="66">
        <f t="shared" si="66"/>
        <v>66.653599999999997</v>
      </c>
      <c r="H659" s="67">
        <f t="shared" si="67"/>
        <v>1.0500000000000003</v>
      </c>
      <c r="I659" s="66">
        <v>51.756900000000002</v>
      </c>
      <c r="J659" s="67">
        <f t="shared" si="64"/>
        <v>-3.0000000000285354E-4</v>
      </c>
      <c r="K659" s="14">
        <f t="shared" si="62"/>
        <v>3.0000000000285354E-4</v>
      </c>
      <c r="L659" s="4" t="str">
        <f t="shared" si="63"/>
        <v/>
      </c>
    </row>
    <row r="660" spans="1:12" x14ac:dyDescent="0.25">
      <c r="A660" s="16">
        <f>Energy_Balance_WY2011!A659</f>
        <v>40480</v>
      </c>
      <c r="B660" s="33" t="str">
        <f>Energy_Balance_WY2011!B659</f>
        <v xml:space="preserve"> 10:00:00</v>
      </c>
      <c r="C660" s="65">
        <v>0</v>
      </c>
      <c r="D660" s="66">
        <v>0</v>
      </c>
      <c r="E660" s="66">
        <v>1.8000000000000001E-4</v>
      </c>
      <c r="F660" s="65">
        <f t="shared" si="65"/>
        <v>119.35720000000001</v>
      </c>
      <c r="G660" s="66">
        <f t="shared" si="66"/>
        <v>66.653599999999997</v>
      </c>
      <c r="H660" s="67">
        <f t="shared" si="67"/>
        <v>1.0501800000000003</v>
      </c>
      <c r="I660" s="66">
        <v>51.756700000000002</v>
      </c>
      <c r="J660" s="67">
        <f t="shared" si="64"/>
        <v>1.9999999999953388E-4</v>
      </c>
      <c r="K660" s="14">
        <f t="shared" si="62"/>
        <v>-1.9999999999533873E-5</v>
      </c>
      <c r="L660" s="4" t="str">
        <f t="shared" si="63"/>
        <v/>
      </c>
    </row>
    <row r="661" spans="1:12" x14ac:dyDescent="0.25">
      <c r="A661" s="16">
        <f>Energy_Balance_WY2011!A660</f>
        <v>40480</v>
      </c>
      <c r="B661" s="33" t="str">
        <f>Energy_Balance_WY2011!B660</f>
        <v xml:space="preserve"> 11:00:00</v>
      </c>
      <c r="C661" s="65">
        <v>0</v>
      </c>
      <c r="D661" s="66">
        <v>0</v>
      </c>
      <c r="E661" s="66">
        <v>1.055E-2</v>
      </c>
      <c r="F661" s="65">
        <f t="shared" si="65"/>
        <v>119.35720000000001</v>
      </c>
      <c r="G661" s="66">
        <f t="shared" si="66"/>
        <v>66.653599999999997</v>
      </c>
      <c r="H661" s="67">
        <f t="shared" si="67"/>
        <v>1.0607300000000004</v>
      </c>
      <c r="I661" s="66">
        <v>51.746200000000002</v>
      </c>
      <c r="J661" s="67">
        <f t="shared" si="64"/>
        <v>1.0500000000000398E-2</v>
      </c>
      <c r="K661" s="14">
        <f t="shared" si="62"/>
        <v>4.9999999999602446E-5</v>
      </c>
      <c r="L661" s="4" t="str">
        <f t="shared" si="63"/>
        <v/>
      </c>
    </row>
    <row r="662" spans="1:12" x14ac:dyDescent="0.25">
      <c r="A662" s="16">
        <f>Energy_Balance_WY2011!A661</f>
        <v>40480</v>
      </c>
      <c r="B662" s="33" t="str">
        <f>Energy_Balance_WY2011!B661</f>
        <v xml:space="preserve"> 12:00:00</v>
      </c>
      <c r="C662" s="65">
        <v>0</v>
      </c>
      <c r="D662" s="66">
        <v>0</v>
      </c>
      <c r="E662" s="66">
        <v>5.6699999999999997E-3</v>
      </c>
      <c r="F662" s="65">
        <f t="shared" si="65"/>
        <v>119.35720000000001</v>
      </c>
      <c r="G662" s="66">
        <f t="shared" si="66"/>
        <v>66.653599999999997</v>
      </c>
      <c r="H662" s="67">
        <f t="shared" si="67"/>
        <v>1.0664000000000005</v>
      </c>
      <c r="I662" s="66">
        <v>51.740499999999997</v>
      </c>
      <c r="J662" s="67">
        <f t="shared" si="64"/>
        <v>5.7000000000044793E-3</v>
      </c>
      <c r="K662" s="14">
        <f t="shared" si="62"/>
        <v>-3.0000000004479568E-5</v>
      </c>
      <c r="L662" s="4" t="str">
        <f t="shared" si="63"/>
        <v/>
      </c>
    </row>
    <row r="663" spans="1:12" x14ac:dyDescent="0.25">
      <c r="A663" s="16">
        <f>Energy_Balance_WY2011!A662</f>
        <v>40480</v>
      </c>
      <c r="B663" s="33" t="str">
        <f>Energy_Balance_WY2011!B662</f>
        <v xml:space="preserve"> 13:00:00</v>
      </c>
      <c r="C663" s="65">
        <v>0</v>
      </c>
      <c r="D663" s="66">
        <v>0</v>
      </c>
      <c r="E663" s="66">
        <v>4.7999999999999996E-3</v>
      </c>
      <c r="F663" s="65">
        <f t="shared" si="65"/>
        <v>119.35720000000001</v>
      </c>
      <c r="G663" s="66">
        <f t="shared" si="66"/>
        <v>66.653599999999997</v>
      </c>
      <c r="H663" s="67">
        <f t="shared" si="67"/>
        <v>1.0712000000000004</v>
      </c>
      <c r="I663" s="66">
        <v>51.735700000000001</v>
      </c>
      <c r="J663" s="67">
        <f t="shared" si="64"/>
        <v>4.7999999999959186E-3</v>
      </c>
      <c r="K663" s="14">
        <f t="shared" si="62"/>
        <v>4.0809369772354387E-15</v>
      </c>
      <c r="L663" s="4" t="str">
        <f t="shared" si="63"/>
        <v/>
      </c>
    </row>
    <row r="664" spans="1:12" x14ac:dyDescent="0.25">
      <c r="A664" s="16">
        <f>Energy_Balance_WY2011!A663</f>
        <v>40480</v>
      </c>
      <c r="B664" s="33" t="str">
        <f>Energy_Balance_WY2011!B663</f>
        <v xml:space="preserve"> 14:00:00</v>
      </c>
      <c r="C664" s="65">
        <v>0</v>
      </c>
      <c r="D664" s="66">
        <v>0</v>
      </c>
      <c r="E664" s="66">
        <v>7.6800000000000002E-3</v>
      </c>
      <c r="F664" s="65">
        <f t="shared" si="65"/>
        <v>119.35720000000001</v>
      </c>
      <c r="G664" s="66">
        <f t="shared" si="66"/>
        <v>66.653599999999997</v>
      </c>
      <c r="H664" s="67">
        <f t="shared" si="67"/>
        <v>1.0788800000000003</v>
      </c>
      <c r="I664" s="66">
        <v>51.728000000000002</v>
      </c>
      <c r="J664" s="67">
        <f t="shared" si="64"/>
        <v>7.6999999999998181E-3</v>
      </c>
      <c r="K664" s="14">
        <f t="shared" si="62"/>
        <v>-1.9999999999817906E-5</v>
      </c>
      <c r="L664" s="4" t="str">
        <f t="shared" si="63"/>
        <v/>
      </c>
    </row>
    <row r="665" spans="1:12" x14ac:dyDescent="0.25">
      <c r="A665" s="16">
        <f>Energy_Balance_WY2011!A664</f>
        <v>40480</v>
      </c>
      <c r="B665" s="33" t="str">
        <f>Energy_Balance_WY2011!B664</f>
        <v xml:space="preserve"> 15:00:00</v>
      </c>
      <c r="C665" s="65">
        <v>0</v>
      </c>
      <c r="D665" s="66">
        <v>0</v>
      </c>
      <c r="E665" s="66">
        <v>7.0600000000000003E-3</v>
      </c>
      <c r="F665" s="65">
        <f t="shared" si="65"/>
        <v>119.35720000000001</v>
      </c>
      <c r="G665" s="66">
        <f t="shared" si="66"/>
        <v>66.653599999999997</v>
      </c>
      <c r="H665" s="67">
        <f t="shared" si="67"/>
        <v>1.0859400000000003</v>
      </c>
      <c r="I665" s="66">
        <v>51.720999999999997</v>
      </c>
      <c r="J665" s="67">
        <f t="shared" si="64"/>
        <v>7.0000000000050022E-3</v>
      </c>
      <c r="K665" s="14">
        <f t="shared" si="62"/>
        <v>5.9999999994998082E-5</v>
      </c>
      <c r="L665" s="4" t="str">
        <f t="shared" si="63"/>
        <v/>
      </c>
    </row>
    <row r="666" spans="1:12" x14ac:dyDescent="0.25">
      <c r="A666" s="16">
        <f>Energy_Balance_WY2011!A665</f>
        <v>40480</v>
      </c>
      <c r="B666" s="33" t="str">
        <f>Energy_Balance_WY2011!B665</f>
        <v xml:space="preserve"> 16:00:00</v>
      </c>
      <c r="C666" s="65">
        <v>0</v>
      </c>
      <c r="D666" s="66">
        <v>0</v>
      </c>
      <c r="E666" s="66">
        <v>0</v>
      </c>
      <c r="F666" s="65">
        <f t="shared" si="65"/>
        <v>119.35720000000001</v>
      </c>
      <c r="G666" s="66">
        <f t="shared" si="66"/>
        <v>66.653599999999997</v>
      </c>
      <c r="H666" s="67">
        <f t="shared" si="67"/>
        <v>1.0859400000000003</v>
      </c>
      <c r="I666" s="66">
        <v>51.7211</v>
      </c>
      <c r="J666" s="67">
        <f t="shared" si="64"/>
        <v>-1.0000000000331966E-4</v>
      </c>
      <c r="K666" s="14">
        <f t="shared" si="62"/>
        <v>1.0000000000331966E-4</v>
      </c>
      <c r="L666" s="4" t="str">
        <f t="shared" si="63"/>
        <v/>
      </c>
    </row>
    <row r="667" spans="1:12" x14ac:dyDescent="0.25">
      <c r="A667" s="16">
        <f>Energy_Balance_WY2011!A666</f>
        <v>40480</v>
      </c>
      <c r="B667" s="33" t="str">
        <f>Energy_Balance_WY2011!B666</f>
        <v xml:space="preserve"> 17:00:00</v>
      </c>
      <c r="C667" s="65">
        <v>0</v>
      </c>
      <c r="D667" s="66">
        <v>0</v>
      </c>
      <c r="E667" s="66">
        <v>0</v>
      </c>
      <c r="F667" s="65">
        <f t="shared" si="65"/>
        <v>119.35720000000001</v>
      </c>
      <c r="G667" s="66">
        <f t="shared" si="66"/>
        <v>66.653599999999997</v>
      </c>
      <c r="H667" s="67">
        <f t="shared" si="67"/>
        <v>1.0859400000000003</v>
      </c>
      <c r="I667" s="66">
        <v>51.721699999999998</v>
      </c>
      <c r="J667" s="67">
        <f t="shared" si="64"/>
        <v>-5.9999999999860165E-4</v>
      </c>
      <c r="K667" s="14">
        <f t="shared" si="62"/>
        <v>5.9999999999860165E-4</v>
      </c>
      <c r="L667" s="4" t="str">
        <f t="shared" si="63"/>
        <v/>
      </c>
    </row>
    <row r="668" spans="1:12" x14ac:dyDescent="0.25">
      <c r="A668" s="16">
        <f>Energy_Balance_WY2011!A667</f>
        <v>40480</v>
      </c>
      <c r="B668" s="33" t="str">
        <f>Energy_Balance_WY2011!B667</f>
        <v xml:space="preserve"> 18:00:00</v>
      </c>
      <c r="C668" s="65">
        <v>0</v>
      </c>
      <c r="D668" s="66">
        <v>0</v>
      </c>
      <c r="E668" s="66">
        <v>0</v>
      </c>
      <c r="F668" s="65">
        <f t="shared" si="65"/>
        <v>119.35720000000001</v>
      </c>
      <c r="G668" s="66">
        <f t="shared" si="66"/>
        <v>66.653599999999997</v>
      </c>
      <c r="H668" s="67">
        <f t="shared" si="67"/>
        <v>1.0859400000000003</v>
      </c>
      <c r="I668" s="66">
        <v>51.722299999999997</v>
      </c>
      <c r="J668" s="67">
        <f t="shared" si="64"/>
        <v>-5.9999999999860165E-4</v>
      </c>
      <c r="K668" s="14">
        <f t="shared" si="62"/>
        <v>5.9999999999860165E-4</v>
      </c>
      <c r="L668" s="4" t="str">
        <f t="shared" si="63"/>
        <v/>
      </c>
    </row>
    <row r="669" spans="1:12" x14ac:dyDescent="0.25">
      <c r="A669" s="16">
        <f>Energy_Balance_WY2011!A668</f>
        <v>40480</v>
      </c>
      <c r="B669" s="33" t="str">
        <f>Energy_Balance_WY2011!B668</f>
        <v xml:space="preserve"> 19:00:00</v>
      </c>
      <c r="C669" s="65">
        <v>0</v>
      </c>
      <c r="D669" s="66">
        <v>0</v>
      </c>
      <c r="E669" s="66">
        <v>0</v>
      </c>
      <c r="F669" s="65">
        <f t="shared" si="65"/>
        <v>119.35720000000001</v>
      </c>
      <c r="G669" s="66">
        <f t="shared" si="66"/>
        <v>66.653599999999997</v>
      </c>
      <c r="H669" s="67">
        <f t="shared" si="67"/>
        <v>1.0859400000000003</v>
      </c>
      <c r="I669" s="66">
        <v>51.723199999999999</v>
      </c>
      <c r="J669" s="67">
        <f t="shared" si="64"/>
        <v>-9.0000000000145519E-4</v>
      </c>
      <c r="K669" s="14">
        <f t="shared" si="62"/>
        <v>9.0000000000145519E-4</v>
      </c>
      <c r="L669" s="4" t="str">
        <f t="shared" si="63"/>
        <v/>
      </c>
    </row>
    <row r="670" spans="1:12" x14ac:dyDescent="0.25">
      <c r="A670" s="16">
        <f>Energy_Balance_WY2011!A669</f>
        <v>40480</v>
      </c>
      <c r="B670" s="33" t="str">
        <f>Energy_Balance_WY2011!B669</f>
        <v xml:space="preserve"> 20:00:00</v>
      </c>
      <c r="C670" s="65">
        <v>0</v>
      </c>
      <c r="D670" s="66">
        <v>0</v>
      </c>
      <c r="E670" s="66">
        <v>0</v>
      </c>
      <c r="F670" s="65">
        <f t="shared" si="65"/>
        <v>119.35720000000001</v>
      </c>
      <c r="G670" s="66">
        <f t="shared" si="66"/>
        <v>66.653599999999997</v>
      </c>
      <c r="H670" s="67">
        <f t="shared" si="67"/>
        <v>1.0859400000000003</v>
      </c>
      <c r="I670" s="66">
        <v>51.7241</v>
      </c>
      <c r="J670" s="67">
        <f t="shared" si="64"/>
        <v>-9.0000000000145519E-4</v>
      </c>
      <c r="K670" s="14">
        <f t="shared" si="62"/>
        <v>9.0000000000145519E-4</v>
      </c>
      <c r="L670" s="4" t="str">
        <f t="shared" si="63"/>
        <v/>
      </c>
    </row>
    <row r="671" spans="1:12" x14ac:dyDescent="0.25">
      <c r="A671" s="16">
        <f>Energy_Balance_WY2011!A670</f>
        <v>40480</v>
      </c>
      <c r="B671" s="33" t="str">
        <f>Energy_Balance_WY2011!B670</f>
        <v xml:space="preserve"> 21:00:00</v>
      </c>
      <c r="C671" s="65">
        <v>0</v>
      </c>
      <c r="D671" s="66">
        <v>0</v>
      </c>
      <c r="E671" s="66">
        <v>0</v>
      </c>
      <c r="F671" s="65">
        <f t="shared" si="65"/>
        <v>119.35720000000001</v>
      </c>
      <c r="G671" s="66">
        <f t="shared" si="66"/>
        <v>66.653599999999997</v>
      </c>
      <c r="H671" s="67">
        <f t="shared" si="67"/>
        <v>1.0859400000000003</v>
      </c>
      <c r="I671" s="66">
        <v>51.724400000000003</v>
      </c>
      <c r="J671" s="67">
        <f t="shared" si="64"/>
        <v>-3.0000000000285354E-4</v>
      </c>
      <c r="K671" s="14">
        <f t="shared" si="62"/>
        <v>3.0000000000285354E-4</v>
      </c>
      <c r="L671" s="4" t="str">
        <f t="shared" si="63"/>
        <v/>
      </c>
    </row>
    <row r="672" spans="1:12" x14ac:dyDescent="0.25">
      <c r="A672" s="16">
        <f>Energy_Balance_WY2011!A671</f>
        <v>40480</v>
      </c>
      <c r="B672" s="33" t="str">
        <f>Energy_Balance_WY2011!B671</f>
        <v xml:space="preserve"> 22:00:00</v>
      </c>
      <c r="C672" s="65">
        <v>0</v>
      </c>
      <c r="D672" s="66">
        <v>0</v>
      </c>
      <c r="E672" s="66">
        <v>0</v>
      </c>
      <c r="F672" s="65">
        <f t="shared" si="65"/>
        <v>119.35720000000001</v>
      </c>
      <c r="G672" s="66">
        <f t="shared" si="66"/>
        <v>66.653599999999997</v>
      </c>
      <c r="H672" s="67">
        <f t="shared" si="67"/>
        <v>1.0859400000000003</v>
      </c>
      <c r="I672" s="66">
        <v>51.724899999999998</v>
      </c>
      <c r="J672" s="67">
        <f t="shared" si="64"/>
        <v>-4.99999999995282E-4</v>
      </c>
      <c r="K672" s="14">
        <f t="shared" si="62"/>
        <v>4.99999999995282E-4</v>
      </c>
      <c r="L672" s="4" t="str">
        <f t="shared" si="63"/>
        <v/>
      </c>
    </row>
    <row r="673" spans="1:12" x14ac:dyDescent="0.25">
      <c r="A673" s="16">
        <f>Energy_Balance_WY2011!A672</f>
        <v>40480</v>
      </c>
      <c r="B673" s="33" t="str">
        <f>Energy_Balance_WY2011!B672</f>
        <v xml:space="preserve"> 23:00:00</v>
      </c>
      <c r="C673" s="65">
        <v>0</v>
      </c>
      <c r="D673" s="66">
        <v>0</v>
      </c>
      <c r="E673" s="66">
        <v>0</v>
      </c>
      <c r="F673" s="65">
        <f t="shared" si="65"/>
        <v>119.35720000000001</v>
      </c>
      <c r="G673" s="66">
        <f t="shared" si="66"/>
        <v>66.653599999999997</v>
      </c>
      <c r="H673" s="67">
        <f t="shared" si="67"/>
        <v>1.0859400000000003</v>
      </c>
      <c r="I673" s="66">
        <v>51.726500000000001</v>
      </c>
      <c r="J673" s="67">
        <f t="shared" si="64"/>
        <v>-1.6000000000033765E-3</v>
      </c>
      <c r="K673" s="14">
        <f t="shared" si="62"/>
        <v>1.6000000000033765E-3</v>
      </c>
      <c r="L673" s="4" t="str">
        <f t="shared" si="63"/>
        <v/>
      </c>
    </row>
    <row r="674" spans="1:12" x14ac:dyDescent="0.25">
      <c r="A674" s="16">
        <f>Energy_Balance_WY2011!A673</f>
        <v>40480</v>
      </c>
      <c r="B674" s="33" t="str">
        <f>Energy_Balance_WY2011!B673</f>
        <v xml:space="preserve"> 24:00:00</v>
      </c>
      <c r="C674" s="65">
        <v>0</v>
      </c>
      <c r="D674" s="66">
        <v>0</v>
      </c>
      <c r="E674" s="66">
        <v>0</v>
      </c>
      <c r="F674" s="65">
        <f t="shared" si="65"/>
        <v>119.35720000000001</v>
      </c>
      <c r="G674" s="66">
        <f t="shared" si="66"/>
        <v>66.653599999999997</v>
      </c>
      <c r="H674" s="67">
        <f t="shared" si="67"/>
        <v>1.0859400000000003</v>
      </c>
      <c r="I674" s="66">
        <v>51.727600000000002</v>
      </c>
      <c r="J674" s="67">
        <f t="shared" si="64"/>
        <v>-1.1000000000009891E-3</v>
      </c>
      <c r="K674" s="14">
        <f t="shared" si="62"/>
        <v>1.1000000000009891E-3</v>
      </c>
      <c r="L674" s="4" t="str">
        <f t="shared" si="63"/>
        <v/>
      </c>
    </row>
    <row r="675" spans="1:12" x14ac:dyDescent="0.25">
      <c r="A675" s="16">
        <f>Energy_Balance_WY2011!A674</f>
        <v>40481</v>
      </c>
      <c r="B675" s="33" t="str">
        <f>Energy_Balance_WY2011!B674</f>
        <v xml:space="preserve"> 01:00:00</v>
      </c>
      <c r="C675" s="65">
        <v>0</v>
      </c>
      <c r="D675" s="66">
        <v>0</v>
      </c>
      <c r="E675" s="66">
        <v>0</v>
      </c>
      <c r="F675" s="65">
        <f t="shared" si="65"/>
        <v>119.35720000000001</v>
      </c>
      <c r="G675" s="66">
        <f t="shared" si="66"/>
        <v>66.653599999999997</v>
      </c>
      <c r="H675" s="67">
        <f t="shared" si="67"/>
        <v>1.0859400000000003</v>
      </c>
      <c r="I675" s="66">
        <v>51.727800000000002</v>
      </c>
      <c r="J675" s="67">
        <f t="shared" si="64"/>
        <v>-1.9999999999953388E-4</v>
      </c>
      <c r="K675" s="14">
        <f t="shared" si="62"/>
        <v>1.9999999999953388E-4</v>
      </c>
      <c r="L675" s="4" t="str">
        <f t="shared" si="63"/>
        <v/>
      </c>
    </row>
    <row r="676" spans="1:12" x14ac:dyDescent="0.25">
      <c r="A676" s="16">
        <f>Energy_Balance_WY2011!A675</f>
        <v>40481</v>
      </c>
      <c r="B676" s="33" t="str">
        <f>Energy_Balance_WY2011!B675</f>
        <v xml:space="preserve"> 02:00:00</v>
      </c>
      <c r="C676" s="65">
        <v>0</v>
      </c>
      <c r="D676" s="66">
        <v>0</v>
      </c>
      <c r="E676" s="66">
        <v>0</v>
      </c>
      <c r="F676" s="65">
        <f t="shared" si="65"/>
        <v>119.35720000000001</v>
      </c>
      <c r="G676" s="66">
        <f t="shared" si="66"/>
        <v>66.653599999999997</v>
      </c>
      <c r="H676" s="67">
        <f t="shared" si="67"/>
        <v>1.0859400000000003</v>
      </c>
      <c r="I676" s="66">
        <v>51.728000000000002</v>
      </c>
      <c r="J676" s="67">
        <f t="shared" si="64"/>
        <v>-1.9999999999953388E-4</v>
      </c>
      <c r="K676" s="14">
        <f t="shared" si="62"/>
        <v>1.9999999999953388E-4</v>
      </c>
      <c r="L676" s="4" t="str">
        <f t="shared" si="63"/>
        <v/>
      </c>
    </row>
    <row r="677" spans="1:12" x14ac:dyDescent="0.25">
      <c r="A677" s="16">
        <f>Energy_Balance_WY2011!A676</f>
        <v>40481</v>
      </c>
      <c r="B677" s="33" t="str">
        <f>Energy_Balance_WY2011!B676</f>
        <v xml:space="preserve"> 03:00:00</v>
      </c>
      <c r="C677" s="65">
        <v>0</v>
      </c>
      <c r="D677" s="66">
        <v>0</v>
      </c>
      <c r="E677" s="66">
        <v>0</v>
      </c>
      <c r="F677" s="65">
        <f t="shared" si="65"/>
        <v>119.35720000000001</v>
      </c>
      <c r="G677" s="66">
        <f t="shared" si="66"/>
        <v>66.653599999999997</v>
      </c>
      <c r="H677" s="67">
        <f t="shared" si="67"/>
        <v>1.0859400000000003</v>
      </c>
      <c r="I677" s="66">
        <v>51.728499999999997</v>
      </c>
      <c r="J677" s="67">
        <f t="shared" si="64"/>
        <v>-4.99999999995282E-4</v>
      </c>
      <c r="K677" s="14">
        <f t="shared" si="62"/>
        <v>4.99999999995282E-4</v>
      </c>
      <c r="L677" s="4" t="str">
        <f t="shared" si="63"/>
        <v/>
      </c>
    </row>
    <row r="678" spans="1:12" x14ac:dyDescent="0.25">
      <c r="A678" s="16">
        <f>Energy_Balance_WY2011!A677</f>
        <v>40481</v>
      </c>
      <c r="B678" s="33" t="str">
        <f>Energy_Balance_WY2011!B677</f>
        <v xml:space="preserve"> 04:00:00</v>
      </c>
      <c r="C678" s="65">
        <v>0</v>
      </c>
      <c r="D678" s="66">
        <v>0</v>
      </c>
      <c r="E678" s="66">
        <v>0</v>
      </c>
      <c r="F678" s="65">
        <f t="shared" si="65"/>
        <v>119.35720000000001</v>
      </c>
      <c r="G678" s="66">
        <f t="shared" si="66"/>
        <v>66.653599999999997</v>
      </c>
      <c r="H678" s="67">
        <f t="shared" si="67"/>
        <v>1.0859400000000003</v>
      </c>
      <c r="I678" s="66">
        <v>51.729799999999997</v>
      </c>
      <c r="J678" s="67">
        <f t="shared" si="64"/>
        <v>-1.300000000000523E-3</v>
      </c>
      <c r="K678" s="14">
        <f t="shared" si="62"/>
        <v>1.300000000000523E-3</v>
      </c>
      <c r="L678" s="4" t="str">
        <f t="shared" si="63"/>
        <v/>
      </c>
    </row>
    <row r="679" spans="1:12" x14ac:dyDescent="0.25">
      <c r="A679" s="16">
        <f>Energy_Balance_WY2011!A678</f>
        <v>40481</v>
      </c>
      <c r="B679" s="33" t="str">
        <f>Energy_Balance_WY2011!B678</f>
        <v xml:space="preserve"> 05:00:00</v>
      </c>
      <c r="C679" s="65">
        <v>0</v>
      </c>
      <c r="D679" s="66">
        <v>0</v>
      </c>
      <c r="E679" s="66">
        <v>0</v>
      </c>
      <c r="F679" s="65">
        <f t="shared" si="65"/>
        <v>119.35720000000001</v>
      </c>
      <c r="G679" s="66">
        <f t="shared" si="66"/>
        <v>66.653599999999997</v>
      </c>
      <c r="H679" s="67">
        <f t="shared" si="67"/>
        <v>1.0859400000000003</v>
      </c>
      <c r="I679" s="66">
        <v>51.731699999999996</v>
      </c>
      <c r="J679" s="67">
        <f t="shared" si="64"/>
        <v>-1.8999999999991246E-3</v>
      </c>
      <c r="K679" s="14">
        <f t="shared" si="62"/>
        <v>1.8999999999991246E-3</v>
      </c>
      <c r="L679" s="4" t="str">
        <f t="shared" si="63"/>
        <v/>
      </c>
    </row>
    <row r="680" spans="1:12" x14ac:dyDescent="0.25">
      <c r="A680" s="16">
        <f>Energy_Balance_WY2011!A679</f>
        <v>40481</v>
      </c>
      <c r="B680" s="33" t="str">
        <f>Energy_Balance_WY2011!B679</f>
        <v xml:space="preserve"> 06:00:00</v>
      </c>
      <c r="C680" s="65">
        <v>0</v>
      </c>
      <c r="D680" s="66">
        <v>0</v>
      </c>
      <c r="E680" s="66">
        <v>0</v>
      </c>
      <c r="F680" s="65">
        <f t="shared" si="65"/>
        <v>119.35720000000001</v>
      </c>
      <c r="G680" s="66">
        <f t="shared" si="66"/>
        <v>66.653599999999997</v>
      </c>
      <c r="H680" s="67">
        <f t="shared" si="67"/>
        <v>1.0859400000000003</v>
      </c>
      <c r="I680" s="66">
        <v>51.7331</v>
      </c>
      <c r="J680" s="67">
        <f t="shared" si="64"/>
        <v>-1.4000000000038426E-3</v>
      </c>
      <c r="K680" s="14">
        <f t="shared" si="62"/>
        <v>1.4000000000038426E-3</v>
      </c>
      <c r="L680" s="4" t="str">
        <f t="shared" si="63"/>
        <v/>
      </c>
    </row>
    <row r="681" spans="1:12" x14ac:dyDescent="0.25">
      <c r="A681" s="16">
        <f>Energy_Balance_WY2011!A680</f>
        <v>40481</v>
      </c>
      <c r="B681" s="33" t="str">
        <f>Energy_Balance_WY2011!B680</f>
        <v xml:space="preserve"> 07:00:00</v>
      </c>
      <c r="C681" s="65">
        <v>0</v>
      </c>
      <c r="D681" s="66">
        <v>0</v>
      </c>
      <c r="E681" s="66">
        <v>0</v>
      </c>
      <c r="F681" s="65">
        <f t="shared" si="65"/>
        <v>119.35720000000001</v>
      </c>
      <c r="G681" s="66">
        <f t="shared" si="66"/>
        <v>66.653599999999997</v>
      </c>
      <c r="H681" s="67">
        <f t="shared" si="67"/>
        <v>1.0859400000000003</v>
      </c>
      <c r="I681" s="66">
        <v>51.734099999999998</v>
      </c>
      <c r="J681" s="67">
        <f t="shared" si="64"/>
        <v>-9.9999999999766942E-4</v>
      </c>
      <c r="K681" s="14">
        <f t="shared" si="62"/>
        <v>9.9999999999766942E-4</v>
      </c>
      <c r="L681" s="4" t="str">
        <f t="shared" si="63"/>
        <v/>
      </c>
    </row>
    <row r="682" spans="1:12" x14ac:dyDescent="0.25">
      <c r="A682" s="16">
        <f>Energy_Balance_WY2011!A681</f>
        <v>40481</v>
      </c>
      <c r="B682" s="33" t="str">
        <f>Energy_Balance_WY2011!B681</f>
        <v xml:space="preserve"> 08:00:00</v>
      </c>
      <c r="C682" s="65">
        <v>0</v>
      </c>
      <c r="D682" s="66">
        <v>0</v>
      </c>
      <c r="E682" s="66">
        <v>0</v>
      </c>
      <c r="F682" s="65">
        <f t="shared" si="65"/>
        <v>119.35720000000001</v>
      </c>
      <c r="G682" s="66">
        <f t="shared" si="66"/>
        <v>66.653599999999997</v>
      </c>
      <c r="H682" s="67">
        <f t="shared" si="67"/>
        <v>1.0859400000000003</v>
      </c>
      <c r="I682" s="66">
        <v>51.735199999999999</v>
      </c>
      <c r="J682" s="67">
        <f t="shared" si="64"/>
        <v>-1.1000000000009891E-3</v>
      </c>
      <c r="K682" s="14">
        <f t="shared" si="62"/>
        <v>1.1000000000009891E-3</v>
      </c>
      <c r="L682" s="4" t="str">
        <f t="shared" si="63"/>
        <v/>
      </c>
    </row>
    <row r="683" spans="1:12" x14ac:dyDescent="0.25">
      <c r="A683" s="16">
        <f>Energy_Balance_WY2011!A682</f>
        <v>40481</v>
      </c>
      <c r="B683" s="33" t="str">
        <f>Energy_Balance_WY2011!B682</f>
        <v xml:space="preserve"> 09:00:00</v>
      </c>
      <c r="C683" s="65">
        <v>0</v>
      </c>
      <c r="D683" s="66">
        <v>0</v>
      </c>
      <c r="E683" s="66">
        <v>0</v>
      </c>
      <c r="F683" s="65">
        <f t="shared" si="65"/>
        <v>119.35720000000001</v>
      </c>
      <c r="G683" s="66">
        <f t="shared" si="66"/>
        <v>66.653599999999997</v>
      </c>
      <c r="H683" s="67">
        <f t="shared" si="67"/>
        <v>1.0859400000000003</v>
      </c>
      <c r="I683" s="66">
        <v>51.7361</v>
      </c>
      <c r="J683" s="67">
        <f t="shared" si="64"/>
        <v>-9.0000000000145519E-4</v>
      </c>
      <c r="K683" s="14">
        <f t="shared" si="62"/>
        <v>9.0000000000145519E-4</v>
      </c>
      <c r="L683" s="4" t="str">
        <f t="shared" si="63"/>
        <v/>
      </c>
    </row>
    <row r="684" spans="1:12" x14ac:dyDescent="0.25">
      <c r="A684" s="16">
        <f>Energy_Balance_WY2011!A683</f>
        <v>40481</v>
      </c>
      <c r="B684" s="33" t="str">
        <f>Energy_Balance_WY2011!B683</f>
        <v xml:space="preserve"> 10:00:00</v>
      </c>
      <c r="C684" s="65">
        <v>0</v>
      </c>
      <c r="D684" s="66">
        <v>0</v>
      </c>
      <c r="E684" s="66">
        <v>0</v>
      </c>
      <c r="F684" s="65">
        <f t="shared" si="65"/>
        <v>119.35720000000001</v>
      </c>
      <c r="G684" s="66">
        <f t="shared" si="66"/>
        <v>66.653599999999997</v>
      </c>
      <c r="H684" s="67">
        <f t="shared" si="67"/>
        <v>1.0859400000000003</v>
      </c>
      <c r="I684" s="66">
        <v>51.736199999999997</v>
      </c>
      <c r="J684" s="67">
        <f t="shared" si="64"/>
        <v>-9.9999999996214228E-5</v>
      </c>
      <c r="K684" s="14">
        <f t="shared" si="62"/>
        <v>9.9999999996214228E-5</v>
      </c>
      <c r="L684" s="4" t="str">
        <f t="shared" si="63"/>
        <v/>
      </c>
    </row>
    <row r="685" spans="1:12" x14ac:dyDescent="0.25">
      <c r="A685" s="16">
        <f>Energy_Balance_WY2011!A684</f>
        <v>40481</v>
      </c>
      <c r="B685" s="33" t="str">
        <f>Energy_Balance_WY2011!B684</f>
        <v xml:space="preserve"> 11:00:00</v>
      </c>
      <c r="C685" s="65">
        <v>0</v>
      </c>
      <c r="D685" s="66">
        <v>0</v>
      </c>
      <c r="E685" s="66">
        <v>2.8410000000000001E-2</v>
      </c>
      <c r="F685" s="65">
        <f t="shared" si="65"/>
        <v>119.35720000000001</v>
      </c>
      <c r="G685" s="66">
        <f t="shared" si="66"/>
        <v>66.653599999999997</v>
      </c>
      <c r="H685" s="67">
        <f t="shared" si="67"/>
        <v>1.1143500000000004</v>
      </c>
      <c r="I685" s="66">
        <v>51.707799999999999</v>
      </c>
      <c r="J685" s="67">
        <f t="shared" si="64"/>
        <v>2.839999999999776E-2</v>
      </c>
      <c r="K685" s="14">
        <f t="shared" si="62"/>
        <v>1.0000000002240855E-5</v>
      </c>
      <c r="L685" s="4" t="str">
        <f t="shared" si="63"/>
        <v/>
      </c>
    </row>
    <row r="686" spans="1:12" x14ac:dyDescent="0.25">
      <c r="A686" s="16">
        <f>Energy_Balance_WY2011!A685</f>
        <v>40481</v>
      </c>
      <c r="B686" s="33" t="str">
        <f>Energy_Balance_WY2011!B685</f>
        <v xml:space="preserve"> 12:00:00</v>
      </c>
      <c r="C686" s="65">
        <v>0</v>
      </c>
      <c r="D686" s="66">
        <v>0</v>
      </c>
      <c r="E686" s="66">
        <v>4.0910000000000002E-2</v>
      </c>
      <c r="F686" s="65">
        <f t="shared" si="65"/>
        <v>119.35720000000001</v>
      </c>
      <c r="G686" s="66">
        <f t="shared" si="66"/>
        <v>66.653599999999997</v>
      </c>
      <c r="H686" s="67">
        <f t="shared" si="67"/>
        <v>1.1552600000000004</v>
      </c>
      <c r="I686" s="66">
        <v>51.666899999999998</v>
      </c>
      <c r="J686" s="67">
        <f t="shared" si="64"/>
        <v>4.0900000000000603E-2</v>
      </c>
      <c r="K686" s="14">
        <f t="shared" si="62"/>
        <v>9.9999999993993782E-6</v>
      </c>
      <c r="L686" s="4" t="str">
        <f t="shared" si="63"/>
        <v/>
      </c>
    </row>
    <row r="687" spans="1:12" x14ac:dyDescent="0.25">
      <c r="A687" s="16">
        <f>Energy_Balance_WY2011!A686</f>
        <v>40481</v>
      </c>
      <c r="B687" s="33" t="str">
        <f>Energy_Balance_WY2011!B686</f>
        <v xml:space="preserve"> 13:00:00</v>
      </c>
      <c r="C687" s="65">
        <v>0</v>
      </c>
      <c r="D687" s="66">
        <v>0</v>
      </c>
      <c r="E687" s="66">
        <v>5.1619999999999999E-2</v>
      </c>
      <c r="F687" s="65">
        <f t="shared" si="65"/>
        <v>119.35720000000001</v>
      </c>
      <c r="G687" s="66">
        <f t="shared" si="66"/>
        <v>66.653599999999997</v>
      </c>
      <c r="H687" s="67">
        <f t="shared" si="67"/>
        <v>1.2068800000000004</v>
      </c>
      <c r="I687" s="66">
        <v>51.615200000000002</v>
      </c>
      <c r="J687" s="67">
        <f t="shared" si="64"/>
        <v>5.1699999999996749E-2</v>
      </c>
      <c r="K687" s="14">
        <f t="shared" si="62"/>
        <v>-7.9999999996749338E-5</v>
      </c>
      <c r="L687" s="4" t="str">
        <f t="shared" si="63"/>
        <v/>
      </c>
    </row>
    <row r="688" spans="1:12" x14ac:dyDescent="0.25">
      <c r="A688" s="16">
        <f>Energy_Balance_WY2011!A687</f>
        <v>40481</v>
      </c>
      <c r="B688" s="33" t="str">
        <f>Energy_Balance_WY2011!B687</f>
        <v xml:space="preserve"> 14:00:00</v>
      </c>
      <c r="C688" s="65">
        <v>0</v>
      </c>
      <c r="D688" s="66">
        <v>0</v>
      </c>
      <c r="E688" s="66">
        <v>6.071E-2</v>
      </c>
      <c r="F688" s="65">
        <f t="shared" si="65"/>
        <v>119.35720000000001</v>
      </c>
      <c r="G688" s="66">
        <f t="shared" si="66"/>
        <v>66.653599999999997</v>
      </c>
      <c r="H688" s="67">
        <f t="shared" si="67"/>
        <v>1.2675900000000004</v>
      </c>
      <c r="I688" s="66">
        <v>51.554499999999997</v>
      </c>
      <c r="J688" s="67">
        <f t="shared" si="64"/>
        <v>6.0700000000004195E-2</v>
      </c>
      <c r="K688" s="14">
        <f t="shared" si="62"/>
        <v>9.9999999958050312E-6</v>
      </c>
      <c r="L688" s="4" t="str">
        <f t="shared" si="63"/>
        <v/>
      </c>
    </row>
    <row r="689" spans="1:12" x14ac:dyDescent="0.25">
      <c r="A689" s="16">
        <f>Energy_Balance_WY2011!A688</f>
        <v>40481</v>
      </c>
      <c r="B689" s="33" t="str">
        <f>Energy_Balance_WY2011!B688</f>
        <v xml:space="preserve"> 15:00:00</v>
      </c>
      <c r="C689" s="65">
        <v>0</v>
      </c>
      <c r="D689" s="66">
        <v>0</v>
      </c>
      <c r="E689" s="66">
        <v>3.9879999999999999E-2</v>
      </c>
      <c r="F689" s="65">
        <f t="shared" si="65"/>
        <v>119.35720000000001</v>
      </c>
      <c r="G689" s="66">
        <f t="shared" si="66"/>
        <v>66.653599999999997</v>
      </c>
      <c r="H689" s="67">
        <f t="shared" si="67"/>
        <v>1.3074700000000004</v>
      </c>
      <c r="I689" s="66">
        <v>51.514600000000002</v>
      </c>
      <c r="J689" s="67">
        <f t="shared" si="64"/>
        <v>3.9899999999995828E-2</v>
      </c>
      <c r="K689" s="14">
        <f t="shared" si="62"/>
        <v>-1.999999999582891E-5</v>
      </c>
      <c r="L689" s="4" t="str">
        <f t="shared" si="63"/>
        <v/>
      </c>
    </row>
    <row r="690" spans="1:12" x14ac:dyDescent="0.25">
      <c r="A690" s="16">
        <f>Energy_Balance_WY2011!A689</f>
        <v>40481</v>
      </c>
      <c r="B690" s="33" t="str">
        <f>Energy_Balance_WY2011!B689</f>
        <v xml:space="preserve"> 16:00:00</v>
      </c>
      <c r="C690" s="65">
        <v>0</v>
      </c>
      <c r="D690" s="66">
        <v>0</v>
      </c>
      <c r="E690" s="66">
        <v>6.4099999999999999E-3</v>
      </c>
      <c r="F690" s="65">
        <f t="shared" si="65"/>
        <v>119.35720000000001</v>
      </c>
      <c r="G690" s="66">
        <f t="shared" si="66"/>
        <v>66.653599999999997</v>
      </c>
      <c r="H690" s="67">
        <f t="shared" si="67"/>
        <v>1.3138800000000004</v>
      </c>
      <c r="I690" s="66">
        <v>51.508200000000002</v>
      </c>
      <c r="J690" s="67">
        <f t="shared" si="64"/>
        <v>6.3999999999992951E-3</v>
      </c>
      <c r="K690" s="14">
        <f t="shared" si="62"/>
        <v>1.0000000000704758E-5</v>
      </c>
      <c r="L690" s="4" t="str">
        <f t="shared" si="63"/>
        <v/>
      </c>
    </row>
    <row r="691" spans="1:12" x14ac:dyDescent="0.25">
      <c r="A691" s="16">
        <f>Energy_Balance_WY2011!A690</f>
        <v>40481</v>
      </c>
      <c r="B691" s="33" t="str">
        <f>Energy_Balance_WY2011!B690</f>
        <v xml:space="preserve"> 17:00:00</v>
      </c>
      <c r="C691" s="65">
        <v>0</v>
      </c>
      <c r="D691" s="66">
        <v>0</v>
      </c>
      <c r="E691" s="66">
        <v>0</v>
      </c>
      <c r="F691" s="65">
        <f t="shared" si="65"/>
        <v>119.35720000000001</v>
      </c>
      <c r="G691" s="66">
        <f t="shared" si="66"/>
        <v>66.653599999999997</v>
      </c>
      <c r="H691" s="67">
        <f t="shared" si="67"/>
        <v>1.3138800000000004</v>
      </c>
      <c r="I691" s="66">
        <v>51.509</v>
      </c>
      <c r="J691" s="67">
        <f t="shared" si="64"/>
        <v>-7.9999999999813554E-4</v>
      </c>
      <c r="K691" s="14">
        <f t="shared" si="62"/>
        <v>7.9999999999813554E-4</v>
      </c>
      <c r="L691" s="4" t="str">
        <f t="shared" si="63"/>
        <v/>
      </c>
    </row>
    <row r="692" spans="1:12" x14ac:dyDescent="0.25">
      <c r="A692" s="16">
        <f>Energy_Balance_WY2011!A691</f>
        <v>40481</v>
      </c>
      <c r="B692" s="33" t="str">
        <f>Energy_Balance_WY2011!B691</f>
        <v xml:space="preserve"> 18:00:00</v>
      </c>
      <c r="C692" s="65">
        <v>0</v>
      </c>
      <c r="D692" s="66">
        <v>0</v>
      </c>
      <c r="E692" s="66">
        <v>8.0199999999999994E-3</v>
      </c>
      <c r="F692" s="65">
        <f t="shared" si="65"/>
        <v>119.35720000000001</v>
      </c>
      <c r="G692" s="66">
        <f t="shared" si="66"/>
        <v>66.653599999999997</v>
      </c>
      <c r="H692" s="67">
        <f t="shared" si="67"/>
        <v>1.3219000000000003</v>
      </c>
      <c r="I692" s="66">
        <v>51.500999999999998</v>
      </c>
      <c r="J692" s="67">
        <f t="shared" si="64"/>
        <v>8.0000000000026716E-3</v>
      </c>
      <c r="K692" s="14">
        <f t="shared" si="62"/>
        <v>1.9999999997327711E-5</v>
      </c>
      <c r="L692" s="4" t="str">
        <f t="shared" si="63"/>
        <v/>
      </c>
    </row>
    <row r="693" spans="1:12" x14ac:dyDescent="0.25">
      <c r="A693" s="16">
        <f>Energy_Balance_WY2011!A692</f>
        <v>40481</v>
      </c>
      <c r="B693" s="33" t="str">
        <f>Energy_Balance_WY2011!B692</f>
        <v xml:space="preserve"> 19:00:00</v>
      </c>
      <c r="C693" s="65">
        <v>0</v>
      </c>
      <c r="D693" s="66">
        <v>0</v>
      </c>
      <c r="E693" s="66">
        <v>9.9699999999999997E-3</v>
      </c>
      <c r="F693" s="65">
        <f t="shared" si="65"/>
        <v>119.35720000000001</v>
      </c>
      <c r="G693" s="66">
        <f t="shared" si="66"/>
        <v>66.653599999999997</v>
      </c>
      <c r="H693" s="67">
        <f t="shared" si="67"/>
        <v>1.3318700000000003</v>
      </c>
      <c r="I693" s="66">
        <v>51.491</v>
      </c>
      <c r="J693" s="67">
        <f t="shared" si="64"/>
        <v>9.9999999999980105E-3</v>
      </c>
      <c r="K693" s="14">
        <f t="shared" si="62"/>
        <v>-2.9999999998010785E-5</v>
      </c>
      <c r="L693" s="4" t="str">
        <f t="shared" si="63"/>
        <v/>
      </c>
    </row>
    <row r="694" spans="1:12" x14ac:dyDescent="0.25">
      <c r="A694" s="16">
        <f>Energy_Balance_WY2011!A693</f>
        <v>40481</v>
      </c>
      <c r="B694" s="33" t="str">
        <f>Energy_Balance_WY2011!B693</f>
        <v xml:space="preserve"> 20:00:00</v>
      </c>
      <c r="C694" s="65">
        <v>0</v>
      </c>
      <c r="D694" s="66">
        <v>0</v>
      </c>
      <c r="E694" s="66">
        <v>1.5810000000000001E-2</v>
      </c>
      <c r="F694" s="65">
        <f t="shared" si="65"/>
        <v>119.35720000000001</v>
      </c>
      <c r="G694" s="66">
        <f t="shared" si="66"/>
        <v>66.653599999999997</v>
      </c>
      <c r="H694" s="67">
        <f t="shared" si="67"/>
        <v>1.3476800000000004</v>
      </c>
      <c r="I694" s="66">
        <v>51.475200000000001</v>
      </c>
      <c r="J694" s="67">
        <f t="shared" si="64"/>
        <v>1.5799999999998704E-2</v>
      </c>
      <c r="K694" s="14">
        <f t="shared" si="62"/>
        <v>1.0000000001297166E-5</v>
      </c>
      <c r="L694" s="4" t="str">
        <f t="shared" si="63"/>
        <v/>
      </c>
    </row>
    <row r="695" spans="1:12" x14ac:dyDescent="0.25">
      <c r="A695" s="16">
        <f>Energy_Balance_WY2011!A694</f>
        <v>40481</v>
      </c>
      <c r="B695" s="33" t="str">
        <f>Energy_Balance_WY2011!B694</f>
        <v xml:space="preserve"> 21:00:00</v>
      </c>
      <c r="C695" s="65">
        <v>0</v>
      </c>
      <c r="D695" s="66">
        <v>0</v>
      </c>
      <c r="E695" s="66">
        <v>6.3499999999999997E-3</v>
      </c>
      <c r="F695" s="65">
        <f t="shared" si="65"/>
        <v>119.35720000000001</v>
      </c>
      <c r="G695" s="66">
        <f t="shared" si="66"/>
        <v>66.653599999999997</v>
      </c>
      <c r="H695" s="67">
        <f t="shared" si="67"/>
        <v>1.3540300000000005</v>
      </c>
      <c r="I695" s="66">
        <v>51.468899999999998</v>
      </c>
      <c r="J695" s="67">
        <f t="shared" si="64"/>
        <v>6.3000000000030809E-3</v>
      </c>
      <c r="K695" s="14">
        <f t="shared" si="62"/>
        <v>4.9999999996918829E-5</v>
      </c>
      <c r="L695" s="4" t="str">
        <f t="shared" si="63"/>
        <v/>
      </c>
    </row>
    <row r="696" spans="1:12" x14ac:dyDescent="0.25">
      <c r="A696" s="16">
        <f>Energy_Balance_WY2011!A695</f>
        <v>40481</v>
      </c>
      <c r="B696" s="33" t="str">
        <f>Energy_Balance_WY2011!B695</f>
        <v xml:space="preserve"> 22:00:00</v>
      </c>
      <c r="C696" s="65">
        <v>0</v>
      </c>
      <c r="D696" s="66">
        <v>0</v>
      </c>
      <c r="E696" s="66">
        <v>4.8999999999999998E-4</v>
      </c>
      <c r="F696" s="65">
        <f t="shared" si="65"/>
        <v>119.35720000000001</v>
      </c>
      <c r="G696" s="66">
        <f t="shared" si="66"/>
        <v>66.653599999999997</v>
      </c>
      <c r="H696" s="67">
        <f t="shared" si="67"/>
        <v>1.3545200000000006</v>
      </c>
      <c r="I696" s="66">
        <v>51.468400000000003</v>
      </c>
      <c r="J696" s="67">
        <f t="shared" si="64"/>
        <v>4.99999999995282E-4</v>
      </c>
      <c r="K696" s="14">
        <f t="shared" si="62"/>
        <v>-9.9999999952820121E-6</v>
      </c>
      <c r="L696" s="4" t="str">
        <f t="shared" si="63"/>
        <v/>
      </c>
    </row>
    <row r="697" spans="1:12" x14ac:dyDescent="0.25">
      <c r="A697" s="16">
        <f>Energy_Balance_WY2011!A696</f>
        <v>40481</v>
      </c>
      <c r="B697" s="33" t="str">
        <f>Energy_Balance_WY2011!B696</f>
        <v xml:space="preserve"> 23:00:00</v>
      </c>
      <c r="C697" s="65">
        <v>0</v>
      </c>
      <c r="D697" s="66">
        <v>0</v>
      </c>
      <c r="E697" s="66">
        <v>0</v>
      </c>
      <c r="F697" s="65">
        <f t="shared" si="65"/>
        <v>119.35720000000001</v>
      </c>
      <c r="G697" s="66">
        <f t="shared" si="66"/>
        <v>66.653599999999997</v>
      </c>
      <c r="H697" s="67">
        <f t="shared" si="67"/>
        <v>1.3545200000000006</v>
      </c>
      <c r="I697" s="66">
        <v>51.481400000000001</v>
      </c>
      <c r="J697" s="67">
        <f t="shared" si="64"/>
        <v>-1.2999999999998124E-2</v>
      </c>
      <c r="K697" s="14">
        <f t="shared" si="62"/>
        <v>1.2999999999998124E-2</v>
      </c>
      <c r="L697" s="4" t="str">
        <f t="shared" si="63"/>
        <v/>
      </c>
    </row>
    <row r="698" spans="1:12" x14ac:dyDescent="0.25">
      <c r="A698" s="16">
        <f>Energy_Balance_WY2011!A697</f>
        <v>40481</v>
      </c>
      <c r="B698" s="33" t="str">
        <f>Energy_Balance_WY2011!B697</f>
        <v xml:space="preserve"> 24:00:00</v>
      </c>
      <c r="C698" s="65">
        <v>0</v>
      </c>
      <c r="D698" s="66">
        <v>0</v>
      </c>
      <c r="E698" s="66">
        <v>0</v>
      </c>
      <c r="F698" s="65">
        <f t="shared" si="65"/>
        <v>119.35720000000001</v>
      </c>
      <c r="G698" s="66">
        <f t="shared" si="66"/>
        <v>66.653599999999997</v>
      </c>
      <c r="H698" s="67">
        <f t="shared" si="67"/>
        <v>1.3545200000000006</v>
      </c>
      <c r="I698" s="66">
        <v>51.486800000000002</v>
      </c>
      <c r="J698" s="67">
        <f t="shared" si="64"/>
        <v>-5.4000000000016257E-3</v>
      </c>
      <c r="K698" s="14">
        <f t="shared" si="62"/>
        <v>5.4000000000016257E-3</v>
      </c>
      <c r="L698" s="4" t="str">
        <f t="shared" si="63"/>
        <v/>
      </c>
    </row>
    <row r="699" spans="1:12" x14ac:dyDescent="0.25">
      <c r="A699" s="16">
        <f>Energy_Balance_WY2011!A698</f>
        <v>40482</v>
      </c>
      <c r="B699" s="33" t="str">
        <f>Energy_Balance_WY2011!B698</f>
        <v xml:space="preserve"> 01:00:00</v>
      </c>
      <c r="C699" s="65">
        <v>0</v>
      </c>
      <c r="D699" s="66">
        <v>0</v>
      </c>
      <c r="E699" s="66">
        <v>0</v>
      </c>
      <c r="F699" s="65">
        <f t="shared" si="65"/>
        <v>119.35720000000001</v>
      </c>
      <c r="G699" s="66">
        <f t="shared" si="66"/>
        <v>66.653599999999997</v>
      </c>
      <c r="H699" s="67">
        <f t="shared" si="67"/>
        <v>1.3545200000000006</v>
      </c>
      <c r="I699" s="66">
        <v>51.490200000000002</v>
      </c>
      <c r="J699" s="67">
        <f t="shared" si="64"/>
        <v>-3.3999999999991815E-3</v>
      </c>
      <c r="K699" s="14">
        <f t="shared" si="62"/>
        <v>3.3999999999991815E-3</v>
      </c>
      <c r="L699" s="4" t="str">
        <f t="shared" si="63"/>
        <v/>
      </c>
    </row>
    <row r="700" spans="1:12" x14ac:dyDescent="0.25">
      <c r="A700" s="16">
        <f>Energy_Balance_WY2011!A699</f>
        <v>40482</v>
      </c>
      <c r="B700" s="33" t="str">
        <f>Energy_Balance_WY2011!B699</f>
        <v xml:space="preserve"> 02:00:00</v>
      </c>
      <c r="C700" s="65">
        <v>0</v>
      </c>
      <c r="D700" s="66">
        <v>0</v>
      </c>
      <c r="E700" s="66">
        <v>0</v>
      </c>
      <c r="F700" s="65">
        <f t="shared" si="65"/>
        <v>119.35720000000001</v>
      </c>
      <c r="G700" s="66">
        <f t="shared" si="66"/>
        <v>66.653599999999997</v>
      </c>
      <c r="H700" s="67">
        <f t="shared" si="67"/>
        <v>1.3545200000000006</v>
      </c>
      <c r="I700" s="66">
        <v>51.491500000000002</v>
      </c>
      <c r="J700" s="67">
        <f t="shared" si="64"/>
        <v>-1.300000000000523E-3</v>
      </c>
      <c r="K700" s="14">
        <f t="shared" si="62"/>
        <v>1.300000000000523E-3</v>
      </c>
      <c r="L700" s="4" t="str">
        <f t="shared" si="63"/>
        <v/>
      </c>
    </row>
    <row r="701" spans="1:12" x14ac:dyDescent="0.25">
      <c r="A701" s="16">
        <f>Energy_Balance_WY2011!A700</f>
        <v>40482</v>
      </c>
      <c r="B701" s="33" t="str">
        <f>Energy_Balance_WY2011!B700</f>
        <v xml:space="preserve"> 03:00:00</v>
      </c>
      <c r="C701" s="65">
        <v>0</v>
      </c>
      <c r="D701" s="66">
        <v>0</v>
      </c>
      <c r="E701" s="66">
        <v>0</v>
      </c>
      <c r="F701" s="65">
        <f t="shared" si="65"/>
        <v>119.35720000000001</v>
      </c>
      <c r="G701" s="66">
        <f t="shared" si="66"/>
        <v>66.653599999999997</v>
      </c>
      <c r="H701" s="67">
        <f t="shared" si="67"/>
        <v>1.3545200000000006</v>
      </c>
      <c r="I701" s="66">
        <v>51.492199999999997</v>
      </c>
      <c r="J701" s="67">
        <f t="shared" si="64"/>
        <v>-6.9999999999481588E-4</v>
      </c>
      <c r="K701" s="14">
        <f t="shared" si="62"/>
        <v>6.9999999999481588E-4</v>
      </c>
      <c r="L701" s="4" t="str">
        <f t="shared" si="63"/>
        <v/>
      </c>
    </row>
    <row r="702" spans="1:12" x14ac:dyDescent="0.25">
      <c r="A702" s="16">
        <f>Energy_Balance_WY2011!A701</f>
        <v>40482</v>
      </c>
      <c r="B702" s="33" t="str">
        <f>Energy_Balance_WY2011!B701</f>
        <v xml:space="preserve"> 04:00:00</v>
      </c>
      <c r="C702" s="65">
        <v>0</v>
      </c>
      <c r="D702" s="66">
        <v>0</v>
      </c>
      <c r="E702" s="66">
        <v>0</v>
      </c>
      <c r="F702" s="65">
        <f t="shared" si="65"/>
        <v>119.35720000000001</v>
      </c>
      <c r="G702" s="66">
        <f t="shared" si="66"/>
        <v>66.653599999999997</v>
      </c>
      <c r="H702" s="67">
        <f t="shared" si="67"/>
        <v>1.3545200000000006</v>
      </c>
      <c r="I702" s="66">
        <v>51.492699999999999</v>
      </c>
      <c r="J702" s="67">
        <f t="shared" si="64"/>
        <v>-5.0000000000238742E-4</v>
      </c>
      <c r="K702" s="14">
        <f t="shared" si="62"/>
        <v>5.0000000000238742E-4</v>
      </c>
      <c r="L702" s="4" t="str">
        <f t="shared" si="63"/>
        <v/>
      </c>
    </row>
    <row r="703" spans="1:12" x14ac:dyDescent="0.25">
      <c r="A703" s="16">
        <f>Energy_Balance_WY2011!A702</f>
        <v>40482</v>
      </c>
      <c r="B703" s="33" t="str">
        <f>Energy_Balance_WY2011!B702</f>
        <v xml:space="preserve"> 05:00:00</v>
      </c>
      <c r="C703" s="65">
        <v>0</v>
      </c>
      <c r="D703" s="66">
        <v>0</v>
      </c>
      <c r="E703" s="66">
        <v>0</v>
      </c>
      <c r="F703" s="65">
        <f t="shared" si="65"/>
        <v>119.35720000000001</v>
      </c>
      <c r="G703" s="66">
        <f t="shared" si="66"/>
        <v>66.653599999999997</v>
      </c>
      <c r="H703" s="67">
        <f t="shared" si="67"/>
        <v>1.3545200000000006</v>
      </c>
      <c r="I703" s="66">
        <v>51.492899999999999</v>
      </c>
      <c r="J703" s="67">
        <f t="shared" si="64"/>
        <v>-1.9999999999953388E-4</v>
      </c>
      <c r="K703" s="14">
        <f t="shared" si="62"/>
        <v>1.9999999999953388E-4</v>
      </c>
      <c r="L703" s="4" t="str">
        <f t="shared" si="63"/>
        <v/>
      </c>
    </row>
    <row r="704" spans="1:12" x14ac:dyDescent="0.25">
      <c r="A704" s="16">
        <f>Energy_Balance_WY2011!A703</f>
        <v>40482</v>
      </c>
      <c r="B704" s="33" t="str">
        <f>Energy_Balance_WY2011!B703</f>
        <v xml:space="preserve"> 06:00:00</v>
      </c>
      <c r="C704" s="65">
        <v>0</v>
      </c>
      <c r="D704" s="66">
        <v>0</v>
      </c>
      <c r="E704" s="66">
        <v>0</v>
      </c>
      <c r="F704" s="65">
        <f t="shared" si="65"/>
        <v>119.35720000000001</v>
      </c>
      <c r="G704" s="66">
        <f t="shared" si="66"/>
        <v>66.653599999999997</v>
      </c>
      <c r="H704" s="67">
        <f t="shared" si="67"/>
        <v>1.3545200000000006</v>
      </c>
      <c r="I704" s="66">
        <v>51.493000000000002</v>
      </c>
      <c r="J704" s="67">
        <f t="shared" si="64"/>
        <v>-1.0000000000331966E-4</v>
      </c>
      <c r="K704" s="14">
        <f t="shared" si="62"/>
        <v>1.0000000000331966E-4</v>
      </c>
      <c r="L704" s="4" t="str">
        <f t="shared" si="63"/>
        <v/>
      </c>
    </row>
    <row r="705" spans="1:12" x14ac:dyDescent="0.25">
      <c r="A705" s="16">
        <f>Energy_Balance_WY2011!A704</f>
        <v>40482</v>
      </c>
      <c r="B705" s="33" t="str">
        <f>Energy_Balance_WY2011!B704</f>
        <v xml:space="preserve"> 07:00:00</v>
      </c>
      <c r="C705" s="65">
        <v>0</v>
      </c>
      <c r="D705" s="66">
        <v>0</v>
      </c>
      <c r="E705" s="66">
        <v>0</v>
      </c>
      <c r="F705" s="65">
        <f t="shared" si="65"/>
        <v>119.35720000000001</v>
      </c>
      <c r="G705" s="66">
        <f t="shared" si="66"/>
        <v>66.653599999999997</v>
      </c>
      <c r="H705" s="67">
        <f t="shared" si="67"/>
        <v>1.3545200000000006</v>
      </c>
      <c r="I705" s="66">
        <v>51.493099999999998</v>
      </c>
      <c r="J705" s="67">
        <f t="shared" si="64"/>
        <v>-9.9999999996214228E-5</v>
      </c>
      <c r="K705" s="14">
        <f t="shared" si="62"/>
        <v>9.9999999996214228E-5</v>
      </c>
      <c r="L705" s="4" t="str">
        <f t="shared" si="63"/>
        <v/>
      </c>
    </row>
    <row r="706" spans="1:12" x14ac:dyDescent="0.25">
      <c r="A706" s="16">
        <f>Energy_Balance_WY2011!A705</f>
        <v>40482</v>
      </c>
      <c r="B706" s="33" t="str">
        <f>Energy_Balance_WY2011!B705</f>
        <v xml:space="preserve"> 08:00:00</v>
      </c>
      <c r="C706" s="65">
        <v>0</v>
      </c>
      <c r="D706" s="66">
        <v>0</v>
      </c>
      <c r="E706" s="66">
        <v>0</v>
      </c>
      <c r="F706" s="65">
        <f t="shared" si="65"/>
        <v>119.35720000000001</v>
      </c>
      <c r="G706" s="66">
        <f t="shared" si="66"/>
        <v>66.653599999999997</v>
      </c>
      <c r="H706" s="67">
        <f t="shared" si="67"/>
        <v>1.3545200000000006</v>
      </c>
      <c r="I706" s="66">
        <v>51.493099999999998</v>
      </c>
      <c r="J706" s="67">
        <f t="shared" si="64"/>
        <v>0</v>
      </c>
      <c r="K706" s="14">
        <f t="shared" si="62"/>
        <v>0</v>
      </c>
      <c r="L706" s="4" t="str">
        <f t="shared" si="63"/>
        <v/>
      </c>
    </row>
    <row r="707" spans="1:12" x14ac:dyDescent="0.25">
      <c r="A707" s="16">
        <f>Energy_Balance_WY2011!A706</f>
        <v>40482</v>
      </c>
      <c r="B707" s="33" t="str">
        <f>Energy_Balance_WY2011!B706</f>
        <v xml:space="preserve"> 09:00:00</v>
      </c>
      <c r="C707" s="65">
        <v>0</v>
      </c>
      <c r="D707" s="66">
        <v>0</v>
      </c>
      <c r="E707" s="66">
        <v>1.2999999999999999E-4</v>
      </c>
      <c r="F707" s="65">
        <f t="shared" si="65"/>
        <v>119.35720000000001</v>
      </c>
      <c r="G707" s="66">
        <f t="shared" si="66"/>
        <v>66.653599999999997</v>
      </c>
      <c r="H707" s="67">
        <f t="shared" si="67"/>
        <v>1.3546500000000006</v>
      </c>
      <c r="I707" s="66">
        <v>51.493000000000002</v>
      </c>
      <c r="J707" s="67">
        <f t="shared" si="64"/>
        <v>9.9999999996214228E-5</v>
      </c>
      <c r="K707" s="14">
        <f t="shared" si="62"/>
        <v>3.000000000378576E-5</v>
      </c>
      <c r="L707" s="4" t="str">
        <f t="shared" si="63"/>
        <v/>
      </c>
    </row>
    <row r="708" spans="1:12" x14ac:dyDescent="0.25">
      <c r="A708" s="16">
        <f>Energy_Balance_WY2011!A707</f>
        <v>40482</v>
      </c>
      <c r="B708" s="33" t="str">
        <f>Energy_Balance_WY2011!B707</f>
        <v xml:space="preserve"> 10:00:00</v>
      </c>
      <c r="C708" s="65">
        <v>0</v>
      </c>
      <c r="D708" s="66">
        <v>0</v>
      </c>
      <c r="E708" s="66">
        <v>1.6199999999999999E-3</v>
      </c>
      <c r="F708" s="65">
        <f t="shared" si="65"/>
        <v>119.35720000000001</v>
      </c>
      <c r="G708" s="66">
        <f t="shared" si="66"/>
        <v>66.653599999999997</v>
      </c>
      <c r="H708" s="67">
        <f t="shared" si="67"/>
        <v>1.3562700000000005</v>
      </c>
      <c r="I708" s="66">
        <v>51.491399999999999</v>
      </c>
      <c r="J708" s="67">
        <f t="shared" si="64"/>
        <v>1.6000000000033765E-3</v>
      </c>
      <c r="K708" s="14">
        <f t="shared" ref="K708:K771" si="68">D708+E708-C708-J708</f>
        <v>1.9999999996623413E-5</v>
      </c>
      <c r="L708" s="4" t="str">
        <f t="shared" ref="L708:L771" si="69">IF(K708&gt;0.25,1,"")</f>
        <v/>
      </c>
    </row>
    <row r="709" spans="1:12" x14ac:dyDescent="0.25">
      <c r="A709" s="16">
        <f>Energy_Balance_WY2011!A708</f>
        <v>40482</v>
      </c>
      <c r="B709" s="33" t="str">
        <f>Energy_Balance_WY2011!B708</f>
        <v xml:space="preserve"> 11:00:00</v>
      </c>
      <c r="C709" s="65">
        <v>0</v>
      </c>
      <c r="D709" s="66">
        <v>0</v>
      </c>
      <c r="E709" s="66">
        <v>1.966E-2</v>
      </c>
      <c r="F709" s="65">
        <f t="shared" si="65"/>
        <v>119.35720000000001</v>
      </c>
      <c r="G709" s="66">
        <f t="shared" si="66"/>
        <v>66.653599999999997</v>
      </c>
      <c r="H709" s="67">
        <f t="shared" si="67"/>
        <v>1.3759300000000005</v>
      </c>
      <c r="I709" s="66">
        <v>51.471699999999998</v>
      </c>
      <c r="J709" s="67">
        <f t="shared" ref="J709:J772" si="70">I708-I709</f>
        <v>1.9700000000000273E-2</v>
      </c>
      <c r="K709" s="14">
        <f t="shared" si="68"/>
        <v>-4.0000000000272457E-5</v>
      </c>
      <c r="L709" s="4" t="str">
        <f t="shared" si="69"/>
        <v/>
      </c>
    </row>
    <row r="710" spans="1:12" x14ac:dyDescent="0.25">
      <c r="A710" s="16">
        <f>Energy_Balance_WY2011!A709</f>
        <v>40482</v>
      </c>
      <c r="B710" s="33" t="str">
        <f>Energy_Balance_WY2011!B709</f>
        <v xml:space="preserve"> 12:00:00</v>
      </c>
      <c r="C710" s="65">
        <v>0</v>
      </c>
      <c r="D710" s="66">
        <v>0</v>
      </c>
      <c r="E710" s="66">
        <v>2.5309999999999999E-2</v>
      </c>
      <c r="F710" s="65">
        <f t="shared" si="65"/>
        <v>119.35720000000001</v>
      </c>
      <c r="G710" s="66">
        <f t="shared" si="66"/>
        <v>66.653599999999997</v>
      </c>
      <c r="H710" s="67">
        <f t="shared" si="67"/>
        <v>1.4012400000000005</v>
      </c>
      <c r="I710" s="66">
        <v>51.446399999999997</v>
      </c>
      <c r="J710" s="67">
        <f t="shared" si="70"/>
        <v>2.5300000000001432E-2</v>
      </c>
      <c r="K710" s="14">
        <f t="shared" si="68"/>
        <v>9.999999998566711E-6</v>
      </c>
      <c r="L710" s="4" t="str">
        <f t="shared" si="69"/>
        <v/>
      </c>
    </row>
    <row r="711" spans="1:12" x14ac:dyDescent="0.25">
      <c r="A711" s="16">
        <f>Energy_Balance_WY2011!A710</f>
        <v>40482</v>
      </c>
      <c r="B711" s="33" t="str">
        <f>Energy_Balance_WY2011!B710</f>
        <v xml:space="preserve"> 13:00:00</v>
      </c>
      <c r="C711" s="65">
        <v>0</v>
      </c>
      <c r="D711" s="66">
        <v>0</v>
      </c>
      <c r="E711" s="66">
        <v>5.355E-2</v>
      </c>
      <c r="F711" s="65">
        <f t="shared" si="65"/>
        <v>119.35720000000001</v>
      </c>
      <c r="G711" s="66">
        <f t="shared" si="66"/>
        <v>66.653599999999997</v>
      </c>
      <c r="H711" s="67">
        <f t="shared" si="67"/>
        <v>1.4547900000000005</v>
      </c>
      <c r="I711" s="66">
        <v>51.392899999999997</v>
      </c>
      <c r="J711" s="67">
        <f t="shared" si="70"/>
        <v>5.3499999999999659E-2</v>
      </c>
      <c r="K711" s="14">
        <f t="shared" si="68"/>
        <v>5.0000000000341438E-5</v>
      </c>
      <c r="L711" s="4" t="str">
        <f t="shared" si="69"/>
        <v/>
      </c>
    </row>
    <row r="712" spans="1:12" x14ac:dyDescent="0.25">
      <c r="A712" s="16">
        <f>Energy_Balance_WY2011!A711</f>
        <v>40482</v>
      </c>
      <c r="B712" s="33" t="str">
        <f>Energy_Balance_WY2011!B711</f>
        <v xml:space="preserve"> 14:00:00</v>
      </c>
      <c r="C712" s="65">
        <v>0</v>
      </c>
      <c r="D712" s="66">
        <v>0</v>
      </c>
      <c r="E712" s="66">
        <v>4.7419999999999997E-2</v>
      </c>
      <c r="F712" s="65">
        <f t="shared" ref="F712:F775" si="71">C712+F711</f>
        <v>119.35720000000001</v>
      </c>
      <c r="G712" s="66">
        <f t="shared" ref="G712:G775" si="72">D712+G711</f>
        <v>66.653599999999997</v>
      </c>
      <c r="H712" s="67">
        <f t="shared" ref="H712:H775" si="73">E712+H711</f>
        <v>1.5022100000000005</v>
      </c>
      <c r="I712" s="66">
        <v>51.345399999999998</v>
      </c>
      <c r="J712" s="67">
        <f t="shared" si="70"/>
        <v>4.7499999999999432E-2</v>
      </c>
      <c r="K712" s="14">
        <f t="shared" si="68"/>
        <v>-7.999999999943469E-5</v>
      </c>
      <c r="L712" s="4" t="str">
        <f t="shared" si="69"/>
        <v/>
      </c>
    </row>
    <row r="713" spans="1:12" x14ac:dyDescent="0.25">
      <c r="A713" s="16">
        <f>Energy_Balance_WY2011!A712</f>
        <v>40482</v>
      </c>
      <c r="B713" s="33" t="str">
        <f>Energy_Balance_WY2011!B712</f>
        <v xml:space="preserve"> 15:00:00</v>
      </c>
      <c r="C713" s="65">
        <v>0</v>
      </c>
      <c r="D713" s="66">
        <v>0</v>
      </c>
      <c r="E713" s="66">
        <v>1.286E-2</v>
      </c>
      <c r="F713" s="65">
        <f t="shared" si="71"/>
        <v>119.35720000000001</v>
      </c>
      <c r="G713" s="66">
        <f t="shared" si="72"/>
        <v>66.653599999999997</v>
      </c>
      <c r="H713" s="67">
        <f t="shared" si="73"/>
        <v>1.5150700000000006</v>
      </c>
      <c r="I713" s="66">
        <v>51.332599999999999</v>
      </c>
      <c r="J713" s="67">
        <f t="shared" si="70"/>
        <v>1.279999999999859E-2</v>
      </c>
      <c r="K713" s="14">
        <f t="shared" si="68"/>
        <v>6.000000000140962E-5</v>
      </c>
      <c r="L713" s="4" t="str">
        <f t="shared" si="69"/>
        <v/>
      </c>
    </row>
    <row r="714" spans="1:12" x14ac:dyDescent="0.25">
      <c r="A714" s="16">
        <f>Energy_Balance_WY2011!A713</f>
        <v>40482</v>
      </c>
      <c r="B714" s="33" t="str">
        <f>Energy_Balance_WY2011!B713</f>
        <v xml:space="preserve"> 16:00:00</v>
      </c>
      <c r="C714" s="65">
        <v>0</v>
      </c>
      <c r="D714" s="66">
        <v>0</v>
      </c>
      <c r="E714" s="66">
        <v>0</v>
      </c>
      <c r="F714" s="65">
        <f t="shared" si="71"/>
        <v>119.35720000000001</v>
      </c>
      <c r="G714" s="66">
        <f t="shared" si="72"/>
        <v>66.653599999999997</v>
      </c>
      <c r="H714" s="67">
        <f t="shared" si="73"/>
        <v>1.5150700000000006</v>
      </c>
      <c r="I714" s="66">
        <v>51.332700000000003</v>
      </c>
      <c r="J714" s="67">
        <f t="shared" si="70"/>
        <v>-1.0000000000331966E-4</v>
      </c>
      <c r="K714" s="14">
        <f t="shared" si="68"/>
        <v>1.0000000000331966E-4</v>
      </c>
      <c r="L714" s="4" t="str">
        <f t="shared" si="69"/>
        <v/>
      </c>
    </row>
    <row r="715" spans="1:12" x14ac:dyDescent="0.25">
      <c r="A715" s="16">
        <f>Energy_Balance_WY2011!A714</f>
        <v>40482</v>
      </c>
      <c r="B715" s="33" t="str">
        <f>Energy_Balance_WY2011!B714</f>
        <v xml:space="preserve"> 17:00:00</v>
      </c>
      <c r="C715" s="65">
        <v>0</v>
      </c>
      <c r="D715" s="66">
        <v>0</v>
      </c>
      <c r="E715" s="66">
        <v>0</v>
      </c>
      <c r="F715" s="65">
        <f t="shared" si="71"/>
        <v>119.35720000000001</v>
      </c>
      <c r="G715" s="66">
        <f t="shared" si="72"/>
        <v>66.653599999999997</v>
      </c>
      <c r="H715" s="67">
        <f t="shared" si="73"/>
        <v>1.5150700000000006</v>
      </c>
      <c r="I715" s="66">
        <v>51.333300000000001</v>
      </c>
      <c r="J715" s="67">
        <f t="shared" si="70"/>
        <v>-5.9999999999860165E-4</v>
      </c>
      <c r="K715" s="14">
        <f t="shared" si="68"/>
        <v>5.9999999999860165E-4</v>
      </c>
      <c r="L715" s="4" t="str">
        <f t="shared" si="69"/>
        <v/>
      </c>
    </row>
    <row r="716" spans="1:12" x14ac:dyDescent="0.25">
      <c r="A716" s="16">
        <f>Energy_Balance_WY2011!A715</f>
        <v>40482</v>
      </c>
      <c r="B716" s="33" t="str">
        <f>Energy_Balance_WY2011!B715</f>
        <v xml:space="preserve"> 18:00:00</v>
      </c>
      <c r="C716" s="65">
        <v>0</v>
      </c>
      <c r="D716" s="66">
        <v>0</v>
      </c>
      <c r="E716" s="66">
        <v>0</v>
      </c>
      <c r="F716" s="65">
        <f t="shared" si="71"/>
        <v>119.35720000000001</v>
      </c>
      <c r="G716" s="66">
        <f t="shared" si="72"/>
        <v>66.653599999999997</v>
      </c>
      <c r="H716" s="67">
        <f t="shared" si="73"/>
        <v>1.5150700000000006</v>
      </c>
      <c r="I716" s="66">
        <v>51.334000000000003</v>
      </c>
      <c r="J716" s="67">
        <f t="shared" si="70"/>
        <v>-7.0000000000192131E-4</v>
      </c>
      <c r="K716" s="14">
        <f t="shared" si="68"/>
        <v>7.0000000000192131E-4</v>
      </c>
      <c r="L716" s="4" t="str">
        <f t="shared" si="69"/>
        <v/>
      </c>
    </row>
    <row r="717" spans="1:12" x14ac:dyDescent="0.25">
      <c r="A717" s="16">
        <f>Energy_Balance_WY2011!A716</f>
        <v>40482</v>
      </c>
      <c r="B717" s="33" t="str">
        <f>Energy_Balance_WY2011!B716</f>
        <v xml:space="preserve"> 19:00:00</v>
      </c>
      <c r="C717" s="65">
        <v>0</v>
      </c>
      <c r="D717" s="66">
        <v>0</v>
      </c>
      <c r="E717" s="66">
        <v>0</v>
      </c>
      <c r="F717" s="65">
        <f t="shared" si="71"/>
        <v>119.35720000000001</v>
      </c>
      <c r="G717" s="66">
        <f t="shared" si="72"/>
        <v>66.653599999999997</v>
      </c>
      <c r="H717" s="67">
        <f t="shared" si="73"/>
        <v>1.5150700000000006</v>
      </c>
      <c r="I717" s="66">
        <v>51.3354</v>
      </c>
      <c r="J717" s="67">
        <f t="shared" si="70"/>
        <v>-1.3999999999967372E-3</v>
      </c>
      <c r="K717" s="14">
        <f t="shared" si="68"/>
        <v>1.3999999999967372E-3</v>
      </c>
      <c r="L717" s="4" t="str">
        <f t="shared" si="69"/>
        <v/>
      </c>
    </row>
    <row r="718" spans="1:12" x14ac:dyDescent="0.25">
      <c r="A718" s="16">
        <f>Energy_Balance_WY2011!A717</f>
        <v>40482</v>
      </c>
      <c r="B718" s="33" t="str">
        <f>Energy_Balance_WY2011!B717</f>
        <v xml:space="preserve"> 20:00:00</v>
      </c>
      <c r="C718" s="65">
        <v>0</v>
      </c>
      <c r="D718" s="66">
        <v>0</v>
      </c>
      <c r="E718" s="66">
        <v>0</v>
      </c>
      <c r="F718" s="65">
        <f t="shared" si="71"/>
        <v>119.35720000000001</v>
      </c>
      <c r="G718" s="66">
        <f t="shared" si="72"/>
        <v>66.653599999999997</v>
      </c>
      <c r="H718" s="67">
        <f t="shared" si="73"/>
        <v>1.5150700000000006</v>
      </c>
      <c r="I718" s="66">
        <v>51.338200000000001</v>
      </c>
      <c r="J718" s="67">
        <f t="shared" si="70"/>
        <v>-2.8000000000005798E-3</v>
      </c>
      <c r="K718" s="14">
        <f t="shared" si="68"/>
        <v>2.8000000000005798E-3</v>
      </c>
      <c r="L718" s="4" t="str">
        <f t="shared" si="69"/>
        <v/>
      </c>
    </row>
    <row r="719" spans="1:12" x14ac:dyDescent="0.25">
      <c r="A719" s="16">
        <f>Energy_Balance_WY2011!A718</f>
        <v>40482</v>
      </c>
      <c r="B719" s="33" t="str">
        <f>Energy_Balance_WY2011!B718</f>
        <v xml:space="preserve"> 21:00:00</v>
      </c>
      <c r="C719" s="65">
        <v>0</v>
      </c>
      <c r="D719" s="66">
        <v>0</v>
      </c>
      <c r="E719" s="66">
        <v>0</v>
      </c>
      <c r="F719" s="65">
        <f t="shared" si="71"/>
        <v>119.35720000000001</v>
      </c>
      <c r="G719" s="66">
        <f t="shared" si="72"/>
        <v>66.653599999999997</v>
      </c>
      <c r="H719" s="67">
        <f t="shared" si="73"/>
        <v>1.5150700000000006</v>
      </c>
      <c r="I719" s="66">
        <v>51.340600000000002</v>
      </c>
      <c r="J719" s="67">
        <f t="shared" si="70"/>
        <v>-2.400000000001512E-3</v>
      </c>
      <c r="K719" s="14">
        <f t="shared" si="68"/>
        <v>2.400000000001512E-3</v>
      </c>
      <c r="L719" s="4" t="str">
        <f t="shared" si="69"/>
        <v/>
      </c>
    </row>
    <row r="720" spans="1:12" x14ac:dyDescent="0.25">
      <c r="A720" s="16">
        <f>Energy_Balance_WY2011!A719</f>
        <v>40482</v>
      </c>
      <c r="B720" s="33" t="str">
        <f>Energy_Balance_WY2011!B719</f>
        <v xml:space="preserve"> 22:00:00</v>
      </c>
      <c r="C720" s="65">
        <v>0</v>
      </c>
      <c r="D720" s="66">
        <v>0</v>
      </c>
      <c r="E720" s="66">
        <v>0</v>
      </c>
      <c r="F720" s="65">
        <f t="shared" si="71"/>
        <v>119.35720000000001</v>
      </c>
      <c r="G720" s="66">
        <f t="shared" si="72"/>
        <v>66.653599999999997</v>
      </c>
      <c r="H720" s="67">
        <f t="shared" si="73"/>
        <v>1.5150700000000006</v>
      </c>
      <c r="I720" s="66">
        <v>51.3416</v>
      </c>
      <c r="J720" s="67">
        <f t="shared" si="70"/>
        <v>-9.9999999999766942E-4</v>
      </c>
      <c r="K720" s="14">
        <f t="shared" si="68"/>
        <v>9.9999999999766942E-4</v>
      </c>
      <c r="L720" s="4" t="str">
        <f t="shared" si="69"/>
        <v/>
      </c>
    </row>
    <row r="721" spans="1:12" x14ac:dyDescent="0.25">
      <c r="A721" s="16">
        <f>Energy_Balance_WY2011!A720</f>
        <v>40482</v>
      </c>
      <c r="B721" s="33" t="str">
        <f>Energy_Balance_WY2011!B720</f>
        <v xml:space="preserve"> 23:00:00</v>
      </c>
      <c r="C721" s="65">
        <v>0</v>
      </c>
      <c r="D721" s="66">
        <v>0</v>
      </c>
      <c r="E721" s="66">
        <v>0</v>
      </c>
      <c r="F721" s="65">
        <f t="shared" si="71"/>
        <v>119.35720000000001</v>
      </c>
      <c r="G721" s="66">
        <f t="shared" si="72"/>
        <v>66.653599999999997</v>
      </c>
      <c r="H721" s="67">
        <f t="shared" si="73"/>
        <v>1.5150700000000006</v>
      </c>
      <c r="I721" s="66">
        <v>51.342100000000002</v>
      </c>
      <c r="J721" s="67">
        <f t="shared" si="70"/>
        <v>-5.0000000000238742E-4</v>
      </c>
      <c r="K721" s="14">
        <f t="shared" si="68"/>
        <v>5.0000000000238742E-4</v>
      </c>
      <c r="L721" s="4" t="str">
        <f t="shared" si="69"/>
        <v/>
      </c>
    </row>
    <row r="722" spans="1:12" x14ac:dyDescent="0.25">
      <c r="A722" s="16">
        <f>Energy_Balance_WY2011!A721</f>
        <v>40482</v>
      </c>
      <c r="B722" s="33" t="str">
        <f>Energy_Balance_WY2011!B721</f>
        <v xml:space="preserve"> 24:00:00</v>
      </c>
      <c r="C722" s="65">
        <v>0</v>
      </c>
      <c r="D722" s="66">
        <v>0</v>
      </c>
      <c r="E722" s="66">
        <v>0</v>
      </c>
      <c r="F722" s="65">
        <f t="shared" si="71"/>
        <v>119.35720000000001</v>
      </c>
      <c r="G722" s="66">
        <f t="shared" si="72"/>
        <v>66.653599999999997</v>
      </c>
      <c r="H722" s="67">
        <f t="shared" si="73"/>
        <v>1.5150700000000006</v>
      </c>
      <c r="I722" s="66">
        <v>51.343000000000004</v>
      </c>
      <c r="J722" s="67">
        <f t="shared" si="70"/>
        <v>-9.0000000000145519E-4</v>
      </c>
      <c r="K722" s="14">
        <f t="shared" si="68"/>
        <v>9.0000000000145519E-4</v>
      </c>
      <c r="L722" s="4" t="str">
        <f t="shared" si="69"/>
        <v/>
      </c>
    </row>
    <row r="723" spans="1:12" x14ac:dyDescent="0.25">
      <c r="A723" s="16">
        <f>Energy_Balance_WY2011!A722</f>
        <v>40483</v>
      </c>
      <c r="B723" s="33" t="str">
        <f>Energy_Balance_WY2011!B722</f>
        <v xml:space="preserve"> 01:00:00</v>
      </c>
      <c r="C723" s="65">
        <v>0</v>
      </c>
      <c r="D723" s="66">
        <v>0</v>
      </c>
      <c r="E723" s="66">
        <v>0</v>
      </c>
      <c r="F723" s="65">
        <f t="shared" si="71"/>
        <v>119.35720000000001</v>
      </c>
      <c r="G723" s="66">
        <f t="shared" si="72"/>
        <v>66.653599999999997</v>
      </c>
      <c r="H723" s="67">
        <f t="shared" si="73"/>
        <v>1.5150700000000006</v>
      </c>
      <c r="I723" s="66">
        <v>51.344299999999997</v>
      </c>
      <c r="J723" s="67">
        <f t="shared" si="70"/>
        <v>-1.2999999999934175E-3</v>
      </c>
      <c r="K723" s="14">
        <f t="shared" si="68"/>
        <v>1.2999999999934175E-3</v>
      </c>
      <c r="L723" s="4" t="str">
        <f t="shared" si="69"/>
        <v/>
      </c>
    </row>
    <row r="724" spans="1:12" x14ac:dyDescent="0.25">
      <c r="A724" s="16">
        <f>Energy_Balance_WY2011!A723</f>
        <v>40483</v>
      </c>
      <c r="B724" s="33" t="str">
        <f>Energy_Balance_WY2011!B723</f>
        <v xml:space="preserve"> 02:00:00</v>
      </c>
      <c r="C724" s="65">
        <v>0</v>
      </c>
      <c r="D724" s="66">
        <v>0</v>
      </c>
      <c r="E724" s="66">
        <v>0</v>
      </c>
      <c r="F724" s="65">
        <f t="shared" si="71"/>
        <v>119.35720000000001</v>
      </c>
      <c r="G724" s="66">
        <f t="shared" si="72"/>
        <v>66.653599999999997</v>
      </c>
      <c r="H724" s="67">
        <f t="shared" si="73"/>
        <v>1.5150700000000006</v>
      </c>
      <c r="I724" s="66">
        <v>51.345399999999998</v>
      </c>
      <c r="J724" s="67">
        <f t="shared" si="70"/>
        <v>-1.1000000000009891E-3</v>
      </c>
      <c r="K724" s="14">
        <f t="shared" si="68"/>
        <v>1.1000000000009891E-3</v>
      </c>
      <c r="L724" s="4" t="str">
        <f t="shared" si="69"/>
        <v/>
      </c>
    </row>
    <row r="725" spans="1:12" x14ac:dyDescent="0.25">
      <c r="A725" s="16">
        <f>Energy_Balance_WY2011!A724</f>
        <v>40483</v>
      </c>
      <c r="B725" s="33" t="str">
        <f>Energy_Balance_WY2011!B724</f>
        <v xml:space="preserve"> 03:00:00</v>
      </c>
      <c r="C725" s="65">
        <v>0</v>
      </c>
      <c r="D725" s="66">
        <v>0</v>
      </c>
      <c r="E725" s="66">
        <v>0</v>
      </c>
      <c r="F725" s="65">
        <f t="shared" si="71"/>
        <v>119.35720000000001</v>
      </c>
      <c r="G725" s="66">
        <f t="shared" si="72"/>
        <v>66.653599999999997</v>
      </c>
      <c r="H725" s="67">
        <f t="shared" si="73"/>
        <v>1.5150700000000006</v>
      </c>
      <c r="I725" s="66">
        <v>51.346499999999999</v>
      </c>
      <c r="J725" s="67">
        <f t="shared" si="70"/>
        <v>-1.1000000000009891E-3</v>
      </c>
      <c r="K725" s="14">
        <f t="shared" si="68"/>
        <v>1.1000000000009891E-3</v>
      </c>
      <c r="L725" s="4" t="str">
        <f t="shared" si="69"/>
        <v/>
      </c>
    </row>
    <row r="726" spans="1:12" x14ac:dyDescent="0.25">
      <c r="A726" s="16">
        <f>Energy_Balance_WY2011!A725</f>
        <v>40483</v>
      </c>
      <c r="B726" s="33" t="str">
        <f>Energy_Balance_WY2011!B725</f>
        <v xml:space="preserve"> 04:00:00</v>
      </c>
      <c r="C726" s="65">
        <v>0</v>
      </c>
      <c r="D726" s="66">
        <v>0</v>
      </c>
      <c r="E726" s="66">
        <v>0</v>
      </c>
      <c r="F726" s="65">
        <f t="shared" si="71"/>
        <v>119.35720000000001</v>
      </c>
      <c r="G726" s="66">
        <f t="shared" si="72"/>
        <v>66.653599999999997</v>
      </c>
      <c r="H726" s="67">
        <f t="shared" si="73"/>
        <v>1.5150700000000006</v>
      </c>
      <c r="I726" s="66">
        <v>51.347900000000003</v>
      </c>
      <c r="J726" s="67">
        <f t="shared" si="70"/>
        <v>-1.4000000000038426E-3</v>
      </c>
      <c r="K726" s="14">
        <f t="shared" si="68"/>
        <v>1.4000000000038426E-3</v>
      </c>
      <c r="L726" s="4" t="str">
        <f t="shared" si="69"/>
        <v/>
      </c>
    </row>
    <row r="727" spans="1:12" x14ac:dyDescent="0.25">
      <c r="A727" s="16">
        <f>Energy_Balance_WY2011!A726</f>
        <v>40483</v>
      </c>
      <c r="B727" s="33" t="str">
        <f>Energy_Balance_WY2011!B726</f>
        <v xml:space="preserve"> 05:00:00</v>
      </c>
      <c r="C727" s="65">
        <v>0</v>
      </c>
      <c r="D727" s="66">
        <v>0</v>
      </c>
      <c r="E727" s="66">
        <v>0</v>
      </c>
      <c r="F727" s="65">
        <f t="shared" si="71"/>
        <v>119.35720000000001</v>
      </c>
      <c r="G727" s="66">
        <f t="shared" si="72"/>
        <v>66.653599999999997</v>
      </c>
      <c r="H727" s="67">
        <f t="shared" si="73"/>
        <v>1.5150700000000006</v>
      </c>
      <c r="I727" s="66">
        <v>51.349400000000003</v>
      </c>
      <c r="J727" s="67">
        <f t="shared" si="70"/>
        <v>-1.5000000000000568E-3</v>
      </c>
      <c r="K727" s="14">
        <f t="shared" si="68"/>
        <v>1.5000000000000568E-3</v>
      </c>
      <c r="L727" s="4" t="str">
        <f t="shared" si="69"/>
        <v/>
      </c>
    </row>
    <row r="728" spans="1:12" x14ac:dyDescent="0.25">
      <c r="A728" s="16">
        <f>Energy_Balance_WY2011!A727</f>
        <v>40483</v>
      </c>
      <c r="B728" s="33" t="str">
        <f>Energy_Balance_WY2011!B727</f>
        <v xml:space="preserve"> 06:00:00</v>
      </c>
      <c r="C728" s="65">
        <v>0</v>
      </c>
      <c r="D728" s="66">
        <v>0</v>
      </c>
      <c r="E728" s="66">
        <v>0</v>
      </c>
      <c r="F728" s="65">
        <f t="shared" si="71"/>
        <v>119.35720000000001</v>
      </c>
      <c r="G728" s="66">
        <f t="shared" si="72"/>
        <v>66.653599999999997</v>
      </c>
      <c r="H728" s="67">
        <f t="shared" si="73"/>
        <v>1.5150700000000006</v>
      </c>
      <c r="I728" s="66">
        <v>51.350099999999998</v>
      </c>
      <c r="J728" s="67">
        <f t="shared" si="70"/>
        <v>-6.9999999999481588E-4</v>
      </c>
      <c r="K728" s="14">
        <f t="shared" si="68"/>
        <v>6.9999999999481588E-4</v>
      </c>
      <c r="L728" s="4" t="str">
        <f t="shared" si="69"/>
        <v/>
      </c>
    </row>
    <row r="729" spans="1:12" x14ac:dyDescent="0.25">
      <c r="A729" s="16">
        <f>Energy_Balance_WY2011!A728</f>
        <v>40483</v>
      </c>
      <c r="B729" s="33" t="str">
        <f>Energy_Balance_WY2011!B728</f>
        <v xml:space="preserve"> 07:00:00</v>
      </c>
      <c r="C729" s="65">
        <v>0</v>
      </c>
      <c r="D729" s="66">
        <v>0</v>
      </c>
      <c r="E729" s="66">
        <v>0</v>
      </c>
      <c r="F729" s="65">
        <f t="shared" si="71"/>
        <v>119.35720000000001</v>
      </c>
      <c r="G729" s="66">
        <f t="shared" si="72"/>
        <v>66.653599999999997</v>
      </c>
      <c r="H729" s="67">
        <f t="shared" si="73"/>
        <v>1.5150700000000006</v>
      </c>
      <c r="I729" s="66">
        <v>51.3508</v>
      </c>
      <c r="J729" s="67">
        <f t="shared" si="70"/>
        <v>-7.0000000000192131E-4</v>
      </c>
      <c r="K729" s="14">
        <f t="shared" si="68"/>
        <v>7.0000000000192131E-4</v>
      </c>
      <c r="L729" s="4" t="str">
        <f t="shared" si="69"/>
        <v/>
      </c>
    </row>
    <row r="730" spans="1:12" x14ac:dyDescent="0.25">
      <c r="A730" s="16">
        <f>Energy_Balance_WY2011!A729</f>
        <v>40483</v>
      </c>
      <c r="B730" s="33" t="str">
        <f>Energy_Balance_WY2011!B729</f>
        <v xml:space="preserve"> 08:00:00</v>
      </c>
      <c r="C730" s="65">
        <v>0</v>
      </c>
      <c r="D730" s="66">
        <v>0</v>
      </c>
      <c r="E730" s="66">
        <v>0</v>
      </c>
      <c r="F730" s="65">
        <f t="shared" si="71"/>
        <v>119.35720000000001</v>
      </c>
      <c r="G730" s="66">
        <f t="shared" si="72"/>
        <v>66.653599999999997</v>
      </c>
      <c r="H730" s="67">
        <f t="shared" si="73"/>
        <v>1.5150700000000006</v>
      </c>
      <c r="I730" s="66">
        <v>51.353000000000002</v>
      </c>
      <c r="J730" s="67">
        <f t="shared" si="70"/>
        <v>-2.2000000000019782E-3</v>
      </c>
      <c r="K730" s="14">
        <f t="shared" si="68"/>
        <v>2.2000000000019782E-3</v>
      </c>
      <c r="L730" s="4" t="str">
        <f t="shared" si="69"/>
        <v/>
      </c>
    </row>
    <row r="731" spans="1:12" x14ac:dyDescent="0.25">
      <c r="A731" s="16">
        <f>Energy_Balance_WY2011!A730</f>
        <v>40483</v>
      </c>
      <c r="B731" s="33" t="str">
        <f>Energy_Balance_WY2011!B730</f>
        <v xml:space="preserve"> 09:00:00</v>
      </c>
      <c r="C731" s="65">
        <v>0</v>
      </c>
      <c r="D731" s="66">
        <v>0</v>
      </c>
      <c r="E731" s="66">
        <v>1.7649999999999999E-2</v>
      </c>
      <c r="F731" s="65">
        <f t="shared" si="71"/>
        <v>119.35720000000001</v>
      </c>
      <c r="G731" s="66">
        <f t="shared" si="72"/>
        <v>66.653599999999997</v>
      </c>
      <c r="H731" s="67">
        <f t="shared" si="73"/>
        <v>1.5327200000000005</v>
      </c>
      <c r="I731" s="66">
        <v>51.3354</v>
      </c>
      <c r="J731" s="67">
        <f t="shared" si="70"/>
        <v>1.7600000000001614E-2</v>
      </c>
      <c r="K731" s="14">
        <f t="shared" si="68"/>
        <v>4.999999999838467E-5</v>
      </c>
      <c r="L731" s="4" t="str">
        <f t="shared" si="69"/>
        <v/>
      </c>
    </row>
    <row r="732" spans="1:12" x14ac:dyDescent="0.25">
      <c r="A732" s="16">
        <f>Energy_Balance_WY2011!A731</f>
        <v>40483</v>
      </c>
      <c r="B732" s="33" t="str">
        <f>Energy_Balance_WY2011!B731</f>
        <v xml:space="preserve"> 10:00:00</v>
      </c>
      <c r="C732" s="65">
        <v>0</v>
      </c>
      <c r="D732" s="66">
        <v>0</v>
      </c>
      <c r="E732" s="66">
        <v>4.8410000000000002E-2</v>
      </c>
      <c r="F732" s="65">
        <f t="shared" si="71"/>
        <v>119.35720000000001</v>
      </c>
      <c r="G732" s="66">
        <f t="shared" si="72"/>
        <v>66.653599999999997</v>
      </c>
      <c r="H732" s="67">
        <f t="shared" si="73"/>
        <v>1.5811300000000006</v>
      </c>
      <c r="I732" s="66">
        <v>51.286900000000003</v>
      </c>
      <c r="J732" s="67">
        <f t="shared" si="70"/>
        <v>4.8499999999997101E-2</v>
      </c>
      <c r="K732" s="14">
        <f t="shared" si="68"/>
        <v>-8.9999999997099345E-5</v>
      </c>
      <c r="L732" s="4" t="str">
        <f t="shared" si="69"/>
        <v/>
      </c>
    </row>
    <row r="733" spans="1:12" x14ac:dyDescent="0.25">
      <c r="A733" s="16">
        <f>Energy_Balance_WY2011!A732</f>
        <v>40483</v>
      </c>
      <c r="B733" s="33" t="str">
        <f>Energy_Balance_WY2011!B732</f>
        <v xml:space="preserve"> 11:00:00</v>
      </c>
      <c r="C733" s="65">
        <v>0</v>
      </c>
      <c r="D733" s="66">
        <v>0</v>
      </c>
      <c r="E733" s="66">
        <v>6.2829999999999997E-2</v>
      </c>
      <c r="F733" s="65">
        <f t="shared" si="71"/>
        <v>119.35720000000001</v>
      </c>
      <c r="G733" s="66">
        <f t="shared" si="72"/>
        <v>66.653599999999997</v>
      </c>
      <c r="H733" s="67">
        <f t="shared" si="73"/>
        <v>1.6439600000000005</v>
      </c>
      <c r="I733" s="66">
        <v>51.2241</v>
      </c>
      <c r="J733" s="67">
        <f t="shared" si="70"/>
        <v>6.2800000000002854E-2</v>
      </c>
      <c r="K733" s="14">
        <f t="shared" si="68"/>
        <v>2.9999999997143423E-5</v>
      </c>
      <c r="L733" s="4" t="str">
        <f t="shared" si="69"/>
        <v/>
      </c>
    </row>
    <row r="734" spans="1:12" x14ac:dyDescent="0.25">
      <c r="A734" s="16">
        <f>Energy_Balance_WY2011!A733</f>
        <v>40483</v>
      </c>
      <c r="B734" s="33" t="str">
        <f>Energy_Balance_WY2011!B733</f>
        <v xml:space="preserve"> 12:00:00</v>
      </c>
      <c r="C734" s="65">
        <v>0</v>
      </c>
      <c r="D734" s="66">
        <v>0</v>
      </c>
      <c r="E734" s="66">
        <v>7.4230000000000004E-2</v>
      </c>
      <c r="F734" s="65">
        <f t="shared" si="71"/>
        <v>119.35720000000001</v>
      </c>
      <c r="G734" s="66">
        <f t="shared" si="72"/>
        <v>66.653599999999997</v>
      </c>
      <c r="H734" s="67">
        <f t="shared" si="73"/>
        <v>1.7181900000000006</v>
      </c>
      <c r="I734" s="66">
        <v>51.149900000000002</v>
      </c>
      <c r="J734" s="67">
        <f t="shared" si="70"/>
        <v>7.4199999999997601E-2</v>
      </c>
      <c r="K734" s="14">
        <f t="shared" si="68"/>
        <v>3.0000000002403104E-5</v>
      </c>
      <c r="L734" s="4" t="str">
        <f t="shared" si="69"/>
        <v/>
      </c>
    </row>
    <row r="735" spans="1:12" x14ac:dyDescent="0.25">
      <c r="A735" s="16">
        <f>Energy_Balance_WY2011!A734</f>
        <v>40483</v>
      </c>
      <c r="B735" s="33" t="str">
        <f>Energy_Balance_WY2011!B734</f>
        <v xml:space="preserve"> 13:00:00</v>
      </c>
      <c r="C735" s="65">
        <v>0</v>
      </c>
      <c r="D735" s="66">
        <v>0</v>
      </c>
      <c r="E735" s="66">
        <v>6.2960000000000002E-2</v>
      </c>
      <c r="F735" s="65">
        <f t="shared" si="71"/>
        <v>119.35720000000001</v>
      </c>
      <c r="G735" s="66">
        <f t="shared" si="72"/>
        <v>66.653599999999997</v>
      </c>
      <c r="H735" s="67">
        <f t="shared" si="73"/>
        <v>1.7811500000000005</v>
      </c>
      <c r="I735" s="66">
        <v>51.0869</v>
      </c>
      <c r="J735" s="67">
        <f t="shared" si="70"/>
        <v>6.3000000000002387E-2</v>
      </c>
      <c r="K735" s="14">
        <f t="shared" si="68"/>
        <v>-4.000000000238535E-5</v>
      </c>
      <c r="L735" s="4" t="str">
        <f t="shared" si="69"/>
        <v/>
      </c>
    </row>
    <row r="736" spans="1:12" x14ac:dyDescent="0.25">
      <c r="A736" s="16">
        <f>Energy_Balance_WY2011!A735</f>
        <v>40483</v>
      </c>
      <c r="B736" s="33" t="str">
        <f>Energy_Balance_WY2011!B735</f>
        <v xml:space="preserve"> 14:00:00</v>
      </c>
      <c r="C736" s="65">
        <v>0</v>
      </c>
      <c r="D736" s="66">
        <v>0</v>
      </c>
      <c r="E736" s="66">
        <v>4.292E-2</v>
      </c>
      <c r="F736" s="65">
        <f t="shared" si="71"/>
        <v>119.35720000000001</v>
      </c>
      <c r="G736" s="66">
        <f t="shared" si="72"/>
        <v>66.653599999999997</v>
      </c>
      <c r="H736" s="67">
        <f t="shared" si="73"/>
        <v>1.8240700000000005</v>
      </c>
      <c r="I736" s="66">
        <v>51.043999999999997</v>
      </c>
      <c r="J736" s="67">
        <f t="shared" si="70"/>
        <v>4.2900000000003047E-2</v>
      </c>
      <c r="K736" s="14">
        <f t="shared" si="68"/>
        <v>1.9999999996953011E-5</v>
      </c>
      <c r="L736" s="4" t="str">
        <f t="shared" si="69"/>
        <v/>
      </c>
    </row>
    <row r="737" spans="1:12" x14ac:dyDescent="0.25">
      <c r="A737" s="16">
        <f>Energy_Balance_WY2011!A736</f>
        <v>40483</v>
      </c>
      <c r="B737" s="33" t="str">
        <f>Energy_Balance_WY2011!B736</f>
        <v xml:space="preserve"> 15:00:00</v>
      </c>
      <c r="C737" s="65">
        <v>0</v>
      </c>
      <c r="D737" s="66">
        <v>0</v>
      </c>
      <c r="E737" s="66">
        <v>7.3800000000000003E-3</v>
      </c>
      <c r="F737" s="65">
        <f t="shared" si="71"/>
        <v>119.35720000000001</v>
      </c>
      <c r="G737" s="66">
        <f t="shared" si="72"/>
        <v>66.653599999999997</v>
      </c>
      <c r="H737" s="67">
        <f t="shared" si="73"/>
        <v>1.8314500000000005</v>
      </c>
      <c r="I737" s="66">
        <v>51.0366</v>
      </c>
      <c r="J737" s="67">
        <f t="shared" si="70"/>
        <v>7.3999999999969646E-3</v>
      </c>
      <c r="K737" s="14">
        <f t="shared" si="68"/>
        <v>-1.9999999996964286E-5</v>
      </c>
      <c r="L737" s="4" t="str">
        <f t="shared" si="69"/>
        <v/>
      </c>
    </row>
    <row r="738" spans="1:12" x14ac:dyDescent="0.25">
      <c r="A738" s="16">
        <f>Energy_Balance_WY2011!A737</f>
        <v>40483</v>
      </c>
      <c r="B738" s="33" t="str">
        <f>Energy_Balance_WY2011!B737</f>
        <v xml:space="preserve"> 16:00:00</v>
      </c>
      <c r="C738" s="65">
        <v>0</v>
      </c>
      <c r="D738" s="66">
        <v>0</v>
      </c>
      <c r="E738" s="66">
        <v>0</v>
      </c>
      <c r="F738" s="65">
        <f t="shared" si="71"/>
        <v>119.35720000000001</v>
      </c>
      <c r="G738" s="66">
        <f t="shared" si="72"/>
        <v>66.653599999999997</v>
      </c>
      <c r="H738" s="67">
        <f t="shared" si="73"/>
        <v>1.8314500000000005</v>
      </c>
      <c r="I738" s="66">
        <v>51.036700000000003</v>
      </c>
      <c r="J738" s="67">
        <f t="shared" si="70"/>
        <v>-1.0000000000331966E-4</v>
      </c>
      <c r="K738" s="14">
        <f t="shared" si="68"/>
        <v>1.0000000000331966E-4</v>
      </c>
      <c r="L738" s="4" t="str">
        <f t="shared" si="69"/>
        <v/>
      </c>
    </row>
    <row r="739" spans="1:12" x14ac:dyDescent="0.25">
      <c r="A739" s="16">
        <f>Energy_Balance_WY2011!A738</f>
        <v>40483</v>
      </c>
      <c r="B739" s="33" t="str">
        <f>Energy_Balance_WY2011!B738</f>
        <v xml:space="preserve"> 17:00:00</v>
      </c>
      <c r="C739" s="65">
        <v>0</v>
      </c>
      <c r="D739" s="66">
        <v>0</v>
      </c>
      <c r="E739" s="66">
        <v>0</v>
      </c>
      <c r="F739" s="65">
        <f t="shared" si="71"/>
        <v>119.35720000000001</v>
      </c>
      <c r="G739" s="66">
        <f t="shared" si="72"/>
        <v>66.653599999999997</v>
      </c>
      <c r="H739" s="67">
        <f t="shared" si="73"/>
        <v>1.8314500000000005</v>
      </c>
      <c r="I739" s="66">
        <v>51.036799999999999</v>
      </c>
      <c r="J739" s="67">
        <f t="shared" si="70"/>
        <v>-9.9999999996214228E-5</v>
      </c>
      <c r="K739" s="14">
        <f t="shared" si="68"/>
        <v>9.9999999996214228E-5</v>
      </c>
      <c r="L739" s="4" t="str">
        <f t="shared" si="69"/>
        <v/>
      </c>
    </row>
    <row r="740" spans="1:12" x14ac:dyDescent="0.25">
      <c r="A740" s="16">
        <f>Energy_Balance_WY2011!A739</f>
        <v>40483</v>
      </c>
      <c r="B740" s="33" t="str">
        <f>Energy_Balance_WY2011!B739</f>
        <v xml:space="preserve"> 18:00:00</v>
      </c>
      <c r="C740" s="65">
        <v>0</v>
      </c>
      <c r="D740" s="66">
        <v>0</v>
      </c>
      <c r="E740" s="66">
        <v>0</v>
      </c>
      <c r="F740" s="65">
        <f t="shared" si="71"/>
        <v>119.35720000000001</v>
      </c>
      <c r="G740" s="66">
        <f t="shared" si="72"/>
        <v>66.653599999999997</v>
      </c>
      <c r="H740" s="67">
        <f t="shared" si="73"/>
        <v>1.8314500000000005</v>
      </c>
      <c r="I740" s="66">
        <v>51.036900000000003</v>
      </c>
      <c r="J740" s="67">
        <f t="shared" si="70"/>
        <v>-1.0000000000331966E-4</v>
      </c>
      <c r="K740" s="14">
        <f t="shared" si="68"/>
        <v>1.0000000000331966E-4</v>
      </c>
      <c r="L740" s="4" t="str">
        <f t="shared" si="69"/>
        <v/>
      </c>
    </row>
    <row r="741" spans="1:12" x14ac:dyDescent="0.25">
      <c r="A741" s="16">
        <f>Energy_Balance_WY2011!A740</f>
        <v>40483</v>
      </c>
      <c r="B741" s="33" t="str">
        <f>Energy_Balance_WY2011!B740</f>
        <v xml:space="preserve"> 19:00:00</v>
      </c>
      <c r="C741" s="65">
        <v>0</v>
      </c>
      <c r="D741" s="66">
        <v>0</v>
      </c>
      <c r="E741" s="66">
        <v>0</v>
      </c>
      <c r="F741" s="65">
        <f t="shared" si="71"/>
        <v>119.35720000000001</v>
      </c>
      <c r="G741" s="66">
        <f t="shared" si="72"/>
        <v>66.653599999999997</v>
      </c>
      <c r="H741" s="67">
        <f t="shared" si="73"/>
        <v>1.8314500000000005</v>
      </c>
      <c r="I741" s="66">
        <v>51.037300000000002</v>
      </c>
      <c r="J741" s="67">
        <f t="shared" si="70"/>
        <v>-3.9999999999906777E-4</v>
      </c>
      <c r="K741" s="14">
        <f t="shared" si="68"/>
        <v>3.9999999999906777E-4</v>
      </c>
      <c r="L741" s="4" t="str">
        <f t="shared" si="69"/>
        <v/>
      </c>
    </row>
    <row r="742" spans="1:12" x14ac:dyDescent="0.25">
      <c r="A742" s="16">
        <f>Energy_Balance_WY2011!A741</f>
        <v>40483</v>
      </c>
      <c r="B742" s="33" t="str">
        <f>Energy_Balance_WY2011!B741</f>
        <v xml:space="preserve"> 20:00:00</v>
      </c>
      <c r="C742" s="65">
        <v>0</v>
      </c>
      <c r="D742" s="66">
        <v>0</v>
      </c>
      <c r="E742" s="66">
        <v>0</v>
      </c>
      <c r="F742" s="65">
        <f t="shared" si="71"/>
        <v>119.35720000000001</v>
      </c>
      <c r="G742" s="66">
        <f t="shared" si="72"/>
        <v>66.653599999999997</v>
      </c>
      <c r="H742" s="67">
        <f t="shared" si="73"/>
        <v>1.8314500000000005</v>
      </c>
      <c r="I742" s="66">
        <v>51.037399999999998</v>
      </c>
      <c r="J742" s="67">
        <f t="shared" si="70"/>
        <v>-9.9999999996214228E-5</v>
      </c>
      <c r="K742" s="14">
        <f t="shared" si="68"/>
        <v>9.9999999996214228E-5</v>
      </c>
      <c r="L742" s="4" t="str">
        <f t="shared" si="69"/>
        <v/>
      </c>
    </row>
    <row r="743" spans="1:12" x14ac:dyDescent="0.25">
      <c r="A743" s="16">
        <f>Energy_Balance_WY2011!A742</f>
        <v>40483</v>
      </c>
      <c r="B743" s="33" t="str">
        <f>Energy_Balance_WY2011!B742</f>
        <v xml:space="preserve"> 21:00:00</v>
      </c>
      <c r="C743" s="65">
        <v>0</v>
      </c>
      <c r="D743" s="66">
        <v>0</v>
      </c>
      <c r="E743" s="66">
        <v>0</v>
      </c>
      <c r="F743" s="65">
        <f t="shared" si="71"/>
        <v>119.35720000000001</v>
      </c>
      <c r="G743" s="66">
        <f t="shared" si="72"/>
        <v>66.653599999999997</v>
      </c>
      <c r="H743" s="67">
        <f t="shared" si="73"/>
        <v>1.8314500000000005</v>
      </c>
      <c r="I743" s="66">
        <v>51.037500000000001</v>
      </c>
      <c r="J743" s="67">
        <f t="shared" si="70"/>
        <v>-1.0000000000331966E-4</v>
      </c>
      <c r="K743" s="14">
        <f t="shared" si="68"/>
        <v>1.0000000000331966E-4</v>
      </c>
      <c r="L743" s="4" t="str">
        <f t="shared" si="69"/>
        <v/>
      </c>
    </row>
    <row r="744" spans="1:12" x14ac:dyDescent="0.25">
      <c r="A744" s="16">
        <f>Energy_Balance_WY2011!A743</f>
        <v>40483</v>
      </c>
      <c r="B744" s="33" t="str">
        <f>Energy_Balance_WY2011!B743</f>
        <v xml:space="preserve"> 22:00:00</v>
      </c>
      <c r="C744" s="65">
        <v>0</v>
      </c>
      <c r="D744" s="66">
        <v>0</v>
      </c>
      <c r="E744" s="66">
        <v>0</v>
      </c>
      <c r="F744" s="65">
        <f t="shared" si="71"/>
        <v>119.35720000000001</v>
      </c>
      <c r="G744" s="66">
        <f t="shared" si="72"/>
        <v>66.653599999999997</v>
      </c>
      <c r="H744" s="67">
        <f t="shared" si="73"/>
        <v>1.8314500000000005</v>
      </c>
      <c r="I744" s="66">
        <v>51.037599999999998</v>
      </c>
      <c r="J744" s="67">
        <f t="shared" si="70"/>
        <v>-9.9999999996214228E-5</v>
      </c>
      <c r="K744" s="14">
        <f t="shared" si="68"/>
        <v>9.9999999996214228E-5</v>
      </c>
      <c r="L744" s="4" t="str">
        <f t="shared" si="69"/>
        <v/>
      </c>
    </row>
    <row r="745" spans="1:12" x14ac:dyDescent="0.25">
      <c r="A745" s="16">
        <f>Energy_Balance_WY2011!A744</f>
        <v>40483</v>
      </c>
      <c r="B745" s="33" t="str">
        <f>Energy_Balance_WY2011!B744</f>
        <v xml:space="preserve"> 23:00:00</v>
      </c>
      <c r="C745" s="65">
        <v>0</v>
      </c>
      <c r="D745" s="66">
        <v>0</v>
      </c>
      <c r="E745" s="66">
        <v>0</v>
      </c>
      <c r="F745" s="65">
        <f t="shared" si="71"/>
        <v>119.35720000000001</v>
      </c>
      <c r="G745" s="66">
        <f t="shared" si="72"/>
        <v>66.653599999999997</v>
      </c>
      <c r="H745" s="67">
        <f t="shared" si="73"/>
        <v>1.8314500000000005</v>
      </c>
      <c r="I745" s="66">
        <v>51.037599999999998</v>
      </c>
      <c r="J745" s="67">
        <f t="shared" si="70"/>
        <v>0</v>
      </c>
      <c r="K745" s="14">
        <f t="shared" si="68"/>
        <v>0</v>
      </c>
      <c r="L745" s="4" t="str">
        <f t="shared" si="69"/>
        <v/>
      </c>
    </row>
    <row r="746" spans="1:12" x14ac:dyDescent="0.25">
      <c r="A746" s="16">
        <f>Energy_Balance_WY2011!A745</f>
        <v>40483</v>
      </c>
      <c r="B746" s="33" t="str">
        <f>Energy_Balance_WY2011!B745</f>
        <v xml:space="preserve"> 24:00:00</v>
      </c>
      <c r="C746" s="65">
        <v>0</v>
      </c>
      <c r="D746" s="66">
        <v>0</v>
      </c>
      <c r="E746" s="66">
        <v>0</v>
      </c>
      <c r="F746" s="65">
        <f t="shared" si="71"/>
        <v>119.35720000000001</v>
      </c>
      <c r="G746" s="66">
        <f t="shared" si="72"/>
        <v>66.653599999999997</v>
      </c>
      <c r="H746" s="67">
        <f t="shared" si="73"/>
        <v>1.8314500000000005</v>
      </c>
      <c r="I746" s="66">
        <v>51.037700000000001</v>
      </c>
      <c r="J746" s="67">
        <f t="shared" si="70"/>
        <v>-1.0000000000331966E-4</v>
      </c>
      <c r="K746" s="14">
        <f t="shared" si="68"/>
        <v>1.0000000000331966E-4</v>
      </c>
      <c r="L746" s="4" t="str">
        <f t="shared" si="69"/>
        <v/>
      </c>
    </row>
    <row r="747" spans="1:12" x14ac:dyDescent="0.25">
      <c r="A747" s="16">
        <f>Energy_Balance_WY2011!A746</f>
        <v>40484</v>
      </c>
      <c r="B747" s="33" t="str">
        <f>Energy_Balance_WY2011!B746</f>
        <v xml:space="preserve"> 01:00:00</v>
      </c>
      <c r="C747" s="65">
        <v>0</v>
      </c>
      <c r="D747" s="66">
        <v>0</v>
      </c>
      <c r="E747" s="66">
        <v>0</v>
      </c>
      <c r="F747" s="65">
        <f t="shared" si="71"/>
        <v>119.35720000000001</v>
      </c>
      <c r="G747" s="66">
        <f t="shared" si="72"/>
        <v>66.653599999999997</v>
      </c>
      <c r="H747" s="67">
        <f t="shared" si="73"/>
        <v>1.8314500000000005</v>
      </c>
      <c r="I747" s="66">
        <v>51.037799999999997</v>
      </c>
      <c r="J747" s="67">
        <f t="shared" si="70"/>
        <v>-9.9999999996214228E-5</v>
      </c>
      <c r="K747" s="14">
        <f t="shared" si="68"/>
        <v>9.9999999996214228E-5</v>
      </c>
      <c r="L747" s="4" t="str">
        <f t="shared" si="69"/>
        <v/>
      </c>
    </row>
    <row r="748" spans="1:12" x14ac:dyDescent="0.25">
      <c r="A748" s="16">
        <f>Energy_Balance_WY2011!A747</f>
        <v>40484</v>
      </c>
      <c r="B748" s="33" t="str">
        <f>Energy_Balance_WY2011!B747</f>
        <v xml:space="preserve"> 02:00:00</v>
      </c>
      <c r="C748" s="65">
        <v>0</v>
      </c>
      <c r="D748" s="66">
        <v>0</v>
      </c>
      <c r="E748" s="66">
        <v>0</v>
      </c>
      <c r="F748" s="65">
        <f t="shared" si="71"/>
        <v>119.35720000000001</v>
      </c>
      <c r="G748" s="66">
        <f t="shared" si="72"/>
        <v>66.653599999999997</v>
      </c>
      <c r="H748" s="67">
        <f t="shared" si="73"/>
        <v>1.8314500000000005</v>
      </c>
      <c r="I748" s="66">
        <v>51.0383</v>
      </c>
      <c r="J748" s="67">
        <f t="shared" si="70"/>
        <v>-5.0000000000238742E-4</v>
      </c>
      <c r="K748" s="14">
        <f t="shared" si="68"/>
        <v>5.0000000000238742E-4</v>
      </c>
      <c r="L748" s="4" t="str">
        <f t="shared" si="69"/>
        <v/>
      </c>
    </row>
    <row r="749" spans="1:12" x14ac:dyDescent="0.25">
      <c r="A749" s="16">
        <f>Energy_Balance_WY2011!A748</f>
        <v>40484</v>
      </c>
      <c r="B749" s="33" t="str">
        <f>Energy_Balance_WY2011!B748</f>
        <v xml:space="preserve"> 03:00:00</v>
      </c>
      <c r="C749" s="65">
        <v>0</v>
      </c>
      <c r="D749" s="66">
        <v>0</v>
      </c>
      <c r="E749" s="66">
        <v>0</v>
      </c>
      <c r="F749" s="65">
        <f t="shared" si="71"/>
        <v>119.35720000000001</v>
      </c>
      <c r="G749" s="66">
        <f t="shared" si="72"/>
        <v>66.653599999999997</v>
      </c>
      <c r="H749" s="67">
        <f t="shared" si="73"/>
        <v>1.8314500000000005</v>
      </c>
      <c r="I749" s="66">
        <v>51.040999999999997</v>
      </c>
      <c r="J749" s="67">
        <f t="shared" si="70"/>
        <v>-2.6999999999972601E-3</v>
      </c>
      <c r="K749" s="14">
        <f t="shared" si="68"/>
        <v>2.6999999999972601E-3</v>
      </c>
      <c r="L749" s="4" t="str">
        <f t="shared" si="69"/>
        <v/>
      </c>
    </row>
    <row r="750" spans="1:12" x14ac:dyDescent="0.25">
      <c r="A750" s="16">
        <f>Energy_Balance_WY2011!A749</f>
        <v>40484</v>
      </c>
      <c r="B750" s="33" t="str">
        <f>Energy_Balance_WY2011!B749</f>
        <v xml:space="preserve"> 04:00:00</v>
      </c>
      <c r="C750" s="65">
        <v>0</v>
      </c>
      <c r="D750" s="66">
        <v>0</v>
      </c>
      <c r="E750" s="66">
        <v>0</v>
      </c>
      <c r="F750" s="65">
        <f t="shared" si="71"/>
        <v>119.35720000000001</v>
      </c>
      <c r="G750" s="66">
        <f t="shared" si="72"/>
        <v>66.653599999999997</v>
      </c>
      <c r="H750" s="67">
        <f t="shared" si="73"/>
        <v>1.8314500000000005</v>
      </c>
      <c r="I750" s="66">
        <v>51.047600000000003</v>
      </c>
      <c r="J750" s="67">
        <f t="shared" si="70"/>
        <v>-6.6000000000059345E-3</v>
      </c>
      <c r="K750" s="14">
        <f t="shared" si="68"/>
        <v>6.6000000000059345E-3</v>
      </c>
      <c r="L750" s="4" t="str">
        <f t="shared" si="69"/>
        <v/>
      </c>
    </row>
    <row r="751" spans="1:12" x14ac:dyDescent="0.25">
      <c r="A751" s="16">
        <f>Energy_Balance_WY2011!A750</f>
        <v>40484</v>
      </c>
      <c r="B751" s="33" t="str">
        <f>Energy_Balance_WY2011!B750</f>
        <v xml:space="preserve"> 05:00:00</v>
      </c>
      <c r="C751" s="65">
        <v>0</v>
      </c>
      <c r="D751" s="66">
        <v>0</v>
      </c>
      <c r="E751" s="66">
        <v>0</v>
      </c>
      <c r="F751" s="65">
        <f t="shared" si="71"/>
        <v>119.35720000000001</v>
      </c>
      <c r="G751" s="66">
        <f t="shared" si="72"/>
        <v>66.653599999999997</v>
      </c>
      <c r="H751" s="67">
        <f t="shared" si="73"/>
        <v>1.8314500000000005</v>
      </c>
      <c r="I751" s="66">
        <v>51.0595</v>
      </c>
      <c r="J751" s="67">
        <f t="shared" si="70"/>
        <v>-1.1899999999997135E-2</v>
      </c>
      <c r="K751" s="14">
        <f t="shared" si="68"/>
        <v>1.1899999999997135E-2</v>
      </c>
      <c r="L751" s="4" t="str">
        <f t="shared" si="69"/>
        <v/>
      </c>
    </row>
    <row r="752" spans="1:12" x14ac:dyDescent="0.25">
      <c r="A752" s="16">
        <f>Energy_Balance_WY2011!A751</f>
        <v>40484</v>
      </c>
      <c r="B752" s="33" t="str">
        <f>Energy_Balance_WY2011!B751</f>
        <v xml:space="preserve"> 06:00:00</v>
      </c>
      <c r="C752" s="65">
        <v>0</v>
      </c>
      <c r="D752" s="66">
        <v>0</v>
      </c>
      <c r="E752" s="66">
        <v>0</v>
      </c>
      <c r="F752" s="65">
        <f t="shared" si="71"/>
        <v>119.35720000000001</v>
      </c>
      <c r="G752" s="66">
        <f t="shared" si="72"/>
        <v>66.653599999999997</v>
      </c>
      <c r="H752" s="67">
        <f t="shared" si="73"/>
        <v>1.8314500000000005</v>
      </c>
      <c r="I752" s="66">
        <v>51.073799999999999</v>
      </c>
      <c r="J752" s="67">
        <f t="shared" si="70"/>
        <v>-1.4299999999998647E-2</v>
      </c>
      <c r="K752" s="14">
        <f t="shared" si="68"/>
        <v>1.4299999999998647E-2</v>
      </c>
      <c r="L752" s="4" t="str">
        <f t="shared" si="69"/>
        <v/>
      </c>
    </row>
    <row r="753" spans="1:12" x14ac:dyDescent="0.25">
      <c r="A753" s="16">
        <f>Energy_Balance_WY2011!A752</f>
        <v>40484</v>
      </c>
      <c r="B753" s="33" t="str">
        <f>Energy_Balance_WY2011!B752</f>
        <v xml:space="preserve"> 07:00:00</v>
      </c>
      <c r="C753" s="65">
        <v>0</v>
      </c>
      <c r="D753" s="66">
        <v>0</v>
      </c>
      <c r="E753" s="66">
        <v>0</v>
      </c>
      <c r="F753" s="65">
        <f t="shared" si="71"/>
        <v>119.35720000000001</v>
      </c>
      <c r="G753" s="66">
        <f t="shared" si="72"/>
        <v>66.653599999999997</v>
      </c>
      <c r="H753" s="67">
        <f t="shared" si="73"/>
        <v>1.8314500000000005</v>
      </c>
      <c r="I753" s="66">
        <v>51.0916</v>
      </c>
      <c r="J753" s="67">
        <f t="shared" si="70"/>
        <v>-1.7800000000001148E-2</v>
      </c>
      <c r="K753" s="14">
        <f t="shared" si="68"/>
        <v>1.7800000000001148E-2</v>
      </c>
      <c r="L753" s="4" t="str">
        <f t="shared" si="69"/>
        <v/>
      </c>
    </row>
    <row r="754" spans="1:12" x14ac:dyDescent="0.25">
      <c r="A754" s="16">
        <f>Energy_Balance_WY2011!A753</f>
        <v>40484</v>
      </c>
      <c r="B754" s="33" t="str">
        <f>Energy_Balance_WY2011!B753</f>
        <v xml:space="preserve"> 08:00:00</v>
      </c>
      <c r="C754" s="65">
        <v>0</v>
      </c>
      <c r="D754" s="66">
        <v>0</v>
      </c>
      <c r="E754" s="66">
        <v>1.7000000000000001E-4</v>
      </c>
      <c r="F754" s="65">
        <f t="shared" si="71"/>
        <v>119.35720000000001</v>
      </c>
      <c r="G754" s="66">
        <f t="shared" si="72"/>
        <v>66.653599999999997</v>
      </c>
      <c r="H754" s="67">
        <f t="shared" si="73"/>
        <v>1.8316200000000005</v>
      </c>
      <c r="I754" s="66">
        <v>51.0914</v>
      </c>
      <c r="J754" s="67">
        <f t="shared" si="70"/>
        <v>1.9999999999953388E-4</v>
      </c>
      <c r="K754" s="14">
        <f t="shared" si="68"/>
        <v>-2.9999999999533872E-5</v>
      </c>
      <c r="L754" s="4" t="str">
        <f t="shared" si="69"/>
        <v/>
      </c>
    </row>
    <row r="755" spans="1:12" x14ac:dyDescent="0.25">
      <c r="A755" s="16">
        <f>Energy_Balance_WY2011!A754</f>
        <v>40484</v>
      </c>
      <c r="B755" s="33" t="str">
        <f>Energy_Balance_WY2011!B754</f>
        <v xml:space="preserve"> 09:00:00</v>
      </c>
      <c r="C755" s="65">
        <v>0</v>
      </c>
      <c r="D755" s="66">
        <v>0</v>
      </c>
      <c r="E755" s="66">
        <v>4.802E-2</v>
      </c>
      <c r="F755" s="65">
        <f t="shared" si="71"/>
        <v>119.35720000000001</v>
      </c>
      <c r="G755" s="66">
        <f t="shared" si="72"/>
        <v>66.653599999999997</v>
      </c>
      <c r="H755" s="67">
        <f t="shared" si="73"/>
        <v>1.8796400000000004</v>
      </c>
      <c r="I755" s="66">
        <v>51.043399999999998</v>
      </c>
      <c r="J755" s="67">
        <f t="shared" si="70"/>
        <v>4.8000000000001819E-2</v>
      </c>
      <c r="K755" s="14">
        <f t="shared" si="68"/>
        <v>1.9999999998181195E-5</v>
      </c>
      <c r="L755" s="4" t="str">
        <f t="shared" si="69"/>
        <v/>
      </c>
    </row>
    <row r="756" spans="1:12" x14ac:dyDescent="0.25">
      <c r="A756" s="16">
        <f>Energy_Balance_WY2011!A755</f>
        <v>40484</v>
      </c>
      <c r="B756" s="33" t="str">
        <f>Energy_Balance_WY2011!B755</f>
        <v xml:space="preserve"> 10:00:00</v>
      </c>
      <c r="C756" s="65">
        <v>0</v>
      </c>
      <c r="D756" s="66">
        <v>0</v>
      </c>
      <c r="E756" s="66">
        <v>6.7390000000000005E-2</v>
      </c>
      <c r="F756" s="65">
        <f t="shared" si="71"/>
        <v>119.35720000000001</v>
      </c>
      <c r="G756" s="66">
        <f t="shared" si="72"/>
        <v>66.653599999999997</v>
      </c>
      <c r="H756" s="67">
        <f t="shared" si="73"/>
        <v>1.9470300000000005</v>
      </c>
      <c r="I756" s="66">
        <v>50.975999999999999</v>
      </c>
      <c r="J756" s="67">
        <f t="shared" si="70"/>
        <v>6.7399999999999238E-2</v>
      </c>
      <c r="K756" s="14">
        <f t="shared" si="68"/>
        <v>-9.9999999992328448E-6</v>
      </c>
      <c r="L756" s="4" t="str">
        <f t="shared" si="69"/>
        <v/>
      </c>
    </row>
    <row r="757" spans="1:12" x14ac:dyDescent="0.25">
      <c r="A757" s="16">
        <f>Energy_Balance_WY2011!A756</f>
        <v>40484</v>
      </c>
      <c r="B757" s="33" t="str">
        <f>Energy_Balance_WY2011!B756</f>
        <v xml:space="preserve"> 11:00:00</v>
      </c>
      <c r="C757" s="65">
        <v>0</v>
      </c>
      <c r="D757" s="66">
        <v>0</v>
      </c>
      <c r="E757" s="66">
        <v>6.4689999999999998E-2</v>
      </c>
      <c r="F757" s="65">
        <f t="shared" si="71"/>
        <v>119.35720000000001</v>
      </c>
      <c r="G757" s="66">
        <f t="shared" si="72"/>
        <v>66.653599999999997</v>
      </c>
      <c r="H757" s="67">
        <f t="shared" si="73"/>
        <v>2.0117200000000004</v>
      </c>
      <c r="I757" s="66">
        <v>50.911299999999997</v>
      </c>
      <c r="J757" s="67">
        <f t="shared" si="70"/>
        <v>6.4700000000001978E-2</v>
      </c>
      <c r="K757" s="14">
        <f t="shared" si="68"/>
        <v>-1.0000000001980647E-5</v>
      </c>
      <c r="L757" s="4" t="str">
        <f t="shared" si="69"/>
        <v/>
      </c>
    </row>
    <row r="758" spans="1:12" x14ac:dyDescent="0.25">
      <c r="A758" s="16">
        <f>Energy_Balance_WY2011!A757</f>
        <v>40484</v>
      </c>
      <c r="B758" s="33" t="str">
        <f>Energy_Balance_WY2011!B757</f>
        <v xml:space="preserve"> 12:00:00</v>
      </c>
      <c r="C758" s="65">
        <v>0</v>
      </c>
      <c r="D758" s="66">
        <v>0</v>
      </c>
      <c r="E758" s="66">
        <v>5.1459999999999999E-2</v>
      </c>
      <c r="F758" s="65">
        <f t="shared" si="71"/>
        <v>119.35720000000001</v>
      </c>
      <c r="G758" s="66">
        <f t="shared" si="72"/>
        <v>66.653599999999997</v>
      </c>
      <c r="H758" s="67">
        <f t="shared" si="73"/>
        <v>2.0631800000000005</v>
      </c>
      <c r="I758" s="66">
        <v>50.859900000000003</v>
      </c>
      <c r="J758" s="67">
        <f t="shared" si="70"/>
        <v>5.1399999999993895E-2</v>
      </c>
      <c r="K758" s="14">
        <f t="shared" si="68"/>
        <v>6.0000000006103782E-5</v>
      </c>
      <c r="L758" s="4" t="str">
        <f t="shared" si="69"/>
        <v/>
      </c>
    </row>
    <row r="759" spans="1:12" x14ac:dyDescent="0.25">
      <c r="A759" s="16">
        <f>Energy_Balance_WY2011!A758</f>
        <v>40484</v>
      </c>
      <c r="B759" s="33" t="str">
        <f>Energy_Balance_WY2011!B758</f>
        <v xml:space="preserve"> 13:00:00</v>
      </c>
      <c r="C759" s="65">
        <v>0</v>
      </c>
      <c r="D759" s="66">
        <v>0</v>
      </c>
      <c r="E759" s="66">
        <v>4.2369999999999998E-2</v>
      </c>
      <c r="F759" s="65">
        <f t="shared" si="71"/>
        <v>119.35720000000001</v>
      </c>
      <c r="G759" s="66">
        <f t="shared" si="72"/>
        <v>66.653599999999997</v>
      </c>
      <c r="H759" s="67">
        <f t="shared" si="73"/>
        <v>2.1055500000000005</v>
      </c>
      <c r="I759" s="66">
        <v>50.817500000000003</v>
      </c>
      <c r="J759" s="67">
        <f t="shared" si="70"/>
        <v>4.2400000000000659E-2</v>
      </c>
      <c r="K759" s="14">
        <f t="shared" si="68"/>
        <v>-3.0000000000661442E-5</v>
      </c>
      <c r="L759" s="4" t="str">
        <f t="shared" si="69"/>
        <v/>
      </c>
    </row>
    <row r="760" spans="1:12" x14ac:dyDescent="0.25">
      <c r="A760" s="16">
        <f>Energy_Balance_WY2011!A759</f>
        <v>40484</v>
      </c>
      <c r="B760" s="33" t="str">
        <f>Energy_Balance_WY2011!B759</f>
        <v xml:space="preserve"> 14:00:00</v>
      </c>
      <c r="C760" s="65">
        <v>0</v>
      </c>
      <c r="D760" s="66">
        <v>0</v>
      </c>
      <c r="E760" s="66">
        <v>3.4770000000000002E-2</v>
      </c>
      <c r="F760" s="65">
        <f t="shared" si="71"/>
        <v>119.35720000000001</v>
      </c>
      <c r="G760" s="66">
        <f t="shared" si="72"/>
        <v>66.653599999999997</v>
      </c>
      <c r="H760" s="67">
        <f t="shared" si="73"/>
        <v>2.1403200000000004</v>
      </c>
      <c r="I760" s="66">
        <v>50.782699999999998</v>
      </c>
      <c r="J760" s="67">
        <f t="shared" si="70"/>
        <v>3.4800000000004161E-2</v>
      </c>
      <c r="K760" s="14">
        <f t="shared" si="68"/>
        <v>-3.0000000004158645E-5</v>
      </c>
      <c r="L760" s="4" t="str">
        <f t="shared" si="69"/>
        <v/>
      </c>
    </row>
    <row r="761" spans="1:12" x14ac:dyDescent="0.25">
      <c r="A761" s="16">
        <f>Energy_Balance_WY2011!A760</f>
        <v>40484</v>
      </c>
      <c r="B761" s="33" t="str">
        <f>Energy_Balance_WY2011!B760</f>
        <v xml:space="preserve"> 15:00:00</v>
      </c>
      <c r="C761" s="65">
        <v>0</v>
      </c>
      <c r="D761" s="66">
        <v>0</v>
      </c>
      <c r="E761" s="66">
        <v>2.232E-2</v>
      </c>
      <c r="F761" s="65">
        <f t="shared" si="71"/>
        <v>119.35720000000001</v>
      </c>
      <c r="G761" s="66">
        <f t="shared" si="72"/>
        <v>66.653599999999997</v>
      </c>
      <c r="H761" s="67">
        <f t="shared" si="73"/>
        <v>2.1626400000000006</v>
      </c>
      <c r="I761" s="66">
        <v>50.760399999999997</v>
      </c>
      <c r="J761" s="67">
        <f t="shared" si="70"/>
        <v>2.2300000000001319E-2</v>
      </c>
      <c r="K761" s="14">
        <f t="shared" si="68"/>
        <v>1.9999999998680795E-5</v>
      </c>
      <c r="L761" s="4" t="str">
        <f t="shared" si="69"/>
        <v/>
      </c>
    </row>
    <row r="762" spans="1:12" x14ac:dyDescent="0.25">
      <c r="A762" s="16">
        <f>Energy_Balance_WY2011!A761</f>
        <v>40484</v>
      </c>
      <c r="B762" s="33" t="str">
        <f>Energy_Balance_WY2011!B761</f>
        <v xml:space="preserve"> 16:00:00</v>
      </c>
      <c r="C762" s="65">
        <v>0</v>
      </c>
      <c r="D762" s="66">
        <v>0</v>
      </c>
      <c r="E762" s="66">
        <v>0</v>
      </c>
      <c r="F762" s="65">
        <f t="shared" si="71"/>
        <v>119.35720000000001</v>
      </c>
      <c r="G762" s="66">
        <f t="shared" si="72"/>
        <v>66.653599999999997</v>
      </c>
      <c r="H762" s="67">
        <f t="shared" si="73"/>
        <v>2.1626400000000006</v>
      </c>
      <c r="I762" s="66">
        <v>50.762799999999999</v>
      </c>
      <c r="J762" s="67">
        <f t="shared" si="70"/>
        <v>-2.400000000001512E-3</v>
      </c>
      <c r="K762" s="14">
        <f t="shared" si="68"/>
        <v>2.400000000001512E-3</v>
      </c>
      <c r="L762" s="4" t="str">
        <f t="shared" si="69"/>
        <v/>
      </c>
    </row>
    <row r="763" spans="1:12" x14ac:dyDescent="0.25">
      <c r="A763" s="16">
        <f>Energy_Balance_WY2011!A762</f>
        <v>40484</v>
      </c>
      <c r="B763" s="33" t="str">
        <f>Energy_Balance_WY2011!B762</f>
        <v xml:space="preserve"> 17:00:00</v>
      </c>
      <c r="C763" s="65">
        <v>0</v>
      </c>
      <c r="D763" s="66">
        <v>0</v>
      </c>
      <c r="E763" s="66">
        <v>0</v>
      </c>
      <c r="F763" s="65">
        <f t="shared" si="71"/>
        <v>119.35720000000001</v>
      </c>
      <c r="G763" s="66">
        <f t="shared" si="72"/>
        <v>66.653599999999997</v>
      </c>
      <c r="H763" s="67">
        <f t="shared" si="73"/>
        <v>2.1626400000000006</v>
      </c>
      <c r="I763" s="66">
        <v>50.763300000000001</v>
      </c>
      <c r="J763" s="67">
        <f t="shared" si="70"/>
        <v>-5.0000000000238742E-4</v>
      </c>
      <c r="K763" s="14">
        <f t="shared" si="68"/>
        <v>5.0000000000238742E-4</v>
      </c>
      <c r="L763" s="4" t="str">
        <f t="shared" si="69"/>
        <v/>
      </c>
    </row>
    <row r="764" spans="1:12" x14ac:dyDescent="0.25">
      <c r="A764" s="16">
        <f>Energy_Balance_WY2011!A763</f>
        <v>40484</v>
      </c>
      <c r="B764" s="33" t="str">
        <f>Energy_Balance_WY2011!B763</f>
        <v xml:space="preserve"> 18:00:00</v>
      </c>
      <c r="C764" s="65">
        <v>0</v>
      </c>
      <c r="D764" s="66">
        <v>0</v>
      </c>
      <c r="E764" s="66">
        <v>0</v>
      </c>
      <c r="F764" s="65">
        <f t="shared" si="71"/>
        <v>119.35720000000001</v>
      </c>
      <c r="G764" s="66">
        <f t="shared" si="72"/>
        <v>66.653599999999997</v>
      </c>
      <c r="H764" s="67">
        <f t="shared" si="73"/>
        <v>2.1626400000000006</v>
      </c>
      <c r="I764" s="66">
        <v>50.775700000000001</v>
      </c>
      <c r="J764" s="67">
        <f t="shared" si="70"/>
        <v>-1.2399999999999523E-2</v>
      </c>
      <c r="K764" s="14">
        <f t="shared" si="68"/>
        <v>1.2399999999999523E-2</v>
      </c>
      <c r="L764" s="4" t="str">
        <f t="shared" si="69"/>
        <v/>
      </c>
    </row>
    <row r="765" spans="1:12" x14ac:dyDescent="0.25">
      <c r="A765" s="16">
        <f>Energy_Balance_WY2011!A764</f>
        <v>40484</v>
      </c>
      <c r="B765" s="33" t="str">
        <f>Energy_Balance_WY2011!B764</f>
        <v xml:space="preserve"> 19:00:00</v>
      </c>
      <c r="C765" s="65">
        <v>0</v>
      </c>
      <c r="D765" s="66">
        <v>0</v>
      </c>
      <c r="E765" s="66">
        <v>0</v>
      </c>
      <c r="F765" s="65">
        <f t="shared" si="71"/>
        <v>119.35720000000001</v>
      </c>
      <c r="G765" s="66">
        <f t="shared" si="72"/>
        <v>66.653599999999997</v>
      </c>
      <c r="H765" s="67">
        <f t="shared" si="73"/>
        <v>2.1626400000000006</v>
      </c>
      <c r="I765" s="66">
        <v>50.788200000000003</v>
      </c>
      <c r="J765" s="67">
        <f t="shared" si="70"/>
        <v>-1.2500000000002842E-2</v>
      </c>
      <c r="K765" s="14">
        <f t="shared" si="68"/>
        <v>1.2500000000002842E-2</v>
      </c>
      <c r="L765" s="4" t="str">
        <f t="shared" si="69"/>
        <v/>
      </c>
    </row>
    <row r="766" spans="1:12" x14ac:dyDescent="0.25">
      <c r="A766" s="16">
        <f>Energy_Balance_WY2011!A765</f>
        <v>40484</v>
      </c>
      <c r="B766" s="33" t="str">
        <f>Energy_Balance_WY2011!B765</f>
        <v xml:space="preserve"> 20:00:00</v>
      </c>
      <c r="C766" s="65">
        <v>0</v>
      </c>
      <c r="D766" s="66">
        <v>0</v>
      </c>
      <c r="E766" s="66">
        <v>0</v>
      </c>
      <c r="F766" s="65">
        <f t="shared" si="71"/>
        <v>119.35720000000001</v>
      </c>
      <c r="G766" s="66">
        <f t="shared" si="72"/>
        <v>66.653599999999997</v>
      </c>
      <c r="H766" s="67">
        <f t="shared" si="73"/>
        <v>2.1626400000000006</v>
      </c>
      <c r="I766" s="66">
        <v>50.796599999999998</v>
      </c>
      <c r="J766" s="67">
        <f t="shared" si="70"/>
        <v>-8.399999999994634E-3</v>
      </c>
      <c r="K766" s="14">
        <f t="shared" si="68"/>
        <v>8.399999999994634E-3</v>
      </c>
      <c r="L766" s="4" t="str">
        <f t="shared" si="69"/>
        <v/>
      </c>
    </row>
    <row r="767" spans="1:12" x14ac:dyDescent="0.25">
      <c r="A767" s="16">
        <f>Energy_Balance_WY2011!A766</f>
        <v>40484</v>
      </c>
      <c r="B767" s="33" t="str">
        <f>Energy_Balance_WY2011!B766</f>
        <v xml:space="preserve"> 21:00:00</v>
      </c>
      <c r="C767" s="65">
        <v>0</v>
      </c>
      <c r="D767" s="66">
        <v>0</v>
      </c>
      <c r="E767" s="66">
        <v>0</v>
      </c>
      <c r="F767" s="65">
        <f t="shared" si="71"/>
        <v>119.35720000000001</v>
      </c>
      <c r="G767" s="66">
        <f t="shared" si="72"/>
        <v>66.653599999999997</v>
      </c>
      <c r="H767" s="67">
        <f t="shared" si="73"/>
        <v>2.1626400000000006</v>
      </c>
      <c r="I767" s="66">
        <v>50.799399999999999</v>
      </c>
      <c r="J767" s="67">
        <f t="shared" si="70"/>
        <v>-2.8000000000005798E-3</v>
      </c>
      <c r="K767" s="14">
        <f t="shared" si="68"/>
        <v>2.8000000000005798E-3</v>
      </c>
      <c r="L767" s="4" t="str">
        <f t="shared" si="69"/>
        <v/>
      </c>
    </row>
    <row r="768" spans="1:12" x14ac:dyDescent="0.25">
      <c r="A768" s="16">
        <f>Energy_Balance_WY2011!A767</f>
        <v>40484</v>
      </c>
      <c r="B768" s="33" t="str">
        <f>Energy_Balance_WY2011!B767</f>
        <v xml:space="preserve"> 22:00:00</v>
      </c>
      <c r="C768" s="65">
        <v>0</v>
      </c>
      <c r="D768" s="66">
        <v>0</v>
      </c>
      <c r="E768" s="66">
        <v>0</v>
      </c>
      <c r="F768" s="65">
        <f t="shared" si="71"/>
        <v>119.35720000000001</v>
      </c>
      <c r="G768" s="66">
        <f t="shared" si="72"/>
        <v>66.653599999999997</v>
      </c>
      <c r="H768" s="67">
        <f t="shared" si="73"/>
        <v>2.1626400000000006</v>
      </c>
      <c r="I768" s="66">
        <v>50.800699999999999</v>
      </c>
      <c r="J768" s="67">
        <f t="shared" si="70"/>
        <v>-1.300000000000523E-3</v>
      </c>
      <c r="K768" s="14">
        <f t="shared" si="68"/>
        <v>1.300000000000523E-3</v>
      </c>
      <c r="L768" s="4" t="str">
        <f t="shared" si="69"/>
        <v/>
      </c>
    </row>
    <row r="769" spans="1:12" x14ac:dyDescent="0.25">
      <c r="A769" s="16">
        <f>Energy_Balance_WY2011!A768</f>
        <v>40484</v>
      </c>
      <c r="B769" s="33" t="str">
        <f>Energy_Balance_WY2011!B768</f>
        <v xml:space="preserve"> 23:00:00</v>
      </c>
      <c r="C769" s="65">
        <v>0</v>
      </c>
      <c r="D769" s="66">
        <v>0</v>
      </c>
      <c r="E769" s="66">
        <v>0</v>
      </c>
      <c r="F769" s="65">
        <f t="shared" si="71"/>
        <v>119.35720000000001</v>
      </c>
      <c r="G769" s="66">
        <f t="shared" si="72"/>
        <v>66.653599999999997</v>
      </c>
      <c r="H769" s="67">
        <f t="shared" si="73"/>
        <v>2.1626400000000006</v>
      </c>
      <c r="I769" s="66">
        <v>50.801099999999998</v>
      </c>
      <c r="J769" s="67">
        <f t="shared" si="70"/>
        <v>-3.9999999999906777E-4</v>
      </c>
      <c r="K769" s="14">
        <f t="shared" si="68"/>
        <v>3.9999999999906777E-4</v>
      </c>
      <c r="L769" s="4" t="str">
        <f t="shared" si="69"/>
        <v/>
      </c>
    </row>
    <row r="770" spans="1:12" x14ac:dyDescent="0.25">
      <c r="A770" s="16">
        <f>Energy_Balance_WY2011!A769</f>
        <v>40484</v>
      </c>
      <c r="B770" s="33" t="str">
        <f>Energy_Balance_WY2011!B769</f>
        <v xml:space="preserve"> 24:00:00</v>
      </c>
      <c r="C770" s="65">
        <v>0</v>
      </c>
      <c r="D770" s="66">
        <v>0</v>
      </c>
      <c r="E770" s="66">
        <v>0</v>
      </c>
      <c r="F770" s="65">
        <f t="shared" si="71"/>
        <v>119.35720000000001</v>
      </c>
      <c r="G770" s="66">
        <f t="shared" si="72"/>
        <v>66.653599999999997</v>
      </c>
      <c r="H770" s="67">
        <f t="shared" si="73"/>
        <v>2.1626400000000006</v>
      </c>
      <c r="I770" s="66">
        <v>50.801299999999998</v>
      </c>
      <c r="J770" s="67">
        <f t="shared" si="70"/>
        <v>-1.9999999999953388E-4</v>
      </c>
      <c r="K770" s="14">
        <f t="shared" si="68"/>
        <v>1.9999999999953388E-4</v>
      </c>
      <c r="L770" s="4" t="str">
        <f t="shared" si="69"/>
        <v/>
      </c>
    </row>
    <row r="771" spans="1:12" x14ac:dyDescent="0.25">
      <c r="A771" s="16">
        <f>Energy_Balance_WY2011!A770</f>
        <v>40485</v>
      </c>
      <c r="B771" s="33" t="str">
        <f>Energy_Balance_WY2011!B770</f>
        <v xml:space="preserve"> 01:00:00</v>
      </c>
      <c r="C771" s="65">
        <v>0</v>
      </c>
      <c r="D771" s="66">
        <v>0</v>
      </c>
      <c r="E771" s="66">
        <v>0</v>
      </c>
      <c r="F771" s="65">
        <f t="shared" si="71"/>
        <v>119.35720000000001</v>
      </c>
      <c r="G771" s="66">
        <f t="shared" si="72"/>
        <v>66.653599999999997</v>
      </c>
      <c r="H771" s="67">
        <f t="shared" si="73"/>
        <v>2.1626400000000006</v>
      </c>
      <c r="I771" s="66">
        <v>50.8018</v>
      </c>
      <c r="J771" s="67">
        <f t="shared" si="70"/>
        <v>-5.0000000000238742E-4</v>
      </c>
      <c r="K771" s="14">
        <f t="shared" si="68"/>
        <v>5.0000000000238742E-4</v>
      </c>
      <c r="L771" s="4" t="str">
        <f t="shared" si="69"/>
        <v/>
      </c>
    </row>
    <row r="772" spans="1:12" x14ac:dyDescent="0.25">
      <c r="A772" s="16">
        <f>Energy_Balance_WY2011!A771</f>
        <v>40485</v>
      </c>
      <c r="B772" s="33" t="str">
        <f>Energy_Balance_WY2011!B771</f>
        <v xml:space="preserve"> 02:00:00</v>
      </c>
      <c r="C772" s="65">
        <v>0</v>
      </c>
      <c r="D772" s="66">
        <v>0</v>
      </c>
      <c r="E772" s="66">
        <v>0</v>
      </c>
      <c r="F772" s="65">
        <f t="shared" si="71"/>
        <v>119.35720000000001</v>
      </c>
      <c r="G772" s="66">
        <f t="shared" si="72"/>
        <v>66.653599999999997</v>
      </c>
      <c r="H772" s="67">
        <f t="shared" si="73"/>
        <v>2.1626400000000006</v>
      </c>
      <c r="I772" s="66">
        <v>50.802599999999998</v>
      </c>
      <c r="J772" s="67">
        <f t="shared" si="70"/>
        <v>-7.9999999999813554E-4</v>
      </c>
      <c r="K772" s="14">
        <f t="shared" ref="K772:K835" si="74">D772+E772-C772-J772</f>
        <v>7.9999999999813554E-4</v>
      </c>
      <c r="L772" s="4" t="str">
        <f t="shared" ref="L772:L835" si="75">IF(K772&gt;0.25,1,"")</f>
        <v/>
      </c>
    </row>
    <row r="773" spans="1:12" x14ac:dyDescent="0.25">
      <c r="A773" s="16">
        <f>Energy_Balance_WY2011!A772</f>
        <v>40485</v>
      </c>
      <c r="B773" s="33" t="str">
        <f>Energy_Balance_WY2011!B772</f>
        <v xml:space="preserve"> 03:00:00</v>
      </c>
      <c r="C773" s="65">
        <v>0</v>
      </c>
      <c r="D773" s="66">
        <v>0</v>
      </c>
      <c r="E773" s="66">
        <v>0</v>
      </c>
      <c r="F773" s="65">
        <f t="shared" si="71"/>
        <v>119.35720000000001</v>
      </c>
      <c r="G773" s="66">
        <f t="shared" si="72"/>
        <v>66.653599999999997</v>
      </c>
      <c r="H773" s="67">
        <f t="shared" si="73"/>
        <v>2.1626400000000006</v>
      </c>
      <c r="I773" s="66">
        <v>50.8033</v>
      </c>
      <c r="J773" s="67">
        <f t="shared" ref="J773:J836" si="76">I772-I773</f>
        <v>-7.0000000000192131E-4</v>
      </c>
      <c r="K773" s="14">
        <f t="shared" si="74"/>
        <v>7.0000000000192131E-4</v>
      </c>
      <c r="L773" s="4" t="str">
        <f t="shared" si="75"/>
        <v/>
      </c>
    </row>
    <row r="774" spans="1:12" x14ac:dyDescent="0.25">
      <c r="A774" s="16">
        <f>Energy_Balance_WY2011!A773</f>
        <v>40485</v>
      </c>
      <c r="B774" s="33" t="str">
        <f>Energy_Balance_WY2011!B773</f>
        <v xml:space="preserve"> 04:00:00</v>
      </c>
      <c r="C774" s="65">
        <v>0</v>
      </c>
      <c r="D774" s="66">
        <v>0</v>
      </c>
      <c r="E774" s="66">
        <v>0</v>
      </c>
      <c r="F774" s="65">
        <f t="shared" si="71"/>
        <v>119.35720000000001</v>
      </c>
      <c r="G774" s="66">
        <f t="shared" si="72"/>
        <v>66.653599999999997</v>
      </c>
      <c r="H774" s="67">
        <f t="shared" si="73"/>
        <v>2.1626400000000006</v>
      </c>
      <c r="I774" s="66">
        <v>50.803899999999999</v>
      </c>
      <c r="J774" s="67">
        <f t="shared" si="76"/>
        <v>-5.9999999999860165E-4</v>
      </c>
      <c r="K774" s="14">
        <f t="shared" si="74"/>
        <v>5.9999999999860165E-4</v>
      </c>
      <c r="L774" s="4" t="str">
        <f t="shared" si="75"/>
        <v/>
      </c>
    </row>
    <row r="775" spans="1:12" x14ac:dyDescent="0.25">
      <c r="A775" s="16">
        <f>Energy_Balance_WY2011!A774</f>
        <v>40485</v>
      </c>
      <c r="B775" s="33" t="str">
        <f>Energy_Balance_WY2011!B774</f>
        <v xml:space="preserve"> 05:00:00</v>
      </c>
      <c r="C775" s="65">
        <v>0</v>
      </c>
      <c r="D775" s="66">
        <v>0</v>
      </c>
      <c r="E775" s="66">
        <v>0</v>
      </c>
      <c r="F775" s="65">
        <f t="shared" si="71"/>
        <v>119.35720000000001</v>
      </c>
      <c r="G775" s="66">
        <f t="shared" si="72"/>
        <v>66.653599999999997</v>
      </c>
      <c r="H775" s="67">
        <f t="shared" si="73"/>
        <v>2.1626400000000006</v>
      </c>
      <c r="I775" s="66">
        <v>50.804499999999997</v>
      </c>
      <c r="J775" s="67">
        <f t="shared" si="76"/>
        <v>-5.9999999999860165E-4</v>
      </c>
      <c r="K775" s="14">
        <f t="shared" si="74"/>
        <v>5.9999999999860165E-4</v>
      </c>
      <c r="L775" s="4" t="str">
        <f t="shared" si="75"/>
        <v/>
      </c>
    </row>
    <row r="776" spans="1:12" x14ac:dyDescent="0.25">
      <c r="A776" s="16">
        <f>Energy_Balance_WY2011!A775</f>
        <v>40485</v>
      </c>
      <c r="B776" s="33" t="str">
        <f>Energy_Balance_WY2011!B775</f>
        <v xml:space="preserve"> 06:00:00</v>
      </c>
      <c r="C776" s="65">
        <v>0</v>
      </c>
      <c r="D776" s="66">
        <v>0</v>
      </c>
      <c r="E776" s="66">
        <v>0</v>
      </c>
      <c r="F776" s="65">
        <f t="shared" ref="F776:F839" si="77">C776+F775</f>
        <v>119.35720000000001</v>
      </c>
      <c r="G776" s="66">
        <f t="shared" ref="G776:G839" si="78">D776+G775</f>
        <v>66.653599999999997</v>
      </c>
      <c r="H776" s="67">
        <f t="shared" ref="H776:H839" si="79">E776+H775</f>
        <v>2.1626400000000006</v>
      </c>
      <c r="I776" s="66">
        <v>50.804900000000004</v>
      </c>
      <c r="J776" s="67">
        <f t="shared" si="76"/>
        <v>-4.000000000061732E-4</v>
      </c>
      <c r="K776" s="14">
        <f t="shared" si="74"/>
        <v>4.000000000061732E-4</v>
      </c>
      <c r="L776" s="4" t="str">
        <f t="shared" si="75"/>
        <v/>
      </c>
    </row>
    <row r="777" spans="1:12" x14ac:dyDescent="0.25">
      <c r="A777" s="16">
        <f>Energy_Balance_WY2011!A776</f>
        <v>40485</v>
      </c>
      <c r="B777" s="33" t="str">
        <f>Energy_Balance_WY2011!B776</f>
        <v xml:space="preserve"> 07:00:00</v>
      </c>
      <c r="C777" s="65">
        <v>0</v>
      </c>
      <c r="D777" s="66">
        <v>0</v>
      </c>
      <c r="E777" s="66">
        <v>0</v>
      </c>
      <c r="F777" s="65">
        <f t="shared" si="77"/>
        <v>119.35720000000001</v>
      </c>
      <c r="G777" s="66">
        <f t="shared" si="78"/>
        <v>66.653599999999997</v>
      </c>
      <c r="H777" s="67">
        <f t="shared" si="79"/>
        <v>2.1626400000000006</v>
      </c>
      <c r="I777" s="66">
        <v>50.805500000000002</v>
      </c>
      <c r="J777" s="67">
        <f t="shared" si="76"/>
        <v>-5.9999999999860165E-4</v>
      </c>
      <c r="K777" s="14">
        <f t="shared" si="74"/>
        <v>5.9999999999860165E-4</v>
      </c>
      <c r="L777" s="4" t="str">
        <f t="shared" si="75"/>
        <v/>
      </c>
    </row>
    <row r="778" spans="1:12" x14ac:dyDescent="0.25">
      <c r="A778" s="16">
        <f>Energy_Balance_WY2011!A777</f>
        <v>40485</v>
      </c>
      <c r="B778" s="33" t="str">
        <f>Energy_Balance_WY2011!B777</f>
        <v xml:space="preserve"> 08:00:00</v>
      </c>
      <c r="C778" s="65">
        <v>0</v>
      </c>
      <c r="D778" s="66">
        <v>0</v>
      </c>
      <c r="E778" s="66">
        <v>0</v>
      </c>
      <c r="F778" s="65">
        <f t="shared" si="77"/>
        <v>119.35720000000001</v>
      </c>
      <c r="G778" s="66">
        <f t="shared" si="78"/>
        <v>66.653599999999997</v>
      </c>
      <c r="H778" s="67">
        <f t="shared" si="79"/>
        <v>2.1626400000000006</v>
      </c>
      <c r="I778" s="66">
        <v>50.806100000000001</v>
      </c>
      <c r="J778" s="67">
        <f t="shared" si="76"/>
        <v>-5.9999999999860165E-4</v>
      </c>
      <c r="K778" s="14">
        <f t="shared" si="74"/>
        <v>5.9999999999860165E-4</v>
      </c>
      <c r="L778" s="4" t="str">
        <f t="shared" si="75"/>
        <v/>
      </c>
    </row>
    <row r="779" spans="1:12" x14ac:dyDescent="0.25">
      <c r="A779" s="16">
        <f>Energy_Balance_WY2011!A778</f>
        <v>40485</v>
      </c>
      <c r="B779" s="33" t="str">
        <f>Energy_Balance_WY2011!B778</f>
        <v xml:space="preserve"> 09:00:00</v>
      </c>
      <c r="C779" s="65">
        <v>0</v>
      </c>
      <c r="D779" s="66">
        <v>0</v>
      </c>
      <c r="E779" s="66">
        <v>4.0000000000000003E-5</v>
      </c>
      <c r="F779" s="65">
        <f t="shared" si="77"/>
        <v>119.35720000000001</v>
      </c>
      <c r="G779" s="66">
        <f t="shared" si="78"/>
        <v>66.653599999999997</v>
      </c>
      <c r="H779" s="67">
        <f t="shared" si="79"/>
        <v>2.1626800000000004</v>
      </c>
      <c r="I779" s="66">
        <v>50.805999999999997</v>
      </c>
      <c r="J779" s="67">
        <f t="shared" si="76"/>
        <v>1.0000000000331966E-4</v>
      </c>
      <c r="K779" s="14">
        <f t="shared" si="74"/>
        <v>-6.0000000003319652E-5</v>
      </c>
      <c r="L779" s="4" t="str">
        <f t="shared" si="75"/>
        <v/>
      </c>
    </row>
    <row r="780" spans="1:12" x14ac:dyDescent="0.25">
      <c r="A780" s="16">
        <f>Energy_Balance_WY2011!A779</f>
        <v>40485</v>
      </c>
      <c r="B780" s="33" t="str">
        <f>Energy_Balance_WY2011!B779</f>
        <v xml:space="preserve"> 10:00:00</v>
      </c>
      <c r="C780" s="65">
        <v>0</v>
      </c>
      <c r="D780" s="66">
        <v>0</v>
      </c>
      <c r="E780" s="66">
        <v>6.4999999999999997E-4</v>
      </c>
      <c r="F780" s="65">
        <f t="shared" si="77"/>
        <v>119.35720000000001</v>
      </c>
      <c r="G780" s="66">
        <f t="shared" si="78"/>
        <v>66.653599999999997</v>
      </c>
      <c r="H780" s="67">
        <f t="shared" si="79"/>
        <v>2.1633300000000002</v>
      </c>
      <c r="I780" s="66">
        <v>50.805399999999999</v>
      </c>
      <c r="J780" s="67">
        <f t="shared" si="76"/>
        <v>5.9999999999860165E-4</v>
      </c>
      <c r="K780" s="14">
        <f t="shared" si="74"/>
        <v>5.0000000001398318E-5</v>
      </c>
      <c r="L780" s="4" t="str">
        <f t="shared" si="75"/>
        <v/>
      </c>
    </row>
    <row r="781" spans="1:12" x14ac:dyDescent="0.25">
      <c r="A781" s="16">
        <f>Energy_Balance_WY2011!A780</f>
        <v>40485</v>
      </c>
      <c r="B781" s="33" t="str">
        <f>Energy_Balance_WY2011!B780</f>
        <v xml:space="preserve"> 11:00:00</v>
      </c>
      <c r="C781" s="65">
        <v>0</v>
      </c>
      <c r="D781" s="66">
        <v>0</v>
      </c>
      <c r="E781" s="66">
        <v>1.3999999999999999E-4</v>
      </c>
      <c r="F781" s="65">
        <f t="shared" si="77"/>
        <v>119.35720000000001</v>
      </c>
      <c r="G781" s="66">
        <f t="shared" si="78"/>
        <v>66.653599999999997</v>
      </c>
      <c r="H781" s="67">
        <f t="shared" si="79"/>
        <v>2.1634700000000002</v>
      </c>
      <c r="I781" s="66">
        <v>50.805199999999999</v>
      </c>
      <c r="J781" s="67">
        <f t="shared" si="76"/>
        <v>1.9999999999953388E-4</v>
      </c>
      <c r="K781" s="14">
        <f t="shared" si="74"/>
        <v>-5.9999999999533896E-5</v>
      </c>
      <c r="L781" s="4" t="str">
        <f t="shared" si="75"/>
        <v/>
      </c>
    </row>
    <row r="782" spans="1:12" x14ac:dyDescent="0.25">
      <c r="A782" s="16">
        <f>Energy_Balance_WY2011!A781</f>
        <v>40485</v>
      </c>
      <c r="B782" s="33" t="str">
        <f>Energy_Balance_WY2011!B781</f>
        <v xml:space="preserve"> 12:00:00</v>
      </c>
      <c r="C782" s="65">
        <v>0</v>
      </c>
      <c r="D782" s="66">
        <v>0</v>
      </c>
      <c r="E782" s="66">
        <v>3.5E-4</v>
      </c>
      <c r="F782" s="65">
        <f t="shared" si="77"/>
        <v>119.35720000000001</v>
      </c>
      <c r="G782" s="66">
        <f t="shared" si="78"/>
        <v>66.653599999999997</v>
      </c>
      <c r="H782" s="67">
        <f t="shared" si="79"/>
        <v>2.1638200000000003</v>
      </c>
      <c r="I782" s="66">
        <v>50.804900000000004</v>
      </c>
      <c r="J782" s="67">
        <f t="shared" si="76"/>
        <v>2.9999999999574811E-4</v>
      </c>
      <c r="K782" s="14">
        <f t="shared" si="74"/>
        <v>5.0000000004251884E-5</v>
      </c>
      <c r="L782" s="4" t="str">
        <f t="shared" si="75"/>
        <v/>
      </c>
    </row>
    <row r="783" spans="1:12" x14ac:dyDescent="0.25">
      <c r="A783" s="16">
        <f>Energy_Balance_WY2011!A782</f>
        <v>40485</v>
      </c>
      <c r="B783" s="33" t="str">
        <f>Energy_Balance_WY2011!B782</f>
        <v xml:space="preserve"> 13:00:00</v>
      </c>
      <c r="C783" s="65">
        <v>0</v>
      </c>
      <c r="D783" s="66">
        <v>8.0000000000000004E-4</v>
      </c>
      <c r="E783" s="66">
        <v>8.6099999999999996E-3</v>
      </c>
      <c r="F783" s="65">
        <f t="shared" si="77"/>
        <v>119.35720000000001</v>
      </c>
      <c r="G783" s="66">
        <f t="shared" si="78"/>
        <v>66.654399999999995</v>
      </c>
      <c r="H783" s="67">
        <f t="shared" si="79"/>
        <v>2.1724300000000003</v>
      </c>
      <c r="I783" s="66">
        <v>50.795499999999997</v>
      </c>
      <c r="J783" s="67">
        <f t="shared" si="76"/>
        <v>9.4000000000065143E-3</v>
      </c>
      <c r="K783" s="14">
        <f t="shared" si="74"/>
        <v>9.9999999934857059E-6</v>
      </c>
      <c r="L783" s="4" t="str">
        <f t="shared" si="75"/>
        <v/>
      </c>
    </row>
    <row r="784" spans="1:12" x14ac:dyDescent="0.25">
      <c r="A784" s="16">
        <f>Energy_Balance_WY2011!A783</f>
        <v>40485</v>
      </c>
      <c r="B784" s="33" t="str">
        <f>Energy_Balance_WY2011!B783</f>
        <v xml:space="preserve"> 14:00:00</v>
      </c>
      <c r="C784" s="65">
        <v>0</v>
      </c>
      <c r="D784" s="66">
        <v>9.2999999999999999E-2</v>
      </c>
      <c r="E784" s="66">
        <v>3.9570000000000001E-2</v>
      </c>
      <c r="F784" s="65">
        <f t="shared" si="77"/>
        <v>119.35720000000001</v>
      </c>
      <c r="G784" s="66">
        <f t="shared" si="78"/>
        <v>66.747399999999999</v>
      </c>
      <c r="H784" s="67">
        <f t="shared" si="79"/>
        <v>2.2120000000000002</v>
      </c>
      <c r="I784" s="66">
        <v>50.6629</v>
      </c>
      <c r="J784" s="67">
        <f t="shared" si="76"/>
        <v>0.1325999999999965</v>
      </c>
      <c r="K784" s="14">
        <f t="shared" si="74"/>
        <v>-2.9999999996505045E-5</v>
      </c>
      <c r="L784" s="4" t="str">
        <f t="shared" si="75"/>
        <v/>
      </c>
    </row>
    <row r="785" spans="1:12" x14ac:dyDescent="0.25">
      <c r="A785" s="16">
        <f>Energy_Balance_WY2011!A784</f>
        <v>40485</v>
      </c>
      <c r="B785" s="33" t="str">
        <f>Energy_Balance_WY2011!B784</f>
        <v xml:space="preserve"> 15:00:00</v>
      </c>
      <c r="C785" s="65">
        <v>0</v>
      </c>
      <c r="D785" s="66">
        <v>0.25569999999999998</v>
      </c>
      <c r="E785" s="66">
        <v>3.1519999999999999E-2</v>
      </c>
      <c r="F785" s="65">
        <f t="shared" si="77"/>
        <v>119.35720000000001</v>
      </c>
      <c r="G785" s="66">
        <f t="shared" si="78"/>
        <v>67.003100000000003</v>
      </c>
      <c r="H785" s="67">
        <f t="shared" si="79"/>
        <v>2.2435200000000002</v>
      </c>
      <c r="I785" s="66">
        <v>50.375700000000002</v>
      </c>
      <c r="J785" s="67">
        <f t="shared" si="76"/>
        <v>0.28719999999999857</v>
      </c>
      <c r="K785" s="14">
        <f t="shared" si="74"/>
        <v>2.0000000001407781E-5</v>
      </c>
      <c r="L785" s="4" t="str">
        <f t="shared" si="75"/>
        <v/>
      </c>
    </row>
    <row r="786" spans="1:12" x14ac:dyDescent="0.25">
      <c r="A786" s="16">
        <f>Energy_Balance_WY2011!A785</f>
        <v>40485</v>
      </c>
      <c r="B786" s="33" t="str">
        <f>Energy_Balance_WY2011!B785</f>
        <v xml:space="preserve"> 16:00:00</v>
      </c>
      <c r="C786" s="65">
        <v>0</v>
      </c>
      <c r="D786" s="66">
        <v>0.22020000000000001</v>
      </c>
      <c r="E786" s="66">
        <v>0</v>
      </c>
      <c r="F786" s="65">
        <f t="shared" si="77"/>
        <v>119.35720000000001</v>
      </c>
      <c r="G786" s="66">
        <f t="shared" si="78"/>
        <v>67.223300000000009</v>
      </c>
      <c r="H786" s="67">
        <f t="shared" si="79"/>
        <v>2.2435200000000002</v>
      </c>
      <c r="I786" s="66">
        <v>50.156599999999997</v>
      </c>
      <c r="J786" s="67">
        <f t="shared" si="76"/>
        <v>0.21910000000000451</v>
      </c>
      <c r="K786" s="14">
        <f t="shared" si="74"/>
        <v>1.0999999999954935E-3</v>
      </c>
      <c r="L786" s="4" t="str">
        <f t="shared" si="75"/>
        <v/>
      </c>
    </row>
    <row r="787" spans="1:12" x14ac:dyDescent="0.25">
      <c r="A787" s="16">
        <f>Energy_Balance_WY2011!A786</f>
        <v>40485</v>
      </c>
      <c r="B787" s="33" t="str">
        <f>Energy_Balance_WY2011!B786</f>
        <v xml:space="preserve"> 17:00:00</v>
      </c>
      <c r="C787" s="65">
        <v>0</v>
      </c>
      <c r="D787" s="66">
        <v>9.4600000000000004E-2</v>
      </c>
      <c r="E787" s="66">
        <v>0</v>
      </c>
      <c r="F787" s="65">
        <f t="shared" si="77"/>
        <v>119.35720000000001</v>
      </c>
      <c r="G787" s="66">
        <f t="shared" si="78"/>
        <v>67.317900000000009</v>
      </c>
      <c r="H787" s="67">
        <f t="shared" si="79"/>
        <v>2.2435200000000002</v>
      </c>
      <c r="I787" s="66">
        <v>50.065800000000003</v>
      </c>
      <c r="J787" s="67">
        <f t="shared" si="76"/>
        <v>9.0799999999994441E-2</v>
      </c>
      <c r="K787" s="14">
        <f t="shared" si="74"/>
        <v>3.8000000000055628E-3</v>
      </c>
      <c r="L787" s="4" t="str">
        <f t="shared" si="75"/>
        <v/>
      </c>
    </row>
    <row r="788" spans="1:12" x14ac:dyDescent="0.25">
      <c r="A788" s="16">
        <f>Energy_Balance_WY2011!A787</f>
        <v>40485</v>
      </c>
      <c r="B788" s="33" t="str">
        <f>Energy_Balance_WY2011!B787</f>
        <v xml:space="preserve"> 18:00:00</v>
      </c>
      <c r="C788" s="65">
        <v>0</v>
      </c>
      <c r="D788" s="66">
        <v>2.5000000000000001E-2</v>
      </c>
      <c r="E788" s="66">
        <v>0</v>
      </c>
      <c r="F788" s="65">
        <f t="shared" si="77"/>
        <v>119.35720000000001</v>
      </c>
      <c r="G788" s="66">
        <f t="shared" si="78"/>
        <v>67.342900000000014</v>
      </c>
      <c r="H788" s="67">
        <f t="shared" si="79"/>
        <v>2.2435200000000002</v>
      </c>
      <c r="I788" s="66">
        <v>50.044400000000003</v>
      </c>
      <c r="J788" s="67">
        <f t="shared" si="76"/>
        <v>2.1399999999999864E-2</v>
      </c>
      <c r="K788" s="14">
        <f t="shared" si="74"/>
        <v>3.6000000000001378E-3</v>
      </c>
      <c r="L788" s="4" t="str">
        <f t="shared" si="75"/>
        <v/>
      </c>
    </row>
    <row r="789" spans="1:12" x14ac:dyDescent="0.25">
      <c r="A789" s="16">
        <f>Energy_Balance_WY2011!A788</f>
        <v>40485</v>
      </c>
      <c r="B789" s="33" t="str">
        <f>Energy_Balance_WY2011!B788</f>
        <v xml:space="preserve"> 19:00:00</v>
      </c>
      <c r="C789" s="65">
        <v>0</v>
      </c>
      <c r="D789" s="66">
        <v>5.1999999999999998E-3</v>
      </c>
      <c r="E789" s="66">
        <v>0</v>
      </c>
      <c r="F789" s="65">
        <f t="shared" si="77"/>
        <v>119.35720000000001</v>
      </c>
      <c r="G789" s="66">
        <f t="shared" si="78"/>
        <v>67.348100000000017</v>
      </c>
      <c r="H789" s="67">
        <f t="shared" si="79"/>
        <v>2.2435200000000002</v>
      </c>
      <c r="I789" s="66">
        <v>50.040700000000001</v>
      </c>
      <c r="J789" s="67">
        <f t="shared" si="76"/>
        <v>3.700000000002035E-3</v>
      </c>
      <c r="K789" s="14">
        <f t="shared" si="74"/>
        <v>1.4999999999979648E-3</v>
      </c>
      <c r="L789" s="4" t="str">
        <f t="shared" si="75"/>
        <v/>
      </c>
    </row>
    <row r="790" spans="1:12" x14ac:dyDescent="0.25">
      <c r="A790" s="16">
        <f>Energy_Balance_WY2011!A789</f>
        <v>40485</v>
      </c>
      <c r="B790" s="33" t="str">
        <f>Energy_Balance_WY2011!B789</f>
        <v xml:space="preserve"> 20:00:00</v>
      </c>
      <c r="C790" s="65">
        <v>0</v>
      </c>
      <c r="D790" s="66">
        <v>5.0000000000000001E-4</v>
      </c>
      <c r="E790" s="66">
        <v>0</v>
      </c>
      <c r="F790" s="65">
        <f t="shared" si="77"/>
        <v>119.35720000000001</v>
      </c>
      <c r="G790" s="66">
        <f t="shared" si="78"/>
        <v>67.348600000000019</v>
      </c>
      <c r="H790" s="67">
        <f t="shared" si="79"/>
        <v>2.2435200000000002</v>
      </c>
      <c r="I790" s="66">
        <v>50.040900000000001</v>
      </c>
      <c r="J790" s="67">
        <f t="shared" si="76"/>
        <v>-1.9999999999953388E-4</v>
      </c>
      <c r="K790" s="14">
        <f t="shared" si="74"/>
        <v>6.9999999999953389E-4</v>
      </c>
      <c r="L790" s="4" t="str">
        <f t="shared" si="75"/>
        <v/>
      </c>
    </row>
    <row r="791" spans="1:12" x14ac:dyDescent="0.25">
      <c r="A791" s="16">
        <f>Energy_Balance_WY2011!A790</f>
        <v>40485</v>
      </c>
      <c r="B791" s="33" t="str">
        <f>Energy_Balance_WY2011!B790</f>
        <v xml:space="preserve"> 21:00:00</v>
      </c>
      <c r="C791" s="65">
        <v>0</v>
      </c>
      <c r="D791" s="66">
        <v>0</v>
      </c>
      <c r="E791" s="66">
        <v>0</v>
      </c>
      <c r="F791" s="65">
        <f t="shared" si="77"/>
        <v>119.35720000000001</v>
      </c>
      <c r="G791" s="66">
        <f t="shared" si="78"/>
        <v>67.348600000000019</v>
      </c>
      <c r="H791" s="67">
        <f t="shared" si="79"/>
        <v>2.2435200000000002</v>
      </c>
      <c r="I791" s="66">
        <v>50.041600000000003</v>
      </c>
      <c r="J791" s="67">
        <f t="shared" si="76"/>
        <v>-7.0000000000192131E-4</v>
      </c>
      <c r="K791" s="14">
        <f t="shared" si="74"/>
        <v>7.0000000000192131E-4</v>
      </c>
      <c r="L791" s="4" t="str">
        <f t="shared" si="75"/>
        <v/>
      </c>
    </row>
    <row r="792" spans="1:12" x14ac:dyDescent="0.25">
      <c r="A792" s="16">
        <f>Energy_Balance_WY2011!A791</f>
        <v>40485</v>
      </c>
      <c r="B792" s="33" t="str">
        <f>Energy_Balance_WY2011!B791</f>
        <v xml:space="preserve"> 22:00:00</v>
      </c>
      <c r="C792" s="65">
        <v>0</v>
      </c>
      <c r="D792" s="66">
        <v>0</v>
      </c>
      <c r="E792" s="66">
        <v>0</v>
      </c>
      <c r="F792" s="65">
        <f t="shared" si="77"/>
        <v>119.35720000000001</v>
      </c>
      <c r="G792" s="66">
        <f t="shared" si="78"/>
        <v>67.348600000000019</v>
      </c>
      <c r="H792" s="67">
        <f t="shared" si="79"/>
        <v>2.2435200000000002</v>
      </c>
      <c r="I792" s="66">
        <v>50.042400000000001</v>
      </c>
      <c r="J792" s="67">
        <f t="shared" si="76"/>
        <v>-7.9999999999813554E-4</v>
      </c>
      <c r="K792" s="14">
        <f t="shared" si="74"/>
        <v>7.9999999999813554E-4</v>
      </c>
      <c r="L792" s="4" t="str">
        <f t="shared" si="75"/>
        <v/>
      </c>
    </row>
    <row r="793" spans="1:12" x14ac:dyDescent="0.25">
      <c r="A793" s="16">
        <f>Energy_Balance_WY2011!A792</f>
        <v>40485</v>
      </c>
      <c r="B793" s="33" t="str">
        <f>Energy_Balance_WY2011!B792</f>
        <v xml:space="preserve"> 23:00:00</v>
      </c>
      <c r="C793" s="65">
        <v>0</v>
      </c>
      <c r="D793" s="66">
        <v>0</v>
      </c>
      <c r="E793" s="66">
        <v>0</v>
      </c>
      <c r="F793" s="65">
        <f t="shared" si="77"/>
        <v>119.35720000000001</v>
      </c>
      <c r="G793" s="66">
        <f t="shared" si="78"/>
        <v>67.348600000000019</v>
      </c>
      <c r="H793" s="67">
        <f t="shared" si="79"/>
        <v>2.2435200000000002</v>
      </c>
      <c r="I793" s="66">
        <v>50.042900000000003</v>
      </c>
      <c r="J793" s="67">
        <f t="shared" si="76"/>
        <v>-5.0000000000238742E-4</v>
      </c>
      <c r="K793" s="14">
        <f t="shared" si="74"/>
        <v>5.0000000000238742E-4</v>
      </c>
      <c r="L793" s="4" t="str">
        <f t="shared" si="75"/>
        <v/>
      </c>
    </row>
    <row r="794" spans="1:12" x14ac:dyDescent="0.25">
      <c r="A794" s="16">
        <f>Energy_Balance_WY2011!A793</f>
        <v>40485</v>
      </c>
      <c r="B794" s="33" t="str">
        <f>Energy_Balance_WY2011!B793</f>
        <v xml:space="preserve"> 24:00:00</v>
      </c>
      <c r="C794" s="65">
        <v>0</v>
      </c>
      <c r="D794" s="66">
        <v>0</v>
      </c>
      <c r="E794" s="66">
        <v>0</v>
      </c>
      <c r="F794" s="65">
        <f t="shared" si="77"/>
        <v>119.35720000000001</v>
      </c>
      <c r="G794" s="66">
        <f t="shared" si="78"/>
        <v>67.348600000000019</v>
      </c>
      <c r="H794" s="67">
        <f t="shared" si="79"/>
        <v>2.2435200000000002</v>
      </c>
      <c r="I794" s="66">
        <v>50.043399999999998</v>
      </c>
      <c r="J794" s="67">
        <f t="shared" si="76"/>
        <v>-4.99999999995282E-4</v>
      </c>
      <c r="K794" s="14">
        <f t="shared" si="74"/>
        <v>4.99999999995282E-4</v>
      </c>
      <c r="L794" s="4" t="str">
        <f t="shared" si="75"/>
        <v/>
      </c>
    </row>
    <row r="795" spans="1:12" x14ac:dyDescent="0.25">
      <c r="A795" s="16">
        <f>Energy_Balance_WY2011!A794</f>
        <v>40486</v>
      </c>
      <c r="B795" s="33" t="str">
        <f>Energy_Balance_WY2011!B794</f>
        <v xml:space="preserve"> 01:00:00</v>
      </c>
      <c r="C795" s="65">
        <v>0</v>
      </c>
      <c r="D795" s="66">
        <v>0</v>
      </c>
      <c r="E795" s="66">
        <v>0</v>
      </c>
      <c r="F795" s="65">
        <f t="shared" si="77"/>
        <v>119.35720000000001</v>
      </c>
      <c r="G795" s="66">
        <f t="shared" si="78"/>
        <v>67.348600000000019</v>
      </c>
      <c r="H795" s="67">
        <f t="shared" si="79"/>
        <v>2.2435200000000002</v>
      </c>
      <c r="I795" s="66">
        <v>50.046399999999998</v>
      </c>
      <c r="J795" s="67">
        <f t="shared" si="76"/>
        <v>-3.0000000000001137E-3</v>
      </c>
      <c r="K795" s="14">
        <f t="shared" si="74"/>
        <v>3.0000000000001137E-3</v>
      </c>
      <c r="L795" s="4" t="str">
        <f t="shared" si="75"/>
        <v/>
      </c>
    </row>
    <row r="796" spans="1:12" x14ac:dyDescent="0.25">
      <c r="A796" s="16">
        <f>Energy_Balance_WY2011!A795</f>
        <v>40486</v>
      </c>
      <c r="B796" s="33" t="str">
        <f>Energy_Balance_WY2011!B795</f>
        <v xml:space="preserve"> 02:00:00</v>
      </c>
      <c r="C796" s="65">
        <v>0</v>
      </c>
      <c r="D796" s="66">
        <v>0</v>
      </c>
      <c r="E796" s="66">
        <v>0</v>
      </c>
      <c r="F796" s="65">
        <f t="shared" si="77"/>
        <v>119.35720000000001</v>
      </c>
      <c r="G796" s="66">
        <f t="shared" si="78"/>
        <v>67.348600000000019</v>
      </c>
      <c r="H796" s="67">
        <f t="shared" si="79"/>
        <v>2.2435200000000002</v>
      </c>
      <c r="I796" s="66">
        <v>50.052599999999998</v>
      </c>
      <c r="J796" s="67">
        <f t="shared" si="76"/>
        <v>-6.1999999999997613E-3</v>
      </c>
      <c r="K796" s="14">
        <f t="shared" si="74"/>
        <v>6.1999999999997613E-3</v>
      </c>
      <c r="L796" s="4" t="str">
        <f t="shared" si="75"/>
        <v/>
      </c>
    </row>
    <row r="797" spans="1:12" x14ac:dyDescent="0.25">
      <c r="A797" s="16">
        <f>Energy_Balance_WY2011!A796</f>
        <v>40486</v>
      </c>
      <c r="B797" s="33" t="str">
        <f>Energy_Balance_WY2011!B796</f>
        <v xml:space="preserve"> 03:00:00</v>
      </c>
      <c r="C797" s="65">
        <v>0</v>
      </c>
      <c r="D797" s="66">
        <v>0</v>
      </c>
      <c r="E797" s="66">
        <v>0</v>
      </c>
      <c r="F797" s="65">
        <f t="shared" si="77"/>
        <v>119.35720000000001</v>
      </c>
      <c r="G797" s="66">
        <f t="shared" si="78"/>
        <v>67.348600000000019</v>
      </c>
      <c r="H797" s="67">
        <f t="shared" si="79"/>
        <v>2.2435200000000002</v>
      </c>
      <c r="I797" s="66">
        <v>50.057099999999998</v>
      </c>
      <c r="J797" s="67">
        <f t="shared" si="76"/>
        <v>-4.5000000000001705E-3</v>
      </c>
      <c r="K797" s="14">
        <f t="shared" si="74"/>
        <v>4.5000000000001705E-3</v>
      </c>
      <c r="L797" s="4" t="str">
        <f t="shared" si="75"/>
        <v/>
      </c>
    </row>
    <row r="798" spans="1:12" x14ac:dyDescent="0.25">
      <c r="A798" s="16">
        <f>Energy_Balance_WY2011!A797</f>
        <v>40486</v>
      </c>
      <c r="B798" s="33" t="str">
        <f>Energy_Balance_WY2011!B797</f>
        <v xml:space="preserve"> 04:00:00</v>
      </c>
      <c r="C798" s="65">
        <v>0</v>
      </c>
      <c r="D798" s="66">
        <v>0</v>
      </c>
      <c r="E798" s="66">
        <v>0</v>
      </c>
      <c r="F798" s="65">
        <f t="shared" si="77"/>
        <v>119.35720000000001</v>
      </c>
      <c r="G798" s="66">
        <f t="shared" si="78"/>
        <v>67.348600000000019</v>
      </c>
      <c r="H798" s="67">
        <f t="shared" si="79"/>
        <v>2.2435200000000002</v>
      </c>
      <c r="I798" s="66">
        <v>50.060600000000001</v>
      </c>
      <c r="J798" s="67">
        <f t="shared" si="76"/>
        <v>-3.5000000000025011E-3</v>
      </c>
      <c r="K798" s="14">
        <f t="shared" si="74"/>
        <v>3.5000000000025011E-3</v>
      </c>
      <c r="L798" s="4" t="str">
        <f t="shared" si="75"/>
        <v/>
      </c>
    </row>
    <row r="799" spans="1:12" x14ac:dyDescent="0.25">
      <c r="A799" s="16">
        <f>Energy_Balance_WY2011!A798</f>
        <v>40486</v>
      </c>
      <c r="B799" s="33" t="str">
        <f>Energy_Balance_WY2011!B798</f>
        <v xml:space="preserve"> 05:00:00</v>
      </c>
      <c r="C799" s="65">
        <v>0</v>
      </c>
      <c r="D799" s="66">
        <v>0</v>
      </c>
      <c r="E799" s="66">
        <v>0</v>
      </c>
      <c r="F799" s="65">
        <f t="shared" si="77"/>
        <v>119.35720000000001</v>
      </c>
      <c r="G799" s="66">
        <f t="shared" si="78"/>
        <v>67.348600000000019</v>
      </c>
      <c r="H799" s="67">
        <f t="shared" si="79"/>
        <v>2.2435200000000002</v>
      </c>
      <c r="I799" s="66">
        <v>50.0642</v>
      </c>
      <c r="J799" s="67">
        <f t="shared" si="76"/>
        <v>-3.5999999999987153E-3</v>
      </c>
      <c r="K799" s="14">
        <f t="shared" si="74"/>
        <v>3.5999999999987153E-3</v>
      </c>
      <c r="L799" s="4" t="str">
        <f t="shared" si="75"/>
        <v/>
      </c>
    </row>
    <row r="800" spans="1:12" x14ac:dyDescent="0.25">
      <c r="A800" s="16">
        <f>Energy_Balance_WY2011!A799</f>
        <v>40486</v>
      </c>
      <c r="B800" s="33" t="str">
        <f>Energy_Balance_WY2011!B799</f>
        <v xml:space="preserve"> 06:00:00</v>
      </c>
      <c r="C800" s="65">
        <v>0</v>
      </c>
      <c r="D800" s="66">
        <v>0</v>
      </c>
      <c r="E800" s="66">
        <v>0</v>
      </c>
      <c r="F800" s="65">
        <f t="shared" si="77"/>
        <v>119.35720000000001</v>
      </c>
      <c r="G800" s="66">
        <f t="shared" si="78"/>
        <v>67.348600000000019</v>
      </c>
      <c r="H800" s="67">
        <f t="shared" si="79"/>
        <v>2.2435200000000002</v>
      </c>
      <c r="I800" s="66">
        <v>50.066499999999998</v>
      </c>
      <c r="J800" s="67">
        <f t="shared" si="76"/>
        <v>-2.2999999999981924E-3</v>
      </c>
      <c r="K800" s="14">
        <f t="shared" si="74"/>
        <v>2.2999999999981924E-3</v>
      </c>
      <c r="L800" s="4" t="str">
        <f t="shared" si="75"/>
        <v/>
      </c>
    </row>
    <row r="801" spans="1:12" x14ac:dyDescent="0.25">
      <c r="A801" s="16">
        <f>Energy_Balance_WY2011!A800</f>
        <v>40486</v>
      </c>
      <c r="B801" s="33" t="str">
        <f>Energy_Balance_WY2011!B800</f>
        <v xml:space="preserve"> 07:00:00</v>
      </c>
      <c r="C801" s="65">
        <v>0</v>
      </c>
      <c r="D801" s="66">
        <v>0</v>
      </c>
      <c r="E801" s="66">
        <v>0</v>
      </c>
      <c r="F801" s="65">
        <f t="shared" si="77"/>
        <v>119.35720000000001</v>
      </c>
      <c r="G801" s="66">
        <f t="shared" si="78"/>
        <v>67.348600000000019</v>
      </c>
      <c r="H801" s="67">
        <f t="shared" si="79"/>
        <v>2.2435200000000002</v>
      </c>
      <c r="I801" s="66">
        <v>50.068300000000001</v>
      </c>
      <c r="J801" s="67">
        <f t="shared" si="76"/>
        <v>-1.8000000000029104E-3</v>
      </c>
      <c r="K801" s="14">
        <f t="shared" si="74"/>
        <v>1.8000000000029104E-3</v>
      </c>
      <c r="L801" s="4" t="str">
        <f t="shared" si="75"/>
        <v/>
      </c>
    </row>
    <row r="802" spans="1:12" x14ac:dyDescent="0.25">
      <c r="A802" s="16">
        <f>Energy_Balance_WY2011!A801</f>
        <v>40486</v>
      </c>
      <c r="B802" s="33" t="str">
        <f>Energy_Balance_WY2011!B801</f>
        <v xml:space="preserve"> 08:00:00</v>
      </c>
      <c r="C802" s="65">
        <v>0</v>
      </c>
      <c r="D802" s="66">
        <v>0</v>
      </c>
      <c r="E802" s="66">
        <v>0</v>
      </c>
      <c r="F802" s="65">
        <f t="shared" si="77"/>
        <v>119.35720000000001</v>
      </c>
      <c r="G802" s="66">
        <f t="shared" si="78"/>
        <v>67.348600000000019</v>
      </c>
      <c r="H802" s="67">
        <f t="shared" si="79"/>
        <v>2.2435200000000002</v>
      </c>
      <c r="I802" s="66">
        <v>50.070900000000002</v>
      </c>
      <c r="J802" s="67">
        <f t="shared" si="76"/>
        <v>-2.6000000000010459E-3</v>
      </c>
      <c r="K802" s="14">
        <f t="shared" si="74"/>
        <v>2.6000000000010459E-3</v>
      </c>
      <c r="L802" s="4" t="str">
        <f t="shared" si="75"/>
        <v/>
      </c>
    </row>
    <row r="803" spans="1:12" x14ac:dyDescent="0.25">
      <c r="A803" s="16">
        <f>Energy_Balance_WY2011!A802</f>
        <v>40486</v>
      </c>
      <c r="B803" s="33" t="str">
        <f>Energy_Balance_WY2011!B802</f>
        <v xml:space="preserve"> 09:00:00</v>
      </c>
      <c r="C803" s="65">
        <v>0</v>
      </c>
      <c r="D803" s="66">
        <v>0</v>
      </c>
      <c r="E803" s="66">
        <v>7.0200000000000002E-3</v>
      </c>
      <c r="F803" s="65">
        <f t="shared" si="77"/>
        <v>119.35720000000001</v>
      </c>
      <c r="G803" s="66">
        <f t="shared" si="78"/>
        <v>67.348600000000019</v>
      </c>
      <c r="H803" s="67">
        <f t="shared" si="79"/>
        <v>2.25054</v>
      </c>
      <c r="I803" s="66">
        <v>50.063800000000001</v>
      </c>
      <c r="J803" s="67">
        <f t="shared" si="76"/>
        <v>7.1000000000012164E-3</v>
      </c>
      <c r="K803" s="14">
        <f t="shared" si="74"/>
        <v>-8.0000000001216251E-5</v>
      </c>
      <c r="L803" s="4" t="str">
        <f t="shared" si="75"/>
        <v/>
      </c>
    </row>
    <row r="804" spans="1:12" x14ac:dyDescent="0.25">
      <c r="A804" s="16">
        <f>Energy_Balance_WY2011!A803</f>
        <v>40486</v>
      </c>
      <c r="B804" s="33" t="str">
        <f>Energy_Balance_WY2011!B803</f>
        <v xml:space="preserve"> 10:00:00</v>
      </c>
      <c r="C804" s="65">
        <v>0</v>
      </c>
      <c r="D804" s="66">
        <v>0</v>
      </c>
      <c r="E804" s="66">
        <v>5.5169999999999997E-2</v>
      </c>
      <c r="F804" s="65">
        <f t="shared" si="77"/>
        <v>119.35720000000001</v>
      </c>
      <c r="G804" s="66">
        <f t="shared" si="78"/>
        <v>67.348600000000019</v>
      </c>
      <c r="H804" s="67">
        <f t="shared" si="79"/>
        <v>2.3057099999999999</v>
      </c>
      <c r="I804" s="66">
        <v>50.008699999999997</v>
      </c>
      <c r="J804" s="67">
        <f t="shared" si="76"/>
        <v>5.5100000000003035E-2</v>
      </c>
      <c r="K804" s="14">
        <f t="shared" si="74"/>
        <v>6.9999999996961382E-5</v>
      </c>
      <c r="L804" s="4" t="str">
        <f t="shared" si="75"/>
        <v/>
      </c>
    </row>
    <row r="805" spans="1:12" x14ac:dyDescent="0.25">
      <c r="A805" s="16">
        <f>Energy_Balance_WY2011!A804</f>
        <v>40486</v>
      </c>
      <c r="B805" s="33" t="str">
        <f>Energy_Balance_WY2011!B804</f>
        <v xml:space="preserve"> 11:00:00</v>
      </c>
      <c r="C805" s="65">
        <v>0</v>
      </c>
      <c r="D805" s="66">
        <v>0</v>
      </c>
      <c r="E805" s="66">
        <v>5.5829999999999998E-2</v>
      </c>
      <c r="F805" s="65">
        <f t="shared" si="77"/>
        <v>119.35720000000001</v>
      </c>
      <c r="G805" s="66">
        <f t="shared" si="78"/>
        <v>67.348600000000019</v>
      </c>
      <c r="H805" s="67">
        <f t="shared" si="79"/>
        <v>2.3615399999999998</v>
      </c>
      <c r="I805" s="66">
        <v>49.952800000000003</v>
      </c>
      <c r="J805" s="67">
        <f t="shared" si="76"/>
        <v>5.5899999999994066E-2</v>
      </c>
      <c r="K805" s="14">
        <f t="shared" si="74"/>
        <v>-6.9999999994067863E-5</v>
      </c>
      <c r="L805" s="4" t="str">
        <f t="shared" si="75"/>
        <v/>
      </c>
    </row>
    <row r="806" spans="1:12" x14ac:dyDescent="0.25">
      <c r="A806" s="16">
        <f>Energy_Balance_WY2011!A805</f>
        <v>40486</v>
      </c>
      <c r="B806" s="33" t="str">
        <f>Energy_Balance_WY2011!B805</f>
        <v xml:space="preserve"> 12:00:00</v>
      </c>
      <c r="C806" s="65">
        <v>0</v>
      </c>
      <c r="D806" s="66">
        <v>0</v>
      </c>
      <c r="E806" s="66">
        <v>3.7819999999999999E-2</v>
      </c>
      <c r="F806" s="65">
        <f t="shared" si="77"/>
        <v>119.35720000000001</v>
      </c>
      <c r="G806" s="66">
        <f t="shared" si="78"/>
        <v>67.348600000000019</v>
      </c>
      <c r="H806" s="67">
        <f t="shared" si="79"/>
        <v>2.3993599999999997</v>
      </c>
      <c r="I806" s="66">
        <v>49.914999999999999</v>
      </c>
      <c r="J806" s="67">
        <f t="shared" si="76"/>
        <v>3.7800000000004275E-2</v>
      </c>
      <c r="K806" s="14">
        <f t="shared" si="74"/>
        <v>1.9999999995724826E-5</v>
      </c>
      <c r="L806" s="4" t="str">
        <f t="shared" si="75"/>
        <v/>
      </c>
    </row>
    <row r="807" spans="1:12" x14ac:dyDescent="0.25">
      <c r="A807" s="16">
        <f>Energy_Balance_WY2011!A806</f>
        <v>40486</v>
      </c>
      <c r="B807" s="33" t="str">
        <f>Energy_Balance_WY2011!B806</f>
        <v xml:space="preserve"> 13:00:00</v>
      </c>
      <c r="C807" s="65">
        <v>0</v>
      </c>
      <c r="D807" s="66">
        <v>9.1300000000000006E-2</v>
      </c>
      <c r="E807" s="66">
        <v>1.8159999999999999E-2</v>
      </c>
      <c r="F807" s="65">
        <f t="shared" si="77"/>
        <v>119.35720000000001</v>
      </c>
      <c r="G807" s="66">
        <f t="shared" si="78"/>
        <v>67.439900000000023</v>
      </c>
      <c r="H807" s="67">
        <f t="shared" si="79"/>
        <v>2.4175199999999997</v>
      </c>
      <c r="I807" s="66">
        <v>49.805599999999998</v>
      </c>
      <c r="J807" s="67">
        <f t="shared" si="76"/>
        <v>0.10940000000000083</v>
      </c>
      <c r="K807" s="14">
        <f t="shared" si="74"/>
        <v>5.9999999999171827E-5</v>
      </c>
      <c r="L807" s="4" t="str">
        <f t="shared" si="75"/>
        <v/>
      </c>
    </row>
    <row r="808" spans="1:12" x14ac:dyDescent="0.25">
      <c r="A808" s="16">
        <f>Energy_Balance_WY2011!A807</f>
        <v>40486</v>
      </c>
      <c r="B808" s="33" t="str">
        <f>Energy_Balance_WY2011!B807</f>
        <v xml:space="preserve"> 14:00:00</v>
      </c>
      <c r="C808" s="65">
        <v>0</v>
      </c>
      <c r="D808" s="66">
        <v>0.55389999999999995</v>
      </c>
      <c r="E808" s="66">
        <v>1.353E-2</v>
      </c>
      <c r="F808" s="65">
        <f t="shared" si="77"/>
        <v>119.35720000000001</v>
      </c>
      <c r="G808" s="66">
        <f t="shared" si="78"/>
        <v>67.993800000000022</v>
      </c>
      <c r="H808" s="67">
        <f t="shared" si="79"/>
        <v>2.4310499999999995</v>
      </c>
      <c r="I808" s="66">
        <v>49.238100000000003</v>
      </c>
      <c r="J808" s="67">
        <f t="shared" si="76"/>
        <v>0.56749999999999545</v>
      </c>
      <c r="K808" s="14">
        <f t="shared" si="74"/>
        <v>-6.9999999995462581E-5</v>
      </c>
      <c r="L808" s="4" t="str">
        <f t="shared" si="75"/>
        <v/>
      </c>
    </row>
    <row r="809" spans="1:12" x14ac:dyDescent="0.25">
      <c r="A809" s="16">
        <f>Energy_Balance_WY2011!A808</f>
        <v>40486</v>
      </c>
      <c r="B809" s="33" t="str">
        <f>Energy_Balance_WY2011!B808</f>
        <v xml:space="preserve"> 15:00:00</v>
      </c>
      <c r="C809" s="65">
        <v>0</v>
      </c>
      <c r="D809" s="66">
        <v>0.80769999999999997</v>
      </c>
      <c r="E809" s="66">
        <v>2.0969999999999999E-2</v>
      </c>
      <c r="F809" s="65">
        <f t="shared" si="77"/>
        <v>119.35720000000001</v>
      </c>
      <c r="G809" s="66">
        <f t="shared" si="78"/>
        <v>68.801500000000019</v>
      </c>
      <c r="H809" s="67">
        <f t="shared" si="79"/>
        <v>2.4520199999999996</v>
      </c>
      <c r="I809" s="66">
        <v>48.409399999999998</v>
      </c>
      <c r="J809" s="67">
        <f t="shared" si="76"/>
        <v>0.82870000000000488</v>
      </c>
      <c r="K809" s="14">
        <f t="shared" si="74"/>
        <v>-3.0000000004859473E-5</v>
      </c>
      <c r="L809" s="4" t="str">
        <f t="shared" si="75"/>
        <v/>
      </c>
    </row>
    <row r="810" spans="1:12" x14ac:dyDescent="0.25">
      <c r="A810" s="16">
        <f>Energy_Balance_WY2011!A809</f>
        <v>40486</v>
      </c>
      <c r="B810" s="33" t="str">
        <f>Energy_Balance_WY2011!B809</f>
        <v xml:space="preserve"> 16:00:00</v>
      </c>
      <c r="C810" s="65">
        <v>0</v>
      </c>
      <c r="D810" s="66">
        <v>0.49880000000000002</v>
      </c>
      <c r="E810" s="66">
        <v>2.2699999999999999E-3</v>
      </c>
      <c r="F810" s="65">
        <f t="shared" si="77"/>
        <v>119.35720000000001</v>
      </c>
      <c r="G810" s="66">
        <f t="shared" si="78"/>
        <v>69.300300000000021</v>
      </c>
      <c r="H810" s="67">
        <f t="shared" si="79"/>
        <v>2.4542899999999999</v>
      </c>
      <c r="I810" s="66">
        <v>47.9084</v>
      </c>
      <c r="J810" s="67">
        <f t="shared" si="76"/>
        <v>0.50099999999999767</v>
      </c>
      <c r="K810" s="14">
        <f t="shared" si="74"/>
        <v>7.0000000002345963E-5</v>
      </c>
      <c r="L810" s="4" t="str">
        <f t="shared" si="75"/>
        <v/>
      </c>
    </row>
    <row r="811" spans="1:12" x14ac:dyDescent="0.25">
      <c r="A811" s="16">
        <f>Energy_Balance_WY2011!A810</f>
        <v>40486</v>
      </c>
      <c r="B811" s="33" t="str">
        <f>Energy_Balance_WY2011!B810</f>
        <v xml:space="preserve"> 17:00:00</v>
      </c>
      <c r="C811" s="65">
        <v>0</v>
      </c>
      <c r="D811" s="66">
        <v>0.20300000000000001</v>
      </c>
      <c r="E811" s="66">
        <v>0</v>
      </c>
      <c r="F811" s="65">
        <f t="shared" si="77"/>
        <v>119.35720000000001</v>
      </c>
      <c r="G811" s="66">
        <f t="shared" si="78"/>
        <v>69.503300000000024</v>
      </c>
      <c r="H811" s="67">
        <f t="shared" si="79"/>
        <v>2.4542899999999999</v>
      </c>
      <c r="I811" s="66">
        <v>47.707599999999999</v>
      </c>
      <c r="J811" s="67">
        <f t="shared" si="76"/>
        <v>0.20080000000000098</v>
      </c>
      <c r="K811" s="14">
        <f t="shared" si="74"/>
        <v>2.1999999999990361E-3</v>
      </c>
      <c r="L811" s="4" t="str">
        <f t="shared" si="75"/>
        <v/>
      </c>
    </row>
    <row r="812" spans="1:12" x14ac:dyDescent="0.25">
      <c r="A812" s="16">
        <f>Energy_Balance_WY2011!A811</f>
        <v>40486</v>
      </c>
      <c r="B812" s="33" t="str">
        <f>Energy_Balance_WY2011!B811</f>
        <v xml:space="preserve"> 18:00:00</v>
      </c>
      <c r="C812" s="65">
        <v>0</v>
      </c>
      <c r="D812" s="66">
        <v>7.2300000000000003E-2</v>
      </c>
      <c r="E812" s="66">
        <v>0</v>
      </c>
      <c r="F812" s="65">
        <f t="shared" si="77"/>
        <v>119.35720000000001</v>
      </c>
      <c r="G812" s="66">
        <f t="shared" si="78"/>
        <v>69.575600000000023</v>
      </c>
      <c r="H812" s="67">
        <f t="shared" si="79"/>
        <v>2.4542899999999999</v>
      </c>
      <c r="I812" s="66">
        <v>47.637999999999998</v>
      </c>
      <c r="J812" s="67">
        <f t="shared" si="76"/>
        <v>6.9600000000001216E-2</v>
      </c>
      <c r="K812" s="14">
        <f t="shared" si="74"/>
        <v>2.6999999999987867E-3</v>
      </c>
      <c r="L812" s="4" t="str">
        <f t="shared" si="75"/>
        <v/>
      </c>
    </row>
    <row r="813" spans="1:12" x14ac:dyDescent="0.25">
      <c r="A813" s="16">
        <f>Energy_Balance_WY2011!A812</f>
        <v>40486</v>
      </c>
      <c r="B813" s="33" t="str">
        <f>Energy_Balance_WY2011!B812</f>
        <v xml:space="preserve"> 19:00:00</v>
      </c>
      <c r="C813" s="65">
        <v>0</v>
      </c>
      <c r="D813" s="66">
        <v>2.7099999999999999E-2</v>
      </c>
      <c r="E813" s="66">
        <v>0</v>
      </c>
      <c r="F813" s="65">
        <f t="shared" si="77"/>
        <v>119.35720000000001</v>
      </c>
      <c r="G813" s="66">
        <f t="shared" si="78"/>
        <v>69.602700000000027</v>
      </c>
      <c r="H813" s="67">
        <f t="shared" si="79"/>
        <v>2.4542899999999999</v>
      </c>
      <c r="I813" s="66">
        <v>47.611600000000003</v>
      </c>
      <c r="J813" s="67">
        <f t="shared" si="76"/>
        <v>2.6399999999995316E-2</v>
      </c>
      <c r="K813" s="14">
        <f t="shared" si="74"/>
        <v>7.0000000000468299E-4</v>
      </c>
      <c r="L813" s="4" t="str">
        <f t="shared" si="75"/>
        <v/>
      </c>
    </row>
    <row r="814" spans="1:12" x14ac:dyDescent="0.25">
      <c r="A814" s="16">
        <f>Energy_Balance_WY2011!A813</f>
        <v>40486</v>
      </c>
      <c r="B814" s="33" t="str">
        <f>Energy_Balance_WY2011!B813</f>
        <v xml:space="preserve"> 20:00:00</v>
      </c>
      <c r="C814" s="65">
        <v>0</v>
      </c>
      <c r="D814" s="66">
        <v>8.3000000000000001E-3</v>
      </c>
      <c r="E814" s="66">
        <v>0</v>
      </c>
      <c r="F814" s="65">
        <f t="shared" si="77"/>
        <v>119.35720000000001</v>
      </c>
      <c r="G814" s="66">
        <f t="shared" si="78"/>
        <v>69.611000000000033</v>
      </c>
      <c r="H814" s="67">
        <f t="shared" si="79"/>
        <v>2.4542899999999999</v>
      </c>
      <c r="I814" s="66">
        <v>47.603499999999997</v>
      </c>
      <c r="J814" s="67">
        <f t="shared" si="76"/>
        <v>8.1000000000059913E-3</v>
      </c>
      <c r="K814" s="14">
        <f t="shared" si="74"/>
        <v>1.9999999999400879E-4</v>
      </c>
      <c r="L814" s="4" t="str">
        <f t="shared" si="75"/>
        <v/>
      </c>
    </row>
    <row r="815" spans="1:12" x14ac:dyDescent="0.25">
      <c r="A815" s="16">
        <f>Energy_Balance_WY2011!A814</f>
        <v>40486</v>
      </c>
      <c r="B815" s="33" t="str">
        <f>Energy_Balance_WY2011!B814</f>
        <v xml:space="preserve"> 21:00:00</v>
      </c>
      <c r="C815" s="65">
        <v>0</v>
      </c>
      <c r="D815" s="66">
        <v>1.1999999999999999E-3</v>
      </c>
      <c r="E815" s="66">
        <v>0</v>
      </c>
      <c r="F815" s="65">
        <f t="shared" si="77"/>
        <v>119.35720000000001</v>
      </c>
      <c r="G815" s="66">
        <f t="shared" si="78"/>
        <v>69.61220000000003</v>
      </c>
      <c r="H815" s="67">
        <f t="shared" si="79"/>
        <v>2.4542899999999999</v>
      </c>
      <c r="I815" s="66">
        <v>47.602600000000002</v>
      </c>
      <c r="J815" s="67">
        <f t="shared" si="76"/>
        <v>8.9999999999434976E-4</v>
      </c>
      <c r="K815" s="14">
        <f t="shared" si="74"/>
        <v>3.0000000000565013E-4</v>
      </c>
      <c r="L815" s="4" t="str">
        <f t="shared" si="75"/>
        <v/>
      </c>
    </row>
    <row r="816" spans="1:12" x14ac:dyDescent="0.25">
      <c r="A816" s="16">
        <f>Energy_Balance_WY2011!A815</f>
        <v>40486</v>
      </c>
      <c r="B816" s="33" t="str">
        <f>Energy_Balance_WY2011!B815</f>
        <v xml:space="preserve"> 22:00:00</v>
      </c>
      <c r="C816" s="65">
        <v>0</v>
      </c>
      <c r="D816" s="66">
        <v>0</v>
      </c>
      <c r="E816" s="66">
        <v>0</v>
      </c>
      <c r="F816" s="65">
        <f t="shared" si="77"/>
        <v>119.35720000000001</v>
      </c>
      <c r="G816" s="66">
        <f t="shared" si="78"/>
        <v>69.61220000000003</v>
      </c>
      <c r="H816" s="67">
        <f t="shared" si="79"/>
        <v>2.4542899999999999</v>
      </c>
      <c r="I816" s="66">
        <v>47.603400000000001</v>
      </c>
      <c r="J816" s="67">
        <f t="shared" si="76"/>
        <v>-7.9999999999813554E-4</v>
      </c>
      <c r="K816" s="14">
        <f t="shared" si="74"/>
        <v>7.9999999999813554E-4</v>
      </c>
      <c r="L816" s="4" t="str">
        <f t="shared" si="75"/>
        <v/>
      </c>
    </row>
    <row r="817" spans="1:12" x14ac:dyDescent="0.25">
      <c r="A817" s="16">
        <f>Energy_Balance_WY2011!A816</f>
        <v>40486</v>
      </c>
      <c r="B817" s="33" t="str">
        <f>Energy_Balance_WY2011!B816</f>
        <v xml:space="preserve"> 23:00:00</v>
      </c>
      <c r="C817" s="65">
        <v>0</v>
      </c>
      <c r="D817" s="66">
        <v>0</v>
      </c>
      <c r="E817" s="66">
        <v>0</v>
      </c>
      <c r="F817" s="65">
        <f t="shared" si="77"/>
        <v>119.35720000000001</v>
      </c>
      <c r="G817" s="66">
        <f t="shared" si="78"/>
        <v>69.61220000000003</v>
      </c>
      <c r="H817" s="67">
        <f t="shared" si="79"/>
        <v>2.4542899999999999</v>
      </c>
      <c r="I817" s="66">
        <v>47.603999999999999</v>
      </c>
      <c r="J817" s="67">
        <f t="shared" si="76"/>
        <v>-5.9999999999860165E-4</v>
      </c>
      <c r="K817" s="14">
        <f t="shared" si="74"/>
        <v>5.9999999999860165E-4</v>
      </c>
      <c r="L817" s="4" t="str">
        <f t="shared" si="75"/>
        <v/>
      </c>
    </row>
    <row r="818" spans="1:12" x14ac:dyDescent="0.25">
      <c r="A818" s="16">
        <f>Energy_Balance_WY2011!A817</f>
        <v>40486</v>
      </c>
      <c r="B818" s="33" t="str">
        <f>Energy_Balance_WY2011!B817</f>
        <v xml:space="preserve"> 24:00:00</v>
      </c>
      <c r="C818" s="65">
        <v>0</v>
      </c>
      <c r="D818" s="66">
        <v>0</v>
      </c>
      <c r="E818" s="66">
        <v>0</v>
      </c>
      <c r="F818" s="65">
        <f t="shared" si="77"/>
        <v>119.35720000000001</v>
      </c>
      <c r="G818" s="66">
        <f t="shared" si="78"/>
        <v>69.61220000000003</v>
      </c>
      <c r="H818" s="67">
        <f t="shared" si="79"/>
        <v>2.4542899999999999</v>
      </c>
      <c r="I818" s="66">
        <v>47.604500000000002</v>
      </c>
      <c r="J818" s="67">
        <f t="shared" si="76"/>
        <v>-5.0000000000238742E-4</v>
      </c>
      <c r="K818" s="14">
        <f t="shared" si="74"/>
        <v>5.0000000000238742E-4</v>
      </c>
      <c r="L818" s="4" t="str">
        <f t="shared" si="75"/>
        <v/>
      </c>
    </row>
    <row r="819" spans="1:12" x14ac:dyDescent="0.25">
      <c r="A819" s="16">
        <f>Energy_Balance_WY2011!A818</f>
        <v>40487</v>
      </c>
      <c r="B819" s="33" t="str">
        <f>Energy_Balance_WY2011!B818</f>
        <v xml:space="preserve"> 01:00:00</v>
      </c>
      <c r="C819" s="65">
        <v>0</v>
      </c>
      <c r="D819" s="66">
        <v>0</v>
      </c>
      <c r="E819" s="66">
        <v>0</v>
      </c>
      <c r="F819" s="65">
        <f t="shared" si="77"/>
        <v>119.35720000000001</v>
      </c>
      <c r="G819" s="66">
        <f t="shared" si="78"/>
        <v>69.61220000000003</v>
      </c>
      <c r="H819" s="67">
        <f t="shared" si="79"/>
        <v>2.4542899999999999</v>
      </c>
      <c r="I819" s="66">
        <v>47.6051</v>
      </c>
      <c r="J819" s="67">
        <f t="shared" si="76"/>
        <v>-5.9999999999860165E-4</v>
      </c>
      <c r="K819" s="14">
        <f t="shared" si="74"/>
        <v>5.9999999999860165E-4</v>
      </c>
      <c r="L819" s="4" t="str">
        <f t="shared" si="75"/>
        <v/>
      </c>
    </row>
    <row r="820" spans="1:12" x14ac:dyDescent="0.25">
      <c r="A820" s="16">
        <f>Energy_Balance_WY2011!A819</f>
        <v>40487</v>
      </c>
      <c r="B820" s="33" t="str">
        <f>Energy_Balance_WY2011!B819</f>
        <v xml:space="preserve"> 02:00:00</v>
      </c>
      <c r="C820" s="65">
        <v>0</v>
      </c>
      <c r="D820" s="66">
        <v>0</v>
      </c>
      <c r="E820" s="66">
        <v>0</v>
      </c>
      <c r="F820" s="65">
        <f t="shared" si="77"/>
        <v>119.35720000000001</v>
      </c>
      <c r="G820" s="66">
        <f t="shared" si="78"/>
        <v>69.61220000000003</v>
      </c>
      <c r="H820" s="67">
        <f t="shared" si="79"/>
        <v>2.4542899999999999</v>
      </c>
      <c r="I820" s="66">
        <v>47.605899999999998</v>
      </c>
      <c r="J820" s="67">
        <f t="shared" si="76"/>
        <v>-7.9999999999813554E-4</v>
      </c>
      <c r="K820" s="14">
        <f t="shared" si="74"/>
        <v>7.9999999999813554E-4</v>
      </c>
      <c r="L820" s="4" t="str">
        <f t="shared" si="75"/>
        <v/>
      </c>
    </row>
    <row r="821" spans="1:12" x14ac:dyDescent="0.25">
      <c r="A821" s="16">
        <f>Energy_Balance_WY2011!A820</f>
        <v>40487</v>
      </c>
      <c r="B821" s="33" t="str">
        <f>Energy_Balance_WY2011!B820</f>
        <v xml:space="preserve"> 03:00:00</v>
      </c>
      <c r="C821" s="65">
        <v>0</v>
      </c>
      <c r="D821" s="66">
        <v>0</v>
      </c>
      <c r="E821" s="66">
        <v>0</v>
      </c>
      <c r="F821" s="65">
        <f t="shared" si="77"/>
        <v>119.35720000000001</v>
      </c>
      <c r="G821" s="66">
        <f t="shared" si="78"/>
        <v>69.61220000000003</v>
      </c>
      <c r="H821" s="67">
        <f t="shared" si="79"/>
        <v>2.4542899999999999</v>
      </c>
      <c r="I821" s="66">
        <v>47.606499999999997</v>
      </c>
      <c r="J821" s="67">
        <f t="shared" si="76"/>
        <v>-5.9999999999860165E-4</v>
      </c>
      <c r="K821" s="14">
        <f t="shared" si="74"/>
        <v>5.9999999999860165E-4</v>
      </c>
      <c r="L821" s="4" t="str">
        <f t="shared" si="75"/>
        <v/>
      </c>
    </row>
    <row r="822" spans="1:12" x14ac:dyDescent="0.25">
      <c r="A822" s="16">
        <f>Energy_Balance_WY2011!A821</f>
        <v>40487</v>
      </c>
      <c r="B822" s="33" t="str">
        <f>Energy_Balance_WY2011!B821</f>
        <v xml:space="preserve"> 04:00:00</v>
      </c>
      <c r="C822" s="65">
        <v>0</v>
      </c>
      <c r="D822" s="66">
        <v>0</v>
      </c>
      <c r="E822" s="66">
        <v>0</v>
      </c>
      <c r="F822" s="65">
        <f t="shared" si="77"/>
        <v>119.35720000000001</v>
      </c>
      <c r="G822" s="66">
        <f t="shared" si="78"/>
        <v>69.61220000000003</v>
      </c>
      <c r="H822" s="67">
        <f t="shared" si="79"/>
        <v>2.4542899999999999</v>
      </c>
      <c r="I822" s="66">
        <v>47.607100000000003</v>
      </c>
      <c r="J822" s="67">
        <f t="shared" si="76"/>
        <v>-6.0000000000570708E-4</v>
      </c>
      <c r="K822" s="14">
        <f t="shared" si="74"/>
        <v>6.0000000000570708E-4</v>
      </c>
      <c r="L822" s="4" t="str">
        <f t="shared" si="75"/>
        <v/>
      </c>
    </row>
    <row r="823" spans="1:12" x14ac:dyDescent="0.25">
      <c r="A823" s="16">
        <f>Energy_Balance_WY2011!A822</f>
        <v>40487</v>
      </c>
      <c r="B823" s="33" t="str">
        <f>Energy_Balance_WY2011!B822</f>
        <v xml:space="preserve"> 05:00:00</v>
      </c>
      <c r="C823" s="65">
        <v>0</v>
      </c>
      <c r="D823" s="66">
        <v>0</v>
      </c>
      <c r="E823" s="66">
        <v>0</v>
      </c>
      <c r="F823" s="65">
        <f t="shared" si="77"/>
        <v>119.35720000000001</v>
      </c>
      <c r="G823" s="66">
        <f t="shared" si="78"/>
        <v>69.61220000000003</v>
      </c>
      <c r="H823" s="67">
        <f t="shared" si="79"/>
        <v>2.4542899999999999</v>
      </c>
      <c r="I823" s="66">
        <v>47.607900000000001</v>
      </c>
      <c r="J823" s="67">
        <f t="shared" si="76"/>
        <v>-7.9999999999813554E-4</v>
      </c>
      <c r="K823" s="14">
        <f t="shared" si="74"/>
        <v>7.9999999999813554E-4</v>
      </c>
      <c r="L823" s="4" t="str">
        <f t="shared" si="75"/>
        <v/>
      </c>
    </row>
    <row r="824" spans="1:12" x14ac:dyDescent="0.25">
      <c r="A824" s="16">
        <f>Energy_Balance_WY2011!A823</f>
        <v>40487</v>
      </c>
      <c r="B824" s="33" t="str">
        <f>Energy_Balance_WY2011!B823</f>
        <v xml:space="preserve"> 06:00:00</v>
      </c>
      <c r="C824" s="65">
        <v>0</v>
      </c>
      <c r="D824" s="66">
        <v>0</v>
      </c>
      <c r="E824" s="66">
        <v>0</v>
      </c>
      <c r="F824" s="65">
        <f t="shared" si="77"/>
        <v>119.35720000000001</v>
      </c>
      <c r="G824" s="66">
        <f t="shared" si="78"/>
        <v>69.61220000000003</v>
      </c>
      <c r="H824" s="67">
        <f t="shared" si="79"/>
        <v>2.4542899999999999</v>
      </c>
      <c r="I824" s="66">
        <v>47.608699999999999</v>
      </c>
      <c r="J824" s="67">
        <f t="shared" si="76"/>
        <v>-7.9999999999813554E-4</v>
      </c>
      <c r="K824" s="14">
        <f t="shared" si="74"/>
        <v>7.9999999999813554E-4</v>
      </c>
      <c r="L824" s="4" t="str">
        <f t="shared" si="75"/>
        <v/>
      </c>
    </row>
    <row r="825" spans="1:12" x14ac:dyDescent="0.25">
      <c r="A825" s="16">
        <f>Energy_Balance_WY2011!A824</f>
        <v>40487</v>
      </c>
      <c r="B825" s="33" t="str">
        <f>Energy_Balance_WY2011!B824</f>
        <v xml:space="preserve"> 07:00:00</v>
      </c>
      <c r="C825" s="65">
        <v>0</v>
      </c>
      <c r="D825" s="66">
        <v>0</v>
      </c>
      <c r="E825" s="66">
        <v>0</v>
      </c>
      <c r="F825" s="65">
        <f t="shared" si="77"/>
        <v>119.35720000000001</v>
      </c>
      <c r="G825" s="66">
        <f t="shared" si="78"/>
        <v>69.61220000000003</v>
      </c>
      <c r="H825" s="67">
        <f t="shared" si="79"/>
        <v>2.4542899999999999</v>
      </c>
      <c r="I825" s="66">
        <v>47.609400000000001</v>
      </c>
      <c r="J825" s="67">
        <f t="shared" si="76"/>
        <v>-7.0000000000192131E-4</v>
      </c>
      <c r="K825" s="14">
        <f t="shared" si="74"/>
        <v>7.0000000000192131E-4</v>
      </c>
      <c r="L825" s="4" t="str">
        <f t="shared" si="75"/>
        <v/>
      </c>
    </row>
    <row r="826" spans="1:12" x14ac:dyDescent="0.25">
      <c r="A826" s="16">
        <f>Energy_Balance_WY2011!A825</f>
        <v>40487</v>
      </c>
      <c r="B826" s="33" t="str">
        <f>Energy_Balance_WY2011!B825</f>
        <v xml:space="preserve"> 08:00:00</v>
      </c>
      <c r="C826" s="65">
        <v>0</v>
      </c>
      <c r="D826" s="66">
        <v>0</v>
      </c>
      <c r="E826" s="66">
        <v>0</v>
      </c>
      <c r="F826" s="65">
        <f t="shared" si="77"/>
        <v>119.35720000000001</v>
      </c>
      <c r="G826" s="66">
        <f t="shared" si="78"/>
        <v>69.61220000000003</v>
      </c>
      <c r="H826" s="67">
        <f t="shared" si="79"/>
        <v>2.4542899999999999</v>
      </c>
      <c r="I826" s="66">
        <v>47.6098</v>
      </c>
      <c r="J826" s="67">
        <f t="shared" si="76"/>
        <v>-3.9999999999906777E-4</v>
      </c>
      <c r="K826" s="14">
        <f t="shared" si="74"/>
        <v>3.9999999999906777E-4</v>
      </c>
      <c r="L826" s="4" t="str">
        <f t="shared" si="75"/>
        <v/>
      </c>
    </row>
    <row r="827" spans="1:12" x14ac:dyDescent="0.25">
      <c r="A827" s="16">
        <f>Energy_Balance_WY2011!A826</f>
        <v>40487</v>
      </c>
      <c r="B827" s="33" t="str">
        <f>Energy_Balance_WY2011!B826</f>
        <v xml:space="preserve"> 09:00:00</v>
      </c>
      <c r="C827" s="65">
        <v>0</v>
      </c>
      <c r="D827" s="66">
        <v>0</v>
      </c>
      <c r="E827" s="66">
        <v>2.49E-3</v>
      </c>
      <c r="F827" s="65">
        <f t="shared" si="77"/>
        <v>119.35720000000001</v>
      </c>
      <c r="G827" s="66">
        <f t="shared" si="78"/>
        <v>69.61220000000003</v>
      </c>
      <c r="H827" s="67">
        <f t="shared" si="79"/>
        <v>2.4567799999999997</v>
      </c>
      <c r="I827" s="66">
        <v>47.607300000000002</v>
      </c>
      <c r="J827" s="67">
        <f t="shared" si="76"/>
        <v>2.4999999999977263E-3</v>
      </c>
      <c r="K827" s="14">
        <f t="shared" si="74"/>
        <v>-9.9999999977262374E-6</v>
      </c>
      <c r="L827" s="4" t="str">
        <f t="shared" si="75"/>
        <v/>
      </c>
    </row>
    <row r="828" spans="1:12" x14ac:dyDescent="0.25">
      <c r="A828" s="16">
        <f>Energy_Balance_WY2011!A827</f>
        <v>40487</v>
      </c>
      <c r="B828" s="33" t="str">
        <f>Energy_Balance_WY2011!B827</f>
        <v xml:space="preserve"> 10:00:00</v>
      </c>
      <c r="C828" s="65">
        <v>0</v>
      </c>
      <c r="D828" s="66">
        <v>0</v>
      </c>
      <c r="E828" s="66">
        <v>1.397E-2</v>
      </c>
      <c r="F828" s="65">
        <f t="shared" si="77"/>
        <v>119.35720000000001</v>
      </c>
      <c r="G828" s="66">
        <f t="shared" si="78"/>
        <v>69.61220000000003</v>
      </c>
      <c r="H828" s="67">
        <f t="shared" si="79"/>
        <v>2.4707499999999998</v>
      </c>
      <c r="I828" s="66">
        <v>47.593299999999999</v>
      </c>
      <c r="J828" s="67">
        <f t="shared" si="76"/>
        <v>1.4000000000002899E-2</v>
      </c>
      <c r="K828" s="14">
        <f t="shared" si="74"/>
        <v>-3.0000000002899235E-5</v>
      </c>
      <c r="L828" s="4" t="str">
        <f t="shared" si="75"/>
        <v/>
      </c>
    </row>
    <row r="829" spans="1:12" x14ac:dyDescent="0.25">
      <c r="A829" s="16">
        <f>Energy_Balance_WY2011!A828</f>
        <v>40487</v>
      </c>
      <c r="B829" s="33" t="str">
        <f>Energy_Balance_WY2011!B828</f>
        <v xml:space="preserve"> 11:00:00</v>
      </c>
      <c r="C829" s="65">
        <v>0</v>
      </c>
      <c r="D829" s="66">
        <v>0</v>
      </c>
      <c r="E829" s="66">
        <v>8.5000000000000006E-3</v>
      </c>
      <c r="F829" s="65">
        <f t="shared" si="77"/>
        <v>119.35720000000001</v>
      </c>
      <c r="G829" s="66">
        <f t="shared" si="78"/>
        <v>69.61220000000003</v>
      </c>
      <c r="H829" s="67">
        <f t="shared" si="79"/>
        <v>2.47925</v>
      </c>
      <c r="I829" s="66">
        <v>47.584800000000001</v>
      </c>
      <c r="J829" s="67">
        <f t="shared" si="76"/>
        <v>8.4999999999979536E-3</v>
      </c>
      <c r="K829" s="14">
        <f t="shared" si="74"/>
        <v>2.0469737016526324E-15</v>
      </c>
      <c r="L829" s="4" t="str">
        <f t="shared" si="75"/>
        <v/>
      </c>
    </row>
    <row r="830" spans="1:12" x14ac:dyDescent="0.25">
      <c r="A830" s="16">
        <f>Energy_Balance_WY2011!A829</f>
        <v>40487</v>
      </c>
      <c r="B830" s="33" t="str">
        <f>Energy_Balance_WY2011!B829</f>
        <v xml:space="preserve"> 12:00:00</v>
      </c>
      <c r="C830" s="65">
        <v>0</v>
      </c>
      <c r="D830" s="66">
        <v>6.4899999999999999E-2</v>
      </c>
      <c r="E830" s="66">
        <v>4.2300000000000003E-3</v>
      </c>
      <c r="F830" s="65">
        <f t="shared" si="77"/>
        <v>119.35720000000001</v>
      </c>
      <c r="G830" s="66">
        <f t="shared" si="78"/>
        <v>69.677100000000024</v>
      </c>
      <c r="H830" s="67">
        <f t="shared" si="79"/>
        <v>2.4834800000000001</v>
      </c>
      <c r="I830" s="66">
        <v>47.515700000000002</v>
      </c>
      <c r="J830" s="67">
        <f t="shared" si="76"/>
        <v>6.9099999999998829E-2</v>
      </c>
      <c r="K830" s="14">
        <f t="shared" si="74"/>
        <v>3.0000000001167981E-5</v>
      </c>
      <c r="L830" s="4" t="str">
        <f t="shared" si="75"/>
        <v/>
      </c>
    </row>
    <row r="831" spans="1:12" x14ac:dyDescent="0.25">
      <c r="A831" s="16">
        <f>Energy_Balance_WY2011!A830</f>
        <v>40487</v>
      </c>
      <c r="B831" s="33" t="str">
        <f>Energy_Balance_WY2011!B830</f>
        <v xml:space="preserve"> 13:00:00</v>
      </c>
      <c r="C831" s="65">
        <v>0</v>
      </c>
      <c r="D831" s="66">
        <v>0.70879999999999999</v>
      </c>
      <c r="E831" s="66">
        <v>2.14E-3</v>
      </c>
      <c r="F831" s="65">
        <f t="shared" si="77"/>
        <v>119.35720000000001</v>
      </c>
      <c r="G831" s="66">
        <f t="shared" si="78"/>
        <v>70.385900000000021</v>
      </c>
      <c r="H831" s="67">
        <f t="shared" si="79"/>
        <v>2.4856199999999999</v>
      </c>
      <c r="I831" s="66">
        <v>46.8048</v>
      </c>
      <c r="J831" s="67">
        <f t="shared" si="76"/>
        <v>0.71090000000000231</v>
      </c>
      <c r="K831" s="14">
        <f t="shared" si="74"/>
        <v>3.9999999997708535E-5</v>
      </c>
      <c r="L831" s="4" t="str">
        <f t="shared" si="75"/>
        <v/>
      </c>
    </row>
    <row r="832" spans="1:12" x14ac:dyDescent="0.25">
      <c r="A832" s="16">
        <f>Energy_Balance_WY2011!A831</f>
        <v>40487</v>
      </c>
      <c r="B832" s="33" t="str">
        <f>Energy_Balance_WY2011!B831</f>
        <v xml:space="preserve"> 14:00:00</v>
      </c>
      <c r="C832" s="65">
        <v>0</v>
      </c>
      <c r="D832" s="66">
        <v>1.6055999999999999</v>
      </c>
      <c r="E832" s="66">
        <v>9.5E-4</v>
      </c>
      <c r="F832" s="65">
        <f t="shared" si="77"/>
        <v>119.35720000000001</v>
      </c>
      <c r="G832" s="66">
        <f t="shared" si="78"/>
        <v>71.991500000000016</v>
      </c>
      <c r="H832" s="67">
        <f t="shared" si="79"/>
        <v>2.4865699999999999</v>
      </c>
      <c r="I832" s="66">
        <v>45.198300000000003</v>
      </c>
      <c r="J832" s="67">
        <f t="shared" si="76"/>
        <v>1.6064999999999969</v>
      </c>
      <c r="K832" s="14">
        <f t="shared" si="74"/>
        <v>5.0000000002992095E-5</v>
      </c>
      <c r="L832" s="4" t="str">
        <f t="shared" si="75"/>
        <v/>
      </c>
    </row>
    <row r="833" spans="1:12" x14ac:dyDescent="0.25">
      <c r="A833" s="16">
        <f>Energy_Balance_WY2011!A832</f>
        <v>40487</v>
      </c>
      <c r="B833" s="33" t="str">
        <f>Energy_Balance_WY2011!B832</f>
        <v xml:space="preserve"> 15:00:00</v>
      </c>
      <c r="C833" s="65">
        <v>0</v>
      </c>
      <c r="D833" s="66">
        <v>1.429</v>
      </c>
      <c r="E833" s="66">
        <v>6.3000000000000003E-4</v>
      </c>
      <c r="F833" s="65">
        <f t="shared" si="77"/>
        <v>119.35720000000001</v>
      </c>
      <c r="G833" s="66">
        <f t="shared" si="78"/>
        <v>73.420500000000018</v>
      </c>
      <c r="H833" s="67">
        <f t="shared" si="79"/>
        <v>2.4872000000000001</v>
      </c>
      <c r="I833" s="66">
        <v>43.768599999999999</v>
      </c>
      <c r="J833" s="67">
        <f t="shared" si="76"/>
        <v>1.429700000000004</v>
      </c>
      <c r="K833" s="14">
        <f t="shared" si="74"/>
        <v>-7.0000000004011298E-5</v>
      </c>
      <c r="L833" s="4" t="str">
        <f t="shared" si="75"/>
        <v/>
      </c>
    </row>
    <row r="834" spans="1:12" x14ac:dyDescent="0.25">
      <c r="A834" s="16">
        <f>Energy_Balance_WY2011!A833</f>
        <v>40487</v>
      </c>
      <c r="B834" s="33" t="str">
        <f>Energy_Balance_WY2011!B833</f>
        <v xml:space="preserve"> 16:00:00</v>
      </c>
      <c r="C834" s="65">
        <v>0</v>
      </c>
      <c r="D834" s="66">
        <v>0.67579999999999996</v>
      </c>
      <c r="E834" s="66">
        <v>0</v>
      </c>
      <c r="F834" s="65">
        <f t="shared" si="77"/>
        <v>119.35720000000001</v>
      </c>
      <c r="G834" s="66">
        <f t="shared" si="78"/>
        <v>74.096300000000014</v>
      </c>
      <c r="H834" s="67">
        <f t="shared" si="79"/>
        <v>2.4872000000000001</v>
      </c>
      <c r="I834" s="66">
        <v>43.092799999999997</v>
      </c>
      <c r="J834" s="67">
        <f t="shared" si="76"/>
        <v>0.6758000000000024</v>
      </c>
      <c r="K834" s="14">
        <f t="shared" si="74"/>
        <v>-2.4424906541753444E-15</v>
      </c>
      <c r="L834" s="4" t="str">
        <f t="shared" si="75"/>
        <v/>
      </c>
    </row>
    <row r="835" spans="1:12" x14ac:dyDescent="0.25">
      <c r="A835" s="16">
        <f>Energy_Balance_WY2011!A834</f>
        <v>40487</v>
      </c>
      <c r="B835" s="33" t="str">
        <f>Energy_Balance_WY2011!B834</f>
        <v xml:space="preserve"> 17:00:00</v>
      </c>
      <c r="C835" s="65">
        <v>0</v>
      </c>
      <c r="D835" s="66">
        <v>0.21510000000000001</v>
      </c>
      <c r="E835" s="66">
        <v>0</v>
      </c>
      <c r="F835" s="65">
        <f t="shared" si="77"/>
        <v>119.35720000000001</v>
      </c>
      <c r="G835" s="66">
        <f t="shared" si="78"/>
        <v>74.31140000000002</v>
      </c>
      <c r="H835" s="67">
        <f t="shared" si="79"/>
        <v>2.4872000000000001</v>
      </c>
      <c r="I835" s="66">
        <v>42.878100000000003</v>
      </c>
      <c r="J835" s="67">
        <f t="shared" si="76"/>
        <v>0.21469999999999345</v>
      </c>
      <c r="K835" s="14">
        <f t="shared" si="74"/>
        <v>4.0000000000656177E-4</v>
      </c>
      <c r="L835" s="4" t="str">
        <f t="shared" si="75"/>
        <v/>
      </c>
    </row>
    <row r="836" spans="1:12" x14ac:dyDescent="0.25">
      <c r="A836" s="16">
        <f>Energy_Balance_WY2011!A835</f>
        <v>40487</v>
      </c>
      <c r="B836" s="33" t="str">
        <f>Energy_Balance_WY2011!B835</f>
        <v xml:space="preserve"> 18:00:00</v>
      </c>
      <c r="C836" s="65">
        <v>0</v>
      </c>
      <c r="D836" s="66">
        <v>5.62E-2</v>
      </c>
      <c r="E836" s="66">
        <v>0</v>
      </c>
      <c r="F836" s="65">
        <f t="shared" si="77"/>
        <v>119.35720000000001</v>
      </c>
      <c r="G836" s="66">
        <f t="shared" si="78"/>
        <v>74.367600000000024</v>
      </c>
      <c r="H836" s="67">
        <f t="shared" si="79"/>
        <v>2.4872000000000001</v>
      </c>
      <c r="I836" s="66">
        <v>42.822600000000001</v>
      </c>
      <c r="J836" s="67">
        <f t="shared" si="76"/>
        <v>5.5500000000002103E-2</v>
      </c>
      <c r="K836" s="14">
        <f t="shared" ref="K836:K899" si="80">D836+E836-C836-J836</f>
        <v>6.9999999999789675E-4</v>
      </c>
      <c r="L836" s="4" t="str">
        <f t="shared" ref="L836:L899" si="81">IF(K836&gt;0.25,1,"")</f>
        <v/>
      </c>
    </row>
    <row r="837" spans="1:12" x14ac:dyDescent="0.25">
      <c r="A837" s="16">
        <f>Energy_Balance_WY2011!A836</f>
        <v>40487</v>
      </c>
      <c r="B837" s="33" t="str">
        <f>Energy_Balance_WY2011!B836</f>
        <v xml:space="preserve"> 19:00:00</v>
      </c>
      <c r="C837" s="65">
        <v>0</v>
      </c>
      <c r="D837" s="66">
        <v>1.4200000000000001E-2</v>
      </c>
      <c r="E837" s="66">
        <v>0</v>
      </c>
      <c r="F837" s="65">
        <f t="shared" si="77"/>
        <v>119.35720000000001</v>
      </c>
      <c r="G837" s="66">
        <f t="shared" si="78"/>
        <v>74.381800000000027</v>
      </c>
      <c r="H837" s="67">
        <f t="shared" si="79"/>
        <v>2.4872000000000001</v>
      </c>
      <c r="I837" s="66">
        <v>42.810200000000002</v>
      </c>
      <c r="J837" s="67">
        <f t="shared" ref="J837:J900" si="82">I836-I837</f>
        <v>1.2399999999999523E-2</v>
      </c>
      <c r="K837" s="14">
        <f t="shared" si="80"/>
        <v>1.8000000000004783E-3</v>
      </c>
      <c r="L837" s="4" t="str">
        <f t="shared" si="81"/>
        <v/>
      </c>
    </row>
    <row r="838" spans="1:12" x14ac:dyDescent="0.25">
      <c r="A838" s="16">
        <f>Energy_Balance_WY2011!A837</f>
        <v>40487</v>
      </c>
      <c r="B838" s="33" t="str">
        <f>Energy_Balance_WY2011!B837</f>
        <v xml:space="preserve"> 20:00:00</v>
      </c>
      <c r="C838" s="65">
        <v>0</v>
      </c>
      <c r="D838" s="66">
        <v>2.7000000000000001E-3</v>
      </c>
      <c r="E838" s="66">
        <v>0</v>
      </c>
      <c r="F838" s="65">
        <f t="shared" si="77"/>
        <v>119.35720000000001</v>
      </c>
      <c r="G838" s="66">
        <f t="shared" si="78"/>
        <v>74.384500000000031</v>
      </c>
      <c r="H838" s="67">
        <f t="shared" si="79"/>
        <v>2.4872000000000001</v>
      </c>
      <c r="I838" s="66">
        <v>42.810899999999997</v>
      </c>
      <c r="J838" s="67">
        <f t="shared" si="82"/>
        <v>-6.9999999999481588E-4</v>
      </c>
      <c r="K838" s="14">
        <f t="shared" si="80"/>
        <v>3.399999999994816E-3</v>
      </c>
      <c r="L838" s="4" t="str">
        <f t="shared" si="81"/>
        <v/>
      </c>
    </row>
    <row r="839" spans="1:12" x14ac:dyDescent="0.25">
      <c r="A839" s="16">
        <f>Energy_Balance_WY2011!A838</f>
        <v>40487</v>
      </c>
      <c r="B839" s="33" t="str">
        <f>Energy_Balance_WY2011!B838</f>
        <v xml:space="preserve"> 21:00:00</v>
      </c>
      <c r="C839" s="65">
        <v>0</v>
      </c>
      <c r="D839" s="66">
        <v>1E-4</v>
      </c>
      <c r="E839" s="66">
        <v>0</v>
      </c>
      <c r="F839" s="65">
        <f t="shared" si="77"/>
        <v>119.35720000000001</v>
      </c>
      <c r="G839" s="66">
        <f t="shared" si="78"/>
        <v>74.384600000000034</v>
      </c>
      <c r="H839" s="67">
        <f t="shared" si="79"/>
        <v>2.4872000000000001</v>
      </c>
      <c r="I839" s="66">
        <v>42.812800000000003</v>
      </c>
      <c r="J839" s="67">
        <f t="shared" si="82"/>
        <v>-1.90000000000623E-3</v>
      </c>
      <c r="K839" s="14">
        <f t="shared" si="80"/>
        <v>2.0000000000062299E-3</v>
      </c>
      <c r="L839" s="4" t="str">
        <f t="shared" si="81"/>
        <v/>
      </c>
    </row>
    <row r="840" spans="1:12" x14ac:dyDescent="0.25">
      <c r="A840" s="16">
        <f>Energy_Balance_WY2011!A839</f>
        <v>40487</v>
      </c>
      <c r="B840" s="33" t="str">
        <f>Energy_Balance_WY2011!B839</f>
        <v xml:space="preserve"> 22:00:00</v>
      </c>
      <c r="C840" s="65">
        <v>0</v>
      </c>
      <c r="D840" s="66">
        <v>0</v>
      </c>
      <c r="E840" s="66">
        <v>0</v>
      </c>
      <c r="F840" s="65">
        <f t="shared" ref="F840:F903" si="83">C840+F839</f>
        <v>119.35720000000001</v>
      </c>
      <c r="G840" s="66">
        <f t="shared" ref="G840:G903" si="84">D840+G839</f>
        <v>74.384600000000034</v>
      </c>
      <c r="H840" s="67">
        <f t="shared" ref="H840:H903" si="85">E840+H839</f>
        <v>2.4872000000000001</v>
      </c>
      <c r="I840" s="66">
        <v>42.813600000000001</v>
      </c>
      <c r="J840" s="67">
        <f t="shared" si="82"/>
        <v>-7.9999999999813554E-4</v>
      </c>
      <c r="K840" s="14">
        <f t="shared" si="80"/>
        <v>7.9999999999813554E-4</v>
      </c>
      <c r="L840" s="4" t="str">
        <f t="shared" si="81"/>
        <v/>
      </c>
    </row>
    <row r="841" spans="1:12" x14ac:dyDescent="0.25">
      <c r="A841" s="16">
        <f>Energy_Balance_WY2011!A840</f>
        <v>40487</v>
      </c>
      <c r="B841" s="33" t="str">
        <f>Energy_Balance_WY2011!B840</f>
        <v xml:space="preserve"> 23:00:00</v>
      </c>
      <c r="C841" s="65">
        <v>0</v>
      </c>
      <c r="D841" s="66">
        <v>0</v>
      </c>
      <c r="E841" s="66">
        <v>0</v>
      </c>
      <c r="F841" s="65">
        <f t="shared" si="83"/>
        <v>119.35720000000001</v>
      </c>
      <c r="G841" s="66">
        <f t="shared" si="84"/>
        <v>74.384600000000034</v>
      </c>
      <c r="H841" s="67">
        <f t="shared" si="85"/>
        <v>2.4872000000000001</v>
      </c>
      <c r="I841" s="66">
        <v>42.814799999999998</v>
      </c>
      <c r="J841" s="67">
        <f t="shared" si="82"/>
        <v>-1.1999999999972033E-3</v>
      </c>
      <c r="K841" s="14">
        <f t="shared" si="80"/>
        <v>1.1999999999972033E-3</v>
      </c>
      <c r="L841" s="4" t="str">
        <f t="shared" si="81"/>
        <v/>
      </c>
    </row>
    <row r="842" spans="1:12" x14ac:dyDescent="0.25">
      <c r="A842" s="16">
        <f>Energy_Balance_WY2011!A841</f>
        <v>40487</v>
      </c>
      <c r="B842" s="33" t="str">
        <f>Energy_Balance_WY2011!B841</f>
        <v xml:space="preserve"> 24:00:00</v>
      </c>
      <c r="C842" s="65">
        <v>0</v>
      </c>
      <c r="D842" s="66">
        <v>0</v>
      </c>
      <c r="E842" s="66">
        <v>0</v>
      </c>
      <c r="F842" s="65">
        <f t="shared" si="83"/>
        <v>119.35720000000001</v>
      </c>
      <c r="G842" s="66">
        <f t="shared" si="84"/>
        <v>74.384600000000034</v>
      </c>
      <c r="H842" s="67">
        <f t="shared" si="85"/>
        <v>2.4872000000000001</v>
      </c>
      <c r="I842" s="66">
        <v>42.818399999999997</v>
      </c>
      <c r="J842" s="67">
        <f t="shared" si="82"/>
        <v>-3.5999999999987153E-3</v>
      </c>
      <c r="K842" s="14">
        <f t="shared" si="80"/>
        <v>3.5999999999987153E-3</v>
      </c>
      <c r="L842" s="4" t="str">
        <f t="shared" si="81"/>
        <v/>
      </c>
    </row>
    <row r="843" spans="1:12" x14ac:dyDescent="0.25">
      <c r="A843" s="16">
        <f>Energy_Balance_WY2011!A842</f>
        <v>40488</v>
      </c>
      <c r="B843" s="33" t="str">
        <f>Energy_Balance_WY2011!B842</f>
        <v xml:space="preserve"> 01:00:00</v>
      </c>
      <c r="C843" s="65">
        <v>0</v>
      </c>
      <c r="D843" s="66">
        <v>0</v>
      </c>
      <c r="E843" s="66">
        <v>0</v>
      </c>
      <c r="F843" s="65">
        <f t="shared" si="83"/>
        <v>119.35720000000001</v>
      </c>
      <c r="G843" s="66">
        <f t="shared" si="84"/>
        <v>74.384600000000034</v>
      </c>
      <c r="H843" s="67">
        <f t="shared" si="85"/>
        <v>2.4872000000000001</v>
      </c>
      <c r="I843" s="66">
        <v>42.824800000000003</v>
      </c>
      <c r="J843" s="67">
        <f t="shared" si="82"/>
        <v>-6.4000000000064006E-3</v>
      </c>
      <c r="K843" s="14">
        <f t="shared" si="80"/>
        <v>6.4000000000064006E-3</v>
      </c>
      <c r="L843" s="4" t="str">
        <f t="shared" si="81"/>
        <v/>
      </c>
    </row>
    <row r="844" spans="1:12" x14ac:dyDescent="0.25">
      <c r="A844" s="16">
        <f>Energy_Balance_WY2011!A843</f>
        <v>40488</v>
      </c>
      <c r="B844" s="33" t="str">
        <f>Energy_Balance_WY2011!B843</f>
        <v xml:space="preserve"> 02:00:00</v>
      </c>
      <c r="C844" s="65">
        <v>0</v>
      </c>
      <c r="D844" s="66">
        <v>0</v>
      </c>
      <c r="E844" s="66">
        <v>0</v>
      </c>
      <c r="F844" s="65">
        <f t="shared" si="83"/>
        <v>119.35720000000001</v>
      </c>
      <c r="G844" s="66">
        <f t="shared" si="84"/>
        <v>74.384600000000034</v>
      </c>
      <c r="H844" s="67">
        <f t="shared" si="85"/>
        <v>2.4872000000000001</v>
      </c>
      <c r="I844" s="66">
        <v>42.829700000000003</v>
      </c>
      <c r="J844" s="67">
        <f t="shared" si="82"/>
        <v>-4.8999999999992383E-3</v>
      </c>
      <c r="K844" s="14">
        <f t="shared" si="80"/>
        <v>4.8999999999992383E-3</v>
      </c>
      <c r="L844" s="4" t="str">
        <f t="shared" si="81"/>
        <v/>
      </c>
    </row>
    <row r="845" spans="1:12" x14ac:dyDescent="0.25">
      <c r="A845" s="16">
        <f>Energy_Balance_WY2011!A844</f>
        <v>40488</v>
      </c>
      <c r="B845" s="33" t="str">
        <f>Energy_Balance_WY2011!B844</f>
        <v xml:space="preserve"> 03:00:00</v>
      </c>
      <c r="C845" s="65">
        <v>0</v>
      </c>
      <c r="D845" s="66">
        <v>0</v>
      </c>
      <c r="E845" s="66">
        <v>0</v>
      </c>
      <c r="F845" s="65">
        <f t="shared" si="83"/>
        <v>119.35720000000001</v>
      </c>
      <c r="G845" s="66">
        <f t="shared" si="84"/>
        <v>74.384600000000034</v>
      </c>
      <c r="H845" s="67">
        <f t="shared" si="85"/>
        <v>2.4872000000000001</v>
      </c>
      <c r="I845" s="66">
        <v>42.833199999999998</v>
      </c>
      <c r="J845" s="67">
        <f t="shared" si="82"/>
        <v>-3.4999999999953957E-3</v>
      </c>
      <c r="K845" s="14">
        <f t="shared" si="80"/>
        <v>3.4999999999953957E-3</v>
      </c>
      <c r="L845" s="4" t="str">
        <f t="shared" si="81"/>
        <v/>
      </c>
    </row>
    <row r="846" spans="1:12" x14ac:dyDescent="0.25">
      <c r="A846" s="16">
        <f>Energy_Balance_WY2011!A845</f>
        <v>40488</v>
      </c>
      <c r="B846" s="33" t="str">
        <f>Energy_Balance_WY2011!B845</f>
        <v xml:space="preserve"> 04:00:00</v>
      </c>
      <c r="C846" s="65">
        <v>0</v>
      </c>
      <c r="D846" s="66">
        <v>0</v>
      </c>
      <c r="E846" s="66">
        <v>0</v>
      </c>
      <c r="F846" s="65">
        <f t="shared" si="83"/>
        <v>119.35720000000001</v>
      </c>
      <c r="G846" s="66">
        <f t="shared" si="84"/>
        <v>74.384600000000034</v>
      </c>
      <c r="H846" s="67">
        <f t="shared" si="85"/>
        <v>2.4872000000000001</v>
      </c>
      <c r="I846" s="66">
        <v>42.837699999999998</v>
      </c>
      <c r="J846" s="67">
        <f t="shared" si="82"/>
        <v>-4.5000000000001705E-3</v>
      </c>
      <c r="K846" s="14">
        <f t="shared" si="80"/>
        <v>4.5000000000001705E-3</v>
      </c>
      <c r="L846" s="4" t="str">
        <f t="shared" si="81"/>
        <v/>
      </c>
    </row>
    <row r="847" spans="1:12" x14ac:dyDescent="0.25">
      <c r="A847" s="16">
        <f>Energy_Balance_WY2011!A846</f>
        <v>40488</v>
      </c>
      <c r="B847" s="33" t="str">
        <f>Energy_Balance_WY2011!B846</f>
        <v xml:space="preserve"> 05:00:00</v>
      </c>
      <c r="C847" s="65">
        <v>0</v>
      </c>
      <c r="D847" s="66">
        <v>0</v>
      </c>
      <c r="E847" s="66">
        <v>0</v>
      </c>
      <c r="F847" s="65">
        <f t="shared" si="83"/>
        <v>119.35720000000001</v>
      </c>
      <c r="G847" s="66">
        <f t="shared" si="84"/>
        <v>74.384600000000034</v>
      </c>
      <c r="H847" s="67">
        <f t="shared" si="85"/>
        <v>2.4872000000000001</v>
      </c>
      <c r="I847" s="66">
        <v>42.841500000000003</v>
      </c>
      <c r="J847" s="67">
        <f t="shared" si="82"/>
        <v>-3.8000000000053547E-3</v>
      </c>
      <c r="K847" s="14">
        <f t="shared" si="80"/>
        <v>3.8000000000053547E-3</v>
      </c>
      <c r="L847" s="4" t="str">
        <f t="shared" si="81"/>
        <v/>
      </c>
    </row>
    <row r="848" spans="1:12" x14ac:dyDescent="0.25">
      <c r="A848" s="16">
        <f>Energy_Balance_WY2011!A847</f>
        <v>40488</v>
      </c>
      <c r="B848" s="33" t="str">
        <f>Energy_Balance_WY2011!B847</f>
        <v xml:space="preserve"> 06:00:00</v>
      </c>
      <c r="C848" s="65">
        <v>0</v>
      </c>
      <c r="D848" s="66">
        <v>0</v>
      </c>
      <c r="E848" s="66">
        <v>0</v>
      </c>
      <c r="F848" s="65">
        <f t="shared" si="83"/>
        <v>119.35720000000001</v>
      </c>
      <c r="G848" s="66">
        <f t="shared" si="84"/>
        <v>74.384600000000034</v>
      </c>
      <c r="H848" s="67">
        <f t="shared" si="85"/>
        <v>2.4872000000000001</v>
      </c>
      <c r="I848" s="66">
        <v>42.846200000000003</v>
      </c>
      <c r="J848" s="67">
        <f t="shared" si="82"/>
        <v>-4.6999999999997044E-3</v>
      </c>
      <c r="K848" s="14">
        <f t="shared" si="80"/>
        <v>4.6999999999997044E-3</v>
      </c>
      <c r="L848" s="4" t="str">
        <f t="shared" si="81"/>
        <v/>
      </c>
    </row>
    <row r="849" spans="1:12" x14ac:dyDescent="0.25">
      <c r="A849" s="16">
        <f>Energy_Balance_WY2011!A848</f>
        <v>40488</v>
      </c>
      <c r="B849" s="33" t="str">
        <f>Energy_Balance_WY2011!B848</f>
        <v xml:space="preserve"> 07:00:00</v>
      </c>
      <c r="C849" s="65">
        <v>0</v>
      </c>
      <c r="D849" s="66">
        <v>0</v>
      </c>
      <c r="E849" s="66">
        <v>0</v>
      </c>
      <c r="F849" s="65">
        <f t="shared" si="83"/>
        <v>119.35720000000001</v>
      </c>
      <c r="G849" s="66">
        <f t="shared" si="84"/>
        <v>74.384600000000034</v>
      </c>
      <c r="H849" s="67">
        <f t="shared" si="85"/>
        <v>2.4872000000000001</v>
      </c>
      <c r="I849" s="66">
        <v>42.851799999999997</v>
      </c>
      <c r="J849" s="67">
        <f t="shared" si="82"/>
        <v>-5.5999999999940542E-3</v>
      </c>
      <c r="K849" s="14">
        <f t="shared" si="80"/>
        <v>5.5999999999940542E-3</v>
      </c>
      <c r="L849" s="4" t="str">
        <f t="shared" si="81"/>
        <v/>
      </c>
    </row>
    <row r="850" spans="1:12" x14ac:dyDescent="0.25">
      <c r="A850" s="16">
        <f>Energy_Balance_WY2011!A849</f>
        <v>40488</v>
      </c>
      <c r="B850" s="33" t="str">
        <f>Energy_Balance_WY2011!B849</f>
        <v xml:space="preserve"> 08:00:00</v>
      </c>
      <c r="C850" s="65">
        <v>0</v>
      </c>
      <c r="D850" s="66">
        <v>0</v>
      </c>
      <c r="E850" s="66">
        <v>0</v>
      </c>
      <c r="F850" s="65">
        <f t="shared" si="83"/>
        <v>119.35720000000001</v>
      </c>
      <c r="G850" s="66">
        <f t="shared" si="84"/>
        <v>74.384600000000034</v>
      </c>
      <c r="H850" s="67">
        <f t="shared" si="85"/>
        <v>2.4872000000000001</v>
      </c>
      <c r="I850" s="66">
        <v>42.854900000000001</v>
      </c>
      <c r="J850" s="67">
        <f t="shared" si="82"/>
        <v>-3.1000000000034333E-3</v>
      </c>
      <c r="K850" s="14">
        <f t="shared" si="80"/>
        <v>3.1000000000034333E-3</v>
      </c>
      <c r="L850" s="4" t="str">
        <f t="shared" si="81"/>
        <v/>
      </c>
    </row>
    <row r="851" spans="1:12" x14ac:dyDescent="0.25">
      <c r="A851" s="16">
        <f>Energy_Balance_WY2011!A850</f>
        <v>40488</v>
      </c>
      <c r="B851" s="33" t="str">
        <f>Energy_Balance_WY2011!B850</f>
        <v xml:space="preserve"> 09:00:00</v>
      </c>
      <c r="C851" s="65">
        <v>0</v>
      </c>
      <c r="D851" s="66">
        <v>0</v>
      </c>
      <c r="E851" s="66">
        <v>2.5999999999999999E-3</v>
      </c>
      <c r="F851" s="65">
        <f t="shared" si="83"/>
        <v>119.35720000000001</v>
      </c>
      <c r="G851" s="66">
        <f t="shared" si="84"/>
        <v>74.384600000000034</v>
      </c>
      <c r="H851" s="67">
        <f t="shared" si="85"/>
        <v>2.4898000000000002</v>
      </c>
      <c r="I851" s="66">
        <v>42.8523</v>
      </c>
      <c r="J851" s="67">
        <f t="shared" si="82"/>
        <v>2.6000000000010459E-3</v>
      </c>
      <c r="K851" s="14">
        <f t="shared" si="80"/>
        <v>-1.0460382560140147E-15</v>
      </c>
      <c r="L851" s="4" t="str">
        <f t="shared" si="81"/>
        <v/>
      </c>
    </row>
    <row r="852" spans="1:12" x14ac:dyDescent="0.25">
      <c r="A852" s="16">
        <f>Energy_Balance_WY2011!A851</f>
        <v>40488</v>
      </c>
      <c r="B852" s="33" t="str">
        <f>Energy_Balance_WY2011!B851</f>
        <v xml:space="preserve"> 10:00:00</v>
      </c>
      <c r="C852" s="65">
        <v>0</v>
      </c>
      <c r="D852" s="66">
        <v>0</v>
      </c>
      <c r="E852" s="66">
        <v>4.5700000000000003E-3</v>
      </c>
      <c r="F852" s="65">
        <f t="shared" si="83"/>
        <v>119.35720000000001</v>
      </c>
      <c r="G852" s="66">
        <f t="shared" si="84"/>
        <v>74.384600000000034</v>
      </c>
      <c r="H852" s="67">
        <f t="shared" si="85"/>
        <v>2.4943700000000004</v>
      </c>
      <c r="I852" s="66">
        <v>42.847700000000003</v>
      </c>
      <c r="J852" s="67">
        <f t="shared" si="82"/>
        <v>4.5999999999963848E-3</v>
      </c>
      <c r="K852" s="14">
        <f t="shared" si="80"/>
        <v>-2.9999999996384481E-5</v>
      </c>
      <c r="L852" s="4" t="str">
        <f t="shared" si="81"/>
        <v/>
      </c>
    </row>
    <row r="853" spans="1:12" x14ac:dyDescent="0.25">
      <c r="A853" s="16">
        <f>Energy_Balance_WY2011!A852</f>
        <v>40488</v>
      </c>
      <c r="B853" s="33" t="str">
        <f>Energy_Balance_WY2011!B852</f>
        <v xml:space="preserve"> 11:00:00</v>
      </c>
      <c r="C853" s="65">
        <v>0</v>
      </c>
      <c r="D853" s="66">
        <v>0</v>
      </c>
      <c r="E853" s="66">
        <v>6.8399999999999997E-3</v>
      </c>
      <c r="F853" s="65">
        <f t="shared" si="83"/>
        <v>119.35720000000001</v>
      </c>
      <c r="G853" s="66">
        <f t="shared" si="84"/>
        <v>74.384600000000034</v>
      </c>
      <c r="H853" s="67">
        <f t="shared" si="85"/>
        <v>2.5012100000000004</v>
      </c>
      <c r="I853" s="66">
        <v>42.840899999999998</v>
      </c>
      <c r="J853" s="67">
        <f t="shared" si="82"/>
        <v>6.8000000000054683E-3</v>
      </c>
      <c r="K853" s="14">
        <f t="shared" si="80"/>
        <v>3.9999999994531389E-5</v>
      </c>
      <c r="L853" s="4" t="str">
        <f t="shared" si="81"/>
        <v/>
      </c>
    </row>
    <row r="854" spans="1:12" x14ac:dyDescent="0.25">
      <c r="A854" s="16">
        <f>Energy_Balance_WY2011!A853</f>
        <v>40488</v>
      </c>
      <c r="B854" s="33" t="str">
        <f>Energy_Balance_WY2011!B853</f>
        <v xml:space="preserve"> 12:00:00</v>
      </c>
      <c r="C854" s="65">
        <v>0</v>
      </c>
      <c r="D854" s="66">
        <v>0.2228</v>
      </c>
      <c r="E854" s="66">
        <v>3.3400000000000001E-3</v>
      </c>
      <c r="F854" s="65">
        <f t="shared" si="83"/>
        <v>119.35720000000001</v>
      </c>
      <c r="G854" s="66">
        <f t="shared" si="84"/>
        <v>74.607400000000041</v>
      </c>
      <c r="H854" s="67">
        <f t="shared" si="85"/>
        <v>2.5045500000000005</v>
      </c>
      <c r="I854" s="66">
        <v>42.614800000000002</v>
      </c>
      <c r="J854" s="67">
        <f t="shared" si="82"/>
        <v>0.2260999999999953</v>
      </c>
      <c r="K854" s="14">
        <f t="shared" si="80"/>
        <v>4.000000000470294E-5</v>
      </c>
      <c r="L854" s="4" t="str">
        <f t="shared" si="81"/>
        <v/>
      </c>
    </row>
    <row r="855" spans="1:12" x14ac:dyDescent="0.25">
      <c r="A855" s="16">
        <f>Energy_Balance_WY2011!A854</f>
        <v>40488</v>
      </c>
      <c r="B855" s="33" t="str">
        <f>Energy_Balance_WY2011!B854</f>
        <v xml:space="preserve"> 13:00:00</v>
      </c>
      <c r="C855" s="65">
        <v>0</v>
      </c>
      <c r="D855" s="66">
        <v>1.3132999999999999</v>
      </c>
      <c r="E855" s="66">
        <v>9.3799999999999994E-3</v>
      </c>
      <c r="F855" s="65">
        <f t="shared" si="83"/>
        <v>119.35720000000001</v>
      </c>
      <c r="G855" s="66">
        <f t="shared" si="84"/>
        <v>75.920700000000039</v>
      </c>
      <c r="H855" s="67">
        <f t="shared" si="85"/>
        <v>2.5139300000000007</v>
      </c>
      <c r="I855" s="66">
        <v>41.292099999999998</v>
      </c>
      <c r="J855" s="67">
        <f t="shared" si="82"/>
        <v>1.3227000000000046</v>
      </c>
      <c r="K855" s="14">
        <f t="shared" si="80"/>
        <v>-2.0000000004793961E-5</v>
      </c>
      <c r="L855" s="4" t="str">
        <f t="shared" si="81"/>
        <v/>
      </c>
    </row>
    <row r="856" spans="1:12" x14ac:dyDescent="0.25">
      <c r="A856" s="16">
        <f>Energy_Balance_WY2011!A855</f>
        <v>40488</v>
      </c>
      <c r="B856" s="33" t="str">
        <f>Energy_Balance_WY2011!B855</f>
        <v xml:space="preserve"> 14:00:00</v>
      </c>
      <c r="C856" s="65">
        <v>0</v>
      </c>
      <c r="D856" s="66">
        <v>2.2724000000000002</v>
      </c>
      <c r="E856" s="66">
        <v>1.469E-2</v>
      </c>
      <c r="F856" s="65">
        <f t="shared" si="83"/>
        <v>119.35720000000001</v>
      </c>
      <c r="G856" s="66">
        <f t="shared" si="84"/>
        <v>78.193100000000044</v>
      </c>
      <c r="H856" s="67">
        <f t="shared" si="85"/>
        <v>2.5286200000000005</v>
      </c>
      <c r="I856" s="66">
        <v>39.005000000000003</v>
      </c>
      <c r="J856" s="67">
        <f t="shared" si="82"/>
        <v>2.2870999999999952</v>
      </c>
      <c r="K856" s="14">
        <f t="shared" si="80"/>
        <v>-9.9999999951805307E-6</v>
      </c>
      <c r="L856" s="4" t="str">
        <f t="shared" si="81"/>
        <v/>
      </c>
    </row>
    <row r="857" spans="1:12" x14ac:dyDescent="0.25">
      <c r="A857" s="16">
        <f>Energy_Balance_WY2011!A856</f>
        <v>40488</v>
      </c>
      <c r="B857" s="33" t="str">
        <f>Energy_Balance_WY2011!B856</f>
        <v xml:space="preserve"> 15:00:00</v>
      </c>
      <c r="C857" s="65">
        <v>0</v>
      </c>
      <c r="D857" s="66">
        <v>1.4866999999999999</v>
      </c>
      <c r="E857" s="66">
        <v>1.359E-2</v>
      </c>
      <c r="F857" s="65">
        <f t="shared" si="83"/>
        <v>119.35720000000001</v>
      </c>
      <c r="G857" s="66">
        <f t="shared" si="84"/>
        <v>79.679800000000043</v>
      </c>
      <c r="H857" s="67">
        <f t="shared" si="85"/>
        <v>2.5422100000000007</v>
      </c>
      <c r="I857" s="66">
        <v>37.5047</v>
      </c>
      <c r="J857" s="67">
        <f t="shared" si="82"/>
        <v>1.5003000000000029</v>
      </c>
      <c r="K857" s="14">
        <f t="shared" si="80"/>
        <v>-1.0000000002952092E-5</v>
      </c>
      <c r="L857" s="4" t="str">
        <f t="shared" si="81"/>
        <v/>
      </c>
    </row>
    <row r="858" spans="1:12" x14ac:dyDescent="0.25">
      <c r="A858" s="16">
        <f>Energy_Balance_WY2011!A857</f>
        <v>40488</v>
      </c>
      <c r="B858" s="33" t="str">
        <f>Energy_Balance_WY2011!B857</f>
        <v xml:space="preserve"> 16:00:00</v>
      </c>
      <c r="C858" s="65">
        <v>0</v>
      </c>
      <c r="D858" s="66">
        <v>0.64870000000000005</v>
      </c>
      <c r="E858" s="66">
        <v>2.15E-3</v>
      </c>
      <c r="F858" s="65">
        <f t="shared" si="83"/>
        <v>119.35720000000001</v>
      </c>
      <c r="G858" s="66">
        <f t="shared" si="84"/>
        <v>80.328500000000048</v>
      </c>
      <c r="H858" s="67">
        <f t="shared" si="85"/>
        <v>2.5443600000000006</v>
      </c>
      <c r="I858" s="66">
        <v>36.853900000000003</v>
      </c>
      <c r="J858" s="67">
        <f t="shared" si="82"/>
        <v>0.65079999999999671</v>
      </c>
      <c r="K858" s="14">
        <f t="shared" si="80"/>
        <v>5.0000000003325162E-5</v>
      </c>
      <c r="L858" s="4" t="str">
        <f t="shared" si="81"/>
        <v/>
      </c>
    </row>
    <row r="859" spans="1:12" x14ac:dyDescent="0.25">
      <c r="A859" s="16">
        <f>Energy_Balance_WY2011!A858</f>
        <v>40488</v>
      </c>
      <c r="B859" s="33" t="str">
        <f>Energy_Balance_WY2011!B858</f>
        <v xml:space="preserve"> 17:00:00</v>
      </c>
      <c r="C859" s="65">
        <v>0</v>
      </c>
      <c r="D859" s="66">
        <v>0.218</v>
      </c>
      <c r="E859" s="66">
        <v>0</v>
      </c>
      <c r="F859" s="65">
        <f t="shared" si="83"/>
        <v>119.35720000000001</v>
      </c>
      <c r="G859" s="66">
        <f t="shared" si="84"/>
        <v>80.546500000000052</v>
      </c>
      <c r="H859" s="67">
        <f t="shared" si="85"/>
        <v>2.5443600000000006</v>
      </c>
      <c r="I859" s="66">
        <v>36.636000000000003</v>
      </c>
      <c r="J859" s="67">
        <f t="shared" si="82"/>
        <v>0.2179000000000002</v>
      </c>
      <c r="K859" s="14">
        <f t="shared" si="80"/>
        <v>9.9999999999794698E-5</v>
      </c>
      <c r="L859" s="4" t="str">
        <f t="shared" si="81"/>
        <v/>
      </c>
    </row>
    <row r="860" spans="1:12" x14ac:dyDescent="0.25">
      <c r="A860" s="16">
        <f>Energy_Balance_WY2011!A859</f>
        <v>40488</v>
      </c>
      <c r="B860" s="33" t="str">
        <f>Energy_Balance_WY2011!B859</f>
        <v xml:space="preserve"> 18:00:00</v>
      </c>
      <c r="C860" s="65">
        <v>0</v>
      </c>
      <c r="D860" s="66">
        <v>5.3499999999999999E-2</v>
      </c>
      <c r="E860" s="66">
        <v>0</v>
      </c>
      <c r="F860" s="65">
        <f t="shared" si="83"/>
        <v>119.35720000000001</v>
      </c>
      <c r="G860" s="66">
        <f t="shared" si="84"/>
        <v>80.600000000000051</v>
      </c>
      <c r="H860" s="67">
        <f t="shared" si="85"/>
        <v>2.5443600000000006</v>
      </c>
      <c r="I860" s="66">
        <v>36.583599999999997</v>
      </c>
      <c r="J860" s="67">
        <f t="shared" si="82"/>
        <v>5.2400000000005775E-2</v>
      </c>
      <c r="K860" s="14">
        <f t="shared" si="80"/>
        <v>1.0999999999942237E-3</v>
      </c>
      <c r="L860" s="4" t="str">
        <f t="shared" si="81"/>
        <v/>
      </c>
    </row>
    <row r="861" spans="1:12" x14ac:dyDescent="0.25">
      <c r="A861" s="16">
        <f>Energy_Balance_WY2011!A860</f>
        <v>40488</v>
      </c>
      <c r="B861" s="33" t="str">
        <f>Energy_Balance_WY2011!B860</f>
        <v xml:space="preserve"> 19:00:00</v>
      </c>
      <c r="C861" s="65">
        <v>0</v>
      </c>
      <c r="D861" s="66">
        <v>8.2000000000000007E-3</v>
      </c>
      <c r="E861" s="66">
        <v>0</v>
      </c>
      <c r="F861" s="65">
        <f t="shared" si="83"/>
        <v>119.35720000000001</v>
      </c>
      <c r="G861" s="66">
        <f t="shared" si="84"/>
        <v>80.608200000000053</v>
      </c>
      <c r="H861" s="67">
        <f t="shared" si="85"/>
        <v>2.5443600000000006</v>
      </c>
      <c r="I861" s="66">
        <v>36.576099999999997</v>
      </c>
      <c r="J861" s="67">
        <f t="shared" si="82"/>
        <v>7.5000000000002842E-3</v>
      </c>
      <c r="K861" s="14">
        <f t="shared" si="80"/>
        <v>6.9999999999971647E-4</v>
      </c>
      <c r="L861" s="4" t="str">
        <f t="shared" si="81"/>
        <v/>
      </c>
    </row>
    <row r="862" spans="1:12" x14ac:dyDescent="0.25">
      <c r="A862" s="16">
        <f>Energy_Balance_WY2011!A861</f>
        <v>40488</v>
      </c>
      <c r="B862" s="33" t="str">
        <f>Energy_Balance_WY2011!B861</f>
        <v xml:space="preserve"> 20:00:00</v>
      </c>
      <c r="C862" s="65">
        <v>0</v>
      </c>
      <c r="D862" s="66">
        <v>2.9999999999999997E-4</v>
      </c>
      <c r="E862" s="66">
        <v>0</v>
      </c>
      <c r="F862" s="65">
        <f t="shared" si="83"/>
        <v>119.35720000000001</v>
      </c>
      <c r="G862" s="66">
        <f t="shared" si="84"/>
        <v>80.608500000000049</v>
      </c>
      <c r="H862" s="67">
        <f t="shared" si="85"/>
        <v>2.5443600000000006</v>
      </c>
      <c r="I862" s="66">
        <v>36.576300000000003</v>
      </c>
      <c r="J862" s="67">
        <f t="shared" si="82"/>
        <v>-2.0000000000663931E-4</v>
      </c>
      <c r="K862" s="14">
        <f t="shared" si="80"/>
        <v>5.0000000000663923E-4</v>
      </c>
      <c r="L862" s="4" t="str">
        <f t="shared" si="81"/>
        <v/>
      </c>
    </row>
    <row r="863" spans="1:12" x14ac:dyDescent="0.25">
      <c r="A863" s="16">
        <f>Energy_Balance_WY2011!A862</f>
        <v>40488</v>
      </c>
      <c r="B863" s="33" t="str">
        <f>Energy_Balance_WY2011!B862</f>
        <v xml:space="preserve"> 21:00:00</v>
      </c>
      <c r="C863" s="65">
        <v>0</v>
      </c>
      <c r="D863" s="66">
        <v>0</v>
      </c>
      <c r="E863" s="66">
        <v>0</v>
      </c>
      <c r="F863" s="65">
        <f t="shared" si="83"/>
        <v>119.35720000000001</v>
      </c>
      <c r="G863" s="66">
        <f t="shared" si="84"/>
        <v>80.608500000000049</v>
      </c>
      <c r="H863" s="67">
        <f t="shared" si="85"/>
        <v>2.5443600000000006</v>
      </c>
      <c r="I863" s="66">
        <v>36.576700000000002</v>
      </c>
      <c r="J863" s="67">
        <f t="shared" si="82"/>
        <v>-3.9999999999906777E-4</v>
      </c>
      <c r="K863" s="14">
        <f t="shared" si="80"/>
        <v>3.9999999999906777E-4</v>
      </c>
      <c r="L863" s="4" t="str">
        <f t="shared" si="81"/>
        <v/>
      </c>
    </row>
    <row r="864" spans="1:12" x14ac:dyDescent="0.25">
      <c r="A864" s="16">
        <f>Energy_Balance_WY2011!A863</f>
        <v>40488</v>
      </c>
      <c r="B864" s="33" t="str">
        <f>Energy_Balance_WY2011!B863</f>
        <v xml:space="preserve"> 22:00:00</v>
      </c>
      <c r="C864" s="65">
        <v>0</v>
      </c>
      <c r="D864" s="66">
        <v>0</v>
      </c>
      <c r="E864" s="66">
        <v>0</v>
      </c>
      <c r="F864" s="65">
        <f t="shared" si="83"/>
        <v>119.35720000000001</v>
      </c>
      <c r="G864" s="66">
        <f t="shared" si="84"/>
        <v>80.608500000000049</v>
      </c>
      <c r="H864" s="67">
        <f t="shared" si="85"/>
        <v>2.5443600000000006</v>
      </c>
      <c r="I864" s="66">
        <v>36.577100000000002</v>
      </c>
      <c r="J864" s="67">
        <f t="shared" si="82"/>
        <v>-3.9999999999906777E-4</v>
      </c>
      <c r="K864" s="14">
        <f t="shared" si="80"/>
        <v>3.9999999999906777E-4</v>
      </c>
      <c r="L864" s="4" t="str">
        <f t="shared" si="81"/>
        <v/>
      </c>
    </row>
    <row r="865" spans="1:12" x14ac:dyDescent="0.25">
      <c r="A865" s="16">
        <f>Energy_Balance_WY2011!A864</f>
        <v>40488</v>
      </c>
      <c r="B865" s="33" t="str">
        <f>Energy_Balance_WY2011!B864</f>
        <v xml:space="preserve"> 23:00:00</v>
      </c>
      <c r="C865" s="65">
        <v>0</v>
      </c>
      <c r="D865" s="66">
        <v>0</v>
      </c>
      <c r="E865" s="66">
        <v>0</v>
      </c>
      <c r="F865" s="65">
        <f t="shared" si="83"/>
        <v>119.35720000000001</v>
      </c>
      <c r="G865" s="66">
        <f t="shared" si="84"/>
        <v>80.608500000000049</v>
      </c>
      <c r="H865" s="67">
        <f t="shared" si="85"/>
        <v>2.5443600000000006</v>
      </c>
      <c r="I865" s="66">
        <v>36.577599999999997</v>
      </c>
      <c r="J865" s="67">
        <f t="shared" si="82"/>
        <v>-4.99999999995282E-4</v>
      </c>
      <c r="K865" s="14">
        <f t="shared" si="80"/>
        <v>4.99999999995282E-4</v>
      </c>
      <c r="L865" s="4" t="str">
        <f t="shared" si="81"/>
        <v/>
      </c>
    </row>
    <row r="866" spans="1:12" x14ac:dyDescent="0.25">
      <c r="A866" s="16">
        <f>Energy_Balance_WY2011!A865</f>
        <v>40488</v>
      </c>
      <c r="B866" s="33" t="str">
        <f>Energy_Balance_WY2011!B865</f>
        <v xml:space="preserve"> 24:00:00</v>
      </c>
      <c r="C866" s="65">
        <v>0</v>
      </c>
      <c r="D866" s="66">
        <v>0</v>
      </c>
      <c r="E866" s="66">
        <v>0</v>
      </c>
      <c r="F866" s="65">
        <f t="shared" si="83"/>
        <v>119.35720000000001</v>
      </c>
      <c r="G866" s="66">
        <f t="shared" si="84"/>
        <v>80.608500000000049</v>
      </c>
      <c r="H866" s="67">
        <f t="shared" si="85"/>
        <v>2.5443600000000006</v>
      </c>
      <c r="I866" s="66">
        <v>36.579099999999997</v>
      </c>
      <c r="J866" s="67">
        <f t="shared" si="82"/>
        <v>-1.5000000000000568E-3</v>
      </c>
      <c r="K866" s="14">
        <f t="shared" si="80"/>
        <v>1.5000000000000568E-3</v>
      </c>
      <c r="L866" s="4" t="str">
        <f t="shared" si="81"/>
        <v/>
      </c>
    </row>
    <row r="867" spans="1:12" x14ac:dyDescent="0.25">
      <c r="A867" s="16">
        <f>Energy_Balance_WY2011!A866</f>
        <v>40489</v>
      </c>
      <c r="B867" s="33" t="str">
        <f>Energy_Balance_WY2011!B866</f>
        <v xml:space="preserve"> 01:00:00</v>
      </c>
      <c r="C867" s="65">
        <v>0</v>
      </c>
      <c r="D867" s="66">
        <v>0</v>
      </c>
      <c r="E867" s="66">
        <v>0</v>
      </c>
      <c r="F867" s="65">
        <f t="shared" si="83"/>
        <v>119.35720000000001</v>
      </c>
      <c r="G867" s="66">
        <f t="shared" si="84"/>
        <v>80.608500000000049</v>
      </c>
      <c r="H867" s="67">
        <f t="shared" si="85"/>
        <v>2.5443600000000006</v>
      </c>
      <c r="I867" s="66">
        <v>36.581099999999999</v>
      </c>
      <c r="J867" s="67">
        <f t="shared" si="82"/>
        <v>-2.0000000000024443E-3</v>
      </c>
      <c r="K867" s="14">
        <f t="shared" si="80"/>
        <v>2.0000000000024443E-3</v>
      </c>
      <c r="L867" s="4" t="str">
        <f t="shared" si="81"/>
        <v/>
      </c>
    </row>
    <row r="868" spans="1:12" x14ac:dyDescent="0.25">
      <c r="A868" s="16">
        <f>Energy_Balance_WY2011!A867</f>
        <v>40489</v>
      </c>
      <c r="B868" s="33" t="str">
        <f>Energy_Balance_WY2011!B867</f>
        <v xml:space="preserve"> 02:00:00</v>
      </c>
      <c r="C868" s="65">
        <v>0</v>
      </c>
      <c r="D868" s="66">
        <v>0</v>
      </c>
      <c r="E868" s="66">
        <v>0</v>
      </c>
      <c r="F868" s="65">
        <f t="shared" si="83"/>
        <v>119.35720000000001</v>
      </c>
      <c r="G868" s="66">
        <f t="shared" si="84"/>
        <v>80.608500000000049</v>
      </c>
      <c r="H868" s="67">
        <f t="shared" si="85"/>
        <v>2.5443600000000006</v>
      </c>
      <c r="I868" s="66">
        <v>36.582799999999999</v>
      </c>
      <c r="J868" s="67">
        <f t="shared" si="82"/>
        <v>-1.6999999999995907E-3</v>
      </c>
      <c r="K868" s="14">
        <f t="shared" si="80"/>
        <v>1.6999999999995907E-3</v>
      </c>
      <c r="L868" s="4" t="str">
        <f t="shared" si="81"/>
        <v/>
      </c>
    </row>
    <row r="869" spans="1:12" x14ac:dyDescent="0.25">
      <c r="A869" s="16">
        <f>Energy_Balance_WY2011!A868</f>
        <v>40489</v>
      </c>
      <c r="B869" s="33" t="str">
        <f>Energy_Balance_WY2011!B868</f>
        <v xml:space="preserve"> 03:00:00</v>
      </c>
      <c r="C869" s="65">
        <v>0</v>
      </c>
      <c r="D869" s="66">
        <v>0</v>
      </c>
      <c r="E869" s="66">
        <v>0</v>
      </c>
      <c r="F869" s="65">
        <f t="shared" si="83"/>
        <v>119.35720000000001</v>
      </c>
      <c r="G869" s="66">
        <f t="shared" si="84"/>
        <v>80.608500000000049</v>
      </c>
      <c r="H869" s="67">
        <f t="shared" si="85"/>
        <v>2.5443600000000006</v>
      </c>
      <c r="I869" s="66">
        <v>36.584800000000001</v>
      </c>
      <c r="J869" s="67">
        <f t="shared" si="82"/>
        <v>-2.0000000000024443E-3</v>
      </c>
      <c r="K869" s="14">
        <f t="shared" si="80"/>
        <v>2.0000000000024443E-3</v>
      </c>
      <c r="L869" s="4" t="str">
        <f t="shared" si="81"/>
        <v/>
      </c>
    </row>
    <row r="870" spans="1:12" x14ac:dyDescent="0.25">
      <c r="A870" s="16">
        <f>Energy_Balance_WY2011!A869</f>
        <v>40489</v>
      </c>
      <c r="B870" s="33" t="str">
        <f>Energy_Balance_WY2011!B869</f>
        <v xml:space="preserve"> 04:00:00</v>
      </c>
      <c r="C870" s="65">
        <v>0</v>
      </c>
      <c r="D870" s="66">
        <v>0</v>
      </c>
      <c r="E870" s="66">
        <v>0</v>
      </c>
      <c r="F870" s="65">
        <f t="shared" si="83"/>
        <v>119.35720000000001</v>
      </c>
      <c r="G870" s="66">
        <f t="shared" si="84"/>
        <v>80.608500000000049</v>
      </c>
      <c r="H870" s="67">
        <f t="shared" si="85"/>
        <v>2.5443600000000006</v>
      </c>
      <c r="I870" s="66">
        <v>36.586599999999997</v>
      </c>
      <c r="J870" s="67">
        <f t="shared" si="82"/>
        <v>-1.799999999995805E-3</v>
      </c>
      <c r="K870" s="14">
        <f t="shared" si="80"/>
        <v>1.799999999995805E-3</v>
      </c>
      <c r="L870" s="4" t="str">
        <f t="shared" si="81"/>
        <v/>
      </c>
    </row>
    <row r="871" spans="1:12" x14ac:dyDescent="0.25">
      <c r="A871" s="16">
        <f>Energy_Balance_WY2011!A870</f>
        <v>40489</v>
      </c>
      <c r="B871" s="33" t="str">
        <f>Energy_Balance_WY2011!B870</f>
        <v xml:space="preserve"> 05:00:00</v>
      </c>
      <c r="C871" s="65">
        <v>0</v>
      </c>
      <c r="D871" s="66">
        <v>0</v>
      </c>
      <c r="E871" s="66">
        <v>0</v>
      </c>
      <c r="F871" s="65">
        <f t="shared" si="83"/>
        <v>119.35720000000001</v>
      </c>
      <c r="G871" s="66">
        <f t="shared" si="84"/>
        <v>80.608500000000049</v>
      </c>
      <c r="H871" s="67">
        <f t="shared" si="85"/>
        <v>2.5443600000000006</v>
      </c>
      <c r="I871" s="66">
        <v>36.587299999999999</v>
      </c>
      <c r="J871" s="67">
        <f t="shared" si="82"/>
        <v>-7.0000000000192131E-4</v>
      </c>
      <c r="K871" s="14">
        <f t="shared" si="80"/>
        <v>7.0000000000192131E-4</v>
      </c>
      <c r="L871" s="4" t="str">
        <f t="shared" si="81"/>
        <v/>
      </c>
    </row>
    <row r="872" spans="1:12" x14ac:dyDescent="0.25">
      <c r="A872" s="16">
        <f>Energy_Balance_WY2011!A871</f>
        <v>40489</v>
      </c>
      <c r="B872" s="33" t="str">
        <f>Energy_Balance_WY2011!B871</f>
        <v xml:space="preserve"> 06:00:00</v>
      </c>
      <c r="C872" s="65">
        <v>0</v>
      </c>
      <c r="D872" s="66">
        <v>0</v>
      </c>
      <c r="E872" s="66">
        <v>0</v>
      </c>
      <c r="F872" s="65">
        <f t="shared" si="83"/>
        <v>119.35720000000001</v>
      </c>
      <c r="G872" s="66">
        <f t="shared" si="84"/>
        <v>80.608500000000049</v>
      </c>
      <c r="H872" s="67">
        <f t="shared" si="85"/>
        <v>2.5443600000000006</v>
      </c>
      <c r="I872" s="66">
        <v>36.587699999999998</v>
      </c>
      <c r="J872" s="67">
        <f t="shared" si="82"/>
        <v>-3.9999999999906777E-4</v>
      </c>
      <c r="K872" s="14">
        <f t="shared" si="80"/>
        <v>3.9999999999906777E-4</v>
      </c>
      <c r="L872" s="4" t="str">
        <f t="shared" si="81"/>
        <v/>
      </c>
    </row>
    <row r="873" spans="1:12" x14ac:dyDescent="0.25">
      <c r="A873" s="16">
        <f>Energy_Balance_WY2011!A872</f>
        <v>40489</v>
      </c>
      <c r="B873" s="33" t="str">
        <f>Energy_Balance_WY2011!B872</f>
        <v xml:space="preserve"> 07:00:00</v>
      </c>
      <c r="C873" s="65">
        <v>0</v>
      </c>
      <c r="D873" s="66">
        <v>0</v>
      </c>
      <c r="E873" s="66">
        <v>0</v>
      </c>
      <c r="F873" s="65">
        <f t="shared" si="83"/>
        <v>119.35720000000001</v>
      </c>
      <c r="G873" s="66">
        <f t="shared" si="84"/>
        <v>80.608500000000049</v>
      </c>
      <c r="H873" s="67">
        <f t="shared" si="85"/>
        <v>2.5443600000000006</v>
      </c>
      <c r="I873" s="66">
        <v>36.589300000000001</v>
      </c>
      <c r="J873" s="67">
        <f t="shared" si="82"/>
        <v>-1.6000000000033765E-3</v>
      </c>
      <c r="K873" s="14">
        <f t="shared" si="80"/>
        <v>1.6000000000033765E-3</v>
      </c>
      <c r="L873" s="4" t="str">
        <f t="shared" si="81"/>
        <v/>
      </c>
    </row>
    <row r="874" spans="1:12" x14ac:dyDescent="0.25">
      <c r="A874" s="16">
        <f>Energy_Balance_WY2011!A873</f>
        <v>40489</v>
      </c>
      <c r="B874" s="33" t="str">
        <f>Energy_Balance_WY2011!B873</f>
        <v xml:space="preserve"> 08:00:00</v>
      </c>
      <c r="C874" s="65">
        <v>0</v>
      </c>
      <c r="D874" s="66">
        <v>0</v>
      </c>
      <c r="E874" s="66">
        <v>0</v>
      </c>
      <c r="F874" s="65">
        <f t="shared" si="83"/>
        <v>119.35720000000001</v>
      </c>
      <c r="G874" s="66">
        <f t="shared" si="84"/>
        <v>80.608500000000049</v>
      </c>
      <c r="H874" s="67">
        <f t="shared" si="85"/>
        <v>2.5443600000000006</v>
      </c>
      <c r="I874" s="66">
        <v>36.592700000000001</v>
      </c>
      <c r="J874" s="67">
        <f t="shared" si="82"/>
        <v>-3.3999999999991815E-3</v>
      </c>
      <c r="K874" s="14">
        <f t="shared" si="80"/>
        <v>3.3999999999991815E-3</v>
      </c>
      <c r="L874" s="4" t="str">
        <f t="shared" si="81"/>
        <v/>
      </c>
    </row>
    <row r="875" spans="1:12" x14ac:dyDescent="0.25">
      <c r="A875" s="16">
        <f>Energy_Balance_WY2011!A874</f>
        <v>40489</v>
      </c>
      <c r="B875" s="33" t="str">
        <f>Energy_Balance_WY2011!B874</f>
        <v xml:space="preserve"> 09:00:00</v>
      </c>
      <c r="C875" s="65">
        <v>0</v>
      </c>
      <c r="D875" s="66">
        <v>0</v>
      </c>
      <c r="E875" s="66">
        <v>1.482E-2</v>
      </c>
      <c r="F875" s="65">
        <f t="shared" si="83"/>
        <v>119.35720000000001</v>
      </c>
      <c r="G875" s="66">
        <f t="shared" si="84"/>
        <v>80.608500000000049</v>
      </c>
      <c r="H875" s="67">
        <f t="shared" si="85"/>
        <v>2.5591800000000005</v>
      </c>
      <c r="I875" s="66">
        <v>36.5779</v>
      </c>
      <c r="J875" s="67">
        <f t="shared" si="82"/>
        <v>1.4800000000001035E-2</v>
      </c>
      <c r="K875" s="14">
        <f t="shared" si="80"/>
        <v>1.999999999896529E-5</v>
      </c>
      <c r="L875" s="4" t="str">
        <f t="shared" si="81"/>
        <v/>
      </c>
    </row>
    <row r="876" spans="1:12" x14ac:dyDescent="0.25">
      <c r="A876" s="16">
        <f>Energy_Balance_WY2011!A875</f>
        <v>40489</v>
      </c>
      <c r="B876" s="33" t="str">
        <f>Energy_Balance_WY2011!B875</f>
        <v xml:space="preserve"> 10:00:00</v>
      </c>
      <c r="C876" s="65">
        <v>0</v>
      </c>
      <c r="D876" s="66">
        <v>0</v>
      </c>
      <c r="E876" s="66">
        <v>7.9380000000000006E-2</v>
      </c>
      <c r="F876" s="65">
        <f t="shared" si="83"/>
        <v>119.35720000000001</v>
      </c>
      <c r="G876" s="66">
        <f t="shared" si="84"/>
        <v>80.608500000000049</v>
      </c>
      <c r="H876" s="67">
        <f t="shared" si="85"/>
        <v>2.6385600000000005</v>
      </c>
      <c r="I876" s="66">
        <v>36.4985</v>
      </c>
      <c r="J876" s="67">
        <f t="shared" si="82"/>
        <v>7.9399999999999693E-2</v>
      </c>
      <c r="K876" s="14">
        <f t="shared" si="80"/>
        <v>-1.9999999999686935E-5</v>
      </c>
      <c r="L876" s="4" t="str">
        <f t="shared" si="81"/>
        <v/>
      </c>
    </row>
    <row r="877" spans="1:12" x14ac:dyDescent="0.25">
      <c r="A877" s="16">
        <f>Energy_Balance_WY2011!A876</f>
        <v>40489</v>
      </c>
      <c r="B877" s="33" t="str">
        <f>Energy_Balance_WY2011!B876</f>
        <v xml:space="preserve"> 11:00:00</v>
      </c>
      <c r="C877" s="65">
        <v>0</v>
      </c>
      <c r="D877" s="66">
        <v>0</v>
      </c>
      <c r="E877" s="66">
        <v>8.5209999999999994E-2</v>
      </c>
      <c r="F877" s="65">
        <f t="shared" si="83"/>
        <v>119.35720000000001</v>
      </c>
      <c r="G877" s="66">
        <f t="shared" si="84"/>
        <v>80.608500000000049</v>
      </c>
      <c r="H877" s="67">
        <f t="shared" si="85"/>
        <v>2.7237700000000005</v>
      </c>
      <c r="I877" s="66">
        <v>36.4133</v>
      </c>
      <c r="J877" s="67">
        <f t="shared" si="82"/>
        <v>8.5200000000000387E-2</v>
      </c>
      <c r="K877" s="14">
        <f t="shared" si="80"/>
        <v>9.999999999607545E-6</v>
      </c>
      <c r="L877" s="4" t="str">
        <f t="shared" si="81"/>
        <v/>
      </c>
    </row>
    <row r="878" spans="1:12" x14ac:dyDescent="0.25">
      <c r="A878" s="16">
        <f>Energy_Balance_WY2011!A877</f>
        <v>40489</v>
      </c>
      <c r="B878" s="33" t="str">
        <f>Energy_Balance_WY2011!B877</f>
        <v xml:space="preserve"> 12:00:00</v>
      </c>
      <c r="C878" s="65">
        <v>0</v>
      </c>
      <c r="D878" s="66">
        <v>2.5000000000000001E-3</v>
      </c>
      <c r="E878" s="66">
        <v>6.7360000000000003E-2</v>
      </c>
      <c r="F878" s="65">
        <f t="shared" si="83"/>
        <v>119.35720000000001</v>
      </c>
      <c r="G878" s="66">
        <f t="shared" si="84"/>
        <v>80.611000000000047</v>
      </c>
      <c r="H878" s="67">
        <f t="shared" si="85"/>
        <v>2.7911300000000003</v>
      </c>
      <c r="I878" s="66">
        <v>36.343499999999999</v>
      </c>
      <c r="J878" s="67">
        <f t="shared" si="82"/>
        <v>6.980000000000075E-2</v>
      </c>
      <c r="K878" s="14">
        <f t="shared" si="80"/>
        <v>5.9999999999255094E-5</v>
      </c>
      <c r="L878" s="4" t="str">
        <f t="shared" si="81"/>
        <v/>
      </c>
    </row>
    <row r="879" spans="1:12" x14ac:dyDescent="0.25">
      <c r="A879" s="16">
        <f>Energy_Balance_WY2011!A878</f>
        <v>40489</v>
      </c>
      <c r="B879" s="33" t="str">
        <f>Energy_Balance_WY2011!B878</f>
        <v xml:space="preserve"> 13:00:00</v>
      </c>
      <c r="C879" s="65">
        <v>0</v>
      </c>
      <c r="D879" s="66">
        <v>0.34399999999999997</v>
      </c>
      <c r="E879" s="66">
        <v>5.9749999999999998E-2</v>
      </c>
      <c r="F879" s="65">
        <f t="shared" si="83"/>
        <v>119.35720000000001</v>
      </c>
      <c r="G879" s="66">
        <f t="shared" si="84"/>
        <v>80.955000000000041</v>
      </c>
      <c r="H879" s="67">
        <f t="shared" si="85"/>
        <v>2.8508800000000005</v>
      </c>
      <c r="I879" s="66">
        <v>35.939700000000002</v>
      </c>
      <c r="J879" s="67">
        <f t="shared" si="82"/>
        <v>0.40379999999999683</v>
      </c>
      <c r="K879" s="14">
        <f t="shared" si="80"/>
        <v>-4.9999999996885869E-5</v>
      </c>
      <c r="L879" s="4" t="str">
        <f t="shared" si="81"/>
        <v/>
      </c>
    </row>
    <row r="880" spans="1:12" x14ac:dyDescent="0.25">
      <c r="A880" s="16">
        <f>Energy_Balance_WY2011!A879</f>
        <v>40489</v>
      </c>
      <c r="B880" s="33" t="str">
        <f>Energy_Balance_WY2011!B879</f>
        <v xml:space="preserve"> 14:00:00</v>
      </c>
      <c r="C880" s="65">
        <v>0</v>
      </c>
      <c r="D880" s="66">
        <v>1.1823999999999999</v>
      </c>
      <c r="E880" s="66">
        <v>6.4280000000000004E-2</v>
      </c>
      <c r="F880" s="65">
        <f t="shared" si="83"/>
        <v>119.35720000000001</v>
      </c>
      <c r="G880" s="66">
        <f t="shared" si="84"/>
        <v>82.137400000000042</v>
      </c>
      <c r="H880" s="67">
        <f t="shared" si="85"/>
        <v>2.9151600000000006</v>
      </c>
      <c r="I880" s="66">
        <v>34.692999999999998</v>
      </c>
      <c r="J880" s="67">
        <f t="shared" si="82"/>
        <v>1.2467000000000041</v>
      </c>
      <c r="K880" s="14">
        <f t="shared" si="80"/>
        <v>-2.0000000004127827E-5</v>
      </c>
      <c r="L880" s="4" t="str">
        <f t="shared" si="81"/>
        <v/>
      </c>
    </row>
    <row r="881" spans="1:12" x14ac:dyDescent="0.25">
      <c r="A881" s="16">
        <f>Energy_Balance_WY2011!A880</f>
        <v>40489</v>
      </c>
      <c r="B881" s="33" t="str">
        <f>Energy_Balance_WY2011!B880</f>
        <v xml:space="preserve"> 15:00:00</v>
      </c>
      <c r="C881" s="65">
        <v>0</v>
      </c>
      <c r="D881" s="66">
        <v>0.92630000000000001</v>
      </c>
      <c r="E881" s="66">
        <v>6.5619999999999998E-2</v>
      </c>
      <c r="F881" s="65">
        <f t="shared" si="83"/>
        <v>119.35720000000001</v>
      </c>
      <c r="G881" s="66">
        <f t="shared" si="84"/>
        <v>83.06370000000004</v>
      </c>
      <c r="H881" s="67">
        <f t="shared" si="85"/>
        <v>2.9807800000000007</v>
      </c>
      <c r="I881" s="66">
        <v>33.701099999999997</v>
      </c>
      <c r="J881" s="67">
        <f t="shared" si="82"/>
        <v>0.99190000000000111</v>
      </c>
      <c r="K881" s="14">
        <f t="shared" si="80"/>
        <v>1.9999999998909779E-5</v>
      </c>
      <c r="L881" s="4" t="str">
        <f t="shared" si="81"/>
        <v/>
      </c>
    </row>
    <row r="882" spans="1:12" x14ac:dyDescent="0.25">
      <c r="A882" s="16">
        <f>Energy_Balance_WY2011!A881</f>
        <v>40489</v>
      </c>
      <c r="B882" s="33" t="str">
        <f>Energy_Balance_WY2011!B881</f>
        <v xml:space="preserve"> 16:00:00</v>
      </c>
      <c r="C882" s="65">
        <v>0</v>
      </c>
      <c r="D882" s="66">
        <v>0.33410000000000001</v>
      </c>
      <c r="E882" s="66">
        <v>1.451E-2</v>
      </c>
      <c r="F882" s="65">
        <f t="shared" si="83"/>
        <v>119.35720000000001</v>
      </c>
      <c r="G882" s="66">
        <f t="shared" si="84"/>
        <v>83.397800000000046</v>
      </c>
      <c r="H882" s="67">
        <f t="shared" si="85"/>
        <v>2.9952900000000007</v>
      </c>
      <c r="I882" s="66">
        <v>33.352499999999999</v>
      </c>
      <c r="J882" s="67">
        <f t="shared" si="82"/>
        <v>0.34859999999999758</v>
      </c>
      <c r="K882" s="14">
        <f t="shared" si="80"/>
        <v>1.0000000002452492E-5</v>
      </c>
      <c r="L882" s="4" t="str">
        <f t="shared" si="81"/>
        <v/>
      </c>
    </row>
    <row r="883" spans="1:12" x14ac:dyDescent="0.25">
      <c r="A883" s="16">
        <f>Energy_Balance_WY2011!A882</f>
        <v>40489</v>
      </c>
      <c r="B883" s="33" t="str">
        <f>Energy_Balance_WY2011!B882</f>
        <v xml:space="preserve"> 17:00:00</v>
      </c>
      <c r="C883" s="65">
        <v>0</v>
      </c>
      <c r="D883" s="66">
        <v>9.2600000000000002E-2</v>
      </c>
      <c r="E883" s="66">
        <v>0</v>
      </c>
      <c r="F883" s="65">
        <f t="shared" si="83"/>
        <v>119.35720000000001</v>
      </c>
      <c r="G883" s="66">
        <f t="shared" si="84"/>
        <v>83.490400000000051</v>
      </c>
      <c r="H883" s="67">
        <f t="shared" si="85"/>
        <v>2.9952900000000007</v>
      </c>
      <c r="I883" s="66">
        <v>33.2605</v>
      </c>
      <c r="J883" s="67">
        <f t="shared" si="82"/>
        <v>9.1999999999998749E-2</v>
      </c>
      <c r="K883" s="14">
        <f t="shared" si="80"/>
        <v>6.0000000000125231E-4</v>
      </c>
      <c r="L883" s="4" t="str">
        <f t="shared" si="81"/>
        <v/>
      </c>
    </row>
    <row r="884" spans="1:12" x14ac:dyDescent="0.25">
      <c r="A884" s="16">
        <f>Energy_Balance_WY2011!A883</f>
        <v>40489</v>
      </c>
      <c r="B884" s="33" t="str">
        <f>Energy_Balance_WY2011!B883</f>
        <v xml:space="preserve"> 18:00:00</v>
      </c>
      <c r="C884" s="65">
        <v>0</v>
      </c>
      <c r="D884" s="66">
        <v>1.7899999999999999E-2</v>
      </c>
      <c r="E884" s="66">
        <v>0</v>
      </c>
      <c r="F884" s="65">
        <f t="shared" si="83"/>
        <v>119.35720000000001</v>
      </c>
      <c r="G884" s="66">
        <f t="shared" si="84"/>
        <v>83.508300000000048</v>
      </c>
      <c r="H884" s="67">
        <f t="shared" si="85"/>
        <v>2.9952900000000007</v>
      </c>
      <c r="I884" s="66">
        <v>33.244100000000003</v>
      </c>
      <c r="J884" s="67">
        <f t="shared" si="82"/>
        <v>1.6399999999997306E-2</v>
      </c>
      <c r="K884" s="14">
        <f t="shared" si="80"/>
        <v>1.5000000000026936E-3</v>
      </c>
      <c r="L884" s="4" t="str">
        <f t="shared" si="81"/>
        <v/>
      </c>
    </row>
    <row r="885" spans="1:12" x14ac:dyDescent="0.25">
      <c r="A885" s="16">
        <f>Energy_Balance_WY2011!A884</f>
        <v>40489</v>
      </c>
      <c r="B885" s="33" t="str">
        <f>Energy_Balance_WY2011!B884</f>
        <v xml:space="preserve"> 19:00:00</v>
      </c>
      <c r="C885" s="65">
        <v>0</v>
      </c>
      <c r="D885" s="66">
        <v>1E-3</v>
      </c>
      <c r="E885" s="66">
        <v>0</v>
      </c>
      <c r="F885" s="65">
        <f t="shared" si="83"/>
        <v>119.35720000000001</v>
      </c>
      <c r="G885" s="66">
        <f t="shared" si="84"/>
        <v>83.509300000000053</v>
      </c>
      <c r="H885" s="67">
        <f t="shared" si="85"/>
        <v>2.9952900000000007</v>
      </c>
      <c r="I885" s="66">
        <v>33.243299999999998</v>
      </c>
      <c r="J885" s="67">
        <f t="shared" si="82"/>
        <v>8.0000000000524096E-4</v>
      </c>
      <c r="K885" s="14">
        <f t="shared" si="80"/>
        <v>1.9999999999475906E-4</v>
      </c>
      <c r="L885" s="4" t="str">
        <f t="shared" si="81"/>
        <v/>
      </c>
    </row>
    <row r="886" spans="1:12" x14ac:dyDescent="0.25">
      <c r="A886" s="16">
        <f>Energy_Balance_WY2011!A885</f>
        <v>40489</v>
      </c>
      <c r="B886" s="33" t="str">
        <f>Energy_Balance_WY2011!B885</f>
        <v xml:space="preserve"> 20:00:00</v>
      </c>
      <c r="C886" s="65">
        <v>0</v>
      </c>
      <c r="D886" s="66">
        <v>0</v>
      </c>
      <c r="E886" s="66">
        <v>0</v>
      </c>
      <c r="F886" s="65">
        <f t="shared" si="83"/>
        <v>119.35720000000001</v>
      </c>
      <c r="G886" s="66">
        <f t="shared" si="84"/>
        <v>83.509300000000053</v>
      </c>
      <c r="H886" s="67">
        <f t="shared" si="85"/>
        <v>2.9952900000000007</v>
      </c>
      <c r="I886" s="66">
        <v>33.243499999999997</v>
      </c>
      <c r="J886" s="67">
        <f t="shared" si="82"/>
        <v>-1.9999999999953388E-4</v>
      </c>
      <c r="K886" s="14">
        <f t="shared" si="80"/>
        <v>1.9999999999953388E-4</v>
      </c>
      <c r="L886" s="4" t="str">
        <f t="shared" si="81"/>
        <v/>
      </c>
    </row>
    <row r="887" spans="1:12" x14ac:dyDescent="0.25">
      <c r="A887" s="16">
        <f>Energy_Balance_WY2011!A886</f>
        <v>40489</v>
      </c>
      <c r="B887" s="33" t="str">
        <f>Energy_Balance_WY2011!B886</f>
        <v xml:space="preserve"> 21:00:00</v>
      </c>
      <c r="C887" s="65">
        <v>0</v>
      </c>
      <c r="D887" s="66">
        <v>0</v>
      </c>
      <c r="E887" s="66">
        <v>0</v>
      </c>
      <c r="F887" s="65">
        <f t="shared" si="83"/>
        <v>119.35720000000001</v>
      </c>
      <c r="G887" s="66">
        <f t="shared" si="84"/>
        <v>83.509300000000053</v>
      </c>
      <c r="H887" s="67">
        <f t="shared" si="85"/>
        <v>2.9952900000000007</v>
      </c>
      <c r="I887" s="66">
        <v>33.2438</v>
      </c>
      <c r="J887" s="67">
        <f t="shared" si="82"/>
        <v>-3.0000000000285354E-4</v>
      </c>
      <c r="K887" s="14">
        <f t="shared" si="80"/>
        <v>3.0000000000285354E-4</v>
      </c>
      <c r="L887" s="4" t="str">
        <f t="shared" si="81"/>
        <v/>
      </c>
    </row>
    <row r="888" spans="1:12" x14ac:dyDescent="0.25">
      <c r="A888" s="16">
        <f>Energy_Balance_WY2011!A887</f>
        <v>40489</v>
      </c>
      <c r="B888" s="33" t="str">
        <f>Energy_Balance_WY2011!B887</f>
        <v xml:space="preserve"> 22:00:00</v>
      </c>
      <c r="C888" s="65">
        <v>0</v>
      </c>
      <c r="D888" s="66">
        <v>0</v>
      </c>
      <c r="E888" s="66">
        <v>0</v>
      </c>
      <c r="F888" s="65">
        <f t="shared" si="83"/>
        <v>119.35720000000001</v>
      </c>
      <c r="G888" s="66">
        <f t="shared" si="84"/>
        <v>83.509300000000053</v>
      </c>
      <c r="H888" s="67">
        <f t="shared" si="85"/>
        <v>2.9952900000000007</v>
      </c>
      <c r="I888" s="66">
        <v>33.244399999999999</v>
      </c>
      <c r="J888" s="67">
        <f t="shared" si="82"/>
        <v>-5.9999999999860165E-4</v>
      </c>
      <c r="K888" s="14">
        <f t="shared" si="80"/>
        <v>5.9999999999860165E-4</v>
      </c>
      <c r="L888" s="4" t="str">
        <f t="shared" si="81"/>
        <v/>
      </c>
    </row>
    <row r="889" spans="1:12" x14ac:dyDescent="0.25">
      <c r="A889" s="16">
        <f>Energy_Balance_WY2011!A888</f>
        <v>40489</v>
      </c>
      <c r="B889" s="33" t="str">
        <f>Energy_Balance_WY2011!B888</f>
        <v xml:space="preserve"> 23:00:00</v>
      </c>
      <c r="C889" s="65">
        <v>0</v>
      </c>
      <c r="D889" s="66">
        <v>0</v>
      </c>
      <c r="E889" s="66">
        <v>0</v>
      </c>
      <c r="F889" s="65">
        <f t="shared" si="83"/>
        <v>119.35720000000001</v>
      </c>
      <c r="G889" s="66">
        <f t="shared" si="84"/>
        <v>83.509300000000053</v>
      </c>
      <c r="H889" s="67">
        <f t="shared" si="85"/>
        <v>2.9952900000000007</v>
      </c>
      <c r="I889" s="66">
        <v>33.245100000000001</v>
      </c>
      <c r="J889" s="67">
        <f t="shared" si="82"/>
        <v>-7.0000000000192131E-4</v>
      </c>
      <c r="K889" s="14">
        <f t="shared" si="80"/>
        <v>7.0000000000192131E-4</v>
      </c>
      <c r="L889" s="4" t="str">
        <f t="shared" si="81"/>
        <v/>
      </c>
    </row>
    <row r="890" spans="1:12" x14ac:dyDescent="0.25">
      <c r="A890" s="16">
        <f>Energy_Balance_WY2011!A889</f>
        <v>40489</v>
      </c>
      <c r="B890" s="33" t="str">
        <f>Energy_Balance_WY2011!B889</f>
        <v xml:space="preserve"> 24:00:00</v>
      </c>
      <c r="C890" s="65">
        <v>0</v>
      </c>
      <c r="D890" s="66">
        <v>0</v>
      </c>
      <c r="E890" s="66">
        <v>0</v>
      </c>
      <c r="F890" s="65">
        <f t="shared" si="83"/>
        <v>119.35720000000001</v>
      </c>
      <c r="G890" s="66">
        <f t="shared" si="84"/>
        <v>83.509300000000053</v>
      </c>
      <c r="H890" s="67">
        <f t="shared" si="85"/>
        <v>2.9952900000000007</v>
      </c>
      <c r="I890" s="66">
        <v>33.245800000000003</v>
      </c>
      <c r="J890" s="67">
        <f t="shared" si="82"/>
        <v>-7.0000000000192131E-4</v>
      </c>
      <c r="K890" s="14">
        <f t="shared" si="80"/>
        <v>7.0000000000192131E-4</v>
      </c>
      <c r="L890" s="4" t="str">
        <f t="shared" si="81"/>
        <v/>
      </c>
    </row>
    <row r="891" spans="1:12" x14ac:dyDescent="0.25">
      <c r="A891" s="16">
        <f>Energy_Balance_WY2011!A890</f>
        <v>40490</v>
      </c>
      <c r="B891" s="33" t="str">
        <f>Energy_Balance_WY2011!B890</f>
        <v xml:space="preserve"> 01:00:00</v>
      </c>
      <c r="C891" s="65">
        <v>0</v>
      </c>
      <c r="D891" s="66">
        <v>0</v>
      </c>
      <c r="E891" s="66">
        <v>0</v>
      </c>
      <c r="F891" s="65">
        <f t="shared" si="83"/>
        <v>119.35720000000001</v>
      </c>
      <c r="G891" s="66">
        <f t="shared" si="84"/>
        <v>83.509300000000053</v>
      </c>
      <c r="H891" s="67">
        <f t="shared" si="85"/>
        <v>2.9952900000000007</v>
      </c>
      <c r="I891" s="66">
        <v>33.246899999999997</v>
      </c>
      <c r="J891" s="67">
        <f t="shared" si="82"/>
        <v>-1.0999999999938836E-3</v>
      </c>
      <c r="K891" s="14">
        <f t="shared" si="80"/>
        <v>1.0999999999938836E-3</v>
      </c>
      <c r="L891" s="4" t="str">
        <f t="shared" si="81"/>
        <v/>
      </c>
    </row>
    <row r="892" spans="1:12" x14ac:dyDescent="0.25">
      <c r="A892" s="16">
        <f>Energy_Balance_WY2011!A891</f>
        <v>40490</v>
      </c>
      <c r="B892" s="33" t="str">
        <f>Energy_Balance_WY2011!B891</f>
        <v xml:space="preserve"> 02:00:00</v>
      </c>
      <c r="C892" s="65">
        <v>0</v>
      </c>
      <c r="D892" s="66">
        <v>0</v>
      </c>
      <c r="E892" s="66">
        <v>0</v>
      </c>
      <c r="F892" s="65">
        <f t="shared" si="83"/>
        <v>119.35720000000001</v>
      </c>
      <c r="G892" s="66">
        <f t="shared" si="84"/>
        <v>83.509300000000053</v>
      </c>
      <c r="H892" s="67">
        <f t="shared" si="85"/>
        <v>2.9952900000000007</v>
      </c>
      <c r="I892" s="66">
        <v>33.247599999999998</v>
      </c>
      <c r="J892" s="67">
        <f t="shared" si="82"/>
        <v>-7.0000000000192131E-4</v>
      </c>
      <c r="K892" s="14">
        <f t="shared" si="80"/>
        <v>7.0000000000192131E-4</v>
      </c>
      <c r="L892" s="4" t="str">
        <f t="shared" si="81"/>
        <v/>
      </c>
    </row>
    <row r="893" spans="1:12" x14ac:dyDescent="0.25">
      <c r="A893" s="16">
        <f>Energy_Balance_WY2011!A892</f>
        <v>40490</v>
      </c>
      <c r="B893" s="33" t="str">
        <f>Energy_Balance_WY2011!B892</f>
        <v xml:space="preserve"> 03:00:00</v>
      </c>
      <c r="C893" s="65">
        <v>0</v>
      </c>
      <c r="D893" s="66">
        <v>0</v>
      </c>
      <c r="E893" s="66">
        <v>0</v>
      </c>
      <c r="F893" s="65">
        <f t="shared" si="83"/>
        <v>119.35720000000001</v>
      </c>
      <c r="G893" s="66">
        <f t="shared" si="84"/>
        <v>83.509300000000053</v>
      </c>
      <c r="H893" s="67">
        <f t="shared" si="85"/>
        <v>2.9952900000000007</v>
      </c>
      <c r="I893" s="66">
        <v>33.2485</v>
      </c>
      <c r="J893" s="67">
        <f t="shared" si="82"/>
        <v>-9.0000000000145519E-4</v>
      </c>
      <c r="K893" s="14">
        <f t="shared" si="80"/>
        <v>9.0000000000145519E-4</v>
      </c>
      <c r="L893" s="4" t="str">
        <f t="shared" si="81"/>
        <v/>
      </c>
    </row>
    <row r="894" spans="1:12" x14ac:dyDescent="0.25">
      <c r="A894" s="16">
        <f>Energy_Balance_WY2011!A893</f>
        <v>40490</v>
      </c>
      <c r="B894" s="33" t="str">
        <f>Energy_Balance_WY2011!B893</f>
        <v xml:space="preserve"> 04:00:00</v>
      </c>
      <c r="C894" s="65">
        <v>0</v>
      </c>
      <c r="D894" s="66">
        <v>0</v>
      </c>
      <c r="E894" s="66">
        <v>0</v>
      </c>
      <c r="F894" s="65">
        <f t="shared" si="83"/>
        <v>119.35720000000001</v>
      </c>
      <c r="G894" s="66">
        <f t="shared" si="84"/>
        <v>83.509300000000053</v>
      </c>
      <c r="H894" s="67">
        <f t="shared" si="85"/>
        <v>2.9952900000000007</v>
      </c>
      <c r="I894" s="66">
        <v>33.250900000000001</v>
      </c>
      <c r="J894" s="67">
        <f t="shared" si="82"/>
        <v>-2.400000000001512E-3</v>
      </c>
      <c r="K894" s="14">
        <f t="shared" si="80"/>
        <v>2.400000000001512E-3</v>
      </c>
      <c r="L894" s="4" t="str">
        <f t="shared" si="81"/>
        <v/>
      </c>
    </row>
    <row r="895" spans="1:12" x14ac:dyDescent="0.25">
      <c r="A895" s="16">
        <f>Energy_Balance_WY2011!A894</f>
        <v>40490</v>
      </c>
      <c r="B895" s="33" t="str">
        <f>Energy_Balance_WY2011!B894</f>
        <v xml:space="preserve"> 05:00:00</v>
      </c>
      <c r="C895" s="65">
        <v>0</v>
      </c>
      <c r="D895" s="66">
        <v>0</v>
      </c>
      <c r="E895" s="66">
        <v>0</v>
      </c>
      <c r="F895" s="65">
        <f t="shared" si="83"/>
        <v>119.35720000000001</v>
      </c>
      <c r="G895" s="66">
        <f t="shared" si="84"/>
        <v>83.509300000000053</v>
      </c>
      <c r="H895" s="67">
        <f t="shared" si="85"/>
        <v>2.9952900000000007</v>
      </c>
      <c r="I895" s="66">
        <v>33.254600000000003</v>
      </c>
      <c r="J895" s="67">
        <f t="shared" si="82"/>
        <v>-3.700000000002035E-3</v>
      </c>
      <c r="K895" s="14">
        <f t="shared" si="80"/>
        <v>3.700000000002035E-3</v>
      </c>
      <c r="L895" s="4" t="str">
        <f t="shared" si="81"/>
        <v/>
      </c>
    </row>
    <row r="896" spans="1:12" x14ac:dyDescent="0.25">
      <c r="A896" s="16">
        <f>Energy_Balance_WY2011!A895</f>
        <v>40490</v>
      </c>
      <c r="B896" s="33" t="str">
        <f>Energy_Balance_WY2011!B895</f>
        <v xml:space="preserve"> 06:00:00</v>
      </c>
      <c r="C896" s="65">
        <v>0</v>
      </c>
      <c r="D896" s="66">
        <v>0</v>
      </c>
      <c r="E896" s="66">
        <v>0</v>
      </c>
      <c r="F896" s="65">
        <f t="shared" si="83"/>
        <v>119.35720000000001</v>
      </c>
      <c r="G896" s="66">
        <f t="shared" si="84"/>
        <v>83.509300000000053</v>
      </c>
      <c r="H896" s="67">
        <f t="shared" si="85"/>
        <v>2.9952900000000007</v>
      </c>
      <c r="I896" s="66">
        <v>33.262300000000003</v>
      </c>
      <c r="J896" s="67">
        <f t="shared" si="82"/>
        <v>-7.6999999999998181E-3</v>
      </c>
      <c r="K896" s="14">
        <f t="shared" si="80"/>
        <v>7.6999999999998181E-3</v>
      </c>
      <c r="L896" s="4" t="str">
        <f t="shared" si="81"/>
        <v/>
      </c>
    </row>
    <row r="897" spans="1:12" x14ac:dyDescent="0.25">
      <c r="A897" s="16">
        <f>Energy_Balance_WY2011!A896</f>
        <v>40490</v>
      </c>
      <c r="B897" s="33" t="str">
        <f>Energy_Balance_WY2011!B896</f>
        <v xml:space="preserve"> 07:00:00</v>
      </c>
      <c r="C897" s="65">
        <v>0</v>
      </c>
      <c r="D897" s="66">
        <v>0</v>
      </c>
      <c r="E897" s="66">
        <v>0</v>
      </c>
      <c r="F897" s="65">
        <f t="shared" si="83"/>
        <v>119.35720000000001</v>
      </c>
      <c r="G897" s="66">
        <f t="shared" si="84"/>
        <v>83.509300000000053</v>
      </c>
      <c r="H897" s="67">
        <f t="shared" si="85"/>
        <v>2.9952900000000007</v>
      </c>
      <c r="I897" s="66">
        <v>33.265300000000003</v>
      </c>
      <c r="J897" s="67">
        <f t="shared" si="82"/>
        <v>-3.0000000000001137E-3</v>
      </c>
      <c r="K897" s="14">
        <f t="shared" si="80"/>
        <v>3.0000000000001137E-3</v>
      </c>
      <c r="L897" s="4" t="str">
        <f t="shared" si="81"/>
        <v/>
      </c>
    </row>
    <row r="898" spans="1:12" x14ac:dyDescent="0.25">
      <c r="A898" s="16">
        <f>Energy_Balance_WY2011!A897</f>
        <v>40490</v>
      </c>
      <c r="B898" s="33" t="str">
        <f>Energy_Balance_WY2011!B897</f>
        <v xml:space="preserve"> 08:00:00</v>
      </c>
      <c r="C898" s="65">
        <v>0</v>
      </c>
      <c r="D898" s="66">
        <v>0</v>
      </c>
      <c r="E898" s="66">
        <v>0</v>
      </c>
      <c r="F898" s="65">
        <f t="shared" si="83"/>
        <v>119.35720000000001</v>
      </c>
      <c r="G898" s="66">
        <f t="shared" si="84"/>
        <v>83.509300000000053</v>
      </c>
      <c r="H898" s="67">
        <f t="shared" si="85"/>
        <v>2.9952900000000007</v>
      </c>
      <c r="I898" s="66">
        <v>33.265900000000002</v>
      </c>
      <c r="J898" s="67">
        <f t="shared" si="82"/>
        <v>-5.9999999999860165E-4</v>
      </c>
      <c r="K898" s="14">
        <f t="shared" si="80"/>
        <v>5.9999999999860165E-4</v>
      </c>
      <c r="L898" s="4" t="str">
        <f t="shared" si="81"/>
        <v/>
      </c>
    </row>
    <row r="899" spans="1:12" x14ac:dyDescent="0.25">
      <c r="A899" s="16">
        <f>Energy_Balance_WY2011!A898</f>
        <v>40490</v>
      </c>
      <c r="B899" s="33" t="str">
        <f>Energy_Balance_WY2011!B898</f>
        <v xml:space="preserve"> 09:00:00</v>
      </c>
      <c r="C899" s="65">
        <v>0</v>
      </c>
      <c r="D899" s="66">
        <v>0</v>
      </c>
      <c r="E899" s="66">
        <v>2.5100000000000001E-3</v>
      </c>
      <c r="F899" s="65">
        <f t="shared" si="83"/>
        <v>119.35720000000001</v>
      </c>
      <c r="G899" s="66">
        <f t="shared" si="84"/>
        <v>83.509300000000053</v>
      </c>
      <c r="H899" s="67">
        <f t="shared" si="85"/>
        <v>2.9978000000000007</v>
      </c>
      <c r="I899" s="66">
        <v>33.263399999999997</v>
      </c>
      <c r="J899" s="67">
        <f t="shared" si="82"/>
        <v>2.5000000000048317E-3</v>
      </c>
      <c r="K899" s="14">
        <f t="shared" si="80"/>
        <v>9.9999999951683877E-6</v>
      </c>
      <c r="L899" s="4" t="str">
        <f t="shared" si="81"/>
        <v/>
      </c>
    </row>
    <row r="900" spans="1:12" x14ac:dyDescent="0.25">
      <c r="A900" s="16">
        <f>Energy_Balance_WY2011!A899</f>
        <v>40490</v>
      </c>
      <c r="B900" s="33" t="str">
        <f>Energy_Balance_WY2011!B899</f>
        <v xml:space="preserve"> 10:00:00</v>
      </c>
      <c r="C900" s="65">
        <v>0</v>
      </c>
      <c r="D900" s="66">
        <v>0</v>
      </c>
      <c r="E900" s="66">
        <v>4.4510000000000001E-2</v>
      </c>
      <c r="F900" s="65">
        <f t="shared" si="83"/>
        <v>119.35720000000001</v>
      </c>
      <c r="G900" s="66">
        <f t="shared" si="84"/>
        <v>83.509300000000053</v>
      </c>
      <c r="H900" s="67">
        <f t="shared" si="85"/>
        <v>3.0423100000000005</v>
      </c>
      <c r="I900" s="66">
        <v>33.218800000000002</v>
      </c>
      <c r="J900" s="67">
        <f t="shared" si="82"/>
        <v>4.4599999999995532E-2</v>
      </c>
      <c r="K900" s="14">
        <f t="shared" ref="K900:K963" si="86">D900+E900-C900-J900</f>
        <v>-8.9999999995531155E-5</v>
      </c>
      <c r="L900" s="4" t="str">
        <f t="shared" ref="L900:L963" si="87">IF(K900&gt;0.25,1,"")</f>
        <v/>
      </c>
    </row>
    <row r="901" spans="1:12" x14ac:dyDescent="0.25">
      <c r="A901" s="16">
        <f>Energy_Balance_WY2011!A900</f>
        <v>40490</v>
      </c>
      <c r="B901" s="33" t="str">
        <f>Energy_Balance_WY2011!B900</f>
        <v xml:space="preserve"> 11:00:00</v>
      </c>
      <c r="C901" s="65">
        <v>1.0029999999999999</v>
      </c>
      <c r="D901" s="66">
        <v>0</v>
      </c>
      <c r="E901" s="66">
        <v>5.8299999999999998E-2</v>
      </c>
      <c r="F901" s="65">
        <f t="shared" si="83"/>
        <v>120.36020000000001</v>
      </c>
      <c r="G901" s="66">
        <f t="shared" si="84"/>
        <v>83.509300000000053</v>
      </c>
      <c r="H901" s="67">
        <f t="shared" si="85"/>
        <v>3.1006100000000005</v>
      </c>
      <c r="I901" s="66">
        <v>34.163600000000002</v>
      </c>
      <c r="J901" s="67">
        <f t="shared" ref="J901:J964" si="88">I900-I901</f>
        <v>-0.94480000000000075</v>
      </c>
      <c r="K901" s="14">
        <f t="shared" si="86"/>
        <v>1.0000000000087717E-4</v>
      </c>
      <c r="L901" s="4" t="str">
        <f t="shared" si="87"/>
        <v/>
      </c>
    </row>
    <row r="902" spans="1:12" x14ac:dyDescent="0.25">
      <c r="A902" s="16">
        <f>Energy_Balance_WY2011!A901</f>
        <v>40490</v>
      </c>
      <c r="B902" s="33" t="str">
        <f>Energy_Balance_WY2011!B901</f>
        <v xml:space="preserve"> 12:00:00</v>
      </c>
      <c r="C902" s="65">
        <v>0</v>
      </c>
      <c r="D902" s="66">
        <v>0.35139999999999999</v>
      </c>
      <c r="E902" s="66">
        <v>6.2379999999999998E-2</v>
      </c>
      <c r="F902" s="65">
        <f t="shared" si="83"/>
        <v>120.36020000000001</v>
      </c>
      <c r="G902" s="66">
        <f t="shared" si="84"/>
        <v>83.860700000000051</v>
      </c>
      <c r="H902" s="67">
        <f t="shared" si="85"/>
        <v>3.1629900000000006</v>
      </c>
      <c r="I902" s="66">
        <v>33.7498</v>
      </c>
      <c r="J902" s="67">
        <f t="shared" si="88"/>
        <v>0.41380000000000194</v>
      </c>
      <c r="K902" s="14">
        <f t="shared" si="86"/>
        <v>-2.0000000001962892E-5</v>
      </c>
      <c r="L902" s="4" t="str">
        <f t="shared" si="87"/>
        <v/>
      </c>
    </row>
    <row r="903" spans="1:12" x14ac:dyDescent="0.25">
      <c r="A903" s="16">
        <f>Energy_Balance_WY2011!A902</f>
        <v>40490</v>
      </c>
      <c r="B903" s="33" t="str">
        <f>Energy_Balance_WY2011!B902</f>
        <v xml:space="preserve"> 13:00:00</v>
      </c>
      <c r="C903" s="65">
        <v>0</v>
      </c>
      <c r="D903" s="66">
        <v>1.0558000000000001</v>
      </c>
      <c r="E903" s="66">
        <v>6.1580000000000003E-2</v>
      </c>
      <c r="F903" s="65">
        <f t="shared" si="83"/>
        <v>120.36020000000001</v>
      </c>
      <c r="G903" s="66">
        <f t="shared" si="84"/>
        <v>84.916500000000056</v>
      </c>
      <c r="H903" s="67">
        <f t="shared" si="85"/>
        <v>3.2245700000000008</v>
      </c>
      <c r="I903" s="66">
        <v>32.632399999999997</v>
      </c>
      <c r="J903" s="67">
        <f t="shared" si="88"/>
        <v>1.1174000000000035</v>
      </c>
      <c r="K903" s="14">
        <f t="shared" si="86"/>
        <v>-2.0000000003461693E-5</v>
      </c>
      <c r="L903" s="4" t="str">
        <f t="shared" si="87"/>
        <v/>
      </c>
    </row>
    <row r="904" spans="1:12" x14ac:dyDescent="0.25">
      <c r="A904" s="16">
        <f>Energy_Balance_WY2011!A903</f>
        <v>40490</v>
      </c>
      <c r="B904" s="33" t="str">
        <f>Energy_Balance_WY2011!B903</f>
        <v xml:space="preserve"> 14:00:00</v>
      </c>
      <c r="C904" s="65">
        <v>0</v>
      </c>
      <c r="D904" s="66">
        <v>0.97119999999999995</v>
      </c>
      <c r="E904" s="66">
        <v>5.8040000000000001E-2</v>
      </c>
      <c r="F904" s="65">
        <f t="shared" ref="F904:F967" si="89">C904+F903</f>
        <v>120.36020000000001</v>
      </c>
      <c r="G904" s="66">
        <f t="shared" ref="G904:G967" si="90">D904+G903</f>
        <v>85.887700000000052</v>
      </c>
      <c r="H904" s="67">
        <f t="shared" ref="H904:H967" si="91">E904+H903</f>
        <v>3.2826100000000009</v>
      </c>
      <c r="I904" s="66">
        <v>31.603200000000001</v>
      </c>
      <c r="J904" s="67">
        <f t="shared" si="88"/>
        <v>1.0291999999999959</v>
      </c>
      <c r="K904" s="14">
        <f t="shared" si="86"/>
        <v>4.0000000004036806E-5</v>
      </c>
      <c r="L904" s="4" t="str">
        <f t="shared" si="87"/>
        <v/>
      </c>
    </row>
    <row r="905" spans="1:12" x14ac:dyDescent="0.25">
      <c r="A905" s="16">
        <f>Energy_Balance_WY2011!A904</f>
        <v>40490</v>
      </c>
      <c r="B905" s="33" t="str">
        <f>Energy_Balance_WY2011!B904</f>
        <v xml:space="preserve"> 15:00:00</v>
      </c>
      <c r="C905" s="65">
        <v>0</v>
      </c>
      <c r="D905" s="66">
        <v>0.49840000000000001</v>
      </c>
      <c r="E905" s="66">
        <v>3.134E-2</v>
      </c>
      <c r="F905" s="65">
        <f t="shared" si="89"/>
        <v>120.36020000000001</v>
      </c>
      <c r="G905" s="66">
        <f t="shared" si="90"/>
        <v>86.386100000000056</v>
      </c>
      <c r="H905" s="67">
        <f t="shared" si="91"/>
        <v>3.3139500000000011</v>
      </c>
      <c r="I905" s="66">
        <v>31.073399999999999</v>
      </c>
      <c r="J905" s="67">
        <f t="shared" si="88"/>
        <v>0.5298000000000016</v>
      </c>
      <c r="K905" s="14">
        <f t="shared" si="86"/>
        <v>-6.0000000001614318E-5</v>
      </c>
      <c r="L905" s="4" t="str">
        <f t="shared" si="87"/>
        <v/>
      </c>
    </row>
    <row r="906" spans="1:12" x14ac:dyDescent="0.25">
      <c r="A906" s="16">
        <f>Energy_Balance_WY2011!A905</f>
        <v>40490</v>
      </c>
      <c r="B906" s="33" t="str">
        <f>Energy_Balance_WY2011!B905</f>
        <v xml:space="preserve"> 16:00:00</v>
      </c>
      <c r="C906" s="65">
        <v>0</v>
      </c>
      <c r="D906" s="66">
        <v>0.23180000000000001</v>
      </c>
      <c r="E906" s="66">
        <v>3.1359999999999999E-2</v>
      </c>
      <c r="F906" s="65">
        <f t="shared" si="89"/>
        <v>120.36020000000001</v>
      </c>
      <c r="G906" s="66">
        <f t="shared" si="90"/>
        <v>86.617900000000063</v>
      </c>
      <c r="H906" s="67">
        <f t="shared" si="91"/>
        <v>3.3453100000000009</v>
      </c>
      <c r="I906" s="66">
        <v>30.810199999999998</v>
      </c>
      <c r="J906" s="67">
        <f t="shared" si="88"/>
        <v>0.26320000000000121</v>
      </c>
      <c r="K906" s="14">
        <f t="shared" si="86"/>
        <v>-4.0000000001205738E-5</v>
      </c>
      <c r="L906" s="4" t="str">
        <f t="shared" si="87"/>
        <v/>
      </c>
    </row>
    <row r="907" spans="1:12" x14ac:dyDescent="0.25">
      <c r="A907" s="16">
        <f>Energy_Balance_WY2011!A906</f>
        <v>40490</v>
      </c>
      <c r="B907" s="33" t="str">
        <f>Energy_Balance_WY2011!B906</f>
        <v xml:space="preserve"> 17:00:00</v>
      </c>
      <c r="C907" s="65">
        <v>0</v>
      </c>
      <c r="D907" s="66">
        <v>9.3899999999999997E-2</v>
      </c>
      <c r="E907" s="66">
        <v>1.6650000000000002E-2</v>
      </c>
      <c r="F907" s="65">
        <f t="shared" si="89"/>
        <v>120.36020000000001</v>
      </c>
      <c r="G907" s="66">
        <f t="shared" si="90"/>
        <v>86.711800000000068</v>
      </c>
      <c r="H907" s="67">
        <f t="shared" si="91"/>
        <v>3.3619600000000007</v>
      </c>
      <c r="I907" s="66">
        <v>30.6996</v>
      </c>
      <c r="J907" s="67">
        <f t="shared" si="88"/>
        <v>0.11059999999999803</v>
      </c>
      <c r="K907" s="14">
        <f t="shared" si="86"/>
        <v>-4.9999999998037725E-5</v>
      </c>
      <c r="L907" s="4" t="str">
        <f t="shared" si="87"/>
        <v/>
      </c>
    </row>
    <row r="908" spans="1:12" x14ac:dyDescent="0.25">
      <c r="A908" s="16">
        <f>Energy_Balance_WY2011!A907</f>
        <v>40490</v>
      </c>
      <c r="B908" s="33" t="str">
        <f>Energy_Balance_WY2011!B907</f>
        <v xml:space="preserve"> 18:00:00</v>
      </c>
      <c r="C908" s="65">
        <v>0</v>
      </c>
      <c r="D908" s="66">
        <v>3.8199999999999998E-2</v>
      </c>
      <c r="E908" s="66">
        <v>4.2500000000000003E-3</v>
      </c>
      <c r="F908" s="65">
        <f t="shared" si="89"/>
        <v>120.36020000000001</v>
      </c>
      <c r="G908" s="66">
        <f t="shared" si="90"/>
        <v>86.750000000000071</v>
      </c>
      <c r="H908" s="67">
        <f t="shared" si="91"/>
        <v>3.3662100000000006</v>
      </c>
      <c r="I908" s="66">
        <v>30.6572</v>
      </c>
      <c r="J908" s="67">
        <f t="shared" si="88"/>
        <v>4.2400000000000659E-2</v>
      </c>
      <c r="K908" s="14">
        <f t="shared" si="86"/>
        <v>4.9999999999342237E-5</v>
      </c>
      <c r="L908" s="4" t="str">
        <f t="shared" si="87"/>
        <v/>
      </c>
    </row>
    <row r="909" spans="1:12" x14ac:dyDescent="0.25">
      <c r="A909" s="16">
        <f>Energy_Balance_WY2011!A908</f>
        <v>40490</v>
      </c>
      <c r="B909" s="33" t="str">
        <f>Energy_Balance_WY2011!B908</f>
        <v xml:space="preserve"> 19:00:00</v>
      </c>
      <c r="C909" s="65">
        <v>0</v>
      </c>
      <c r="D909" s="66">
        <v>1.6899999999999998E-2</v>
      </c>
      <c r="E909" s="66">
        <v>3.1700000000000001E-3</v>
      </c>
      <c r="F909" s="65">
        <f t="shared" si="89"/>
        <v>120.36020000000001</v>
      </c>
      <c r="G909" s="66">
        <f t="shared" si="90"/>
        <v>86.766900000000078</v>
      </c>
      <c r="H909" s="67">
        <f t="shared" si="91"/>
        <v>3.3693800000000005</v>
      </c>
      <c r="I909" s="66">
        <v>30.637</v>
      </c>
      <c r="J909" s="67">
        <f t="shared" si="88"/>
        <v>2.0199999999999108E-2</v>
      </c>
      <c r="K909" s="14">
        <f t="shared" si="86"/>
        <v>-1.2999999999910999E-4</v>
      </c>
      <c r="L909" s="4" t="str">
        <f t="shared" si="87"/>
        <v/>
      </c>
    </row>
    <row r="910" spans="1:12" x14ac:dyDescent="0.25">
      <c r="A910" s="16">
        <f>Energy_Balance_WY2011!A909</f>
        <v>40490</v>
      </c>
      <c r="B910" s="33" t="str">
        <f>Energy_Balance_WY2011!B909</f>
        <v xml:space="preserve"> 20:00:00</v>
      </c>
      <c r="C910" s="65">
        <v>0</v>
      </c>
      <c r="D910" s="66">
        <v>7.4999999999999997E-3</v>
      </c>
      <c r="E910" s="66">
        <v>2.8300000000000001E-3</v>
      </c>
      <c r="F910" s="65">
        <f t="shared" si="89"/>
        <v>120.36020000000001</v>
      </c>
      <c r="G910" s="66">
        <f t="shared" si="90"/>
        <v>86.774400000000071</v>
      </c>
      <c r="H910" s="67">
        <f t="shared" si="91"/>
        <v>3.3722100000000004</v>
      </c>
      <c r="I910" s="66">
        <v>30.6267</v>
      </c>
      <c r="J910" s="67">
        <f t="shared" si="88"/>
        <v>1.0300000000000864E-2</v>
      </c>
      <c r="K910" s="14">
        <f t="shared" si="86"/>
        <v>2.9999999999134885E-5</v>
      </c>
      <c r="L910" s="4" t="str">
        <f t="shared" si="87"/>
        <v/>
      </c>
    </row>
    <row r="911" spans="1:12" x14ac:dyDescent="0.25">
      <c r="A911" s="16">
        <f>Energy_Balance_WY2011!A910</f>
        <v>40490</v>
      </c>
      <c r="B911" s="33" t="str">
        <f>Energy_Balance_WY2011!B910</f>
        <v xml:space="preserve"> 21:00:00</v>
      </c>
      <c r="C911" s="65">
        <v>0</v>
      </c>
      <c r="D911" s="66">
        <v>3.0999999999999999E-3</v>
      </c>
      <c r="E911" s="66">
        <v>4.0499999999999998E-3</v>
      </c>
      <c r="F911" s="65">
        <f t="shared" si="89"/>
        <v>120.36020000000001</v>
      </c>
      <c r="G911" s="66">
        <f t="shared" si="90"/>
        <v>86.777500000000074</v>
      </c>
      <c r="H911" s="67">
        <f t="shared" si="91"/>
        <v>3.3762600000000003</v>
      </c>
      <c r="I911" s="66">
        <v>30.619599999999998</v>
      </c>
      <c r="J911" s="67">
        <f t="shared" si="88"/>
        <v>7.1000000000012164E-3</v>
      </c>
      <c r="K911" s="14">
        <f t="shared" si="86"/>
        <v>4.9999999998783656E-5</v>
      </c>
      <c r="L911" s="4" t="str">
        <f t="shared" si="87"/>
        <v/>
      </c>
    </row>
    <row r="912" spans="1:12" x14ac:dyDescent="0.25">
      <c r="A912" s="16">
        <f>Energy_Balance_WY2011!A911</f>
        <v>40490</v>
      </c>
      <c r="B912" s="33" t="str">
        <f>Energy_Balance_WY2011!B911</f>
        <v xml:space="preserve"> 22:00:00</v>
      </c>
      <c r="C912" s="65">
        <v>0</v>
      </c>
      <c r="D912" s="66">
        <v>1.1000000000000001E-3</v>
      </c>
      <c r="E912" s="66">
        <v>3.7799999999999999E-3</v>
      </c>
      <c r="F912" s="65">
        <f t="shared" si="89"/>
        <v>120.36020000000001</v>
      </c>
      <c r="G912" s="66">
        <f t="shared" si="90"/>
        <v>86.778600000000068</v>
      </c>
      <c r="H912" s="67">
        <f t="shared" si="91"/>
        <v>3.3800400000000002</v>
      </c>
      <c r="I912" s="66">
        <v>30.614699999999999</v>
      </c>
      <c r="J912" s="67">
        <f t="shared" si="88"/>
        <v>4.8999999999992383E-3</v>
      </c>
      <c r="K912" s="14">
        <f t="shared" si="86"/>
        <v>-1.9999999999238509E-5</v>
      </c>
      <c r="L912" s="4" t="str">
        <f t="shared" si="87"/>
        <v/>
      </c>
    </row>
    <row r="913" spans="1:12" x14ac:dyDescent="0.25">
      <c r="A913" s="16">
        <f>Energy_Balance_WY2011!A912</f>
        <v>40490</v>
      </c>
      <c r="B913" s="33" t="str">
        <f>Energy_Balance_WY2011!B912</f>
        <v xml:space="preserve"> 23:00:00</v>
      </c>
      <c r="C913" s="65">
        <v>1.0029999999999999</v>
      </c>
      <c r="D913" s="66">
        <v>2.0000000000000001E-4</v>
      </c>
      <c r="E913" s="66">
        <v>9.0000000000000006E-5</v>
      </c>
      <c r="F913" s="65">
        <f t="shared" si="89"/>
        <v>121.36320000000001</v>
      </c>
      <c r="G913" s="66">
        <f t="shared" si="90"/>
        <v>86.778800000000075</v>
      </c>
      <c r="H913" s="67">
        <f t="shared" si="91"/>
        <v>3.3801300000000003</v>
      </c>
      <c r="I913" s="66">
        <v>31.6175</v>
      </c>
      <c r="J913" s="67">
        <f t="shared" si="88"/>
        <v>-1.0028000000000006</v>
      </c>
      <c r="K913" s="14">
        <f t="shared" si="86"/>
        <v>9.0000000000589608E-5</v>
      </c>
      <c r="L913" s="4" t="str">
        <f t="shared" si="87"/>
        <v/>
      </c>
    </row>
    <row r="914" spans="1:12" x14ac:dyDescent="0.25">
      <c r="A914" s="16">
        <f>Energy_Balance_WY2011!A913</f>
        <v>40490</v>
      </c>
      <c r="B914" s="33" t="str">
        <f>Energy_Balance_WY2011!B913</f>
        <v xml:space="preserve"> 24:00:00</v>
      </c>
      <c r="C914" s="65">
        <v>0</v>
      </c>
      <c r="D914" s="66">
        <v>0</v>
      </c>
      <c r="E914" s="66">
        <v>0</v>
      </c>
      <c r="F914" s="65">
        <f t="shared" si="89"/>
        <v>121.36320000000001</v>
      </c>
      <c r="G914" s="66">
        <f t="shared" si="90"/>
        <v>86.778800000000075</v>
      </c>
      <c r="H914" s="67">
        <f t="shared" si="91"/>
        <v>3.3801300000000003</v>
      </c>
      <c r="I914" s="66">
        <v>31.619399999999999</v>
      </c>
      <c r="J914" s="67">
        <f t="shared" si="88"/>
        <v>-1.8999999999991246E-3</v>
      </c>
      <c r="K914" s="14">
        <f t="shared" si="86"/>
        <v>1.8999999999991246E-3</v>
      </c>
      <c r="L914" s="4" t="str">
        <f t="shared" si="87"/>
        <v/>
      </c>
    </row>
    <row r="915" spans="1:12" x14ac:dyDescent="0.25">
      <c r="A915" s="16">
        <f>Energy_Balance_WY2011!A914</f>
        <v>40491</v>
      </c>
      <c r="B915" s="33" t="str">
        <f>Energy_Balance_WY2011!B914</f>
        <v xml:space="preserve"> 01:00:00</v>
      </c>
      <c r="C915" s="65">
        <v>2.0059999999999998</v>
      </c>
      <c r="D915" s="66">
        <v>0</v>
      </c>
      <c r="E915" s="66">
        <v>1.3129999999999999E-2</v>
      </c>
      <c r="F915" s="65">
        <f t="shared" si="89"/>
        <v>123.36920000000001</v>
      </c>
      <c r="G915" s="66">
        <f t="shared" si="90"/>
        <v>86.778800000000075</v>
      </c>
      <c r="H915" s="67">
        <f t="shared" si="91"/>
        <v>3.3932600000000002</v>
      </c>
      <c r="I915" s="66">
        <v>33.612299999999998</v>
      </c>
      <c r="J915" s="67">
        <f t="shared" si="88"/>
        <v>-1.9928999999999988</v>
      </c>
      <c r="K915" s="14">
        <f t="shared" si="86"/>
        <v>2.9999999999086313E-5</v>
      </c>
      <c r="L915" s="4" t="str">
        <f t="shared" si="87"/>
        <v/>
      </c>
    </row>
    <row r="916" spans="1:12" x14ac:dyDescent="0.25">
      <c r="A916" s="16">
        <f>Energy_Balance_WY2011!A915</f>
        <v>40491</v>
      </c>
      <c r="B916" s="33" t="str">
        <f>Energy_Balance_WY2011!B915</f>
        <v xml:space="preserve"> 02:00:00</v>
      </c>
      <c r="C916" s="65">
        <v>1.0029999999999999</v>
      </c>
      <c r="D916" s="66">
        <v>0</v>
      </c>
      <c r="E916" s="66">
        <v>3.3E-4</v>
      </c>
      <c r="F916" s="65">
        <f t="shared" si="89"/>
        <v>124.37220000000001</v>
      </c>
      <c r="G916" s="66">
        <f t="shared" si="90"/>
        <v>86.778800000000075</v>
      </c>
      <c r="H916" s="67">
        <f t="shared" si="91"/>
        <v>3.3935900000000001</v>
      </c>
      <c r="I916" s="66">
        <v>34.615000000000002</v>
      </c>
      <c r="J916" s="67">
        <f t="shared" si="88"/>
        <v>-1.0027000000000044</v>
      </c>
      <c r="K916" s="14">
        <f t="shared" si="86"/>
        <v>3.0000000004415384E-5</v>
      </c>
      <c r="L916" s="4" t="str">
        <f t="shared" si="87"/>
        <v/>
      </c>
    </row>
    <row r="917" spans="1:12" x14ac:dyDescent="0.25">
      <c r="A917" s="16">
        <f>Energy_Balance_WY2011!A916</f>
        <v>40491</v>
      </c>
      <c r="B917" s="33" t="str">
        <f>Energy_Balance_WY2011!B916</f>
        <v xml:space="preserve"> 03:00:00</v>
      </c>
      <c r="C917" s="65">
        <v>1.0029999999999999</v>
      </c>
      <c r="D917" s="66">
        <v>0</v>
      </c>
      <c r="E917" s="66">
        <v>0</v>
      </c>
      <c r="F917" s="65">
        <f t="shared" si="89"/>
        <v>125.37520000000001</v>
      </c>
      <c r="G917" s="66">
        <f t="shared" si="90"/>
        <v>86.778800000000075</v>
      </c>
      <c r="H917" s="67">
        <f t="shared" si="91"/>
        <v>3.3935900000000001</v>
      </c>
      <c r="I917" s="66">
        <v>35.619199999999999</v>
      </c>
      <c r="J917" s="67">
        <f t="shared" si="88"/>
        <v>-1.0041999999999973</v>
      </c>
      <c r="K917" s="14">
        <f t="shared" si="86"/>
        <v>1.1999999999974253E-3</v>
      </c>
      <c r="L917" s="4" t="str">
        <f t="shared" si="87"/>
        <v/>
      </c>
    </row>
    <row r="918" spans="1:12" x14ac:dyDescent="0.25">
      <c r="A918" s="16">
        <f>Energy_Balance_WY2011!A917</f>
        <v>40491</v>
      </c>
      <c r="B918" s="33" t="str">
        <f>Energy_Balance_WY2011!B917</f>
        <v xml:space="preserve"> 04:00:00</v>
      </c>
      <c r="C918" s="65">
        <v>1.0029999999999999</v>
      </c>
      <c r="D918" s="66">
        <v>0</v>
      </c>
      <c r="E918" s="66">
        <v>2.7200000000000002E-3</v>
      </c>
      <c r="F918" s="65">
        <f t="shared" si="89"/>
        <v>126.37820000000001</v>
      </c>
      <c r="G918" s="66">
        <f t="shared" si="90"/>
        <v>86.778800000000075</v>
      </c>
      <c r="H918" s="67">
        <f t="shared" si="91"/>
        <v>3.3963100000000002</v>
      </c>
      <c r="I918" s="66">
        <v>36.619500000000002</v>
      </c>
      <c r="J918" s="67">
        <f t="shared" si="88"/>
        <v>-1.0003000000000029</v>
      </c>
      <c r="K918" s="14">
        <f t="shared" si="86"/>
        <v>2.0000000003017604E-5</v>
      </c>
      <c r="L918" s="4" t="str">
        <f t="shared" si="87"/>
        <v/>
      </c>
    </row>
    <row r="919" spans="1:12" x14ac:dyDescent="0.25">
      <c r="A919" s="16">
        <f>Energy_Balance_WY2011!A918</f>
        <v>40491</v>
      </c>
      <c r="B919" s="33" t="str">
        <f>Energy_Balance_WY2011!B918</f>
        <v xml:space="preserve"> 05:00:00</v>
      </c>
      <c r="C919" s="65">
        <v>0</v>
      </c>
      <c r="D919" s="66">
        <v>0</v>
      </c>
      <c r="E919" s="66">
        <v>6.2899999999999996E-3</v>
      </c>
      <c r="F919" s="65">
        <f t="shared" si="89"/>
        <v>126.37820000000001</v>
      </c>
      <c r="G919" s="66">
        <f t="shared" si="90"/>
        <v>86.778800000000075</v>
      </c>
      <c r="H919" s="67">
        <f t="shared" si="91"/>
        <v>3.4026000000000001</v>
      </c>
      <c r="I919" s="66">
        <v>36.613199999999999</v>
      </c>
      <c r="J919" s="67">
        <f t="shared" si="88"/>
        <v>6.3000000000030809E-3</v>
      </c>
      <c r="K919" s="14">
        <f t="shared" si="86"/>
        <v>-1.0000000003081329E-5</v>
      </c>
      <c r="L919" s="4" t="str">
        <f t="shared" si="87"/>
        <v/>
      </c>
    </row>
    <row r="920" spans="1:12" x14ac:dyDescent="0.25">
      <c r="A920" s="16">
        <f>Energy_Balance_WY2011!A919</f>
        <v>40491</v>
      </c>
      <c r="B920" s="33" t="str">
        <f>Energy_Balance_WY2011!B919</f>
        <v xml:space="preserve"> 06:00:00</v>
      </c>
      <c r="C920" s="65">
        <v>0</v>
      </c>
      <c r="D920" s="66">
        <v>0</v>
      </c>
      <c r="E920" s="66">
        <v>0</v>
      </c>
      <c r="F920" s="65">
        <f t="shared" si="89"/>
        <v>126.37820000000001</v>
      </c>
      <c r="G920" s="66">
        <f t="shared" si="90"/>
        <v>86.778800000000075</v>
      </c>
      <c r="H920" s="67">
        <f t="shared" si="91"/>
        <v>3.4026000000000001</v>
      </c>
      <c r="I920" s="66">
        <v>36.613300000000002</v>
      </c>
      <c r="J920" s="67">
        <f t="shared" si="88"/>
        <v>-1.0000000000331966E-4</v>
      </c>
      <c r="K920" s="14">
        <f t="shared" si="86"/>
        <v>1.0000000000331966E-4</v>
      </c>
      <c r="L920" s="4" t="str">
        <f t="shared" si="87"/>
        <v/>
      </c>
    </row>
    <row r="921" spans="1:12" x14ac:dyDescent="0.25">
      <c r="A921" s="16">
        <f>Energy_Balance_WY2011!A920</f>
        <v>40491</v>
      </c>
      <c r="B921" s="33" t="str">
        <f>Energy_Balance_WY2011!B920</f>
        <v xml:space="preserve"> 07:00:00</v>
      </c>
      <c r="C921" s="65">
        <v>0</v>
      </c>
      <c r="D921" s="66">
        <v>0</v>
      </c>
      <c r="E921" s="66">
        <v>0</v>
      </c>
      <c r="F921" s="65">
        <f t="shared" si="89"/>
        <v>126.37820000000001</v>
      </c>
      <c r="G921" s="66">
        <f t="shared" si="90"/>
        <v>86.778800000000075</v>
      </c>
      <c r="H921" s="67">
        <f t="shared" si="91"/>
        <v>3.4026000000000001</v>
      </c>
      <c r="I921" s="66">
        <v>36.615000000000002</v>
      </c>
      <c r="J921" s="67">
        <f t="shared" si="88"/>
        <v>-1.6999999999995907E-3</v>
      </c>
      <c r="K921" s="14">
        <f t="shared" si="86"/>
        <v>1.6999999999995907E-3</v>
      </c>
      <c r="L921" s="4" t="str">
        <f t="shared" si="87"/>
        <v/>
      </c>
    </row>
    <row r="922" spans="1:12" x14ac:dyDescent="0.25">
      <c r="A922" s="16">
        <f>Energy_Balance_WY2011!A921</f>
        <v>40491</v>
      </c>
      <c r="B922" s="33" t="str">
        <f>Energy_Balance_WY2011!B921</f>
        <v xml:space="preserve"> 08:00:00</v>
      </c>
      <c r="C922" s="65">
        <v>0</v>
      </c>
      <c r="D922" s="66">
        <v>0</v>
      </c>
      <c r="E922" s="66">
        <v>0</v>
      </c>
      <c r="F922" s="65">
        <f t="shared" si="89"/>
        <v>126.37820000000001</v>
      </c>
      <c r="G922" s="66">
        <f t="shared" si="90"/>
        <v>86.778800000000075</v>
      </c>
      <c r="H922" s="67">
        <f t="shared" si="91"/>
        <v>3.4026000000000001</v>
      </c>
      <c r="I922" s="66">
        <v>36.616300000000003</v>
      </c>
      <c r="J922" s="67">
        <f t="shared" si="88"/>
        <v>-1.300000000000523E-3</v>
      </c>
      <c r="K922" s="14">
        <f t="shared" si="86"/>
        <v>1.300000000000523E-3</v>
      </c>
      <c r="L922" s="4" t="str">
        <f t="shared" si="87"/>
        <v/>
      </c>
    </row>
    <row r="923" spans="1:12" x14ac:dyDescent="0.25">
      <c r="A923" s="16">
        <f>Energy_Balance_WY2011!A922</f>
        <v>40491</v>
      </c>
      <c r="B923" s="33" t="str">
        <f>Energy_Balance_WY2011!B922</f>
        <v xml:space="preserve"> 09:00:00</v>
      </c>
      <c r="C923" s="65">
        <v>0</v>
      </c>
      <c r="D923" s="66">
        <v>0</v>
      </c>
      <c r="E923" s="66">
        <v>0</v>
      </c>
      <c r="F923" s="65">
        <f t="shared" si="89"/>
        <v>126.37820000000001</v>
      </c>
      <c r="G923" s="66">
        <f t="shared" si="90"/>
        <v>86.778800000000075</v>
      </c>
      <c r="H923" s="67">
        <f t="shared" si="91"/>
        <v>3.4026000000000001</v>
      </c>
      <c r="I923" s="66">
        <v>36.618200000000002</v>
      </c>
      <c r="J923" s="67">
        <f t="shared" si="88"/>
        <v>-1.8999999999991246E-3</v>
      </c>
      <c r="K923" s="14">
        <f t="shared" si="86"/>
        <v>1.8999999999991246E-3</v>
      </c>
      <c r="L923" s="4" t="str">
        <f t="shared" si="87"/>
        <v/>
      </c>
    </row>
    <row r="924" spans="1:12" x14ac:dyDescent="0.25">
      <c r="A924" s="16">
        <f>Energy_Balance_WY2011!A923</f>
        <v>40491</v>
      </c>
      <c r="B924" s="33" t="str">
        <f>Energy_Balance_WY2011!B923</f>
        <v xml:space="preserve"> 10:00:00</v>
      </c>
      <c r="C924" s="65">
        <v>0</v>
      </c>
      <c r="D924" s="66">
        <v>0</v>
      </c>
      <c r="E924" s="66">
        <v>0</v>
      </c>
      <c r="F924" s="65">
        <f t="shared" si="89"/>
        <v>126.37820000000001</v>
      </c>
      <c r="G924" s="66">
        <f t="shared" si="90"/>
        <v>86.778800000000075</v>
      </c>
      <c r="H924" s="67">
        <f t="shared" si="91"/>
        <v>3.4026000000000001</v>
      </c>
      <c r="I924" s="66">
        <v>36.618299999999998</v>
      </c>
      <c r="J924" s="67">
        <f t="shared" si="88"/>
        <v>-9.9999999996214228E-5</v>
      </c>
      <c r="K924" s="14">
        <f t="shared" si="86"/>
        <v>9.9999999996214228E-5</v>
      </c>
      <c r="L924" s="4" t="str">
        <f t="shared" si="87"/>
        <v/>
      </c>
    </row>
    <row r="925" spans="1:12" x14ac:dyDescent="0.25">
      <c r="A925" s="16">
        <f>Energy_Balance_WY2011!A924</f>
        <v>40491</v>
      </c>
      <c r="B925" s="33" t="str">
        <f>Energy_Balance_WY2011!B924</f>
        <v xml:space="preserve"> 11:00:00</v>
      </c>
      <c r="C925" s="65">
        <v>0</v>
      </c>
      <c r="D925" s="66">
        <v>0</v>
      </c>
      <c r="E925" s="66">
        <v>1.234E-2</v>
      </c>
      <c r="F925" s="65">
        <f t="shared" si="89"/>
        <v>126.37820000000001</v>
      </c>
      <c r="G925" s="66">
        <f t="shared" si="90"/>
        <v>86.778800000000075</v>
      </c>
      <c r="H925" s="67">
        <f t="shared" si="91"/>
        <v>3.4149400000000001</v>
      </c>
      <c r="I925" s="66">
        <v>36.606000000000002</v>
      </c>
      <c r="J925" s="67">
        <f t="shared" si="88"/>
        <v>1.2299999999996203E-2</v>
      </c>
      <c r="K925" s="14">
        <f t="shared" si="86"/>
        <v>4.0000000003797415E-5</v>
      </c>
      <c r="L925" s="4" t="str">
        <f t="shared" si="87"/>
        <v/>
      </c>
    </row>
    <row r="926" spans="1:12" x14ac:dyDescent="0.25">
      <c r="A926" s="16">
        <f>Energy_Balance_WY2011!A925</f>
        <v>40491</v>
      </c>
      <c r="B926" s="33" t="str">
        <f>Energy_Balance_WY2011!B925</f>
        <v xml:space="preserve"> 12:00:00</v>
      </c>
      <c r="C926" s="65">
        <v>0</v>
      </c>
      <c r="D926" s="66">
        <v>0</v>
      </c>
      <c r="E926" s="66">
        <v>2.4389999999999998E-2</v>
      </c>
      <c r="F926" s="65">
        <f t="shared" si="89"/>
        <v>126.37820000000001</v>
      </c>
      <c r="G926" s="66">
        <f t="shared" si="90"/>
        <v>86.778800000000075</v>
      </c>
      <c r="H926" s="67">
        <f t="shared" si="91"/>
        <v>3.43933</v>
      </c>
      <c r="I926" s="66">
        <v>36.581600000000002</v>
      </c>
      <c r="J926" s="67">
        <f t="shared" si="88"/>
        <v>2.4399999999999977E-2</v>
      </c>
      <c r="K926" s="14">
        <f t="shared" si="86"/>
        <v>-9.9999999999787759E-6</v>
      </c>
      <c r="L926" s="4" t="str">
        <f t="shared" si="87"/>
        <v/>
      </c>
    </row>
    <row r="927" spans="1:12" x14ac:dyDescent="0.25">
      <c r="A927" s="16">
        <f>Energy_Balance_WY2011!A926</f>
        <v>40491</v>
      </c>
      <c r="B927" s="33" t="str">
        <f>Energy_Balance_WY2011!B926</f>
        <v xml:space="preserve"> 13:00:00</v>
      </c>
      <c r="C927" s="65">
        <v>1.0029999999999999</v>
      </c>
      <c r="D927" s="66">
        <v>0</v>
      </c>
      <c r="E927" s="66">
        <v>1.9949999999999999E-2</v>
      </c>
      <c r="F927" s="65">
        <f t="shared" si="89"/>
        <v>127.38120000000001</v>
      </c>
      <c r="G927" s="66">
        <f t="shared" si="90"/>
        <v>86.778800000000075</v>
      </c>
      <c r="H927" s="67">
        <f t="shared" si="91"/>
        <v>3.4592800000000001</v>
      </c>
      <c r="I927" s="66">
        <v>37.564700000000002</v>
      </c>
      <c r="J927" s="67">
        <f t="shared" si="88"/>
        <v>-0.98310000000000031</v>
      </c>
      <c r="K927" s="14">
        <f t="shared" si="86"/>
        <v>5.0000000000438583E-5</v>
      </c>
      <c r="L927" s="4" t="str">
        <f t="shared" si="87"/>
        <v/>
      </c>
    </row>
    <row r="928" spans="1:12" x14ac:dyDescent="0.25">
      <c r="A928" s="16">
        <f>Energy_Balance_WY2011!A927</f>
        <v>40491</v>
      </c>
      <c r="B928" s="33" t="str">
        <f>Energy_Balance_WY2011!B927</f>
        <v xml:space="preserve"> 14:00:00</v>
      </c>
      <c r="C928" s="65">
        <v>1.0029999999999999</v>
      </c>
      <c r="D928" s="66">
        <v>0</v>
      </c>
      <c r="E928" s="66">
        <v>1.678E-2</v>
      </c>
      <c r="F928" s="65">
        <f t="shared" si="89"/>
        <v>128.38419999999999</v>
      </c>
      <c r="G928" s="66">
        <f t="shared" si="90"/>
        <v>86.778800000000075</v>
      </c>
      <c r="H928" s="67">
        <f t="shared" si="91"/>
        <v>3.4760599999999999</v>
      </c>
      <c r="I928" s="66">
        <v>38.550899999999999</v>
      </c>
      <c r="J928" s="67">
        <f t="shared" si="88"/>
        <v>-0.98619999999999663</v>
      </c>
      <c r="K928" s="14">
        <f t="shared" si="86"/>
        <v>-2.0000000003239649E-5</v>
      </c>
      <c r="L928" s="4" t="str">
        <f t="shared" si="87"/>
        <v/>
      </c>
    </row>
    <row r="929" spans="1:12" x14ac:dyDescent="0.25">
      <c r="A929" s="16">
        <f>Energy_Balance_WY2011!A928</f>
        <v>40491</v>
      </c>
      <c r="B929" s="33" t="str">
        <f>Energy_Balance_WY2011!B928</f>
        <v xml:space="preserve"> 15:00:00</v>
      </c>
      <c r="C929" s="65">
        <v>1.0029999999999999</v>
      </c>
      <c r="D929" s="66">
        <v>0</v>
      </c>
      <c r="E929" s="66">
        <v>6.1999999999999998E-3</v>
      </c>
      <c r="F929" s="65">
        <f t="shared" si="89"/>
        <v>129.38719999999998</v>
      </c>
      <c r="G929" s="66">
        <f t="shared" si="90"/>
        <v>86.778800000000075</v>
      </c>
      <c r="H929" s="67">
        <f t="shared" si="91"/>
        <v>3.4822600000000001</v>
      </c>
      <c r="I929" s="66">
        <v>39.547699999999999</v>
      </c>
      <c r="J929" s="67">
        <f t="shared" si="88"/>
        <v>-0.99680000000000035</v>
      </c>
      <c r="K929" s="14">
        <f t="shared" si="86"/>
        <v>0</v>
      </c>
      <c r="L929" s="4" t="str">
        <f t="shared" si="87"/>
        <v/>
      </c>
    </row>
    <row r="930" spans="1:12" x14ac:dyDescent="0.25">
      <c r="A930" s="16">
        <f>Energy_Balance_WY2011!A929</f>
        <v>40491</v>
      </c>
      <c r="B930" s="33" t="str">
        <f>Energy_Balance_WY2011!B929</f>
        <v xml:space="preserve"> 16:00:00</v>
      </c>
      <c r="C930" s="65">
        <v>0</v>
      </c>
      <c r="D930" s="66">
        <v>0</v>
      </c>
      <c r="E930" s="66">
        <v>1.4300000000000001E-3</v>
      </c>
      <c r="F930" s="65">
        <f t="shared" si="89"/>
        <v>129.38719999999998</v>
      </c>
      <c r="G930" s="66">
        <f t="shared" si="90"/>
        <v>86.778800000000075</v>
      </c>
      <c r="H930" s="67">
        <f t="shared" si="91"/>
        <v>3.4836900000000002</v>
      </c>
      <c r="I930" s="66">
        <v>39.546300000000002</v>
      </c>
      <c r="J930" s="67">
        <f t="shared" si="88"/>
        <v>1.3999999999967372E-3</v>
      </c>
      <c r="K930" s="14">
        <f t="shared" si="86"/>
        <v>3.0000000003262877E-5</v>
      </c>
      <c r="L930" s="4" t="str">
        <f t="shared" si="87"/>
        <v/>
      </c>
    </row>
    <row r="931" spans="1:12" x14ac:dyDescent="0.25">
      <c r="A931" s="16">
        <f>Energy_Balance_WY2011!A930</f>
        <v>40491</v>
      </c>
      <c r="B931" s="33" t="str">
        <f>Energy_Balance_WY2011!B930</f>
        <v xml:space="preserve"> 17:00:00</v>
      </c>
      <c r="C931" s="65">
        <v>0</v>
      </c>
      <c r="D931" s="66">
        <v>0</v>
      </c>
      <c r="E931" s="66">
        <v>0</v>
      </c>
      <c r="F931" s="65">
        <f t="shared" si="89"/>
        <v>129.38719999999998</v>
      </c>
      <c r="G931" s="66">
        <f t="shared" si="90"/>
        <v>86.778800000000075</v>
      </c>
      <c r="H931" s="67">
        <f t="shared" si="91"/>
        <v>3.4836900000000002</v>
      </c>
      <c r="I931" s="66">
        <v>39.5471</v>
      </c>
      <c r="J931" s="67">
        <f t="shared" si="88"/>
        <v>-7.9999999999813554E-4</v>
      </c>
      <c r="K931" s="14">
        <f t="shared" si="86"/>
        <v>7.9999999999813554E-4</v>
      </c>
      <c r="L931" s="4" t="str">
        <f t="shared" si="87"/>
        <v/>
      </c>
    </row>
    <row r="932" spans="1:12" x14ac:dyDescent="0.25">
      <c r="A932" s="16">
        <f>Energy_Balance_WY2011!A931</f>
        <v>40491</v>
      </c>
      <c r="B932" s="33" t="str">
        <f>Energy_Balance_WY2011!B931</f>
        <v xml:space="preserve"> 18:00:00</v>
      </c>
      <c r="C932" s="65">
        <v>0</v>
      </c>
      <c r="D932" s="66">
        <v>0</v>
      </c>
      <c r="E932" s="66">
        <v>0</v>
      </c>
      <c r="F932" s="65">
        <f t="shared" si="89"/>
        <v>129.38719999999998</v>
      </c>
      <c r="G932" s="66">
        <f t="shared" si="90"/>
        <v>86.778800000000075</v>
      </c>
      <c r="H932" s="67">
        <f t="shared" si="91"/>
        <v>3.4836900000000002</v>
      </c>
      <c r="I932" s="66">
        <v>39.549999999999997</v>
      </c>
      <c r="J932" s="67">
        <f t="shared" si="88"/>
        <v>-2.899999999996794E-3</v>
      </c>
      <c r="K932" s="14">
        <f t="shared" si="86"/>
        <v>2.899999999996794E-3</v>
      </c>
      <c r="L932" s="4" t="str">
        <f t="shared" si="87"/>
        <v/>
      </c>
    </row>
    <row r="933" spans="1:12" x14ac:dyDescent="0.25">
      <c r="A933" s="16">
        <f>Energy_Balance_WY2011!A932</f>
        <v>40491</v>
      </c>
      <c r="B933" s="33" t="str">
        <f>Energy_Balance_WY2011!B932</f>
        <v xml:space="preserve"> 19:00:00</v>
      </c>
      <c r="C933" s="65">
        <v>1.0029999999999999</v>
      </c>
      <c r="D933" s="66">
        <v>0</v>
      </c>
      <c r="E933" s="66">
        <v>0</v>
      </c>
      <c r="F933" s="65">
        <f t="shared" si="89"/>
        <v>130.39019999999996</v>
      </c>
      <c r="G933" s="66">
        <f t="shared" si="90"/>
        <v>86.778800000000075</v>
      </c>
      <c r="H933" s="67">
        <f t="shared" si="91"/>
        <v>3.4836900000000002</v>
      </c>
      <c r="I933" s="66">
        <v>40.556600000000003</v>
      </c>
      <c r="J933" s="67">
        <f t="shared" si="88"/>
        <v>-1.0066000000000059</v>
      </c>
      <c r="K933" s="14">
        <f t="shared" si="86"/>
        <v>3.6000000000060428E-3</v>
      </c>
      <c r="L933" s="4" t="str">
        <f t="shared" si="87"/>
        <v/>
      </c>
    </row>
    <row r="934" spans="1:12" x14ac:dyDescent="0.25">
      <c r="A934" s="16">
        <f>Energy_Balance_WY2011!A933</f>
        <v>40491</v>
      </c>
      <c r="B934" s="33" t="str">
        <f>Energy_Balance_WY2011!B933</f>
        <v xml:space="preserve"> 20:00:00</v>
      </c>
      <c r="C934" s="65">
        <v>0</v>
      </c>
      <c r="D934" s="66">
        <v>0</v>
      </c>
      <c r="E934" s="66">
        <v>0</v>
      </c>
      <c r="F934" s="65">
        <f t="shared" si="89"/>
        <v>130.39019999999996</v>
      </c>
      <c r="G934" s="66">
        <f t="shared" si="90"/>
        <v>86.778800000000075</v>
      </c>
      <c r="H934" s="67">
        <f t="shared" si="91"/>
        <v>3.4836900000000002</v>
      </c>
      <c r="I934" s="66">
        <v>40.557899999999997</v>
      </c>
      <c r="J934" s="67">
        <f t="shared" si="88"/>
        <v>-1.2999999999934175E-3</v>
      </c>
      <c r="K934" s="14">
        <f t="shared" si="86"/>
        <v>1.2999999999934175E-3</v>
      </c>
      <c r="L934" s="4" t="str">
        <f t="shared" si="87"/>
        <v/>
      </c>
    </row>
    <row r="935" spans="1:12" x14ac:dyDescent="0.25">
      <c r="A935" s="16">
        <f>Energy_Balance_WY2011!A934</f>
        <v>40491</v>
      </c>
      <c r="B935" s="33" t="str">
        <f>Energy_Balance_WY2011!B934</f>
        <v xml:space="preserve"> 21:00:00</v>
      </c>
      <c r="C935" s="65">
        <v>0</v>
      </c>
      <c r="D935" s="66">
        <v>0</v>
      </c>
      <c r="E935" s="66">
        <v>0</v>
      </c>
      <c r="F935" s="65">
        <f t="shared" si="89"/>
        <v>130.39019999999996</v>
      </c>
      <c r="G935" s="66">
        <f t="shared" si="90"/>
        <v>86.778800000000075</v>
      </c>
      <c r="H935" s="67">
        <f t="shared" si="91"/>
        <v>3.4836900000000002</v>
      </c>
      <c r="I935" s="66">
        <v>40.558900000000001</v>
      </c>
      <c r="J935" s="67">
        <f t="shared" si="88"/>
        <v>-1.0000000000047748E-3</v>
      </c>
      <c r="K935" s="14">
        <f t="shared" si="86"/>
        <v>1.0000000000047748E-3</v>
      </c>
      <c r="L935" s="4" t="str">
        <f t="shared" si="87"/>
        <v/>
      </c>
    </row>
    <row r="936" spans="1:12" x14ac:dyDescent="0.25">
      <c r="A936" s="16">
        <f>Energy_Balance_WY2011!A935</f>
        <v>40491</v>
      </c>
      <c r="B936" s="33" t="str">
        <f>Energy_Balance_WY2011!B935</f>
        <v xml:space="preserve"> 22:00:00</v>
      </c>
      <c r="C936" s="65">
        <v>0</v>
      </c>
      <c r="D936" s="66">
        <v>0</v>
      </c>
      <c r="E936" s="66">
        <v>0</v>
      </c>
      <c r="F936" s="65">
        <f t="shared" si="89"/>
        <v>130.39019999999996</v>
      </c>
      <c r="G936" s="66">
        <f t="shared" si="90"/>
        <v>86.778800000000075</v>
      </c>
      <c r="H936" s="67">
        <f t="shared" si="91"/>
        <v>3.4836900000000002</v>
      </c>
      <c r="I936" s="66">
        <v>40.56</v>
      </c>
      <c r="J936" s="67">
        <f t="shared" si="88"/>
        <v>-1.1000000000009891E-3</v>
      </c>
      <c r="K936" s="14">
        <f t="shared" si="86"/>
        <v>1.1000000000009891E-3</v>
      </c>
      <c r="L936" s="4" t="str">
        <f t="shared" si="87"/>
        <v/>
      </c>
    </row>
    <row r="937" spans="1:12" x14ac:dyDescent="0.25">
      <c r="A937" s="16">
        <f>Energy_Balance_WY2011!A936</f>
        <v>40491</v>
      </c>
      <c r="B937" s="33" t="str">
        <f>Energy_Balance_WY2011!B936</f>
        <v xml:space="preserve"> 23:00:00</v>
      </c>
      <c r="C937" s="65">
        <v>0</v>
      </c>
      <c r="D937" s="66">
        <v>0</v>
      </c>
      <c r="E937" s="66">
        <v>0</v>
      </c>
      <c r="F937" s="65">
        <f t="shared" si="89"/>
        <v>130.39019999999996</v>
      </c>
      <c r="G937" s="66">
        <f t="shared" si="90"/>
        <v>86.778800000000075</v>
      </c>
      <c r="H937" s="67">
        <f t="shared" si="91"/>
        <v>3.4836900000000002</v>
      </c>
      <c r="I937" s="66">
        <v>40.561599999999999</v>
      </c>
      <c r="J937" s="67">
        <f t="shared" si="88"/>
        <v>-1.5999999999962711E-3</v>
      </c>
      <c r="K937" s="14">
        <f t="shared" si="86"/>
        <v>1.5999999999962711E-3</v>
      </c>
      <c r="L937" s="4" t="str">
        <f t="shared" si="87"/>
        <v/>
      </c>
    </row>
    <row r="938" spans="1:12" x14ac:dyDescent="0.25">
      <c r="A938" s="16">
        <f>Energy_Balance_WY2011!A937</f>
        <v>40491</v>
      </c>
      <c r="B938" s="33" t="str">
        <f>Energy_Balance_WY2011!B937</f>
        <v xml:space="preserve"> 24:00:00</v>
      </c>
      <c r="C938" s="65">
        <v>0</v>
      </c>
      <c r="D938" s="66">
        <v>0</v>
      </c>
      <c r="E938" s="66">
        <v>0</v>
      </c>
      <c r="F938" s="65">
        <f t="shared" si="89"/>
        <v>130.39019999999996</v>
      </c>
      <c r="G938" s="66">
        <f t="shared" si="90"/>
        <v>86.778800000000075</v>
      </c>
      <c r="H938" s="67">
        <f t="shared" si="91"/>
        <v>3.4836900000000002</v>
      </c>
      <c r="I938" s="66">
        <v>40.563499999999998</v>
      </c>
      <c r="J938" s="67">
        <f t="shared" si="88"/>
        <v>-1.8999999999991246E-3</v>
      </c>
      <c r="K938" s="14">
        <f t="shared" si="86"/>
        <v>1.8999999999991246E-3</v>
      </c>
      <c r="L938" s="4" t="str">
        <f t="shared" si="87"/>
        <v/>
      </c>
    </row>
    <row r="939" spans="1:12" x14ac:dyDescent="0.25">
      <c r="A939" s="16">
        <f>Energy_Balance_WY2011!A938</f>
        <v>40492</v>
      </c>
      <c r="B939" s="33" t="str">
        <f>Energy_Balance_WY2011!B938</f>
        <v xml:space="preserve"> 01:00:00</v>
      </c>
      <c r="C939" s="65">
        <v>0</v>
      </c>
      <c r="D939" s="66">
        <v>0</v>
      </c>
      <c r="E939" s="66">
        <v>0</v>
      </c>
      <c r="F939" s="65">
        <f t="shared" si="89"/>
        <v>130.39019999999996</v>
      </c>
      <c r="G939" s="66">
        <f t="shared" si="90"/>
        <v>86.778800000000075</v>
      </c>
      <c r="H939" s="67">
        <f t="shared" si="91"/>
        <v>3.4836900000000002</v>
      </c>
      <c r="I939" s="66">
        <v>40.564900000000002</v>
      </c>
      <c r="J939" s="67">
        <f t="shared" si="88"/>
        <v>-1.4000000000038426E-3</v>
      </c>
      <c r="K939" s="14">
        <f t="shared" si="86"/>
        <v>1.4000000000038426E-3</v>
      </c>
      <c r="L939" s="4" t="str">
        <f t="shared" si="87"/>
        <v/>
      </c>
    </row>
    <row r="940" spans="1:12" x14ac:dyDescent="0.25">
      <c r="A940" s="16">
        <f>Energy_Balance_WY2011!A939</f>
        <v>40492</v>
      </c>
      <c r="B940" s="33" t="str">
        <f>Energy_Balance_WY2011!B939</f>
        <v xml:space="preserve"> 02:00:00</v>
      </c>
      <c r="C940" s="65">
        <v>0</v>
      </c>
      <c r="D940" s="66">
        <v>0</v>
      </c>
      <c r="E940" s="66">
        <v>0</v>
      </c>
      <c r="F940" s="65">
        <f t="shared" si="89"/>
        <v>130.39019999999996</v>
      </c>
      <c r="G940" s="66">
        <f t="shared" si="90"/>
        <v>86.778800000000075</v>
      </c>
      <c r="H940" s="67">
        <f t="shared" si="91"/>
        <v>3.4836900000000002</v>
      </c>
      <c r="I940" s="66">
        <v>40.566499999999998</v>
      </c>
      <c r="J940" s="67">
        <f t="shared" si="88"/>
        <v>-1.5999999999962711E-3</v>
      </c>
      <c r="K940" s="14">
        <f t="shared" si="86"/>
        <v>1.5999999999962711E-3</v>
      </c>
      <c r="L940" s="4" t="str">
        <f t="shared" si="87"/>
        <v/>
      </c>
    </row>
    <row r="941" spans="1:12" x14ac:dyDescent="0.25">
      <c r="A941" s="16">
        <f>Energy_Balance_WY2011!A940</f>
        <v>40492</v>
      </c>
      <c r="B941" s="33" t="str">
        <f>Energy_Balance_WY2011!B940</f>
        <v xml:space="preserve"> 03:00:00</v>
      </c>
      <c r="C941" s="65">
        <v>0</v>
      </c>
      <c r="D941" s="66">
        <v>0</v>
      </c>
      <c r="E941" s="66">
        <v>0</v>
      </c>
      <c r="F941" s="65">
        <f t="shared" si="89"/>
        <v>130.39019999999996</v>
      </c>
      <c r="G941" s="66">
        <f t="shared" si="90"/>
        <v>86.778800000000075</v>
      </c>
      <c r="H941" s="67">
        <f t="shared" si="91"/>
        <v>3.4836900000000002</v>
      </c>
      <c r="I941" s="66">
        <v>40.567</v>
      </c>
      <c r="J941" s="67">
        <f t="shared" si="88"/>
        <v>-5.0000000000238742E-4</v>
      </c>
      <c r="K941" s="14">
        <f t="shared" si="86"/>
        <v>5.0000000000238742E-4</v>
      </c>
      <c r="L941" s="4" t="str">
        <f t="shared" si="87"/>
        <v/>
      </c>
    </row>
    <row r="942" spans="1:12" x14ac:dyDescent="0.25">
      <c r="A942" s="16">
        <f>Energy_Balance_WY2011!A941</f>
        <v>40492</v>
      </c>
      <c r="B942" s="33" t="str">
        <f>Energy_Balance_WY2011!B941</f>
        <v xml:space="preserve"> 04:00:00</v>
      </c>
      <c r="C942" s="65">
        <v>0</v>
      </c>
      <c r="D942" s="66">
        <v>0</v>
      </c>
      <c r="E942" s="66">
        <v>0</v>
      </c>
      <c r="F942" s="65">
        <f t="shared" si="89"/>
        <v>130.39019999999996</v>
      </c>
      <c r="G942" s="66">
        <f t="shared" si="90"/>
        <v>86.778800000000075</v>
      </c>
      <c r="H942" s="67">
        <f t="shared" si="91"/>
        <v>3.4836900000000002</v>
      </c>
      <c r="I942" s="66">
        <v>40.567</v>
      </c>
      <c r="J942" s="67">
        <f t="shared" si="88"/>
        <v>0</v>
      </c>
      <c r="K942" s="14">
        <f t="shared" si="86"/>
        <v>0</v>
      </c>
      <c r="L942" s="4" t="str">
        <f t="shared" si="87"/>
        <v/>
      </c>
    </row>
    <row r="943" spans="1:12" x14ac:dyDescent="0.25">
      <c r="A943" s="16">
        <f>Energy_Balance_WY2011!A942</f>
        <v>40492</v>
      </c>
      <c r="B943" s="33" t="str">
        <f>Energy_Balance_WY2011!B942</f>
        <v xml:space="preserve"> 05:00:00</v>
      </c>
      <c r="C943" s="65">
        <v>0</v>
      </c>
      <c r="D943" s="66">
        <v>0</v>
      </c>
      <c r="E943" s="66">
        <v>0</v>
      </c>
      <c r="F943" s="65">
        <f t="shared" si="89"/>
        <v>130.39019999999996</v>
      </c>
      <c r="G943" s="66">
        <f t="shared" si="90"/>
        <v>86.778800000000075</v>
      </c>
      <c r="H943" s="67">
        <f t="shared" si="91"/>
        <v>3.4836900000000002</v>
      </c>
      <c r="I943" s="66">
        <v>40.567</v>
      </c>
      <c r="J943" s="67">
        <f t="shared" si="88"/>
        <v>0</v>
      </c>
      <c r="K943" s="14">
        <f t="shared" si="86"/>
        <v>0</v>
      </c>
      <c r="L943" s="4" t="str">
        <f t="shared" si="87"/>
        <v/>
      </c>
    </row>
    <row r="944" spans="1:12" x14ac:dyDescent="0.25">
      <c r="A944" s="16">
        <f>Energy_Balance_WY2011!A943</f>
        <v>40492</v>
      </c>
      <c r="B944" s="33" t="str">
        <f>Energy_Balance_WY2011!B943</f>
        <v xml:space="preserve"> 06:00:00</v>
      </c>
      <c r="C944" s="65">
        <v>0</v>
      </c>
      <c r="D944" s="66">
        <v>0</v>
      </c>
      <c r="E944" s="66">
        <v>0</v>
      </c>
      <c r="F944" s="65">
        <f t="shared" si="89"/>
        <v>130.39019999999996</v>
      </c>
      <c r="G944" s="66">
        <f t="shared" si="90"/>
        <v>86.778800000000075</v>
      </c>
      <c r="H944" s="67">
        <f t="shared" si="91"/>
        <v>3.4836900000000002</v>
      </c>
      <c r="I944" s="66">
        <v>40.567100000000003</v>
      </c>
      <c r="J944" s="67">
        <f t="shared" si="88"/>
        <v>-1.0000000000331966E-4</v>
      </c>
      <c r="K944" s="14">
        <f t="shared" si="86"/>
        <v>1.0000000000331966E-4</v>
      </c>
      <c r="L944" s="4" t="str">
        <f t="shared" si="87"/>
        <v/>
      </c>
    </row>
    <row r="945" spans="1:12" x14ac:dyDescent="0.25">
      <c r="A945" s="16">
        <f>Energy_Balance_WY2011!A944</f>
        <v>40492</v>
      </c>
      <c r="B945" s="33" t="str">
        <f>Energy_Balance_WY2011!B944</f>
        <v xml:space="preserve"> 07:00:00</v>
      </c>
      <c r="C945" s="65">
        <v>0</v>
      </c>
      <c r="D945" s="66">
        <v>0</v>
      </c>
      <c r="E945" s="66">
        <v>0</v>
      </c>
      <c r="F945" s="65">
        <f t="shared" si="89"/>
        <v>130.39019999999996</v>
      </c>
      <c r="G945" s="66">
        <f t="shared" si="90"/>
        <v>86.778800000000075</v>
      </c>
      <c r="H945" s="67">
        <f t="shared" si="91"/>
        <v>3.4836900000000002</v>
      </c>
      <c r="I945" s="66">
        <v>40.567100000000003</v>
      </c>
      <c r="J945" s="67">
        <f t="shared" si="88"/>
        <v>0</v>
      </c>
      <c r="K945" s="14">
        <f t="shared" si="86"/>
        <v>0</v>
      </c>
      <c r="L945" s="4" t="str">
        <f t="shared" si="87"/>
        <v/>
      </c>
    </row>
    <row r="946" spans="1:12" x14ac:dyDescent="0.25">
      <c r="A946" s="16">
        <f>Energy_Balance_WY2011!A945</f>
        <v>40492</v>
      </c>
      <c r="B946" s="33" t="str">
        <f>Energy_Balance_WY2011!B945</f>
        <v xml:space="preserve"> 08:00:00</v>
      </c>
      <c r="C946" s="65">
        <v>0</v>
      </c>
      <c r="D946" s="66">
        <v>0</v>
      </c>
      <c r="E946" s="66">
        <v>0</v>
      </c>
      <c r="F946" s="65">
        <f t="shared" si="89"/>
        <v>130.39019999999996</v>
      </c>
      <c r="G946" s="66">
        <f t="shared" si="90"/>
        <v>86.778800000000075</v>
      </c>
      <c r="H946" s="67">
        <f t="shared" si="91"/>
        <v>3.4836900000000002</v>
      </c>
      <c r="I946" s="66">
        <v>40.567100000000003</v>
      </c>
      <c r="J946" s="67">
        <f t="shared" si="88"/>
        <v>0</v>
      </c>
      <c r="K946" s="14">
        <f t="shared" si="86"/>
        <v>0</v>
      </c>
      <c r="L946" s="4" t="str">
        <f t="shared" si="87"/>
        <v/>
      </c>
    </row>
    <row r="947" spans="1:12" x14ac:dyDescent="0.25">
      <c r="A947" s="16">
        <f>Energy_Balance_WY2011!A946</f>
        <v>40492</v>
      </c>
      <c r="B947" s="33" t="str">
        <f>Energy_Balance_WY2011!B946</f>
        <v xml:space="preserve"> 09:00:00</v>
      </c>
      <c r="C947" s="65">
        <v>0</v>
      </c>
      <c r="D947" s="66">
        <v>0</v>
      </c>
      <c r="E947" s="66">
        <v>0</v>
      </c>
      <c r="F947" s="65">
        <f t="shared" si="89"/>
        <v>130.39019999999996</v>
      </c>
      <c r="G947" s="66">
        <f t="shared" si="90"/>
        <v>86.778800000000075</v>
      </c>
      <c r="H947" s="67">
        <f t="shared" si="91"/>
        <v>3.4836900000000002</v>
      </c>
      <c r="I947" s="66">
        <v>40.567100000000003</v>
      </c>
      <c r="J947" s="67">
        <f t="shared" si="88"/>
        <v>0</v>
      </c>
      <c r="K947" s="14">
        <f t="shared" si="86"/>
        <v>0</v>
      </c>
      <c r="L947" s="4" t="str">
        <f t="shared" si="87"/>
        <v/>
      </c>
    </row>
    <row r="948" spans="1:12" x14ac:dyDescent="0.25">
      <c r="A948" s="16">
        <f>Energy_Balance_WY2011!A947</f>
        <v>40492</v>
      </c>
      <c r="B948" s="33" t="str">
        <f>Energy_Balance_WY2011!B947</f>
        <v xml:space="preserve"> 10:00:00</v>
      </c>
      <c r="C948" s="65">
        <v>0</v>
      </c>
      <c r="D948" s="66">
        <v>0</v>
      </c>
      <c r="E948" s="66">
        <v>4.8000000000000001E-4</v>
      </c>
      <c r="F948" s="65">
        <f t="shared" si="89"/>
        <v>130.39019999999996</v>
      </c>
      <c r="G948" s="66">
        <f t="shared" si="90"/>
        <v>86.778800000000075</v>
      </c>
      <c r="H948" s="67">
        <f t="shared" si="91"/>
        <v>3.4841700000000002</v>
      </c>
      <c r="I948" s="66">
        <v>40.566600000000001</v>
      </c>
      <c r="J948" s="67">
        <f t="shared" si="88"/>
        <v>5.0000000000238742E-4</v>
      </c>
      <c r="K948" s="14">
        <f t="shared" si="86"/>
        <v>-2.0000000002387411E-5</v>
      </c>
      <c r="L948" s="4" t="str">
        <f t="shared" si="87"/>
        <v/>
      </c>
    </row>
    <row r="949" spans="1:12" x14ac:dyDescent="0.25">
      <c r="A949" s="16">
        <f>Energy_Balance_WY2011!A948</f>
        <v>40492</v>
      </c>
      <c r="B949" s="33" t="str">
        <f>Energy_Balance_WY2011!B948</f>
        <v xml:space="preserve"> 11:00:00</v>
      </c>
      <c r="C949" s="65">
        <v>0</v>
      </c>
      <c r="D949" s="66">
        <v>0</v>
      </c>
      <c r="E949" s="66">
        <v>2.5360000000000001E-2</v>
      </c>
      <c r="F949" s="65">
        <f t="shared" si="89"/>
        <v>130.39019999999996</v>
      </c>
      <c r="G949" s="66">
        <f t="shared" si="90"/>
        <v>86.778800000000075</v>
      </c>
      <c r="H949" s="67">
        <f t="shared" si="91"/>
        <v>3.5095300000000003</v>
      </c>
      <c r="I949" s="66">
        <v>40.5413</v>
      </c>
      <c r="J949" s="67">
        <f t="shared" si="88"/>
        <v>2.5300000000001432E-2</v>
      </c>
      <c r="K949" s="14">
        <f t="shared" si="86"/>
        <v>5.9999999998568143E-5</v>
      </c>
      <c r="L949" s="4" t="str">
        <f t="shared" si="87"/>
        <v/>
      </c>
    </row>
    <row r="950" spans="1:12" x14ac:dyDescent="0.25">
      <c r="A950" s="16">
        <f>Energy_Balance_WY2011!A949</f>
        <v>40492</v>
      </c>
      <c r="B950" s="33" t="str">
        <f>Energy_Balance_WY2011!B949</f>
        <v xml:space="preserve"> 12:00:00</v>
      </c>
      <c r="C950" s="65">
        <v>0</v>
      </c>
      <c r="D950" s="66">
        <v>0</v>
      </c>
      <c r="E950" s="66">
        <v>3.585E-2</v>
      </c>
      <c r="F950" s="65">
        <f t="shared" si="89"/>
        <v>130.39019999999996</v>
      </c>
      <c r="G950" s="66">
        <f t="shared" si="90"/>
        <v>86.778800000000075</v>
      </c>
      <c r="H950" s="67">
        <f t="shared" si="91"/>
        <v>3.5453800000000002</v>
      </c>
      <c r="I950" s="66">
        <v>40.505400000000002</v>
      </c>
      <c r="J950" s="67">
        <f t="shared" si="88"/>
        <v>3.5899999999998045E-2</v>
      </c>
      <c r="K950" s="14">
        <f t="shared" si="86"/>
        <v>-4.9999999998044664E-5</v>
      </c>
      <c r="L950" s="4" t="str">
        <f t="shared" si="87"/>
        <v/>
      </c>
    </row>
    <row r="951" spans="1:12" x14ac:dyDescent="0.25">
      <c r="A951" s="16">
        <f>Energy_Balance_WY2011!A950</f>
        <v>40492</v>
      </c>
      <c r="B951" s="33" t="str">
        <f>Energy_Balance_WY2011!B950</f>
        <v xml:space="preserve"> 13:00:00</v>
      </c>
      <c r="C951" s="65">
        <v>0</v>
      </c>
      <c r="D951" s="66">
        <v>0</v>
      </c>
      <c r="E951" s="66">
        <v>4.6289999999999998E-2</v>
      </c>
      <c r="F951" s="65">
        <f t="shared" si="89"/>
        <v>130.39019999999996</v>
      </c>
      <c r="G951" s="66">
        <f t="shared" si="90"/>
        <v>86.778800000000075</v>
      </c>
      <c r="H951" s="67">
        <f t="shared" si="91"/>
        <v>3.5916700000000001</v>
      </c>
      <c r="I951" s="66">
        <v>40.459099999999999</v>
      </c>
      <c r="J951" s="67">
        <f t="shared" si="88"/>
        <v>4.6300000000002228E-2</v>
      </c>
      <c r="K951" s="14">
        <f t="shared" si="86"/>
        <v>-1.0000000002230447E-5</v>
      </c>
      <c r="L951" s="4" t="str">
        <f t="shared" si="87"/>
        <v/>
      </c>
    </row>
    <row r="952" spans="1:12" x14ac:dyDescent="0.25">
      <c r="A952" s="16">
        <f>Energy_Balance_WY2011!A951</f>
        <v>40492</v>
      </c>
      <c r="B952" s="33" t="str">
        <f>Energy_Balance_WY2011!B951</f>
        <v xml:space="preserve"> 14:00:00</v>
      </c>
      <c r="C952" s="65">
        <v>0</v>
      </c>
      <c r="D952" s="66">
        <v>0</v>
      </c>
      <c r="E952" s="66">
        <v>2.3089999999999999E-2</v>
      </c>
      <c r="F952" s="65">
        <f t="shared" si="89"/>
        <v>130.39019999999996</v>
      </c>
      <c r="G952" s="66">
        <f t="shared" si="90"/>
        <v>86.778800000000075</v>
      </c>
      <c r="H952" s="67">
        <f t="shared" si="91"/>
        <v>3.61476</v>
      </c>
      <c r="I952" s="66">
        <v>40.436</v>
      </c>
      <c r="J952" s="67">
        <f t="shared" si="88"/>
        <v>2.3099999999999454E-2</v>
      </c>
      <c r="K952" s="14">
        <f t="shared" si="86"/>
        <v>-9.9999999994548894E-6</v>
      </c>
      <c r="L952" s="4" t="str">
        <f t="shared" si="87"/>
        <v/>
      </c>
    </row>
    <row r="953" spans="1:12" x14ac:dyDescent="0.25">
      <c r="A953" s="16">
        <f>Energy_Balance_WY2011!A952</f>
        <v>40492</v>
      </c>
      <c r="B953" s="33" t="str">
        <f>Energy_Balance_WY2011!B952</f>
        <v xml:space="preserve"> 15:00:00</v>
      </c>
      <c r="C953" s="65">
        <v>0</v>
      </c>
      <c r="D953" s="66">
        <v>0</v>
      </c>
      <c r="E953" s="66">
        <v>1.542E-2</v>
      </c>
      <c r="F953" s="65">
        <f t="shared" si="89"/>
        <v>130.39019999999996</v>
      </c>
      <c r="G953" s="66">
        <f t="shared" si="90"/>
        <v>86.778800000000075</v>
      </c>
      <c r="H953" s="67">
        <f t="shared" si="91"/>
        <v>3.6301800000000002</v>
      </c>
      <c r="I953" s="66">
        <v>40.4206</v>
      </c>
      <c r="J953" s="67">
        <f t="shared" si="88"/>
        <v>1.5399999999999636E-2</v>
      </c>
      <c r="K953" s="14">
        <f t="shared" si="86"/>
        <v>2.0000000000363477E-5</v>
      </c>
      <c r="L953" s="4" t="str">
        <f t="shared" si="87"/>
        <v/>
      </c>
    </row>
    <row r="954" spans="1:12" x14ac:dyDescent="0.25">
      <c r="A954" s="16">
        <f>Energy_Balance_WY2011!A953</f>
        <v>40492</v>
      </c>
      <c r="B954" s="33" t="str">
        <f>Energy_Balance_WY2011!B953</f>
        <v xml:space="preserve"> 16:00:00</v>
      </c>
      <c r="C954" s="65">
        <v>0</v>
      </c>
      <c r="D954" s="66">
        <v>0</v>
      </c>
      <c r="E954" s="66">
        <v>0</v>
      </c>
      <c r="F954" s="65">
        <f t="shared" si="89"/>
        <v>130.39019999999996</v>
      </c>
      <c r="G954" s="66">
        <f t="shared" si="90"/>
        <v>86.778800000000075</v>
      </c>
      <c r="H954" s="67">
        <f t="shared" si="91"/>
        <v>3.6301800000000002</v>
      </c>
      <c r="I954" s="66">
        <v>40.4206</v>
      </c>
      <c r="J954" s="67">
        <f t="shared" si="88"/>
        <v>0</v>
      </c>
      <c r="K954" s="14">
        <f t="shared" si="86"/>
        <v>0</v>
      </c>
      <c r="L954" s="4" t="str">
        <f t="shared" si="87"/>
        <v/>
      </c>
    </row>
    <row r="955" spans="1:12" x14ac:dyDescent="0.25">
      <c r="A955" s="16">
        <f>Energy_Balance_WY2011!A954</f>
        <v>40492</v>
      </c>
      <c r="B955" s="33" t="str">
        <f>Energy_Balance_WY2011!B954</f>
        <v xml:space="preserve"> 17:00:00</v>
      </c>
      <c r="C955" s="65">
        <v>1.0029999999999999</v>
      </c>
      <c r="D955" s="66">
        <v>0</v>
      </c>
      <c r="E955" s="66">
        <v>0</v>
      </c>
      <c r="F955" s="65">
        <f t="shared" si="89"/>
        <v>131.39319999999995</v>
      </c>
      <c r="G955" s="66">
        <f t="shared" si="90"/>
        <v>86.778800000000075</v>
      </c>
      <c r="H955" s="67">
        <f t="shared" si="91"/>
        <v>3.6301800000000002</v>
      </c>
      <c r="I955" s="66">
        <v>41.425899999999999</v>
      </c>
      <c r="J955" s="67">
        <f t="shared" si="88"/>
        <v>-1.0052999999999983</v>
      </c>
      <c r="K955" s="14">
        <f t="shared" si="86"/>
        <v>2.2999999999984144E-3</v>
      </c>
      <c r="L955" s="4" t="str">
        <f t="shared" si="87"/>
        <v/>
      </c>
    </row>
    <row r="956" spans="1:12" x14ac:dyDescent="0.25">
      <c r="A956" s="16">
        <f>Energy_Balance_WY2011!A955</f>
        <v>40492</v>
      </c>
      <c r="B956" s="33" t="str">
        <f>Energy_Balance_WY2011!B955</f>
        <v xml:space="preserve"> 18:00:00</v>
      </c>
      <c r="C956" s="65">
        <v>0</v>
      </c>
      <c r="D956" s="66">
        <v>0</v>
      </c>
      <c r="E956" s="66">
        <v>0</v>
      </c>
      <c r="F956" s="65">
        <f t="shared" si="89"/>
        <v>131.39319999999995</v>
      </c>
      <c r="G956" s="66">
        <f t="shared" si="90"/>
        <v>86.778800000000075</v>
      </c>
      <c r="H956" s="67">
        <f t="shared" si="91"/>
        <v>3.6301800000000002</v>
      </c>
      <c r="I956" s="66">
        <v>41.428699999999999</v>
      </c>
      <c r="J956" s="67">
        <f t="shared" si="88"/>
        <v>-2.8000000000005798E-3</v>
      </c>
      <c r="K956" s="14">
        <f t="shared" si="86"/>
        <v>2.8000000000005798E-3</v>
      </c>
      <c r="L956" s="4" t="str">
        <f t="shared" si="87"/>
        <v/>
      </c>
    </row>
    <row r="957" spans="1:12" x14ac:dyDescent="0.25">
      <c r="A957" s="16">
        <f>Energy_Balance_WY2011!A956</f>
        <v>40492</v>
      </c>
      <c r="B957" s="33" t="str">
        <f>Energy_Balance_WY2011!B956</f>
        <v xml:space="preserve"> 19:00:00</v>
      </c>
      <c r="C957" s="65">
        <v>0</v>
      </c>
      <c r="D957" s="66">
        <v>0</v>
      </c>
      <c r="E957" s="66">
        <v>0</v>
      </c>
      <c r="F957" s="65">
        <f t="shared" si="89"/>
        <v>131.39319999999995</v>
      </c>
      <c r="G957" s="66">
        <f t="shared" si="90"/>
        <v>86.778800000000075</v>
      </c>
      <c r="H957" s="67">
        <f t="shared" si="91"/>
        <v>3.6301800000000002</v>
      </c>
      <c r="I957" s="66">
        <v>41.429499999999997</v>
      </c>
      <c r="J957" s="67">
        <f t="shared" si="88"/>
        <v>-7.9999999999813554E-4</v>
      </c>
      <c r="K957" s="14">
        <f t="shared" si="86"/>
        <v>7.9999999999813554E-4</v>
      </c>
      <c r="L957" s="4" t="str">
        <f t="shared" si="87"/>
        <v/>
      </c>
    </row>
    <row r="958" spans="1:12" x14ac:dyDescent="0.25">
      <c r="A958" s="16">
        <f>Energy_Balance_WY2011!A957</f>
        <v>40492</v>
      </c>
      <c r="B958" s="33" t="str">
        <f>Energy_Balance_WY2011!B957</f>
        <v xml:space="preserve"> 20:00:00</v>
      </c>
      <c r="C958" s="65">
        <v>0</v>
      </c>
      <c r="D958" s="66">
        <v>0</v>
      </c>
      <c r="E958" s="66">
        <v>0</v>
      </c>
      <c r="F958" s="65">
        <f t="shared" si="89"/>
        <v>131.39319999999995</v>
      </c>
      <c r="G958" s="66">
        <f t="shared" si="90"/>
        <v>86.778800000000075</v>
      </c>
      <c r="H958" s="67">
        <f t="shared" si="91"/>
        <v>3.6301800000000002</v>
      </c>
      <c r="I958" s="66">
        <v>41.430399999999999</v>
      </c>
      <c r="J958" s="67">
        <f t="shared" si="88"/>
        <v>-9.0000000000145519E-4</v>
      </c>
      <c r="K958" s="14">
        <f t="shared" si="86"/>
        <v>9.0000000000145519E-4</v>
      </c>
      <c r="L958" s="4" t="str">
        <f t="shared" si="87"/>
        <v/>
      </c>
    </row>
    <row r="959" spans="1:12" x14ac:dyDescent="0.25">
      <c r="A959" s="16">
        <f>Energy_Balance_WY2011!A958</f>
        <v>40492</v>
      </c>
      <c r="B959" s="33" t="str">
        <f>Energy_Balance_WY2011!B958</f>
        <v xml:space="preserve"> 21:00:00</v>
      </c>
      <c r="C959" s="65">
        <v>0</v>
      </c>
      <c r="D959" s="66">
        <v>0</v>
      </c>
      <c r="E959" s="66">
        <v>0</v>
      </c>
      <c r="F959" s="65">
        <f t="shared" si="89"/>
        <v>131.39319999999995</v>
      </c>
      <c r="G959" s="66">
        <f t="shared" si="90"/>
        <v>86.778800000000075</v>
      </c>
      <c r="H959" s="67">
        <f t="shared" si="91"/>
        <v>3.6301800000000002</v>
      </c>
      <c r="I959" s="66">
        <v>41.430700000000002</v>
      </c>
      <c r="J959" s="67">
        <f t="shared" si="88"/>
        <v>-3.0000000000285354E-4</v>
      </c>
      <c r="K959" s="14">
        <f t="shared" si="86"/>
        <v>3.0000000000285354E-4</v>
      </c>
      <c r="L959" s="4" t="str">
        <f t="shared" si="87"/>
        <v/>
      </c>
    </row>
    <row r="960" spans="1:12" x14ac:dyDescent="0.25">
      <c r="A960" s="16">
        <f>Energy_Balance_WY2011!A959</f>
        <v>40492</v>
      </c>
      <c r="B960" s="33" t="str">
        <f>Energy_Balance_WY2011!B959</f>
        <v xml:space="preserve"> 22:00:00</v>
      </c>
      <c r="C960" s="65">
        <v>0</v>
      </c>
      <c r="D960" s="66">
        <v>0</v>
      </c>
      <c r="E960" s="66">
        <v>0</v>
      </c>
      <c r="F960" s="65">
        <f t="shared" si="89"/>
        <v>131.39319999999995</v>
      </c>
      <c r="G960" s="66">
        <f t="shared" si="90"/>
        <v>86.778800000000075</v>
      </c>
      <c r="H960" s="67">
        <f t="shared" si="91"/>
        <v>3.6301800000000002</v>
      </c>
      <c r="I960" s="66">
        <v>41.430799999999998</v>
      </c>
      <c r="J960" s="67">
        <f t="shared" si="88"/>
        <v>-9.9999999996214228E-5</v>
      </c>
      <c r="K960" s="14">
        <f t="shared" si="86"/>
        <v>9.9999999996214228E-5</v>
      </c>
      <c r="L960" s="4" t="str">
        <f t="shared" si="87"/>
        <v/>
      </c>
    </row>
    <row r="961" spans="1:12" x14ac:dyDescent="0.25">
      <c r="A961" s="16">
        <f>Energy_Balance_WY2011!A960</f>
        <v>40492</v>
      </c>
      <c r="B961" s="33" t="str">
        <f>Energy_Balance_WY2011!B960</f>
        <v xml:space="preserve"> 23:00:00</v>
      </c>
      <c r="C961" s="65">
        <v>1.0029999999999999</v>
      </c>
      <c r="D961" s="66">
        <v>0</v>
      </c>
      <c r="E961" s="66">
        <v>0</v>
      </c>
      <c r="F961" s="65">
        <f t="shared" si="89"/>
        <v>132.39619999999994</v>
      </c>
      <c r="G961" s="66">
        <f t="shared" si="90"/>
        <v>86.778800000000075</v>
      </c>
      <c r="H961" s="67">
        <f t="shared" si="91"/>
        <v>3.6301800000000002</v>
      </c>
      <c r="I961" s="66">
        <v>42.433999999999997</v>
      </c>
      <c r="J961" s="67">
        <f t="shared" si="88"/>
        <v>-1.0031999999999996</v>
      </c>
      <c r="K961" s="14">
        <f t="shared" si="86"/>
        <v>1.9999999999975593E-4</v>
      </c>
      <c r="L961" s="4" t="str">
        <f t="shared" si="87"/>
        <v/>
      </c>
    </row>
    <row r="962" spans="1:12" x14ac:dyDescent="0.25">
      <c r="A962" s="16">
        <f>Energy_Balance_WY2011!A961</f>
        <v>40492</v>
      </c>
      <c r="B962" s="33" t="str">
        <f>Energy_Balance_WY2011!B961</f>
        <v xml:space="preserve"> 24:00:00</v>
      </c>
      <c r="C962" s="65">
        <v>0</v>
      </c>
      <c r="D962" s="66">
        <v>0</v>
      </c>
      <c r="E962" s="66">
        <v>0</v>
      </c>
      <c r="F962" s="65">
        <f t="shared" si="89"/>
        <v>132.39619999999994</v>
      </c>
      <c r="G962" s="66">
        <f t="shared" si="90"/>
        <v>86.778800000000075</v>
      </c>
      <c r="H962" s="67">
        <f t="shared" si="91"/>
        <v>3.6301800000000002</v>
      </c>
      <c r="I962" s="66">
        <v>42.434600000000003</v>
      </c>
      <c r="J962" s="67">
        <f t="shared" si="88"/>
        <v>-6.0000000000570708E-4</v>
      </c>
      <c r="K962" s="14">
        <f t="shared" si="86"/>
        <v>6.0000000000570708E-4</v>
      </c>
      <c r="L962" s="4" t="str">
        <f t="shared" si="87"/>
        <v/>
      </c>
    </row>
    <row r="963" spans="1:12" x14ac:dyDescent="0.25">
      <c r="A963" s="16">
        <f>Energy_Balance_WY2011!A962</f>
        <v>40493</v>
      </c>
      <c r="B963" s="33" t="str">
        <f>Energy_Balance_WY2011!B962</f>
        <v xml:space="preserve"> 01:00:00</v>
      </c>
      <c r="C963" s="65">
        <v>0</v>
      </c>
      <c r="D963" s="66">
        <v>0</v>
      </c>
      <c r="E963" s="66">
        <v>0</v>
      </c>
      <c r="F963" s="65">
        <f t="shared" si="89"/>
        <v>132.39619999999994</v>
      </c>
      <c r="G963" s="66">
        <f t="shared" si="90"/>
        <v>86.778800000000075</v>
      </c>
      <c r="H963" s="67">
        <f t="shared" si="91"/>
        <v>3.6301800000000002</v>
      </c>
      <c r="I963" s="66">
        <v>42.435899999999997</v>
      </c>
      <c r="J963" s="67">
        <f t="shared" si="88"/>
        <v>-1.2999999999934175E-3</v>
      </c>
      <c r="K963" s="14">
        <f t="shared" si="86"/>
        <v>1.2999999999934175E-3</v>
      </c>
      <c r="L963" s="4" t="str">
        <f t="shared" si="87"/>
        <v/>
      </c>
    </row>
    <row r="964" spans="1:12" x14ac:dyDescent="0.25">
      <c r="A964" s="16">
        <f>Energy_Balance_WY2011!A963</f>
        <v>40493</v>
      </c>
      <c r="B964" s="33" t="str">
        <f>Energy_Balance_WY2011!B963</f>
        <v xml:space="preserve"> 02:00:00</v>
      </c>
      <c r="C964" s="65">
        <v>1.0029999999999999</v>
      </c>
      <c r="D964" s="66">
        <v>0</v>
      </c>
      <c r="E964" s="66">
        <v>0</v>
      </c>
      <c r="F964" s="65">
        <f t="shared" si="89"/>
        <v>133.39919999999992</v>
      </c>
      <c r="G964" s="66">
        <f t="shared" si="90"/>
        <v>86.778800000000075</v>
      </c>
      <c r="H964" s="67">
        <f t="shared" si="91"/>
        <v>3.6301800000000002</v>
      </c>
      <c r="I964" s="66">
        <v>43.439700000000002</v>
      </c>
      <c r="J964" s="67">
        <f t="shared" si="88"/>
        <v>-1.0038000000000054</v>
      </c>
      <c r="K964" s="14">
        <f t="shared" ref="K964:K1027" si="92">D964+E964-C964-J964</f>
        <v>8.0000000000546301E-4</v>
      </c>
      <c r="L964" s="4" t="str">
        <f t="shared" ref="L964:L1027" si="93">IF(K964&gt;0.25,1,"")</f>
        <v/>
      </c>
    </row>
    <row r="965" spans="1:12" x14ac:dyDescent="0.25">
      <c r="A965" s="16">
        <f>Energy_Balance_WY2011!A964</f>
        <v>40493</v>
      </c>
      <c r="B965" s="33" t="str">
        <f>Energy_Balance_WY2011!B964</f>
        <v xml:space="preserve"> 03:00:00</v>
      </c>
      <c r="C965" s="65">
        <v>0</v>
      </c>
      <c r="D965" s="66">
        <v>0</v>
      </c>
      <c r="E965" s="66">
        <v>0</v>
      </c>
      <c r="F965" s="65">
        <f t="shared" si="89"/>
        <v>133.39919999999992</v>
      </c>
      <c r="G965" s="66">
        <f t="shared" si="90"/>
        <v>86.778800000000075</v>
      </c>
      <c r="H965" s="67">
        <f t="shared" si="91"/>
        <v>3.6301800000000002</v>
      </c>
      <c r="I965" s="66">
        <v>43.440899999999999</v>
      </c>
      <c r="J965" s="67">
        <f t="shared" ref="J965:J1028" si="94">I964-I965</f>
        <v>-1.1999999999972033E-3</v>
      </c>
      <c r="K965" s="14">
        <f t="shared" si="92"/>
        <v>1.1999999999972033E-3</v>
      </c>
      <c r="L965" s="4" t="str">
        <f t="shared" si="93"/>
        <v/>
      </c>
    </row>
    <row r="966" spans="1:12" x14ac:dyDescent="0.25">
      <c r="A966" s="16">
        <f>Energy_Balance_WY2011!A965</f>
        <v>40493</v>
      </c>
      <c r="B966" s="33" t="str">
        <f>Energy_Balance_WY2011!B965</f>
        <v xml:space="preserve"> 04:00:00</v>
      </c>
      <c r="C966" s="65">
        <v>1.0029999999999999</v>
      </c>
      <c r="D966" s="66">
        <v>0</v>
      </c>
      <c r="E966" s="66">
        <v>0</v>
      </c>
      <c r="F966" s="65">
        <f t="shared" si="89"/>
        <v>134.40219999999991</v>
      </c>
      <c r="G966" s="66">
        <f t="shared" si="90"/>
        <v>86.778800000000075</v>
      </c>
      <c r="H966" s="67">
        <f t="shared" si="91"/>
        <v>3.6301800000000002</v>
      </c>
      <c r="I966" s="66">
        <v>44.445099999999996</v>
      </c>
      <c r="J966" s="67">
        <f t="shared" si="94"/>
        <v>-1.0041999999999973</v>
      </c>
      <c r="K966" s="14">
        <f t="shared" si="92"/>
        <v>1.1999999999974253E-3</v>
      </c>
      <c r="L966" s="4" t="str">
        <f t="shared" si="93"/>
        <v/>
      </c>
    </row>
    <row r="967" spans="1:12" x14ac:dyDescent="0.25">
      <c r="A967" s="16">
        <f>Energy_Balance_WY2011!A966</f>
        <v>40493</v>
      </c>
      <c r="B967" s="33" t="str">
        <f>Energy_Balance_WY2011!B966</f>
        <v xml:space="preserve"> 05:00:00</v>
      </c>
      <c r="C967" s="65">
        <v>2.0059999999999998</v>
      </c>
      <c r="D967" s="66">
        <v>0</v>
      </c>
      <c r="E967" s="66">
        <v>0</v>
      </c>
      <c r="F967" s="65">
        <f t="shared" si="89"/>
        <v>136.40819999999991</v>
      </c>
      <c r="G967" s="66">
        <f t="shared" si="90"/>
        <v>86.778800000000075</v>
      </c>
      <c r="H967" s="67">
        <f t="shared" si="91"/>
        <v>3.6301800000000002</v>
      </c>
      <c r="I967" s="66">
        <v>46.451700000000002</v>
      </c>
      <c r="J967" s="67">
        <f t="shared" si="94"/>
        <v>-2.0066000000000059</v>
      </c>
      <c r="K967" s="14">
        <f t="shared" si="92"/>
        <v>6.0000000000615117E-4</v>
      </c>
      <c r="L967" s="4" t="str">
        <f t="shared" si="93"/>
        <v/>
      </c>
    </row>
    <row r="968" spans="1:12" x14ac:dyDescent="0.25">
      <c r="A968" s="16">
        <f>Energy_Balance_WY2011!A967</f>
        <v>40493</v>
      </c>
      <c r="B968" s="33" t="str">
        <f>Energy_Balance_WY2011!B967</f>
        <v xml:space="preserve"> 06:00:00</v>
      </c>
      <c r="C968" s="65">
        <v>0</v>
      </c>
      <c r="D968" s="66">
        <v>0</v>
      </c>
      <c r="E968" s="66">
        <v>0</v>
      </c>
      <c r="F968" s="65">
        <f t="shared" ref="F968:F1031" si="95">C968+F967</f>
        <v>136.40819999999991</v>
      </c>
      <c r="G968" s="66">
        <f t="shared" ref="G968:G1031" si="96">D968+G967</f>
        <v>86.778800000000075</v>
      </c>
      <c r="H968" s="67">
        <f t="shared" ref="H968:H1031" si="97">E968+H967</f>
        <v>3.6301800000000002</v>
      </c>
      <c r="I968" s="66">
        <v>46.453400000000002</v>
      </c>
      <c r="J968" s="67">
        <f t="shared" si="94"/>
        <v>-1.6999999999995907E-3</v>
      </c>
      <c r="K968" s="14">
        <f t="shared" si="92"/>
        <v>1.6999999999995907E-3</v>
      </c>
      <c r="L968" s="4" t="str">
        <f t="shared" si="93"/>
        <v/>
      </c>
    </row>
    <row r="969" spans="1:12" x14ac:dyDescent="0.25">
      <c r="A969" s="16">
        <f>Energy_Balance_WY2011!A968</f>
        <v>40493</v>
      </c>
      <c r="B969" s="33" t="str">
        <f>Energy_Balance_WY2011!B968</f>
        <v xml:space="preserve"> 07:00:00</v>
      </c>
      <c r="C969" s="65">
        <v>0</v>
      </c>
      <c r="D969" s="66">
        <v>0</v>
      </c>
      <c r="E969" s="66">
        <v>0</v>
      </c>
      <c r="F969" s="65">
        <f t="shared" si="95"/>
        <v>136.40819999999991</v>
      </c>
      <c r="G969" s="66">
        <f t="shared" si="96"/>
        <v>86.778800000000075</v>
      </c>
      <c r="H969" s="67">
        <f t="shared" si="97"/>
        <v>3.6301800000000002</v>
      </c>
      <c r="I969" s="66">
        <v>46.4544</v>
      </c>
      <c r="J969" s="67">
        <f t="shared" si="94"/>
        <v>-9.9999999999766942E-4</v>
      </c>
      <c r="K969" s="14">
        <f t="shared" si="92"/>
        <v>9.9999999999766942E-4</v>
      </c>
      <c r="L969" s="4" t="str">
        <f t="shared" si="93"/>
        <v/>
      </c>
    </row>
    <row r="970" spans="1:12" x14ac:dyDescent="0.25">
      <c r="A970" s="16">
        <f>Energy_Balance_WY2011!A969</f>
        <v>40493</v>
      </c>
      <c r="B970" s="33" t="str">
        <f>Energy_Balance_WY2011!B969</f>
        <v xml:space="preserve"> 08:00:00</v>
      </c>
      <c r="C970" s="65">
        <v>0</v>
      </c>
      <c r="D970" s="66">
        <v>0</v>
      </c>
      <c r="E970" s="66">
        <v>0</v>
      </c>
      <c r="F970" s="65">
        <f t="shared" si="95"/>
        <v>136.40819999999991</v>
      </c>
      <c r="G970" s="66">
        <f t="shared" si="96"/>
        <v>86.778800000000075</v>
      </c>
      <c r="H970" s="67">
        <f t="shared" si="97"/>
        <v>3.6301800000000002</v>
      </c>
      <c r="I970" s="66">
        <v>46.454700000000003</v>
      </c>
      <c r="J970" s="67">
        <f t="shared" si="94"/>
        <v>-3.0000000000285354E-4</v>
      </c>
      <c r="K970" s="14">
        <f t="shared" si="92"/>
        <v>3.0000000000285354E-4</v>
      </c>
      <c r="L970" s="4" t="str">
        <f t="shared" si="93"/>
        <v/>
      </c>
    </row>
    <row r="971" spans="1:12" x14ac:dyDescent="0.25">
      <c r="A971" s="16">
        <f>Energy_Balance_WY2011!A970</f>
        <v>40493</v>
      </c>
      <c r="B971" s="33" t="str">
        <f>Energy_Balance_WY2011!B970</f>
        <v xml:space="preserve"> 09:00:00</v>
      </c>
      <c r="C971" s="65">
        <v>1.0029999999999999</v>
      </c>
      <c r="D971" s="66">
        <v>0</v>
      </c>
      <c r="E971" s="66">
        <v>3.49E-3</v>
      </c>
      <c r="F971" s="65">
        <f t="shared" si="95"/>
        <v>137.41119999999989</v>
      </c>
      <c r="G971" s="66">
        <f t="shared" si="96"/>
        <v>86.778800000000075</v>
      </c>
      <c r="H971" s="67">
        <f t="shared" si="97"/>
        <v>3.6336700000000004</v>
      </c>
      <c r="I971" s="66">
        <v>47.4542</v>
      </c>
      <c r="J971" s="67">
        <f t="shared" si="94"/>
        <v>-0.99949999999999761</v>
      </c>
      <c r="K971" s="14">
        <f t="shared" si="92"/>
        <v>-1.0000000002285958E-5</v>
      </c>
      <c r="L971" s="4" t="str">
        <f t="shared" si="93"/>
        <v/>
      </c>
    </row>
    <row r="972" spans="1:12" x14ac:dyDescent="0.25">
      <c r="A972" s="16">
        <f>Energy_Balance_WY2011!A971</f>
        <v>40493</v>
      </c>
      <c r="B972" s="33" t="str">
        <f>Energy_Balance_WY2011!B971</f>
        <v xml:space="preserve"> 10:00:00</v>
      </c>
      <c r="C972" s="65">
        <v>0</v>
      </c>
      <c r="D972" s="66">
        <v>0</v>
      </c>
      <c r="E972" s="66">
        <v>1.0279999999999999E-2</v>
      </c>
      <c r="F972" s="65">
        <f t="shared" si="95"/>
        <v>137.41119999999989</v>
      </c>
      <c r="G972" s="66">
        <f t="shared" si="96"/>
        <v>86.778800000000075</v>
      </c>
      <c r="H972" s="67">
        <f t="shared" si="97"/>
        <v>3.6439500000000002</v>
      </c>
      <c r="I972" s="66">
        <v>47.443899999999999</v>
      </c>
      <c r="J972" s="67">
        <f t="shared" si="94"/>
        <v>1.0300000000000864E-2</v>
      </c>
      <c r="K972" s="14">
        <f t="shared" si="92"/>
        <v>-2.0000000000864812E-5</v>
      </c>
      <c r="L972" s="4" t="str">
        <f t="shared" si="93"/>
        <v/>
      </c>
    </row>
    <row r="973" spans="1:12" x14ac:dyDescent="0.25">
      <c r="A973" s="16">
        <f>Energy_Balance_WY2011!A972</f>
        <v>40493</v>
      </c>
      <c r="B973" s="33" t="str">
        <f>Energy_Balance_WY2011!B972</f>
        <v xml:space="preserve"> 11:00:00</v>
      </c>
      <c r="C973" s="65">
        <v>0</v>
      </c>
      <c r="D973" s="66">
        <v>0</v>
      </c>
      <c r="E973" s="66">
        <v>1.703E-2</v>
      </c>
      <c r="F973" s="65">
        <f t="shared" si="95"/>
        <v>137.41119999999989</v>
      </c>
      <c r="G973" s="66">
        <f t="shared" si="96"/>
        <v>86.778800000000075</v>
      </c>
      <c r="H973" s="67">
        <f t="shared" si="97"/>
        <v>3.6609800000000003</v>
      </c>
      <c r="I973" s="66">
        <v>47.426900000000003</v>
      </c>
      <c r="J973" s="67">
        <f t="shared" si="94"/>
        <v>1.6999999999995907E-2</v>
      </c>
      <c r="K973" s="14">
        <f t="shared" si="92"/>
        <v>3.0000000004092725E-5</v>
      </c>
      <c r="L973" s="4" t="str">
        <f t="shared" si="93"/>
        <v/>
      </c>
    </row>
    <row r="974" spans="1:12" x14ac:dyDescent="0.25">
      <c r="A974" s="16">
        <f>Energy_Balance_WY2011!A973</f>
        <v>40493</v>
      </c>
      <c r="B974" s="33" t="str">
        <f>Energy_Balance_WY2011!B973</f>
        <v xml:space="preserve"> 12:00:00</v>
      </c>
      <c r="C974" s="65">
        <v>1.0029999999999999</v>
      </c>
      <c r="D974" s="66">
        <v>0</v>
      </c>
      <c r="E974" s="66">
        <v>2.215E-2</v>
      </c>
      <c r="F974" s="65">
        <f t="shared" si="95"/>
        <v>138.41419999999988</v>
      </c>
      <c r="G974" s="66">
        <f t="shared" si="96"/>
        <v>86.778800000000075</v>
      </c>
      <c r="H974" s="67">
        <f t="shared" si="97"/>
        <v>3.6831300000000002</v>
      </c>
      <c r="I974" s="66">
        <v>48.407699999999998</v>
      </c>
      <c r="J974" s="67">
        <f t="shared" si="94"/>
        <v>-0.98079999999999501</v>
      </c>
      <c r="K974" s="14">
        <f t="shared" si="92"/>
        <v>-5.0000000004879475E-5</v>
      </c>
      <c r="L974" s="4" t="str">
        <f t="shared" si="93"/>
        <v/>
      </c>
    </row>
    <row r="975" spans="1:12" x14ac:dyDescent="0.25">
      <c r="A975" s="16">
        <f>Energy_Balance_WY2011!A974</f>
        <v>40493</v>
      </c>
      <c r="B975" s="33" t="str">
        <f>Energy_Balance_WY2011!B974</f>
        <v xml:space="preserve"> 13:00:00</v>
      </c>
      <c r="C975" s="65">
        <v>0</v>
      </c>
      <c r="D975" s="66">
        <v>0</v>
      </c>
      <c r="E975" s="66">
        <v>2.4410000000000001E-2</v>
      </c>
      <c r="F975" s="65">
        <f t="shared" si="95"/>
        <v>138.41419999999988</v>
      </c>
      <c r="G975" s="66">
        <f t="shared" si="96"/>
        <v>86.778800000000075</v>
      </c>
      <c r="H975" s="67">
        <f t="shared" si="97"/>
        <v>3.7075400000000003</v>
      </c>
      <c r="I975" s="66">
        <v>48.383299999999998</v>
      </c>
      <c r="J975" s="67">
        <f t="shared" si="94"/>
        <v>2.4399999999999977E-2</v>
      </c>
      <c r="K975" s="14">
        <f t="shared" si="92"/>
        <v>1.0000000000023879E-5</v>
      </c>
      <c r="L975" s="4" t="str">
        <f t="shared" si="93"/>
        <v/>
      </c>
    </row>
    <row r="976" spans="1:12" x14ac:dyDescent="0.25">
      <c r="A976" s="16">
        <f>Energy_Balance_WY2011!A975</f>
        <v>40493</v>
      </c>
      <c r="B976" s="33" t="str">
        <f>Energy_Balance_WY2011!B975</f>
        <v xml:space="preserve"> 14:00:00</v>
      </c>
      <c r="C976" s="65">
        <v>0</v>
      </c>
      <c r="D976" s="66">
        <v>0</v>
      </c>
      <c r="E976" s="66">
        <v>1.8769999999999998E-2</v>
      </c>
      <c r="F976" s="65">
        <f t="shared" si="95"/>
        <v>138.41419999999988</v>
      </c>
      <c r="G976" s="66">
        <f t="shared" si="96"/>
        <v>86.778800000000075</v>
      </c>
      <c r="H976" s="67">
        <f t="shared" si="97"/>
        <v>3.7263100000000002</v>
      </c>
      <c r="I976" s="66">
        <v>48.364600000000003</v>
      </c>
      <c r="J976" s="67">
        <f t="shared" si="94"/>
        <v>1.8699999999995498E-2</v>
      </c>
      <c r="K976" s="14">
        <f t="shared" si="92"/>
        <v>7.000000000450049E-5</v>
      </c>
      <c r="L976" s="4" t="str">
        <f t="shared" si="93"/>
        <v/>
      </c>
    </row>
    <row r="977" spans="1:12" x14ac:dyDescent="0.25">
      <c r="A977" s="16">
        <f>Energy_Balance_WY2011!A976</f>
        <v>40493</v>
      </c>
      <c r="B977" s="33" t="str">
        <f>Energy_Balance_WY2011!B976</f>
        <v xml:space="preserve"> 15:00:00</v>
      </c>
      <c r="C977" s="65">
        <v>0</v>
      </c>
      <c r="D977" s="66">
        <v>0</v>
      </c>
      <c r="E977" s="66">
        <v>1.456E-2</v>
      </c>
      <c r="F977" s="65">
        <f t="shared" si="95"/>
        <v>138.41419999999988</v>
      </c>
      <c r="G977" s="66">
        <f t="shared" si="96"/>
        <v>86.778800000000075</v>
      </c>
      <c r="H977" s="67">
        <f t="shared" si="97"/>
        <v>3.7408700000000001</v>
      </c>
      <c r="I977" s="66">
        <v>48.35</v>
      </c>
      <c r="J977" s="67">
        <f t="shared" si="94"/>
        <v>1.4600000000001501E-2</v>
      </c>
      <c r="K977" s="14">
        <f t="shared" si="92"/>
        <v>-4.0000000001500641E-5</v>
      </c>
      <c r="L977" s="4" t="str">
        <f t="shared" si="93"/>
        <v/>
      </c>
    </row>
    <row r="978" spans="1:12" x14ac:dyDescent="0.25">
      <c r="A978" s="16">
        <f>Energy_Balance_WY2011!A977</f>
        <v>40493</v>
      </c>
      <c r="B978" s="33" t="str">
        <f>Energy_Balance_WY2011!B977</f>
        <v xml:space="preserve"> 16:00:00</v>
      </c>
      <c r="C978" s="65">
        <v>0</v>
      </c>
      <c r="D978" s="66">
        <v>0</v>
      </c>
      <c r="E978" s="66">
        <v>7.1500000000000001E-3</v>
      </c>
      <c r="F978" s="65">
        <f t="shared" si="95"/>
        <v>138.41419999999988</v>
      </c>
      <c r="G978" s="66">
        <f t="shared" si="96"/>
        <v>86.778800000000075</v>
      </c>
      <c r="H978" s="67">
        <f t="shared" si="97"/>
        <v>3.7480200000000004</v>
      </c>
      <c r="I978" s="66">
        <v>48.342799999999997</v>
      </c>
      <c r="J978" s="67">
        <f t="shared" si="94"/>
        <v>7.2000000000045361E-3</v>
      </c>
      <c r="K978" s="14">
        <f t="shared" si="92"/>
        <v>-5.0000000004535999E-5</v>
      </c>
      <c r="L978" s="4" t="str">
        <f t="shared" si="93"/>
        <v/>
      </c>
    </row>
    <row r="979" spans="1:12" x14ac:dyDescent="0.25">
      <c r="A979" s="16">
        <f>Energy_Balance_WY2011!A978</f>
        <v>40493</v>
      </c>
      <c r="B979" s="33" t="str">
        <f>Energy_Balance_WY2011!B978</f>
        <v xml:space="preserve"> 17:00:00</v>
      </c>
      <c r="C979" s="65">
        <v>0</v>
      </c>
      <c r="D979" s="66">
        <v>0</v>
      </c>
      <c r="E979" s="66">
        <v>2.96E-3</v>
      </c>
      <c r="F979" s="65">
        <f t="shared" si="95"/>
        <v>138.41419999999988</v>
      </c>
      <c r="G979" s="66">
        <f t="shared" si="96"/>
        <v>86.778800000000075</v>
      </c>
      <c r="H979" s="67">
        <f t="shared" si="97"/>
        <v>3.7509800000000002</v>
      </c>
      <c r="I979" s="66">
        <v>48.3399</v>
      </c>
      <c r="J979" s="67">
        <f t="shared" si="94"/>
        <v>2.899999999996794E-3</v>
      </c>
      <c r="K979" s="14">
        <f t="shared" si="92"/>
        <v>6.0000000003205926E-5</v>
      </c>
      <c r="L979" s="4" t="str">
        <f t="shared" si="93"/>
        <v/>
      </c>
    </row>
    <row r="980" spans="1:12" x14ac:dyDescent="0.25">
      <c r="A980" s="16">
        <f>Energy_Balance_WY2011!A979</f>
        <v>40493</v>
      </c>
      <c r="B980" s="33" t="str">
        <f>Energy_Balance_WY2011!B979</f>
        <v xml:space="preserve"> 18:00:00</v>
      </c>
      <c r="C980" s="65">
        <v>0</v>
      </c>
      <c r="D980" s="66">
        <v>0</v>
      </c>
      <c r="E980" s="66">
        <v>1.2199999999999999E-3</v>
      </c>
      <c r="F980" s="65">
        <f t="shared" si="95"/>
        <v>138.41419999999988</v>
      </c>
      <c r="G980" s="66">
        <f t="shared" si="96"/>
        <v>86.778800000000075</v>
      </c>
      <c r="H980" s="67">
        <f t="shared" si="97"/>
        <v>3.7522000000000002</v>
      </c>
      <c r="I980" s="66">
        <v>48.338700000000003</v>
      </c>
      <c r="J980" s="67">
        <f t="shared" si="94"/>
        <v>1.1999999999972033E-3</v>
      </c>
      <c r="K980" s="14">
        <f t="shared" si="92"/>
        <v>2.0000000002796644E-5</v>
      </c>
      <c r="L980" s="4" t="str">
        <f t="shared" si="93"/>
        <v/>
      </c>
    </row>
    <row r="981" spans="1:12" x14ac:dyDescent="0.25">
      <c r="A981" s="16">
        <f>Energy_Balance_WY2011!A980</f>
        <v>40493</v>
      </c>
      <c r="B981" s="33" t="str">
        <f>Energy_Balance_WY2011!B980</f>
        <v xml:space="preserve"> 19:00:00</v>
      </c>
      <c r="C981" s="65">
        <v>0</v>
      </c>
      <c r="D981" s="66">
        <v>0</v>
      </c>
      <c r="E981" s="66">
        <v>1.34E-3</v>
      </c>
      <c r="F981" s="65">
        <f t="shared" si="95"/>
        <v>138.41419999999988</v>
      </c>
      <c r="G981" s="66">
        <f t="shared" si="96"/>
        <v>86.778800000000075</v>
      </c>
      <c r="H981" s="67">
        <f t="shared" si="97"/>
        <v>3.7535400000000001</v>
      </c>
      <c r="I981" s="66">
        <v>48.337299999999999</v>
      </c>
      <c r="J981" s="67">
        <f t="shared" si="94"/>
        <v>1.4000000000038426E-3</v>
      </c>
      <c r="K981" s="14">
        <f t="shared" si="92"/>
        <v>-6.000000000384257E-5</v>
      </c>
      <c r="L981" s="4" t="str">
        <f t="shared" si="93"/>
        <v/>
      </c>
    </row>
    <row r="982" spans="1:12" x14ac:dyDescent="0.25">
      <c r="A982" s="16">
        <f>Energy_Balance_WY2011!A981</f>
        <v>40493</v>
      </c>
      <c r="B982" s="33" t="str">
        <f>Energy_Balance_WY2011!B981</f>
        <v xml:space="preserve"> 20:00:00</v>
      </c>
      <c r="C982" s="65">
        <v>0</v>
      </c>
      <c r="D982" s="66">
        <v>0</v>
      </c>
      <c r="E982" s="66">
        <v>1.14E-3</v>
      </c>
      <c r="F982" s="65">
        <f t="shared" si="95"/>
        <v>138.41419999999988</v>
      </c>
      <c r="G982" s="66">
        <f t="shared" si="96"/>
        <v>86.778800000000075</v>
      </c>
      <c r="H982" s="67">
        <f t="shared" si="97"/>
        <v>3.75468</v>
      </c>
      <c r="I982" s="66">
        <v>48.336199999999998</v>
      </c>
      <c r="J982" s="67">
        <f t="shared" si="94"/>
        <v>1.1000000000009891E-3</v>
      </c>
      <c r="K982" s="14">
        <f t="shared" si="92"/>
        <v>3.9999999999010879E-5</v>
      </c>
      <c r="L982" s="4" t="str">
        <f t="shared" si="93"/>
        <v/>
      </c>
    </row>
    <row r="983" spans="1:12" x14ac:dyDescent="0.25">
      <c r="A983" s="16">
        <f>Energy_Balance_WY2011!A982</f>
        <v>40493</v>
      </c>
      <c r="B983" s="33" t="str">
        <f>Energy_Balance_WY2011!B982</f>
        <v xml:space="preserve"> 21:00:00</v>
      </c>
      <c r="C983" s="65">
        <v>0</v>
      </c>
      <c r="D983" s="66">
        <v>0</v>
      </c>
      <c r="E983" s="66">
        <v>6.3000000000000003E-4</v>
      </c>
      <c r="F983" s="65">
        <f t="shared" si="95"/>
        <v>138.41419999999988</v>
      </c>
      <c r="G983" s="66">
        <f t="shared" si="96"/>
        <v>86.778800000000075</v>
      </c>
      <c r="H983" s="67">
        <f t="shared" si="97"/>
        <v>3.7553100000000001</v>
      </c>
      <c r="I983" s="66">
        <v>48.335500000000003</v>
      </c>
      <c r="J983" s="67">
        <f t="shared" si="94"/>
        <v>6.9999999999481588E-4</v>
      </c>
      <c r="K983" s="14">
        <f t="shared" si="92"/>
        <v>-6.9999999994815854E-5</v>
      </c>
      <c r="L983" s="4" t="str">
        <f t="shared" si="93"/>
        <v/>
      </c>
    </row>
    <row r="984" spans="1:12" x14ac:dyDescent="0.25">
      <c r="A984" s="16">
        <f>Energy_Balance_WY2011!A983</f>
        <v>40493</v>
      </c>
      <c r="B984" s="33" t="str">
        <f>Energy_Balance_WY2011!B983</f>
        <v xml:space="preserve"> 22:00:00</v>
      </c>
      <c r="C984" s="65">
        <v>0</v>
      </c>
      <c r="D984" s="66">
        <v>0</v>
      </c>
      <c r="E984" s="66">
        <v>2.9E-4</v>
      </c>
      <c r="F984" s="65">
        <f t="shared" si="95"/>
        <v>138.41419999999988</v>
      </c>
      <c r="G984" s="66">
        <f t="shared" si="96"/>
        <v>86.778800000000075</v>
      </c>
      <c r="H984" s="67">
        <f t="shared" si="97"/>
        <v>3.7556000000000003</v>
      </c>
      <c r="I984" s="66">
        <v>48.335299999999997</v>
      </c>
      <c r="J984" s="67">
        <f t="shared" si="94"/>
        <v>2.0000000000663931E-4</v>
      </c>
      <c r="K984" s="14">
        <f t="shared" si="92"/>
        <v>8.999999999336069E-5</v>
      </c>
      <c r="L984" s="4" t="str">
        <f t="shared" si="93"/>
        <v/>
      </c>
    </row>
    <row r="985" spans="1:12" x14ac:dyDescent="0.25">
      <c r="A985" s="16">
        <f>Energy_Balance_WY2011!A984</f>
        <v>40493</v>
      </c>
      <c r="B985" s="33" t="str">
        <f>Energy_Balance_WY2011!B984</f>
        <v xml:space="preserve"> 23:00:00</v>
      </c>
      <c r="C985" s="65">
        <v>0</v>
      </c>
      <c r="D985" s="66">
        <v>0</v>
      </c>
      <c r="E985" s="66">
        <v>5.9000000000000003E-4</v>
      </c>
      <c r="F985" s="65">
        <f t="shared" si="95"/>
        <v>138.41419999999988</v>
      </c>
      <c r="G985" s="66">
        <f t="shared" si="96"/>
        <v>86.778800000000075</v>
      </c>
      <c r="H985" s="67">
        <f t="shared" si="97"/>
        <v>3.7561900000000001</v>
      </c>
      <c r="I985" s="66">
        <v>48.334699999999998</v>
      </c>
      <c r="J985" s="67">
        <f t="shared" si="94"/>
        <v>5.9999999999860165E-4</v>
      </c>
      <c r="K985" s="14">
        <f t="shared" si="92"/>
        <v>-9.9999999986016223E-6</v>
      </c>
      <c r="L985" s="4" t="str">
        <f t="shared" si="93"/>
        <v/>
      </c>
    </row>
    <row r="986" spans="1:12" x14ac:dyDescent="0.25">
      <c r="A986" s="16">
        <f>Energy_Balance_WY2011!A985</f>
        <v>40493</v>
      </c>
      <c r="B986" s="33" t="str">
        <f>Energy_Balance_WY2011!B985</f>
        <v xml:space="preserve"> 24:00:00</v>
      </c>
      <c r="C986" s="65">
        <v>0</v>
      </c>
      <c r="D986" s="66">
        <v>0</v>
      </c>
      <c r="E986" s="66">
        <v>1.0399999999999999E-3</v>
      </c>
      <c r="F986" s="65">
        <f t="shared" si="95"/>
        <v>138.41419999999988</v>
      </c>
      <c r="G986" s="66">
        <f t="shared" si="96"/>
        <v>86.778800000000075</v>
      </c>
      <c r="H986" s="67">
        <f t="shared" si="97"/>
        <v>3.7572300000000003</v>
      </c>
      <c r="I986" s="66">
        <v>48.333599999999997</v>
      </c>
      <c r="J986" s="67">
        <f t="shared" si="94"/>
        <v>1.1000000000009891E-3</v>
      </c>
      <c r="K986" s="14">
        <f t="shared" si="92"/>
        <v>-6.0000000000989167E-5</v>
      </c>
      <c r="L986" s="4" t="str">
        <f t="shared" si="93"/>
        <v/>
      </c>
    </row>
    <row r="987" spans="1:12" x14ac:dyDescent="0.25">
      <c r="A987" s="16">
        <f>Energy_Balance_WY2011!A986</f>
        <v>40494</v>
      </c>
      <c r="B987" s="33" t="str">
        <f>Energy_Balance_WY2011!B986</f>
        <v xml:space="preserve"> 01:00:00</v>
      </c>
      <c r="C987" s="65">
        <v>0</v>
      </c>
      <c r="D987" s="66">
        <v>0</v>
      </c>
      <c r="E987" s="66">
        <v>4.81E-3</v>
      </c>
      <c r="F987" s="65">
        <f t="shared" si="95"/>
        <v>138.41419999999988</v>
      </c>
      <c r="G987" s="66">
        <f t="shared" si="96"/>
        <v>86.778800000000075</v>
      </c>
      <c r="H987" s="67">
        <f t="shared" si="97"/>
        <v>3.7620400000000003</v>
      </c>
      <c r="I987" s="66">
        <v>48.328800000000001</v>
      </c>
      <c r="J987" s="67">
        <f t="shared" si="94"/>
        <v>4.7999999999959186E-3</v>
      </c>
      <c r="K987" s="14">
        <f t="shared" si="92"/>
        <v>1.0000000004081397E-5</v>
      </c>
      <c r="L987" s="4" t="str">
        <f t="shared" si="93"/>
        <v/>
      </c>
    </row>
    <row r="988" spans="1:12" x14ac:dyDescent="0.25">
      <c r="A988" s="16">
        <f>Energy_Balance_WY2011!A987</f>
        <v>40494</v>
      </c>
      <c r="B988" s="33" t="str">
        <f>Energy_Balance_WY2011!B987</f>
        <v xml:space="preserve"> 02:00:00</v>
      </c>
      <c r="C988" s="65">
        <v>0</v>
      </c>
      <c r="D988" s="66">
        <v>0</v>
      </c>
      <c r="E988" s="66">
        <v>2.3999999999999998E-3</v>
      </c>
      <c r="F988" s="65">
        <f t="shared" si="95"/>
        <v>138.41419999999988</v>
      </c>
      <c r="G988" s="66">
        <f t="shared" si="96"/>
        <v>86.778800000000075</v>
      </c>
      <c r="H988" s="67">
        <f t="shared" si="97"/>
        <v>3.7644400000000005</v>
      </c>
      <c r="I988" s="66">
        <v>48.3264</v>
      </c>
      <c r="J988" s="67">
        <f t="shared" si="94"/>
        <v>2.400000000001512E-3</v>
      </c>
      <c r="K988" s="14">
        <f t="shared" si="92"/>
        <v>-1.5122451901827816E-15</v>
      </c>
      <c r="L988" s="4" t="str">
        <f t="shared" si="93"/>
        <v/>
      </c>
    </row>
    <row r="989" spans="1:12" x14ac:dyDescent="0.25">
      <c r="A989" s="16">
        <f>Energy_Balance_WY2011!A988</f>
        <v>40494</v>
      </c>
      <c r="B989" s="33" t="str">
        <f>Energy_Balance_WY2011!B988</f>
        <v xml:space="preserve"> 03:00:00</v>
      </c>
      <c r="C989" s="65">
        <v>0</v>
      </c>
      <c r="D989" s="66">
        <v>0</v>
      </c>
      <c r="E989" s="66">
        <v>1.1E-4</v>
      </c>
      <c r="F989" s="65">
        <f t="shared" si="95"/>
        <v>138.41419999999988</v>
      </c>
      <c r="G989" s="66">
        <f t="shared" si="96"/>
        <v>86.778800000000075</v>
      </c>
      <c r="H989" s="67">
        <f t="shared" si="97"/>
        <v>3.7645500000000003</v>
      </c>
      <c r="I989" s="66">
        <v>48.326300000000003</v>
      </c>
      <c r="J989" s="67">
        <f t="shared" si="94"/>
        <v>9.9999999996214228E-5</v>
      </c>
      <c r="K989" s="14">
        <f t="shared" si="92"/>
        <v>1.0000000003785776E-5</v>
      </c>
      <c r="L989" s="4" t="str">
        <f t="shared" si="93"/>
        <v/>
      </c>
    </row>
    <row r="990" spans="1:12" x14ac:dyDescent="0.25">
      <c r="A990" s="16">
        <f>Energy_Balance_WY2011!A989</f>
        <v>40494</v>
      </c>
      <c r="B990" s="33" t="str">
        <f>Energy_Balance_WY2011!B989</f>
        <v xml:space="preserve"> 04:00:00</v>
      </c>
      <c r="C990" s="65">
        <v>0</v>
      </c>
      <c r="D990" s="66">
        <v>0</v>
      </c>
      <c r="E990" s="66">
        <v>0</v>
      </c>
      <c r="F990" s="65">
        <f t="shared" si="95"/>
        <v>138.41419999999988</v>
      </c>
      <c r="G990" s="66">
        <f t="shared" si="96"/>
        <v>86.778800000000075</v>
      </c>
      <c r="H990" s="67">
        <f t="shared" si="97"/>
        <v>3.7645500000000003</v>
      </c>
      <c r="I990" s="66">
        <v>48.326500000000003</v>
      </c>
      <c r="J990" s="67">
        <f t="shared" si="94"/>
        <v>-1.9999999999953388E-4</v>
      </c>
      <c r="K990" s="14">
        <f t="shared" si="92"/>
        <v>1.9999999999953388E-4</v>
      </c>
      <c r="L990" s="4" t="str">
        <f t="shared" si="93"/>
        <v/>
      </c>
    </row>
    <row r="991" spans="1:12" x14ac:dyDescent="0.25">
      <c r="A991" s="16">
        <f>Energy_Balance_WY2011!A990</f>
        <v>40494</v>
      </c>
      <c r="B991" s="33" t="str">
        <f>Energy_Balance_WY2011!B990</f>
        <v xml:space="preserve"> 05:00:00</v>
      </c>
      <c r="C991" s="65">
        <v>0</v>
      </c>
      <c r="D991" s="66">
        <v>0</v>
      </c>
      <c r="E991" s="66">
        <v>0</v>
      </c>
      <c r="F991" s="65">
        <f t="shared" si="95"/>
        <v>138.41419999999988</v>
      </c>
      <c r="G991" s="66">
        <f t="shared" si="96"/>
        <v>86.778800000000075</v>
      </c>
      <c r="H991" s="67">
        <f t="shared" si="97"/>
        <v>3.7645500000000003</v>
      </c>
      <c r="I991" s="66">
        <v>48.326900000000002</v>
      </c>
      <c r="J991" s="67">
        <f t="shared" si="94"/>
        <v>-3.9999999999906777E-4</v>
      </c>
      <c r="K991" s="14">
        <f t="shared" si="92"/>
        <v>3.9999999999906777E-4</v>
      </c>
      <c r="L991" s="4" t="str">
        <f t="shared" si="93"/>
        <v/>
      </c>
    </row>
    <row r="992" spans="1:12" x14ac:dyDescent="0.25">
      <c r="A992" s="16">
        <f>Energy_Balance_WY2011!A991</f>
        <v>40494</v>
      </c>
      <c r="B992" s="33" t="str">
        <f>Energy_Balance_WY2011!B991</f>
        <v xml:space="preserve"> 06:00:00</v>
      </c>
      <c r="C992" s="65">
        <v>0</v>
      </c>
      <c r="D992" s="66">
        <v>0</v>
      </c>
      <c r="E992" s="66">
        <v>0</v>
      </c>
      <c r="F992" s="65">
        <f t="shared" si="95"/>
        <v>138.41419999999988</v>
      </c>
      <c r="G992" s="66">
        <f t="shared" si="96"/>
        <v>86.778800000000075</v>
      </c>
      <c r="H992" s="67">
        <f t="shared" si="97"/>
        <v>3.7645500000000003</v>
      </c>
      <c r="I992" s="66">
        <v>48.327599999999997</v>
      </c>
      <c r="J992" s="67">
        <f t="shared" si="94"/>
        <v>-6.9999999999481588E-4</v>
      </c>
      <c r="K992" s="14">
        <f t="shared" si="92"/>
        <v>6.9999999999481588E-4</v>
      </c>
      <c r="L992" s="4" t="str">
        <f t="shared" si="93"/>
        <v/>
      </c>
    </row>
    <row r="993" spans="1:12" x14ac:dyDescent="0.25">
      <c r="A993" s="16">
        <f>Energy_Balance_WY2011!A992</f>
        <v>40494</v>
      </c>
      <c r="B993" s="33" t="str">
        <f>Energy_Balance_WY2011!B992</f>
        <v xml:space="preserve"> 07:00:00</v>
      </c>
      <c r="C993" s="65">
        <v>0</v>
      </c>
      <c r="D993" s="66">
        <v>0</v>
      </c>
      <c r="E993" s="66">
        <v>0</v>
      </c>
      <c r="F993" s="65">
        <f t="shared" si="95"/>
        <v>138.41419999999988</v>
      </c>
      <c r="G993" s="66">
        <f t="shared" si="96"/>
        <v>86.778800000000075</v>
      </c>
      <c r="H993" s="67">
        <f t="shared" si="97"/>
        <v>3.7645500000000003</v>
      </c>
      <c r="I993" s="66">
        <v>48.328499999999998</v>
      </c>
      <c r="J993" s="67">
        <f t="shared" si="94"/>
        <v>-9.0000000000145519E-4</v>
      </c>
      <c r="K993" s="14">
        <f t="shared" si="92"/>
        <v>9.0000000000145519E-4</v>
      </c>
      <c r="L993" s="4" t="str">
        <f t="shared" si="93"/>
        <v/>
      </c>
    </row>
    <row r="994" spans="1:12" x14ac:dyDescent="0.25">
      <c r="A994" s="16">
        <f>Energy_Balance_WY2011!A993</f>
        <v>40494</v>
      </c>
      <c r="B994" s="33" t="str">
        <f>Energy_Balance_WY2011!B993</f>
        <v xml:space="preserve"> 08:00:00</v>
      </c>
      <c r="C994" s="65">
        <v>0</v>
      </c>
      <c r="D994" s="66">
        <v>0</v>
      </c>
      <c r="E994" s="66">
        <v>0</v>
      </c>
      <c r="F994" s="65">
        <f t="shared" si="95"/>
        <v>138.41419999999988</v>
      </c>
      <c r="G994" s="66">
        <f t="shared" si="96"/>
        <v>86.778800000000075</v>
      </c>
      <c r="H994" s="67">
        <f t="shared" si="97"/>
        <v>3.7645500000000003</v>
      </c>
      <c r="I994" s="66">
        <v>48.3292</v>
      </c>
      <c r="J994" s="67">
        <f t="shared" si="94"/>
        <v>-7.0000000000192131E-4</v>
      </c>
      <c r="K994" s="14">
        <f t="shared" si="92"/>
        <v>7.0000000000192131E-4</v>
      </c>
      <c r="L994" s="4" t="str">
        <f t="shared" si="93"/>
        <v/>
      </c>
    </row>
    <row r="995" spans="1:12" x14ac:dyDescent="0.25">
      <c r="A995" s="16">
        <f>Energy_Balance_WY2011!A994</f>
        <v>40494</v>
      </c>
      <c r="B995" s="33" t="str">
        <f>Energy_Balance_WY2011!B994</f>
        <v xml:space="preserve"> 09:00:00</v>
      </c>
      <c r="C995" s="65">
        <v>0</v>
      </c>
      <c r="D995" s="66">
        <v>0</v>
      </c>
      <c r="E995" s="66">
        <v>0</v>
      </c>
      <c r="F995" s="65">
        <f t="shared" si="95"/>
        <v>138.41419999999988</v>
      </c>
      <c r="G995" s="66">
        <f t="shared" si="96"/>
        <v>86.778800000000075</v>
      </c>
      <c r="H995" s="67">
        <f t="shared" si="97"/>
        <v>3.7645500000000003</v>
      </c>
      <c r="I995" s="66">
        <v>48.329300000000003</v>
      </c>
      <c r="J995" s="67">
        <f t="shared" si="94"/>
        <v>-1.0000000000331966E-4</v>
      </c>
      <c r="K995" s="14">
        <f t="shared" si="92"/>
        <v>1.0000000000331966E-4</v>
      </c>
      <c r="L995" s="4" t="str">
        <f t="shared" si="93"/>
        <v/>
      </c>
    </row>
    <row r="996" spans="1:12" x14ac:dyDescent="0.25">
      <c r="A996" s="16">
        <f>Energy_Balance_WY2011!A995</f>
        <v>40494</v>
      </c>
      <c r="B996" s="33" t="str">
        <f>Energy_Balance_WY2011!B995</f>
        <v xml:space="preserve"> 10:00:00</v>
      </c>
      <c r="C996" s="65">
        <v>0</v>
      </c>
      <c r="D996" s="66">
        <v>0</v>
      </c>
      <c r="E996" s="66">
        <v>0</v>
      </c>
      <c r="F996" s="65">
        <f t="shared" si="95"/>
        <v>138.41419999999988</v>
      </c>
      <c r="G996" s="66">
        <f t="shared" si="96"/>
        <v>86.778800000000075</v>
      </c>
      <c r="H996" s="67">
        <f t="shared" si="97"/>
        <v>3.7645500000000003</v>
      </c>
      <c r="I996" s="66">
        <v>48.3294</v>
      </c>
      <c r="J996" s="67">
        <f t="shared" si="94"/>
        <v>-9.9999999996214228E-5</v>
      </c>
      <c r="K996" s="14">
        <f t="shared" si="92"/>
        <v>9.9999999996214228E-5</v>
      </c>
      <c r="L996" s="4" t="str">
        <f t="shared" si="93"/>
        <v/>
      </c>
    </row>
    <row r="997" spans="1:12" x14ac:dyDescent="0.25">
      <c r="A997" s="16">
        <f>Energy_Balance_WY2011!A996</f>
        <v>40494</v>
      </c>
      <c r="B997" s="33" t="str">
        <f>Energy_Balance_WY2011!B996</f>
        <v xml:space="preserve"> 11:00:00</v>
      </c>
      <c r="C997" s="65">
        <v>0</v>
      </c>
      <c r="D997" s="66">
        <v>0</v>
      </c>
      <c r="E997" s="66">
        <v>2.5999999999999998E-4</v>
      </c>
      <c r="F997" s="65">
        <f t="shared" si="95"/>
        <v>138.41419999999988</v>
      </c>
      <c r="G997" s="66">
        <f t="shared" si="96"/>
        <v>86.778800000000075</v>
      </c>
      <c r="H997" s="67">
        <f t="shared" si="97"/>
        <v>3.7648100000000002</v>
      </c>
      <c r="I997" s="66">
        <v>48.329099999999997</v>
      </c>
      <c r="J997" s="67">
        <f t="shared" si="94"/>
        <v>3.0000000000285354E-4</v>
      </c>
      <c r="K997" s="14">
        <f t="shared" si="92"/>
        <v>-4.0000000002853562E-5</v>
      </c>
      <c r="L997" s="4" t="str">
        <f t="shared" si="93"/>
        <v/>
      </c>
    </row>
    <row r="998" spans="1:12" x14ac:dyDescent="0.25">
      <c r="A998" s="16">
        <f>Energy_Balance_WY2011!A997</f>
        <v>40494</v>
      </c>
      <c r="B998" s="33" t="str">
        <f>Energy_Balance_WY2011!B997</f>
        <v xml:space="preserve"> 12:00:00</v>
      </c>
      <c r="C998" s="65">
        <v>0</v>
      </c>
      <c r="D998" s="66">
        <v>0</v>
      </c>
      <c r="E998" s="66">
        <v>9.3999999999999997E-4</v>
      </c>
      <c r="F998" s="65">
        <f t="shared" si="95"/>
        <v>138.41419999999988</v>
      </c>
      <c r="G998" s="66">
        <f t="shared" si="96"/>
        <v>86.778800000000075</v>
      </c>
      <c r="H998" s="67">
        <f t="shared" si="97"/>
        <v>3.7657500000000002</v>
      </c>
      <c r="I998" s="66">
        <v>48.328200000000002</v>
      </c>
      <c r="J998" s="67">
        <f t="shared" si="94"/>
        <v>8.9999999999434976E-4</v>
      </c>
      <c r="K998" s="14">
        <f t="shared" si="92"/>
        <v>4.0000000005650208E-5</v>
      </c>
      <c r="L998" s="4" t="str">
        <f t="shared" si="93"/>
        <v/>
      </c>
    </row>
    <row r="999" spans="1:12" x14ac:dyDescent="0.25">
      <c r="A999" s="16">
        <f>Energy_Balance_WY2011!A998</f>
        <v>40494</v>
      </c>
      <c r="B999" s="33" t="str">
        <f>Energy_Balance_WY2011!B998</f>
        <v xml:space="preserve"> 13:00:00</v>
      </c>
      <c r="C999" s="65">
        <v>0</v>
      </c>
      <c r="D999" s="66">
        <v>0</v>
      </c>
      <c r="E999" s="66">
        <v>4.4999999999999999E-4</v>
      </c>
      <c r="F999" s="65">
        <f t="shared" si="95"/>
        <v>138.41419999999988</v>
      </c>
      <c r="G999" s="66">
        <f t="shared" si="96"/>
        <v>86.778800000000075</v>
      </c>
      <c r="H999" s="67">
        <f t="shared" si="97"/>
        <v>3.7662</v>
      </c>
      <c r="I999" s="66">
        <v>48.3277</v>
      </c>
      <c r="J999" s="67">
        <f t="shared" si="94"/>
        <v>5.0000000000238742E-4</v>
      </c>
      <c r="K999" s="14">
        <f t="shared" si="92"/>
        <v>-5.0000000002387436E-5</v>
      </c>
      <c r="L999" s="4" t="str">
        <f t="shared" si="93"/>
        <v/>
      </c>
    </row>
    <row r="1000" spans="1:12" x14ac:dyDescent="0.25">
      <c r="A1000" s="16">
        <f>Energy_Balance_WY2011!A999</f>
        <v>40494</v>
      </c>
      <c r="B1000" s="33" t="str">
        <f>Energy_Balance_WY2011!B999</f>
        <v xml:space="preserve"> 14:00:00</v>
      </c>
      <c r="C1000" s="65">
        <v>0</v>
      </c>
      <c r="D1000" s="66">
        <v>0</v>
      </c>
      <c r="E1000" s="66">
        <v>7.1000000000000002E-4</v>
      </c>
      <c r="F1000" s="65">
        <f t="shared" si="95"/>
        <v>138.41419999999988</v>
      </c>
      <c r="G1000" s="66">
        <f t="shared" si="96"/>
        <v>86.778800000000075</v>
      </c>
      <c r="H1000" s="67">
        <f t="shared" si="97"/>
        <v>3.7669100000000002</v>
      </c>
      <c r="I1000" s="66">
        <v>48.326999999999998</v>
      </c>
      <c r="J1000" s="67">
        <f t="shared" si="94"/>
        <v>7.0000000000192131E-4</v>
      </c>
      <c r="K1000" s="14">
        <f t="shared" si="92"/>
        <v>9.9999999980787116E-6</v>
      </c>
      <c r="L1000" s="4" t="str">
        <f t="shared" si="93"/>
        <v/>
      </c>
    </row>
    <row r="1001" spans="1:12" x14ac:dyDescent="0.25">
      <c r="A1001" s="16">
        <f>Energy_Balance_WY2011!A1000</f>
        <v>40494</v>
      </c>
      <c r="B1001" s="33" t="str">
        <f>Energy_Balance_WY2011!B1000</f>
        <v xml:space="preserve"> 15:00:00</v>
      </c>
      <c r="C1001" s="65">
        <v>0</v>
      </c>
      <c r="D1001" s="66">
        <v>0</v>
      </c>
      <c r="E1001" s="66">
        <v>1.3999999999999999E-4</v>
      </c>
      <c r="F1001" s="65">
        <f t="shared" si="95"/>
        <v>138.41419999999988</v>
      </c>
      <c r="G1001" s="66">
        <f t="shared" si="96"/>
        <v>86.778800000000075</v>
      </c>
      <c r="H1001" s="67">
        <f t="shared" si="97"/>
        <v>3.7670500000000002</v>
      </c>
      <c r="I1001" s="66">
        <v>48.326900000000002</v>
      </c>
      <c r="J1001" s="67">
        <f t="shared" si="94"/>
        <v>9.9999999996214228E-5</v>
      </c>
      <c r="K1001" s="14">
        <f t="shared" si="92"/>
        <v>4.0000000003785759E-5</v>
      </c>
      <c r="L1001" s="4" t="str">
        <f t="shared" si="93"/>
        <v/>
      </c>
    </row>
    <row r="1002" spans="1:12" x14ac:dyDescent="0.25">
      <c r="A1002" s="16">
        <f>Energy_Balance_WY2011!A1001</f>
        <v>40494</v>
      </c>
      <c r="B1002" s="33" t="str">
        <f>Energy_Balance_WY2011!B1001</f>
        <v xml:space="preserve"> 16:00:00</v>
      </c>
      <c r="C1002" s="65">
        <v>1.0029999999999999</v>
      </c>
      <c r="D1002" s="66">
        <v>0</v>
      </c>
      <c r="E1002" s="66">
        <v>0</v>
      </c>
      <c r="F1002" s="65">
        <f t="shared" si="95"/>
        <v>139.41719999999987</v>
      </c>
      <c r="G1002" s="66">
        <f t="shared" si="96"/>
        <v>86.778800000000075</v>
      </c>
      <c r="H1002" s="67">
        <f t="shared" si="97"/>
        <v>3.7670500000000002</v>
      </c>
      <c r="I1002" s="66">
        <v>49.330199999999998</v>
      </c>
      <c r="J1002" s="67">
        <f t="shared" si="94"/>
        <v>-1.0032999999999959</v>
      </c>
      <c r="K1002" s="14">
        <f t="shared" si="92"/>
        <v>2.9999999999597016E-4</v>
      </c>
      <c r="L1002" s="4" t="str">
        <f t="shared" si="93"/>
        <v/>
      </c>
    </row>
    <row r="1003" spans="1:12" x14ac:dyDescent="0.25">
      <c r="A1003" s="16">
        <f>Energy_Balance_WY2011!A1002</f>
        <v>40494</v>
      </c>
      <c r="B1003" s="33" t="str">
        <f>Energy_Balance_WY2011!B1002</f>
        <v xml:space="preserve"> 17:00:00</v>
      </c>
      <c r="C1003" s="65">
        <v>0</v>
      </c>
      <c r="D1003" s="66">
        <v>0</v>
      </c>
      <c r="E1003" s="66">
        <v>0</v>
      </c>
      <c r="F1003" s="65">
        <f t="shared" si="95"/>
        <v>139.41719999999987</v>
      </c>
      <c r="G1003" s="66">
        <f t="shared" si="96"/>
        <v>86.778800000000075</v>
      </c>
      <c r="H1003" s="67">
        <f t="shared" si="97"/>
        <v>3.7670500000000002</v>
      </c>
      <c r="I1003" s="66">
        <v>49.3307</v>
      </c>
      <c r="J1003" s="67">
        <f t="shared" si="94"/>
        <v>-5.0000000000238742E-4</v>
      </c>
      <c r="K1003" s="14">
        <f t="shared" si="92"/>
        <v>5.0000000000238742E-4</v>
      </c>
      <c r="L1003" s="4" t="str">
        <f t="shared" si="93"/>
        <v/>
      </c>
    </row>
    <row r="1004" spans="1:12" x14ac:dyDescent="0.25">
      <c r="A1004" s="16">
        <f>Energy_Balance_WY2011!A1003</f>
        <v>40494</v>
      </c>
      <c r="B1004" s="33" t="str">
        <f>Energy_Balance_WY2011!B1003</f>
        <v xml:space="preserve"> 18:00:00</v>
      </c>
      <c r="C1004" s="65">
        <v>0</v>
      </c>
      <c r="D1004" s="66">
        <v>0</v>
      </c>
      <c r="E1004" s="66">
        <v>0</v>
      </c>
      <c r="F1004" s="65">
        <f t="shared" si="95"/>
        <v>139.41719999999987</v>
      </c>
      <c r="G1004" s="66">
        <f t="shared" si="96"/>
        <v>86.778800000000075</v>
      </c>
      <c r="H1004" s="67">
        <f t="shared" si="97"/>
        <v>3.7670500000000002</v>
      </c>
      <c r="I1004" s="66">
        <v>49.331499999999998</v>
      </c>
      <c r="J1004" s="67">
        <f t="shared" si="94"/>
        <v>-7.9999999999813554E-4</v>
      </c>
      <c r="K1004" s="14">
        <f t="shared" si="92"/>
        <v>7.9999999999813554E-4</v>
      </c>
      <c r="L1004" s="4" t="str">
        <f t="shared" si="93"/>
        <v/>
      </c>
    </row>
    <row r="1005" spans="1:12" x14ac:dyDescent="0.25">
      <c r="A1005" s="16">
        <f>Energy_Balance_WY2011!A1004</f>
        <v>40494</v>
      </c>
      <c r="B1005" s="33" t="str">
        <f>Energy_Balance_WY2011!B1004</f>
        <v xml:space="preserve"> 19:00:00</v>
      </c>
      <c r="C1005" s="65">
        <v>0</v>
      </c>
      <c r="D1005" s="66">
        <v>0</v>
      </c>
      <c r="E1005" s="66">
        <v>0</v>
      </c>
      <c r="F1005" s="65">
        <f t="shared" si="95"/>
        <v>139.41719999999987</v>
      </c>
      <c r="G1005" s="66">
        <f t="shared" si="96"/>
        <v>86.778800000000075</v>
      </c>
      <c r="H1005" s="67">
        <f t="shared" si="97"/>
        <v>3.7670500000000002</v>
      </c>
      <c r="I1005" s="66">
        <v>49.332700000000003</v>
      </c>
      <c r="J1005" s="67">
        <f t="shared" si="94"/>
        <v>-1.2000000000043087E-3</v>
      </c>
      <c r="K1005" s="14">
        <f t="shared" si="92"/>
        <v>1.2000000000043087E-3</v>
      </c>
      <c r="L1005" s="4" t="str">
        <f t="shared" si="93"/>
        <v/>
      </c>
    </row>
    <row r="1006" spans="1:12" x14ac:dyDescent="0.25">
      <c r="A1006" s="16">
        <f>Energy_Balance_WY2011!A1005</f>
        <v>40494</v>
      </c>
      <c r="B1006" s="33" t="str">
        <f>Energy_Balance_WY2011!B1005</f>
        <v xml:space="preserve"> 20:00:00</v>
      </c>
      <c r="C1006" s="65">
        <v>0</v>
      </c>
      <c r="D1006" s="66">
        <v>0</v>
      </c>
      <c r="E1006" s="66">
        <v>0</v>
      </c>
      <c r="F1006" s="65">
        <f t="shared" si="95"/>
        <v>139.41719999999987</v>
      </c>
      <c r="G1006" s="66">
        <f t="shared" si="96"/>
        <v>86.778800000000075</v>
      </c>
      <c r="H1006" s="67">
        <f t="shared" si="97"/>
        <v>3.7670500000000002</v>
      </c>
      <c r="I1006" s="66">
        <v>49.333799999999997</v>
      </c>
      <c r="J1006" s="67">
        <f t="shared" si="94"/>
        <v>-1.0999999999938836E-3</v>
      </c>
      <c r="K1006" s="14">
        <f t="shared" si="92"/>
        <v>1.0999999999938836E-3</v>
      </c>
      <c r="L1006" s="4" t="str">
        <f t="shared" si="93"/>
        <v/>
      </c>
    </row>
    <row r="1007" spans="1:12" x14ac:dyDescent="0.25">
      <c r="A1007" s="16">
        <f>Energy_Balance_WY2011!A1006</f>
        <v>40494</v>
      </c>
      <c r="B1007" s="33" t="str">
        <f>Energy_Balance_WY2011!B1006</f>
        <v xml:space="preserve"> 21:00:00</v>
      </c>
      <c r="C1007" s="65">
        <v>0</v>
      </c>
      <c r="D1007" s="66">
        <v>0</v>
      </c>
      <c r="E1007" s="66">
        <v>0</v>
      </c>
      <c r="F1007" s="65">
        <f t="shared" si="95"/>
        <v>139.41719999999987</v>
      </c>
      <c r="G1007" s="66">
        <f t="shared" si="96"/>
        <v>86.778800000000075</v>
      </c>
      <c r="H1007" s="67">
        <f t="shared" si="97"/>
        <v>3.7670500000000002</v>
      </c>
      <c r="I1007" s="66">
        <v>49.334699999999998</v>
      </c>
      <c r="J1007" s="67">
        <f t="shared" si="94"/>
        <v>-9.0000000000145519E-4</v>
      </c>
      <c r="K1007" s="14">
        <f t="shared" si="92"/>
        <v>9.0000000000145519E-4</v>
      </c>
      <c r="L1007" s="4" t="str">
        <f t="shared" si="93"/>
        <v/>
      </c>
    </row>
    <row r="1008" spans="1:12" x14ac:dyDescent="0.25">
      <c r="A1008" s="16">
        <f>Energy_Balance_WY2011!A1007</f>
        <v>40494</v>
      </c>
      <c r="B1008" s="33" t="str">
        <f>Energy_Balance_WY2011!B1007</f>
        <v xml:space="preserve"> 22:00:00</v>
      </c>
      <c r="C1008" s="65">
        <v>0</v>
      </c>
      <c r="D1008" s="66">
        <v>0</v>
      </c>
      <c r="E1008" s="66">
        <v>0</v>
      </c>
      <c r="F1008" s="65">
        <f t="shared" si="95"/>
        <v>139.41719999999987</v>
      </c>
      <c r="G1008" s="66">
        <f t="shared" si="96"/>
        <v>86.778800000000075</v>
      </c>
      <c r="H1008" s="67">
        <f t="shared" si="97"/>
        <v>3.7670500000000002</v>
      </c>
      <c r="I1008" s="66">
        <v>49.335500000000003</v>
      </c>
      <c r="J1008" s="67">
        <f t="shared" si="94"/>
        <v>-8.0000000000524096E-4</v>
      </c>
      <c r="K1008" s="14">
        <f t="shared" si="92"/>
        <v>8.0000000000524096E-4</v>
      </c>
      <c r="L1008" s="4" t="str">
        <f t="shared" si="93"/>
        <v/>
      </c>
    </row>
    <row r="1009" spans="1:12" x14ac:dyDescent="0.25">
      <c r="A1009" s="16">
        <f>Energy_Balance_WY2011!A1008</f>
        <v>40494</v>
      </c>
      <c r="B1009" s="33" t="str">
        <f>Energy_Balance_WY2011!B1008</f>
        <v xml:space="preserve"> 23:00:00</v>
      </c>
      <c r="C1009" s="65">
        <v>0</v>
      </c>
      <c r="D1009" s="66">
        <v>0</v>
      </c>
      <c r="E1009" s="66">
        <v>0</v>
      </c>
      <c r="F1009" s="65">
        <f t="shared" si="95"/>
        <v>139.41719999999987</v>
      </c>
      <c r="G1009" s="66">
        <f t="shared" si="96"/>
        <v>86.778800000000075</v>
      </c>
      <c r="H1009" s="67">
        <f t="shared" si="97"/>
        <v>3.7670500000000002</v>
      </c>
      <c r="I1009" s="66">
        <v>49.336100000000002</v>
      </c>
      <c r="J1009" s="67">
        <f t="shared" si="94"/>
        <v>-5.9999999999860165E-4</v>
      </c>
      <c r="K1009" s="14">
        <f t="shared" si="92"/>
        <v>5.9999999999860165E-4</v>
      </c>
      <c r="L1009" s="4" t="str">
        <f t="shared" si="93"/>
        <v/>
      </c>
    </row>
    <row r="1010" spans="1:12" x14ac:dyDescent="0.25">
      <c r="A1010" s="16">
        <f>Energy_Balance_WY2011!A1009</f>
        <v>40494</v>
      </c>
      <c r="B1010" s="33" t="str">
        <f>Energy_Balance_WY2011!B1009</f>
        <v xml:space="preserve"> 24:00:00</v>
      </c>
      <c r="C1010" s="65">
        <v>0</v>
      </c>
      <c r="D1010" s="66">
        <v>0</v>
      </c>
      <c r="E1010" s="66">
        <v>0</v>
      </c>
      <c r="F1010" s="65">
        <f t="shared" si="95"/>
        <v>139.41719999999987</v>
      </c>
      <c r="G1010" s="66">
        <f t="shared" si="96"/>
        <v>86.778800000000075</v>
      </c>
      <c r="H1010" s="67">
        <f t="shared" si="97"/>
        <v>3.7670500000000002</v>
      </c>
      <c r="I1010" s="66">
        <v>49.337299999999999</v>
      </c>
      <c r="J1010" s="67">
        <f t="shared" si="94"/>
        <v>-1.1999999999972033E-3</v>
      </c>
      <c r="K1010" s="14">
        <f t="shared" si="92"/>
        <v>1.1999999999972033E-3</v>
      </c>
      <c r="L1010" s="4" t="str">
        <f t="shared" si="93"/>
        <v/>
      </c>
    </row>
    <row r="1011" spans="1:12" x14ac:dyDescent="0.25">
      <c r="A1011" s="16">
        <f>Energy_Balance_WY2011!A1010</f>
        <v>40495</v>
      </c>
      <c r="B1011" s="33" t="str">
        <f>Energy_Balance_WY2011!B1010</f>
        <v xml:space="preserve"> 01:00:00</v>
      </c>
      <c r="C1011" s="65">
        <v>0</v>
      </c>
      <c r="D1011" s="66">
        <v>0</v>
      </c>
      <c r="E1011" s="66">
        <v>0</v>
      </c>
      <c r="F1011" s="65">
        <f t="shared" si="95"/>
        <v>139.41719999999987</v>
      </c>
      <c r="G1011" s="66">
        <f t="shared" si="96"/>
        <v>86.778800000000075</v>
      </c>
      <c r="H1011" s="67">
        <f t="shared" si="97"/>
        <v>3.7670500000000002</v>
      </c>
      <c r="I1011" s="66">
        <v>49.339300000000001</v>
      </c>
      <c r="J1011" s="67">
        <f t="shared" si="94"/>
        <v>-2.0000000000024443E-3</v>
      </c>
      <c r="K1011" s="14">
        <f t="shared" si="92"/>
        <v>2.0000000000024443E-3</v>
      </c>
      <c r="L1011" s="4" t="str">
        <f t="shared" si="93"/>
        <v/>
      </c>
    </row>
    <row r="1012" spans="1:12" x14ac:dyDescent="0.25">
      <c r="A1012" s="16">
        <f>Energy_Balance_WY2011!A1011</f>
        <v>40495</v>
      </c>
      <c r="B1012" s="33" t="str">
        <f>Energy_Balance_WY2011!B1011</f>
        <v xml:space="preserve"> 02:00:00</v>
      </c>
      <c r="C1012" s="65">
        <v>0</v>
      </c>
      <c r="D1012" s="66">
        <v>0</v>
      </c>
      <c r="E1012" s="66">
        <v>0</v>
      </c>
      <c r="F1012" s="65">
        <f t="shared" si="95"/>
        <v>139.41719999999987</v>
      </c>
      <c r="G1012" s="66">
        <f t="shared" si="96"/>
        <v>86.778800000000075</v>
      </c>
      <c r="H1012" s="67">
        <f t="shared" si="97"/>
        <v>3.7670500000000002</v>
      </c>
      <c r="I1012" s="66">
        <v>49.342700000000001</v>
      </c>
      <c r="J1012" s="67">
        <f t="shared" si="94"/>
        <v>-3.3999999999991815E-3</v>
      </c>
      <c r="K1012" s="14">
        <f t="shared" si="92"/>
        <v>3.3999999999991815E-3</v>
      </c>
      <c r="L1012" s="4" t="str">
        <f t="shared" si="93"/>
        <v/>
      </c>
    </row>
    <row r="1013" spans="1:12" x14ac:dyDescent="0.25">
      <c r="A1013" s="16">
        <f>Energy_Balance_WY2011!A1012</f>
        <v>40495</v>
      </c>
      <c r="B1013" s="33" t="str">
        <f>Energy_Balance_WY2011!B1012</f>
        <v xml:space="preserve"> 03:00:00</v>
      </c>
      <c r="C1013" s="65">
        <v>0</v>
      </c>
      <c r="D1013" s="66">
        <v>0</v>
      </c>
      <c r="E1013" s="66">
        <v>0</v>
      </c>
      <c r="F1013" s="65">
        <f t="shared" si="95"/>
        <v>139.41719999999987</v>
      </c>
      <c r="G1013" s="66">
        <f t="shared" si="96"/>
        <v>86.778800000000075</v>
      </c>
      <c r="H1013" s="67">
        <f t="shared" si="97"/>
        <v>3.7670500000000002</v>
      </c>
      <c r="I1013" s="66">
        <v>49.3474</v>
      </c>
      <c r="J1013" s="67">
        <f t="shared" si="94"/>
        <v>-4.6999999999997044E-3</v>
      </c>
      <c r="K1013" s="14">
        <f t="shared" si="92"/>
        <v>4.6999999999997044E-3</v>
      </c>
      <c r="L1013" s="4" t="str">
        <f t="shared" si="93"/>
        <v/>
      </c>
    </row>
    <row r="1014" spans="1:12" x14ac:dyDescent="0.25">
      <c r="A1014" s="16">
        <f>Energy_Balance_WY2011!A1013</f>
        <v>40495</v>
      </c>
      <c r="B1014" s="33" t="str">
        <f>Energy_Balance_WY2011!B1013</f>
        <v xml:space="preserve"> 04:00:00</v>
      </c>
      <c r="C1014" s="65">
        <v>0</v>
      </c>
      <c r="D1014" s="66">
        <v>0</v>
      </c>
      <c r="E1014" s="66">
        <v>0</v>
      </c>
      <c r="F1014" s="65">
        <f t="shared" si="95"/>
        <v>139.41719999999987</v>
      </c>
      <c r="G1014" s="66">
        <f t="shared" si="96"/>
        <v>86.778800000000075</v>
      </c>
      <c r="H1014" s="67">
        <f t="shared" si="97"/>
        <v>3.7670500000000002</v>
      </c>
      <c r="I1014" s="66">
        <v>49.351900000000001</v>
      </c>
      <c r="J1014" s="67">
        <f t="shared" si="94"/>
        <v>-4.5000000000001705E-3</v>
      </c>
      <c r="K1014" s="14">
        <f t="shared" si="92"/>
        <v>4.5000000000001705E-3</v>
      </c>
      <c r="L1014" s="4" t="str">
        <f t="shared" si="93"/>
        <v/>
      </c>
    </row>
    <row r="1015" spans="1:12" x14ac:dyDescent="0.25">
      <c r="A1015" s="16">
        <f>Energy_Balance_WY2011!A1014</f>
        <v>40495</v>
      </c>
      <c r="B1015" s="33" t="str">
        <f>Energy_Balance_WY2011!B1014</f>
        <v xml:space="preserve"> 05:00:00</v>
      </c>
      <c r="C1015" s="65">
        <v>0</v>
      </c>
      <c r="D1015" s="66">
        <v>0</v>
      </c>
      <c r="E1015" s="66">
        <v>0</v>
      </c>
      <c r="F1015" s="65">
        <f t="shared" si="95"/>
        <v>139.41719999999987</v>
      </c>
      <c r="G1015" s="66">
        <f t="shared" si="96"/>
        <v>86.778800000000075</v>
      </c>
      <c r="H1015" s="67">
        <f t="shared" si="97"/>
        <v>3.7670500000000002</v>
      </c>
      <c r="I1015" s="66">
        <v>49.358699999999999</v>
      </c>
      <c r="J1015" s="67">
        <f t="shared" si="94"/>
        <v>-6.7999999999983629E-3</v>
      </c>
      <c r="K1015" s="14">
        <f t="shared" si="92"/>
        <v>6.7999999999983629E-3</v>
      </c>
      <c r="L1015" s="4" t="str">
        <f t="shared" si="93"/>
        <v/>
      </c>
    </row>
    <row r="1016" spans="1:12" x14ac:dyDescent="0.25">
      <c r="A1016" s="16">
        <f>Energy_Balance_WY2011!A1015</f>
        <v>40495</v>
      </c>
      <c r="B1016" s="33" t="str">
        <f>Energy_Balance_WY2011!B1015</f>
        <v xml:space="preserve"> 06:00:00</v>
      </c>
      <c r="C1016" s="65">
        <v>0</v>
      </c>
      <c r="D1016" s="66">
        <v>0</v>
      </c>
      <c r="E1016" s="66">
        <v>0</v>
      </c>
      <c r="F1016" s="65">
        <f t="shared" si="95"/>
        <v>139.41719999999987</v>
      </c>
      <c r="G1016" s="66">
        <f t="shared" si="96"/>
        <v>86.778800000000075</v>
      </c>
      <c r="H1016" s="67">
        <f t="shared" si="97"/>
        <v>3.7670500000000002</v>
      </c>
      <c r="I1016" s="66">
        <v>49.365200000000002</v>
      </c>
      <c r="J1016" s="67">
        <f t="shared" si="94"/>
        <v>-6.5000000000026148E-3</v>
      </c>
      <c r="K1016" s="14">
        <f t="shared" si="92"/>
        <v>6.5000000000026148E-3</v>
      </c>
      <c r="L1016" s="4" t="str">
        <f t="shared" si="93"/>
        <v/>
      </c>
    </row>
    <row r="1017" spans="1:12" x14ac:dyDescent="0.25">
      <c r="A1017" s="16">
        <f>Energy_Balance_WY2011!A1016</f>
        <v>40495</v>
      </c>
      <c r="B1017" s="33" t="str">
        <f>Energy_Balance_WY2011!B1016</f>
        <v xml:space="preserve"> 07:00:00</v>
      </c>
      <c r="C1017" s="65">
        <v>0</v>
      </c>
      <c r="D1017" s="66">
        <v>0</v>
      </c>
      <c r="E1017" s="66">
        <v>0</v>
      </c>
      <c r="F1017" s="65">
        <f t="shared" si="95"/>
        <v>139.41719999999987</v>
      </c>
      <c r="G1017" s="66">
        <f t="shared" si="96"/>
        <v>86.778800000000075</v>
      </c>
      <c r="H1017" s="67">
        <f t="shared" si="97"/>
        <v>3.7670500000000002</v>
      </c>
      <c r="I1017" s="66">
        <v>49.368299999999998</v>
      </c>
      <c r="J1017" s="67">
        <f t="shared" si="94"/>
        <v>-3.0999999999963279E-3</v>
      </c>
      <c r="K1017" s="14">
        <f t="shared" si="92"/>
        <v>3.0999999999963279E-3</v>
      </c>
      <c r="L1017" s="4" t="str">
        <f t="shared" si="93"/>
        <v/>
      </c>
    </row>
    <row r="1018" spans="1:12" x14ac:dyDescent="0.25">
      <c r="A1018" s="16">
        <f>Energy_Balance_WY2011!A1017</f>
        <v>40495</v>
      </c>
      <c r="B1018" s="33" t="str">
        <f>Energy_Balance_WY2011!B1017</f>
        <v xml:space="preserve"> 08:00:00</v>
      </c>
      <c r="C1018" s="65">
        <v>0</v>
      </c>
      <c r="D1018" s="66">
        <v>0</v>
      </c>
      <c r="E1018" s="66">
        <v>0</v>
      </c>
      <c r="F1018" s="65">
        <f t="shared" si="95"/>
        <v>139.41719999999987</v>
      </c>
      <c r="G1018" s="66">
        <f t="shared" si="96"/>
        <v>86.778800000000075</v>
      </c>
      <c r="H1018" s="67">
        <f t="shared" si="97"/>
        <v>3.7670500000000002</v>
      </c>
      <c r="I1018" s="66">
        <v>49.37</v>
      </c>
      <c r="J1018" s="67">
        <f t="shared" si="94"/>
        <v>-1.6999999999995907E-3</v>
      </c>
      <c r="K1018" s="14">
        <f t="shared" si="92"/>
        <v>1.6999999999995907E-3</v>
      </c>
      <c r="L1018" s="4" t="str">
        <f t="shared" si="93"/>
        <v/>
      </c>
    </row>
    <row r="1019" spans="1:12" x14ac:dyDescent="0.25">
      <c r="A1019" s="16">
        <f>Energy_Balance_WY2011!A1018</f>
        <v>40495</v>
      </c>
      <c r="B1019" s="33" t="str">
        <f>Energy_Balance_WY2011!B1018</f>
        <v xml:space="preserve"> 09:00:00</v>
      </c>
      <c r="C1019" s="65">
        <v>0</v>
      </c>
      <c r="D1019" s="66">
        <v>0</v>
      </c>
      <c r="E1019" s="66">
        <v>0</v>
      </c>
      <c r="F1019" s="65">
        <f t="shared" si="95"/>
        <v>139.41719999999987</v>
      </c>
      <c r="G1019" s="66">
        <f t="shared" si="96"/>
        <v>86.778800000000075</v>
      </c>
      <c r="H1019" s="67">
        <f t="shared" si="97"/>
        <v>3.7670500000000002</v>
      </c>
      <c r="I1019" s="66">
        <v>49.370399999999997</v>
      </c>
      <c r="J1019" s="67">
        <f t="shared" si="94"/>
        <v>-3.9999999999906777E-4</v>
      </c>
      <c r="K1019" s="14">
        <f t="shared" si="92"/>
        <v>3.9999999999906777E-4</v>
      </c>
      <c r="L1019" s="4" t="str">
        <f t="shared" si="93"/>
        <v/>
      </c>
    </row>
    <row r="1020" spans="1:12" x14ac:dyDescent="0.25">
      <c r="A1020" s="16">
        <f>Energy_Balance_WY2011!A1019</f>
        <v>40495</v>
      </c>
      <c r="B1020" s="33" t="str">
        <f>Energy_Balance_WY2011!B1019</f>
        <v xml:space="preserve"> 10:00:00</v>
      </c>
      <c r="C1020" s="65">
        <v>0</v>
      </c>
      <c r="D1020" s="66">
        <v>0</v>
      </c>
      <c r="E1020" s="66">
        <v>0</v>
      </c>
      <c r="F1020" s="65">
        <f t="shared" si="95"/>
        <v>139.41719999999987</v>
      </c>
      <c r="G1020" s="66">
        <f t="shared" si="96"/>
        <v>86.778800000000075</v>
      </c>
      <c r="H1020" s="67">
        <f t="shared" si="97"/>
        <v>3.7670500000000002</v>
      </c>
      <c r="I1020" s="66">
        <v>49.370600000000003</v>
      </c>
      <c r="J1020" s="67">
        <f t="shared" si="94"/>
        <v>-2.0000000000663931E-4</v>
      </c>
      <c r="K1020" s="14">
        <f t="shared" si="92"/>
        <v>2.0000000000663931E-4</v>
      </c>
      <c r="L1020" s="4" t="str">
        <f t="shared" si="93"/>
        <v/>
      </c>
    </row>
    <row r="1021" spans="1:12" x14ac:dyDescent="0.25">
      <c r="A1021" s="16">
        <f>Energy_Balance_WY2011!A1020</f>
        <v>40495</v>
      </c>
      <c r="B1021" s="33" t="str">
        <f>Energy_Balance_WY2011!B1020</f>
        <v xml:space="preserve"> 11:00:00</v>
      </c>
      <c r="C1021" s="65">
        <v>0</v>
      </c>
      <c r="D1021" s="66">
        <v>0</v>
      </c>
      <c r="E1021" s="66">
        <v>0</v>
      </c>
      <c r="F1021" s="65">
        <f t="shared" si="95"/>
        <v>139.41719999999987</v>
      </c>
      <c r="G1021" s="66">
        <f t="shared" si="96"/>
        <v>86.778800000000075</v>
      </c>
      <c r="H1021" s="67">
        <f t="shared" si="97"/>
        <v>3.7670500000000002</v>
      </c>
      <c r="I1021" s="66">
        <v>49.370699999999999</v>
      </c>
      <c r="J1021" s="67">
        <f t="shared" si="94"/>
        <v>-9.9999999996214228E-5</v>
      </c>
      <c r="K1021" s="14">
        <f t="shared" si="92"/>
        <v>9.9999999996214228E-5</v>
      </c>
      <c r="L1021" s="4" t="str">
        <f t="shared" si="93"/>
        <v/>
      </c>
    </row>
    <row r="1022" spans="1:12" x14ac:dyDescent="0.25">
      <c r="A1022" s="16">
        <f>Energy_Balance_WY2011!A1021</f>
        <v>40495</v>
      </c>
      <c r="B1022" s="33" t="str">
        <f>Energy_Balance_WY2011!B1021</f>
        <v xml:space="preserve"> 12:00:00</v>
      </c>
      <c r="C1022" s="65">
        <v>0</v>
      </c>
      <c r="D1022" s="66">
        <v>0</v>
      </c>
      <c r="E1022" s="66">
        <v>3.96E-3</v>
      </c>
      <c r="F1022" s="65">
        <f t="shared" si="95"/>
        <v>139.41719999999987</v>
      </c>
      <c r="G1022" s="66">
        <f t="shared" si="96"/>
        <v>86.778800000000075</v>
      </c>
      <c r="H1022" s="67">
        <f t="shared" si="97"/>
        <v>3.7710100000000004</v>
      </c>
      <c r="I1022" s="66">
        <v>49.366700000000002</v>
      </c>
      <c r="J1022" s="67">
        <f t="shared" si="94"/>
        <v>3.9999999999977831E-3</v>
      </c>
      <c r="K1022" s="14">
        <f t="shared" si="92"/>
        <v>-3.9999999997783128E-5</v>
      </c>
      <c r="L1022" s="4" t="str">
        <f t="shared" si="93"/>
        <v/>
      </c>
    </row>
    <row r="1023" spans="1:12" x14ac:dyDescent="0.25">
      <c r="A1023" s="16">
        <f>Energy_Balance_WY2011!A1022</f>
        <v>40495</v>
      </c>
      <c r="B1023" s="33" t="str">
        <f>Energy_Balance_WY2011!B1022</f>
        <v xml:space="preserve"> 13:00:00</v>
      </c>
      <c r="C1023" s="65">
        <v>0</v>
      </c>
      <c r="D1023" s="66">
        <v>0</v>
      </c>
      <c r="E1023" s="66">
        <v>9.4299999999999991E-3</v>
      </c>
      <c r="F1023" s="65">
        <f t="shared" si="95"/>
        <v>139.41719999999987</v>
      </c>
      <c r="G1023" s="66">
        <f t="shared" si="96"/>
        <v>86.778800000000075</v>
      </c>
      <c r="H1023" s="67">
        <f t="shared" si="97"/>
        <v>3.7804400000000005</v>
      </c>
      <c r="I1023" s="66">
        <v>49.357300000000002</v>
      </c>
      <c r="J1023" s="67">
        <f t="shared" si="94"/>
        <v>9.3999999999994088E-3</v>
      </c>
      <c r="K1023" s="14">
        <f t="shared" si="92"/>
        <v>3.0000000000590318E-5</v>
      </c>
      <c r="L1023" s="4" t="str">
        <f t="shared" si="93"/>
        <v/>
      </c>
    </row>
    <row r="1024" spans="1:12" x14ac:dyDescent="0.25">
      <c r="A1024" s="16">
        <f>Energy_Balance_WY2011!A1023</f>
        <v>40495</v>
      </c>
      <c r="B1024" s="33" t="str">
        <f>Energy_Balance_WY2011!B1023</f>
        <v xml:space="preserve"> 14:00:00</v>
      </c>
      <c r="C1024" s="65">
        <v>0</v>
      </c>
      <c r="D1024" s="66">
        <v>0</v>
      </c>
      <c r="E1024" s="66">
        <v>1.26E-2</v>
      </c>
      <c r="F1024" s="65">
        <f t="shared" si="95"/>
        <v>139.41719999999987</v>
      </c>
      <c r="G1024" s="66">
        <f t="shared" si="96"/>
        <v>86.778800000000075</v>
      </c>
      <c r="H1024" s="67">
        <f t="shared" si="97"/>
        <v>3.7930400000000004</v>
      </c>
      <c r="I1024" s="66">
        <v>49.344700000000003</v>
      </c>
      <c r="J1024" s="67">
        <f t="shared" si="94"/>
        <v>1.2599999999999056E-2</v>
      </c>
      <c r="K1024" s="14">
        <f t="shared" si="92"/>
        <v>9.4368957093138306E-16</v>
      </c>
      <c r="L1024" s="4" t="str">
        <f t="shared" si="93"/>
        <v/>
      </c>
    </row>
    <row r="1025" spans="1:12" x14ac:dyDescent="0.25">
      <c r="A1025" s="16">
        <f>Energy_Balance_WY2011!A1024</f>
        <v>40495</v>
      </c>
      <c r="B1025" s="33" t="str">
        <f>Energy_Balance_WY2011!B1024</f>
        <v xml:space="preserve"> 15:00:00</v>
      </c>
      <c r="C1025" s="65">
        <v>0</v>
      </c>
      <c r="D1025" s="66">
        <v>0</v>
      </c>
      <c r="E1025" s="66">
        <v>0</v>
      </c>
      <c r="F1025" s="65">
        <f t="shared" si="95"/>
        <v>139.41719999999987</v>
      </c>
      <c r="G1025" s="66">
        <f t="shared" si="96"/>
        <v>86.778800000000075</v>
      </c>
      <c r="H1025" s="67">
        <f t="shared" si="97"/>
        <v>3.7930400000000004</v>
      </c>
      <c r="I1025" s="66">
        <v>49.345300000000002</v>
      </c>
      <c r="J1025" s="67">
        <f t="shared" si="94"/>
        <v>-5.9999999999860165E-4</v>
      </c>
      <c r="K1025" s="14">
        <f t="shared" si="92"/>
        <v>5.9999999999860165E-4</v>
      </c>
      <c r="L1025" s="4" t="str">
        <f t="shared" si="93"/>
        <v/>
      </c>
    </row>
    <row r="1026" spans="1:12" x14ac:dyDescent="0.25">
      <c r="A1026" s="16">
        <f>Energy_Balance_WY2011!A1025</f>
        <v>40495</v>
      </c>
      <c r="B1026" s="33" t="str">
        <f>Energy_Balance_WY2011!B1025</f>
        <v xml:space="preserve"> 16:00:00</v>
      </c>
      <c r="C1026" s="65">
        <v>0</v>
      </c>
      <c r="D1026" s="66">
        <v>0</v>
      </c>
      <c r="E1026" s="66">
        <v>0</v>
      </c>
      <c r="F1026" s="65">
        <f t="shared" si="95"/>
        <v>139.41719999999987</v>
      </c>
      <c r="G1026" s="66">
        <f t="shared" si="96"/>
        <v>86.778800000000075</v>
      </c>
      <c r="H1026" s="67">
        <f t="shared" si="97"/>
        <v>3.7930400000000004</v>
      </c>
      <c r="I1026" s="66">
        <v>49.345999999999997</v>
      </c>
      <c r="J1026" s="67">
        <f t="shared" si="94"/>
        <v>-6.9999999999481588E-4</v>
      </c>
      <c r="K1026" s="14">
        <f t="shared" si="92"/>
        <v>6.9999999999481588E-4</v>
      </c>
      <c r="L1026" s="4" t="str">
        <f t="shared" si="93"/>
        <v/>
      </c>
    </row>
    <row r="1027" spans="1:12" x14ac:dyDescent="0.25">
      <c r="A1027" s="16">
        <f>Energy_Balance_WY2011!A1026</f>
        <v>40495</v>
      </c>
      <c r="B1027" s="33" t="str">
        <f>Energy_Balance_WY2011!B1026</f>
        <v xml:space="preserve"> 17:00:00</v>
      </c>
      <c r="C1027" s="65">
        <v>0</v>
      </c>
      <c r="D1027" s="66">
        <v>0</v>
      </c>
      <c r="E1027" s="66">
        <v>0</v>
      </c>
      <c r="F1027" s="65">
        <f t="shared" si="95"/>
        <v>139.41719999999987</v>
      </c>
      <c r="G1027" s="66">
        <f t="shared" si="96"/>
        <v>86.778800000000075</v>
      </c>
      <c r="H1027" s="67">
        <f t="shared" si="97"/>
        <v>3.7930400000000004</v>
      </c>
      <c r="I1027" s="66">
        <v>49.346600000000002</v>
      </c>
      <c r="J1027" s="67">
        <f t="shared" si="94"/>
        <v>-6.0000000000570708E-4</v>
      </c>
      <c r="K1027" s="14">
        <f t="shared" si="92"/>
        <v>6.0000000000570708E-4</v>
      </c>
      <c r="L1027" s="4" t="str">
        <f t="shared" si="93"/>
        <v/>
      </c>
    </row>
    <row r="1028" spans="1:12" x14ac:dyDescent="0.25">
      <c r="A1028" s="16">
        <f>Energy_Balance_WY2011!A1027</f>
        <v>40495</v>
      </c>
      <c r="B1028" s="33" t="str">
        <f>Energy_Balance_WY2011!B1027</f>
        <v xml:space="preserve"> 18:00:00</v>
      </c>
      <c r="C1028" s="65">
        <v>0</v>
      </c>
      <c r="D1028" s="66">
        <v>0</v>
      </c>
      <c r="E1028" s="66">
        <v>0</v>
      </c>
      <c r="F1028" s="65">
        <f t="shared" si="95"/>
        <v>139.41719999999987</v>
      </c>
      <c r="G1028" s="66">
        <f t="shared" si="96"/>
        <v>86.778800000000075</v>
      </c>
      <c r="H1028" s="67">
        <f t="shared" si="97"/>
        <v>3.7930400000000004</v>
      </c>
      <c r="I1028" s="66">
        <v>49.3476</v>
      </c>
      <c r="J1028" s="67">
        <f t="shared" si="94"/>
        <v>-9.9999999999766942E-4</v>
      </c>
      <c r="K1028" s="14">
        <f t="shared" ref="K1028:K1091" si="98">D1028+E1028-C1028-J1028</f>
        <v>9.9999999999766942E-4</v>
      </c>
      <c r="L1028" s="4" t="str">
        <f t="shared" ref="L1028:L1091" si="99">IF(K1028&gt;0.25,1,"")</f>
        <v/>
      </c>
    </row>
    <row r="1029" spans="1:12" x14ac:dyDescent="0.25">
      <c r="A1029" s="16">
        <f>Energy_Balance_WY2011!A1028</f>
        <v>40495</v>
      </c>
      <c r="B1029" s="33" t="str">
        <f>Energy_Balance_WY2011!B1028</f>
        <v xml:space="preserve"> 19:00:00</v>
      </c>
      <c r="C1029" s="65">
        <v>0</v>
      </c>
      <c r="D1029" s="66">
        <v>0</v>
      </c>
      <c r="E1029" s="66">
        <v>0</v>
      </c>
      <c r="F1029" s="65">
        <f t="shared" si="95"/>
        <v>139.41719999999987</v>
      </c>
      <c r="G1029" s="66">
        <f t="shared" si="96"/>
        <v>86.778800000000075</v>
      </c>
      <c r="H1029" s="67">
        <f t="shared" si="97"/>
        <v>3.7930400000000004</v>
      </c>
      <c r="I1029" s="66">
        <v>49.350099999999998</v>
      </c>
      <c r="J1029" s="67">
        <f t="shared" ref="J1029:J1092" si="100">I1028-I1029</f>
        <v>-2.4999999999977263E-3</v>
      </c>
      <c r="K1029" s="14">
        <f t="shared" si="98"/>
        <v>2.4999999999977263E-3</v>
      </c>
      <c r="L1029" s="4" t="str">
        <f t="shared" si="99"/>
        <v/>
      </c>
    </row>
    <row r="1030" spans="1:12" x14ac:dyDescent="0.25">
      <c r="A1030" s="16">
        <f>Energy_Balance_WY2011!A1029</f>
        <v>40495</v>
      </c>
      <c r="B1030" s="33" t="str">
        <f>Energy_Balance_WY2011!B1029</f>
        <v xml:space="preserve"> 20:00:00</v>
      </c>
      <c r="C1030" s="65">
        <v>0</v>
      </c>
      <c r="D1030" s="66">
        <v>0</v>
      </c>
      <c r="E1030" s="66">
        <v>0</v>
      </c>
      <c r="F1030" s="65">
        <f t="shared" si="95"/>
        <v>139.41719999999987</v>
      </c>
      <c r="G1030" s="66">
        <f t="shared" si="96"/>
        <v>86.778800000000075</v>
      </c>
      <c r="H1030" s="67">
        <f t="shared" si="97"/>
        <v>3.7930400000000004</v>
      </c>
      <c r="I1030" s="66">
        <v>49.353299999999997</v>
      </c>
      <c r="J1030" s="67">
        <f t="shared" si="100"/>
        <v>-3.1999999999996476E-3</v>
      </c>
      <c r="K1030" s="14">
        <f t="shared" si="98"/>
        <v>3.1999999999996476E-3</v>
      </c>
      <c r="L1030" s="4" t="str">
        <f t="shared" si="99"/>
        <v/>
      </c>
    </row>
    <row r="1031" spans="1:12" x14ac:dyDescent="0.25">
      <c r="A1031" s="16">
        <f>Energy_Balance_WY2011!A1030</f>
        <v>40495</v>
      </c>
      <c r="B1031" s="33" t="str">
        <f>Energy_Balance_WY2011!B1030</f>
        <v xml:space="preserve"> 21:00:00</v>
      </c>
      <c r="C1031" s="65">
        <v>0</v>
      </c>
      <c r="D1031" s="66">
        <v>0</v>
      </c>
      <c r="E1031" s="66">
        <v>0</v>
      </c>
      <c r="F1031" s="65">
        <f t="shared" si="95"/>
        <v>139.41719999999987</v>
      </c>
      <c r="G1031" s="66">
        <f t="shared" si="96"/>
        <v>86.778800000000075</v>
      </c>
      <c r="H1031" s="67">
        <f t="shared" si="97"/>
        <v>3.7930400000000004</v>
      </c>
      <c r="I1031" s="66">
        <v>49.355699999999999</v>
      </c>
      <c r="J1031" s="67">
        <f t="shared" si="100"/>
        <v>-2.400000000001512E-3</v>
      </c>
      <c r="K1031" s="14">
        <f t="shared" si="98"/>
        <v>2.400000000001512E-3</v>
      </c>
      <c r="L1031" s="4" t="str">
        <f t="shared" si="99"/>
        <v/>
      </c>
    </row>
    <row r="1032" spans="1:12" x14ac:dyDescent="0.25">
      <c r="A1032" s="16">
        <f>Energy_Balance_WY2011!A1031</f>
        <v>40495</v>
      </c>
      <c r="B1032" s="33" t="str">
        <f>Energy_Balance_WY2011!B1031</f>
        <v xml:space="preserve"> 22:00:00</v>
      </c>
      <c r="C1032" s="65">
        <v>0</v>
      </c>
      <c r="D1032" s="66">
        <v>0</v>
      </c>
      <c r="E1032" s="66">
        <v>0</v>
      </c>
      <c r="F1032" s="65">
        <f t="shared" ref="F1032:F1095" si="101">C1032+F1031</f>
        <v>139.41719999999987</v>
      </c>
      <c r="G1032" s="66">
        <f t="shared" ref="G1032:G1095" si="102">D1032+G1031</f>
        <v>86.778800000000075</v>
      </c>
      <c r="H1032" s="67">
        <f t="shared" ref="H1032:H1095" si="103">E1032+H1031</f>
        <v>3.7930400000000004</v>
      </c>
      <c r="I1032" s="66">
        <v>49.3583</v>
      </c>
      <c r="J1032" s="67">
        <f t="shared" si="100"/>
        <v>-2.6000000000010459E-3</v>
      </c>
      <c r="K1032" s="14">
        <f t="shared" si="98"/>
        <v>2.6000000000010459E-3</v>
      </c>
      <c r="L1032" s="4" t="str">
        <f t="shared" si="99"/>
        <v/>
      </c>
    </row>
    <row r="1033" spans="1:12" x14ac:dyDescent="0.25">
      <c r="A1033" s="16">
        <f>Energy_Balance_WY2011!A1032</f>
        <v>40495</v>
      </c>
      <c r="B1033" s="33" t="str">
        <f>Energy_Balance_WY2011!B1032</f>
        <v xml:space="preserve"> 23:00:00</v>
      </c>
      <c r="C1033" s="65">
        <v>0</v>
      </c>
      <c r="D1033" s="66">
        <v>0</v>
      </c>
      <c r="E1033" s="66">
        <v>0</v>
      </c>
      <c r="F1033" s="65">
        <f t="shared" si="101"/>
        <v>139.41719999999987</v>
      </c>
      <c r="G1033" s="66">
        <f t="shared" si="102"/>
        <v>86.778800000000075</v>
      </c>
      <c r="H1033" s="67">
        <f t="shared" si="103"/>
        <v>3.7930400000000004</v>
      </c>
      <c r="I1033" s="66">
        <v>49.3613</v>
      </c>
      <c r="J1033" s="67">
        <f t="shared" si="100"/>
        <v>-3.0000000000001137E-3</v>
      </c>
      <c r="K1033" s="14">
        <f t="shared" si="98"/>
        <v>3.0000000000001137E-3</v>
      </c>
      <c r="L1033" s="4" t="str">
        <f t="shared" si="99"/>
        <v/>
      </c>
    </row>
    <row r="1034" spans="1:12" x14ac:dyDescent="0.25">
      <c r="A1034" s="16">
        <f>Energy_Balance_WY2011!A1033</f>
        <v>40495</v>
      </c>
      <c r="B1034" s="33" t="str">
        <f>Energy_Balance_WY2011!B1033</f>
        <v xml:space="preserve"> 24:00:00</v>
      </c>
      <c r="C1034" s="65">
        <v>0</v>
      </c>
      <c r="D1034" s="66">
        <v>0</v>
      </c>
      <c r="E1034" s="66">
        <v>0</v>
      </c>
      <c r="F1034" s="65">
        <f t="shared" si="101"/>
        <v>139.41719999999987</v>
      </c>
      <c r="G1034" s="66">
        <f t="shared" si="102"/>
        <v>86.778800000000075</v>
      </c>
      <c r="H1034" s="67">
        <f t="shared" si="103"/>
        <v>3.7930400000000004</v>
      </c>
      <c r="I1034" s="66">
        <v>49.363799999999998</v>
      </c>
      <c r="J1034" s="67">
        <f t="shared" si="100"/>
        <v>-2.4999999999977263E-3</v>
      </c>
      <c r="K1034" s="14">
        <f t="shared" si="98"/>
        <v>2.4999999999977263E-3</v>
      </c>
      <c r="L1034" s="4" t="str">
        <f t="shared" si="99"/>
        <v/>
      </c>
    </row>
    <row r="1035" spans="1:12" x14ac:dyDescent="0.25">
      <c r="A1035" s="16">
        <f>Energy_Balance_WY2011!A1034</f>
        <v>40496</v>
      </c>
      <c r="B1035" s="33" t="str">
        <f>Energy_Balance_WY2011!B1034</f>
        <v xml:space="preserve"> 01:00:00</v>
      </c>
      <c r="C1035" s="65">
        <v>0</v>
      </c>
      <c r="D1035" s="66">
        <v>0</v>
      </c>
      <c r="E1035" s="66">
        <v>0</v>
      </c>
      <c r="F1035" s="65">
        <f t="shared" si="101"/>
        <v>139.41719999999987</v>
      </c>
      <c r="G1035" s="66">
        <f t="shared" si="102"/>
        <v>86.778800000000075</v>
      </c>
      <c r="H1035" s="67">
        <f t="shared" si="103"/>
        <v>3.7930400000000004</v>
      </c>
      <c r="I1035" s="66">
        <v>49.3658</v>
      </c>
      <c r="J1035" s="67">
        <f t="shared" si="100"/>
        <v>-2.0000000000024443E-3</v>
      </c>
      <c r="K1035" s="14">
        <f t="shared" si="98"/>
        <v>2.0000000000024443E-3</v>
      </c>
      <c r="L1035" s="4" t="str">
        <f t="shared" si="99"/>
        <v/>
      </c>
    </row>
    <row r="1036" spans="1:12" x14ac:dyDescent="0.25">
      <c r="A1036" s="16">
        <f>Energy_Balance_WY2011!A1035</f>
        <v>40496</v>
      </c>
      <c r="B1036" s="33" t="str">
        <f>Energy_Balance_WY2011!B1035</f>
        <v xml:space="preserve"> 02:00:00</v>
      </c>
      <c r="C1036" s="65">
        <v>0</v>
      </c>
      <c r="D1036" s="66">
        <v>0</v>
      </c>
      <c r="E1036" s="66">
        <v>0</v>
      </c>
      <c r="F1036" s="65">
        <f t="shared" si="101"/>
        <v>139.41719999999987</v>
      </c>
      <c r="G1036" s="66">
        <f t="shared" si="102"/>
        <v>86.778800000000075</v>
      </c>
      <c r="H1036" s="67">
        <f t="shared" si="103"/>
        <v>3.7930400000000004</v>
      </c>
      <c r="I1036" s="66">
        <v>49.3673</v>
      </c>
      <c r="J1036" s="67">
        <f t="shared" si="100"/>
        <v>-1.5000000000000568E-3</v>
      </c>
      <c r="K1036" s="14">
        <f t="shared" si="98"/>
        <v>1.5000000000000568E-3</v>
      </c>
      <c r="L1036" s="4" t="str">
        <f t="shared" si="99"/>
        <v/>
      </c>
    </row>
    <row r="1037" spans="1:12" x14ac:dyDescent="0.25">
      <c r="A1037" s="16">
        <f>Energy_Balance_WY2011!A1036</f>
        <v>40496</v>
      </c>
      <c r="B1037" s="33" t="str">
        <f>Energy_Balance_WY2011!B1036</f>
        <v xml:space="preserve"> 03:00:00</v>
      </c>
      <c r="C1037" s="65">
        <v>0</v>
      </c>
      <c r="D1037" s="66">
        <v>0</v>
      </c>
      <c r="E1037" s="66">
        <v>0</v>
      </c>
      <c r="F1037" s="65">
        <f t="shared" si="101"/>
        <v>139.41719999999987</v>
      </c>
      <c r="G1037" s="66">
        <f t="shared" si="102"/>
        <v>86.778800000000075</v>
      </c>
      <c r="H1037" s="67">
        <f t="shared" si="103"/>
        <v>3.7930400000000004</v>
      </c>
      <c r="I1037" s="66">
        <v>49.368400000000001</v>
      </c>
      <c r="J1037" s="67">
        <f t="shared" si="100"/>
        <v>-1.1000000000009891E-3</v>
      </c>
      <c r="K1037" s="14">
        <f t="shared" si="98"/>
        <v>1.1000000000009891E-3</v>
      </c>
      <c r="L1037" s="4" t="str">
        <f t="shared" si="99"/>
        <v/>
      </c>
    </row>
    <row r="1038" spans="1:12" x14ac:dyDescent="0.25">
      <c r="A1038" s="16">
        <f>Energy_Balance_WY2011!A1037</f>
        <v>40496</v>
      </c>
      <c r="B1038" s="33" t="str">
        <f>Energy_Balance_WY2011!B1037</f>
        <v xml:space="preserve"> 04:00:00</v>
      </c>
      <c r="C1038" s="65">
        <v>0</v>
      </c>
      <c r="D1038" s="66">
        <v>0</v>
      </c>
      <c r="E1038" s="66">
        <v>0</v>
      </c>
      <c r="F1038" s="65">
        <f t="shared" si="101"/>
        <v>139.41719999999987</v>
      </c>
      <c r="G1038" s="66">
        <f t="shared" si="102"/>
        <v>86.778800000000075</v>
      </c>
      <c r="H1038" s="67">
        <f t="shared" si="103"/>
        <v>3.7930400000000004</v>
      </c>
      <c r="I1038" s="66">
        <v>49.369900000000001</v>
      </c>
      <c r="J1038" s="67">
        <f t="shared" si="100"/>
        <v>-1.5000000000000568E-3</v>
      </c>
      <c r="K1038" s="14">
        <f t="shared" si="98"/>
        <v>1.5000000000000568E-3</v>
      </c>
      <c r="L1038" s="4" t="str">
        <f t="shared" si="99"/>
        <v/>
      </c>
    </row>
    <row r="1039" spans="1:12" x14ac:dyDescent="0.25">
      <c r="A1039" s="16">
        <f>Energy_Balance_WY2011!A1038</f>
        <v>40496</v>
      </c>
      <c r="B1039" s="33" t="str">
        <f>Energy_Balance_WY2011!B1038</f>
        <v xml:space="preserve"> 05:00:00</v>
      </c>
      <c r="C1039" s="65">
        <v>0</v>
      </c>
      <c r="D1039" s="66">
        <v>0</v>
      </c>
      <c r="E1039" s="66">
        <v>0</v>
      </c>
      <c r="F1039" s="65">
        <f t="shared" si="101"/>
        <v>139.41719999999987</v>
      </c>
      <c r="G1039" s="66">
        <f t="shared" si="102"/>
        <v>86.778800000000075</v>
      </c>
      <c r="H1039" s="67">
        <f t="shared" si="103"/>
        <v>3.7930400000000004</v>
      </c>
      <c r="I1039" s="66">
        <v>49.372300000000003</v>
      </c>
      <c r="J1039" s="67">
        <f t="shared" si="100"/>
        <v>-2.400000000001512E-3</v>
      </c>
      <c r="K1039" s="14">
        <f t="shared" si="98"/>
        <v>2.400000000001512E-3</v>
      </c>
      <c r="L1039" s="4" t="str">
        <f t="shared" si="99"/>
        <v/>
      </c>
    </row>
    <row r="1040" spans="1:12" x14ac:dyDescent="0.25">
      <c r="A1040" s="16">
        <f>Energy_Balance_WY2011!A1039</f>
        <v>40496</v>
      </c>
      <c r="B1040" s="33" t="str">
        <f>Energy_Balance_WY2011!B1039</f>
        <v xml:space="preserve"> 06:00:00</v>
      </c>
      <c r="C1040" s="65">
        <v>0</v>
      </c>
      <c r="D1040" s="66">
        <v>0</v>
      </c>
      <c r="E1040" s="66">
        <v>0</v>
      </c>
      <c r="F1040" s="65">
        <f t="shared" si="101"/>
        <v>139.41719999999987</v>
      </c>
      <c r="G1040" s="66">
        <f t="shared" si="102"/>
        <v>86.778800000000075</v>
      </c>
      <c r="H1040" s="67">
        <f t="shared" si="103"/>
        <v>3.7930400000000004</v>
      </c>
      <c r="I1040" s="66">
        <v>49.375399999999999</v>
      </c>
      <c r="J1040" s="67">
        <f t="shared" si="100"/>
        <v>-3.0999999999963279E-3</v>
      </c>
      <c r="K1040" s="14">
        <f t="shared" si="98"/>
        <v>3.0999999999963279E-3</v>
      </c>
      <c r="L1040" s="4" t="str">
        <f t="shared" si="99"/>
        <v/>
      </c>
    </row>
    <row r="1041" spans="1:12" x14ac:dyDescent="0.25">
      <c r="A1041" s="16">
        <f>Energy_Balance_WY2011!A1040</f>
        <v>40496</v>
      </c>
      <c r="B1041" s="33" t="str">
        <f>Energy_Balance_WY2011!B1040</f>
        <v xml:space="preserve"> 07:00:00</v>
      </c>
      <c r="C1041" s="65">
        <v>0</v>
      </c>
      <c r="D1041" s="66">
        <v>0</v>
      </c>
      <c r="E1041" s="66">
        <v>0</v>
      </c>
      <c r="F1041" s="65">
        <f t="shared" si="101"/>
        <v>139.41719999999987</v>
      </c>
      <c r="G1041" s="66">
        <f t="shared" si="102"/>
        <v>86.778800000000075</v>
      </c>
      <c r="H1041" s="67">
        <f t="shared" si="103"/>
        <v>3.7930400000000004</v>
      </c>
      <c r="I1041" s="66">
        <v>49.378399999999999</v>
      </c>
      <c r="J1041" s="67">
        <f t="shared" si="100"/>
        <v>-3.0000000000001137E-3</v>
      </c>
      <c r="K1041" s="14">
        <f t="shared" si="98"/>
        <v>3.0000000000001137E-3</v>
      </c>
      <c r="L1041" s="4" t="str">
        <f t="shared" si="99"/>
        <v/>
      </c>
    </row>
    <row r="1042" spans="1:12" x14ac:dyDescent="0.25">
      <c r="A1042" s="16">
        <f>Energy_Balance_WY2011!A1041</f>
        <v>40496</v>
      </c>
      <c r="B1042" s="33" t="str">
        <f>Energy_Balance_WY2011!B1041</f>
        <v xml:space="preserve"> 08:00:00</v>
      </c>
      <c r="C1042" s="65">
        <v>0</v>
      </c>
      <c r="D1042" s="66">
        <v>0</v>
      </c>
      <c r="E1042" s="66">
        <v>0</v>
      </c>
      <c r="F1042" s="65">
        <f t="shared" si="101"/>
        <v>139.41719999999987</v>
      </c>
      <c r="G1042" s="66">
        <f t="shared" si="102"/>
        <v>86.778800000000075</v>
      </c>
      <c r="H1042" s="67">
        <f t="shared" si="103"/>
        <v>3.7930400000000004</v>
      </c>
      <c r="I1042" s="66">
        <v>49.3812</v>
      </c>
      <c r="J1042" s="67">
        <f t="shared" si="100"/>
        <v>-2.8000000000005798E-3</v>
      </c>
      <c r="K1042" s="14">
        <f t="shared" si="98"/>
        <v>2.8000000000005798E-3</v>
      </c>
      <c r="L1042" s="4" t="str">
        <f t="shared" si="99"/>
        <v/>
      </c>
    </row>
    <row r="1043" spans="1:12" x14ac:dyDescent="0.25">
      <c r="A1043" s="16">
        <f>Energy_Balance_WY2011!A1042</f>
        <v>40496</v>
      </c>
      <c r="B1043" s="33" t="str">
        <f>Energy_Balance_WY2011!B1042</f>
        <v xml:space="preserve"> 09:00:00</v>
      </c>
      <c r="C1043" s="65">
        <v>0</v>
      </c>
      <c r="D1043" s="66">
        <v>0</v>
      </c>
      <c r="E1043" s="66">
        <v>0</v>
      </c>
      <c r="F1043" s="65">
        <f t="shared" si="101"/>
        <v>139.41719999999987</v>
      </c>
      <c r="G1043" s="66">
        <f t="shared" si="102"/>
        <v>86.778800000000075</v>
      </c>
      <c r="H1043" s="67">
        <f t="shared" si="103"/>
        <v>3.7930400000000004</v>
      </c>
      <c r="I1043" s="66">
        <v>49.393700000000003</v>
      </c>
      <c r="J1043" s="67">
        <f t="shared" si="100"/>
        <v>-1.2500000000002842E-2</v>
      </c>
      <c r="K1043" s="14">
        <f t="shared" si="98"/>
        <v>1.2500000000002842E-2</v>
      </c>
      <c r="L1043" s="4" t="str">
        <f t="shared" si="99"/>
        <v/>
      </c>
    </row>
    <row r="1044" spans="1:12" x14ac:dyDescent="0.25">
      <c r="A1044" s="16">
        <f>Energy_Balance_WY2011!A1043</f>
        <v>40496</v>
      </c>
      <c r="B1044" s="33" t="str">
        <f>Energy_Balance_WY2011!B1043</f>
        <v xml:space="preserve"> 10:00:00</v>
      </c>
      <c r="C1044" s="65">
        <v>0</v>
      </c>
      <c r="D1044" s="66">
        <v>0</v>
      </c>
      <c r="E1044" s="66">
        <v>0</v>
      </c>
      <c r="F1044" s="65">
        <f t="shared" si="101"/>
        <v>139.41719999999987</v>
      </c>
      <c r="G1044" s="66">
        <f t="shared" si="102"/>
        <v>86.778800000000075</v>
      </c>
      <c r="H1044" s="67">
        <f t="shared" si="103"/>
        <v>3.7930400000000004</v>
      </c>
      <c r="I1044" s="66">
        <v>49.396900000000002</v>
      </c>
      <c r="J1044" s="67">
        <f t="shared" si="100"/>
        <v>-3.1999999999996476E-3</v>
      </c>
      <c r="K1044" s="14">
        <f t="shared" si="98"/>
        <v>3.1999999999996476E-3</v>
      </c>
      <c r="L1044" s="4" t="str">
        <f t="shared" si="99"/>
        <v/>
      </c>
    </row>
    <row r="1045" spans="1:12" x14ac:dyDescent="0.25">
      <c r="A1045" s="16">
        <f>Energy_Balance_WY2011!A1044</f>
        <v>40496</v>
      </c>
      <c r="B1045" s="33" t="str">
        <f>Energy_Balance_WY2011!B1044</f>
        <v xml:space="preserve"> 11:00:00</v>
      </c>
      <c r="C1045" s="65">
        <v>0</v>
      </c>
      <c r="D1045" s="66">
        <v>0</v>
      </c>
      <c r="E1045" s="66">
        <v>1.4460000000000001E-2</v>
      </c>
      <c r="F1045" s="65">
        <f t="shared" si="101"/>
        <v>139.41719999999987</v>
      </c>
      <c r="G1045" s="66">
        <f t="shared" si="102"/>
        <v>86.778800000000075</v>
      </c>
      <c r="H1045" s="67">
        <f t="shared" si="103"/>
        <v>3.8075000000000006</v>
      </c>
      <c r="I1045" s="66">
        <v>49.3825</v>
      </c>
      <c r="J1045" s="67">
        <f t="shared" si="100"/>
        <v>1.4400000000001967E-2</v>
      </c>
      <c r="K1045" s="14">
        <f t="shared" si="98"/>
        <v>5.9999999998033848E-5</v>
      </c>
      <c r="L1045" s="4" t="str">
        <f t="shared" si="99"/>
        <v/>
      </c>
    </row>
    <row r="1046" spans="1:12" x14ac:dyDescent="0.25">
      <c r="A1046" s="16">
        <f>Energy_Balance_WY2011!A1045</f>
        <v>40496</v>
      </c>
      <c r="B1046" s="33" t="str">
        <f>Energy_Balance_WY2011!B1045</f>
        <v xml:space="preserve"> 12:00:00</v>
      </c>
      <c r="C1046" s="65">
        <v>0</v>
      </c>
      <c r="D1046" s="66">
        <v>0</v>
      </c>
      <c r="E1046" s="66">
        <v>2.3279999999999999E-2</v>
      </c>
      <c r="F1046" s="65">
        <f t="shared" si="101"/>
        <v>139.41719999999987</v>
      </c>
      <c r="G1046" s="66">
        <f t="shared" si="102"/>
        <v>86.778800000000075</v>
      </c>
      <c r="H1046" s="67">
        <f t="shared" si="103"/>
        <v>3.8307800000000007</v>
      </c>
      <c r="I1046" s="66">
        <v>49.359200000000001</v>
      </c>
      <c r="J1046" s="67">
        <f t="shared" si="100"/>
        <v>2.3299999999998988E-2</v>
      </c>
      <c r="K1046" s="14">
        <f t="shared" si="98"/>
        <v>-1.9999999998989576E-5</v>
      </c>
      <c r="L1046" s="4" t="str">
        <f t="shared" si="99"/>
        <v/>
      </c>
    </row>
    <row r="1047" spans="1:12" x14ac:dyDescent="0.25">
      <c r="A1047" s="16">
        <f>Energy_Balance_WY2011!A1046</f>
        <v>40496</v>
      </c>
      <c r="B1047" s="33" t="str">
        <f>Energy_Balance_WY2011!B1046</f>
        <v xml:space="preserve"> 13:00:00</v>
      </c>
      <c r="C1047" s="65">
        <v>0</v>
      </c>
      <c r="D1047" s="66">
        <v>0</v>
      </c>
      <c r="E1047" s="66">
        <v>2.3120000000000002E-2</v>
      </c>
      <c r="F1047" s="65">
        <f t="shared" si="101"/>
        <v>139.41719999999987</v>
      </c>
      <c r="G1047" s="66">
        <f t="shared" si="102"/>
        <v>86.778800000000075</v>
      </c>
      <c r="H1047" s="67">
        <f t="shared" si="103"/>
        <v>3.8539000000000008</v>
      </c>
      <c r="I1047" s="66">
        <v>49.336100000000002</v>
      </c>
      <c r="J1047" s="67">
        <f t="shared" si="100"/>
        <v>2.3099999999999454E-2</v>
      </c>
      <c r="K1047" s="14">
        <f t="shared" si="98"/>
        <v>2.0000000000547358E-5</v>
      </c>
      <c r="L1047" s="4" t="str">
        <f t="shared" si="99"/>
        <v/>
      </c>
    </row>
    <row r="1048" spans="1:12" x14ac:dyDescent="0.25">
      <c r="A1048" s="16">
        <f>Energy_Balance_WY2011!A1047</f>
        <v>40496</v>
      </c>
      <c r="B1048" s="33" t="str">
        <f>Energy_Balance_WY2011!B1047</f>
        <v xml:space="preserve"> 14:00:00</v>
      </c>
      <c r="C1048" s="65">
        <v>0</v>
      </c>
      <c r="D1048" s="66">
        <v>0</v>
      </c>
      <c r="E1048" s="66">
        <v>1.9449999999999999E-2</v>
      </c>
      <c r="F1048" s="65">
        <f t="shared" si="101"/>
        <v>139.41719999999987</v>
      </c>
      <c r="G1048" s="66">
        <f t="shared" si="102"/>
        <v>86.778800000000075</v>
      </c>
      <c r="H1048" s="67">
        <f t="shared" si="103"/>
        <v>3.8733500000000007</v>
      </c>
      <c r="I1048" s="66">
        <v>49.316600000000001</v>
      </c>
      <c r="J1048" s="67">
        <f t="shared" si="100"/>
        <v>1.9500000000000739E-2</v>
      </c>
      <c r="K1048" s="14">
        <f t="shared" si="98"/>
        <v>-5.0000000000740424E-5</v>
      </c>
      <c r="L1048" s="4" t="str">
        <f t="shared" si="99"/>
        <v/>
      </c>
    </row>
    <row r="1049" spans="1:12" x14ac:dyDescent="0.25">
      <c r="A1049" s="16">
        <f>Energy_Balance_WY2011!A1048</f>
        <v>40496</v>
      </c>
      <c r="B1049" s="33" t="str">
        <f>Energy_Balance_WY2011!B1048</f>
        <v xml:space="preserve"> 15:00:00</v>
      </c>
      <c r="C1049" s="65">
        <v>0</v>
      </c>
      <c r="D1049" s="66">
        <v>0</v>
      </c>
      <c r="E1049" s="66">
        <v>9.5300000000000003E-3</v>
      </c>
      <c r="F1049" s="65">
        <f t="shared" si="101"/>
        <v>139.41719999999987</v>
      </c>
      <c r="G1049" s="66">
        <f t="shared" si="102"/>
        <v>86.778800000000075</v>
      </c>
      <c r="H1049" s="67">
        <f t="shared" si="103"/>
        <v>3.8828800000000006</v>
      </c>
      <c r="I1049" s="66">
        <v>49.307099999999998</v>
      </c>
      <c r="J1049" s="67">
        <f t="shared" si="100"/>
        <v>9.5000000000027285E-3</v>
      </c>
      <c r="K1049" s="14">
        <f t="shared" si="98"/>
        <v>2.9999999997271792E-5</v>
      </c>
      <c r="L1049" s="4" t="str">
        <f t="shared" si="99"/>
        <v/>
      </c>
    </row>
    <row r="1050" spans="1:12" x14ac:dyDescent="0.25">
      <c r="A1050" s="16">
        <f>Energy_Balance_WY2011!A1049</f>
        <v>40496</v>
      </c>
      <c r="B1050" s="33" t="str">
        <f>Energy_Balance_WY2011!B1049</f>
        <v xml:space="preserve"> 16:00:00</v>
      </c>
      <c r="C1050" s="65">
        <v>0</v>
      </c>
      <c r="D1050" s="66">
        <v>0</v>
      </c>
      <c r="E1050" s="66">
        <v>1.8600000000000001E-3</v>
      </c>
      <c r="F1050" s="65">
        <f t="shared" si="101"/>
        <v>139.41719999999987</v>
      </c>
      <c r="G1050" s="66">
        <f t="shared" si="102"/>
        <v>86.778800000000075</v>
      </c>
      <c r="H1050" s="67">
        <f t="shared" si="103"/>
        <v>3.8847400000000007</v>
      </c>
      <c r="I1050" s="66">
        <v>49.305199999999999</v>
      </c>
      <c r="J1050" s="67">
        <f t="shared" si="100"/>
        <v>1.8999999999991246E-3</v>
      </c>
      <c r="K1050" s="14">
        <f t="shared" si="98"/>
        <v>-3.9999999999124503E-5</v>
      </c>
      <c r="L1050" s="4" t="str">
        <f t="shared" si="99"/>
        <v/>
      </c>
    </row>
    <row r="1051" spans="1:12" x14ac:dyDescent="0.25">
      <c r="A1051" s="16">
        <f>Energy_Balance_WY2011!A1050</f>
        <v>40496</v>
      </c>
      <c r="B1051" s="33" t="str">
        <f>Energy_Balance_WY2011!B1050</f>
        <v xml:space="preserve"> 17:00:00</v>
      </c>
      <c r="C1051" s="65">
        <v>0</v>
      </c>
      <c r="D1051" s="66">
        <v>0</v>
      </c>
      <c r="E1051" s="66">
        <v>0</v>
      </c>
      <c r="F1051" s="65">
        <f t="shared" si="101"/>
        <v>139.41719999999987</v>
      </c>
      <c r="G1051" s="66">
        <f t="shared" si="102"/>
        <v>86.778800000000075</v>
      </c>
      <c r="H1051" s="67">
        <f t="shared" si="103"/>
        <v>3.8847400000000007</v>
      </c>
      <c r="I1051" s="66">
        <v>49.311799999999998</v>
      </c>
      <c r="J1051" s="67">
        <f t="shared" si="100"/>
        <v>-6.599999999998829E-3</v>
      </c>
      <c r="K1051" s="14">
        <f t="shared" si="98"/>
        <v>6.599999999998829E-3</v>
      </c>
      <c r="L1051" s="4" t="str">
        <f t="shared" si="99"/>
        <v/>
      </c>
    </row>
    <row r="1052" spans="1:12" x14ac:dyDescent="0.25">
      <c r="A1052" s="16">
        <f>Energy_Balance_WY2011!A1051</f>
        <v>40496</v>
      </c>
      <c r="B1052" s="33" t="str">
        <f>Energy_Balance_WY2011!B1051</f>
        <v xml:space="preserve"> 18:00:00</v>
      </c>
      <c r="C1052" s="65">
        <v>0</v>
      </c>
      <c r="D1052" s="66">
        <v>0</v>
      </c>
      <c r="E1052" s="66">
        <v>0</v>
      </c>
      <c r="F1052" s="65">
        <f t="shared" si="101"/>
        <v>139.41719999999987</v>
      </c>
      <c r="G1052" s="66">
        <f t="shared" si="102"/>
        <v>86.778800000000075</v>
      </c>
      <c r="H1052" s="67">
        <f t="shared" si="103"/>
        <v>3.8847400000000007</v>
      </c>
      <c r="I1052" s="66">
        <v>49.317999999999998</v>
      </c>
      <c r="J1052" s="67">
        <f t="shared" si="100"/>
        <v>-6.1999999999997613E-3</v>
      </c>
      <c r="K1052" s="14">
        <f t="shared" si="98"/>
        <v>6.1999999999997613E-3</v>
      </c>
      <c r="L1052" s="4" t="str">
        <f t="shared" si="99"/>
        <v/>
      </c>
    </row>
    <row r="1053" spans="1:12" x14ac:dyDescent="0.25">
      <c r="A1053" s="16">
        <f>Energy_Balance_WY2011!A1052</f>
        <v>40496</v>
      </c>
      <c r="B1053" s="33" t="str">
        <f>Energy_Balance_WY2011!B1052</f>
        <v xml:space="preserve"> 19:00:00</v>
      </c>
      <c r="C1053" s="65">
        <v>0</v>
      </c>
      <c r="D1053" s="66">
        <v>0</v>
      </c>
      <c r="E1053" s="66">
        <v>0</v>
      </c>
      <c r="F1053" s="65">
        <f t="shared" si="101"/>
        <v>139.41719999999987</v>
      </c>
      <c r="G1053" s="66">
        <f t="shared" si="102"/>
        <v>86.778800000000075</v>
      </c>
      <c r="H1053" s="67">
        <f t="shared" si="103"/>
        <v>3.8847400000000007</v>
      </c>
      <c r="I1053" s="66">
        <v>49.323399999999999</v>
      </c>
      <c r="J1053" s="67">
        <f t="shared" si="100"/>
        <v>-5.4000000000016257E-3</v>
      </c>
      <c r="K1053" s="14">
        <f t="shared" si="98"/>
        <v>5.4000000000016257E-3</v>
      </c>
      <c r="L1053" s="4" t="str">
        <f t="shared" si="99"/>
        <v/>
      </c>
    </row>
    <row r="1054" spans="1:12" x14ac:dyDescent="0.25">
      <c r="A1054" s="16">
        <f>Energy_Balance_WY2011!A1053</f>
        <v>40496</v>
      </c>
      <c r="B1054" s="33" t="str">
        <f>Energy_Balance_WY2011!B1053</f>
        <v xml:space="preserve"> 20:00:00</v>
      </c>
      <c r="C1054" s="65">
        <v>1.0029999999999999</v>
      </c>
      <c r="D1054" s="66">
        <v>0</v>
      </c>
      <c r="E1054" s="66">
        <v>0</v>
      </c>
      <c r="F1054" s="65">
        <f t="shared" si="101"/>
        <v>140.42019999999985</v>
      </c>
      <c r="G1054" s="66">
        <f t="shared" si="102"/>
        <v>86.778800000000075</v>
      </c>
      <c r="H1054" s="67">
        <f t="shared" si="103"/>
        <v>3.8847400000000007</v>
      </c>
      <c r="I1054" s="66">
        <v>50.334200000000003</v>
      </c>
      <c r="J1054" s="67">
        <f t="shared" si="100"/>
        <v>-1.0108000000000033</v>
      </c>
      <c r="K1054" s="14">
        <f t="shared" si="98"/>
        <v>7.8000000000033598E-3</v>
      </c>
      <c r="L1054" s="4" t="str">
        <f t="shared" si="99"/>
        <v/>
      </c>
    </row>
    <row r="1055" spans="1:12" x14ac:dyDescent="0.25">
      <c r="A1055" s="16">
        <f>Energy_Balance_WY2011!A1054</f>
        <v>40496</v>
      </c>
      <c r="B1055" s="33" t="str">
        <f>Energy_Balance_WY2011!B1054</f>
        <v xml:space="preserve"> 21:00:00</v>
      </c>
      <c r="C1055" s="65">
        <v>0</v>
      </c>
      <c r="D1055" s="66">
        <v>0</v>
      </c>
      <c r="E1055" s="66">
        <v>0</v>
      </c>
      <c r="F1055" s="65">
        <f t="shared" si="101"/>
        <v>140.42019999999985</v>
      </c>
      <c r="G1055" s="66">
        <f t="shared" si="102"/>
        <v>86.778800000000075</v>
      </c>
      <c r="H1055" s="67">
        <f t="shared" si="103"/>
        <v>3.8847400000000007</v>
      </c>
      <c r="I1055" s="66">
        <v>50.3416</v>
      </c>
      <c r="J1055" s="67">
        <f t="shared" si="100"/>
        <v>-7.3999999999969646E-3</v>
      </c>
      <c r="K1055" s="14">
        <f t="shared" si="98"/>
        <v>7.3999999999969646E-3</v>
      </c>
      <c r="L1055" s="4" t="str">
        <f t="shared" si="99"/>
        <v/>
      </c>
    </row>
    <row r="1056" spans="1:12" x14ac:dyDescent="0.25">
      <c r="A1056" s="16">
        <f>Energy_Balance_WY2011!A1055</f>
        <v>40496</v>
      </c>
      <c r="B1056" s="33" t="str">
        <f>Energy_Balance_WY2011!B1055</f>
        <v xml:space="preserve"> 22:00:00</v>
      </c>
      <c r="C1056" s="65">
        <v>0</v>
      </c>
      <c r="D1056" s="66">
        <v>0</v>
      </c>
      <c r="E1056" s="66">
        <v>0</v>
      </c>
      <c r="F1056" s="65">
        <f t="shared" si="101"/>
        <v>140.42019999999985</v>
      </c>
      <c r="G1056" s="66">
        <f t="shared" si="102"/>
        <v>86.778800000000075</v>
      </c>
      <c r="H1056" s="67">
        <f t="shared" si="103"/>
        <v>3.8847400000000007</v>
      </c>
      <c r="I1056" s="66">
        <v>50.346800000000002</v>
      </c>
      <c r="J1056" s="67">
        <f t="shared" si="100"/>
        <v>-5.2000000000020918E-3</v>
      </c>
      <c r="K1056" s="14">
        <f t="shared" si="98"/>
        <v>5.2000000000020918E-3</v>
      </c>
      <c r="L1056" s="4" t="str">
        <f t="shared" si="99"/>
        <v/>
      </c>
    </row>
    <row r="1057" spans="1:12" x14ac:dyDescent="0.25">
      <c r="A1057" s="16">
        <f>Energy_Balance_WY2011!A1056</f>
        <v>40496</v>
      </c>
      <c r="B1057" s="33" t="str">
        <f>Energy_Balance_WY2011!B1056</f>
        <v xml:space="preserve"> 23:00:00</v>
      </c>
      <c r="C1057" s="65">
        <v>0</v>
      </c>
      <c r="D1057" s="66">
        <v>0</v>
      </c>
      <c r="E1057" s="66">
        <v>0</v>
      </c>
      <c r="F1057" s="65">
        <f t="shared" si="101"/>
        <v>140.42019999999985</v>
      </c>
      <c r="G1057" s="66">
        <f t="shared" si="102"/>
        <v>86.778800000000075</v>
      </c>
      <c r="H1057" s="67">
        <f t="shared" si="103"/>
        <v>3.8847400000000007</v>
      </c>
      <c r="I1057" s="66">
        <v>50.351399999999998</v>
      </c>
      <c r="J1057" s="67">
        <f t="shared" si="100"/>
        <v>-4.5999999999963848E-3</v>
      </c>
      <c r="K1057" s="14">
        <f t="shared" si="98"/>
        <v>4.5999999999963848E-3</v>
      </c>
      <c r="L1057" s="4" t="str">
        <f t="shared" si="99"/>
        <v/>
      </c>
    </row>
    <row r="1058" spans="1:12" x14ac:dyDescent="0.25">
      <c r="A1058" s="16">
        <f>Energy_Balance_WY2011!A1057</f>
        <v>40496</v>
      </c>
      <c r="B1058" s="33" t="str">
        <f>Energy_Balance_WY2011!B1057</f>
        <v xml:space="preserve"> 24:00:00</v>
      </c>
      <c r="C1058" s="65">
        <v>0</v>
      </c>
      <c r="D1058" s="66">
        <v>0</v>
      </c>
      <c r="E1058" s="66">
        <v>0</v>
      </c>
      <c r="F1058" s="65">
        <f t="shared" si="101"/>
        <v>140.42019999999985</v>
      </c>
      <c r="G1058" s="66">
        <f t="shared" si="102"/>
        <v>86.778800000000075</v>
      </c>
      <c r="H1058" s="67">
        <f t="shared" si="103"/>
        <v>3.8847400000000007</v>
      </c>
      <c r="I1058" s="66">
        <v>50.355699999999999</v>
      </c>
      <c r="J1058" s="67">
        <f t="shared" si="100"/>
        <v>-4.3000000000006366E-3</v>
      </c>
      <c r="K1058" s="14">
        <f t="shared" si="98"/>
        <v>4.3000000000006366E-3</v>
      </c>
      <c r="L1058" s="4" t="str">
        <f t="shared" si="99"/>
        <v/>
      </c>
    </row>
    <row r="1059" spans="1:12" x14ac:dyDescent="0.25">
      <c r="A1059" s="16">
        <f>Energy_Balance_WY2011!A1058</f>
        <v>40497</v>
      </c>
      <c r="B1059" s="33" t="str">
        <f>Energy_Balance_WY2011!B1058</f>
        <v xml:space="preserve"> 01:00:00</v>
      </c>
      <c r="C1059" s="65">
        <v>1.0029999999999999</v>
      </c>
      <c r="D1059" s="66">
        <v>0</v>
      </c>
      <c r="E1059" s="66">
        <v>0</v>
      </c>
      <c r="F1059" s="65">
        <f t="shared" si="101"/>
        <v>141.42319999999984</v>
      </c>
      <c r="G1059" s="66">
        <f t="shared" si="102"/>
        <v>86.778800000000075</v>
      </c>
      <c r="H1059" s="67">
        <f t="shared" si="103"/>
        <v>3.8847400000000007</v>
      </c>
      <c r="I1059" s="66">
        <v>51.364600000000003</v>
      </c>
      <c r="J1059" s="67">
        <f t="shared" si="100"/>
        <v>-1.0089000000000041</v>
      </c>
      <c r="K1059" s="14">
        <f t="shared" si="98"/>
        <v>5.9000000000042352E-3</v>
      </c>
      <c r="L1059" s="4" t="str">
        <f t="shared" si="99"/>
        <v/>
      </c>
    </row>
    <row r="1060" spans="1:12" x14ac:dyDescent="0.25">
      <c r="A1060" s="16">
        <f>Energy_Balance_WY2011!A1059</f>
        <v>40497</v>
      </c>
      <c r="B1060" s="33" t="str">
        <f>Energy_Balance_WY2011!B1059</f>
        <v xml:space="preserve"> 02:00:00</v>
      </c>
      <c r="C1060" s="65">
        <v>0</v>
      </c>
      <c r="D1060" s="66">
        <v>0</v>
      </c>
      <c r="E1060" s="66">
        <v>0</v>
      </c>
      <c r="F1060" s="65">
        <f t="shared" si="101"/>
        <v>141.42319999999984</v>
      </c>
      <c r="G1060" s="66">
        <f t="shared" si="102"/>
        <v>86.778800000000075</v>
      </c>
      <c r="H1060" s="67">
        <f t="shared" si="103"/>
        <v>3.8847400000000007</v>
      </c>
      <c r="I1060" s="66">
        <v>51.369700000000002</v>
      </c>
      <c r="J1060" s="67">
        <f t="shared" si="100"/>
        <v>-5.0999999999987722E-3</v>
      </c>
      <c r="K1060" s="14">
        <f t="shared" si="98"/>
        <v>5.0999999999987722E-3</v>
      </c>
      <c r="L1060" s="4" t="str">
        <f t="shared" si="99"/>
        <v/>
      </c>
    </row>
    <row r="1061" spans="1:12" x14ac:dyDescent="0.25">
      <c r="A1061" s="16">
        <f>Energy_Balance_WY2011!A1060</f>
        <v>40497</v>
      </c>
      <c r="B1061" s="33" t="str">
        <f>Energy_Balance_WY2011!B1060</f>
        <v xml:space="preserve"> 03:00:00</v>
      </c>
      <c r="C1061" s="65">
        <v>1.0029999999999999</v>
      </c>
      <c r="D1061" s="66">
        <v>0</v>
      </c>
      <c r="E1061" s="66">
        <v>0</v>
      </c>
      <c r="F1061" s="65">
        <f t="shared" si="101"/>
        <v>142.42619999999982</v>
      </c>
      <c r="G1061" s="66">
        <f t="shared" si="102"/>
        <v>86.778800000000075</v>
      </c>
      <c r="H1061" s="67">
        <f t="shared" si="103"/>
        <v>3.8847400000000007</v>
      </c>
      <c r="I1061" s="66">
        <v>52.379300000000001</v>
      </c>
      <c r="J1061" s="67">
        <f t="shared" si="100"/>
        <v>-1.0095999999999989</v>
      </c>
      <c r="K1061" s="14">
        <f t="shared" si="98"/>
        <v>6.5999999999990511E-3</v>
      </c>
      <c r="L1061" s="4" t="str">
        <f t="shared" si="99"/>
        <v/>
      </c>
    </row>
    <row r="1062" spans="1:12" x14ac:dyDescent="0.25">
      <c r="A1062" s="16">
        <f>Energy_Balance_WY2011!A1061</f>
        <v>40497</v>
      </c>
      <c r="B1062" s="33" t="str">
        <f>Energy_Balance_WY2011!B1061</f>
        <v xml:space="preserve"> 04:00:00</v>
      </c>
      <c r="C1062" s="65">
        <v>1.0029999999999999</v>
      </c>
      <c r="D1062" s="66">
        <v>0</v>
      </c>
      <c r="E1062" s="66">
        <v>0</v>
      </c>
      <c r="F1062" s="65">
        <f t="shared" si="101"/>
        <v>143.42919999999981</v>
      </c>
      <c r="G1062" s="66">
        <f t="shared" si="102"/>
        <v>86.778800000000075</v>
      </c>
      <c r="H1062" s="67">
        <f t="shared" si="103"/>
        <v>3.8847400000000007</v>
      </c>
      <c r="I1062" s="66">
        <v>53.389400000000002</v>
      </c>
      <c r="J1062" s="67">
        <f t="shared" si="100"/>
        <v>-1.0101000000000013</v>
      </c>
      <c r="K1062" s="14">
        <f t="shared" si="98"/>
        <v>7.1000000000014385E-3</v>
      </c>
      <c r="L1062" s="4" t="str">
        <f t="shared" si="99"/>
        <v/>
      </c>
    </row>
    <row r="1063" spans="1:12" x14ac:dyDescent="0.25">
      <c r="A1063" s="16">
        <f>Energy_Balance_WY2011!A1062</f>
        <v>40497</v>
      </c>
      <c r="B1063" s="33" t="str">
        <f>Energy_Balance_WY2011!B1062</f>
        <v xml:space="preserve"> 05:00:00</v>
      </c>
      <c r="C1063" s="65">
        <v>1.0029999999999999</v>
      </c>
      <c r="D1063" s="66">
        <v>0</v>
      </c>
      <c r="E1063" s="66">
        <v>0</v>
      </c>
      <c r="F1063" s="65">
        <f t="shared" si="101"/>
        <v>144.4321999999998</v>
      </c>
      <c r="G1063" s="66">
        <f t="shared" si="102"/>
        <v>86.778800000000075</v>
      </c>
      <c r="H1063" s="67">
        <f t="shared" si="103"/>
        <v>3.8847400000000007</v>
      </c>
      <c r="I1063" s="66">
        <v>54.398600000000002</v>
      </c>
      <c r="J1063" s="67">
        <f t="shared" si="100"/>
        <v>-1.0091999999999999</v>
      </c>
      <c r="K1063" s="14">
        <f t="shared" si="98"/>
        <v>6.1999999999999833E-3</v>
      </c>
      <c r="L1063" s="4" t="str">
        <f t="shared" si="99"/>
        <v/>
      </c>
    </row>
    <row r="1064" spans="1:12" x14ac:dyDescent="0.25">
      <c r="A1064" s="16">
        <f>Energy_Balance_WY2011!A1063</f>
        <v>40497</v>
      </c>
      <c r="B1064" s="33" t="str">
        <f>Energy_Balance_WY2011!B1063</f>
        <v xml:space="preserve"> 06:00:00</v>
      </c>
      <c r="C1064" s="65">
        <v>1.0029999999999999</v>
      </c>
      <c r="D1064" s="66">
        <v>0</v>
      </c>
      <c r="E1064" s="66">
        <v>0</v>
      </c>
      <c r="F1064" s="65">
        <f t="shared" si="101"/>
        <v>145.43519999999978</v>
      </c>
      <c r="G1064" s="66">
        <f t="shared" si="102"/>
        <v>86.778800000000075</v>
      </c>
      <c r="H1064" s="67">
        <f t="shared" si="103"/>
        <v>3.8847400000000007</v>
      </c>
      <c r="I1064" s="66">
        <v>55.4056</v>
      </c>
      <c r="J1064" s="67">
        <f t="shared" si="100"/>
        <v>-1.0069999999999979</v>
      </c>
      <c r="K1064" s="14">
        <f t="shared" si="98"/>
        <v>3.9999999999980052E-3</v>
      </c>
      <c r="L1064" s="4" t="str">
        <f t="shared" si="99"/>
        <v/>
      </c>
    </row>
    <row r="1065" spans="1:12" x14ac:dyDescent="0.25">
      <c r="A1065" s="16">
        <f>Energy_Balance_WY2011!A1064</f>
        <v>40497</v>
      </c>
      <c r="B1065" s="33" t="str">
        <f>Energy_Balance_WY2011!B1064</f>
        <v xml:space="preserve"> 07:00:00</v>
      </c>
      <c r="C1065" s="65">
        <v>0</v>
      </c>
      <c r="D1065" s="66">
        <v>0</v>
      </c>
      <c r="E1065" s="66">
        <v>0</v>
      </c>
      <c r="F1065" s="65">
        <f t="shared" si="101"/>
        <v>145.43519999999978</v>
      </c>
      <c r="G1065" s="66">
        <f t="shared" si="102"/>
        <v>86.778800000000075</v>
      </c>
      <c r="H1065" s="67">
        <f t="shared" si="103"/>
        <v>3.8847400000000007</v>
      </c>
      <c r="I1065" s="66">
        <v>55.407299999999999</v>
      </c>
      <c r="J1065" s="67">
        <f t="shared" si="100"/>
        <v>-1.6999999999995907E-3</v>
      </c>
      <c r="K1065" s="14">
        <f t="shared" si="98"/>
        <v>1.6999999999995907E-3</v>
      </c>
      <c r="L1065" s="4" t="str">
        <f t="shared" si="99"/>
        <v/>
      </c>
    </row>
    <row r="1066" spans="1:12" x14ac:dyDescent="0.25">
      <c r="A1066" s="16">
        <f>Energy_Balance_WY2011!A1065</f>
        <v>40497</v>
      </c>
      <c r="B1066" s="33" t="str">
        <f>Energy_Balance_WY2011!B1065</f>
        <v xml:space="preserve"> 08:00:00</v>
      </c>
      <c r="C1066" s="65">
        <v>2.0059999999999998</v>
      </c>
      <c r="D1066" s="66">
        <v>0</v>
      </c>
      <c r="E1066" s="66">
        <v>0</v>
      </c>
      <c r="F1066" s="65">
        <f t="shared" si="101"/>
        <v>147.44119999999978</v>
      </c>
      <c r="G1066" s="66">
        <f t="shared" si="102"/>
        <v>86.778800000000075</v>
      </c>
      <c r="H1066" s="67">
        <f t="shared" si="103"/>
        <v>3.8847400000000007</v>
      </c>
      <c r="I1066" s="66">
        <v>57.415700000000001</v>
      </c>
      <c r="J1066" s="67">
        <f t="shared" si="100"/>
        <v>-2.0084000000000017</v>
      </c>
      <c r="K1066" s="14">
        <f t="shared" si="98"/>
        <v>2.4000000000019561E-3</v>
      </c>
      <c r="L1066" s="4" t="str">
        <f t="shared" si="99"/>
        <v/>
      </c>
    </row>
    <row r="1067" spans="1:12" x14ac:dyDescent="0.25">
      <c r="A1067" s="16">
        <f>Energy_Balance_WY2011!A1066</f>
        <v>40497</v>
      </c>
      <c r="B1067" s="33" t="str">
        <f>Energy_Balance_WY2011!B1066</f>
        <v xml:space="preserve"> 09:00:00</v>
      </c>
      <c r="C1067" s="65">
        <v>2.0059999999999998</v>
      </c>
      <c r="D1067" s="66">
        <v>0</v>
      </c>
      <c r="E1067" s="66">
        <v>8.0000000000000007E-5</v>
      </c>
      <c r="F1067" s="65">
        <f t="shared" si="101"/>
        <v>149.44719999999978</v>
      </c>
      <c r="G1067" s="66">
        <f t="shared" si="102"/>
        <v>86.778800000000075</v>
      </c>
      <c r="H1067" s="67">
        <f t="shared" si="103"/>
        <v>3.8848200000000008</v>
      </c>
      <c r="I1067" s="66">
        <v>59.421599999999998</v>
      </c>
      <c r="J1067" s="67">
        <f t="shared" si="100"/>
        <v>-2.0058999999999969</v>
      </c>
      <c r="K1067" s="14">
        <f t="shared" si="98"/>
        <v>-2.0000000002795559E-5</v>
      </c>
      <c r="L1067" s="4" t="str">
        <f t="shared" si="99"/>
        <v/>
      </c>
    </row>
    <row r="1068" spans="1:12" x14ac:dyDescent="0.25">
      <c r="A1068" s="16">
        <f>Energy_Balance_WY2011!A1067</f>
        <v>40497</v>
      </c>
      <c r="B1068" s="33" t="str">
        <f>Energy_Balance_WY2011!B1067</f>
        <v xml:space="preserve"> 10:00:00</v>
      </c>
      <c r="C1068" s="65">
        <v>1.0029999999999999</v>
      </c>
      <c r="D1068" s="66">
        <v>0</v>
      </c>
      <c r="E1068" s="66">
        <v>4.5599999999999998E-3</v>
      </c>
      <c r="F1068" s="65">
        <f t="shared" si="101"/>
        <v>150.45019999999977</v>
      </c>
      <c r="G1068" s="66">
        <f t="shared" si="102"/>
        <v>86.778800000000075</v>
      </c>
      <c r="H1068" s="67">
        <f t="shared" si="103"/>
        <v>3.8893800000000009</v>
      </c>
      <c r="I1068" s="66">
        <v>60.420099999999998</v>
      </c>
      <c r="J1068" s="67">
        <f t="shared" si="100"/>
        <v>-0.99849999999999994</v>
      </c>
      <c r="K1068" s="14">
        <f t="shared" si="98"/>
        <v>6.0000000000060005E-5</v>
      </c>
      <c r="L1068" s="4" t="str">
        <f t="shared" si="99"/>
        <v/>
      </c>
    </row>
    <row r="1069" spans="1:12" x14ac:dyDescent="0.25">
      <c r="A1069" s="16">
        <f>Energy_Balance_WY2011!A1068</f>
        <v>40497</v>
      </c>
      <c r="B1069" s="33" t="str">
        <f>Energy_Balance_WY2011!B1068</f>
        <v xml:space="preserve"> 11:00:00</v>
      </c>
      <c r="C1069" s="65">
        <v>1.0029999999999999</v>
      </c>
      <c r="D1069" s="66">
        <v>0</v>
      </c>
      <c r="E1069" s="66">
        <v>7.3600000000000002E-3</v>
      </c>
      <c r="F1069" s="65">
        <f t="shared" si="101"/>
        <v>151.45319999999975</v>
      </c>
      <c r="G1069" s="66">
        <f t="shared" si="102"/>
        <v>86.778800000000075</v>
      </c>
      <c r="H1069" s="67">
        <f t="shared" si="103"/>
        <v>3.8967400000000008</v>
      </c>
      <c r="I1069" s="66">
        <v>61.415700000000001</v>
      </c>
      <c r="J1069" s="67">
        <f t="shared" si="100"/>
        <v>-0.99560000000000315</v>
      </c>
      <c r="K1069" s="14">
        <f t="shared" si="98"/>
        <v>-3.9999999996709334E-5</v>
      </c>
      <c r="L1069" s="4" t="str">
        <f t="shared" si="99"/>
        <v/>
      </c>
    </row>
    <row r="1070" spans="1:12" x14ac:dyDescent="0.25">
      <c r="A1070" s="16">
        <f>Energy_Balance_WY2011!A1069</f>
        <v>40497</v>
      </c>
      <c r="B1070" s="33" t="str">
        <f>Energy_Balance_WY2011!B1069</f>
        <v xml:space="preserve"> 12:00:00</v>
      </c>
      <c r="C1070" s="65">
        <v>2.0059999999999998</v>
      </c>
      <c r="D1070" s="66">
        <v>0</v>
      </c>
      <c r="E1070" s="66">
        <v>9.3299999999999998E-3</v>
      </c>
      <c r="F1070" s="65">
        <f t="shared" si="101"/>
        <v>153.45919999999975</v>
      </c>
      <c r="G1070" s="66">
        <f t="shared" si="102"/>
        <v>86.778800000000075</v>
      </c>
      <c r="H1070" s="67">
        <f t="shared" si="103"/>
        <v>3.9060700000000006</v>
      </c>
      <c r="I1070" s="66">
        <v>63.412399999999998</v>
      </c>
      <c r="J1070" s="67">
        <f t="shared" si="100"/>
        <v>-1.996699999999997</v>
      </c>
      <c r="K1070" s="14">
        <f t="shared" si="98"/>
        <v>2.9999999997309956E-5</v>
      </c>
      <c r="L1070" s="4" t="str">
        <f t="shared" si="99"/>
        <v/>
      </c>
    </row>
    <row r="1071" spans="1:12" x14ac:dyDescent="0.25">
      <c r="A1071" s="16">
        <f>Energy_Balance_WY2011!A1070</f>
        <v>40497</v>
      </c>
      <c r="B1071" s="33" t="str">
        <f>Energy_Balance_WY2011!B1070</f>
        <v xml:space="preserve"> 13:00:00</v>
      </c>
      <c r="C1071" s="65">
        <v>2.0059999999999998</v>
      </c>
      <c r="D1071" s="66">
        <v>0</v>
      </c>
      <c r="E1071" s="66">
        <v>7.7799999999999996E-3</v>
      </c>
      <c r="F1071" s="65">
        <f t="shared" si="101"/>
        <v>155.46519999999975</v>
      </c>
      <c r="G1071" s="66">
        <f t="shared" si="102"/>
        <v>86.778800000000075</v>
      </c>
      <c r="H1071" s="67">
        <f t="shared" si="103"/>
        <v>3.9138500000000005</v>
      </c>
      <c r="I1071" s="66">
        <v>65.410700000000006</v>
      </c>
      <c r="J1071" s="67">
        <f t="shared" si="100"/>
        <v>-1.9983000000000075</v>
      </c>
      <c r="K1071" s="14">
        <f t="shared" si="98"/>
        <v>8.0000000007629524E-5</v>
      </c>
      <c r="L1071" s="4" t="str">
        <f t="shared" si="99"/>
        <v/>
      </c>
    </row>
    <row r="1072" spans="1:12" x14ac:dyDescent="0.25">
      <c r="A1072" s="16">
        <f>Energy_Balance_WY2011!A1071</f>
        <v>40497</v>
      </c>
      <c r="B1072" s="33" t="str">
        <f>Energy_Balance_WY2011!B1071</f>
        <v xml:space="preserve"> 14:00:00</v>
      </c>
      <c r="C1072" s="65">
        <v>1.0029999999999999</v>
      </c>
      <c r="D1072" s="66">
        <v>0</v>
      </c>
      <c r="E1072" s="66">
        <v>9.58E-3</v>
      </c>
      <c r="F1072" s="65">
        <f t="shared" si="101"/>
        <v>156.46819999999974</v>
      </c>
      <c r="G1072" s="66">
        <f t="shared" si="102"/>
        <v>86.778800000000075</v>
      </c>
      <c r="H1072" s="67">
        <f t="shared" si="103"/>
        <v>3.9234300000000006</v>
      </c>
      <c r="I1072" s="66">
        <v>66.4041</v>
      </c>
      <c r="J1072" s="67">
        <f t="shared" si="100"/>
        <v>-0.99339999999999407</v>
      </c>
      <c r="K1072" s="14">
        <f t="shared" si="98"/>
        <v>-2.0000000005793162E-5</v>
      </c>
      <c r="L1072" s="4" t="str">
        <f t="shared" si="99"/>
        <v/>
      </c>
    </row>
    <row r="1073" spans="1:12" x14ac:dyDescent="0.25">
      <c r="A1073" s="16">
        <f>Energy_Balance_WY2011!A1072</f>
        <v>40497</v>
      </c>
      <c r="B1073" s="33" t="str">
        <f>Energy_Balance_WY2011!B1072</f>
        <v xml:space="preserve"> 15:00:00</v>
      </c>
      <c r="C1073" s="65">
        <v>2.0059999999999998</v>
      </c>
      <c r="D1073" s="66">
        <v>0</v>
      </c>
      <c r="E1073" s="66">
        <v>8.0999999999999996E-3</v>
      </c>
      <c r="F1073" s="65">
        <f t="shared" si="101"/>
        <v>158.47419999999974</v>
      </c>
      <c r="G1073" s="66">
        <f t="shared" si="102"/>
        <v>86.778800000000075</v>
      </c>
      <c r="H1073" s="67">
        <f t="shared" si="103"/>
        <v>3.9315300000000009</v>
      </c>
      <c r="I1073" s="66">
        <v>68.402100000000004</v>
      </c>
      <c r="J1073" s="67">
        <f t="shared" si="100"/>
        <v>-1.9980000000000047</v>
      </c>
      <c r="K1073" s="14">
        <f t="shared" si="98"/>
        <v>1.0000000000487397E-4</v>
      </c>
      <c r="L1073" s="4" t="str">
        <f t="shared" si="99"/>
        <v/>
      </c>
    </row>
    <row r="1074" spans="1:12" x14ac:dyDescent="0.25">
      <c r="A1074" s="16">
        <f>Energy_Balance_WY2011!A1073</f>
        <v>40497</v>
      </c>
      <c r="B1074" s="33" t="str">
        <f>Energy_Balance_WY2011!B1073</f>
        <v xml:space="preserve"> 16:00:00</v>
      </c>
      <c r="C1074" s="65">
        <v>1.0029999999999999</v>
      </c>
      <c r="D1074" s="66">
        <v>0</v>
      </c>
      <c r="E1074" s="66">
        <v>2.81E-3</v>
      </c>
      <c r="F1074" s="65">
        <f t="shared" si="101"/>
        <v>159.47719999999973</v>
      </c>
      <c r="G1074" s="66">
        <f t="shared" si="102"/>
        <v>86.778800000000075</v>
      </c>
      <c r="H1074" s="67">
        <f t="shared" si="103"/>
        <v>3.9343400000000011</v>
      </c>
      <c r="I1074" s="66">
        <v>69.402299999999997</v>
      </c>
      <c r="J1074" s="67">
        <f t="shared" si="100"/>
        <v>-1.0001999999999924</v>
      </c>
      <c r="K1074" s="14">
        <f t="shared" si="98"/>
        <v>9.9999999925159955E-6</v>
      </c>
      <c r="L1074" s="4" t="str">
        <f t="shared" si="99"/>
        <v/>
      </c>
    </row>
    <row r="1075" spans="1:12" x14ac:dyDescent="0.25">
      <c r="A1075" s="16">
        <f>Energy_Balance_WY2011!A1074</f>
        <v>40497</v>
      </c>
      <c r="B1075" s="33" t="str">
        <f>Energy_Balance_WY2011!B1074</f>
        <v xml:space="preserve"> 17:00:00</v>
      </c>
      <c r="C1075" s="65">
        <v>0</v>
      </c>
      <c r="D1075" s="66">
        <v>0</v>
      </c>
      <c r="E1075" s="66">
        <v>3.1E-4</v>
      </c>
      <c r="F1075" s="65">
        <f t="shared" si="101"/>
        <v>159.47719999999973</v>
      </c>
      <c r="G1075" s="66">
        <f t="shared" si="102"/>
        <v>86.778800000000075</v>
      </c>
      <c r="H1075" s="67">
        <f t="shared" si="103"/>
        <v>3.9346500000000009</v>
      </c>
      <c r="I1075" s="66">
        <v>69.402000000000001</v>
      </c>
      <c r="J1075" s="67">
        <f t="shared" si="100"/>
        <v>2.9999999999574811E-4</v>
      </c>
      <c r="K1075" s="14">
        <f t="shared" si="98"/>
        <v>1.0000000004251888E-5</v>
      </c>
      <c r="L1075" s="4" t="str">
        <f t="shared" si="99"/>
        <v/>
      </c>
    </row>
    <row r="1076" spans="1:12" x14ac:dyDescent="0.25">
      <c r="A1076" s="16">
        <f>Energy_Balance_WY2011!A1075</f>
        <v>40497</v>
      </c>
      <c r="B1076" s="33" t="str">
        <f>Energy_Balance_WY2011!B1075</f>
        <v xml:space="preserve"> 18:00:00</v>
      </c>
      <c r="C1076" s="65">
        <v>0</v>
      </c>
      <c r="D1076" s="66">
        <v>0</v>
      </c>
      <c r="E1076" s="66">
        <v>0</v>
      </c>
      <c r="F1076" s="65">
        <f t="shared" si="101"/>
        <v>159.47719999999973</v>
      </c>
      <c r="G1076" s="66">
        <f t="shared" si="102"/>
        <v>86.778800000000075</v>
      </c>
      <c r="H1076" s="67">
        <f t="shared" si="103"/>
        <v>3.9346500000000009</v>
      </c>
      <c r="I1076" s="66">
        <v>69.406800000000004</v>
      </c>
      <c r="J1076" s="67">
        <f t="shared" si="100"/>
        <v>-4.8000000000030241E-3</v>
      </c>
      <c r="K1076" s="14">
        <f t="shared" si="98"/>
        <v>4.8000000000030241E-3</v>
      </c>
      <c r="L1076" s="4" t="str">
        <f t="shared" si="99"/>
        <v/>
      </c>
    </row>
    <row r="1077" spans="1:12" x14ac:dyDescent="0.25">
      <c r="A1077" s="16">
        <f>Energy_Balance_WY2011!A1076</f>
        <v>40497</v>
      </c>
      <c r="B1077" s="33" t="str">
        <f>Energy_Balance_WY2011!B1076</f>
        <v xml:space="preserve"> 19:00:00</v>
      </c>
      <c r="C1077" s="65">
        <v>1.0029999999999999</v>
      </c>
      <c r="D1077" s="66">
        <v>0</v>
      </c>
      <c r="E1077" s="66">
        <v>0</v>
      </c>
      <c r="F1077" s="65">
        <f t="shared" si="101"/>
        <v>160.48019999999971</v>
      </c>
      <c r="G1077" s="66">
        <f t="shared" si="102"/>
        <v>86.778800000000075</v>
      </c>
      <c r="H1077" s="67">
        <f t="shared" si="103"/>
        <v>3.9346500000000009</v>
      </c>
      <c r="I1077" s="66">
        <v>70.413600000000002</v>
      </c>
      <c r="J1077" s="67">
        <f t="shared" si="100"/>
        <v>-1.0067999999999984</v>
      </c>
      <c r="K1077" s="14">
        <f t="shared" si="98"/>
        <v>3.7999999999984713E-3</v>
      </c>
      <c r="L1077" s="4" t="str">
        <f t="shared" si="99"/>
        <v/>
      </c>
    </row>
    <row r="1078" spans="1:12" x14ac:dyDescent="0.25">
      <c r="A1078" s="16">
        <f>Energy_Balance_WY2011!A1077</f>
        <v>40497</v>
      </c>
      <c r="B1078" s="33" t="str">
        <f>Energy_Balance_WY2011!B1077</f>
        <v xml:space="preserve"> 20:00:00</v>
      </c>
      <c r="C1078" s="65">
        <v>1.0029999999999999</v>
      </c>
      <c r="D1078" s="66">
        <v>0</v>
      </c>
      <c r="E1078" s="66">
        <v>0</v>
      </c>
      <c r="F1078" s="65">
        <f t="shared" si="101"/>
        <v>161.4831999999997</v>
      </c>
      <c r="G1078" s="66">
        <f t="shared" si="102"/>
        <v>86.778800000000075</v>
      </c>
      <c r="H1078" s="67">
        <f t="shared" si="103"/>
        <v>3.9346500000000009</v>
      </c>
      <c r="I1078" s="66">
        <v>71.418899999999994</v>
      </c>
      <c r="J1078" s="67">
        <f t="shared" si="100"/>
        <v>-1.0052999999999912</v>
      </c>
      <c r="K1078" s="14">
        <f t="shared" si="98"/>
        <v>2.299999999991309E-3</v>
      </c>
      <c r="L1078" s="4" t="str">
        <f t="shared" si="99"/>
        <v/>
      </c>
    </row>
    <row r="1079" spans="1:12" x14ac:dyDescent="0.25">
      <c r="A1079" s="16">
        <f>Energy_Balance_WY2011!A1078</f>
        <v>40497</v>
      </c>
      <c r="B1079" s="33" t="str">
        <f>Energy_Balance_WY2011!B1078</f>
        <v xml:space="preserve"> 21:00:00</v>
      </c>
      <c r="C1079" s="65">
        <v>0</v>
      </c>
      <c r="D1079" s="66">
        <v>0</v>
      </c>
      <c r="E1079" s="66">
        <v>0</v>
      </c>
      <c r="F1079" s="65">
        <f t="shared" si="101"/>
        <v>161.4831999999997</v>
      </c>
      <c r="G1079" s="66">
        <f t="shared" si="102"/>
        <v>86.778800000000075</v>
      </c>
      <c r="H1079" s="67">
        <f t="shared" si="103"/>
        <v>3.9346500000000009</v>
      </c>
      <c r="I1079" s="66">
        <v>71.421300000000002</v>
      </c>
      <c r="J1079" s="67">
        <f t="shared" si="100"/>
        <v>-2.4000000000086175E-3</v>
      </c>
      <c r="K1079" s="14">
        <f t="shared" si="98"/>
        <v>2.4000000000086175E-3</v>
      </c>
      <c r="L1079" s="4" t="str">
        <f t="shared" si="99"/>
        <v/>
      </c>
    </row>
    <row r="1080" spans="1:12" x14ac:dyDescent="0.25">
      <c r="A1080" s="16">
        <f>Energy_Balance_WY2011!A1079</f>
        <v>40497</v>
      </c>
      <c r="B1080" s="33" t="str">
        <f>Energy_Balance_WY2011!B1079</f>
        <v xml:space="preserve"> 22:00:00</v>
      </c>
      <c r="C1080" s="65">
        <v>0</v>
      </c>
      <c r="D1080" s="66">
        <v>0</v>
      </c>
      <c r="E1080" s="66">
        <v>0</v>
      </c>
      <c r="F1080" s="65">
        <f t="shared" si="101"/>
        <v>161.4831999999997</v>
      </c>
      <c r="G1080" s="66">
        <f t="shared" si="102"/>
        <v>86.778800000000075</v>
      </c>
      <c r="H1080" s="67">
        <f t="shared" si="103"/>
        <v>3.9346500000000009</v>
      </c>
      <c r="I1080" s="66">
        <v>71.424499999999995</v>
      </c>
      <c r="J1080" s="67">
        <f t="shared" si="100"/>
        <v>-3.1999999999925421E-3</v>
      </c>
      <c r="K1080" s="14">
        <f t="shared" si="98"/>
        <v>3.1999999999925421E-3</v>
      </c>
      <c r="L1080" s="4" t="str">
        <f t="shared" si="99"/>
        <v/>
      </c>
    </row>
    <row r="1081" spans="1:12" x14ac:dyDescent="0.25">
      <c r="A1081" s="16">
        <f>Energy_Balance_WY2011!A1080</f>
        <v>40497</v>
      </c>
      <c r="B1081" s="33" t="str">
        <f>Energy_Balance_WY2011!B1080</f>
        <v xml:space="preserve"> 23:00:00</v>
      </c>
      <c r="C1081" s="65">
        <v>0</v>
      </c>
      <c r="D1081" s="66">
        <v>0</v>
      </c>
      <c r="E1081" s="66">
        <v>0</v>
      </c>
      <c r="F1081" s="65">
        <f t="shared" si="101"/>
        <v>161.4831999999997</v>
      </c>
      <c r="G1081" s="66">
        <f t="shared" si="102"/>
        <v>86.778800000000075</v>
      </c>
      <c r="H1081" s="67">
        <f t="shared" si="103"/>
        <v>3.9346500000000009</v>
      </c>
      <c r="I1081" s="66">
        <v>71.427800000000005</v>
      </c>
      <c r="J1081" s="67">
        <f t="shared" si="100"/>
        <v>-3.3000000000100727E-3</v>
      </c>
      <c r="K1081" s="14">
        <f t="shared" si="98"/>
        <v>3.3000000000100727E-3</v>
      </c>
      <c r="L1081" s="4" t="str">
        <f t="shared" si="99"/>
        <v/>
      </c>
    </row>
    <row r="1082" spans="1:12" x14ac:dyDescent="0.25">
      <c r="A1082" s="16">
        <f>Energy_Balance_WY2011!A1081</f>
        <v>40497</v>
      </c>
      <c r="B1082" s="33" t="str">
        <f>Energy_Balance_WY2011!B1081</f>
        <v xml:space="preserve"> 24:00:00</v>
      </c>
      <c r="C1082" s="65">
        <v>0</v>
      </c>
      <c r="D1082" s="66">
        <v>0</v>
      </c>
      <c r="E1082" s="66">
        <v>0</v>
      </c>
      <c r="F1082" s="65">
        <f t="shared" si="101"/>
        <v>161.4831999999997</v>
      </c>
      <c r="G1082" s="66">
        <f t="shared" si="102"/>
        <v>86.778800000000075</v>
      </c>
      <c r="H1082" s="67">
        <f t="shared" si="103"/>
        <v>3.9346500000000009</v>
      </c>
      <c r="I1082" s="66">
        <v>71.431100000000001</v>
      </c>
      <c r="J1082" s="67">
        <f t="shared" si="100"/>
        <v>-3.2999999999958618E-3</v>
      </c>
      <c r="K1082" s="14">
        <f t="shared" si="98"/>
        <v>3.2999999999958618E-3</v>
      </c>
      <c r="L1082" s="4" t="str">
        <f t="shared" si="99"/>
        <v/>
      </c>
    </row>
    <row r="1083" spans="1:12" x14ac:dyDescent="0.25">
      <c r="A1083" s="16">
        <f>Energy_Balance_WY2011!A1082</f>
        <v>40498</v>
      </c>
      <c r="B1083" s="33" t="str">
        <f>Energy_Balance_WY2011!B1082</f>
        <v xml:space="preserve"> 01:00:00</v>
      </c>
      <c r="C1083" s="65">
        <v>0</v>
      </c>
      <c r="D1083" s="66">
        <v>0</v>
      </c>
      <c r="E1083" s="66">
        <v>0</v>
      </c>
      <c r="F1083" s="65">
        <f t="shared" si="101"/>
        <v>161.4831999999997</v>
      </c>
      <c r="G1083" s="66">
        <f t="shared" si="102"/>
        <v>86.778800000000075</v>
      </c>
      <c r="H1083" s="67">
        <f t="shared" si="103"/>
        <v>3.9346500000000009</v>
      </c>
      <c r="I1083" s="66">
        <v>71.435199999999995</v>
      </c>
      <c r="J1083" s="67">
        <f t="shared" si="100"/>
        <v>-4.0999999999939973E-3</v>
      </c>
      <c r="K1083" s="14">
        <f t="shared" si="98"/>
        <v>4.0999999999939973E-3</v>
      </c>
      <c r="L1083" s="4" t="str">
        <f t="shared" si="99"/>
        <v/>
      </c>
    </row>
    <row r="1084" spans="1:12" x14ac:dyDescent="0.25">
      <c r="A1084" s="16">
        <f>Energy_Balance_WY2011!A1083</f>
        <v>40498</v>
      </c>
      <c r="B1084" s="33" t="str">
        <f>Energy_Balance_WY2011!B1083</f>
        <v xml:space="preserve"> 02:00:00</v>
      </c>
      <c r="C1084" s="65">
        <v>0</v>
      </c>
      <c r="D1084" s="66">
        <v>0</v>
      </c>
      <c r="E1084" s="66">
        <v>0</v>
      </c>
      <c r="F1084" s="65">
        <f t="shared" si="101"/>
        <v>161.4831999999997</v>
      </c>
      <c r="G1084" s="66">
        <f t="shared" si="102"/>
        <v>86.778800000000075</v>
      </c>
      <c r="H1084" s="67">
        <f t="shared" si="103"/>
        <v>3.9346500000000009</v>
      </c>
      <c r="I1084" s="66">
        <v>71.442099999999996</v>
      </c>
      <c r="J1084" s="67">
        <f t="shared" si="100"/>
        <v>-6.9000000000016826E-3</v>
      </c>
      <c r="K1084" s="14">
        <f t="shared" si="98"/>
        <v>6.9000000000016826E-3</v>
      </c>
      <c r="L1084" s="4" t="str">
        <f t="shared" si="99"/>
        <v/>
      </c>
    </row>
    <row r="1085" spans="1:12" x14ac:dyDescent="0.25">
      <c r="A1085" s="16">
        <f>Energy_Balance_WY2011!A1084</f>
        <v>40498</v>
      </c>
      <c r="B1085" s="33" t="str">
        <f>Energy_Balance_WY2011!B1084</f>
        <v xml:space="preserve"> 03:00:00</v>
      </c>
      <c r="C1085" s="65">
        <v>0</v>
      </c>
      <c r="D1085" s="66">
        <v>0</v>
      </c>
      <c r="E1085" s="66">
        <v>0</v>
      </c>
      <c r="F1085" s="65">
        <f t="shared" si="101"/>
        <v>161.4831999999997</v>
      </c>
      <c r="G1085" s="66">
        <f t="shared" si="102"/>
        <v>86.778800000000075</v>
      </c>
      <c r="H1085" s="67">
        <f t="shared" si="103"/>
        <v>3.9346500000000009</v>
      </c>
      <c r="I1085" s="66">
        <v>71.447999999999993</v>
      </c>
      <c r="J1085" s="67">
        <f t="shared" si="100"/>
        <v>-5.8999999999969077E-3</v>
      </c>
      <c r="K1085" s="14">
        <f t="shared" si="98"/>
        <v>5.8999999999969077E-3</v>
      </c>
      <c r="L1085" s="4" t="str">
        <f t="shared" si="99"/>
        <v/>
      </c>
    </row>
    <row r="1086" spans="1:12" x14ac:dyDescent="0.25">
      <c r="A1086" s="16">
        <f>Energy_Balance_WY2011!A1085</f>
        <v>40498</v>
      </c>
      <c r="B1086" s="33" t="str">
        <f>Energy_Balance_WY2011!B1085</f>
        <v xml:space="preserve"> 04:00:00</v>
      </c>
      <c r="C1086" s="65">
        <v>0</v>
      </c>
      <c r="D1086" s="66">
        <v>0</v>
      </c>
      <c r="E1086" s="66">
        <v>0</v>
      </c>
      <c r="F1086" s="65">
        <f t="shared" si="101"/>
        <v>161.4831999999997</v>
      </c>
      <c r="G1086" s="66">
        <f t="shared" si="102"/>
        <v>86.778800000000075</v>
      </c>
      <c r="H1086" s="67">
        <f t="shared" si="103"/>
        <v>3.9346500000000009</v>
      </c>
      <c r="I1086" s="66">
        <v>71.453900000000004</v>
      </c>
      <c r="J1086" s="67">
        <f t="shared" si="100"/>
        <v>-5.9000000000111186E-3</v>
      </c>
      <c r="K1086" s="14">
        <f t="shared" si="98"/>
        <v>5.9000000000111186E-3</v>
      </c>
      <c r="L1086" s="4" t="str">
        <f t="shared" si="99"/>
        <v/>
      </c>
    </row>
    <row r="1087" spans="1:12" x14ac:dyDescent="0.25">
      <c r="A1087" s="16">
        <f>Energy_Balance_WY2011!A1086</f>
        <v>40498</v>
      </c>
      <c r="B1087" s="33" t="str">
        <f>Energy_Balance_WY2011!B1086</f>
        <v xml:space="preserve"> 05:00:00</v>
      </c>
      <c r="C1087" s="65">
        <v>0</v>
      </c>
      <c r="D1087" s="66">
        <v>0</v>
      </c>
      <c r="E1087" s="66">
        <v>0</v>
      </c>
      <c r="F1087" s="65">
        <f t="shared" si="101"/>
        <v>161.4831999999997</v>
      </c>
      <c r="G1087" s="66">
        <f t="shared" si="102"/>
        <v>86.778800000000075</v>
      </c>
      <c r="H1087" s="67">
        <f t="shared" si="103"/>
        <v>3.9346500000000009</v>
      </c>
      <c r="I1087" s="66">
        <v>71.462999999999994</v>
      </c>
      <c r="J1087" s="67">
        <f t="shared" si="100"/>
        <v>-9.0999999999894499E-3</v>
      </c>
      <c r="K1087" s="14">
        <f t="shared" si="98"/>
        <v>9.0999999999894499E-3</v>
      </c>
      <c r="L1087" s="4" t="str">
        <f t="shared" si="99"/>
        <v/>
      </c>
    </row>
    <row r="1088" spans="1:12" x14ac:dyDescent="0.25">
      <c r="A1088" s="16">
        <f>Energy_Balance_WY2011!A1087</f>
        <v>40498</v>
      </c>
      <c r="B1088" s="33" t="str">
        <f>Energy_Balance_WY2011!B1087</f>
        <v xml:space="preserve"> 06:00:00</v>
      </c>
      <c r="C1088" s="65">
        <v>1.0029999999999999</v>
      </c>
      <c r="D1088" s="66">
        <v>0</v>
      </c>
      <c r="E1088" s="66">
        <v>0</v>
      </c>
      <c r="F1088" s="65">
        <f t="shared" si="101"/>
        <v>162.48619999999968</v>
      </c>
      <c r="G1088" s="66">
        <f t="shared" si="102"/>
        <v>86.778800000000075</v>
      </c>
      <c r="H1088" s="67">
        <f t="shared" si="103"/>
        <v>3.9346500000000009</v>
      </c>
      <c r="I1088" s="66">
        <v>72.472499999999997</v>
      </c>
      <c r="J1088" s="67">
        <f t="shared" si="100"/>
        <v>-1.0095000000000027</v>
      </c>
      <c r="K1088" s="14">
        <f t="shared" si="98"/>
        <v>6.5000000000028368E-3</v>
      </c>
      <c r="L1088" s="4" t="str">
        <f t="shared" si="99"/>
        <v/>
      </c>
    </row>
    <row r="1089" spans="1:12" x14ac:dyDescent="0.25">
      <c r="A1089" s="16">
        <f>Energy_Balance_WY2011!A1088</f>
        <v>40498</v>
      </c>
      <c r="B1089" s="33" t="str">
        <f>Energy_Balance_WY2011!B1088</f>
        <v xml:space="preserve"> 07:00:00</v>
      </c>
      <c r="C1089" s="65">
        <v>0</v>
      </c>
      <c r="D1089" s="66">
        <v>0</v>
      </c>
      <c r="E1089" s="66">
        <v>0</v>
      </c>
      <c r="F1089" s="65">
        <f t="shared" si="101"/>
        <v>162.48619999999968</v>
      </c>
      <c r="G1089" s="66">
        <f t="shared" si="102"/>
        <v>86.778800000000075</v>
      </c>
      <c r="H1089" s="67">
        <f t="shared" si="103"/>
        <v>3.9346500000000009</v>
      </c>
      <c r="I1089" s="66">
        <v>72.476500000000001</v>
      </c>
      <c r="J1089" s="67">
        <f t="shared" si="100"/>
        <v>-4.0000000000048885E-3</v>
      </c>
      <c r="K1089" s="14">
        <f t="shared" si="98"/>
        <v>4.0000000000048885E-3</v>
      </c>
      <c r="L1089" s="4" t="str">
        <f t="shared" si="99"/>
        <v/>
      </c>
    </row>
    <row r="1090" spans="1:12" x14ac:dyDescent="0.25">
      <c r="A1090" s="16">
        <f>Energy_Balance_WY2011!A1089</f>
        <v>40498</v>
      </c>
      <c r="B1090" s="33" t="str">
        <f>Energy_Balance_WY2011!B1089</f>
        <v xml:space="preserve"> 08:00:00</v>
      </c>
      <c r="C1090" s="65">
        <v>0</v>
      </c>
      <c r="D1090" s="66">
        <v>0</v>
      </c>
      <c r="E1090" s="66">
        <v>0</v>
      </c>
      <c r="F1090" s="65">
        <f t="shared" si="101"/>
        <v>162.48619999999968</v>
      </c>
      <c r="G1090" s="66">
        <f t="shared" si="102"/>
        <v>86.778800000000075</v>
      </c>
      <c r="H1090" s="67">
        <f t="shared" si="103"/>
        <v>3.9346500000000009</v>
      </c>
      <c r="I1090" s="66">
        <v>72.476900000000001</v>
      </c>
      <c r="J1090" s="67">
        <f t="shared" si="100"/>
        <v>-3.9999999999906777E-4</v>
      </c>
      <c r="K1090" s="14">
        <f t="shared" si="98"/>
        <v>3.9999999999906777E-4</v>
      </c>
      <c r="L1090" s="4" t="str">
        <f t="shared" si="99"/>
        <v/>
      </c>
    </row>
    <row r="1091" spans="1:12" x14ac:dyDescent="0.25">
      <c r="A1091" s="16">
        <f>Energy_Balance_WY2011!A1090</f>
        <v>40498</v>
      </c>
      <c r="B1091" s="33" t="str">
        <f>Energy_Balance_WY2011!B1090</f>
        <v xml:space="preserve"> 09:00:00</v>
      </c>
      <c r="C1091" s="65">
        <v>0</v>
      </c>
      <c r="D1091" s="66">
        <v>0</v>
      </c>
      <c r="E1091" s="66">
        <v>6.4700000000000001E-3</v>
      </c>
      <c r="F1091" s="65">
        <f t="shared" si="101"/>
        <v>162.48619999999968</v>
      </c>
      <c r="G1091" s="66">
        <f t="shared" si="102"/>
        <v>86.778800000000075</v>
      </c>
      <c r="H1091" s="67">
        <f t="shared" si="103"/>
        <v>3.9411200000000011</v>
      </c>
      <c r="I1091" s="66">
        <v>72.470399999999998</v>
      </c>
      <c r="J1091" s="67">
        <f t="shared" si="100"/>
        <v>6.5000000000026148E-3</v>
      </c>
      <c r="K1091" s="14">
        <f t="shared" si="98"/>
        <v>-3.0000000002614741E-5</v>
      </c>
      <c r="L1091" s="4" t="str">
        <f t="shared" si="99"/>
        <v/>
      </c>
    </row>
    <row r="1092" spans="1:12" x14ac:dyDescent="0.25">
      <c r="A1092" s="16">
        <f>Energy_Balance_WY2011!A1091</f>
        <v>40498</v>
      </c>
      <c r="B1092" s="33" t="str">
        <f>Energy_Balance_WY2011!B1091</f>
        <v xml:space="preserve"> 10:00:00</v>
      </c>
      <c r="C1092" s="65">
        <v>0</v>
      </c>
      <c r="D1092" s="66">
        <v>0</v>
      </c>
      <c r="E1092" s="66">
        <v>1.12E-2</v>
      </c>
      <c r="F1092" s="65">
        <f t="shared" si="101"/>
        <v>162.48619999999968</v>
      </c>
      <c r="G1092" s="66">
        <f t="shared" si="102"/>
        <v>86.778800000000075</v>
      </c>
      <c r="H1092" s="67">
        <f t="shared" si="103"/>
        <v>3.9523200000000012</v>
      </c>
      <c r="I1092" s="66">
        <v>72.459199999999996</v>
      </c>
      <c r="J1092" s="67">
        <f t="shared" si="100"/>
        <v>1.1200000000002319E-2</v>
      </c>
      <c r="K1092" s="14">
        <f t="shared" ref="K1092:K1155" si="104">D1092+E1092-C1092-J1092</f>
        <v>-2.3193252873809911E-15</v>
      </c>
      <c r="L1092" s="4" t="str">
        <f t="shared" ref="L1092:L1155" si="105">IF(K1092&gt;0.25,1,"")</f>
        <v/>
      </c>
    </row>
    <row r="1093" spans="1:12" x14ac:dyDescent="0.25">
      <c r="A1093" s="16">
        <f>Energy_Balance_WY2011!A1092</f>
        <v>40498</v>
      </c>
      <c r="B1093" s="33" t="str">
        <f>Energy_Balance_WY2011!B1092</f>
        <v xml:space="preserve"> 11:00:00</v>
      </c>
      <c r="C1093" s="65">
        <v>1.0029999999999999</v>
      </c>
      <c r="D1093" s="66">
        <v>0</v>
      </c>
      <c r="E1093" s="66">
        <v>2.044E-2</v>
      </c>
      <c r="F1093" s="65">
        <f t="shared" si="101"/>
        <v>163.48919999999967</v>
      </c>
      <c r="G1093" s="66">
        <f t="shared" si="102"/>
        <v>86.778800000000075</v>
      </c>
      <c r="H1093" s="67">
        <f t="shared" si="103"/>
        <v>3.972760000000001</v>
      </c>
      <c r="I1093" s="66">
        <v>73.441800000000001</v>
      </c>
      <c r="J1093" s="67">
        <f t="shared" ref="J1093:J1156" si="106">I1092-I1093</f>
        <v>-0.98260000000000502</v>
      </c>
      <c r="K1093" s="14">
        <f t="shared" si="104"/>
        <v>4.0000000005147029E-5</v>
      </c>
      <c r="L1093" s="4" t="str">
        <f t="shared" si="105"/>
        <v/>
      </c>
    </row>
    <row r="1094" spans="1:12" x14ac:dyDescent="0.25">
      <c r="A1094" s="16">
        <f>Energy_Balance_WY2011!A1093</f>
        <v>40498</v>
      </c>
      <c r="B1094" s="33" t="str">
        <f>Energy_Balance_WY2011!B1093</f>
        <v xml:space="preserve"> 12:00:00</v>
      </c>
      <c r="C1094" s="65">
        <v>0</v>
      </c>
      <c r="D1094" s="66">
        <v>0</v>
      </c>
      <c r="E1094" s="66">
        <v>3.2300000000000002E-2</v>
      </c>
      <c r="F1094" s="65">
        <f t="shared" si="101"/>
        <v>163.48919999999967</v>
      </c>
      <c r="G1094" s="66">
        <f t="shared" si="102"/>
        <v>86.778800000000075</v>
      </c>
      <c r="H1094" s="67">
        <f t="shared" si="103"/>
        <v>4.0050600000000012</v>
      </c>
      <c r="I1094" s="66">
        <v>73.409499999999994</v>
      </c>
      <c r="J1094" s="67">
        <f t="shared" si="106"/>
        <v>3.2300000000006435E-2</v>
      </c>
      <c r="K1094" s="14">
        <f t="shared" si="104"/>
        <v>-6.4323546489220007E-15</v>
      </c>
      <c r="L1094" s="4" t="str">
        <f t="shared" si="105"/>
        <v/>
      </c>
    </row>
    <row r="1095" spans="1:12" x14ac:dyDescent="0.25">
      <c r="A1095" s="16">
        <f>Energy_Balance_WY2011!A1094</f>
        <v>40498</v>
      </c>
      <c r="B1095" s="33" t="str">
        <f>Energy_Balance_WY2011!B1094</f>
        <v xml:space="preserve"> 13:00:00</v>
      </c>
      <c r="C1095" s="65">
        <v>0</v>
      </c>
      <c r="D1095" s="66">
        <v>0</v>
      </c>
      <c r="E1095" s="66">
        <v>4.1140000000000003E-2</v>
      </c>
      <c r="F1095" s="65">
        <f t="shared" si="101"/>
        <v>163.48919999999967</v>
      </c>
      <c r="G1095" s="66">
        <f t="shared" si="102"/>
        <v>86.778800000000075</v>
      </c>
      <c r="H1095" s="67">
        <f t="shared" si="103"/>
        <v>4.0462000000000016</v>
      </c>
      <c r="I1095" s="66">
        <v>73.368399999999994</v>
      </c>
      <c r="J1095" s="67">
        <f t="shared" si="106"/>
        <v>4.1100000000000136E-2</v>
      </c>
      <c r="K1095" s="14">
        <f t="shared" si="104"/>
        <v>3.9999999999866531E-5</v>
      </c>
      <c r="L1095" s="4" t="str">
        <f t="shared" si="105"/>
        <v/>
      </c>
    </row>
    <row r="1096" spans="1:12" x14ac:dyDescent="0.25">
      <c r="A1096" s="16">
        <f>Energy_Balance_WY2011!A1095</f>
        <v>40498</v>
      </c>
      <c r="B1096" s="33" t="str">
        <f>Energy_Balance_WY2011!B1095</f>
        <v xml:space="preserve"> 14:00:00</v>
      </c>
      <c r="C1096" s="65">
        <v>0</v>
      </c>
      <c r="D1096" s="66">
        <v>0</v>
      </c>
      <c r="E1096" s="66">
        <v>2.9729999999999999E-2</v>
      </c>
      <c r="F1096" s="65">
        <f t="shared" ref="F1096:F1159" si="107">C1096+F1095</f>
        <v>163.48919999999967</v>
      </c>
      <c r="G1096" s="66">
        <f t="shared" ref="G1096:G1159" si="108">D1096+G1095</f>
        <v>86.778800000000075</v>
      </c>
      <c r="H1096" s="67">
        <f t="shared" ref="H1096:H1159" si="109">E1096+H1095</f>
        <v>4.0759300000000014</v>
      </c>
      <c r="I1096" s="66">
        <v>73.3386</v>
      </c>
      <c r="J1096" s="67">
        <f t="shared" si="106"/>
        <v>2.9799999999994498E-2</v>
      </c>
      <c r="K1096" s="14">
        <f t="shared" si="104"/>
        <v>-6.9999999994498074E-5</v>
      </c>
      <c r="L1096" s="4" t="str">
        <f t="shared" si="105"/>
        <v/>
      </c>
    </row>
    <row r="1097" spans="1:12" x14ac:dyDescent="0.25">
      <c r="A1097" s="16">
        <f>Energy_Balance_WY2011!A1096</f>
        <v>40498</v>
      </c>
      <c r="B1097" s="33" t="str">
        <f>Energy_Balance_WY2011!B1096</f>
        <v xml:space="preserve"> 15:00:00</v>
      </c>
      <c r="C1097" s="65">
        <v>0</v>
      </c>
      <c r="D1097" s="66">
        <v>0</v>
      </c>
      <c r="E1097" s="66">
        <v>5.4299999999999999E-3</v>
      </c>
      <c r="F1097" s="65">
        <f t="shared" si="107"/>
        <v>163.48919999999967</v>
      </c>
      <c r="G1097" s="66">
        <f t="shared" si="108"/>
        <v>86.778800000000075</v>
      </c>
      <c r="H1097" s="67">
        <f t="shared" si="109"/>
        <v>4.081360000000001</v>
      </c>
      <c r="I1097" s="66">
        <v>73.333200000000005</v>
      </c>
      <c r="J1097" s="67">
        <f t="shared" si="106"/>
        <v>5.3999999999945203E-3</v>
      </c>
      <c r="K1097" s="14">
        <f t="shared" si="104"/>
        <v>3.0000000005479636E-5</v>
      </c>
      <c r="L1097" s="4" t="str">
        <f t="shared" si="105"/>
        <v/>
      </c>
    </row>
    <row r="1098" spans="1:12" x14ac:dyDescent="0.25">
      <c r="A1098" s="16">
        <f>Energy_Balance_WY2011!A1097</f>
        <v>40498</v>
      </c>
      <c r="B1098" s="33" t="str">
        <f>Energy_Balance_WY2011!B1097</f>
        <v xml:space="preserve"> 16:00:00</v>
      </c>
      <c r="C1098" s="65">
        <v>0</v>
      </c>
      <c r="D1098" s="66">
        <v>0</v>
      </c>
      <c r="E1098" s="66">
        <v>4.6800000000000001E-3</v>
      </c>
      <c r="F1098" s="65">
        <f t="shared" si="107"/>
        <v>163.48919999999967</v>
      </c>
      <c r="G1098" s="66">
        <f t="shared" si="108"/>
        <v>86.778800000000075</v>
      </c>
      <c r="H1098" s="67">
        <f t="shared" si="109"/>
        <v>4.0860400000000006</v>
      </c>
      <c r="I1098" s="66">
        <v>73.328500000000005</v>
      </c>
      <c r="J1098" s="67">
        <f t="shared" si="106"/>
        <v>4.6999999999997044E-3</v>
      </c>
      <c r="K1098" s="14">
        <f t="shared" si="104"/>
        <v>-1.9999999999704282E-5</v>
      </c>
      <c r="L1098" s="4" t="str">
        <f t="shared" si="105"/>
        <v/>
      </c>
    </row>
    <row r="1099" spans="1:12" x14ac:dyDescent="0.25">
      <c r="A1099" s="16">
        <f>Energy_Balance_WY2011!A1098</f>
        <v>40498</v>
      </c>
      <c r="B1099" s="33" t="str">
        <f>Energy_Balance_WY2011!B1098</f>
        <v xml:space="preserve"> 17:00:00</v>
      </c>
      <c r="C1099" s="65">
        <v>1.0029999999999999</v>
      </c>
      <c r="D1099" s="66">
        <v>0</v>
      </c>
      <c r="E1099" s="66">
        <v>0</v>
      </c>
      <c r="F1099" s="65">
        <f t="shared" si="107"/>
        <v>164.49219999999966</v>
      </c>
      <c r="G1099" s="66">
        <f t="shared" si="108"/>
        <v>86.778800000000075</v>
      </c>
      <c r="H1099" s="67">
        <f t="shared" si="109"/>
        <v>4.0860400000000006</v>
      </c>
      <c r="I1099" s="66">
        <v>74.3339</v>
      </c>
      <c r="J1099" s="67">
        <f t="shared" si="106"/>
        <v>-1.0053999999999945</v>
      </c>
      <c r="K1099" s="14">
        <f t="shared" si="104"/>
        <v>2.3999999999946287E-3</v>
      </c>
      <c r="L1099" s="4" t="str">
        <f t="shared" si="105"/>
        <v/>
      </c>
    </row>
    <row r="1100" spans="1:12" x14ac:dyDescent="0.25">
      <c r="A1100" s="16">
        <f>Energy_Balance_WY2011!A1099</f>
        <v>40498</v>
      </c>
      <c r="B1100" s="33" t="str">
        <f>Energy_Balance_WY2011!B1099</f>
        <v xml:space="preserve"> 18:00:00</v>
      </c>
      <c r="C1100" s="65">
        <v>0</v>
      </c>
      <c r="D1100" s="66">
        <v>0</v>
      </c>
      <c r="E1100" s="66">
        <v>0</v>
      </c>
      <c r="F1100" s="65">
        <f t="shared" si="107"/>
        <v>164.49219999999966</v>
      </c>
      <c r="G1100" s="66">
        <f t="shared" si="108"/>
        <v>86.778800000000075</v>
      </c>
      <c r="H1100" s="67">
        <f t="shared" si="109"/>
        <v>4.0860400000000006</v>
      </c>
      <c r="I1100" s="66">
        <v>74.339399999999998</v>
      </c>
      <c r="J1100" s="67">
        <f t="shared" si="106"/>
        <v>-5.49999999999784E-3</v>
      </c>
      <c r="K1100" s="14">
        <f t="shared" si="104"/>
        <v>5.49999999999784E-3</v>
      </c>
      <c r="L1100" s="4" t="str">
        <f t="shared" si="105"/>
        <v/>
      </c>
    </row>
    <row r="1101" spans="1:12" x14ac:dyDescent="0.25">
      <c r="A1101" s="16">
        <f>Energy_Balance_WY2011!A1100</f>
        <v>40498</v>
      </c>
      <c r="B1101" s="33" t="str">
        <f>Energy_Balance_WY2011!B1100</f>
        <v xml:space="preserve"> 19:00:00</v>
      </c>
      <c r="C1101" s="65">
        <v>1.0029999999999999</v>
      </c>
      <c r="D1101" s="66">
        <v>0</v>
      </c>
      <c r="E1101" s="66">
        <v>0</v>
      </c>
      <c r="F1101" s="65">
        <f t="shared" si="107"/>
        <v>165.49519999999964</v>
      </c>
      <c r="G1101" s="66">
        <f t="shared" si="108"/>
        <v>86.778800000000075</v>
      </c>
      <c r="H1101" s="67">
        <f t="shared" si="109"/>
        <v>4.0860400000000006</v>
      </c>
      <c r="I1101" s="66">
        <v>75.346900000000005</v>
      </c>
      <c r="J1101" s="67">
        <f t="shared" si="106"/>
        <v>-1.0075000000000074</v>
      </c>
      <c r="K1101" s="14">
        <f t="shared" si="104"/>
        <v>4.500000000007498E-3</v>
      </c>
      <c r="L1101" s="4" t="str">
        <f t="shared" si="105"/>
        <v/>
      </c>
    </row>
    <row r="1102" spans="1:12" x14ac:dyDescent="0.25">
      <c r="A1102" s="16">
        <f>Energy_Balance_WY2011!A1101</f>
        <v>40498</v>
      </c>
      <c r="B1102" s="33" t="str">
        <f>Energy_Balance_WY2011!B1101</f>
        <v xml:space="preserve"> 20:00:00</v>
      </c>
      <c r="C1102" s="65">
        <v>0</v>
      </c>
      <c r="D1102" s="66">
        <v>0</v>
      </c>
      <c r="E1102" s="66">
        <v>0</v>
      </c>
      <c r="F1102" s="65">
        <f t="shared" si="107"/>
        <v>165.49519999999964</v>
      </c>
      <c r="G1102" s="66">
        <f t="shared" si="108"/>
        <v>86.778800000000075</v>
      </c>
      <c r="H1102" s="67">
        <f t="shared" si="109"/>
        <v>4.0860400000000006</v>
      </c>
      <c r="I1102" s="66">
        <v>75.348600000000005</v>
      </c>
      <c r="J1102" s="67">
        <f t="shared" si="106"/>
        <v>-1.6999999999995907E-3</v>
      </c>
      <c r="K1102" s="14">
        <f t="shared" si="104"/>
        <v>1.6999999999995907E-3</v>
      </c>
      <c r="L1102" s="4" t="str">
        <f t="shared" si="105"/>
        <v/>
      </c>
    </row>
    <row r="1103" spans="1:12" x14ac:dyDescent="0.25">
      <c r="A1103" s="16">
        <f>Energy_Balance_WY2011!A1102</f>
        <v>40498</v>
      </c>
      <c r="B1103" s="33" t="str">
        <f>Energy_Balance_WY2011!B1102</f>
        <v xml:space="preserve"> 21:00:00</v>
      </c>
      <c r="C1103" s="65">
        <v>1.0029999999999999</v>
      </c>
      <c r="D1103" s="66">
        <v>0</v>
      </c>
      <c r="E1103" s="66">
        <v>0</v>
      </c>
      <c r="F1103" s="65">
        <f t="shared" si="107"/>
        <v>166.49819999999963</v>
      </c>
      <c r="G1103" s="66">
        <f t="shared" si="108"/>
        <v>86.778800000000075</v>
      </c>
      <c r="H1103" s="67">
        <f t="shared" si="109"/>
        <v>4.0860400000000006</v>
      </c>
      <c r="I1103" s="66">
        <v>76.356099999999998</v>
      </c>
      <c r="J1103" s="67">
        <f t="shared" si="106"/>
        <v>-1.0074999999999932</v>
      </c>
      <c r="K1103" s="14">
        <f t="shared" si="104"/>
        <v>4.4999999999932871E-3</v>
      </c>
      <c r="L1103" s="4" t="str">
        <f t="shared" si="105"/>
        <v/>
      </c>
    </row>
    <row r="1104" spans="1:12" x14ac:dyDescent="0.25">
      <c r="A1104" s="16">
        <f>Energy_Balance_WY2011!A1103</f>
        <v>40498</v>
      </c>
      <c r="B1104" s="33" t="str">
        <f>Energy_Balance_WY2011!B1103</f>
        <v xml:space="preserve"> 22:00:00</v>
      </c>
      <c r="C1104" s="65">
        <v>0</v>
      </c>
      <c r="D1104" s="66">
        <v>0</v>
      </c>
      <c r="E1104" s="66">
        <v>1.17E-3</v>
      </c>
      <c r="F1104" s="65">
        <f t="shared" si="107"/>
        <v>166.49819999999963</v>
      </c>
      <c r="G1104" s="66">
        <f t="shared" si="108"/>
        <v>86.778800000000075</v>
      </c>
      <c r="H1104" s="67">
        <f t="shared" si="109"/>
        <v>4.0872100000000007</v>
      </c>
      <c r="I1104" s="66">
        <v>76.354900000000001</v>
      </c>
      <c r="J1104" s="67">
        <f t="shared" si="106"/>
        <v>1.1999999999972033E-3</v>
      </c>
      <c r="K1104" s="14">
        <f t="shared" si="104"/>
        <v>-2.9999999997203271E-5</v>
      </c>
      <c r="L1104" s="4" t="str">
        <f t="shared" si="105"/>
        <v/>
      </c>
    </row>
    <row r="1105" spans="1:12" x14ac:dyDescent="0.25">
      <c r="A1105" s="16">
        <f>Energy_Balance_WY2011!A1104</f>
        <v>40498</v>
      </c>
      <c r="B1105" s="33" t="str">
        <f>Energy_Balance_WY2011!B1104</f>
        <v xml:space="preserve"> 23:00:00</v>
      </c>
      <c r="C1105" s="65">
        <v>0</v>
      </c>
      <c r="D1105" s="66">
        <v>0</v>
      </c>
      <c r="E1105" s="66">
        <v>1E-3</v>
      </c>
      <c r="F1105" s="65">
        <f t="shared" si="107"/>
        <v>166.49819999999963</v>
      </c>
      <c r="G1105" s="66">
        <f t="shared" si="108"/>
        <v>86.778800000000075</v>
      </c>
      <c r="H1105" s="67">
        <f t="shared" si="109"/>
        <v>4.088210000000001</v>
      </c>
      <c r="I1105" s="66">
        <v>76.353899999999996</v>
      </c>
      <c r="J1105" s="67">
        <f t="shared" si="106"/>
        <v>1.0000000000047748E-3</v>
      </c>
      <c r="K1105" s="14">
        <f t="shared" si="104"/>
        <v>-4.7748263676261615E-15</v>
      </c>
      <c r="L1105" s="4" t="str">
        <f t="shared" si="105"/>
        <v/>
      </c>
    </row>
    <row r="1106" spans="1:12" x14ac:dyDescent="0.25">
      <c r="A1106" s="16">
        <f>Energy_Balance_WY2011!A1105</f>
        <v>40498</v>
      </c>
      <c r="B1106" s="33" t="str">
        <f>Energy_Balance_WY2011!B1105</f>
        <v xml:space="preserve"> 24:00:00</v>
      </c>
      <c r="C1106" s="65">
        <v>1.0029999999999999</v>
      </c>
      <c r="D1106" s="66">
        <v>0</v>
      </c>
      <c r="E1106" s="66">
        <v>0</v>
      </c>
      <c r="F1106" s="65">
        <f t="shared" si="107"/>
        <v>167.50119999999961</v>
      </c>
      <c r="G1106" s="66">
        <f t="shared" si="108"/>
        <v>86.778800000000075</v>
      </c>
      <c r="H1106" s="67">
        <f t="shared" si="109"/>
        <v>4.088210000000001</v>
      </c>
      <c r="I1106" s="66">
        <v>77.359200000000001</v>
      </c>
      <c r="J1106" s="67">
        <f t="shared" si="106"/>
        <v>-1.0053000000000054</v>
      </c>
      <c r="K1106" s="14">
        <f t="shared" si="104"/>
        <v>2.3000000000055199E-3</v>
      </c>
      <c r="L1106" s="4" t="str">
        <f t="shared" si="105"/>
        <v/>
      </c>
    </row>
    <row r="1107" spans="1:12" x14ac:dyDescent="0.25">
      <c r="A1107" s="16">
        <f>Energy_Balance_WY2011!A1106</f>
        <v>40499</v>
      </c>
      <c r="B1107" s="33" t="str">
        <f>Energy_Balance_WY2011!B1106</f>
        <v xml:space="preserve"> 01:00:00</v>
      </c>
      <c r="C1107" s="65">
        <v>0</v>
      </c>
      <c r="D1107" s="66">
        <v>0</v>
      </c>
      <c r="E1107" s="66">
        <v>9.1E-4</v>
      </c>
      <c r="F1107" s="65">
        <f t="shared" si="107"/>
        <v>167.50119999999961</v>
      </c>
      <c r="G1107" s="66">
        <f t="shared" si="108"/>
        <v>86.778800000000075</v>
      </c>
      <c r="H1107" s="67">
        <f t="shared" si="109"/>
        <v>4.0891200000000012</v>
      </c>
      <c r="I1107" s="66">
        <v>77.3583</v>
      </c>
      <c r="J1107" s="67">
        <f t="shared" si="106"/>
        <v>9.0000000000145519E-4</v>
      </c>
      <c r="K1107" s="14">
        <f t="shared" si="104"/>
        <v>9.9999999985448101E-6</v>
      </c>
      <c r="L1107" s="4" t="str">
        <f t="shared" si="105"/>
        <v/>
      </c>
    </row>
    <row r="1108" spans="1:12" x14ac:dyDescent="0.25">
      <c r="A1108" s="16">
        <f>Energy_Balance_WY2011!A1107</f>
        <v>40499</v>
      </c>
      <c r="B1108" s="33" t="str">
        <f>Energy_Balance_WY2011!B1107</f>
        <v xml:space="preserve"> 02:00:00</v>
      </c>
      <c r="C1108" s="65">
        <v>0</v>
      </c>
      <c r="D1108" s="66">
        <v>0</v>
      </c>
      <c r="E1108" s="66">
        <v>0</v>
      </c>
      <c r="F1108" s="65">
        <f t="shared" si="107"/>
        <v>167.50119999999961</v>
      </c>
      <c r="G1108" s="66">
        <f t="shared" si="108"/>
        <v>86.778800000000075</v>
      </c>
      <c r="H1108" s="67">
        <f t="shared" si="109"/>
        <v>4.0891200000000012</v>
      </c>
      <c r="I1108" s="66">
        <v>77.358900000000006</v>
      </c>
      <c r="J1108" s="67">
        <f t="shared" si="106"/>
        <v>-6.0000000000570708E-4</v>
      </c>
      <c r="K1108" s="14">
        <f t="shared" si="104"/>
        <v>6.0000000000570708E-4</v>
      </c>
      <c r="L1108" s="4" t="str">
        <f t="shared" si="105"/>
        <v/>
      </c>
    </row>
    <row r="1109" spans="1:12" x14ac:dyDescent="0.25">
      <c r="A1109" s="16">
        <f>Energy_Balance_WY2011!A1108</f>
        <v>40499</v>
      </c>
      <c r="B1109" s="33" t="str">
        <f>Energy_Balance_WY2011!B1108</f>
        <v xml:space="preserve"> 03:00:00</v>
      </c>
      <c r="C1109" s="65">
        <v>0</v>
      </c>
      <c r="D1109" s="66">
        <v>0</v>
      </c>
      <c r="E1109" s="66">
        <v>0</v>
      </c>
      <c r="F1109" s="65">
        <f t="shared" si="107"/>
        <v>167.50119999999961</v>
      </c>
      <c r="G1109" s="66">
        <f t="shared" si="108"/>
        <v>86.778800000000075</v>
      </c>
      <c r="H1109" s="67">
        <f t="shared" si="109"/>
        <v>4.0891200000000012</v>
      </c>
      <c r="I1109" s="66">
        <v>77.364199999999997</v>
      </c>
      <c r="J1109" s="67">
        <f t="shared" si="106"/>
        <v>-5.2999999999912006E-3</v>
      </c>
      <c r="K1109" s="14">
        <f t="shared" si="104"/>
        <v>5.2999999999912006E-3</v>
      </c>
      <c r="L1109" s="4" t="str">
        <f t="shared" si="105"/>
        <v/>
      </c>
    </row>
    <row r="1110" spans="1:12" x14ac:dyDescent="0.25">
      <c r="A1110" s="16">
        <f>Energy_Balance_WY2011!A1109</f>
        <v>40499</v>
      </c>
      <c r="B1110" s="33" t="str">
        <f>Energy_Balance_WY2011!B1109</f>
        <v xml:space="preserve"> 04:00:00</v>
      </c>
      <c r="C1110" s="65">
        <v>0</v>
      </c>
      <c r="D1110" s="66">
        <v>0</v>
      </c>
      <c r="E1110" s="66">
        <v>0</v>
      </c>
      <c r="F1110" s="65">
        <f t="shared" si="107"/>
        <v>167.50119999999961</v>
      </c>
      <c r="G1110" s="66">
        <f t="shared" si="108"/>
        <v>86.778800000000075</v>
      </c>
      <c r="H1110" s="67">
        <f t="shared" si="109"/>
        <v>4.0891200000000012</v>
      </c>
      <c r="I1110" s="66">
        <v>77.369299999999996</v>
      </c>
      <c r="J1110" s="67">
        <f t="shared" si="106"/>
        <v>-5.0999999999987722E-3</v>
      </c>
      <c r="K1110" s="14">
        <f t="shared" si="104"/>
        <v>5.0999999999987722E-3</v>
      </c>
      <c r="L1110" s="4" t="str">
        <f t="shared" si="105"/>
        <v/>
      </c>
    </row>
    <row r="1111" spans="1:12" x14ac:dyDescent="0.25">
      <c r="A1111" s="16">
        <f>Energy_Balance_WY2011!A1110</f>
        <v>40499</v>
      </c>
      <c r="B1111" s="33" t="str">
        <f>Energy_Balance_WY2011!B1110</f>
        <v xml:space="preserve"> 05:00:00</v>
      </c>
      <c r="C1111" s="65">
        <v>0</v>
      </c>
      <c r="D1111" s="66">
        <v>0</v>
      </c>
      <c r="E1111" s="66">
        <v>0</v>
      </c>
      <c r="F1111" s="65">
        <f t="shared" si="107"/>
        <v>167.50119999999961</v>
      </c>
      <c r="G1111" s="66">
        <f t="shared" si="108"/>
        <v>86.778800000000075</v>
      </c>
      <c r="H1111" s="67">
        <f t="shared" si="109"/>
        <v>4.0891200000000012</v>
      </c>
      <c r="I1111" s="66">
        <v>77.374799999999993</v>
      </c>
      <c r="J1111" s="67">
        <f t="shared" si="106"/>
        <v>-5.49999999999784E-3</v>
      </c>
      <c r="K1111" s="14">
        <f t="shared" si="104"/>
        <v>5.49999999999784E-3</v>
      </c>
      <c r="L1111" s="4" t="str">
        <f t="shared" si="105"/>
        <v/>
      </c>
    </row>
    <row r="1112" spans="1:12" x14ac:dyDescent="0.25">
      <c r="A1112" s="16">
        <f>Energy_Balance_WY2011!A1111</f>
        <v>40499</v>
      </c>
      <c r="B1112" s="33" t="str">
        <f>Energy_Balance_WY2011!B1111</f>
        <v xml:space="preserve"> 06:00:00</v>
      </c>
      <c r="C1112" s="65">
        <v>1.0029999999999999</v>
      </c>
      <c r="D1112" s="66">
        <v>0</v>
      </c>
      <c r="E1112" s="66">
        <v>0</v>
      </c>
      <c r="F1112" s="65">
        <f t="shared" si="107"/>
        <v>168.5041999999996</v>
      </c>
      <c r="G1112" s="66">
        <f t="shared" si="108"/>
        <v>86.778800000000075</v>
      </c>
      <c r="H1112" s="67">
        <f t="shared" si="109"/>
        <v>4.0891200000000012</v>
      </c>
      <c r="I1112" s="66">
        <v>78.379199999999997</v>
      </c>
      <c r="J1112" s="67">
        <f t="shared" si="106"/>
        <v>-1.004400000000004</v>
      </c>
      <c r="K1112" s="14">
        <f t="shared" si="104"/>
        <v>1.4000000000040647E-3</v>
      </c>
      <c r="L1112" s="4" t="str">
        <f t="shared" si="105"/>
        <v/>
      </c>
    </row>
    <row r="1113" spans="1:12" x14ac:dyDescent="0.25">
      <c r="A1113" s="16">
        <f>Energy_Balance_WY2011!A1112</f>
        <v>40499</v>
      </c>
      <c r="B1113" s="33" t="str">
        <f>Energy_Balance_WY2011!B1112</f>
        <v xml:space="preserve"> 07:00:00</v>
      </c>
      <c r="C1113" s="65">
        <v>0</v>
      </c>
      <c r="D1113" s="66">
        <v>0</v>
      </c>
      <c r="E1113" s="66">
        <v>0</v>
      </c>
      <c r="F1113" s="65">
        <f t="shared" si="107"/>
        <v>168.5041999999996</v>
      </c>
      <c r="G1113" s="66">
        <f t="shared" si="108"/>
        <v>86.778800000000075</v>
      </c>
      <c r="H1113" s="67">
        <f t="shared" si="109"/>
        <v>4.0891200000000012</v>
      </c>
      <c r="I1113" s="66">
        <v>78.379499999999993</v>
      </c>
      <c r="J1113" s="67">
        <f t="shared" si="106"/>
        <v>-2.9999999999574811E-4</v>
      </c>
      <c r="K1113" s="14">
        <f t="shared" si="104"/>
        <v>2.9999999999574811E-4</v>
      </c>
      <c r="L1113" s="4" t="str">
        <f t="shared" si="105"/>
        <v/>
      </c>
    </row>
    <row r="1114" spans="1:12" x14ac:dyDescent="0.25">
      <c r="A1114" s="16">
        <f>Energy_Balance_WY2011!A1113</f>
        <v>40499</v>
      </c>
      <c r="B1114" s="33" t="str">
        <f>Energy_Balance_WY2011!B1113</f>
        <v xml:space="preserve"> 08:00:00</v>
      </c>
      <c r="C1114" s="65">
        <v>0</v>
      </c>
      <c r="D1114" s="66">
        <v>0</v>
      </c>
      <c r="E1114" s="66">
        <v>0</v>
      </c>
      <c r="F1114" s="65">
        <f t="shared" si="107"/>
        <v>168.5041999999996</v>
      </c>
      <c r="G1114" s="66">
        <f t="shared" si="108"/>
        <v>86.778800000000075</v>
      </c>
      <c r="H1114" s="67">
        <f t="shared" si="109"/>
        <v>4.0891200000000012</v>
      </c>
      <c r="I1114" s="66">
        <v>78.379599999999996</v>
      </c>
      <c r="J1114" s="67">
        <f t="shared" si="106"/>
        <v>-1.0000000000331966E-4</v>
      </c>
      <c r="K1114" s="14">
        <f t="shared" si="104"/>
        <v>1.0000000000331966E-4</v>
      </c>
      <c r="L1114" s="4" t="str">
        <f t="shared" si="105"/>
        <v/>
      </c>
    </row>
    <row r="1115" spans="1:12" x14ac:dyDescent="0.25">
      <c r="A1115" s="16">
        <f>Energy_Balance_WY2011!A1114</f>
        <v>40499</v>
      </c>
      <c r="B1115" s="33" t="str">
        <f>Energy_Balance_WY2011!B1114</f>
        <v xml:space="preserve"> 09:00:00</v>
      </c>
      <c r="C1115" s="65">
        <v>0</v>
      </c>
      <c r="D1115" s="66">
        <v>0</v>
      </c>
      <c r="E1115" s="66">
        <v>0</v>
      </c>
      <c r="F1115" s="65">
        <f t="shared" si="107"/>
        <v>168.5041999999996</v>
      </c>
      <c r="G1115" s="66">
        <f t="shared" si="108"/>
        <v>86.778800000000075</v>
      </c>
      <c r="H1115" s="67">
        <f t="shared" si="109"/>
        <v>4.0891200000000012</v>
      </c>
      <c r="I1115" s="66">
        <v>78.3797</v>
      </c>
      <c r="J1115" s="67">
        <f t="shared" si="106"/>
        <v>-1.0000000000331966E-4</v>
      </c>
      <c r="K1115" s="14">
        <f t="shared" si="104"/>
        <v>1.0000000000331966E-4</v>
      </c>
      <c r="L1115" s="4" t="str">
        <f t="shared" si="105"/>
        <v/>
      </c>
    </row>
    <row r="1116" spans="1:12" x14ac:dyDescent="0.25">
      <c r="A1116" s="16">
        <f>Energy_Balance_WY2011!A1115</f>
        <v>40499</v>
      </c>
      <c r="B1116" s="33" t="str">
        <f>Energy_Balance_WY2011!B1115</f>
        <v xml:space="preserve"> 10:00:00</v>
      </c>
      <c r="C1116" s="65">
        <v>0</v>
      </c>
      <c r="D1116" s="66">
        <v>0</v>
      </c>
      <c r="E1116" s="66">
        <v>1.3999999999999999E-4</v>
      </c>
      <c r="F1116" s="65">
        <f t="shared" si="107"/>
        <v>168.5041999999996</v>
      </c>
      <c r="G1116" s="66">
        <f t="shared" si="108"/>
        <v>86.778800000000075</v>
      </c>
      <c r="H1116" s="67">
        <f t="shared" si="109"/>
        <v>4.0892600000000012</v>
      </c>
      <c r="I1116" s="66">
        <v>78.379599999999996</v>
      </c>
      <c r="J1116" s="67">
        <f t="shared" si="106"/>
        <v>1.0000000000331966E-4</v>
      </c>
      <c r="K1116" s="14">
        <f t="shared" si="104"/>
        <v>3.9999999996680332E-5</v>
      </c>
      <c r="L1116" s="4" t="str">
        <f t="shared" si="105"/>
        <v/>
      </c>
    </row>
    <row r="1117" spans="1:12" x14ac:dyDescent="0.25">
      <c r="A1117" s="16">
        <f>Energy_Balance_WY2011!A1116</f>
        <v>40499</v>
      </c>
      <c r="B1117" s="33" t="str">
        <f>Energy_Balance_WY2011!B1116</f>
        <v xml:space="preserve"> 11:00:00</v>
      </c>
      <c r="C1117" s="65">
        <v>0</v>
      </c>
      <c r="D1117" s="66">
        <v>0</v>
      </c>
      <c r="E1117" s="66">
        <v>2.64E-3</v>
      </c>
      <c r="F1117" s="65">
        <f t="shared" si="107"/>
        <v>168.5041999999996</v>
      </c>
      <c r="G1117" s="66">
        <f t="shared" si="108"/>
        <v>86.778800000000075</v>
      </c>
      <c r="H1117" s="67">
        <f t="shared" si="109"/>
        <v>4.0919000000000016</v>
      </c>
      <c r="I1117" s="66">
        <v>78.376900000000006</v>
      </c>
      <c r="J1117" s="67">
        <f t="shared" si="106"/>
        <v>2.6999999999901547E-3</v>
      </c>
      <c r="K1117" s="14">
        <f t="shared" si="104"/>
        <v>-5.9999999990154734E-5</v>
      </c>
      <c r="L1117" s="4" t="str">
        <f t="shared" si="105"/>
        <v/>
      </c>
    </row>
    <row r="1118" spans="1:12" x14ac:dyDescent="0.25">
      <c r="A1118" s="16">
        <f>Energy_Balance_WY2011!A1117</f>
        <v>40499</v>
      </c>
      <c r="B1118" s="33" t="str">
        <f>Energy_Balance_WY2011!B1117</f>
        <v xml:space="preserve"> 12:00:00</v>
      </c>
      <c r="C1118" s="65">
        <v>0</v>
      </c>
      <c r="D1118" s="66">
        <v>0</v>
      </c>
      <c r="E1118" s="66">
        <v>2.5600000000000002E-3</v>
      </c>
      <c r="F1118" s="65">
        <f t="shared" si="107"/>
        <v>168.5041999999996</v>
      </c>
      <c r="G1118" s="66">
        <f t="shared" si="108"/>
        <v>86.778800000000075</v>
      </c>
      <c r="H1118" s="67">
        <f t="shared" si="109"/>
        <v>4.0944600000000015</v>
      </c>
      <c r="I1118" s="66">
        <v>78.374399999999994</v>
      </c>
      <c r="J1118" s="67">
        <f t="shared" si="106"/>
        <v>2.5000000000119371E-3</v>
      </c>
      <c r="K1118" s="14">
        <f t="shared" si="104"/>
        <v>5.9999999988063091E-5</v>
      </c>
      <c r="L1118" s="4" t="str">
        <f t="shared" si="105"/>
        <v/>
      </c>
    </row>
    <row r="1119" spans="1:12" x14ac:dyDescent="0.25">
      <c r="A1119" s="16">
        <f>Energy_Balance_WY2011!A1118</f>
        <v>40499</v>
      </c>
      <c r="B1119" s="33" t="str">
        <f>Energy_Balance_WY2011!B1118</f>
        <v xml:space="preserve"> 13:00:00</v>
      </c>
      <c r="C1119" s="65">
        <v>0</v>
      </c>
      <c r="D1119" s="66">
        <v>0</v>
      </c>
      <c r="E1119" s="66">
        <v>1E-3</v>
      </c>
      <c r="F1119" s="65">
        <f t="shared" si="107"/>
        <v>168.5041999999996</v>
      </c>
      <c r="G1119" s="66">
        <f t="shared" si="108"/>
        <v>86.778800000000075</v>
      </c>
      <c r="H1119" s="67">
        <f t="shared" si="109"/>
        <v>4.0954600000000019</v>
      </c>
      <c r="I1119" s="66">
        <v>78.373400000000004</v>
      </c>
      <c r="J1119" s="67">
        <f t="shared" si="106"/>
        <v>9.9999999999056399E-4</v>
      </c>
      <c r="K1119" s="14">
        <f t="shared" si="104"/>
        <v>9.4360283475758422E-15</v>
      </c>
      <c r="L1119" s="4" t="str">
        <f t="shared" si="105"/>
        <v/>
      </c>
    </row>
    <row r="1120" spans="1:12" x14ac:dyDescent="0.25">
      <c r="A1120" s="16">
        <f>Energy_Balance_WY2011!A1119</f>
        <v>40499</v>
      </c>
      <c r="B1120" s="33" t="str">
        <f>Energy_Balance_WY2011!B1119</f>
        <v xml:space="preserve"> 14:00:00</v>
      </c>
      <c r="C1120" s="65">
        <v>0</v>
      </c>
      <c r="D1120" s="66">
        <v>0</v>
      </c>
      <c r="E1120" s="66">
        <v>1.81E-3</v>
      </c>
      <c r="F1120" s="65">
        <f t="shared" si="107"/>
        <v>168.5041999999996</v>
      </c>
      <c r="G1120" s="66">
        <f t="shared" si="108"/>
        <v>86.778800000000075</v>
      </c>
      <c r="H1120" s="67">
        <f t="shared" si="109"/>
        <v>4.0972700000000017</v>
      </c>
      <c r="I1120" s="66">
        <v>78.371600000000001</v>
      </c>
      <c r="J1120" s="67">
        <f t="shared" si="106"/>
        <v>1.8000000000029104E-3</v>
      </c>
      <c r="K1120" s="14">
        <f t="shared" si="104"/>
        <v>9.9999999970895939E-6</v>
      </c>
      <c r="L1120" s="4" t="str">
        <f t="shared" si="105"/>
        <v/>
      </c>
    </row>
    <row r="1121" spans="1:12" x14ac:dyDescent="0.25">
      <c r="A1121" s="16">
        <f>Energy_Balance_WY2011!A1120</f>
        <v>40499</v>
      </c>
      <c r="B1121" s="33" t="str">
        <f>Energy_Balance_WY2011!B1120</f>
        <v xml:space="preserve"> 15:00:00</v>
      </c>
      <c r="C1121" s="65">
        <v>0</v>
      </c>
      <c r="D1121" s="66">
        <v>0</v>
      </c>
      <c r="E1121" s="66">
        <v>1.8000000000000001E-4</v>
      </c>
      <c r="F1121" s="65">
        <f t="shared" si="107"/>
        <v>168.5041999999996</v>
      </c>
      <c r="G1121" s="66">
        <f t="shared" si="108"/>
        <v>86.778800000000075</v>
      </c>
      <c r="H1121" s="67">
        <f t="shared" si="109"/>
        <v>4.097450000000002</v>
      </c>
      <c r="I1121" s="66">
        <v>78.371399999999994</v>
      </c>
      <c r="J1121" s="67">
        <f t="shared" si="106"/>
        <v>2.0000000000663931E-4</v>
      </c>
      <c r="K1121" s="14">
        <f t="shared" si="104"/>
        <v>-2.00000000066393E-5</v>
      </c>
      <c r="L1121" s="4" t="str">
        <f t="shared" si="105"/>
        <v/>
      </c>
    </row>
    <row r="1122" spans="1:12" x14ac:dyDescent="0.25">
      <c r="A1122" s="16">
        <f>Energy_Balance_WY2011!A1121</f>
        <v>40499</v>
      </c>
      <c r="B1122" s="33" t="str">
        <f>Energy_Balance_WY2011!B1121</f>
        <v xml:space="preserve"> 16:00:00</v>
      </c>
      <c r="C1122" s="65">
        <v>0</v>
      </c>
      <c r="D1122" s="66">
        <v>0</v>
      </c>
      <c r="E1122" s="66">
        <v>0</v>
      </c>
      <c r="F1122" s="65">
        <f t="shared" si="107"/>
        <v>168.5041999999996</v>
      </c>
      <c r="G1122" s="66">
        <f t="shared" si="108"/>
        <v>86.778800000000075</v>
      </c>
      <c r="H1122" s="67">
        <f t="shared" si="109"/>
        <v>4.097450000000002</v>
      </c>
      <c r="I1122" s="66">
        <v>78.372900000000001</v>
      </c>
      <c r="J1122" s="67">
        <f t="shared" si="106"/>
        <v>-1.5000000000071623E-3</v>
      </c>
      <c r="K1122" s="14">
        <f t="shared" si="104"/>
        <v>1.5000000000071623E-3</v>
      </c>
      <c r="L1122" s="4" t="str">
        <f t="shared" si="105"/>
        <v/>
      </c>
    </row>
    <row r="1123" spans="1:12" x14ac:dyDescent="0.25">
      <c r="A1123" s="16">
        <f>Energy_Balance_WY2011!A1122</f>
        <v>40499</v>
      </c>
      <c r="B1123" s="33" t="str">
        <f>Energy_Balance_WY2011!B1122</f>
        <v xml:space="preserve"> 17:00:00</v>
      </c>
      <c r="C1123" s="65">
        <v>0</v>
      </c>
      <c r="D1123" s="66">
        <v>0</v>
      </c>
      <c r="E1123" s="66">
        <v>0</v>
      </c>
      <c r="F1123" s="65">
        <f t="shared" si="107"/>
        <v>168.5041999999996</v>
      </c>
      <c r="G1123" s="66">
        <f t="shared" si="108"/>
        <v>86.778800000000075</v>
      </c>
      <c r="H1123" s="67">
        <f t="shared" si="109"/>
        <v>4.097450000000002</v>
      </c>
      <c r="I1123" s="66">
        <v>78.373099999999994</v>
      </c>
      <c r="J1123" s="67">
        <f t="shared" si="106"/>
        <v>-1.9999999999242846E-4</v>
      </c>
      <c r="K1123" s="14">
        <f t="shared" si="104"/>
        <v>1.9999999999242846E-4</v>
      </c>
      <c r="L1123" s="4" t="str">
        <f t="shared" si="105"/>
        <v/>
      </c>
    </row>
    <row r="1124" spans="1:12" x14ac:dyDescent="0.25">
      <c r="A1124" s="16">
        <f>Energy_Balance_WY2011!A1123</f>
        <v>40499</v>
      </c>
      <c r="B1124" s="33" t="str">
        <f>Energy_Balance_WY2011!B1123</f>
        <v xml:space="preserve"> 18:00:00</v>
      </c>
      <c r="C1124" s="65">
        <v>0</v>
      </c>
      <c r="D1124" s="66">
        <v>0</v>
      </c>
      <c r="E1124" s="66">
        <v>0</v>
      </c>
      <c r="F1124" s="65">
        <f t="shared" si="107"/>
        <v>168.5041999999996</v>
      </c>
      <c r="G1124" s="66">
        <f t="shared" si="108"/>
        <v>86.778800000000075</v>
      </c>
      <c r="H1124" s="67">
        <f t="shared" si="109"/>
        <v>4.097450000000002</v>
      </c>
      <c r="I1124" s="66">
        <v>78.3733</v>
      </c>
      <c r="J1124" s="67">
        <f t="shared" si="106"/>
        <v>-2.0000000000663931E-4</v>
      </c>
      <c r="K1124" s="14">
        <f t="shared" si="104"/>
        <v>2.0000000000663931E-4</v>
      </c>
      <c r="L1124" s="4" t="str">
        <f t="shared" si="105"/>
        <v/>
      </c>
    </row>
    <row r="1125" spans="1:12" x14ac:dyDescent="0.25">
      <c r="A1125" s="16">
        <f>Energy_Balance_WY2011!A1124</f>
        <v>40499</v>
      </c>
      <c r="B1125" s="33" t="str">
        <f>Energy_Balance_WY2011!B1124</f>
        <v xml:space="preserve"> 19:00:00</v>
      </c>
      <c r="C1125" s="65">
        <v>0</v>
      </c>
      <c r="D1125" s="66">
        <v>0</v>
      </c>
      <c r="E1125" s="66">
        <v>0</v>
      </c>
      <c r="F1125" s="65">
        <f t="shared" si="107"/>
        <v>168.5041999999996</v>
      </c>
      <c r="G1125" s="66">
        <f t="shared" si="108"/>
        <v>86.778800000000075</v>
      </c>
      <c r="H1125" s="67">
        <f t="shared" si="109"/>
        <v>4.097450000000002</v>
      </c>
      <c r="I1125" s="66">
        <v>78.373599999999996</v>
      </c>
      <c r="J1125" s="67">
        <f t="shared" si="106"/>
        <v>-2.9999999999574811E-4</v>
      </c>
      <c r="K1125" s="14">
        <f t="shared" si="104"/>
        <v>2.9999999999574811E-4</v>
      </c>
      <c r="L1125" s="4" t="str">
        <f t="shared" si="105"/>
        <v/>
      </c>
    </row>
    <row r="1126" spans="1:12" x14ac:dyDescent="0.25">
      <c r="A1126" s="16">
        <f>Energy_Balance_WY2011!A1125</f>
        <v>40499</v>
      </c>
      <c r="B1126" s="33" t="str">
        <f>Energy_Balance_WY2011!B1125</f>
        <v xml:space="preserve"> 20:00:00</v>
      </c>
      <c r="C1126" s="65">
        <v>0</v>
      </c>
      <c r="D1126" s="66">
        <v>0</v>
      </c>
      <c r="E1126" s="66">
        <v>0</v>
      </c>
      <c r="F1126" s="65">
        <f t="shared" si="107"/>
        <v>168.5041999999996</v>
      </c>
      <c r="G1126" s="66">
        <f t="shared" si="108"/>
        <v>86.778800000000075</v>
      </c>
      <c r="H1126" s="67">
        <f t="shared" si="109"/>
        <v>4.097450000000002</v>
      </c>
      <c r="I1126" s="66">
        <v>78.374300000000005</v>
      </c>
      <c r="J1126" s="67">
        <f t="shared" si="106"/>
        <v>-7.0000000000902673E-4</v>
      </c>
      <c r="K1126" s="14">
        <f t="shared" si="104"/>
        <v>7.0000000000902673E-4</v>
      </c>
      <c r="L1126" s="4" t="str">
        <f t="shared" si="105"/>
        <v/>
      </c>
    </row>
    <row r="1127" spans="1:12" x14ac:dyDescent="0.25">
      <c r="A1127" s="16">
        <f>Energy_Balance_WY2011!A1126</f>
        <v>40499</v>
      </c>
      <c r="B1127" s="33" t="str">
        <f>Energy_Balance_WY2011!B1126</f>
        <v xml:space="preserve"> 21:00:00</v>
      </c>
      <c r="C1127" s="65">
        <v>0</v>
      </c>
      <c r="D1127" s="66">
        <v>0</v>
      </c>
      <c r="E1127" s="66">
        <v>0</v>
      </c>
      <c r="F1127" s="65">
        <f t="shared" si="107"/>
        <v>168.5041999999996</v>
      </c>
      <c r="G1127" s="66">
        <f t="shared" si="108"/>
        <v>86.778800000000075</v>
      </c>
      <c r="H1127" s="67">
        <f t="shared" si="109"/>
        <v>4.097450000000002</v>
      </c>
      <c r="I1127" s="66">
        <v>78.374799999999993</v>
      </c>
      <c r="J1127" s="67">
        <f t="shared" si="106"/>
        <v>-4.9999999998817657E-4</v>
      </c>
      <c r="K1127" s="14">
        <f t="shared" si="104"/>
        <v>4.9999999998817657E-4</v>
      </c>
      <c r="L1127" s="4" t="str">
        <f t="shared" si="105"/>
        <v/>
      </c>
    </row>
    <row r="1128" spans="1:12" x14ac:dyDescent="0.25">
      <c r="A1128" s="16">
        <f>Energy_Balance_WY2011!A1127</f>
        <v>40499</v>
      </c>
      <c r="B1128" s="33" t="str">
        <f>Energy_Balance_WY2011!B1127</f>
        <v xml:space="preserve"> 22:00:00</v>
      </c>
      <c r="C1128" s="65">
        <v>0</v>
      </c>
      <c r="D1128" s="66">
        <v>0</v>
      </c>
      <c r="E1128" s="66">
        <v>0</v>
      </c>
      <c r="F1128" s="65">
        <f t="shared" si="107"/>
        <v>168.5041999999996</v>
      </c>
      <c r="G1128" s="66">
        <f t="shared" si="108"/>
        <v>86.778800000000075</v>
      </c>
      <c r="H1128" s="67">
        <f t="shared" si="109"/>
        <v>4.097450000000002</v>
      </c>
      <c r="I1128" s="66">
        <v>78.375399999999999</v>
      </c>
      <c r="J1128" s="67">
        <f t="shared" si="106"/>
        <v>-6.0000000000570708E-4</v>
      </c>
      <c r="K1128" s="14">
        <f t="shared" si="104"/>
        <v>6.0000000000570708E-4</v>
      </c>
      <c r="L1128" s="4" t="str">
        <f t="shared" si="105"/>
        <v/>
      </c>
    </row>
    <row r="1129" spans="1:12" x14ac:dyDescent="0.25">
      <c r="A1129" s="16">
        <f>Energy_Balance_WY2011!A1128</f>
        <v>40499</v>
      </c>
      <c r="B1129" s="33" t="str">
        <f>Energy_Balance_WY2011!B1128</f>
        <v xml:space="preserve"> 23:00:00</v>
      </c>
      <c r="C1129" s="65">
        <v>0</v>
      </c>
      <c r="D1129" s="66">
        <v>0</v>
      </c>
      <c r="E1129" s="66">
        <v>0</v>
      </c>
      <c r="F1129" s="65">
        <f t="shared" si="107"/>
        <v>168.5041999999996</v>
      </c>
      <c r="G1129" s="66">
        <f t="shared" si="108"/>
        <v>86.778800000000075</v>
      </c>
      <c r="H1129" s="67">
        <f t="shared" si="109"/>
        <v>4.097450000000002</v>
      </c>
      <c r="I1129" s="66">
        <v>78.375799999999998</v>
      </c>
      <c r="J1129" s="67">
        <f t="shared" si="106"/>
        <v>-3.9999999999906777E-4</v>
      </c>
      <c r="K1129" s="14">
        <f t="shared" si="104"/>
        <v>3.9999999999906777E-4</v>
      </c>
      <c r="L1129" s="4" t="str">
        <f t="shared" si="105"/>
        <v/>
      </c>
    </row>
    <row r="1130" spans="1:12" x14ac:dyDescent="0.25">
      <c r="A1130" s="16">
        <f>Energy_Balance_WY2011!A1129</f>
        <v>40499</v>
      </c>
      <c r="B1130" s="33" t="str">
        <f>Energy_Balance_WY2011!B1129</f>
        <v xml:space="preserve"> 24:00:00</v>
      </c>
      <c r="C1130" s="65">
        <v>0</v>
      </c>
      <c r="D1130" s="66">
        <v>0</v>
      </c>
      <c r="E1130" s="66">
        <v>0</v>
      </c>
      <c r="F1130" s="65">
        <f t="shared" si="107"/>
        <v>168.5041999999996</v>
      </c>
      <c r="G1130" s="66">
        <f t="shared" si="108"/>
        <v>86.778800000000075</v>
      </c>
      <c r="H1130" s="67">
        <f t="shared" si="109"/>
        <v>4.097450000000002</v>
      </c>
      <c r="I1130" s="66">
        <v>78.375900000000001</v>
      </c>
      <c r="J1130" s="67">
        <f t="shared" si="106"/>
        <v>-1.0000000000331966E-4</v>
      </c>
      <c r="K1130" s="14">
        <f t="shared" si="104"/>
        <v>1.0000000000331966E-4</v>
      </c>
      <c r="L1130" s="4" t="str">
        <f t="shared" si="105"/>
        <v/>
      </c>
    </row>
    <row r="1131" spans="1:12" x14ac:dyDescent="0.25">
      <c r="A1131" s="16">
        <f>Energy_Balance_WY2011!A1130</f>
        <v>40500</v>
      </c>
      <c r="B1131" s="33" t="str">
        <f>Energy_Balance_WY2011!B1130</f>
        <v xml:space="preserve"> 01:00:00</v>
      </c>
      <c r="C1131" s="65">
        <v>0</v>
      </c>
      <c r="D1131" s="66">
        <v>0</v>
      </c>
      <c r="E1131" s="66">
        <v>0</v>
      </c>
      <c r="F1131" s="65">
        <f t="shared" si="107"/>
        <v>168.5041999999996</v>
      </c>
      <c r="G1131" s="66">
        <f t="shared" si="108"/>
        <v>86.778800000000075</v>
      </c>
      <c r="H1131" s="67">
        <f t="shared" si="109"/>
        <v>4.097450000000002</v>
      </c>
      <c r="I1131" s="66">
        <v>78.376099999999994</v>
      </c>
      <c r="J1131" s="67">
        <f t="shared" si="106"/>
        <v>-1.9999999999242846E-4</v>
      </c>
      <c r="K1131" s="14">
        <f t="shared" si="104"/>
        <v>1.9999999999242846E-4</v>
      </c>
      <c r="L1131" s="4" t="str">
        <f t="shared" si="105"/>
        <v/>
      </c>
    </row>
    <row r="1132" spans="1:12" x14ac:dyDescent="0.25">
      <c r="A1132" s="16">
        <f>Energy_Balance_WY2011!A1131</f>
        <v>40500</v>
      </c>
      <c r="B1132" s="33" t="str">
        <f>Energy_Balance_WY2011!B1131</f>
        <v xml:space="preserve"> 02:00:00</v>
      </c>
      <c r="C1132" s="65">
        <v>0</v>
      </c>
      <c r="D1132" s="66">
        <v>0</v>
      </c>
      <c r="E1132" s="66">
        <v>0</v>
      </c>
      <c r="F1132" s="65">
        <f t="shared" si="107"/>
        <v>168.5041999999996</v>
      </c>
      <c r="G1132" s="66">
        <f t="shared" si="108"/>
        <v>86.778800000000075</v>
      </c>
      <c r="H1132" s="67">
        <f t="shared" si="109"/>
        <v>4.097450000000002</v>
      </c>
      <c r="I1132" s="66">
        <v>78.376400000000004</v>
      </c>
      <c r="J1132" s="67">
        <f t="shared" si="106"/>
        <v>-3.0000000000995897E-4</v>
      </c>
      <c r="K1132" s="14">
        <f t="shared" si="104"/>
        <v>3.0000000000995897E-4</v>
      </c>
      <c r="L1132" s="4" t="str">
        <f t="shared" si="105"/>
        <v/>
      </c>
    </row>
    <row r="1133" spans="1:12" x14ac:dyDescent="0.25">
      <c r="A1133" s="16">
        <f>Energy_Balance_WY2011!A1132</f>
        <v>40500</v>
      </c>
      <c r="B1133" s="33" t="str">
        <f>Energy_Balance_WY2011!B1132</f>
        <v xml:space="preserve"> 03:00:00</v>
      </c>
      <c r="C1133" s="65">
        <v>0</v>
      </c>
      <c r="D1133" s="66">
        <v>0</v>
      </c>
      <c r="E1133" s="66">
        <v>0</v>
      </c>
      <c r="F1133" s="65">
        <f t="shared" si="107"/>
        <v>168.5041999999996</v>
      </c>
      <c r="G1133" s="66">
        <f t="shared" si="108"/>
        <v>86.778800000000075</v>
      </c>
      <c r="H1133" s="67">
        <f t="shared" si="109"/>
        <v>4.097450000000002</v>
      </c>
      <c r="I1133" s="66">
        <v>78.376499999999993</v>
      </c>
      <c r="J1133" s="67">
        <f t="shared" si="106"/>
        <v>-9.9999999989108801E-5</v>
      </c>
      <c r="K1133" s="14">
        <f t="shared" si="104"/>
        <v>9.9999999989108801E-5</v>
      </c>
      <c r="L1133" s="4" t="str">
        <f t="shared" si="105"/>
        <v/>
      </c>
    </row>
    <row r="1134" spans="1:12" x14ac:dyDescent="0.25">
      <c r="A1134" s="16">
        <f>Energy_Balance_WY2011!A1133</f>
        <v>40500</v>
      </c>
      <c r="B1134" s="33" t="str">
        <f>Energy_Balance_WY2011!B1133</f>
        <v xml:space="preserve"> 04:00:00</v>
      </c>
      <c r="C1134" s="65">
        <v>0</v>
      </c>
      <c r="D1134" s="66">
        <v>0</v>
      </c>
      <c r="E1134" s="66">
        <v>0</v>
      </c>
      <c r="F1134" s="65">
        <f t="shared" si="107"/>
        <v>168.5041999999996</v>
      </c>
      <c r="G1134" s="66">
        <f t="shared" si="108"/>
        <v>86.778800000000075</v>
      </c>
      <c r="H1134" s="67">
        <f t="shared" si="109"/>
        <v>4.097450000000002</v>
      </c>
      <c r="I1134" s="66">
        <v>78.376499999999993</v>
      </c>
      <c r="J1134" s="67">
        <f t="shared" si="106"/>
        <v>0</v>
      </c>
      <c r="K1134" s="14">
        <f t="shared" si="104"/>
        <v>0</v>
      </c>
      <c r="L1134" s="4" t="str">
        <f t="shared" si="105"/>
        <v/>
      </c>
    </row>
    <row r="1135" spans="1:12" x14ac:dyDescent="0.25">
      <c r="A1135" s="16">
        <f>Energy_Balance_WY2011!A1134</f>
        <v>40500</v>
      </c>
      <c r="B1135" s="33" t="str">
        <f>Energy_Balance_WY2011!B1134</f>
        <v xml:space="preserve"> 05:00:00</v>
      </c>
      <c r="C1135" s="65">
        <v>0</v>
      </c>
      <c r="D1135" s="66">
        <v>0</v>
      </c>
      <c r="E1135" s="66">
        <v>0</v>
      </c>
      <c r="F1135" s="65">
        <f t="shared" si="107"/>
        <v>168.5041999999996</v>
      </c>
      <c r="G1135" s="66">
        <f t="shared" si="108"/>
        <v>86.778800000000075</v>
      </c>
      <c r="H1135" s="67">
        <f t="shared" si="109"/>
        <v>4.097450000000002</v>
      </c>
      <c r="I1135" s="66">
        <v>78.376499999999993</v>
      </c>
      <c r="J1135" s="67">
        <f t="shared" si="106"/>
        <v>0</v>
      </c>
      <c r="K1135" s="14">
        <f t="shared" si="104"/>
        <v>0</v>
      </c>
      <c r="L1135" s="4" t="str">
        <f t="shared" si="105"/>
        <v/>
      </c>
    </row>
    <row r="1136" spans="1:12" x14ac:dyDescent="0.25">
      <c r="A1136" s="16">
        <f>Energy_Balance_WY2011!A1135</f>
        <v>40500</v>
      </c>
      <c r="B1136" s="33" t="str">
        <f>Energy_Balance_WY2011!B1135</f>
        <v xml:space="preserve"> 06:00:00</v>
      </c>
      <c r="C1136" s="65">
        <v>0</v>
      </c>
      <c r="D1136" s="66">
        <v>0</v>
      </c>
      <c r="E1136" s="66">
        <v>0</v>
      </c>
      <c r="F1136" s="65">
        <f t="shared" si="107"/>
        <v>168.5041999999996</v>
      </c>
      <c r="G1136" s="66">
        <f t="shared" si="108"/>
        <v>86.778800000000075</v>
      </c>
      <c r="H1136" s="67">
        <f t="shared" si="109"/>
        <v>4.097450000000002</v>
      </c>
      <c r="I1136" s="66">
        <v>78.376599999999996</v>
      </c>
      <c r="J1136" s="67">
        <f t="shared" si="106"/>
        <v>-1.0000000000331966E-4</v>
      </c>
      <c r="K1136" s="14">
        <f t="shared" si="104"/>
        <v>1.0000000000331966E-4</v>
      </c>
      <c r="L1136" s="4" t="str">
        <f t="shared" si="105"/>
        <v/>
      </c>
    </row>
    <row r="1137" spans="1:12" x14ac:dyDescent="0.25">
      <c r="A1137" s="16">
        <f>Energy_Balance_WY2011!A1136</f>
        <v>40500</v>
      </c>
      <c r="B1137" s="33" t="str">
        <f>Energy_Balance_WY2011!B1136</f>
        <v xml:space="preserve"> 07:00:00</v>
      </c>
      <c r="C1137" s="65">
        <v>0</v>
      </c>
      <c r="D1137" s="66">
        <v>0</v>
      </c>
      <c r="E1137" s="66">
        <v>0</v>
      </c>
      <c r="F1137" s="65">
        <f t="shared" si="107"/>
        <v>168.5041999999996</v>
      </c>
      <c r="G1137" s="66">
        <f t="shared" si="108"/>
        <v>86.778800000000075</v>
      </c>
      <c r="H1137" s="67">
        <f t="shared" si="109"/>
        <v>4.097450000000002</v>
      </c>
      <c r="I1137" s="66">
        <v>78.3767</v>
      </c>
      <c r="J1137" s="67">
        <f t="shared" si="106"/>
        <v>-1.0000000000331966E-4</v>
      </c>
      <c r="K1137" s="14">
        <f t="shared" si="104"/>
        <v>1.0000000000331966E-4</v>
      </c>
      <c r="L1137" s="4" t="str">
        <f t="shared" si="105"/>
        <v/>
      </c>
    </row>
    <row r="1138" spans="1:12" x14ac:dyDescent="0.25">
      <c r="A1138" s="16">
        <f>Energy_Balance_WY2011!A1137</f>
        <v>40500</v>
      </c>
      <c r="B1138" s="33" t="str">
        <f>Energy_Balance_WY2011!B1137</f>
        <v xml:space="preserve"> 08:00:00</v>
      </c>
      <c r="C1138" s="65">
        <v>0</v>
      </c>
      <c r="D1138" s="66">
        <v>0</v>
      </c>
      <c r="E1138" s="66">
        <v>0</v>
      </c>
      <c r="F1138" s="65">
        <f t="shared" si="107"/>
        <v>168.5041999999996</v>
      </c>
      <c r="G1138" s="66">
        <f t="shared" si="108"/>
        <v>86.778800000000075</v>
      </c>
      <c r="H1138" s="67">
        <f t="shared" si="109"/>
        <v>4.097450000000002</v>
      </c>
      <c r="I1138" s="66">
        <v>78.376900000000006</v>
      </c>
      <c r="J1138" s="67">
        <f t="shared" si="106"/>
        <v>-2.0000000000663931E-4</v>
      </c>
      <c r="K1138" s="14">
        <f t="shared" si="104"/>
        <v>2.0000000000663931E-4</v>
      </c>
      <c r="L1138" s="4" t="str">
        <f t="shared" si="105"/>
        <v/>
      </c>
    </row>
    <row r="1139" spans="1:12" x14ac:dyDescent="0.25">
      <c r="A1139" s="16">
        <f>Energy_Balance_WY2011!A1138</f>
        <v>40500</v>
      </c>
      <c r="B1139" s="33" t="str">
        <f>Energy_Balance_WY2011!B1138</f>
        <v xml:space="preserve"> 09:00:00</v>
      </c>
      <c r="C1139" s="65">
        <v>0</v>
      </c>
      <c r="D1139" s="66">
        <v>0</v>
      </c>
      <c r="E1139" s="66">
        <v>0</v>
      </c>
      <c r="F1139" s="65">
        <f t="shared" si="107"/>
        <v>168.5041999999996</v>
      </c>
      <c r="G1139" s="66">
        <f t="shared" si="108"/>
        <v>86.778800000000075</v>
      </c>
      <c r="H1139" s="67">
        <f t="shared" si="109"/>
        <v>4.097450000000002</v>
      </c>
      <c r="I1139" s="66">
        <v>78.377099999999999</v>
      </c>
      <c r="J1139" s="67">
        <f t="shared" si="106"/>
        <v>-1.9999999999242846E-4</v>
      </c>
      <c r="K1139" s="14">
        <f t="shared" si="104"/>
        <v>1.9999999999242846E-4</v>
      </c>
      <c r="L1139" s="4" t="str">
        <f t="shared" si="105"/>
        <v/>
      </c>
    </row>
    <row r="1140" spans="1:12" x14ac:dyDescent="0.25">
      <c r="A1140" s="16">
        <f>Energy_Balance_WY2011!A1139</f>
        <v>40500</v>
      </c>
      <c r="B1140" s="33" t="str">
        <f>Energy_Balance_WY2011!B1139</f>
        <v xml:space="preserve"> 10:00:00</v>
      </c>
      <c r="C1140" s="65">
        <v>0</v>
      </c>
      <c r="D1140" s="66">
        <v>0</v>
      </c>
      <c r="E1140" s="66">
        <v>0</v>
      </c>
      <c r="F1140" s="65">
        <f t="shared" si="107"/>
        <v>168.5041999999996</v>
      </c>
      <c r="G1140" s="66">
        <f t="shared" si="108"/>
        <v>86.778800000000075</v>
      </c>
      <c r="H1140" s="67">
        <f t="shared" si="109"/>
        <v>4.097450000000002</v>
      </c>
      <c r="I1140" s="66">
        <v>78.377200000000002</v>
      </c>
      <c r="J1140" s="67">
        <f t="shared" si="106"/>
        <v>-1.0000000000331966E-4</v>
      </c>
      <c r="K1140" s="14">
        <f t="shared" si="104"/>
        <v>1.0000000000331966E-4</v>
      </c>
      <c r="L1140" s="4" t="str">
        <f t="shared" si="105"/>
        <v/>
      </c>
    </row>
    <row r="1141" spans="1:12" x14ac:dyDescent="0.25">
      <c r="A1141" s="16">
        <f>Energy_Balance_WY2011!A1140</f>
        <v>40500</v>
      </c>
      <c r="B1141" s="33" t="str">
        <f>Energy_Balance_WY2011!B1140</f>
        <v xml:space="preserve"> 11:00:00</v>
      </c>
      <c r="C1141" s="65">
        <v>0</v>
      </c>
      <c r="D1141" s="66">
        <v>0</v>
      </c>
      <c r="E1141" s="66">
        <v>6.9999999999999999E-4</v>
      </c>
      <c r="F1141" s="65">
        <f t="shared" si="107"/>
        <v>168.5041999999996</v>
      </c>
      <c r="G1141" s="66">
        <f t="shared" si="108"/>
        <v>86.778800000000075</v>
      </c>
      <c r="H1141" s="67">
        <f t="shared" si="109"/>
        <v>4.0981500000000022</v>
      </c>
      <c r="I1141" s="66">
        <v>78.376499999999993</v>
      </c>
      <c r="J1141" s="67">
        <f t="shared" si="106"/>
        <v>7.0000000000902673E-4</v>
      </c>
      <c r="K1141" s="14">
        <f t="shared" si="104"/>
        <v>-9.0267420274625643E-15</v>
      </c>
      <c r="L1141" s="4" t="str">
        <f t="shared" si="105"/>
        <v/>
      </c>
    </row>
    <row r="1142" spans="1:12" x14ac:dyDescent="0.25">
      <c r="A1142" s="16">
        <f>Energy_Balance_WY2011!A1141</f>
        <v>40500</v>
      </c>
      <c r="B1142" s="33" t="str">
        <f>Energy_Balance_WY2011!B1141</f>
        <v xml:space="preserve"> 12:00:00</v>
      </c>
      <c r="C1142" s="65">
        <v>0</v>
      </c>
      <c r="D1142" s="66">
        <v>0</v>
      </c>
      <c r="E1142" s="66">
        <v>4.8999999999999998E-3</v>
      </c>
      <c r="F1142" s="65">
        <f t="shared" si="107"/>
        <v>168.5041999999996</v>
      </c>
      <c r="G1142" s="66">
        <f t="shared" si="108"/>
        <v>86.778800000000075</v>
      </c>
      <c r="H1142" s="67">
        <f t="shared" si="109"/>
        <v>4.1030500000000023</v>
      </c>
      <c r="I1142" s="66">
        <v>78.371600000000001</v>
      </c>
      <c r="J1142" s="67">
        <f t="shared" si="106"/>
        <v>4.8999999999921329E-3</v>
      </c>
      <c r="K1142" s="14">
        <f t="shared" si="104"/>
        <v>7.8669709635548202E-15</v>
      </c>
      <c r="L1142" s="4" t="str">
        <f t="shared" si="105"/>
        <v/>
      </c>
    </row>
    <row r="1143" spans="1:12" x14ac:dyDescent="0.25">
      <c r="A1143" s="16">
        <f>Energy_Balance_WY2011!A1142</f>
        <v>40500</v>
      </c>
      <c r="B1143" s="33" t="str">
        <f>Energy_Balance_WY2011!B1142</f>
        <v xml:space="preserve"> 13:00:00</v>
      </c>
      <c r="C1143" s="65">
        <v>0</v>
      </c>
      <c r="D1143" s="66">
        <v>0</v>
      </c>
      <c r="E1143" s="66">
        <v>1.2579999999999999E-2</v>
      </c>
      <c r="F1143" s="65">
        <f t="shared" si="107"/>
        <v>168.5041999999996</v>
      </c>
      <c r="G1143" s="66">
        <f t="shared" si="108"/>
        <v>86.778800000000075</v>
      </c>
      <c r="H1143" s="67">
        <f t="shared" si="109"/>
        <v>4.1156300000000021</v>
      </c>
      <c r="I1143" s="66">
        <v>78.358999999999995</v>
      </c>
      <c r="J1143" s="67">
        <f t="shared" si="106"/>
        <v>1.2600000000006162E-2</v>
      </c>
      <c r="K1143" s="14">
        <f t="shared" si="104"/>
        <v>-2.0000000006162658E-5</v>
      </c>
      <c r="L1143" s="4" t="str">
        <f t="shared" si="105"/>
        <v/>
      </c>
    </row>
    <row r="1144" spans="1:12" x14ac:dyDescent="0.25">
      <c r="A1144" s="16">
        <f>Energy_Balance_WY2011!A1143</f>
        <v>40500</v>
      </c>
      <c r="B1144" s="33" t="str">
        <f>Energy_Balance_WY2011!B1143</f>
        <v xml:space="preserve"> 14:00:00</v>
      </c>
      <c r="C1144" s="65">
        <v>0</v>
      </c>
      <c r="D1144" s="66">
        <v>0</v>
      </c>
      <c r="E1144" s="66">
        <v>7.2899999999999996E-3</v>
      </c>
      <c r="F1144" s="65">
        <f t="shared" si="107"/>
        <v>168.5041999999996</v>
      </c>
      <c r="G1144" s="66">
        <f t="shared" si="108"/>
        <v>86.778800000000075</v>
      </c>
      <c r="H1144" s="67">
        <f t="shared" si="109"/>
        <v>4.1229200000000024</v>
      </c>
      <c r="I1144" s="66">
        <v>78.351699999999994</v>
      </c>
      <c r="J1144" s="67">
        <f t="shared" si="106"/>
        <v>7.3000000000007503E-3</v>
      </c>
      <c r="K1144" s="14">
        <f t="shared" si="104"/>
        <v>-1.0000000000750728E-5</v>
      </c>
      <c r="L1144" s="4" t="str">
        <f t="shared" si="105"/>
        <v/>
      </c>
    </row>
    <row r="1145" spans="1:12" x14ac:dyDescent="0.25">
      <c r="A1145" s="16">
        <f>Energy_Balance_WY2011!A1144</f>
        <v>40500</v>
      </c>
      <c r="B1145" s="33" t="str">
        <f>Energy_Balance_WY2011!B1144</f>
        <v xml:space="preserve"> 15:00:00</v>
      </c>
      <c r="C1145" s="65">
        <v>0</v>
      </c>
      <c r="D1145" s="66">
        <v>0</v>
      </c>
      <c r="E1145" s="66">
        <v>1.32E-3</v>
      </c>
      <c r="F1145" s="65">
        <f t="shared" si="107"/>
        <v>168.5041999999996</v>
      </c>
      <c r="G1145" s="66">
        <f t="shared" si="108"/>
        <v>86.778800000000075</v>
      </c>
      <c r="H1145" s="67">
        <f t="shared" si="109"/>
        <v>4.1242400000000021</v>
      </c>
      <c r="I1145" s="66">
        <v>78.350399999999993</v>
      </c>
      <c r="J1145" s="67">
        <f t="shared" si="106"/>
        <v>1.300000000000523E-3</v>
      </c>
      <c r="K1145" s="14">
        <f t="shared" si="104"/>
        <v>1.9999999999477033E-5</v>
      </c>
      <c r="L1145" s="4" t="str">
        <f t="shared" si="105"/>
        <v/>
      </c>
    </row>
    <row r="1146" spans="1:12" x14ac:dyDescent="0.25">
      <c r="A1146" s="16">
        <f>Energy_Balance_WY2011!A1145</f>
        <v>40500</v>
      </c>
      <c r="B1146" s="33" t="str">
        <f>Energy_Balance_WY2011!B1145</f>
        <v xml:space="preserve"> 16:00:00</v>
      </c>
      <c r="C1146" s="65">
        <v>0</v>
      </c>
      <c r="D1146" s="66">
        <v>0</v>
      </c>
      <c r="E1146" s="66">
        <v>0</v>
      </c>
      <c r="F1146" s="65">
        <f t="shared" si="107"/>
        <v>168.5041999999996</v>
      </c>
      <c r="G1146" s="66">
        <f t="shared" si="108"/>
        <v>86.778800000000075</v>
      </c>
      <c r="H1146" s="67">
        <f t="shared" si="109"/>
        <v>4.1242400000000021</v>
      </c>
      <c r="I1146" s="66">
        <v>78.350800000000007</v>
      </c>
      <c r="J1146" s="67">
        <f t="shared" si="106"/>
        <v>-4.0000000001327862E-4</v>
      </c>
      <c r="K1146" s="14">
        <f t="shared" si="104"/>
        <v>4.0000000001327862E-4</v>
      </c>
      <c r="L1146" s="4" t="str">
        <f t="shared" si="105"/>
        <v/>
      </c>
    </row>
    <row r="1147" spans="1:12" x14ac:dyDescent="0.25">
      <c r="A1147" s="16">
        <f>Energy_Balance_WY2011!A1146</f>
        <v>40500</v>
      </c>
      <c r="B1147" s="33" t="str">
        <f>Energy_Balance_WY2011!B1146</f>
        <v xml:space="preserve"> 17:00:00</v>
      </c>
      <c r="C1147" s="65">
        <v>0</v>
      </c>
      <c r="D1147" s="66">
        <v>0</v>
      </c>
      <c r="E1147" s="66">
        <v>0</v>
      </c>
      <c r="F1147" s="65">
        <f t="shared" si="107"/>
        <v>168.5041999999996</v>
      </c>
      <c r="G1147" s="66">
        <f t="shared" si="108"/>
        <v>86.778800000000075</v>
      </c>
      <c r="H1147" s="67">
        <f t="shared" si="109"/>
        <v>4.1242400000000021</v>
      </c>
      <c r="I1147" s="66">
        <v>78.351799999999997</v>
      </c>
      <c r="J1147" s="67">
        <f t="shared" si="106"/>
        <v>-9.9999999999056399E-4</v>
      </c>
      <c r="K1147" s="14">
        <f t="shared" si="104"/>
        <v>9.9999999999056399E-4</v>
      </c>
      <c r="L1147" s="4" t="str">
        <f t="shared" si="105"/>
        <v/>
      </c>
    </row>
    <row r="1148" spans="1:12" x14ac:dyDescent="0.25">
      <c r="A1148" s="16">
        <f>Energy_Balance_WY2011!A1147</f>
        <v>40500</v>
      </c>
      <c r="B1148" s="33" t="str">
        <f>Energy_Balance_WY2011!B1147</f>
        <v xml:space="preserve"> 18:00:00</v>
      </c>
      <c r="C1148" s="65">
        <v>0</v>
      </c>
      <c r="D1148" s="66">
        <v>0</v>
      </c>
      <c r="E1148" s="66">
        <v>0</v>
      </c>
      <c r="F1148" s="65">
        <f t="shared" si="107"/>
        <v>168.5041999999996</v>
      </c>
      <c r="G1148" s="66">
        <f t="shared" si="108"/>
        <v>86.778800000000075</v>
      </c>
      <c r="H1148" s="67">
        <f t="shared" si="109"/>
        <v>4.1242400000000021</v>
      </c>
      <c r="I1148" s="66">
        <v>78.353099999999998</v>
      </c>
      <c r="J1148" s="67">
        <f t="shared" si="106"/>
        <v>-1.300000000000523E-3</v>
      </c>
      <c r="K1148" s="14">
        <f t="shared" si="104"/>
        <v>1.300000000000523E-3</v>
      </c>
      <c r="L1148" s="4" t="str">
        <f t="shared" si="105"/>
        <v/>
      </c>
    </row>
    <row r="1149" spans="1:12" x14ac:dyDescent="0.25">
      <c r="A1149" s="16">
        <f>Energy_Balance_WY2011!A1148</f>
        <v>40500</v>
      </c>
      <c r="B1149" s="33" t="str">
        <f>Energy_Balance_WY2011!B1148</f>
        <v xml:space="preserve"> 19:00:00</v>
      </c>
      <c r="C1149" s="65">
        <v>0</v>
      </c>
      <c r="D1149" s="66">
        <v>0</v>
      </c>
      <c r="E1149" s="66">
        <v>0</v>
      </c>
      <c r="F1149" s="65">
        <f t="shared" si="107"/>
        <v>168.5041999999996</v>
      </c>
      <c r="G1149" s="66">
        <f t="shared" si="108"/>
        <v>86.778800000000075</v>
      </c>
      <c r="H1149" s="67">
        <f t="shared" si="109"/>
        <v>4.1242400000000021</v>
      </c>
      <c r="I1149" s="66">
        <v>78.3536</v>
      </c>
      <c r="J1149" s="67">
        <f t="shared" si="106"/>
        <v>-5.0000000000238742E-4</v>
      </c>
      <c r="K1149" s="14">
        <f t="shared" si="104"/>
        <v>5.0000000000238742E-4</v>
      </c>
      <c r="L1149" s="4" t="str">
        <f t="shared" si="105"/>
        <v/>
      </c>
    </row>
    <row r="1150" spans="1:12" x14ac:dyDescent="0.25">
      <c r="A1150" s="16">
        <f>Energy_Balance_WY2011!A1149</f>
        <v>40500</v>
      </c>
      <c r="B1150" s="33" t="str">
        <f>Energy_Balance_WY2011!B1149</f>
        <v xml:space="preserve"> 20:00:00</v>
      </c>
      <c r="C1150" s="65">
        <v>0</v>
      </c>
      <c r="D1150" s="66">
        <v>0</v>
      </c>
      <c r="E1150" s="66">
        <v>0</v>
      </c>
      <c r="F1150" s="65">
        <f t="shared" si="107"/>
        <v>168.5041999999996</v>
      </c>
      <c r="G1150" s="66">
        <f t="shared" si="108"/>
        <v>86.778800000000075</v>
      </c>
      <c r="H1150" s="67">
        <f t="shared" si="109"/>
        <v>4.1242400000000021</v>
      </c>
      <c r="I1150" s="66">
        <v>78.353800000000007</v>
      </c>
      <c r="J1150" s="67">
        <f t="shared" si="106"/>
        <v>-2.0000000000663931E-4</v>
      </c>
      <c r="K1150" s="14">
        <f t="shared" si="104"/>
        <v>2.0000000000663931E-4</v>
      </c>
      <c r="L1150" s="4" t="str">
        <f t="shared" si="105"/>
        <v/>
      </c>
    </row>
    <row r="1151" spans="1:12" x14ac:dyDescent="0.25">
      <c r="A1151" s="16">
        <f>Energy_Balance_WY2011!A1150</f>
        <v>40500</v>
      </c>
      <c r="B1151" s="33" t="str">
        <f>Energy_Balance_WY2011!B1150</f>
        <v xml:space="preserve"> 21:00:00</v>
      </c>
      <c r="C1151" s="65">
        <v>0</v>
      </c>
      <c r="D1151" s="66">
        <v>0</v>
      </c>
      <c r="E1151" s="66">
        <v>0</v>
      </c>
      <c r="F1151" s="65">
        <f t="shared" si="107"/>
        <v>168.5041999999996</v>
      </c>
      <c r="G1151" s="66">
        <f t="shared" si="108"/>
        <v>86.778800000000075</v>
      </c>
      <c r="H1151" s="67">
        <f t="shared" si="109"/>
        <v>4.1242400000000021</v>
      </c>
      <c r="I1151" s="66">
        <v>78.354399999999998</v>
      </c>
      <c r="J1151" s="67">
        <f t="shared" si="106"/>
        <v>-5.9999999999149622E-4</v>
      </c>
      <c r="K1151" s="14">
        <f t="shared" si="104"/>
        <v>5.9999999999149622E-4</v>
      </c>
      <c r="L1151" s="4" t="str">
        <f t="shared" si="105"/>
        <v/>
      </c>
    </row>
    <row r="1152" spans="1:12" x14ac:dyDescent="0.25">
      <c r="A1152" s="16">
        <f>Energy_Balance_WY2011!A1151</f>
        <v>40500</v>
      </c>
      <c r="B1152" s="33" t="str">
        <f>Energy_Balance_WY2011!B1151</f>
        <v xml:space="preserve"> 22:00:00</v>
      </c>
      <c r="C1152" s="65">
        <v>0</v>
      </c>
      <c r="D1152" s="66">
        <v>0</v>
      </c>
      <c r="E1152" s="66">
        <v>0</v>
      </c>
      <c r="F1152" s="65">
        <f t="shared" si="107"/>
        <v>168.5041999999996</v>
      </c>
      <c r="G1152" s="66">
        <f t="shared" si="108"/>
        <v>86.778800000000075</v>
      </c>
      <c r="H1152" s="67">
        <f t="shared" si="109"/>
        <v>4.1242400000000021</v>
      </c>
      <c r="I1152" s="66">
        <v>78.355400000000003</v>
      </c>
      <c r="J1152" s="67">
        <f t="shared" si="106"/>
        <v>-1.0000000000047748E-3</v>
      </c>
      <c r="K1152" s="14">
        <f t="shared" si="104"/>
        <v>1.0000000000047748E-3</v>
      </c>
      <c r="L1152" s="4" t="str">
        <f t="shared" si="105"/>
        <v/>
      </c>
    </row>
    <row r="1153" spans="1:12" x14ac:dyDescent="0.25">
      <c r="A1153" s="16">
        <f>Energy_Balance_WY2011!A1152</f>
        <v>40500</v>
      </c>
      <c r="B1153" s="33" t="str">
        <f>Energy_Balance_WY2011!B1152</f>
        <v xml:space="preserve"> 23:00:00</v>
      </c>
      <c r="C1153" s="65">
        <v>0</v>
      </c>
      <c r="D1153" s="66">
        <v>0</v>
      </c>
      <c r="E1153" s="66">
        <v>0</v>
      </c>
      <c r="F1153" s="65">
        <f t="shared" si="107"/>
        <v>168.5041999999996</v>
      </c>
      <c r="G1153" s="66">
        <f t="shared" si="108"/>
        <v>86.778800000000075</v>
      </c>
      <c r="H1153" s="67">
        <f t="shared" si="109"/>
        <v>4.1242400000000021</v>
      </c>
      <c r="I1153" s="66">
        <v>78.355900000000005</v>
      </c>
      <c r="J1153" s="67">
        <f t="shared" si="106"/>
        <v>-5.0000000000238742E-4</v>
      </c>
      <c r="K1153" s="14">
        <f t="shared" si="104"/>
        <v>5.0000000000238742E-4</v>
      </c>
      <c r="L1153" s="4" t="str">
        <f t="shared" si="105"/>
        <v/>
      </c>
    </row>
    <row r="1154" spans="1:12" x14ac:dyDescent="0.25">
      <c r="A1154" s="16">
        <f>Energy_Balance_WY2011!A1153</f>
        <v>40500</v>
      </c>
      <c r="B1154" s="33" t="str">
        <f>Energy_Balance_WY2011!B1153</f>
        <v xml:space="preserve"> 24:00:00</v>
      </c>
      <c r="C1154" s="65">
        <v>0</v>
      </c>
      <c r="D1154" s="66">
        <v>0</v>
      </c>
      <c r="E1154" s="66">
        <v>0</v>
      </c>
      <c r="F1154" s="65">
        <f t="shared" si="107"/>
        <v>168.5041999999996</v>
      </c>
      <c r="G1154" s="66">
        <f t="shared" si="108"/>
        <v>86.778800000000075</v>
      </c>
      <c r="H1154" s="67">
        <f t="shared" si="109"/>
        <v>4.1242400000000021</v>
      </c>
      <c r="I1154" s="66">
        <v>78.356399999999994</v>
      </c>
      <c r="J1154" s="67">
        <f t="shared" si="106"/>
        <v>-4.9999999998817657E-4</v>
      </c>
      <c r="K1154" s="14">
        <f t="shared" si="104"/>
        <v>4.9999999998817657E-4</v>
      </c>
      <c r="L1154" s="4" t="str">
        <f t="shared" si="105"/>
        <v/>
      </c>
    </row>
    <row r="1155" spans="1:12" x14ac:dyDescent="0.25">
      <c r="A1155" s="16">
        <f>Energy_Balance_WY2011!A1154</f>
        <v>40501</v>
      </c>
      <c r="B1155" s="33" t="str">
        <f>Energy_Balance_WY2011!B1154</f>
        <v xml:space="preserve"> 01:00:00</v>
      </c>
      <c r="C1155" s="65">
        <v>0</v>
      </c>
      <c r="D1155" s="66">
        <v>0</v>
      </c>
      <c r="E1155" s="66">
        <v>0</v>
      </c>
      <c r="F1155" s="65">
        <f t="shared" si="107"/>
        <v>168.5041999999996</v>
      </c>
      <c r="G1155" s="66">
        <f t="shared" si="108"/>
        <v>86.778800000000075</v>
      </c>
      <c r="H1155" s="67">
        <f t="shared" si="109"/>
        <v>4.1242400000000021</v>
      </c>
      <c r="I1155" s="66">
        <v>78.356999999999999</v>
      </c>
      <c r="J1155" s="67">
        <f t="shared" si="106"/>
        <v>-6.0000000000570708E-4</v>
      </c>
      <c r="K1155" s="14">
        <f t="shared" si="104"/>
        <v>6.0000000000570708E-4</v>
      </c>
      <c r="L1155" s="4" t="str">
        <f t="shared" si="105"/>
        <v/>
      </c>
    </row>
    <row r="1156" spans="1:12" x14ac:dyDescent="0.25">
      <c r="A1156" s="16">
        <f>Energy_Balance_WY2011!A1155</f>
        <v>40501</v>
      </c>
      <c r="B1156" s="33" t="str">
        <f>Energy_Balance_WY2011!B1155</f>
        <v xml:space="preserve"> 02:00:00</v>
      </c>
      <c r="C1156" s="65">
        <v>0</v>
      </c>
      <c r="D1156" s="66">
        <v>0</v>
      </c>
      <c r="E1156" s="66">
        <v>0</v>
      </c>
      <c r="F1156" s="65">
        <f t="shared" si="107"/>
        <v>168.5041999999996</v>
      </c>
      <c r="G1156" s="66">
        <f t="shared" si="108"/>
        <v>86.778800000000075</v>
      </c>
      <c r="H1156" s="67">
        <f t="shared" si="109"/>
        <v>4.1242400000000021</v>
      </c>
      <c r="I1156" s="66">
        <v>78.357399999999998</v>
      </c>
      <c r="J1156" s="67">
        <f t="shared" si="106"/>
        <v>-3.9999999999906777E-4</v>
      </c>
      <c r="K1156" s="14">
        <f t="shared" ref="K1156:K1219" si="110">D1156+E1156-C1156-J1156</f>
        <v>3.9999999999906777E-4</v>
      </c>
      <c r="L1156" s="4" t="str">
        <f t="shared" ref="L1156:L1219" si="111">IF(K1156&gt;0.25,1,"")</f>
        <v/>
      </c>
    </row>
    <row r="1157" spans="1:12" x14ac:dyDescent="0.25">
      <c r="A1157" s="16">
        <f>Energy_Balance_WY2011!A1156</f>
        <v>40501</v>
      </c>
      <c r="B1157" s="33" t="str">
        <f>Energy_Balance_WY2011!B1156</f>
        <v xml:space="preserve"> 03:00:00</v>
      </c>
      <c r="C1157" s="65">
        <v>0</v>
      </c>
      <c r="D1157" s="66">
        <v>0</v>
      </c>
      <c r="E1157" s="66">
        <v>0</v>
      </c>
      <c r="F1157" s="65">
        <f t="shared" si="107"/>
        <v>168.5041999999996</v>
      </c>
      <c r="G1157" s="66">
        <f t="shared" si="108"/>
        <v>86.778800000000075</v>
      </c>
      <c r="H1157" s="67">
        <f t="shared" si="109"/>
        <v>4.1242400000000021</v>
      </c>
      <c r="I1157" s="66">
        <v>78.357600000000005</v>
      </c>
      <c r="J1157" s="67">
        <f t="shared" ref="J1157:J1220" si="112">I1156-I1157</f>
        <v>-2.0000000000663931E-4</v>
      </c>
      <c r="K1157" s="14">
        <f t="shared" si="110"/>
        <v>2.0000000000663931E-4</v>
      </c>
      <c r="L1157" s="4" t="str">
        <f t="shared" si="111"/>
        <v/>
      </c>
    </row>
    <row r="1158" spans="1:12" x14ac:dyDescent="0.25">
      <c r="A1158" s="16">
        <f>Energy_Balance_WY2011!A1157</f>
        <v>40501</v>
      </c>
      <c r="B1158" s="33" t="str">
        <f>Energy_Balance_WY2011!B1157</f>
        <v xml:space="preserve"> 04:00:00</v>
      </c>
      <c r="C1158" s="65">
        <v>0</v>
      </c>
      <c r="D1158" s="66">
        <v>0</v>
      </c>
      <c r="E1158" s="66">
        <v>0</v>
      </c>
      <c r="F1158" s="65">
        <f t="shared" si="107"/>
        <v>168.5041999999996</v>
      </c>
      <c r="G1158" s="66">
        <f t="shared" si="108"/>
        <v>86.778800000000075</v>
      </c>
      <c r="H1158" s="67">
        <f t="shared" si="109"/>
        <v>4.1242400000000021</v>
      </c>
      <c r="I1158" s="66">
        <v>78.357699999999994</v>
      </c>
      <c r="J1158" s="67">
        <f t="shared" si="112"/>
        <v>-9.9999999989108801E-5</v>
      </c>
      <c r="K1158" s="14">
        <f t="shared" si="110"/>
        <v>9.9999999989108801E-5</v>
      </c>
      <c r="L1158" s="4" t="str">
        <f t="shared" si="111"/>
        <v/>
      </c>
    </row>
    <row r="1159" spans="1:12" x14ac:dyDescent="0.25">
      <c r="A1159" s="16">
        <f>Energy_Balance_WY2011!A1158</f>
        <v>40501</v>
      </c>
      <c r="B1159" s="33" t="str">
        <f>Energy_Balance_WY2011!B1158</f>
        <v xml:space="preserve"> 05:00:00</v>
      </c>
      <c r="C1159" s="65">
        <v>0</v>
      </c>
      <c r="D1159" s="66">
        <v>0</v>
      </c>
      <c r="E1159" s="66">
        <v>0</v>
      </c>
      <c r="F1159" s="65">
        <f t="shared" si="107"/>
        <v>168.5041999999996</v>
      </c>
      <c r="G1159" s="66">
        <f t="shared" si="108"/>
        <v>86.778800000000075</v>
      </c>
      <c r="H1159" s="67">
        <f t="shared" si="109"/>
        <v>4.1242400000000021</v>
      </c>
      <c r="I1159" s="66">
        <v>78.357799999999997</v>
      </c>
      <c r="J1159" s="67">
        <f t="shared" si="112"/>
        <v>-1.0000000000331966E-4</v>
      </c>
      <c r="K1159" s="14">
        <f t="shared" si="110"/>
        <v>1.0000000000331966E-4</v>
      </c>
      <c r="L1159" s="4" t="str">
        <f t="shared" si="111"/>
        <v/>
      </c>
    </row>
    <row r="1160" spans="1:12" x14ac:dyDescent="0.25">
      <c r="A1160" s="16">
        <f>Energy_Balance_WY2011!A1159</f>
        <v>40501</v>
      </c>
      <c r="B1160" s="33" t="str">
        <f>Energy_Balance_WY2011!B1159</f>
        <v xml:space="preserve"> 06:00:00</v>
      </c>
      <c r="C1160" s="65">
        <v>0</v>
      </c>
      <c r="D1160" s="66">
        <v>0</v>
      </c>
      <c r="E1160" s="66">
        <v>0</v>
      </c>
      <c r="F1160" s="65">
        <f t="shared" ref="F1160:F1223" si="113">C1160+F1159</f>
        <v>168.5041999999996</v>
      </c>
      <c r="G1160" s="66">
        <f t="shared" ref="G1160:G1223" si="114">D1160+G1159</f>
        <v>86.778800000000075</v>
      </c>
      <c r="H1160" s="67">
        <f t="shared" ref="H1160:H1223" si="115">E1160+H1159</f>
        <v>4.1242400000000021</v>
      </c>
      <c r="I1160" s="66">
        <v>78.358099999999993</v>
      </c>
      <c r="J1160" s="67">
        <f t="shared" si="112"/>
        <v>-2.9999999999574811E-4</v>
      </c>
      <c r="K1160" s="14">
        <f t="shared" si="110"/>
        <v>2.9999999999574811E-4</v>
      </c>
      <c r="L1160" s="4" t="str">
        <f t="shared" si="111"/>
        <v/>
      </c>
    </row>
    <row r="1161" spans="1:12" x14ac:dyDescent="0.25">
      <c r="A1161" s="16">
        <f>Energy_Balance_WY2011!A1160</f>
        <v>40501</v>
      </c>
      <c r="B1161" s="33" t="str">
        <f>Energy_Balance_WY2011!B1160</f>
        <v xml:space="preserve"> 07:00:00</v>
      </c>
      <c r="C1161" s="65">
        <v>0</v>
      </c>
      <c r="D1161" s="66">
        <v>0</v>
      </c>
      <c r="E1161" s="66">
        <v>0</v>
      </c>
      <c r="F1161" s="65">
        <f t="shared" si="113"/>
        <v>168.5041999999996</v>
      </c>
      <c r="G1161" s="66">
        <f t="shared" si="114"/>
        <v>86.778800000000075</v>
      </c>
      <c r="H1161" s="67">
        <f t="shared" si="115"/>
        <v>4.1242400000000021</v>
      </c>
      <c r="I1161" s="66">
        <v>78.358199999999997</v>
      </c>
      <c r="J1161" s="67">
        <f t="shared" si="112"/>
        <v>-1.0000000000331966E-4</v>
      </c>
      <c r="K1161" s="14">
        <f t="shared" si="110"/>
        <v>1.0000000000331966E-4</v>
      </c>
      <c r="L1161" s="4" t="str">
        <f t="shared" si="111"/>
        <v/>
      </c>
    </row>
    <row r="1162" spans="1:12" x14ac:dyDescent="0.25">
      <c r="A1162" s="16">
        <f>Energy_Balance_WY2011!A1161</f>
        <v>40501</v>
      </c>
      <c r="B1162" s="33" t="str">
        <f>Energy_Balance_WY2011!B1161</f>
        <v xml:space="preserve"> 08:00:00</v>
      </c>
      <c r="C1162" s="65">
        <v>0</v>
      </c>
      <c r="D1162" s="66">
        <v>0</v>
      </c>
      <c r="E1162" s="66">
        <v>0</v>
      </c>
      <c r="F1162" s="65">
        <f t="shared" si="113"/>
        <v>168.5041999999996</v>
      </c>
      <c r="G1162" s="66">
        <f t="shared" si="114"/>
        <v>86.778800000000075</v>
      </c>
      <c r="H1162" s="67">
        <f t="shared" si="115"/>
        <v>4.1242400000000021</v>
      </c>
      <c r="I1162" s="66">
        <v>78.358199999999997</v>
      </c>
      <c r="J1162" s="67">
        <f t="shared" si="112"/>
        <v>0</v>
      </c>
      <c r="K1162" s="14">
        <f t="shared" si="110"/>
        <v>0</v>
      </c>
      <c r="L1162" s="4" t="str">
        <f t="shared" si="111"/>
        <v/>
      </c>
    </row>
    <row r="1163" spans="1:12" x14ac:dyDescent="0.25">
      <c r="A1163" s="16">
        <f>Energy_Balance_WY2011!A1162</f>
        <v>40501</v>
      </c>
      <c r="B1163" s="33" t="str">
        <f>Energy_Balance_WY2011!B1162</f>
        <v xml:space="preserve"> 09:00:00</v>
      </c>
      <c r="C1163" s="65">
        <v>0</v>
      </c>
      <c r="D1163" s="66">
        <v>0</v>
      </c>
      <c r="E1163" s="66">
        <v>0</v>
      </c>
      <c r="F1163" s="65">
        <f t="shared" si="113"/>
        <v>168.5041999999996</v>
      </c>
      <c r="G1163" s="66">
        <f t="shared" si="114"/>
        <v>86.778800000000075</v>
      </c>
      <c r="H1163" s="67">
        <f t="shared" si="115"/>
        <v>4.1242400000000021</v>
      </c>
      <c r="I1163" s="66">
        <v>78.358199999999997</v>
      </c>
      <c r="J1163" s="67">
        <f t="shared" si="112"/>
        <v>0</v>
      </c>
      <c r="K1163" s="14">
        <f t="shared" si="110"/>
        <v>0</v>
      </c>
      <c r="L1163" s="4" t="str">
        <f t="shared" si="111"/>
        <v/>
      </c>
    </row>
    <row r="1164" spans="1:12" x14ac:dyDescent="0.25">
      <c r="A1164" s="16">
        <f>Energy_Balance_WY2011!A1163</f>
        <v>40501</v>
      </c>
      <c r="B1164" s="33" t="str">
        <f>Energy_Balance_WY2011!B1163</f>
        <v xml:space="preserve"> 10:00:00</v>
      </c>
      <c r="C1164" s="65">
        <v>0</v>
      </c>
      <c r="D1164" s="66">
        <v>0</v>
      </c>
      <c r="E1164" s="66">
        <v>0</v>
      </c>
      <c r="F1164" s="65">
        <f t="shared" si="113"/>
        <v>168.5041999999996</v>
      </c>
      <c r="G1164" s="66">
        <f t="shared" si="114"/>
        <v>86.778800000000075</v>
      </c>
      <c r="H1164" s="67">
        <f t="shared" si="115"/>
        <v>4.1242400000000021</v>
      </c>
      <c r="I1164" s="66">
        <v>78.358199999999997</v>
      </c>
      <c r="J1164" s="67">
        <f t="shared" si="112"/>
        <v>0</v>
      </c>
      <c r="K1164" s="14">
        <f t="shared" si="110"/>
        <v>0</v>
      </c>
      <c r="L1164" s="4" t="str">
        <f t="shared" si="111"/>
        <v/>
      </c>
    </row>
    <row r="1165" spans="1:12" x14ac:dyDescent="0.25">
      <c r="A1165" s="16">
        <f>Energy_Balance_WY2011!A1164</f>
        <v>40501</v>
      </c>
      <c r="B1165" s="33" t="str">
        <f>Energy_Balance_WY2011!B1164</f>
        <v xml:space="preserve"> 11:00:00</v>
      </c>
      <c r="C1165" s="65">
        <v>0</v>
      </c>
      <c r="D1165" s="66">
        <v>0</v>
      </c>
      <c r="E1165" s="66">
        <v>1.2999999999999999E-4</v>
      </c>
      <c r="F1165" s="65">
        <f t="shared" si="113"/>
        <v>168.5041999999996</v>
      </c>
      <c r="G1165" s="66">
        <f t="shared" si="114"/>
        <v>86.778800000000075</v>
      </c>
      <c r="H1165" s="67">
        <f t="shared" si="115"/>
        <v>4.1243700000000025</v>
      </c>
      <c r="I1165" s="66">
        <v>78.358099999999993</v>
      </c>
      <c r="J1165" s="67">
        <f t="shared" si="112"/>
        <v>1.0000000000331966E-4</v>
      </c>
      <c r="K1165" s="14">
        <f t="shared" si="110"/>
        <v>2.9999999996680333E-5</v>
      </c>
      <c r="L1165" s="4" t="str">
        <f t="shared" si="111"/>
        <v/>
      </c>
    </row>
    <row r="1166" spans="1:12" x14ac:dyDescent="0.25">
      <c r="A1166" s="16">
        <f>Energy_Balance_WY2011!A1165</f>
        <v>40501</v>
      </c>
      <c r="B1166" s="33" t="str">
        <f>Energy_Balance_WY2011!B1165</f>
        <v xml:space="preserve"> 12:00:00</v>
      </c>
      <c r="C1166" s="65">
        <v>0</v>
      </c>
      <c r="D1166" s="66">
        <v>0</v>
      </c>
      <c r="E1166" s="66">
        <v>2.5899999999999999E-3</v>
      </c>
      <c r="F1166" s="65">
        <f t="shared" si="113"/>
        <v>168.5041999999996</v>
      </c>
      <c r="G1166" s="66">
        <f t="shared" si="114"/>
        <v>86.778800000000075</v>
      </c>
      <c r="H1166" s="67">
        <f t="shared" si="115"/>
        <v>4.1269600000000022</v>
      </c>
      <c r="I1166" s="66">
        <v>78.355500000000006</v>
      </c>
      <c r="J1166" s="67">
        <f t="shared" si="112"/>
        <v>2.5999999999868351E-3</v>
      </c>
      <c r="K1166" s="14">
        <f t="shared" si="110"/>
        <v>-9.9999999868352098E-6</v>
      </c>
      <c r="L1166" s="4" t="str">
        <f t="shared" si="111"/>
        <v/>
      </c>
    </row>
    <row r="1167" spans="1:12" x14ac:dyDescent="0.25">
      <c r="A1167" s="16">
        <f>Energy_Balance_WY2011!A1166</f>
        <v>40501</v>
      </c>
      <c r="B1167" s="33" t="str">
        <f>Energy_Balance_WY2011!B1166</f>
        <v xml:space="preserve"> 13:00:00</v>
      </c>
      <c r="C1167" s="65">
        <v>0</v>
      </c>
      <c r="D1167" s="66">
        <v>0</v>
      </c>
      <c r="E1167" s="66">
        <v>1.14E-2</v>
      </c>
      <c r="F1167" s="65">
        <f t="shared" si="113"/>
        <v>168.5041999999996</v>
      </c>
      <c r="G1167" s="66">
        <f t="shared" si="114"/>
        <v>86.778800000000075</v>
      </c>
      <c r="H1167" s="67">
        <f t="shared" si="115"/>
        <v>4.1383600000000023</v>
      </c>
      <c r="I1167" s="66">
        <v>78.344099999999997</v>
      </c>
      <c r="J1167" s="67">
        <f t="shared" si="112"/>
        <v>1.1400000000008959E-2</v>
      </c>
      <c r="K1167" s="14">
        <f t="shared" si="110"/>
        <v>-8.9581120299442318E-15</v>
      </c>
      <c r="L1167" s="4" t="str">
        <f t="shared" si="111"/>
        <v/>
      </c>
    </row>
    <row r="1168" spans="1:12" x14ac:dyDescent="0.25">
      <c r="A1168" s="16">
        <f>Energy_Balance_WY2011!A1167</f>
        <v>40501</v>
      </c>
      <c r="B1168" s="33" t="str">
        <f>Energy_Balance_WY2011!B1167</f>
        <v xml:space="preserve"> 14:00:00</v>
      </c>
      <c r="C1168" s="65">
        <v>0</v>
      </c>
      <c r="D1168" s="66">
        <v>0</v>
      </c>
      <c r="E1168" s="66">
        <v>1.417E-2</v>
      </c>
      <c r="F1168" s="65">
        <f t="shared" si="113"/>
        <v>168.5041999999996</v>
      </c>
      <c r="G1168" s="66">
        <f t="shared" si="114"/>
        <v>86.778800000000075</v>
      </c>
      <c r="H1168" s="67">
        <f t="shared" si="115"/>
        <v>4.1525300000000023</v>
      </c>
      <c r="I1168" s="66">
        <v>78.329899999999995</v>
      </c>
      <c r="J1168" s="67">
        <f t="shared" si="112"/>
        <v>1.4200000000002433E-2</v>
      </c>
      <c r="K1168" s="14">
        <f t="shared" si="110"/>
        <v>-3.0000000002432595E-5</v>
      </c>
      <c r="L1168" s="4" t="str">
        <f t="shared" si="111"/>
        <v/>
      </c>
    </row>
    <row r="1169" spans="1:12" x14ac:dyDescent="0.25">
      <c r="A1169" s="16">
        <f>Energy_Balance_WY2011!A1168</f>
        <v>40501</v>
      </c>
      <c r="B1169" s="33" t="str">
        <f>Energy_Balance_WY2011!B1168</f>
        <v xml:space="preserve"> 15:00:00</v>
      </c>
      <c r="C1169" s="65">
        <v>0</v>
      </c>
      <c r="D1169" s="66">
        <v>0</v>
      </c>
      <c r="E1169" s="66">
        <v>6.1000000000000004E-3</v>
      </c>
      <c r="F1169" s="65">
        <f t="shared" si="113"/>
        <v>168.5041999999996</v>
      </c>
      <c r="G1169" s="66">
        <f t="shared" si="114"/>
        <v>86.778800000000075</v>
      </c>
      <c r="H1169" s="67">
        <f t="shared" si="115"/>
        <v>4.1586300000000023</v>
      </c>
      <c r="I1169" s="66">
        <v>78.323800000000006</v>
      </c>
      <c r="J1169" s="67">
        <f t="shared" si="112"/>
        <v>6.0999999999893362E-3</v>
      </c>
      <c r="K1169" s="14">
        <f t="shared" si="110"/>
        <v>1.0664212568567422E-14</v>
      </c>
      <c r="L1169" s="4" t="str">
        <f t="shared" si="111"/>
        <v/>
      </c>
    </row>
    <row r="1170" spans="1:12" x14ac:dyDescent="0.25">
      <c r="A1170" s="16">
        <f>Energy_Balance_WY2011!A1169</f>
        <v>40501</v>
      </c>
      <c r="B1170" s="33" t="str">
        <f>Energy_Balance_WY2011!B1169</f>
        <v xml:space="preserve"> 16:00:00</v>
      </c>
      <c r="C1170" s="65">
        <v>0</v>
      </c>
      <c r="D1170" s="66">
        <v>0</v>
      </c>
      <c r="E1170" s="66">
        <v>9.3000000000000005E-4</v>
      </c>
      <c r="F1170" s="65">
        <f t="shared" si="113"/>
        <v>168.5041999999996</v>
      </c>
      <c r="G1170" s="66">
        <f t="shared" si="114"/>
        <v>86.778800000000075</v>
      </c>
      <c r="H1170" s="67">
        <f t="shared" si="115"/>
        <v>4.1595600000000026</v>
      </c>
      <c r="I1170" s="66">
        <v>78.322900000000004</v>
      </c>
      <c r="J1170" s="67">
        <f t="shared" si="112"/>
        <v>9.0000000000145519E-4</v>
      </c>
      <c r="K1170" s="14">
        <f t="shared" si="110"/>
        <v>2.9999999998544863E-5</v>
      </c>
      <c r="L1170" s="4" t="str">
        <f t="shared" si="111"/>
        <v/>
      </c>
    </row>
    <row r="1171" spans="1:12" x14ac:dyDescent="0.25">
      <c r="A1171" s="16">
        <f>Energy_Balance_WY2011!A1170</f>
        <v>40501</v>
      </c>
      <c r="B1171" s="33" t="str">
        <f>Energy_Balance_WY2011!B1170</f>
        <v xml:space="preserve"> 17:00:00</v>
      </c>
      <c r="C1171" s="65">
        <v>0</v>
      </c>
      <c r="D1171" s="66">
        <v>0</v>
      </c>
      <c r="E1171" s="66">
        <v>2.5000000000000001E-4</v>
      </c>
      <c r="F1171" s="65">
        <f t="shared" si="113"/>
        <v>168.5041999999996</v>
      </c>
      <c r="G1171" s="66">
        <f t="shared" si="114"/>
        <v>86.778800000000075</v>
      </c>
      <c r="H1171" s="67">
        <f t="shared" si="115"/>
        <v>4.1598100000000029</v>
      </c>
      <c r="I1171" s="66">
        <v>78.322599999999994</v>
      </c>
      <c r="J1171" s="67">
        <f t="shared" si="112"/>
        <v>3.0000000000995897E-4</v>
      </c>
      <c r="K1171" s="14">
        <f t="shared" si="110"/>
        <v>-5.0000000009958962E-5</v>
      </c>
      <c r="L1171" s="4" t="str">
        <f t="shared" si="111"/>
        <v/>
      </c>
    </row>
    <row r="1172" spans="1:12" x14ac:dyDescent="0.25">
      <c r="A1172" s="16">
        <f>Energy_Balance_WY2011!A1171</f>
        <v>40501</v>
      </c>
      <c r="B1172" s="33" t="str">
        <f>Energy_Balance_WY2011!B1171</f>
        <v xml:space="preserve"> 18:00:00</v>
      </c>
      <c r="C1172" s="65">
        <v>0</v>
      </c>
      <c r="D1172" s="66">
        <v>0</v>
      </c>
      <c r="E1172" s="66">
        <v>1.3500000000000001E-3</v>
      </c>
      <c r="F1172" s="65">
        <f t="shared" si="113"/>
        <v>168.5041999999996</v>
      </c>
      <c r="G1172" s="66">
        <f t="shared" si="114"/>
        <v>86.778800000000075</v>
      </c>
      <c r="H1172" s="67">
        <f t="shared" si="115"/>
        <v>4.1611600000000033</v>
      </c>
      <c r="I1172" s="66">
        <v>78.321299999999994</v>
      </c>
      <c r="J1172" s="67">
        <f t="shared" si="112"/>
        <v>1.300000000000523E-3</v>
      </c>
      <c r="K1172" s="14">
        <f t="shared" si="110"/>
        <v>4.9999999999477112E-5</v>
      </c>
      <c r="L1172" s="4" t="str">
        <f t="shared" si="111"/>
        <v/>
      </c>
    </row>
    <row r="1173" spans="1:12" x14ac:dyDescent="0.25">
      <c r="A1173" s="16">
        <f>Energy_Balance_WY2011!A1172</f>
        <v>40501</v>
      </c>
      <c r="B1173" s="33" t="str">
        <f>Energy_Balance_WY2011!B1172</f>
        <v xml:space="preserve"> 19:00:00</v>
      </c>
      <c r="C1173" s="65">
        <v>0</v>
      </c>
      <c r="D1173" s="66">
        <v>0</v>
      </c>
      <c r="E1173" s="66">
        <v>6.9300000000000004E-3</v>
      </c>
      <c r="F1173" s="65">
        <f t="shared" si="113"/>
        <v>168.5041999999996</v>
      </c>
      <c r="G1173" s="66">
        <f t="shared" si="114"/>
        <v>86.778800000000075</v>
      </c>
      <c r="H1173" s="67">
        <f t="shared" si="115"/>
        <v>4.168090000000003</v>
      </c>
      <c r="I1173" s="66">
        <v>78.314400000000006</v>
      </c>
      <c r="J1173" s="67">
        <f t="shared" si="112"/>
        <v>6.8999999999874717E-3</v>
      </c>
      <c r="K1173" s="14">
        <f t="shared" si="110"/>
        <v>3.0000000012528685E-5</v>
      </c>
      <c r="L1173" s="4" t="str">
        <f t="shared" si="111"/>
        <v/>
      </c>
    </row>
    <row r="1174" spans="1:12" x14ac:dyDescent="0.25">
      <c r="A1174" s="16">
        <f>Energy_Balance_WY2011!A1173</f>
        <v>40501</v>
      </c>
      <c r="B1174" s="33" t="str">
        <f>Energy_Balance_WY2011!B1173</f>
        <v xml:space="preserve"> 20:00:00</v>
      </c>
      <c r="C1174" s="65">
        <v>0</v>
      </c>
      <c r="D1174" s="66">
        <v>0</v>
      </c>
      <c r="E1174" s="66">
        <v>1.6969999999999999E-2</v>
      </c>
      <c r="F1174" s="65">
        <f t="shared" si="113"/>
        <v>168.5041999999996</v>
      </c>
      <c r="G1174" s="66">
        <f t="shared" si="114"/>
        <v>86.778800000000075</v>
      </c>
      <c r="H1174" s="67">
        <f t="shared" si="115"/>
        <v>4.1850600000000027</v>
      </c>
      <c r="I1174" s="66">
        <v>78.297399999999996</v>
      </c>
      <c r="J1174" s="67">
        <f t="shared" si="112"/>
        <v>1.7000000000010118E-2</v>
      </c>
      <c r="K1174" s="14">
        <f t="shared" si="110"/>
        <v>-3.0000000010119154E-5</v>
      </c>
      <c r="L1174" s="4" t="str">
        <f t="shared" si="111"/>
        <v/>
      </c>
    </row>
    <row r="1175" spans="1:12" x14ac:dyDescent="0.25">
      <c r="A1175" s="16">
        <f>Energy_Balance_WY2011!A1174</f>
        <v>40501</v>
      </c>
      <c r="B1175" s="33" t="str">
        <f>Energy_Balance_WY2011!B1174</f>
        <v xml:space="preserve"> 21:00:00</v>
      </c>
      <c r="C1175" s="65">
        <v>0</v>
      </c>
      <c r="D1175" s="66">
        <v>0</v>
      </c>
      <c r="E1175" s="66">
        <v>8.6E-3</v>
      </c>
      <c r="F1175" s="65">
        <f t="shared" si="113"/>
        <v>168.5041999999996</v>
      </c>
      <c r="G1175" s="66">
        <f t="shared" si="114"/>
        <v>86.778800000000075</v>
      </c>
      <c r="H1175" s="67">
        <f t="shared" si="115"/>
        <v>4.1936600000000031</v>
      </c>
      <c r="I1175" s="66">
        <v>78.288799999999995</v>
      </c>
      <c r="J1175" s="67">
        <f t="shared" si="112"/>
        <v>8.6000000000012733E-3</v>
      </c>
      <c r="K1175" s="14">
        <f t="shared" si="110"/>
        <v>-1.2732870313669764E-15</v>
      </c>
      <c r="L1175" s="4" t="str">
        <f t="shared" si="111"/>
        <v/>
      </c>
    </row>
    <row r="1176" spans="1:12" x14ac:dyDescent="0.25">
      <c r="A1176" s="16">
        <f>Energy_Balance_WY2011!A1175</f>
        <v>40501</v>
      </c>
      <c r="B1176" s="33" t="str">
        <f>Energy_Balance_WY2011!B1175</f>
        <v xml:space="preserve"> 22:00:00</v>
      </c>
      <c r="C1176" s="65">
        <v>0</v>
      </c>
      <c r="D1176" s="66">
        <v>0</v>
      </c>
      <c r="E1176" s="66">
        <v>1.72E-3</v>
      </c>
      <c r="F1176" s="65">
        <f t="shared" si="113"/>
        <v>168.5041999999996</v>
      </c>
      <c r="G1176" s="66">
        <f t="shared" si="114"/>
        <v>86.778800000000075</v>
      </c>
      <c r="H1176" s="67">
        <f t="shared" si="115"/>
        <v>4.1953800000000028</v>
      </c>
      <c r="I1176" s="66">
        <v>78.287099999999995</v>
      </c>
      <c r="J1176" s="67">
        <f t="shared" si="112"/>
        <v>1.6999999999995907E-3</v>
      </c>
      <c r="K1176" s="14">
        <f t="shared" si="110"/>
        <v>2.000000000040923E-5</v>
      </c>
      <c r="L1176" s="4" t="str">
        <f t="shared" si="111"/>
        <v/>
      </c>
    </row>
    <row r="1177" spans="1:12" x14ac:dyDescent="0.25">
      <c r="A1177" s="16">
        <f>Energy_Balance_WY2011!A1176</f>
        <v>40501</v>
      </c>
      <c r="B1177" s="33" t="str">
        <f>Energy_Balance_WY2011!B1176</f>
        <v xml:space="preserve"> 23:00:00</v>
      </c>
      <c r="C1177" s="65">
        <v>0</v>
      </c>
      <c r="D1177" s="66">
        <v>0</v>
      </c>
      <c r="E1177" s="66">
        <v>2.1000000000000001E-4</v>
      </c>
      <c r="F1177" s="65">
        <f t="shared" si="113"/>
        <v>168.5041999999996</v>
      </c>
      <c r="G1177" s="66">
        <f t="shared" si="114"/>
        <v>86.778800000000075</v>
      </c>
      <c r="H1177" s="67">
        <f t="shared" si="115"/>
        <v>4.1955900000000028</v>
      </c>
      <c r="I1177" s="66">
        <v>78.286900000000003</v>
      </c>
      <c r="J1177" s="67">
        <f t="shared" si="112"/>
        <v>1.9999999999242846E-4</v>
      </c>
      <c r="K1177" s="14">
        <f t="shared" si="110"/>
        <v>1.0000000007571552E-5</v>
      </c>
      <c r="L1177" s="4" t="str">
        <f t="shared" si="111"/>
        <v/>
      </c>
    </row>
    <row r="1178" spans="1:12" x14ac:dyDescent="0.25">
      <c r="A1178" s="16">
        <f>Energy_Balance_WY2011!A1177</f>
        <v>40501</v>
      </c>
      <c r="B1178" s="33" t="str">
        <f>Energy_Balance_WY2011!B1177</f>
        <v xml:space="preserve"> 24:00:00</v>
      </c>
      <c r="C1178" s="65">
        <v>0</v>
      </c>
      <c r="D1178" s="66">
        <v>0</v>
      </c>
      <c r="E1178" s="66">
        <v>0</v>
      </c>
      <c r="F1178" s="65">
        <f t="shared" si="113"/>
        <v>168.5041999999996</v>
      </c>
      <c r="G1178" s="66">
        <f t="shared" si="114"/>
        <v>86.778800000000075</v>
      </c>
      <c r="H1178" s="67">
        <f t="shared" si="115"/>
        <v>4.1955900000000028</v>
      </c>
      <c r="I1178" s="66">
        <v>78.287199999999999</v>
      </c>
      <c r="J1178" s="67">
        <f t="shared" si="112"/>
        <v>-2.9999999999574811E-4</v>
      </c>
      <c r="K1178" s="14">
        <f t="shared" si="110"/>
        <v>2.9999999999574811E-4</v>
      </c>
      <c r="L1178" s="4" t="str">
        <f t="shared" si="111"/>
        <v/>
      </c>
    </row>
    <row r="1179" spans="1:12" x14ac:dyDescent="0.25">
      <c r="A1179" s="16">
        <f>Energy_Balance_WY2011!A1178</f>
        <v>40502</v>
      </c>
      <c r="B1179" s="33" t="str">
        <f>Energy_Balance_WY2011!B1178</f>
        <v xml:space="preserve"> 01:00:00</v>
      </c>
      <c r="C1179" s="65">
        <v>0</v>
      </c>
      <c r="D1179" s="66">
        <v>0</v>
      </c>
      <c r="E1179" s="66">
        <v>0</v>
      </c>
      <c r="F1179" s="65">
        <f t="shared" si="113"/>
        <v>168.5041999999996</v>
      </c>
      <c r="G1179" s="66">
        <f t="shared" si="114"/>
        <v>86.778800000000075</v>
      </c>
      <c r="H1179" s="67">
        <f t="shared" si="115"/>
        <v>4.1955900000000028</v>
      </c>
      <c r="I1179" s="66">
        <v>78.287599999999998</v>
      </c>
      <c r="J1179" s="67">
        <f t="shared" si="112"/>
        <v>-3.9999999999906777E-4</v>
      </c>
      <c r="K1179" s="14">
        <f t="shared" si="110"/>
        <v>3.9999999999906777E-4</v>
      </c>
      <c r="L1179" s="4" t="str">
        <f t="shared" si="111"/>
        <v/>
      </c>
    </row>
    <row r="1180" spans="1:12" x14ac:dyDescent="0.25">
      <c r="A1180" s="16">
        <f>Energy_Balance_WY2011!A1179</f>
        <v>40502</v>
      </c>
      <c r="B1180" s="33" t="str">
        <f>Energy_Balance_WY2011!B1179</f>
        <v xml:space="preserve"> 02:00:00</v>
      </c>
      <c r="C1180" s="65">
        <v>0</v>
      </c>
      <c r="D1180" s="66">
        <v>0</v>
      </c>
      <c r="E1180" s="66">
        <v>0</v>
      </c>
      <c r="F1180" s="65">
        <f t="shared" si="113"/>
        <v>168.5041999999996</v>
      </c>
      <c r="G1180" s="66">
        <f t="shared" si="114"/>
        <v>86.778800000000075</v>
      </c>
      <c r="H1180" s="67">
        <f t="shared" si="115"/>
        <v>4.1955900000000028</v>
      </c>
      <c r="I1180" s="66">
        <v>78.2881</v>
      </c>
      <c r="J1180" s="67">
        <f t="shared" si="112"/>
        <v>-5.0000000000238742E-4</v>
      </c>
      <c r="K1180" s="14">
        <f t="shared" si="110"/>
        <v>5.0000000000238742E-4</v>
      </c>
      <c r="L1180" s="4" t="str">
        <f t="shared" si="111"/>
        <v/>
      </c>
    </row>
    <row r="1181" spans="1:12" x14ac:dyDescent="0.25">
      <c r="A1181" s="16">
        <f>Energy_Balance_WY2011!A1180</f>
        <v>40502</v>
      </c>
      <c r="B1181" s="33" t="str">
        <f>Energy_Balance_WY2011!B1180</f>
        <v xml:space="preserve"> 03:00:00</v>
      </c>
      <c r="C1181" s="65">
        <v>0</v>
      </c>
      <c r="D1181" s="66">
        <v>0</v>
      </c>
      <c r="E1181" s="66">
        <v>0</v>
      </c>
      <c r="F1181" s="65">
        <f t="shared" si="113"/>
        <v>168.5041999999996</v>
      </c>
      <c r="G1181" s="66">
        <f t="shared" si="114"/>
        <v>86.778800000000075</v>
      </c>
      <c r="H1181" s="67">
        <f t="shared" si="115"/>
        <v>4.1955900000000028</v>
      </c>
      <c r="I1181" s="66">
        <v>78.288399999999996</v>
      </c>
      <c r="J1181" s="67">
        <f t="shared" si="112"/>
        <v>-2.9999999999574811E-4</v>
      </c>
      <c r="K1181" s="14">
        <f t="shared" si="110"/>
        <v>2.9999999999574811E-4</v>
      </c>
      <c r="L1181" s="4" t="str">
        <f t="shared" si="111"/>
        <v/>
      </c>
    </row>
    <row r="1182" spans="1:12" x14ac:dyDescent="0.25">
      <c r="A1182" s="16">
        <f>Energy_Balance_WY2011!A1181</f>
        <v>40502</v>
      </c>
      <c r="B1182" s="33" t="str">
        <f>Energy_Balance_WY2011!B1181</f>
        <v xml:space="preserve"> 04:00:00</v>
      </c>
      <c r="C1182" s="65">
        <v>0</v>
      </c>
      <c r="D1182" s="66">
        <v>0</v>
      </c>
      <c r="E1182" s="66">
        <v>0</v>
      </c>
      <c r="F1182" s="65">
        <f t="shared" si="113"/>
        <v>168.5041999999996</v>
      </c>
      <c r="G1182" s="66">
        <f t="shared" si="114"/>
        <v>86.778800000000075</v>
      </c>
      <c r="H1182" s="67">
        <f t="shared" si="115"/>
        <v>4.1955900000000028</v>
      </c>
      <c r="I1182" s="66">
        <v>78.288700000000006</v>
      </c>
      <c r="J1182" s="67">
        <f t="shared" si="112"/>
        <v>-3.0000000000995897E-4</v>
      </c>
      <c r="K1182" s="14">
        <f t="shared" si="110"/>
        <v>3.0000000000995897E-4</v>
      </c>
      <c r="L1182" s="4" t="str">
        <f t="shared" si="111"/>
        <v/>
      </c>
    </row>
    <row r="1183" spans="1:12" x14ac:dyDescent="0.25">
      <c r="A1183" s="16">
        <f>Energy_Balance_WY2011!A1182</f>
        <v>40502</v>
      </c>
      <c r="B1183" s="33" t="str">
        <f>Energy_Balance_WY2011!B1182</f>
        <v xml:space="preserve"> 05:00:00</v>
      </c>
      <c r="C1183" s="65">
        <v>0</v>
      </c>
      <c r="D1183" s="66">
        <v>0</v>
      </c>
      <c r="E1183" s="66">
        <v>0</v>
      </c>
      <c r="F1183" s="65">
        <f t="shared" si="113"/>
        <v>168.5041999999996</v>
      </c>
      <c r="G1183" s="66">
        <f t="shared" si="114"/>
        <v>86.778800000000075</v>
      </c>
      <c r="H1183" s="67">
        <f t="shared" si="115"/>
        <v>4.1955900000000028</v>
      </c>
      <c r="I1183" s="66">
        <v>78.289000000000001</v>
      </c>
      <c r="J1183" s="67">
        <f t="shared" si="112"/>
        <v>-2.9999999999574811E-4</v>
      </c>
      <c r="K1183" s="14">
        <f t="shared" si="110"/>
        <v>2.9999999999574811E-4</v>
      </c>
      <c r="L1183" s="4" t="str">
        <f t="shared" si="111"/>
        <v/>
      </c>
    </row>
    <row r="1184" spans="1:12" x14ac:dyDescent="0.25">
      <c r="A1184" s="16">
        <f>Energy_Balance_WY2011!A1183</f>
        <v>40502</v>
      </c>
      <c r="B1184" s="33" t="str">
        <f>Energy_Balance_WY2011!B1183</f>
        <v xml:space="preserve"> 06:00:00</v>
      </c>
      <c r="C1184" s="65">
        <v>0</v>
      </c>
      <c r="D1184" s="66">
        <v>0</v>
      </c>
      <c r="E1184" s="66">
        <v>0</v>
      </c>
      <c r="F1184" s="65">
        <f t="shared" si="113"/>
        <v>168.5041999999996</v>
      </c>
      <c r="G1184" s="66">
        <f t="shared" si="114"/>
        <v>86.778800000000075</v>
      </c>
      <c r="H1184" s="67">
        <f t="shared" si="115"/>
        <v>4.1955900000000028</v>
      </c>
      <c r="I1184" s="66">
        <v>78.289199999999994</v>
      </c>
      <c r="J1184" s="67">
        <f t="shared" si="112"/>
        <v>-1.9999999999242846E-4</v>
      </c>
      <c r="K1184" s="14">
        <f t="shared" si="110"/>
        <v>1.9999999999242846E-4</v>
      </c>
      <c r="L1184" s="4" t="str">
        <f t="shared" si="111"/>
        <v/>
      </c>
    </row>
    <row r="1185" spans="1:12" x14ac:dyDescent="0.25">
      <c r="A1185" s="16">
        <f>Energy_Balance_WY2011!A1184</f>
        <v>40502</v>
      </c>
      <c r="B1185" s="33" t="str">
        <f>Energy_Balance_WY2011!B1184</f>
        <v xml:space="preserve"> 07:00:00</v>
      </c>
      <c r="C1185" s="65">
        <v>0</v>
      </c>
      <c r="D1185" s="66">
        <v>0</v>
      </c>
      <c r="E1185" s="66">
        <v>0</v>
      </c>
      <c r="F1185" s="65">
        <f t="shared" si="113"/>
        <v>168.5041999999996</v>
      </c>
      <c r="G1185" s="66">
        <f t="shared" si="114"/>
        <v>86.778800000000075</v>
      </c>
      <c r="H1185" s="67">
        <f t="shared" si="115"/>
        <v>4.1955900000000028</v>
      </c>
      <c r="I1185" s="66">
        <v>78.289400000000001</v>
      </c>
      <c r="J1185" s="67">
        <f t="shared" si="112"/>
        <v>-2.0000000000663931E-4</v>
      </c>
      <c r="K1185" s="14">
        <f t="shared" si="110"/>
        <v>2.0000000000663931E-4</v>
      </c>
      <c r="L1185" s="4" t="str">
        <f t="shared" si="111"/>
        <v/>
      </c>
    </row>
    <row r="1186" spans="1:12" x14ac:dyDescent="0.25">
      <c r="A1186" s="16">
        <f>Energy_Balance_WY2011!A1185</f>
        <v>40502</v>
      </c>
      <c r="B1186" s="33" t="str">
        <f>Energy_Balance_WY2011!B1185</f>
        <v xml:space="preserve"> 08:00:00</v>
      </c>
      <c r="C1186" s="65">
        <v>0</v>
      </c>
      <c r="D1186" s="66">
        <v>0</v>
      </c>
      <c r="E1186" s="66">
        <v>0</v>
      </c>
      <c r="F1186" s="65">
        <f t="shared" si="113"/>
        <v>168.5041999999996</v>
      </c>
      <c r="G1186" s="66">
        <f t="shared" si="114"/>
        <v>86.778800000000075</v>
      </c>
      <c r="H1186" s="67">
        <f t="shared" si="115"/>
        <v>4.1955900000000028</v>
      </c>
      <c r="I1186" s="66">
        <v>78.289400000000001</v>
      </c>
      <c r="J1186" s="67">
        <f t="shared" si="112"/>
        <v>0</v>
      </c>
      <c r="K1186" s="14">
        <f t="shared" si="110"/>
        <v>0</v>
      </c>
      <c r="L1186" s="4" t="str">
        <f t="shared" si="111"/>
        <v/>
      </c>
    </row>
    <row r="1187" spans="1:12" x14ac:dyDescent="0.25">
      <c r="A1187" s="16">
        <f>Energy_Balance_WY2011!A1186</f>
        <v>40502</v>
      </c>
      <c r="B1187" s="33" t="str">
        <f>Energy_Balance_WY2011!B1186</f>
        <v xml:space="preserve"> 09:00:00</v>
      </c>
      <c r="C1187" s="65">
        <v>0</v>
      </c>
      <c r="D1187" s="66">
        <v>0</v>
      </c>
      <c r="E1187" s="66">
        <v>3.2000000000000003E-4</v>
      </c>
      <c r="F1187" s="65">
        <f t="shared" si="113"/>
        <v>168.5041999999996</v>
      </c>
      <c r="G1187" s="66">
        <f t="shared" si="114"/>
        <v>86.778800000000075</v>
      </c>
      <c r="H1187" s="67">
        <f t="shared" si="115"/>
        <v>4.1959100000000031</v>
      </c>
      <c r="I1187" s="66">
        <v>78.289100000000005</v>
      </c>
      <c r="J1187" s="67">
        <f t="shared" si="112"/>
        <v>2.9999999999574811E-4</v>
      </c>
      <c r="K1187" s="14">
        <f t="shared" si="110"/>
        <v>2.0000000004251914E-5</v>
      </c>
      <c r="L1187" s="4" t="str">
        <f t="shared" si="111"/>
        <v/>
      </c>
    </row>
    <row r="1188" spans="1:12" x14ac:dyDescent="0.25">
      <c r="A1188" s="16">
        <f>Energy_Balance_WY2011!A1187</f>
        <v>40502</v>
      </c>
      <c r="B1188" s="33" t="str">
        <f>Energy_Balance_WY2011!B1187</f>
        <v xml:space="preserve"> 10:00:00</v>
      </c>
      <c r="C1188" s="65">
        <v>0</v>
      </c>
      <c r="D1188" s="66">
        <v>0</v>
      </c>
      <c r="E1188" s="66">
        <v>3.47E-3</v>
      </c>
      <c r="F1188" s="65">
        <f t="shared" si="113"/>
        <v>168.5041999999996</v>
      </c>
      <c r="G1188" s="66">
        <f t="shared" si="114"/>
        <v>86.778800000000075</v>
      </c>
      <c r="H1188" s="67">
        <f t="shared" si="115"/>
        <v>4.1993800000000032</v>
      </c>
      <c r="I1188" s="66">
        <v>78.285600000000002</v>
      </c>
      <c r="J1188" s="67">
        <f t="shared" si="112"/>
        <v>3.5000000000025011E-3</v>
      </c>
      <c r="K1188" s="14">
        <f t="shared" si="110"/>
        <v>-3.0000000002501116E-5</v>
      </c>
      <c r="L1188" s="4" t="str">
        <f t="shared" si="111"/>
        <v/>
      </c>
    </row>
    <row r="1189" spans="1:12" x14ac:dyDescent="0.25">
      <c r="A1189" s="16">
        <f>Energy_Balance_WY2011!A1188</f>
        <v>40502</v>
      </c>
      <c r="B1189" s="33" t="str">
        <f>Energy_Balance_WY2011!B1188</f>
        <v xml:space="preserve"> 11:00:00</v>
      </c>
      <c r="C1189" s="65">
        <v>0</v>
      </c>
      <c r="D1189" s="66">
        <v>0</v>
      </c>
      <c r="E1189" s="66">
        <v>5.2019999999999997E-2</v>
      </c>
      <c r="F1189" s="65">
        <f t="shared" si="113"/>
        <v>168.5041999999996</v>
      </c>
      <c r="G1189" s="66">
        <f t="shared" si="114"/>
        <v>86.778800000000075</v>
      </c>
      <c r="H1189" s="67">
        <f t="shared" si="115"/>
        <v>4.251400000000003</v>
      </c>
      <c r="I1189" s="66">
        <v>78.233599999999996</v>
      </c>
      <c r="J1189" s="67">
        <f t="shared" si="112"/>
        <v>5.2000000000006708E-2</v>
      </c>
      <c r="K1189" s="14">
        <f t="shared" si="110"/>
        <v>1.9999999993289275E-5</v>
      </c>
      <c r="L1189" s="4" t="str">
        <f t="shared" si="111"/>
        <v/>
      </c>
    </row>
    <row r="1190" spans="1:12" x14ac:dyDescent="0.25">
      <c r="A1190" s="16">
        <f>Energy_Balance_WY2011!A1189</f>
        <v>40502</v>
      </c>
      <c r="B1190" s="33" t="str">
        <f>Energy_Balance_WY2011!B1189</f>
        <v xml:space="preserve"> 12:00:00</v>
      </c>
      <c r="C1190" s="65">
        <v>0</v>
      </c>
      <c r="D1190" s="66">
        <v>0</v>
      </c>
      <c r="E1190" s="66">
        <v>6.7159999999999997E-2</v>
      </c>
      <c r="F1190" s="65">
        <f t="shared" si="113"/>
        <v>168.5041999999996</v>
      </c>
      <c r="G1190" s="66">
        <f t="shared" si="114"/>
        <v>86.778800000000075</v>
      </c>
      <c r="H1190" s="67">
        <f t="shared" si="115"/>
        <v>4.3185600000000033</v>
      </c>
      <c r="I1190" s="66">
        <v>78.166499999999999</v>
      </c>
      <c r="J1190" s="67">
        <f t="shared" si="112"/>
        <v>6.7099999999996385E-2</v>
      </c>
      <c r="K1190" s="14">
        <f t="shared" si="110"/>
        <v>6.0000000003612719E-5</v>
      </c>
      <c r="L1190" s="4" t="str">
        <f t="shared" si="111"/>
        <v/>
      </c>
    </row>
    <row r="1191" spans="1:12" x14ac:dyDescent="0.25">
      <c r="A1191" s="16">
        <f>Energy_Balance_WY2011!A1190</f>
        <v>40502</v>
      </c>
      <c r="B1191" s="33" t="str">
        <f>Energy_Balance_WY2011!B1190</f>
        <v xml:space="preserve"> 13:00:00</v>
      </c>
      <c r="C1191" s="65">
        <v>0</v>
      </c>
      <c r="D1191" s="66">
        <v>0</v>
      </c>
      <c r="E1191" s="66">
        <v>6.2719999999999998E-2</v>
      </c>
      <c r="F1191" s="65">
        <f t="shared" si="113"/>
        <v>168.5041999999996</v>
      </c>
      <c r="G1191" s="66">
        <f t="shared" si="114"/>
        <v>86.778800000000075</v>
      </c>
      <c r="H1191" s="67">
        <f t="shared" si="115"/>
        <v>4.3812800000000029</v>
      </c>
      <c r="I1191" s="66">
        <v>78.103700000000003</v>
      </c>
      <c r="J1191" s="67">
        <f t="shared" si="112"/>
        <v>6.2799999999995748E-2</v>
      </c>
      <c r="K1191" s="14">
        <f t="shared" si="110"/>
        <v>-7.9999999995750137E-5</v>
      </c>
      <c r="L1191" s="4" t="str">
        <f t="shared" si="111"/>
        <v/>
      </c>
    </row>
    <row r="1192" spans="1:12" x14ac:dyDescent="0.25">
      <c r="A1192" s="16">
        <f>Energy_Balance_WY2011!A1191</f>
        <v>40502</v>
      </c>
      <c r="B1192" s="33" t="str">
        <f>Energy_Balance_WY2011!B1191</f>
        <v xml:space="preserve"> 14:00:00</v>
      </c>
      <c r="C1192" s="65">
        <v>0</v>
      </c>
      <c r="D1192" s="66">
        <v>0</v>
      </c>
      <c r="E1192" s="66">
        <v>2.9139999999999999E-2</v>
      </c>
      <c r="F1192" s="65">
        <f t="shared" si="113"/>
        <v>168.5041999999996</v>
      </c>
      <c r="G1192" s="66">
        <f t="shared" si="114"/>
        <v>86.778800000000075</v>
      </c>
      <c r="H1192" s="67">
        <f t="shared" si="115"/>
        <v>4.4104200000000029</v>
      </c>
      <c r="I1192" s="66">
        <v>78.074600000000004</v>
      </c>
      <c r="J1192" s="67">
        <f t="shared" si="112"/>
        <v>2.9099999999999682E-2</v>
      </c>
      <c r="K1192" s="14">
        <f t="shared" si="110"/>
        <v>4.0000000000317559E-5</v>
      </c>
      <c r="L1192" s="4" t="str">
        <f t="shared" si="111"/>
        <v/>
      </c>
    </row>
    <row r="1193" spans="1:12" x14ac:dyDescent="0.25">
      <c r="A1193" s="16">
        <f>Energy_Balance_WY2011!A1192</f>
        <v>40502</v>
      </c>
      <c r="B1193" s="33" t="str">
        <f>Energy_Balance_WY2011!B1192</f>
        <v xml:space="preserve"> 15:00:00</v>
      </c>
      <c r="C1193" s="65">
        <v>0</v>
      </c>
      <c r="D1193" s="66">
        <v>0</v>
      </c>
      <c r="E1193" s="66">
        <v>1.5859999999999999E-2</v>
      </c>
      <c r="F1193" s="65">
        <f t="shared" si="113"/>
        <v>168.5041999999996</v>
      </c>
      <c r="G1193" s="66">
        <f t="shared" si="114"/>
        <v>86.778800000000075</v>
      </c>
      <c r="H1193" s="67">
        <f t="shared" si="115"/>
        <v>4.4262800000000029</v>
      </c>
      <c r="I1193" s="66">
        <v>78.058700000000002</v>
      </c>
      <c r="J1193" s="67">
        <f t="shared" si="112"/>
        <v>1.5900000000002024E-2</v>
      </c>
      <c r="K1193" s="14">
        <f t="shared" si="110"/>
        <v>-4.0000000002024527E-5</v>
      </c>
      <c r="L1193" s="4" t="str">
        <f t="shared" si="111"/>
        <v/>
      </c>
    </row>
    <row r="1194" spans="1:12" x14ac:dyDescent="0.25">
      <c r="A1194" s="16">
        <f>Energy_Balance_WY2011!A1193</f>
        <v>40502</v>
      </c>
      <c r="B1194" s="33" t="str">
        <f>Energy_Balance_WY2011!B1193</f>
        <v xml:space="preserve"> 16:00:00</v>
      </c>
      <c r="C1194" s="65">
        <v>0</v>
      </c>
      <c r="D1194" s="66">
        <v>0</v>
      </c>
      <c r="E1194" s="66">
        <v>8.7200000000000003E-3</v>
      </c>
      <c r="F1194" s="65">
        <f t="shared" si="113"/>
        <v>168.5041999999996</v>
      </c>
      <c r="G1194" s="66">
        <f t="shared" si="114"/>
        <v>86.778800000000075</v>
      </c>
      <c r="H1194" s="67">
        <f t="shared" si="115"/>
        <v>4.4350000000000032</v>
      </c>
      <c r="I1194" s="66">
        <v>78.05</v>
      </c>
      <c r="J1194" s="67">
        <f t="shared" si="112"/>
        <v>8.7000000000045929E-3</v>
      </c>
      <c r="K1194" s="14">
        <f t="shared" si="110"/>
        <v>1.9999999995407372E-5</v>
      </c>
      <c r="L1194" s="4" t="str">
        <f t="shared" si="111"/>
        <v/>
      </c>
    </row>
    <row r="1195" spans="1:12" x14ac:dyDescent="0.25">
      <c r="A1195" s="16">
        <f>Energy_Balance_WY2011!A1194</f>
        <v>40502</v>
      </c>
      <c r="B1195" s="33" t="str">
        <f>Energy_Balance_WY2011!B1194</f>
        <v xml:space="preserve"> 17:00:00</v>
      </c>
      <c r="C1195" s="65">
        <v>0</v>
      </c>
      <c r="D1195" s="66">
        <v>0</v>
      </c>
      <c r="E1195" s="66">
        <v>0</v>
      </c>
      <c r="F1195" s="65">
        <f t="shared" si="113"/>
        <v>168.5041999999996</v>
      </c>
      <c r="G1195" s="66">
        <f t="shared" si="114"/>
        <v>86.778800000000075</v>
      </c>
      <c r="H1195" s="67">
        <f t="shared" si="115"/>
        <v>4.4350000000000032</v>
      </c>
      <c r="I1195" s="66">
        <v>78.054299999999998</v>
      </c>
      <c r="J1195" s="67">
        <f t="shared" si="112"/>
        <v>-4.3000000000006366E-3</v>
      </c>
      <c r="K1195" s="14">
        <f t="shared" si="110"/>
        <v>4.3000000000006366E-3</v>
      </c>
      <c r="L1195" s="4" t="str">
        <f t="shared" si="111"/>
        <v/>
      </c>
    </row>
    <row r="1196" spans="1:12" x14ac:dyDescent="0.25">
      <c r="A1196" s="16">
        <f>Energy_Balance_WY2011!A1195</f>
        <v>40502</v>
      </c>
      <c r="B1196" s="33" t="str">
        <f>Energy_Balance_WY2011!B1195</f>
        <v xml:space="preserve"> 18:00:00</v>
      </c>
      <c r="C1196" s="65">
        <v>0</v>
      </c>
      <c r="D1196" s="66">
        <v>0</v>
      </c>
      <c r="E1196" s="66">
        <v>0</v>
      </c>
      <c r="F1196" s="65">
        <f t="shared" si="113"/>
        <v>168.5041999999996</v>
      </c>
      <c r="G1196" s="66">
        <f t="shared" si="114"/>
        <v>86.778800000000075</v>
      </c>
      <c r="H1196" s="67">
        <f t="shared" si="115"/>
        <v>4.4350000000000032</v>
      </c>
      <c r="I1196" s="66">
        <v>78.059100000000001</v>
      </c>
      <c r="J1196" s="67">
        <f t="shared" si="112"/>
        <v>-4.8000000000030241E-3</v>
      </c>
      <c r="K1196" s="14">
        <f t="shared" si="110"/>
        <v>4.8000000000030241E-3</v>
      </c>
      <c r="L1196" s="4" t="str">
        <f t="shared" si="111"/>
        <v/>
      </c>
    </row>
    <row r="1197" spans="1:12" x14ac:dyDescent="0.25">
      <c r="A1197" s="16">
        <f>Energy_Balance_WY2011!A1196</f>
        <v>40502</v>
      </c>
      <c r="B1197" s="33" t="str">
        <f>Energy_Balance_WY2011!B1196</f>
        <v xml:space="preserve"> 19:00:00</v>
      </c>
      <c r="C1197" s="65">
        <v>0</v>
      </c>
      <c r="D1197" s="66">
        <v>0</v>
      </c>
      <c r="E1197" s="66">
        <v>0</v>
      </c>
      <c r="F1197" s="65">
        <f t="shared" si="113"/>
        <v>168.5041999999996</v>
      </c>
      <c r="G1197" s="66">
        <f t="shared" si="114"/>
        <v>86.778800000000075</v>
      </c>
      <c r="H1197" s="67">
        <f t="shared" si="115"/>
        <v>4.4350000000000032</v>
      </c>
      <c r="I1197" s="66">
        <v>78.064999999999998</v>
      </c>
      <c r="J1197" s="67">
        <f t="shared" si="112"/>
        <v>-5.8999999999969077E-3</v>
      </c>
      <c r="K1197" s="14">
        <f t="shared" si="110"/>
        <v>5.8999999999969077E-3</v>
      </c>
      <c r="L1197" s="4" t="str">
        <f t="shared" si="111"/>
        <v/>
      </c>
    </row>
    <row r="1198" spans="1:12" x14ac:dyDescent="0.25">
      <c r="A1198" s="16">
        <f>Energy_Balance_WY2011!A1197</f>
        <v>40502</v>
      </c>
      <c r="B1198" s="33" t="str">
        <f>Energy_Balance_WY2011!B1197</f>
        <v xml:space="preserve"> 20:00:00</v>
      </c>
      <c r="C1198" s="65">
        <v>0</v>
      </c>
      <c r="D1198" s="66">
        <v>0</v>
      </c>
      <c r="E1198" s="66">
        <v>0</v>
      </c>
      <c r="F1198" s="65">
        <f t="shared" si="113"/>
        <v>168.5041999999996</v>
      </c>
      <c r="G1198" s="66">
        <f t="shared" si="114"/>
        <v>86.778800000000075</v>
      </c>
      <c r="H1198" s="67">
        <f t="shared" si="115"/>
        <v>4.4350000000000032</v>
      </c>
      <c r="I1198" s="66">
        <v>78.070800000000006</v>
      </c>
      <c r="J1198" s="67">
        <f t="shared" si="112"/>
        <v>-5.8000000000077989E-3</v>
      </c>
      <c r="K1198" s="14">
        <f t="shared" si="110"/>
        <v>5.8000000000077989E-3</v>
      </c>
      <c r="L1198" s="4" t="str">
        <f t="shared" si="111"/>
        <v/>
      </c>
    </row>
    <row r="1199" spans="1:12" x14ac:dyDescent="0.25">
      <c r="A1199" s="16">
        <f>Energy_Balance_WY2011!A1198</f>
        <v>40502</v>
      </c>
      <c r="B1199" s="33" t="str">
        <f>Energy_Balance_WY2011!B1198</f>
        <v xml:space="preserve"> 21:00:00</v>
      </c>
      <c r="C1199" s="65">
        <v>1.0029999999999999</v>
      </c>
      <c r="D1199" s="66">
        <v>0</v>
      </c>
      <c r="E1199" s="66">
        <v>1.0300000000000001E-3</v>
      </c>
      <c r="F1199" s="65">
        <f t="shared" si="113"/>
        <v>169.50719999999959</v>
      </c>
      <c r="G1199" s="66">
        <f t="shared" si="114"/>
        <v>86.778800000000075</v>
      </c>
      <c r="H1199" s="67">
        <f t="shared" si="115"/>
        <v>4.4360300000000032</v>
      </c>
      <c r="I1199" s="66">
        <v>79.072800000000001</v>
      </c>
      <c r="J1199" s="67">
        <f t="shared" si="112"/>
        <v>-1.0019999999999953</v>
      </c>
      <c r="K1199" s="14">
        <f t="shared" si="110"/>
        <v>2.9999999995533599E-5</v>
      </c>
      <c r="L1199" s="4" t="str">
        <f t="shared" si="111"/>
        <v/>
      </c>
    </row>
    <row r="1200" spans="1:12" x14ac:dyDescent="0.25">
      <c r="A1200" s="16">
        <f>Energy_Balance_WY2011!A1199</f>
        <v>40502</v>
      </c>
      <c r="B1200" s="33" t="str">
        <f>Energy_Balance_WY2011!B1199</f>
        <v xml:space="preserve"> 22:00:00</v>
      </c>
      <c r="C1200" s="65">
        <v>0</v>
      </c>
      <c r="D1200" s="66">
        <v>0</v>
      </c>
      <c r="E1200" s="66">
        <v>3.5200000000000001E-3</v>
      </c>
      <c r="F1200" s="65">
        <f t="shared" si="113"/>
        <v>169.50719999999959</v>
      </c>
      <c r="G1200" s="66">
        <f t="shared" si="114"/>
        <v>86.778800000000075</v>
      </c>
      <c r="H1200" s="67">
        <f t="shared" si="115"/>
        <v>4.4395500000000032</v>
      </c>
      <c r="I1200" s="66">
        <v>79.069299999999998</v>
      </c>
      <c r="J1200" s="67">
        <f t="shared" si="112"/>
        <v>3.5000000000025011E-3</v>
      </c>
      <c r="K1200" s="14">
        <f t="shared" si="110"/>
        <v>1.9999999997499015E-5</v>
      </c>
      <c r="L1200" s="4" t="str">
        <f t="shared" si="111"/>
        <v/>
      </c>
    </row>
    <row r="1201" spans="1:12" x14ac:dyDescent="0.25">
      <c r="A1201" s="16">
        <f>Energy_Balance_WY2011!A1200</f>
        <v>40502</v>
      </c>
      <c r="B1201" s="33" t="str">
        <f>Energy_Balance_WY2011!B1200</f>
        <v xml:space="preserve"> 23:00:00</v>
      </c>
      <c r="C1201" s="65">
        <v>0</v>
      </c>
      <c r="D1201" s="66">
        <v>0</v>
      </c>
      <c r="E1201" s="66">
        <v>1.8400000000000001E-3</v>
      </c>
      <c r="F1201" s="65">
        <f t="shared" si="113"/>
        <v>169.50719999999959</v>
      </c>
      <c r="G1201" s="66">
        <f t="shared" si="114"/>
        <v>86.778800000000075</v>
      </c>
      <c r="H1201" s="67">
        <f t="shared" si="115"/>
        <v>4.4413900000000028</v>
      </c>
      <c r="I1201" s="66">
        <v>79.067499999999995</v>
      </c>
      <c r="J1201" s="67">
        <f t="shared" si="112"/>
        <v>1.8000000000029104E-3</v>
      </c>
      <c r="K1201" s="14">
        <f t="shared" si="110"/>
        <v>3.9999999997089673E-5</v>
      </c>
      <c r="L1201" s="4" t="str">
        <f t="shared" si="111"/>
        <v/>
      </c>
    </row>
    <row r="1202" spans="1:12" x14ac:dyDescent="0.25">
      <c r="A1202" s="16">
        <f>Energy_Balance_WY2011!A1201</f>
        <v>40502</v>
      </c>
      <c r="B1202" s="33" t="str">
        <f>Energy_Balance_WY2011!B1201</f>
        <v xml:space="preserve"> 24:00:00</v>
      </c>
      <c r="C1202" s="65">
        <v>0</v>
      </c>
      <c r="D1202" s="66">
        <v>0</v>
      </c>
      <c r="E1202" s="66">
        <v>5.1000000000000004E-4</v>
      </c>
      <c r="F1202" s="65">
        <f t="shared" si="113"/>
        <v>169.50719999999959</v>
      </c>
      <c r="G1202" s="66">
        <f t="shared" si="114"/>
        <v>86.778800000000075</v>
      </c>
      <c r="H1202" s="67">
        <f t="shared" si="115"/>
        <v>4.4419000000000031</v>
      </c>
      <c r="I1202" s="66">
        <v>79.066900000000004</v>
      </c>
      <c r="J1202" s="67">
        <f t="shared" si="112"/>
        <v>5.9999999999149622E-4</v>
      </c>
      <c r="K1202" s="14">
        <f t="shared" si="110"/>
        <v>-8.9999999991496188E-5</v>
      </c>
      <c r="L1202" s="4" t="str">
        <f t="shared" si="111"/>
        <v/>
      </c>
    </row>
    <row r="1203" spans="1:12" x14ac:dyDescent="0.25">
      <c r="A1203" s="16">
        <f>Energy_Balance_WY2011!A1202</f>
        <v>40503</v>
      </c>
      <c r="B1203" s="33" t="str">
        <f>Energy_Balance_WY2011!B1202</f>
        <v xml:space="preserve"> 01:00:00</v>
      </c>
      <c r="C1203" s="65">
        <v>0</v>
      </c>
      <c r="D1203" s="66">
        <v>0</v>
      </c>
      <c r="E1203" s="66">
        <v>0</v>
      </c>
      <c r="F1203" s="65">
        <f t="shared" si="113"/>
        <v>169.50719999999959</v>
      </c>
      <c r="G1203" s="66">
        <f t="shared" si="114"/>
        <v>86.778800000000075</v>
      </c>
      <c r="H1203" s="67">
        <f t="shared" si="115"/>
        <v>4.4419000000000031</v>
      </c>
      <c r="I1203" s="66">
        <v>79.068399999999997</v>
      </c>
      <c r="J1203" s="67">
        <f t="shared" si="112"/>
        <v>-1.4999999999929514E-3</v>
      </c>
      <c r="K1203" s="14">
        <f t="shared" si="110"/>
        <v>1.4999999999929514E-3</v>
      </c>
      <c r="L1203" s="4" t="str">
        <f t="shared" si="111"/>
        <v/>
      </c>
    </row>
    <row r="1204" spans="1:12" x14ac:dyDescent="0.25">
      <c r="A1204" s="16">
        <f>Energy_Balance_WY2011!A1203</f>
        <v>40503</v>
      </c>
      <c r="B1204" s="33" t="str">
        <f>Energy_Balance_WY2011!B1203</f>
        <v xml:space="preserve"> 02:00:00</v>
      </c>
      <c r="C1204" s="65">
        <v>2.0059999999999998</v>
      </c>
      <c r="D1204" s="66">
        <v>0</v>
      </c>
      <c r="E1204" s="66">
        <v>0</v>
      </c>
      <c r="F1204" s="65">
        <f t="shared" si="113"/>
        <v>171.51319999999959</v>
      </c>
      <c r="G1204" s="66">
        <f t="shared" si="114"/>
        <v>86.778800000000075</v>
      </c>
      <c r="H1204" s="67">
        <f t="shared" si="115"/>
        <v>4.4419000000000031</v>
      </c>
      <c r="I1204" s="66">
        <v>81.075999999999993</v>
      </c>
      <c r="J1204" s="67">
        <f t="shared" si="112"/>
        <v>-2.0075999999999965</v>
      </c>
      <c r="K1204" s="14">
        <f t="shared" si="110"/>
        <v>1.5999999999967152E-3</v>
      </c>
      <c r="L1204" s="4" t="str">
        <f t="shared" si="111"/>
        <v/>
      </c>
    </row>
    <row r="1205" spans="1:12" x14ac:dyDescent="0.25">
      <c r="A1205" s="16">
        <f>Energy_Balance_WY2011!A1204</f>
        <v>40503</v>
      </c>
      <c r="B1205" s="33" t="str">
        <f>Energy_Balance_WY2011!B1204</f>
        <v xml:space="preserve"> 03:00:00</v>
      </c>
      <c r="C1205" s="65">
        <v>0</v>
      </c>
      <c r="D1205" s="66">
        <v>0</v>
      </c>
      <c r="E1205" s="66">
        <v>2.8900000000000002E-3</v>
      </c>
      <c r="F1205" s="65">
        <f t="shared" si="113"/>
        <v>171.51319999999959</v>
      </c>
      <c r="G1205" s="66">
        <f t="shared" si="114"/>
        <v>86.778800000000075</v>
      </c>
      <c r="H1205" s="67">
        <f t="shared" si="115"/>
        <v>4.4447900000000029</v>
      </c>
      <c r="I1205" s="66">
        <v>81.073099999999997</v>
      </c>
      <c r="J1205" s="67">
        <f t="shared" si="112"/>
        <v>2.899999999996794E-3</v>
      </c>
      <c r="K1205" s="14">
        <f t="shared" si="110"/>
        <v>-9.9999999967938236E-6</v>
      </c>
      <c r="L1205" s="4" t="str">
        <f t="shared" si="111"/>
        <v/>
      </c>
    </row>
    <row r="1206" spans="1:12" x14ac:dyDescent="0.25">
      <c r="A1206" s="16">
        <f>Energy_Balance_WY2011!A1205</f>
        <v>40503</v>
      </c>
      <c r="B1206" s="33" t="str">
        <f>Energy_Balance_WY2011!B1205</f>
        <v xml:space="preserve"> 04:00:00</v>
      </c>
      <c r="C1206" s="65">
        <v>1.0029999999999999</v>
      </c>
      <c r="D1206" s="66">
        <v>0</v>
      </c>
      <c r="E1206" s="66">
        <v>0</v>
      </c>
      <c r="F1206" s="65">
        <f t="shared" si="113"/>
        <v>172.51619999999957</v>
      </c>
      <c r="G1206" s="66">
        <f t="shared" si="114"/>
        <v>86.778800000000075</v>
      </c>
      <c r="H1206" s="67">
        <f t="shared" si="115"/>
        <v>4.4447900000000029</v>
      </c>
      <c r="I1206" s="66">
        <v>82.078999999999994</v>
      </c>
      <c r="J1206" s="67">
        <f t="shared" si="112"/>
        <v>-1.0058999999999969</v>
      </c>
      <c r="K1206" s="14">
        <f t="shared" si="110"/>
        <v>2.8999999999970161E-3</v>
      </c>
      <c r="L1206" s="4" t="str">
        <f t="shared" si="111"/>
        <v/>
      </c>
    </row>
    <row r="1207" spans="1:12" x14ac:dyDescent="0.25">
      <c r="A1207" s="16">
        <f>Energy_Balance_WY2011!A1206</f>
        <v>40503</v>
      </c>
      <c r="B1207" s="33" t="str">
        <f>Energy_Balance_WY2011!B1206</f>
        <v xml:space="preserve"> 05:00:00</v>
      </c>
      <c r="C1207" s="65">
        <v>1.0029999999999999</v>
      </c>
      <c r="D1207" s="66">
        <v>0</v>
      </c>
      <c r="E1207" s="66">
        <v>0</v>
      </c>
      <c r="F1207" s="65">
        <f t="shared" si="113"/>
        <v>173.51919999999956</v>
      </c>
      <c r="G1207" s="66">
        <f t="shared" si="114"/>
        <v>86.778800000000075</v>
      </c>
      <c r="H1207" s="67">
        <f t="shared" si="115"/>
        <v>4.4447900000000029</v>
      </c>
      <c r="I1207" s="66">
        <v>83.083799999999997</v>
      </c>
      <c r="J1207" s="67">
        <f t="shared" si="112"/>
        <v>-1.004800000000003</v>
      </c>
      <c r="K1207" s="14">
        <f t="shared" si="110"/>
        <v>1.8000000000031324E-3</v>
      </c>
      <c r="L1207" s="4" t="str">
        <f t="shared" si="111"/>
        <v/>
      </c>
    </row>
    <row r="1208" spans="1:12" x14ac:dyDescent="0.25">
      <c r="A1208" s="16">
        <f>Energy_Balance_WY2011!A1207</f>
        <v>40503</v>
      </c>
      <c r="B1208" s="33" t="str">
        <f>Energy_Balance_WY2011!B1207</f>
        <v xml:space="preserve"> 06:00:00</v>
      </c>
      <c r="C1208" s="65">
        <v>0</v>
      </c>
      <c r="D1208" s="66">
        <v>0</v>
      </c>
      <c r="E1208" s="66">
        <v>4.8799999999999998E-3</v>
      </c>
      <c r="F1208" s="65">
        <f t="shared" si="113"/>
        <v>173.51919999999956</v>
      </c>
      <c r="G1208" s="66">
        <f t="shared" si="114"/>
        <v>86.778800000000075</v>
      </c>
      <c r="H1208" s="67">
        <f t="shared" si="115"/>
        <v>4.4496700000000029</v>
      </c>
      <c r="I1208" s="66">
        <v>83.078900000000004</v>
      </c>
      <c r="J1208" s="67">
        <f t="shared" si="112"/>
        <v>4.8999999999921329E-3</v>
      </c>
      <c r="K1208" s="14">
        <f t="shared" si="110"/>
        <v>-1.9999999992133081E-5</v>
      </c>
      <c r="L1208" s="4" t="str">
        <f t="shared" si="111"/>
        <v/>
      </c>
    </row>
    <row r="1209" spans="1:12" x14ac:dyDescent="0.25">
      <c r="A1209" s="16">
        <f>Energy_Balance_WY2011!A1208</f>
        <v>40503</v>
      </c>
      <c r="B1209" s="33" t="str">
        <f>Energy_Balance_WY2011!B1208</f>
        <v xml:space="preserve"> 07:00:00</v>
      </c>
      <c r="C1209" s="65">
        <v>1.0029999999999999</v>
      </c>
      <c r="D1209" s="66">
        <v>0</v>
      </c>
      <c r="E1209" s="66">
        <v>8.1999999999999998E-4</v>
      </c>
      <c r="F1209" s="65">
        <f t="shared" si="113"/>
        <v>174.52219999999954</v>
      </c>
      <c r="G1209" s="66">
        <f t="shared" si="114"/>
        <v>86.778800000000075</v>
      </c>
      <c r="H1209" s="67">
        <f t="shared" si="115"/>
        <v>4.4504900000000029</v>
      </c>
      <c r="I1209" s="66">
        <v>84.081100000000006</v>
      </c>
      <c r="J1209" s="67">
        <f t="shared" si="112"/>
        <v>-1.002200000000002</v>
      </c>
      <c r="K1209" s="14">
        <f t="shared" si="110"/>
        <v>2.0000000002129426E-5</v>
      </c>
      <c r="L1209" s="4" t="str">
        <f t="shared" si="111"/>
        <v/>
      </c>
    </row>
    <row r="1210" spans="1:12" x14ac:dyDescent="0.25">
      <c r="A1210" s="16">
        <f>Energy_Balance_WY2011!A1209</f>
        <v>40503</v>
      </c>
      <c r="B1210" s="33" t="str">
        <f>Energy_Balance_WY2011!B1209</f>
        <v xml:space="preserve"> 08:00:00</v>
      </c>
      <c r="C1210" s="65">
        <v>1.0029999999999999</v>
      </c>
      <c r="D1210" s="66">
        <v>0</v>
      </c>
      <c r="E1210" s="66">
        <v>2.1299999999999999E-3</v>
      </c>
      <c r="F1210" s="65">
        <f t="shared" si="113"/>
        <v>175.52519999999953</v>
      </c>
      <c r="G1210" s="66">
        <f t="shared" si="114"/>
        <v>86.778800000000075</v>
      </c>
      <c r="H1210" s="67">
        <f t="shared" si="115"/>
        <v>4.4526200000000031</v>
      </c>
      <c r="I1210" s="66">
        <v>85.081999999999994</v>
      </c>
      <c r="J1210" s="67">
        <f t="shared" si="112"/>
        <v>-1.0008999999999872</v>
      </c>
      <c r="K1210" s="14">
        <f t="shared" si="110"/>
        <v>2.9999999987317949E-5</v>
      </c>
      <c r="L1210" s="4" t="str">
        <f t="shared" si="111"/>
        <v/>
      </c>
    </row>
    <row r="1211" spans="1:12" x14ac:dyDescent="0.25">
      <c r="A1211" s="16">
        <f>Energy_Balance_WY2011!A1210</f>
        <v>40503</v>
      </c>
      <c r="B1211" s="33" t="str">
        <f>Energy_Balance_WY2011!B1210</f>
        <v xml:space="preserve"> 09:00:00</v>
      </c>
      <c r="C1211" s="65">
        <v>1.0029999999999999</v>
      </c>
      <c r="D1211" s="66">
        <v>0</v>
      </c>
      <c r="E1211" s="66">
        <v>7.79E-3</v>
      </c>
      <c r="F1211" s="65">
        <f t="shared" si="113"/>
        <v>176.52819999999952</v>
      </c>
      <c r="G1211" s="66">
        <f t="shared" si="114"/>
        <v>86.778800000000075</v>
      </c>
      <c r="H1211" s="67">
        <f t="shared" si="115"/>
        <v>4.4604100000000031</v>
      </c>
      <c r="I1211" s="66">
        <v>86.077200000000005</v>
      </c>
      <c r="J1211" s="67">
        <f t="shared" si="112"/>
        <v>-0.99520000000001119</v>
      </c>
      <c r="K1211" s="14">
        <f t="shared" si="110"/>
        <v>-9.9999999887412372E-6</v>
      </c>
      <c r="L1211" s="4" t="str">
        <f t="shared" si="111"/>
        <v/>
      </c>
    </row>
    <row r="1212" spans="1:12" x14ac:dyDescent="0.25">
      <c r="A1212" s="16">
        <f>Energy_Balance_WY2011!A1211</f>
        <v>40503</v>
      </c>
      <c r="B1212" s="33" t="str">
        <f>Energy_Balance_WY2011!B1211</f>
        <v xml:space="preserve"> 10:00:00</v>
      </c>
      <c r="C1212" s="65">
        <v>0</v>
      </c>
      <c r="D1212" s="66">
        <v>0</v>
      </c>
      <c r="E1212" s="66">
        <v>2.3359999999999999E-2</v>
      </c>
      <c r="F1212" s="65">
        <f t="shared" si="113"/>
        <v>176.52819999999952</v>
      </c>
      <c r="G1212" s="66">
        <f t="shared" si="114"/>
        <v>86.778800000000075</v>
      </c>
      <c r="H1212" s="67">
        <f t="shared" si="115"/>
        <v>4.4837700000000034</v>
      </c>
      <c r="I1212" s="66">
        <v>86.053899999999999</v>
      </c>
      <c r="J1212" s="67">
        <f t="shared" si="112"/>
        <v>2.3300000000006094E-2</v>
      </c>
      <c r="K1212" s="14">
        <f t="shared" si="110"/>
        <v>5.9999999993905206E-5</v>
      </c>
      <c r="L1212" s="4" t="str">
        <f t="shared" si="111"/>
        <v/>
      </c>
    </row>
    <row r="1213" spans="1:12" x14ac:dyDescent="0.25">
      <c r="A1213" s="16">
        <f>Energy_Balance_WY2011!A1212</f>
        <v>40503</v>
      </c>
      <c r="B1213" s="33" t="str">
        <f>Energy_Balance_WY2011!B1212</f>
        <v xml:space="preserve"> 11:00:00</v>
      </c>
      <c r="C1213" s="65">
        <v>1.0029999999999999</v>
      </c>
      <c r="D1213" s="66">
        <v>0</v>
      </c>
      <c r="E1213" s="66">
        <v>1.8519999999999998E-2</v>
      </c>
      <c r="F1213" s="65">
        <f t="shared" si="113"/>
        <v>177.5311999999995</v>
      </c>
      <c r="G1213" s="66">
        <f t="shared" si="114"/>
        <v>86.778800000000075</v>
      </c>
      <c r="H1213" s="67">
        <f t="shared" si="115"/>
        <v>4.502290000000003</v>
      </c>
      <c r="I1213" s="66">
        <v>87.038399999999996</v>
      </c>
      <c r="J1213" s="67">
        <f t="shared" si="112"/>
        <v>-0.98449999999999704</v>
      </c>
      <c r="K1213" s="14">
        <f t="shared" si="110"/>
        <v>1.9999999997133422E-5</v>
      </c>
      <c r="L1213" s="4" t="str">
        <f t="shared" si="111"/>
        <v/>
      </c>
    </row>
    <row r="1214" spans="1:12" x14ac:dyDescent="0.25">
      <c r="A1214" s="16">
        <f>Energy_Balance_WY2011!A1213</f>
        <v>40503</v>
      </c>
      <c r="B1214" s="33" t="str">
        <f>Energy_Balance_WY2011!B1213</f>
        <v xml:space="preserve"> 12:00:00</v>
      </c>
      <c r="C1214" s="65">
        <v>0</v>
      </c>
      <c r="D1214" s="66">
        <v>0</v>
      </c>
      <c r="E1214" s="66">
        <v>1.8630000000000001E-2</v>
      </c>
      <c r="F1214" s="65">
        <f t="shared" si="113"/>
        <v>177.5311999999995</v>
      </c>
      <c r="G1214" s="66">
        <f t="shared" si="114"/>
        <v>86.778800000000075</v>
      </c>
      <c r="H1214" s="67">
        <f t="shared" si="115"/>
        <v>4.5209200000000029</v>
      </c>
      <c r="I1214" s="66">
        <v>87.0197</v>
      </c>
      <c r="J1214" s="67">
        <f t="shared" si="112"/>
        <v>1.8699999999995498E-2</v>
      </c>
      <c r="K1214" s="14">
        <f t="shared" si="110"/>
        <v>-6.9999999995497275E-5</v>
      </c>
      <c r="L1214" s="4" t="str">
        <f t="shared" si="111"/>
        <v/>
      </c>
    </row>
    <row r="1215" spans="1:12" x14ac:dyDescent="0.25">
      <c r="A1215" s="16">
        <f>Energy_Balance_WY2011!A1214</f>
        <v>40503</v>
      </c>
      <c r="B1215" s="33" t="str">
        <f>Energy_Balance_WY2011!B1214</f>
        <v xml:space="preserve"> 13:00:00</v>
      </c>
      <c r="C1215" s="65">
        <v>1.0029999999999999</v>
      </c>
      <c r="D1215" s="66">
        <v>0</v>
      </c>
      <c r="E1215" s="66">
        <v>1.7489999999999999E-2</v>
      </c>
      <c r="F1215" s="65">
        <f t="shared" si="113"/>
        <v>178.53419999999949</v>
      </c>
      <c r="G1215" s="66">
        <f t="shared" si="114"/>
        <v>86.778800000000075</v>
      </c>
      <c r="H1215" s="67">
        <f t="shared" si="115"/>
        <v>4.5384100000000025</v>
      </c>
      <c r="I1215" s="66">
        <v>88.005300000000005</v>
      </c>
      <c r="J1215" s="67">
        <f t="shared" si="112"/>
        <v>-0.98560000000000514</v>
      </c>
      <c r="K1215" s="14">
        <f t="shared" si="110"/>
        <v>9.0000000005252545E-5</v>
      </c>
      <c r="L1215" s="4" t="str">
        <f t="shared" si="111"/>
        <v/>
      </c>
    </row>
    <row r="1216" spans="1:12" x14ac:dyDescent="0.25">
      <c r="A1216" s="16">
        <f>Energy_Balance_WY2011!A1215</f>
        <v>40503</v>
      </c>
      <c r="B1216" s="33" t="str">
        <f>Energy_Balance_WY2011!B1215</f>
        <v xml:space="preserve"> 14:00:00</v>
      </c>
      <c r="C1216" s="65">
        <v>1.0029999999999999</v>
      </c>
      <c r="D1216" s="66">
        <v>0</v>
      </c>
      <c r="E1216" s="66">
        <v>1.189E-2</v>
      </c>
      <c r="F1216" s="65">
        <f t="shared" si="113"/>
        <v>179.53719999999947</v>
      </c>
      <c r="G1216" s="66">
        <f t="shared" si="114"/>
        <v>86.778800000000075</v>
      </c>
      <c r="H1216" s="67">
        <f t="shared" si="115"/>
        <v>4.5503000000000027</v>
      </c>
      <c r="I1216" s="66">
        <v>88.996399999999994</v>
      </c>
      <c r="J1216" s="67">
        <f t="shared" si="112"/>
        <v>-0.99109999999998877</v>
      </c>
      <c r="K1216" s="14">
        <f t="shared" si="110"/>
        <v>-1.0000000011167742E-5</v>
      </c>
      <c r="L1216" s="4" t="str">
        <f t="shared" si="111"/>
        <v/>
      </c>
    </row>
    <row r="1217" spans="1:12" x14ac:dyDescent="0.25">
      <c r="A1217" s="16">
        <f>Energy_Balance_WY2011!A1216</f>
        <v>40503</v>
      </c>
      <c r="B1217" s="33" t="str">
        <f>Energy_Balance_WY2011!B1216</f>
        <v xml:space="preserve"> 15:00:00</v>
      </c>
      <c r="C1217" s="65">
        <v>1.0029999999999999</v>
      </c>
      <c r="D1217" s="66">
        <v>0</v>
      </c>
      <c r="E1217" s="66">
        <v>9.9000000000000008E-3</v>
      </c>
      <c r="F1217" s="65">
        <f t="shared" si="113"/>
        <v>180.54019999999946</v>
      </c>
      <c r="G1217" s="66">
        <f t="shared" si="114"/>
        <v>86.778800000000075</v>
      </c>
      <c r="H1217" s="67">
        <f t="shared" si="115"/>
        <v>4.5602000000000027</v>
      </c>
      <c r="I1217" s="66">
        <v>89.989500000000007</v>
      </c>
      <c r="J1217" s="67">
        <f t="shared" si="112"/>
        <v>-0.99310000000001253</v>
      </c>
      <c r="K1217" s="14">
        <f t="shared" si="110"/>
        <v>1.2656542480726785E-14</v>
      </c>
      <c r="L1217" s="4" t="str">
        <f t="shared" si="111"/>
        <v/>
      </c>
    </row>
    <row r="1218" spans="1:12" x14ac:dyDescent="0.25">
      <c r="A1218" s="16">
        <f>Energy_Balance_WY2011!A1217</f>
        <v>40503</v>
      </c>
      <c r="B1218" s="33" t="str">
        <f>Energy_Balance_WY2011!B1217</f>
        <v xml:space="preserve"> 16:00:00</v>
      </c>
      <c r="C1218" s="65">
        <v>1.0029999999999999</v>
      </c>
      <c r="D1218" s="66">
        <v>0</v>
      </c>
      <c r="E1218" s="66">
        <v>1.099E-2</v>
      </c>
      <c r="F1218" s="65">
        <f t="shared" si="113"/>
        <v>181.54319999999944</v>
      </c>
      <c r="G1218" s="66">
        <f t="shared" si="114"/>
        <v>86.778800000000075</v>
      </c>
      <c r="H1218" s="67">
        <f t="shared" si="115"/>
        <v>4.5711900000000023</v>
      </c>
      <c r="I1218" s="66">
        <v>90.981499999999997</v>
      </c>
      <c r="J1218" s="67">
        <f t="shared" si="112"/>
        <v>-0.99199999999999022</v>
      </c>
      <c r="K1218" s="14">
        <f t="shared" si="110"/>
        <v>-1.000000000961343E-5</v>
      </c>
      <c r="L1218" s="4" t="str">
        <f t="shared" si="111"/>
        <v/>
      </c>
    </row>
    <row r="1219" spans="1:12" x14ac:dyDescent="0.25">
      <c r="A1219" s="16">
        <f>Energy_Balance_WY2011!A1218</f>
        <v>40503</v>
      </c>
      <c r="B1219" s="33" t="str">
        <f>Energy_Balance_WY2011!B1218</f>
        <v xml:space="preserve"> 17:00:00</v>
      </c>
      <c r="C1219" s="65">
        <v>2.0059999999999998</v>
      </c>
      <c r="D1219" s="66">
        <v>0</v>
      </c>
      <c r="E1219" s="66">
        <v>1.91E-3</v>
      </c>
      <c r="F1219" s="65">
        <f t="shared" si="113"/>
        <v>183.54919999999944</v>
      </c>
      <c r="G1219" s="66">
        <f t="shared" si="114"/>
        <v>86.778800000000075</v>
      </c>
      <c r="H1219" s="67">
        <f t="shared" si="115"/>
        <v>4.5731000000000019</v>
      </c>
      <c r="I1219" s="66">
        <v>92.985699999999994</v>
      </c>
      <c r="J1219" s="67">
        <f t="shared" si="112"/>
        <v>-2.0041999999999973</v>
      </c>
      <c r="K1219" s="14">
        <f t="shared" si="110"/>
        <v>1.0999999999761201E-4</v>
      </c>
      <c r="L1219" s="4" t="str">
        <f t="shared" si="111"/>
        <v/>
      </c>
    </row>
    <row r="1220" spans="1:12" x14ac:dyDescent="0.25">
      <c r="A1220" s="16">
        <f>Energy_Balance_WY2011!A1219</f>
        <v>40503</v>
      </c>
      <c r="B1220" s="33" t="str">
        <f>Energy_Balance_WY2011!B1219</f>
        <v xml:space="preserve"> 18:00:00</v>
      </c>
      <c r="C1220" s="65">
        <v>0</v>
      </c>
      <c r="D1220" s="66">
        <v>0</v>
      </c>
      <c r="E1220" s="66">
        <v>1.6999999999999999E-3</v>
      </c>
      <c r="F1220" s="65">
        <f t="shared" si="113"/>
        <v>183.54919999999944</v>
      </c>
      <c r="G1220" s="66">
        <f t="shared" si="114"/>
        <v>86.778800000000075</v>
      </c>
      <c r="H1220" s="67">
        <f t="shared" si="115"/>
        <v>4.5748000000000015</v>
      </c>
      <c r="I1220" s="66">
        <v>92.983999999999995</v>
      </c>
      <c r="J1220" s="67">
        <f t="shared" si="112"/>
        <v>1.6999999999995907E-3</v>
      </c>
      <c r="K1220" s="14">
        <f t="shared" ref="K1220:K1283" si="116">D1220+E1220-C1220-J1220</f>
        <v>4.0917789989602937E-16</v>
      </c>
      <c r="L1220" s="4" t="str">
        <f t="shared" ref="L1220:L1283" si="117">IF(K1220&gt;0.25,1,"")</f>
        <v/>
      </c>
    </row>
    <row r="1221" spans="1:12" x14ac:dyDescent="0.25">
      <c r="A1221" s="16">
        <f>Energy_Balance_WY2011!A1220</f>
        <v>40503</v>
      </c>
      <c r="B1221" s="33" t="str">
        <f>Energy_Balance_WY2011!B1220</f>
        <v xml:space="preserve"> 19:00:00</v>
      </c>
      <c r="C1221" s="65">
        <v>1.0029999999999999</v>
      </c>
      <c r="D1221" s="66">
        <v>0</v>
      </c>
      <c r="E1221" s="66">
        <v>3.4000000000000002E-4</v>
      </c>
      <c r="F1221" s="65">
        <f t="shared" si="113"/>
        <v>184.55219999999943</v>
      </c>
      <c r="G1221" s="66">
        <f t="shared" si="114"/>
        <v>86.778800000000075</v>
      </c>
      <c r="H1221" s="67">
        <f t="shared" si="115"/>
        <v>4.5751400000000011</v>
      </c>
      <c r="I1221" s="66">
        <v>93.986599999999996</v>
      </c>
      <c r="J1221" s="67">
        <f t="shared" ref="J1221:J1284" si="118">I1220-I1221</f>
        <v>-1.002600000000001</v>
      </c>
      <c r="K1221" s="14">
        <f t="shared" si="116"/>
        <v>-5.999999999883876E-5</v>
      </c>
      <c r="L1221" s="4" t="str">
        <f t="shared" si="117"/>
        <v/>
      </c>
    </row>
    <row r="1222" spans="1:12" x14ac:dyDescent="0.25">
      <c r="A1222" s="16">
        <f>Energy_Balance_WY2011!A1221</f>
        <v>40503</v>
      </c>
      <c r="B1222" s="33" t="str">
        <f>Energy_Balance_WY2011!B1221</f>
        <v xml:space="preserve"> 20:00:00</v>
      </c>
      <c r="C1222" s="65">
        <v>1.0029999999999999</v>
      </c>
      <c r="D1222" s="66">
        <v>0</v>
      </c>
      <c r="E1222" s="66">
        <v>0</v>
      </c>
      <c r="F1222" s="65">
        <f t="shared" si="113"/>
        <v>185.55519999999942</v>
      </c>
      <c r="G1222" s="66">
        <f t="shared" si="114"/>
        <v>86.778800000000075</v>
      </c>
      <c r="H1222" s="67">
        <f t="shared" si="115"/>
        <v>4.5751400000000011</v>
      </c>
      <c r="I1222" s="66">
        <v>94.994</v>
      </c>
      <c r="J1222" s="67">
        <f t="shared" si="118"/>
        <v>-1.0074000000000041</v>
      </c>
      <c r="K1222" s="14">
        <f t="shared" si="116"/>
        <v>4.4000000000041783E-3</v>
      </c>
      <c r="L1222" s="4" t="str">
        <f t="shared" si="117"/>
        <v/>
      </c>
    </row>
    <row r="1223" spans="1:12" x14ac:dyDescent="0.25">
      <c r="A1223" s="16">
        <f>Energy_Balance_WY2011!A1222</f>
        <v>40503</v>
      </c>
      <c r="B1223" s="33" t="str">
        <f>Energy_Balance_WY2011!B1222</f>
        <v xml:space="preserve"> 21:00:00</v>
      </c>
      <c r="C1223" s="65">
        <v>2.0059999999999998</v>
      </c>
      <c r="D1223" s="66">
        <v>0</v>
      </c>
      <c r="E1223" s="66">
        <v>0</v>
      </c>
      <c r="F1223" s="65">
        <f t="shared" si="113"/>
        <v>187.56119999999942</v>
      </c>
      <c r="G1223" s="66">
        <f t="shared" si="114"/>
        <v>86.778800000000075</v>
      </c>
      <c r="H1223" s="67">
        <f t="shared" si="115"/>
        <v>4.5751400000000011</v>
      </c>
      <c r="I1223" s="66">
        <v>97.002099999999999</v>
      </c>
      <c r="J1223" s="67">
        <f t="shared" si="118"/>
        <v>-2.0080999999999989</v>
      </c>
      <c r="K1223" s="14">
        <f t="shared" si="116"/>
        <v>2.0999999999991026E-3</v>
      </c>
      <c r="L1223" s="4" t="str">
        <f t="shared" si="117"/>
        <v/>
      </c>
    </row>
    <row r="1224" spans="1:12" x14ac:dyDescent="0.25">
      <c r="A1224" s="16">
        <f>Energy_Balance_WY2011!A1223</f>
        <v>40503</v>
      </c>
      <c r="B1224" s="33" t="str">
        <f>Energy_Balance_WY2011!B1223</f>
        <v xml:space="preserve"> 22:00:00</v>
      </c>
      <c r="C1224" s="65">
        <v>0</v>
      </c>
      <c r="D1224" s="66">
        <v>0</v>
      </c>
      <c r="E1224" s="66">
        <v>2.7599999999999999E-3</v>
      </c>
      <c r="F1224" s="65">
        <f t="shared" ref="F1224:F1287" si="119">C1224+F1223</f>
        <v>187.56119999999942</v>
      </c>
      <c r="G1224" s="66">
        <f t="shared" ref="G1224:G1287" si="120">D1224+G1223</f>
        <v>86.778800000000075</v>
      </c>
      <c r="H1224" s="67">
        <f t="shared" ref="H1224:H1287" si="121">E1224+H1223</f>
        <v>4.5779000000000014</v>
      </c>
      <c r="I1224" s="66">
        <v>96.999399999999994</v>
      </c>
      <c r="J1224" s="67">
        <f t="shared" si="118"/>
        <v>2.7000000000043656E-3</v>
      </c>
      <c r="K1224" s="14">
        <f t="shared" si="116"/>
        <v>5.9999999995634292E-5</v>
      </c>
      <c r="L1224" s="4" t="str">
        <f t="shared" si="117"/>
        <v/>
      </c>
    </row>
    <row r="1225" spans="1:12" x14ac:dyDescent="0.25">
      <c r="A1225" s="16">
        <f>Energy_Balance_WY2011!A1224</f>
        <v>40503</v>
      </c>
      <c r="B1225" s="33" t="str">
        <f>Energy_Balance_WY2011!B1224</f>
        <v xml:space="preserve"> 23:00:00</v>
      </c>
      <c r="C1225" s="65">
        <v>1.0029999999999999</v>
      </c>
      <c r="D1225" s="66">
        <v>0</v>
      </c>
      <c r="E1225" s="66">
        <v>3.13E-3</v>
      </c>
      <c r="F1225" s="65">
        <f t="shared" si="119"/>
        <v>188.5641999999994</v>
      </c>
      <c r="G1225" s="66">
        <f t="shared" si="120"/>
        <v>86.778800000000075</v>
      </c>
      <c r="H1225" s="67">
        <f t="shared" si="121"/>
        <v>4.581030000000001</v>
      </c>
      <c r="I1225" s="66">
        <v>97.999300000000005</v>
      </c>
      <c r="J1225" s="67">
        <f t="shared" si="118"/>
        <v>-0.99990000000001089</v>
      </c>
      <c r="K1225" s="14">
        <f t="shared" si="116"/>
        <v>3.0000000010965699E-5</v>
      </c>
      <c r="L1225" s="4" t="str">
        <f t="shared" si="117"/>
        <v/>
      </c>
    </row>
    <row r="1226" spans="1:12" x14ac:dyDescent="0.25">
      <c r="A1226" s="16">
        <f>Energy_Balance_WY2011!A1225</f>
        <v>40503</v>
      </c>
      <c r="B1226" s="33" t="str">
        <f>Energy_Balance_WY2011!B1225</f>
        <v xml:space="preserve"> 24:00:00</v>
      </c>
      <c r="C1226" s="65">
        <v>0</v>
      </c>
      <c r="D1226" s="66">
        <v>0</v>
      </c>
      <c r="E1226" s="66">
        <v>3.4199999999999999E-3</v>
      </c>
      <c r="F1226" s="65">
        <f t="shared" si="119"/>
        <v>188.5641999999994</v>
      </c>
      <c r="G1226" s="66">
        <f t="shared" si="120"/>
        <v>86.778800000000075</v>
      </c>
      <c r="H1226" s="67">
        <f t="shared" si="121"/>
        <v>4.5844500000000012</v>
      </c>
      <c r="I1226" s="66">
        <v>97.995900000000006</v>
      </c>
      <c r="J1226" s="67">
        <f t="shared" si="118"/>
        <v>3.3999999999991815E-3</v>
      </c>
      <c r="K1226" s="14">
        <f t="shared" si="116"/>
        <v>2.0000000000818408E-5</v>
      </c>
      <c r="L1226" s="4" t="str">
        <f t="shared" si="117"/>
        <v/>
      </c>
    </row>
    <row r="1227" spans="1:12" x14ac:dyDescent="0.25">
      <c r="A1227" s="16">
        <f>Energy_Balance_WY2011!A1226</f>
        <v>40504</v>
      </c>
      <c r="B1227" s="33" t="str">
        <f>Energy_Balance_WY2011!B1226</f>
        <v xml:space="preserve"> 01:00:00</v>
      </c>
      <c r="C1227" s="65">
        <v>0</v>
      </c>
      <c r="D1227" s="66">
        <v>0</v>
      </c>
      <c r="E1227" s="66">
        <v>6.9999999999999999E-4</v>
      </c>
      <c r="F1227" s="65">
        <f t="shared" si="119"/>
        <v>188.5641999999994</v>
      </c>
      <c r="G1227" s="66">
        <f t="shared" si="120"/>
        <v>86.778800000000075</v>
      </c>
      <c r="H1227" s="67">
        <f t="shared" si="121"/>
        <v>4.5851500000000014</v>
      </c>
      <c r="I1227" s="66">
        <v>97.995099999999994</v>
      </c>
      <c r="J1227" s="67">
        <f t="shared" si="118"/>
        <v>8.0000000001234639E-4</v>
      </c>
      <c r="K1227" s="14">
        <f t="shared" si="116"/>
        <v>-1.000000000123464E-4</v>
      </c>
      <c r="L1227" s="4" t="str">
        <f t="shared" si="117"/>
        <v/>
      </c>
    </row>
    <row r="1228" spans="1:12" x14ac:dyDescent="0.25">
      <c r="A1228" s="16">
        <f>Energy_Balance_WY2011!A1227</f>
        <v>40504</v>
      </c>
      <c r="B1228" s="33" t="str">
        <f>Energy_Balance_WY2011!B1227</f>
        <v xml:space="preserve"> 02:00:00</v>
      </c>
      <c r="C1228" s="65">
        <v>0</v>
      </c>
      <c r="D1228" s="66">
        <v>0</v>
      </c>
      <c r="E1228" s="66">
        <v>0</v>
      </c>
      <c r="F1228" s="65">
        <f t="shared" si="119"/>
        <v>188.5641999999994</v>
      </c>
      <c r="G1228" s="66">
        <f t="shared" si="120"/>
        <v>86.778800000000075</v>
      </c>
      <c r="H1228" s="67">
        <f t="shared" si="121"/>
        <v>4.5851500000000014</v>
      </c>
      <c r="I1228" s="66">
        <v>97.997399999999999</v>
      </c>
      <c r="J1228" s="67">
        <f t="shared" si="118"/>
        <v>-2.3000000000052978E-3</v>
      </c>
      <c r="K1228" s="14">
        <f t="shared" si="116"/>
        <v>2.3000000000052978E-3</v>
      </c>
      <c r="L1228" s="4" t="str">
        <f t="shared" si="117"/>
        <v/>
      </c>
    </row>
    <row r="1229" spans="1:12" x14ac:dyDescent="0.25">
      <c r="A1229" s="16">
        <f>Energy_Balance_WY2011!A1228</f>
        <v>40504</v>
      </c>
      <c r="B1229" s="33" t="str">
        <f>Energy_Balance_WY2011!B1228</f>
        <v xml:space="preserve"> 03:00:00</v>
      </c>
      <c r="C1229" s="65">
        <v>0</v>
      </c>
      <c r="D1229" s="66">
        <v>0</v>
      </c>
      <c r="E1229" s="66">
        <v>0</v>
      </c>
      <c r="F1229" s="65">
        <f t="shared" si="119"/>
        <v>188.5641999999994</v>
      </c>
      <c r="G1229" s="66">
        <f t="shared" si="120"/>
        <v>86.778800000000075</v>
      </c>
      <c r="H1229" s="67">
        <f t="shared" si="121"/>
        <v>4.5851500000000014</v>
      </c>
      <c r="I1229" s="66">
        <v>97.998699999999999</v>
      </c>
      <c r="J1229" s="67">
        <f t="shared" si="118"/>
        <v>-1.300000000000523E-3</v>
      </c>
      <c r="K1229" s="14">
        <f t="shared" si="116"/>
        <v>1.300000000000523E-3</v>
      </c>
      <c r="L1229" s="4" t="str">
        <f t="shared" si="117"/>
        <v/>
      </c>
    </row>
    <row r="1230" spans="1:12" x14ac:dyDescent="0.25">
      <c r="A1230" s="16">
        <f>Energy_Balance_WY2011!A1229</f>
        <v>40504</v>
      </c>
      <c r="B1230" s="33" t="str">
        <f>Energy_Balance_WY2011!B1229</f>
        <v xml:space="preserve"> 04:00:00</v>
      </c>
      <c r="C1230" s="65">
        <v>0</v>
      </c>
      <c r="D1230" s="66">
        <v>0</v>
      </c>
      <c r="E1230" s="66">
        <v>0</v>
      </c>
      <c r="F1230" s="65">
        <f t="shared" si="119"/>
        <v>188.5641999999994</v>
      </c>
      <c r="G1230" s="66">
        <f t="shared" si="120"/>
        <v>86.778800000000075</v>
      </c>
      <c r="H1230" s="67">
        <f t="shared" si="121"/>
        <v>4.5851500000000014</v>
      </c>
      <c r="I1230" s="66">
        <v>97.999899999999997</v>
      </c>
      <c r="J1230" s="67">
        <f t="shared" si="118"/>
        <v>-1.1999999999972033E-3</v>
      </c>
      <c r="K1230" s="14">
        <f t="shared" si="116"/>
        <v>1.1999999999972033E-3</v>
      </c>
      <c r="L1230" s="4" t="str">
        <f t="shared" si="117"/>
        <v/>
      </c>
    </row>
    <row r="1231" spans="1:12" x14ac:dyDescent="0.25">
      <c r="A1231" s="16">
        <f>Energy_Balance_WY2011!A1230</f>
        <v>40504</v>
      </c>
      <c r="B1231" s="33" t="str">
        <f>Energy_Balance_WY2011!B1230</f>
        <v xml:space="preserve"> 05:00:00</v>
      </c>
      <c r="C1231" s="65">
        <v>0</v>
      </c>
      <c r="D1231" s="66">
        <v>0</v>
      </c>
      <c r="E1231" s="66">
        <v>0</v>
      </c>
      <c r="F1231" s="65">
        <f t="shared" si="119"/>
        <v>188.5641999999994</v>
      </c>
      <c r="G1231" s="66">
        <f t="shared" si="120"/>
        <v>86.778800000000075</v>
      </c>
      <c r="H1231" s="67">
        <f t="shared" si="121"/>
        <v>4.5851500000000014</v>
      </c>
      <c r="I1231" s="66">
        <v>98.003600000000006</v>
      </c>
      <c r="J1231" s="67">
        <f t="shared" si="118"/>
        <v>-3.7000000000091404E-3</v>
      </c>
      <c r="K1231" s="14">
        <f t="shared" si="116"/>
        <v>3.7000000000091404E-3</v>
      </c>
      <c r="L1231" s="4" t="str">
        <f t="shared" si="117"/>
        <v/>
      </c>
    </row>
    <row r="1232" spans="1:12" x14ac:dyDescent="0.25">
      <c r="A1232" s="16">
        <f>Energy_Balance_WY2011!A1231</f>
        <v>40504</v>
      </c>
      <c r="B1232" s="33" t="str">
        <f>Energy_Balance_WY2011!B1231</f>
        <v xml:space="preserve"> 06:00:00</v>
      </c>
      <c r="C1232" s="65">
        <v>0</v>
      </c>
      <c r="D1232" s="66">
        <v>0</v>
      </c>
      <c r="E1232" s="66">
        <v>0</v>
      </c>
      <c r="F1232" s="65">
        <f t="shared" si="119"/>
        <v>188.5641999999994</v>
      </c>
      <c r="G1232" s="66">
        <f t="shared" si="120"/>
        <v>86.778800000000075</v>
      </c>
      <c r="H1232" s="67">
        <f t="shared" si="121"/>
        <v>4.5851500000000014</v>
      </c>
      <c r="I1232" s="66">
        <v>98.009600000000006</v>
      </c>
      <c r="J1232" s="67">
        <f t="shared" si="118"/>
        <v>-6.0000000000002274E-3</v>
      </c>
      <c r="K1232" s="14">
        <f t="shared" si="116"/>
        <v>6.0000000000002274E-3</v>
      </c>
      <c r="L1232" s="4" t="str">
        <f t="shared" si="117"/>
        <v/>
      </c>
    </row>
    <row r="1233" spans="1:12" x14ac:dyDescent="0.25">
      <c r="A1233" s="16">
        <f>Energy_Balance_WY2011!A1232</f>
        <v>40504</v>
      </c>
      <c r="B1233" s="33" t="str">
        <f>Energy_Balance_WY2011!B1232</f>
        <v xml:space="preserve"> 07:00:00</v>
      </c>
      <c r="C1233" s="65">
        <v>0</v>
      </c>
      <c r="D1233" s="66">
        <v>0</v>
      </c>
      <c r="E1233" s="66">
        <v>0</v>
      </c>
      <c r="F1233" s="65">
        <f t="shared" si="119"/>
        <v>188.5641999999994</v>
      </c>
      <c r="G1233" s="66">
        <f t="shared" si="120"/>
        <v>86.778800000000075</v>
      </c>
      <c r="H1233" s="67">
        <f t="shared" si="121"/>
        <v>4.5851500000000014</v>
      </c>
      <c r="I1233" s="66">
        <v>98.015799999999999</v>
      </c>
      <c r="J1233" s="67">
        <f t="shared" si="118"/>
        <v>-6.1999999999926558E-3</v>
      </c>
      <c r="K1233" s="14">
        <f t="shared" si="116"/>
        <v>6.1999999999926558E-3</v>
      </c>
      <c r="L1233" s="4" t="str">
        <f t="shared" si="117"/>
        <v/>
      </c>
    </row>
    <row r="1234" spans="1:12" x14ac:dyDescent="0.25">
      <c r="A1234" s="16">
        <f>Energy_Balance_WY2011!A1233</f>
        <v>40504</v>
      </c>
      <c r="B1234" s="33" t="str">
        <f>Energy_Balance_WY2011!B1233</f>
        <v xml:space="preserve"> 08:00:00</v>
      </c>
      <c r="C1234" s="65">
        <v>0</v>
      </c>
      <c r="D1234" s="66">
        <v>0</v>
      </c>
      <c r="E1234" s="66">
        <v>0</v>
      </c>
      <c r="F1234" s="65">
        <f t="shared" si="119"/>
        <v>188.5641999999994</v>
      </c>
      <c r="G1234" s="66">
        <f t="shared" si="120"/>
        <v>86.778800000000075</v>
      </c>
      <c r="H1234" s="67">
        <f t="shared" si="121"/>
        <v>4.5851500000000014</v>
      </c>
      <c r="I1234" s="66">
        <v>98.019499999999994</v>
      </c>
      <c r="J1234" s="67">
        <f t="shared" si="118"/>
        <v>-3.6999999999949296E-3</v>
      </c>
      <c r="K1234" s="14">
        <f t="shared" si="116"/>
        <v>3.6999999999949296E-3</v>
      </c>
      <c r="L1234" s="4" t="str">
        <f t="shared" si="117"/>
        <v/>
      </c>
    </row>
    <row r="1235" spans="1:12" x14ac:dyDescent="0.25">
      <c r="A1235" s="16">
        <f>Energy_Balance_WY2011!A1234</f>
        <v>40504</v>
      </c>
      <c r="B1235" s="33" t="str">
        <f>Energy_Balance_WY2011!B1234</f>
        <v xml:space="preserve"> 09:00:00</v>
      </c>
      <c r="C1235" s="65">
        <v>0</v>
      </c>
      <c r="D1235" s="66">
        <v>0</v>
      </c>
      <c r="E1235" s="66">
        <v>9.2000000000000003E-4</v>
      </c>
      <c r="F1235" s="65">
        <f t="shared" si="119"/>
        <v>188.5641999999994</v>
      </c>
      <c r="G1235" s="66">
        <f t="shared" si="120"/>
        <v>86.778800000000075</v>
      </c>
      <c r="H1235" s="67">
        <f t="shared" si="121"/>
        <v>4.5860700000000012</v>
      </c>
      <c r="I1235" s="66">
        <v>98.018500000000003</v>
      </c>
      <c r="J1235" s="67">
        <f t="shared" si="118"/>
        <v>9.9999999999056399E-4</v>
      </c>
      <c r="K1235" s="14">
        <f t="shared" si="116"/>
        <v>-7.9999999990563965E-5</v>
      </c>
      <c r="L1235" s="4" t="str">
        <f t="shared" si="117"/>
        <v/>
      </c>
    </row>
    <row r="1236" spans="1:12" x14ac:dyDescent="0.25">
      <c r="A1236" s="16">
        <f>Energy_Balance_WY2011!A1235</f>
        <v>40504</v>
      </c>
      <c r="B1236" s="33" t="str">
        <f>Energy_Balance_WY2011!B1235</f>
        <v xml:space="preserve"> 10:00:00</v>
      </c>
      <c r="C1236" s="65">
        <v>0</v>
      </c>
      <c r="D1236" s="66">
        <v>0</v>
      </c>
      <c r="E1236" s="66">
        <v>7.6E-3</v>
      </c>
      <c r="F1236" s="65">
        <f t="shared" si="119"/>
        <v>188.5641999999994</v>
      </c>
      <c r="G1236" s="66">
        <f t="shared" si="120"/>
        <v>86.778800000000075</v>
      </c>
      <c r="H1236" s="67">
        <f t="shared" si="121"/>
        <v>4.5936700000000013</v>
      </c>
      <c r="I1236" s="66">
        <v>98.010900000000007</v>
      </c>
      <c r="J1236" s="67">
        <f t="shared" si="118"/>
        <v>7.5999999999964984E-3</v>
      </c>
      <c r="K1236" s="14">
        <f t="shared" si="116"/>
        <v>3.5015393362591851E-15</v>
      </c>
      <c r="L1236" s="4" t="str">
        <f t="shared" si="117"/>
        <v/>
      </c>
    </row>
    <row r="1237" spans="1:12" x14ac:dyDescent="0.25">
      <c r="A1237" s="16">
        <f>Energy_Balance_WY2011!A1236</f>
        <v>40504</v>
      </c>
      <c r="B1237" s="33" t="str">
        <f>Energy_Balance_WY2011!B1236</f>
        <v xml:space="preserve"> 11:00:00</v>
      </c>
      <c r="C1237" s="65">
        <v>1.0029999999999999</v>
      </c>
      <c r="D1237" s="66">
        <v>0</v>
      </c>
      <c r="E1237" s="66">
        <v>1.023E-2</v>
      </c>
      <c r="F1237" s="65">
        <f t="shared" si="119"/>
        <v>189.56719999999939</v>
      </c>
      <c r="G1237" s="66">
        <f t="shared" si="120"/>
        <v>86.778800000000075</v>
      </c>
      <c r="H1237" s="67">
        <f t="shared" si="121"/>
        <v>4.6039000000000012</v>
      </c>
      <c r="I1237" s="66">
        <v>99.003699999999995</v>
      </c>
      <c r="J1237" s="67">
        <f t="shared" si="118"/>
        <v>-0.99279999999998836</v>
      </c>
      <c r="K1237" s="14">
        <f t="shared" si="116"/>
        <v>2.9999999988428172E-5</v>
      </c>
      <c r="L1237" s="4" t="str">
        <f t="shared" si="117"/>
        <v/>
      </c>
    </row>
    <row r="1238" spans="1:12" x14ac:dyDescent="0.25">
      <c r="A1238" s="16">
        <f>Energy_Balance_WY2011!A1237</f>
        <v>40504</v>
      </c>
      <c r="B1238" s="33" t="str">
        <f>Energy_Balance_WY2011!B1237</f>
        <v xml:space="preserve"> 12:00:00</v>
      </c>
      <c r="C1238" s="65">
        <v>0</v>
      </c>
      <c r="D1238" s="66">
        <v>0</v>
      </c>
      <c r="E1238" s="66">
        <v>9.6799999999999994E-3</v>
      </c>
      <c r="F1238" s="65">
        <f t="shared" si="119"/>
        <v>189.56719999999939</v>
      </c>
      <c r="G1238" s="66">
        <f t="shared" si="120"/>
        <v>86.778800000000075</v>
      </c>
      <c r="H1238" s="67">
        <f t="shared" si="121"/>
        <v>4.6135800000000016</v>
      </c>
      <c r="I1238" s="66">
        <v>98.994</v>
      </c>
      <c r="J1238" s="67">
        <f t="shared" si="118"/>
        <v>9.6999999999951569E-3</v>
      </c>
      <c r="K1238" s="14">
        <f t="shared" si="116"/>
        <v>-1.9999999995157572E-5</v>
      </c>
      <c r="L1238" s="4" t="str">
        <f t="shared" si="117"/>
        <v/>
      </c>
    </row>
    <row r="1239" spans="1:12" x14ac:dyDescent="0.25">
      <c r="A1239" s="16">
        <f>Energy_Balance_WY2011!A1238</f>
        <v>40504</v>
      </c>
      <c r="B1239" s="33" t="str">
        <f>Energy_Balance_WY2011!B1238</f>
        <v xml:space="preserve"> 13:00:00</v>
      </c>
      <c r="C1239" s="65">
        <v>1.0029999999999999</v>
      </c>
      <c r="D1239" s="66">
        <v>0</v>
      </c>
      <c r="E1239" s="66">
        <v>7.8200000000000006E-3</v>
      </c>
      <c r="F1239" s="65">
        <f t="shared" si="119"/>
        <v>190.57019999999937</v>
      </c>
      <c r="G1239" s="66">
        <f t="shared" si="120"/>
        <v>86.778800000000075</v>
      </c>
      <c r="H1239" s="67">
        <f t="shared" si="121"/>
        <v>4.6214000000000013</v>
      </c>
      <c r="I1239" s="66">
        <v>99.989199999999997</v>
      </c>
      <c r="J1239" s="67">
        <f t="shared" si="118"/>
        <v>-0.99519999999999698</v>
      </c>
      <c r="K1239" s="14">
        <f t="shared" si="116"/>
        <v>1.9999999997133422E-5</v>
      </c>
      <c r="L1239" s="4" t="str">
        <f t="shared" si="117"/>
        <v/>
      </c>
    </row>
    <row r="1240" spans="1:12" x14ac:dyDescent="0.25">
      <c r="A1240" s="16">
        <f>Energy_Balance_WY2011!A1239</f>
        <v>40504</v>
      </c>
      <c r="B1240" s="33" t="str">
        <f>Energy_Balance_WY2011!B1239</f>
        <v xml:space="preserve"> 14:00:00</v>
      </c>
      <c r="C1240" s="65">
        <v>0</v>
      </c>
      <c r="D1240" s="66">
        <v>0</v>
      </c>
      <c r="E1240" s="66">
        <v>9.6299999999999997E-3</v>
      </c>
      <c r="F1240" s="65">
        <f t="shared" si="119"/>
        <v>190.57019999999937</v>
      </c>
      <c r="G1240" s="66">
        <f t="shared" si="120"/>
        <v>86.778800000000075</v>
      </c>
      <c r="H1240" s="67">
        <f t="shared" si="121"/>
        <v>4.6310300000000009</v>
      </c>
      <c r="I1240" s="66">
        <v>99.979600000000005</v>
      </c>
      <c r="J1240" s="67">
        <f t="shared" si="118"/>
        <v>9.5999999999918373E-3</v>
      </c>
      <c r="K1240" s="14">
        <f t="shared" si="116"/>
        <v>3.0000000008162386E-5</v>
      </c>
      <c r="L1240" s="4" t="str">
        <f t="shared" si="117"/>
        <v/>
      </c>
    </row>
    <row r="1241" spans="1:12" x14ac:dyDescent="0.25">
      <c r="A1241" s="16">
        <f>Energy_Balance_WY2011!A1240</f>
        <v>40504</v>
      </c>
      <c r="B1241" s="33" t="str">
        <f>Energy_Balance_WY2011!B1240</f>
        <v xml:space="preserve"> 15:00:00</v>
      </c>
      <c r="C1241" s="65">
        <v>1.0029999999999999</v>
      </c>
      <c r="D1241" s="66">
        <v>0</v>
      </c>
      <c r="E1241" s="66">
        <v>8.3199999999999993E-3</v>
      </c>
      <c r="F1241" s="65">
        <f t="shared" si="119"/>
        <v>191.57319999999936</v>
      </c>
      <c r="G1241" s="66">
        <f t="shared" si="120"/>
        <v>86.778800000000075</v>
      </c>
      <c r="H1241" s="67">
        <f t="shared" si="121"/>
        <v>4.6393500000000012</v>
      </c>
      <c r="I1241" s="66">
        <v>100.9743</v>
      </c>
      <c r="J1241" s="67">
        <f t="shared" si="118"/>
        <v>-0.99469999999999459</v>
      </c>
      <c r="K1241" s="14">
        <f t="shared" si="116"/>
        <v>1.9999999994690931E-5</v>
      </c>
      <c r="L1241" s="4" t="str">
        <f t="shared" si="117"/>
        <v/>
      </c>
    </row>
    <row r="1242" spans="1:12" x14ac:dyDescent="0.25">
      <c r="A1242" s="16">
        <f>Energy_Balance_WY2011!A1241</f>
        <v>40504</v>
      </c>
      <c r="B1242" s="33" t="str">
        <f>Energy_Balance_WY2011!B1241</f>
        <v xml:space="preserve"> 16:00:00</v>
      </c>
      <c r="C1242" s="65">
        <v>0</v>
      </c>
      <c r="D1242" s="66">
        <v>0</v>
      </c>
      <c r="E1242" s="66">
        <v>3.4399999999999999E-3</v>
      </c>
      <c r="F1242" s="65">
        <f t="shared" si="119"/>
        <v>191.57319999999936</v>
      </c>
      <c r="G1242" s="66">
        <f t="shared" si="120"/>
        <v>86.778800000000075</v>
      </c>
      <c r="H1242" s="67">
        <f t="shared" si="121"/>
        <v>4.6427900000000015</v>
      </c>
      <c r="I1242" s="66">
        <v>100.9709</v>
      </c>
      <c r="J1242" s="67">
        <f t="shared" si="118"/>
        <v>3.3999999999991815E-3</v>
      </c>
      <c r="K1242" s="14">
        <f t="shared" si="116"/>
        <v>4.0000000000818461E-5</v>
      </c>
      <c r="L1242" s="4" t="str">
        <f t="shared" si="117"/>
        <v/>
      </c>
    </row>
    <row r="1243" spans="1:12" x14ac:dyDescent="0.25">
      <c r="A1243" s="16">
        <f>Energy_Balance_WY2011!A1242</f>
        <v>40504</v>
      </c>
      <c r="B1243" s="33" t="str">
        <f>Energy_Balance_WY2011!B1242</f>
        <v xml:space="preserve"> 17:00:00</v>
      </c>
      <c r="C1243" s="65">
        <v>0</v>
      </c>
      <c r="D1243" s="66">
        <v>0</v>
      </c>
      <c r="E1243" s="66">
        <v>0</v>
      </c>
      <c r="F1243" s="65">
        <f t="shared" si="119"/>
        <v>191.57319999999936</v>
      </c>
      <c r="G1243" s="66">
        <f t="shared" si="120"/>
        <v>86.778800000000075</v>
      </c>
      <c r="H1243" s="67">
        <f t="shared" si="121"/>
        <v>4.6427900000000015</v>
      </c>
      <c r="I1243" s="66">
        <v>100.976</v>
      </c>
      <c r="J1243" s="67">
        <f t="shared" si="118"/>
        <v>-5.0999999999987722E-3</v>
      </c>
      <c r="K1243" s="14">
        <f t="shared" si="116"/>
        <v>5.0999999999987722E-3</v>
      </c>
      <c r="L1243" s="4" t="str">
        <f t="shared" si="117"/>
        <v/>
      </c>
    </row>
    <row r="1244" spans="1:12" x14ac:dyDescent="0.25">
      <c r="A1244" s="16">
        <f>Energy_Balance_WY2011!A1243</f>
        <v>40504</v>
      </c>
      <c r="B1244" s="33" t="str">
        <f>Energy_Balance_WY2011!B1243</f>
        <v xml:space="preserve"> 18:00:00</v>
      </c>
      <c r="C1244" s="65">
        <v>0</v>
      </c>
      <c r="D1244" s="66">
        <v>0</v>
      </c>
      <c r="E1244" s="66">
        <v>0</v>
      </c>
      <c r="F1244" s="65">
        <f t="shared" si="119"/>
        <v>191.57319999999936</v>
      </c>
      <c r="G1244" s="66">
        <f t="shared" si="120"/>
        <v>86.778800000000075</v>
      </c>
      <c r="H1244" s="67">
        <f t="shared" si="121"/>
        <v>4.6427900000000015</v>
      </c>
      <c r="I1244" s="66">
        <v>100.9815</v>
      </c>
      <c r="J1244" s="67">
        <f t="shared" si="118"/>
        <v>-5.49999999999784E-3</v>
      </c>
      <c r="K1244" s="14">
        <f t="shared" si="116"/>
        <v>5.49999999999784E-3</v>
      </c>
      <c r="L1244" s="4" t="str">
        <f t="shared" si="117"/>
        <v/>
      </c>
    </row>
    <row r="1245" spans="1:12" x14ac:dyDescent="0.25">
      <c r="A1245" s="16">
        <f>Energy_Balance_WY2011!A1244</f>
        <v>40504</v>
      </c>
      <c r="B1245" s="33" t="str">
        <f>Energy_Balance_WY2011!B1244</f>
        <v xml:space="preserve"> 19:00:00</v>
      </c>
      <c r="C1245" s="65">
        <v>0</v>
      </c>
      <c r="D1245" s="66">
        <v>0</v>
      </c>
      <c r="E1245" s="66">
        <v>0</v>
      </c>
      <c r="F1245" s="65">
        <f t="shared" si="119"/>
        <v>191.57319999999936</v>
      </c>
      <c r="G1245" s="66">
        <f t="shared" si="120"/>
        <v>86.778800000000075</v>
      </c>
      <c r="H1245" s="67">
        <f t="shared" si="121"/>
        <v>4.6427900000000015</v>
      </c>
      <c r="I1245" s="66">
        <v>100.9849</v>
      </c>
      <c r="J1245" s="67">
        <f t="shared" si="118"/>
        <v>-3.3999999999991815E-3</v>
      </c>
      <c r="K1245" s="14">
        <f t="shared" si="116"/>
        <v>3.3999999999991815E-3</v>
      </c>
      <c r="L1245" s="4" t="str">
        <f t="shared" si="117"/>
        <v/>
      </c>
    </row>
    <row r="1246" spans="1:12" x14ac:dyDescent="0.25">
      <c r="A1246" s="16">
        <f>Energy_Balance_WY2011!A1245</f>
        <v>40504</v>
      </c>
      <c r="B1246" s="33" t="str">
        <f>Energy_Balance_WY2011!B1245</f>
        <v xml:space="preserve"> 20:00:00</v>
      </c>
      <c r="C1246" s="65">
        <v>0</v>
      </c>
      <c r="D1246" s="66">
        <v>0</v>
      </c>
      <c r="E1246" s="66">
        <v>0</v>
      </c>
      <c r="F1246" s="65">
        <f t="shared" si="119"/>
        <v>191.57319999999936</v>
      </c>
      <c r="G1246" s="66">
        <f t="shared" si="120"/>
        <v>86.778800000000075</v>
      </c>
      <c r="H1246" s="67">
        <f t="shared" si="121"/>
        <v>4.6427900000000015</v>
      </c>
      <c r="I1246" s="66">
        <v>100.9862</v>
      </c>
      <c r="J1246" s="67">
        <f t="shared" si="118"/>
        <v>-1.300000000000523E-3</v>
      </c>
      <c r="K1246" s="14">
        <f t="shared" si="116"/>
        <v>1.300000000000523E-3</v>
      </c>
      <c r="L1246" s="4" t="str">
        <f t="shared" si="117"/>
        <v/>
      </c>
    </row>
    <row r="1247" spans="1:12" x14ac:dyDescent="0.25">
      <c r="A1247" s="16">
        <f>Energy_Balance_WY2011!A1246</f>
        <v>40504</v>
      </c>
      <c r="B1247" s="33" t="str">
        <f>Energy_Balance_WY2011!B1246</f>
        <v xml:space="preserve"> 21:00:00</v>
      </c>
      <c r="C1247" s="65">
        <v>0</v>
      </c>
      <c r="D1247" s="66">
        <v>0</v>
      </c>
      <c r="E1247" s="66">
        <v>0</v>
      </c>
      <c r="F1247" s="65">
        <f t="shared" si="119"/>
        <v>191.57319999999936</v>
      </c>
      <c r="G1247" s="66">
        <f t="shared" si="120"/>
        <v>86.778800000000075</v>
      </c>
      <c r="H1247" s="67">
        <f t="shared" si="121"/>
        <v>4.6427900000000015</v>
      </c>
      <c r="I1247" s="66">
        <v>100.98739999999999</v>
      </c>
      <c r="J1247" s="67">
        <f t="shared" si="118"/>
        <v>-1.1999999999972033E-3</v>
      </c>
      <c r="K1247" s="14">
        <f t="shared" si="116"/>
        <v>1.1999999999972033E-3</v>
      </c>
      <c r="L1247" s="4" t="str">
        <f t="shared" si="117"/>
        <v/>
      </c>
    </row>
    <row r="1248" spans="1:12" x14ac:dyDescent="0.25">
      <c r="A1248" s="16">
        <f>Energy_Balance_WY2011!A1247</f>
        <v>40504</v>
      </c>
      <c r="B1248" s="33" t="str">
        <f>Energy_Balance_WY2011!B1247</f>
        <v xml:space="preserve"> 22:00:00</v>
      </c>
      <c r="C1248" s="65">
        <v>0</v>
      </c>
      <c r="D1248" s="66">
        <v>0</v>
      </c>
      <c r="E1248" s="66">
        <v>0</v>
      </c>
      <c r="F1248" s="65">
        <f t="shared" si="119"/>
        <v>191.57319999999936</v>
      </c>
      <c r="G1248" s="66">
        <f t="shared" si="120"/>
        <v>86.778800000000075</v>
      </c>
      <c r="H1248" s="67">
        <f t="shared" si="121"/>
        <v>4.6427900000000015</v>
      </c>
      <c r="I1248" s="66">
        <v>100.9892</v>
      </c>
      <c r="J1248" s="67">
        <f t="shared" si="118"/>
        <v>-1.8000000000029104E-3</v>
      </c>
      <c r="K1248" s="14">
        <f t="shared" si="116"/>
        <v>1.8000000000029104E-3</v>
      </c>
      <c r="L1248" s="4" t="str">
        <f t="shared" si="117"/>
        <v/>
      </c>
    </row>
    <row r="1249" spans="1:12" x14ac:dyDescent="0.25">
      <c r="A1249" s="16">
        <f>Energy_Balance_WY2011!A1248</f>
        <v>40504</v>
      </c>
      <c r="B1249" s="33" t="str">
        <f>Energy_Balance_WY2011!B1248</f>
        <v xml:space="preserve"> 23:00:00</v>
      </c>
      <c r="C1249" s="65">
        <v>0</v>
      </c>
      <c r="D1249" s="66">
        <v>0</v>
      </c>
      <c r="E1249" s="66">
        <v>0</v>
      </c>
      <c r="F1249" s="65">
        <f t="shared" si="119"/>
        <v>191.57319999999936</v>
      </c>
      <c r="G1249" s="66">
        <f t="shared" si="120"/>
        <v>86.778800000000075</v>
      </c>
      <c r="H1249" s="67">
        <f t="shared" si="121"/>
        <v>4.6427900000000015</v>
      </c>
      <c r="I1249" s="66">
        <v>100.9905</v>
      </c>
      <c r="J1249" s="67">
        <f t="shared" si="118"/>
        <v>-1.300000000000523E-3</v>
      </c>
      <c r="K1249" s="14">
        <f t="shared" si="116"/>
        <v>1.300000000000523E-3</v>
      </c>
      <c r="L1249" s="4" t="str">
        <f t="shared" si="117"/>
        <v/>
      </c>
    </row>
    <row r="1250" spans="1:12" x14ac:dyDescent="0.25">
      <c r="A1250" s="16">
        <f>Energy_Balance_WY2011!A1249</f>
        <v>40504</v>
      </c>
      <c r="B1250" s="33" t="str">
        <f>Energy_Balance_WY2011!B1249</f>
        <v xml:space="preserve"> 24:00:00</v>
      </c>
      <c r="C1250" s="65">
        <v>0</v>
      </c>
      <c r="D1250" s="66">
        <v>0</v>
      </c>
      <c r="E1250" s="66">
        <v>0</v>
      </c>
      <c r="F1250" s="65">
        <f t="shared" si="119"/>
        <v>191.57319999999936</v>
      </c>
      <c r="G1250" s="66">
        <f t="shared" si="120"/>
        <v>86.778800000000075</v>
      </c>
      <c r="H1250" s="67">
        <f t="shared" si="121"/>
        <v>4.6427900000000015</v>
      </c>
      <c r="I1250" s="66">
        <v>100.9919</v>
      </c>
      <c r="J1250" s="67">
        <f t="shared" si="118"/>
        <v>-1.4000000000038426E-3</v>
      </c>
      <c r="K1250" s="14">
        <f t="shared" si="116"/>
        <v>1.4000000000038426E-3</v>
      </c>
      <c r="L1250" s="4" t="str">
        <f t="shared" si="117"/>
        <v/>
      </c>
    </row>
    <row r="1251" spans="1:12" x14ac:dyDescent="0.25">
      <c r="A1251" s="16">
        <f>Energy_Balance_WY2011!A1250</f>
        <v>40505</v>
      </c>
      <c r="B1251" s="33" t="str">
        <f>Energy_Balance_WY2011!B1250</f>
        <v xml:space="preserve"> 01:00:00</v>
      </c>
      <c r="C1251" s="65">
        <v>0</v>
      </c>
      <c r="D1251" s="66">
        <v>0</v>
      </c>
      <c r="E1251" s="66">
        <v>0</v>
      </c>
      <c r="F1251" s="65">
        <f t="shared" si="119"/>
        <v>191.57319999999936</v>
      </c>
      <c r="G1251" s="66">
        <f t="shared" si="120"/>
        <v>86.778800000000075</v>
      </c>
      <c r="H1251" s="67">
        <f t="shared" si="121"/>
        <v>4.6427900000000015</v>
      </c>
      <c r="I1251" s="66">
        <v>100.9928</v>
      </c>
      <c r="J1251" s="67">
        <f t="shared" si="118"/>
        <v>-9.0000000000145519E-4</v>
      </c>
      <c r="K1251" s="14">
        <f t="shared" si="116"/>
        <v>9.0000000000145519E-4</v>
      </c>
      <c r="L1251" s="4" t="str">
        <f t="shared" si="117"/>
        <v/>
      </c>
    </row>
    <row r="1252" spans="1:12" x14ac:dyDescent="0.25">
      <c r="A1252" s="16">
        <f>Energy_Balance_WY2011!A1251</f>
        <v>40505</v>
      </c>
      <c r="B1252" s="33" t="str">
        <f>Energy_Balance_WY2011!B1251</f>
        <v xml:space="preserve"> 02:00:00</v>
      </c>
      <c r="C1252" s="65">
        <v>0</v>
      </c>
      <c r="D1252" s="66">
        <v>0</v>
      </c>
      <c r="E1252" s="66">
        <v>0</v>
      </c>
      <c r="F1252" s="65">
        <f t="shared" si="119"/>
        <v>191.57319999999936</v>
      </c>
      <c r="G1252" s="66">
        <f t="shared" si="120"/>
        <v>86.778800000000075</v>
      </c>
      <c r="H1252" s="67">
        <f t="shared" si="121"/>
        <v>4.6427900000000015</v>
      </c>
      <c r="I1252" s="66">
        <v>100.9931</v>
      </c>
      <c r="J1252" s="67">
        <f t="shared" si="118"/>
        <v>-2.9999999999574811E-4</v>
      </c>
      <c r="K1252" s="14">
        <f t="shared" si="116"/>
        <v>2.9999999999574811E-4</v>
      </c>
      <c r="L1252" s="4" t="str">
        <f t="shared" si="117"/>
        <v/>
      </c>
    </row>
    <row r="1253" spans="1:12" x14ac:dyDescent="0.25">
      <c r="A1253" s="16">
        <f>Energy_Balance_WY2011!A1252</f>
        <v>40505</v>
      </c>
      <c r="B1253" s="33" t="str">
        <f>Energy_Balance_WY2011!B1252</f>
        <v xml:space="preserve"> 03:00:00</v>
      </c>
      <c r="C1253" s="65">
        <v>0</v>
      </c>
      <c r="D1253" s="66">
        <v>0</v>
      </c>
      <c r="E1253" s="66">
        <v>0</v>
      </c>
      <c r="F1253" s="65">
        <f t="shared" si="119"/>
        <v>191.57319999999936</v>
      </c>
      <c r="G1253" s="66">
        <f t="shared" si="120"/>
        <v>86.778800000000075</v>
      </c>
      <c r="H1253" s="67">
        <f t="shared" si="121"/>
        <v>4.6427900000000015</v>
      </c>
      <c r="I1253" s="66">
        <v>100.9935</v>
      </c>
      <c r="J1253" s="67">
        <f t="shared" si="118"/>
        <v>-3.9999999999906777E-4</v>
      </c>
      <c r="K1253" s="14">
        <f t="shared" si="116"/>
        <v>3.9999999999906777E-4</v>
      </c>
      <c r="L1253" s="4" t="str">
        <f t="shared" si="117"/>
        <v/>
      </c>
    </row>
    <row r="1254" spans="1:12" x14ac:dyDescent="0.25">
      <c r="A1254" s="16">
        <f>Energy_Balance_WY2011!A1253</f>
        <v>40505</v>
      </c>
      <c r="B1254" s="33" t="str">
        <f>Energy_Balance_WY2011!B1253</f>
        <v xml:space="preserve"> 04:00:00</v>
      </c>
      <c r="C1254" s="65">
        <v>0</v>
      </c>
      <c r="D1254" s="66">
        <v>0</v>
      </c>
      <c r="E1254" s="66">
        <v>0</v>
      </c>
      <c r="F1254" s="65">
        <f t="shared" si="119"/>
        <v>191.57319999999936</v>
      </c>
      <c r="G1254" s="66">
        <f t="shared" si="120"/>
        <v>86.778800000000075</v>
      </c>
      <c r="H1254" s="67">
        <f t="shared" si="121"/>
        <v>4.6427900000000015</v>
      </c>
      <c r="I1254" s="66">
        <v>100.99460000000001</v>
      </c>
      <c r="J1254" s="67">
        <f t="shared" si="118"/>
        <v>-1.1000000000080945E-3</v>
      </c>
      <c r="K1254" s="14">
        <f t="shared" si="116"/>
        <v>1.1000000000080945E-3</v>
      </c>
      <c r="L1254" s="4" t="str">
        <f t="shared" si="117"/>
        <v/>
      </c>
    </row>
    <row r="1255" spans="1:12" x14ac:dyDescent="0.25">
      <c r="A1255" s="16">
        <f>Energy_Balance_WY2011!A1254</f>
        <v>40505</v>
      </c>
      <c r="B1255" s="33" t="str">
        <f>Energy_Balance_WY2011!B1254</f>
        <v xml:space="preserve"> 05:00:00</v>
      </c>
      <c r="C1255" s="65">
        <v>0</v>
      </c>
      <c r="D1255" s="66">
        <v>0</v>
      </c>
      <c r="E1255" s="66">
        <v>0</v>
      </c>
      <c r="F1255" s="65">
        <f t="shared" si="119"/>
        <v>191.57319999999936</v>
      </c>
      <c r="G1255" s="66">
        <f t="shared" si="120"/>
        <v>86.778800000000075</v>
      </c>
      <c r="H1255" s="67">
        <f t="shared" si="121"/>
        <v>4.6427900000000015</v>
      </c>
      <c r="I1255" s="66">
        <v>100.9956</v>
      </c>
      <c r="J1255" s="67">
        <f t="shared" si="118"/>
        <v>-9.9999999999056399E-4</v>
      </c>
      <c r="K1255" s="14">
        <f t="shared" si="116"/>
        <v>9.9999999999056399E-4</v>
      </c>
      <c r="L1255" s="4" t="str">
        <f t="shared" si="117"/>
        <v/>
      </c>
    </row>
    <row r="1256" spans="1:12" x14ac:dyDescent="0.25">
      <c r="A1256" s="16">
        <f>Energy_Balance_WY2011!A1255</f>
        <v>40505</v>
      </c>
      <c r="B1256" s="33" t="str">
        <f>Energy_Balance_WY2011!B1255</f>
        <v xml:space="preserve"> 06:00:00</v>
      </c>
      <c r="C1256" s="65">
        <v>0</v>
      </c>
      <c r="D1256" s="66">
        <v>0</v>
      </c>
      <c r="E1256" s="66">
        <v>0</v>
      </c>
      <c r="F1256" s="65">
        <f t="shared" si="119"/>
        <v>191.57319999999936</v>
      </c>
      <c r="G1256" s="66">
        <f t="shared" si="120"/>
        <v>86.778800000000075</v>
      </c>
      <c r="H1256" s="67">
        <f t="shared" si="121"/>
        <v>4.6427900000000015</v>
      </c>
      <c r="I1256" s="66">
        <v>100.99679999999999</v>
      </c>
      <c r="J1256" s="67">
        <f t="shared" si="118"/>
        <v>-1.1999999999972033E-3</v>
      </c>
      <c r="K1256" s="14">
        <f t="shared" si="116"/>
        <v>1.1999999999972033E-3</v>
      </c>
      <c r="L1256" s="4" t="str">
        <f t="shared" si="117"/>
        <v/>
      </c>
    </row>
    <row r="1257" spans="1:12" x14ac:dyDescent="0.25">
      <c r="A1257" s="16">
        <f>Energy_Balance_WY2011!A1256</f>
        <v>40505</v>
      </c>
      <c r="B1257" s="33" t="str">
        <f>Energy_Balance_WY2011!B1256</f>
        <v xml:space="preserve"> 07:00:00</v>
      </c>
      <c r="C1257" s="65">
        <v>0</v>
      </c>
      <c r="D1257" s="66">
        <v>0</v>
      </c>
      <c r="E1257" s="66">
        <v>0</v>
      </c>
      <c r="F1257" s="65">
        <f t="shared" si="119"/>
        <v>191.57319999999936</v>
      </c>
      <c r="G1257" s="66">
        <f t="shared" si="120"/>
        <v>86.778800000000075</v>
      </c>
      <c r="H1257" s="67">
        <f t="shared" si="121"/>
        <v>4.6427900000000015</v>
      </c>
      <c r="I1257" s="66">
        <v>100.99769999999999</v>
      </c>
      <c r="J1257" s="67">
        <f t="shared" si="118"/>
        <v>-9.0000000000145519E-4</v>
      </c>
      <c r="K1257" s="14">
        <f t="shared" si="116"/>
        <v>9.0000000000145519E-4</v>
      </c>
      <c r="L1257" s="4" t="str">
        <f t="shared" si="117"/>
        <v/>
      </c>
    </row>
    <row r="1258" spans="1:12" x14ac:dyDescent="0.25">
      <c r="A1258" s="16">
        <f>Energy_Balance_WY2011!A1257</f>
        <v>40505</v>
      </c>
      <c r="B1258" s="33" t="str">
        <f>Energy_Balance_WY2011!B1257</f>
        <v xml:space="preserve"> 08:00:00</v>
      </c>
      <c r="C1258" s="65">
        <v>0</v>
      </c>
      <c r="D1258" s="66">
        <v>0</v>
      </c>
      <c r="E1258" s="66">
        <v>0</v>
      </c>
      <c r="F1258" s="65">
        <f t="shared" si="119"/>
        <v>191.57319999999936</v>
      </c>
      <c r="G1258" s="66">
        <f t="shared" si="120"/>
        <v>86.778800000000075</v>
      </c>
      <c r="H1258" s="67">
        <f t="shared" si="121"/>
        <v>4.6427900000000015</v>
      </c>
      <c r="I1258" s="66">
        <v>100.99850000000001</v>
      </c>
      <c r="J1258" s="67">
        <f t="shared" si="118"/>
        <v>-8.0000000001234639E-4</v>
      </c>
      <c r="K1258" s="14">
        <f t="shared" si="116"/>
        <v>8.0000000001234639E-4</v>
      </c>
      <c r="L1258" s="4" t="str">
        <f t="shared" si="117"/>
        <v/>
      </c>
    </row>
    <row r="1259" spans="1:12" x14ac:dyDescent="0.25">
      <c r="A1259" s="16">
        <f>Energy_Balance_WY2011!A1258</f>
        <v>40505</v>
      </c>
      <c r="B1259" s="33" t="str">
        <f>Energy_Balance_WY2011!B1258</f>
        <v xml:space="preserve"> 09:00:00</v>
      </c>
      <c r="C1259" s="65">
        <v>0</v>
      </c>
      <c r="D1259" s="66">
        <v>0</v>
      </c>
      <c r="E1259" s="66">
        <v>0</v>
      </c>
      <c r="F1259" s="65">
        <f t="shared" si="119"/>
        <v>191.57319999999936</v>
      </c>
      <c r="G1259" s="66">
        <f t="shared" si="120"/>
        <v>86.778800000000075</v>
      </c>
      <c r="H1259" s="67">
        <f t="shared" si="121"/>
        <v>4.6427900000000015</v>
      </c>
      <c r="I1259" s="66">
        <v>100.99979999999999</v>
      </c>
      <c r="J1259" s="67">
        <f t="shared" si="118"/>
        <v>-1.2999999999863121E-3</v>
      </c>
      <c r="K1259" s="14">
        <f t="shared" si="116"/>
        <v>1.2999999999863121E-3</v>
      </c>
      <c r="L1259" s="4" t="str">
        <f t="shared" si="117"/>
        <v/>
      </c>
    </row>
    <row r="1260" spans="1:12" x14ac:dyDescent="0.25">
      <c r="A1260" s="16">
        <f>Energy_Balance_WY2011!A1259</f>
        <v>40505</v>
      </c>
      <c r="B1260" s="33" t="str">
        <f>Energy_Balance_WY2011!B1259</f>
        <v xml:space="preserve"> 10:00:00</v>
      </c>
      <c r="C1260" s="65">
        <v>0</v>
      </c>
      <c r="D1260" s="66">
        <v>0</v>
      </c>
      <c r="E1260" s="66">
        <v>0</v>
      </c>
      <c r="F1260" s="65">
        <f t="shared" si="119"/>
        <v>191.57319999999936</v>
      </c>
      <c r="G1260" s="66">
        <f t="shared" si="120"/>
        <v>86.778800000000075</v>
      </c>
      <c r="H1260" s="67">
        <f t="shared" si="121"/>
        <v>4.6427900000000015</v>
      </c>
      <c r="I1260" s="66">
        <v>101.0017</v>
      </c>
      <c r="J1260" s="67">
        <f t="shared" si="118"/>
        <v>-1.90000000000623E-3</v>
      </c>
      <c r="K1260" s="14">
        <f t="shared" si="116"/>
        <v>1.90000000000623E-3</v>
      </c>
      <c r="L1260" s="4" t="str">
        <f t="shared" si="117"/>
        <v/>
      </c>
    </row>
    <row r="1261" spans="1:12" x14ac:dyDescent="0.25">
      <c r="A1261" s="16">
        <f>Energy_Balance_WY2011!A1260</f>
        <v>40505</v>
      </c>
      <c r="B1261" s="33" t="str">
        <f>Energy_Balance_WY2011!B1260</f>
        <v xml:space="preserve"> 11:00:00</v>
      </c>
      <c r="C1261" s="65">
        <v>0</v>
      </c>
      <c r="D1261" s="66">
        <v>0</v>
      </c>
      <c r="E1261" s="66">
        <v>0</v>
      </c>
      <c r="F1261" s="65">
        <f t="shared" si="119"/>
        <v>191.57319999999936</v>
      </c>
      <c r="G1261" s="66">
        <f t="shared" si="120"/>
        <v>86.778800000000075</v>
      </c>
      <c r="H1261" s="67">
        <f t="shared" si="121"/>
        <v>4.6427900000000015</v>
      </c>
      <c r="I1261" s="66">
        <v>101.0061</v>
      </c>
      <c r="J1261" s="67">
        <f t="shared" si="118"/>
        <v>-4.4000000000039563E-3</v>
      </c>
      <c r="K1261" s="14">
        <f t="shared" si="116"/>
        <v>4.4000000000039563E-3</v>
      </c>
      <c r="L1261" s="4" t="str">
        <f t="shared" si="117"/>
        <v/>
      </c>
    </row>
    <row r="1262" spans="1:12" x14ac:dyDescent="0.25">
      <c r="A1262" s="16">
        <f>Energy_Balance_WY2011!A1261</f>
        <v>40505</v>
      </c>
      <c r="B1262" s="33" t="str">
        <f>Energy_Balance_WY2011!B1261</f>
        <v xml:space="preserve"> 12:00:00</v>
      </c>
      <c r="C1262" s="65">
        <v>0</v>
      </c>
      <c r="D1262" s="66">
        <v>0</v>
      </c>
      <c r="E1262" s="66">
        <v>0</v>
      </c>
      <c r="F1262" s="65">
        <f t="shared" si="119"/>
        <v>191.57319999999936</v>
      </c>
      <c r="G1262" s="66">
        <f t="shared" si="120"/>
        <v>86.778800000000075</v>
      </c>
      <c r="H1262" s="67">
        <f t="shared" si="121"/>
        <v>4.6427900000000015</v>
      </c>
      <c r="I1262" s="66">
        <v>101.00709999999999</v>
      </c>
      <c r="J1262" s="67">
        <f t="shared" si="118"/>
        <v>-9.9999999999056399E-4</v>
      </c>
      <c r="K1262" s="14">
        <f t="shared" si="116"/>
        <v>9.9999999999056399E-4</v>
      </c>
      <c r="L1262" s="4" t="str">
        <f t="shared" si="117"/>
        <v/>
      </c>
    </row>
    <row r="1263" spans="1:12" x14ac:dyDescent="0.25">
      <c r="A1263" s="16">
        <f>Energy_Balance_WY2011!A1262</f>
        <v>40505</v>
      </c>
      <c r="B1263" s="33" t="str">
        <f>Energy_Balance_WY2011!B1262</f>
        <v xml:space="preserve"> 13:00:00</v>
      </c>
      <c r="C1263" s="65">
        <v>0</v>
      </c>
      <c r="D1263" s="66">
        <v>0</v>
      </c>
      <c r="E1263" s="66">
        <v>1E-4</v>
      </c>
      <c r="F1263" s="65">
        <f t="shared" si="119"/>
        <v>191.57319999999936</v>
      </c>
      <c r="G1263" s="66">
        <f t="shared" si="120"/>
        <v>86.778800000000075</v>
      </c>
      <c r="H1263" s="67">
        <f t="shared" si="121"/>
        <v>4.6428900000000013</v>
      </c>
      <c r="I1263" s="66">
        <v>101.00700000000001</v>
      </c>
      <c r="J1263" s="67">
        <f t="shared" si="118"/>
        <v>9.9999999989108801E-5</v>
      </c>
      <c r="K1263" s="14">
        <f t="shared" si="116"/>
        <v>1.0891203845904418E-14</v>
      </c>
      <c r="L1263" s="4" t="str">
        <f t="shared" si="117"/>
        <v/>
      </c>
    </row>
    <row r="1264" spans="1:12" x14ac:dyDescent="0.25">
      <c r="A1264" s="16">
        <f>Energy_Balance_WY2011!A1263</f>
        <v>40505</v>
      </c>
      <c r="B1264" s="33" t="str">
        <f>Energy_Balance_WY2011!B1263</f>
        <v xml:space="preserve"> 14:00:00</v>
      </c>
      <c r="C1264" s="65">
        <v>0</v>
      </c>
      <c r="D1264" s="66">
        <v>0</v>
      </c>
      <c r="E1264" s="66">
        <v>8.2500000000000004E-3</v>
      </c>
      <c r="F1264" s="65">
        <f t="shared" si="119"/>
        <v>191.57319999999936</v>
      </c>
      <c r="G1264" s="66">
        <f t="shared" si="120"/>
        <v>86.778800000000075</v>
      </c>
      <c r="H1264" s="67">
        <f t="shared" si="121"/>
        <v>4.6511400000000016</v>
      </c>
      <c r="I1264" s="66">
        <v>100.9988</v>
      </c>
      <c r="J1264" s="67">
        <f t="shared" si="118"/>
        <v>8.2000000000022055E-3</v>
      </c>
      <c r="K1264" s="14">
        <f t="shared" si="116"/>
        <v>4.9999999997794864E-5</v>
      </c>
      <c r="L1264" s="4" t="str">
        <f t="shared" si="117"/>
        <v/>
      </c>
    </row>
    <row r="1265" spans="1:12" x14ac:dyDescent="0.25">
      <c r="A1265" s="16">
        <f>Energy_Balance_WY2011!A1264</f>
        <v>40505</v>
      </c>
      <c r="B1265" s="33" t="str">
        <f>Energy_Balance_WY2011!B1264</f>
        <v xml:space="preserve"> 15:00:00</v>
      </c>
      <c r="C1265" s="65">
        <v>0</v>
      </c>
      <c r="D1265" s="66">
        <v>0</v>
      </c>
      <c r="E1265" s="66">
        <v>1.3270000000000001E-2</v>
      </c>
      <c r="F1265" s="65">
        <f t="shared" si="119"/>
        <v>191.57319999999936</v>
      </c>
      <c r="G1265" s="66">
        <f t="shared" si="120"/>
        <v>86.778800000000075</v>
      </c>
      <c r="H1265" s="67">
        <f t="shared" si="121"/>
        <v>4.6644100000000019</v>
      </c>
      <c r="I1265" s="66">
        <v>100.9855</v>
      </c>
      <c r="J1265" s="67">
        <f t="shared" si="118"/>
        <v>1.3300000000000978E-2</v>
      </c>
      <c r="K1265" s="14">
        <f t="shared" si="116"/>
        <v>-3.0000000000977162E-5</v>
      </c>
      <c r="L1265" s="4" t="str">
        <f t="shared" si="117"/>
        <v/>
      </c>
    </row>
    <row r="1266" spans="1:12" x14ac:dyDescent="0.25">
      <c r="A1266" s="16">
        <f>Energy_Balance_WY2011!A1265</f>
        <v>40505</v>
      </c>
      <c r="B1266" s="33" t="str">
        <f>Energy_Balance_WY2011!B1265</f>
        <v xml:space="preserve"> 16:00:00</v>
      </c>
      <c r="C1266" s="65">
        <v>0</v>
      </c>
      <c r="D1266" s="66">
        <v>0</v>
      </c>
      <c r="E1266" s="66">
        <v>0</v>
      </c>
      <c r="F1266" s="65">
        <f t="shared" si="119"/>
        <v>191.57319999999936</v>
      </c>
      <c r="G1266" s="66">
        <f t="shared" si="120"/>
        <v>86.778800000000075</v>
      </c>
      <c r="H1266" s="67">
        <f t="shared" si="121"/>
        <v>4.6644100000000019</v>
      </c>
      <c r="I1266" s="66">
        <v>100.9862</v>
      </c>
      <c r="J1266" s="67">
        <f t="shared" si="118"/>
        <v>-6.9999999999481588E-4</v>
      </c>
      <c r="K1266" s="14">
        <f t="shared" si="116"/>
        <v>6.9999999999481588E-4</v>
      </c>
      <c r="L1266" s="4" t="str">
        <f t="shared" si="117"/>
        <v/>
      </c>
    </row>
    <row r="1267" spans="1:12" x14ac:dyDescent="0.25">
      <c r="A1267" s="16">
        <f>Energy_Balance_WY2011!A1266</f>
        <v>40505</v>
      </c>
      <c r="B1267" s="33" t="str">
        <f>Energy_Balance_WY2011!B1266</f>
        <v xml:space="preserve"> 17:00:00</v>
      </c>
      <c r="C1267" s="65">
        <v>0</v>
      </c>
      <c r="D1267" s="66">
        <v>0</v>
      </c>
      <c r="E1267" s="66">
        <v>0</v>
      </c>
      <c r="F1267" s="65">
        <f t="shared" si="119"/>
        <v>191.57319999999936</v>
      </c>
      <c r="G1267" s="66">
        <f t="shared" si="120"/>
        <v>86.778800000000075</v>
      </c>
      <c r="H1267" s="67">
        <f t="shared" si="121"/>
        <v>4.6644100000000019</v>
      </c>
      <c r="I1267" s="66">
        <v>100.9961</v>
      </c>
      <c r="J1267" s="67">
        <f t="shared" si="118"/>
        <v>-9.9000000000017963E-3</v>
      </c>
      <c r="K1267" s="14">
        <f t="shared" si="116"/>
        <v>9.9000000000017963E-3</v>
      </c>
      <c r="L1267" s="4" t="str">
        <f t="shared" si="117"/>
        <v/>
      </c>
    </row>
    <row r="1268" spans="1:12" x14ac:dyDescent="0.25">
      <c r="A1268" s="16">
        <f>Energy_Balance_WY2011!A1267</f>
        <v>40505</v>
      </c>
      <c r="B1268" s="33" t="str">
        <f>Energy_Balance_WY2011!B1267</f>
        <v xml:space="preserve"> 18:00:00</v>
      </c>
      <c r="C1268" s="65">
        <v>0</v>
      </c>
      <c r="D1268" s="66">
        <v>0</v>
      </c>
      <c r="E1268" s="66">
        <v>0</v>
      </c>
      <c r="F1268" s="65">
        <f t="shared" si="119"/>
        <v>191.57319999999936</v>
      </c>
      <c r="G1268" s="66">
        <f t="shared" si="120"/>
        <v>86.778800000000075</v>
      </c>
      <c r="H1268" s="67">
        <f t="shared" si="121"/>
        <v>4.6644100000000019</v>
      </c>
      <c r="I1268" s="66">
        <v>101.0044</v>
      </c>
      <c r="J1268" s="67">
        <f t="shared" si="118"/>
        <v>-8.3000000000055252E-3</v>
      </c>
      <c r="K1268" s="14">
        <f t="shared" si="116"/>
        <v>8.3000000000055252E-3</v>
      </c>
      <c r="L1268" s="4" t="str">
        <f t="shared" si="117"/>
        <v/>
      </c>
    </row>
    <row r="1269" spans="1:12" x14ac:dyDescent="0.25">
      <c r="A1269" s="16">
        <f>Energy_Balance_WY2011!A1268</f>
        <v>40505</v>
      </c>
      <c r="B1269" s="33" t="str">
        <f>Energy_Balance_WY2011!B1268</f>
        <v xml:space="preserve"> 19:00:00</v>
      </c>
      <c r="C1269" s="65">
        <v>0</v>
      </c>
      <c r="D1269" s="66">
        <v>0</v>
      </c>
      <c r="E1269" s="66">
        <v>0</v>
      </c>
      <c r="F1269" s="65">
        <f t="shared" si="119"/>
        <v>191.57319999999936</v>
      </c>
      <c r="G1269" s="66">
        <f t="shared" si="120"/>
        <v>86.778800000000075</v>
      </c>
      <c r="H1269" s="67">
        <f t="shared" si="121"/>
        <v>4.6644100000000019</v>
      </c>
      <c r="I1269" s="66">
        <v>101.012</v>
      </c>
      <c r="J1269" s="67">
        <f t="shared" si="118"/>
        <v>-7.5999999999964984E-3</v>
      </c>
      <c r="K1269" s="14">
        <f t="shared" si="116"/>
        <v>7.5999999999964984E-3</v>
      </c>
      <c r="L1269" s="4" t="str">
        <f t="shared" si="117"/>
        <v/>
      </c>
    </row>
    <row r="1270" spans="1:12" x14ac:dyDescent="0.25">
      <c r="A1270" s="16">
        <f>Energy_Balance_WY2011!A1269</f>
        <v>40505</v>
      </c>
      <c r="B1270" s="33" t="str">
        <f>Energy_Balance_WY2011!B1269</f>
        <v xml:space="preserve"> 20:00:00</v>
      </c>
      <c r="C1270" s="65">
        <v>0</v>
      </c>
      <c r="D1270" s="66">
        <v>0</v>
      </c>
      <c r="E1270" s="66">
        <v>0</v>
      </c>
      <c r="F1270" s="65">
        <f t="shared" si="119"/>
        <v>191.57319999999936</v>
      </c>
      <c r="G1270" s="66">
        <f t="shared" si="120"/>
        <v>86.778800000000075</v>
      </c>
      <c r="H1270" s="67">
        <f t="shared" si="121"/>
        <v>4.6644100000000019</v>
      </c>
      <c r="I1270" s="66">
        <v>101.01860000000001</v>
      </c>
      <c r="J1270" s="67">
        <f t="shared" si="118"/>
        <v>-6.6000000000059345E-3</v>
      </c>
      <c r="K1270" s="14">
        <f t="shared" si="116"/>
        <v>6.6000000000059345E-3</v>
      </c>
      <c r="L1270" s="4" t="str">
        <f t="shared" si="117"/>
        <v/>
      </c>
    </row>
    <row r="1271" spans="1:12" x14ac:dyDescent="0.25">
      <c r="A1271" s="16">
        <f>Energy_Balance_WY2011!A1270</f>
        <v>40505</v>
      </c>
      <c r="B1271" s="33" t="str">
        <f>Energy_Balance_WY2011!B1270</f>
        <v xml:space="preserve"> 21:00:00</v>
      </c>
      <c r="C1271" s="65">
        <v>0</v>
      </c>
      <c r="D1271" s="66">
        <v>0</v>
      </c>
      <c r="E1271" s="66">
        <v>0</v>
      </c>
      <c r="F1271" s="65">
        <f t="shared" si="119"/>
        <v>191.57319999999936</v>
      </c>
      <c r="G1271" s="66">
        <f t="shared" si="120"/>
        <v>86.778800000000075</v>
      </c>
      <c r="H1271" s="67">
        <f t="shared" si="121"/>
        <v>4.6644100000000019</v>
      </c>
      <c r="I1271" s="66">
        <v>101.02589999999999</v>
      </c>
      <c r="J1271" s="67">
        <f t="shared" si="118"/>
        <v>-7.2999999999865395E-3</v>
      </c>
      <c r="K1271" s="14">
        <f t="shared" si="116"/>
        <v>7.2999999999865395E-3</v>
      </c>
      <c r="L1271" s="4" t="str">
        <f t="shared" si="117"/>
        <v/>
      </c>
    </row>
    <row r="1272" spans="1:12" x14ac:dyDescent="0.25">
      <c r="A1272" s="16">
        <f>Energy_Balance_WY2011!A1271</f>
        <v>40505</v>
      </c>
      <c r="B1272" s="33" t="str">
        <f>Energy_Balance_WY2011!B1271</f>
        <v xml:space="preserve"> 22:00:00</v>
      </c>
      <c r="C1272" s="65">
        <v>0</v>
      </c>
      <c r="D1272" s="66">
        <v>0</v>
      </c>
      <c r="E1272" s="66">
        <v>0</v>
      </c>
      <c r="F1272" s="65">
        <f t="shared" si="119"/>
        <v>191.57319999999936</v>
      </c>
      <c r="G1272" s="66">
        <f t="shared" si="120"/>
        <v>86.778800000000075</v>
      </c>
      <c r="H1272" s="67">
        <f t="shared" si="121"/>
        <v>4.6644100000000019</v>
      </c>
      <c r="I1272" s="66">
        <v>101.0309</v>
      </c>
      <c r="J1272" s="67">
        <f t="shared" si="118"/>
        <v>-5.0000000000096634E-3</v>
      </c>
      <c r="K1272" s="14">
        <f t="shared" si="116"/>
        <v>5.0000000000096634E-3</v>
      </c>
      <c r="L1272" s="4" t="str">
        <f t="shared" si="117"/>
        <v/>
      </c>
    </row>
    <row r="1273" spans="1:12" x14ac:dyDescent="0.25">
      <c r="A1273" s="16">
        <f>Energy_Balance_WY2011!A1272</f>
        <v>40505</v>
      </c>
      <c r="B1273" s="33" t="str">
        <f>Energy_Balance_WY2011!B1272</f>
        <v xml:space="preserve"> 23:00:00</v>
      </c>
      <c r="C1273" s="65">
        <v>0</v>
      </c>
      <c r="D1273" s="66">
        <v>0</v>
      </c>
      <c r="E1273" s="66">
        <v>0</v>
      </c>
      <c r="F1273" s="65">
        <f t="shared" si="119"/>
        <v>191.57319999999936</v>
      </c>
      <c r="G1273" s="66">
        <f t="shared" si="120"/>
        <v>86.778800000000075</v>
      </c>
      <c r="H1273" s="67">
        <f t="shared" si="121"/>
        <v>4.6644100000000019</v>
      </c>
      <c r="I1273" s="66">
        <v>101.0338</v>
      </c>
      <c r="J1273" s="67">
        <f t="shared" si="118"/>
        <v>-2.899999999996794E-3</v>
      </c>
      <c r="K1273" s="14">
        <f t="shared" si="116"/>
        <v>2.899999999996794E-3</v>
      </c>
      <c r="L1273" s="4" t="str">
        <f t="shared" si="117"/>
        <v/>
      </c>
    </row>
    <row r="1274" spans="1:12" x14ac:dyDescent="0.25">
      <c r="A1274" s="16">
        <f>Energy_Balance_WY2011!A1273</f>
        <v>40505</v>
      </c>
      <c r="B1274" s="33" t="str">
        <f>Energy_Balance_WY2011!B1273</f>
        <v xml:space="preserve"> 24:00:00</v>
      </c>
      <c r="C1274" s="65">
        <v>0</v>
      </c>
      <c r="D1274" s="66">
        <v>0</v>
      </c>
      <c r="E1274" s="66">
        <v>0</v>
      </c>
      <c r="F1274" s="65">
        <f t="shared" si="119"/>
        <v>191.57319999999936</v>
      </c>
      <c r="G1274" s="66">
        <f t="shared" si="120"/>
        <v>86.778800000000075</v>
      </c>
      <c r="H1274" s="67">
        <f t="shared" si="121"/>
        <v>4.6644100000000019</v>
      </c>
      <c r="I1274" s="66">
        <v>101.0373</v>
      </c>
      <c r="J1274" s="67">
        <f t="shared" si="118"/>
        <v>-3.5000000000025011E-3</v>
      </c>
      <c r="K1274" s="14">
        <f t="shared" si="116"/>
        <v>3.5000000000025011E-3</v>
      </c>
      <c r="L1274" s="4" t="str">
        <f t="shared" si="117"/>
        <v/>
      </c>
    </row>
    <row r="1275" spans="1:12" x14ac:dyDescent="0.25">
      <c r="A1275" s="16">
        <f>Energy_Balance_WY2011!A1274</f>
        <v>40506</v>
      </c>
      <c r="B1275" s="33" t="str">
        <f>Energy_Balance_WY2011!B1274</f>
        <v xml:space="preserve"> 01:00:00</v>
      </c>
      <c r="C1275" s="65">
        <v>1.0029999999999999</v>
      </c>
      <c r="D1275" s="66">
        <v>0</v>
      </c>
      <c r="E1275" s="66">
        <v>0</v>
      </c>
      <c r="F1275" s="65">
        <f t="shared" si="119"/>
        <v>192.57619999999935</v>
      </c>
      <c r="G1275" s="66">
        <f t="shared" si="120"/>
        <v>86.778800000000075</v>
      </c>
      <c r="H1275" s="67">
        <f t="shared" si="121"/>
        <v>4.6644100000000019</v>
      </c>
      <c r="I1275" s="66">
        <v>102.044</v>
      </c>
      <c r="J1275" s="67">
        <f t="shared" si="118"/>
        <v>-1.006699999999995</v>
      </c>
      <c r="K1275" s="14">
        <f t="shared" si="116"/>
        <v>3.6999999999951516E-3</v>
      </c>
      <c r="L1275" s="4" t="str">
        <f t="shared" si="117"/>
        <v/>
      </c>
    </row>
    <row r="1276" spans="1:12" x14ac:dyDescent="0.25">
      <c r="A1276" s="16">
        <f>Energy_Balance_WY2011!A1275</f>
        <v>40506</v>
      </c>
      <c r="B1276" s="33" t="str">
        <f>Energy_Balance_WY2011!B1275</f>
        <v xml:space="preserve"> 02:00:00</v>
      </c>
      <c r="C1276" s="65">
        <v>0</v>
      </c>
      <c r="D1276" s="66">
        <v>0</v>
      </c>
      <c r="E1276" s="66">
        <v>0</v>
      </c>
      <c r="F1276" s="65">
        <f t="shared" si="119"/>
        <v>192.57619999999935</v>
      </c>
      <c r="G1276" s="66">
        <f t="shared" si="120"/>
        <v>86.778800000000075</v>
      </c>
      <c r="H1276" s="67">
        <f t="shared" si="121"/>
        <v>4.6644100000000019</v>
      </c>
      <c r="I1276" s="66">
        <v>102.0455</v>
      </c>
      <c r="J1276" s="67">
        <f t="shared" si="118"/>
        <v>-1.5000000000071623E-3</v>
      </c>
      <c r="K1276" s="14">
        <f t="shared" si="116"/>
        <v>1.5000000000071623E-3</v>
      </c>
      <c r="L1276" s="4" t="str">
        <f t="shared" si="117"/>
        <v/>
      </c>
    </row>
    <row r="1277" spans="1:12" x14ac:dyDescent="0.25">
      <c r="A1277" s="16">
        <f>Energy_Balance_WY2011!A1276</f>
        <v>40506</v>
      </c>
      <c r="B1277" s="33" t="str">
        <f>Energy_Balance_WY2011!B1276</f>
        <v xml:space="preserve"> 03:00:00</v>
      </c>
      <c r="C1277" s="65">
        <v>0</v>
      </c>
      <c r="D1277" s="66">
        <v>0</v>
      </c>
      <c r="E1277" s="66">
        <v>1E-4</v>
      </c>
      <c r="F1277" s="65">
        <f t="shared" si="119"/>
        <v>192.57619999999935</v>
      </c>
      <c r="G1277" s="66">
        <f t="shared" si="120"/>
        <v>86.778800000000075</v>
      </c>
      <c r="H1277" s="67">
        <f t="shared" si="121"/>
        <v>4.6645100000000017</v>
      </c>
      <c r="I1277" s="66">
        <v>102.0454</v>
      </c>
      <c r="J1277" s="67">
        <f t="shared" si="118"/>
        <v>1.0000000000331966E-4</v>
      </c>
      <c r="K1277" s="14">
        <f t="shared" si="116"/>
        <v>-3.3196508692975857E-15</v>
      </c>
      <c r="L1277" s="4" t="str">
        <f t="shared" si="117"/>
        <v/>
      </c>
    </row>
    <row r="1278" spans="1:12" x14ac:dyDescent="0.25">
      <c r="A1278" s="16">
        <f>Energy_Balance_WY2011!A1277</f>
        <v>40506</v>
      </c>
      <c r="B1278" s="33" t="str">
        <f>Energy_Balance_WY2011!B1277</f>
        <v xml:space="preserve"> 04:00:00</v>
      </c>
      <c r="C1278" s="65">
        <v>0</v>
      </c>
      <c r="D1278" s="66">
        <v>0</v>
      </c>
      <c r="E1278" s="66">
        <v>9.3999999999999997E-4</v>
      </c>
      <c r="F1278" s="65">
        <f t="shared" si="119"/>
        <v>192.57619999999935</v>
      </c>
      <c r="G1278" s="66">
        <f t="shared" si="120"/>
        <v>86.778800000000075</v>
      </c>
      <c r="H1278" s="67">
        <f t="shared" si="121"/>
        <v>4.6654500000000017</v>
      </c>
      <c r="I1278" s="66">
        <v>102.0445</v>
      </c>
      <c r="J1278" s="67">
        <f t="shared" si="118"/>
        <v>9.0000000000145519E-4</v>
      </c>
      <c r="K1278" s="14">
        <f t="shared" si="116"/>
        <v>3.999999999854478E-5</v>
      </c>
      <c r="L1278" s="4" t="str">
        <f t="shared" si="117"/>
        <v/>
      </c>
    </row>
    <row r="1279" spans="1:12" x14ac:dyDescent="0.25">
      <c r="A1279" s="16">
        <f>Energy_Balance_WY2011!A1278</f>
        <v>40506</v>
      </c>
      <c r="B1279" s="33" t="str">
        <f>Energy_Balance_WY2011!B1278</f>
        <v xml:space="preserve"> 05:00:00</v>
      </c>
      <c r="C1279" s="65">
        <v>0</v>
      </c>
      <c r="D1279" s="66">
        <v>0</v>
      </c>
      <c r="E1279" s="66">
        <v>1.1E-4</v>
      </c>
      <c r="F1279" s="65">
        <f t="shared" si="119"/>
        <v>192.57619999999935</v>
      </c>
      <c r="G1279" s="66">
        <f t="shared" si="120"/>
        <v>86.778800000000075</v>
      </c>
      <c r="H1279" s="67">
        <f t="shared" si="121"/>
        <v>4.6655600000000019</v>
      </c>
      <c r="I1279" s="66">
        <v>102.0444</v>
      </c>
      <c r="J1279" s="67">
        <f t="shared" si="118"/>
        <v>1.0000000000331966E-4</v>
      </c>
      <c r="K1279" s="14">
        <f t="shared" si="116"/>
        <v>9.9999999966803483E-6</v>
      </c>
      <c r="L1279" s="4" t="str">
        <f t="shared" si="117"/>
        <v/>
      </c>
    </row>
    <row r="1280" spans="1:12" x14ac:dyDescent="0.25">
      <c r="A1280" s="16">
        <f>Energy_Balance_WY2011!A1279</f>
        <v>40506</v>
      </c>
      <c r="B1280" s="33" t="str">
        <f>Energy_Balance_WY2011!B1279</f>
        <v xml:space="preserve"> 06:00:00</v>
      </c>
      <c r="C1280" s="65">
        <v>0</v>
      </c>
      <c r="D1280" s="66">
        <v>0</v>
      </c>
      <c r="E1280" s="66">
        <v>0</v>
      </c>
      <c r="F1280" s="65">
        <f t="shared" si="119"/>
        <v>192.57619999999935</v>
      </c>
      <c r="G1280" s="66">
        <f t="shared" si="120"/>
        <v>86.778800000000075</v>
      </c>
      <c r="H1280" s="67">
        <f t="shared" si="121"/>
        <v>4.6655600000000019</v>
      </c>
      <c r="I1280" s="66">
        <v>102.04470000000001</v>
      </c>
      <c r="J1280" s="67">
        <f t="shared" si="118"/>
        <v>-3.0000000000995897E-4</v>
      </c>
      <c r="K1280" s="14">
        <f t="shared" si="116"/>
        <v>3.0000000000995897E-4</v>
      </c>
      <c r="L1280" s="4" t="str">
        <f t="shared" si="117"/>
        <v/>
      </c>
    </row>
    <row r="1281" spans="1:12" x14ac:dyDescent="0.25">
      <c r="A1281" s="16">
        <f>Energy_Balance_WY2011!A1280</f>
        <v>40506</v>
      </c>
      <c r="B1281" s="33" t="str">
        <f>Energy_Balance_WY2011!B1280</f>
        <v xml:space="preserve"> 07:00:00</v>
      </c>
      <c r="C1281" s="65">
        <v>0</v>
      </c>
      <c r="D1281" s="66">
        <v>0</v>
      </c>
      <c r="E1281" s="66">
        <v>8.4999999999999995E-4</v>
      </c>
      <c r="F1281" s="65">
        <f t="shared" si="119"/>
        <v>192.57619999999935</v>
      </c>
      <c r="G1281" s="66">
        <f t="shared" si="120"/>
        <v>86.778800000000075</v>
      </c>
      <c r="H1281" s="67">
        <f t="shared" si="121"/>
        <v>4.6664100000000017</v>
      </c>
      <c r="I1281" s="66">
        <v>102.04389999999999</v>
      </c>
      <c r="J1281" s="67">
        <f t="shared" si="118"/>
        <v>8.0000000001234639E-4</v>
      </c>
      <c r="K1281" s="14">
        <f t="shared" si="116"/>
        <v>4.9999999987653562E-5</v>
      </c>
      <c r="L1281" s="4" t="str">
        <f t="shared" si="117"/>
        <v/>
      </c>
    </row>
    <row r="1282" spans="1:12" x14ac:dyDescent="0.25">
      <c r="A1282" s="16">
        <f>Energy_Balance_WY2011!A1281</f>
        <v>40506</v>
      </c>
      <c r="B1282" s="33" t="str">
        <f>Energy_Balance_WY2011!B1281</f>
        <v xml:space="preserve"> 08:00:00</v>
      </c>
      <c r="C1282" s="65">
        <v>0</v>
      </c>
      <c r="D1282" s="66">
        <v>0</v>
      </c>
      <c r="E1282" s="66">
        <v>4.1099999999999999E-3</v>
      </c>
      <c r="F1282" s="65">
        <f t="shared" si="119"/>
        <v>192.57619999999935</v>
      </c>
      <c r="G1282" s="66">
        <f t="shared" si="120"/>
        <v>86.778800000000075</v>
      </c>
      <c r="H1282" s="67">
        <f t="shared" si="121"/>
        <v>4.6705200000000016</v>
      </c>
      <c r="I1282" s="66">
        <v>102.0398</v>
      </c>
      <c r="J1282" s="67">
        <f t="shared" si="118"/>
        <v>4.0999999999939973E-3</v>
      </c>
      <c r="K1282" s="14">
        <f t="shared" si="116"/>
        <v>1.0000000006002603E-5</v>
      </c>
      <c r="L1282" s="4" t="str">
        <f t="shared" si="117"/>
        <v/>
      </c>
    </row>
    <row r="1283" spans="1:12" x14ac:dyDescent="0.25">
      <c r="A1283" s="16">
        <f>Energy_Balance_WY2011!A1282</f>
        <v>40506</v>
      </c>
      <c r="B1283" s="33" t="str">
        <f>Energy_Balance_WY2011!B1282</f>
        <v xml:space="preserve"> 09:00:00</v>
      </c>
      <c r="C1283" s="65">
        <v>1.0029999999999999</v>
      </c>
      <c r="D1283" s="66">
        <v>0</v>
      </c>
      <c r="E1283" s="66">
        <v>8.4700000000000001E-3</v>
      </c>
      <c r="F1283" s="65">
        <f t="shared" si="119"/>
        <v>193.57919999999933</v>
      </c>
      <c r="G1283" s="66">
        <f t="shared" si="120"/>
        <v>86.778800000000075</v>
      </c>
      <c r="H1283" s="67">
        <f t="shared" si="121"/>
        <v>4.6789900000000015</v>
      </c>
      <c r="I1283" s="66">
        <v>103.0343</v>
      </c>
      <c r="J1283" s="67">
        <f t="shared" si="118"/>
        <v>-0.99450000000000216</v>
      </c>
      <c r="K1283" s="14">
        <f t="shared" si="116"/>
        <v>-2.9999999997754045E-5</v>
      </c>
      <c r="L1283" s="4" t="str">
        <f t="shared" si="117"/>
        <v/>
      </c>
    </row>
    <row r="1284" spans="1:12" x14ac:dyDescent="0.25">
      <c r="A1284" s="16">
        <f>Energy_Balance_WY2011!A1283</f>
        <v>40506</v>
      </c>
      <c r="B1284" s="33" t="str">
        <f>Energy_Balance_WY2011!B1283</f>
        <v xml:space="preserve"> 10:00:00</v>
      </c>
      <c r="C1284" s="65">
        <v>0</v>
      </c>
      <c r="D1284" s="66">
        <v>0</v>
      </c>
      <c r="E1284" s="66">
        <v>1.451E-2</v>
      </c>
      <c r="F1284" s="65">
        <f t="shared" si="119"/>
        <v>193.57919999999933</v>
      </c>
      <c r="G1284" s="66">
        <f t="shared" si="120"/>
        <v>86.778800000000075</v>
      </c>
      <c r="H1284" s="67">
        <f t="shared" si="121"/>
        <v>4.6935000000000011</v>
      </c>
      <c r="I1284" s="66">
        <v>103.0198</v>
      </c>
      <c r="J1284" s="67">
        <f t="shared" si="118"/>
        <v>1.4499999999998181E-2</v>
      </c>
      <c r="K1284" s="14">
        <f t="shared" ref="K1284:K1347" si="122">D1284+E1284-C1284-J1284</f>
        <v>1.0000000001819317E-5</v>
      </c>
      <c r="L1284" s="4" t="str">
        <f t="shared" ref="L1284:L1347" si="123">IF(K1284&gt;0.25,1,"")</f>
        <v/>
      </c>
    </row>
    <row r="1285" spans="1:12" x14ac:dyDescent="0.25">
      <c r="A1285" s="16">
        <f>Energy_Balance_WY2011!A1284</f>
        <v>40506</v>
      </c>
      <c r="B1285" s="33" t="str">
        <f>Energy_Balance_WY2011!B1284</f>
        <v xml:space="preserve"> 11:00:00</v>
      </c>
      <c r="C1285" s="65">
        <v>0</v>
      </c>
      <c r="D1285" s="66">
        <v>0</v>
      </c>
      <c r="E1285" s="66">
        <v>1.7899999999999999E-2</v>
      </c>
      <c r="F1285" s="65">
        <f t="shared" si="119"/>
        <v>193.57919999999933</v>
      </c>
      <c r="G1285" s="66">
        <f t="shared" si="120"/>
        <v>86.778800000000075</v>
      </c>
      <c r="H1285" s="67">
        <f t="shared" si="121"/>
        <v>4.7114000000000011</v>
      </c>
      <c r="I1285" s="66">
        <v>103.00190000000001</v>
      </c>
      <c r="J1285" s="67">
        <f t="shared" ref="J1285:J1348" si="124">I1284-I1285</f>
        <v>1.7899999999997362E-2</v>
      </c>
      <c r="K1285" s="14">
        <f t="shared" si="122"/>
        <v>2.6367796834847468E-15</v>
      </c>
      <c r="L1285" s="4" t="str">
        <f t="shared" si="123"/>
        <v/>
      </c>
    </row>
    <row r="1286" spans="1:12" x14ac:dyDescent="0.25">
      <c r="A1286" s="16">
        <f>Energy_Balance_WY2011!A1285</f>
        <v>40506</v>
      </c>
      <c r="B1286" s="33" t="str">
        <f>Energy_Balance_WY2011!B1285</f>
        <v xml:space="preserve"> 12:00:00</v>
      </c>
      <c r="C1286" s="65">
        <v>2.0059999999999998</v>
      </c>
      <c r="D1286" s="66">
        <v>0</v>
      </c>
      <c r="E1286" s="66">
        <v>1.2200000000000001E-2</v>
      </c>
      <c r="F1286" s="65">
        <f t="shared" si="119"/>
        <v>195.58519999999933</v>
      </c>
      <c r="G1286" s="66">
        <f t="shared" si="120"/>
        <v>86.778800000000075</v>
      </c>
      <c r="H1286" s="67">
        <f t="shared" si="121"/>
        <v>4.7236000000000011</v>
      </c>
      <c r="I1286" s="66">
        <v>104.9957</v>
      </c>
      <c r="J1286" s="67">
        <f t="shared" si="124"/>
        <v>-1.9937999999999931</v>
      </c>
      <c r="K1286" s="14">
        <f t="shared" si="122"/>
        <v>-6.6613381477509392E-15</v>
      </c>
      <c r="L1286" s="4" t="str">
        <f t="shared" si="123"/>
        <v/>
      </c>
    </row>
    <row r="1287" spans="1:12" x14ac:dyDescent="0.25">
      <c r="A1287" s="16">
        <f>Energy_Balance_WY2011!A1286</f>
        <v>40506</v>
      </c>
      <c r="B1287" s="33" t="str">
        <f>Energy_Balance_WY2011!B1286</f>
        <v xml:space="preserve"> 13:00:00</v>
      </c>
      <c r="C1287" s="65">
        <v>1.0029999999999999</v>
      </c>
      <c r="D1287" s="66">
        <v>0</v>
      </c>
      <c r="E1287" s="66">
        <v>9.8499999999999994E-3</v>
      </c>
      <c r="F1287" s="65">
        <f t="shared" si="119"/>
        <v>196.58819999999932</v>
      </c>
      <c r="G1287" s="66">
        <f t="shared" si="120"/>
        <v>86.778800000000075</v>
      </c>
      <c r="H1287" s="67">
        <f t="shared" si="121"/>
        <v>4.7334500000000013</v>
      </c>
      <c r="I1287" s="66">
        <v>105.9889</v>
      </c>
      <c r="J1287" s="67">
        <f t="shared" si="124"/>
        <v>-0.99320000000000164</v>
      </c>
      <c r="K1287" s="14">
        <f t="shared" si="122"/>
        <v>5.000000000177085E-5</v>
      </c>
      <c r="L1287" s="4" t="str">
        <f t="shared" si="123"/>
        <v/>
      </c>
    </row>
    <row r="1288" spans="1:12" x14ac:dyDescent="0.25">
      <c r="A1288" s="16">
        <f>Energy_Balance_WY2011!A1287</f>
        <v>40506</v>
      </c>
      <c r="B1288" s="33" t="str">
        <f>Energy_Balance_WY2011!B1287</f>
        <v xml:space="preserve"> 14:00:00</v>
      </c>
      <c r="C1288" s="65">
        <v>1.0029999999999999</v>
      </c>
      <c r="D1288" s="66">
        <v>0</v>
      </c>
      <c r="E1288" s="66">
        <v>7.6800000000000002E-3</v>
      </c>
      <c r="F1288" s="65">
        <f t="shared" ref="F1288:F1351" si="125">C1288+F1287</f>
        <v>197.5911999999993</v>
      </c>
      <c r="G1288" s="66">
        <f t="shared" ref="G1288:G1351" si="126">D1288+G1287</f>
        <v>86.778800000000075</v>
      </c>
      <c r="H1288" s="67">
        <f t="shared" ref="H1288:H1351" si="127">E1288+H1287</f>
        <v>4.741130000000001</v>
      </c>
      <c r="I1288" s="66">
        <v>106.9843</v>
      </c>
      <c r="J1288" s="67">
        <f t="shared" si="124"/>
        <v>-0.99540000000000362</v>
      </c>
      <c r="K1288" s="14">
        <f t="shared" si="122"/>
        <v>8.0000000003743743E-5</v>
      </c>
      <c r="L1288" s="4" t="str">
        <f t="shared" si="123"/>
        <v/>
      </c>
    </row>
    <row r="1289" spans="1:12" x14ac:dyDescent="0.25">
      <c r="A1289" s="16">
        <f>Energy_Balance_WY2011!A1288</f>
        <v>40506</v>
      </c>
      <c r="B1289" s="33" t="str">
        <f>Energy_Balance_WY2011!B1288</f>
        <v xml:space="preserve"> 15:00:00</v>
      </c>
      <c r="C1289" s="65">
        <v>2.0059999999999998</v>
      </c>
      <c r="D1289" s="66">
        <v>0</v>
      </c>
      <c r="E1289" s="66">
        <v>1.8400000000000001E-3</v>
      </c>
      <c r="F1289" s="65">
        <f t="shared" si="125"/>
        <v>199.5971999999993</v>
      </c>
      <c r="G1289" s="66">
        <f t="shared" si="126"/>
        <v>86.778800000000075</v>
      </c>
      <c r="H1289" s="67">
        <f t="shared" si="127"/>
        <v>4.7429700000000006</v>
      </c>
      <c r="I1289" s="66">
        <v>108.9885</v>
      </c>
      <c r="J1289" s="67">
        <f t="shared" si="124"/>
        <v>-2.0041999999999973</v>
      </c>
      <c r="K1289" s="14">
        <f t="shared" si="122"/>
        <v>3.9999999997597513E-5</v>
      </c>
      <c r="L1289" s="4" t="str">
        <f t="shared" si="123"/>
        <v/>
      </c>
    </row>
    <row r="1290" spans="1:12" x14ac:dyDescent="0.25">
      <c r="A1290" s="16">
        <f>Energy_Balance_WY2011!A1289</f>
        <v>40506</v>
      </c>
      <c r="B1290" s="33" t="str">
        <f>Energy_Balance_WY2011!B1289</f>
        <v xml:space="preserve"> 16:00:00</v>
      </c>
      <c r="C1290" s="65">
        <v>0</v>
      </c>
      <c r="D1290" s="66">
        <v>0</v>
      </c>
      <c r="E1290" s="66">
        <v>2.31E-3</v>
      </c>
      <c r="F1290" s="65">
        <f t="shared" si="125"/>
        <v>199.5971999999993</v>
      </c>
      <c r="G1290" s="66">
        <f t="shared" si="126"/>
        <v>86.778800000000075</v>
      </c>
      <c r="H1290" s="67">
        <f t="shared" si="127"/>
        <v>4.7452800000000002</v>
      </c>
      <c r="I1290" s="66">
        <v>108.98609999999999</v>
      </c>
      <c r="J1290" s="67">
        <f t="shared" si="124"/>
        <v>2.4000000000086175E-3</v>
      </c>
      <c r="K1290" s="14">
        <f t="shared" si="122"/>
        <v>-9.0000000008617475E-5</v>
      </c>
      <c r="L1290" s="4" t="str">
        <f t="shared" si="123"/>
        <v/>
      </c>
    </row>
    <row r="1291" spans="1:12" x14ac:dyDescent="0.25">
      <c r="A1291" s="16">
        <f>Energy_Balance_WY2011!A1290</f>
        <v>40506</v>
      </c>
      <c r="B1291" s="33" t="str">
        <f>Energy_Balance_WY2011!B1290</f>
        <v xml:space="preserve"> 17:00:00</v>
      </c>
      <c r="C1291" s="65">
        <v>0</v>
      </c>
      <c r="D1291" s="66">
        <v>0</v>
      </c>
      <c r="E1291" s="66">
        <v>1.4599999999999999E-3</v>
      </c>
      <c r="F1291" s="65">
        <f t="shared" si="125"/>
        <v>199.5971999999993</v>
      </c>
      <c r="G1291" s="66">
        <f t="shared" si="126"/>
        <v>86.778800000000075</v>
      </c>
      <c r="H1291" s="67">
        <f t="shared" si="127"/>
        <v>4.74674</v>
      </c>
      <c r="I1291" s="66">
        <v>108.9847</v>
      </c>
      <c r="J1291" s="67">
        <f t="shared" si="124"/>
        <v>1.3999999999896318E-3</v>
      </c>
      <c r="K1291" s="14">
        <f t="shared" si="122"/>
        <v>6.0000000010368166E-5</v>
      </c>
      <c r="L1291" s="4" t="str">
        <f t="shared" si="123"/>
        <v/>
      </c>
    </row>
    <row r="1292" spans="1:12" x14ac:dyDescent="0.25">
      <c r="A1292" s="16">
        <f>Energy_Balance_WY2011!A1291</f>
        <v>40506</v>
      </c>
      <c r="B1292" s="33" t="str">
        <f>Energy_Balance_WY2011!B1291</f>
        <v xml:space="preserve"> 18:00:00</v>
      </c>
      <c r="C1292" s="65">
        <v>1.0029999999999999</v>
      </c>
      <c r="D1292" s="66">
        <v>0</v>
      </c>
      <c r="E1292" s="66">
        <v>9.5E-4</v>
      </c>
      <c r="F1292" s="65">
        <f t="shared" si="125"/>
        <v>200.60019999999929</v>
      </c>
      <c r="G1292" s="66">
        <f t="shared" si="126"/>
        <v>86.778800000000075</v>
      </c>
      <c r="H1292" s="67">
        <f t="shared" si="127"/>
        <v>4.7476899999999995</v>
      </c>
      <c r="I1292" s="66">
        <v>109.9868</v>
      </c>
      <c r="J1292" s="67">
        <f t="shared" si="124"/>
        <v>-1.0020999999999987</v>
      </c>
      <c r="K1292" s="14">
        <f t="shared" si="122"/>
        <v>4.9999999998773248E-5</v>
      </c>
      <c r="L1292" s="4" t="str">
        <f t="shared" si="123"/>
        <v/>
      </c>
    </row>
    <row r="1293" spans="1:12" x14ac:dyDescent="0.25">
      <c r="A1293" s="16">
        <f>Energy_Balance_WY2011!A1292</f>
        <v>40506</v>
      </c>
      <c r="B1293" s="33" t="str">
        <f>Energy_Balance_WY2011!B1292</f>
        <v xml:space="preserve"> 19:00:00</v>
      </c>
      <c r="C1293" s="65">
        <v>0</v>
      </c>
      <c r="D1293" s="66">
        <v>0</v>
      </c>
      <c r="E1293" s="66">
        <v>2.99E-3</v>
      </c>
      <c r="F1293" s="65">
        <f t="shared" si="125"/>
        <v>200.60019999999929</v>
      </c>
      <c r="G1293" s="66">
        <f t="shared" si="126"/>
        <v>86.778800000000075</v>
      </c>
      <c r="H1293" s="67">
        <f t="shared" si="127"/>
        <v>4.7506799999999991</v>
      </c>
      <c r="I1293" s="66">
        <v>109.9838</v>
      </c>
      <c r="J1293" s="67">
        <f t="shared" si="124"/>
        <v>3.0000000000001137E-3</v>
      </c>
      <c r="K1293" s="14">
        <f t="shared" si="122"/>
        <v>-1.0000000000113651E-5</v>
      </c>
      <c r="L1293" s="4" t="str">
        <f t="shared" si="123"/>
        <v/>
      </c>
    </row>
    <row r="1294" spans="1:12" x14ac:dyDescent="0.25">
      <c r="A1294" s="16">
        <f>Energy_Balance_WY2011!A1293</f>
        <v>40506</v>
      </c>
      <c r="B1294" s="33" t="str">
        <f>Energy_Balance_WY2011!B1293</f>
        <v xml:space="preserve"> 20:00:00</v>
      </c>
      <c r="C1294" s="65">
        <v>0</v>
      </c>
      <c r="D1294" s="66">
        <v>0</v>
      </c>
      <c r="E1294" s="66">
        <v>0</v>
      </c>
      <c r="F1294" s="65">
        <f t="shared" si="125"/>
        <v>200.60019999999929</v>
      </c>
      <c r="G1294" s="66">
        <f t="shared" si="126"/>
        <v>86.778800000000075</v>
      </c>
      <c r="H1294" s="67">
        <f t="shared" si="127"/>
        <v>4.7506799999999991</v>
      </c>
      <c r="I1294" s="66">
        <v>109.9846</v>
      </c>
      <c r="J1294" s="67">
        <f t="shared" si="124"/>
        <v>-7.9999999999813554E-4</v>
      </c>
      <c r="K1294" s="14">
        <f t="shared" si="122"/>
        <v>7.9999999999813554E-4</v>
      </c>
      <c r="L1294" s="4" t="str">
        <f t="shared" si="123"/>
        <v/>
      </c>
    </row>
    <row r="1295" spans="1:12" x14ac:dyDescent="0.25">
      <c r="A1295" s="16">
        <f>Energy_Balance_WY2011!A1294</f>
        <v>40506</v>
      </c>
      <c r="B1295" s="33" t="str">
        <f>Energy_Balance_WY2011!B1294</f>
        <v xml:space="preserve"> 21:00:00</v>
      </c>
      <c r="C1295" s="65">
        <v>0</v>
      </c>
      <c r="D1295" s="66">
        <v>0</v>
      </c>
      <c r="E1295" s="66">
        <v>0</v>
      </c>
      <c r="F1295" s="65">
        <f t="shared" si="125"/>
        <v>200.60019999999929</v>
      </c>
      <c r="G1295" s="66">
        <f t="shared" si="126"/>
        <v>86.778800000000075</v>
      </c>
      <c r="H1295" s="67">
        <f t="shared" si="127"/>
        <v>4.7506799999999991</v>
      </c>
      <c r="I1295" s="66">
        <v>109.98520000000001</v>
      </c>
      <c r="J1295" s="67">
        <f t="shared" si="124"/>
        <v>-6.0000000000570708E-4</v>
      </c>
      <c r="K1295" s="14">
        <f t="shared" si="122"/>
        <v>6.0000000000570708E-4</v>
      </c>
      <c r="L1295" s="4" t="str">
        <f t="shared" si="123"/>
        <v/>
      </c>
    </row>
    <row r="1296" spans="1:12" x14ac:dyDescent="0.25">
      <c r="A1296" s="16">
        <f>Energy_Balance_WY2011!A1295</f>
        <v>40506</v>
      </c>
      <c r="B1296" s="33" t="str">
        <f>Energy_Balance_WY2011!B1295</f>
        <v xml:space="preserve"> 22:00:00</v>
      </c>
      <c r="C1296" s="65">
        <v>0</v>
      </c>
      <c r="D1296" s="66">
        <v>0</v>
      </c>
      <c r="E1296" s="66">
        <v>0</v>
      </c>
      <c r="F1296" s="65">
        <f t="shared" si="125"/>
        <v>200.60019999999929</v>
      </c>
      <c r="G1296" s="66">
        <f t="shared" si="126"/>
        <v>86.778800000000075</v>
      </c>
      <c r="H1296" s="67">
        <f t="shared" si="127"/>
        <v>4.7506799999999991</v>
      </c>
      <c r="I1296" s="66">
        <v>109.98560000000001</v>
      </c>
      <c r="J1296" s="67">
        <f t="shared" si="124"/>
        <v>-3.9999999999906777E-4</v>
      </c>
      <c r="K1296" s="14">
        <f t="shared" si="122"/>
        <v>3.9999999999906777E-4</v>
      </c>
      <c r="L1296" s="4" t="str">
        <f t="shared" si="123"/>
        <v/>
      </c>
    </row>
    <row r="1297" spans="1:12" x14ac:dyDescent="0.25">
      <c r="A1297" s="16">
        <f>Energy_Balance_WY2011!A1296</f>
        <v>40506</v>
      </c>
      <c r="B1297" s="33" t="str">
        <f>Energy_Balance_WY2011!B1296</f>
        <v xml:space="preserve"> 23:00:00</v>
      </c>
      <c r="C1297" s="65">
        <v>0</v>
      </c>
      <c r="D1297" s="66">
        <v>0</v>
      </c>
      <c r="E1297" s="66">
        <v>0</v>
      </c>
      <c r="F1297" s="65">
        <f t="shared" si="125"/>
        <v>200.60019999999929</v>
      </c>
      <c r="G1297" s="66">
        <f t="shared" si="126"/>
        <v>86.778800000000075</v>
      </c>
      <c r="H1297" s="67">
        <f t="shared" si="127"/>
        <v>4.7506799999999991</v>
      </c>
      <c r="I1297" s="66">
        <v>109.9859</v>
      </c>
      <c r="J1297" s="67">
        <f t="shared" si="124"/>
        <v>-2.9999999999574811E-4</v>
      </c>
      <c r="K1297" s="14">
        <f t="shared" si="122"/>
        <v>2.9999999999574811E-4</v>
      </c>
      <c r="L1297" s="4" t="str">
        <f t="shared" si="123"/>
        <v/>
      </c>
    </row>
    <row r="1298" spans="1:12" x14ac:dyDescent="0.25">
      <c r="A1298" s="16">
        <f>Energy_Balance_WY2011!A1297</f>
        <v>40506</v>
      </c>
      <c r="B1298" s="33" t="str">
        <f>Energy_Balance_WY2011!B1297</f>
        <v xml:space="preserve"> 24:00:00</v>
      </c>
      <c r="C1298" s="65">
        <v>0</v>
      </c>
      <c r="D1298" s="66">
        <v>0</v>
      </c>
      <c r="E1298" s="66">
        <v>0</v>
      </c>
      <c r="F1298" s="65">
        <f t="shared" si="125"/>
        <v>200.60019999999929</v>
      </c>
      <c r="G1298" s="66">
        <f t="shared" si="126"/>
        <v>86.778800000000075</v>
      </c>
      <c r="H1298" s="67">
        <f t="shared" si="127"/>
        <v>4.7506799999999991</v>
      </c>
      <c r="I1298" s="66">
        <v>109.9859</v>
      </c>
      <c r="J1298" s="67">
        <f t="shared" si="124"/>
        <v>0</v>
      </c>
      <c r="K1298" s="14">
        <f t="shared" si="122"/>
        <v>0</v>
      </c>
      <c r="L1298" s="4" t="str">
        <f t="shared" si="123"/>
        <v/>
      </c>
    </row>
    <row r="1299" spans="1:12" x14ac:dyDescent="0.25">
      <c r="A1299" s="16">
        <f>Energy_Balance_WY2011!A1298</f>
        <v>40507</v>
      </c>
      <c r="B1299" s="33" t="str">
        <f>Energy_Balance_WY2011!B1298</f>
        <v xml:space="preserve"> 01:00:00</v>
      </c>
      <c r="C1299" s="65">
        <v>0</v>
      </c>
      <c r="D1299" s="66">
        <v>0</v>
      </c>
      <c r="E1299" s="66">
        <v>0</v>
      </c>
      <c r="F1299" s="65">
        <f t="shared" si="125"/>
        <v>200.60019999999929</v>
      </c>
      <c r="G1299" s="66">
        <f t="shared" si="126"/>
        <v>86.778800000000075</v>
      </c>
      <c r="H1299" s="67">
        <f t="shared" si="127"/>
        <v>4.7506799999999991</v>
      </c>
      <c r="I1299" s="66">
        <v>109.986</v>
      </c>
      <c r="J1299" s="67">
        <f t="shared" si="124"/>
        <v>-1.0000000000331966E-4</v>
      </c>
      <c r="K1299" s="14">
        <f t="shared" si="122"/>
        <v>1.0000000000331966E-4</v>
      </c>
      <c r="L1299" s="4" t="str">
        <f t="shared" si="123"/>
        <v/>
      </c>
    </row>
    <row r="1300" spans="1:12" x14ac:dyDescent="0.25">
      <c r="A1300" s="16">
        <f>Energy_Balance_WY2011!A1299</f>
        <v>40507</v>
      </c>
      <c r="B1300" s="33" t="str">
        <f>Energy_Balance_WY2011!B1299</f>
        <v xml:space="preserve"> 02:00:00</v>
      </c>
      <c r="C1300" s="65">
        <v>0</v>
      </c>
      <c r="D1300" s="66">
        <v>0</v>
      </c>
      <c r="E1300" s="66">
        <v>0</v>
      </c>
      <c r="F1300" s="65">
        <f t="shared" si="125"/>
        <v>200.60019999999929</v>
      </c>
      <c r="G1300" s="66">
        <f t="shared" si="126"/>
        <v>86.778800000000075</v>
      </c>
      <c r="H1300" s="67">
        <f t="shared" si="127"/>
        <v>4.7506799999999991</v>
      </c>
      <c r="I1300" s="66">
        <v>109.98650000000001</v>
      </c>
      <c r="J1300" s="67">
        <f t="shared" si="124"/>
        <v>-5.0000000000238742E-4</v>
      </c>
      <c r="K1300" s="14">
        <f t="shared" si="122"/>
        <v>5.0000000000238742E-4</v>
      </c>
      <c r="L1300" s="4" t="str">
        <f t="shared" si="123"/>
        <v/>
      </c>
    </row>
    <row r="1301" spans="1:12" x14ac:dyDescent="0.25">
      <c r="A1301" s="16">
        <f>Energy_Balance_WY2011!A1300</f>
        <v>40507</v>
      </c>
      <c r="B1301" s="33" t="str">
        <f>Energy_Balance_WY2011!B1300</f>
        <v xml:space="preserve"> 03:00:00</v>
      </c>
      <c r="C1301" s="65">
        <v>0</v>
      </c>
      <c r="D1301" s="66">
        <v>0</v>
      </c>
      <c r="E1301" s="66">
        <v>0</v>
      </c>
      <c r="F1301" s="65">
        <f t="shared" si="125"/>
        <v>200.60019999999929</v>
      </c>
      <c r="G1301" s="66">
        <f t="shared" si="126"/>
        <v>86.778800000000075</v>
      </c>
      <c r="H1301" s="67">
        <f t="shared" si="127"/>
        <v>4.7506799999999991</v>
      </c>
      <c r="I1301" s="66">
        <v>109.9872</v>
      </c>
      <c r="J1301" s="67">
        <f t="shared" si="124"/>
        <v>-6.9999999999481588E-4</v>
      </c>
      <c r="K1301" s="14">
        <f t="shared" si="122"/>
        <v>6.9999999999481588E-4</v>
      </c>
      <c r="L1301" s="4" t="str">
        <f t="shared" si="123"/>
        <v/>
      </c>
    </row>
    <row r="1302" spans="1:12" x14ac:dyDescent="0.25">
      <c r="A1302" s="16">
        <f>Energy_Balance_WY2011!A1301</f>
        <v>40507</v>
      </c>
      <c r="B1302" s="33" t="str">
        <f>Energy_Balance_WY2011!B1301</f>
        <v xml:space="preserve"> 04:00:00</v>
      </c>
      <c r="C1302" s="65">
        <v>0</v>
      </c>
      <c r="D1302" s="66">
        <v>0</v>
      </c>
      <c r="E1302" s="66">
        <v>0</v>
      </c>
      <c r="F1302" s="65">
        <f t="shared" si="125"/>
        <v>200.60019999999929</v>
      </c>
      <c r="G1302" s="66">
        <f t="shared" si="126"/>
        <v>86.778800000000075</v>
      </c>
      <c r="H1302" s="67">
        <f t="shared" si="127"/>
        <v>4.7506799999999991</v>
      </c>
      <c r="I1302" s="66">
        <v>109.98739999999999</v>
      </c>
      <c r="J1302" s="67">
        <f t="shared" si="124"/>
        <v>-1.9999999999242846E-4</v>
      </c>
      <c r="K1302" s="14">
        <f t="shared" si="122"/>
        <v>1.9999999999242846E-4</v>
      </c>
      <c r="L1302" s="4" t="str">
        <f t="shared" si="123"/>
        <v/>
      </c>
    </row>
    <row r="1303" spans="1:12" x14ac:dyDescent="0.25">
      <c r="A1303" s="16">
        <f>Energy_Balance_WY2011!A1302</f>
        <v>40507</v>
      </c>
      <c r="B1303" s="33" t="str">
        <f>Energy_Balance_WY2011!B1302</f>
        <v xml:space="preserve"> 05:00:00</v>
      </c>
      <c r="C1303" s="65">
        <v>0</v>
      </c>
      <c r="D1303" s="66">
        <v>0</v>
      </c>
      <c r="E1303" s="66">
        <v>0</v>
      </c>
      <c r="F1303" s="65">
        <f t="shared" si="125"/>
        <v>200.60019999999929</v>
      </c>
      <c r="G1303" s="66">
        <f t="shared" si="126"/>
        <v>86.778800000000075</v>
      </c>
      <c r="H1303" s="67">
        <f t="shared" si="127"/>
        <v>4.7506799999999991</v>
      </c>
      <c r="I1303" s="66">
        <v>109.9876</v>
      </c>
      <c r="J1303" s="67">
        <f t="shared" si="124"/>
        <v>-2.0000000000663931E-4</v>
      </c>
      <c r="K1303" s="14">
        <f t="shared" si="122"/>
        <v>2.0000000000663931E-4</v>
      </c>
      <c r="L1303" s="4" t="str">
        <f t="shared" si="123"/>
        <v/>
      </c>
    </row>
    <row r="1304" spans="1:12" x14ac:dyDescent="0.25">
      <c r="A1304" s="16">
        <f>Energy_Balance_WY2011!A1303</f>
        <v>40507</v>
      </c>
      <c r="B1304" s="33" t="str">
        <f>Energy_Balance_WY2011!B1303</f>
        <v xml:space="preserve"> 06:00:00</v>
      </c>
      <c r="C1304" s="65">
        <v>0</v>
      </c>
      <c r="D1304" s="66">
        <v>0</v>
      </c>
      <c r="E1304" s="66">
        <v>0</v>
      </c>
      <c r="F1304" s="65">
        <f t="shared" si="125"/>
        <v>200.60019999999929</v>
      </c>
      <c r="G1304" s="66">
        <f t="shared" si="126"/>
        <v>86.778800000000075</v>
      </c>
      <c r="H1304" s="67">
        <f t="shared" si="127"/>
        <v>4.7506799999999991</v>
      </c>
      <c r="I1304" s="66">
        <v>109.9877</v>
      </c>
      <c r="J1304" s="67">
        <f t="shared" si="124"/>
        <v>-1.0000000000331966E-4</v>
      </c>
      <c r="K1304" s="14">
        <f t="shared" si="122"/>
        <v>1.0000000000331966E-4</v>
      </c>
      <c r="L1304" s="4" t="str">
        <f t="shared" si="123"/>
        <v/>
      </c>
    </row>
    <row r="1305" spans="1:12" x14ac:dyDescent="0.25">
      <c r="A1305" s="16">
        <f>Energy_Balance_WY2011!A1304</f>
        <v>40507</v>
      </c>
      <c r="B1305" s="33" t="str">
        <f>Energy_Balance_WY2011!B1304</f>
        <v xml:space="preserve"> 07:00:00</v>
      </c>
      <c r="C1305" s="65">
        <v>0</v>
      </c>
      <c r="D1305" s="66">
        <v>0</v>
      </c>
      <c r="E1305" s="66">
        <v>0</v>
      </c>
      <c r="F1305" s="65">
        <f t="shared" si="125"/>
        <v>200.60019999999929</v>
      </c>
      <c r="G1305" s="66">
        <f t="shared" si="126"/>
        <v>86.778800000000075</v>
      </c>
      <c r="H1305" s="67">
        <f t="shared" si="127"/>
        <v>4.7506799999999991</v>
      </c>
      <c r="I1305" s="66">
        <v>109.9877</v>
      </c>
      <c r="J1305" s="67">
        <f t="shared" si="124"/>
        <v>0</v>
      </c>
      <c r="K1305" s="14">
        <f t="shared" si="122"/>
        <v>0</v>
      </c>
      <c r="L1305" s="4" t="str">
        <f t="shared" si="123"/>
        <v/>
      </c>
    </row>
    <row r="1306" spans="1:12" x14ac:dyDescent="0.25">
      <c r="A1306" s="16">
        <f>Energy_Balance_WY2011!A1305</f>
        <v>40507</v>
      </c>
      <c r="B1306" s="33" t="str">
        <f>Energy_Balance_WY2011!B1305</f>
        <v xml:space="preserve"> 08:00:00</v>
      </c>
      <c r="C1306" s="65">
        <v>0</v>
      </c>
      <c r="D1306" s="66">
        <v>0</v>
      </c>
      <c r="E1306" s="66">
        <v>0</v>
      </c>
      <c r="F1306" s="65">
        <f t="shared" si="125"/>
        <v>200.60019999999929</v>
      </c>
      <c r="G1306" s="66">
        <f t="shared" si="126"/>
        <v>86.778800000000075</v>
      </c>
      <c r="H1306" s="67">
        <f t="shared" si="127"/>
        <v>4.7506799999999991</v>
      </c>
      <c r="I1306" s="66">
        <v>109.98779999999999</v>
      </c>
      <c r="J1306" s="67">
        <f t="shared" si="124"/>
        <v>-9.9999999989108801E-5</v>
      </c>
      <c r="K1306" s="14">
        <f t="shared" si="122"/>
        <v>9.9999999989108801E-5</v>
      </c>
      <c r="L1306" s="4" t="str">
        <f t="shared" si="123"/>
        <v/>
      </c>
    </row>
    <row r="1307" spans="1:12" x14ac:dyDescent="0.25">
      <c r="A1307" s="16">
        <f>Energy_Balance_WY2011!A1306</f>
        <v>40507</v>
      </c>
      <c r="B1307" s="33" t="str">
        <f>Energy_Balance_WY2011!B1306</f>
        <v xml:space="preserve"> 09:00:00</v>
      </c>
      <c r="C1307" s="65">
        <v>0</v>
      </c>
      <c r="D1307" s="66">
        <v>0</v>
      </c>
      <c r="E1307" s="66">
        <v>0</v>
      </c>
      <c r="F1307" s="65">
        <f t="shared" si="125"/>
        <v>200.60019999999929</v>
      </c>
      <c r="G1307" s="66">
        <f t="shared" si="126"/>
        <v>86.778800000000075</v>
      </c>
      <c r="H1307" s="67">
        <f t="shared" si="127"/>
        <v>4.7506799999999991</v>
      </c>
      <c r="I1307" s="66">
        <v>109.9879</v>
      </c>
      <c r="J1307" s="67">
        <f t="shared" si="124"/>
        <v>-1.0000000000331966E-4</v>
      </c>
      <c r="K1307" s="14">
        <f t="shared" si="122"/>
        <v>1.0000000000331966E-4</v>
      </c>
      <c r="L1307" s="4" t="str">
        <f t="shared" si="123"/>
        <v/>
      </c>
    </row>
    <row r="1308" spans="1:12" x14ac:dyDescent="0.25">
      <c r="A1308" s="16">
        <f>Energy_Balance_WY2011!A1307</f>
        <v>40507</v>
      </c>
      <c r="B1308" s="33" t="str">
        <f>Energy_Balance_WY2011!B1307</f>
        <v xml:space="preserve"> 10:00:00</v>
      </c>
      <c r="C1308" s="65">
        <v>0</v>
      </c>
      <c r="D1308" s="66">
        <v>0</v>
      </c>
      <c r="E1308" s="66">
        <v>0</v>
      </c>
      <c r="F1308" s="65">
        <f t="shared" si="125"/>
        <v>200.60019999999929</v>
      </c>
      <c r="G1308" s="66">
        <f t="shared" si="126"/>
        <v>86.778800000000075</v>
      </c>
      <c r="H1308" s="67">
        <f t="shared" si="127"/>
        <v>4.7506799999999991</v>
      </c>
      <c r="I1308" s="66">
        <v>109.9894</v>
      </c>
      <c r="J1308" s="67">
        <f t="shared" si="124"/>
        <v>-1.5000000000071623E-3</v>
      </c>
      <c r="K1308" s="14">
        <f t="shared" si="122"/>
        <v>1.5000000000071623E-3</v>
      </c>
      <c r="L1308" s="4" t="str">
        <f t="shared" si="123"/>
        <v/>
      </c>
    </row>
    <row r="1309" spans="1:12" x14ac:dyDescent="0.25">
      <c r="A1309" s="16">
        <f>Energy_Balance_WY2011!A1308</f>
        <v>40507</v>
      </c>
      <c r="B1309" s="33" t="str">
        <f>Energy_Balance_WY2011!B1308</f>
        <v xml:space="preserve"> 11:00:00</v>
      </c>
      <c r="C1309" s="65">
        <v>0</v>
      </c>
      <c r="D1309" s="66">
        <v>0</v>
      </c>
      <c r="E1309" s="66">
        <v>4.2000000000000002E-4</v>
      </c>
      <c r="F1309" s="65">
        <f t="shared" si="125"/>
        <v>200.60019999999929</v>
      </c>
      <c r="G1309" s="66">
        <f t="shared" si="126"/>
        <v>86.778800000000075</v>
      </c>
      <c r="H1309" s="67">
        <f t="shared" si="127"/>
        <v>4.7510999999999992</v>
      </c>
      <c r="I1309" s="66">
        <v>109.9889</v>
      </c>
      <c r="J1309" s="67">
        <f t="shared" si="124"/>
        <v>5.0000000000238742E-4</v>
      </c>
      <c r="K1309" s="14">
        <f t="shared" si="122"/>
        <v>-8.0000000002387406E-5</v>
      </c>
      <c r="L1309" s="4" t="str">
        <f t="shared" si="123"/>
        <v/>
      </c>
    </row>
    <row r="1310" spans="1:12" x14ac:dyDescent="0.25">
      <c r="A1310" s="16">
        <f>Energy_Balance_WY2011!A1309</f>
        <v>40507</v>
      </c>
      <c r="B1310" s="33" t="str">
        <f>Energy_Balance_WY2011!B1309</f>
        <v xml:space="preserve"> 12:00:00</v>
      </c>
      <c r="C1310" s="65">
        <v>0</v>
      </c>
      <c r="D1310" s="66">
        <v>0</v>
      </c>
      <c r="E1310" s="66">
        <v>2.6700000000000001E-3</v>
      </c>
      <c r="F1310" s="65">
        <f t="shared" si="125"/>
        <v>200.60019999999929</v>
      </c>
      <c r="G1310" s="66">
        <f t="shared" si="126"/>
        <v>86.778800000000075</v>
      </c>
      <c r="H1310" s="67">
        <f t="shared" si="127"/>
        <v>4.7537699999999994</v>
      </c>
      <c r="I1310" s="66">
        <v>109.9863</v>
      </c>
      <c r="J1310" s="67">
        <f t="shared" si="124"/>
        <v>2.6000000000010459E-3</v>
      </c>
      <c r="K1310" s="14">
        <f t="shared" si="122"/>
        <v>6.9999999998954145E-5</v>
      </c>
      <c r="L1310" s="4" t="str">
        <f t="shared" si="123"/>
        <v/>
      </c>
    </row>
    <row r="1311" spans="1:12" x14ac:dyDescent="0.25">
      <c r="A1311" s="16">
        <f>Energy_Balance_WY2011!A1310</f>
        <v>40507</v>
      </c>
      <c r="B1311" s="33" t="str">
        <f>Energy_Balance_WY2011!B1310</f>
        <v xml:space="preserve"> 13:00:00</v>
      </c>
      <c r="C1311" s="65">
        <v>0</v>
      </c>
      <c r="D1311" s="66">
        <v>0</v>
      </c>
      <c r="E1311" s="66">
        <v>4.4600000000000004E-3</v>
      </c>
      <c r="F1311" s="65">
        <f t="shared" si="125"/>
        <v>200.60019999999929</v>
      </c>
      <c r="G1311" s="66">
        <f t="shared" si="126"/>
        <v>86.778800000000075</v>
      </c>
      <c r="H1311" s="67">
        <f t="shared" si="127"/>
        <v>4.7582299999999993</v>
      </c>
      <c r="I1311" s="66">
        <v>109.98180000000001</v>
      </c>
      <c r="J1311" s="67">
        <f t="shared" si="124"/>
        <v>4.4999999999930651E-3</v>
      </c>
      <c r="K1311" s="14">
        <f t="shared" si="122"/>
        <v>-3.999999999306468E-5</v>
      </c>
      <c r="L1311" s="4" t="str">
        <f t="shared" si="123"/>
        <v/>
      </c>
    </row>
    <row r="1312" spans="1:12" x14ac:dyDescent="0.25">
      <c r="A1312" s="16">
        <f>Energy_Balance_WY2011!A1311</f>
        <v>40507</v>
      </c>
      <c r="B1312" s="33" t="str">
        <f>Energy_Balance_WY2011!B1311</f>
        <v xml:space="preserve"> 14:00:00</v>
      </c>
      <c r="C1312" s="65">
        <v>0</v>
      </c>
      <c r="D1312" s="66">
        <v>0</v>
      </c>
      <c r="E1312" s="66">
        <v>4.4600000000000004E-3</v>
      </c>
      <c r="F1312" s="65">
        <f t="shared" si="125"/>
        <v>200.60019999999929</v>
      </c>
      <c r="G1312" s="66">
        <f t="shared" si="126"/>
        <v>86.778800000000075</v>
      </c>
      <c r="H1312" s="67">
        <f t="shared" si="127"/>
        <v>4.7626899999999992</v>
      </c>
      <c r="I1312" s="66">
        <v>109.9773</v>
      </c>
      <c r="J1312" s="67">
        <f t="shared" si="124"/>
        <v>4.500000000007276E-3</v>
      </c>
      <c r="K1312" s="14">
        <f t="shared" si="122"/>
        <v>-4.0000000007275535E-5</v>
      </c>
      <c r="L1312" s="4" t="str">
        <f t="shared" si="123"/>
        <v/>
      </c>
    </row>
    <row r="1313" spans="1:12" x14ac:dyDescent="0.25">
      <c r="A1313" s="16">
        <f>Energy_Balance_WY2011!A1312</f>
        <v>40507</v>
      </c>
      <c r="B1313" s="33" t="str">
        <f>Energy_Balance_WY2011!B1312</f>
        <v xml:space="preserve"> 15:00:00</v>
      </c>
      <c r="C1313" s="65">
        <v>0</v>
      </c>
      <c r="D1313" s="66">
        <v>0</v>
      </c>
      <c r="E1313" s="66">
        <v>0</v>
      </c>
      <c r="F1313" s="65">
        <f t="shared" si="125"/>
        <v>200.60019999999929</v>
      </c>
      <c r="G1313" s="66">
        <f t="shared" si="126"/>
        <v>86.778800000000075</v>
      </c>
      <c r="H1313" s="67">
        <f t="shared" si="127"/>
        <v>4.7626899999999992</v>
      </c>
      <c r="I1313" s="66">
        <v>109.9774</v>
      </c>
      <c r="J1313" s="67">
        <f t="shared" si="124"/>
        <v>-1.0000000000331966E-4</v>
      </c>
      <c r="K1313" s="14">
        <f t="shared" si="122"/>
        <v>1.0000000000331966E-4</v>
      </c>
      <c r="L1313" s="4" t="str">
        <f t="shared" si="123"/>
        <v/>
      </c>
    </row>
    <row r="1314" spans="1:12" x14ac:dyDescent="0.25">
      <c r="A1314" s="16">
        <f>Energy_Balance_WY2011!A1313</f>
        <v>40507</v>
      </c>
      <c r="B1314" s="33" t="str">
        <f>Energy_Balance_WY2011!B1313</f>
        <v xml:space="preserve"> 16:00:00</v>
      </c>
      <c r="C1314" s="65">
        <v>0</v>
      </c>
      <c r="D1314" s="66">
        <v>0</v>
      </c>
      <c r="E1314" s="66">
        <v>0</v>
      </c>
      <c r="F1314" s="65">
        <f t="shared" si="125"/>
        <v>200.60019999999929</v>
      </c>
      <c r="G1314" s="66">
        <f t="shared" si="126"/>
        <v>86.778800000000075</v>
      </c>
      <c r="H1314" s="67">
        <f t="shared" si="127"/>
        <v>4.7626899999999992</v>
      </c>
      <c r="I1314" s="66">
        <v>109.9776</v>
      </c>
      <c r="J1314" s="67">
        <f t="shared" si="124"/>
        <v>-1.9999999999242846E-4</v>
      </c>
      <c r="K1314" s="14">
        <f t="shared" si="122"/>
        <v>1.9999999999242846E-4</v>
      </c>
      <c r="L1314" s="4" t="str">
        <f t="shared" si="123"/>
        <v/>
      </c>
    </row>
    <row r="1315" spans="1:12" x14ac:dyDescent="0.25">
      <c r="A1315" s="16">
        <f>Energy_Balance_WY2011!A1314</f>
        <v>40507</v>
      </c>
      <c r="B1315" s="33" t="str">
        <f>Energy_Balance_WY2011!B1314</f>
        <v xml:space="preserve"> 17:00:00</v>
      </c>
      <c r="C1315" s="65">
        <v>0</v>
      </c>
      <c r="D1315" s="66">
        <v>0</v>
      </c>
      <c r="E1315" s="66">
        <v>0</v>
      </c>
      <c r="F1315" s="65">
        <f t="shared" si="125"/>
        <v>200.60019999999929</v>
      </c>
      <c r="G1315" s="66">
        <f t="shared" si="126"/>
        <v>86.778800000000075</v>
      </c>
      <c r="H1315" s="67">
        <f t="shared" si="127"/>
        <v>4.7626899999999992</v>
      </c>
      <c r="I1315" s="66">
        <v>109.979</v>
      </c>
      <c r="J1315" s="67">
        <f t="shared" si="124"/>
        <v>-1.4000000000038426E-3</v>
      </c>
      <c r="K1315" s="14">
        <f t="shared" si="122"/>
        <v>1.4000000000038426E-3</v>
      </c>
      <c r="L1315" s="4" t="str">
        <f t="shared" si="123"/>
        <v/>
      </c>
    </row>
    <row r="1316" spans="1:12" x14ac:dyDescent="0.25">
      <c r="A1316" s="16">
        <f>Energy_Balance_WY2011!A1315</f>
        <v>40507</v>
      </c>
      <c r="B1316" s="33" t="str">
        <f>Energy_Balance_WY2011!B1315</f>
        <v xml:space="preserve"> 18:00:00</v>
      </c>
      <c r="C1316" s="65">
        <v>0</v>
      </c>
      <c r="D1316" s="66">
        <v>0</v>
      </c>
      <c r="E1316" s="66">
        <v>0</v>
      </c>
      <c r="F1316" s="65">
        <f t="shared" si="125"/>
        <v>200.60019999999929</v>
      </c>
      <c r="G1316" s="66">
        <f t="shared" si="126"/>
        <v>86.778800000000075</v>
      </c>
      <c r="H1316" s="67">
        <f t="shared" si="127"/>
        <v>4.7626899999999992</v>
      </c>
      <c r="I1316" s="66">
        <v>109.9854</v>
      </c>
      <c r="J1316" s="67">
        <f t="shared" si="124"/>
        <v>-6.3999999999992951E-3</v>
      </c>
      <c r="K1316" s="14">
        <f t="shared" si="122"/>
        <v>6.3999999999992951E-3</v>
      </c>
      <c r="L1316" s="4" t="str">
        <f t="shared" si="123"/>
        <v/>
      </c>
    </row>
    <row r="1317" spans="1:12" x14ac:dyDescent="0.25">
      <c r="A1317" s="16">
        <f>Energy_Balance_WY2011!A1316</f>
        <v>40507</v>
      </c>
      <c r="B1317" s="33" t="str">
        <f>Energy_Balance_WY2011!B1316</f>
        <v xml:space="preserve"> 19:00:00</v>
      </c>
      <c r="C1317" s="65">
        <v>0</v>
      </c>
      <c r="D1317" s="66">
        <v>0</v>
      </c>
      <c r="E1317" s="66">
        <v>0</v>
      </c>
      <c r="F1317" s="65">
        <f t="shared" si="125"/>
        <v>200.60019999999929</v>
      </c>
      <c r="G1317" s="66">
        <f t="shared" si="126"/>
        <v>86.778800000000075</v>
      </c>
      <c r="H1317" s="67">
        <f t="shared" si="127"/>
        <v>4.7626899999999992</v>
      </c>
      <c r="I1317" s="66">
        <v>109.9862</v>
      </c>
      <c r="J1317" s="67">
        <f t="shared" si="124"/>
        <v>-7.9999999999813554E-4</v>
      </c>
      <c r="K1317" s="14">
        <f t="shared" si="122"/>
        <v>7.9999999999813554E-4</v>
      </c>
      <c r="L1317" s="4" t="str">
        <f t="shared" si="123"/>
        <v/>
      </c>
    </row>
    <row r="1318" spans="1:12" x14ac:dyDescent="0.25">
      <c r="A1318" s="16">
        <f>Energy_Balance_WY2011!A1317</f>
        <v>40507</v>
      </c>
      <c r="B1318" s="33" t="str">
        <f>Energy_Balance_WY2011!B1317</f>
        <v xml:space="preserve"> 20:00:00</v>
      </c>
      <c r="C1318" s="65">
        <v>0</v>
      </c>
      <c r="D1318" s="66">
        <v>0</v>
      </c>
      <c r="E1318" s="66">
        <v>2.63E-3</v>
      </c>
      <c r="F1318" s="65">
        <f t="shared" si="125"/>
        <v>200.60019999999929</v>
      </c>
      <c r="G1318" s="66">
        <f t="shared" si="126"/>
        <v>86.778800000000075</v>
      </c>
      <c r="H1318" s="67">
        <f t="shared" si="127"/>
        <v>4.7653199999999991</v>
      </c>
      <c r="I1318" s="66">
        <v>109.98350000000001</v>
      </c>
      <c r="J1318" s="67">
        <f t="shared" si="124"/>
        <v>2.6999999999901547E-3</v>
      </c>
      <c r="K1318" s="14">
        <f t="shared" si="122"/>
        <v>-6.9999999990154761E-5</v>
      </c>
      <c r="L1318" s="4" t="str">
        <f t="shared" si="123"/>
        <v/>
      </c>
    </row>
    <row r="1319" spans="1:12" x14ac:dyDescent="0.25">
      <c r="A1319" s="16">
        <f>Energy_Balance_WY2011!A1318</f>
        <v>40507</v>
      </c>
      <c r="B1319" s="33" t="str">
        <f>Energy_Balance_WY2011!B1318</f>
        <v xml:space="preserve"> 21:00:00</v>
      </c>
      <c r="C1319" s="65">
        <v>0</v>
      </c>
      <c r="D1319" s="66">
        <v>0</v>
      </c>
      <c r="E1319" s="66">
        <v>0</v>
      </c>
      <c r="F1319" s="65">
        <f t="shared" si="125"/>
        <v>200.60019999999929</v>
      </c>
      <c r="G1319" s="66">
        <f t="shared" si="126"/>
        <v>86.778800000000075</v>
      </c>
      <c r="H1319" s="67">
        <f t="shared" si="127"/>
        <v>4.7653199999999991</v>
      </c>
      <c r="I1319" s="66">
        <v>109.9847</v>
      </c>
      <c r="J1319" s="67">
        <f t="shared" si="124"/>
        <v>-1.1999999999972033E-3</v>
      </c>
      <c r="K1319" s="14">
        <f t="shared" si="122"/>
        <v>1.1999999999972033E-3</v>
      </c>
      <c r="L1319" s="4" t="str">
        <f t="shared" si="123"/>
        <v/>
      </c>
    </row>
    <row r="1320" spans="1:12" x14ac:dyDescent="0.25">
      <c r="A1320" s="16">
        <f>Energy_Balance_WY2011!A1319</f>
        <v>40507</v>
      </c>
      <c r="B1320" s="33" t="str">
        <f>Energy_Balance_WY2011!B1319</f>
        <v xml:space="preserve"> 22:00:00</v>
      </c>
      <c r="C1320" s="65">
        <v>0</v>
      </c>
      <c r="D1320" s="66">
        <v>0</v>
      </c>
      <c r="E1320" s="66">
        <v>0</v>
      </c>
      <c r="F1320" s="65">
        <f t="shared" si="125"/>
        <v>200.60019999999929</v>
      </c>
      <c r="G1320" s="66">
        <f t="shared" si="126"/>
        <v>86.778800000000075</v>
      </c>
      <c r="H1320" s="67">
        <f t="shared" si="127"/>
        <v>4.7653199999999991</v>
      </c>
      <c r="I1320" s="66">
        <v>109.9875</v>
      </c>
      <c r="J1320" s="67">
        <f t="shared" si="124"/>
        <v>-2.7999999999934744E-3</v>
      </c>
      <c r="K1320" s="14">
        <f t="shared" si="122"/>
        <v>2.7999999999934744E-3</v>
      </c>
      <c r="L1320" s="4" t="str">
        <f t="shared" si="123"/>
        <v/>
      </c>
    </row>
    <row r="1321" spans="1:12" x14ac:dyDescent="0.25">
      <c r="A1321" s="16">
        <f>Energy_Balance_WY2011!A1320</f>
        <v>40507</v>
      </c>
      <c r="B1321" s="33" t="str">
        <f>Energy_Balance_WY2011!B1320</f>
        <v xml:space="preserve"> 23:00:00</v>
      </c>
      <c r="C1321" s="65">
        <v>0</v>
      </c>
      <c r="D1321" s="66">
        <v>0</v>
      </c>
      <c r="E1321" s="66">
        <v>0</v>
      </c>
      <c r="F1321" s="65">
        <f t="shared" si="125"/>
        <v>200.60019999999929</v>
      </c>
      <c r="G1321" s="66">
        <f t="shared" si="126"/>
        <v>86.778800000000075</v>
      </c>
      <c r="H1321" s="67">
        <f t="shared" si="127"/>
        <v>4.7653199999999991</v>
      </c>
      <c r="I1321" s="66">
        <v>109.9903</v>
      </c>
      <c r="J1321" s="67">
        <f t="shared" si="124"/>
        <v>-2.8000000000076852E-3</v>
      </c>
      <c r="K1321" s="14">
        <f t="shared" si="122"/>
        <v>2.8000000000076852E-3</v>
      </c>
      <c r="L1321" s="4" t="str">
        <f t="shared" si="123"/>
        <v/>
      </c>
    </row>
    <row r="1322" spans="1:12" x14ac:dyDescent="0.25">
      <c r="A1322" s="16">
        <f>Energy_Balance_WY2011!A1321</f>
        <v>40507</v>
      </c>
      <c r="B1322" s="33" t="str">
        <f>Energy_Balance_WY2011!B1321</f>
        <v xml:space="preserve"> 24:00:00</v>
      </c>
      <c r="C1322" s="65">
        <v>0</v>
      </c>
      <c r="D1322" s="66">
        <v>0</v>
      </c>
      <c r="E1322" s="66">
        <v>0</v>
      </c>
      <c r="F1322" s="65">
        <f t="shared" si="125"/>
        <v>200.60019999999929</v>
      </c>
      <c r="G1322" s="66">
        <f t="shared" si="126"/>
        <v>86.778800000000075</v>
      </c>
      <c r="H1322" s="67">
        <f t="shared" si="127"/>
        <v>4.7653199999999991</v>
      </c>
      <c r="I1322" s="66">
        <v>109.9933</v>
      </c>
      <c r="J1322" s="67">
        <f t="shared" si="124"/>
        <v>-3.0000000000001137E-3</v>
      </c>
      <c r="K1322" s="14">
        <f t="shared" si="122"/>
        <v>3.0000000000001137E-3</v>
      </c>
      <c r="L1322" s="4" t="str">
        <f t="shared" si="123"/>
        <v/>
      </c>
    </row>
    <row r="1323" spans="1:12" x14ac:dyDescent="0.25">
      <c r="A1323" s="16">
        <f>Energy_Balance_WY2011!A1322</f>
        <v>40508</v>
      </c>
      <c r="B1323" s="33" t="str">
        <f>Energy_Balance_WY2011!B1322</f>
        <v xml:space="preserve"> 01:00:00</v>
      </c>
      <c r="C1323" s="65">
        <v>0</v>
      </c>
      <c r="D1323" s="66">
        <v>0</v>
      </c>
      <c r="E1323" s="66">
        <v>0</v>
      </c>
      <c r="F1323" s="65">
        <f t="shared" si="125"/>
        <v>200.60019999999929</v>
      </c>
      <c r="G1323" s="66">
        <f t="shared" si="126"/>
        <v>86.778800000000075</v>
      </c>
      <c r="H1323" s="67">
        <f t="shared" si="127"/>
        <v>4.7653199999999991</v>
      </c>
      <c r="I1323" s="66">
        <v>110.00069999999999</v>
      </c>
      <c r="J1323" s="67">
        <f t="shared" si="124"/>
        <v>-7.3999999999898591E-3</v>
      </c>
      <c r="K1323" s="14">
        <f t="shared" si="122"/>
        <v>7.3999999999898591E-3</v>
      </c>
      <c r="L1323" s="4" t="str">
        <f t="shared" si="123"/>
        <v/>
      </c>
    </row>
    <row r="1324" spans="1:12" x14ac:dyDescent="0.25">
      <c r="A1324" s="16">
        <f>Energy_Balance_WY2011!A1323</f>
        <v>40508</v>
      </c>
      <c r="B1324" s="33" t="str">
        <f>Energy_Balance_WY2011!B1323</f>
        <v xml:space="preserve"> 02:00:00</v>
      </c>
      <c r="C1324" s="65">
        <v>0</v>
      </c>
      <c r="D1324" s="66">
        <v>0</v>
      </c>
      <c r="E1324" s="66">
        <v>0</v>
      </c>
      <c r="F1324" s="65">
        <f t="shared" si="125"/>
        <v>200.60019999999929</v>
      </c>
      <c r="G1324" s="66">
        <f t="shared" si="126"/>
        <v>86.778800000000075</v>
      </c>
      <c r="H1324" s="67">
        <f t="shared" si="127"/>
        <v>4.7653199999999991</v>
      </c>
      <c r="I1324" s="66">
        <v>110.0091</v>
      </c>
      <c r="J1324" s="67">
        <f t="shared" si="124"/>
        <v>-8.4000000000088448E-3</v>
      </c>
      <c r="K1324" s="14">
        <f t="shared" si="122"/>
        <v>8.4000000000088448E-3</v>
      </c>
      <c r="L1324" s="4" t="str">
        <f t="shared" si="123"/>
        <v/>
      </c>
    </row>
    <row r="1325" spans="1:12" x14ac:dyDescent="0.25">
      <c r="A1325" s="16">
        <f>Energy_Balance_WY2011!A1324</f>
        <v>40508</v>
      </c>
      <c r="B1325" s="33" t="str">
        <f>Energy_Balance_WY2011!B1324</f>
        <v xml:space="preserve"> 03:00:00</v>
      </c>
      <c r="C1325" s="65">
        <v>0</v>
      </c>
      <c r="D1325" s="66">
        <v>0</v>
      </c>
      <c r="E1325" s="66">
        <v>0</v>
      </c>
      <c r="F1325" s="65">
        <f t="shared" si="125"/>
        <v>200.60019999999929</v>
      </c>
      <c r="G1325" s="66">
        <f t="shared" si="126"/>
        <v>86.778800000000075</v>
      </c>
      <c r="H1325" s="67">
        <f t="shared" si="127"/>
        <v>4.7653199999999991</v>
      </c>
      <c r="I1325" s="66">
        <v>110.01309999999999</v>
      </c>
      <c r="J1325" s="67">
        <f t="shared" si="124"/>
        <v>-3.9999999999906777E-3</v>
      </c>
      <c r="K1325" s="14">
        <f t="shared" si="122"/>
        <v>3.9999999999906777E-3</v>
      </c>
      <c r="L1325" s="4" t="str">
        <f t="shared" si="123"/>
        <v/>
      </c>
    </row>
    <row r="1326" spans="1:12" x14ac:dyDescent="0.25">
      <c r="A1326" s="16">
        <f>Energy_Balance_WY2011!A1325</f>
        <v>40508</v>
      </c>
      <c r="B1326" s="33" t="str">
        <f>Energy_Balance_WY2011!B1325</f>
        <v xml:space="preserve"> 04:00:00</v>
      </c>
      <c r="C1326" s="65">
        <v>0</v>
      </c>
      <c r="D1326" s="66">
        <v>0</v>
      </c>
      <c r="E1326" s="66">
        <v>0</v>
      </c>
      <c r="F1326" s="65">
        <f t="shared" si="125"/>
        <v>200.60019999999929</v>
      </c>
      <c r="G1326" s="66">
        <f t="shared" si="126"/>
        <v>86.778800000000075</v>
      </c>
      <c r="H1326" s="67">
        <f t="shared" si="127"/>
        <v>4.7653199999999991</v>
      </c>
      <c r="I1326" s="66">
        <v>110.0162</v>
      </c>
      <c r="J1326" s="67">
        <f t="shared" si="124"/>
        <v>-3.1000000000034333E-3</v>
      </c>
      <c r="K1326" s="14">
        <f t="shared" si="122"/>
        <v>3.1000000000034333E-3</v>
      </c>
      <c r="L1326" s="4" t="str">
        <f t="shared" si="123"/>
        <v/>
      </c>
    </row>
    <row r="1327" spans="1:12" x14ac:dyDescent="0.25">
      <c r="A1327" s="16">
        <f>Energy_Balance_WY2011!A1326</f>
        <v>40508</v>
      </c>
      <c r="B1327" s="33" t="str">
        <f>Energy_Balance_WY2011!B1326</f>
        <v xml:space="preserve"> 05:00:00</v>
      </c>
      <c r="C1327" s="65">
        <v>0</v>
      </c>
      <c r="D1327" s="66">
        <v>0</v>
      </c>
      <c r="E1327" s="66">
        <v>0</v>
      </c>
      <c r="F1327" s="65">
        <f t="shared" si="125"/>
        <v>200.60019999999929</v>
      </c>
      <c r="G1327" s="66">
        <f t="shared" si="126"/>
        <v>86.778800000000075</v>
      </c>
      <c r="H1327" s="67">
        <f t="shared" si="127"/>
        <v>4.7653199999999991</v>
      </c>
      <c r="I1327" s="66">
        <v>110.018</v>
      </c>
      <c r="J1327" s="67">
        <f t="shared" si="124"/>
        <v>-1.8000000000029104E-3</v>
      </c>
      <c r="K1327" s="14">
        <f t="shared" si="122"/>
        <v>1.8000000000029104E-3</v>
      </c>
      <c r="L1327" s="4" t="str">
        <f t="shared" si="123"/>
        <v/>
      </c>
    </row>
    <row r="1328" spans="1:12" x14ac:dyDescent="0.25">
      <c r="A1328" s="16">
        <f>Energy_Balance_WY2011!A1327</f>
        <v>40508</v>
      </c>
      <c r="B1328" s="33" t="str">
        <f>Energy_Balance_WY2011!B1327</f>
        <v xml:space="preserve"> 06:00:00</v>
      </c>
      <c r="C1328" s="65">
        <v>0</v>
      </c>
      <c r="D1328" s="66">
        <v>0</v>
      </c>
      <c r="E1328" s="66">
        <v>0</v>
      </c>
      <c r="F1328" s="65">
        <f t="shared" si="125"/>
        <v>200.60019999999929</v>
      </c>
      <c r="G1328" s="66">
        <f t="shared" si="126"/>
        <v>86.778800000000075</v>
      </c>
      <c r="H1328" s="67">
        <f t="shared" si="127"/>
        <v>4.7653199999999991</v>
      </c>
      <c r="I1328" s="66">
        <v>110.0189</v>
      </c>
      <c r="J1328" s="67">
        <f t="shared" si="124"/>
        <v>-9.0000000000145519E-4</v>
      </c>
      <c r="K1328" s="14">
        <f t="shared" si="122"/>
        <v>9.0000000000145519E-4</v>
      </c>
      <c r="L1328" s="4" t="str">
        <f t="shared" si="123"/>
        <v/>
      </c>
    </row>
    <row r="1329" spans="1:12" x14ac:dyDescent="0.25">
      <c r="A1329" s="16">
        <f>Energy_Balance_WY2011!A1328</f>
        <v>40508</v>
      </c>
      <c r="B1329" s="33" t="str">
        <f>Energy_Balance_WY2011!B1328</f>
        <v xml:space="preserve"> 07:00:00</v>
      </c>
      <c r="C1329" s="65">
        <v>0</v>
      </c>
      <c r="D1329" s="66">
        <v>0</v>
      </c>
      <c r="E1329" s="66">
        <v>0</v>
      </c>
      <c r="F1329" s="65">
        <f t="shared" si="125"/>
        <v>200.60019999999929</v>
      </c>
      <c r="G1329" s="66">
        <f t="shared" si="126"/>
        <v>86.778800000000075</v>
      </c>
      <c r="H1329" s="67">
        <f t="shared" si="127"/>
        <v>4.7653199999999991</v>
      </c>
      <c r="I1329" s="66">
        <v>110.0194</v>
      </c>
      <c r="J1329" s="67">
        <f t="shared" si="124"/>
        <v>-5.0000000000238742E-4</v>
      </c>
      <c r="K1329" s="14">
        <f t="shared" si="122"/>
        <v>5.0000000000238742E-4</v>
      </c>
      <c r="L1329" s="4" t="str">
        <f t="shared" si="123"/>
        <v/>
      </c>
    </row>
    <row r="1330" spans="1:12" x14ac:dyDescent="0.25">
      <c r="A1330" s="16">
        <f>Energy_Balance_WY2011!A1329</f>
        <v>40508</v>
      </c>
      <c r="B1330" s="33" t="str">
        <f>Energy_Balance_WY2011!B1329</f>
        <v xml:space="preserve"> 08:00:00</v>
      </c>
      <c r="C1330" s="65">
        <v>0</v>
      </c>
      <c r="D1330" s="66">
        <v>0</v>
      </c>
      <c r="E1330" s="66">
        <v>0</v>
      </c>
      <c r="F1330" s="65">
        <f t="shared" si="125"/>
        <v>200.60019999999929</v>
      </c>
      <c r="G1330" s="66">
        <f t="shared" si="126"/>
        <v>86.778800000000075</v>
      </c>
      <c r="H1330" s="67">
        <f t="shared" si="127"/>
        <v>4.7653199999999991</v>
      </c>
      <c r="I1330" s="66">
        <v>110.0196</v>
      </c>
      <c r="J1330" s="67">
        <f t="shared" si="124"/>
        <v>-1.9999999999242846E-4</v>
      </c>
      <c r="K1330" s="14">
        <f t="shared" si="122"/>
        <v>1.9999999999242846E-4</v>
      </c>
      <c r="L1330" s="4" t="str">
        <f t="shared" si="123"/>
        <v/>
      </c>
    </row>
    <row r="1331" spans="1:12" x14ac:dyDescent="0.25">
      <c r="A1331" s="16">
        <f>Energy_Balance_WY2011!A1330</f>
        <v>40508</v>
      </c>
      <c r="B1331" s="33" t="str">
        <f>Energy_Balance_WY2011!B1330</f>
        <v xml:space="preserve"> 09:00:00</v>
      </c>
      <c r="C1331" s="65">
        <v>0</v>
      </c>
      <c r="D1331" s="66">
        <v>0</v>
      </c>
      <c r="E1331" s="66">
        <v>0</v>
      </c>
      <c r="F1331" s="65">
        <f t="shared" si="125"/>
        <v>200.60019999999929</v>
      </c>
      <c r="G1331" s="66">
        <f t="shared" si="126"/>
        <v>86.778800000000075</v>
      </c>
      <c r="H1331" s="67">
        <f t="shared" si="127"/>
        <v>4.7653199999999991</v>
      </c>
      <c r="I1331" s="66">
        <v>110.02</v>
      </c>
      <c r="J1331" s="67">
        <f t="shared" si="124"/>
        <v>-3.9999999999906777E-4</v>
      </c>
      <c r="K1331" s="14">
        <f t="shared" si="122"/>
        <v>3.9999999999906777E-4</v>
      </c>
      <c r="L1331" s="4" t="str">
        <f t="shared" si="123"/>
        <v/>
      </c>
    </row>
    <row r="1332" spans="1:12" x14ac:dyDescent="0.25">
      <c r="A1332" s="16">
        <f>Energy_Balance_WY2011!A1331</f>
        <v>40508</v>
      </c>
      <c r="B1332" s="33" t="str">
        <f>Energy_Balance_WY2011!B1331</f>
        <v xml:space="preserve"> 10:00:00</v>
      </c>
      <c r="C1332" s="65">
        <v>0</v>
      </c>
      <c r="D1332" s="66">
        <v>0</v>
      </c>
      <c r="E1332" s="66">
        <v>0</v>
      </c>
      <c r="F1332" s="65">
        <f t="shared" si="125"/>
        <v>200.60019999999929</v>
      </c>
      <c r="G1332" s="66">
        <f t="shared" si="126"/>
        <v>86.778800000000075</v>
      </c>
      <c r="H1332" s="67">
        <f t="shared" si="127"/>
        <v>4.7653199999999991</v>
      </c>
      <c r="I1332" s="66">
        <v>110.0213</v>
      </c>
      <c r="J1332" s="67">
        <f t="shared" si="124"/>
        <v>-1.300000000000523E-3</v>
      </c>
      <c r="K1332" s="14">
        <f t="shared" si="122"/>
        <v>1.300000000000523E-3</v>
      </c>
      <c r="L1332" s="4" t="str">
        <f t="shared" si="123"/>
        <v/>
      </c>
    </row>
    <row r="1333" spans="1:12" x14ac:dyDescent="0.25">
      <c r="A1333" s="16">
        <f>Energy_Balance_WY2011!A1332</f>
        <v>40508</v>
      </c>
      <c r="B1333" s="33" t="str">
        <f>Energy_Balance_WY2011!B1332</f>
        <v xml:space="preserve"> 11:00:00</v>
      </c>
      <c r="C1333" s="65">
        <v>0</v>
      </c>
      <c r="D1333" s="66">
        <v>0</v>
      </c>
      <c r="E1333" s="66">
        <v>0</v>
      </c>
      <c r="F1333" s="65">
        <f t="shared" si="125"/>
        <v>200.60019999999929</v>
      </c>
      <c r="G1333" s="66">
        <f t="shared" si="126"/>
        <v>86.778800000000075</v>
      </c>
      <c r="H1333" s="67">
        <f t="shared" si="127"/>
        <v>4.7653199999999991</v>
      </c>
      <c r="I1333" s="66">
        <v>110.0239</v>
      </c>
      <c r="J1333" s="67">
        <f t="shared" si="124"/>
        <v>-2.6000000000010459E-3</v>
      </c>
      <c r="K1333" s="14">
        <f t="shared" si="122"/>
        <v>2.6000000000010459E-3</v>
      </c>
      <c r="L1333" s="4" t="str">
        <f t="shared" si="123"/>
        <v/>
      </c>
    </row>
    <row r="1334" spans="1:12" x14ac:dyDescent="0.25">
      <c r="A1334" s="16">
        <f>Energy_Balance_WY2011!A1333</f>
        <v>40508</v>
      </c>
      <c r="B1334" s="33" t="str">
        <f>Energy_Balance_WY2011!B1333</f>
        <v xml:space="preserve"> 12:00:00</v>
      </c>
      <c r="C1334" s="65">
        <v>0</v>
      </c>
      <c r="D1334" s="66">
        <v>0</v>
      </c>
      <c r="E1334" s="66">
        <v>5.6100000000000004E-3</v>
      </c>
      <c r="F1334" s="65">
        <f t="shared" si="125"/>
        <v>200.60019999999929</v>
      </c>
      <c r="G1334" s="66">
        <f t="shared" si="126"/>
        <v>86.778800000000075</v>
      </c>
      <c r="H1334" s="67">
        <f t="shared" si="127"/>
        <v>4.770929999999999</v>
      </c>
      <c r="I1334" s="66">
        <v>110.0183</v>
      </c>
      <c r="J1334" s="67">
        <f t="shared" si="124"/>
        <v>5.6000000000011596E-3</v>
      </c>
      <c r="K1334" s="14">
        <f t="shared" si="122"/>
        <v>9.9999999988407973E-6</v>
      </c>
      <c r="L1334" s="4" t="str">
        <f t="shared" si="123"/>
        <v/>
      </c>
    </row>
    <row r="1335" spans="1:12" x14ac:dyDescent="0.25">
      <c r="A1335" s="16">
        <f>Energy_Balance_WY2011!A1334</f>
        <v>40508</v>
      </c>
      <c r="B1335" s="33" t="str">
        <f>Energy_Balance_WY2011!B1334</f>
        <v xml:space="preserve"> 13:00:00</v>
      </c>
      <c r="C1335" s="65">
        <v>0</v>
      </c>
      <c r="D1335" s="66">
        <v>0</v>
      </c>
      <c r="E1335" s="66">
        <v>6.8799999999999998E-3</v>
      </c>
      <c r="F1335" s="65">
        <f t="shared" si="125"/>
        <v>200.60019999999929</v>
      </c>
      <c r="G1335" s="66">
        <f t="shared" si="126"/>
        <v>86.778800000000075</v>
      </c>
      <c r="H1335" s="67">
        <f t="shared" si="127"/>
        <v>4.7778099999999988</v>
      </c>
      <c r="I1335" s="66">
        <v>110.01139999999999</v>
      </c>
      <c r="J1335" s="67">
        <f t="shared" si="124"/>
        <v>6.9000000000016826E-3</v>
      </c>
      <c r="K1335" s="14">
        <f t="shared" si="122"/>
        <v>-2.0000000001682734E-5</v>
      </c>
      <c r="L1335" s="4" t="str">
        <f t="shared" si="123"/>
        <v/>
      </c>
    </row>
    <row r="1336" spans="1:12" x14ac:dyDescent="0.25">
      <c r="A1336" s="16">
        <f>Energy_Balance_WY2011!A1335</f>
        <v>40508</v>
      </c>
      <c r="B1336" s="33" t="str">
        <f>Energy_Balance_WY2011!B1335</f>
        <v xml:space="preserve"> 14:00:00</v>
      </c>
      <c r="C1336" s="65">
        <v>0</v>
      </c>
      <c r="D1336" s="66">
        <v>0</v>
      </c>
      <c r="E1336" s="66">
        <v>1.3799999999999999E-3</v>
      </c>
      <c r="F1336" s="65">
        <f t="shared" si="125"/>
        <v>200.60019999999929</v>
      </c>
      <c r="G1336" s="66">
        <f t="shared" si="126"/>
        <v>86.778800000000075</v>
      </c>
      <c r="H1336" s="67">
        <f t="shared" si="127"/>
        <v>4.7791899999999989</v>
      </c>
      <c r="I1336" s="66">
        <v>110.01</v>
      </c>
      <c r="J1336" s="67">
        <f t="shared" si="124"/>
        <v>1.3999999999896318E-3</v>
      </c>
      <c r="K1336" s="14">
        <f t="shared" si="122"/>
        <v>-1.9999999989631827E-5</v>
      </c>
      <c r="L1336" s="4" t="str">
        <f t="shared" si="123"/>
        <v/>
      </c>
    </row>
    <row r="1337" spans="1:12" x14ac:dyDescent="0.25">
      <c r="A1337" s="16">
        <f>Energy_Balance_WY2011!A1336</f>
        <v>40508</v>
      </c>
      <c r="B1337" s="33" t="str">
        <f>Energy_Balance_WY2011!B1336</f>
        <v xml:space="preserve"> 15:00:00</v>
      </c>
      <c r="C1337" s="65">
        <v>0</v>
      </c>
      <c r="D1337" s="66">
        <v>0</v>
      </c>
      <c r="E1337" s="66">
        <v>0</v>
      </c>
      <c r="F1337" s="65">
        <f t="shared" si="125"/>
        <v>200.60019999999929</v>
      </c>
      <c r="G1337" s="66">
        <f t="shared" si="126"/>
        <v>86.778800000000075</v>
      </c>
      <c r="H1337" s="67">
        <f t="shared" si="127"/>
        <v>4.7791899999999989</v>
      </c>
      <c r="I1337" s="66">
        <v>110.0112</v>
      </c>
      <c r="J1337" s="67">
        <f t="shared" si="124"/>
        <v>-1.1999999999972033E-3</v>
      </c>
      <c r="K1337" s="14">
        <f t="shared" si="122"/>
        <v>1.1999999999972033E-3</v>
      </c>
      <c r="L1337" s="4" t="str">
        <f t="shared" si="123"/>
        <v/>
      </c>
    </row>
    <row r="1338" spans="1:12" x14ac:dyDescent="0.25">
      <c r="A1338" s="16">
        <f>Energy_Balance_WY2011!A1337</f>
        <v>40508</v>
      </c>
      <c r="B1338" s="33" t="str">
        <f>Energy_Balance_WY2011!B1337</f>
        <v xml:space="preserve"> 16:00:00</v>
      </c>
      <c r="C1338" s="65">
        <v>0</v>
      </c>
      <c r="D1338" s="66">
        <v>0</v>
      </c>
      <c r="E1338" s="66">
        <v>0</v>
      </c>
      <c r="F1338" s="65">
        <f t="shared" si="125"/>
        <v>200.60019999999929</v>
      </c>
      <c r="G1338" s="66">
        <f t="shared" si="126"/>
        <v>86.778800000000075</v>
      </c>
      <c r="H1338" s="67">
        <f t="shared" si="127"/>
        <v>4.7791899999999989</v>
      </c>
      <c r="I1338" s="66">
        <v>110.0127</v>
      </c>
      <c r="J1338" s="67">
        <f t="shared" si="124"/>
        <v>-1.4999999999929514E-3</v>
      </c>
      <c r="K1338" s="14">
        <f t="shared" si="122"/>
        <v>1.4999999999929514E-3</v>
      </c>
      <c r="L1338" s="4" t="str">
        <f t="shared" si="123"/>
        <v/>
      </c>
    </row>
    <row r="1339" spans="1:12" x14ac:dyDescent="0.25">
      <c r="A1339" s="16">
        <f>Energy_Balance_WY2011!A1338</f>
        <v>40508</v>
      </c>
      <c r="B1339" s="33" t="str">
        <f>Energy_Balance_WY2011!B1338</f>
        <v xml:space="preserve"> 17:00:00</v>
      </c>
      <c r="C1339" s="65">
        <v>0</v>
      </c>
      <c r="D1339" s="66">
        <v>0</v>
      </c>
      <c r="E1339" s="66">
        <v>0</v>
      </c>
      <c r="F1339" s="65">
        <f t="shared" si="125"/>
        <v>200.60019999999929</v>
      </c>
      <c r="G1339" s="66">
        <f t="shared" si="126"/>
        <v>86.778800000000075</v>
      </c>
      <c r="H1339" s="67">
        <f t="shared" si="127"/>
        <v>4.7791899999999989</v>
      </c>
      <c r="I1339" s="66">
        <v>110.01309999999999</v>
      </c>
      <c r="J1339" s="67">
        <f t="shared" si="124"/>
        <v>-3.9999999999906777E-4</v>
      </c>
      <c r="K1339" s="14">
        <f t="shared" si="122"/>
        <v>3.9999999999906777E-4</v>
      </c>
      <c r="L1339" s="4" t="str">
        <f t="shared" si="123"/>
        <v/>
      </c>
    </row>
    <row r="1340" spans="1:12" x14ac:dyDescent="0.25">
      <c r="A1340" s="16">
        <f>Energy_Balance_WY2011!A1339</f>
        <v>40508</v>
      </c>
      <c r="B1340" s="33" t="str">
        <f>Energy_Balance_WY2011!B1339</f>
        <v xml:space="preserve"> 18:00:00</v>
      </c>
      <c r="C1340" s="65">
        <v>0</v>
      </c>
      <c r="D1340" s="66">
        <v>0</v>
      </c>
      <c r="E1340" s="66">
        <v>0</v>
      </c>
      <c r="F1340" s="65">
        <f t="shared" si="125"/>
        <v>200.60019999999929</v>
      </c>
      <c r="G1340" s="66">
        <f t="shared" si="126"/>
        <v>86.778800000000075</v>
      </c>
      <c r="H1340" s="67">
        <f t="shared" si="127"/>
        <v>4.7791899999999989</v>
      </c>
      <c r="I1340" s="66">
        <v>110.0137</v>
      </c>
      <c r="J1340" s="67">
        <f t="shared" si="124"/>
        <v>-6.0000000000570708E-4</v>
      </c>
      <c r="K1340" s="14">
        <f t="shared" si="122"/>
        <v>6.0000000000570708E-4</v>
      </c>
      <c r="L1340" s="4" t="str">
        <f t="shared" si="123"/>
        <v/>
      </c>
    </row>
    <row r="1341" spans="1:12" x14ac:dyDescent="0.25">
      <c r="A1341" s="16">
        <f>Energy_Balance_WY2011!A1340</f>
        <v>40508</v>
      </c>
      <c r="B1341" s="33" t="str">
        <f>Energy_Balance_WY2011!B1340</f>
        <v xml:space="preserve"> 19:00:00</v>
      </c>
      <c r="C1341" s="65">
        <v>0</v>
      </c>
      <c r="D1341" s="66">
        <v>0</v>
      </c>
      <c r="E1341" s="66">
        <v>0</v>
      </c>
      <c r="F1341" s="65">
        <f t="shared" si="125"/>
        <v>200.60019999999929</v>
      </c>
      <c r="G1341" s="66">
        <f t="shared" si="126"/>
        <v>86.778800000000075</v>
      </c>
      <c r="H1341" s="67">
        <f t="shared" si="127"/>
        <v>4.7791899999999989</v>
      </c>
      <c r="I1341" s="66">
        <v>110.01430000000001</v>
      </c>
      <c r="J1341" s="67">
        <f t="shared" si="124"/>
        <v>-6.0000000000570708E-4</v>
      </c>
      <c r="K1341" s="14">
        <f t="shared" si="122"/>
        <v>6.0000000000570708E-4</v>
      </c>
      <c r="L1341" s="4" t="str">
        <f t="shared" si="123"/>
        <v/>
      </c>
    </row>
    <row r="1342" spans="1:12" x14ac:dyDescent="0.25">
      <c r="A1342" s="16">
        <f>Energy_Balance_WY2011!A1341</f>
        <v>40508</v>
      </c>
      <c r="B1342" s="33" t="str">
        <f>Energy_Balance_WY2011!B1341</f>
        <v xml:space="preserve"> 20:00:00</v>
      </c>
      <c r="C1342" s="65">
        <v>0</v>
      </c>
      <c r="D1342" s="66">
        <v>0</v>
      </c>
      <c r="E1342" s="66">
        <v>0</v>
      </c>
      <c r="F1342" s="65">
        <f t="shared" si="125"/>
        <v>200.60019999999929</v>
      </c>
      <c r="G1342" s="66">
        <f t="shared" si="126"/>
        <v>86.778800000000075</v>
      </c>
      <c r="H1342" s="67">
        <f t="shared" si="127"/>
        <v>4.7791899999999989</v>
      </c>
      <c r="I1342" s="66">
        <v>110.015</v>
      </c>
      <c r="J1342" s="67">
        <f t="shared" si="124"/>
        <v>-6.9999999999481588E-4</v>
      </c>
      <c r="K1342" s="14">
        <f t="shared" si="122"/>
        <v>6.9999999999481588E-4</v>
      </c>
      <c r="L1342" s="4" t="str">
        <f t="shared" si="123"/>
        <v/>
      </c>
    </row>
    <row r="1343" spans="1:12" x14ac:dyDescent="0.25">
      <c r="A1343" s="16">
        <f>Energy_Balance_WY2011!A1342</f>
        <v>40508</v>
      </c>
      <c r="B1343" s="33" t="str">
        <f>Energy_Balance_WY2011!B1342</f>
        <v xml:space="preserve"> 21:00:00</v>
      </c>
      <c r="C1343" s="65">
        <v>0</v>
      </c>
      <c r="D1343" s="66">
        <v>0</v>
      </c>
      <c r="E1343" s="66">
        <v>0</v>
      </c>
      <c r="F1343" s="65">
        <f t="shared" si="125"/>
        <v>200.60019999999929</v>
      </c>
      <c r="G1343" s="66">
        <f t="shared" si="126"/>
        <v>86.778800000000075</v>
      </c>
      <c r="H1343" s="67">
        <f t="shared" si="127"/>
        <v>4.7791899999999989</v>
      </c>
      <c r="I1343" s="66">
        <v>110.0158</v>
      </c>
      <c r="J1343" s="67">
        <f t="shared" si="124"/>
        <v>-7.9999999999813554E-4</v>
      </c>
      <c r="K1343" s="14">
        <f t="shared" si="122"/>
        <v>7.9999999999813554E-4</v>
      </c>
      <c r="L1343" s="4" t="str">
        <f t="shared" si="123"/>
        <v/>
      </c>
    </row>
    <row r="1344" spans="1:12" x14ac:dyDescent="0.25">
      <c r="A1344" s="16">
        <f>Energy_Balance_WY2011!A1343</f>
        <v>40508</v>
      </c>
      <c r="B1344" s="33" t="str">
        <f>Energy_Balance_WY2011!B1343</f>
        <v xml:space="preserve"> 22:00:00</v>
      </c>
      <c r="C1344" s="65">
        <v>0</v>
      </c>
      <c r="D1344" s="66">
        <v>0</v>
      </c>
      <c r="E1344" s="66">
        <v>0</v>
      </c>
      <c r="F1344" s="65">
        <f t="shared" si="125"/>
        <v>200.60019999999929</v>
      </c>
      <c r="G1344" s="66">
        <f t="shared" si="126"/>
        <v>86.778800000000075</v>
      </c>
      <c r="H1344" s="67">
        <f t="shared" si="127"/>
        <v>4.7791899999999989</v>
      </c>
      <c r="I1344" s="66">
        <v>110.0163</v>
      </c>
      <c r="J1344" s="67">
        <f t="shared" si="124"/>
        <v>-5.0000000000238742E-4</v>
      </c>
      <c r="K1344" s="14">
        <f t="shared" si="122"/>
        <v>5.0000000000238742E-4</v>
      </c>
      <c r="L1344" s="4" t="str">
        <f t="shared" si="123"/>
        <v/>
      </c>
    </row>
    <row r="1345" spans="1:12" x14ac:dyDescent="0.25">
      <c r="A1345" s="16">
        <f>Energy_Balance_WY2011!A1344</f>
        <v>40508</v>
      </c>
      <c r="B1345" s="33" t="str">
        <f>Energy_Balance_WY2011!B1344</f>
        <v xml:space="preserve"> 23:00:00</v>
      </c>
      <c r="C1345" s="65">
        <v>0</v>
      </c>
      <c r="D1345" s="66">
        <v>0</v>
      </c>
      <c r="E1345" s="66">
        <v>0</v>
      </c>
      <c r="F1345" s="65">
        <f t="shared" si="125"/>
        <v>200.60019999999929</v>
      </c>
      <c r="G1345" s="66">
        <f t="shared" si="126"/>
        <v>86.778800000000075</v>
      </c>
      <c r="H1345" s="67">
        <f t="shared" si="127"/>
        <v>4.7791899999999989</v>
      </c>
      <c r="I1345" s="66">
        <v>110.0167</v>
      </c>
      <c r="J1345" s="67">
        <f t="shared" si="124"/>
        <v>-3.9999999999906777E-4</v>
      </c>
      <c r="K1345" s="14">
        <f t="shared" si="122"/>
        <v>3.9999999999906777E-4</v>
      </c>
      <c r="L1345" s="4" t="str">
        <f t="shared" si="123"/>
        <v/>
      </c>
    </row>
    <row r="1346" spans="1:12" x14ac:dyDescent="0.25">
      <c r="A1346" s="16">
        <f>Energy_Balance_WY2011!A1345</f>
        <v>40508</v>
      </c>
      <c r="B1346" s="33" t="str">
        <f>Energy_Balance_WY2011!B1345</f>
        <v xml:space="preserve"> 24:00:00</v>
      </c>
      <c r="C1346" s="65">
        <v>0</v>
      </c>
      <c r="D1346" s="66">
        <v>0</v>
      </c>
      <c r="E1346" s="66">
        <v>0</v>
      </c>
      <c r="F1346" s="65">
        <f t="shared" si="125"/>
        <v>200.60019999999929</v>
      </c>
      <c r="G1346" s="66">
        <f t="shared" si="126"/>
        <v>86.778800000000075</v>
      </c>
      <c r="H1346" s="67">
        <f t="shared" si="127"/>
        <v>4.7791899999999989</v>
      </c>
      <c r="I1346" s="66">
        <v>110.01690000000001</v>
      </c>
      <c r="J1346" s="67">
        <f t="shared" si="124"/>
        <v>-2.0000000000663931E-4</v>
      </c>
      <c r="K1346" s="14">
        <f t="shared" si="122"/>
        <v>2.0000000000663931E-4</v>
      </c>
      <c r="L1346" s="4" t="str">
        <f t="shared" si="123"/>
        <v/>
      </c>
    </row>
    <row r="1347" spans="1:12" x14ac:dyDescent="0.25">
      <c r="A1347" s="16">
        <f>Energy_Balance_WY2011!A1346</f>
        <v>40509</v>
      </c>
      <c r="B1347" s="33" t="str">
        <f>Energy_Balance_WY2011!B1346</f>
        <v xml:space="preserve"> 01:00:00</v>
      </c>
      <c r="C1347" s="65">
        <v>0</v>
      </c>
      <c r="D1347" s="66">
        <v>0</v>
      </c>
      <c r="E1347" s="66">
        <v>0</v>
      </c>
      <c r="F1347" s="65">
        <f t="shared" si="125"/>
        <v>200.60019999999929</v>
      </c>
      <c r="G1347" s="66">
        <f t="shared" si="126"/>
        <v>86.778800000000075</v>
      </c>
      <c r="H1347" s="67">
        <f t="shared" si="127"/>
        <v>4.7791899999999989</v>
      </c>
      <c r="I1347" s="66">
        <v>110.0172</v>
      </c>
      <c r="J1347" s="67">
        <f t="shared" si="124"/>
        <v>-2.9999999999574811E-4</v>
      </c>
      <c r="K1347" s="14">
        <f t="shared" si="122"/>
        <v>2.9999999999574811E-4</v>
      </c>
      <c r="L1347" s="4" t="str">
        <f t="shared" si="123"/>
        <v/>
      </c>
    </row>
    <row r="1348" spans="1:12" x14ac:dyDescent="0.25">
      <c r="A1348" s="16">
        <f>Energy_Balance_WY2011!A1347</f>
        <v>40509</v>
      </c>
      <c r="B1348" s="33" t="str">
        <f>Energy_Balance_WY2011!B1347</f>
        <v xml:space="preserve"> 02:00:00</v>
      </c>
      <c r="C1348" s="65">
        <v>0</v>
      </c>
      <c r="D1348" s="66">
        <v>0</v>
      </c>
      <c r="E1348" s="66">
        <v>0</v>
      </c>
      <c r="F1348" s="65">
        <f t="shared" si="125"/>
        <v>200.60019999999929</v>
      </c>
      <c r="G1348" s="66">
        <f t="shared" si="126"/>
        <v>86.778800000000075</v>
      </c>
      <c r="H1348" s="67">
        <f t="shared" si="127"/>
        <v>4.7791899999999989</v>
      </c>
      <c r="I1348" s="66">
        <v>110.01779999999999</v>
      </c>
      <c r="J1348" s="67">
        <f t="shared" si="124"/>
        <v>-5.9999999999149622E-4</v>
      </c>
      <c r="K1348" s="14">
        <f t="shared" ref="K1348:K1411" si="128">D1348+E1348-C1348-J1348</f>
        <v>5.9999999999149622E-4</v>
      </c>
      <c r="L1348" s="4" t="str">
        <f t="shared" ref="L1348:L1411" si="129">IF(K1348&gt;0.25,1,"")</f>
        <v/>
      </c>
    </row>
    <row r="1349" spans="1:12" x14ac:dyDescent="0.25">
      <c r="A1349" s="16">
        <f>Energy_Balance_WY2011!A1348</f>
        <v>40509</v>
      </c>
      <c r="B1349" s="33" t="str">
        <f>Energy_Balance_WY2011!B1348</f>
        <v xml:space="preserve"> 03:00:00</v>
      </c>
      <c r="C1349" s="65">
        <v>0</v>
      </c>
      <c r="D1349" s="66">
        <v>0</v>
      </c>
      <c r="E1349" s="66">
        <v>0</v>
      </c>
      <c r="F1349" s="65">
        <f t="shared" si="125"/>
        <v>200.60019999999929</v>
      </c>
      <c r="G1349" s="66">
        <f t="shared" si="126"/>
        <v>86.778800000000075</v>
      </c>
      <c r="H1349" s="67">
        <f t="shared" si="127"/>
        <v>4.7791899999999989</v>
      </c>
      <c r="I1349" s="66">
        <v>110.0185</v>
      </c>
      <c r="J1349" s="67">
        <f t="shared" ref="J1349:J1412" si="130">I1348-I1349</f>
        <v>-7.0000000000902673E-4</v>
      </c>
      <c r="K1349" s="14">
        <f t="shared" si="128"/>
        <v>7.0000000000902673E-4</v>
      </c>
      <c r="L1349" s="4" t="str">
        <f t="shared" si="129"/>
        <v/>
      </c>
    </row>
    <row r="1350" spans="1:12" x14ac:dyDescent="0.25">
      <c r="A1350" s="16">
        <f>Energy_Balance_WY2011!A1349</f>
        <v>40509</v>
      </c>
      <c r="B1350" s="33" t="str">
        <f>Energy_Balance_WY2011!B1349</f>
        <v xml:space="preserve"> 04:00:00</v>
      </c>
      <c r="C1350" s="65">
        <v>0</v>
      </c>
      <c r="D1350" s="66">
        <v>0</v>
      </c>
      <c r="E1350" s="66">
        <v>0</v>
      </c>
      <c r="F1350" s="65">
        <f t="shared" si="125"/>
        <v>200.60019999999929</v>
      </c>
      <c r="G1350" s="66">
        <f t="shared" si="126"/>
        <v>86.778800000000075</v>
      </c>
      <c r="H1350" s="67">
        <f t="shared" si="127"/>
        <v>4.7791899999999989</v>
      </c>
      <c r="I1350" s="66">
        <v>110.01909999999999</v>
      </c>
      <c r="J1350" s="67">
        <f t="shared" si="130"/>
        <v>-5.9999999999149622E-4</v>
      </c>
      <c r="K1350" s="14">
        <f t="shared" si="128"/>
        <v>5.9999999999149622E-4</v>
      </c>
      <c r="L1350" s="4" t="str">
        <f t="shared" si="129"/>
        <v/>
      </c>
    </row>
    <row r="1351" spans="1:12" x14ac:dyDescent="0.25">
      <c r="A1351" s="16">
        <f>Energy_Balance_WY2011!A1350</f>
        <v>40509</v>
      </c>
      <c r="B1351" s="33" t="str">
        <f>Energy_Balance_WY2011!B1350</f>
        <v xml:space="preserve"> 05:00:00</v>
      </c>
      <c r="C1351" s="65">
        <v>0</v>
      </c>
      <c r="D1351" s="66">
        <v>0</v>
      </c>
      <c r="E1351" s="66">
        <v>0</v>
      </c>
      <c r="F1351" s="65">
        <f t="shared" si="125"/>
        <v>200.60019999999929</v>
      </c>
      <c r="G1351" s="66">
        <f t="shared" si="126"/>
        <v>86.778800000000075</v>
      </c>
      <c r="H1351" s="67">
        <f t="shared" si="127"/>
        <v>4.7791899999999989</v>
      </c>
      <c r="I1351" s="66">
        <v>110.01949999999999</v>
      </c>
      <c r="J1351" s="67">
        <f t="shared" si="130"/>
        <v>-3.9999999999906777E-4</v>
      </c>
      <c r="K1351" s="14">
        <f t="shared" si="128"/>
        <v>3.9999999999906777E-4</v>
      </c>
      <c r="L1351" s="4" t="str">
        <f t="shared" si="129"/>
        <v/>
      </c>
    </row>
    <row r="1352" spans="1:12" x14ac:dyDescent="0.25">
      <c r="A1352" s="16">
        <f>Energy_Balance_WY2011!A1351</f>
        <v>40509</v>
      </c>
      <c r="B1352" s="33" t="str">
        <f>Energy_Balance_WY2011!B1351</f>
        <v xml:space="preserve"> 06:00:00</v>
      </c>
      <c r="C1352" s="65">
        <v>0</v>
      </c>
      <c r="D1352" s="66">
        <v>0</v>
      </c>
      <c r="E1352" s="66">
        <v>0</v>
      </c>
      <c r="F1352" s="65">
        <f t="shared" ref="F1352:F1415" si="131">C1352+F1351</f>
        <v>200.60019999999929</v>
      </c>
      <c r="G1352" s="66">
        <f t="shared" ref="G1352:G1415" si="132">D1352+G1351</f>
        <v>86.778800000000075</v>
      </c>
      <c r="H1352" s="67">
        <f t="shared" ref="H1352:H1415" si="133">E1352+H1351</f>
        <v>4.7791899999999989</v>
      </c>
      <c r="I1352" s="66">
        <v>110.0198</v>
      </c>
      <c r="J1352" s="67">
        <f t="shared" si="130"/>
        <v>-3.0000000000995897E-4</v>
      </c>
      <c r="K1352" s="14">
        <f t="shared" si="128"/>
        <v>3.0000000000995897E-4</v>
      </c>
      <c r="L1352" s="4" t="str">
        <f t="shared" si="129"/>
        <v/>
      </c>
    </row>
    <row r="1353" spans="1:12" x14ac:dyDescent="0.25">
      <c r="A1353" s="16">
        <f>Energy_Balance_WY2011!A1352</f>
        <v>40509</v>
      </c>
      <c r="B1353" s="33" t="str">
        <f>Energy_Balance_WY2011!B1352</f>
        <v xml:space="preserve"> 07:00:00</v>
      </c>
      <c r="C1353" s="65">
        <v>0</v>
      </c>
      <c r="D1353" s="66">
        <v>0</v>
      </c>
      <c r="E1353" s="66">
        <v>0</v>
      </c>
      <c r="F1353" s="65">
        <f t="shared" si="131"/>
        <v>200.60019999999929</v>
      </c>
      <c r="G1353" s="66">
        <f t="shared" si="132"/>
        <v>86.778800000000075</v>
      </c>
      <c r="H1353" s="67">
        <f t="shared" si="133"/>
        <v>4.7791899999999989</v>
      </c>
      <c r="I1353" s="66">
        <v>110.0202</v>
      </c>
      <c r="J1353" s="67">
        <f t="shared" si="130"/>
        <v>-3.9999999999906777E-4</v>
      </c>
      <c r="K1353" s="14">
        <f t="shared" si="128"/>
        <v>3.9999999999906777E-4</v>
      </c>
      <c r="L1353" s="4" t="str">
        <f t="shared" si="129"/>
        <v/>
      </c>
    </row>
    <row r="1354" spans="1:12" x14ac:dyDescent="0.25">
      <c r="A1354" s="16">
        <f>Energy_Balance_WY2011!A1353</f>
        <v>40509</v>
      </c>
      <c r="B1354" s="33" t="str">
        <f>Energy_Balance_WY2011!B1353</f>
        <v xml:space="preserve"> 08:00:00</v>
      </c>
      <c r="C1354" s="65">
        <v>0</v>
      </c>
      <c r="D1354" s="66">
        <v>0</v>
      </c>
      <c r="E1354" s="66">
        <v>0</v>
      </c>
      <c r="F1354" s="65">
        <f t="shared" si="131"/>
        <v>200.60019999999929</v>
      </c>
      <c r="G1354" s="66">
        <f t="shared" si="132"/>
        <v>86.778800000000075</v>
      </c>
      <c r="H1354" s="67">
        <f t="shared" si="133"/>
        <v>4.7791899999999989</v>
      </c>
      <c r="I1354" s="66">
        <v>110.0204</v>
      </c>
      <c r="J1354" s="67">
        <f t="shared" si="130"/>
        <v>-1.9999999999242846E-4</v>
      </c>
      <c r="K1354" s="14">
        <f t="shared" si="128"/>
        <v>1.9999999999242846E-4</v>
      </c>
      <c r="L1354" s="4" t="str">
        <f t="shared" si="129"/>
        <v/>
      </c>
    </row>
    <row r="1355" spans="1:12" x14ac:dyDescent="0.25">
      <c r="A1355" s="16">
        <f>Energy_Balance_WY2011!A1354</f>
        <v>40509</v>
      </c>
      <c r="B1355" s="33" t="str">
        <f>Energy_Balance_WY2011!B1354</f>
        <v xml:space="preserve"> 09:00:00</v>
      </c>
      <c r="C1355" s="65">
        <v>0</v>
      </c>
      <c r="D1355" s="66">
        <v>0</v>
      </c>
      <c r="E1355" s="66">
        <v>0</v>
      </c>
      <c r="F1355" s="65">
        <f t="shared" si="131"/>
        <v>200.60019999999929</v>
      </c>
      <c r="G1355" s="66">
        <f t="shared" si="132"/>
        <v>86.778800000000075</v>
      </c>
      <c r="H1355" s="67">
        <f t="shared" si="133"/>
        <v>4.7791899999999989</v>
      </c>
      <c r="I1355" s="66">
        <v>110.02070000000001</v>
      </c>
      <c r="J1355" s="67">
        <f t="shared" si="130"/>
        <v>-3.0000000000995897E-4</v>
      </c>
      <c r="K1355" s="14">
        <f t="shared" si="128"/>
        <v>3.0000000000995897E-4</v>
      </c>
      <c r="L1355" s="4" t="str">
        <f t="shared" si="129"/>
        <v/>
      </c>
    </row>
    <row r="1356" spans="1:12" x14ac:dyDescent="0.25">
      <c r="A1356" s="16">
        <f>Energy_Balance_WY2011!A1355</f>
        <v>40509</v>
      </c>
      <c r="B1356" s="33" t="str">
        <f>Energy_Balance_WY2011!B1355</f>
        <v xml:space="preserve"> 10:00:00</v>
      </c>
      <c r="C1356" s="65">
        <v>0</v>
      </c>
      <c r="D1356" s="66">
        <v>0</v>
      </c>
      <c r="E1356" s="66">
        <v>1.9000000000000001E-4</v>
      </c>
      <c r="F1356" s="65">
        <f t="shared" si="131"/>
        <v>200.60019999999929</v>
      </c>
      <c r="G1356" s="66">
        <f t="shared" si="132"/>
        <v>86.778800000000075</v>
      </c>
      <c r="H1356" s="67">
        <f t="shared" si="133"/>
        <v>4.7793799999999989</v>
      </c>
      <c r="I1356" s="66">
        <v>110.0205</v>
      </c>
      <c r="J1356" s="67">
        <f t="shared" si="130"/>
        <v>2.0000000000663931E-4</v>
      </c>
      <c r="K1356" s="14">
        <f t="shared" si="128"/>
        <v>-1.0000000006639301E-5</v>
      </c>
      <c r="L1356" s="4" t="str">
        <f t="shared" si="129"/>
        <v/>
      </c>
    </row>
    <row r="1357" spans="1:12" x14ac:dyDescent="0.25">
      <c r="A1357" s="16">
        <f>Energy_Balance_WY2011!A1356</f>
        <v>40509</v>
      </c>
      <c r="B1357" s="33" t="str">
        <f>Energy_Balance_WY2011!B1356</f>
        <v xml:space="preserve"> 11:00:00</v>
      </c>
      <c r="C1357" s="65">
        <v>0</v>
      </c>
      <c r="D1357" s="66">
        <v>0</v>
      </c>
      <c r="E1357" s="66">
        <v>3.8500000000000001E-3</v>
      </c>
      <c r="F1357" s="65">
        <f t="shared" si="131"/>
        <v>200.60019999999929</v>
      </c>
      <c r="G1357" s="66">
        <f t="shared" si="132"/>
        <v>86.778800000000075</v>
      </c>
      <c r="H1357" s="67">
        <f t="shared" si="133"/>
        <v>4.7832299999999988</v>
      </c>
      <c r="I1357" s="66">
        <v>110.0167</v>
      </c>
      <c r="J1357" s="67">
        <f t="shared" si="130"/>
        <v>3.7999999999982492E-3</v>
      </c>
      <c r="K1357" s="14">
        <f t="shared" si="128"/>
        <v>5.0000000001750901E-5</v>
      </c>
      <c r="L1357" s="4" t="str">
        <f t="shared" si="129"/>
        <v/>
      </c>
    </row>
    <row r="1358" spans="1:12" x14ac:dyDescent="0.25">
      <c r="A1358" s="16">
        <f>Energy_Balance_WY2011!A1357</f>
        <v>40509</v>
      </c>
      <c r="B1358" s="33" t="str">
        <f>Energy_Balance_WY2011!B1357</f>
        <v xml:space="preserve"> 12:00:00</v>
      </c>
      <c r="C1358" s="65">
        <v>0</v>
      </c>
      <c r="D1358" s="66">
        <v>0</v>
      </c>
      <c r="E1358" s="66">
        <v>8.0800000000000004E-3</v>
      </c>
      <c r="F1358" s="65">
        <f t="shared" si="131"/>
        <v>200.60019999999929</v>
      </c>
      <c r="G1358" s="66">
        <f t="shared" si="132"/>
        <v>86.778800000000075</v>
      </c>
      <c r="H1358" s="67">
        <f t="shared" si="133"/>
        <v>4.7913099999999984</v>
      </c>
      <c r="I1358" s="66">
        <v>110.0086</v>
      </c>
      <c r="J1358" s="67">
        <f t="shared" si="130"/>
        <v>8.0999999999988859E-3</v>
      </c>
      <c r="K1358" s="14">
        <f t="shared" si="128"/>
        <v>-1.9999999998885493E-5</v>
      </c>
      <c r="L1358" s="4" t="str">
        <f t="shared" si="129"/>
        <v/>
      </c>
    </row>
    <row r="1359" spans="1:12" x14ac:dyDescent="0.25">
      <c r="A1359" s="16">
        <f>Energy_Balance_WY2011!A1358</f>
        <v>40509</v>
      </c>
      <c r="B1359" s="33" t="str">
        <f>Energy_Balance_WY2011!B1358</f>
        <v xml:space="preserve"> 13:00:00</v>
      </c>
      <c r="C1359" s="65">
        <v>0</v>
      </c>
      <c r="D1359" s="66">
        <v>0</v>
      </c>
      <c r="E1359" s="66">
        <v>1.116E-2</v>
      </c>
      <c r="F1359" s="65">
        <f t="shared" si="131"/>
        <v>200.60019999999929</v>
      </c>
      <c r="G1359" s="66">
        <f t="shared" si="132"/>
        <v>86.778800000000075</v>
      </c>
      <c r="H1359" s="67">
        <f t="shared" si="133"/>
        <v>4.8024699999999987</v>
      </c>
      <c r="I1359" s="66">
        <v>109.9974</v>
      </c>
      <c r="J1359" s="67">
        <f t="shared" si="130"/>
        <v>1.1200000000002319E-2</v>
      </c>
      <c r="K1359" s="14">
        <f t="shared" si="128"/>
        <v>-4.000000000231943E-5</v>
      </c>
      <c r="L1359" s="4" t="str">
        <f t="shared" si="129"/>
        <v/>
      </c>
    </row>
    <row r="1360" spans="1:12" x14ac:dyDescent="0.25">
      <c r="A1360" s="16">
        <f>Energy_Balance_WY2011!A1359</f>
        <v>40509</v>
      </c>
      <c r="B1360" s="33" t="str">
        <f>Energy_Balance_WY2011!B1359</f>
        <v xml:space="preserve"> 14:00:00</v>
      </c>
      <c r="C1360" s="65">
        <v>0</v>
      </c>
      <c r="D1360" s="66">
        <v>0</v>
      </c>
      <c r="E1360" s="66">
        <v>6.4099999999999999E-3</v>
      </c>
      <c r="F1360" s="65">
        <f t="shared" si="131"/>
        <v>200.60019999999929</v>
      </c>
      <c r="G1360" s="66">
        <f t="shared" si="132"/>
        <v>86.778800000000075</v>
      </c>
      <c r="H1360" s="67">
        <f t="shared" si="133"/>
        <v>4.8088799999999985</v>
      </c>
      <c r="I1360" s="66">
        <v>109.991</v>
      </c>
      <c r="J1360" s="67">
        <f t="shared" si="130"/>
        <v>6.3999999999992951E-3</v>
      </c>
      <c r="K1360" s="14">
        <f t="shared" si="128"/>
        <v>1.0000000000704758E-5</v>
      </c>
      <c r="L1360" s="4" t="str">
        <f t="shared" si="129"/>
        <v/>
      </c>
    </row>
    <row r="1361" spans="1:12" x14ac:dyDescent="0.25">
      <c r="A1361" s="16">
        <f>Energy_Balance_WY2011!A1360</f>
        <v>40509</v>
      </c>
      <c r="B1361" s="33" t="str">
        <f>Energy_Balance_WY2011!B1360</f>
        <v xml:space="preserve"> 15:00:00</v>
      </c>
      <c r="C1361" s="65">
        <v>0</v>
      </c>
      <c r="D1361" s="66">
        <v>0</v>
      </c>
      <c r="E1361" s="66">
        <v>4.0000000000000003E-5</v>
      </c>
      <c r="F1361" s="65">
        <f t="shared" si="131"/>
        <v>200.60019999999929</v>
      </c>
      <c r="G1361" s="66">
        <f t="shared" si="132"/>
        <v>86.778800000000075</v>
      </c>
      <c r="H1361" s="67">
        <f t="shared" si="133"/>
        <v>4.8089199999999988</v>
      </c>
      <c r="I1361" s="66">
        <v>109.991</v>
      </c>
      <c r="J1361" s="67">
        <f t="shared" si="130"/>
        <v>0</v>
      </c>
      <c r="K1361" s="14">
        <f t="shared" si="128"/>
        <v>4.0000000000000003E-5</v>
      </c>
      <c r="L1361" s="4" t="str">
        <f t="shared" si="129"/>
        <v/>
      </c>
    </row>
    <row r="1362" spans="1:12" x14ac:dyDescent="0.25">
      <c r="A1362" s="16">
        <f>Energy_Balance_WY2011!A1361</f>
        <v>40509</v>
      </c>
      <c r="B1362" s="33" t="str">
        <f>Energy_Balance_WY2011!B1361</f>
        <v xml:space="preserve"> 16:00:00</v>
      </c>
      <c r="C1362" s="65">
        <v>0</v>
      </c>
      <c r="D1362" s="66">
        <v>0</v>
      </c>
      <c r="E1362" s="66">
        <v>0</v>
      </c>
      <c r="F1362" s="65">
        <f t="shared" si="131"/>
        <v>200.60019999999929</v>
      </c>
      <c r="G1362" s="66">
        <f t="shared" si="132"/>
        <v>86.778800000000075</v>
      </c>
      <c r="H1362" s="67">
        <f t="shared" si="133"/>
        <v>4.8089199999999988</v>
      </c>
      <c r="I1362" s="66">
        <v>109.9915</v>
      </c>
      <c r="J1362" s="67">
        <f t="shared" si="130"/>
        <v>-5.0000000000238742E-4</v>
      </c>
      <c r="K1362" s="14">
        <f t="shared" si="128"/>
        <v>5.0000000000238742E-4</v>
      </c>
      <c r="L1362" s="4" t="str">
        <f t="shared" si="129"/>
        <v/>
      </c>
    </row>
    <row r="1363" spans="1:12" x14ac:dyDescent="0.25">
      <c r="A1363" s="16">
        <f>Energy_Balance_WY2011!A1362</f>
        <v>40509</v>
      </c>
      <c r="B1363" s="33" t="str">
        <f>Energy_Balance_WY2011!B1362</f>
        <v xml:space="preserve"> 17:00:00</v>
      </c>
      <c r="C1363" s="65">
        <v>0</v>
      </c>
      <c r="D1363" s="66">
        <v>0</v>
      </c>
      <c r="E1363" s="66">
        <v>0</v>
      </c>
      <c r="F1363" s="65">
        <f t="shared" si="131"/>
        <v>200.60019999999929</v>
      </c>
      <c r="G1363" s="66">
        <f t="shared" si="132"/>
        <v>86.778800000000075</v>
      </c>
      <c r="H1363" s="67">
        <f t="shared" si="133"/>
        <v>4.8089199999999988</v>
      </c>
      <c r="I1363" s="66">
        <v>109.9937</v>
      </c>
      <c r="J1363" s="67">
        <f t="shared" si="130"/>
        <v>-2.2000000000019782E-3</v>
      </c>
      <c r="K1363" s="14">
        <f t="shared" si="128"/>
        <v>2.2000000000019782E-3</v>
      </c>
      <c r="L1363" s="4" t="str">
        <f t="shared" si="129"/>
        <v/>
      </c>
    </row>
    <row r="1364" spans="1:12" x14ac:dyDescent="0.25">
      <c r="A1364" s="16">
        <f>Energy_Balance_WY2011!A1363</f>
        <v>40509</v>
      </c>
      <c r="B1364" s="33" t="str">
        <f>Energy_Balance_WY2011!B1363</f>
        <v xml:space="preserve"> 18:00:00</v>
      </c>
      <c r="C1364" s="65">
        <v>0</v>
      </c>
      <c r="D1364" s="66">
        <v>0</v>
      </c>
      <c r="E1364" s="66">
        <v>0</v>
      </c>
      <c r="F1364" s="65">
        <f t="shared" si="131"/>
        <v>200.60019999999929</v>
      </c>
      <c r="G1364" s="66">
        <f t="shared" si="132"/>
        <v>86.778800000000075</v>
      </c>
      <c r="H1364" s="67">
        <f t="shared" si="133"/>
        <v>4.8089199999999988</v>
      </c>
      <c r="I1364" s="66">
        <v>109.9956</v>
      </c>
      <c r="J1364" s="67">
        <f t="shared" si="130"/>
        <v>-1.8999999999920192E-3</v>
      </c>
      <c r="K1364" s="14">
        <f t="shared" si="128"/>
        <v>1.8999999999920192E-3</v>
      </c>
      <c r="L1364" s="4" t="str">
        <f t="shared" si="129"/>
        <v/>
      </c>
    </row>
    <row r="1365" spans="1:12" x14ac:dyDescent="0.25">
      <c r="A1365" s="16">
        <f>Energy_Balance_WY2011!A1364</f>
        <v>40509</v>
      </c>
      <c r="B1365" s="33" t="str">
        <f>Energy_Balance_WY2011!B1364</f>
        <v xml:space="preserve"> 19:00:00</v>
      </c>
      <c r="C1365" s="65">
        <v>0</v>
      </c>
      <c r="D1365" s="66">
        <v>0</v>
      </c>
      <c r="E1365" s="66">
        <v>0</v>
      </c>
      <c r="F1365" s="65">
        <f t="shared" si="131"/>
        <v>200.60019999999929</v>
      </c>
      <c r="G1365" s="66">
        <f t="shared" si="132"/>
        <v>86.778800000000075</v>
      </c>
      <c r="H1365" s="67">
        <f t="shared" si="133"/>
        <v>4.8089199999999988</v>
      </c>
      <c r="I1365" s="66">
        <v>109.9962</v>
      </c>
      <c r="J1365" s="67">
        <f t="shared" si="130"/>
        <v>-6.0000000000570708E-4</v>
      </c>
      <c r="K1365" s="14">
        <f t="shared" si="128"/>
        <v>6.0000000000570708E-4</v>
      </c>
      <c r="L1365" s="4" t="str">
        <f t="shared" si="129"/>
        <v/>
      </c>
    </row>
    <row r="1366" spans="1:12" x14ac:dyDescent="0.25">
      <c r="A1366" s="16">
        <f>Energy_Balance_WY2011!A1365</f>
        <v>40509</v>
      </c>
      <c r="B1366" s="33" t="str">
        <f>Energy_Balance_WY2011!B1365</f>
        <v xml:space="preserve"> 20:00:00</v>
      </c>
      <c r="C1366" s="65">
        <v>0</v>
      </c>
      <c r="D1366" s="66">
        <v>0</v>
      </c>
      <c r="E1366" s="66">
        <v>0</v>
      </c>
      <c r="F1366" s="65">
        <f t="shared" si="131"/>
        <v>200.60019999999929</v>
      </c>
      <c r="G1366" s="66">
        <f t="shared" si="132"/>
        <v>86.778800000000075</v>
      </c>
      <c r="H1366" s="67">
        <f t="shared" si="133"/>
        <v>4.8089199999999988</v>
      </c>
      <c r="I1366" s="66">
        <v>109.99679999999999</v>
      </c>
      <c r="J1366" s="67">
        <f t="shared" si="130"/>
        <v>-5.9999999999149622E-4</v>
      </c>
      <c r="K1366" s="14">
        <f t="shared" si="128"/>
        <v>5.9999999999149622E-4</v>
      </c>
      <c r="L1366" s="4" t="str">
        <f t="shared" si="129"/>
        <v/>
      </c>
    </row>
    <row r="1367" spans="1:12" x14ac:dyDescent="0.25">
      <c r="A1367" s="16">
        <f>Energy_Balance_WY2011!A1366</f>
        <v>40509</v>
      </c>
      <c r="B1367" s="33" t="str">
        <f>Energy_Balance_WY2011!B1366</f>
        <v xml:space="preserve"> 21:00:00</v>
      </c>
      <c r="C1367" s="65">
        <v>0</v>
      </c>
      <c r="D1367" s="66">
        <v>0</v>
      </c>
      <c r="E1367" s="66">
        <v>0</v>
      </c>
      <c r="F1367" s="65">
        <f t="shared" si="131"/>
        <v>200.60019999999929</v>
      </c>
      <c r="G1367" s="66">
        <f t="shared" si="132"/>
        <v>86.778800000000075</v>
      </c>
      <c r="H1367" s="67">
        <f t="shared" si="133"/>
        <v>4.8089199999999988</v>
      </c>
      <c r="I1367" s="66">
        <v>109.9974</v>
      </c>
      <c r="J1367" s="67">
        <f t="shared" si="130"/>
        <v>-6.0000000000570708E-4</v>
      </c>
      <c r="K1367" s="14">
        <f t="shared" si="128"/>
        <v>6.0000000000570708E-4</v>
      </c>
      <c r="L1367" s="4" t="str">
        <f t="shared" si="129"/>
        <v/>
      </c>
    </row>
    <row r="1368" spans="1:12" x14ac:dyDescent="0.25">
      <c r="A1368" s="16">
        <f>Energy_Balance_WY2011!A1367</f>
        <v>40509</v>
      </c>
      <c r="B1368" s="33" t="str">
        <f>Energy_Balance_WY2011!B1367</f>
        <v xml:space="preserve"> 22:00:00</v>
      </c>
      <c r="C1368" s="65">
        <v>0</v>
      </c>
      <c r="D1368" s="66">
        <v>0</v>
      </c>
      <c r="E1368" s="66">
        <v>0</v>
      </c>
      <c r="F1368" s="65">
        <f t="shared" si="131"/>
        <v>200.60019999999929</v>
      </c>
      <c r="G1368" s="66">
        <f t="shared" si="132"/>
        <v>86.778800000000075</v>
      </c>
      <c r="H1368" s="67">
        <f t="shared" si="133"/>
        <v>4.8089199999999988</v>
      </c>
      <c r="I1368" s="66">
        <v>109.99769999999999</v>
      </c>
      <c r="J1368" s="67">
        <f t="shared" si="130"/>
        <v>-2.9999999999574811E-4</v>
      </c>
      <c r="K1368" s="14">
        <f t="shared" si="128"/>
        <v>2.9999999999574811E-4</v>
      </c>
      <c r="L1368" s="4" t="str">
        <f t="shared" si="129"/>
        <v/>
      </c>
    </row>
    <row r="1369" spans="1:12" x14ac:dyDescent="0.25">
      <c r="A1369" s="16">
        <f>Energy_Balance_WY2011!A1368</f>
        <v>40509</v>
      </c>
      <c r="B1369" s="33" t="str">
        <f>Energy_Balance_WY2011!B1368</f>
        <v xml:space="preserve"> 23:00:00</v>
      </c>
      <c r="C1369" s="65">
        <v>0</v>
      </c>
      <c r="D1369" s="66">
        <v>0</v>
      </c>
      <c r="E1369" s="66">
        <v>0</v>
      </c>
      <c r="F1369" s="65">
        <f t="shared" si="131"/>
        <v>200.60019999999929</v>
      </c>
      <c r="G1369" s="66">
        <f t="shared" si="132"/>
        <v>86.778800000000075</v>
      </c>
      <c r="H1369" s="67">
        <f t="shared" si="133"/>
        <v>4.8089199999999988</v>
      </c>
      <c r="I1369" s="66">
        <v>109.99930000000001</v>
      </c>
      <c r="J1369" s="67">
        <f t="shared" si="130"/>
        <v>-1.6000000000104819E-3</v>
      </c>
      <c r="K1369" s="14">
        <f t="shared" si="128"/>
        <v>1.6000000000104819E-3</v>
      </c>
      <c r="L1369" s="4" t="str">
        <f t="shared" si="129"/>
        <v/>
      </c>
    </row>
    <row r="1370" spans="1:12" x14ac:dyDescent="0.25">
      <c r="A1370" s="16">
        <f>Energy_Balance_WY2011!A1369</f>
        <v>40509</v>
      </c>
      <c r="B1370" s="33" t="str">
        <f>Energy_Balance_WY2011!B1369</f>
        <v xml:space="preserve"> 24:00:00</v>
      </c>
      <c r="C1370" s="65">
        <v>0</v>
      </c>
      <c r="D1370" s="66">
        <v>0</v>
      </c>
      <c r="E1370" s="66">
        <v>0</v>
      </c>
      <c r="F1370" s="65">
        <f t="shared" si="131"/>
        <v>200.60019999999929</v>
      </c>
      <c r="G1370" s="66">
        <f t="shared" si="132"/>
        <v>86.778800000000075</v>
      </c>
      <c r="H1370" s="67">
        <f t="shared" si="133"/>
        <v>4.8089199999999988</v>
      </c>
      <c r="I1370" s="66">
        <v>110.00579999999999</v>
      </c>
      <c r="J1370" s="67">
        <f t="shared" si="130"/>
        <v>-6.4999999999884039E-3</v>
      </c>
      <c r="K1370" s="14">
        <f t="shared" si="128"/>
        <v>6.4999999999884039E-3</v>
      </c>
      <c r="L1370" s="4" t="str">
        <f t="shared" si="129"/>
        <v/>
      </c>
    </row>
    <row r="1371" spans="1:12" x14ac:dyDescent="0.25">
      <c r="A1371" s="16">
        <f>Energy_Balance_WY2011!A1370</f>
        <v>40510</v>
      </c>
      <c r="B1371" s="33" t="str">
        <f>Energy_Balance_WY2011!B1370</f>
        <v xml:space="preserve"> 01:00:00</v>
      </c>
      <c r="C1371" s="65">
        <v>0</v>
      </c>
      <c r="D1371" s="66">
        <v>0</v>
      </c>
      <c r="E1371" s="66">
        <v>0</v>
      </c>
      <c r="F1371" s="65">
        <f t="shared" si="131"/>
        <v>200.60019999999929</v>
      </c>
      <c r="G1371" s="66">
        <f t="shared" si="132"/>
        <v>86.778800000000075</v>
      </c>
      <c r="H1371" s="67">
        <f t="shared" si="133"/>
        <v>4.8089199999999988</v>
      </c>
      <c r="I1371" s="66">
        <v>110.00749999999999</v>
      </c>
      <c r="J1371" s="67">
        <f t="shared" si="130"/>
        <v>-1.6999999999995907E-3</v>
      </c>
      <c r="K1371" s="14">
        <f t="shared" si="128"/>
        <v>1.6999999999995907E-3</v>
      </c>
      <c r="L1371" s="4" t="str">
        <f t="shared" si="129"/>
        <v/>
      </c>
    </row>
    <row r="1372" spans="1:12" x14ac:dyDescent="0.25">
      <c r="A1372" s="16">
        <f>Energy_Balance_WY2011!A1371</f>
        <v>40510</v>
      </c>
      <c r="B1372" s="33" t="str">
        <f>Energy_Balance_WY2011!B1371</f>
        <v xml:space="preserve"> 02:00:00</v>
      </c>
      <c r="C1372" s="65">
        <v>0</v>
      </c>
      <c r="D1372" s="66">
        <v>0</v>
      </c>
      <c r="E1372" s="66">
        <v>0</v>
      </c>
      <c r="F1372" s="65">
        <f t="shared" si="131"/>
        <v>200.60019999999929</v>
      </c>
      <c r="G1372" s="66">
        <f t="shared" si="132"/>
        <v>86.778800000000075</v>
      </c>
      <c r="H1372" s="67">
        <f t="shared" si="133"/>
        <v>4.8089199999999988</v>
      </c>
      <c r="I1372" s="66">
        <v>110.00839999999999</v>
      </c>
      <c r="J1372" s="67">
        <f t="shared" si="130"/>
        <v>-9.0000000000145519E-4</v>
      </c>
      <c r="K1372" s="14">
        <f t="shared" si="128"/>
        <v>9.0000000000145519E-4</v>
      </c>
      <c r="L1372" s="4" t="str">
        <f t="shared" si="129"/>
        <v/>
      </c>
    </row>
    <row r="1373" spans="1:12" x14ac:dyDescent="0.25">
      <c r="A1373" s="16">
        <f>Energy_Balance_WY2011!A1372</f>
        <v>40510</v>
      </c>
      <c r="B1373" s="33" t="str">
        <f>Energy_Balance_WY2011!B1372</f>
        <v xml:space="preserve"> 03:00:00</v>
      </c>
      <c r="C1373" s="65">
        <v>0</v>
      </c>
      <c r="D1373" s="66">
        <v>0</v>
      </c>
      <c r="E1373" s="66">
        <v>0</v>
      </c>
      <c r="F1373" s="65">
        <f t="shared" si="131"/>
        <v>200.60019999999929</v>
      </c>
      <c r="G1373" s="66">
        <f t="shared" si="132"/>
        <v>86.778800000000075</v>
      </c>
      <c r="H1373" s="67">
        <f t="shared" si="133"/>
        <v>4.8089199999999988</v>
      </c>
      <c r="I1373" s="66">
        <v>110.0097</v>
      </c>
      <c r="J1373" s="67">
        <f t="shared" si="130"/>
        <v>-1.300000000000523E-3</v>
      </c>
      <c r="K1373" s="14">
        <f t="shared" si="128"/>
        <v>1.300000000000523E-3</v>
      </c>
      <c r="L1373" s="4" t="str">
        <f t="shared" si="129"/>
        <v/>
      </c>
    </row>
    <row r="1374" spans="1:12" x14ac:dyDescent="0.25">
      <c r="A1374" s="16">
        <f>Energy_Balance_WY2011!A1373</f>
        <v>40510</v>
      </c>
      <c r="B1374" s="33" t="str">
        <f>Energy_Balance_WY2011!B1373</f>
        <v xml:space="preserve"> 04:00:00</v>
      </c>
      <c r="C1374" s="65">
        <v>0</v>
      </c>
      <c r="D1374" s="66">
        <v>0</v>
      </c>
      <c r="E1374" s="66">
        <v>0</v>
      </c>
      <c r="F1374" s="65">
        <f t="shared" si="131"/>
        <v>200.60019999999929</v>
      </c>
      <c r="G1374" s="66">
        <f t="shared" si="132"/>
        <v>86.778800000000075</v>
      </c>
      <c r="H1374" s="67">
        <f t="shared" si="133"/>
        <v>4.8089199999999988</v>
      </c>
      <c r="I1374" s="66">
        <v>110.011</v>
      </c>
      <c r="J1374" s="67">
        <f t="shared" si="130"/>
        <v>-1.300000000000523E-3</v>
      </c>
      <c r="K1374" s="14">
        <f t="shared" si="128"/>
        <v>1.300000000000523E-3</v>
      </c>
      <c r="L1374" s="4" t="str">
        <f t="shared" si="129"/>
        <v/>
      </c>
    </row>
    <row r="1375" spans="1:12" x14ac:dyDescent="0.25">
      <c r="A1375" s="16">
        <f>Energy_Balance_WY2011!A1374</f>
        <v>40510</v>
      </c>
      <c r="B1375" s="33" t="str">
        <f>Energy_Balance_WY2011!B1374</f>
        <v xml:space="preserve"> 05:00:00</v>
      </c>
      <c r="C1375" s="65">
        <v>0</v>
      </c>
      <c r="D1375" s="66">
        <v>0</v>
      </c>
      <c r="E1375" s="66">
        <v>0</v>
      </c>
      <c r="F1375" s="65">
        <f t="shared" si="131"/>
        <v>200.60019999999929</v>
      </c>
      <c r="G1375" s="66">
        <f t="shared" si="132"/>
        <v>86.778800000000075</v>
      </c>
      <c r="H1375" s="67">
        <f t="shared" si="133"/>
        <v>4.8089199999999988</v>
      </c>
      <c r="I1375" s="66">
        <v>110.0123</v>
      </c>
      <c r="J1375" s="67">
        <f t="shared" si="130"/>
        <v>-1.300000000000523E-3</v>
      </c>
      <c r="K1375" s="14">
        <f t="shared" si="128"/>
        <v>1.300000000000523E-3</v>
      </c>
      <c r="L1375" s="4" t="str">
        <f t="shared" si="129"/>
        <v/>
      </c>
    </row>
    <row r="1376" spans="1:12" x14ac:dyDescent="0.25">
      <c r="A1376" s="16">
        <f>Energy_Balance_WY2011!A1375</f>
        <v>40510</v>
      </c>
      <c r="B1376" s="33" t="str">
        <f>Energy_Balance_WY2011!B1375</f>
        <v xml:space="preserve"> 06:00:00</v>
      </c>
      <c r="C1376" s="65">
        <v>0</v>
      </c>
      <c r="D1376" s="66">
        <v>0</v>
      </c>
      <c r="E1376" s="66">
        <v>0</v>
      </c>
      <c r="F1376" s="65">
        <f t="shared" si="131"/>
        <v>200.60019999999929</v>
      </c>
      <c r="G1376" s="66">
        <f t="shared" si="132"/>
        <v>86.778800000000075</v>
      </c>
      <c r="H1376" s="67">
        <f t="shared" si="133"/>
        <v>4.8089199999999988</v>
      </c>
      <c r="I1376" s="66">
        <v>110.0138</v>
      </c>
      <c r="J1376" s="67">
        <f t="shared" si="130"/>
        <v>-1.5000000000071623E-3</v>
      </c>
      <c r="K1376" s="14">
        <f t="shared" si="128"/>
        <v>1.5000000000071623E-3</v>
      </c>
      <c r="L1376" s="4" t="str">
        <f t="shared" si="129"/>
        <v/>
      </c>
    </row>
    <row r="1377" spans="1:12" x14ac:dyDescent="0.25">
      <c r="A1377" s="16">
        <f>Energy_Balance_WY2011!A1376</f>
        <v>40510</v>
      </c>
      <c r="B1377" s="33" t="str">
        <f>Energy_Balance_WY2011!B1376</f>
        <v xml:space="preserve"> 07:00:00</v>
      </c>
      <c r="C1377" s="65">
        <v>0</v>
      </c>
      <c r="D1377" s="66">
        <v>0</v>
      </c>
      <c r="E1377" s="66">
        <v>0</v>
      </c>
      <c r="F1377" s="65">
        <f t="shared" si="131"/>
        <v>200.60019999999929</v>
      </c>
      <c r="G1377" s="66">
        <f t="shared" si="132"/>
        <v>86.778800000000075</v>
      </c>
      <c r="H1377" s="67">
        <f t="shared" si="133"/>
        <v>4.8089199999999988</v>
      </c>
      <c r="I1377" s="66">
        <v>110.01560000000001</v>
      </c>
      <c r="J1377" s="67">
        <f t="shared" si="130"/>
        <v>-1.8000000000029104E-3</v>
      </c>
      <c r="K1377" s="14">
        <f t="shared" si="128"/>
        <v>1.8000000000029104E-3</v>
      </c>
      <c r="L1377" s="4" t="str">
        <f t="shared" si="129"/>
        <v/>
      </c>
    </row>
    <row r="1378" spans="1:12" x14ac:dyDescent="0.25">
      <c r="A1378" s="16">
        <f>Energy_Balance_WY2011!A1377</f>
        <v>40510</v>
      </c>
      <c r="B1378" s="33" t="str">
        <f>Energy_Balance_WY2011!B1377</f>
        <v xml:space="preserve"> 08:00:00</v>
      </c>
      <c r="C1378" s="65">
        <v>0</v>
      </c>
      <c r="D1378" s="66">
        <v>0</v>
      </c>
      <c r="E1378" s="66">
        <v>0</v>
      </c>
      <c r="F1378" s="65">
        <f t="shared" si="131"/>
        <v>200.60019999999929</v>
      </c>
      <c r="G1378" s="66">
        <f t="shared" si="132"/>
        <v>86.778800000000075</v>
      </c>
      <c r="H1378" s="67">
        <f t="shared" si="133"/>
        <v>4.8089199999999988</v>
      </c>
      <c r="I1378" s="66">
        <v>110.01779999999999</v>
      </c>
      <c r="J1378" s="67">
        <f t="shared" si="130"/>
        <v>-2.1999999999877673E-3</v>
      </c>
      <c r="K1378" s="14">
        <f t="shared" si="128"/>
        <v>2.1999999999877673E-3</v>
      </c>
      <c r="L1378" s="4" t="str">
        <f t="shared" si="129"/>
        <v/>
      </c>
    </row>
    <row r="1379" spans="1:12" x14ac:dyDescent="0.25">
      <c r="A1379" s="16">
        <f>Energy_Balance_WY2011!A1378</f>
        <v>40510</v>
      </c>
      <c r="B1379" s="33" t="str">
        <f>Energy_Balance_WY2011!B1378</f>
        <v xml:space="preserve"> 09:00:00</v>
      </c>
      <c r="C1379" s="65">
        <v>0</v>
      </c>
      <c r="D1379" s="66">
        <v>0</v>
      </c>
      <c r="E1379" s="66">
        <v>0</v>
      </c>
      <c r="F1379" s="65">
        <f t="shared" si="131"/>
        <v>200.60019999999929</v>
      </c>
      <c r="G1379" s="66">
        <f t="shared" si="132"/>
        <v>86.778800000000075</v>
      </c>
      <c r="H1379" s="67">
        <f t="shared" si="133"/>
        <v>4.8089199999999988</v>
      </c>
      <c r="I1379" s="66">
        <v>110.0179</v>
      </c>
      <c r="J1379" s="67">
        <f t="shared" si="130"/>
        <v>-1.0000000000331966E-4</v>
      </c>
      <c r="K1379" s="14">
        <f t="shared" si="128"/>
        <v>1.0000000000331966E-4</v>
      </c>
      <c r="L1379" s="4" t="str">
        <f t="shared" si="129"/>
        <v/>
      </c>
    </row>
    <row r="1380" spans="1:12" x14ac:dyDescent="0.25">
      <c r="A1380" s="16">
        <f>Energy_Balance_WY2011!A1379</f>
        <v>40510</v>
      </c>
      <c r="B1380" s="33" t="str">
        <f>Energy_Balance_WY2011!B1379</f>
        <v xml:space="preserve"> 10:00:00</v>
      </c>
      <c r="C1380" s="65">
        <v>0</v>
      </c>
      <c r="D1380" s="66">
        <v>0</v>
      </c>
      <c r="E1380" s="66">
        <v>8.6599999999999993E-3</v>
      </c>
      <c r="F1380" s="65">
        <f t="shared" si="131"/>
        <v>200.60019999999929</v>
      </c>
      <c r="G1380" s="66">
        <f t="shared" si="132"/>
        <v>86.778800000000075</v>
      </c>
      <c r="H1380" s="67">
        <f t="shared" si="133"/>
        <v>4.8175799999999986</v>
      </c>
      <c r="I1380" s="66">
        <v>110.00920000000001</v>
      </c>
      <c r="J1380" s="67">
        <f t="shared" si="130"/>
        <v>8.6999999999903821E-3</v>
      </c>
      <c r="K1380" s="14">
        <f t="shared" si="128"/>
        <v>-3.9999999990382798E-5</v>
      </c>
      <c r="L1380" s="4" t="str">
        <f t="shared" si="129"/>
        <v/>
      </c>
    </row>
    <row r="1381" spans="1:12" x14ac:dyDescent="0.25">
      <c r="A1381" s="16">
        <f>Energy_Balance_WY2011!A1380</f>
        <v>40510</v>
      </c>
      <c r="B1381" s="33" t="str">
        <f>Energy_Balance_WY2011!B1380</f>
        <v xml:space="preserve"> 11:00:00</v>
      </c>
      <c r="C1381" s="65">
        <v>0</v>
      </c>
      <c r="D1381" s="66">
        <v>0</v>
      </c>
      <c r="E1381" s="66">
        <v>1.4630000000000001E-2</v>
      </c>
      <c r="F1381" s="65">
        <f t="shared" si="131"/>
        <v>200.60019999999929</v>
      </c>
      <c r="G1381" s="66">
        <f t="shared" si="132"/>
        <v>86.778800000000075</v>
      </c>
      <c r="H1381" s="67">
        <f t="shared" si="133"/>
        <v>4.832209999999999</v>
      </c>
      <c r="I1381" s="66">
        <v>109.99460000000001</v>
      </c>
      <c r="J1381" s="67">
        <f t="shared" si="130"/>
        <v>1.4600000000001501E-2</v>
      </c>
      <c r="K1381" s="14">
        <f t="shared" si="128"/>
        <v>2.9999999998499977E-5</v>
      </c>
      <c r="L1381" s="4" t="str">
        <f t="shared" si="129"/>
        <v/>
      </c>
    </row>
    <row r="1382" spans="1:12" x14ac:dyDescent="0.25">
      <c r="A1382" s="16">
        <f>Energy_Balance_WY2011!A1381</f>
        <v>40510</v>
      </c>
      <c r="B1382" s="33" t="str">
        <f>Energy_Balance_WY2011!B1381</f>
        <v xml:space="preserve"> 12:00:00</v>
      </c>
      <c r="C1382" s="65">
        <v>1.0029999999999999</v>
      </c>
      <c r="D1382" s="66">
        <v>0</v>
      </c>
      <c r="E1382" s="66">
        <v>1.8319999999999999E-2</v>
      </c>
      <c r="F1382" s="65">
        <f t="shared" si="131"/>
        <v>201.60319999999928</v>
      </c>
      <c r="G1382" s="66">
        <f t="shared" si="132"/>
        <v>86.778800000000075</v>
      </c>
      <c r="H1382" s="67">
        <f t="shared" si="133"/>
        <v>4.8505299999999991</v>
      </c>
      <c r="I1382" s="66">
        <v>110.97929999999999</v>
      </c>
      <c r="J1382" s="67">
        <f t="shared" si="130"/>
        <v>-0.98469999999998947</v>
      </c>
      <c r="K1382" s="14">
        <f t="shared" si="128"/>
        <v>1.9999999989583905E-5</v>
      </c>
      <c r="L1382" s="4" t="str">
        <f t="shared" si="129"/>
        <v/>
      </c>
    </row>
    <row r="1383" spans="1:12" x14ac:dyDescent="0.25">
      <c r="A1383" s="16">
        <f>Energy_Balance_WY2011!A1382</f>
        <v>40510</v>
      </c>
      <c r="B1383" s="33" t="str">
        <f>Energy_Balance_WY2011!B1382</f>
        <v xml:space="preserve"> 13:00:00</v>
      </c>
      <c r="C1383" s="65">
        <v>2.0059999999999998</v>
      </c>
      <c r="D1383" s="66">
        <v>0</v>
      </c>
      <c r="E1383" s="66">
        <v>1.367E-2</v>
      </c>
      <c r="F1383" s="65">
        <f t="shared" si="131"/>
        <v>203.60919999999928</v>
      </c>
      <c r="G1383" s="66">
        <f t="shared" si="132"/>
        <v>86.778800000000075</v>
      </c>
      <c r="H1383" s="67">
        <f t="shared" si="133"/>
        <v>4.8641999999999994</v>
      </c>
      <c r="I1383" s="66">
        <v>112.9717</v>
      </c>
      <c r="J1383" s="67">
        <f t="shared" si="130"/>
        <v>-1.9924000000000035</v>
      </c>
      <c r="K1383" s="14">
        <f t="shared" si="128"/>
        <v>7.0000000003789253E-5</v>
      </c>
      <c r="L1383" s="4" t="str">
        <f t="shared" si="129"/>
        <v/>
      </c>
    </row>
    <row r="1384" spans="1:12" x14ac:dyDescent="0.25">
      <c r="A1384" s="16">
        <f>Energy_Balance_WY2011!A1383</f>
        <v>40510</v>
      </c>
      <c r="B1384" s="33" t="str">
        <f>Energy_Balance_WY2011!B1383</f>
        <v xml:space="preserve"> 14:00:00</v>
      </c>
      <c r="C1384" s="65">
        <v>1.0029999999999999</v>
      </c>
      <c r="D1384" s="66">
        <v>0</v>
      </c>
      <c r="E1384" s="66">
        <v>1.2319999999999999E-2</v>
      </c>
      <c r="F1384" s="65">
        <f t="shared" si="131"/>
        <v>204.61219999999926</v>
      </c>
      <c r="G1384" s="66">
        <f t="shared" si="132"/>
        <v>86.778800000000075</v>
      </c>
      <c r="H1384" s="67">
        <f t="shared" si="133"/>
        <v>4.8765199999999993</v>
      </c>
      <c r="I1384" s="66">
        <v>113.9624</v>
      </c>
      <c r="J1384" s="67">
        <f t="shared" si="130"/>
        <v>-0.99070000000000391</v>
      </c>
      <c r="K1384" s="14">
        <f t="shared" si="128"/>
        <v>2.0000000004016805E-5</v>
      </c>
      <c r="L1384" s="4" t="str">
        <f t="shared" si="129"/>
        <v/>
      </c>
    </row>
    <row r="1385" spans="1:12" x14ac:dyDescent="0.25">
      <c r="A1385" s="16">
        <f>Energy_Balance_WY2011!A1384</f>
        <v>40510</v>
      </c>
      <c r="B1385" s="33" t="str">
        <f>Energy_Balance_WY2011!B1384</f>
        <v xml:space="preserve"> 15:00:00</v>
      </c>
      <c r="C1385" s="65">
        <v>0</v>
      </c>
      <c r="D1385" s="66">
        <v>0</v>
      </c>
      <c r="E1385" s="66">
        <v>7.5799999999999999E-3</v>
      </c>
      <c r="F1385" s="65">
        <f t="shared" si="131"/>
        <v>204.61219999999926</v>
      </c>
      <c r="G1385" s="66">
        <f t="shared" si="132"/>
        <v>86.778800000000075</v>
      </c>
      <c r="H1385" s="67">
        <f t="shared" si="133"/>
        <v>4.8840999999999992</v>
      </c>
      <c r="I1385" s="66">
        <v>113.95480000000001</v>
      </c>
      <c r="J1385" s="67">
        <f t="shared" si="130"/>
        <v>7.5999999999964984E-3</v>
      </c>
      <c r="K1385" s="14">
        <f t="shared" si="128"/>
        <v>-1.9999999996498513E-5</v>
      </c>
      <c r="L1385" s="4" t="str">
        <f t="shared" si="129"/>
        <v/>
      </c>
    </row>
    <row r="1386" spans="1:12" x14ac:dyDescent="0.25">
      <c r="A1386" s="16">
        <f>Energy_Balance_WY2011!A1385</f>
        <v>40510</v>
      </c>
      <c r="B1386" s="33" t="str">
        <f>Energy_Balance_WY2011!B1385</f>
        <v xml:space="preserve"> 16:00:00</v>
      </c>
      <c r="C1386" s="65">
        <v>0</v>
      </c>
      <c r="D1386" s="66">
        <v>0</v>
      </c>
      <c r="E1386" s="66">
        <v>7.2000000000000005E-4</v>
      </c>
      <c r="F1386" s="65">
        <f t="shared" si="131"/>
        <v>204.61219999999926</v>
      </c>
      <c r="G1386" s="66">
        <f t="shared" si="132"/>
        <v>86.778800000000075</v>
      </c>
      <c r="H1386" s="67">
        <f t="shared" si="133"/>
        <v>4.8848199999999995</v>
      </c>
      <c r="I1386" s="66">
        <v>113.9541</v>
      </c>
      <c r="J1386" s="67">
        <f t="shared" si="130"/>
        <v>7.0000000000902673E-4</v>
      </c>
      <c r="K1386" s="14">
        <f t="shared" si="128"/>
        <v>1.999999999097331E-5</v>
      </c>
      <c r="L1386" s="4" t="str">
        <f t="shared" si="129"/>
        <v/>
      </c>
    </row>
    <row r="1387" spans="1:12" x14ac:dyDescent="0.25">
      <c r="A1387" s="16">
        <f>Energy_Balance_WY2011!A1386</f>
        <v>40510</v>
      </c>
      <c r="B1387" s="33" t="str">
        <f>Energy_Balance_WY2011!B1386</f>
        <v xml:space="preserve"> 17:00:00</v>
      </c>
      <c r="C1387" s="65">
        <v>0</v>
      </c>
      <c r="D1387" s="66">
        <v>0</v>
      </c>
      <c r="E1387" s="66">
        <v>0</v>
      </c>
      <c r="F1387" s="65">
        <f t="shared" si="131"/>
        <v>204.61219999999926</v>
      </c>
      <c r="G1387" s="66">
        <f t="shared" si="132"/>
        <v>86.778800000000075</v>
      </c>
      <c r="H1387" s="67">
        <f t="shared" si="133"/>
        <v>4.8848199999999995</v>
      </c>
      <c r="I1387" s="66">
        <v>113.9552</v>
      </c>
      <c r="J1387" s="67">
        <f t="shared" si="130"/>
        <v>-1.1000000000080945E-3</v>
      </c>
      <c r="K1387" s="14">
        <f t="shared" si="128"/>
        <v>1.1000000000080945E-3</v>
      </c>
      <c r="L1387" s="4" t="str">
        <f t="shared" si="129"/>
        <v/>
      </c>
    </row>
    <row r="1388" spans="1:12" x14ac:dyDescent="0.25">
      <c r="A1388" s="16">
        <f>Energy_Balance_WY2011!A1387</f>
        <v>40510</v>
      </c>
      <c r="B1388" s="33" t="str">
        <f>Energy_Balance_WY2011!B1387</f>
        <v xml:space="preserve"> 18:00:00</v>
      </c>
      <c r="C1388" s="65">
        <v>1.0029999999999999</v>
      </c>
      <c r="D1388" s="66">
        <v>0</v>
      </c>
      <c r="E1388" s="66">
        <v>0</v>
      </c>
      <c r="F1388" s="65">
        <f t="shared" si="131"/>
        <v>205.61519999999925</v>
      </c>
      <c r="G1388" s="66">
        <f t="shared" si="132"/>
        <v>86.778800000000075</v>
      </c>
      <c r="H1388" s="67">
        <f t="shared" si="133"/>
        <v>4.8848199999999995</v>
      </c>
      <c r="I1388" s="66">
        <v>114.9599</v>
      </c>
      <c r="J1388" s="67">
        <f t="shared" si="130"/>
        <v>-1.0046999999999997</v>
      </c>
      <c r="K1388" s="14">
        <f t="shared" si="128"/>
        <v>1.6999999999998128E-3</v>
      </c>
      <c r="L1388" s="4" t="str">
        <f t="shared" si="129"/>
        <v/>
      </c>
    </row>
    <row r="1389" spans="1:12" x14ac:dyDescent="0.25">
      <c r="A1389" s="16">
        <f>Energy_Balance_WY2011!A1388</f>
        <v>40510</v>
      </c>
      <c r="B1389" s="33" t="str">
        <f>Energy_Balance_WY2011!B1388</f>
        <v xml:space="preserve"> 19:00:00</v>
      </c>
      <c r="C1389" s="65">
        <v>0</v>
      </c>
      <c r="D1389" s="66">
        <v>0</v>
      </c>
      <c r="E1389" s="66">
        <v>0</v>
      </c>
      <c r="F1389" s="65">
        <f t="shared" si="131"/>
        <v>205.61519999999925</v>
      </c>
      <c r="G1389" s="66">
        <f t="shared" si="132"/>
        <v>86.778800000000075</v>
      </c>
      <c r="H1389" s="67">
        <f t="shared" si="133"/>
        <v>4.8848199999999995</v>
      </c>
      <c r="I1389" s="66">
        <v>114.96120000000001</v>
      </c>
      <c r="J1389" s="67">
        <f t="shared" si="130"/>
        <v>-1.300000000000523E-3</v>
      </c>
      <c r="K1389" s="14">
        <f t="shared" si="128"/>
        <v>1.300000000000523E-3</v>
      </c>
      <c r="L1389" s="4" t="str">
        <f t="shared" si="129"/>
        <v/>
      </c>
    </row>
    <row r="1390" spans="1:12" x14ac:dyDescent="0.25">
      <c r="A1390" s="16">
        <f>Energy_Balance_WY2011!A1389</f>
        <v>40510</v>
      </c>
      <c r="B1390" s="33" t="str">
        <f>Energy_Balance_WY2011!B1389</f>
        <v xml:space="preserve"> 20:00:00</v>
      </c>
      <c r="C1390" s="65">
        <v>0</v>
      </c>
      <c r="D1390" s="66">
        <v>0</v>
      </c>
      <c r="E1390" s="66">
        <v>0</v>
      </c>
      <c r="F1390" s="65">
        <f t="shared" si="131"/>
        <v>205.61519999999925</v>
      </c>
      <c r="G1390" s="66">
        <f t="shared" si="132"/>
        <v>86.778800000000075</v>
      </c>
      <c r="H1390" s="67">
        <f t="shared" si="133"/>
        <v>4.8848199999999995</v>
      </c>
      <c r="I1390" s="66">
        <v>114.964</v>
      </c>
      <c r="J1390" s="67">
        <f t="shared" si="130"/>
        <v>-2.7999999999934744E-3</v>
      </c>
      <c r="K1390" s="14">
        <f t="shared" si="128"/>
        <v>2.7999999999934744E-3</v>
      </c>
      <c r="L1390" s="4" t="str">
        <f t="shared" si="129"/>
        <v/>
      </c>
    </row>
    <row r="1391" spans="1:12" x14ac:dyDescent="0.25">
      <c r="A1391" s="16">
        <f>Energy_Balance_WY2011!A1390</f>
        <v>40510</v>
      </c>
      <c r="B1391" s="33" t="str">
        <f>Energy_Balance_WY2011!B1390</f>
        <v xml:space="preserve"> 21:00:00</v>
      </c>
      <c r="C1391" s="65">
        <v>0</v>
      </c>
      <c r="D1391" s="66">
        <v>0</v>
      </c>
      <c r="E1391" s="66">
        <v>0</v>
      </c>
      <c r="F1391" s="65">
        <f t="shared" si="131"/>
        <v>205.61519999999925</v>
      </c>
      <c r="G1391" s="66">
        <f t="shared" si="132"/>
        <v>86.778800000000075</v>
      </c>
      <c r="H1391" s="67">
        <f t="shared" si="133"/>
        <v>4.8848199999999995</v>
      </c>
      <c r="I1391" s="66">
        <v>114.9666</v>
      </c>
      <c r="J1391" s="67">
        <f t="shared" si="130"/>
        <v>-2.6000000000010459E-3</v>
      </c>
      <c r="K1391" s="14">
        <f t="shared" si="128"/>
        <v>2.6000000000010459E-3</v>
      </c>
      <c r="L1391" s="4" t="str">
        <f t="shared" si="129"/>
        <v/>
      </c>
    </row>
    <row r="1392" spans="1:12" x14ac:dyDescent="0.25">
      <c r="A1392" s="16">
        <f>Energy_Balance_WY2011!A1391</f>
        <v>40510</v>
      </c>
      <c r="B1392" s="33" t="str">
        <f>Energy_Balance_WY2011!B1391</f>
        <v xml:space="preserve"> 22:00:00</v>
      </c>
      <c r="C1392" s="65">
        <v>0</v>
      </c>
      <c r="D1392" s="66">
        <v>0</v>
      </c>
      <c r="E1392" s="66">
        <v>0</v>
      </c>
      <c r="F1392" s="65">
        <f t="shared" si="131"/>
        <v>205.61519999999925</v>
      </c>
      <c r="G1392" s="66">
        <f t="shared" si="132"/>
        <v>86.778800000000075</v>
      </c>
      <c r="H1392" s="67">
        <f t="shared" si="133"/>
        <v>4.8848199999999995</v>
      </c>
      <c r="I1392" s="66">
        <v>114.9684</v>
      </c>
      <c r="J1392" s="67">
        <f t="shared" si="130"/>
        <v>-1.8000000000029104E-3</v>
      </c>
      <c r="K1392" s="14">
        <f t="shared" si="128"/>
        <v>1.8000000000029104E-3</v>
      </c>
      <c r="L1392" s="4" t="str">
        <f t="shared" si="129"/>
        <v/>
      </c>
    </row>
    <row r="1393" spans="1:12" x14ac:dyDescent="0.25">
      <c r="A1393" s="16">
        <f>Energy_Balance_WY2011!A1392</f>
        <v>40510</v>
      </c>
      <c r="B1393" s="33" t="str">
        <f>Energy_Balance_WY2011!B1392</f>
        <v xml:space="preserve"> 23:00:00</v>
      </c>
      <c r="C1393" s="65">
        <v>1.0029999999999999</v>
      </c>
      <c r="D1393" s="66">
        <v>0</v>
      </c>
      <c r="E1393" s="66">
        <v>0</v>
      </c>
      <c r="F1393" s="65">
        <f t="shared" si="131"/>
        <v>206.61819999999923</v>
      </c>
      <c r="G1393" s="66">
        <f t="shared" si="132"/>
        <v>86.778800000000075</v>
      </c>
      <c r="H1393" s="67">
        <f t="shared" si="133"/>
        <v>4.8848199999999995</v>
      </c>
      <c r="I1393" s="66">
        <v>115.9734</v>
      </c>
      <c r="J1393" s="67">
        <f t="shared" si="130"/>
        <v>-1.0049999999999955</v>
      </c>
      <c r="K1393" s="14">
        <f t="shared" si="128"/>
        <v>1.9999999999955609E-3</v>
      </c>
      <c r="L1393" s="4" t="str">
        <f t="shared" si="129"/>
        <v/>
      </c>
    </row>
    <row r="1394" spans="1:12" x14ac:dyDescent="0.25">
      <c r="A1394" s="16">
        <f>Energy_Balance_WY2011!A1393</f>
        <v>40510</v>
      </c>
      <c r="B1394" s="33" t="str">
        <f>Energy_Balance_WY2011!B1393</f>
        <v xml:space="preserve"> 24:00:00</v>
      </c>
      <c r="C1394" s="65">
        <v>0</v>
      </c>
      <c r="D1394" s="66">
        <v>0</v>
      </c>
      <c r="E1394" s="66">
        <v>0</v>
      </c>
      <c r="F1394" s="65">
        <f t="shared" si="131"/>
        <v>206.61819999999923</v>
      </c>
      <c r="G1394" s="66">
        <f t="shared" si="132"/>
        <v>86.778800000000075</v>
      </c>
      <c r="H1394" s="67">
        <f t="shared" si="133"/>
        <v>4.8848199999999995</v>
      </c>
      <c r="I1394" s="66">
        <v>115.9755</v>
      </c>
      <c r="J1394" s="67">
        <f t="shared" si="130"/>
        <v>-2.0999999999986585E-3</v>
      </c>
      <c r="K1394" s="14">
        <f t="shared" si="128"/>
        <v>2.0999999999986585E-3</v>
      </c>
      <c r="L1394" s="4" t="str">
        <f t="shared" si="129"/>
        <v/>
      </c>
    </row>
    <row r="1395" spans="1:12" x14ac:dyDescent="0.25">
      <c r="A1395" s="16">
        <f>Energy_Balance_WY2011!A1394</f>
        <v>40511</v>
      </c>
      <c r="B1395" s="33" t="str">
        <f>Energy_Balance_WY2011!B1394</f>
        <v xml:space="preserve"> 01:00:00</v>
      </c>
      <c r="C1395" s="65">
        <v>1.0029999999999999</v>
      </c>
      <c r="D1395" s="66">
        <v>0</v>
      </c>
      <c r="E1395" s="66">
        <v>0</v>
      </c>
      <c r="F1395" s="65">
        <f t="shared" si="131"/>
        <v>207.62119999999922</v>
      </c>
      <c r="G1395" s="66">
        <f t="shared" si="132"/>
        <v>86.778800000000075</v>
      </c>
      <c r="H1395" s="67">
        <f t="shared" si="133"/>
        <v>4.8848199999999995</v>
      </c>
      <c r="I1395" s="66">
        <v>116.9828</v>
      </c>
      <c r="J1395" s="67">
        <f t="shared" si="130"/>
        <v>-1.0073000000000008</v>
      </c>
      <c r="K1395" s="14">
        <f t="shared" si="128"/>
        <v>4.3000000000008587E-3</v>
      </c>
      <c r="L1395" s="4" t="str">
        <f t="shared" si="129"/>
        <v/>
      </c>
    </row>
    <row r="1396" spans="1:12" x14ac:dyDescent="0.25">
      <c r="A1396" s="16">
        <f>Energy_Balance_WY2011!A1395</f>
        <v>40511</v>
      </c>
      <c r="B1396" s="33" t="str">
        <f>Energy_Balance_WY2011!B1395</f>
        <v xml:space="preserve"> 02:00:00</v>
      </c>
      <c r="C1396" s="65">
        <v>0</v>
      </c>
      <c r="D1396" s="66">
        <v>0</v>
      </c>
      <c r="E1396" s="66">
        <v>0</v>
      </c>
      <c r="F1396" s="65">
        <f t="shared" si="131"/>
        <v>207.62119999999922</v>
      </c>
      <c r="G1396" s="66">
        <f t="shared" si="132"/>
        <v>86.778800000000075</v>
      </c>
      <c r="H1396" s="67">
        <f t="shared" si="133"/>
        <v>4.8848199999999995</v>
      </c>
      <c r="I1396" s="66">
        <v>116.98520000000001</v>
      </c>
      <c r="J1396" s="67">
        <f t="shared" si="130"/>
        <v>-2.4000000000086175E-3</v>
      </c>
      <c r="K1396" s="14">
        <f t="shared" si="128"/>
        <v>2.4000000000086175E-3</v>
      </c>
      <c r="L1396" s="4" t="str">
        <f t="shared" si="129"/>
        <v/>
      </c>
    </row>
    <row r="1397" spans="1:12" x14ac:dyDescent="0.25">
      <c r="A1397" s="16">
        <f>Energy_Balance_WY2011!A1396</f>
        <v>40511</v>
      </c>
      <c r="B1397" s="33" t="str">
        <f>Energy_Balance_WY2011!B1396</f>
        <v xml:space="preserve"> 03:00:00</v>
      </c>
      <c r="C1397" s="65">
        <v>1.0029999999999999</v>
      </c>
      <c r="D1397" s="66">
        <v>0</v>
      </c>
      <c r="E1397" s="66">
        <v>0</v>
      </c>
      <c r="F1397" s="65">
        <f t="shared" si="131"/>
        <v>208.62419999999921</v>
      </c>
      <c r="G1397" s="66">
        <f t="shared" si="132"/>
        <v>86.778800000000075</v>
      </c>
      <c r="H1397" s="67">
        <f t="shared" si="133"/>
        <v>4.8848199999999995</v>
      </c>
      <c r="I1397" s="66">
        <v>117.9915</v>
      </c>
      <c r="J1397" s="67">
        <f t="shared" si="130"/>
        <v>-1.006299999999996</v>
      </c>
      <c r="K1397" s="14">
        <f t="shared" si="128"/>
        <v>3.2999999999960838E-3</v>
      </c>
      <c r="L1397" s="4" t="str">
        <f t="shared" si="129"/>
        <v/>
      </c>
    </row>
    <row r="1398" spans="1:12" x14ac:dyDescent="0.25">
      <c r="A1398" s="16">
        <f>Energy_Balance_WY2011!A1397</f>
        <v>40511</v>
      </c>
      <c r="B1398" s="33" t="str">
        <f>Energy_Balance_WY2011!B1397</f>
        <v xml:space="preserve"> 04:00:00</v>
      </c>
      <c r="C1398" s="65">
        <v>1.0029999999999999</v>
      </c>
      <c r="D1398" s="66">
        <v>0</v>
      </c>
      <c r="E1398" s="66">
        <v>0</v>
      </c>
      <c r="F1398" s="65">
        <f t="shared" si="131"/>
        <v>209.62719999999919</v>
      </c>
      <c r="G1398" s="66">
        <f t="shared" si="132"/>
        <v>86.778800000000075</v>
      </c>
      <c r="H1398" s="67">
        <f t="shared" si="133"/>
        <v>4.8848199999999995</v>
      </c>
      <c r="I1398" s="66">
        <v>118.9973</v>
      </c>
      <c r="J1398" s="67">
        <f t="shared" si="130"/>
        <v>-1.0057999999999936</v>
      </c>
      <c r="K1398" s="14">
        <f t="shared" si="128"/>
        <v>2.7999999999936964E-3</v>
      </c>
      <c r="L1398" s="4" t="str">
        <f t="shared" si="129"/>
        <v/>
      </c>
    </row>
    <row r="1399" spans="1:12" x14ac:dyDescent="0.25">
      <c r="A1399" s="16">
        <f>Energy_Balance_WY2011!A1398</f>
        <v>40511</v>
      </c>
      <c r="B1399" s="33" t="str">
        <f>Energy_Balance_WY2011!B1398</f>
        <v xml:space="preserve"> 05:00:00</v>
      </c>
      <c r="C1399" s="65">
        <v>0</v>
      </c>
      <c r="D1399" s="66">
        <v>0</v>
      </c>
      <c r="E1399" s="66">
        <v>0</v>
      </c>
      <c r="F1399" s="65">
        <f t="shared" si="131"/>
        <v>209.62719999999919</v>
      </c>
      <c r="G1399" s="66">
        <f t="shared" si="132"/>
        <v>86.778800000000075</v>
      </c>
      <c r="H1399" s="67">
        <f t="shared" si="133"/>
        <v>4.8848199999999995</v>
      </c>
      <c r="I1399" s="66">
        <v>119.0009</v>
      </c>
      <c r="J1399" s="67">
        <f t="shared" si="130"/>
        <v>-3.6000000000058208E-3</v>
      </c>
      <c r="K1399" s="14">
        <f t="shared" si="128"/>
        <v>3.6000000000058208E-3</v>
      </c>
      <c r="L1399" s="4" t="str">
        <f t="shared" si="129"/>
        <v/>
      </c>
    </row>
    <row r="1400" spans="1:12" x14ac:dyDescent="0.25">
      <c r="A1400" s="16">
        <f>Energy_Balance_WY2011!A1399</f>
        <v>40511</v>
      </c>
      <c r="B1400" s="33" t="str">
        <f>Energy_Balance_WY2011!B1399</f>
        <v xml:space="preserve"> 06:00:00</v>
      </c>
      <c r="C1400" s="65">
        <v>1.0029999999999999</v>
      </c>
      <c r="D1400" s="66">
        <v>0</v>
      </c>
      <c r="E1400" s="66">
        <v>0</v>
      </c>
      <c r="F1400" s="65">
        <f t="shared" si="131"/>
        <v>210.63019999999918</v>
      </c>
      <c r="G1400" s="66">
        <f t="shared" si="132"/>
        <v>86.778800000000075</v>
      </c>
      <c r="H1400" s="67">
        <f t="shared" si="133"/>
        <v>4.8848199999999995</v>
      </c>
      <c r="I1400" s="66">
        <v>120.0057</v>
      </c>
      <c r="J1400" s="67">
        <f t="shared" si="130"/>
        <v>-1.004800000000003</v>
      </c>
      <c r="K1400" s="14">
        <f t="shared" si="128"/>
        <v>1.8000000000031324E-3</v>
      </c>
      <c r="L1400" s="4" t="str">
        <f t="shared" si="129"/>
        <v/>
      </c>
    </row>
    <row r="1401" spans="1:12" x14ac:dyDescent="0.25">
      <c r="A1401" s="16">
        <f>Energy_Balance_WY2011!A1400</f>
        <v>40511</v>
      </c>
      <c r="B1401" s="33" t="str">
        <f>Energy_Balance_WY2011!B1400</f>
        <v xml:space="preserve"> 07:00:00</v>
      </c>
      <c r="C1401" s="65">
        <v>0</v>
      </c>
      <c r="D1401" s="66">
        <v>0</v>
      </c>
      <c r="E1401" s="66">
        <v>0</v>
      </c>
      <c r="F1401" s="65">
        <f t="shared" si="131"/>
        <v>210.63019999999918</v>
      </c>
      <c r="G1401" s="66">
        <f t="shared" si="132"/>
        <v>86.778800000000075</v>
      </c>
      <c r="H1401" s="67">
        <f t="shared" si="133"/>
        <v>4.8848199999999995</v>
      </c>
      <c r="I1401" s="66">
        <v>120.0068</v>
      </c>
      <c r="J1401" s="67">
        <f t="shared" si="130"/>
        <v>-1.0999999999938836E-3</v>
      </c>
      <c r="K1401" s="14">
        <f t="shared" si="128"/>
        <v>1.0999999999938836E-3</v>
      </c>
      <c r="L1401" s="4" t="str">
        <f t="shared" si="129"/>
        <v/>
      </c>
    </row>
    <row r="1402" spans="1:12" x14ac:dyDescent="0.25">
      <c r="A1402" s="16">
        <f>Energy_Balance_WY2011!A1401</f>
        <v>40511</v>
      </c>
      <c r="B1402" s="33" t="str">
        <f>Energy_Balance_WY2011!B1401</f>
        <v xml:space="preserve"> 08:00:00</v>
      </c>
      <c r="C1402" s="65">
        <v>1.0029999999999999</v>
      </c>
      <c r="D1402" s="66">
        <v>0</v>
      </c>
      <c r="E1402" s="66">
        <v>0</v>
      </c>
      <c r="F1402" s="65">
        <f t="shared" si="131"/>
        <v>211.63319999999916</v>
      </c>
      <c r="G1402" s="66">
        <f t="shared" si="132"/>
        <v>86.778800000000075</v>
      </c>
      <c r="H1402" s="67">
        <f t="shared" si="133"/>
        <v>4.8848199999999995</v>
      </c>
      <c r="I1402" s="66">
        <v>121.0106</v>
      </c>
      <c r="J1402" s="67">
        <f t="shared" si="130"/>
        <v>-1.0037999999999982</v>
      </c>
      <c r="K1402" s="14">
        <f t="shared" si="128"/>
        <v>7.9999999999835758E-4</v>
      </c>
      <c r="L1402" s="4" t="str">
        <f t="shared" si="129"/>
        <v/>
      </c>
    </row>
    <row r="1403" spans="1:12" x14ac:dyDescent="0.25">
      <c r="A1403" s="16">
        <f>Energy_Balance_WY2011!A1402</f>
        <v>40511</v>
      </c>
      <c r="B1403" s="33" t="str">
        <f>Energy_Balance_WY2011!B1402</f>
        <v xml:space="preserve"> 09:00:00</v>
      </c>
      <c r="C1403" s="65">
        <v>0</v>
      </c>
      <c r="D1403" s="66">
        <v>0</v>
      </c>
      <c r="E1403" s="66">
        <v>0</v>
      </c>
      <c r="F1403" s="65">
        <f t="shared" si="131"/>
        <v>211.63319999999916</v>
      </c>
      <c r="G1403" s="66">
        <f t="shared" si="132"/>
        <v>86.778800000000075</v>
      </c>
      <c r="H1403" s="67">
        <f t="shared" si="133"/>
        <v>4.8848199999999995</v>
      </c>
      <c r="I1403" s="66">
        <v>121.0116</v>
      </c>
      <c r="J1403" s="67">
        <f t="shared" si="130"/>
        <v>-1.0000000000047748E-3</v>
      </c>
      <c r="K1403" s="14">
        <f t="shared" si="128"/>
        <v>1.0000000000047748E-3</v>
      </c>
      <c r="L1403" s="4" t="str">
        <f t="shared" si="129"/>
        <v/>
      </c>
    </row>
    <row r="1404" spans="1:12" x14ac:dyDescent="0.25">
      <c r="A1404" s="16">
        <f>Energy_Balance_WY2011!A1403</f>
        <v>40511</v>
      </c>
      <c r="B1404" s="33" t="str">
        <f>Energy_Balance_WY2011!B1403</f>
        <v xml:space="preserve"> 10:00:00</v>
      </c>
      <c r="C1404" s="65">
        <v>0</v>
      </c>
      <c r="D1404" s="66">
        <v>0</v>
      </c>
      <c r="E1404" s="66">
        <v>3.47E-3</v>
      </c>
      <c r="F1404" s="65">
        <f t="shared" si="131"/>
        <v>211.63319999999916</v>
      </c>
      <c r="G1404" s="66">
        <f t="shared" si="132"/>
        <v>86.778800000000075</v>
      </c>
      <c r="H1404" s="67">
        <f t="shared" si="133"/>
        <v>4.8882899999999996</v>
      </c>
      <c r="I1404" s="66">
        <v>121.0081</v>
      </c>
      <c r="J1404" s="67">
        <f t="shared" si="130"/>
        <v>3.5000000000025011E-3</v>
      </c>
      <c r="K1404" s="14">
        <f t="shared" si="128"/>
        <v>-3.0000000002501116E-5</v>
      </c>
      <c r="L1404" s="4" t="str">
        <f t="shared" si="129"/>
        <v/>
      </c>
    </row>
    <row r="1405" spans="1:12" x14ac:dyDescent="0.25">
      <c r="A1405" s="16">
        <f>Energy_Balance_WY2011!A1404</f>
        <v>40511</v>
      </c>
      <c r="B1405" s="33" t="str">
        <f>Energy_Balance_WY2011!B1404</f>
        <v xml:space="preserve"> 11:00:00</v>
      </c>
      <c r="C1405" s="65">
        <v>0</v>
      </c>
      <c r="D1405" s="66">
        <v>0</v>
      </c>
      <c r="E1405" s="66">
        <v>6.0299999999999998E-3</v>
      </c>
      <c r="F1405" s="65">
        <f t="shared" si="131"/>
        <v>211.63319999999916</v>
      </c>
      <c r="G1405" s="66">
        <f t="shared" si="132"/>
        <v>86.778800000000075</v>
      </c>
      <c r="H1405" s="67">
        <f t="shared" si="133"/>
        <v>4.8943199999999996</v>
      </c>
      <c r="I1405" s="66">
        <v>121.0021</v>
      </c>
      <c r="J1405" s="67">
        <f t="shared" si="130"/>
        <v>6.0000000000002274E-3</v>
      </c>
      <c r="K1405" s="14">
        <f t="shared" si="128"/>
        <v>2.9999999999772396E-5</v>
      </c>
      <c r="L1405" s="4" t="str">
        <f t="shared" si="129"/>
        <v/>
      </c>
    </row>
    <row r="1406" spans="1:12" x14ac:dyDescent="0.25">
      <c r="A1406" s="16">
        <f>Energy_Balance_WY2011!A1405</f>
        <v>40511</v>
      </c>
      <c r="B1406" s="33" t="str">
        <f>Energy_Balance_WY2011!B1405</f>
        <v xml:space="preserve"> 12:00:00</v>
      </c>
      <c r="C1406" s="65">
        <v>0</v>
      </c>
      <c r="D1406" s="66">
        <v>0</v>
      </c>
      <c r="E1406" s="66">
        <v>8.5100000000000002E-3</v>
      </c>
      <c r="F1406" s="65">
        <f t="shared" si="131"/>
        <v>211.63319999999916</v>
      </c>
      <c r="G1406" s="66">
        <f t="shared" si="132"/>
        <v>86.778800000000075</v>
      </c>
      <c r="H1406" s="67">
        <f t="shared" si="133"/>
        <v>4.9028299999999998</v>
      </c>
      <c r="I1406" s="66">
        <v>120.9936</v>
      </c>
      <c r="J1406" s="67">
        <f t="shared" si="130"/>
        <v>8.4999999999979536E-3</v>
      </c>
      <c r="K1406" s="14">
        <f t="shared" si="128"/>
        <v>1.0000000002046566E-5</v>
      </c>
      <c r="L1406" s="4" t="str">
        <f t="shared" si="129"/>
        <v/>
      </c>
    </row>
    <row r="1407" spans="1:12" x14ac:dyDescent="0.25">
      <c r="A1407" s="16">
        <f>Energy_Balance_WY2011!A1406</f>
        <v>40511</v>
      </c>
      <c r="B1407" s="33" t="str">
        <f>Energy_Balance_WY2011!B1406</f>
        <v xml:space="preserve"> 13:00:00</v>
      </c>
      <c r="C1407" s="65">
        <v>0</v>
      </c>
      <c r="D1407" s="66">
        <v>0</v>
      </c>
      <c r="E1407" s="66">
        <v>1.035E-2</v>
      </c>
      <c r="F1407" s="65">
        <f t="shared" si="131"/>
        <v>211.63319999999916</v>
      </c>
      <c r="G1407" s="66">
        <f t="shared" si="132"/>
        <v>86.778800000000075</v>
      </c>
      <c r="H1407" s="67">
        <f t="shared" si="133"/>
        <v>4.9131799999999997</v>
      </c>
      <c r="I1407" s="66">
        <v>120.9832</v>
      </c>
      <c r="J1407" s="67">
        <f t="shared" si="130"/>
        <v>1.0400000000004184E-2</v>
      </c>
      <c r="K1407" s="14">
        <f t="shared" si="128"/>
        <v>-5.000000000418385E-5</v>
      </c>
      <c r="L1407" s="4" t="str">
        <f t="shared" si="129"/>
        <v/>
      </c>
    </row>
    <row r="1408" spans="1:12" x14ac:dyDescent="0.25">
      <c r="A1408" s="16">
        <f>Energy_Balance_WY2011!A1407</f>
        <v>40511</v>
      </c>
      <c r="B1408" s="33" t="str">
        <f>Energy_Balance_WY2011!B1407</f>
        <v xml:space="preserve"> 14:00:00</v>
      </c>
      <c r="C1408" s="65">
        <v>0</v>
      </c>
      <c r="D1408" s="66">
        <v>0</v>
      </c>
      <c r="E1408" s="66">
        <v>4.4400000000000004E-3</v>
      </c>
      <c r="F1408" s="65">
        <f t="shared" si="131"/>
        <v>211.63319999999916</v>
      </c>
      <c r="G1408" s="66">
        <f t="shared" si="132"/>
        <v>86.778800000000075</v>
      </c>
      <c r="H1408" s="67">
        <f t="shared" si="133"/>
        <v>4.9176199999999994</v>
      </c>
      <c r="I1408" s="66">
        <v>120.97880000000001</v>
      </c>
      <c r="J1408" s="67">
        <f t="shared" si="130"/>
        <v>4.3999999999897454E-3</v>
      </c>
      <c r="K1408" s="14">
        <f t="shared" si="128"/>
        <v>4.0000000010254923E-5</v>
      </c>
      <c r="L1408" s="4" t="str">
        <f t="shared" si="129"/>
        <v/>
      </c>
    </row>
    <row r="1409" spans="1:12" x14ac:dyDescent="0.25">
      <c r="A1409" s="16">
        <f>Energy_Balance_WY2011!A1408</f>
        <v>40511</v>
      </c>
      <c r="B1409" s="33" t="str">
        <f>Energy_Balance_WY2011!B1408</f>
        <v xml:space="preserve"> 15:00:00</v>
      </c>
      <c r="C1409" s="65">
        <v>1.0029999999999999</v>
      </c>
      <c r="D1409" s="66">
        <v>0</v>
      </c>
      <c r="E1409" s="66">
        <v>0</v>
      </c>
      <c r="F1409" s="65">
        <f t="shared" si="131"/>
        <v>212.63619999999915</v>
      </c>
      <c r="G1409" s="66">
        <f t="shared" si="132"/>
        <v>86.778800000000075</v>
      </c>
      <c r="H1409" s="67">
        <f t="shared" si="133"/>
        <v>4.9176199999999994</v>
      </c>
      <c r="I1409" s="66">
        <v>121.98260000000001</v>
      </c>
      <c r="J1409" s="67">
        <f t="shared" si="130"/>
        <v>-1.0037999999999982</v>
      </c>
      <c r="K1409" s="14">
        <f t="shared" si="128"/>
        <v>7.9999999999835758E-4</v>
      </c>
      <c r="L1409" s="4" t="str">
        <f t="shared" si="129"/>
        <v/>
      </c>
    </row>
    <row r="1410" spans="1:12" x14ac:dyDescent="0.25">
      <c r="A1410" s="16">
        <f>Energy_Balance_WY2011!A1409</f>
        <v>40511</v>
      </c>
      <c r="B1410" s="33" t="str">
        <f>Energy_Balance_WY2011!B1409</f>
        <v xml:space="preserve"> 16:00:00</v>
      </c>
      <c r="C1410" s="65">
        <v>0</v>
      </c>
      <c r="D1410" s="66">
        <v>0</v>
      </c>
      <c r="E1410" s="66">
        <v>0</v>
      </c>
      <c r="F1410" s="65">
        <f t="shared" si="131"/>
        <v>212.63619999999915</v>
      </c>
      <c r="G1410" s="66">
        <f t="shared" si="132"/>
        <v>86.778800000000075</v>
      </c>
      <c r="H1410" s="67">
        <f t="shared" si="133"/>
        <v>4.9176199999999994</v>
      </c>
      <c r="I1410" s="66">
        <v>121.98520000000001</v>
      </c>
      <c r="J1410" s="67">
        <f t="shared" si="130"/>
        <v>-2.6000000000010459E-3</v>
      </c>
      <c r="K1410" s="14">
        <f t="shared" si="128"/>
        <v>2.6000000000010459E-3</v>
      </c>
      <c r="L1410" s="4" t="str">
        <f t="shared" si="129"/>
        <v/>
      </c>
    </row>
    <row r="1411" spans="1:12" x14ac:dyDescent="0.25">
      <c r="A1411" s="16">
        <f>Energy_Balance_WY2011!A1410</f>
        <v>40511</v>
      </c>
      <c r="B1411" s="33" t="str">
        <f>Energy_Balance_WY2011!B1410</f>
        <v xml:space="preserve"> 17:00:00</v>
      </c>
      <c r="C1411" s="65">
        <v>0</v>
      </c>
      <c r="D1411" s="66">
        <v>0</v>
      </c>
      <c r="E1411" s="66">
        <v>0</v>
      </c>
      <c r="F1411" s="65">
        <f t="shared" si="131"/>
        <v>212.63619999999915</v>
      </c>
      <c r="G1411" s="66">
        <f t="shared" si="132"/>
        <v>86.778800000000075</v>
      </c>
      <c r="H1411" s="67">
        <f t="shared" si="133"/>
        <v>4.9176199999999994</v>
      </c>
      <c r="I1411" s="66">
        <v>121.99039999999999</v>
      </c>
      <c r="J1411" s="67">
        <f t="shared" si="130"/>
        <v>-5.199999999987881E-3</v>
      </c>
      <c r="K1411" s="14">
        <f t="shared" si="128"/>
        <v>5.199999999987881E-3</v>
      </c>
      <c r="L1411" s="4" t="str">
        <f t="shared" si="129"/>
        <v/>
      </c>
    </row>
    <row r="1412" spans="1:12" x14ac:dyDescent="0.25">
      <c r="A1412" s="16">
        <f>Energy_Balance_WY2011!A1411</f>
        <v>40511</v>
      </c>
      <c r="B1412" s="33" t="str">
        <f>Energy_Balance_WY2011!B1411</f>
        <v xml:space="preserve"> 18:00:00</v>
      </c>
      <c r="C1412" s="65">
        <v>0</v>
      </c>
      <c r="D1412" s="66">
        <v>0</v>
      </c>
      <c r="E1412" s="66">
        <v>0</v>
      </c>
      <c r="F1412" s="65">
        <f t="shared" si="131"/>
        <v>212.63619999999915</v>
      </c>
      <c r="G1412" s="66">
        <f t="shared" si="132"/>
        <v>86.778800000000075</v>
      </c>
      <c r="H1412" s="67">
        <f t="shared" si="133"/>
        <v>4.9176199999999994</v>
      </c>
      <c r="I1412" s="66">
        <v>121.995</v>
      </c>
      <c r="J1412" s="67">
        <f t="shared" si="130"/>
        <v>-4.6000000000105956E-3</v>
      </c>
      <c r="K1412" s="14">
        <f t="shared" ref="K1412:K1475" si="134">D1412+E1412-C1412-J1412</f>
        <v>4.6000000000105956E-3</v>
      </c>
      <c r="L1412" s="4" t="str">
        <f t="shared" ref="L1412:L1475" si="135">IF(K1412&gt;0.25,1,"")</f>
        <v/>
      </c>
    </row>
    <row r="1413" spans="1:12" x14ac:dyDescent="0.25">
      <c r="A1413" s="16">
        <f>Energy_Balance_WY2011!A1412</f>
        <v>40511</v>
      </c>
      <c r="B1413" s="33" t="str">
        <f>Energy_Balance_WY2011!B1412</f>
        <v xml:space="preserve"> 19:00:00</v>
      </c>
      <c r="C1413" s="65">
        <v>0</v>
      </c>
      <c r="D1413" s="66">
        <v>0</v>
      </c>
      <c r="E1413" s="66">
        <v>0</v>
      </c>
      <c r="F1413" s="65">
        <f t="shared" si="131"/>
        <v>212.63619999999915</v>
      </c>
      <c r="G1413" s="66">
        <f t="shared" si="132"/>
        <v>86.778800000000075</v>
      </c>
      <c r="H1413" s="67">
        <f t="shared" si="133"/>
        <v>4.9176199999999994</v>
      </c>
      <c r="I1413" s="66">
        <v>121.9991</v>
      </c>
      <c r="J1413" s="67">
        <f t="shared" ref="J1413:J1476" si="136">I1412-I1413</f>
        <v>-4.0999999999939973E-3</v>
      </c>
      <c r="K1413" s="14">
        <f t="shared" si="134"/>
        <v>4.0999999999939973E-3</v>
      </c>
      <c r="L1413" s="4" t="str">
        <f t="shared" si="135"/>
        <v/>
      </c>
    </row>
    <row r="1414" spans="1:12" x14ac:dyDescent="0.25">
      <c r="A1414" s="16">
        <f>Energy_Balance_WY2011!A1413</f>
        <v>40511</v>
      </c>
      <c r="B1414" s="33" t="str">
        <f>Energy_Balance_WY2011!B1413</f>
        <v xml:space="preserve"> 20:00:00</v>
      </c>
      <c r="C1414" s="65">
        <v>0</v>
      </c>
      <c r="D1414" s="66">
        <v>0</v>
      </c>
      <c r="E1414" s="66">
        <v>0</v>
      </c>
      <c r="F1414" s="65">
        <f t="shared" si="131"/>
        <v>212.63619999999915</v>
      </c>
      <c r="G1414" s="66">
        <f t="shared" si="132"/>
        <v>86.778800000000075</v>
      </c>
      <c r="H1414" s="67">
        <f t="shared" si="133"/>
        <v>4.9176199999999994</v>
      </c>
      <c r="I1414" s="66">
        <v>122.004</v>
      </c>
      <c r="J1414" s="67">
        <f t="shared" si="136"/>
        <v>-4.9000000000063437E-3</v>
      </c>
      <c r="K1414" s="14">
        <f t="shared" si="134"/>
        <v>4.9000000000063437E-3</v>
      </c>
      <c r="L1414" s="4" t="str">
        <f t="shared" si="135"/>
        <v/>
      </c>
    </row>
    <row r="1415" spans="1:12" x14ac:dyDescent="0.25">
      <c r="A1415" s="16">
        <f>Energy_Balance_WY2011!A1414</f>
        <v>40511</v>
      </c>
      <c r="B1415" s="33" t="str">
        <f>Energy_Balance_WY2011!B1414</f>
        <v xml:space="preserve"> 21:00:00</v>
      </c>
      <c r="C1415" s="65">
        <v>0</v>
      </c>
      <c r="D1415" s="66">
        <v>0</v>
      </c>
      <c r="E1415" s="66">
        <v>0</v>
      </c>
      <c r="F1415" s="65">
        <f t="shared" si="131"/>
        <v>212.63619999999915</v>
      </c>
      <c r="G1415" s="66">
        <f t="shared" si="132"/>
        <v>86.778800000000075</v>
      </c>
      <c r="H1415" s="67">
        <f t="shared" si="133"/>
        <v>4.9176199999999994</v>
      </c>
      <c r="I1415" s="66">
        <v>122.00749999999999</v>
      </c>
      <c r="J1415" s="67">
        <f t="shared" si="136"/>
        <v>-3.4999999999882903E-3</v>
      </c>
      <c r="K1415" s="14">
        <f t="shared" si="134"/>
        <v>3.4999999999882903E-3</v>
      </c>
      <c r="L1415" s="4" t="str">
        <f t="shared" si="135"/>
        <v/>
      </c>
    </row>
    <row r="1416" spans="1:12" x14ac:dyDescent="0.25">
      <c r="A1416" s="16">
        <f>Energy_Balance_WY2011!A1415</f>
        <v>40511</v>
      </c>
      <c r="B1416" s="33" t="str">
        <f>Energy_Balance_WY2011!B1415</f>
        <v xml:space="preserve"> 22:00:00</v>
      </c>
      <c r="C1416" s="65">
        <v>0</v>
      </c>
      <c r="D1416" s="66">
        <v>0</v>
      </c>
      <c r="E1416" s="66">
        <v>0</v>
      </c>
      <c r="F1416" s="65">
        <f t="shared" ref="F1416:F1479" si="137">C1416+F1415</f>
        <v>212.63619999999915</v>
      </c>
      <c r="G1416" s="66">
        <f t="shared" ref="G1416:G1479" si="138">D1416+G1415</f>
        <v>86.778800000000075</v>
      </c>
      <c r="H1416" s="67">
        <f t="shared" ref="H1416:H1479" si="139">E1416+H1415</f>
        <v>4.9176199999999994</v>
      </c>
      <c r="I1416" s="66">
        <v>122.00920000000001</v>
      </c>
      <c r="J1416" s="67">
        <f t="shared" si="136"/>
        <v>-1.7000000000138016E-3</v>
      </c>
      <c r="K1416" s="14">
        <f t="shared" si="134"/>
        <v>1.7000000000138016E-3</v>
      </c>
      <c r="L1416" s="4" t="str">
        <f t="shared" si="135"/>
        <v/>
      </c>
    </row>
    <row r="1417" spans="1:12" x14ac:dyDescent="0.25">
      <c r="A1417" s="16">
        <f>Energy_Balance_WY2011!A1416</f>
        <v>40511</v>
      </c>
      <c r="B1417" s="33" t="str">
        <f>Energy_Balance_WY2011!B1416</f>
        <v xml:space="preserve"> 23:00:00</v>
      </c>
      <c r="C1417" s="65">
        <v>0</v>
      </c>
      <c r="D1417" s="66">
        <v>0</v>
      </c>
      <c r="E1417" s="66">
        <v>0</v>
      </c>
      <c r="F1417" s="65">
        <f t="shared" si="137"/>
        <v>212.63619999999915</v>
      </c>
      <c r="G1417" s="66">
        <f t="shared" si="138"/>
        <v>86.778800000000075</v>
      </c>
      <c r="H1417" s="67">
        <f t="shared" si="139"/>
        <v>4.9176199999999994</v>
      </c>
      <c r="I1417" s="66">
        <v>122.0103</v>
      </c>
      <c r="J1417" s="67">
        <f t="shared" si="136"/>
        <v>-1.0999999999938836E-3</v>
      </c>
      <c r="K1417" s="14">
        <f t="shared" si="134"/>
        <v>1.0999999999938836E-3</v>
      </c>
      <c r="L1417" s="4" t="str">
        <f t="shared" si="135"/>
        <v/>
      </c>
    </row>
    <row r="1418" spans="1:12" x14ac:dyDescent="0.25">
      <c r="A1418" s="16">
        <f>Energy_Balance_WY2011!A1417</f>
        <v>40511</v>
      </c>
      <c r="B1418" s="33" t="str">
        <f>Energy_Balance_WY2011!B1417</f>
        <v xml:space="preserve"> 24:00:00</v>
      </c>
      <c r="C1418" s="65">
        <v>0</v>
      </c>
      <c r="D1418" s="66">
        <v>0</v>
      </c>
      <c r="E1418" s="66">
        <v>0</v>
      </c>
      <c r="F1418" s="65">
        <f t="shared" si="137"/>
        <v>212.63619999999915</v>
      </c>
      <c r="G1418" s="66">
        <f t="shared" si="138"/>
        <v>86.778800000000075</v>
      </c>
      <c r="H1418" s="67">
        <f t="shared" si="139"/>
        <v>4.9176199999999994</v>
      </c>
      <c r="I1418" s="66">
        <v>122.01130000000001</v>
      </c>
      <c r="J1418" s="67">
        <f t="shared" si="136"/>
        <v>-1.0000000000047748E-3</v>
      </c>
      <c r="K1418" s="14">
        <f t="shared" si="134"/>
        <v>1.0000000000047748E-3</v>
      </c>
      <c r="L1418" s="4" t="str">
        <f t="shared" si="135"/>
        <v/>
      </c>
    </row>
    <row r="1419" spans="1:12" x14ac:dyDescent="0.25">
      <c r="A1419" s="16">
        <f>Energy_Balance_WY2011!A1418</f>
        <v>40512</v>
      </c>
      <c r="B1419" s="33" t="str">
        <f>Energy_Balance_WY2011!B1418</f>
        <v xml:space="preserve"> 01:00:00</v>
      </c>
      <c r="C1419" s="65">
        <v>0</v>
      </c>
      <c r="D1419" s="66">
        <v>0</v>
      </c>
      <c r="E1419" s="66">
        <v>0</v>
      </c>
      <c r="F1419" s="65">
        <f t="shared" si="137"/>
        <v>212.63619999999915</v>
      </c>
      <c r="G1419" s="66">
        <f t="shared" si="138"/>
        <v>86.778800000000075</v>
      </c>
      <c r="H1419" s="67">
        <f t="shared" si="139"/>
        <v>4.9176199999999994</v>
      </c>
      <c r="I1419" s="66">
        <v>122.01220000000001</v>
      </c>
      <c r="J1419" s="67">
        <f t="shared" si="136"/>
        <v>-9.0000000000145519E-4</v>
      </c>
      <c r="K1419" s="14">
        <f t="shared" si="134"/>
        <v>9.0000000000145519E-4</v>
      </c>
      <c r="L1419" s="4" t="str">
        <f t="shared" si="135"/>
        <v/>
      </c>
    </row>
    <row r="1420" spans="1:12" x14ac:dyDescent="0.25">
      <c r="A1420" s="16">
        <f>Energy_Balance_WY2011!A1419</f>
        <v>40512</v>
      </c>
      <c r="B1420" s="33" t="str">
        <f>Energy_Balance_WY2011!B1419</f>
        <v xml:space="preserve"> 02:00:00</v>
      </c>
      <c r="C1420" s="65">
        <v>1.0029999999999999</v>
      </c>
      <c r="D1420" s="66">
        <v>0</v>
      </c>
      <c r="E1420" s="66">
        <v>0</v>
      </c>
      <c r="F1420" s="65">
        <f t="shared" si="137"/>
        <v>213.63919999999914</v>
      </c>
      <c r="G1420" s="66">
        <f t="shared" si="138"/>
        <v>86.778800000000075</v>
      </c>
      <c r="H1420" s="67">
        <f t="shared" si="139"/>
        <v>4.9176199999999994</v>
      </c>
      <c r="I1420" s="66">
        <v>123.017</v>
      </c>
      <c r="J1420" s="67">
        <f t="shared" si="136"/>
        <v>-1.0047999999999888</v>
      </c>
      <c r="K1420" s="14">
        <f t="shared" si="134"/>
        <v>1.7999999999889216E-3</v>
      </c>
      <c r="L1420" s="4" t="str">
        <f t="shared" si="135"/>
        <v/>
      </c>
    </row>
    <row r="1421" spans="1:12" x14ac:dyDescent="0.25">
      <c r="A1421" s="16">
        <f>Energy_Balance_WY2011!A1420</f>
        <v>40512</v>
      </c>
      <c r="B1421" s="33" t="str">
        <f>Energy_Balance_WY2011!B1420</f>
        <v xml:space="preserve"> 03:00:00</v>
      </c>
      <c r="C1421" s="65">
        <v>0</v>
      </c>
      <c r="D1421" s="66">
        <v>0</v>
      </c>
      <c r="E1421" s="66">
        <v>0</v>
      </c>
      <c r="F1421" s="65">
        <f t="shared" si="137"/>
        <v>213.63919999999914</v>
      </c>
      <c r="G1421" s="66">
        <f t="shared" si="138"/>
        <v>86.778800000000075</v>
      </c>
      <c r="H1421" s="67">
        <f t="shared" si="139"/>
        <v>4.9176199999999994</v>
      </c>
      <c r="I1421" s="66">
        <v>123.01860000000001</v>
      </c>
      <c r="J1421" s="67">
        <f t="shared" si="136"/>
        <v>-1.6000000000104819E-3</v>
      </c>
      <c r="K1421" s="14">
        <f t="shared" si="134"/>
        <v>1.6000000000104819E-3</v>
      </c>
      <c r="L1421" s="4" t="str">
        <f t="shared" si="135"/>
        <v/>
      </c>
    </row>
    <row r="1422" spans="1:12" x14ac:dyDescent="0.25">
      <c r="A1422" s="16">
        <f>Energy_Balance_WY2011!A1421</f>
        <v>40512</v>
      </c>
      <c r="B1422" s="33" t="str">
        <f>Energy_Balance_WY2011!B1421</f>
        <v xml:space="preserve"> 04:00:00</v>
      </c>
      <c r="C1422" s="65">
        <v>0</v>
      </c>
      <c r="D1422" s="66">
        <v>0</v>
      </c>
      <c r="E1422" s="66">
        <v>0</v>
      </c>
      <c r="F1422" s="65">
        <f t="shared" si="137"/>
        <v>213.63919999999914</v>
      </c>
      <c r="G1422" s="66">
        <f t="shared" si="138"/>
        <v>86.778800000000075</v>
      </c>
      <c r="H1422" s="67">
        <f t="shared" si="139"/>
        <v>4.9176199999999994</v>
      </c>
      <c r="I1422" s="66">
        <v>123.0198</v>
      </c>
      <c r="J1422" s="67">
        <f t="shared" si="136"/>
        <v>-1.1999999999972033E-3</v>
      </c>
      <c r="K1422" s="14">
        <f t="shared" si="134"/>
        <v>1.1999999999972033E-3</v>
      </c>
      <c r="L1422" s="4" t="str">
        <f t="shared" si="135"/>
        <v/>
      </c>
    </row>
    <row r="1423" spans="1:12" x14ac:dyDescent="0.25">
      <c r="A1423" s="16">
        <f>Energy_Balance_WY2011!A1422</f>
        <v>40512</v>
      </c>
      <c r="B1423" s="33" t="str">
        <f>Energy_Balance_WY2011!B1422</f>
        <v xml:space="preserve"> 05:00:00</v>
      </c>
      <c r="C1423" s="65">
        <v>0</v>
      </c>
      <c r="D1423" s="66">
        <v>0</v>
      </c>
      <c r="E1423" s="66">
        <v>0</v>
      </c>
      <c r="F1423" s="65">
        <f t="shared" si="137"/>
        <v>213.63919999999914</v>
      </c>
      <c r="G1423" s="66">
        <f t="shared" si="138"/>
        <v>86.778800000000075</v>
      </c>
      <c r="H1423" s="67">
        <f t="shared" si="139"/>
        <v>4.9176199999999994</v>
      </c>
      <c r="I1423" s="66">
        <v>123.0204</v>
      </c>
      <c r="J1423" s="67">
        <f t="shared" si="136"/>
        <v>-5.9999999999149622E-4</v>
      </c>
      <c r="K1423" s="14">
        <f t="shared" si="134"/>
        <v>5.9999999999149622E-4</v>
      </c>
      <c r="L1423" s="4" t="str">
        <f t="shared" si="135"/>
        <v/>
      </c>
    </row>
    <row r="1424" spans="1:12" x14ac:dyDescent="0.25">
      <c r="A1424" s="16">
        <f>Energy_Balance_WY2011!A1423</f>
        <v>40512</v>
      </c>
      <c r="B1424" s="33" t="str">
        <f>Energy_Balance_WY2011!B1423</f>
        <v xml:space="preserve"> 06:00:00</v>
      </c>
      <c r="C1424" s="65">
        <v>0</v>
      </c>
      <c r="D1424" s="66">
        <v>0</v>
      </c>
      <c r="E1424" s="66">
        <v>0</v>
      </c>
      <c r="F1424" s="65">
        <f t="shared" si="137"/>
        <v>213.63919999999914</v>
      </c>
      <c r="G1424" s="66">
        <f t="shared" si="138"/>
        <v>86.778800000000075</v>
      </c>
      <c r="H1424" s="67">
        <f t="shared" si="139"/>
        <v>4.9176199999999994</v>
      </c>
      <c r="I1424" s="66">
        <v>123.0206</v>
      </c>
      <c r="J1424" s="67">
        <f t="shared" si="136"/>
        <v>-2.0000000000663931E-4</v>
      </c>
      <c r="K1424" s="14">
        <f t="shared" si="134"/>
        <v>2.0000000000663931E-4</v>
      </c>
      <c r="L1424" s="4" t="str">
        <f t="shared" si="135"/>
        <v/>
      </c>
    </row>
    <row r="1425" spans="1:12" x14ac:dyDescent="0.25">
      <c r="A1425" s="16">
        <f>Energy_Balance_WY2011!A1424</f>
        <v>40512</v>
      </c>
      <c r="B1425" s="33" t="str">
        <f>Energy_Balance_WY2011!B1424</f>
        <v xml:space="preserve"> 07:00:00</v>
      </c>
      <c r="C1425" s="65">
        <v>0</v>
      </c>
      <c r="D1425" s="66">
        <v>0</v>
      </c>
      <c r="E1425" s="66">
        <v>0</v>
      </c>
      <c r="F1425" s="65">
        <f t="shared" si="137"/>
        <v>213.63919999999914</v>
      </c>
      <c r="G1425" s="66">
        <f t="shared" si="138"/>
        <v>86.778800000000075</v>
      </c>
      <c r="H1425" s="67">
        <f t="shared" si="139"/>
        <v>4.9176199999999994</v>
      </c>
      <c r="I1425" s="66">
        <v>123.0209</v>
      </c>
      <c r="J1425" s="67">
        <f t="shared" si="136"/>
        <v>-2.9999999999574811E-4</v>
      </c>
      <c r="K1425" s="14">
        <f t="shared" si="134"/>
        <v>2.9999999999574811E-4</v>
      </c>
      <c r="L1425" s="4" t="str">
        <f t="shared" si="135"/>
        <v/>
      </c>
    </row>
    <row r="1426" spans="1:12" x14ac:dyDescent="0.25">
      <c r="A1426" s="16">
        <f>Energy_Balance_WY2011!A1425</f>
        <v>40512</v>
      </c>
      <c r="B1426" s="33" t="str">
        <f>Energy_Balance_WY2011!B1425</f>
        <v xml:space="preserve"> 08:00:00</v>
      </c>
      <c r="C1426" s="65">
        <v>0</v>
      </c>
      <c r="D1426" s="66">
        <v>0</v>
      </c>
      <c r="E1426" s="66">
        <v>0</v>
      </c>
      <c r="F1426" s="65">
        <f t="shared" si="137"/>
        <v>213.63919999999914</v>
      </c>
      <c r="G1426" s="66">
        <f t="shared" si="138"/>
        <v>86.778800000000075</v>
      </c>
      <c r="H1426" s="67">
        <f t="shared" si="139"/>
        <v>4.9176199999999994</v>
      </c>
      <c r="I1426" s="66">
        <v>123.0213</v>
      </c>
      <c r="J1426" s="67">
        <f t="shared" si="136"/>
        <v>-3.9999999999906777E-4</v>
      </c>
      <c r="K1426" s="14">
        <f t="shared" si="134"/>
        <v>3.9999999999906777E-4</v>
      </c>
      <c r="L1426" s="4" t="str">
        <f t="shared" si="135"/>
        <v/>
      </c>
    </row>
    <row r="1427" spans="1:12" x14ac:dyDescent="0.25">
      <c r="A1427" s="16">
        <f>Energy_Balance_WY2011!A1426</f>
        <v>40512</v>
      </c>
      <c r="B1427" s="33" t="str">
        <f>Energy_Balance_WY2011!B1426</f>
        <v xml:space="preserve"> 09:00:00</v>
      </c>
      <c r="C1427" s="65">
        <v>0</v>
      </c>
      <c r="D1427" s="66">
        <v>0</v>
      </c>
      <c r="E1427" s="66">
        <v>0</v>
      </c>
      <c r="F1427" s="65">
        <f t="shared" si="137"/>
        <v>213.63919999999914</v>
      </c>
      <c r="G1427" s="66">
        <f t="shared" si="138"/>
        <v>86.778800000000075</v>
      </c>
      <c r="H1427" s="67">
        <f t="shared" si="139"/>
        <v>4.9176199999999994</v>
      </c>
      <c r="I1427" s="66">
        <v>123.02160000000001</v>
      </c>
      <c r="J1427" s="67">
        <f t="shared" si="136"/>
        <v>-3.0000000000995897E-4</v>
      </c>
      <c r="K1427" s="14">
        <f t="shared" si="134"/>
        <v>3.0000000000995897E-4</v>
      </c>
      <c r="L1427" s="4" t="str">
        <f t="shared" si="135"/>
        <v/>
      </c>
    </row>
    <row r="1428" spans="1:12" x14ac:dyDescent="0.25">
      <c r="A1428" s="16">
        <f>Energy_Balance_WY2011!A1427</f>
        <v>40512</v>
      </c>
      <c r="B1428" s="33" t="str">
        <f>Energy_Balance_WY2011!B1427</f>
        <v xml:space="preserve"> 10:00:00</v>
      </c>
      <c r="C1428" s="65">
        <v>0</v>
      </c>
      <c r="D1428" s="66">
        <v>0</v>
      </c>
      <c r="E1428" s="66">
        <v>0</v>
      </c>
      <c r="F1428" s="65">
        <f t="shared" si="137"/>
        <v>213.63919999999914</v>
      </c>
      <c r="G1428" s="66">
        <f t="shared" si="138"/>
        <v>86.778800000000075</v>
      </c>
      <c r="H1428" s="67">
        <f t="shared" si="139"/>
        <v>4.9176199999999994</v>
      </c>
      <c r="I1428" s="66">
        <v>123.0217</v>
      </c>
      <c r="J1428" s="67">
        <f t="shared" si="136"/>
        <v>-9.9999999989108801E-5</v>
      </c>
      <c r="K1428" s="14">
        <f t="shared" si="134"/>
        <v>9.9999999989108801E-5</v>
      </c>
      <c r="L1428" s="4" t="str">
        <f t="shared" si="135"/>
        <v/>
      </c>
    </row>
    <row r="1429" spans="1:12" x14ac:dyDescent="0.25">
      <c r="A1429" s="16">
        <f>Energy_Balance_WY2011!A1428</f>
        <v>40512</v>
      </c>
      <c r="B1429" s="33" t="str">
        <f>Energy_Balance_WY2011!B1428</f>
        <v xml:space="preserve"> 11:00:00</v>
      </c>
      <c r="C1429" s="65">
        <v>0</v>
      </c>
      <c r="D1429" s="66">
        <v>0</v>
      </c>
      <c r="E1429" s="66">
        <v>1.2999999999999999E-4</v>
      </c>
      <c r="F1429" s="65">
        <f t="shared" si="137"/>
        <v>213.63919999999914</v>
      </c>
      <c r="G1429" s="66">
        <f t="shared" si="138"/>
        <v>86.778800000000075</v>
      </c>
      <c r="H1429" s="67">
        <f t="shared" si="139"/>
        <v>4.9177499999999998</v>
      </c>
      <c r="I1429" s="66">
        <v>123.02160000000001</v>
      </c>
      <c r="J1429" s="67">
        <f t="shared" si="136"/>
        <v>9.9999999989108801E-5</v>
      </c>
      <c r="K1429" s="14">
        <f t="shared" si="134"/>
        <v>3.0000000010891188E-5</v>
      </c>
      <c r="L1429" s="4" t="str">
        <f t="shared" si="135"/>
        <v/>
      </c>
    </row>
    <row r="1430" spans="1:12" x14ac:dyDescent="0.25">
      <c r="A1430" s="16">
        <f>Energy_Balance_WY2011!A1429</f>
        <v>40512</v>
      </c>
      <c r="B1430" s="33" t="str">
        <f>Energy_Balance_WY2011!B1429</f>
        <v xml:space="preserve"> 12:00:00</v>
      </c>
      <c r="C1430" s="65">
        <v>0</v>
      </c>
      <c r="D1430" s="66">
        <v>0</v>
      </c>
      <c r="E1430" s="66">
        <v>1.34E-3</v>
      </c>
      <c r="F1430" s="65">
        <f t="shared" si="137"/>
        <v>213.63919999999914</v>
      </c>
      <c r="G1430" s="66">
        <f t="shared" si="138"/>
        <v>86.778800000000075</v>
      </c>
      <c r="H1430" s="67">
        <f t="shared" si="139"/>
        <v>4.9190899999999997</v>
      </c>
      <c r="I1430" s="66">
        <v>123.0202</v>
      </c>
      <c r="J1430" s="67">
        <f t="shared" si="136"/>
        <v>1.4000000000038426E-3</v>
      </c>
      <c r="K1430" s="14">
        <f t="shared" si="134"/>
        <v>-6.000000000384257E-5</v>
      </c>
      <c r="L1430" s="4" t="str">
        <f t="shared" si="135"/>
        <v/>
      </c>
    </row>
    <row r="1431" spans="1:12" x14ac:dyDescent="0.25">
      <c r="A1431" s="16">
        <f>Energy_Balance_WY2011!A1430</f>
        <v>40512</v>
      </c>
      <c r="B1431" s="33" t="str">
        <f>Energy_Balance_WY2011!B1430</f>
        <v xml:space="preserve"> 13:00:00</v>
      </c>
      <c r="C1431" s="65">
        <v>0</v>
      </c>
      <c r="D1431" s="66">
        <v>0</v>
      </c>
      <c r="E1431" s="66">
        <v>6.9499999999999996E-3</v>
      </c>
      <c r="F1431" s="65">
        <f t="shared" si="137"/>
        <v>213.63919999999914</v>
      </c>
      <c r="G1431" s="66">
        <f t="shared" si="138"/>
        <v>86.778800000000075</v>
      </c>
      <c r="H1431" s="67">
        <f t="shared" si="139"/>
        <v>4.9260399999999995</v>
      </c>
      <c r="I1431" s="66">
        <v>123.0133</v>
      </c>
      <c r="J1431" s="67">
        <f t="shared" si="136"/>
        <v>6.9000000000016826E-3</v>
      </c>
      <c r="K1431" s="14">
        <f t="shared" si="134"/>
        <v>4.9999999998317016E-5</v>
      </c>
      <c r="L1431" s="4" t="str">
        <f t="shared" si="135"/>
        <v/>
      </c>
    </row>
    <row r="1432" spans="1:12" x14ac:dyDescent="0.25">
      <c r="A1432" s="16">
        <f>Energy_Balance_WY2011!A1431</f>
        <v>40512</v>
      </c>
      <c r="B1432" s="33" t="str">
        <f>Energy_Balance_WY2011!B1431</f>
        <v xml:space="preserve"> 14:00:00</v>
      </c>
      <c r="C1432" s="65">
        <v>0</v>
      </c>
      <c r="D1432" s="66">
        <v>0</v>
      </c>
      <c r="E1432" s="66">
        <v>9.0500000000000008E-3</v>
      </c>
      <c r="F1432" s="65">
        <f t="shared" si="137"/>
        <v>213.63919999999914</v>
      </c>
      <c r="G1432" s="66">
        <f t="shared" si="138"/>
        <v>86.778800000000075</v>
      </c>
      <c r="H1432" s="67">
        <f t="shared" si="139"/>
        <v>4.9350899999999998</v>
      </c>
      <c r="I1432" s="66">
        <v>123.0042</v>
      </c>
      <c r="J1432" s="67">
        <f t="shared" si="136"/>
        <v>9.1000000000036607E-3</v>
      </c>
      <c r="K1432" s="14">
        <f t="shared" si="134"/>
        <v>-5.0000000003659964E-5</v>
      </c>
      <c r="L1432" s="4" t="str">
        <f t="shared" si="135"/>
        <v/>
      </c>
    </row>
    <row r="1433" spans="1:12" x14ac:dyDescent="0.25">
      <c r="A1433" s="16">
        <f>Energy_Balance_WY2011!A1432</f>
        <v>40512</v>
      </c>
      <c r="B1433" s="33" t="str">
        <f>Energy_Balance_WY2011!B1432</f>
        <v xml:space="preserve"> 15:00:00</v>
      </c>
      <c r="C1433" s="65">
        <v>0</v>
      </c>
      <c r="D1433" s="66">
        <v>0</v>
      </c>
      <c r="E1433" s="66">
        <v>1.39E-3</v>
      </c>
      <c r="F1433" s="65">
        <f t="shared" si="137"/>
        <v>213.63919999999914</v>
      </c>
      <c r="G1433" s="66">
        <f t="shared" si="138"/>
        <v>86.778800000000075</v>
      </c>
      <c r="H1433" s="67">
        <f t="shared" si="139"/>
        <v>4.9364799999999995</v>
      </c>
      <c r="I1433" s="66">
        <v>123.00279999999999</v>
      </c>
      <c r="J1433" s="67">
        <f t="shared" si="136"/>
        <v>1.4000000000038426E-3</v>
      </c>
      <c r="K1433" s="14">
        <f t="shared" si="134"/>
        <v>-1.0000000003842656E-5</v>
      </c>
      <c r="L1433" s="4" t="str">
        <f t="shared" si="135"/>
        <v/>
      </c>
    </row>
    <row r="1434" spans="1:12" x14ac:dyDescent="0.25">
      <c r="A1434" s="16">
        <f>Energy_Balance_WY2011!A1433</f>
        <v>40512</v>
      </c>
      <c r="B1434" s="33" t="str">
        <f>Energy_Balance_WY2011!B1433</f>
        <v xml:space="preserve"> 16:00:00</v>
      </c>
      <c r="C1434" s="65">
        <v>0</v>
      </c>
      <c r="D1434" s="66">
        <v>0</v>
      </c>
      <c r="E1434" s="66">
        <v>0</v>
      </c>
      <c r="F1434" s="65">
        <f t="shared" si="137"/>
        <v>213.63919999999914</v>
      </c>
      <c r="G1434" s="66">
        <f t="shared" si="138"/>
        <v>86.778800000000075</v>
      </c>
      <c r="H1434" s="67">
        <f t="shared" si="139"/>
        <v>4.9364799999999995</v>
      </c>
      <c r="I1434" s="66">
        <v>123.0074</v>
      </c>
      <c r="J1434" s="67">
        <f t="shared" si="136"/>
        <v>-4.6000000000105956E-3</v>
      </c>
      <c r="K1434" s="14">
        <f t="shared" si="134"/>
        <v>4.6000000000105956E-3</v>
      </c>
      <c r="L1434" s="4" t="str">
        <f t="shared" si="135"/>
        <v/>
      </c>
    </row>
    <row r="1435" spans="1:12" x14ac:dyDescent="0.25">
      <c r="A1435" s="16">
        <f>Energy_Balance_WY2011!A1434</f>
        <v>40512</v>
      </c>
      <c r="B1435" s="33" t="str">
        <f>Energy_Balance_WY2011!B1434</f>
        <v xml:space="preserve"> 17:00:00</v>
      </c>
      <c r="C1435" s="65">
        <v>0</v>
      </c>
      <c r="D1435" s="66">
        <v>0</v>
      </c>
      <c r="E1435" s="66">
        <v>0</v>
      </c>
      <c r="F1435" s="65">
        <f t="shared" si="137"/>
        <v>213.63919999999914</v>
      </c>
      <c r="G1435" s="66">
        <f t="shared" si="138"/>
        <v>86.778800000000075</v>
      </c>
      <c r="H1435" s="67">
        <f t="shared" si="139"/>
        <v>4.9364799999999995</v>
      </c>
      <c r="I1435" s="66">
        <v>123.0157</v>
      </c>
      <c r="J1435" s="67">
        <f t="shared" si="136"/>
        <v>-8.2999999999913143E-3</v>
      </c>
      <c r="K1435" s="14">
        <f t="shared" si="134"/>
        <v>8.2999999999913143E-3</v>
      </c>
      <c r="L1435" s="4" t="str">
        <f t="shared" si="135"/>
        <v/>
      </c>
    </row>
    <row r="1436" spans="1:12" x14ac:dyDescent="0.25">
      <c r="A1436" s="16">
        <f>Energy_Balance_WY2011!A1435</f>
        <v>40512</v>
      </c>
      <c r="B1436" s="33" t="str">
        <f>Energy_Balance_WY2011!B1435</f>
        <v xml:space="preserve"> 18:00:00</v>
      </c>
      <c r="C1436" s="65">
        <v>0</v>
      </c>
      <c r="D1436" s="66">
        <v>0</v>
      </c>
      <c r="E1436" s="66">
        <v>0</v>
      </c>
      <c r="F1436" s="65">
        <f t="shared" si="137"/>
        <v>213.63919999999914</v>
      </c>
      <c r="G1436" s="66">
        <f t="shared" si="138"/>
        <v>86.778800000000075</v>
      </c>
      <c r="H1436" s="67">
        <f t="shared" si="139"/>
        <v>4.9364799999999995</v>
      </c>
      <c r="I1436" s="66">
        <v>123.0273</v>
      </c>
      <c r="J1436" s="67">
        <f t="shared" si="136"/>
        <v>-1.1600000000001387E-2</v>
      </c>
      <c r="K1436" s="14">
        <f t="shared" si="134"/>
        <v>1.1600000000001387E-2</v>
      </c>
      <c r="L1436" s="4" t="str">
        <f t="shared" si="135"/>
        <v/>
      </c>
    </row>
    <row r="1437" spans="1:12" x14ac:dyDescent="0.25">
      <c r="A1437" s="16">
        <f>Energy_Balance_WY2011!A1436</f>
        <v>40512</v>
      </c>
      <c r="B1437" s="33" t="str">
        <f>Energy_Balance_WY2011!B1436</f>
        <v xml:space="preserve"> 19:00:00</v>
      </c>
      <c r="C1437" s="65">
        <v>0</v>
      </c>
      <c r="D1437" s="66">
        <v>0</v>
      </c>
      <c r="E1437" s="66">
        <v>0</v>
      </c>
      <c r="F1437" s="65">
        <f t="shared" si="137"/>
        <v>213.63919999999914</v>
      </c>
      <c r="G1437" s="66">
        <f t="shared" si="138"/>
        <v>86.778800000000075</v>
      </c>
      <c r="H1437" s="67">
        <f t="shared" si="139"/>
        <v>4.9364799999999995</v>
      </c>
      <c r="I1437" s="66">
        <v>123.0363</v>
      </c>
      <c r="J1437" s="67">
        <f t="shared" si="136"/>
        <v>-9.0000000000003411E-3</v>
      </c>
      <c r="K1437" s="14">
        <f t="shared" si="134"/>
        <v>9.0000000000003411E-3</v>
      </c>
      <c r="L1437" s="4" t="str">
        <f t="shared" si="135"/>
        <v/>
      </c>
    </row>
    <row r="1438" spans="1:12" x14ac:dyDescent="0.25">
      <c r="A1438" s="16">
        <f>Energy_Balance_WY2011!A1437</f>
        <v>40512</v>
      </c>
      <c r="B1438" s="33" t="str">
        <f>Energy_Balance_WY2011!B1437</f>
        <v xml:space="preserve"> 20:00:00</v>
      </c>
      <c r="C1438" s="65">
        <v>0</v>
      </c>
      <c r="D1438" s="66">
        <v>0</v>
      </c>
      <c r="E1438" s="66">
        <v>0</v>
      </c>
      <c r="F1438" s="65">
        <f t="shared" si="137"/>
        <v>213.63919999999914</v>
      </c>
      <c r="G1438" s="66">
        <f t="shared" si="138"/>
        <v>86.778800000000075</v>
      </c>
      <c r="H1438" s="67">
        <f t="shared" si="139"/>
        <v>4.9364799999999995</v>
      </c>
      <c r="I1438" s="66">
        <v>123.0463</v>
      </c>
      <c r="J1438" s="67">
        <f t="shared" si="136"/>
        <v>-1.0000000000005116E-2</v>
      </c>
      <c r="K1438" s="14">
        <f t="shared" si="134"/>
        <v>1.0000000000005116E-2</v>
      </c>
      <c r="L1438" s="4" t="str">
        <f t="shared" si="135"/>
        <v/>
      </c>
    </row>
    <row r="1439" spans="1:12" x14ac:dyDescent="0.25">
      <c r="A1439" s="16">
        <f>Energy_Balance_WY2011!A1438</f>
        <v>40512</v>
      </c>
      <c r="B1439" s="33" t="str">
        <f>Energy_Balance_WY2011!B1438</f>
        <v xml:space="preserve"> 21:00:00</v>
      </c>
      <c r="C1439" s="65">
        <v>0</v>
      </c>
      <c r="D1439" s="66">
        <v>0</v>
      </c>
      <c r="E1439" s="66">
        <v>0</v>
      </c>
      <c r="F1439" s="65">
        <f t="shared" si="137"/>
        <v>213.63919999999914</v>
      </c>
      <c r="G1439" s="66">
        <f t="shared" si="138"/>
        <v>86.778800000000075</v>
      </c>
      <c r="H1439" s="67">
        <f t="shared" si="139"/>
        <v>4.9364799999999995</v>
      </c>
      <c r="I1439" s="66">
        <v>123.05710000000001</v>
      </c>
      <c r="J1439" s="67">
        <f t="shared" si="136"/>
        <v>-1.0800000000003251E-2</v>
      </c>
      <c r="K1439" s="14">
        <f t="shared" si="134"/>
        <v>1.0800000000003251E-2</v>
      </c>
      <c r="L1439" s="4" t="str">
        <f t="shared" si="135"/>
        <v/>
      </c>
    </row>
    <row r="1440" spans="1:12" x14ac:dyDescent="0.25">
      <c r="A1440" s="16">
        <f>Energy_Balance_WY2011!A1439</f>
        <v>40512</v>
      </c>
      <c r="B1440" s="33" t="str">
        <f>Energy_Balance_WY2011!B1439</f>
        <v xml:space="preserve"> 22:00:00</v>
      </c>
      <c r="C1440" s="65">
        <v>0</v>
      </c>
      <c r="D1440" s="66">
        <v>0</v>
      </c>
      <c r="E1440" s="66">
        <v>0</v>
      </c>
      <c r="F1440" s="65">
        <f t="shared" si="137"/>
        <v>213.63919999999914</v>
      </c>
      <c r="G1440" s="66">
        <f t="shared" si="138"/>
        <v>86.778800000000075</v>
      </c>
      <c r="H1440" s="67">
        <f t="shared" si="139"/>
        <v>4.9364799999999995</v>
      </c>
      <c r="I1440" s="66">
        <v>123.0736</v>
      </c>
      <c r="J1440" s="67">
        <f t="shared" si="136"/>
        <v>-1.649999999999352E-2</v>
      </c>
      <c r="K1440" s="14">
        <f t="shared" si="134"/>
        <v>1.649999999999352E-2</v>
      </c>
      <c r="L1440" s="4" t="str">
        <f t="shared" si="135"/>
        <v/>
      </c>
    </row>
    <row r="1441" spans="1:12" x14ac:dyDescent="0.25">
      <c r="A1441" s="16">
        <f>Energy_Balance_WY2011!A1440</f>
        <v>40512</v>
      </c>
      <c r="B1441" s="33" t="str">
        <f>Energy_Balance_WY2011!B1440</f>
        <v xml:space="preserve"> 23:00:00</v>
      </c>
      <c r="C1441" s="65">
        <v>0</v>
      </c>
      <c r="D1441" s="66">
        <v>0</v>
      </c>
      <c r="E1441" s="66">
        <v>0</v>
      </c>
      <c r="F1441" s="65">
        <f t="shared" si="137"/>
        <v>213.63919999999914</v>
      </c>
      <c r="G1441" s="66">
        <f t="shared" si="138"/>
        <v>86.778800000000075</v>
      </c>
      <c r="H1441" s="67">
        <f t="shared" si="139"/>
        <v>4.9364799999999995</v>
      </c>
      <c r="I1441" s="66">
        <v>123.098</v>
      </c>
      <c r="J1441" s="67">
        <f t="shared" si="136"/>
        <v>-2.4399999999999977E-2</v>
      </c>
      <c r="K1441" s="14">
        <f t="shared" si="134"/>
        <v>2.4399999999999977E-2</v>
      </c>
      <c r="L1441" s="4" t="str">
        <f t="shared" si="135"/>
        <v/>
      </c>
    </row>
    <row r="1442" spans="1:12" x14ac:dyDescent="0.25">
      <c r="A1442" s="16">
        <f>Energy_Balance_WY2011!A1441</f>
        <v>40512</v>
      </c>
      <c r="B1442" s="33" t="str">
        <f>Energy_Balance_WY2011!B1441</f>
        <v xml:space="preserve"> 24:00:00</v>
      </c>
      <c r="C1442" s="65">
        <v>0</v>
      </c>
      <c r="D1442" s="66">
        <v>0</v>
      </c>
      <c r="E1442" s="66">
        <v>0</v>
      </c>
      <c r="F1442" s="65">
        <f t="shared" si="137"/>
        <v>213.63919999999914</v>
      </c>
      <c r="G1442" s="66">
        <f t="shared" si="138"/>
        <v>86.778800000000075</v>
      </c>
      <c r="H1442" s="67">
        <f t="shared" si="139"/>
        <v>4.9364799999999995</v>
      </c>
      <c r="I1442" s="66">
        <v>123.12260000000001</v>
      </c>
      <c r="J1442" s="67">
        <f t="shared" si="136"/>
        <v>-2.4600000000006617E-2</v>
      </c>
      <c r="K1442" s="14">
        <f t="shared" si="134"/>
        <v>2.4600000000006617E-2</v>
      </c>
      <c r="L1442" s="4" t="str">
        <f t="shared" si="135"/>
        <v/>
      </c>
    </row>
    <row r="1443" spans="1:12" x14ac:dyDescent="0.25">
      <c r="A1443" s="16">
        <f>Energy_Balance_WY2011!A1442</f>
        <v>40513</v>
      </c>
      <c r="B1443" s="33" t="str">
        <f>Energy_Balance_WY2011!B1442</f>
        <v xml:space="preserve"> 01:00:00</v>
      </c>
      <c r="C1443" s="65">
        <v>0</v>
      </c>
      <c r="D1443" s="66">
        <v>0</v>
      </c>
      <c r="E1443" s="66">
        <v>0</v>
      </c>
      <c r="F1443" s="65">
        <f t="shared" si="137"/>
        <v>213.63919999999914</v>
      </c>
      <c r="G1443" s="66">
        <f t="shared" si="138"/>
        <v>86.778800000000075</v>
      </c>
      <c r="H1443" s="67">
        <f t="shared" si="139"/>
        <v>4.9364799999999995</v>
      </c>
      <c r="I1443" s="66">
        <v>123.1442</v>
      </c>
      <c r="J1443" s="67">
        <f t="shared" si="136"/>
        <v>-2.1599999999992292E-2</v>
      </c>
      <c r="K1443" s="14">
        <f t="shared" si="134"/>
        <v>2.1599999999992292E-2</v>
      </c>
      <c r="L1443" s="4" t="str">
        <f t="shared" si="135"/>
        <v/>
      </c>
    </row>
    <row r="1444" spans="1:12" x14ac:dyDescent="0.25">
      <c r="A1444" s="16">
        <f>Energy_Balance_WY2011!A1443</f>
        <v>40513</v>
      </c>
      <c r="B1444" s="33" t="str">
        <f>Energy_Balance_WY2011!B1443</f>
        <v xml:space="preserve"> 02:00:00</v>
      </c>
      <c r="C1444" s="65">
        <v>0</v>
      </c>
      <c r="D1444" s="66">
        <v>0</v>
      </c>
      <c r="E1444" s="66">
        <v>0</v>
      </c>
      <c r="F1444" s="65">
        <f t="shared" si="137"/>
        <v>213.63919999999914</v>
      </c>
      <c r="G1444" s="66">
        <f t="shared" si="138"/>
        <v>86.778800000000075</v>
      </c>
      <c r="H1444" s="67">
        <f t="shared" si="139"/>
        <v>4.9364799999999995</v>
      </c>
      <c r="I1444" s="66">
        <v>123.1628</v>
      </c>
      <c r="J1444" s="67">
        <f t="shared" si="136"/>
        <v>-1.8600000000006389E-2</v>
      </c>
      <c r="K1444" s="14">
        <f t="shared" si="134"/>
        <v>1.8600000000006389E-2</v>
      </c>
      <c r="L1444" s="4" t="str">
        <f t="shared" si="135"/>
        <v/>
      </c>
    </row>
    <row r="1445" spans="1:12" x14ac:dyDescent="0.25">
      <c r="A1445" s="16">
        <f>Energy_Balance_WY2011!A1444</f>
        <v>40513</v>
      </c>
      <c r="B1445" s="33" t="str">
        <f>Energy_Balance_WY2011!B1444</f>
        <v xml:space="preserve"> 03:00:00</v>
      </c>
      <c r="C1445" s="65">
        <v>0</v>
      </c>
      <c r="D1445" s="66">
        <v>0</v>
      </c>
      <c r="E1445" s="66">
        <v>0</v>
      </c>
      <c r="F1445" s="65">
        <f t="shared" si="137"/>
        <v>213.63919999999914</v>
      </c>
      <c r="G1445" s="66">
        <f t="shared" si="138"/>
        <v>86.778800000000075</v>
      </c>
      <c r="H1445" s="67">
        <f t="shared" si="139"/>
        <v>4.9364799999999995</v>
      </c>
      <c r="I1445" s="66">
        <v>123.1819</v>
      </c>
      <c r="J1445" s="67">
        <f t="shared" si="136"/>
        <v>-1.9099999999994566E-2</v>
      </c>
      <c r="K1445" s="14">
        <f t="shared" si="134"/>
        <v>1.9099999999994566E-2</v>
      </c>
      <c r="L1445" s="4" t="str">
        <f t="shared" si="135"/>
        <v/>
      </c>
    </row>
    <row r="1446" spans="1:12" x14ac:dyDescent="0.25">
      <c r="A1446" s="16">
        <f>Energy_Balance_WY2011!A1445</f>
        <v>40513</v>
      </c>
      <c r="B1446" s="33" t="str">
        <f>Energy_Balance_WY2011!B1445</f>
        <v xml:space="preserve"> 04:00:00</v>
      </c>
      <c r="C1446" s="65">
        <v>0</v>
      </c>
      <c r="D1446" s="66">
        <v>0</v>
      </c>
      <c r="E1446" s="66">
        <v>0</v>
      </c>
      <c r="F1446" s="65">
        <f t="shared" si="137"/>
        <v>213.63919999999914</v>
      </c>
      <c r="G1446" s="66">
        <f t="shared" si="138"/>
        <v>86.778800000000075</v>
      </c>
      <c r="H1446" s="67">
        <f t="shared" si="139"/>
        <v>4.9364799999999995</v>
      </c>
      <c r="I1446" s="66">
        <v>123.1952</v>
      </c>
      <c r="J1446" s="67">
        <f t="shared" si="136"/>
        <v>-1.3300000000000978E-2</v>
      </c>
      <c r="K1446" s="14">
        <f t="shared" si="134"/>
        <v>1.3300000000000978E-2</v>
      </c>
      <c r="L1446" s="4" t="str">
        <f t="shared" si="135"/>
        <v/>
      </c>
    </row>
    <row r="1447" spans="1:12" x14ac:dyDescent="0.25">
      <c r="A1447" s="16">
        <f>Energy_Balance_WY2011!A1446</f>
        <v>40513</v>
      </c>
      <c r="B1447" s="33" t="str">
        <f>Energy_Balance_WY2011!B1446</f>
        <v xml:space="preserve"> 05:00:00</v>
      </c>
      <c r="C1447" s="65">
        <v>0</v>
      </c>
      <c r="D1447" s="66">
        <v>0</v>
      </c>
      <c r="E1447" s="66">
        <v>0</v>
      </c>
      <c r="F1447" s="65">
        <f t="shared" si="137"/>
        <v>213.63919999999914</v>
      </c>
      <c r="G1447" s="66">
        <f t="shared" si="138"/>
        <v>86.778800000000075</v>
      </c>
      <c r="H1447" s="67">
        <f t="shared" si="139"/>
        <v>4.9364799999999995</v>
      </c>
      <c r="I1447" s="66">
        <v>123.2068</v>
      </c>
      <c r="J1447" s="67">
        <f t="shared" si="136"/>
        <v>-1.1600000000001387E-2</v>
      </c>
      <c r="K1447" s="14">
        <f t="shared" si="134"/>
        <v>1.1600000000001387E-2</v>
      </c>
      <c r="L1447" s="4" t="str">
        <f t="shared" si="135"/>
        <v/>
      </c>
    </row>
    <row r="1448" spans="1:12" x14ac:dyDescent="0.25">
      <c r="A1448" s="16">
        <f>Energy_Balance_WY2011!A1447</f>
        <v>40513</v>
      </c>
      <c r="B1448" s="33" t="str">
        <f>Energy_Balance_WY2011!B1447</f>
        <v xml:space="preserve"> 06:00:00</v>
      </c>
      <c r="C1448" s="65">
        <v>0</v>
      </c>
      <c r="D1448" s="66">
        <v>0</v>
      </c>
      <c r="E1448" s="66">
        <v>0</v>
      </c>
      <c r="F1448" s="65">
        <f t="shared" si="137"/>
        <v>213.63919999999914</v>
      </c>
      <c r="G1448" s="66">
        <f t="shared" si="138"/>
        <v>86.778800000000075</v>
      </c>
      <c r="H1448" s="67">
        <f t="shared" si="139"/>
        <v>4.9364799999999995</v>
      </c>
      <c r="I1448" s="66">
        <v>123.2161</v>
      </c>
      <c r="J1448" s="67">
        <f t="shared" si="136"/>
        <v>-9.2999999999960892E-3</v>
      </c>
      <c r="K1448" s="14">
        <f t="shared" si="134"/>
        <v>9.2999999999960892E-3</v>
      </c>
      <c r="L1448" s="4" t="str">
        <f t="shared" si="135"/>
        <v/>
      </c>
    </row>
    <row r="1449" spans="1:12" x14ac:dyDescent="0.25">
      <c r="A1449" s="16">
        <f>Energy_Balance_WY2011!A1448</f>
        <v>40513</v>
      </c>
      <c r="B1449" s="33" t="str">
        <f>Energy_Balance_WY2011!B1448</f>
        <v xml:space="preserve"> 07:00:00</v>
      </c>
      <c r="C1449" s="65">
        <v>0</v>
      </c>
      <c r="D1449" s="66">
        <v>0</v>
      </c>
      <c r="E1449" s="66">
        <v>0</v>
      </c>
      <c r="F1449" s="65">
        <f t="shared" si="137"/>
        <v>213.63919999999914</v>
      </c>
      <c r="G1449" s="66">
        <f t="shared" si="138"/>
        <v>86.778800000000075</v>
      </c>
      <c r="H1449" s="67">
        <f t="shared" si="139"/>
        <v>4.9364799999999995</v>
      </c>
      <c r="I1449" s="66">
        <v>123.2251</v>
      </c>
      <c r="J1449" s="67">
        <f t="shared" si="136"/>
        <v>-9.0000000000003411E-3</v>
      </c>
      <c r="K1449" s="14">
        <f t="shared" si="134"/>
        <v>9.0000000000003411E-3</v>
      </c>
      <c r="L1449" s="4" t="str">
        <f t="shared" si="135"/>
        <v/>
      </c>
    </row>
    <row r="1450" spans="1:12" x14ac:dyDescent="0.25">
      <c r="A1450" s="16">
        <f>Energy_Balance_WY2011!A1449</f>
        <v>40513</v>
      </c>
      <c r="B1450" s="33" t="str">
        <f>Energy_Balance_WY2011!B1449</f>
        <v xml:space="preserve"> 08:00:00</v>
      </c>
      <c r="C1450" s="65">
        <v>0</v>
      </c>
      <c r="D1450" s="66">
        <v>0</v>
      </c>
      <c r="E1450" s="66">
        <v>0</v>
      </c>
      <c r="F1450" s="65">
        <f t="shared" si="137"/>
        <v>213.63919999999914</v>
      </c>
      <c r="G1450" s="66">
        <f t="shared" si="138"/>
        <v>86.778800000000075</v>
      </c>
      <c r="H1450" s="67">
        <f t="shared" si="139"/>
        <v>4.9364799999999995</v>
      </c>
      <c r="I1450" s="66">
        <v>123.23390000000001</v>
      </c>
      <c r="J1450" s="67">
        <f t="shared" si="136"/>
        <v>-8.8000000000079126E-3</v>
      </c>
      <c r="K1450" s="14">
        <f t="shared" si="134"/>
        <v>8.8000000000079126E-3</v>
      </c>
      <c r="L1450" s="4" t="str">
        <f t="shared" si="135"/>
        <v/>
      </c>
    </row>
    <row r="1451" spans="1:12" x14ac:dyDescent="0.25">
      <c r="A1451" s="16">
        <f>Energy_Balance_WY2011!A1450</f>
        <v>40513</v>
      </c>
      <c r="B1451" s="33" t="str">
        <f>Energy_Balance_WY2011!B1450</f>
        <v xml:space="preserve"> 09:00:00</v>
      </c>
      <c r="C1451" s="65">
        <v>0</v>
      </c>
      <c r="D1451" s="66">
        <v>0</v>
      </c>
      <c r="E1451" s="66">
        <v>0</v>
      </c>
      <c r="F1451" s="65">
        <f t="shared" si="137"/>
        <v>213.63919999999914</v>
      </c>
      <c r="G1451" s="66">
        <f t="shared" si="138"/>
        <v>86.778800000000075</v>
      </c>
      <c r="H1451" s="67">
        <f t="shared" si="139"/>
        <v>4.9364799999999995</v>
      </c>
      <c r="I1451" s="66">
        <v>123.2385</v>
      </c>
      <c r="J1451" s="67">
        <f t="shared" si="136"/>
        <v>-4.5999999999963848E-3</v>
      </c>
      <c r="K1451" s="14">
        <f t="shared" si="134"/>
        <v>4.5999999999963848E-3</v>
      </c>
      <c r="L1451" s="4" t="str">
        <f t="shared" si="135"/>
        <v/>
      </c>
    </row>
    <row r="1452" spans="1:12" x14ac:dyDescent="0.25">
      <c r="A1452" s="16">
        <f>Energy_Balance_WY2011!A1451</f>
        <v>40513</v>
      </c>
      <c r="B1452" s="33" t="str">
        <f>Energy_Balance_WY2011!B1451</f>
        <v xml:space="preserve"> 10:00:00</v>
      </c>
      <c r="C1452" s="65">
        <v>1.0029999999999999</v>
      </c>
      <c r="D1452" s="66">
        <v>0</v>
      </c>
      <c r="E1452" s="66">
        <v>0</v>
      </c>
      <c r="F1452" s="65">
        <f t="shared" si="137"/>
        <v>214.64219999999912</v>
      </c>
      <c r="G1452" s="66">
        <f t="shared" si="138"/>
        <v>86.778800000000075</v>
      </c>
      <c r="H1452" s="67">
        <f t="shared" si="139"/>
        <v>4.9364799999999995</v>
      </c>
      <c r="I1452" s="66">
        <v>124.2427</v>
      </c>
      <c r="J1452" s="67">
        <f t="shared" si="136"/>
        <v>-1.0041999999999973</v>
      </c>
      <c r="K1452" s="14">
        <f t="shared" si="134"/>
        <v>1.1999999999974253E-3</v>
      </c>
      <c r="L1452" s="4" t="str">
        <f t="shared" si="135"/>
        <v/>
      </c>
    </row>
    <row r="1453" spans="1:12" x14ac:dyDescent="0.25">
      <c r="A1453" s="16">
        <f>Energy_Balance_WY2011!A1452</f>
        <v>40513</v>
      </c>
      <c r="B1453" s="33" t="str">
        <f>Energy_Balance_WY2011!B1452</f>
        <v xml:space="preserve"> 11:00:00</v>
      </c>
      <c r="C1453" s="65">
        <v>0</v>
      </c>
      <c r="D1453" s="66">
        <v>0</v>
      </c>
      <c r="E1453" s="66">
        <v>1.9E-3</v>
      </c>
      <c r="F1453" s="65">
        <f t="shared" si="137"/>
        <v>214.64219999999912</v>
      </c>
      <c r="G1453" s="66">
        <f t="shared" si="138"/>
        <v>86.778800000000075</v>
      </c>
      <c r="H1453" s="67">
        <f t="shared" si="139"/>
        <v>4.9383799999999995</v>
      </c>
      <c r="I1453" s="66">
        <v>124.24079999999999</v>
      </c>
      <c r="J1453" s="67">
        <f t="shared" si="136"/>
        <v>1.90000000000623E-3</v>
      </c>
      <c r="K1453" s="14">
        <f t="shared" si="134"/>
        <v>-6.2300425235362056E-15</v>
      </c>
      <c r="L1453" s="4" t="str">
        <f t="shared" si="135"/>
        <v/>
      </c>
    </row>
    <row r="1454" spans="1:12" x14ac:dyDescent="0.25">
      <c r="A1454" s="16">
        <f>Energy_Balance_WY2011!A1453</f>
        <v>40513</v>
      </c>
      <c r="B1454" s="33" t="str">
        <f>Energy_Balance_WY2011!B1453</f>
        <v xml:space="preserve"> 12:00:00</v>
      </c>
      <c r="C1454" s="65">
        <v>1.0029999999999999</v>
      </c>
      <c r="D1454" s="66">
        <v>0</v>
      </c>
      <c r="E1454" s="66">
        <v>8.2400000000000008E-3</v>
      </c>
      <c r="F1454" s="65">
        <f t="shared" si="137"/>
        <v>215.64519999999911</v>
      </c>
      <c r="G1454" s="66">
        <f t="shared" si="138"/>
        <v>86.778800000000075</v>
      </c>
      <c r="H1454" s="67">
        <f t="shared" si="139"/>
        <v>4.9466199999999994</v>
      </c>
      <c r="I1454" s="66">
        <v>125.23560000000001</v>
      </c>
      <c r="J1454" s="67">
        <f t="shared" si="136"/>
        <v>-0.99480000000001212</v>
      </c>
      <c r="K1454" s="14">
        <f t="shared" si="134"/>
        <v>4.0000000012252457E-5</v>
      </c>
      <c r="L1454" s="4" t="str">
        <f t="shared" si="135"/>
        <v/>
      </c>
    </row>
    <row r="1455" spans="1:12" x14ac:dyDescent="0.25">
      <c r="A1455" s="16">
        <f>Energy_Balance_WY2011!A1454</f>
        <v>40513</v>
      </c>
      <c r="B1455" s="33" t="str">
        <f>Energy_Balance_WY2011!B1454</f>
        <v xml:space="preserve"> 13:00:00</v>
      </c>
      <c r="C1455" s="65">
        <v>1.0029999999999999</v>
      </c>
      <c r="D1455" s="66">
        <v>0</v>
      </c>
      <c r="E1455" s="66">
        <v>7.8700000000000003E-3</v>
      </c>
      <c r="F1455" s="65">
        <f t="shared" si="137"/>
        <v>216.64819999999909</v>
      </c>
      <c r="G1455" s="66">
        <f t="shared" si="138"/>
        <v>86.778800000000075</v>
      </c>
      <c r="H1455" s="67">
        <f t="shared" si="139"/>
        <v>4.954489999999999</v>
      </c>
      <c r="I1455" s="66">
        <v>126.2307</v>
      </c>
      <c r="J1455" s="67">
        <f t="shared" si="136"/>
        <v>-0.99509999999999366</v>
      </c>
      <c r="K1455" s="14">
        <f t="shared" si="134"/>
        <v>-3.000000000619174E-5</v>
      </c>
      <c r="L1455" s="4" t="str">
        <f t="shared" si="135"/>
        <v/>
      </c>
    </row>
    <row r="1456" spans="1:12" x14ac:dyDescent="0.25">
      <c r="A1456" s="16">
        <f>Energy_Balance_WY2011!A1455</f>
        <v>40513</v>
      </c>
      <c r="B1456" s="33" t="str">
        <f>Energy_Balance_WY2011!B1455</f>
        <v xml:space="preserve"> 14:00:00</v>
      </c>
      <c r="C1456" s="65">
        <v>0</v>
      </c>
      <c r="D1456" s="66">
        <v>0</v>
      </c>
      <c r="E1456" s="66">
        <v>5.4400000000000004E-3</v>
      </c>
      <c r="F1456" s="65">
        <f t="shared" si="137"/>
        <v>216.64819999999909</v>
      </c>
      <c r="G1456" s="66">
        <f t="shared" si="138"/>
        <v>86.778800000000075</v>
      </c>
      <c r="H1456" s="67">
        <f t="shared" si="139"/>
        <v>4.9599299999999991</v>
      </c>
      <c r="I1456" s="66">
        <v>126.2253</v>
      </c>
      <c r="J1456" s="67">
        <f t="shared" si="136"/>
        <v>5.3999999999945203E-3</v>
      </c>
      <c r="K1456" s="14">
        <f t="shared" si="134"/>
        <v>4.0000000005480096E-5</v>
      </c>
      <c r="L1456" s="4" t="str">
        <f t="shared" si="135"/>
        <v/>
      </c>
    </row>
    <row r="1457" spans="1:12" x14ac:dyDescent="0.25">
      <c r="A1457" s="16">
        <f>Energy_Balance_WY2011!A1456</f>
        <v>40513</v>
      </c>
      <c r="B1457" s="33" t="str">
        <f>Energy_Balance_WY2011!B1456</f>
        <v xml:space="preserve"> 15:00:00</v>
      </c>
      <c r="C1457" s="65">
        <v>0</v>
      </c>
      <c r="D1457" s="66">
        <v>0</v>
      </c>
      <c r="E1457" s="66">
        <v>2.66E-3</v>
      </c>
      <c r="F1457" s="65">
        <f t="shared" si="137"/>
        <v>216.64819999999909</v>
      </c>
      <c r="G1457" s="66">
        <f t="shared" si="138"/>
        <v>86.778800000000075</v>
      </c>
      <c r="H1457" s="67">
        <f t="shared" si="139"/>
        <v>4.9625899999999987</v>
      </c>
      <c r="I1457" s="66">
        <v>126.2226</v>
      </c>
      <c r="J1457" s="67">
        <f t="shared" si="136"/>
        <v>2.7000000000043656E-3</v>
      </c>
      <c r="K1457" s="14">
        <f t="shared" si="134"/>
        <v>-4.0000000004365537E-5</v>
      </c>
      <c r="L1457" s="4" t="str">
        <f t="shared" si="135"/>
        <v/>
      </c>
    </row>
    <row r="1458" spans="1:12" x14ac:dyDescent="0.25">
      <c r="A1458" s="16">
        <f>Energy_Balance_WY2011!A1457</f>
        <v>40513</v>
      </c>
      <c r="B1458" s="33" t="str">
        <f>Energy_Balance_WY2011!B1457</f>
        <v xml:space="preserve"> 16:00:00</v>
      </c>
      <c r="C1458" s="65">
        <v>0</v>
      </c>
      <c r="D1458" s="66">
        <v>0</v>
      </c>
      <c r="E1458" s="66">
        <v>0</v>
      </c>
      <c r="F1458" s="65">
        <f t="shared" si="137"/>
        <v>216.64819999999909</v>
      </c>
      <c r="G1458" s="66">
        <f t="shared" si="138"/>
        <v>86.778800000000075</v>
      </c>
      <c r="H1458" s="67">
        <f t="shared" si="139"/>
        <v>4.9625899999999987</v>
      </c>
      <c r="I1458" s="66">
        <v>126.2238</v>
      </c>
      <c r="J1458" s="67">
        <f t="shared" si="136"/>
        <v>-1.1999999999972033E-3</v>
      </c>
      <c r="K1458" s="14">
        <f t="shared" si="134"/>
        <v>1.1999999999972033E-3</v>
      </c>
      <c r="L1458" s="4" t="str">
        <f t="shared" si="135"/>
        <v/>
      </c>
    </row>
    <row r="1459" spans="1:12" x14ac:dyDescent="0.25">
      <c r="A1459" s="16">
        <f>Energy_Balance_WY2011!A1458</f>
        <v>40513</v>
      </c>
      <c r="B1459" s="33" t="str">
        <f>Energy_Balance_WY2011!B1458</f>
        <v xml:space="preserve"> 17:00:00</v>
      </c>
      <c r="C1459" s="65">
        <v>0</v>
      </c>
      <c r="D1459" s="66">
        <v>0</v>
      </c>
      <c r="E1459" s="66">
        <v>0</v>
      </c>
      <c r="F1459" s="65">
        <f t="shared" si="137"/>
        <v>216.64819999999909</v>
      </c>
      <c r="G1459" s="66">
        <f t="shared" si="138"/>
        <v>86.778800000000075</v>
      </c>
      <c r="H1459" s="67">
        <f t="shared" si="139"/>
        <v>4.9625899999999987</v>
      </c>
      <c r="I1459" s="66">
        <v>126.2319</v>
      </c>
      <c r="J1459" s="67">
        <f t="shared" si="136"/>
        <v>-8.0999999999988859E-3</v>
      </c>
      <c r="K1459" s="14">
        <f t="shared" si="134"/>
        <v>8.0999999999988859E-3</v>
      </c>
      <c r="L1459" s="4" t="str">
        <f t="shared" si="135"/>
        <v/>
      </c>
    </row>
    <row r="1460" spans="1:12" x14ac:dyDescent="0.25">
      <c r="A1460" s="16">
        <f>Energy_Balance_WY2011!A1459</f>
        <v>40513</v>
      </c>
      <c r="B1460" s="33" t="str">
        <f>Energy_Balance_WY2011!B1459</f>
        <v xml:space="preserve"> 18:00:00</v>
      </c>
      <c r="C1460" s="65">
        <v>0</v>
      </c>
      <c r="D1460" s="66">
        <v>0</v>
      </c>
      <c r="E1460" s="66">
        <v>0</v>
      </c>
      <c r="F1460" s="65">
        <f t="shared" si="137"/>
        <v>216.64819999999909</v>
      </c>
      <c r="G1460" s="66">
        <f t="shared" si="138"/>
        <v>86.778800000000075</v>
      </c>
      <c r="H1460" s="67">
        <f t="shared" si="139"/>
        <v>4.9625899999999987</v>
      </c>
      <c r="I1460" s="66">
        <v>126.2474</v>
      </c>
      <c r="J1460" s="67">
        <f t="shared" si="136"/>
        <v>-1.5500000000002956E-2</v>
      </c>
      <c r="K1460" s="14">
        <f t="shared" si="134"/>
        <v>1.5500000000002956E-2</v>
      </c>
      <c r="L1460" s="4" t="str">
        <f t="shared" si="135"/>
        <v/>
      </c>
    </row>
    <row r="1461" spans="1:12" x14ac:dyDescent="0.25">
      <c r="A1461" s="16">
        <f>Energy_Balance_WY2011!A1460</f>
        <v>40513</v>
      </c>
      <c r="B1461" s="33" t="str">
        <f>Energy_Balance_WY2011!B1460</f>
        <v xml:space="preserve"> 19:00:00</v>
      </c>
      <c r="C1461" s="65">
        <v>0</v>
      </c>
      <c r="D1461" s="66">
        <v>0</v>
      </c>
      <c r="E1461" s="66">
        <v>0</v>
      </c>
      <c r="F1461" s="65">
        <f t="shared" si="137"/>
        <v>216.64819999999909</v>
      </c>
      <c r="G1461" s="66">
        <f t="shared" si="138"/>
        <v>86.778800000000075</v>
      </c>
      <c r="H1461" s="67">
        <f t="shared" si="139"/>
        <v>4.9625899999999987</v>
      </c>
      <c r="I1461" s="66">
        <v>126.265</v>
      </c>
      <c r="J1461" s="67">
        <f t="shared" si="136"/>
        <v>-1.7600000000001614E-2</v>
      </c>
      <c r="K1461" s="14">
        <f t="shared" si="134"/>
        <v>1.7600000000001614E-2</v>
      </c>
      <c r="L1461" s="4" t="str">
        <f t="shared" si="135"/>
        <v/>
      </c>
    </row>
    <row r="1462" spans="1:12" x14ac:dyDescent="0.25">
      <c r="A1462" s="16">
        <f>Energy_Balance_WY2011!A1461</f>
        <v>40513</v>
      </c>
      <c r="B1462" s="33" t="str">
        <f>Energy_Balance_WY2011!B1461</f>
        <v xml:space="preserve"> 20:00:00</v>
      </c>
      <c r="C1462" s="65">
        <v>0</v>
      </c>
      <c r="D1462" s="66">
        <v>0</v>
      </c>
      <c r="E1462" s="66">
        <v>0</v>
      </c>
      <c r="F1462" s="65">
        <f t="shared" si="137"/>
        <v>216.64819999999909</v>
      </c>
      <c r="G1462" s="66">
        <f t="shared" si="138"/>
        <v>86.778800000000075</v>
      </c>
      <c r="H1462" s="67">
        <f t="shared" si="139"/>
        <v>4.9625899999999987</v>
      </c>
      <c r="I1462" s="66">
        <v>126.27760000000001</v>
      </c>
      <c r="J1462" s="67">
        <f t="shared" si="136"/>
        <v>-1.2600000000006162E-2</v>
      </c>
      <c r="K1462" s="14">
        <f t="shared" si="134"/>
        <v>1.2600000000006162E-2</v>
      </c>
      <c r="L1462" s="4" t="str">
        <f t="shared" si="135"/>
        <v/>
      </c>
    </row>
    <row r="1463" spans="1:12" x14ac:dyDescent="0.25">
      <c r="A1463" s="16">
        <f>Energy_Balance_WY2011!A1462</f>
        <v>40513</v>
      </c>
      <c r="B1463" s="33" t="str">
        <f>Energy_Balance_WY2011!B1462</f>
        <v xml:space="preserve"> 21:00:00</v>
      </c>
      <c r="C1463" s="65">
        <v>0</v>
      </c>
      <c r="D1463" s="66">
        <v>0</v>
      </c>
      <c r="E1463" s="66">
        <v>0</v>
      </c>
      <c r="F1463" s="65">
        <f t="shared" si="137"/>
        <v>216.64819999999909</v>
      </c>
      <c r="G1463" s="66">
        <f t="shared" si="138"/>
        <v>86.778800000000075</v>
      </c>
      <c r="H1463" s="67">
        <f t="shared" si="139"/>
        <v>4.9625899999999987</v>
      </c>
      <c r="I1463" s="66">
        <v>126.2923</v>
      </c>
      <c r="J1463" s="67">
        <f t="shared" si="136"/>
        <v>-1.4699999999990609E-2</v>
      </c>
      <c r="K1463" s="14">
        <f t="shared" si="134"/>
        <v>1.4699999999990609E-2</v>
      </c>
      <c r="L1463" s="4" t="str">
        <f t="shared" si="135"/>
        <v/>
      </c>
    </row>
    <row r="1464" spans="1:12" x14ac:dyDescent="0.25">
      <c r="A1464" s="16">
        <f>Energy_Balance_WY2011!A1463</f>
        <v>40513</v>
      </c>
      <c r="B1464" s="33" t="str">
        <f>Energy_Balance_WY2011!B1463</f>
        <v xml:space="preserve"> 22:00:00</v>
      </c>
      <c r="C1464" s="65">
        <v>0</v>
      </c>
      <c r="D1464" s="66">
        <v>0</v>
      </c>
      <c r="E1464" s="66">
        <v>0</v>
      </c>
      <c r="F1464" s="65">
        <f t="shared" si="137"/>
        <v>216.64819999999909</v>
      </c>
      <c r="G1464" s="66">
        <f t="shared" si="138"/>
        <v>86.778800000000075</v>
      </c>
      <c r="H1464" s="67">
        <f t="shared" si="139"/>
        <v>4.9625899999999987</v>
      </c>
      <c r="I1464" s="66">
        <v>126.31910000000001</v>
      </c>
      <c r="J1464" s="67">
        <f t="shared" si="136"/>
        <v>-2.6800000000008595E-2</v>
      </c>
      <c r="K1464" s="14">
        <f t="shared" si="134"/>
        <v>2.6800000000008595E-2</v>
      </c>
      <c r="L1464" s="4" t="str">
        <f t="shared" si="135"/>
        <v/>
      </c>
    </row>
    <row r="1465" spans="1:12" x14ac:dyDescent="0.25">
      <c r="A1465" s="16">
        <f>Energy_Balance_WY2011!A1464</f>
        <v>40513</v>
      </c>
      <c r="B1465" s="33" t="str">
        <f>Energy_Balance_WY2011!B1464</f>
        <v xml:space="preserve"> 23:00:00</v>
      </c>
      <c r="C1465" s="65">
        <v>0</v>
      </c>
      <c r="D1465" s="66">
        <v>0</v>
      </c>
      <c r="E1465" s="66">
        <v>0</v>
      </c>
      <c r="F1465" s="65">
        <f t="shared" si="137"/>
        <v>216.64819999999909</v>
      </c>
      <c r="G1465" s="66">
        <f t="shared" si="138"/>
        <v>86.778800000000075</v>
      </c>
      <c r="H1465" s="67">
        <f t="shared" si="139"/>
        <v>4.9625899999999987</v>
      </c>
      <c r="I1465" s="66">
        <v>126.3296</v>
      </c>
      <c r="J1465" s="67">
        <f t="shared" si="136"/>
        <v>-1.0499999999993292E-2</v>
      </c>
      <c r="K1465" s="14">
        <f t="shared" si="134"/>
        <v>1.0499999999993292E-2</v>
      </c>
      <c r="L1465" s="4" t="str">
        <f t="shared" si="135"/>
        <v/>
      </c>
    </row>
    <row r="1466" spans="1:12" x14ac:dyDescent="0.25">
      <c r="A1466" s="16">
        <f>Energy_Balance_WY2011!A1465</f>
        <v>40513</v>
      </c>
      <c r="B1466" s="33" t="str">
        <f>Energy_Balance_WY2011!B1465</f>
        <v xml:space="preserve"> 24:00:00</v>
      </c>
      <c r="C1466" s="65">
        <v>0</v>
      </c>
      <c r="D1466" s="66">
        <v>0</v>
      </c>
      <c r="E1466" s="66">
        <v>0</v>
      </c>
      <c r="F1466" s="65">
        <f t="shared" si="137"/>
        <v>216.64819999999909</v>
      </c>
      <c r="G1466" s="66">
        <f t="shared" si="138"/>
        <v>86.778800000000075</v>
      </c>
      <c r="H1466" s="67">
        <f t="shared" si="139"/>
        <v>4.9625899999999987</v>
      </c>
      <c r="I1466" s="66">
        <v>126.33240000000001</v>
      </c>
      <c r="J1466" s="67">
        <f t="shared" si="136"/>
        <v>-2.8000000000076852E-3</v>
      </c>
      <c r="K1466" s="14">
        <f t="shared" si="134"/>
        <v>2.8000000000076852E-3</v>
      </c>
      <c r="L1466" s="4" t="str">
        <f t="shared" si="135"/>
        <v/>
      </c>
    </row>
    <row r="1467" spans="1:12" x14ac:dyDescent="0.25">
      <c r="A1467" s="16">
        <f>Energy_Balance_WY2011!A1466</f>
        <v>40514</v>
      </c>
      <c r="B1467" s="33" t="str">
        <f>Energy_Balance_WY2011!B1466</f>
        <v xml:space="preserve"> 01:00:00</v>
      </c>
      <c r="C1467" s="65">
        <v>0</v>
      </c>
      <c r="D1467" s="66">
        <v>0</v>
      </c>
      <c r="E1467" s="66">
        <v>0</v>
      </c>
      <c r="F1467" s="65">
        <f t="shared" si="137"/>
        <v>216.64819999999909</v>
      </c>
      <c r="G1467" s="66">
        <f t="shared" si="138"/>
        <v>86.778800000000075</v>
      </c>
      <c r="H1467" s="67">
        <f t="shared" si="139"/>
        <v>4.9625899999999987</v>
      </c>
      <c r="I1467" s="66">
        <v>126.3372</v>
      </c>
      <c r="J1467" s="67">
        <f t="shared" si="136"/>
        <v>-4.7999999999888132E-3</v>
      </c>
      <c r="K1467" s="14">
        <f t="shared" si="134"/>
        <v>4.7999999999888132E-3</v>
      </c>
      <c r="L1467" s="4" t="str">
        <f t="shared" si="135"/>
        <v/>
      </c>
    </row>
    <row r="1468" spans="1:12" x14ac:dyDescent="0.25">
      <c r="A1468" s="16">
        <f>Energy_Balance_WY2011!A1467</f>
        <v>40514</v>
      </c>
      <c r="B1468" s="33" t="str">
        <f>Energy_Balance_WY2011!B1467</f>
        <v xml:space="preserve"> 02:00:00</v>
      </c>
      <c r="C1468" s="65">
        <v>0</v>
      </c>
      <c r="D1468" s="66">
        <v>0</v>
      </c>
      <c r="E1468" s="66">
        <v>0</v>
      </c>
      <c r="F1468" s="65">
        <f t="shared" si="137"/>
        <v>216.64819999999909</v>
      </c>
      <c r="G1468" s="66">
        <f t="shared" si="138"/>
        <v>86.778800000000075</v>
      </c>
      <c r="H1468" s="67">
        <f t="shared" si="139"/>
        <v>4.9625899999999987</v>
      </c>
      <c r="I1468" s="66">
        <v>126.34010000000001</v>
      </c>
      <c r="J1468" s="67">
        <f t="shared" si="136"/>
        <v>-2.9000000000110049E-3</v>
      </c>
      <c r="K1468" s="14">
        <f t="shared" si="134"/>
        <v>2.9000000000110049E-3</v>
      </c>
      <c r="L1468" s="4" t="str">
        <f t="shared" si="135"/>
        <v/>
      </c>
    </row>
    <row r="1469" spans="1:12" x14ac:dyDescent="0.25">
      <c r="A1469" s="16">
        <f>Energy_Balance_WY2011!A1468</f>
        <v>40514</v>
      </c>
      <c r="B1469" s="33" t="str">
        <f>Energy_Balance_WY2011!B1468</f>
        <v xml:space="preserve"> 03:00:00</v>
      </c>
      <c r="C1469" s="65">
        <v>0</v>
      </c>
      <c r="D1469" s="66">
        <v>0</v>
      </c>
      <c r="E1469" s="66">
        <v>0</v>
      </c>
      <c r="F1469" s="65">
        <f t="shared" si="137"/>
        <v>216.64819999999909</v>
      </c>
      <c r="G1469" s="66">
        <f t="shared" si="138"/>
        <v>86.778800000000075</v>
      </c>
      <c r="H1469" s="67">
        <f t="shared" si="139"/>
        <v>4.9625899999999987</v>
      </c>
      <c r="I1469" s="66">
        <v>126.3407</v>
      </c>
      <c r="J1469" s="67">
        <f t="shared" si="136"/>
        <v>-5.9999999999149622E-4</v>
      </c>
      <c r="K1469" s="14">
        <f t="shared" si="134"/>
        <v>5.9999999999149622E-4</v>
      </c>
      <c r="L1469" s="4" t="str">
        <f t="shared" si="135"/>
        <v/>
      </c>
    </row>
    <row r="1470" spans="1:12" x14ac:dyDescent="0.25">
      <c r="A1470" s="16">
        <f>Energy_Balance_WY2011!A1469</f>
        <v>40514</v>
      </c>
      <c r="B1470" s="33" t="str">
        <f>Energy_Balance_WY2011!B1469</f>
        <v xml:space="preserve"> 04:00:00</v>
      </c>
      <c r="C1470" s="65">
        <v>0</v>
      </c>
      <c r="D1470" s="66">
        <v>0</v>
      </c>
      <c r="E1470" s="66">
        <v>0</v>
      </c>
      <c r="F1470" s="65">
        <f t="shared" si="137"/>
        <v>216.64819999999909</v>
      </c>
      <c r="G1470" s="66">
        <f t="shared" si="138"/>
        <v>86.778800000000075</v>
      </c>
      <c r="H1470" s="67">
        <f t="shared" si="139"/>
        <v>4.9625899999999987</v>
      </c>
      <c r="I1470" s="66">
        <v>126.3409</v>
      </c>
      <c r="J1470" s="67">
        <f t="shared" si="136"/>
        <v>-2.0000000000663931E-4</v>
      </c>
      <c r="K1470" s="14">
        <f t="shared" si="134"/>
        <v>2.0000000000663931E-4</v>
      </c>
      <c r="L1470" s="4" t="str">
        <f t="shared" si="135"/>
        <v/>
      </c>
    </row>
    <row r="1471" spans="1:12" x14ac:dyDescent="0.25">
      <c r="A1471" s="16">
        <f>Energy_Balance_WY2011!A1470</f>
        <v>40514</v>
      </c>
      <c r="B1471" s="33" t="str">
        <f>Energy_Balance_WY2011!B1470</f>
        <v xml:space="preserve"> 05:00:00</v>
      </c>
      <c r="C1471" s="65">
        <v>0</v>
      </c>
      <c r="D1471" s="66">
        <v>0</v>
      </c>
      <c r="E1471" s="66">
        <v>0</v>
      </c>
      <c r="F1471" s="65">
        <f t="shared" si="137"/>
        <v>216.64819999999909</v>
      </c>
      <c r="G1471" s="66">
        <f t="shared" si="138"/>
        <v>86.778800000000075</v>
      </c>
      <c r="H1471" s="67">
        <f t="shared" si="139"/>
        <v>4.9625899999999987</v>
      </c>
      <c r="I1471" s="66">
        <v>126.3411</v>
      </c>
      <c r="J1471" s="67">
        <f t="shared" si="136"/>
        <v>-1.9999999999242846E-4</v>
      </c>
      <c r="K1471" s="14">
        <f t="shared" si="134"/>
        <v>1.9999999999242846E-4</v>
      </c>
      <c r="L1471" s="4" t="str">
        <f t="shared" si="135"/>
        <v/>
      </c>
    </row>
    <row r="1472" spans="1:12" x14ac:dyDescent="0.25">
      <c r="A1472" s="16">
        <f>Energy_Balance_WY2011!A1471</f>
        <v>40514</v>
      </c>
      <c r="B1472" s="33" t="str">
        <f>Energy_Balance_WY2011!B1471</f>
        <v xml:space="preserve"> 06:00:00</v>
      </c>
      <c r="C1472" s="65">
        <v>0</v>
      </c>
      <c r="D1472" s="66">
        <v>0</v>
      </c>
      <c r="E1472" s="66">
        <v>0</v>
      </c>
      <c r="F1472" s="65">
        <f t="shared" si="137"/>
        <v>216.64819999999909</v>
      </c>
      <c r="G1472" s="66">
        <f t="shared" si="138"/>
        <v>86.778800000000075</v>
      </c>
      <c r="H1472" s="67">
        <f t="shared" si="139"/>
        <v>4.9625899999999987</v>
      </c>
      <c r="I1472" s="66">
        <v>126.3413</v>
      </c>
      <c r="J1472" s="67">
        <f t="shared" si="136"/>
        <v>-2.0000000000663931E-4</v>
      </c>
      <c r="K1472" s="14">
        <f t="shared" si="134"/>
        <v>2.0000000000663931E-4</v>
      </c>
      <c r="L1472" s="4" t="str">
        <f t="shared" si="135"/>
        <v/>
      </c>
    </row>
    <row r="1473" spans="1:12" x14ac:dyDescent="0.25">
      <c r="A1473" s="16">
        <f>Energy_Balance_WY2011!A1472</f>
        <v>40514</v>
      </c>
      <c r="B1473" s="33" t="str">
        <f>Energy_Balance_WY2011!B1472</f>
        <v xml:space="preserve"> 07:00:00</v>
      </c>
      <c r="C1473" s="65">
        <v>0</v>
      </c>
      <c r="D1473" s="66">
        <v>0</v>
      </c>
      <c r="E1473" s="66">
        <v>0</v>
      </c>
      <c r="F1473" s="65">
        <f t="shared" si="137"/>
        <v>216.64819999999909</v>
      </c>
      <c r="G1473" s="66">
        <f t="shared" si="138"/>
        <v>86.778800000000075</v>
      </c>
      <c r="H1473" s="67">
        <f t="shared" si="139"/>
        <v>4.9625899999999987</v>
      </c>
      <c r="I1473" s="66">
        <v>126.34180000000001</v>
      </c>
      <c r="J1473" s="67">
        <f t="shared" si="136"/>
        <v>-5.0000000000238742E-4</v>
      </c>
      <c r="K1473" s="14">
        <f t="shared" si="134"/>
        <v>5.0000000000238742E-4</v>
      </c>
      <c r="L1473" s="4" t="str">
        <f t="shared" si="135"/>
        <v/>
      </c>
    </row>
    <row r="1474" spans="1:12" x14ac:dyDescent="0.25">
      <c r="A1474" s="16">
        <f>Energy_Balance_WY2011!A1473</f>
        <v>40514</v>
      </c>
      <c r="B1474" s="33" t="str">
        <f>Energy_Balance_WY2011!B1473</f>
        <v xml:space="preserve"> 08:00:00</v>
      </c>
      <c r="C1474" s="65">
        <v>0</v>
      </c>
      <c r="D1474" s="66">
        <v>0</v>
      </c>
      <c r="E1474" s="66">
        <v>0</v>
      </c>
      <c r="F1474" s="65">
        <f t="shared" si="137"/>
        <v>216.64819999999909</v>
      </c>
      <c r="G1474" s="66">
        <f t="shared" si="138"/>
        <v>86.778800000000075</v>
      </c>
      <c r="H1474" s="67">
        <f t="shared" si="139"/>
        <v>4.9625899999999987</v>
      </c>
      <c r="I1474" s="66">
        <v>126.34269999999999</v>
      </c>
      <c r="J1474" s="67">
        <f t="shared" si="136"/>
        <v>-8.9999999998724434E-4</v>
      </c>
      <c r="K1474" s="14">
        <f t="shared" si="134"/>
        <v>8.9999999998724434E-4</v>
      </c>
      <c r="L1474" s="4" t="str">
        <f t="shared" si="135"/>
        <v/>
      </c>
    </row>
    <row r="1475" spans="1:12" x14ac:dyDescent="0.25">
      <c r="A1475" s="16">
        <f>Energy_Balance_WY2011!A1474</f>
        <v>40514</v>
      </c>
      <c r="B1475" s="33" t="str">
        <f>Energy_Balance_WY2011!B1474</f>
        <v xml:space="preserve"> 09:00:00</v>
      </c>
      <c r="C1475" s="65">
        <v>0</v>
      </c>
      <c r="D1475" s="66">
        <v>0</v>
      </c>
      <c r="E1475" s="66">
        <v>0</v>
      </c>
      <c r="F1475" s="65">
        <f t="shared" si="137"/>
        <v>216.64819999999909</v>
      </c>
      <c r="G1475" s="66">
        <f t="shared" si="138"/>
        <v>86.778800000000075</v>
      </c>
      <c r="H1475" s="67">
        <f t="shared" si="139"/>
        <v>4.9625899999999987</v>
      </c>
      <c r="I1475" s="66">
        <v>126.3443</v>
      </c>
      <c r="J1475" s="67">
        <f t="shared" si="136"/>
        <v>-1.6000000000104819E-3</v>
      </c>
      <c r="K1475" s="14">
        <f t="shared" si="134"/>
        <v>1.6000000000104819E-3</v>
      </c>
      <c r="L1475" s="4" t="str">
        <f t="shared" si="135"/>
        <v/>
      </c>
    </row>
    <row r="1476" spans="1:12" x14ac:dyDescent="0.25">
      <c r="A1476" s="16">
        <f>Energy_Balance_WY2011!A1475</f>
        <v>40514</v>
      </c>
      <c r="B1476" s="33" t="str">
        <f>Energy_Balance_WY2011!B1475</f>
        <v xml:space="preserve"> 10:00:00</v>
      </c>
      <c r="C1476" s="65">
        <v>0</v>
      </c>
      <c r="D1476" s="66">
        <v>0</v>
      </c>
      <c r="E1476" s="66">
        <v>0</v>
      </c>
      <c r="F1476" s="65">
        <f t="shared" si="137"/>
        <v>216.64819999999909</v>
      </c>
      <c r="G1476" s="66">
        <f t="shared" si="138"/>
        <v>86.778800000000075</v>
      </c>
      <c r="H1476" s="67">
        <f t="shared" si="139"/>
        <v>4.9625899999999987</v>
      </c>
      <c r="I1476" s="66">
        <v>126.3456</v>
      </c>
      <c r="J1476" s="67">
        <f t="shared" si="136"/>
        <v>-1.300000000000523E-3</v>
      </c>
      <c r="K1476" s="14">
        <f t="shared" ref="K1476:K1539" si="140">D1476+E1476-C1476-J1476</f>
        <v>1.300000000000523E-3</v>
      </c>
      <c r="L1476" s="4" t="str">
        <f t="shared" ref="L1476:L1539" si="141">IF(K1476&gt;0.25,1,"")</f>
        <v/>
      </c>
    </row>
    <row r="1477" spans="1:12" x14ac:dyDescent="0.25">
      <c r="A1477" s="16">
        <f>Energy_Balance_WY2011!A1476</f>
        <v>40514</v>
      </c>
      <c r="B1477" s="33" t="str">
        <f>Energy_Balance_WY2011!B1476</f>
        <v xml:space="preserve"> 11:00:00</v>
      </c>
      <c r="C1477" s="65">
        <v>0</v>
      </c>
      <c r="D1477" s="66">
        <v>0</v>
      </c>
      <c r="E1477" s="66">
        <v>0</v>
      </c>
      <c r="F1477" s="65">
        <f t="shared" si="137"/>
        <v>216.64819999999909</v>
      </c>
      <c r="G1477" s="66">
        <f t="shared" si="138"/>
        <v>86.778800000000075</v>
      </c>
      <c r="H1477" s="67">
        <f t="shared" si="139"/>
        <v>4.9625899999999987</v>
      </c>
      <c r="I1477" s="66">
        <v>126.3462</v>
      </c>
      <c r="J1477" s="67">
        <f t="shared" ref="J1477:J1540" si="142">I1476-I1477</f>
        <v>-5.9999999999149622E-4</v>
      </c>
      <c r="K1477" s="14">
        <f t="shared" si="140"/>
        <v>5.9999999999149622E-4</v>
      </c>
      <c r="L1477" s="4" t="str">
        <f t="shared" si="141"/>
        <v/>
      </c>
    </row>
    <row r="1478" spans="1:12" x14ac:dyDescent="0.25">
      <c r="A1478" s="16">
        <f>Energy_Balance_WY2011!A1477</f>
        <v>40514</v>
      </c>
      <c r="B1478" s="33" t="str">
        <f>Energy_Balance_WY2011!B1477</f>
        <v xml:space="preserve"> 12:00:00</v>
      </c>
      <c r="C1478" s="65">
        <v>0</v>
      </c>
      <c r="D1478" s="66">
        <v>0</v>
      </c>
      <c r="E1478" s="66">
        <v>2.6900000000000001E-3</v>
      </c>
      <c r="F1478" s="65">
        <f t="shared" si="137"/>
        <v>216.64819999999909</v>
      </c>
      <c r="G1478" s="66">
        <f t="shared" si="138"/>
        <v>86.778800000000075</v>
      </c>
      <c r="H1478" s="67">
        <f t="shared" si="139"/>
        <v>4.965279999999999</v>
      </c>
      <c r="I1478" s="66">
        <v>126.34350000000001</v>
      </c>
      <c r="J1478" s="67">
        <f t="shared" si="142"/>
        <v>2.6999999999901547E-3</v>
      </c>
      <c r="K1478" s="14">
        <f t="shared" si="140"/>
        <v>-9.9999999901546031E-6</v>
      </c>
      <c r="L1478" s="4" t="str">
        <f t="shared" si="141"/>
        <v/>
      </c>
    </row>
    <row r="1479" spans="1:12" x14ac:dyDescent="0.25">
      <c r="A1479" s="16">
        <f>Energy_Balance_WY2011!A1478</f>
        <v>40514</v>
      </c>
      <c r="B1479" s="33" t="str">
        <f>Energy_Balance_WY2011!B1478</f>
        <v xml:space="preserve"> 13:00:00</v>
      </c>
      <c r="C1479" s="65">
        <v>0</v>
      </c>
      <c r="D1479" s="66">
        <v>0</v>
      </c>
      <c r="E1479" s="66">
        <v>9.9699999999999997E-3</v>
      </c>
      <c r="F1479" s="65">
        <f t="shared" si="137"/>
        <v>216.64819999999909</v>
      </c>
      <c r="G1479" s="66">
        <f t="shared" si="138"/>
        <v>86.778800000000075</v>
      </c>
      <c r="H1479" s="67">
        <f t="shared" si="139"/>
        <v>4.9752499999999991</v>
      </c>
      <c r="I1479" s="66">
        <v>126.3336</v>
      </c>
      <c r="J1479" s="67">
        <f t="shared" si="142"/>
        <v>9.9000000000017963E-3</v>
      </c>
      <c r="K1479" s="14">
        <f t="shared" si="140"/>
        <v>6.9999999998203444E-5</v>
      </c>
      <c r="L1479" s="4" t="str">
        <f t="shared" si="141"/>
        <v/>
      </c>
    </row>
    <row r="1480" spans="1:12" x14ac:dyDescent="0.25">
      <c r="A1480" s="16">
        <f>Energy_Balance_WY2011!A1479</f>
        <v>40514</v>
      </c>
      <c r="B1480" s="33" t="str">
        <f>Energy_Balance_WY2011!B1479</f>
        <v xml:space="preserve"> 14:00:00</v>
      </c>
      <c r="C1480" s="65">
        <v>0</v>
      </c>
      <c r="D1480" s="66">
        <v>0</v>
      </c>
      <c r="E1480" s="66">
        <v>1.67E-3</v>
      </c>
      <c r="F1480" s="65">
        <f t="shared" ref="F1480:F1543" si="143">C1480+F1479</f>
        <v>216.64819999999909</v>
      </c>
      <c r="G1480" s="66">
        <f t="shared" ref="G1480:G1543" si="144">D1480+G1479</f>
        <v>86.778800000000075</v>
      </c>
      <c r="H1480" s="67">
        <f t="shared" ref="H1480:H1543" si="145">E1480+H1479</f>
        <v>4.9769199999999989</v>
      </c>
      <c r="I1480" s="66">
        <v>126.3319</v>
      </c>
      <c r="J1480" s="67">
        <f t="shared" si="142"/>
        <v>1.6999999999995907E-3</v>
      </c>
      <c r="K1480" s="14">
        <f t="shared" si="140"/>
        <v>-2.9999999999590684E-5</v>
      </c>
      <c r="L1480" s="4" t="str">
        <f t="shared" si="141"/>
        <v/>
      </c>
    </row>
    <row r="1481" spans="1:12" x14ac:dyDescent="0.25">
      <c r="A1481" s="16">
        <f>Energy_Balance_WY2011!A1480</f>
        <v>40514</v>
      </c>
      <c r="B1481" s="33" t="str">
        <f>Energy_Balance_WY2011!B1480</f>
        <v xml:space="preserve"> 15:00:00</v>
      </c>
      <c r="C1481" s="65">
        <v>0</v>
      </c>
      <c r="D1481" s="66">
        <v>0</v>
      </c>
      <c r="E1481" s="66">
        <v>5.0000000000000002E-5</v>
      </c>
      <c r="F1481" s="65">
        <f t="shared" si="143"/>
        <v>216.64819999999909</v>
      </c>
      <c r="G1481" s="66">
        <f t="shared" si="144"/>
        <v>86.778800000000075</v>
      </c>
      <c r="H1481" s="67">
        <f t="shared" si="145"/>
        <v>4.9769699999999988</v>
      </c>
      <c r="I1481" s="66">
        <v>126.3318</v>
      </c>
      <c r="J1481" s="67">
        <f t="shared" si="142"/>
        <v>1.0000000000331966E-4</v>
      </c>
      <c r="K1481" s="14">
        <f t="shared" si="140"/>
        <v>-5.0000000003319653E-5</v>
      </c>
      <c r="L1481" s="4" t="str">
        <f t="shared" si="141"/>
        <v/>
      </c>
    </row>
    <row r="1482" spans="1:12" x14ac:dyDescent="0.25">
      <c r="A1482" s="16">
        <f>Energy_Balance_WY2011!A1481</f>
        <v>40514</v>
      </c>
      <c r="B1482" s="33" t="str">
        <f>Energy_Balance_WY2011!B1481</f>
        <v xml:space="preserve"> 16:00:00</v>
      </c>
      <c r="C1482" s="65">
        <v>0</v>
      </c>
      <c r="D1482" s="66">
        <v>0</v>
      </c>
      <c r="E1482" s="66">
        <v>0</v>
      </c>
      <c r="F1482" s="65">
        <f t="shared" si="143"/>
        <v>216.64819999999909</v>
      </c>
      <c r="G1482" s="66">
        <f t="shared" si="144"/>
        <v>86.778800000000075</v>
      </c>
      <c r="H1482" s="67">
        <f t="shared" si="145"/>
        <v>4.9769699999999988</v>
      </c>
      <c r="I1482" s="66">
        <v>126.3322</v>
      </c>
      <c r="J1482" s="67">
        <f t="shared" si="142"/>
        <v>-3.9999999999906777E-4</v>
      </c>
      <c r="K1482" s="14">
        <f t="shared" si="140"/>
        <v>3.9999999999906777E-4</v>
      </c>
      <c r="L1482" s="4" t="str">
        <f t="shared" si="141"/>
        <v/>
      </c>
    </row>
    <row r="1483" spans="1:12" x14ac:dyDescent="0.25">
      <c r="A1483" s="16">
        <f>Energy_Balance_WY2011!A1482</f>
        <v>40514</v>
      </c>
      <c r="B1483" s="33" t="str">
        <f>Energy_Balance_WY2011!B1482</f>
        <v xml:space="preserve"> 17:00:00</v>
      </c>
      <c r="C1483" s="65">
        <v>0</v>
      </c>
      <c r="D1483" s="66">
        <v>0</v>
      </c>
      <c r="E1483" s="66">
        <v>0</v>
      </c>
      <c r="F1483" s="65">
        <f t="shared" si="143"/>
        <v>216.64819999999909</v>
      </c>
      <c r="G1483" s="66">
        <f t="shared" si="144"/>
        <v>86.778800000000075</v>
      </c>
      <c r="H1483" s="67">
        <f t="shared" si="145"/>
        <v>4.9769699999999988</v>
      </c>
      <c r="I1483" s="66">
        <v>126.3326</v>
      </c>
      <c r="J1483" s="67">
        <f t="shared" si="142"/>
        <v>-3.9999999999906777E-4</v>
      </c>
      <c r="K1483" s="14">
        <f t="shared" si="140"/>
        <v>3.9999999999906777E-4</v>
      </c>
      <c r="L1483" s="4" t="str">
        <f t="shared" si="141"/>
        <v/>
      </c>
    </row>
    <row r="1484" spans="1:12" x14ac:dyDescent="0.25">
      <c r="A1484" s="16">
        <f>Energy_Balance_WY2011!A1483</f>
        <v>40514</v>
      </c>
      <c r="B1484" s="33" t="str">
        <f>Energy_Balance_WY2011!B1483</f>
        <v xml:space="preserve"> 18:00:00</v>
      </c>
      <c r="C1484" s="65">
        <v>0</v>
      </c>
      <c r="D1484" s="66">
        <v>0</v>
      </c>
      <c r="E1484" s="66">
        <v>0</v>
      </c>
      <c r="F1484" s="65">
        <f t="shared" si="143"/>
        <v>216.64819999999909</v>
      </c>
      <c r="G1484" s="66">
        <f t="shared" si="144"/>
        <v>86.778800000000075</v>
      </c>
      <c r="H1484" s="67">
        <f t="shared" si="145"/>
        <v>4.9769699999999988</v>
      </c>
      <c r="I1484" s="66">
        <v>126.333</v>
      </c>
      <c r="J1484" s="67">
        <f t="shared" si="142"/>
        <v>-3.9999999999906777E-4</v>
      </c>
      <c r="K1484" s="14">
        <f t="shared" si="140"/>
        <v>3.9999999999906777E-4</v>
      </c>
      <c r="L1484" s="4" t="str">
        <f t="shared" si="141"/>
        <v/>
      </c>
    </row>
    <row r="1485" spans="1:12" x14ac:dyDescent="0.25">
      <c r="A1485" s="16">
        <f>Energy_Balance_WY2011!A1484</f>
        <v>40514</v>
      </c>
      <c r="B1485" s="33" t="str">
        <f>Energy_Balance_WY2011!B1484</f>
        <v xml:space="preserve"> 19:00:00</v>
      </c>
      <c r="C1485" s="65">
        <v>0</v>
      </c>
      <c r="D1485" s="66">
        <v>0</v>
      </c>
      <c r="E1485" s="66">
        <v>0</v>
      </c>
      <c r="F1485" s="65">
        <f t="shared" si="143"/>
        <v>216.64819999999909</v>
      </c>
      <c r="G1485" s="66">
        <f t="shared" si="144"/>
        <v>86.778800000000075</v>
      </c>
      <c r="H1485" s="67">
        <f t="shared" si="145"/>
        <v>4.9769699999999988</v>
      </c>
      <c r="I1485" s="66">
        <v>126.3344</v>
      </c>
      <c r="J1485" s="67">
        <f t="shared" si="142"/>
        <v>-1.4000000000038426E-3</v>
      </c>
      <c r="K1485" s="14">
        <f t="shared" si="140"/>
        <v>1.4000000000038426E-3</v>
      </c>
      <c r="L1485" s="4" t="str">
        <f t="shared" si="141"/>
        <v/>
      </c>
    </row>
    <row r="1486" spans="1:12" x14ac:dyDescent="0.25">
      <c r="A1486" s="16">
        <f>Energy_Balance_WY2011!A1485</f>
        <v>40514</v>
      </c>
      <c r="B1486" s="33" t="str">
        <f>Energy_Balance_WY2011!B1485</f>
        <v xml:space="preserve"> 20:00:00</v>
      </c>
      <c r="C1486" s="65">
        <v>0</v>
      </c>
      <c r="D1486" s="66">
        <v>0</v>
      </c>
      <c r="E1486" s="66">
        <v>0</v>
      </c>
      <c r="F1486" s="65">
        <f t="shared" si="143"/>
        <v>216.64819999999909</v>
      </c>
      <c r="G1486" s="66">
        <f t="shared" si="144"/>
        <v>86.778800000000075</v>
      </c>
      <c r="H1486" s="67">
        <f t="shared" si="145"/>
        <v>4.9769699999999988</v>
      </c>
      <c r="I1486" s="66">
        <v>126.33540000000001</v>
      </c>
      <c r="J1486" s="67">
        <f t="shared" si="142"/>
        <v>-1.0000000000047748E-3</v>
      </c>
      <c r="K1486" s="14">
        <f t="shared" si="140"/>
        <v>1.0000000000047748E-3</v>
      </c>
      <c r="L1486" s="4" t="str">
        <f t="shared" si="141"/>
        <v/>
      </c>
    </row>
    <row r="1487" spans="1:12" x14ac:dyDescent="0.25">
      <c r="A1487" s="16">
        <f>Energy_Balance_WY2011!A1486</f>
        <v>40514</v>
      </c>
      <c r="B1487" s="33" t="str">
        <f>Energy_Balance_WY2011!B1486</f>
        <v xml:space="preserve"> 21:00:00</v>
      </c>
      <c r="C1487" s="65">
        <v>0</v>
      </c>
      <c r="D1487" s="66">
        <v>0</v>
      </c>
      <c r="E1487" s="66">
        <v>0</v>
      </c>
      <c r="F1487" s="65">
        <f t="shared" si="143"/>
        <v>216.64819999999909</v>
      </c>
      <c r="G1487" s="66">
        <f t="shared" si="144"/>
        <v>86.778800000000075</v>
      </c>
      <c r="H1487" s="67">
        <f t="shared" si="145"/>
        <v>4.9769699999999988</v>
      </c>
      <c r="I1487" s="66">
        <v>126.3359</v>
      </c>
      <c r="J1487" s="67">
        <f t="shared" si="142"/>
        <v>-4.9999999998817657E-4</v>
      </c>
      <c r="K1487" s="14">
        <f t="shared" si="140"/>
        <v>4.9999999998817657E-4</v>
      </c>
      <c r="L1487" s="4" t="str">
        <f t="shared" si="141"/>
        <v/>
      </c>
    </row>
    <row r="1488" spans="1:12" x14ac:dyDescent="0.25">
      <c r="A1488" s="16">
        <f>Energy_Balance_WY2011!A1487</f>
        <v>40514</v>
      </c>
      <c r="B1488" s="33" t="str">
        <f>Energy_Balance_WY2011!B1487</f>
        <v xml:space="preserve"> 22:00:00</v>
      </c>
      <c r="C1488" s="65">
        <v>0</v>
      </c>
      <c r="D1488" s="66">
        <v>0</v>
      </c>
      <c r="E1488" s="66">
        <v>0</v>
      </c>
      <c r="F1488" s="65">
        <f t="shared" si="143"/>
        <v>216.64819999999909</v>
      </c>
      <c r="G1488" s="66">
        <f t="shared" si="144"/>
        <v>86.778800000000075</v>
      </c>
      <c r="H1488" s="67">
        <f t="shared" si="145"/>
        <v>4.9769699999999988</v>
      </c>
      <c r="I1488" s="66">
        <v>126.3365</v>
      </c>
      <c r="J1488" s="67">
        <f t="shared" si="142"/>
        <v>-6.0000000000570708E-4</v>
      </c>
      <c r="K1488" s="14">
        <f t="shared" si="140"/>
        <v>6.0000000000570708E-4</v>
      </c>
      <c r="L1488" s="4" t="str">
        <f t="shared" si="141"/>
        <v/>
      </c>
    </row>
    <row r="1489" spans="1:12" x14ac:dyDescent="0.25">
      <c r="A1489" s="16">
        <f>Energy_Balance_WY2011!A1488</f>
        <v>40514</v>
      </c>
      <c r="B1489" s="33" t="str">
        <f>Energy_Balance_WY2011!B1488</f>
        <v xml:space="preserve"> 23:00:00</v>
      </c>
      <c r="C1489" s="65">
        <v>0</v>
      </c>
      <c r="D1489" s="66">
        <v>0</v>
      </c>
      <c r="E1489" s="66">
        <v>0</v>
      </c>
      <c r="F1489" s="65">
        <f t="shared" si="143"/>
        <v>216.64819999999909</v>
      </c>
      <c r="G1489" s="66">
        <f t="shared" si="144"/>
        <v>86.778800000000075</v>
      </c>
      <c r="H1489" s="67">
        <f t="shared" si="145"/>
        <v>4.9769699999999988</v>
      </c>
      <c r="I1489" s="66">
        <v>126.3372</v>
      </c>
      <c r="J1489" s="67">
        <f t="shared" si="142"/>
        <v>-6.9999999999481588E-4</v>
      </c>
      <c r="K1489" s="14">
        <f t="shared" si="140"/>
        <v>6.9999999999481588E-4</v>
      </c>
      <c r="L1489" s="4" t="str">
        <f t="shared" si="141"/>
        <v/>
      </c>
    </row>
    <row r="1490" spans="1:12" x14ac:dyDescent="0.25">
      <c r="A1490" s="16">
        <f>Energy_Balance_WY2011!A1489</f>
        <v>40514</v>
      </c>
      <c r="B1490" s="33" t="str">
        <f>Energy_Balance_WY2011!B1489</f>
        <v xml:space="preserve"> 24:00:00</v>
      </c>
      <c r="C1490" s="65">
        <v>0</v>
      </c>
      <c r="D1490" s="66">
        <v>0</v>
      </c>
      <c r="E1490" s="66">
        <v>0</v>
      </c>
      <c r="F1490" s="65">
        <f t="shared" si="143"/>
        <v>216.64819999999909</v>
      </c>
      <c r="G1490" s="66">
        <f t="shared" si="144"/>
        <v>86.778800000000075</v>
      </c>
      <c r="H1490" s="67">
        <f t="shared" si="145"/>
        <v>4.9769699999999988</v>
      </c>
      <c r="I1490" s="66">
        <v>126.3381</v>
      </c>
      <c r="J1490" s="67">
        <f t="shared" si="142"/>
        <v>-9.0000000000145519E-4</v>
      </c>
      <c r="K1490" s="14">
        <f t="shared" si="140"/>
        <v>9.0000000000145519E-4</v>
      </c>
      <c r="L1490" s="4" t="str">
        <f t="shared" si="141"/>
        <v/>
      </c>
    </row>
    <row r="1491" spans="1:12" x14ac:dyDescent="0.25">
      <c r="A1491" s="16">
        <f>Energy_Balance_WY2011!A1490</f>
        <v>40515</v>
      </c>
      <c r="B1491" s="33" t="str">
        <f>Energy_Balance_WY2011!B1490</f>
        <v xml:space="preserve"> 01:00:00</v>
      </c>
      <c r="C1491" s="65">
        <v>0</v>
      </c>
      <c r="D1491" s="66">
        <v>0</v>
      </c>
      <c r="E1491" s="66">
        <v>0</v>
      </c>
      <c r="F1491" s="65">
        <f t="shared" si="143"/>
        <v>216.64819999999909</v>
      </c>
      <c r="G1491" s="66">
        <f t="shared" si="144"/>
        <v>86.778800000000075</v>
      </c>
      <c r="H1491" s="67">
        <f t="shared" si="145"/>
        <v>4.9769699999999988</v>
      </c>
      <c r="I1491" s="66">
        <v>126.33929999999999</v>
      </c>
      <c r="J1491" s="67">
        <f t="shared" si="142"/>
        <v>-1.1999999999972033E-3</v>
      </c>
      <c r="K1491" s="14">
        <f t="shared" si="140"/>
        <v>1.1999999999972033E-3</v>
      </c>
      <c r="L1491" s="4" t="str">
        <f t="shared" si="141"/>
        <v/>
      </c>
    </row>
    <row r="1492" spans="1:12" x14ac:dyDescent="0.25">
      <c r="A1492" s="16">
        <f>Energy_Balance_WY2011!A1491</f>
        <v>40515</v>
      </c>
      <c r="B1492" s="33" t="str">
        <f>Energy_Balance_WY2011!B1491</f>
        <v xml:space="preserve"> 02:00:00</v>
      </c>
      <c r="C1492" s="65">
        <v>0</v>
      </c>
      <c r="D1492" s="66">
        <v>0</v>
      </c>
      <c r="E1492" s="66">
        <v>0</v>
      </c>
      <c r="F1492" s="65">
        <f t="shared" si="143"/>
        <v>216.64819999999909</v>
      </c>
      <c r="G1492" s="66">
        <f t="shared" si="144"/>
        <v>86.778800000000075</v>
      </c>
      <c r="H1492" s="67">
        <f t="shared" si="145"/>
        <v>4.9769699999999988</v>
      </c>
      <c r="I1492" s="66">
        <v>126.34</v>
      </c>
      <c r="J1492" s="67">
        <f t="shared" si="142"/>
        <v>-7.0000000000902673E-4</v>
      </c>
      <c r="K1492" s="14">
        <f t="shared" si="140"/>
        <v>7.0000000000902673E-4</v>
      </c>
      <c r="L1492" s="4" t="str">
        <f t="shared" si="141"/>
        <v/>
      </c>
    </row>
    <row r="1493" spans="1:12" x14ac:dyDescent="0.25">
      <c r="A1493" s="16">
        <f>Energy_Balance_WY2011!A1492</f>
        <v>40515</v>
      </c>
      <c r="B1493" s="33" t="str">
        <f>Energy_Balance_WY2011!B1492</f>
        <v xml:space="preserve"> 03:00:00</v>
      </c>
      <c r="C1493" s="65">
        <v>0</v>
      </c>
      <c r="D1493" s="66">
        <v>0</v>
      </c>
      <c r="E1493" s="66">
        <v>0</v>
      </c>
      <c r="F1493" s="65">
        <f t="shared" si="143"/>
        <v>216.64819999999909</v>
      </c>
      <c r="G1493" s="66">
        <f t="shared" si="144"/>
        <v>86.778800000000075</v>
      </c>
      <c r="H1493" s="67">
        <f t="shared" si="145"/>
        <v>4.9769699999999988</v>
      </c>
      <c r="I1493" s="66">
        <v>126.3404</v>
      </c>
      <c r="J1493" s="67">
        <f t="shared" si="142"/>
        <v>-3.9999999999906777E-4</v>
      </c>
      <c r="K1493" s="14">
        <f t="shared" si="140"/>
        <v>3.9999999999906777E-4</v>
      </c>
      <c r="L1493" s="4" t="str">
        <f t="shared" si="141"/>
        <v/>
      </c>
    </row>
    <row r="1494" spans="1:12" x14ac:dyDescent="0.25">
      <c r="A1494" s="16">
        <f>Energy_Balance_WY2011!A1493</f>
        <v>40515</v>
      </c>
      <c r="B1494" s="33" t="str">
        <f>Energy_Balance_WY2011!B1493</f>
        <v xml:space="preserve"> 04:00:00</v>
      </c>
      <c r="C1494" s="65">
        <v>0</v>
      </c>
      <c r="D1494" s="66">
        <v>0</v>
      </c>
      <c r="E1494" s="66">
        <v>0</v>
      </c>
      <c r="F1494" s="65">
        <f t="shared" si="143"/>
        <v>216.64819999999909</v>
      </c>
      <c r="G1494" s="66">
        <f t="shared" si="144"/>
        <v>86.778800000000075</v>
      </c>
      <c r="H1494" s="67">
        <f t="shared" si="145"/>
        <v>4.9769699999999988</v>
      </c>
      <c r="I1494" s="66">
        <v>126.3416</v>
      </c>
      <c r="J1494" s="67">
        <f t="shared" si="142"/>
        <v>-1.1999999999972033E-3</v>
      </c>
      <c r="K1494" s="14">
        <f t="shared" si="140"/>
        <v>1.1999999999972033E-3</v>
      </c>
      <c r="L1494" s="4" t="str">
        <f t="shared" si="141"/>
        <v/>
      </c>
    </row>
    <row r="1495" spans="1:12" x14ac:dyDescent="0.25">
      <c r="A1495" s="16">
        <f>Energy_Balance_WY2011!A1494</f>
        <v>40515</v>
      </c>
      <c r="B1495" s="33" t="str">
        <f>Energy_Balance_WY2011!B1494</f>
        <v xml:space="preserve"> 05:00:00</v>
      </c>
      <c r="C1495" s="65">
        <v>0</v>
      </c>
      <c r="D1495" s="66">
        <v>0</v>
      </c>
      <c r="E1495" s="66">
        <v>0</v>
      </c>
      <c r="F1495" s="65">
        <f t="shared" si="143"/>
        <v>216.64819999999909</v>
      </c>
      <c r="G1495" s="66">
        <f t="shared" si="144"/>
        <v>86.778800000000075</v>
      </c>
      <c r="H1495" s="67">
        <f t="shared" si="145"/>
        <v>4.9769699999999988</v>
      </c>
      <c r="I1495" s="66">
        <v>126.34529999999999</v>
      </c>
      <c r="J1495" s="67">
        <f t="shared" si="142"/>
        <v>-3.6999999999949296E-3</v>
      </c>
      <c r="K1495" s="14">
        <f t="shared" si="140"/>
        <v>3.6999999999949296E-3</v>
      </c>
      <c r="L1495" s="4" t="str">
        <f t="shared" si="141"/>
        <v/>
      </c>
    </row>
    <row r="1496" spans="1:12" x14ac:dyDescent="0.25">
      <c r="A1496" s="16">
        <f>Energy_Balance_WY2011!A1495</f>
        <v>40515</v>
      </c>
      <c r="B1496" s="33" t="str">
        <f>Energy_Balance_WY2011!B1495</f>
        <v xml:space="preserve"> 06:00:00</v>
      </c>
      <c r="C1496" s="65">
        <v>0</v>
      </c>
      <c r="D1496" s="66">
        <v>0</v>
      </c>
      <c r="E1496" s="66">
        <v>2.48E-3</v>
      </c>
      <c r="F1496" s="65">
        <f t="shared" si="143"/>
        <v>216.64819999999909</v>
      </c>
      <c r="G1496" s="66">
        <f t="shared" si="144"/>
        <v>86.778800000000075</v>
      </c>
      <c r="H1496" s="67">
        <f t="shared" si="145"/>
        <v>4.979449999999999</v>
      </c>
      <c r="I1496" s="66">
        <v>126.3429</v>
      </c>
      <c r="J1496" s="67">
        <f t="shared" si="142"/>
        <v>2.3999999999944066E-3</v>
      </c>
      <c r="K1496" s="14">
        <f t="shared" si="140"/>
        <v>8.0000000005593392E-5</v>
      </c>
      <c r="L1496" s="4" t="str">
        <f t="shared" si="141"/>
        <v/>
      </c>
    </row>
    <row r="1497" spans="1:12" x14ac:dyDescent="0.25">
      <c r="A1497" s="16">
        <f>Energy_Balance_WY2011!A1496</f>
        <v>40515</v>
      </c>
      <c r="B1497" s="33" t="str">
        <f>Energy_Balance_WY2011!B1496</f>
        <v xml:space="preserve"> 07:00:00</v>
      </c>
      <c r="C1497" s="65">
        <v>0</v>
      </c>
      <c r="D1497" s="66">
        <v>0</v>
      </c>
      <c r="E1497" s="66">
        <v>9.6399999999999993E-3</v>
      </c>
      <c r="F1497" s="65">
        <f t="shared" si="143"/>
        <v>216.64819999999909</v>
      </c>
      <c r="G1497" s="66">
        <f t="shared" si="144"/>
        <v>86.778800000000075</v>
      </c>
      <c r="H1497" s="67">
        <f t="shared" si="145"/>
        <v>4.9890899999999991</v>
      </c>
      <c r="I1497" s="66">
        <v>126.33320000000001</v>
      </c>
      <c r="J1497" s="67">
        <f t="shared" si="142"/>
        <v>9.6999999999951569E-3</v>
      </c>
      <c r="K1497" s="14">
        <f t="shared" si="140"/>
        <v>-5.9999999995157677E-5</v>
      </c>
      <c r="L1497" s="4" t="str">
        <f t="shared" si="141"/>
        <v/>
      </c>
    </row>
    <row r="1498" spans="1:12" x14ac:dyDescent="0.25">
      <c r="A1498" s="16">
        <f>Energy_Balance_WY2011!A1497</f>
        <v>40515</v>
      </c>
      <c r="B1498" s="33" t="str">
        <f>Energy_Balance_WY2011!B1497</f>
        <v xml:space="preserve"> 08:00:00</v>
      </c>
      <c r="C1498" s="65">
        <v>0</v>
      </c>
      <c r="D1498" s="66">
        <v>0</v>
      </c>
      <c r="E1498" s="66">
        <v>1.1390000000000001E-2</v>
      </c>
      <c r="F1498" s="65">
        <f t="shared" si="143"/>
        <v>216.64819999999909</v>
      </c>
      <c r="G1498" s="66">
        <f t="shared" si="144"/>
        <v>86.778800000000075</v>
      </c>
      <c r="H1498" s="67">
        <f t="shared" si="145"/>
        <v>5.0004799999999987</v>
      </c>
      <c r="I1498" s="66">
        <v>126.3218</v>
      </c>
      <c r="J1498" s="67">
        <f t="shared" si="142"/>
        <v>1.1400000000008959E-2</v>
      </c>
      <c r="K1498" s="14">
        <f t="shared" si="140"/>
        <v>-1.0000000008957705E-5</v>
      </c>
      <c r="L1498" s="4" t="str">
        <f t="shared" si="141"/>
        <v/>
      </c>
    </row>
    <row r="1499" spans="1:12" x14ac:dyDescent="0.25">
      <c r="A1499" s="16">
        <f>Energy_Balance_WY2011!A1498</f>
        <v>40515</v>
      </c>
      <c r="B1499" s="33" t="str">
        <f>Energy_Balance_WY2011!B1498</f>
        <v xml:space="preserve"> 09:00:00</v>
      </c>
      <c r="C1499" s="65">
        <v>0</v>
      </c>
      <c r="D1499" s="66">
        <v>0</v>
      </c>
      <c r="E1499" s="66">
        <v>1.7149999999999999E-2</v>
      </c>
      <c r="F1499" s="65">
        <f t="shared" si="143"/>
        <v>216.64819999999909</v>
      </c>
      <c r="G1499" s="66">
        <f t="shared" si="144"/>
        <v>86.778800000000075</v>
      </c>
      <c r="H1499" s="67">
        <f t="shared" si="145"/>
        <v>5.0176299999999987</v>
      </c>
      <c r="I1499" s="66">
        <v>126.3047</v>
      </c>
      <c r="J1499" s="67">
        <f t="shared" si="142"/>
        <v>1.7099999999999227E-2</v>
      </c>
      <c r="K1499" s="14">
        <f t="shared" si="140"/>
        <v>5.0000000000771649E-5</v>
      </c>
      <c r="L1499" s="4" t="str">
        <f t="shared" si="141"/>
        <v/>
      </c>
    </row>
    <row r="1500" spans="1:12" x14ac:dyDescent="0.25">
      <c r="A1500" s="16">
        <f>Energy_Balance_WY2011!A1499</f>
        <v>40515</v>
      </c>
      <c r="B1500" s="33" t="str">
        <f>Energy_Balance_WY2011!B1499</f>
        <v xml:space="preserve"> 10:00:00</v>
      </c>
      <c r="C1500" s="65">
        <v>0</v>
      </c>
      <c r="D1500" s="66">
        <v>0</v>
      </c>
      <c r="E1500" s="66">
        <v>3.0349999999999999E-2</v>
      </c>
      <c r="F1500" s="65">
        <f t="shared" si="143"/>
        <v>216.64819999999909</v>
      </c>
      <c r="G1500" s="66">
        <f t="shared" si="144"/>
        <v>86.778800000000075</v>
      </c>
      <c r="H1500" s="67">
        <f t="shared" si="145"/>
        <v>5.047979999999999</v>
      </c>
      <c r="I1500" s="66">
        <v>126.2743</v>
      </c>
      <c r="J1500" s="67">
        <f t="shared" si="142"/>
        <v>3.0400000000000205E-2</v>
      </c>
      <c r="K1500" s="14">
        <f t="shared" si="140"/>
        <v>-5.000000000020613E-5</v>
      </c>
      <c r="L1500" s="4" t="str">
        <f t="shared" si="141"/>
        <v/>
      </c>
    </row>
    <row r="1501" spans="1:12" x14ac:dyDescent="0.25">
      <c r="A1501" s="16">
        <f>Energy_Balance_WY2011!A1500</f>
        <v>40515</v>
      </c>
      <c r="B1501" s="33" t="str">
        <f>Energy_Balance_WY2011!B1500</f>
        <v xml:space="preserve"> 11:00:00</v>
      </c>
      <c r="C1501" s="65">
        <v>0</v>
      </c>
      <c r="D1501" s="66">
        <v>0</v>
      </c>
      <c r="E1501" s="66">
        <v>5.4289999999999998E-2</v>
      </c>
      <c r="F1501" s="65">
        <f t="shared" si="143"/>
        <v>216.64819999999909</v>
      </c>
      <c r="G1501" s="66">
        <f t="shared" si="144"/>
        <v>86.778800000000075</v>
      </c>
      <c r="H1501" s="67">
        <f t="shared" si="145"/>
        <v>5.102269999999999</v>
      </c>
      <c r="I1501" s="66">
        <v>126.22</v>
      </c>
      <c r="J1501" s="67">
        <f t="shared" si="142"/>
        <v>5.4299999999997794E-2</v>
      </c>
      <c r="K1501" s="14">
        <f t="shared" si="140"/>
        <v>-9.9999999977964937E-6</v>
      </c>
      <c r="L1501" s="4" t="str">
        <f t="shared" si="141"/>
        <v/>
      </c>
    </row>
    <row r="1502" spans="1:12" x14ac:dyDescent="0.25">
      <c r="A1502" s="16">
        <f>Energy_Balance_WY2011!A1501</f>
        <v>40515</v>
      </c>
      <c r="B1502" s="33" t="str">
        <f>Energy_Balance_WY2011!B1501</f>
        <v xml:space="preserve"> 12:00:00</v>
      </c>
      <c r="C1502" s="65">
        <v>0</v>
      </c>
      <c r="D1502" s="66">
        <v>0</v>
      </c>
      <c r="E1502" s="66">
        <v>6.6820000000000004E-2</v>
      </c>
      <c r="F1502" s="65">
        <f t="shared" si="143"/>
        <v>216.64819999999909</v>
      </c>
      <c r="G1502" s="66">
        <f t="shared" si="144"/>
        <v>86.778800000000075</v>
      </c>
      <c r="H1502" s="67">
        <f t="shared" si="145"/>
        <v>5.1690899999999989</v>
      </c>
      <c r="I1502" s="66">
        <v>126.1532</v>
      </c>
      <c r="J1502" s="67">
        <f t="shared" si="142"/>
        <v>6.6800000000000637E-2</v>
      </c>
      <c r="K1502" s="14">
        <f t="shared" si="140"/>
        <v>1.9999999999367746E-5</v>
      </c>
      <c r="L1502" s="4" t="str">
        <f t="shared" si="141"/>
        <v/>
      </c>
    </row>
    <row r="1503" spans="1:12" x14ac:dyDescent="0.25">
      <c r="A1503" s="16">
        <f>Energy_Balance_WY2011!A1502</f>
        <v>40515</v>
      </c>
      <c r="B1503" s="33" t="str">
        <f>Energy_Balance_WY2011!B1502</f>
        <v xml:space="preserve"> 13:00:00</v>
      </c>
      <c r="C1503" s="65">
        <v>0</v>
      </c>
      <c r="D1503" s="66">
        <v>0</v>
      </c>
      <c r="E1503" s="66">
        <v>5.1679999999999997E-2</v>
      </c>
      <c r="F1503" s="65">
        <f t="shared" si="143"/>
        <v>216.64819999999909</v>
      </c>
      <c r="G1503" s="66">
        <f t="shared" si="144"/>
        <v>86.778800000000075</v>
      </c>
      <c r="H1503" s="67">
        <f t="shared" si="145"/>
        <v>5.220769999999999</v>
      </c>
      <c r="I1503" s="66">
        <v>126.1015</v>
      </c>
      <c r="J1503" s="67">
        <f t="shared" si="142"/>
        <v>5.1699999999996749E-2</v>
      </c>
      <c r="K1503" s="14">
        <f t="shared" si="140"/>
        <v>-1.9999999996751783E-5</v>
      </c>
      <c r="L1503" s="4" t="str">
        <f t="shared" si="141"/>
        <v/>
      </c>
    </row>
    <row r="1504" spans="1:12" x14ac:dyDescent="0.25">
      <c r="A1504" s="16">
        <f>Energy_Balance_WY2011!A1503</f>
        <v>40515</v>
      </c>
      <c r="B1504" s="33" t="str">
        <f>Energy_Balance_WY2011!B1503</f>
        <v xml:space="preserve"> 14:00:00</v>
      </c>
      <c r="C1504" s="65">
        <v>0</v>
      </c>
      <c r="D1504" s="66">
        <v>0</v>
      </c>
      <c r="E1504" s="66">
        <v>4.4560000000000002E-2</v>
      </c>
      <c r="F1504" s="65">
        <f t="shared" si="143"/>
        <v>216.64819999999909</v>
      </c>
      <c r="G1504" s="66">
        <f t="shared" si="144"/>
        <v>86.778800000000075</v>
      </c>
      <c r="H1504" s="67">
        <f t="shared" si="145"/>
        <v>5.2653299999999987</v>
      </c>
      <c r="I1504" s="66">
        <v>126.057</v>
      </c>
      <c r="J1504" s="67">
        <f t="shared" si="142"/>
        <v>4.4499999999999318E-2</v>
      </c>
      <c r="K1504" s="14">
        <f t="shared" si="140"/>
        <v>6.0000000000684506E-5</v>
      </c>
      <c r="L1504" s="4" t="str">
        <f t="shared" si="141"/>
        <v/>
      </c>
    </row>
    <row r="1505" spans="1:12" x14ac:dyDescent="0.25">
      <c r="A1505" s="16">
        <f>Energy_Balance_WY2011!A1504</f>
        <v>40515</v>
      </c>
      <c r="B1505" s="33" t="str">
        <f>Energy_Balance_WY2011!B1504</f>
        <v xml:space="preserve"> 15:00:00</v>
      </c>
      <c r="C1505" s="65">
        <v>0</v>
      </c>
      <c r="D1505" s="66">
        <v>0</v>
      </c>
      <c r="E1505" s="66">
        <v>2.009E-2</v>
      </c>
      <c r="F1505" s="65">
        <f t="shared" si="143"/>
        <v>216.64819999999909</v>
      </c>
      <c r="G1505" s="66">
        <f t="shared" si="144"/>
        <v>86.778800000000075</v>
      </c>
      <c r="H1505" s="67">
        <f t="shared" si="145"/>
        <v>5.2854199999999985</v>
      </c>
      <c r="I1505" s="66">
        <v>126.0369</v>
      </c>
      <c r="J1505" s="67">
        <f t="shared" si="142"/>
        <v>2.0099999999999341E-2</v>
      </c>
      <c r="K1505" s="14">
        <f t="shared" si="140"/>
        <v>-9.9999999993403976E-6</v>
      </c>
      <c r="L1505" s="4" t="str">
        <f t="shared" si="141"/>
        <v/>
      </c>
    </row>
    <row r="1506" spans="1:12" x14ac:dyDescent="0.25">
      <c r="A1506" s="16">
        <f>Energy_Balance_WY2011!A1505</f>
        <v>40515</v>
      </c>
      <c r="B1506" s="33" t="str">
        <f>Energy_Balance_WY2011!B1505</f>
        <v xml:space="preserve"> 16:00:00</v>
      </c>
      <c r="C1506" s="65">
        <v>0</v>
      </c>
      <c r="D1506" s="66">
        <v>0</v>
      </c>
      <c r="E1506" s="66">
        <v>8.0099999999999998E-3</v>
      </c>
      <c r="F1506" s="65">
        <f t="shared" si="143"/>
        <v>216.64819999999909</v>
      </c>
      <c r="G1506" s="66">
        <f t="shared" si="144"/>
        <v>86.778800000000075</v>
      </c>
      <c r="H1506" s="67">
        <f t="shared" si="145"/>
        <v>5.2934299999999981</v>
      </c>
      <c r="I1506" s="66">
        <v>126.02889999999999</v>
      </c>
      <c r="J1506" s="67">
        <f t="shared" si="142"/>
        <v>8.0000000000097771E-3</v>
      </c>
      <c r="K1506" s="14">
        <f t="shared" si="140"/>
        <v>9.999999990222691E-6</v>
      </c>
      <c r="L1506" s="4" t="str">
        <f t="shared" si="141"/>
        <v/>
      </c>
    </row>
    <row r="1507" spans="1:12" x14ac:dyDescent="0.25">
      <c r="A1507" s="16">
        <f>Energy_Balance_WY2011!A1506</f>
        <v>40515</v>
      </c>
      <c r="B1507" s="33" t="str">
        <f>Energy_Balance_WY2011!B1506</f>
        <v xml:space="preserve"> 17:00:00</v>
      </c>
      <c r="C1507" s="65">
        <v>0</v>
      </c>
      <c r="D1507" s="66">
        <v>0</v>
      </c>
      <c r="E1507" s="66">
        <v>2.49E-3</v>
      </c>
      <c r="F1507" s="65">
        <f t="shared" si="143"/>
        <v>216.64819999999909</v>
      </c>
      <c r="G1507" s="66">
        <f t="shared" si="144"/>
        <v>86.778800000000075</v>
      </c>
      <c r="H1507" s="67">
        <f t="shared" si="145"/>
        <v>5.295919999999998</v>
      </c>
      <c r="I1507" s="66">
        <v>126.0264</v>
      </c>
      <c r="J1507" s="67">
        <f t="shared" si="142"/>
        <v>2.4999999999977263E-3</v>
      </c>
      <c r="K1507" s="14">
        <f t="shared" si="140"/>
        <v>-9.9999999977262374E-6</v>
      </c>
      <c r="L1507" s="4" t="str">
        <f t="shared" si="141"/>
        <v/>
      </c>
    </row>
    <row r="1508" spans="1:12" x14ac:dyDescent="0.25">
      <c r="A1508" s="16">
        <f>Energy_Balance_WY2011!A1507</f>
        <v>40515</v>
      </c>
      <c r="B1508" s="33" t="str">
        <f>Energy_Balance_WY2011!B1507</f>
        <v xml:space="preserve"> 18:00:00</v>
      </c>
      <c r="C1508" s="65">
        <v>0</v>
      </c>
      <c r="D1508" s="66">
        <v>0</v>
      </c>
      <c r="E1508" s="66">
        <v>4.6999999999999999E-4</v>
      </c>
      <c r="F1508" s="65">
        <f t="shared" si="143"/>
        <v>216.64819999999909</v>
      </c>
      <c r="G1508" s="66">
        <f t="shared" si="144"/>
        <v>86.778800000000075</v>
      </c>
      <c r="H1508" s="67">
        <f t="shared" si="145"/>
        <v>5.2963899999999979</v>
      </c>
      <c r="I1508" s="66">
        <v>126.02589999999999</v>
      </c>
      <c r="J1508" s="67">
        <f t="shared" si="142"/>
        <v>5.0000000000238742E-4</v>
      </c>
      <c r="K1508" s="14">
        <f t="shared" si="140"/>
        <v>-3.0000000002387438E-5</v>
      </c>
      <c r="L1508" s="4" t="str">
        <f t="shared" si="141"/>
        <v/>
      </c>
    </row>
    <row r="1509" spans="1:12" x14ac:dyDescent="0.25">
      <c r="A1509" s="16">
        <f>Energy_Balance_WY2011!A1508</f>
        <v>40515</v>
      </c>
      <c r="B1509" s="33" t="str">
        <f>Energy_Balance_WY2011!B1508</f>
        <v xml:space="preserve"> 19:00:00</v>
      </c>
      <c r="C1509" s="65">
        <v>0</v>
      </c>
      <c r="D1509" s="66">
        <v>0</v>
      </c>
      <c r="E1509" s="66">
        <v>6.9999999999999994E-5</v>
      </c>
      <c r="F1509" s="65">
        <f t="shared" si="143"/>
        <v>216.64819999999909</v>
      </c>
      <c r="G1509" s="66">
        <f t="shared" si="144"/>
        <v>86.778800000000075</v>
      </c>
      <c r="H1509" s="67">
        <f t="shared" si="145"/>
        <v>5.2964599999999979</v>
      </c>
      <c r="I1509" s="66">
        <v>126.02589999999999</v>
      </c>
      <c r="J1509" s="67">
        <f t="shared" si="142"/>
        <v>0</v>
      </c>
      <c r="K1509" s="14">
        <f t="shared" si="140"/>
        <v>6.9999999999999994E-5</v>
      </c>
      <c r="L1509" s="4" t="str">
        <f t="shared" si="141"/>
        <v/>
      </c>
    </row>
    <row r="1510" spans="1:12" x14ac:dyDescent="0.25">
      <c r="A1510" s="16">
        <f>Energy_Balance_WY2011!A1509</f>
        <v>40515</v>
      </c>
      <c r="B1510" s="33" t="str">
        <f>Energy_Balance_WY2011!B1509</f>
        <v xml:space="preserve"> 20:00:00</v>
      </c>
      <c r="C1510" s="65">
        <v>0</v>
      </c>
      <c r="D1510" s="66">
        <v>0</v>
      </c>
      <c r="E1510" s="66">
        <v>0</v>
      </c>
      <c r="F1510" s="65">
        <f t="shared" si="143"/>
        <v>216.64819999999909</v>
      </c>
      <c r="G1510" s="66">
        <f t="shared" si="144"/>
        <v>86.778800000000075</v>
      </c>
      <c r="H1510" s="67">
        <f t="shared" si="145"/>
        <v>5.2964599999999979</v>
      </c>
      <c r="I1510" s="66">
        <v>126.02589999999999</v>
      </c>
      <c r="J1510" s="67">
        <f t="shared" si="142"/>
        <v>0</v>
      </c>
      <c r="K1510" s="14">
        <f t="shared" si="140"/>
        <v>0</v>
      </c>
      <c r="L1510" s="4" t="str">
        <f t="shared" si="141"/>
        <v/>
      </c>
    </row>
    <row r="1511" spans="1:12" x14ac:dyDescent="0.25">
      <c r="A1511" s="16">
        <f>Energy_Balance_WY2011!A1510</f>
        <v>40515</v>
      </c>
      <c r="B1511" s="33" t="str">
        <f>Energy_Balance_WY2011!B1510</f>
        <v xml:space="preserve"> 21:00:00</v>
      </c>
      <c r="C1511" s="65">
        <v>0</v>
      </c>
      <c r="D1511" s="66">
        <v>0</v>
      </c>
      <c r="E1511" s="66">
        <v>0</v>
      </c>
      <c r="F1511" s="65">
        <f t="shared" si="143"/>
        <v>216.64819999999909</v>
      </c>
      <c r="G1511" s="66">
        <f t="shared" si="144"/>
        <v>86.778800000000075</v>
      </c>
      <c r="H1511" s="67">
        <f t="shared" si="145"/>
        <v>5.2964599999999979</v>
      </c>
      <c r="I1511" s="66">
        <v>126.026</v>
      </c>
      <c r="J1511" s="67">
        <f t="shared" si="142"/>
        <v>-1.0000000000331966E-4</v>
      </c>
      <c r="K1511" s="14">
        <f t="shared" si="140"/>
        <v>1.0000000000331966E-4</v>
      </c>
      <c r="L1511" s="4" t="str">
        <f t="shared" si="141"/>
        <v/>
      </c>
    </row>
    <row r="1512" spans="1:12" x14ac:dyDescent="0.25">
      <c r="A1512" s="16">
        <f>Energy_Balance_WY2011!A1511</f>
        <v>40515</v>
      </c>
      <c r="B1512" s="33" t="str">
        <f>Energy_Balance_WY2011!B1511</f>
        <v xml:space="preserve"> 22:00:00</v>
      </c>
      <c r="C1512" s="65">
        <v>0</v>
      </c>
      <c r="D1512" s="66">
        <v>0</v>
      </c>
      <c r="E1512" s="66">
        <v>0</v>
      </c>
      <c r="F1512" s="65">
        <f t="shared" si="143"/>
        <v>216.64819999999909</v>
      </c>
      <c r="G1512" s="66">
        <f t="shared" si="144"/>
        <v>86.778800000000075</v>
      </c>
      <c r="H1512" s="67">
        <f t="shared" si="145"/>
        <v>5.2964599999999979</v>
      </c>
      <c r="I1512" s="66">
        <v>126.026</v>
      </c>
      <c r="J1512" s="67">
        <f t="shared" si="142"/>
        <v>0</v>
      </c>
      <c r="K1512" s="14">
        <f t="shared" si="140"/>
        <v>0</v>
      </c>
      <c r="L1512" s="4" t="str">
        <f t="shared" si="141"/>
        <v/>
      </c>
    </row>
    <row r="1513" spans="1:12" x14ac:dyDescent="0.25">
      <c r="A1513" s="16">
        <f>Energy_Balance_WY2011!A1512</f>
        <v>40515</v>
      </c>
      <c r="B1513" s="33" t="str">
        <f>Energy_Balance_WY2011!B1512</f>
        <v xml:space="preserve"> 23:00:00</v>
      </c>
      <c r="C1513" s="65">
        <v>0</v>
      </c>
      <c r="D1513" s="66">
        <v>0</v>
      </c>
      <c r="E1513" s="66">
        <v>0</v>
      </c>
      <c r="F1513" s="65">
        <f t="shared" si="143"/>
        <v>216.64819999999909</v>
      </c>
      <c r="G1513" s="66">
        <f t="shared" si="144"/>
        <v>86.778800000000075</v>
      </c>
      <c r="H1513" s="67">
        <f t="shared" si="145"/>
        <v>5.2964599999999979</v>
      </c>
      <c r="I1513" s="66">
        <v>126.026</v>
      </c>
      <c r="J1513" s="67">
        <f t="shared" si="142"/>
        <v>0</v>
      </c>
      <c r="K1513" s="14">
        <f t="shared" si="140"/>
        <v>0</v>
      </c>
      <c r="L1513" s="4" t="str">
        <f t="shared" si="141"/>
        <v/>
      </c>
    </row>
    <row r="1514" spans="1:12" x14ac:dyDescent="0.25">
      <c r="A1514" s="16">
        <f>Energy_Balance_WY2011!A1513</f>
        <v>40515</v>
      </c>
      <c r="B1514" s="33" t="str">
        <f>Energy_Balance_WY2011!B1513</f>
        <v xml:space="preserve"> 24:00:00</v>
      </c>
      <c r="C1514" s="65">
        <v>0</v>
      </c>
      <c r="D1514" s="66">
        <v>0</v>
      </c>
      <c r="E1514" s="66">
        <v>0</v>
      </c>
      <c r="F1514" s="65">
        <f t="shared" si="143"/>
        <v>216.64819999999909</v>
      </c>
      <c r="G1514" s="66">
        <f t="shared" si="144"/>
        <v>86.778800000000075</v>
      </c>
      <c r="H1514" s="67">
        <f t="shared" si="145"/>
        <v>5.2964599999999979</v>
      </c>
      <c r="I1514" s="66">
        <v>126.0261</v>
      </c>
      <c r="J1514" s="67">
        <f t="shared" si="142"/>
        <v>-1.0000000000331966E-4</v>
      </c>
      <c r="K1514" s="14">
        <f t="shared" si="140"/>
        <v>1.0000000000331966E-4</v>
      </c>
      <c r="L1514" s="4" t="str">
        <f t="shared" si="141"/>
        <v/>
      </c>
    </row>
    <row r="1515" spans="1:12" x14ac:dyDescent="0.25">
      <c r="A1515" s="16">
        <f>Energy_Balance_WY2011!A1514</f>
        <v>40516</v>
      </c>
      <c r="B1515" s="33" t="str">
        <f>Energy_Balance_WY2011!B1514</f>
        <v xml:space="preserve"> 01:00:00</v>
      </c>
      <c r="C1515" s="65">
        <v>0</v>
      </c>
      <c r="D1515" s="66">
        <v>0</v>
      </c>
      <c r="E1515" s="66">
        <v>0</v>
      </c>
      <c r="F1515" s="65">
        <f t="shared" si="143"/>
        <v>216.64819999999909</v>
      </c>
      <c r="G1515" s="66">
        <f t="shared" si="144"/>
        <v>86.778800000000075</v>
      </c>
      <c r="H1515" s="67">
        <f t="shared" si="145"/>
        <v>5.2964599999999979</v>
      </c>
      <c r="I1515" s="66">
        <v>126.0261</v>
      </c>
      <c r="J1515" s="67">
        <f t="shared" si="142"/>
        <v>0</v>
      </c>
      <c r="K1515" s="14">
        <f t="shared" si="140"/>
        <v>0</v>
      </c>
      <c r="L1515" s="4" t="str">
        <f t="shared" si="141"/>
        <v/>
      </c>
    </row>
    <row r="1516" spans="1:12" x14ac:dyDescent="0.25">
      <c r="A1516" s="16">
        <f>Energy_Balance_WY2011!A1515</f>
        <v>40516</v>
      </c>
      <c r="B1516" s="33" t="str">
        <f>Energy_Balance_WY2011!B1515</f>
        <v xml:space="preserve"> 02:00:00</v>
      </c>
      <c r="C1516" s="65">
        <v>0</v>
      </c>
      <c r="D1516" s="66">
        <v>0</v>
      </c>
      <c r="E1516" s="66">
        <v>0</v>
      </c>
      <c r="F1516" s="65">
        <f t="shared" si="143"/>
        <v>216.64819999999909</v>
      </c>
      <c r="G1516" s="66">
        <f t="shared" si="144"/>
        <v>86.778800000000075</v>
      </c>
      <c r="H1516" s="67">
        <f t="shared" si="145"/>
        <v>5.2964599999999979</v>
      </c>
      <c r="I1516" s="66">
        <v>126.0264</v>
      </c>
      <c r="J1516" s="67">
        <f t="shared" si="142"/>
        <v>-2.9999999999574811E-4</v>
      </c>
      <c r="K1516" s="14">
        <f t="shared" si="140"/>
        <v>2.9999999999574811E-4</v>
      </c>
      <c r="L1516" s="4" t="str">
        <f t="shared" si="141"/>
        <v/>
      </c>
    </row>
    <row r="1517" spans="1:12" x14ac:dyDescent="0.25">
      <c r="A1517" s="16">
        <f>Energy_Balance_WY2011!A1516</f>
        <v>40516</v>
      </c>
      <c r="B1517" s="33" t="str">
        <f>Energy_Balance_WY2011!B1516</f>
        <v xml:space="preserve"> 03:00:00</v>
      </c>
      <c r="C1517" s="65">
        <v>0</v>
      </c>
      <c r="D1517" s="66">
        <v>0</v>
      </c>
      <c r="E1517" s="66">
        <v>0</v>
      </c>
      <c r="F1517" s="65">
        <f t="shared" si="143"/>
        <v>216.64819999999909</v>
      </c>
      <c r="G1517" s="66">
        <f t="shared" si="144"/>
        <v>86.778800000000075</v>
      </c>
      <c r="H1517" s="67">
        <f t="shared" si="145"/>
        <v>5.2964599999999979</v>
      </c>
      <c r="I1517" s="66">
        <v>126.027</v>
      </c>
      <c r="J1517" s="67">
        <f t="shared" si="142"/>
        <v>-6.0000000000570708E-4</v>
      </c>
      <c r="K1517" s="14">
        <f t="shared" si="140"/>
        <v>6.0000000000570708E-4</v>
      </c>
      <c r="L1517" s="4" t="str">
        <f t="shared" si="141"/>
        <v/>
      </c>
    </row>
    <row r="1518" spans="1:12" x14ac:dyDescent="0.25">
      <c r="A1518" s="16">
        <f>Energy_Balance_WY2011!A1517</f>
        <v>40516</v>
      </c>
      <c r="B1518" s="33" t="str">
        <f>Energy_Balance_WY2011!B1517</f>
        <v xml:space="preserve"> 04:00:00</v>
      </c>
      <c r="C1518" s="65">
        <v>0</v>
      </c>
      <c r="D1518" s="66">
        <v>0</v>
      </c>
      <c r="E1518" s="66">
        <v>0</v>
      </c>
      <c r="F1518" s="65">
        <f t="shared" si="143"/>
        <v>216.64819999999909</v>
      </c>
      <c r="G1518" s="66">
        <f t="shared" si="144"/>
        <v>86.778800000000075</v>
      </c>
      <c r="H1518" s="67">
        <f t="shared" si="145"/>
        <v>5.2964599999999979</v>
      </c>
      <c r="I1518" s="66">
        <v>126.0273</v>
      </c>
      <c r="J1518" s="67">
        <f t="shared" si="142"/>
        <v>-2.9999999999574811E-4</v>
      </c>
      <c r="K1518" s="14">
        <f t="shared" si="140"/>
        <v>2.9999999999574811E-4</v>
      </c>
      <c r="L1518" s="4" t="str">
        <f t="shared" si="141"/>
        <v/>
      </c>
    </row>
    <row r="1519" spans="1:12" x14ac:dyDescent="0.25">
      <c r="A1519" s="16">
        <f>Energy_Balance_WY2011!A1518</f>
        <v>40516</v>
      </c>
      <c r="B1519" s="33" t="str">
        <f>Energy_Balance_WY2011!B1518</f>
        <v xml:space="preserve"> 05:00:00</v>
      </c>
      <c r="C1519" s="65">
        <v>0</v>
      </c>
      <c r="D1519" s="66">
        <v>0</v>
      </c>
      <c r="E1519" s="66">
        <v>0</v>
      </c>
      <c r="F1519" s="65">
        <f t="shared" si="143"/>
        <v>216.64819999999909</v>
      </c>
      <c r="G1519" s="66">
        <f t="shared" si="144"/>
        <v>86.778800000000075</v>
      </c>
      <c r="H1519" s="67">
        <f t="shared" si="145"/>
        <v>5.2964599999999979</v>
      </c>
      <c r="I1519" s="66">
        <v>126.0278</v>
      </c>
      <c r="J1519" s="67">
        <f t="shared" si="142"/>
        <v>-5.0000000000238742E-4</v>
      </c>
      <c r="K1519" s="14">
        <f t="shared" si="140"/>
        <v>5.0000000000238742E-4</v>
      </c>
      <c r="L1519" s="4" t="str">
        <f t="shared" si="141"/>
        <v/>
      </c>
    </row>
    <row r="1520" spans="1:12" x14ac:dyDescent="0.25">
      <c r="A1520" s="16">
        <f>Energy_Balance_WY2011!A1519</f>
        <v>40516</v>
      </c>
      <c r="B1520" s="33" t="str">
        <f>Energy_Balance_WY2011!B1519</f>
        <v xml:space="preserve"> 06:00:00</v>
      </c>
      <c r="C1520" s="65">
        <v>0</v>
      </c>
      <c r="D1520" s="66">
        <v>0</v>
      </c>
      <c r="E1520" s="66">
        <v>0</v>
      </c>
      <c r="F1520" s="65">
        <f t="shared" si="143"/>
        <v>216.64819999999909</v>
      </c>
      <c r="G1520" s="66">
        <f t="shared" si="144"/>
        <v>86.778800000000075</v>
      </c>
      <c r="H1520" s="67">
        <f t="shared" si="145"/>
        <v>5.2964599999999979</v>
      </c>
      <c r="I1520" s="66">
        <v>126.0284</v>
      </c>
      <c r="J1520" s="67">
        <f t="shared" si="142"/>
        <v>-6.0000000000570708E-4</v>
      </c>
      <c r="K1520" s="14">
        <f t="shared" si="140"/>
        <v>6.0000000000570708E-4</v>
      </c>
      <c r="L1520" s="4" t="str">
        <f t="shared" si="141"/>
        <v/>
      </c>
    </row>
    <row r="1521" spans="1:12" x14ac:dyDescent="0.25">
      <c r="A1521" s="16">
        <f>Energy_Balance_WY2011!A1520</f>
        <v>40516</v>
      </c>
      <c r="B1521" s="33" t="str">
        <f>Energy_Balance_WY2011!B1520</f>
        <v xml:space="preserve"> 07:00:00</v>
      </c>
      <c r="C1521" s="65">
        <v>0</v>
      </c>
      <c r="D1521" s="66">
        <v>0</v>
      </c>
      <c r="E1521" s="66">
        <v>0</v>
      </c>
      <c r="F1521" s="65">
        <f t="shared" si="143"/>
        <v>216.64819999999909</v>
      </c>
      <c r="G1521" s="66">
        <f t="shared" si="144"/>
        <v>86.778800000000075</v>
      </c>
      <c r="H1521" s="67">
        <f t="shared" si="145"/>
        <v>5.2964599999999979</v>
      </c>
      <c r="I1521" s="66">
        <v>126.02889999999999</v>
      </c>
      <c r="J1521" s="67">
        <f t="shared" si="142"/>
        <v>-4.9999999998817657E-4</v>
      </c>
      <c r="K1521" s="14">
        <f t="shared" si="140"/>
        <v>4.9999999998817657E-4</v>
      </c>
      <c r="L1521" s="4" t="str">
        <f t="shared" si="141"/>
        <v/>
      </c>
    </row>
    <row r="1522" spans="1:12" x14ac:dyDescent="0.25">
      <c r="A1522" s="16">
        <f>Energy_Balance_WY2011!A1521</f>
        <v>40516</v>
      </c>
      <c r="B1522" s="33" t="str">
        <f>Energy_Balance_WY2011!B1521</f>
        <v xml:space="preserve"> 08:00:00</v>
      </c>
      <c r="C1522" s="65">
        <v>0</v>
      </c>
      <c r="D1522" s="66">
        <v>0</v>
      </c>
      <c r="E1522" s="66">
        <v>0</v>
      </c>
      <c r="F1522" s="65">
        <f t="shared" si="143"/>
        <v>216.64819999999909</v>
      </c>
      <c r="G1522" s="66">
        <f t="shared" si="144"/>
        <v>86.778800000000075</v>
      </c>
      <c r="H1522" s="67">
        <f t="shared" si="145"/>
        <v>5.2964599999999979</v>
      </c>
      <c r="I1522" s="66">
        <v>126.02930000000001</v>
      </c>
      <c r="J1522" s="67">
        <f t="shared" si="142"/>
        <v>-4.0000000001327862E-4</v>
      </c>
      <c r="K1522" s="14">
        <f t="shared" si="140"/>
        <v>4.0000000001327862E-4</v>
      </c>
      <c r="L1522" s="4" t="str">
        <f t="shared" si="141"/>
        <v/>
      </c>
    </row>
    <row r="1523" spans="1:12" x14ac:dyDescent="0.25">
      <c r="A1523" s="16">
        <f>Energy_Balance_WY2011!A1522</f>
        <v>40516</v>
      </c>
      <c r="B1523" s="33" t="str">
        <f>Energy_Balance_WY2011!B1522</f>
        <v xml:space="preserve"> 09:00:00</v>
      </c>
      <c r="C1523" s="65">
        <v>0</v>
      </c>
      <c r="D1523" s="66">
        <v>0</v>
      </c>
      <c r="E1523" s="66">
        <v>0</v>
      </c>
      <c r="F1523" s="65">
        <f t="shared" si="143"/>
        <v>216.64819999999909</v>
      </c>
      <c r="G1523" s="66">
        <f t="shared" si="144"/>
        <v>86.778800000000075</v>
      </c>
      <c r="H1523" s="67">
        <f t="shared" si="145"/>
        <v>5.2964599999999979</v>
      </c>
      <c r="I1523" s="66">
        <v>126.0295</v>
      </c>
      <c r="J1523" s="67">
        <f t="shared" si="142"/>
        <v>-1.9999999999242846E-4</v>
      </c>
      <c r="K1523" s="14">
        <f t="shared" si="140"/>
        <v>1.9999999999242846E-4</v>
      </c>
      <c r="L1523" s="4" t="str">
        <f t="shared" si="141"/>
        <v/>
      </c>
    </row>
    <row r="1524" spans="1:12" x14ac:dyDescent="0.25">
      <c r="A1524" s="16">
        <f>Energy_Balance_WY2011!A1523</f>
        <v>40516</v>
      </c>
      <c r="B1524" s="33" t="str">
        <f>Energy_Balance_WY2011!B1523</f>
        <v xml:space="preserve"> 10:00:00</v>
      </c>
      <c r="C1524" s="65">
        <v>0</v>
      </c>
      <c r="D1524" s="66">
        <v>0</v>
      </c>
      <c r="E1524" s="66">
        <v>9.7999999999999997E-4</v>
      </c>
      <c r="F1524" s="65">
        <f t="shared" si="143"/>
        <v>216.64819999999909</v>
      </c>
      <c r="G1524" s="66">
        <f t="shared" si="144"/>
        <v>86.778800000000075</v>
      </c>
      <c r="H1524" s="67">
        <f t="shared" si="145"/>
        <v>5.2974399999999982</v>
      </c>
      <c r="I1524" s="66">
        <v>126.02849999999999</v>
      </c>
      <c r="J1524" s="67">
        <f t="shared" si="142"/>
        <v>1.0000000000047748E-3</v>
      </c>
      <c r="K1524" s="14">
        <f t="shared" si="140"/>
        <v>-2.0000000004774879E-5</v>
      </c>
      <c r="L1524" s="4" t="str">
        <f t="shared" si="141"/>
        <v/>
      </c>
    </row>
    <row r="1525" spans="1:12" x14ac:dyDescent="0.25">
      <c r="A1525" s="16">
        <f>Energy_Balance_WY2011!A1524</f>
        <v>40516</v>
      </c>
      <c r="B1525" s="33" t="str">
        <f>Energy_Balance_WY2011!B1524</f>
        <v xml:space="preserve"> 11:00:00</v>
      </c>
      <c r="C1525" s="65">
        <v>0</v>
      </c>
      <c r="D1525" s="66">
        <v>0</v>
      </c>
      <c r="E1525" s="66">
        <v>9.9500000000000005E-3</v>
      </c>
      <c r="F1525" s="65">
        <f t="shared" si="143"/>
        <v>216.64819999999909</v>
      </c>
      <c r="G1525" s="66">
        <f t="shared" si="144"/>
        <v>86.778800000000075</v>
      </c>
      <c r="H1525" s="67">
        <f t="shared" si="145"/>
        <v>5.3073899999999981</v>
      </c>
      <c r="I1525" s="66">
        <v>126.01860000000001</v>
      </c>
      <c r="J1525" s="67">
        <f t="shared" si="142"/>
        <v>9.8999999999875854E-3</v>
      </c>
      <c r="K1525" s="14">
        <f t="shared" si="140"/>
        <v>5.0000000012415113E-5</v>
      </c>
      <c r="L1525" s="4" t="str">
        <f t="shared" si="141"/>
        <v/>
      </c>
    </row>
    <row r="1526" spans="1:12" x14ac:dyDescent="0.25">
      <c r="A1526" s="16">
        <f>Energy_Balance_WY2011!A1525</f>
        <v>40516</v>
      </c>
      <c r="B1526" s="33" t="str">
        <f>Energy_Balance_WY2011!B1525</f>
        <v xml:space="preserve"> 12:00:00</v>
      </c>
      <c r="C1526" s="65">
        <v>0</v>
      </c>
      <c r="D1526" s="66">
        <v>0</v>
      </c>
      <c r="E1526" s="66">
        <v>3.4860000000000002E-2</v>
      </c>
      <c r="F1526" s="65">
        <f t="shared" si="143"/>
        <v>216.64819999999909</v>
      </c>
      <c r="G1526" s="66">
        <f t="shared" si="144"/>
        <v>86.778800000000075</v>
      </c>
      <c r="H1526" s="67">
        <f t="shared" si="145"/>
        <v>5.3422499999999982</v>
      </c>
      <c r="I1526" s="66">
        <v>125.9837</v>
      </c>
      <c r="J1526" s="67">
        <f t="shared" si="142"/>
        <v>3.4900000000007481E-2</v>
      </c>
      <c r="K1526" s="14">
        <f t="shared" si="140"/>
        <v>-4.0000000007478498E-5</v>
      </c>
      <c r="L1526" s="4" t="str">
        <f t="shared" si="141"/>
        <v/>
      </c>
    </row>
    <row r="1527" spans="1:12" x14ac:dyDescent="0.25">
      <c r="A1527" s="16">
        <f>Energy_Balance_WY2011!A1526</f>
        <v>40516</v>
      </c>
      <c r="B1527" s="33" t="str">
        <f>Energy_Balance_WY2011!B1526</f>
        <v xml:space="preserve"> 13:00:00</v>
      </c>
      <c r="C1527" s="65">
        <v>0</v>
      </c>
      <c r="D1527" s="66">
        <v>0</v>
      </c>
      <c r="E1527" s="66">
        <v>5.262E-2</v>
      </c>
      <c r="F1527" s="65">
        <f t="shared" si="143"/>
        <v>216.64819999999909</v>
      </c>
      <c r="G1527" s="66">
        <f t="shared" si="144"/>
        <v>86.778800000000075</v>
      </c>
      <c r="H1527" s="67">
        <f t="shared" si="145"/>
        <v>5.3948699999999983</v>
      </c>
      <c r="I1527" s="66">
        <v>125.9311</v>
      </c>
      <c r="J1527" s="67">
        <f t="shared" si="142"/>
        <v>5.2599999999998204E-2</v>
      </c>
      <c r="K1527" s="14">
        <f t="shared" si="140"/>
        <v>2.0000000001796359E-5</v>
      </c>
      <c r="L1527" s="4" t="str">
        <f t="shared" si="141"/>
        <v/>
      </c>
    </row>
    <row r="1528" spans="1:12" x14ac:dyDescent="0.25">
      <c r="A1528" s="16">
        <f>Energy_Balance_WY2011!A1527</f>
        <v>40516</v>
      </c>
      <c r="B1528" s="33" t="str">
        <f>Energy_Balance_WY2011!B1527</f>
        <v xml:space="preserve"> 14:00:00</v>
      </c>
      <c r="C1528" s="65">
        <v>0</v>
      </c>
      <c r="D1528" s="66">
        <v>0</v>
      </c>
      <c r="E1528" s="66">
        <v>5.8720000000000001E-2</v>
      </c>
      <c r="F1528" s="65">
        <f t="shared" si="143"/>
        <v>216.64819999999909</v>
      </c>
      <c r="G1528" s="66">
        <f t="shared" si="144"/>
        <v>86.778800000000075</v>
      </c>
      <c r="H1528" s="67">
        <f t="shared" si="145"/>
        <v>5.4535899999999984</v>
      </c>
      <c r="I1528" s="66">
        <v>125.8724</v>
      </c>
      <c r="J1528" s="67">
        <f t="shared" si="142"/>
        <v>5.8700000000001751E-2</v>
      </c>
      <c r="K1528" s="14">
        <f t="shared" si="140"/>
        <v>1.9999999998250584E-5</v>
      </c>
      <c r="L1528" s="4" t="str">
        <f t="shared" si="141"/>
        <v/>
      </c>
    </row>
    <row r="1529" spans="1:12" x14ac:dyDescent="0.25">
      <c r="A1529" s="16">
        <f>Energy_Balance_WY2011!A1528</f>
        <v>40516</v>
      </c>
      <c r="B1529" s="33" t="str">
        <f>Energy_Balance_WY2011!B1528</f>
        <v xml:space="preserve"> 15:00:00</v>
      </c>
      <c r="C1529" s="65">
        <v>0</v>
      </c>
      <c r="D1529" s="66">
        <v>0</v>
      </c>
      <c r="E1529" s="66">
        <v>3.7879999999999997E-2</v>
      </c>
      <c r="F1529" s="65">
        <f t="shared" si="143"/>
        <v>216.64819999999909</v>
      </c>
      <c r="G1529" s="66">
        <f t="shared" si="144"/>
        <v>86.778800000000075</v>
      </c>
      <c r="H1529" s="67">
        <f t="shared" si="145"/>
        <v>5.4914699999999987</v>
      </c>
      <c r="I1529" s="66">
        <v>125.83450000000001</v>
      </c>
      <c r="J1529" s="67">
        <f t="shared" si="142"/>
        <v>3.7899999999993383E-2</v>
      </c>
      <c r="K1529" s="14">
        <f t="shared" si="140"/>
        <v>-1.9999999993386419E-5</v>
      </c>
      <c r="L1529" s="4" t="str">
        <f t="shared" si="141"/>
        <v/>
      </c>
    </row>
    <row r="1530" spans="1:12" x14ac:dyDescent="0.25">
      <c r="A1530" s="16">
        <f>Energy_Balance_WY2011!A1529</f>
        <v>40516</v>
      </c>
      <c r="B1530" s="33" t="str">
        <f>Energy_Balance_WY2011!B1529</f>
        <v xml:space="preserve"> 16:00:00</v>
      </c>
      <c r="C1530" s="65">
        <v>0</v>
      </c>
      <c r="D1530" s="66">
        <v>0</v>
      </c>
      <c r="E1530" s="66">
        <v>1.554E-2</v>
      </c>
      <c r="F1530" s="65">
        <f t="shared" si="143"/>
        <v>216.64819999999909</v>
      </c>
      <c r="G1530" s="66">
        <f t="shared" si="144"/>
        <v>86.778800000000075</v>
      </c>
      <c r="H1530" s="67">
        <f t="shared" si="145"/>
        <v>5.5070099999999984</v>
      </c>
      <c r="I1530" s="66">
        <v>125.819</v>
      </c>
      <c r="J1530" s="67">
        <f t="shared" si="142"/>
        <v>1.5500000000002956E-2</v>
      </c>
      <c r="K1530" s="14">
        <f t="shared" si="140"/>
        <v>3.9999999997044136E-5</v>
      </c>
      <c r="L1530" s="4" t="str">
        <f t="shared" si="141"/>
        <v/>
      </c>
    </row>
    <row r="1531" spans="1:12" x14ac:dyDescent="0.25">
      <c r="A1531" s="16">
        <f>Energy_Balance_WY2011!A1530</f>
        <v>40516</v>
      </c>
      <c r="B1531" s="33" t="str">
        <f>Energy_Balance_WY2011!B1530</f>
        <v xml:space="preserve"> 17:00:00</v>
      </c>
      <c r="C1531" s="65">
        <v>0</v>
      </c>
      <c r="D1531" s="66">
        <v>0</v>
      </c>
      <c r="E1531" s="66">
        <v>1.057E-2</v>
      </c>
      <c r="F1531" s="65">
        <f t="shared" si="143"/>
        <v>216.64819999999909</v>
      </c>
      <c r="G1531" s="66">
        <f t="shared" si="144"/>
        <v>86.778800000000075</v>
      </c>
      <c r="H1531" s="67">
        <f t="shared" si="145"/>
        <v>5.5175799999999988</v>
      </c>
      <c r="I1531" s="66">
        <v>125.80840000000001</v>
      </c>
      <c r="J1531" s="67">
        <f t="shared" si="142"/>
        <v>1.0599999999996612E-2</v>
      </c>
      <c r="K1531" s="14">
        <f t="shared" si="140"/>
        <v>-2.9999999996612597E-5</v>
      </c>
      <c r="L1531" s="4" t="str">
        <f t="shared" si="141"/>
        <v/>
      </c>
    </row>
    <row r="1532" spans="1:12" x14ac:dyDescent="0.25">
      <c r="A1532" s="16">
        <f>Energy_Balance_WY2011!A1531</f>
        <v>40516</v>
      </c>
      <c r="B1532" s="33" t="str">
        <f>Energy_Balance_WY2011!B1531</f>
        <v xml:space="preserve"> 18:00:00</v>
      </c>
      <c r="C1532" s="65">
        <v>0</v>
      </c>
      <c r="D1532" s="66">
        <v>0</v>
      </c>
      <c r="E1532" s="66">
        <v>5.9300000000000004E-3</v>
      </c>
      <c r="F1532" s="65">
        <f t="shared" si="143"/>
        <v>216.64819999999909</v>
      </c>
      <c r="G1532" s="66">
        <f t="shared" si="144"/>
        <v>86.778800000000075</v>
      </c>
      <c r="H1532" s="67">
        <f t="shared" si="145"/>
        <v>5.523509999999999</v>
      </c>
      <c r="I1532" s="66">
        <v>125.80249999999999</v>
      </c>
      <c r="J1532" s="67">
        <f t="shared" si="142"/>
        <v>5.9000000000111186E-3</v>
      </c>
      <c r="K1532" s="14">
        <f t="shared" si="140"/>
        <v>2.9999999988881802E-5</v>
      </c>
      <c r="L1532" s="4" t="str">
        <f t="shared" si="141"/>
        <v/>
      </c>
    </row>
    <row r="1533" spans="1:12" x14ac:dyDescent="0.25">
      <c r="A1533" s="16">
        <f>Energy_Balance_WY2011!A1532</f>
        <v>40516</v>
      </c>
      <c r="B1533" s="33" t="str">
        <f>Energy_Balance_WY2011!B1532</f>
        <v xml:space="preserve"> 19:00:00</v>
      </c>
      <c r="C1533" s="65">
        <v>0</v>
      </c>
      <c r="D1533" s="66">
        <v>0</v>
      </c>
      <c r="E1533" s="66">
        <v>5.9199999999999999E-3</v>
      </c>
      <c r="F1533" s="65">
        <f t="shared" si="143"/>
        <v>216.64819999999909</v>
      </c>
      <c r="G1533" s="66">
        <f t="shared" si="144"/>
        <v>86.778800000000075</v>
      </c>
      <c r="H1533" s="67">
        <f t="shared" si="145"/>
        <v>5.5294299999999987</v>
      </c>
      <c r="I1533" s="66">
        <v>125.7966</v>
      </c>
      <c r="J1533" s="67">
        <f t="shared" si="142"/>
        <v>5.8999999999969077E-3</v>
      </c>
      <c r="K1533" s="14">
        <f t="shared" si="140"/>
        <v>2.0000000003092197E-5</v>
      </c>
      <c r="L1533" s="4" t="str">
        <f t="shared" si="141"/>
        <v/>
      </c>
    </row>
    <row r="1534" spans="1:12" x14ac:dyDescent="0.25">
      <c r="A1534" s="16">
        <f>Energy_Balance_WY2011!A1533</f>
        <v>40516</v>
      </c>
      <c r="B1534" s="33" t="str">
        <f>Energy_Balance_WY2011!B1533</f>
        <v xml:space="preserve"> 20:00:00</v>
      </c>
      <c r="C1534" s="65">
        <v>0</v>
      </c>
      <c r="D1534" s="66">
        <v>0</v>
      </c>
      <c r="E1534" s="66">
        <v>9.2399999999999999E-3</v>
      </c>
      <c r="F1534" s="65">
        <f t="shared" si="143"/>
        <v>216.64819999999909</v>
      </c>
      <c r="G1534" s="66">
        <f t="shared" si="144"/>
        <v>86.778800000000075</v>
      </c>
      <c r="H1534" s="67">
        <f t="shared" si="145"/>
        <v>5.5386699999999989</v>
      </c>
      <c r="I1534" s="66">
        <v>125.7873</v>
      </c>
      <c r="J1534" s="67">
        <f t="shared" si="142"/>
        <v>9.2999999999960892E-3</v>
      </c>
      <c r="K1534" s="14">
        <f t="shared" si="140"/>
        <v>-5.9999999996089223E-5</v>
      </c>
      <c r="L1534" s="4" t="str">
        <f t="shared" si="141"/>
        <v/>
      </c>
    </row>
    <row r="1535" spans="1:12" x14ac:dyDescent="0.25">
      <c r="A1535" s="16">
        <f>Energy_Balance_WY2011!A1534</f>
        <v>40516</v>
      </c>
      <c r="B1535" s="33" t="str">
        <f>Energy_Balance_WY2011!B1534</f>
        <v xml:space="preserve"> 21:00:00</v>
      </c>
      <c r="C1535" s="65">
        <v>0</v>
      </c>
      <c r="D1535" s="66">
        <v>0</v>
      </c>
      <c r="E1535" s="66">
        <v>4.0600000000000002E-3</v>
      </c>
      <c r="F1535" s="65">
        <f t="shared" si="143"/>
        <v>216.64819999999909</v>
      </c>
      <c r="G1535" s="66">
        <f t="shared" si="144"/>
        <v>86.778800000000075</v>
      </c>
      <c r="H1535" s="67">
        <f t="shared" si="145"/>
        <v>5.5427299999999988</v>
      </c>
      <c r="I1535" s="66">
        <v>125.7833</v>
      </c>
      <c r="J1535" s="67">
        <f t="shared" si="142"/>
        <v>4.0000000000048885E-3</v>
      </c>
      <c r="K1535" s="14">
        <f t="shared" si="140"/>
        <v>5.9999999995111707E-5</v>
      </c>
      <c r="L1535" s="4" t="str">
        <f t="shared" si="141"/>
        <v/>
      </c>
    </row>
    <row r="1536" spans="1:12" x14ac:dyDescent="0.25">
      <c r="A1536" s="16">
        <f>Energy_Balance_WY2011!A1535</f>
        <v>40516</v>
      </c>
      <c r="B1536" s="33" t="str">
        <f>Energy_Balance_WY2011!B1535</f>
        <v xml:space="preserve"> 22:00:00</v>
      </c>
      <c r="C1536" s="65">
        <v>0</v>
      </c>
      <c r="D1536" s="66">
        <v>0</v>
      </c>
      <c r="E1536" s="66">
        <v>1.8E-3</v>
      </c>
      <c r="F1536" s="65">
        <f t="shared" si="143"/>
        <v>216.64819999999909</v>
      </c>
      <c r="G1536" s="66">
        <f t="shared" si="144"/>
        <v>86.778800000000075</v>
      </c>
      <c r="H1536" s="67">
        <f t="shared" si="145"/>
        <v>5.5445299999999991</v>
      </c>
      <c r="I1536" s="66">
        <v>125.7814</v>
      </c>
      <c r="J1536" s="67">
        <f t="shared" si="142"/>
        <v>1.8999999999920192E-3</v>
      </c>
      <c r="K1536" s="14">
        <f t="shared" si="140"/>
        <v>-9.9999999992019233E-5</v>
      </c>
      <c r="L1536" s="4" t="str">
        <f t="shared" si="141"/>
        <v/>
      </c>
    </row>
    <row r="1537" spans="1:12" x14ac:dyDescent="0.25">
      <c r="A1537" s="16">
        <f>Energy_Balance_WY2011!A1536</f>
        <v>40516</v>
      </c>
      <c r="B1537" s="33" t="str">
        <f>Energy_Balance_WY2011!B1536</f>
        <v xml:space="preserve"> 23:00:00</v>
      </c>
      <c r="C1537" s="65">
        <v>0</v>
      </c>
      <c r="D1537" s="66">
        <v>0</v>
      </c>
      <c r="E1537" s="66">
        <v>5.9800000000000001E-3</v>
      </c>
      <c r="F1537" s="65">
        <f t="shared" si="143"/>
        <v>216.64819999999909</v>
      </c>
      <c r="G1537" s="66">
        <f t="shared" si="144"/>
        <v>86.778800000000075</v>
      </c>
      <c r="H1537" s="67">
        <f t="shared" si="145"/>
        <v>5.5505099999999992</v>
      </c>
      <c r="I1537" s="66">
        <v>125.77549999999999</v>
      </c>
      <c r="J1537" s="67">
        <f t="shared" si="142"/>
        <v>5.9000000000111186E-3</v>
      </c>
      <c r="K1537" s="14">
        <f t="shared" si="140"/>
        <v>7.99999999888815E-5</v>
      </c>
      <c r="L1537" s="4" t="str">
        <f t="shared" si="141"/>
        <v/>
      </c>
    </row>
    <row r="1538" spans="1:12" x14ac:dyDescent="0.25">
      <c r="A1538" s="16">
        <f>Energy_Balance_WY2011!A1537</f>
        <v>40516</v>
      </c>
      <c r="B1538" s="33" t="str">
        <f>Energy_Balance_WY2011!B1537</f>
        <v xml:space="preserve"> 24:00:00</v>
      </c>
      <c r="C1538" s="65">
        <v>0</v>
      </c>
      <c r="D1538" s="66">
        <v>0</v>
      </c>
      <c r="E1538" s="66">
        <v>6.1599999999999997E-3</v>
      </c>
      <c r="F1538" s="65">
        <f t="shared" si="143"/>
        <v>216.64819999999909</v>
      </c>
      <c r="G1538" s="66">
        <f t="shared" si="144"/>
        <v>86.778800000000075</v>
      </c>
      <c r="H1538" s="67">
        <f t="shared" si="145"/>
        <v>5.5566699999999996</v>
      </c>
      <c r="I1538" s="66">
        <v>125.7693</v>
      </c>
      <c r="J1538" s="67">
        <f t="shared" si="142"/>
        <v>6.1999999999926558E-3</v>
      </c>
      <c r="K1538" s="14">
        <f t="shared" si="140"/>
        <v>-3.9999999992656153E-5</v>
      </c>
      <c r="L1538" s="4" t="str">
        <f t="shared" si="141"/>
        <v/>
      </c>
    </row>
    <row r="1539" spans="1:12" x14ac:dyDescent="0.25">
      <c r="A1539" s="16">
        <f>Energy_Balance_WY2011!A1538</f>
        <v>40517</v>
      </c>
      <c r="B1539" s="33" t="str">
        <f>Energy_Balance_WY2011!B1538</f>
        <v xml:space="preserve"> 01:00:00</v>
      </c>
      <c r="C1539" s="65">
        <v>0</v>
      </c>
      <c r="D1539" s="66">
        <v>0</v>
      </c>
      <c r="E1539" s="66">
        <v>1.1390000000000001E-2</v>
      </c>
      <c r="F1539" s="65">
        <f t="shared" si="143"/>
        <v>216.64819999999909</v>
      </c>
      <c r="G1539" s="66">
        <f t="shared" si="144"/>
        <v>86.778800000000075</v>
      </c>
      <c r="H1539" s="67">
        <f t="shared" si="145"/>
        <v>5.5680599999999991</v>
      </c>
      <c r="I1539" s="66">
        <v>125.75790000000001</v>
      </c>
      <c r="J1539" s="67">
        <f t="shared" si="142"/>
        <v>1.1399999999994748E-2</v>
      </c>
      <c r="K1539" s="14">
        <f t="shared" si="140"/>
        <v>-9.9999999947468499E-6</v>
      </c>
      <c r="L1539" s="4" t="str">
        <f t="shared" si="141"/>
        <v/>
      </c>
    </row>
    <row r="1540" spans="1:12" x14ac:dyDescent="0.25">
      <c r="A1540" s="16">
        <f>Energy_Balance_WY2011!A1539</f>
        <v>40517</v>
      </c>
      <c r="B1540" s="33" t="str">
        <f>Energy_Balance_WY2011!B1539</f>
        <v xml:space="preserve"> 02:00:00</v>
      </c>
      <c r="C1540" s="65">
        <v>0</v>
      </c>
      <c r="D1540" s="66">
        <v>0</v>
      </c>
      <c r="E1540" s="66">
        <v>9.7800000000000005E-3</v>
      </c>
      <c r="F1540" s="65">
        <f t="shared" si="143"/>
        <v>216.64819999999909</v>
      </c>
      <c r="G1540" s="66">
        <f t="shared" si="144"/>
        <v>86.778800000000075</v>
      </c>
      <c r="H1540" s="67">
        <f t="shared" si="145"/>
        <v>5.5778399999999992</v>
      </c>
      <c r="I1540" s="66">
        <v>125.74809999999999</v>
      </c>
      <c r="J1540" s="67">
        <f t="shared" si="142"/>
        <v>9.8000000000126875E-3</v>
      </c>
      <c r="K1540" s="14">
        <f t="shared" ref="K1540:K1603" si="146">D1540+E1540-C1540-J1540</f>
        <v>-2.0000000012686953E-5</v>
      </c>
      <c r="L1540" s="4" t="str">
        <f t="shared" ref="L1540:L1603" si="147">IF(K1540&gt;0.25,1,"")</f>
        <v/>
      </c>
    </row>
    <row r="1541" spans="1:12" x14ac:dyDescent="0.25">
      <c r="A1541" s="16">
        <f>Energy_Balance_WY2011!A1540</f>
        <v>40517</v>
      </c>
      <c r="B1541" s="33" t="str">
        <f>Energy_Balance_WY2011!B1540</f>
        <v xml:space="preserve"> 03:00:00</v>
      </c>
      <c r="C1541" s="65">
        <v>0</v>
      </c>
      <c r="D1541" s="66">
        <v>0</v>
      </c>
      <c r="E1541" s="66">
        <v>6.3099999999999996E-3</v>
      </c>
      <c r="F1541" s="65">
        <f t="shared" si="143"/>
        <v>216.64819999999909</v>
      </c>
      <c r="G1541" s="66">
        <f t="shared" si="144"/>
        <v>86.778800000000075</v>
      </c>
      <c r="H1541" s="67">
        <f t="shared" si="145"/>
        <v>5.5841499999999993</v>
      </c>
      <c r="I1541" s="66">
        <v>125.7418</v>
      </c>
      <c r="J1541" s="67">
        <f t="shared" ref="J1541:J1604" si="148">I1540-I1541</f>
        <v>6.2999999999959755E-3</v>
      </c>
      <c r="K1541" s="14">
        <f t="shared" si="146"/>
        <v>1.0000000004024151E-5</v>
      </c>
      <c r="L1541" s="4" t="str">
        <f t="shared" si="147"/>
        <v/>
      </c>
    </row>
    <row r="1542" spans="1:12" x14ac:dyDescent="0.25">
      <c r="A1542" s="16">
        <f>Energy_Balance_WY2011!A1541</f>
        <v>40517</v>
      </c>
      <c r="B1542" s="33" t="str">
        <f>Energy_Balance_WY2011!B1541</f>
        <v xml:space="preserve"> 04:00:00</v>
      </c>
      <c r="C1542" s="65">
        <v>0</v>
      </c>
      <c r="D1542" s="66">
        <v>0</v>
      </c>
      <c r="E1542" s="66">
        <v>5.2399999999999999E-3</v>
      </c>
      <c r="F1542" s="65">
        <f t="shared" si="143"/>
        <v>216.64819999999909</v>
      </c>
      <c r="G1542" s="66">
        <f t="shared" si="144"/>
        <v>86.778800000000075</v>
      </c>
      <c r="H1542" s="67">
        <f t="shared" si="145"/>
        <v>5.589389999999999</v>
      </c>
      <c r="I1542" s="66">
        <v>125.7366</v>
      </c>
      <c r="J1542" s="67">
        <f t="shared" si="148"/>
        <v>5.2000000000020918E-3</v>
      </c>
      <c r="K1542" s="14">
        <f t="shared" si="146"/>
        <v>3.9999999997908028E-5</v>
      </c>
      <c r="L1542" s="4" t="str">
        <f t="shared" si="147"/>
        <v/>
      </c>
    </row>
    <row r="1543" spans="1:12" x14ac:dyDescent="0.25">
      <c r="A1543" s="16">
        <f>Energy_Balance_WY2011!A1542</f>
        <v>40517</v>
      </c>
      <c r="B1543" s="33" t="str">
        <f>Energy_Balance_WY2011!B1542</f>
        <v xml:space="preserve"> 05:00:00</v>
      </c>
      <c r="C1543" s="65">
        <v>0</v>
      </c>
      <c r="D1543" s="66">
        <v>0</v>
      </c>
      <c r="E1543" s="66">
        <v>1.08E-3</v>
      </c>
      <c r="F1543" s="65">
        <f t="shared" si="143"/>
        <v>216.64819999999909</v>
      </c>
      <c r="G1543" s="66">
        <f t="shared" si="144"/>
        <v>86.778800000000075</v>
      </c>
      <c r="H1543" s="67">
        <f t="shared" si="145"/>
        <v>5.5904699999999989</v>
      </c>
      <c r="I1543" s="66">
        <v>125.7355</v>
      </c>
      <c r="J1543" s="67">
        <f t="shared" si="148"/>
        <v>1.0999999999938836E-3</v>
      </c>
      <c r="K1543" s="14">
        <f t="shared" si="146"/>
        <v>-1.9999999993883634E-5</v>
      </c>
      <c r="L1543" s="4" t="str">
        <f t="shared" si="147"/>
        <v/>
      </c>
    </row>
    <row r="1544" spans="1:12" x14ac:dyDescent="0.25">
      <c r="A1544" s="16">
        <f>Energy_Balance_WY2011!A1543</f>
        <v>40517</v>
      </c>
      <c r="B1544" s="33" t="str">
        <f>Energy_Balance_WY2011!B1543</f>
        <v xml:space="preserve"> 06:00:00</v>
      </c>
      <c r="C1544" s="65">
        <v>0</v>
      </c>
      <c r="D1544" s="66">
        <v>0</v>
      </c>
      <c r="E1544" s="66">
        <v>0</v>
      </c>
      <c r="F1544" s="65">
        <f t="shared" ref="F1544:F1607" si="149">C1544+F1543</f>
        <v>216.64819999999909</v>
      </c>
      <c r="G1544" s="66">
        <f t="shared" ref="G1544:G1607" si="150">D1544+G1543</f>
        <v>86.778800000000075</v>
      </c>
      <c r="H1544" s="67">
        <f t="shared" ref="H1544:H1607" si="151">E1544+H1543</f>
        <v>5.5904699999999989</v>
      </c>
      <c r="I1544" s="66">
        <v>125.7363</v>
      </c>
      <c r="J1544" s="67">
        <f t="shared" si="148"/>
        <v>-7.9999999999813554E-4</v>
      </c>
      <c r="K1544" s="14">
        <f t="shared" si="146"/>
        <v>7.9999999999813554E-4</v>
      </c>
      <c r="L1544" s="4" t="str">
        <f t="shared" si="147"/>
        <v/>
      </c>
    </row>
    <row r="1545" spans="1:12" x14ac:dyDescent="0.25">
      <c r="A1545" s="16">
        <f>Energy_Balance_WY2011!A1544</f>
        <v>40517</v>
      </c>
      <c r="B1545" s="33" t="str">
        <f>Energy_Balance_WY2011!B1544</f>
        <v xml:space="preserve"> 07:00:00</v>
      </c>
      <c r="C1545" s="65">
        <v>0</v>
      </c>
      <c r="D1545" s="66">
        <v>0</v>
      </c>
      <c r="E1545" s="66">
        <v>0</v>
      </c>
      <c r="F1545" s="65">
        <f t="shared" si="149"/>
        <v>216.64819999999909</v>
      </c>
      <c r="G1545" s="66">
        <f t="shared" si="150"/>
        <v>86.778800000000075</v>
      </c>
      <c r="H1545" s="67">
        <f t="shared" si="151"/>
        <v>5.5904699999999989</v>
      </c>
      <c r="I1545" s="66">
        <v>125.738</v>
      </c>
      <c r="J1545" s="67">
        <f t="shared" si="148"/>
        <v>-1.6999999999995907E-3</v>
      </c>
      <c r="K1545" s="14">
        <f t="shared" si="146"/>
        <v>1.6999999999995907E-3</v>
      </c>
      <c r="L1545" s="4" t="str">
        <f t="shared" si="147"/>
        <v/>
      </c>
    </row>
    <row r="1546" spans="1:12" x14ac:dyDescent="0.25">
      <c r="A1546" s="16">
        <f>Energy_Balance_WY2011!A1545</f>
        <v>40517</v>
      </c>
      <c r="B1546" s="33" t="str">
        <f>Energy_Balance_WY2011!B1545</f>
        <v xml:space="preserve"> 08:00:00</v>
      </c>
      <c r="C1546" s="65">
        <v>0</v>
      </c>
      <c r="D1546" s="66">
        <v>0</v>
      </c>
      <c r="E1546" s="66">
        <v>0</v>
      </c>
      <c r="F1546" s="65">
        <f t="shared" si="149"/>
        <v>216.64819999999909</v>
      </c>
      <c r="G1546" s="66">
        <f t="shared" si="150"/>
        <v>86.778800000000075</v>
      </c>
      <c r="H1546" s="67">
        <f t="shared" si="151"/>
        <v>5.5904699999999989</v>
      </c>
      <c r="I1546" s="66">
        <v>125.739</v>
      </c>
      <c r="J1546" s="67">
        <f t="shared" si="148"/>
        <v>-1.0000000000047748E-3</v>
      </c>
      <c r="K1546" s="14">
        <f t="shared" si="146"/>
        <v>1.0000000000047748E-3</v>
      </c>
      <c r="L1546" s="4" t="str">
        <f t="shared" si="147"/>
        <v/>
      </c>
    </row>
    <row r="1547" spans="1:12" x14ac:dyDescent="0.25">
      <c r="A1547" s="16">
        <f>Energy_Balance_WY2011!A1546</f>
        <v>40517</v>
      </c>
      <c r="B1547" s="33" t="str">
        <f>Energy_Balance_WY2011!B1546</f>
        <v xml:space="preserve"> 09:00:00</v>
      </c>
      <c r="C1547" s="65">
        <v>0</v>
      </c>
      <c r="D1547" s="66">
        <v>0</v>
      </c>
      <c r="E1547" s="66">
        <v>0</v>
      </c>
      <c r="F1547" s="65">
        <f t="shared" si="149"/>
        <v>216.64819999999909</v>
      </c>
      <c r="G1547" s="66">
        <f t="shared" si="150"/>
        <v>86.778800000000075</v>
      </c>
      <c r="H1547" s="67">
        <f t="shared" si="151"/>
        <v>5.5904699999999989</v>
      </c>
      <c r="I1547" s="66">
        <v>125.73909999999999</v>
      </c>
      <c r="J1547" s="67">
        <f t="shared" si="148"/>
        <v>-9.9999999989108801E-5</v>
      </c>
      <c r="K1547" s="14">
        <f t="shared" si="146"/>
        <v>9.9999999989108801E-5</v>
      </c>
      <c r="L1547" s="4" t="str">
        <f t="shared" si="147"/>
        <v/>
      </c>
    </row>
    <row r="1548" spans="1:12" x14ac:dyDescent="0.25">
      <c r="A1548" s="16">
        <f>Energy_Balance_WY2011!A1547</f>
        <v>40517</v>
      </c>
      <c r="B1548" s="33" t="str">
        <f>Energy_Balance_WY2011!B1547</f>
        <v xml:space="preserve"> 10:00:00</v>
      </c>
      <c r="C1548" s="65">
        <v>0</v>
      </c>
      <c r="D1548" s="66">
        <v>0</v>
      </c>
      <c r="E1548" s="66">
        <v>7.7099999999999998E-3</v>
      </c>
      <c r="F1548" s="65">
        <f t="shared" si="149"/>
        <v>216.64819999999909</v>
      </c>
      <c r="G1548" s="66">
        <f t="shared" si="150"/>
        <v>86.778800000000075</v>
      </c>
      <c r="H1548" s="67">
        <f t="shared" si="151"/>
        <v>5.5981799999999993</v>
      </c>
      <c r="I1548" s="66">
        <v>125.73139999999999</v>
      </c>
      <c r="J1548" s="67">
        <f t="shared" si="148"/>
        <v>7.6999999999998181E-3</v>
      </c>
      <c r="K1548" s="14">
        <f t="shared" si="146"/>
        <v>1.0000000000181739E-5</v>
      </c>
      <c r="L1548" s="4" t="str">
        <f t="shared" si="147"/>
        <v/>
      </c>
    </row>
    <row r="1549" spans="1:12" x14ac:dyDescent="0.25">
      <c r="A1549" s="16">
        <f>Energy_Balance_WY2011!A1548</f>
        <v>40517</v>
      </c>
      <c r="B1549" s="33" t="str">
        <f>Energy_Balance_WY2011!B1548</f>
        <v xml:space="preserve"> 11:00:00</v>
      </c>
      <c r="C1549" s="65">
        <v>0</v>
      </c>
      <c r="D1549" s="66">
        <v>0</v>
      </c>
      <c r="E1549" s="66">
        <v>2.4639999999999999E-2</v>
      </c>
      <c r="F1549" s="65">
        <f t="shared" si="149"/>
        <v>216.64819999999909</v>
      </c>
      <c r="G1549" s="66">
        <f t="shared" si="150"/>
        <v>86.778800000000075</v>
      </c>
      <c r="H1549" s="67">
        <f t="shared" si="151"/>
        <v>5.622819999999999</v>
      </c>
      <c r="I1549" s="66">
        <v>125.7067</v>
      </c>
      <c r="J1549" s="67">
        <f t="shared" si="148"/>
        <v>2.4699999999995725E-2</v>
      </c>
      <c r="K1549" s="14">
        <f t="shared" si="146"/>
        <v>-5.9999999995726666E-5</v>
      </c>
      <c r="L1549" s="4" t="str">
        <f t="shared" si="147"/>
        <v/>
      </c>
    </row>
    <row r="1550" spans="1:12" x14ac:dyDescent="0.25">
      <c r="A1550" s="16">
        <f>Energy_Balance_WY2011!A1549</f>
        <v>40517</v>
      </c>
      <c r="B1550" s="33" t="str">
        <f>Energy_Balance_WY2011!B1549</f>
        <v xml:space="preserve"> 12:00:00</v>
      </c>
      <c r="C1550" s="65">
        <v>0</v>
      </c>
      <c r="D1550" s="66">
        <v>0</v>
      </c>
      <c r="E1550" s="66">
        <v>2.777E-2</v>
      </c>
      <c r="F1550" s="65">
        <f t="shared" si="149"/>
        <v>216.64819999999909</v>
      </c>
      <c r="G1550" s="66">
        <f t="shared" si="150"/>
        <v>86.778800000000075</v>
      </c>
      <c r="H1550" s="67">
        <f t="shared" si="151"/>
        <v>5.6505899999999993</v>
      </c>
      <c r="I1550" s="66">
        <v>125.679</v>
      </c>
      <c r="J1550" s="67">
        <f t="shared" si="148"/>
        <v>2.7699999999995839E-2</v>
      </c>
      <c r="K1550" s="14">
        <f t="shared" si="146"/>
        <v>7.0000000004160484E-5</v>
      </c>
      <c r="L1550" s="4" t="str">
        <f t="shared" si="147"/>
        <v/>
      </c>
    </row>
    <row r="1551" spans="1:12" x14ac:dyDescent="0.25">
      <c r="A1551" s="16">
        <f>Energy_Balance_WY2011!A1550</f>
        <v>40517</v>
      </c>
      <c r="B1551" s="33" t="str">
        <f>Energy_Balance_WY2011!B1550</f>
        <v xml:space="preserve"> 13:00:00</v>
      </c>
      <c r="C1551" s="65">
        <v>0</v>
      </c>
      <c r="D1551" s="66">
        <v>0</v>
      </c>
      <c r="E1551" s="66">
        <v>3.1E-2</v>
      </c>
      <c r="F1551" s="65">
        <f t="shared" si="149"/>
        <v>216.64819999999909</v>
      </c>
      <c r="G1551" s="66">
        <f t="shared" si="150"/>
        <v>86.778800000000075</v>
      </c>
      <c r="H1551" s="67">
        <f t="shared" si="151"/>
        <v>5.681589999999999</v>
      </c>
      <c r="I1551" s="66">
        <v>125.648</v>
      </c>
      <c r="J1551" s="67">
        <f t="shared" si="148"/>
        <v>3.1000000000005912E-2</v>
      </c>
      <c r="K1551" s="14">
        <f t="shared" si="146"/>
        <v>-5.9119376061289586E-15</v>
      </c>
      <c r="L1551" s="4" t="str">
        <f t="shared" si="147"/>
        <v/>
      </c>
    </row>
    <row r="1552" spans="1:12" x14ac:dyDescent="0.25">
      <c r="A1552" s="16">
        <f>Energy_Balance_WY2011!A1551</f>
        <v>40517</v>
      </c>
      <c r="B1552" s="33" t="str">
        <f>Energy_Balance_WY2011!B1551</f>
        <v xml:space="preserve"> 14:00:00</v>
      </c>
      <c r="C1552" s="65">
        <v>0</v>
      </c>
      <c r="D1552" s="66">
        <v>0</v>
      </c>
      <c r="E1552" s="66">
        <v>1.9560000000000001E-2</v>
      </c>
      <c r="F1552" s="65">
        <f t="shared" si="149"/>
        <v>216.64819999999909</v>
      </c>
      <c r="G1552" s="66">
        <f t="shared" si="150"/>
        <v>86.778800000000075</v>
      </c>
      <c r="H1552" s="67">
        <f t="shared" si="151"/>
        <v>5.7011499999999993</v>
      </c>
      <c r="I1552" s="66">
        <v>125.6284</v>
      </c>
      <c r="J1552" s="67">
        <f t="shared" si="148"/>
        <v>1.9599999999996953E-2</v>
      </c>
      <c r="K1552" s="14">
        <f t="shared" si="146"/>
        <v>-3.9999999996952196E-5</v>
      </c>
      <c r="L1552" s="4" t="str">
        <f t="shared" si="147"/>
        <v/>
      </c>
    </row>
    <row r="1553" spans="1:12" x14ac:dyDescent="0.25">
      <c r="A1553" s="16">
        <f>Energy_Balance_WY2011!A1552</f>
        <v>40517</v>
      </c>
      <c r="B1553" s="33" t="str">
        <f>Energy_Balance_WY2011!B1552</f>
        <v xml:space="preserve"> 15:00:00</v>
      </c>
      <c r="C1553" s="65">
        <v>0</v>
      </c>
      <c r="D1553" s="66">
        <v>0</v>
      </c>
      <c r="E1553" s="66">
        <v>1.4400000000000001E-3</v>
      </c>
      <c r="F1553" s="65">
        <f t="shared" si="149"/>
        <v>216.64819999999909</v>
      </c>
      <c r="G1553" s="66">
        <f t="shared" si="150"/>
        <v>86.778800000000075</v>
      </c>
      <c r="H1553" s="67">
        <f t="shared" si="151"/>
        <v>5.7025899999999989</v>
      </c>
      <c r="I1553" s="66">
        <v>125.627</v>
      </c>
      <c r="J1553" s="67">
        <f t="shared" si="148"/>
        <v>1.4000000000038426E-3</v>
      </c>
      <c r="K1553" s="14">
        <f t="shared" si="146"/>
        <v>3.9999999996157476E-5</v>
      </c>
      <c r="L1553" s="4" t="str">
        <f t="shared" si="147"/>
        <v/>
      </c>
    </row>
    <row r="1554" spans="1:12" x14ac:dyDescent="0.25">
      <c r="A1554" s="16">
        <f>Energy_Balance_WY2011!A1553</f>
        <v>40517</v>
      </c>
      <c r="B1554" s="33" t="str">
        <f>Energy_Balance_WY2011!B1553</f>
        <v xml:space="preserve"> 16:00:00</v>
      </c>
      <c r="C1554" s="65">
        <v>0</v>
      </c>
      <c r="D1554" s="66">
        <v>0</v>
      </c>
      <c r="E1554" s="66">
        <v>0</v>
      </c>
      <c r="F1554" s="65">
        <f t="shared" si="149"/>
        <v>216.64819999999909</v>
      </c>
      <c r="G1554" s="66">
        <f t="shared" si="150"/>
        <v>86.778800000000075</v>
      </c>
      <c r="H1554" s="67">
        <f t="shared" si="151"/>
        <v>5.7025899999999989</v>
      </c>
      <c r="I1554" s="66">
        <v>125.6272</v>
      </c>
      <c r="J1554" s="67">
        <f t="shared" si="148"/>
        <v>-2.0000000000663931E-4</v>
      </c>
      <c r="K1554" s="14">
        <f t="shared" si="146"/>
        <v>2.0000000000663931E-4</v>
      </c>
      <c r="L1554" s="4" t="str">
        <f t="shared" si="147"/>
        <v/>
      </c>
    </row>
    <row r="1555" spans="1:12" x14ac:dyDescent="0.25">
      <c r="A1555" s="16">
        <f>Energy_Balance_WY2011!A1554</f>
        <v>40517</v>
      </c>
      <c r="B1555" s="33" t="str">
        <f>Energy_Balance_WY2011!B1554</f>
        <v xml:space="preserve"> 17:00:00</v>
      </c>
      <c r="C1555" s="65">
        <v>0</v>
      </c>
      <c r="D1555" s="66">
        <v>0</v>
      </c>
      <c r="E1555" s="66">
        <v>0</v>
      </c>
      <c r="F1555" s="65">
        <f t="shared" si="149"/>
        <v>216.64819999999909</v>
      </c>
      <c r="G1555" s="66">
        <f t="shared" si="150"/>
        <v>86.778800000000075</v>
      </c>
      <c r="H1555" s="67">
        <f t="shared" si="151"/>
        <v>5.7025899999999989</v>
      </c>
      <c r="I1555" s="66">
        <v>125.6277</v>
      </c>
      <c r="J1555" s="67">
        <f t="shared" si="148"/>
        <v>-5.0000000000238742E-4</v>
      </c>
      <c r="K1555" s="14">
        <f t="shared" si="146"/>
        <v>5.0000000000238742E-4</v>
      </c>
      <c r="L1555" s="4" t="str">
        <f t="shared" si="147"/>
        <v/>
      </c>
    </row>
    <row r="1556" spans="1:12" x14ac:dyDescent="0.25">
      <c r="A1556" s="16">
        <f>Energy_Balance_WY2011!A1555</f>
        <v>40517</v>
      </c>
      <c r="B1556" s="33" t="str">
        <f>Energy_Balance_WY2011!B1555</f>
        <v xml:space="preserve"> 18:00:00</v>
      </c>
      <c r="C1556" s="65">
        <v>0</v>
      </c>
      <c r="D1556" s="66">
        <v>0</v>
      </c>
      <c r="E1556" s="66">
        <v>0</v>
      </c>
      <c r="F1556" s="65">
        <f t="shared" si="149"/>
        <v>216.64819999999909</v>
      </c>
      <c r="G1556" s="66">
        <f t="shared" si="150"/>
        <v>86.778800000000075</v>
      </c>
      <c r="H1556" s="67">
        <f t="shared" si="151"/>
        <v>5.7025899999999989</v>
      </c>
      <c r="I1556" s="66">
        <v>125.6281</v>
      </c>
      <c r="J1556" s="67">
        <f t="shared" si="148"/>
        <v>-3.9999999999906777E-4</v>
      </c>
      <c r="K1556" s="14">
        <f t="shared" si="146"/>
        <v>3.9999999999906777E-4</v>
      </c>
      <c r="L1556" s="4" t="str">
        <f t="shared" si="147"/>
        <v/>
      </c>
    </row>
    <row r="1557" spans="1:12" x14ac:dyDescent="0.25">
      <c r="A1557" s="16">
        <f>Energy_Balance_WY2011!A1556</f>
        <v>40517</v>
      </c>
      <c r="B1557" s="33" t="str">
        <f>Energy_Balance_WY2011!B1556</f>
        <v xml:space="preserve"> 19:00:00</v>
      </c>
      <c r="C1557" s="65">
        <v>0</v>
      </c>
      <c r="D1557" s="66">
        <v>0</v>
      </c>
      <c r="E1557" s="66">
        <v>0</v>
      </c>
      <c r="F1557" s="65">
        <f t="shared" si="149"/>
        <v>216.64819999999909</v>
      </c>
      <c r="G1557" s="66">
        <f t="shared" si="150"/>
        <v>86.778800000000075</v>
      </c>
      <c r="H1557" s="67">
        <f t="shared" si="151"/>
        <v>5.7025899999999989</v>
      </c>
      <c r="I1557" s="66">
        <v>125.62820000000001</v>
      </c>
      <c r="J1557" s="67">
        <f t="shared" si="148"/>
        <v>-1.0000000000331966E-4</v>
      </c>
      <c r="K1557" s="14">
        <f t="shared" si="146"/>
        <v>1.0000000000331966E-4</v>
      </c>
      <c r="L1557" s="4" t="str">
        <f t="shared" si="147"/>
        <v/>
      </c>
    </row>
    <row r="1558" spans="1:12" x14ac:dyDescent="0.25">
      <c r="A1558" s="16">
        <f>Energy_Balance_WY2011!A1557</f>
        <v>40517</v>
      </c>
      <c r="B1558" s="33" t="str">
        <f>Energy_Balance_WY2011!B1557</f>
        <v xml:space="preserve"> 20:00:00</v>
      </c>
      <c r="C1558" s="65">
        <v>0</v>
      </c>
      <c r="D1558" s="66">
        <v>0</v>
      </c>
      <c r="E1558" s="66">
        <v>0</v>
      </c>
      <c r="F1558" s="65">
        <f t="shared" si="149"/>
        <v>216.64819999999909</v>
      </c>
      <c r="G1558" s="66">
        <f t="shared" si="150"/>
        <v>86.778800000000075</v>
      </c>
      <c r="H1558" s="67">
        <f t="shared" si="151"/>
        <v>5.7025899999999989</v>
      </c>
      <c r="I1558" s="66">
        <v>125.62820000000001</v>
      </c>
      <c r="J1558" s="67">
        <f t="shared" si="148"/>
        <v>0</v>
      </c>
      <c r="K1558" s="14">
        <f t="shared" si="146"/>
        <v>0</v>
      </c>
      <c r="L1558" s="4" t="str">
        <f t="shared" si="147"/>
        <v/>
      </c>
    </row>
    <row r="1559" spans="1:12" x14ac:dyDescent="0.25">
      <c r="A1559" s="16">
        <f>Energy_Balance_WY2011!A1558</f>
        <v>40517</v>
      </c>
      <c r="B1559" s="33" t="str">
        <f>Energy_Balance_WY2011!B1558</f>
        <v xml:space="preserve"> 21:00:00</v>
      </c>
      <c r="C1559" s="65">
        <v>0</v>
      </c>
      <c r="D1559" s="66">
        <v>0</v>
      </c>
      <c r="E1559" s="66">
        <v>0</v>
      </c>
      <c r="F1559" s="65">
        <f t="shared" si="149"/>
        <v>216.64819999999909</v>
      </c>
      <c r="G1559" s="66">
        <f t="shared" si="150"/>
        <v>86.778800000000075</v>
      </c>
      <c r="H1559" s="67">
        <f t="shared" si="151"/>
        <v>5.7025899999999989</v>
      </c>
      <c r="I1559" s="66">
        <v>125.6283</v>
      </c>
      <c r="J1559" s="67">
        <f t="shared" si="148"/>
        <v>-9.9999999989108801E-5</v>
      </c>
      <c r="K1559" s="14">
        <f t="shared" si="146"/>
        <v>9.9999999989108801E-5</v>
      </c>
      <c r="L1559" s="4" t="str">
        <f t="shared" si="147"/>
        <v/>
      </c>
    </row>
    <row r="1560" spans="1:12" x14ac:dyDescent="0.25">
      <c r="A1560" s="16">
        <f>Energy_Balance_WY2011!A1559</f>
        <v>40517</v>
      </c>
      <c r="B1560" s="33" t="str">
        <f>Energy_Balance_WY2011!B1559</f>
        <v xml:space="preserve"> 22:00:00</v>
      </c>
      <c r="C1560" s="65">
        <v>0</v>
      </c>
      <c r="D1560" s="66">
        <v>0</v>
      </c>
      <c r="E1560" s="66">
        <v>0</v>
      </c>
      <c r="F1560" s="65">
        <f t="shared" si="149"/>
        <v>216.64819999999909</v>
      </c>
      <c r="G1560" s="66">
        <f t="shared" si="150"/>
        <v>86.778800000000075</v>
      </c>
      <c r="H1560" s="67">
        <f t="shared" si="151"/>
        <v>5.7025899999999989</v>
      </c>
      <c r="I1560" s="66">
        <v>125.6284</v>
      </c>
      <c r="J1560" s="67">
        <f t="shared" si="148"/>
        <v>-1.0000000000331966E-4</v>
      </c>
      <c r="K1560" s="14">
        <f t="shared" si="146"/>
        <v>1.0000000000331966E-4</v>
      </c>
      <c r="L1560" s="4" t="str">
        <f t="shared" si="147"/>
        <v/>
      </c>
    </row>
    <row r="1561" spans="1:12" x14ac:dyDescent="0.25">
      <c r="A1561" s="16">
        <f>Energy_Balance_WY2011!A1560</f>
        <v>40517</v>
      </c>
      <c r="B1561" s="33" t="str">
        <f>Energy_Balance_WY2011!B1560</f>
        <v xml:space="preserve"> 23:00:00</v>
      </c>
      <c r="C1561" s="65">
        <v>0</v>
      </c>
      <c r="D1561" s="66">
        <v>0</v>
      </c>
      <c r="E1561" s="66">
        <v>0</v>
      </c>
      <c r="F1561" s="65">
        <f t="shared" si="149"/>
        <v>216.64819999999909</v>
      </c>
      <c r="G1561" s="66">
        <f t="shared" si="150"/>
        <v>86.778800000000075</v>
      </c>
      <c r="H1561" s="67">
        <f t="shared" si="151"/>
        <v>5.7025899999999989</v>
      </c>
      <c r="I1561" s="66">
        <v>125.6285</v>
      </c>
      <c r="J1561" s="67">
        <f t="shared" si="148"/>
        <v>-1.0000000000331966E-4</v>
      </c>
      <c r="K1561" s="14">
        <f t="shared" si="146"/>
        <v>1.0000000000331966E-4</v>
      </c>
      <c r="L1561" s="4" t="str">
        <f t="shared" si="147"/>
        <v/>
      </c>
    </row>
    <row r="1562" spans="1:12" x14ac:dyDescent="0.25">
      <c r="A1562" s="16">
        <f>Energy_Balance_WY2011!A1561</f>
        <v>40517</v>
      </c>
      <c r="B1562" s="33" t="str">
        <f>Energy_Balance_WY2011!B1561</f>
        <v xml:space="preserve"> 24:00:00</v>
      </c>
      <c r="C1562" s="65">
        <v>0</v>
      </c>
      <c r="D1562" s="66">
        <v>0</v>
      </c>
      <c r="E1562" s="66">
        <v>0</v>
      </c>
      <c r="F1562" s="65">
        <f t="shared" si="149"/>
        <v>216.64819999999909</v>
      </c>
      <c r="G1562" s="66">
        <f t="shared" si="150"/>
        <v>86.778800000000075</v>
      </c>
      <c r="H1562" s="67">
        <f t="shared" si="151"/>
        <v>5.7025899999999989</v>
      </c>
      <c r="I1562" s="66">
        <v>125.62860000000001</v>
      </c>
      <c r="J1562" s="67">
        <f t="shared" si="148"/>
        <v>-1.0000000000331966E-4</v>
      </c>
      <c r="K1562" s="14">
        <f t="shared" si="146"/>
        <v>1.0000000000331966E-4</v>
      </c>
      <c r="L1562" s="4" t="str">
        <f t="shared" si="147"/>
        <v/>
      </c>
    </row>
    <row r="1563" spans="1:12" x14ac:dyDescent="0.25">
      <c r="A1563" s="16">
        <f>Energy_Balance_WY2011!A1562</f>
        <v>40518</v>
      </c>
      <c r="B1563" s="33" t="str">
        <f>Energy_Balance_WY2011!B1562</f>
        <v xml:space="preserve"> 01:00:00</v>
      </c>
      <c r="C1563" s="65">
        <v>0</v>
      </c>
      <c r="D1563" s="66">
        <v>0</v>
      </c>
      <c r="E1563" s="66">
        <v>0</v>
      </c>
      <c r="F1563" s="65">
        <f t="shared" si="149"/>
        <v>216.64819999999909</v>
      </c>
      <c r="G1563" s="66">
        <f t="shared" si="150"/>
        <v>86.778800000000075</v>
      </c>
      <c r="H1563" s="67">
        <f t="shared" si="151"/>
        <v>5.7025899999999989</v>
      </c>
      <c r="I1563" s="66">
        <v>125.62869999999999</v>
      </c>
      <c r="J1563" s="67">
        <f t="shared" si="148"/>
        <v>-9.9999999989108801E-5</v>
      </c>
      <c r="K1563" s="14">
        <f t="shared" si="146"/>
        <v>9.9999999989108801E-5</v>
      </c>
      <c r="L1563" s="4" t="str">
        <f t="shared" si="147"/>
        <v/>
      </c>
    </row>
    <row r="1564" spans="1:12" x14ac:dyDescent="0.25">
      <c r="A1564" s="16">
        <f>Energy_Balance_WY2011!A1563</f>
        <v>40518</v>
      </c>
      <c r="B1564" s="33" t="str">
        <f>Energy_Balance_WY2011!B1563</f>
        <v xml:space="preserve"> 02:00:00</v>
      </c>
      <c r="C1564" s="65">
        <v>0</v>
      </c>
      <c r="D1564" s="66">
        <v>0</v>
      </c>
      <c r="E1564" s="66">
        <v>0</v>
      </c>
      <c r="F1564" s="65">
        <f t="shared" si="149"/>
        <v>216.64819999999909</v>
      </c>
      <c r="G1564" s="66">
        <f t="shared" si="150"/>
        <v>86.778800000000075</v>
      </c>
      <c r="H1564" s="67">
        <f t="shared" si="151"/>
        <v>5.7025899999999989</v>
      </c>
      <c r="I1564" s="66">
        <v>125.6288</v>
      </c>
      <c r="J1564" s="67">
        <f t="shared" si="148"/>
        <v>-1.0000000000331966E-4</v>
      </c>
      <c r="K1564" s="14">
        <f t="shared" si="146"/>
        <v>1.0000000000331966E-4</v>
      </c>
      <c r="L1564" s="4" t="str">
        <f t="shared" si="147"/>
        <v/>
      </c>
    </row>
    <row r="1565" spans="1:12" x14ac:dyDescent="0.25">
      <c r="A1565" s="16">
        <f>Energy_Balance_WY2011!A1564</f>
        <v>40518</v>
      </c>
      <c r="B1565" s="33" t="str">
        <f>Energy_Balance_WY2011!B1564</f>
        <v xml:space="preserve"> 03:00:00</v>
      </c>
      <c r="C1565" s="65">
        <v>0</v>
      </c>
      <c r="D1565" s="66">
        <v>0</v>
      </c>
      <c r="E1565" s="66">
        <v>0</v>
      </c>
      <c r="F1565" s="65">
        <f t="shared" si="149"/>
        <v>216.64819999999909</v>
      </c>
      <c r="G1565" s="66">
        <f t="shared" si="150"/>
        <v>86.778800000000075</v>
      </c>
      <c r="H1565" s="67">
        <f t="shared" si="151"/>
        <v>5.7025899999999989</v>
      </c>
      <c r="I1565" s="66">
        <v>125.6289</v>
      </c>
      <c r="J1565" s="67">
        <f t="shared" si="148"/>
        <v>-1.0000000000331966E-4</v>
      </c>
      <c r="K1565" s="14">
        <f t="shared" si="146"/>
        <v>1.0000000000331966E-4</v>
      </c>
      <c r="L1565" s="4" t="str">
        <f t="shared" si="147"/>
        <v/>
      </c>
    </row>
    <row r="1566" spans="1:12" x14ac:dyDescent="0.25">
      <c r="A1566" s="16">
        <f>Energy_Balance_WY2011!A1565</f>
        <v>40518</v>
      </c>
      <c r="B1566" s="33" t="str">
        <f>Energy_Balance_WY2011!B1565</f>
        <v xml:space="preserve"> 04:00:00</v>
      </c>
      <c r="C1566" s="65">
        <v>0</v>
      </c>
      <c r="D1566" s="66">
        <v>0</v>
      </c>
      <c r="E1566" s="66">
        <v>0</v>
      </c>
      <c r="F1566" s="65">
        <f t="shared" si="149"/>
        <v>216.64819999999909</v>
      </c>
      <c r="G1566" s="66">
        <f t="shared" si="150"/>
        <v>86.778800000000075</v>
      </c>
      <c r="H1566" s="67">
        <f t="shared" si="151"/>
        <v>5.7025899999999989</v>
      </c>
      <c r="I1566" s="66">
        <v>125.6289</v>
      </c>
      <c r="J1566" s="67">
        <f t="shared" si="148"/>
        <v>0</v>
      </c>
      <c r="K1566" s="14">
        <f t="shared" si="146"/>
        <v>0</v>
      </c>
      <c r="L1566" s="4" t="str">
        <f t="shared" si="147"/>
        <v/>
      </c>
    </row>
    <row r="1567" spans="1:12" x14ac:dyDescent="0.25">
      <c r="A1567" s="16">
        <f>Energy_Balance_WY2011!A1566</f>
        <v>40518</v>
      </c>
      <c r="B1567" s="33" t="str">
        <f>Energy_Balance_WY2011!B1566</f>
        <v xml:space="preserve"> 05:00:00</v>
      </c>
      <c r="C1567" s="65">
        <v>0</v>
      </c>
      <c r="D1567" s="66">
        <v>0</v>
      </c>
      <c r="E1567" s="66">
        <v>0</v>
      </c>
      <c r="F1567" s="65">
        <f t="shared" si="149"/>
        <v>216.64819999999909</v>
      </c>
      <c r="G1567" s="66">
        <f t="shared" si="150"/>
        <v>86.778800000000075</v>
      </c>
      <c r="H1567" s="67">
        <f t="shared" si="151"/>
        <v>5.7025899999999989</v>
      </c>
      <c r="I1567" s="66">
        <v>125.62909999999999</v>
      </c>
      <c r="J1567" s="67">
        <f t="shared" si="148"/>
        <v>-1.9999999999242846E-4</v>
      </c>
      <c r="K1567" s="14">
        <f t="shared" si="146"/>
        <v>1.9999999999242846E-4</v>
      </c>
      <c r="L1567" s="4" t="str">
        <f t="shared" si="147"/>
        <v/>
      </c>
    </row>
    <row r="1568" spans="1:12" x14ac:dyDescent="0.25">
      <c r="A1568" s="16">
        <f>Energy_Balance_WY2011!A1567</f>
        <v>40518</v>
      </c>
      <c r="B1568" s="33" t="str">
        <f>Energy_Balance_WY2011!B1567</f>
        <v xml:space="preserve"> 06:00:00</v>
      </c>
      <c r="C1568" s="65">
        <v>0</v>
      </c>
      <c r="D1568" s="66">
        <v>0</v>
      </c>
      <c r="E1568" s="66">
        <v>0</v>
      </c>
      <c r="F1568" s="65">
        <f t="shared" si="149"/>
        <v>216.64819999999909</v>
      </c>
      <c r="G1568" s="66">
        <f t="shared" si="150"/>
        <v>86.778800000000075</v>
      </c>
      <c r="H1568" s="67">
        <f t="shared" si="151"/>
        <v>5.7025899999999989</v>
      </c>
      <c r="I1568" s="66">
        <v>125.6296</v>
      </c>
      <c r="J1568" s="67">
        <f t="shared" si="148"/>
        <v>-5.0000000000238742E-4</v>
      </c>
      <c r="K1568" s="14">
        <f t="shared" si="146"/>
        <v>5.0000000000238742E-4</v>
      </c>
      <c r="L1568" s="4" t="str">
        <f t="shared" si="147"/>
        <v/>
      </c>
    </row>
    <row r="1569" spans="1:12" x14ac:dyDescent="0.25">
      <c r="A1569" s="16">
        <f>Energy_Balance_WY2011!A1568</f>
        <v>40518</v>
      </c>
      <c r="B1569" s="33" t="str">
        <f>Energy_Balance_WY2011!B1568</f>
        <v xml:space="preserve"> 07:00:00</v>
      </c>
      <c r="C1569" s="65">
        <v>0</v>
      </c>
      <c r="D1569" s="66">
        <v>0</v>
      </c>
      <c r="E1569" s="66">
        <v>0</v>
      </c>
      <c r="F1569" s="65">
        <f t="shared" si="149"/>
        <v>216.64819999999909</v>
      </c>
      <c r="G1569" s="66">
        <f t="shared" si="150"/>
        <v>86.778800000000075</v>
      </c>
      <c r="H1569" s="67">
        <f t="shared" si="151"/>
        <v>5.7025899999999989</v>
      </c>
      <c r="I1569" s="66">
        <v>125.63079999999999</v>
      </c>
      <c r="J1569" s="67">
        <f t="shared" si="148"/>
        <v>-1.1999999999972033E-3</v>
      </c>
      <c r="K1569" s="14">
        <f t="shared" si="146"/>
        <v>1.1999999999972033E-3</v>
      </c>
      <c r="L1569" s="4" t="str">
        <f t="shared" si="147"/>
        <v/>
      </c>
    </row>
    <row r="1570" spans="1:12" x14ac:dyDescent="0.25">
      <c r="A1570" s="16">
        <f>Energy_Balance_WY2011!A1569</f>
        <v>40518</v>
      </c>
      <c r="B1570" s="33" t="str">
        <f>Energy_Balance_WY2011!B1569</f>
        <v xml:space="preserve"> 08:00:00</v>
      </c>
      <c r="C1570" s="65">
        <v>0</v>
      </c>
      <c r="D1570" s="66">
        <v>0</v>
      </c>
      <c r="E1570" s="66">
        <v>0</v>
      </c>
      <c r="F1570" s="65">
        <f t="shared" si="149"/>
        <v>216.64819999999909</v>
      </c>
      <c r="G1570" s="66">
        <f t="shared" si="150"/>
        <v>86.778800000000075</v>
      </c>
      <c r="H1570" s="67">
        <f t="shared" si="151"/>
        <v>5.7025899999999989</v>
      </c>
      <c r="I1570" s="66">
        <v>125.6371</v>
      </c>
      <c r="J1570" s="67">
        <f t="shared" si="148"/>
        <v>-6.3000000000101863E-3</v>
      </c>
      <c r="K1570" s="14">
        <f t="shared" si="146"/>
        <v>6.3000000000101863E-3</v>
      </c>
      <c r="L1570" s="4" t="str">
        <f t="shared" si="147"/>
        <v/>
      </c>
    </row>
    <row r="1571" spans="1:12" x14ac:dyDescent="0.25">
      <c r="A1571" s="16">
        <f>Energy_Balance_WY2011!A1570</f>
        <v>40518</v>
      </c>
      <c r="B1571" s="33" t="str">
        <f>Energy_Balance_WY2011!B1570</f>
        <v xml:space="preserve"> 09:00:00</v>
      </c>
      <c r="C1571" s="65">
        <v>0</v>
      </c>
      <c r="D1571" s="66">
        <v>0</v>
      </c>
      <c r="E1571" s="66">
        <v>0</v>
      </c>
      <c r="F1571" s="65">
        <f t="shared" si="149"/>
        <v>216.64819999999909</v>
      </c>
      <c r="G1571" s="66">
        <f t="shared" si="150"/>
        <v>86.778800000000075</v>
      </c>
      <c r="H1571" s="67">
        <f t="shared" si="151"/>
        <v>5.7025899999999989</v>
      </c>
      <c r="I1571" s="66">
        <v>125.64830000000001</v>
      </c>
      <c r="J1571" s="67">
        <f t="shared" si="148"/>
        <v>-1.1200000000002319E-2</v>
      </c>
      <c r="K1571" s="14">
        <f t="shared" si="146"/>
        <v>1.1200000000002319E-2</v>
      </c>
      <c r="L1571" s="4" t="str">
        <f t="shared" si="147"/>
        <v/>
      </c>
    </row>
    <row r="1572" spans="1:12" x14ac:dyDescent="0.25">
      <c r="A1572" s="16">
        <f>Energy_Balance_WY2011!A1571</f>
        <v>40518</v>
      </c>
      <c r="B1572" s="33" t="str">
        <f>Energy_Balance_WY2011!B1571</f>
        <v xml:space="preserve"> 10:00:00</v>
      </c>
      <c r="C1572" s="65">
        <v>0</v>
      </c>
      <c r="D1572" s="66">
        <v>0</v>
      </c>
      <c r="E1572" s="66">
        <v>2.7040000000000002E-2</v>
      </c>
      <c r="F1572" s="65">
        <f t="shared" si="149"/>
        <v>216.64819999999909</v>
      </c>
      <c r="G1572" s="66">
        <f t="shared" si="150"/>
        <v>86.778800000000075</v>
      </c>
      <c r="H1572" s="67">
        <f t="shared" si="151"/>
        <v>5.7296299999999993</v>
      </c>
      <c r="I1572" s="66">
        <v>125.62130000000001</v>
      </c>
      <c r="J1572" s="67">
        <f t="shared" si="148"/>
        <v>2.7000000000001023E-2</v>
      </c>
      <c r="K1572" s="14">
        <f t="shared" si="146"/>
        <v>3.9999999998978353E-5</v>
      </c>
      <c r="L1572" s="4" t="str">
        <f t="shared" si="147"/>
        <v/>
      </c>
    </row>
    <row r="1573" spans="1:12" x14ac:dyDescent="0.25">
      <c r="A1573" s="16">
        <f>Energy_Balance_WY2011!A1572</f>
        <v>40518</v>
      </c>
      <c r="B1573" s="33" t="str">
        <f>Energy_Balance_WY2011!B1572</f>
        <v xml:space="preserve"> 11:00:00</v>
      </c>
      <c r="C1573" s="65">
        <v>0</v>
      </c>
      <c r="D1573" s="66">
        <v>0</v>
      </c>
      <c r="E1573" s="66">
        <v>5.944E-2</v>
      </c>
      <c r="F1573" s="65">
        <f t="shared" si="149"/>
        <v>216.64819999999909</v>
      </c>
      <c r="G1573" s="66">
        <f t="shared" si="150"/>
        <v>86.778800000000075</v>
      </c>
      <c r="H1573" s="67">
        <f t="shared" si="151"/>
        <v>5.7890699999999997</v>
      </c>
      <c r="I1573" s="66">
        <v>125.56180000000001</v>
      </c>
      <c r="J1573" s="67">
        <f t="shared" si="148"/>
        <v>5.9499999999999886E-2</v>
      </c>
      <c r="K1573" s="14">
        <f t="shared" si="146"/>
        <v>-5.9999999999886533E-5</v>
      </c>
      <c r="L1573" s="4" t="str">
        <f t="shared" si="147"/>
        <v/>
      </c>
    </row>
    <row r="1574" spans="1:12" x14ac:dyDescent="0.25">
      <c r="A1574" s="16">
        <f>Energy_Balance_WY2011!A1573</f>
        <v>40518</v>
      </c>
      <c r="B1574" s="33" t="str">
        <f>Energy_Balance_WY2011!B1573</f>
        <v xml:space="preserve"> 12:00:00</v>
      </c>
      <c r="C1574" s="65">
        <v>0</v>
      </c>
      <c r="D1574" s="66">
        <v>0</v>
      </c>
      <c r="E1574" s="66">
        <v>3.4909999999999997E-2</v>
      </c>
      <c r="F1574" s="65">
        <f t="shared" si="149"/>
        <v>216.64819999999909</v>
      </c>
      <c r="G1574" s="66">
        <f t="shared" si="150"/>
        <v>86.778800000000075</v>
      </c>
      <c r="H1574" s="67">
        <f t="shared" si="151"/>
        <v>5.8239799999999997</v>
      </c>
      <c r="I1574" s="66">
        <v>125.5269</v>
      </c>
      <c r="J1574" s="67">
        <f t="shared" si="148"/>
        <v>3.4900000000007481E-2</v>
      </c>
      <c r="K1574" s="14">
        <f t="shared" si="146"/>
        <v>9.9999999925159955E-6</v>
      </c>
      <c r="L1574" s="4" t="str">
        <f t="shared" si="147"/>
        <v/>
      </c>
    </row>
    <row r="1575" spans="1:12" x14ac:dyDescent="0.25">
      <c r="A1575" s="16">
        <f>Energy_Balance_WY2011!A1574</f>
        <v>40518</v>
      </c>
      <c r="B1575" s="33" t="str">
        <f>Energy_Balance_WY2011!B1574</f>
        <v xml:space="preserve"> 13:00:00</v>
      </c>
      <c r="C1575" s="65">
        <v>1.0029999999999999</v>
      </c>
      <c r="D1575" s="66">
        <v>0</v>
      </c>
      <c r="E1575" s="66">
        <v>2.3449999999999999E-2</v>
      </c>
      <c r="F1575" s="65">
        <f t="shared" si="149"/>
        <v>217.65119999999908</v>
      </c>
      <c r="G1575" s="66">
        <f t="shared" si="150"/>
        <v>86.778800000000075</v>
      </c>
      <c r="H1575" s="67">
        <f t="shared" si="151"/>
        <v>5.8474300000000001</v>
      </c>
      <c r="I1575" s="66">
        <v>126.5065</v>
      </c>
      <c r="J1575" s="67">
        <f t="shared" si="148"/>
        <v>-0.97960000000000491</v>
      </c>
      <c r="K1575" s="14">
        <f t="shared" si="146"/>
        <v>5.0000000004990497E-5</v>
      </c>
      <c r="L1575" s="4" t="str">
        <f t="shared" si="147"/>
        <v/>
      </c>
    </row>
    <row r="1576" spans="1:12" x14ac:dyDescent="0.25">
      <c r="A1576" s="16">
        <f>Energy_Balance_WY2011!A1575</f>
        <v>40518</v>
      </c>
      <c r="B1576" s="33" t="str">
        <f>Energy_Balance_WY2011!B1575</f>
        <v xml:space="preserve"> 14:00:00</v>
      </c>
      <c r="C1576" s="65">
        <v>0</v>
      </c>
      <c r="D1576" s="66">
        <v>0</v>
      </c>
      <c r="E1576" s="66">
        <v>1.5820000000000001E-2</v>
      </c>
      <c r="F1576" s="65">
        <f t="shared" si="149"/>
        <v>217.65119999999908</v>
      </c>
      <c r="G1576" s="66">
        <f t="shared" si="150"/>
        <v>86.778800000000075</v>
      </c>
      <c r="H1576" s="67">
        <f t="shared" si="151"/>
        <v>5.8632499999999999</v>
      </c>
      <c r="I1576" s="66">
        <v>126.4907</v>
      </c>
      <c r="J1576" s="67">
        <f t="shared" si="148"/>
        <v>1.5799999999998704E-2</v>
      </c>
      <c r="K1576" s="14">
        <f t="shared" si="146"/>
        <v>2.0000000001296758E-5</v>
      </c>
      <c r="L1576" s="4" t="str">
        <f t="shared" si="147"/>
        <v/>
      </c>
    </row>
    <row r="1577" spans="1:12" x14ac:dyDescent="0.25">
      <c r="A1577" s="16">
        <f>Energy_Balance_WY2011!A1576</f>
        <v>40518</v>
      </c>
      <c r="B1577" s="33" t="str">
        <f>Energy_Balance_WY2011!B1576</f>
        <v xml:space="preserve"> 15:00:00</v>
      </c>
      <c r="C1577" s="65">
        <v>1.0029999999999999</v>
      </c>
      <c r="D1577" s="66">
        <v>0</v>
      </c>
      <c r="E1577" s="66">
        <v>5.8500000000000002E-3</v>
      </c>
      <c r="F1577" s="65">
        <f t="shared" si="149"/>
        <v>218.65419999999907</v>
      </c>
      <c r="G1577" s="66">
        <f t="shared" si="150"/>
        <v>86.778800000000075</v>
      </c>
      <c r="H1577" s="67">
        <f t="shared" si="151"/>
        <v>5.8690999999999995</v>
      </c>
      <c r="I1577" s="66">
        <v>127.48779999999999</v>
      </c>
      <c r="J1577" s="67">
        <f t="shared" si="148"/>
        <v>-0.997099999999989</v>
      </c>
      <c r="K1577" s="14">
        <f t="shared" si="146"/>
        <v>-5.0000000010874679E-5</v>
      </c>
      <c r="L1577" s="4" t="str">
        <f t="shared" si="147"/>
        <v/>
      </c>
    </row>
    <row r="1578" spans="1:12" x14ac:dyDescent="0.25">
      <c r="A1578" s="16">
        <f>Energy_Balance_WY2011!A1577</f>
        <v>40518</v>
      </c>
      <c r="B1578" s="33" t="str">
        <f>Energy_Balance_WY2011!B1577</f>
        <v xml:space="preserve"> 16:00:00</v>
      </c>
      <c r="C1578" s="65">
        <v>1.0029999999999999</v>
      </c>
      <c r="D1578" s="66">
        <v>0</v>
      </c>
      <c r="E1578" s="66">
        <v>0</v>
      </c>
      <c r="F1578" s="65">
        <f t="shared" si="149"/>
        <v>219.65719999999905</v>
      </c>
      <c r="G1578" s="66">
        <f t="shared" si="150"/>
        <v>86.778800000000075</v>
      </c>
      <c r="H1578" s="67">
        <f t="shared" si="151"/>
        <v>5.8690999999999995</v>
      </c>
      <c r="I1578" s="66">
        <v>128.49270000000001</v>
      </c>
      <c r="J1578" s="67">
        <f t="shared" si="148"/>
        <v>-1.0049000000000206</v>
      </c>
      <c r="K1578" s="14">
        <f t="shared" si="146"/>
        <v>1.9000000000206629E-3</v>
      </c>
      <c r="L1578" s="4" t="str">
        <f t="shared" si="147"/>
        <v/>
      </c>
    </row>
    <row r="1579" spans="1:12" x14ac:dyDescent="0.25">
      <c r="A1579" s="16">
        <f>Energy_Balance_WY2011!A1578</f>
        <v>40518</v>
      </c>
      <c r="B1579" s="33" t="str">
        <f>Energy_Balance_WY2011!B1578</f>
        <v xml:space="preserve"> 17:00:00</v>
      </c>
      <c r="C1579" s="65">
        <v>2.0059999999999998</v>
      </c>
      <c r="D1579" s="66">
        <v>0</v>
      </c>
      <c r="E1579" s="66">
        <v>0</v>
      </c>
      <c r="F1579" s="65">
        <f t="shared" si="149"/>
        <v>221.66319999999905</v>
      </c>
      <c r="G1579" s="66">
        <f t="shared" si="150"/>
        <v>86.778800000000075</v>
      </c>
      <c r="H1579" s="67">
        <f t="shared" si="151"/>
        <v>5.8690999999999995</v>
      </c>
      <c r="I1579" s="66">
        <v>130.50389999999999</v>
      </c>
      <c r="J1579" s="67">
        <f t="shared" si="148"/>
        <v>-2.0111999999999739</v>
      </c>
      <c r="K1579" s="14">
        <f t="shared" si="146"/>
        <v>5.1999999999741142E-3</v>
      </c>
      <c r="L1579" s="4" t="str">
        <f t="shared" si="147"/>
        <v/>
      </c>
    </row>
    <row r="1580" spans="1:12" x14ac:dyDescent="0.25">
      <c r="A1580" s="16">
        <f>Energy_Balance_WY2011!A1579</f>
        <v>40518</v>
      </c>
      <c r="B1580" s="33" t="str">
        <f>Energy_Balance_WY2011!B1579</f>
        <v xml:space="preserve"> 18:00:00</v>
      </c>
      <c r="C1580" s="65">
        <v>0</v>
      </c>
      <c r="D1580" s="66">
        <v>0</v>
      </c>
      <c r="E1580" s="66">
        <v>0</v>
      </c>
      <c r="F1580" s="65">
        <f t="shared" si="149"/>
        <v>221.66319999999905</v>
      </c>
      <c r="G1580" s="66">
        <f t="shared" si="150"/>
        <v>86.778800000000075</v>
      </c>
      <c r="H1580" s="67">
        <f t="shared" si="151"/>
        <v>5.8690999999999995</v>
      </c>
      <c r="I1580" s="66">
        <v>130.5067</v>
      </c>
      <c r="J1580" s="67">
        <f t="shared" si="148"/>
        <v>-2.8000000000076852E-3</v>
      </c>
      <c r="K1580" s="14">
        <f t="shared" si="146"/>
        <v>2.8000000000076852E-3</v>
      </c>
      <c r="L1580" s="4" t="str">
        <f t="shared" si="147"/>
        <v/>
      </c>
    </row>
    <row r="1581" spans="1:12" x14ac:dyDescent="0.25">
      <c r="A1581" s="16">
        <f>Energy_Balance_WY2011!A1580</f>
        <v>40518</v>
      </c>
      <c r="B1581" s="33" t="str">
        <f>Energy_Balance_WY2011!B1580</f>
        <v xml:space="preserve"> 19:00:00</v>
      </c>
      <c r="C1581" s="65">
        <v>0</v>
      </c>
      <c r="D1581" s="66">
        <v>0</v>
      </c>
      <c r="E1581" s="66">
        <v>0</v>
      </c>
      <c r="F1581" s="65">
        <f t="shared" si="149"/>
        <v>221.66319999999905</v>
      </c>
      <c r="G1581" s="66">
        <f t="shared" si="150"/>
        <v>86.778800000000075</v>
      </c>
      <c r="H1581" s="67">
        <f t="shared" si="151"/>
        <v>5.8690999999999995</v>
      </c>
      <c r="I1581" s="66">
        <v>130.5127</v>
      </c>
      <c r="J1581" s="67">
        <f t="shared" si="148"/>
        <v>-6.0000000000002274E-3</v>
      </c>
      <c r="K1581" s="14">
        <f t="shared" si="146"/>
        <v>6.0000000000002274E-3</v>
      </c>
      <c r="L1581" s="4" t="str">
        <f t="shared" si="147"/>
        <v/>
      </c>
    </row>
    <row r="1582" spans="1:12" x14ac:dyDescent="0.25">
      <c r="A1582" s="16">
        <f>Energy_Balance_WY2011!A1581</f>
        <v>40518</v>
      </c>
      <c r="B1582" s="33" t="str">
        <f>Energy_Balance_WY2011!B1581</f>
        <v xml:space="preserve"> 20:00:00</v>
      </c>
      <c r="C1582" s="65">
        <v>0</v>
      </c>
      <c r="D1582" s="66">
        <v>0</v>
      </c>
      <c r="E1582" s="66">
        <v>0</v>
      </c>
      <c r="F1582" s="65">
        <f t="shared" si="149"/>
        <v>221.66319999999905</v>
      </c>
      <c r="G1582" s="66">
        <f t="shared" si="150"/>
        <v>86.778800000000075</v>
      </c>
      <c r="H1582" s="67">
        <f t="shared" si="151"/>
        <v>5.8690999999999995</v>
      </c>
      <c r="I1582" s="66">
        <v>130.51580000000001</v>
      </c>
      <c r="J1582" s="67">
        <f t="shared" si="148"/>
        <v>-3.1000000000176442E-3</v>
      </c>
      <c r="K1582" s="14">
        <f t="shared" si="146"/>
        <v>3.1000000000176442E-3</v>
      </c>
      <c r="L1582" s="4" t="str">
        <f t="shared" si="147"/>
        <v/>
      </c>
    </row>
    <row r="1583" spans="1:12" x14ac:dyDescent="0.25">
      <c r="A1583" s="16">
        <f>Energy_Balance_WY2011!A1582</f>
        <v>40518</v>
      </c>
      <c r="B1583" s="33" t="str">
        <f>Energy_Balance_WY2011!B1582</f>
        <v xml:space="preserve"> 21:00:00</v>
      </c>
      <c r="C1583" s="65">
        <v>0</v>
      </c>
      <c r="D1583" s="66">
        <v>0</v>
      </c>
      <c r="E1583" s="66">
        <v>0</v>
      </c>
      <c r="F1583" s="65">
        <f t="shared" si="149"/>
        <v>221.66319999999905</v>
      </c>
      <c r="G1583" s="66">
        <f t="shared" si="150"/>
        <v>86.778800000000075</v>
      </c>
      <c r="H1583" s="67">
        <f t="shared" si="151"/>
        <v>5.8690999999999995</v>
      </c>
      <c r="I1583" s="66">
        <v>130.517</v>
      </c>
      <c r="J1583" s="67">
        <f t="shared" si="148"/>
        <v>-1.1999999999829924E-3</v>
      </c>
      <c r="K1583" s="14">
        <f t="shared" si="146"/>
        <v>1.1999999999829924E-3</v>
      </c>
      <c r="L1583" s="4" t="str">
        <f t="shared" si="147"/>
        <v/>
      </c>
    </row>
    <row r="1584" spans="1:12" x14ac:dyDescent="0.25">
      <c r="A1584" s="16">
        <f>Energy_Balance_WY2011!A1583</f>
        <v>40518</v>
      </c>
      <c r="B1584" s="33" t="str">
        <f>Energy_Balance_WY2011!B1583</f>
        <v xml:space="preserve"> 22:00:00</v>
      </c>
      <c r="C1584" s="65">
        <v>0</v>
      </c>
      <c r="D1584" s="66">
        <v>0</v>
      </c>
      <c r="E1584" s="66">
        <v>0</v>
      </c>
      <c r="F1584" s="65">
        <f t="shared" si="149"/>
        <v>221.66319999999905</v>
      </c>
      <c r="G1584" s="66">
        <f t="shared" si="150"/>
        <v>86.778800000000075</v>
      </c>
      <c r="H1584" s="67">
        <f t="shared" si="151"/>
        <v>5.8690999999999995</v>
      </c>
      <c r="I1584" s="66">
        <v>130.51929999999999</v>
      </c>
      <c r="J1584" s="67">
        <f t="shared" si="148"/>
        <v>-2.299999999991087E-3</v>
      </c>
      <c r="K1584" s="14">
        <f t="shared" si="146"/>
        <v>2.299999999991087E-3</v>
      </c>
      <c r="L1584" s="4" t="str">
        <f t="shared" si="147"/>
        <v/>
      </c>
    </row>
    <row r="1585" spans="1:12" x14ac:dyDescent="0.25">
      <c r="A1585" s="16">
        <f>Energy_Balance_WY2011!A1584</f>
        <v>40518</v>
      </c>
      <c r="B1585" s="33" t="str">
        <f>Energy_Balance_WY2011!B1584</f>
        <v xml:space="preserve"> 23:00:00</v>
      </c>
      <c r="C1585" s="65">
        <v>0</v>
      </c>
      <c r="D1585" s="66">
        <v>0</v>
      </c>
      <c r="E1585" s="66">
        <v>0</v>
      </c>
      <c r="F1585" s="65">
        <f t="shared" si="149"/>
        <v>221.66319999999905</v>
      </c>
      <c r="G1585" s="66">
        <f t="shared" si="150"/>
        <v>86.778800000000075</v>
      </c>
      <c r="H1585" s="67">
        <f t="shared" si="151"/>
        <v>5.8690999999999995</v>
      </c>
      <c r="I1585" s="66">
        <v>130.523</v>
      </c>
      <c r="J1585" s="67">
        <f t="shared" si="148"/>
        <v>-3.7000000000091404E-3</v>
      </c>
      <c r="K1585" s="14">
        <f t="shared" si="146"/>
        <v>3.7000000000091404E-3</v>
      </c>
      <c r="L1585" s="4" t="str">
        <f t="shared" si="147"/>
        <v/>
      </c>
    </row>
    <row r="1586" spans="1:12" x14ac:dyDescent="0.25">
      <c r="A1586" s="16">
        <f>Energy_Balance_WY2011!A1585</f>
        <v>40518</v>
      </c>
      <c r="B1586" s="33" t="str">
        <f>Energy_Balance_WY2011!B1585</f>
        <v xml:space="preserve"> 24:00:00</v>
      </c>
      <c r="C1586" s="65">
        <v>0</v>
      </c>
      <c r="D1586" s="66">
        <v>0</v>
      </c>
      <c r="E1586" s="66">
        <v>0</v>
      </c>
      <c r="F1586" s="65">
        <f t="shared" si="149"/>
        <v>221.66319999999905</v>
      </c>
      <c r="G1586" s="66">
        <f t="shared" si="150"/>
        <v>86.778800000000075</v>
      </c>
      <c r="H1586" s="67">
        <f t="shared" si="151"/>
        <v>5.8690999999999995</v>
      </c>
      <c r="I1586" s="66">
        <v>130.53020000000001</v>
      </c>
      <c r="J1586" s="67">
        <f t="shared" si="148"/>
        <v>-7.2000000000116415E-3</v>
      </c>
      <c r="K1586" s="14">
        <f t="shared" si="146"/>
        <v>7.2000000000116415E-3</v>
      </c>
      <c r="L1586" s="4" t="str">
        <f t="shared" si="147"/>
        <v/>
      </c>
    </row>
    <row r="1587" spans="1:12" x14ac:dyDescent="0.25">
      <c r="A1587" s="16">
        <f>Energy_Balance_WY2011!A1586</f>
        <v>40519</v>
      </c>
      <c r="B1587" s="33" t="str">
        <f>Energy_Balance_WY2011!B1586</f>
        <v xml:space="preserve"> 01:00:00</v>
      </c>
      <c r="C1587" s="65">
        <v>1.0029999999999999</v>
      </c>
      <c r="D1587" s="66">
        <v>0</v>
      </c>
      <c r="E1587" s="66">
        <v>0</v>
      </c>
      <c r="F1587" s="65">
        <f t="shared" si="149"/>
        <v>222.66619999999904</v>
      </c>
      <c r="G1587" s="66">
        <f t="shared" si="150"/>
        <v>86.778800000000075</v>
      </c>
      <c r="H1587" s="67">
        <f t="shared" si="151"/>
        <v>5.8690999999999995</v>
      </c>
      <c r="I1587" s="66">
        <v>131.54150000000001</v>
      </c>
      <c r="J1587" s="67">
        <f t="shared" si="148"/>
        <v>-1.0113000000000056</v>
      </c>
      <c r="K1587" s="14">
        <f t="shared" si="146"/>
        <v>8.3000000000057472E-3</v>
      </c>
      <c r="L1587" s="4" t="str">
        <f t="shared" si="147"/>
        <v/>
      </c>
    </row>
    <row r="1588" spans="1:12" x14ac:dyDescent="0.25">
      <c r="A1588" s="16">
        <f>Energy_Balance_WY2011!A1587</f>
        <v>40519</v>
      </c>
      <c r="B1588" s="33" t="str">
        <f>Energy_Balance_WY2011!B1587</f>
        <v xml:space="preserve"> 02:00:00</v>
      </c>
      <c r="C1588" s="65">
        <v>0</v>
      </c>
      <c r="D1588" s="66">
        <v>0</v>
      </c>
      <c r="E1588" s="66">
        <v>0</v>
      </c>
      <c r="F1588" s="65">
        <f t="shared" si="149"/>
        <v>222.66619999999904</v>
      </c>
      <c r="G1588" s="66">
        <f t="shared" si="150"/>
        <v>86.778800000000075</v>
      </c>
      <c r="H1588" s="67">
        <f t="shared" si="151"/>
        <v>5.8690999999999995</v>
      </c>
      <c r="I1588" s="66">
        <v>131.54810000000001</v>
      </c>
      <c r="J1588" s="67">
        <f t="shared" si="148"/>
        <v>-6.5999999999917236E-3</v>
      </c>
      <c r="K1588" s="14">
        <f t="shared" si="146"/>
        <v>6.5999999999917236E-3</v>
      </c>
      <c r="L1588" s="4" t="str">
        <f t="shared" si="147"/>
        <v/>
      </c>
    </row>
    <row r="1589" spans="1:12" x14ac:dyDescent="0.25">
      <c r="A1589" s="16">
        <f>Energy_Balance_WY2011!A1588</f>
        <v>40519</v>
      </c>
      <c r="B1589" s="33" t="str">
        <f>Energy_Balance_WY2011!B1588</f>
        <v xml:space="preserve"> 03:00:00</v>
      </c>
      <c r="C1589" s="65">
        <v>1.0029999999999999</v>
      </c>
      <c r="D1589" s="66">
        <v>0</v>
      </c>
      <c r="E1589" s="66">
        <v>0</v>
      </c>
      <c r="F1589" s="65">
        <f t="shared" si="149"/>
        <v>223.66919999999902</v>
      </c>
      <c r="G1589" s="66">
        <f t="shared" si="150"/>
        <v>86.778800000000075</v>
      </c>
      <c r="H1589" s="67">
        <f t="shared" si="151"/>
        <v>5.8690999999999995</v>
      </c>
      <c r="I1589" s="66">
        <v>132.559</v>
      </c>
      <c r="J1589" s="67">
        <f t="shared" si="148"/>
        <v>-1.0108999999999924</v>
      </c>
      <c r="K1589" s="14">
        <f t="shared" si="146"/>
        <v>7.8999999999924686E-3</v>
      </c>
      <c r="L1589" s="4" t="str">
        <f t="shared" si="147"/>
        <v/>
      </c>
    </row>
    <row r="1590" spans="1:12" x14ac:dyDescent="0.25">
      <c r="A1590" s="16">
        <f>Energy_Balance_WY2011!A1589</f>
        <v>40519</v>
      </c>
      <c r="B1590" s="33" t="str">
        <f>Energy_Balance_WY2011!B1589</f>
        <v xml:space="preserve"> 04:00:00</v>
      </c>
      <c r="C1590" s="65">
        <v>0</v>
      </c>
      <c r="D1590" s="66">
        <v>0</v>
      </c>
      <c r="E1590" s="66">
        <v>0</v>
      </c>
      <c r="F1590" s="65">
        <f t="shared" si="149"/>
        <v>223.66919999999902</v>
      </c>
      <c r="G1590" s="66">
        <f t="shared" si="150"/>
        <v>86.778800000000075</v>
      </c>
      <c r="H1590" s="67">
        <f t="shared" si="151"/>
        <v>5.8690999999999995</v>
      </c>
      <c r="I1590" s="66">
        <v>132.56460000000001</v>
      </c>
      <c r="J1590" s="67">
        <f t="shared" si="148"/>
        <v>-5.6000000000153705E-3</v>
      </c>
      <c r="K1590" s="14">
        <f t="shared" si="146"/>
        <v>5.6000000000153705E-3</v>
      </c>
      <c r="L1590" s="4" t="str">
        <f t="shared" si="147"/>
        <v/>
      </c>
    </row>
    <row r="1591" spans="1:12" x14ac:dyDescent="0.25">
      <c r="A1591" s="16">
        <f>Energy_Balance_WY2011!A1590</f>
        <v>40519</v>
      </c>
      <c r="B1591" s="33" t="str">
        <f>Energy_Balance_WY2011!B1590</f>
        <v xml:space="preserve"> 05:00:00</v>
      </c>
      <c r="C1591" s="65">
        <v>1.0029999999999999</v>
      </c>
      <c r="D1591" s="66">
        <v>0</v>
      </c>
      <c r="E1591" s="66">
        <v>0</v>
      </c>
      <c r="F1591" s="65">
        <f t="shared" si="149"/>
        <v>224.67219999999901</v>
      </c>
      <c r="G1591" s="66">
        <f t="shared" si="150"/>
        <v>86.778800000000075</v>
      </c>
      <c r="H1591" s="67">
        <f t="shared" si="151"/>
        <v>5.8690999999999995</v>
      </c>
      <c r="I1591" s="66">
        <v>133.57380000000001</v>
      </c>
      <c r="J1591" s="67">
        <f t="shared" si="148"/>
        <v>-1.0091999999999928</v>
      </c>
      <c r="K1591" s="14">
        <f t="shared" si="146"/>
        <v>6.1999999999928779E-3</v>
      </c>
      <c r="L1591" s="4" t="str">
        <f t="shared" si="147"/>
        <v/>
      </c>
    </row>
    <row r="1592" spans="1:12" x14ac:dyDescent="0.25">
      <c r="A1592" s="16">
        <f>Energy_Balance_WY2011!A1591</f>
        <v>40519</v>
      </c>
      <c r="B1592" s="33" t="str">
        <f>Energy_Balance_WY2011!B1591</f>
        <v xml:space="preserve"> 06:00:00</v>
      </c>
      <c r="C1592" s="65">
        <v>0</v>
      </c>
      <c r="D1592" s="66">
        <v>0</v>
      </c>
      <c r="E1592" s="66">
        <v>0</v>
      </c>
      <c r="F1592" s="65">
        <f t="shared" si="149"/>
        <v>224.67219999999901</v>
      </c>
      <c r="G1592" s="66">
        <f t="shared" si="150"/>
        <v>86.778800000000075</v>
      </c>
      <c r="H1592" s="67">
        <f t="shared" si="151"/>
        <v>5.8690999999999995</v>
      </c>
      <c r="I1592" s="66">
        <v>133.5771</v>
      </c>
      <c r="J1592" s="67">
        <f t="shared" si="148"/>
        <v>-3.2999999999958618E-3</v>
      </c>
      <c r="K1592" s="14">
        <f t="shared" si="146"/>
        <v>3.2999999999958618E-3</v>
      </c>
      <c r="L1592" s="4" t="str">
        <f t="shared" si="147"/>
        <v/>
      </c>
    </row>
    <row r="1593" spans="1:12" x14ac:dyDescent="0.25">
      <c r="A1593" s="16">
        <f>Energy_Balance_WY2011!A1592</f>
        <v>40519</v>
      </c>
      <c r="B1593" s="33" t="str">
        <f>Energy_Balance_WY2011!B1592</f>
        <v xml:space="preserve"> 07:00:00</v>
      </c>
      <c r="C1593" s="65">
        <v>1.0029999999999999</v>
      </c>
      <c r="D1593" s="66">
        <v>0</v>
      </c>
      <c r="E1593" s="66">
        <v>0</v>
      </c>
      <c r="F1593" s="65">
        <f t="shared" si="149"/>
        <v>225.67519999999899</v>
      </c>
      <c r="G1593" s="66">
        <f t="shared" si="150"/>
        <v>86.778800000000075</v>
      </c>
      <c r="H1593" s="67">
        <f t="shared" si="151"/>
        <v>5.8690999999999995</v>
      </c>
      <c r="I1593" s="66">
        <v>134.58199999999999</v>
      </c>
      <c r="J1593" s="67">
        <f t="shared" si="148"/>
        <v>-1.0048999999999921</v>
      </c>
      <c r="K1593" s="14">
        <f t="shared" si="146"/>
        <v>1.8999999999922412E-3</v>
      </c>
      <c r="L1593" s="4" t="str">
        <f t="shared" si="147"/>
        <v/>
      </c>
    </row>
    <row r="1594" spans="1:12" x14ac:dyDescent="0.25">
      <c r="A1594" s="16">
        <f>Energy_Balance_WY2011!A1593</f>
        <v>40519</v>
      </c>
      <c r="B1594" s="33" t="str">
        <f>Energy_Balance_WY2011!B1593</f>
        <v xml:space="preserve"> 08:00:00</v>
      </c>
      <c r="C1594" s="65">
        <v>1.0029999999999999</v>
      </c>
      <c r="D1594" s="66">
        <v>0</v>
      </c>
      <c r="E1594" s="66">
        <v>2.9E-4</v>
      </c>
      <c r="F1594" s="65">
        <f t="shared" si="149"/>
        <v>226.67819999999898</v>
      </c>
      <c r="G1594" s="66">
        <f t="shared" si="150"/>
        <v>86.778800000000075</v>
      </c>
      <c r="H1594" s="67">
        <f t="shared" si="151"/>
        <v>5.8693899999999992</v>
      </c>
      <c r="I1594" s="66">
        <v>135.5848</v>
      </c>
      <c r="J1594" s="67">
        <f t="shared" si="148"/>
        <v>-1.0028000000000077</v>
      </c>
      <c r="K1594" s="14">
        <f t="shared" si="146"/>
        <v>9.0000000007695036E-5</v>
      </c>
      <c r="L1594" s="4" t="str">
        <f t="shared" si="147"/>
        <v/>
      </c>
    </row>
    <row r="1595" spans="1:12" x14ac:dyDescent="0.25">
      <c r="A1595" s="16">
        <f>Energy_Balance_WY2011!A1594</f>
        <v>40519</v>
      </c>
      <c r="B1595" s="33" t="str">
        <f>Energy_Balance_WY2011!B1594</f>
        <v xml:space="preserve"> 09:00:00</v>
      </c>
      <c r="C1595" s="65">
        <v>0</v>
      </c>
      <c r="D1595" s="66">
        <v>0</v>
      </c>
      <c r="E1595" s="66">
        <v>7.0499999999999998E-3</v>
      </c>
      <c r="F1595" s="65">
        <f t="shared" si="149"/>
        <v>226.67819999999898</v>
      </c>
      <c r="G1595" s="66">
        <f t="shared" si="150"/>
        <v>86.778800000000075</v>
      </c>
      <c r="H1595" s="67">
        <f t="shared" si="151"/>
        <v>5.8764399999999988</v>
      </c>
      <c r="I1595" s="66">
        <v>135.57769999999999</v>
      </c>
      <c r="J1595" s="67">
        <f t="shared" si="148"/>
        <v>7.1000000000083219E-3</v>
      </c>
      <c r="K1595" s="14">
        <f t="shared" si="146"/>
        <v>-5.0000000008322033E-5</v>
      </c>
      <c r="L1595" s="4" t="str">
        <f t="shared" si="147"/>
        <v/>
      </c>
    </row>
    <row r="1596" spans="1:12" x14ac:dyDescent="0.25">
      <c r="A1596" s="16">
        <f>Energy_Balance_WY2011!A1595</f>
        <v>40519</v>
      </c>
      <c r="B1596" s="33" t="str">
        <f>Energy_Balance_WY2011!B1595</f>
        <v xml:space="preserve"> 10:00:00</v>
      </c>
      <c r="C1596" s="65">
        <v>0</v>
      </c>
      <c r="D1596" s="66">
        <v>0</v>
      </c>
      <c r="E1596" s="66">
        <v>1.4019999999999999E-2</v>
      </c>
      <c r="F1596" s="65">
        <f t="shared" si="149"/>
        <v>226.67819999999898</v>
      </c>
      <c r="G1596" s="66">
        <f t="shared" si="150"/>
        <v>86.778800000000075</v>
      </c>
      <c r="H1596" s="67">
        <f t="shared" si="151"/>
        <v>5.8904599999999991</v>
      </c>
      <c r="I1596" s="66">
        <v>135.56370000000001</v>
      </c>
      <c r="J1596" s="67">
        <f t="shared" si="148"/>
        <v>1.3999999999981583E-2</v>
      </c>
      <c r="K1596" s="14">
        <f t="shared" si="146"/>
        <v>2.0000000018416744E-5</v>
      </c>
      <c r="L1596" s="4" t="str">
        <f t="shared" si="147"/>
        <v/>
      </c>
    </row>
    <row r="1597" spans="1:12" x14ac:dyDescent="0.25">
      <c r="A1597" s="16">
        <f>Energy_Balance_WY2011!A1596</f>
        <v>40519</v>
      </c>
      <c r="B1597" s="33" t="str">
        <f>Energy_Balance_WY2011!B1596</f>
        <v xml:space="preserve"> 11:00:00</v>
      </c>
      <c r="C1597" s="65">
        <v>1.0029999999999999</v>
      </c>
      <c r="D1597" s="66">
        <v>0</v>
      </c>
      <c r="E1597" s="66">
        <v>1.431E-2</v>
      </c>
      <c r="F1597" s="65">
        <f t="shared" si="149"/>
        <v>227.68119999999897</v>
      </c>
      <c r="G1597" s="66">
        <f t="shared" si="150"/>
        <v>86.778800000000075</v>
      </c>
      <c r="H1597" s="67">
        <f t="shared" si="151"/>
        <v>5.9047699999999992</v>
      </c>
      <c r="I1597" s="66">
        <v>136.55240000000001</v>
      </c>
      <c r="J1597" s="67">
        <f t="shared" si="148"/>
        <v>-0.98869999999999436</v>
      </c>
      <c r="K1597" s="14">
        <f t="shared" si="146"/>
        <v>9.9999999945143969E-6</v>
      </c>
      <c r="L1597" s="4" t="str">
        <f t="shared" si="147"/>
        <v/>
      </c>
    </row>
    <row r="1598" spans="1:12" x14ac:dyDescent="0.25">
      <c r="A1598" s="16">
        <f>Energy_Balance_WY2011!A1597</f>
        <v>40519</v>
      </c>
      <c r="B1598" s="33" t="str">
        <f>Energy_Balance_WY2011!B1597</f>
        <v xml:space="preserve"> 12:00:00</v>
      </c>
      <c r="C1598" s="65">
        <v>0</v>
      </c>
      <c r="D1598" s="66">
        <v>0</v>
      </c>
      <c r="E1598" s="66">
        <v>9.0699999999999999E-3</v>
      </c>
      <c r="F1598" s="65">
        <f t="shared" si="149"/>
        <v>227.68119999999897</v>
      </c>
      <c r="G1598" s="66">
        <f t="shared" si="150"/>
        <v>86.778800000000075</v>
      </c>
      <c r="H1598" s="67">
        <f t="shared" si="151"/>
        <v>5.9138399999999995</v>
      </c>
      <c r="I1598" s="66">
        <v>136.54329999999999</v>
      </c>
      <c r="J1598" s="67">
        <f t="shared" si="148"/>
        <v>9.1000000000178716E-3</v>
      </c>
      <c r="K1598" s="14">
        <f t="shared" si="146"/>
        <v>-3.0000000017871634E-5</v>
      </c>
      <c r="L1598" s="4" t="str">
        <f t="shared" si="147"/>
        <v/>
      </c>
    </row>
    <row r="1599" spans="1:12" x14ac:dyDescent="0.25">
      <c r="A1599" s="16">
        <f>Energy_Balance_WY2011!A1598</f>
        <v>40519</v>
      </c>
      <c r="B1599" s="33" t="str">
        <f>Energy_Balance_WY2011!B1598</f>
        <v xml:space="preserve"> 13:00:00</v>
      </c>
      <c r="C1599" s="65">
        <v>0</v>
      </c>
      <c r="D1599" s="66">
        <v>0</v>
      </c>
      <c r="E1599" s="66">
        <v>5.8599999999999998E-3</v>
      </c>
      <c r="F1599" s="65">
        <f t="shared" si="149"/>
        <v>227.68119999999897</v>
      </c>
      <c r="G1599" s="66">
        <f t="shared" si="150"/>
        <v>86.778800000000075</v>
      </c>
      <c r="H1599" s="67">
        <f t="shared" si="151"/>
        <v>5.9196999999999997</v>
      </c>
      <c r="I1599" s="66">
        <v>136.53749999999999</v>
      </c>
      <c r="J1599" s="67">
        <f t="shared" si="148"/>
        <v>5.7999999999935881E-3</v>
      </c>
      <c r="K1599" s="14">
        <f t="shared" si="146"/>
        <v>6.0000000006411695E-5</v>
      </c>
      <c r="L1599" s="4" t="str">
        <f t="shared" si="147"/>
        <v/>
      </c>
    </row>
    <row r="1600" spans="1:12" x14ac:dyDescent="0.25">
      <c r="A1600" s="16">
        <f>Energy_Balance_WY2011!A1599</f>
        <v>40519</v>
      </c>
      <c r="B1600" s="33" t="str">
        <f>Energy_Balance_WY2011!B1599</f>
        <v xml:space="preserve"> 14:00:00</v>
      </c>
      <c r="C1600" s="65">
        <v>0</v>
      </c>
      <c r="D1600" s="66">
        <v>0</v>
      </c>
      <c r="E1600" s="66">
        <v>0</v>
      </c>
      <c r="F1600" s="65">
        <f t="shared" si="149"/>
        <v>227.68119999999897</v>
      </c>
      <c r="G1600" s="66">
        <f t="shared" si="150"/>
        <v>86.778800000000075</v>
      </c>
      <c r="H1600" s="67">
        <f t="shared" si="151"/>
        <v>5.9196999999999997</v>
      </c>
      <c r="I1600" s="66">
        <v>136.541</v>
      </c>
      <c r="J1600" s="67">
        <f t="shared" si="148"/>
        <v>-3.5000000000025011E-3</v>
      </c>
      <c r="K1600" s="14">
        <f t="shared" si="146"/>
        <v>3.5000000000025011E-3</v>
      </c>
      <c r="L1600" s="4" t="str">
        <f t="shared" si="147"/>
        <v/>
      </c>
    </row>
    <row r="1601" spans="1:12" x14ac:dyDescent="0.25">
      <c r="A1601" s="16">
        <f>Energy_Balance_WY2011!A1600</f>
        <v>40519</v>
      </c>
      <c r="B1601" s="33" t="str">
        <f>Energy_Balance_WY2011!B1600</f>
        <v xml:space="preserve"> 15:00:00</v>
      </c>
      <c r="C1601" s="65">
        <v>0</v>
      </c>
      <c r="D1601" s="66">
        <v>0</v>
      </c>
      <c r="E1601" s="66">
        <v>0</v>
      </c>
      <c r="F1601" s="65">
        <f t="shared" si="149"/>
        <v>227.68119999999897</v>
      </c>
      <c r="G1601" s="66">
        <f t="shared" si="150"/>
        <v>86.778800000000075</v>
      </c>
      <c r="H1601" s="67">
        <f t="shared" si="151"/>
        <v>5.9196999999999997</v>
      </c>
      <c r="I1601" s="66">
        <v>136.54580000000001</v>
      </c>
      <c r="J1601" s="67">
        <f t="shared" si="148"/>
        <v>-4.8000000000172349E-3</v>
      </c>
      <c r="K1601" s="14">
        <f t="shared" si="146"/>
        <v>4.8000000000172349E-3</v>
      </c>
      <c r="L1601" s="4" t="str">
        <f t="shared" si="147"/>
        <v/>
      </c>
    </row>
    <row r="1602" spans="1:12" x14ac:dyDescent="0.25">
      <c r="A1602" s="16">
        <f>Energy_Balance_WY2011!A1601</f>
        <v>40519</v>
      </c>
      <c r="B1602" s="33" t="str">
        <f>Energy_Balance_WY2011!B1601</f>
        <v xml:space="preserve"> 16:00:00</v>
      </c>
      <c r="C1602" s="65">
        <v>0</v>
      </c>
      <c r="D1602" s="66">
        <v>0</v>
      </c>
      <c r="E1602" s="66">
        <v>0</v>
      </c>
      <c r="F1602" s="65">
        <f t="shared" si="149"/>
        <v>227.68119999999897</v>
      </c>
      <c r="G1602" s="66">
        <f t="shared" si="150"/>
        <v>86.778800000000075</v>
      </c>
      <c r="H1602" s="67">
        <f t="shared" si="151"/>
        <v>5.9196999999999997</v>
      </c>
      <c r="I1602" s="66">
        <v>136.54849999999999</v>
      </c>
      <c r="J1602" s="67">
        <f t="shared" si="148"/>
        <v>-2.6999999999759439E-3</v>
      </c>
      <c r="K1602" s="14">
        <f t="shared" si="146"/>
        <v>2.6999999999759439E-3</v>
      </c>
      <c r="L1602" s="4" t="str">
        <f t="shared" si="147"/>
        <v/>
      </c>
    </row>
    <row r="1603" spans="1:12" x14ac:dyDescent="0.25">
      <c r="A1603" s="16">
        <f>Energy_Balance_WY2011!A1602</f>
        <v>40519</v>
      </c>
      <c r="B1603" s="33" t="str">
        <f>Energy_Balance_WY2011!B1602</f>
        <v xml:space="preserve"> 17:00:00</v>
      </c>
      <c r="C1603" s="65">
        <v>0</v>
      </c>
      <c r="D1603" s="66">
        <v>0</v>
      </c>
      <c r="E1603" s="66">
        <v>0</v>
      </c>
      <c r="F1603" s="65">
        <f t="shared" si="149"/>
        <v>227.68119999999897</v>
      </c>
      <c r="G1603" s="66">
        <f t="shared" si="150"/>
        <v>86.778800000000075</v>
      </c>
      <c r="H1603" s="67">
        <f t="shared" si="151"/>
        <v>5.9196999999999997</v>
      </c>
      <c r="I1603" s="66">
        <v>136.5496</v>
      </c>
      <c r="J1603" s="67">
        <f t="shared" si="148"/>
        <v>-1.1000000000080945E-3</v>
      </c>
      <c r="K1603" s="14">
        <f t="shared" si="146"/>
        <v>1.1000000000080945E-3</v>
      </c>
      <c r="L1603" s="4" t="str">
        <f t="shared" si="147"/>
        <v/>
      </c>
    </row>
    <row r="1604" spans="1:12" x14ac:dyDescent="0.25">
      <c r="A1604" s="16">
        <f>Energy_Balance_WY2011!A1603</f>
        <v>40519</v>
      </c>
      <c r="B1604" s="33" t="str">
        <f>Energy_Balance_WY2011!B1603</f>
        <v xml:space="preserve"> 18:00:00</v>
      </c>
      <c r="C1604" s="65">
        <v>0</v>
      </c>
      <c r="D1604" s="66">
        <v>0</v>
      </c>
      <c r="E1604" s="66">
        <v>0</v>
      </c>
      <c r="F1604" s="65">
        <f t="shared" si="149"/>
        <v>227.68119999999897</v>
      </c>
      <c r="G1604" s="66">
        <f t="shared" si="150"/>
        <v>86.778800000000075</v>
      </c>
      <c r="H1604" s="67">
        <f t="shared" si="151"/>
        <v>5.9196999999999997</v>
      </c>
      <c r="I1604" s="66">
        <v>136.5498</v>
      </c>
      <c r="J1604" s="67">
        <f t="shared" si="148"/>
        <v>-2.0000000000663931E-4</v>
      </c>
      <c r="K1604" s="14">
        <f t="shared" ref="K1604:K1667" si="152">D1604+E1604-C1604-J1604</f>
        <v>2.0000000000663931E-4</v>
      </c>
      <c r="L1604" s="4" t="str">
        <f t="shared" ref="L1604:L1667" si="153">IF(K1604&gt;0.25,1,"")</f>
        <v/>
      </c>
    </row>
    <row r="1605" spans="1:12" x14ac:dyDescent="0.25">
      <c r="A1605" s="16">
        <f>Energy_Balance_WY2011!A1604</f>
        <v>40519</v>
      </c>
      <c r="B1605" s="33" t="str">
        <f>Energy_Balance_WY2011!B1604</f>
        <v xml:space="preserve"> 19:00:00</v>
      </c>
      <c r="C1605" s="65">
        <v>0</v>
      </c>
      <c r="D1605" s="66">
        <v>0</v>
      </c>
      <c r="E1605" s="66">
        <v>0</v>
      </c>
      <c r="F1605" s="65">
        <f t="shared" si="149"/>
        <v>227.68119999999897</v>
      </c>
      <c r="G1605" s="66">
        <f t="shared" si="150"/>
        <v>86.778800000000075</v>
      </c>
      <c r="H1605" s="67">
        <f t="shared" si="151"/>
        <v>5.9196999999999997</v>
      </c>
      <c r="I1605" s="66">
        <v>136.54990000000001</v>
      </c>
      <c r="J1605" s="67">
        <f t="shared" ref="J1605:J1668" si="154">I1604-I1605</f>
        <v>-1.0000000000331966E-4</v>
      </c>
      <c r="K1605" s="14">
        <f t="shared" si="152"/>
        <v>1.0000000000331966E-4</v>
      </c>
      <c r="L1605" s="4" t="str">
        <f t="shared" si="153"/>
        <v/>
      </c>
    </row>
    <row r="1606" spans="1:12" x14ac:dyDescent="0.25">
      <c r="A1606" s="16">
        <f>Energy_Balance_WY2011!A1605</f>
        <v>40519</v>
      </c>
      <c r="B1606" s="33" t="str">
        <f>Energy_Balance_WY2011!B1605</f>
        <v xml:space="preserve"> 20:00:00</v>
      </c>
      <c r="C1606" s="65">
        <v>0</v>
      </c>
      <c r="D1606" s="66">
        <v>0</v>
      </c>
      <c r="E1606" s="66">
        <v>0</v>
      </c>
      <c r="F1606" s="65">
        <f t="shared" si="149"/>
        <v>227.68119999999897</v>
      </c>
      <c r="G1606" s="66">
        <f t="shared" si="150"/>
        <v>86.778800000000075</v>
      </c>
      <c r="H1606" s="67">
        <f t="shared" si="151"/>
        <v>5.9196999999999997</v>
      </c>
      <c r="I1606" s="66">
        <v>136.55019999999999</v>
      </c>
      <c r="J1606" s="67">
        <f t="shared" si="154"/>
        <v>-2.9999999998153726E-4</v>
      </c>
      <c r="K1606" s="14">
        <f t="shared" si="152"/>
        <v>2.9999999998153726E-4</v>
      </c>
      <c r="L1606" s="4" t="str">
        <f t="shared" si="153"/>
        <v/>
      </c>
    </row>
    <row r="1607" spans="1:12" x14ac:dyDescent="0.25">
      <c r="A1607" s="16">
        <f>Energy_Balance_WY2011!A1606</f>
        <v>40519</v>
      </c>
      <c r="B1607" s="33" t="str">
        <f>Energy_Balance_WY2011!B1606</f>
        <v xml:space="preserve"> 21:00:00</v>
      </c>
      <c r="C1607" s="65">
        <v>0</v>
      </c>
      <c r="D1607" s="66">
        <v>0</v>
      </c>
      <c r="E1607" s="66">
        <v>0</v>
      </c>
      <c r="F1607" s="65">
        <f t="shared" si="149"/>
        <v>227.68119999999897</v>
      </c>
      <c r="G1607" s="66">
        <f t="shared" si="150"/>
        <v>86.778800000000075</v>
      </c>
      <c r="H1607" s="67">
        <f t="shared" si="151"/>
        <v>5.9196999999999997</v>
      </c>
      <c r="I1607" s="66">
        <v>136.5504</v>
      </c>
      <c r="J1607" s="67">
        <f t="shared" si="154"/>
        <v>-2.0000000000663931E-4</v>
      </c>
      <c r="K1607" s="14">
        <f t="shared" si="152"/>
        <v>2.0000000000663931E-4</v>
      </c>
      <c r="L1607" s="4" t="str">
        <f t="shared" si="153"/>
        <v/>
      </c>
    </row>
    <row r="1608" spans="1:12" x14ac:dyDescent="0.25">
      <c r="A1608" s="16">
        <f>Energy_Balance_WY2011!A1607</f>
        <v>40519</v>
      </c>
      <c r="B1608" s="33" t="str">
        <f>Energy_Balance_WY2011!B1607</f>
        <v xml:space="preserve"> 22:00:00</v>
      </c>
      <c r="C1608" s="65">
        <v>0</v>
      </c>
      <c r="D1608" s="66">
        <v>0</v>
      </c>
      <c r="E1608" s="66">
        <v>0</v>
      </c>
      <c r="F1608" s="65">
        <f t="shared" ref="F1608:F1671" si="155">C1608+F1607</f>
        <v>227.68119999999897</v>
      </c>
      <c r="G1608" s="66">
        <f t="shared" ref="G1608:G1671" si="156">D1608+G1607</f>
        <v>86.778800000000075</v>
      </c>
      <c r="H1608" s="67">
        <f t="shared" ref="H1608:H1671" si="157">E1608+H1607</f>
        <v>5.9196999999999997</v>
      </c>
      <c r="I1608" s="66">
        <v>136.5506</v>
      </c>
      <c r="J1608" s="67">
        <f t="shared" si="154"/>
        <v>-2.0000000000663931E-4</v>
      </c>
      <c r="K1608" s="14">
        <f t="shared" si="152"/>
        <v>2.0000000000663931E-4</v>
      </c>
      <c r="L1608" s="4" t="str">
        <f t="shared" si="153"/>
        <v/>
      </c>
    </row>
    <row r="1609" spans="1:12" x14ac:dyDescent="0.25">
      <c r="A1609" s="16">
        <f>Energy_Balance_WY2011!A1608</f>
        <v>40519</v>
      </c>
      <c r="B1609" s="33" t="str">
        <f>Energy_Balance_WY2011!B1608</f>
        <v xml:space="preserve"> 23:00:00</v>
      </c>
      <c r="C1609" s="65">
        <v>0</v>
      </c>
      <c r="D1609" s="66">
        <v>0</v>
      </c>
      <c r="E1609" s="66">
        <v>0</v>
      </c>
      <c r="F1609" s="65">
        <f t="shared" si="155"/>
        <v>227.68119999999897</v>
      </c>
      <c r="G1609" s="66">
        <f t="shared" si="156"/>
        <v>86.778800000000075</v>
      </c>
      <c r="H1609" s="67">
        <f t="shared" si="157"/>
        <v>5.9196999999999997</v>
      </c>
      <c r="I1609" s="66">
        <v>136.55070000000001</v>
      </c>
      <c r="J1609" s="67">
        <f t="shared" si="154"/>
        <v>-1.0000000000331966E-4</v>
      </c>
      <c r="K1609" s="14">
        <f t="shared" si="152"/>
        <v>1.0000000000331966E-4</v>
      </c>
      <c r="L1609" s="4" t="str">
        <f t="shared" si="153"/>
        <v/>
      </c>
    </row>
    <row r="1610" spans="1:12" x14ac:dyDescent="0.25">
      <c r="A1610" s="16">
        <f>Energy_Balance_WY2011!A1609</f>
        <v>40519</v>
      </c>
      <c r="B1610" s="33" t="str">
        <f>Energy_Balance_WY2011!B1609</f>
        <v xml:space="preserve"> 24:00:00</v>
      </c>
      <c r="C1610" s="65">
        <v>0</v>
      </c>
      <c r="D1610" s="66">
        <v>0</v>
      </c>
      <c r="E1610" s="66">
        <v>0</v>
      </c>
      <c r="F1610" s="65">
        <f t="shared" si="155"/>
        <v>227.68119999999897</v>
      </c>
      <c r="G1610" s="66">
        <f t="shared" si="156"/>
        <v>86.778800000000075</v>
      </c>
      <c r="H1610" s="67">
        <f t="shared" si="157"/>
        <v>5.9196999999999997</v>
      </c>
      <c r="I1610" s="66">
        <v>136.55080000000001</v>
      </c>
      <c r="J1610" s="67">
        <f t="shared" si="154"/>
        <v>-1.0000000000331966E-4</v>
      </c>
      <c r="K1610" s="14">
        <f t="shared" si="152"/>
        <v>1.0000000000331966E-4</v>
      </c>
      <c r="L1610" s="4" t="str">
        <f t="shared" si="153"/>
        <v/>
      </c>
    </row>
    <row r="1611" spans="1:12" x14ac:dyDescent="0.25">
      <c r="A1611" s="16">
        <f>Energy_Balance_WY2011!A1610</f>
        <v>40520</v>
      </c>
      <c r="B1611" s="33" t="str">
        <f>Energy_Balance_WY2011!B1610</f>
        <v xml:space="preserve"> 01:00:00</v>
      </c>
      <c r="C1611" s="65">
        <v>0</v>
      </c>
      <c r="D1611" s="66">
        <v>0</v>
      </c>
      <c r="E1611" s="66">
        <v>0</v>
      </c>
      <c r="F1611" s="65">
        <f t="shared" si="155"/>
        <v>227.68119999999897</v>
      </c>
      <c r="G1611" s="66">
        <f t="shared" si="156"/>
        <v>86.778800000000075</v>
      </c>
      <c r="H1611" s="67">
        <f t="shared" si="157"/>
        <v>5.9196999999999997</v>
      </c>
      <c r="I1611" s="66">
        <v>136.55109999999999</v>
      </c>
      <c r="J1611" s="67">
        <f t="shared" si="154"/>
        <v>-2.9999999998153726E-4</v>
      </c>
      <c r="K1611" s="14">
        <f t="shared" si="152"/>
        <v>2.9999999998153726E-4</v>
      </c>
      <c r="L1611" s="4" t="str">
        <f t="shared" si="153"/>
        <v/>
      </c>
    </row>
    <row r="1612" spans="1:12" x14ac:dyDescent="0.25">
      <c r="A1612" s="16">
        <f>Energy_Balance_WY2011!A1611</f>
        <v>40520</v>
      </c>
      <c r="B1612" s="33" t="str">
        <f>Energy_Balance_WY2011!B1611</f>
        <v xml:space="preserve"> 02:00:00</v>
      </c>
      <c r="C1612" s="65">
        <v>0</v>
      </c>
      <c r="D1612" s="66">
        <v>0</v>
      </c>
      <c r="E1612" s="66">
        <v>0</v>
      </c>
      <c r="F1612" s="65">
        <f t="shared" si="155"/>
        <v>227.68119999999897</v>
      </c>
      <c r="G1612" s="66">
        <f t="shared" si="156"/>
        <v>86.778800000000075</v>
      </c>
      <c r="H1612" s="67">
        <f t="shared" si="157"/>
        <v>5.9196999999999997</v>
      </c>
      <c r="I1612" s="66">
        <v>136.5513</v>
      </c>
      <c r="J1612" s="67">
        <f t="shared" si="154"/>
        <v>-2.0000000000663931E-4</v>
      </c>
      <c r="K1612" s="14">
        <f t="shared" si="152"/>
        <v>2.0000000000663931E-4</v>
      </c>
      <c r="L1612" s="4" t="str">
        <f t="shared" si="153"/>
        <v/>
      </c>
    </row>
    <row r="1613" spans="1:12" x14ac:dyDescent="0.25">
      <c r="A1613" s="16">
        <f>Energy_Balance_WY2011!A1612</f>
        <v>40520</v>
      </c>
      <c r="B1613" s="33" t="str">
        <f>Energy_Balance_WY2011!B1612</f>
        <v xml:space="preserve"> 03:00:00</v>
      </c>
      <c r="C1613" s="65">
        <v>0</v>
      </c>
      <c r="D1613" s="66">
        <v>0</v>
      </c>
      <c r="E1613" s="66">
        <v>0</v>
      </c>
      <c r="F1613" s="65">
        <f t="shared" si="155"/>
        <v>227.68119999999897</v>
      </c>
      <c r="G1613" s="66">
        <f t="shared" si="156"/>
        <v>86.778800000000075</v>
      </c>
      <c r="H1613" s="67">
        <f t="shared" si="157"/>
        <v>5.9196999999999997</v>
      </c>
      <c r="I1613" s="66">
        <v>136.55170000000001</v>
      </c>
      <c r="J1613" s="67">
        <f t="shared" si="154"/>
        <v>-4.0000000001327862E-4</v>
      </c>
      <c r="K1613" s="14">
        <f t="shared" si="152"/>
        <v>4.0000000001327862E-4</v>
      </c>
      <c r="L1613" s="4" t="str">
        <f t="shared" si="153"/>
        <v/>
      </c>
    </row>
    <row r="1614" spans="1:12" x14ac:dyDescent="0.25">
      <c r="A1614" s="16">
        <f>Energy_Balance_WY2011!A1613</f>
        <v>40520</v>
      </c>
      <c r="B1614" s="33" t="str">
        <f>Energy_Balance_WY2011!B1613</f>
        <v xml:space="preserve"> 04:00:00</v>
      </c>
      <c r="C1614" s="65">
        <v>0</v>
      </c>
      <c r="D1614" s="66">
        <v>0</v>
      </c>
      <c r="E1614" s="66">
        <v>0</v>
      </c>
      <c r="F1614" s="65">
        <f t="shared" si="155"/>
        <v>227.68119999999897</v>
      </c>
      <c r="G1614" s="66">
        <f t="shared" si="156"/>
        <v>86.778800000000075</v>
      </c>
      <c r="H1614" s="67">
        <f t="shared" si="157"/>
        <v>5.9196999999999997</v>
      </c>
      <c r="I1614" s="66">
        <v>136.5522</v>
      </c>
      <c r="J1614" s="67">
        <f t="shared" si="154"/>
        <v>-4.9999999998817657E-4</v>
      </c>
      <c r="K1614" s="14">
        <f t="shared" si="152"/>
        <v>4.9999999998817657E-4</v>
      </c>
      <c r="L1614" s="4" t="str">
        <f t="shared" si="153"/>
        <v/>
      </c>
    </row>
    <row r="1615" spans="1:12" x14ac:dyDescent="0.25">
      <c r="A1615" s="16">
        <f>Energy_Balance_WY2011!A1614</f>
        <v>40520</v>
      </c>
      <c r="B1615" s="33" t="str">
        <f>Energy_Balance_WY2011!B1614</f>
        <v xml:space="preserve"> 05:00:00</v>
      </c>
      <c r="C1615" s="65">
        <v>0</v>
      </c>
      <c r="D1615" s="66">
        <v>0</v>
      </c>
      <c r="E1615" s="66">
        <v>0</v>
      </c>
      <c r="F1615" s="65">
        <f t="shared" si="155"/>
        <v>227.68119999999897</v>
      </c>
      <c r="G1615" s="66">
        <f t="shared" si="156"/>
        <v>86.778800000000075</v>
      </c>
      <c r="H1615" s="67">
        <f t="shared" si="157"/>
        <v>5.9196999999999997</v>
      </c>
      <c r="I1615" s="66">
        <v>136.55340000000001</v>
      </c>
      <c r="J1615" s="67">
        <f t="shared" si="154"/>
        <v>-1.2000000000114142E-3</v>
      </c>
      <c r="K1615" s="14">
        <f t="shared" si="152"/>
        <v>1.2000000000114142E-3</v>
      </c>
      <c r="L1615" s="4" t="str">
        <f t="shared" si="153"/>
        <v/>
      </c>
    </row>
    <row r="1616" spans="1:12" x14ac:dyDescent="0.25">
      <c r="A1616" s="16">
        <f>Energy_Balance_WY2011!A1615</f>
        <v>40520</v>
      </c>
      <c r="B1616" s="33" t="str">
        <f>Energy_Balance_WY2011!B1615</f>
        <v xml:space="preserve"> 06:00:00</v>
      </c>
      <c r="C1616" s="65">
        <v>0</v>
      </c>
      <c r="D1616" s="66">
        <v>0</v>
      </c>
      <c r="E1616" s="66">
        <v>0</v>
      </c>
      <c r="F1616" s="65">
        <f t="shared" si="155"/>
        <v>227.68119999999897</v>
      </c>
      <c r="G1616" s="66">
        <f t="shared" si="156"/>
        <v>86.778800000000075</v>
      </c>
      <c r="H1616" s="67">
        <f t="shared" si="157"/>
        <v>5.9196999999999997</v>
      </c>
      <c r="I1616" s="66">
        <v>136.554</v>
      </c>
      <c r="J1616" s="67">
        <f t="shared" si="154"/>
        <v>-5.9999999999149622E-4</v>
      </c>
      <c r="K1616" s="14">
        <f t="shared" si="152"/>
        <v>5.9999999999149622E-4</v>
      </c>
      <c r="L1616" s="4" t="str">
        <f t="shared" si="153"/>
        <v/>
      </c>
    </row>
    <row r="1617" spans="1:12" x14ac:dyDescent="0.25">
      <c r="A1617" s="16">
        <f>Energy_Balance_WY2011!A1616</f>
        <v>40520</v>
      </c>
      <c r="B1617" s="33" t="str">
        <f>Energy_Balance_WY2011!B1616</f>
        <v xml:space="preserve"> 07:00:00</v>
      </c>
      <c r="C1617" s="65">
        <v>0</v>
      </c>
      <c r="D1617" s="66">
        <v>0</v>
      </c>
      <c r="E1617" s="66">
        <v>0</v>
      </c>
      <c r="F1617" s="65">
        <f t="shared" si="155"/>
        <v>227.68119999999897</v>
      </c>
      <c r="G1617" s="66">
        <f t="shared" si="156"/>
        <v>86.778800000000075</v>
      </c>
      <c r="H1617" s="67">
        <f t="shared" si="157"/>
        <v>5.9196999999999997</v>
      </c>
      <c r="I1617" s="66">
        <v>136.5547</v>
      </c>
      <c r="J1617" s="67">
        <f t="shared" si="154"/>
        <v>-6.9999999999481588E-4</v>
      </c>
      <c r="K1617" s="14">
        <f t="shared" si="152"/>
        <v>6.9999999999481588E-4</v>
      </c>
      <c r="L1617" s="4" t="str">
        <f t="shared" si="153"/>
        <v/>
      </c>
    </row>
    <row r="1618" spans="1:12" x14ac:dyDescent="0.25">
      <c r="A1618" s="16">
        <f>Energy_Balance_WY2011!A1617</f>
        <v>40520</v>
      </c>
      <c r="B1618" s="33" t="str">
        <f>Energy_Balance_WY2011!B1617</f>
        <v xml:space="preserve"> 08:00:00</v>
      </c>
      <c r="C1618" s="65">
        <v>0</v>
      </c>
      <c r="D1618" s="66">
        <v>0</v>
      </c>
      <c r="E1618" s="66">
        <v>0</v>
      </c>
      <c r="F1618" s="65">
        <f t="shared" si="155"/>
        <v>227.68119999999897</v>
      </c>
      <c r="G1618" s="66">
        <f t="shared" si="156"/>
        <v>86.778800000000075</v>
      </c>
      <c r="H1618" s="67">
        <f t="shared" si="157"/>
        <v>5.9196999999999997</v>
      </c>
      <c r="I1618" s="66">
        <v>136.55539999999999</v>
      </c>
      <c r="J1618" s="67">
        <f t="shared" si="154"/>
        <v>-6.9999999999481588E-4</v>
      </c>
      <c r="K1618" s="14">
        <f t="shared" si="152"/>
        <v>6.9999999999481588E-4</v>
      </c>
      <c r="L1618" s="4" t="str">
        <f t="shared" si="153"/>
        <v/>
      </c>
    </row>
    <row r="1619" spans="1:12" x14ac:dyDescent="0.25">
      <c r="A1619" s="16">
        <f>Energy_Balance_WY2011!A1618</f>
        <v>40520</v>
      </c>
      <c r="B1619" s="33" t="str">
        <f>Energy_Balance_WY2011!B1618</f>
        <v xml:space="preserve"> 09:00:00</v>
      </c>
      <c r="C1619" s="65">
        <v>0</v>
      </c>
      <c r="D1619" s="66">
        <v>0</v>
      </c>
      <c r="E1619" s="66">
        <v>0</v>
      </c>
      <c r="F1619" s="65">
        <f t="shared" si="155"/>
        <v>227.68119999999897</v>
      </c>
      <c r="G1619" s="66">
        <f t="shared" si="156"/>
        <v>86.778800000000075</v>
      </c>
      <c r="H1619" s="67">
        <f t="shared" si="157"/>
        <v>5.9196999999999997</v>
      </c>
      <c r="I1619" s="66">
        <v>136.5558</v>
      </c>
      <c r="J1619" s="67">
        <f t="shared" si="154"/>
        <v>-4.0000000001327862E-4</v>
      </c>
      <c r="K1619" s="14">
        <f t="shared" si="152"/>
        <v>4.0000000001327862E-4</v>
      </c>
      <c r="L1619" s="4" t="str">
        <f t="shared" si="153"/>
        <v/>
      </c>
    </row>
    <row r="1620" spans="1:12" x14ac:dyDescent="0.25">
      <c r="A1620" s="16">
        <f>Energy_Balance_WY2011!A1619</f>
        <v>40520</v>
      </c>
      <c r="B1620" s="33" t="str">
        <f>Energy_Balance_WY2011!B1619</f>
        <v xml:space="preserve"> 10:00:00</v>
      </c>
      <c r="C1620" s="65">
        <v>0</v>
      </c>
      <c r="D1620" s="66">
        <v>0</v>
      </c>
      <c r="E1620" s="66">
        <v>1.6000000000000001E-4</v>
      </c>
      <c r="F1620" s="65">
        <f t="shared" si="155"/>
        <v>227.68119999999897</v>
      </c>
      <c r="G1620" s="66">
        <f t="shared" si="156"/>
        <v>86.778800000000075</v>
      </c>
      <c r="H1620" s="67">
        <f t="shared" si="157"/>
        <v>5.9198599999999999</v>
      </c>
      <c r="I1620" s="66">
        <v>136.5557</v>
      </c>
      <c r="J1620" s="67">
        <f t="shared" si="154"/>
        <v>1.0000000000331966E-4</v>
      </c>
      <c r="K1620" s="14">
        <f t="shared" si="152"/>
        <v>5.9999999996680357E-5</v>
      </c>
      <c r="L1620" s="4" t="str">
        <f t="shared" si="153"/>
        <v/>
      </c>
    </row>
    <row r="1621" spans="1:12" x14ac:dyDescent="0.25">
      <c r="A1621" s="16">
        <f>Energy_Balance_WY2011!A1620</f>
        <v>40520</v>
      </c>
      <c r="B1621" s="33" t="str">
        <f>Energy_Balance_WY2011!B1620</f>
        <v xml:space="preserve"> 11:00:00</v>
      </c>
      <c r="C1621" s="65">
        <v>0</v>
      </c>
      <c r="D1621" s="66">
        <v>0</v>
      </c>
      <c r="E1621" s="66">
        <v>4.4299999999999999E-3</v>
      </c>
      <c r="F1621" s="65">
        <f t="shared" si="155"/>
        <v>227.68119999999897</v>
      </c>
      <c r="G1621" s="66">
        <f t="shared" si="156"/>
        <v>86.778800000000075</v>
      </c>
      <c r="H1621" s="67">
        <f t="shared" si="157"/>
        <v>5.9242900000000001</v>
      </c>
      <c r="I1621" s="66">
        <v>136.55119999999999</v>
      </c>
      <c r="J1621" s="67">
        <f t="shared" si="154"/>
        <v>4.500000000007276E-3</v>
      </c>
      <c r="K1621" s="14">
        <f t="shared" si="152"/>
        <v>-7.0000000007276048E-5</v>
      </c>
      <c r="L1621" s="4" t="str">
        <f t="shared" si="153"/>
        <v/>
      </c>
    </row>
    <row r="1622" spans="1:12" x14ac:dyDescent="0.25">
      <c r="A1622" s="16">
        <f>Energy_Balance_WY2011!A1621</f>
        <v>40520</v>
      </c>
      <c r="B1622" s="33" t="str">
        <f>Energy_Balance_WY2011!B1621</f>
        <v xml:space="preserve"> 12:00:00</v>
      </c>
      <c r="C1622" s="65">
        <v>0</v>
      </c>
      <c r="D1622" s="66">
        <v>0</v>
      </c>
      <c r="E1622" s="66">
        <v>3.0999999999999999E-3</v>
      </c>
      <c r="F1622" s="65">
        <f t="shared" si="155"/>
        <v>227.68119999999897</v>
      </c>
      <c r="G1622" s="66">
        <f t="shared" si="156"/>
        <v>86.778800000000075</v>
      </c>
      <c r="H1622" s="67">
        <f t="shared" si="157"/>
        <v>5.9273899999999999</v>
      </c>
      <c r="I1622" s="66">
        <v>136.54810000000001</v>
      </c>
      <c r="J1622" s="67">
        <f t="shared" si="154"/>
        <v>3.0999999999892225E-3</v>
      </c>
      <c r="K1622" s="14">
        <f t="shared" si="152"/>
        <v>1.0777403275374908E-14</v>
      </c>
      <c r="L1622" s="4" t="str">
        <f t="shared" si="153"/>
        <v/>
      </c>
    </row>
    <row r="1623" spans="1:12" x14ac:dyDescent="0.25">
      <c r="A1623" s="16">
        <f>Energy_Balance_WY2011!A1622</f>
        <v>40520</v>
      </c>
      <c r="B1623" s="33" t="str">
        <f>Energy_Balance_WY2011!B1622</f>
        <v xml:space="preserve"> 13:00:00</v>
      </c>
      <c r="C1623" s="65">
        <v>0</v>
      </c>
      <c r="D1623" s="66">
        <v>0</v>
      </c>
      <c r="E1623" s="66">
        <v>8.3000000000000001E-4</v>
      </c>
      <c r="F1623" s="65">
        <f t="shared" si="155"/>
        <v>227.68119999999897</v>
      </c>
      <c r="G1623" s="66">
        <f t="shared" si="156"/>
        <v>86.778800000000075</v>
      </c>
      <c r="H1623" s="67">
        <f t="shared" si="157"/>
        <v>5.9282199999999996</v>
      </c>
      <c r="I1623" s="66">
        <v>136.54730000000001</v>
      </c>
      <c r="J1623" s="67">
        <f t="shared" si="154"/>
        <v>7.9999999999813554E-4</v>
      </c>
      <c r="K1623" s="14">
        <f t="shared" si="152"/>
        <v>3.0000000001864473E-5</v>
      </c>
      <c r="L1623" s="4" t="str">
        <f t="shared" si="153"/>
        <v/>
      </c>
    </row>
    <row r="1624" spans="1:12" x14ac:dyDescent="0.25">
      <c r="A1624" s="16">
        <f>Energy_Balance_WY2011!A1623</f>
        <v>40520</v>
      </c>
      <c r="B1624" s="33" t="str">
        <f>Energy_Balance_WY2011!B1623</f>
        <v xml:space="preserve"> 14:00:00</v>
      </c>
      <c r="C1624" s="65">
        <v>0</v>
      </c>
      <c r="D1624" s="66">
        <v>0</v>
      </c>
      <c r="E1624" s="66">
        <v>2.3000000000000001E-4</v>
      </c>
      <c r="F1624" s="65">
        <f t="shared" si="155"/>
        <v>227.68119999999897</v>
      </c>
      <c r="G1624" s="66">
        <f t="shared" si="156"/>
        <v>86.778800000000075</v>
      </c>
      <c r="H1624" s="67">
        <f t="shared" si="157"/>
        <v>5.9284499999999998</v>
      </c>
      <c r="I1624" s="66">
        <v>136.5471</v>
      </c>
      <c r="J1624" s="67">
        <f t="shared" si="154"/>
        <v>2.0000000000663931E-4</v>
      </c>
      <c r="K1624" s="14">
        <f t="shared" si="152"/>
        <v>2.9999999993360696E-5</v>
      </c>
      <c r="L1624" s="4" t="str">
        <f t="shared" si="153"/>
        <v/>
      </c>
    </row>
    <row r="1625" spans="1:12" x14ac:dyDescent="0.25">
      <c r="A1625" s="16">
        <f>Energy_Balance_WY2011!A1624</f>
        <v>40520</v>
      </c>
      <c r="B1625" s="33" t="str">
        <f>Energy_Balance_WY2011!B1624</f>
        <v xml:space="preserve"> 15:00:00</v>
      </c>
      <c r="C1625" s="65">
        <v>0</v>
      </c>
      <c r="D1625" s="66">
        <v>0</v>
      </c>
      <c r="E1625" s="66">
        <v>0</v>
      </c>
      <c r="F1625" s="65">
        <f t="shared" si="155"/>
        <v>227.68119999999897</v>
      </c>
      <c r="G1625" s="66">
        <f t="shared" si="156"/>
        <v>86.778800000000075</v>
      </c>
      <c r="H1625" s="67">
        <f t="shared" si="157"/>
        <v>5.9284499999999998</v>
      </c>
      <c r="I1625" s="66">
        <v>136.5471</v>
      </c>
      <c r="J1625" s="67">
        <f t="shared" si="154"/>
        <v>0</v>
      </c>
      <c r="K1625" s="14">
        <f t="shared" si="152"/>
        <v>0</v>
      </c>
      <c r="L1625" s="4" t="str">
        <f t="shared" si="153"/>
        <v/>
      </c>
    </row>
    <row r="1626" spans="1:12" x14ac:dyDescent="0.25">
      <c r="A1626" s="16">
        <f>Energy_Balance_WY2011!A1625</f>
        <v>40520</v>
      </c>
      <c r="B1626" s="33" t="str">
        <f>Energy_Balance_WY2011!B1625</f>
        <v xml:space="preserve"> 16:00:00</v>
      </c>
      <c r="C1626" s="65">
        <v>0</v>
      </c>
      <c r="D1626" s="66">
        <v>0</v>
      </c>
      <c r="E1626" s="66">
        <v>0</v>
      </c>
      <c r="F1626" s="65">
        <f t="shared" si="155"/>
        <v>227.68119999999897</v>
      </c>
      <c r="G1626" s="66">
        <f t="shared" si="156"/>
        <v>86.778800000000075</v>
      </c>
      <c r="H1626" s="67">
        <f t="shared" si="157"/>
        <v>5.9284499999999998</v>
      </c>
      <c r="I1626" s="66">
        <v>136.54730000000001</v>
      </c>
      <c r="J1626" s="67">
        <f t="shared" si="154"/>
        <v>-2.0000000000663931E-4</v>
      </c>
      <c r="K1626" s="14">
        <f t="shared" si="152"/>
        <v>2.0000000000663931E-4</v>
      </c>
      <c r="L1626" s="4" t="str">
        <f t="shared" si="153"/>
        <v/>
      </c>
    </row>
    <row r="1627" spans="1:12" x14ac:dyDescent="0.25">
      <c r="A1627" s="16">
        <f>Energy_Balance_WY2011!A1626</f>
        <v>40520</v>
      </c>
      <c r="B1627" s="33" t="str">
        <f>Energy_Balance_WY2011!B1626</f>
        <v xml:space="preserve"> 17:00:00</v>
      </c>
      <c r="C1627" s="65">
        <v>0</v>
      </c>
      <c r="D1627" s="66">
        <v>0</v>
      </c>
      <c r="E1627" s="66">
        <v>0</v>
      </c>
      <c r="F1627" s="65">
        <f t="shared" si="155"/>
        <v>227.68119999999897</v>
      </c>
      <c r="G1627" s="66">
        <f t="shared" si="156"/>
        <v>86.778800000000075</v>
      </c>
      <c r="H1627" s="67">
        <f t="shared" si="157"/>
        <v>5.9284499999999998</v>
      </c>
      <c r="I1627" s="66">
        <v>136.54740000000001</v>
      </c>
      <c r="J1627" s="67">
        <f t="shared" si="154"/>
        <v>-1.0000000000331966E-4</v>
      </c>
      <c r="K1627" s="14">
        <f t="shared" si="152"/>
        <v>1.0000000000331966E-4</v>
      </c>
      <c r="L1627" s="4" t="str">
        <f t="shared" si="153"/>
        <v/>
      </c>
    </row>
    <row r="1628" spans="1:12" x14ac:dyDescent="0.25">
      <c r="A1628" s="16">
        <f>Energy_Balance_WY2011!A1627</f>
        <v>40520</v>
      </c>
      <c r="B1628" s="33" t="str">
        <f>Energy_Balance_WY2011!B1627</f>
        <v xml:space="preserve"> 18:00:00</v>
      </c>
      <c r="C1628" s="65">
        <v>0</v>
      </c>
      <c r="D1628" s="66">
        <v>0</v>
      </c>
      <c r="E1628" s="66">
        <v>0</v>
      </c>
      <c r="F1628" s="65">
        <f t="shared" si="155"/>
        <v>227.68119999999897</v>
      </c>
      <c r="G1628" s="66">
        <f t="shared" si="156"/>
        <v>86.778800000000075</v>
      </c>
      <c r="H1628" s="67">
        <f t="shared" si="157"/>
        <v>5.9284499999999998</v>
      </c>
      <c r="I1628" s="66">
        <v>136.54759999999999</v>
      </c>
      <c r="J1628" s="67">
        <f t="shared" si="154"/>
        <v>-1.999999999782176E-4</v>
      </c>
      <c r="K1628" s="14">
        <f t="shared" si="152"/>
        <v>1.999999999782176E-4</v>
      </c>
      <c r="L1628" s="4" t="str">
        <f t="shared" si="153"/>
        <v/>
      </c>
    </row>
    <row r="1629" spans="1:12" x14ac:dyDescent="0.25">
      <c r="A1629" s="16">
        <f>Energy_Balance_WY2011!A1628</f>
        <v>40520</v>
      </c>
      <c r="B1629" s="33" t="str">
        <f>Energy_Balance_WY2011!B1628</f>
        <v xml:space="preserve"> 19:00:00</v>
      </c>
      <c r="C1629" s="65">
        <v>0</v>
      </c>
      <c r="D1629" s="66">
        <v>0</v>
      </c>
      <c r="E1629" s="66">
        <v>0</v>
      </c>
      <c r="F1629" s="65">
        <f t="shared" si="155"/>
        <v>227.68119999999897</v>
      </c>
      <c r="G1629" s="66">
        <f t="shared" si="156"/>
        <v>86.778800000000075</v>
      </c>
      <c r="H1629" s="67">
        <f t="shared" si="157"/>
        <v>5.9284499999999998</v>
      </c>
      <c r="I1629" s="66">
        <v>136.5478</v>
      </c>
      <c r="J1629" s="67">
        <f t="shared" si="154"/>
        <v>-2.0000000000663931E-4</v>
      </c>
      <c r="K1629" s="14">
        <f t="shared" si="152"/>
        <v>2.0000000000663931E-4</v>
      </c>
      <c r="L1629" s="4" t="str">
        <f t="shared" si="153"/>
        <v/>
      </c>
    </row>
    <row r="1630" spans="1:12" x14ac:dyDescent="0.25">
      <c r="A1630" s="16">
        <f>Energy_Balance_WY2011!A1629</f>
        <v>40520</v>
      </c>
      <c r="B1630" s="33" t="str">
        <f>Energy_Balance_WY2011!B1629</f>
        <v xml:space="preserve"> 20:00:00</v>
      </c>
      <c r="C1630" s="65">
        <v>0</v>
      </c>
      <c r="D1630" s="66">
        <v>0</v>
      </c>
      <c r="E1630" s="66">
        <v>0</v>
      </c>
      <c r="F1630" s="65">
        <f t="shared" si="155"/>
        <v>227.68119999999897</v>
      </c>
      <c r="G1630" s="66">
        <f t="shared" si="156"/>
        <v>86.778800000000075</v>
      </c>
      <c r="H1630" s="67">
        <f t="shared" si="157"/>
        <v>5.9284499999999998</v>
      </c>
      <c r="I1630" s="66">
        <v>136.5479</v>
      </c>
      <c r="J1630" s="67">
        <f t="shared" si="154"/>
        <v>-1.0000000000331966E-4</v>
      </c>
      <c r="K1630" s="14">
        <f t="shared" si="152"/>
        <v>1.0000000000331966E-4</v>
      </c>
      <c r="L1630" s="4" t="str">
        <f t="shared" si="153"/>
        <v/>
      </c>
    </row>
    <row r="1631" spans="1:12" x14ac:dyDescent="0.25">
      <c r="A1631" s="16">
        <f>Energy_Balance_WY2011!A1630</f>
        <v>40520</v>
      </c>
      <c r="B1631" s="33" t="str">
        <f>Energy_Balance_WY2011!B1630</f>
        <v xml:space="preserve"> 21:00:00</v>
      </c>
      <c r="C1631" s="65">
        <v>0</v>
      </c>
      <c r="D1631" s="66">
        <v>0</v>
      </c>
      <c r="E1631" s="66">
        <v>0</v>
      </c>
      <c r="F1631" s="65">
        <f t="shared" si="155"/>
        <v>227.68119999999897</v>
      </c>
      <c r="G1631" s="66">
        <f t="shared" si="156"/>
        <v>86.778800000000075</v>
      </c>
      <c r="H1631" s="67">
        <f t="shared" si="157"/>
        <v>5.9284499999999998</v>
      </c>
      <c r="I1631" s="66">
        <v>136.548</v>
      </c>
      <c r="J1631" s="67">
        <f t="shared" si="154"/>
        <v>-1.0000000000331966E-4</v>
      </c>
      <c r="K1631" s="14">
        <f t="shared" si="152"/>
        <v>1.0000000000331966E-4</v>
      </c>
      <c r="L1631" s="4" t="str">
        <f t="shared" si="153"/>
        <v/>
      </c>
    </row>
    <row r="1632" spans="1:12" x14ac:dyDescent="0.25">
      <c r="A1632" s="16">
        <f>Energy_Balance_WY2011!A1631</f>
        <v>40520</v>
      </c>
      <c r="B1632" s="33" t="str">
        <f>Energy_Balance_WY2011!B1631</f>
        <v xml:space="preserve"> 22:00:00</v>
      </c>
      <c r="C1632" s="65">
        <v>0</v>
      </c>
      <c r="D1632" s="66">
        <v>0</v>
      </c>
      <c r="E1632" s="66">
        <v>0</v>
      </c>
      <c r="F1632" s="65">
        <f t="shared" si="155"/>
        <v>227.68119999999897</v>
      </c>
      <c r="G1632" s="66">
        <f t="shared" si="156"/>
        <v>86.778800000000075</v>
      </c>
      <c r="H1632" s="67">
        <f t="shared" si="157"/>
        <v>5.9284499999999998</v>
      </c>
      <c r="I1632" s="66">
        <v>136.54810000000001</v>
      </c>
      <c r="J1632" s="67">
        <f t="shared" si="154"/>
        <v>-1.0000000000331966E-4</v>
      </c>
      <c r="K1632" s="14">
        <f t="shared" si="152"/>
        <v>1.0000000000331966E-4</v>
      </c>
      <c r="L1632" s="4" t="str">
        <f t="shared" si="153"/>
        <v/>
      </c>
    </row>
    <row r="1633" spans="1:12" x14ac:dyDescent="0.25">
      <c r="A1633" s="16">
        <f>Energy_Balance_WY2011!A1632</f>
        <v>40520</v>
      </c>
      <c r="B1633" s="33" t="str">
        <f>Energy_Balance_WY2011!B1632</f>
        <v xml:space="preserve"> 23:00:00</v>
      </c>
      <c r="C1633" s="65">
        <v>0</v>
      </c>
      <c r="D1633" s="66">
        <v>0</v>
      </c>
      <c r="E1633" s="66">
        <v>0</v>
      </c>
      <c r="F1633" s="65">
        <f t="shared" si="155"/>
        <v>227.68119999999897</v>
      </c>
      <c r="G1633" s="66">
        <f t="shared" si="156"/>
        <v>86.778800000000075</v>
      </c>
      <c r="H1633" s="67">
        <f t="shared" si="157"/>
        <v>5.9284499999999998</v>
      </c>
      <c r="I1633" s="66">
        <v>136.54820000000001</v>
      </c>
      <c r="J1633" s="67">
        <f t="shared" si="154"/>
        <v>-1.0000000000331966E-4</v>
      </c>
      <c r="K1633" s="14">
        <f t="shared" si="152"/>
        <v>1.0000000000331966E-4</v>
      </c>
      <c r="L1633" s="4" t="str">
        <f t="shared" si="153"/>
        <v/>
      </c>
    </row>
    <row r="1634" spans="1:12" x14ac:dyDescent="0.25">
      <c r="A1634" s="16">
        <f>Energy_Balance_WY2011!A1633</f>
        <v>40520</v>
      </c>
      <c r="B1634" s="33" t="str">
        <f>Energy_Balance_WY2011!B1633</f>
        <v xml:space="preserve"> 24:00:00</v>
      </c>
      <c r="C1634" s="65">
        <v>0</v>
      </c>
      <c r="D1634" s="66">
        <v>0</v>
      </c>
      <c r="E1634" s="66">
        <v>0</v>
      </c>
      <c r="F1634" s="65">
        <f t="shared" si="155"/>
        <v>227.68119999999897</v>
      </c>
      <c r="G1634" s="66">
        <f t="shared" si="156"/>
        <v>86.778800000000075</v>
      </c>
      <c r="H1634" s="67">
        <f t="shared" si="157"/>
        <v>5.9284499999999998</v>
      </c>
      <c r="I1634" s="66">
        <v>136.54849999999999</v>
      </c>
      <c r="J1634" s="67">
        <f t="shared" si="154"/>
        <v>-2.9999999998153726E-4</v>
      </c>
      <c r="K1634" s="14">
        <f t="shared" si="152"/>
        <v>2.9999999998153726E-4</v>
      </c>
      <c r="L1634" s="4" t="str">
        <f t="shared" si="153"/>
        <v/>
      </c>
    </row>
    <row r="1635" spans="1:12" x14ac:dyDescent="0.25">
      <c r="A1635" s="16">
        <f>Energy_Balance_WY2011!A1634</f>
        <v>40521</v>
      </c>
      <c r="B1635" s="33" t="str">
        <f>Energy_Balance_WY2011!B1634</f>
        <v xml:space="preserve"> 01:00:00</v>
      </c>
      <c r="C1635" s="65">
        <v>0</v>
      </c>
      <c r="D1635" s="66">
        <v>0</v>
      </c>
      <c r="E1635" s="66">
        <v>0</v>
      </c>
      <c r="F1635" s="65">
        <f t="shared" si="155"/>
        <v>227.68119999999897</v>
      </c>
      <c r="G1635" s="66">
        <f t="shared" si="156"/>
        <v>86.778800000000075</v>
      </c>
      <c r="H1635" s="67">
        <f t="shared" si="157"/>
        <v>5.9284499999999998</v>
      </c>
      <c r="I1635" s="66">
        <v>136.5489</v>
      </c>
      <c r="J1635" s="67">
        <f t="shared" si="154"/>
        <v>-4.0000000001327862E-4</v>
      </c>
      <c r="K1635" s="14">
        <f t="shared" si="152"/>
        <v>4.0000000001327862E-4</v>
      </c>
      <c r="L1635" s="4" t="str">
        <f t="shared" si="153"/>
        <v/>
      </c>
    </row>
    <row r="1636" spans="1:12" x14ac:dyDescent="0.25">
      <c r="A1636" s="16">
        <f>Energy_Balance_WY2011!A1635</f>
        <v>40521</v>
      </c>
      <c r="B1636" s="33" t="str">
        <f>Energy_Balance_WY2011!B1635</f>
        <v xml:space="preserve"> 02:00:00</v>
      </c>
      <c r="C1636" s="65">
        <v>0</v>
      </c>
      <c r="D1636" s="66">
        <v>0</v>
      </c>
      <c r="E1636" s="66">
        <v>0</v>
      </c>
      <c r="F1636" s="65">
        <f t="shared" si="155"/>
        <v>227.68119999999897</v>
      </c>
      <c r="G1636" s="66">
        <f t="shared" si="156"/>
        <v>86.778800000000075</v>
      </c>
      <c r="H1636" s="67">
        <f t="shared" si="157"/>
        <v>5.9284499999999998</v>
      </c>
      <c r="I1636" s="66">
        <v>136.54900000000001</v>
      </c>
      <c r="J1636" s="67">
        <f t="shared" si="154"/>
        <v>-1.0000000000331966E-4</v>
      </c>
      <c r="K1636" s="14">
        <f t="shared" si="152"/>
        <v>1.0000000000331966E-4</v>
      </c>
      <c r="L1636" s="4" t="str">
        <f t="shared" si="153"/>
        <v/>
      </c>
    </row>
    <row r="1637" spans="1:12" x14ac:dyDescent="0.25">
      <c r="A1637" s="16">
        <f>Energy_Balance_WY2011!A1636</f>
        <v>40521</v>
      </c>
      <c r="B1637" s="33" t="str">
        <f>Energy_Balance_WY2011!B1636</f>
        <v xml:space="preserve"> 03:00:00</v>
      </c>
      <c r="C1637" s="65">
        <v>0</v>
      </c>
      <c r="D1637" s="66">
        <v>0</v>
      </c>
      <c r="E1637" s="66">
        <v>0</v>
      </c>
      <c r="F1637" s="65">
        <f t="shared" si="155"/>
        <v>227.68119999999897</v>
      </c>
      <c r="G1637" s="66">
        <f t="shared" si="156"/>
        <v>86.778800000000075</v>
      </c>
      <c r="H1637" s="67">
        <f t="shared" si="157"/>
        <v>5.9284499999999998</v>
      </c>
      <c r="I1637" s="66">
        <v>136.54910000000001</v>
      </c>
      <c r="J1637" s="67">
        <f t="shared" si="154"/>
        <v>-1.0000000000331966E-4</v>
      </c>
      <c r="K1637" s="14">
        <f t="shared" si="152"/>
        <v>1.0000000000331966E-4</v>
      </c>
      <c r="L1637" s="4" t="str">
        <f t="shared" si="153"/>
        <v/>
      </c>
    </row>
    <row r="1638" spans="1:12" x14ac:dyDescent="0.25">
      <c r="A1638" s="16">
        <f>Energy_Balance_WY2011!A1637</f>
        <v>40521</v>
      </c>
      <c r="B1638" s="33" t="str">
        <f>Energy_Balance_WY2011!B1637</f>
        <v xml:space="preserve"> 04:00:00</v>
      </c>
      <c r="C1638" s="65">
        <v>0</v>
      </c>
      <c r="D1638" s="66">
        <v>0</v>
      </c>
      <c r="E1638" s="66">
        <v>6.9999999999999994E-5</v>
      </c>
      <c r="F1638" s="65">
        <f t="shared" si="155"/>
        <v>227.68119999999897</v>
      </c>
      <c r="G1638" s="66">
        <f t="shared" si="156"/>
        <v>86.778800000000075</v>
      </c>
      <c r="H1638" s="67">
        <f t="shared" si="157"/>
        <v>5.9285199999999998</v>
      </c>
      <c r="I1638" s="66">
        <v>136.54900000000001</v>
      </c>
      <c r="J1638" s="67">
        <f t="shared" si="154"/>
        <v>1.0000000000331966E-4</v>
      </c>
      <c r="K1638" s="14">
        <f t="shared" si="152"/>
        <v>-3.0000000003319662E-5</v>
      </c>
      <c r="L1638" s="4" t="str">
        <f t="shared" si="153"/>
        <v/>
      </c>
    </row>
    <row r="1639" spans="1:12" x14ac:dyDescent="0.25">
      <c r="A1639" s="16">
        <f>Energy_Balance_WY2011!A1638</f>
        <v>40521</v>
      </c>
      <c r="B1639" s="33" t="str">
        <f>Energy_Balance_WY2011!B1638</f>
        <v xml:space="preserve"> 05:00:00</v>
      </c>
      <c r="C1639" s="65">
        <v>0</v>
      </c>
      <c r="D1639" s="66">
        <v>0</v>
      </c>
      <c r="E1639" s="66">
        <v>0</v>
      </c>
      <c r="F1639" s="65">
        <f t="shared" si="155"/>
        <v>227.68119999999897</v>
      </c>
      <c r="G1639" s="66">
        <f t="shared" si="156"/>
        <v>86.778800000000075</v>
      </c>
      <c r="H1639" s="67">
        <f t="shared" si="157"/>
        <v>5.9285199999999998</v>
      </c>
      <c r="I1639" s="66">
        <v>136.54910000000001</v>
      </c>
      <c r="J1639" s="67">
        <f t="shared" si="154"/>
        <v>-1.0000000000331966E-4</v>
      </c>
      <c r="K1639" s="14">
        <f t="shared" si="152"/>
        <v>1.0000000000331966E-4</v>
      </c>
      <c r="L1639" s="4" t="str">
        <f t="shared" si="153"/>
        <v/>
      </c>
    </row>
    <row r="1640" spans="1:12" x14ac:dyDescent="0.25">
      <c r="A1640" s="16">
        <f>Energy_Balance_WY2011!A1639</f>
        <v>40521</v>
      </c>
      <c r="B1640" s="33" t="str">
        <f>Energy_Balance_WY2011!B1639</f>
        <v xml:space="preserve"> 06:00:00</v>
      </c>
      <c r="C1640" s="65">
        <v>0</v>
      </c>
      <c r="D1640" s="66">
        <v>0</v>
      </c>
      <c r="E1640" s="66">
        <v>1E-4</v>
      </c>
      <c r="F1640" s="65">
        <f t="shared" si="155"/>
        <v>227.68119999999897</v>
      </c>
      <c r="G1640" s="66">
        <f t="shared" si="156"/>
        <v>86.778800000000075</v>
      </c>
      <c r="H1640" s="67">
        <f t="shared" si="157"/>
        <v>5.9286199999999996</v>
      </c>
      <c r="I1640" s="66">
        <v>136.54900000000001</v>
      </c>
      <c r="J1640" s="67">
        <f t="shared" si="154"/>
        <v>1.0000000000331966E-4</v>
      </c>
      <c r="K1640" s="14">
        <f t="shared" si="152"/>
        <v>-3.3196508692975857E-15</v>
      </c>
      <c r="L1640" s="4" t="str">
        <f t="shared" si="153"/>
        <v/>
      </c>
    </row>
    <row r="1641" spans="1:12" x14ac:dyDescent="0.25">
      <c r="A1641" s="16">
        <f>Energy_Balance_WY2011!A1640</f>
        <v>40521</v>
      </c>
      <c r="B1641" s="33" t="str">
        <f>Energy_Balance_WY2011!B1640</f>
        <v xml:space="preserve"> 07:00:00</v>
      </c>
      <c r="C1641" s="65">
        <v>0</v>
      </c>
      <c r="D1641" s="66">
        <v>0</v>
      </c>
      <c r="E1641" s="66">
        <v>1.6000000000000001E-4</v>
      </c>
      <c r="F1641" s="65">
        <f t="shared" si="155"/>
        <v>227.68119999999897</v>
      </c>
      <c r="G1641" s="66">
        <f t="shared" si="156"/>
        <v>86.778800000000075</v>
      </c>
      <c r="H1641" s="67">
        <f t="shared" si="157"/>
        <v>5.9287799999999997</v>
      </c>
      <c r="I1641" s="66">
        <v>136.5488</v>
      </c>
      <c r="J1641" s="67">
        <f t="shared" si="154"/>
        <v>2.0000000000663931E-4</v>
      </c>
      <c r="K1641" s="14">
        <f t="shared" si="152"/>
        <v>-4.0000000006639298E-5</v>
      </c>
      <c r="L1641" s="4" t="str">
        <f t="shared" si="153"/>
        <v/>
      </c>
    </row>
    <row r="1642" spans="1:12" x14ac:dyDescent="0.25">
      <c r="A1642" s="16">
        <f>Energy_Balance_WY2011!A1641</f>
        <v>40521</v>
      </c>
      <c r="B1642" s="33" t="str">
        <f>Energy_Balance_WY2011!B1641</f>
        <v xml:space="preserve"> 08:00:00</v>
      </c>
      <c r="C1642" s="65">
        <v>0</v>
      </c>
      <c r="D1642" s="66">
        <v>0</v>
      </c>
      <c r="E1642" s="66">
        <v>6.2E-4</v>
      </c>
      <c r="F1642" s="65">
        <f t="shared" si="155"/>
        <v>227.68119999999897</v>
      </c>
      <c r="G1642" s="66">
        <f t="shared" si="156"/>
        <v>86.778800000000075</v>
      </c>
      <c r="H1642" s="67">
        <f t="shared" si="157"/>
        <v>5.9293999999999993</v>
      </c>
      <c r="I1642" s="66">
        <v>136.54820000000001</v>
      </c>
      <c r="J1642" s="67">
        <f t="shared" si="154"/>
        <v>5.9999999999149622E-4</v>
      </c>
      <c r="K1642" s="14">
        <f t="shared" si="152"/>
        <v>2.0000000008503775E-5</v>
      </c>
      <c r="L1642" s="4" t="str">
        <f t="shared" si="153"/>
        <v/>
      </c>
    </row>
    <row r="1643" spans="1:12" x14ac:dyDescent="0.25">
      <c r="A1643" s="16">
        <f>Energy_Balance_WY2011!A1642</f>
        <v>40521</v>
      </c>
      <c r="B1643" s="33" t="str">
        <f>Energy_Balance_WY2011!B1642</f>
        <v xml:space="preserve"> 09:00:00</v>
      </c>
      <c r="C1643" s="65">
        <v>0</v>
      </c>
      <c r="D1643" s="66">
        <v>0</v>
      </c>
      <c r="E1643" s="66">
        <v>1.0959999999999999E-2</v>
      </c>
      <c r="F1643" s="65">
        <f t="shared" si="155"/>
        <v>227.68119999999897</v>
      </c>
      <c r="G1643" s="66">
        <f t="shared" si="156"/>
        <v>86.778800000000075</v>
      </c>
      <c r="H1643" s="67">
        <f t="shared" si="157"/>
        <v>5.9403599999999992</v>
      </c>
      <c r="I1643" s="66">
        <v>136.53729999999999</v>
      </c>
      <c r="J1643" s="67">
        <f t="shared" si="154"/>
        <v>1.0900000000020782E-2</v>
      </c>
      <c r="K1643" s="14">
        <f t="shared" si="152"/>
        <v>5.9999999979217303E-5</v>
      </c>
      <c r="L1643" s="4" t="str">
        <f t="shared" si="153"/>
        <v/>
      </c>
    </row>
    <row r="1644" spans="1:12" x14ac:dyDescent="0.25">
      <c r="A1644" s="16">
        <f>Energy_Balance_WY2011!A1643</f>
        <v>40521</v>
      </c>
      <c r="B1644" s="33" t="str">
        <f>Energy_Balance_WY2011!B1643</f>
        <v xml:space="preserve"> 10:00:00</v>
      </c>
      <c r="C1644" s="65">
        <v>0</v>
      </c>
      <c r="D1644" s="66">
        <v>0</v>
      </c>
      <c r="E1644" s="66">
        <v>4.9459999999999997E-2</v>
      </c>
      <c r="F1644" s="65">
        <f t="shared" si="155"/>
        <v>227.68119999999897</v>
      </c>
      <c r="G1644" s="66">
        <f t="shared" si="156"/>
        <v>86.778800000000075</v>
      </c>
      <c r="H1644" s="67">
        <f t="shared" si="157"/>
        <v>5.989819999999999</v>
      </c>
      <c r="I1644" s="66">
        <v>136.48779999999999</v>
      </c>
      <c r="J1644" s="67">
        <f t="shared" si="154"/>
        <v>4.949999999999477E-2</v>
      </c>
      <c r="K1644" s="14">
        <f t="shared" si="152"/>
        <v>-3.9999999994773383E-5</v>
      </c>
      <c r="L1644" s="4" t="str">
        <f t="shared" si="153"/>
        <v/>
      </c>
    </row>
    <row r="1645" spans="1:12" x14ac:dyDescent="0.25">
      <c r="A1645" s="16">
        <f>Energy_Balance_WY2011!A1644</f>
        <v>40521</v>
      </c>
      <c r="B1645" s="33" t="str">
        <f>Energy_Balance_WY2011!B1644</f>
        <v xml:space="preserve"> 11:00:00</v>
      </c>
      <c r="C1645" s="65">
        <v>0</v>
      </c>
      <c r="D1645" s="66">
        <v>0</v>
      </c>
      <c r="E1645" s="66">
        <v>5.4969999999999998E-2</v>
      </c>
      <c r="F1645" s="65">
        <f t="shared" si="155"/>
        <v>227.68119999999897</v>
      </c>
      <c r="G1645" s="66">
        <f t="shared" si="156"/>
        <v>86.778800000000075</v>
      </c>
      <c r="H1645" s="67">
        <f t="shared" si="157"/>
        <v>6.044789999999999</v>
      </c>
      <c r="I1645" s="66">
        <v>136.43279999999999</v>
      </c>
      <c r="J1645" s="67">
        <f t="shared" si="154"/>
        <v>5.5000000000006821E-2</v>
      </c>
      <c r="K1645" s="14">
        <f t="shared" si="152"/>
        <v>-3.000000000682318E-5</v>
      </c>
      <c r="L1645" s="4" t="str">
        <f t="shared" si="153"/>
        <v/>
      </c>
    </row>
    <row r="1646" spans="1:12" x14ac:dyDescent="0.25">
      <c r="A1646" s="16">
        <f>Energy_Balance_WY2011!A1645</f>
        <v>40521</v>
      </c>
      <c r="B1646" s="33" t="str">
        <f>Energy_Balance_WY2011!B1645</f>
        <v xml:space="preserve"> 12:00:00</v>
      </c>
      <c r="C1646" s="65">
        <v>0</v>
      </c>
      <c r="D1646" s="66">
        <v>0</v>
      </c>
      <c r="E1646" s="66">
        <v>6.3049999999999995E-2</v>
      </c>
      <c r="F1646" s="65">
        <f t="shared" si="155"/>
        <v>227.68119999999897</v>
      </c>
      <c r="G1646" s="66">
        <f t="shared" si="156"/>
        <v>86.778800000000075</v>
      </c>
      <c r="H1646" s="67">
        <f t="shared" si="157"/>
        <v>6.1078399999999986</v>
      </c>
      <c r="I1646" s="66">
        <v>136.3698</v>
      </c>
      <c r="J1646" s="67">
        <f t="shared" si="154"/>
        <v>6.2999999999988177E-2</v>
      </c>
      <c r="K1646" s="14">
        <f t="shared" si="152"/>
        <v>5.0000000011818369E-5</v>
      </c>
      <c r="L1646" s="4" t="str">
        <f t="shared" si="153"/>
        <v/>
      </c>
    </row>
    <row r="1647" spans="1:12" x14ac:dyDescent="0.25">
      <c r="A1647" s="16">
        <f>Energy_Balance_WY2011!A1646</f>
        <v>40521</v>
      </c>
      <c r="B1647" s="33" t="str">
        <f>Energy_Balance_WY2011!B1646</f>
        <v xml:space="preserve"> 13:00:00</v>
      </c>
      <c r="C1647" s="65">
        <v>0</v>
      </c>
      <c r="D1647" s="66">
        <v>0</v>
      </c>
      <c r="E1647" s="66">
        <v>4.3130000000000002E-2</v>
      </c>
      <c r="F1647" s="65">
        <f t="shared" si="155"/>
        <v>227.68119999999897</v>
      </c>
      <c r="G1647" s="66">
        <f t="shared" si="156"/>
        <v>86.778800000000075</v>
      </c>
      <c r="H1647" s="67">
        <f t="shared" si="157"/>
        <v>6.1509699999999983</v>
      </c>
      <c r="I1647" s="66">
        <v>136.32669999999999</v>
      </c>
      <c r="J1647" s="67">
        <f t="shared" si="154"/>
        <v>4.3100000000009686E-2</v>
      </c>
      <c r="K1647" s="14">
        <f t="shared" si="152"/>
        <v>2.9999999990315551E-5</v>
      </c>
      <c r="L1647" s="4" t="str">
        <f t="shared" si="153"/>
        <v/>
      </c>
    </row>
    <row r="1648" spans="1:12" x14ac:dyDescent="0.25">
      <c r="A1648" s="16">
        <f>Energy_Balance_WY2011!A1647</f>
        <v>40521</v>
      </c>
      <c r="B1648" s="33" t="str">
        <f>Energy_Balance_WY2011!B1647</f>
        <v xml:space="preserve"> 14:00:00</v>
      </c>
      <c r="C1648" s="65">
        <v>0</v>
      </c>
      <c r="D1648" s="66">
        <v>0</v>
      </c>
      <c r="E1648" s="66">
        <v>2.9669999999999998E-2</v>
      </c>
      <c r="F1648" s="65">
        <f t="shared" si="155"/>
        <v>227.68119999999897</v>
      </c>
      <c r="G1648" s="66">
        <f t="shared" si="156"/>
        <v>86.778800000000075</v>
      </c>
      <c r="H1648" s="67">
        <f t="shared" si="157"/>
        <v>6.1806399999999986</v>
      </c>
      <c r="I1648" s="66">
        <v>136.297</v>
      </c>
      <c r="J1648" s="67">
        <f t="shared" si="154"/>
        <v>2.9699999999991178E-2</v>
      </c>
      <c r="K1648" s="14">
        <f t="shared" si="152"/>
        <v>-2.9999999991179443E-5</v>
      </c>
      <c r="L1648" s="4" t="str">
        <f t="shared" si="153"/>
        <v/>
      </c>
    </row>
    <row r="1649" spans="1:12" x14ac:dyDescent="0.25">
      <c r="A1649" s="16">
        <f>Energy_Balance_WY2011!A1648</f>
        <v>40521</v>
      </c>
      <c r="B1649" s="33" t="str">
        <f>Energy_Balance_WY2011!B1648</f>
        <v xml:space="preserve"> 15:00:00</v>
      </c>
      <c r="C1649" s="65">
        <v>0</v>
      </c>
      <c r="D1649" s="66">
        <v>0</v>
      </c>
      <c r="E1649" s="66">
        <v>1.652E-2</v>
      </c>
      <c r="F1649" s="65">
        <f t="shared" si="155"/>
        <v>227.68119999999897</v>
      </c>
      <c r="G1649" s="66">
        <f t="shared" si="156"/>
        <v>86.778800000000075</v>
      </c>
      <c r="H1649" s="67">
        <f t="shared" si="157"/>
        <v>6.1971599999999984</v>
      </c>
      <c r="I1649" s="66">
        <v>136.28049999999999</v>
      </c>
      <c r="J1649" s="67">
        <f t="shared" si="154"/>
        <v>1.6500000000007731E-2</v>
      </c>
      <c r="K1649" s="14">
        <f t="shared" si="152"/>
        <v>1.9999999992269257E-5</v>
      </c>
      <c r="L1649" s="4" t="str">
        <f t="shared" si="153"/>
        <v/>
      </c>
    </row>
    <row r="1650" spans="1:12" x14ac:dyDescent="0.25">
      <c r="A1650" s="16">
        <f>Energy_Balance_WY2011!A1649</f>
        <v>40521</v>
      </c>
      <c r="B1650" s="33" t="str">
        <f>Energy_Balance_WY2011!B1649</f>
        <v xml:space="preserve"> 16:00:00</v>
      </c>
      <c r="C1650" s="65">
        <v>0</v>
      </c>
      <c r="D1650" s="66">
        <v>0</v>
      </c>
      <c r="E1650" s="66">
        <v>4.2599999999999999E-3</v>
      </c>
      <c r="F1650" s="65">
        <f t="shared" si="155"/>
        <v>227.68119999999897</v>
      </c>
      <c r="G1650" s="66">
        <f t="shared" si="156"/>
        <v>86.778800000000075</v>
      </c>
      <c r="H1650" s="67">
        <f t="shared" si="157"/>
        <v>6.2014199999999988</v>
      </c>
      <c r="I1650" s="66">
        <v>136.27619999999999</v>
      </c>
      <c r="J1650" s="67">
        <f t="shared" si="154"/>
        <v>4.3000000000006366E-3</v>
      </c>
      <c r="K1650" s="14">
        <f t="shared" si="152"/>
        <v>-4.0000000000636748E-5</v>
      </c>
      <c r="L1650" s="4" t="str">
        <f t="shared" si="153"/>
        <v/>
      </c>
    </row>
    <row r="1651" spans="1:12" x14ac:dyDescent="0.25">
      <c r="A1651" s="16">
        <f>Energy_Balance_WY2011!A1650</f>
        <v>40521</v>
      </c>
      <c r="B1651" s="33" t="str">
        <f>Energy_Balance_WY2011!B1650</f>
        <v xml:space="preserve"> 17:00:00</v>
      </c>
      <c r="C1651" s="65">
        <v>0</v>
      </c>
      <c r="D1651" s="66">
        <v>0</v>
      </c>
      <c r="E1651" s="66">
        <v>0</v>
      </c>
      <c r="F1651" s="65">
        <f t="shared" si="155"/>
        <v>227.68119999999897</v>
      </c>
      <c r="G1651" s="66">
        <f t="shared" si="156"/>
        <v>86.778800000000075</v>
      </c>
      <c r="H1651" s="67">
        <f t="shared" si="157"/>
        <v>6.2014199999999988</v>
      </c>
      <c r="I1651" s="66">
        <v>136.27670000000001</v>
      </c>
      <c r="J1651" s="67">
        <f t="shared" si="154"/>
        <v>-5.0000000001659828E-4</v>
      </c>
      <c r="K1651" s="14">
        <f t="shared" si="152"/>
        <v>5.0000000001659828E-4</v>
      </c>
      <c r="L1651" s="4" t="str">
        <f t="shared" si="153"/>
        <v/>
      </c>
    </row>
    <row r="1652" spans="1:12" x14ac:dyDescent="0.25">
      <c r="A1652" s="16">
        <f>Energy_Balance_WY2011!A1651</f>
        <v>40521</v>
      </c>
      <c r="B1652" s="33" t="str">
        <f>Energy_Balance_WY2011!B1651</f>
        <v xml:space="preserve"> 18:00:00</v>
      </c>
      <c r="C1652" s="65">
        <v>0</v>
      </c>
      <c r="D1652" s="66">
        <v>0</v>
      </c>
      <c r="E1652" s="66">
        <v>0</v>
      </c>
      <c r="F1652" s="65">
        <f t="shared" si="155"/>
        <v>227.68119999999897</v>
      </c>
      <c r="G1652" s="66">
        <f t="shared" si="156"/>
        <v>86.778800000000075</v>
      </c>
      <c r="H1652" s="67">
        <f t="shared" si="157"/>
        <v>6.2014199999999988</v>
      </c>
      <c r="I1652" s="66">
        <v>136.27969999999999</v>
      </c>
      <c r="J1652" s="67">
        <f t="shared" si="154"/>
        <v>-2.9999999999859028E-3</v>
      </c>
      <c r="K1652" s="14">
        <f t="shared" si="152"/>
        <v>2.9999999999859028E-3</v>
      </c>
      <c r="L1652" s="4" t="str">
        <f t="shared" si="153"/>
        <v/>
      </c>
    </row>
    <row r="1653" spans="1:12" x14ac:dyDescent="0.25">
      <c r="A1653" s="16">
        <f>Energy_Balance_WY2011!A1652</f>
        <v>40521</v>
      </c>
      <c r="B1653" s="33" t="str">
        <f>Energy_Balance_WY2011!B1652</f>
        <v xml:space="preserve"> 19:00:00</v>
      </c>
      <c r="C1653" s="65">
        <v>1.0029999999999999</v>
      </c>
      <c r="D1653" s="66">
        <v>0</v>
      </c>
      <c r="E1653" s="66">
        <v>0</v>
      </c>
      <c r="F1653" s="65">
        <f t="shared" si="155"/>
        <v>228.68419999999895</v>
      </c>
      <c r="G1653" s="66">
        <f t="shared" si="156"/>
        <v>86.778800000000075</v>
      </c>
      <c r="H1653" s="67">
        <f t="shared" si="157"/>
        <v>6.2014199999999988</v>
      </c>
      <c r="I1653" s="66">
        <v>137.28729999999999</v>
      </c>
      <c r="J1653" s="67">
        <f t="shared" si="154"/>
        <v>-1.0075999999999965</v>
      </c>
      <c r="K1653" s="14">
        <f t="shared" si="152"/>
        <v>4.5999999999966068E-3</v>
      </c>
      <c r="L1653" s="4" t="str">
        <f t="shared" si="153"/>
        <v/>
      </c>
    </row>
    <row r="1654" spans="1:12" x14ac:dyDescent="0.25">
      <c r="A1654" s="16">
        <f>Energy_Balance_WY2011!A1653</f>
        <v>40521</v>
      </c>
      <c r="B1654" s="33" t="str">
        <f>Energy_Balance_WY2011!B1653</f>
        <v xml:space="preserve"> 20:00:00</v>
      </c>
      <c r="C1654" s="65">
        <v>1.0029999999999999</v>
      </c>
      <c r="D1654" s="66">
        <v>0</v>
      </c>
      <c r="E1654" s="66">
        <v>0</v>
      </c>
      <c r="F1654" s="65">
        <f t="shared" si="155"/>
        <v>229.68719999999894</v>
      </c>
      <c r="G1654" s="66">
        <f t="shared" si="156"/>
        <v>86.778800000000075</v>
      </c>
      <c r="H1654" s="67">
        <f t="shared" si="157"/>
        <v>6.2014199999999988</v>
      </c>
      <c r="I1654" s="66">
        <v>138.2912</v>
      </c>
      <c r="J1654" s="67">
        <f t="shared" si="154"/>
        <v>-1.0039000000000158</v>
      </c>
      <c r="K1654" s="14">
        <f t="shared" si="152"/>
        <v>9.0000000001588809E-4</v>
      </c>
      <c r="L1654" s="4" t="str">
        <f t="shared" si="153"/>
        <v/>
      </c>
    </row>
    <row r="1655" spans="1:12" x14ac:dyDescent="0.25">
      <c r="A1655" s="16">
        <f>Energy_Balance_WY2011!A1654</f>
        <v>40521</v>
      </c>
      <c r="B1655" s="33" t="str">
        <f>Energy_Balance_WY2011!B1654</f>
        <v xml:space="preserve"> 21:00:00</v>
      </c>
      <c r="C1655" s="65">
        <v>0</v>
      </c>
      <c r="D1655" s="66">
        <v>0</v>
      </c>
      <c r="E1655" s="66">
        <v>0</v>
      </c>
      <c r="F1655" s="65">
        <f t="shared" si="155"/>
        <v>229.68719999999894</v>
      </c>
      <c r="G1655" s="66">
        <f t="shared" si="156"/>
        <v>86.778800000000075</v>
      </c>
      <c r="H1655" s="67">
        <f t="shared" si="157"/>
        <v>6.2014199999999988</v>
      </c>
      <c r="I1655" s="66">
        <v>138.29150000000001</v>
      </c>
      <c r="J1655" s="67">
        <f t="shared" si="154"/>
        <v>-3.0000000000995897E-4</v>
      </c>
      <c r="K1655" s="14">
        <f t="shared" si="152"/>
        <v>3.0000000000995897E-4</v>
      </c>
      <c r="L1655" s="4" t="str">
        <f t="shared" si="153"/>
        <v/>
      </c>
    </row>
    <row r="1656" spans="1:12" x14ac:dyDescent="0.25">
      <c r="A1656" s="16">
        <f>Energy_Balance_WY2011!A1655</f>
        <v>40521</v>
      </c>
      <c r="B1656" s="33" t="str">
        <f>Energy_Balance_WY2011!B1655</f>
        <v xml:space="preserve"> 22:00:00</v>
      </c>
      <c r="C1656" s="65">
        <v>1.0029999999999999</v>
      </c>
      <c r="D1656" s="66">
        <v>0</v>
      </c>
      <c r="E1656" s="66">
        <v>0</v>
      </c>
      <c r="F1656" s="65">
        <f t="shared" si="155"/>
        <v>230.69019999999892</v>
      </c>
      <c r="G1656" s="66">
        <f t="shared" si="156"/>
        <v>86.778800000000075</v>
      </c>
      <c r="H1656" s="67">
        <f t="shared" si="157"/>
        <v>6.2014199999999988</v>
      </c>
      <c r="I1656" s="66">
        <v>139.29560000000001</v>
      </c>
      <c r="J1656" s="67">
        <f t="shared" si="154"/>
        <v>-1.004099999999994</v>
      </c>
      <c r="K1656" s="14">
        <f t="shared" si="152"/>
        <v>1.0999999999941057E-3</v>
      </c>
      <c r="L1656" s="4" t="str">
        <f t="shared" si="153"/>
        <v/>
      </c>
    </row>
    <row r="1657" spans="1:12" x14ac:dyDescent="0.25">
      <c r="A1657" s="16">
        <f>Energy_Balance_WY2011!A1656</f>
        <v>40521</v>
      </c>
      <c r="B1657" s="33" t="str">
        <f>Energy_Balance_WY2011!B1656</f>
        <v xml:space="preserve"> 23:00:00</v>
      </c>
      <c r="C1657" s="65">
        <v>1.0029999999999999</v>
      </c>
      <c r="D1657" s="66">
        <v>0</v>
      </c>
      <c r="E1657" s="66">
        <v>0</v>
      </c>
      <c r="F1657" s="65">
        <f t="shared" si="155"/>
        <v>231.69319999999891</v>
      </c>
      <c r="G1657" s="66">
        <f t="shared" si="156"/>
        <v>86.778800000000075</v>
      </c>
      <c r="H1657" s="67">
        <f t="shared" si="157"/>
        <v>6.2014199999999988</v>
      </c>
      <c r="I1657" s="66">
        <v>140.3031</v>
      </c>
      <c r="J1657" s="67">
        <f t="shared" si="154"/>
        <v>-1.0074999999999932</v>
      </c>
      <c r="K1657" s="14">
        <f t="shared" si="152"/>
        <v>4.4999999999932871E-3</v>
      </c>
      <c r="L1657" s="4" t="str">
        <f t="shared" si="153"/>
        <v/>
      </c>
    </row>
    <row r="1658" spans="1:12" x14ac:dyDescent="0.25">
      <c r="A1658" s="16">
        <f>Energy_Balance_WY2011!A1657</f>
        <v>40521</v>
      </c>
      <c r="B1658" s="33" t="str">
        <f>Energy_Balance_WY2011!B1657</f>
        <v xml:space="preserve"> 24:00:00</v>
      </c>
      <c r="C1658" s="65">
        <v>0</v>
      </c>
      <c r="D1658" s="66">
        <v>0</v>
      </c>
      <c r="E1658" s="66">
        <v>0</v>
      </c>
      <c r="F1658" s="65">
        <f t="shared" si="155"/>
        <v>231.69319999999891</v>
      </c>
      <c r="G1658" s="66">
        <f t="shared" si="156"/>
        <v>86.778800000000075</v>
      </c>
      <c r="H1658" s="67">
        <f t="shared" si="157"/>
        <v>6.2014199999999988</v>
      </c>
      <c r="I1658" s="66">
        <v>140.30680000000001</v>
      </c>
      <c r="J1658" s="67">
        <f t="shared" si="154"/>
        <v>-3.7000000000091404E-3</v>
      </c>
      <c r="K1658" s="14">
        <f t="shared" si="152"/>
        <v>3.7000000000091404E-3</v>
      </c>
      <c r="L1658" s="4" t="str">
        <f t="shared" si="153"/>
        <v/>
      </c>
    </row>
    <row r="1659" spans="1:12" x14ac:dyDescent="0.25">
      <c r="A1659" s="16">
        <f>Energy_Balance_WY2011!A1658</f>
        <v>40522</v>
      </c>
      <c r="B1659" s="33" t="str">
        <f>Energy_Balance_WY2011!B1658</f>
        <v xml:space="preserve"> 01:00:00</v>
      </c>
      <c r="C1659" s="65">
        <v>0</v>
      </c>
      <c r="D1659" s="66">
        <v>0</v>
      </c>
      <c r="E1659" s="66">
        <v>0</v>
      </c>
      <c r="F1659" s="65">
        <f t="shared" si="155"/>
        <v>231.69319999999891</v>
      </c>
      <c r="G1659" s="66">
        <f t="shared" si="156"/>
        <v>86.778800000000075</v>
      </c>
      <c r="H1659" s="67">
        <f t="shared" si="157"/>
        <v>6.2014199999999988</v>
      </c>
      <c r="I1659" s="66">
        <v>140.30840000000001</v>
      </c>
      <c r="J1659" s="67">
        <f t="shared" si="154"/>
        <v>-1.5999999999962711E-3</v>
      </c>
      <c r="K1659" s="14">
        <f t="shared" si="152"/>
        <v>1.5999999999962711E-3</v>
      </c>
      <c r="L1659" s="4" t="str">
        <f t="shared" si="153"/>
        <v/>
      </c>
    </row>
    <row r="1660" spans="1:12" x14ac:dyDescent="0.25">
      <c r="A1660" s="16">
        <f>Energy_Balance_WY2011!A1659</f>
        <v>40522</v>
      </c>
      <c r="B1660" s="33" t="str">
        <f>Energy_Balance_WY2011!B1659</f>
        <v xml:space="preserve"> 02:00:00</v>
      </c>
      <c r="C1660" s="65">
        <v>0</v>
      </c>
      <c r="D1660" s="66">
        <v>0</v>
      </c>
      <c r="E1660" s="66">
        <v>0</v>
      </c>
      <c r="F1660" s="65">
        <f t="shared" si="155"/>
        <v>231.69319999999891</v>
      </c>
      <c r="G1660" s="66">
        <f t="shared" si="156"/>
        <v>86.778800000000075</v>
      </c>
      <c r="H1660" s="67">
        <f t="shared" si="157"/>
        <v>6.2014199999999988</v>
      </c>
      <c r="I1660" s="66">
        <v>140.31059999999999</v>
      </c>
      <c r="J1660" s="67">
        <f t="shared" si="154"/>
        <v>-2.1999999999877673E-3</v>
      </c>
      <c r="K1660" s="14">
        <f t="shared" si="152"/>
        <v>2.1999999999877673E-3</v>
      </c>
      <c r="L1660" s="4" t="str">
        <f t="shared" si="153"/>
        <v/>
      </c>
    </row>
    <row r="1661" spans="1:12" x14ac:dyDescent="0.25">
      <c r="A1661" s="16">
        <f>Energy_Balance_WY2011!A1660</f>
        <v>40522</v>
      </c>
      <c r="B1661" s="33" t="str">
        <f>Energy_Balance_WY2011!B1660</f>
        <v xml:space="preserve"> 03:00:00</v>
      </c>
      <c r="C1661" s="65">
        <v>0</v>
      </c>
      <c r="D1661" s="66">
        <v>0</v>
      </c>
      <c r="E1661" s="66">
        <v>0</v>
      </c>
      <c r="F1661" s="65">
        <f t="shared" si="155"/>
        <v>231.69319999999891</v>
      </c>
      <c r="G1661" s="66">
        <f t="shared" si="156"/>
        <v>86.778800000000075</v>
      </c>
      <c r="H1661" s="67">
        <f t="shared" si="157"/>
        <v>6.2014199999999988</v>
      </c>
      <c r="I1661" s="66">
        <v>140.3133</v>
      </c>
      <c r="J1661" s="67">
        <f t="shared" si="154"/>
        <v>-2.7000000000043656E-3</v>
      </c>
      <c r="K1661" s="14">
        <f t="shared" si="152"/>
        <v>2.7000000000043656E-3</v>
      </c>
      <c r="L1661" s="4" t="str">
        <f t="shared" si="153"/>
        <v/>
      </c>
    </row>
    <row r="1662" spans="1:12" x14ac:dyDescent="0.25">
      <c r="A1662" s="16">
        <f>Energy_Balance_WY2011!A1661</f>
        <v>40522</v>
      </c>
      <c r="B1662" s="33" t="str">
        <f>Energy_Balance_WY2011!B1661</f>
        <v xml:space="preserve"> 04:00:00</v>
      </c>
      <c r="C1662" s="65">
        <v>0</v>
      </c>
      <c r="D1662" s="66">
        <v>0</v>
      </c>
      <c r="E1662" s="66">
        <v>0</v>
      </c>
      <c r="F1662" s="65">
        <f t="shared" si="155"/>
        <v>231.69319999999891</v>
      </c>
      <c r="G1662" s="66">
        <f t="shared" si="156"/>
        <v>86.778800000000075</v>
      </c>
      <c r="H1662" s="67">
        <f t="shared" si="157"/>
        <v>6.2014199999999988</v>
      </c>
      <c r="I1662" s="66">
        <v>140.31549999999999</v>
      </c>
      <c r="J1662" s="67">
        <f t="shared" si="154"/>
        <v>-2.1999999999877673E-3</v>
      </c>
      <c r="K1662" s="14">
        <f t="shared" si="152"/>
        <v>2.1999999999877673E-3</v>
      </c>
      <c r="L1662" s="4" t="str">
        <f t="shared" si="153"/>
        <v/>
      </c>
    </row>
    <row r="1663" spans="1:12" x14ac:dyDescent="0.25">
      <c r="A1663" s="16">
        <f>Energy_Balance_WY2011!A1662</f>
        <v>40522</v>
      </c>
      <c r="B1663" s="33" t="str">
        <f>Energy_Balance_WY2011!B1662</f>
        <v xml:space="preserve"> 05:00:00</v>
      </c>
      <c r="C1663" s="65">
        <v>0</v>
      </c>
      <c r="D1663" s="66">
        <v>0</v>
      </c>
      <c r="E1663" s="66">
        <v>0</v>
      </c>
      <c r="F1663" s="65">
        <f t="shared" si="155"/>
        <v>231.69319999999891</v>
      </c>
      <c r="G1663" s="66">
        <f t="shared" si="156"/>
        <v>86.778800000000075</v>
      </c>
      <c r="H1663" s="67">
        <f t="shared" si="157"/>
        <v>6.2014199999999988</v>
      </c>
      <c r="I1663" s="66">
        <v>140.3177</v>
      </c>
      <c r="J1663" s="67">
        <f t="shared" si="154"/>
        <v>-2.200000000016189E-3</v>
      </c>
      <c r="K1663" s="14">
        <f t="shared" si="152"/>
        <v>2.200000000016189E-3</v>
      </c>
      <c r="L1663" s="4" t="str">
        <f t="shared" si="153"/>
        <v/>
      </c>
    </row>
    <row r="1664" spans="1:12" x14ac:dyDescent="0.25">
      <c r="A1664" s="16">
        <f>Energy_Balance_WY2011!A1663</f>
        <v>40522</v>
      </c>
      <c r="B1664" s="33" t="str">
        <f>Energy_Balance_WY2011!B1663</f>
        <v xml:space="preserve"> 06:00:00</v>
      </c>
      <c r="C1664" s="65">
        <v>0</v>
      </c>
      <c r="D1664" s="66">
        <v>0</v>
      </c>
      <c r="E1664" s="66">
        <v>0</v>
      </c>
      <c r="F1664" s="65">
        <f t="shared" si="155"/>
        <v>231.69319999999891</v>
      </c>
      <c r="G1664" s="66">
        <f t="shared" si="156"/>
        <v>86.778800000000075</v>
      </c>
      <c r="H1664" s="67">
        <f t="shared" si="157"/>
        <v>6.2014199999999988</v>
      </c>
      <c r="I1664" s="66">
        <v>140.3202</v>
      </c>
      <c r="J1664" s="67">
        <f t="shared" si="154"/>
        <v>-2.4999999999977263E-3</v>
      </c>
      <c r="K1664" s="14">
        <f t="shared" si="152"/>
        <v>2.4999999999977263E-3</v>
      </c>
      <c r="L1664" s="4" t="str">
        <f t="shared" si="153"/>
        <v/>
      </c>
    </row>
    <row r="1665" spans="1:12" x14ac:dyDescent="0.25">
      <c r="A1665" s="16">
        <f>Energy_Balance_WY2011!A1664</f>
        <v>40522</v>
      </c>
      <c r="B1665" s="33" t="str">
        <f>Energy_Balance_WY2011!B1664</f>
        <v xml:space="preserve"> 07:00:00</v>
      </c>
      <c r="C1665" s="65">
        <v>0</v>
      </c>
      <c r="D1665" s="66">
        <v>0</v>
      </c>
      <c r="E1665" s="66">
        <v>0</v>
      </c>
      <c r="F1665" s="65">
        <f t="shared" si="155"/>
        <v>231.69319999999891</v>
      </c>
      <c r="G1665" s="66">
        <f t="shared" si="156"/>
        <v>86.778800000000075</v>
      </c>
      <c r="H1665" s="67">
        <f t="shared" si="157"/>
        <v>6.2014199999999988</v>
      </c>
      <c r="I1665" s="66">
        <v>140.32300000000001</v>
      </c>
      <c r="J1665" s="67">
        <f t="shared" si="154"/>
        <v>-2.8000000000076852E-3</v>
      </c>
      <c r="K1665" s="14">
        <f t="shared" si="152"/>
        <v>2.8000000000076852E-3</v>
      </c>
      <c r="L1665" s="4" t="str">
        <f t="shared" si="153"/>
        <v/>
      </c>
    </row>
    <row r="1666" spans="1:12" x14ac:dyDescent="0.25">
      <c r="A1666" s="16">
        <f>Energy_Balance_WY2011!A1665</f>
        <v>40522</v>
      </c>
      <c r="B1666" s="33" t="str">
        <f>Energy_Balance_WY2011!B1665</f>
        <v xml:space="preserve"> 08:00:00</v>
      </c>
      <c r="C1666" s="65">
        <v>0</v>
      </c>
      <c r="D1666" s="66">
        <v>0</v>
      </c>
      <c r="E1666" s="66">
        <v>0</v>
      </c>
      <c r="F1666" s="65">
        <f t="shared" si="155"/>
        <v>231.69319999999891</v>
      </c>
      <c r="G1666" s="66">
        <f t="shared" si="156"/>
        <v>86.778800000000075</v>
      </c>
      <c r="H1666" s="67">
        <f t="shared" si="157"/>
        <v>6.2014199999999988</v>
      </c>
      <c r="I1666" s="66">
        <v>140.32480000000001</v>
      </c>
      <c r="J1666" s="67">
        <f t="shared" si="154"/>
        <v>-1.8000000000029104E-3</v>
      </c>
      <c r="K1666" s="14">
        <f t="shared" si="152"/>
        <v>1.8000000000029104E-3</v>
      </c>
      <c r="L1666" s="4" t="str">
        <f t="shared" si="153"/>
        <v/>
      </c>
    </row>
    <row r="1667" spans="1:12" x14ac:dyDescent="0.25">
      <c r="A1667" s="16">
        <f>Energy_Balance_WY2011!A1666</f>
        <v>40522</v>
      </c>
      <c r="B1667" s="33" t="str">
        <f>Energy_Balance_WY2011!B1666</f>
        <v xml:space="preserve"> 09:00:00</v>
      </c>
      <c r="C1667" s="65">
        <v>0</v>
      </c>
      <c r="D1667" s="66">
        <v>0</v>
      </c>
      <c r="E1667" s="66">
        <v>1.1730000000000001E-2</v>
      </c>
      <c r="F1667" s="65">
        <f t="shared" si="155"/>
        <v>231.69319999999891</v>
      </c>
      <c r="G1667" s="66">
        <f t="shared" si="156"/>
        <v>86.778800000000075</v>
      </c>
      <c r="H1667" s="67">
        <f t="shared" si="157"/>
        <v>6.2131499999999988</v>
      </c>
      <c r="I1667" s="66">
        <v>140.31309999999999</v>
      </c>
      <c r="J1667" s="67">
        <f t="shared" si="154"/>
        <v>1.1700000000018917E-2</v>
      </c>
      <c r="K1667" s="14">
        <f t="shared" si="152"/>
        <v>2.9999999981083353E-5</v>
      </c>
      <c r="L1667" s="4" t="str">
        <f t="shared" si="153"/>
        <v/>
      </c>
    </row>
    <row r="1668" spans="1:12" x14ac:dyDescent="0.25">
      <c r="A1668" s="16">
        <f>Energy_Balance_WY2011!A1667</f>
        <v>40522</v>
      </c>
      <c r="B1668" s="33" t="str">
        <f>Energy_Balance_WY2011!B1667</f>
        <v xml:space="preserve"> 10:00:00</v>
      </c>
      <c r="C1668" s="65">
        <v>0</v>
      </c>
      <c r="D1668" s="66">
        <v>0</v>
      </c>
      <c r="E1668" s="66">
        <v>2.7779999999999999E-2</v>
      </c>
      <c r="F1668" s="65">
        <f t="shared" si="155"/>
        <v>231.69319999999891</v>
      </c>
      <c r="G1668" s="66">
        <f t="shared" si="156"/>
        <v>86.778800000000075</v>
      </c>
      <c r="H1668" s="67">
        <f t="shared" si="157"/>
        <v>6.2409299999999988</v>
      </c>
      <c r="I1668" s="66">
        <v>140.28530000000001</v>
      </c>
      <c r="J1668" s="67">
        <f t="shared" si="154"/>
        <v>2.7799999999984948E-2</v>
      </c>
      <c r="K1668" s="14">
        <f t="shared" ref="K1668:K1731" si="158">D1668+E1668-C1668-J1668</f>
        <v>-1.9999999984948724E-5</v>
      </c>
      <c r="L1668" s="4" t="str">
        <f t="shared" ref="L1668:L1731" si="159">IF(K1668&gt;0.25,1,"")</f>
        <v/>
      </c>
    </row>
    <row r="1669" spans="1:12" x14ac:dyDescent="0.25">
      <c r="A1669" s="16">
        <f>Energy_Balance_WY2011!A1668</f>
        <v>40522</v>
      </c>
      <c r="B1669" s="33" t="str">
        <f>Energy_Balance_WY2011!B1668</f>
        <v xml:space="preserve"> 11:00:00</v>
      </c>
      <c r="C1669" s="65">
        <v>0</v>
      </c>
      <c r="D1669" s="66">
        <v>0</v>
      </c>
      <c r="E1669" s="66">
        <v>2.5829999999999999E-2</v>
      </c>
      <c r="F1669" s="65">
        <f t="shared" si="155"/>
        <v>231.69319999999891</v>
      </c>
      <c r="G1669" s="66">
        <f t="shared" si="156"/>
        <v>86.778800000000075</v>
      </c>
      <c r="H1669" s="67">
        <f t="shared" si="157"/>
        <v>6.2667599999999988</v>
      </c>
      <c r="I1669" s="66">
        <v>140.2595</v>
      </c>
      <c r="J1669" s="67">
        <f t="shared" ref="J1669:J1732" si="160">I1668-I1669</f>
        <v>2.580000000000382E-2</v>
      </c>
      <c r="K1669" s="14">
        <f t="shared" si="158"/>
        <v>2.9999999996178917E-5</v>
      </c>
      <c r="L1669" s="4" t="str">
        <f t="shared" si="159"/>
        <v/>
      </c>
    </row>
    <row r="1670" spans="1:12" x14ac:dyDescent="0.25">
      <c r="A1670" s="16">
        <f>Energy_Balance_WY2011!A1669</f>
        <v>40522</v>
      </c>
      <c r="B1670" s="33" t="str">
        <f>Energy_Balance_WY2011!B1669</f>
        <v xml:space="preserve"> 12:00:00</v>
      </c>
      <c r="C1670" s="65">
        <v>0</v>
      </c>
      <c r="D1670" s="66">
        <v>0</v>
      </c>
      <c r="E1670" s="66">
        <v>1.55E-2</v>
      </c>
      <c r="F1670" s="65">
        <f t="shared" si="155"/>
        <v>231.69319999999891</v>
      </c>
      <c r="G1670" s="66">
        <f t="shared" si="156"/>
        <v>86.778800000000075</v>
      </c>
      <c r="H1670" s="67">
        <f t="shared" si="157"/>
        <v>6.2822599999999991</v>
      </c>
      <c r="I1670" s="66">
        <v>140.244</v>
      </c>
      <c r="J1670" s="67">
        <f t="shared" si="160"/>
        <v>1.5500000000002956E-2</v>
      </c>
      <c r="K1670" s="14">
        <f t="shared" si="158"/>
        <v>-2.9559688030644793E-15</v>
      </c>
      <c r="L1670" s="4" t="str">
        <f t="shared" si="159"/>
        <v/>
      </c>
    </row>
    <row r="1671" spans="1:12" x14ac:dyDescent="0.25">
      <c r="A1671" s="16">
        <f>Energy_Balance_WY2011!A1670</f>
        <v>40522</v>
      </c>
      <c r="B1671" s="33" t="str">
        <f>Energy_Balance_WY2011!B1670</f>
        <v xml:space="preserve"> 13:00:00</v>
      </c>
      <c r="C1671" s="65">
        <v>0</v>
      </c>
      <c r="D1671" s="66">
        <v>0</v>
      </c>
      <c r="E1671" s="66">
        <v>1.389E-2</v>
      </c>
      <c r="F1671" s="65">
        <f t="shared" si="155"/>
        <v>231.69319999999891</v>
      </c>
      <c r="G1671" s="66">
        <f t="shared" si="156"/>
        <v>86.778800000000075</v>
      </c>
      <c r="H1671" s="67">
        <f t="shared" si="157"/>
        <v>6.296149999999999</v>
      </c>
      <c r="I1671" s="66">
        <v>140.23009999999999</v>
      </c>
      <c r="J1671" s="67">
        <f t="shared" si="160"/>
        <v>1.3900000000006685E-2</v>
      </c>
      <c r="K1671" s="14">
        <f t="shared" si="158"/>
        <v>-1.0000000006685217E-5</v>
      </c>
      <c r="L1671" s="4" t="str">
        <f t="shared" si="159"/>
        <v/>
      </c>
    </row>
    <row r="1672" spans="1:12" x14ac:dyDescent="0.25">
      <c r="A1672" s="16">
        <f>Energy_Balance_WY2011!A1671</f>
        <v>40522</v>
      </c>
      <c r="B1672" s="33" t="str">
        <f>Energy_Balance_WY2011!B1671</f>
        <v xml:space="preserve"> 14:00:00</v>
      </c>
      <c r="C1672" s="65">
        <v>0</v>
      </c>
      <c r="D1672" s="66">
        <v>0</v>
      </c>
      <c r="E1672" s="66">
        <v>1.235E-2</v>
      </c>
      <c r="F1672" s="65">
        <f t="shared" ref="F1672:F1735" si="161">C1672+F1671</f>
        <v>231.69319999999891</v>
      </c>
      <c r="G1672" s="66">
        <f t="shared" ref="G1672:G1735" si="162">D1672+G1671</f>
        <v>86.778800000000075</v>
      </c>
      <c r="H1672" s="67">
        <f t="shared" ref="H1672:H1735" si="163">E1672+H1671</f>
        <v>6.3084999999999987</v>
      </c>
      <c r="I1672" s="66">
        <v>140.21770000000001</v>
      </c>
      <c r="J1672" s="67">
        <f t="shared" si="160"/>
        <v>1.2399999999985312E-2</v>
      </c>
      <c r="K1672" s="14">
        <f t="shared" si="158"/>
        <v>-4.9999999985311794E-5</v>
      </c>
      <c r="L1672" s="4" t="str">
        <f t="shared" si="159"/>
        <v/>
      </c>
    </row>
    <row r="1673" spans="1:12" x14ac:dyDescent="0.25">
      <c r="A1673" s="16">
        <f>Energy_Balance_WY2011!A1672</f>
        <v>40522</v>
      </c>
      <c r="B1673" s="33" t="str">
        <f>Energy_Balance_WY2011!B1672</f>
        <v xml:space="preserve"> 15:00:00</v>
      </c>
      <c r="C1673" s="65">
        <v>0</v>
      </c>
      <c r="D1673" s="66">
        <v>0</v>
      </c>
      <c r="E1673" s="66">
        <v>1.308E-2</v>
      </c>
      <c r="F1673" s="65">
        <f t="shared" si="161"/>
        <v>231.69319999999891</v>
      </c>
      <c r="G1673" s="66">
        <f t="shared" si="162"/>
        <v>86.778800000000075</v>
      </c>
      <c r="H1673" s="67">
        <f t="shared" si="163"/>
        <v>6.3215799999999991</v>
      </c>
      <c r="I1673" s="66">
        <v>140.2047</v>
      </c>
      <c r="J1673" s="67">
        <f t="shared" si="160"/>
        <v>1.300000000000523E-2</v>
      </c>
      <c r="K1673" s="14">
        <f t="shared" si="158"/>
        <v>7.9999999994770019E-5</v>
      </c>
      <c r="L1673" s="4" t="str">
        <f t="shared" si="159"/>
        <v/>
      </c>
    </row>
    <row r="1674" spans="1:12" x14ac:dyDescent="0.25">
      <c r="A1674" s="16">
        <f>Energy_Balance_WY2011!A1673</f>
        <v>40522</v>
      </c>
      <c r="B1674" s="33" t="str">
        <f>Energy_Balance_WY2011!B1673</f>
        <v xml:space="preserve"> 16:00:00</v>
      </c>
      <c r="C1674" s="65">
        <v>0</v>
      </c>
      <c r="D1674" s="66">
        <v>0</v>
      </c>
      <c r="E1674" s="66">
        <v>4.4999999999999997E-3</v>
      </c>
      <c r="F1674" s="65">
        <f t="shared" si="161"/>
        <v>231.69319999999891</v>
      </c>
      <c r="G1674" s="66">
        <f t="shared" si="162"/>
        <v>86.778800000000075</v>
      </c>
      <c r="H1674" s="67">
        <f t="shared" si="163"/>
        <v>6.3260799999999993</v>
      </c>
      <c r="I1674" s="66">
        <v>140.2002</v>
      </c>
      <c r="J1674" s="67">
        <f t="shared" si="160"/>
        <v>4.500000000007276E-3</v>
      </c>
      <c r="K1674" s="14">
        <f t="shared" si="158"/>
        <v>-7.2762976199847174E-15</v>
      </c>
      <c r="L1674" s="4" t="str">
        <f t="shared" si="159"/>
        <v/>
      </c>
    </row>
    <row r="1675" spans="1:12" x14ac:dyDescent="0.25">
      <c r="A1675" s="16">
        <f>Energy_Balance_WY2011!A1674</f>
        <v>40522</v>
      </c>
      <c r="B1675" s="33" t="str">
        <f>Energy_Balance_WY2011!B1674</f>
        <v xml:space="preserve"> 17:00:00</v>
      </c>
      <c r="C1675" s="65">
        <v>0</v>
      </c>
      <c r="D1675" s="66">
        <v>0</v>
      </c>
      <c r="E1675" s="66">
        <v>3.4000000000000002E-4</v>
      </c>
      <c r="F1675" s="65">
        <f t="shared" si="161"/>
        <v>231.69319999999891</v>
      </c>
      <c r="G1675" s="66">
        <f t="shared" si="162"/>
        <v>86.778800000000075</v>
      </c>
      <c r="H1675" s="67">
        <f t="shared" si="163"/>
        <v>6.3264199999999988</v>
      </c>
      <c r="I1675" s="66">
        <v>140.19980000000001</v>
      </c>
      <c r="J1675" s="67">
        <f t="shared" si="160"/>
        <v>3.9999999998485691E-4</v>
      </c>
      <c r="K1675" s="14">
        <f t="shared" si="158"/>
        <v>-5.9999999984856889E-5</v>
      </c>
      <c r="L1675" s="4" t="str">
        <f t="shared" si="159"/>
        <v/>
      </c>
    </row>
    <row r="1676" spans="1:12" x14ac:dyDescent="0.25">
      <c r="A1676" s="16">
        <f>Energy_Balance_WY2011!A1675</f>
        <v>40522</v>
      </c>
      <c r="B1676" s="33" t="str">
        <f>Energy_Balance_WY2011!B1675</f>
        <v xml:space="preserve"> 18:00:00</v>
      </c>
      <c r="C1676" s="65">
        <v>0</v>
      </c>
      <c r="D1676" s="66">
        <v>0</v>
      </c>
      <c r="E1676" s="66">
        <v>0</v>
      </c>
      <c r="F1676" s="65">
        <f t="shared" si="161"/>
        <v>231.69319999999891</v>
      </c>
      <c r="G1676" s="66">
        <f t="shared" si="162"/>
        <v>86.778800000000075</v>
      </c>
      <c r="H1676" s="67">
        <f t="shared" si="163"/>
        <v>6.3264199999999988</v>
      </c>
      <c r="I1676" s="66">
        <v>140.20089999999999</v>
      </c>
      <c r="J1676" s="67">
        <f t="shared" si="160"/>
        <v>-1.0999999999796728E-3</v>
      </c>
      <c r="K1676" s="14">
        <f t="shared" si="158"/>
        <v>1.0999999999796728E-3</v>
      </c>
      <c r="L1676" s="4" t="str">
        <f t="shared" si="159"/>
        <v/>
      </c>
    </row>
    <row r="1677" spans="1:12" x14ac:dyDescent="0.25">
      <c r="A1677" s="16">
        <f>Energy_Balance_WY2011!A1676</f>
        <v>40522</v>
      </c>
      <c r="B1677" s="33" t="str">
        <f>Energy_Balance_WY2011!B1676</f>
        <v xml:space="preserve"> 19:00:00</v>
      </c>
      <c r="C1677" s="65">
        <v>1.0029999999999999</v>
      </c>
      <c r="D1677" s="66">
        <v>0</v>
      </c>
      <c r="E1677" s="66">
        <v>0</v>
      </c>
      <c r="F1677" s="65">
        <f t="shared" si="161"/>
        <v>232.6961999999989</v>
      </c>
      <c r="G1677" s="66">
        <f t="shared" si="162"/>
        <v>86.778800000000075</v>
      </c>
      <c r="H1677" s="67">
        <f t="shared" si="163"/>
        <v>6.3264199999999988</v>
      </c>
      <c r="I1677" s="66">
        <v>141.20740000000001</v>
      </c>
      <c r="J1677" s="67">
        <f t="shared" si="160"/>
        <v>-1.0065000000000168</v>
      </c>
      <c r="K1677" s="14">
        <f t="shared" si="158"/>
        <v>3.500000000016934E-3</v>
      </c>
      <c r="L1677" s="4" t="str">
        <f t="shared" si="159"/>
        <v/>
      </c>
    </row>
    <row r="1678" spans="1:12" x14ac:dyDescent="0.25">
      <c r="A1678" s="16">
        <f>Energy_Balance_WY2011!A1677</f>
        <v>40522</v>
      </c>
      <c r="B1678" s="33" t="str">
        <f>Energy_Balance_WY2011!B1677</f>
        <v xml:space="preserve"> 20:00:00</v>
      </c>
      <c r="C1678" s="65">
        <v>0</v>
      </c>
      <c r="D1678" s="66">
        <v>0</v>
      </c>
      <c r="E1678" s="66">
        <v>0</v>
      </c>
      <c r="F1678" s="65">
        <f t="shared" si="161"/>
        <v>232.6961999999989</v>
      </c>
      <c r="G1678" s="66">
        <f t="shared" si="162"/>
        <v>86.778800000000075</v>
      </c>
      <c r="H1678" s="67">
        <f t="shared" si="163"/>
        <v>6.3264199999999988</v>
      </c>
      <c r="I1678" s="66">
        <v>141.21119999999999</v>
      </c>
      <c r="J1678" s="67">
        <f t="shared" si="160"/>
        <v>-3.7999999999840384E-3</v>
      </c>
      <c r="K1678" s="14">
        <f t="shared" si="158"/>
        <v>3.7999999999840384E-3</v>
      </c>
      <c r="L1678" s="4" t="str">
        <f t="shared" si="159"/>
        <v/>
      </c>
    </row>
    <row r="1679" spans="1:12" x14ac:dyDescent="0.25">
      <c r="A1679" s="16">
        <f>Energy_Balance_WY2011!A1678</f>
        <v>40522</v>
      </c>
      <c r="B1679" s="33" t="str">
        <f>Energy_Balance_WY2011!B1678</f>
        <v xml:space="preserve"> 21:00:00</v>
      </c>
      <c r="C1679" s="65">
        <v>0</v>
      </c>
      <c r="D1679" s="66">
        <v>0</v>
      </c>
      <c r="E1679" s="66">
        <v>0</v>
      </c>
      <c r="F1679" s="65">
        <f t="shared" si="161"/>
        <v>232.6961999999989</v>
      </c>
      <c r="G1679" s="66">
        <f t="shared" si="162"/>
        <v>86.778800000000075</v>
      </c>
      <c r="H1679" s="67">
        <f t="shared" si="163"/>
        <v>6.3264199999999988</v>
      </c>
      <c r="I1679" s="66">
        <v>141.21449999999999</v>
      </c>
      <c r="J1679" s="67">
        <f t="shared" si="160"/>
        <v>-3.2999999999958618E-3</v>
      </c>
      <c r="K1679" s="14">
        <f t="shared" si="158"/>
        <v>3.2999999999958618E-3</v>
      </c>
      <c r="L1679" s="4" t="str">
        <f t="shared" si="159"/>
        <v/>
      </c>
    </row>
    <row r="1680" spans="1:12" x14ac:dyDescent="0.25">
      <c r="A1680" s="16">
        <f>Energy_Balance_WY2011!A1679</f>
        <v>40522</v>
      </c>
      <c r="B1680" s="33" t="str">
        <f>Energy_Balance_WY2011!B1679</f>
        <v xml:space="preserve"> 22:00:00</v>
      </c>
      <c r="C1680" s="65">
        <v>2.0059999999999998</v>
      </c>
      <c r="D1680" s="66">
        <v>0</v>
      </c>
      <c r="E1680" s="66">
        <v>0</v>
      </c>
      <c r="F1680" s="65">
        <f t="shared" si="161"/>
        <v>234.7021999999989</v>
      </c>
      <c r="G1680" s="66">
        <f t="shared" si="162"/>
        <v>86.778800000000075</v>
      </c>
      <c r="H1680" s="67">
        <f t="shared" si="163"/>
        <v>6.3264199999999988</v>
      </c>
      <c r="I1680" s="66">
        <v>143.22720000000001</v>
      </c>
      <c r="J1680" s="67">
        <f t="shared" si="160"/>
        <v>-2.0127000000000237</v>
      </c>
      <c r="K1680" s="14">
        <f t="shared" si="158"/>
        <v>6.7000000000239091E-3</v>
      </c>
      <c r="L1680" s="4" t="str">
        <f t="shared" si="159"/>
        <v/>
      </c>
    </row>
    <row r="1681" spans="1:12" x14ac:dyDescent="0.25">
      <c r="A1681" s="16">
        <f>Energy_Balance_WY2011!A1680</f>
        <v>40522</v>
      </c>
      <c r="B1681" s="33" t="str">
        <f>Energy_Balance_WY2011!B1680</f>
        <v xml:space="preserve"> 23:00:00</v>
      </c>
      <c r="C1681" s="65">
        <v>0</v>
      </c>
      <c r="D1681" s="66">
        <v>0</v>
      </c>
      <c r="E1681" s="66">
        <v>0</v>
      </c>
      <c r="F1681" s="65">
        <f t="shared" si="161"/>
        <v>234.7021999999989</v>
      </c>
      <c r="G1681" s="66">
        <f t="shared" si="162"/>
        <v>86.778800000000075</v>
      </c>
      <c r="H1681" s="67">
        <f t="shared" si="163"/>
        <v>6.3264199999999988</v>
      </c>
      <c r="I1681" s="66">
        <v>143.23249999999999</v>
      </c>
      <c r="J1681" s="67">
        <f t="shared" si="160"/>
        <v>-5.2999999999769898E-3</v>
      </c>
      <c r="K1681" s="14">
        <f t="shared" si="158"/>
        <v>5.2999999999769898E-3</v>
      </c>
      <c r="L1681" s="4" t="str">
        <f t="shared" si="159"/>
        <v/>
      </c>
    </row>
    <row r="1682" spans="1:12" x14ac:dyDescent="0.25">
      <c r="A1682" s="16">
        <f>Energy_Balance_WY2011!A1681</f>
        <v>40522</v>
      </c>
      <c r="B1682" s="33" t="str">
        <f>Energy_Balance_WY2011!B1681</f>
        <v xml:space="preserve"> 24:00:00</v>
      </c>
      <c r="C1682" s="65">
        <v>1.0029999999999999</v>
      </c>
      <c r="D1682" s="66">
        <v>0</v>
      </c>
      <c r="E1682" s="66">
        <v>0</v>
      </c>
      <c r="F1682" s="65">
        <f t="shared" si="161"/>
        <v>235.70519999999888</v>
      </c>
      <c r="G1682" s="66">
        <f t="shared" si="162"/>
        <v>86.778800000000075</v>
      </c>
      <c r="H1682" s="67">
        <f t="shared" si="163"/>
        <v>6.3264199999999988</v>
      </c>
      <c r="I1682" s="66">
        <v>144.2415</v>
      </c>
      <c r="J1682" s="67">
        <f t="shared" si="160"/>
        <v>-1.0090000000000146</v>
      </c>
      <c r="K1682" s="14">
        <f t="shared" si="158"/>
        <v>6.0000000000146603E-3</v>
      </c>
      <c r="L1682" s="4" t="str">
        <f t="shared" si="159"/>
        <v/>
      </c>
    </row>
    <row r="1683" spans="1:12" x14ac:dyDescent="0.25">
      <c r="A1683" s="16">
        <f>Energy_Balance_WY2011!A1682</f>
        <v>40523</v>
      </c>
      <c r="B1683" s="33" t="str">
        <f>Energy_Balance_WY2011!B1682</f>
        <v xml:space="preserve"> 01:00:00</v>
      </c>
      <c r="C1683" s="65">
        <v>1.0029999999999999</v>
      </c>
      <c r="D1683" s="66">
        <v>0</v>
      </c>
      <c r="E1683" s="66">
        <v>0</v>
      </c>
      <c r="F1683" s="65">
        <f t="shared" si="161"/>
        <v>236.70819999999887</v>
      </c>
      <c r="G1683" s="66">
        <f t="shared" si="162"/>
        <v>86.778800000000075</v>
      </c>
      <c r="H1683" s="67">
        <f t="shared" si="163"/>
        <v>6.3264199999999988</v>
      </c>
      <c r="I1683" s="66">
        <v>145.25</v>
      </c>
      <c r="J1683" s="67">
        <f t="shared" si="160"/>
        <v>-1.008499999999998</v>
      </c>
      <c r="K1683" s="14">
        <f t="shared" si="158"/>
        <v>5.499999999998062E-3</v>
      </c>
      <c r="L1683" s="4" t="str">
        <f t="shared" si="159"/>
        <v/>
      </c>
    </row>
    <row r="1684" spans="1:12" x14ac:dyDescent="0.25">
      <c r="A1684" s="16">
        <f>Energy_Balance_WY2011!A1683</f>
        <v>40523</v>
      </c>
      <c r="B1684" s="33" t="str">
        <f>Energy_Balance_WY2011!B1683</f>
        <v xml:space="preserve"> 02:00:00</v>
      </c>
      <c r="C1684" s="65">
        <v>1.0029999999999999</v>
      </c>
      <c r="D1684" s="66">
        <v>0</v>
      </c>
      <c r="E1684" s="66">
        <v>0</v>
      </c>
      <c r="F1684" s="65">
        <f t="shared" si="161"/>
        <v>237.71119999999885</v>
      </c>
      <c r="G1684" s="66">
        <f t="shared" si="162"/>
        <v>86.778800000000075</v>
      </c>
      <c r="H1684" s="67">
        <f t="shared" si="163"/>
        <v>6.3264199999999988</v>
      </c>
      <c r="I1684" s="66">
        <v>146.25800000000001</v>
      </c>
      <c r="J1684" s="67">
        <f t="shared" si="160"/>
        <v>-1.0080000000000098</v>
      </c>
      <c r="K1684" s="14">
        <f t="shared" si="158"/>
        <v>5.0000000000098854E-3</v>
      </c>
      <c r="L1684" s="4" t="str">
        <f t="shared" si="159"/>
        <v/>
      </c>
    </row>
    <row r="1685" spans="1:12" x14ac:dyDescent="0.25">
      <c r="A1685" s="16">
        <f>Energy_Balance_WY2011!A1684</f>
        <v>40523</v>
      </c>
      <c r="B1685" s="33" t="str">
        <f>Energy_Balance_WY2011!B1684</f>
        <v xml:space="preserve"> 03:00:00</v>
      </c>
      <c r="C1685" s="65">
        <v>1.0029999999999999</v>
      </c>
      <c r="D1685" s="66">
        <v>0</v>
      </c>
      <c r="E1685" s="66">
        <v>0</v>
      </c>
      <c r="F1685" s="65">
        <f t="shared" si="161"/>
        <v>238.71419999999884</v>
      </c>
      <c r="G1685" s="66">
        <f t="shared" si="162"/>
        <v>86.778800000000075</v>
      </c>
      <c r="H1685" s="67">
        <f t="shared" si="163"/>
        <v>6.3264199999999988</v>
      </c>
      <c r="I1685" s="66">
        <v>147.26589999999999</v>
      </c>
      <c r="J1685" s="67">
        <f t="shared" si="160"/>
        <v>-1.007899999999978</v>
      </c>
      <c r="K1685" s="14">
        <f t="shared" si="158"/>
        <v>4.8999999999781441E-3</v>
      </c>
      <c r="L1685" s="4" t="str">
        <f t="shared" si="159"/>
        <v/>
      </c>
    </row>
    <row r="1686" spans="1:12" x14ac:dyDescent="0.25">
      <c r="A1686" s="16">
        <f>Energy_Balance_WY2011!A1685</f>
        <v>40523</v>
      </c>
      <c r="B1686" s="33" t="str">
        <f>Energy_Balance_WY2011!B1685</f>
        <v xml:space="preserve"> 04:00:00</v>
      </c>
      <c r="C1686" s="65">
        <v>2.0059999999999998</v>
      </c>
      <c r="D1686" s="66">
        <v>0</v>
      </c>
      <c r="E1686" s="66">
        <v>0</v>
      </c>
      <c r="F1686" s="65">
        <f t="shared" si="161"/>
        <v>240.72019999999884</v>
      </c>
      <c r="G1686" s="66">
        <f t="shared" si="162"/>
        <v>86.778800000000075</v>
      </c>
      <c r="H1686" s="67">
        <f t="shared" si="163"/>
        <v>6.3264199999999988</v>
      </c>
      <c r="I1686" s="66">
        <v>149.2775</v>
      </c>
      <c r="J1686" s="67">
        <f t="shared" si="160"/>
        <v>-2.0116000000000156</v>
      </c>
      <c r="K1686" s="14">
        <f t="shared" si="158"/>
        <v>5.6000000000158145E-3</v>
      </c>
      <c r="L1686" s="4" t="str">
        <f t="shared" si="159"/>
        <v/>
      </c>
    </row>
    <row r="1687" spans="1:12" x14ac:dyDescent="0.25">
      <c r="A1687" s="16">
        <f>Energy_Balance_WY2011!A1686</f>
        <v>40523</v>
      </c>
      <c r="B1687" s="33" t="str">
        <f>Energy_Balance_WY2011!B1686</f>
        <v xml:space="preserve"> 05:00:00</v>
      </c>
      <c r="C1687" s="65">
        <v>2.0059999999999998</v>
      </c>
      <c r="D1687" s="66">
        <v>0</v>
      </c>
      <c r="E1687" s="66">
        <v>0</v>
      </c>
      <c r="F1687" s="65">
        <f t="shared" si="161"/>
        <v>242.72619999999884</v>
      </c>
      <c r="G1687" s="66">
        <f t="shared" si="162"/>
        <v>86.778800000000075</v>
      </c>
      <c r="H1687" s="67">
        <f t="shared" si="163"/>
        <v>6.3264199999999988</v>
      </c>
      <c r="I1687" s="66">
        <v>151.28960000000001</v>
      </c>
      <c r="J1687" s="67">
        <f t="shared" si="160"/>
        <v>-2.0121000000000038</v>
      </c>
      <c r="K1687" s="14">
        <f t="shared" si="158"/>
        <v>6.1000000000039911E-3</v>
      </c>
      <c r="L1687" s="4" t="str">
        <f t="shared" si="159"/>
        <v/>
      </c>
    </row>
    <row r="1688" spans="1:12" x14ac:dyDescent="0.25">
      <c r="A1688" s="16">
        <f>Energy_Balance_WY2011!A1687</f>
        <v>40523</v>
      </c>
      <c r="B1688" s="33" t="str">
        <f>Energy_Balance_WY2011!B1687</f>
        <v xml:space="preserve"> 06:00:00</v>
      </c>
      <c r="C1688" s="65">
        <v>1.0029999999999999</v>
      </c>
      <c r="D1688" s="66">
        <v>0</v>
      </c>
      <c r="E1688" s="66">
        <v>0</v>
      </c>
      <c r="F1688" s="65">
        <f t="shared" si="161"/>
        <v>243.72919999999883</v>
      </c>
      <c r="G1688" s="66">
        <f t="shared" si="162"/>
        <v>86.778800000000075</v>
      </c>
      <c r="H1688" s="67">
        <f t="shared" si="163"/>
        <v>6.3264199999999988</v>
      </c>
      <c r="I1688" s="66">
        <v>152.29830000000001</v>
      </c>
      <c r="J1688" s="67">
        <f t="shared" si="160"/>
        <v>-1.0087000000000046</v>
      </c>
      <c r="K1688" s="14">
        <f t="shared" si="158"/>
        <v>5.7000000000047013E-3</v>
      </c>
      <c r="L1688" s="4" t="str">
        <f t="shared" si="159"/>
        <v/>
      </c>
    </row>
    <row r="1689" spans="1:12" x14ac:dyDescent="0.25">
      <c r="A1689" s="16">
        <f>Energy_Balance_WY2011!A1688</f>
        <v>40523</v>
      </c>
      <c r="B1689" s="33" t="str">
        <f>Energy_Balance_WY2011!B1688</f>
        <v xml:space="preserve"> 07:00:00</v>
      </c>
      <c r="C1689" s="65">
        <v>1.0029999999999999</v>
      </c>
      <c r="D1689" s="66">
        <v>0</v>
      </c>
      <c r="E1689" s="66">
        <v>0</v>
      </c>
      <c r="F1689" s="65">
        <f t="shared" si="161"/>
        <v>244.73219999999881</v>
      </c>
      <c r="G1689" s="66">
        <f t="shared" si="162"/>
        <v>86.778800000000075</v>
      </c>
      <c r="H1689" s="67">
        <f t="shared" si="163"/>
        <v>6.3264199999999988</v>
      </c>
      <c r="I1689" s="66">
        <v>153.3074</v>
      </c>
      <c r="J1689" s="67">
        <f t="shared" si="160"/>
        <v>-1.0090999999999894</v>
      </c>
      <c r="K1689" s="14">
        <f t="shared" si="158"/>
        <v>6.0999999999895582E-3</v>
      </c>
      <c r="L1689" s="4" t="str">
        <f t="shared" si="159"/>
        <v/>
      </c>
    </row>
    <row r="1690" spans="1:12" x14ac:dyDescent="0.25">
      <c r="A1690" s="16">
        <f>Energy_Balance_WY2011!A1689</f>
        <v>40523</v>
      </c>
      <c r="B1690" s="33" t="str">
        <f>Energy_Balance_WY2011!B1689</f>
        <v xml:space="preserve"> 08:00:00</v>
      </c>
      <c r="C1690" s="65">
        <v>1.0029999999999999</v>
      </c>
      <c r="D1690" s="66">
        <v>0</v>
      </c>
      <c r="E1690" s="66">
        <v>0</v>
      </c>
      <c r="F1690" s="65">
        <f t="shared" si="161"/>
        <v>245.7351999999988</v>
      </c>
      <c r="G1690" s="66">
        <f t="shared" si="162"/>
        <v>86.778800000000075</v>
      </c>
      <c r="H1690" s="67">
        <f t="shared" si="163"/>
        <v>6.3264199999999988</v>
      </c>
      <c r="I1690" s="66">
        <v>154.31530000000001</v>
      </c>
      <c r="J1690" s="67">
        <f t="shared" si="160"/>
        <v>-1.0079000000000065</v>
      </c>
      <c r="K1690" s="14">
        <f t="shared" si="158"/>
        <v>4.9000000000065658E-3</v>
      </c>
      <c r="L1690" s="4" t="str">
        <f t="shared" si="159"/>
        <v/>
      </c>
    </row>
    <row r="1691" spans="1:12" x14ac:dyDescent="0.25">
      <c r="A1691" s="16">
        <f>Energy_Balance_WY2011!A1690</f>
        <v>40523</v>
      </c>
      <c r="B1691" s="33" t="str">
        <f>Energy_Balance_WY2011!B1690</f>
        <v xml:space="preserve"> 09:00:00</v>
      </c>
      <c r="C1691" s="65">
        <v>0</v>
      </c>
      <c r="D1691" s="66">
        <v>0</v>
      </c>
      <c r="E1691" s="66">
        <v>0</v>
      </c>
      <c r="F1691" s="65">
        <f t="shared" si="161"/>
        <v>245.7351999999988</v>
      </c>
      <c r="G1691" s="66">
        <f t="shared" si="162"/>
        <v>86.778800000000075</v>
      </c>
      <c r="H1691" s="67">
        <f t="shared" si="163"/>
        <v>6.3264199999999988</v>
      </c>
      <c r="I1691" s="66">
        <v>154.31540000000001</v>
      </c>
      <c r="J1691" s="67">
        <f t="shared" si="160"/>
        <v>-1.0000000000331966E-4</v>
      </c>
      <c r="K1691" s="14">
        <f t="shared" si="158"/>
        <v>1.0000000000331966E-4</v>
      </c>
      <c r="L1691" s="4" t="str">
        <f t="shared" si="159"/>
        <v/>
      </c>
    </row>
    <row r="1692" spans="1:12" x14ac:dyDescent="0.25">
      <c r="A1692" s="16">
        <f>Energy_Balance_WY2011!A1691</f>
        <v>40523</v>
      </c>
      <c r="B1692" s="33" t="str">
        <f>Energy_Balance_WY2011!B1691</f>
        <v xml:space="preserve"> 10:00:00</v>
      </c>
      <c r="C1692" s="65">
        <v>0</v>
      </c>
      <c r="D1692" s="66">
        <v>0</v>
      </c>
      <c r="E1692" s="66">
        <v>5.0099999999999997E-3</v>
      </c>
      <c r="F1692" s="65">
        <f t="shared" si="161"/>
        <v>245.7351999999988</v>
      </c>
      <c r="G1692" s="66">
        <f t="shared" si="162"/>
        <v>86.778800000000075</v>
      </c>
      <c r="H1692" s="67">
        <f t="shared" si="163"/>
        <v>6.3314299999999992</v>
      </c>
      <c r="I1692" s="66">
        <v>154.31039999999999</v>
      </c>
      <c r="J1692" s="67">
        <f t="shared" si="160"/>
        <v>5.0000000000238742E-3</v>
      </c>
      <c r="K1692" s="14">
        <f t="shared" si="158"/>
        <v>9.9999999761254607E-6</v>
      </c>
      <c r="L1692" s="4" t="str">
        <f t="shared" si="159"/>
        <v/>
      </c>
    </row>
    <row r="1693" spans="1:12" x14ac:dyDescent="0.25">
      <c r="A1693" s="16">
        <f>Energy_Balance_WY2011!A1692</f>
        <v>40523</v>
      </c>
      <c r="B1693" s="33" t="str">
        <f>Energy_Balance_WY2011!B1692</f>
        <v xml:space="preserve"> 11:00:00</v>
      </c>
      <c r="C1693" s="65">
        <v>0</v>
      </c>
      <c r="D1693" s="66">
        <v>0</v>
      </c>
      <c r="E1693" s="66">
        <v>1.235E-2</v>
      </c>
      <c r="F1693" s="65">
        <f t="shared" si="161"/>
        <v>245.7351999999988</v>
      </c>
      <c r="G1693" s="66">
        <f t="shared" si="162"/>
        <v>86.778800000000075</v>
      </c>
      <c r="H1693" s="67">
        <f t="shared" si="163"/>
        <v>6.3437799999999989</v>
      </c>
      <c r="I1693" s="66">
        <v>154.29810000000001</v>
      </c>
      <c r="J1693" s="67">
        <f t="shared" si="160"/>
        <v>1.2299999999981992E-2</v>
      </c>
      <c r="K1693" s="14">
        <f t="shared" si="158"/>
        <v>5.0000000018007862E-5</v>
      </c>
      <c r="L1693" s="4" t="str">
        <f t="shared" si="159"/>
        <v/>
      </c>
    </row>
    <row r="1694" spans="1:12" x14ac:dyDescent="0.25">
      <c r="A1694" s="16">
        <f>Energy_Balance_WY2011!A1693</f>
        <v>40523</v>
      </c>
      <c r="B1694" s="33" t="str">
        <f>Energy_Balance_WY2011!B1693</f>
        <v xml:space="preserve"> 12:00:00</v>
      </c>
      <c r="C1694" s="65">
        <v>0</v>
      </c>
      <c r="D1694" s="66">
        <v>0</v>
      </c>
      <c r="E1694" s="66">
        <v>1.89E-2</v>
      </c>
      <c r="F1694" s="65">
        <f t="shared" si="161"/>
        <v>245.7351999999988</v>
      </c>
      <c r="G1694" s="66">
        <f t="shared" si="162"/>
        <v>86.778800000000075</v>
      </c>
      <c r="H1694" s="67">
        <f t="shared" si="163"/>
        <v>6.3626799999999992</v>
      </c>
      <c r="I1694" s="66">
        <v>154.2792</v>
      </c>
      <c r="J1694" s="67">
        <f t="shared" si="160"/>
        <v>1.8900000000002137E-2</v>
      </c>
      <c r="K1694" s="14">
        <f t="shared" si="158"/>
        <v>-2.1371793224034263E-15</v>
      </c>
      <c r="L1694" s="4" t="str">
        <f t="shared" si="159"/>
        <v/>
      </c>
    </row>
    <row r="1695" spans="1:12" x14ac:dyDescent="0.25">
      <c r="A1695" s="16">
        <f>Energy_Balance_WY2011!A1694</f>
        <v>40523</v>
      </c>
      <c r="B1695" s="33" t="str">
        <f>Energy_Balance_WY2011!B1694</f>
        <v xml:space="preserve"> 13:00:00</v>
      </c>
      <c r="C1695" s="65">
        <v>0</v>
      </c>
      <c r="D1695" s="66">
        <v>0</v>
      </c>
      <c r="E1695" s="66">
        <v>1.9189999999999999E-2</v>
      </c>
      <c r="F1695" s="65">
        <f t="shared" si="161"/>
        <v>245.7351999999988</v>
      </c>
      <c r="G1695" s="66">
        <f t="shared" si="162"/>
        <v>86.778800000000075</v>
      </c>
      <c r="H1695" s="67">
        <f t="shared" si="163"/>
        <v>6.3818699999999993</v>
      </c>
      <c r="I1695" s="66">
        <v>154.26</v>
      </c>
      <c r="J1695" s="67">
        <f t="shared" si="160"/>
        <v>1.9200000000012096E-2</v>
      </c>
      <c r="K1695" s="14">
        <f t="shared" si="158"/>
        <v>-1.0000000012097554E-5</v>
      </c>
      <c r="L1695" s="4" t="str">
        <f t="shared" si="159"/>
        <v/>
      </c>
    </row>
    <row r="1696" spans="1:12" x14ac:dyDescent="0.25">
      <c r="A1696" s="16">
        <f>Energy_Balance_WY2011!A1695</f>
        <v>40523</v>
      </c>
      <c r="B1696" s="33" t="str">
        <f>Energy_Balance_WY2011!B1695</f>
        <v xml:space="preserve"> 14:00:00</v>
      </c>
      <c r="C1696" s="65">
        <v>1.0029999999999999</v>
      </c>
      <c r="D1696" s="66">
        <v>0</v>
      </c>
      <c r="E1696" s="66">
        <v>1.533E-2</v>
      </c>
      <c r="F1696" s="65">
        <f t="shared" si="161"/>
        <v>246.73819999999878</v>
      </c>
      <c r="G1696" s="66">
        <f t="shared" si="162"/>
        <v>86.778800000000075</v>
      </c>
      <c r="H1696" s="67">
        <f t="shared" si="163"/>
        <v>6.3971999999999989</v>
      </c>
      <c r="I1696" s="66">
        <v>155.24770000000001</v>
      </c>
      <c r="J1696" s="67">
        <f t="shared" si="160"/>
        <v>-0.98770000000001801</v>
      </c>
      <c r="K1696" s="14">
        <f t="shared" si="158"/>
        <v>3.0000000018071127E-5</v>
      </c>
      <c r="L1696" s="4" t="str">
        <f t="shared" si="159"/>
        <v/>
      </c>
    </row>
    <row r="1697" spans="1:12" x14ac:dyDescent="0.25">
      <c r="A1697" s="16">
        <f>Energy_Balance_WY2011!A1696</f>
        <v>40523</v>
      </c>
      <c r="B1697" s="33" t="str">
        <f>Energy_Balance_WY2011!B1696</f>
        <v xml:space="preserve"> 15:00:00</v>
      </c>
      <c r="C1697" s="65">
        <v>0</v>
      </c>
      <c r="D1697" s="66">
        <v>0</v>
      </c>
      <c r="E1697" s="66">
        <v>0</v>
      </c>
      <c r="F1697" s="65">
        <f t="shared" si="161"/>
        <v>246.73819999999878</v>
      </c>
      <c r="G1697" s="66">
        <f t="shared" si="162"/>
        <v>86.778800000000075</v>
      </c>
      <c r="H1697" s="67">
        <f t="shared" si="163"/>
        <v>6.3971999999999989</v>
      </c>
      <c r="I1697" s="66">
        <v>155.25139999999999</v>
      </c>
      <c r="J1697" s="67">
        <f t="shared" si="160"/>
        <v>-3.6999999999807187E-3</v>
      </c>
      <c r="K1697" s="14">
        <f t="shared" si="158"/>
        <v>3.6999999999807187E-3</v>
      </c>
      <c r="L1697" s="4" t="str">
        <f t="shared" si="159"/>
        <v/>
      </c>
    </row>
    <row r="1698" spans="1:12" x14ac:dyDescent="0.25">
      <c r="A1698" s="16">
        <f>Energy_Balance_WY2011!A1697</f>
        <v>40523</v>
      </c>
      <c r="B1698" s="33" t="str">
        <f>Energy_Balance_WY2011!B1697</f>
        <v xml:space="preserve"> 16:00:00</v>
      </c>
      <c r="C1698" s="65">
        <v>0</v>
      </c>
      <c r="D1698" s="66">
        <v>0</v>
      </c>
      <c r="E1698" s="66">
        <v>0</v>
      </c>
      <c r="F1698" s="65">
        <f t="shared" si="161"/>
        <v>246.73819999999878</v>
      </c>
      <c r="G1698" s="66">
        <f t="shared" si="162"/>
        <v>86.778800000000075</v>
      </c>
      <c r="H1698" s="67">
        <f t="shared" si="163"/>
        <v>6.3971999999999989</v>
      </c>
      <c r="I1698" s="66">
        <v>155.26840000000001</v>
      </c>
      <c r="J1698" s="67">
        <f t="shared" si="160"/>
        <v>-1.7000000000024329E-2</v>
      </c>
      <c r="K1698" s="14">
        <f t="shared" si="158"/>
        <v>1.7000000000024329E-2</v>
      </c>
      <c r="L1698" s="4" t="str">
        <f t="shared" si="159"/>
        <v/>
      </c>
    </row>
    <row r="1699" spans="1:12" x14ac:dyDescent="0.25">
      <c r="A1699" s="16">
        <f>Energy_Balance_WY2011!A1698</f>
        <v>40523</v>
      </c>
      <c r="B1699" s="33" t="str">
        <f>Energy_Balance_WY2011!B1698</f>
        <v xml:space="preserve"> 17:00:00</v>
      </c>
      <c r="C1699" s="65">
        <v>0</v>
      </c>
      <c r="D1699" s="66">
        <v>0</v>
      </c>
      <c r="E1699" s="66">
        <v>0</v>
      </c>
      <c r="F1699" s="65">
        <f t="shared" si="161"/>
        <v>246.73819999999878</v>
      </c>
      <c r="G1699" s="66">
        <f t="shared" si="162"/>
        <v>86.778800000000075</v>
      </c>
      <c r="H1699" s="67">
        <f t="shared" si="163"/>
        <v>6.3971999999999989</v>
      </c>
      <c r="I1699" s="66">
        <v>155.28960000000001</v>
      </c>
      <c r="J1699" s="67">
        <f t="shared" si="160"/>
        <v>-2.1199999999993224E-2</v>
      </c>
      <c r="K1699" s="14">
        <f t="shared" si="158"/>
        <v>2.1199999999993224E-2</v>
      </c>
      <c r="L1699" s="4" t="str">
        <f t="shared" si="159"/>
        <v/>
      </c>
    </row>
    <row r="1700" spans="1:12" x14ac:dyDescent="0.25">
      <c r="A1700" s="16">
        <f>Energy_Balance_WY2011!A1699</f>
        <v>40523</v>
      </c>
      <c r="B1700" s="33" t="str">
        <f>Energy_Balance_WY2011!B1699</f>
        <v xml:space="preserve"> 18:00:00</v>
      </c>
      <c r="C1700" s="65">
        <v>0</v>
      </c>
      <c r="D1700" s="66">
        <v>0</v>
      </c>
      <c r="E1700" s="66">
        <v>0</v>
      </c>
      <c r="F1700" s="65">
        <f t="shared" si="161"/>
        <v>246.73819999999878</v>
      </c>
      <c r="G1700" s="66">
        <f t="shared" si="162"/>
        <v>86.778800000000075</v>
      </c>
      <c r="H1700" s="67">
        <f t="shared" si="163"/>
        <v>6.3971999999999989</v>
      </c>
      <c r="I1700" s="66">
        <v>155.3135</v>
      </c>
      <c r="J1700" s="67">
        <f t="shared" si="160"/>
        <v>-2.389999999999759E-2</v>
      </c>
      <c r="K1700" s="14">
        <f t="shared" si="158"/>
        <v>2.389999999999759E-2</v>
      </c>
      <c r="L1700" s="4" t="str">
        <f t="shared" si="159"/>
        <v/>
      </c>
    </row>
    <row r="1701" spans="1:12" x14ac:dyDescent="0.25">
      <c r="A1701" s="16">
        <f>Energy_Balance_WY2011!A1700</f>
        <v>40523</v>
      </c>
      <c r="B1701" s="33" t="str">
        <f>Energy_Balance_WY2011!B1700</f>
        <v xml:space="preserve"> 19:00:00</v>
      </c>
      <c r="C1701" s="65">
        <v>0</v>
      </c>
      <c r="D1701" s="66">
        <v>0</v>
      </c>
      <c r="E1701" s="66">
        <v>0</v>
      </c>
      <c r="F1701" s="65">
        <f t="shared" si="161"/>
        <v>246.73819999999878</v>
      </c>
      <c r="G1701" s="66">
        <f t="shared" si="162"/>
        <v>86.778800000000075</v>
      </c>
      <c r="H1701" s="67">
        <f t="shared" si="163"/>
        <v>6.3971999999999989</v>
      </c>
      <c r="I1701" s="66">
        <v>155.33930000000001</v>
      </c>
      <c r="J1701" s="67">
        <f t="shared" si="160"/>
        <v>-2.580000000000382E-2</v>
      </c>
      <c r="K1701" s="14">
        <f t="shared" si="158"/>
        <v>2.580000000000382E-2</v>
      </c>
      <c r="L1701" s="4" t="str">
        <f t="shared" si="159"/>
        <v/>
      </c>
    </row>
    <row r="1702" spans="1:12" x14ac:dyDescent="0.25">
      <c r="A1702" s="16">
        <f>Energy_Balance_WY2011!A1701</f>
        <v>40523</v>
      </c>
      <c r="B1702" s="33" t="str">
        <f>Energy_Balance_WY2011!B1701</f>
        <v xml:space="preserve"> 20:00:00</v>
      </c>
      <c r="C1702" s="65">
        <v>0</v>
      </c>
      <c r="D1702" s="66">
        <v>0</v>
      </c>
      <c r="E1702" s="66">
        <v>0</v>
      </c>
      <c r="F1702" s="65">
        <f t="shared" si="161"/>
        <v>246.73819999999878</v>
      </c>
      <c r="G1702" s="66">
        <f t="shared" si="162"/>
        <v>86.778800000000075</v>
      </c>
      <c r="H1702" s="67">
        <f t="shared" si="163"/>
        <v>6.3971999999999989</v>
      </c>
      <c r="I1702" s="66">
        <v>155.35900000000001</v>
      </c>
      <c r="J1702" s="67">
        <f t="shared" si="160"/>
        <v>-1.9700000000000273E-2</v>
      </c>
      <c r="K1702" s="14">
        <f t="shared" si="158"/>
        <v>1.9700000000000273E-2</v>
      </c>
      <c r="L1702" s="4" t="str">
        <f t="shared" si="159"/>
        <v/>
      </c>
    </row>
    <row r="1703" spans="1:12" x14ac:dyDescent="0.25">
      <c r="A1703" s="16">
        <f>Energy_Balance_WY2011!A1702</f>
        <v>40523</v>
      </c>
      <c r="B1703" s="33" t="str">
        <f>Energy_Balance_WY2011!B1702</f>
        <v xml:space="preserve"> 21:00:00</v>
      </c>
      <c r="C1703" s="65">
        <v>0</v>
      </c>
      <c r="D1703" s="66">
        <v>0</v>
      </c>
      <c r="E1703" s="66">
        <v>0</v>
      </c>
      <c r="F1703" s="65">
        <f t="shared" si="161"/>
        <v>246.73819999999878</v>
      </c>
      <c r="G1703" s="66">
        <f t="shared" si="162"/>
        <v>86.778800000000075</v>
      </c>
      <c r="H1703" s="67">
        <f t="shared" si="163"/>
        <v>6.3971999999999989</v>
      </c>
      <c r="I1703" s="66">
        <v>155.3699</v>
      </c>
      <c r="J1703" s="67">
        <f t="shared" si="160"/>
        <v>-1.089999999999236E-2</v>
      </c>
      <c r="K1703" s="14">
        <f t="shared" si="158"/>
        <v>1.089999999999236E-2</v>
      </c>
      <c r="L1703" s="4" t="str">
        <f t="shared" si="159"/>
        <v/>
      </c>
    </row>
    <row r="1704" spans="1:12" x14ac:dyDescent="0.25">
      <c r="A1704" s="16">
        <f>Energy_Balance_WY2011!A1703</f>
        <v>40523</v>
      </c>
      <c r="B1704" s="33" t="str">
        <f>Energy_Balance_WY2011!B1703</f>
        <v xml:space="preserve"> 22:00:00</v>
      </c>
      <c r="C1704" s="65">
        <v>0</v>
      </c>
      <c r="D1704" s="66">
        <v>0</v>
      </c>
      <c r="E1704" s="66">
        <v>0</v>
      </c>
      <c r="F1704" s="65">
        <f t="shared" si="161"/>
        <v>246.73819999999878</v>
      </c>
      <c r="G1704" s="66">
        <f t="shared" si="162"/>
        <v>86.778800000000075</v>
      </c>
      <c r="H1704" s="67">
        <f t="shared" si="163"/>
        <v>6.3971999999999989</v>
      </c>
      <c r="I1704" s="66">
        <v>155.3794</v>
      </c>
      <c r="J1704" s="67">
        <f t="shared" si="160"/>
        <v>-9.5000000000027285E-3</v>
      </c>
      <c r="K1704" s="14">
        <f t="shared" si="158"/>
        <v>9.5000000000027285E-3</v>
      </c>
      <c r="L1704" s="4" t="str">
        <f t="shared" si="159"/>
        <v/>
      </c>
    </row>
    <row r="1705" spans="1:12" x14ac:dyDescent="0.25">
      <c r="A1705" s="16">
        <f>Energy_Balance_WY2011!A1704</f>
        <v>40523</v>
      </c>
      <c r="B1705" s="33" t="str">
        <f>Energy_Balance_WY2011!B1704</f>
        <v xml:space="preserve"> 23:00:00</v>
      </c>
      <c r="C1705" s="65">
        <v>0</v>
      </c>
      <c r="D1705" s="66">
        <v>0</v>
      </c>
      <c r="E1705" s="66">
        <v>0</v>
      </c>
      <c r="F1705" s="65">
        <f t="shared" si="161"/>
        <v>246.73819999999878</v>
      </c>
      <c r="G1705" s="66">
        <f t="shared" si="162"/>
        <v>86.778800000000075</v>
      </c>
      <c r="H1705" s="67">
        <f t="shared" si="163"/>
        <v>6.3971999999999989</v>
      </c>
      <c r="I1705" s="66">
        <v>155.3921</v>
      </c>
      <c r="J1705" s="67">
        <f t="shared" si="160"/>
        <v>-1.2699999999995271E-2</v>
      </c>
      <c r="K1705" s="14">
        <f t="shared" si="158"/>
        <v>1.2699999999995271E-2</v>
      </c>
      <c r="L1705" s="4" t="str">
        <f t="shared" si="159"/>
        <v/>
      </c>
    </row>
    <row r="1706" spans="1:12" x14ac:dyDescent="0.25">
      <c r="A1706" s="16">
        <f>Energy_Balance_WY2011!A1705</f>
        <v>40523</v>
      </c>
      <c r="B1706" s="33" t="str">
        <f>Energy_Balance_WY2011!B1705</f>
        <v xml:space="preserve"> 24:00:00</v>
      </c>
      <c r="C1706" s="65">
        <v>0</v>
      </c>
      <c r="D1706" s="66">
        <v>0</v>
      </c>
      <c r="E1706" s="66">
        <v>0</v>
      </c>
      <c r="F1706" s="65">
        <f t="shared" si="161"/>
        <v>246.73819999999878</v>
      </c>
      <c r="G1706" s="66">
        <f t="shared" si="162"/>
        <v>86.778800000000075</v>
      </c>
      <c r="H1706" s="67">
        <f t="shared" si="163"/>
        <v>6.3971999999999989</v>
      </c>
      <c r="I1706" s="66">
        <v>155.40629999999999</v>
      </c>
      <c r="J1706" s="67">
        <f t="shared" si="160"/>
        <v>-1.4199999999988222E-2</v>
      </c>
      <c r="K1706" s="14">
        <f t="shared" si="158"/>
        <v>1.4199999999988222E-2</v>
      </c>
      <c r="L1706" s="4" t="str">
        <f t="shared" si="159"/>
        <v/>
      </c>
    </row>
    <row r="1707" spans="1:12" x14ac:dyDescent="0.25">
      <c r="A1707" s="16">
        <f>Energy_Balance_WY2011!A1706</f>
        <v>40524</v>
      </c>
      <c r="B1707" s="33" t="str">
        <f>Energy_Balance_WY2011!B1706</f>
        <v xml:space="preserve"> 01:00:00</v>
      </c>
      <c r="C1707" s="65">
        <v>0</v>
      </c>
      <c r="D1707" s="66">
        <v>0</v>
      </c>
      <c r="E1707" s="66">
        <v>0</v>
      </c>
      <c r="F1707" s="65">
        <f t="shared" si="161"/>
        <v>246.73819999999878</v>
      </c>
      <c r="G1707" s="66">
        <f t="shared" si="162"/>
        <v>86.778800000000075</v>
      </c>
      <c r="H1707" s="67">
        <f t="shared" si="163"/>
        <v>6.3971999999999989</v>
      </c>
      <c r="I1707" s="66">
        <v>155.42750000000001</v>
      </c>
      <c r="J1707" s="67">
        <f t="shared" si="160"/>
        <v>-2.1200000000021646E-2</v>
      </c>
      <c r="K1707" s="14">
        <f t="shared" si="158"/>
        <v>2.1200000000021646E-2</v>
      </c>
      <c r="L1707" s="4" t="str">
        <f t="shared" si="159"/>
        <v/>
      </c>
    </row>
    <row r="1708" spans="1:12" x14ac:dyDescent="0.25">
      <c r="A1708" s="16">
        <f>Energy_Balance_WY2011!A1707</f>
        <v>40524</v>
      </c>
      <c r="B1708" s="33" t="str">
        <f>Energy_Balance_WY2011!B1707</f>
        <v xml:space="preserve"> 02:00:00</v>
      </c>
      <c r="C1708" s="65">
        <v>0</v>
      </c>
      <c r="D1708" s="66">
        <v>0</v>
      </c>
      <c r="E1708" s="66">
        <v>0</v>
      </c>
      <c r="F1708" s="65">
        <f t="shared" si="161"/>
        <v>246.73819999999878</v>
      </c>
      <c r="G1708" s="66">
        <f t="shared" si="162"/>
        <v>86.778800000000075</v>
      </c>
      <c r="H1708" s="67">
        <f t="shared" si="163"/>
        <v>6.3971999999999989</v>
      </c>
      <c r="I1708" s="66">
        <v>155.44929999999999</v>
      </c>
      <c r="J1708" s="67">
        <f t="shared" si="160"/>
        <v>-2.179999999998472E-2</v>
      </c>
      <c r="K1708" s="14">
        <f t="shared" si="158"/>
        <v>2.179999999998472E-2</v>
      </c>
      <c r="L1708" s="4" t="str">
        <f t="shared" si="159"/>
        <v/>
      </c>
    </row>
    <row r="1709" spans="1:12" x14ac:dyDescent="0.25">
      <c r="A1709" s="16">
        <f>Energy_Balance_WY2011!A1708</f>
        <v>40524</v>
      </c>
      <c r="B1709" s="33" t="str">
        <f>Energy_Balance_WY2011!B1708</f>
        <v xml:space="preserve"> 03:00:00</v>
      </c>
      <c r="C1709" s="65">
        <v>0</v>
      </c>
      <c r="D1709" s="66">
        <v>0</v>
      </c>
      <c r="E1709" s="66">
        <v>0</v>
      </c>
      <c r="F1709" s="65">
        <f t="shared" si="161"/>
        <v>246.73819999999878</v>
      </c>
      <c r="G1709" s="66">
        <f t="shared" si="162"/>
        <v>86.778800000000075</v>
      </c>
      <c r="H1709" s="67">
        <f t="shared" si="163"/>
        <v>6.3971999999999989</v>
      </c>
      <c r="I1709" s="66">
        <v>155.46369999999999</v>
      </c>
      <c r="J1709" s="67">
        <f t="shared" si="160"/>
        <v>-1.4399999999994861E-2</v>
      </c>
      <c r="K1709" s="14">
        <f t="shared" si="158"/>
        <v>1.4399999999994861E-2</v>
      </c>
      <c r="L1709" s="4" t="str">
        <f t="shared" si="159"/>
        <v/>
      </c>
    </row>
    <row r="1710" spans="1:12" x14ac:dyDescent="0.25">
      <c r="A1710" s="16">
        <f>Energy_Balance_WY2011!A1709</f>
        <v>40524</v>
      </c>
      <c r="B1710" s="33" t="str">
        <f>Energy_Balance_WY2011!B1709</f>
        <v xml:space="preserve"> 04:00:00</v>
      </c>
      <c r="C1710" s="65">
        <v>0</v>
      </c>
      <c r="D1710" s="66">
        <v>0</v>
      </c>
      <c r="E1710" s="66">
        <v>0</v>
      </c>
      <c r="F1710" s="65">
        <f t="shared" si="161"/>
        <v>246.73819999999878</v>
      </c>
      <c r="G1710" s="66">
        <f t="shared" si="162"/>
        <v>86.778800000000075</v>
      </c>
      <c r="H1710" s="67">
        <f t="shared" si="163"/>
        <v>6.3971999999999989</v>
      </c>
      <c r="I1710" s="66">
        <v>155.47120000000001</v>
      </c>
      <c r="J1710" s="67">
        <f t="shared" si="160"/>
        <v>-7.5000000000216005E-3</v>
      </c>
      <c r="K1710" s="14">
        <f t="shared" si="158"/>
        <v>7.5000000000216005E-3</v>
      </c>
      <c r="L1710" s="4" t="str">
        <f t="shared" si="159"/>
        <v/>
      </c>
    </row>
    <row r="1711" spans="1:12" x14ac:dyDescent="0.25">
      <c r="A1711" s="16">
        <f>Energy_Balance_WY2011!A1710</f>
        <v>40524</v>
      </c>
      <c r="B1711" s="33" t="str">
        <f>Energy_Balance_WY2011!B1710</f>
        <v xml:space="preserve"> 05:00:00</v>
      </c>
      <c r="C1711" s="65">
        <v>0</v>
      </c>
      <c r="D1711" s="66">
        <v>0</v>
      </c>
      <c r="E1711" s="66">
        <v>0</v>
      </c>
      <c r="F1711" s="65">
        <f t="shared" si="161"/>
        <v>246.73819999999878</v>
      </c>
      <c r="G1711" s="66">
        <f t="shared" si="162"/>
        <v>86.778800000000075</v>
      </c>
      <c r="H1711" s="67">
        <f t="shared" si="163"/>
        <v>6.3971999999999989</v>
      </c>
      <c r="I1711" s="66">
        <v>155.47730000000001</v>
      </c>
      <c r="J1711" s="67">
        <f t="shared" si="160"/>
        <v>-6.100000000003547E-3</v>
      </c>
      <c r="K1711" s="14">
        <f t="shared" si="158"/>
        <v>6.100000000003547E-3</v>
      </c>
      <c r="L1711" s="4" t="str">
        <f t="shared" si="159"/>
        <v/>
      </c>
    </row>
    <row r="1712" spans="1:12" x14ac:dyDescent="0.25">
      <c r="A1712" s="16">
        <f>Energy_Balance_WY2011!A1711</f>
        <v>40524</v>
      </c>
      <c r="B1712" s="33" t="str">
        <f>Energy_Balance_WY2011!B1711</f>
        <v xml:space="preserve"> 06:00:00</v>
      </c>
      <c r="C1712" s="65">
        <v>0</v>
      </c>
      <c r="D1712" s="66">
        <v>0</v>
      </c>
      <c r="E1712" s="66">
        <v>0</v>
      </c>
      <c r="F1712" s="65">
        <f t="shared" si="161"/>
        <v>246.73819999999878</v>
      </c>
      <c r="G1712" s="66">
        <f t="shared" si="162"/>
        <v>86.778800000000075</v>
      </c>
      <c r="H1712" s="67">
        <f t="shared" si="163"/>
        <v>6.3971999999999989</v>
      </c>
      <c r="I1712" s="66">
        <v>155.48609999999999</v>
      </c>
      <c r="J1712" s="67">
        <f t="shared" si="160"/>
        <v>-8.7999999999794909E-3</v>
      </c>
      <c r="K1712" s="14">
        <f t="shared" si="158"/>
        <v>8.7999999999794909E-3</v>
      </c>
      <c r="L1712" s="4" t="str">
        <f t="shared" si="159"/>
        <v/>
      </c>
    </row>
    <row r="1713" spans="1:12" x14ac:dyDescent="0.25">
      <c r="A1713" s="16">
        <f>Energy_Balance_WY2011!A1712</f>
        <v>40524</v>
      </c>
      <c r="B1713" s="33" t="str">
        <f>Energy_Balance_WY2011!B1712</f>
        <v xml:space="preserve"> 07:00:00</v>
      </c>
      <c r="C1713" s="65">
        <v>0</v>
      </c>
      <c r="D1713" s="66">
        <v>0</v>
      </c>
      <c r="E1713" s="66">
        <v>0</v>
      </c>
      <c r="F1713" s="65">
        <f t="shared" si="161"/>
        <v>246.73819999999878</v>
      </c>
      <c r="G1713" s="66">
        <f t="shared" si="162"/>
        <v>86.778800000000075</v>
      </c>
      <c r="H1713" s="67">
        <f t="shared" si="163"/>
        <v>6.3971999999999989</v>
      </c>
      <c r="I1713" s="66">
        <v>155.50040000000001</v>
      </c>
      <c r="J1713" s="67">
        <f t="shared" si="160"/>
        <v>-1.4300000000019963E-2</v>
      </c>
      <c r="K1713" s="14">
        <f t="shared" si="158"/>
        <v>1.4300000000019963E-2</v>
      </c>
      <c r="L1713" s="4" t="str">
        <f t="shared" si="159"/>
        <v/>
      </c>
    </row>
    <row r="1714" spans="1:12" x14ac:dyDescent="0.25">
      <c r="A1714" s="16">
        <f>Energy_Balance_WY2011!A1713</f>
        <v>40524</v>
      </c>
      <c r="B1714" s="33" t="str">
        <f>Energy_Balance_WY2011!B1713</f>
        <v xml:space="preserve"> 08:00:00</v>
      </c>
      <c r="C1714" s="65">
        <v>0</v>
      </c>
      <c r="D1714" s="66">
        <v>0</v>
      </c>
      <c r="E1714" s="66">
        <v>0</v>
      </c>
      <c r="F1714" s="65">
        <f t="shared" si="161"/>
        <v>246.73819999999878</v>
      </c>
      <c r="G1714" s="66">
        <f t="shared" si="162"/>
        <v>86.778800000000075</v>
      </c>
      <c r="H1714" s="67">
        <f t="shared" si="163"/>
        <v>6.3971999999999989</v>
      </c>
      <c r="I1714" s="66">
        <v>155.51079999999999</v>
      </c>
      <c r="J1714" s="67">
        <f t="shared" si="160"/>
        <v>-1.0399999999975762E-2</v>
      </c>
      <c r="K1714" s="14">
        <f t="shared" si="158"/>
        <v>1.0399999999975762E-2</v>
      </c>
      <c r="L1714" s="4" t="str">
        <f t="shared" si="159"/>
        <v/>
      </c>
    </row>
    <row r="1715" spans="1:12" x14ac:dyDescent="0.25">
      <c r="A1715" s="16">
        <f>Energy_Balance_WY2011!A1714</f>
        <v>40524</v>
      </c>
      <c r="B1715" s="33" t="str">
        <f>Energy_Balance_WY2011!B1714</f>
        <v xml:space="preserve"> 09:00:00</v>
      </c>
      <c r="C1715" s="65">
        <v>0</v>
      </c>
      <c r="D1715" s="66">
        <v>0</v>
      </c>
      <c r="E1715" s="66">
        <v>0</v>
      </c>
      <c r="F1715" s="65">
        <f t="shared" si="161"/>
        <v>246.73819999999878</v>
      </c>
      <c r="G1715" s="66">
        <f t="shared" si="162"/>
        <v>86.778800000000075</v>
      </c>
      <c r="H1715" s="67">
        <f t="shared" si="163"/>
        <v>6.3971999999999989</v>
      </c>
      <c r="I1715" s="66">
        <v>155.5121</v>
      </c>
      <c r="J1715" s="67">
        <f t="shared" si="160"/>
        <v>-1.3000000000147338E-3</v>
      </c>
      <c r="K1715" s="14">
        <f t="shared" si="158"/>
        <v>1.3000000000147338E-3</v>
      </c>
      <c r="L1715" s="4" t="str">
        <f t="shared" si="159"/>
        <v/>
      </c>
    </row>
    <row r="1716" spans="1:12" x14ac:dyDescent="0.25">
      <c r="A1716" s="16">
        <f>Energy_Balance_WY2011!A1715</f>
        <v>40524</v>
      </c>
      <c r="B1716" s="33" t="str">
        <f>Energy_Balance_WY2011!B1715</f>
        <v xml:space="preserve"> 10:00:00</v>
      </c>
      <c r="C1716" s="65">
        <v>0</v>
      </c>
      <c r="D1716" s="66">
        <v>0</v>
      </c>
      <c r="E1716" s="66">
        <v>1.3520000000000001E-2</v>
      </c>
      <c r="F1716" s="65">
        <f t="shared" si="161"/>
        <v>246.73819999999878</v>
      </c>
      <c r="G1716" s="66">
        <f t="shared" si="162"/>
        <v>86.778800000000075</v>
      </c>
      <c r="H1716" s="67">
        <f t="shared" si="163"/>
        <v>6.4107199999999986</v>
      </c>
      <c r="I1716" s="66">
        <v>155.49850000000001</v>
      </c>
      <c r="J1716" s="67">
        <f t="shared" si="160"/>
        <v>1.3599999999996726E-2</v>
      </c>
      <c r="K1716" s="14">
        <f t="shared" si="158"/>
        <v>-7.9999999996725052E-5</v>
      </c>
      <c r="L1716" s="4" t="str">
        <f t="shared" si="159"/>
        <v/>
      </c>
    </row>
    <row r="1717" spans="1:12" x14ac:dyDescent="0.25">
      <c r="A1717" s="16">
        <f>Energy_Balance_WY2011!A1716</f>
        <v>40524</v>
      </c>
      <c r="B1717" s="33" t="str">
        <f>Energy_Balance_WY2011!B1716</f>
        <v xml:space="preserve"> 11:00:00</v>
      </c>
      <c r="C1717" s="65">
        <v>0</v>
      </c>
      <c r="D1717" s="66">
        <v>0</v>
      </c>
      <c r="E1717" s="66">
        <v>1.448E-2</v>
      </c>
      <c r="F1717" s="65">
        <f t="shared" si="161"/>
        <v>246.73819999999878</v>
      </c>
      <c r="G1717" s="66">
        <f t="shared" si="162"/>
        <v>86.778800000000075</v>
      </c>
      <c r="H1717" s="67">
        <f t="shared" si="163"/>
        <v>6.4251999999999985</v>
      </c>
      <c r="I1717" s="66">
        <v>155.48400000000001</v>
      </c>
      <c r="J1717" s="67">
        <f t="shared" si="160"/>
        <v>1.4499999999998181E-2</v>
      </c>
      <c r="K1717" s="14">
        <f t="shared" si="158"/>
        <v>-1.9999999998181195E-5</v>
      </c>
      <c r="L1717" s="4" t="str">
        <f t="shared" si="159"/>
        <v/>
      </c>
    </row>
    <row r="1718" spans="1:12" x14ac:dyDescent="0.25">
      <c r="A1718" s="16">
        <f>Energy_Balance_WY2011!A1717</f>
        <v>40524</v>
      </c>
      <c r="B1718" s="33" t="str">
        <f>Energy_Balance_WY2011!B1717</f>
        <v xml:space="preserve"> 12:00:00</v>
      </c>
      <c r="C1718" s="65">
        <v>0</v>
      </c>
      <c r="D1718" s="66">
        <v>0</v>
      </c>
      <c r="E1718" s="66">
        <v>2.0119999999999999E-2</v>
      </c>
      <c r="F1718" s="65">
        <f t="shared" si="161"/>
        <v>246.73819999999878</v>
      </c>
      <c r="G1718" s="66">
        <f t="shared" si="162"/>
        <v>86.778800000000075</v>
      </c>
      <c r="H1718" s="67">
        <f t="shared" si="163"/>
        <v>6.4453199999999988</v>
      </c>
      <c r="I1718" s="66">
        <v>155.4639</v>
      </c>
      <c r="J1718" s="67">
        <f t="shared" si="160"/>
        <v>2.0100000000013551E-2</v>
      </c>
      <c r="K1718" s="14">
        <f t="shared" si="158"/>
        <v>1.9999999986447525E-5</v>
      </c>
      <c r="L1718" s="4" t="str">
        <f t="shared" si="159"/>
        <v/>
      </c>
    </row>
    <row r="1719" spans="1:12" x14ac:dyDescent="0.25">
      <c r="A1719" s="16">
        <f>Energy_Balance_WY2011!A1718</f>
        <v>40524</v>
      </c>
      <c r="B1719" s="33" t="str">
        <f>Energy_Balance_WY2011!B1718</f>
        <v xml:space="preserve"> 13:00:00</v>
      </c>
      <c r="C1719" s="65">
        <v>0</v>
      </c>
      <c r="D1719" s="66">
        <v>0</v>
      </c>
      <c r="E1719" s="66">
        <v>2.9420000000000002E-2</v>
      </c>
      <c r="F1719" s="65">
        <f t="shared" si="161"/>
        <v>246.73819999999878</v>
      </c>
      <c r="G1719" s="66">
        <f t="shared" si="162"/>
        <v>86.778800000000075</v>
      </c>
      <c r="H1719" s="67">
        <f t="shared" si="163"/>
        <v>6.4747399999999988</v>
      </c>
      <c r="I1719" s="66">
        <v>155.43450000000001</v>
      </c>
      <c r="J1719" s="67">
        <f t="shared" si="160"/>
        <v>2.9399999999981219E-2</v>
      </c>
      <c r="K1719" s="14">
        <f t="shared" si="158"/>
        <v>2.0000000018782771E-5</v>
      </c>
      <c r="L1719" s="4" t="str">
        <f t="shared" si="159"/>
        <v/>
      </c>
    </row>
    <row r="1720" spans="1:12" x14ac:dyDescent="0.25">
      <c r="A1720" s="16">
        <f>Energy_Balance_WY2011!A1719</f>
        <v>40524</v>
      </c>
      <c r="B1720" s="33" t="str">
        <f>Energy_Balance_WY2011!B1719</f>
        <v xml:space="preserve"> 14:00:00</v>
      </c>
      <c r="C1720" s="65">
        <v>0</v>
      </c>
      <c r="D1720" s="66">
        <v>0</v>
      </c>
      <c r="E1720" s="66">
        <v>2.5080000000000002E-2</v>
      </c>
      <c r="F1720" s="65">
        <f t="shared" si="161"/>
        <v>246.73819999999878</v>
      </c>
      <c r="G1720" s="66">
        <f t="shared" si="162"/>
        <v>86.778800000000075</v>
      </c>
      <c r="H1720" s="67">
        <f t="shared" si="163"/>
        <v>6.4998199999999988</v>
      </c>
      <c r="I1720" s="66">
        <v>155.40940000000001</v>
      </c>
      <c r="J1720" s="67">
        <f t="shared" si="160"/>
        <v>2.5100000000009004E-2</v>
      </c>
      <c r="K1720" s="14">
        <f t="shared" si="158"/>
        <v>-2.00000000090024E-5</v>
      </c>
      <c r="L1720" s="4" t="str">
        <f t="shared" si="159"/>
        <v/>
      </c>
    </row>
    <row r="1721" spans="1:12" x14ac:dyDescent="0.25">
      <c r="A1721" s="16">
        <f>Energy_Balance_WY2011!A1720</f>
        <v>40524</v>
      </c>
      <c r="B1721" s="33" t="str">
        <f>Energy_Balance_WY2011!B1720</f>
        <v xml:space="preserve"> 15:00:00</v>
      </c>
      <c r="C1721" s="65">
        <v>0</v>
      </c>
      <c r="D1721" s="66">
        <v>0</v>
      </c>
      <c r="E1721" s="66">
        <v>0</v>
      </c>
      <c r="F1721" s="65">
        <f t="shared" si="161"/>
        <v>246.73819999999878</v>
      </c>
      <c r="G1721" s="66">
        <f t="shared" si="162"/>
        <v>86.778800000000075</v>
      </c>
      <c r="H1721" s="67">
        <f t="shared" si="163"/>
        <v>6.4998199999999988</v>
      </c>
      <c r="I1721" s="66">
        <v>155.4102</v>
      </c>
      <c r="J1721" s="67">
        <f t="shared" si="160"/>
        <v>-7.9999999999813554E-4</v>
      </c>
      <c r="K1721" s="14">
        <f t="shared" si="158"/>
        <v>7.9999999999813554E-4</v>
      </c>
      <c r="L1721" s="4" t="str">
        <f t="shared" si="159"/>
        <v/>
      </c>
    </row>
    <row r="1722" spans="1:12" x14ac:dyDescent="0.25">
      <c r="A1722" s="16">
        <f>Energy_Balance_WY2011!A1721</f>
        <v>40524</v>
      </c>
      <c r="B1722" s="33" t="str">
        <f>Energy_Balance_WY2011!B1721</f>
        <v xml:space="preserve"> 16:00:00</v>
      </c>
      <c r="C1722" s="65">
        <v>0</v>
      </c>
      <c r="D1722" s="66">
        <v>0</v>
      </c>
      <c r="E1722" s="66">
        <v>0</v>
      </c>
      <c r="F1722" s="65">
        <f t="shared" si="161"/>
        <v>246.73819999999878</v>
      </c>
      <c r="G1722" s="66">
        <f t="shared" si="162"/>
        <v>86.778800000000075</v>
      </c>
      <c r="H1722" s="67">
        <f t="shared" si="163"/>
        <v>6.4998199999999988</v>
      </c>
      <c r="I1722" s="66">
        <v>155.41149999999999</v>
      </c>
      <c r="J1722" s="67">
        <f t="shared" si="160"/>
        <v>-1.2999999999863121E-3</v>
      </c>
      <c r="K1722" s="14">
        <f t="shared" si="158"/>
        <v>1.2999999999863121E-3</v>
      </c>
      <c r="L1722" s="4" t="str">
        <f t="shared" si="159"/>
        <v/>
      </c>
    </row>
    <row r="1723" spans="1:12" x14ac:dyDescent="0.25">
      <c r="A1723" s="16">
        <f>Energy_Balance_WY2011!A1722</f>
        <v>40524</v>
      </c>
      <c r="B1723" s="33" t="str">
        <f>Energy_Balance_WY2011!B1722</f>
        <v xml:space="preserve"> 17:00:00</v>
      </c>
      <c r="C1723" s="65">
        <v>0</v>
      </c>
      <c r="D1723" s="66">
        <v>0</v>
      </c>
      <c r="E1723" s="66">
        <v>0</v>
      </c>
      <c r="F1723" s="65">
        <f t="shared" si="161"/>
        <v>246.73819999999878</v>
      </c>
      <c r="G1723" s="66">
        <f t="shared" si="162"/>
        <v>86.778800000000075</v>
      </c>
      <c r="H1723" s="67">
        <f t="shared" si="163"/>
        <v>6.4998199999999988</v>
      </c>
      <c r="I1723" s="66">
        <v>155.41290000000001</v>
      </c>
      <c r="J1723" s="67">
        <f t="shared" si="160"/>
        <v>-1.4000000000180535E-3</v>
      </c>
      <c r="K1723" s="14">
        <f t="shared" si="158"/>
        <v>1.4000000000180535E-3</v>
      </c>
      <c r="L1723" s="4" t="str">
        <f t="shared" si="159"/>
        <v/>
      </c>
    </row>
    <row r="1724" spans="1:12" x14ac:dyDescent="0.25">
      <c r="A1724" s="16">
        <f>Energy_Balance_WY2011!A1723</f>
        <v>40524</v>
      </c>
      <c r="B1724" s="33" t="str">
        <f>Energy_Balance_WY2011!B1723</f>
        <v xml:space="preserve"> 18:00:00</v>
      </c>
      <c r="C1724" s="65">
        <v>0</v>
      </c>
      <c r="D1724" s="66">
        <v>0</v>
      </c>
      <c r="E1724" s="66">
        <v>0</v>
      </c>
      <c r="F1724" s="65">
        <f t="shared" si="161"/>
        <v>246.73819999999878</v>
      </c>
      <c r="G1724" s="66">
        <f t="shared" si="162"/>
        <v>86.778800000000075</v>
      </c>
      <c r="H1724" s="67">
        <f t="shared" si="163"/>
        <v>6.4998199999999988</v>
      </c>
      <c r="I1724" s="66">
        <v>155.41390000000001</v>
      </c>
      <c r="J1724" s="67">
        <f t="shared" si="160"/>
        <v>-1.0000000000047748E-3</v>
      </c>
      <c r="K1724" s="14">
        <f t="shared" si="158"/>
        <v>1.0000000000047748E-3</v>
      </c>
      <c r="L1724" s="4" t="str">
        <f t="shared" si="159"/>
        <v/>
      </c>
    </row>
    <row r="1725" spans="1:12" x14ac:dyDescent="0.25">
      <c r="A1725" s="16">
        <f>Energy_Balance_WY2011!A1724</f>
        <v>40524</v>
      </c>
      <c r="B1725" s="33" t="str">
        <f>Energy_Balance_WY2011!B1724</f>
        <v xml:space="preserve"> 19:00:00</v>
      </c>
      <c r="C1725" s="65">
        <v>0</v>
      </c>
      <c r="D1725" s="66">
        <v>0</v>
      </c>
      <c r="E1725" s="66">
        <v>0</v>
      </c>
      <c r="F1725" s="65">
        <f t="shared" si="161"/>
        <v>246.73819999999878</v>
      </c>
      <c r="G1725" s="66">
        <f t="shared" si="162"/>
        <v>86.778800000000075</v>
      </c>
      <c r="H1725" s="67">
        <f t="shared" si="163"/>
        <v>6.4998199999999988</v>
      </c>
      <c r="I1725" s="66">
        <v>155.41569999999999</v>
      </c>
      <c r="J1725" s="67">
        <f t="shared" si="160"/>
        <v>-1.7999999999744887E-3</v>
      </c>
      <c r="K1725" s="14">
        <f t="shared" si="158"/>
        <v>1.7999999999744887E-3</v>
      </c>
      <c r="L1725" s="4" t="str">
        <f t="shared" si="159"/>
        <v/>
      </c>
    </row>
    <row r="1726" spans="1:12" x14ac:dyDescent="0.25">
      <c r="A1726" s="16">
        <f>Energy_Balance_WY2011!A1725</f>
        <v>40524</v>
      </c>
      <c r="B1726" s="33" t="str">
        <f>Energy_Balance_WY2011!B1725</f>
        <v xml:space="preserve"> 20:00:00</v>
      </c>
      <c r="C1726" s="65">
        <v>0</v>
      </c>
      <c r="D1726" s="66">
        <v>0</v>
      </c>
      <c r="E1726" s="66">
        <v>0</v>
      </c>
      <c r="F1726" s="65">
        <f t="shared" si="161"/>
        <v>246.73819999999878</v>
      </c>
      <c r="G1726" s="66">
        <f t="shared" si="162"/>
        <v>86.778800000000075</v>
      </c>
      <c r="H1726" s="67">
        <f t="shared" si="163"/>
        <v>6.4998199999999988</v>
      </c>
      <c r="I1726" s="66">
        <v>155.41970000000001</v>
      </c>
      <c r="J1726" s="67">
        <f t="shared" si="160"/>
        <v>-4.0000000000190994E-3</v>
      </c>
      <c r="K1726" s="14">
        <f t="shared" si="158"/>
        <v>4.0000000000190994E-3</v>
      </c>
      <c r="L1726" s="4" t="str">
        <f t="shared" si="159"/>
        <v/>
      </c>
    </row>
    <row r="1727" spans="1:12" x14ac:dyDescent="0.25">
      <c r="A1727" s="16">
        <f>Energy_Balance_WY2011!A1726</f>
        <v>40524</v>
      </c>
      <c r="B1727" s="33" t="str">
        <f>Energy_Balance_WY2011!B1726</f>
        <v xml:space="preserve"> 21:00:00</v>
      </c>
      <c r="C1727" s="65">
        <v>0</v>
      </c>
      <c r="D1727" s="66">
        <v>0</v>
      </c>
      <c r="E1727" s="66">
        <v>0</v>
      </c>
      <c r="F1727" s="65">
        <f t="shared" si="161"/>
        <v>246.73819999999878</v>
      </c>
      <c r="G1727" s="66">
        <f t="shared" si="162"/>
        <v>86.778800000000075</v>
      </c>
      <c r="H1727" s="67">
        <f t="shared" si="163"/>
        <v>6.4998199999999988</v>
      </c>
      <c r="I1727" s="66">
        <v>155.42179999999999</v>
      </c>
      <c r="J1727" s="67">
        <f t="shared" si="160"/>
        <v>-2.0999999999844476E-3</v>
      </c>
      <c r="K1727" s="14">
        <f t="shared" si="158"/>
        <v>2.0999999999844476E-3</v>
      </c>
      <c r="L1727" s="4" t="str">
        <f t="shared" si="159"/>
        <v/>
      </c>
    </row>
    <row r="1728" spans="1:12" x14ac:dyDescent="0.25">
      <c r="A1728" s="16">
        <f>Energy_Balance_WY2011!A1727</f>
        <v>40524</v>
      </c>
      <c r="B1728" s="33" t="str">
        <f>Energy_Balance_WY2011!B1727</f>
        <v xml:space="preserve"> 22:00:00</v>
      </c>
      <c r="C1728" s="65">
        <v>0</v>
      </c>
      <c r="D1728" s="66">
        <v>0</v>
      </c>
      <c r="E1728" s="66">
        <v>0</v>
      </c>
      <c r="F1728" s="65">
        <f t="shared" si="161"/>
        <v>246.73819999999878</v>
      </c>
      <c r="G1728" s="66">
        <f t="shared" si="162"/>
        <v>86.778800000000075</v>
      </c>
      <c r="H1728" s="67">
        <f t="shared" si="163"/>
        <v>6.4998199999999988</v>
      </c>
      <c r="I1728" s="66">
        <v>155.42250000000001</v>
      </c>
      <c r="J1728" s="67">
        <f t="shared" si="160"/>
        <v>-7.0000000002323759E-4</v>
      </c>
      <c r="K1728" s="14">
        <f t="shared" si="158"/>
        <v>7.0000000002323759E-4</v>
      </c>
      <c r="L1728" s="4" t="str">
        <f t="shared" si="159"/>
        <v/>
      </c>
    </row>
    <row r="1729" spans="1:12" x14ac:dyDescent="0.25">
      <c r="A1729" s="16">
        <f>Energy_Balance_WY2011!A1728</f>
        <v>40524</v>
      </c>
      <c r="B1729" s="33" t="str">
        <f>Energy_Balance_WY2011!B1728</f>
        <v xml:space="preserve"> 23:00:00</v>
      </c>
      <c r="C1729" s="65">
        <v>0</v>
      </c>
      <c r="D1729" s="66">
        <v>0</v>
      </c>
      <c r="E1729" s="66">
        <v>0</v>
      </c>
      <c r="F1729" s="65">
        <f t="shared" si="161"/>
        <v>246.73819999999878</v>
      </c>
      <c r="G1729" s="66">
        <f t="shared" si="162"/>
        <v>86.778800000000075</v>
      </c>
      <c r="H1729" s="67">
        <f t="shared" si="163"/>
        <v>6.4998199999999988</v>
      </c>
      <c r="I1729" s="66">
        <v>155.42359999999999</v>
      </c>
      <c r="J1729" s="67">
        <f t="shared" si="160"/>
        <v>-1.0999999999796728E-3</v>
      </c>
      <c r="K1729" s="14">
        <f t="shared" si="158"/>
        <v>1.0999999999796728E-3</v>
      </c>
      <c r="L1729" s="4" t="str">
        <f t="shared" si="159"/>
        <v/>
      </c>
    </row>
    <row r="1730" spans="1:12" x14ac:dyDescent="0.25">
      <c r="A1730" s="16">
        <f>Energy_Balance_WY2011!A1729</f>
        <v>40524</v>
      </c>
      <c r="B1730" s="33" t="str">
        <f>Energy_Balance_WY2011!B1729</f>
        <v xml:space="preserve"> 24:00:00</v>
      </c>
      <c r="C1730" s="65">
        <v>0</v>
      </c>
      <c r="D1730" s="66">
        <v>0</v>
      </c>
      <c r="E1730" s="66">
        <v>0</v>
      </c>
      <c r="F1730" s="65">
        <f t="shared" si="161"/>
        <v>246.73819999999878</v>
      </c>
      <c r="G1730" s="66">
        <f t="shared" si="162"/>
        <v>86.778800000000075</v>
      </c>
      <c r="H1730" s="67">
        <f t="shared" si="163"/>
        <v>6.4998199999999988</v>
      </c>
      <c r="I1730" s="66">
        <v>155.4254</v>
      </c>
      <c r="J1730" s="67">
        <f t="shared" si="160"/>
        <v>-1.8000000000029104E-3</v>
      </c>
      <c r="K1730" s="14">
        <f t="shared" si="158"/>
        <v>1.8000000000029104E-3</v>
      </c>
      <c r="L1730" s="4" t="str">
        <f t="shared" si="159"/>
        <v/>
      </c>
    </row>
    <row r="1731" spans="1:12" x14ac:dyDescent="0.25">
      <c r="A1731" s="16">
        <f>Energy_Balance_WY2011!A1730</f>
        <v>40525</v>
      </c>
      <c r="B1731" s="33" t="str">
        <f>Energy_Balance_WY2011!B1730</f>
        <v xml:space="preserve"> 01:00:00</v>
      </c>
      <c r="C1731" s="65">
        <v>0</v>
      </c>
      <c r="D1731" s="66">
        <v>0</v>
      </c>
      <c r="E1731" s="66">
        <v>0</v>
      </c>
      <c r="F1731" s="65">
        <f t="shared" si="161"/>
        <v>246.73819999999878</v>
      </c>
      <c r="G1731" s="66">
        <f t="shared" si="162"/>
        <v>86.778800000000075</v>
      </c>
      <c r="H1731" s="67">
        <f t="shared" si="163"/>
        <v>6.4998199999999988</v>
      </c>
      <c r="I1731" s="66">
        <v>155.42769999999999</v>
      </c>
      <c r="J1731" s="67">
        <f t="shared" si="160"/>
        <v>-2.299999999991087E-3</v>
      </c>
      <c r="K1731" s="14">
        <f t="shared" si="158"/>
        <v>2.299999999991087E-3</v>
      </c>
      <c r="L1731" s="4" t="str">
        <f t="shared" si="159"/>
        <v/>
      </c>
    </row>
    <row r="1732" spans="1:12" x14ac:dyDescent="0.25">
      <c r="A1732" s="16">
        <f>Energy_Balance_WY2011!A1731</f>
        <v>40525</v>
      </c>
      <c r="B1732" s="33" t="str">
        <f>Energy_Balance_WY2011!B1731</f>
        <v xml:space="preserve"> 02:00:00</v>
      </c>
      <c r="C1732" s="65">
        <v>0</v>
      </c>
      <c r="D1732" s="66">
        <v>0</v>
      </c>
      <c r="E1732" s="66">
        <v>0</v>
      </c>
      <c r="F1732" s="65">
        <f t="shared" si="161"/>
        <v>246.73819999999878</v>
      </c>
      <c r="G1732" s="66">
        <f t="shared" si="162"/>
        <v>86.778800000000075</v>
      </c>
      <c r="H1732" s="67">
        <f t="shared" si="163"/>
        <v>6.4998199999999988</v>
      </c>
      <c r="I1732" s="66">
        <v>155.43530000000001</v>
      </c>
      <c r="J1732" s="67">
        <f t="shared" si="160"/>
        <v>-7.6000000000249202E-3</v>
      </c>
      <c r="K1732" s="14">
        <f t="shared" ref="K1732:K1795" si="164">D1732+E1732-C1732-J1732</f>
        <v>7.6000000000249202E-3</v>
      </c>
      <c r="L1732" s="4" t="str">
        <f t="shared" ref="L1732:L1795" si="165">IF(K1732&gt;0.25,1,"")</f>
        <v/>
      </c>
    </row>
    <row r="1733" spans="1:12" x14ac:dyDescent="0.25">
      <c r="A1733" s="16">
        <f>Energy_Balance_WY2011!A1732</f>
        <v>40525</v>
      </c>
      <c r="B1733" s="33" t="str">
        <f>Energy_Balance_WY2011!B1732</f>
        <v xml:space="preserve"> 03:00:00</v>
      </c>
      <c r="C1733" s="65">
        <v>0</v>
      </c>
      <c r="D1733" s="66">
        <v>0</v>
      </c>
      <c r="E1733" s="66">
        <v>0</v>
      </c>
      <c r="F1733" s="65">
        <f t="shared" si="161"/>
        <v>246.73819999999878</v>
      </c>
      <c r="G1733" s="66">
        <f t="shared" si="162"/>
        <v>86.778800000000075</v>
      </c>
      <c r="H1733" s="67">
        <f t="shared" si="163"/>
        <v>6.4998199999999988</v>
      </c>
      <c r="I1733" s="66">
        <v>155.44990000000001</v>
      </c>
      <c r="J1733" s="67">
        <f t="shared" ref="J1733:J1796" si="166">I1732-I1733</f>
        <v>-1.4600000000001501E-2</v>
      </c>
      <c r="K1733" s="14">
        <f t="shared" si="164"/>
        <v>1.4600000000001501E-2</v>
      </c>
      <c r="L1733" s="4" t="str">
        <f t="shared" si="165"/>
        <v/>
      </c>
    </row>
    <row r="1734" spans="1:12" x14ac:dyDescent="0.25">
      <c r="A1734" s="16">
        <f>Energy_Balance_WY2011!A1733</f>
        <v>40525</v>
      </c>
      <c r="B1734" s="33" t="str">
        <f>Energy_Balance_WY2011!B1733</f>
        <v xml:space="preserve"> 04:00:00</v>
      </c>
      <c r="C1734" s="65">
        <v>0</v>
      </c>
      <c r="D1734" s="66">
        <v>0</v>
      </c>
      <c r="E1734" s="66">
        <v>0</v>
      </c>
      <c r="F1734" s="65">
        <f t="shared" si="161"/>
        <v>246.73819999999878</v>
      </c>
      <c r="G1734" s="66">
        <f t="shared" si="162"/>
        <v>86.778800000000075</v>
      </c>
      <c r="H1734" s="67">
        <f t="shared" si="163"/>
        <v>6.4998199999999988</v>
      </c>
      <c r="I1734" s="66">
        <v>155.46440000000001</v>
      </c>
      <c r="J1734" s="67">
        <f t="shared" si="166"/>
        <v>-1.4499999999998181E-2</v>
      </c>
      <c r="K1734" s="14">
        <f t="shared" si="164"/>
        <v>1.4499999999998181E-2</v>
      </c>
      <c r="L1734" s="4" t="str">
        <f t="shared" si="165"/>
        <v/>
      </c>
    </row>
    <row r="1735" spans="1:12" x14ac:dyDescent="0.25">
      <c r="A1735" s="16">
        <f>Energy_Balance_WY2011!A1734</f>
        <v>40525</v>
      </c>
      <c r="B1735" s="33" t="str">
        <f>Energy_Balance_WY2011!B1734</f>
        <v xml:space="preserve"> 05:00:00</v>
      </c>
      <c r="C1735" s="65">
        <v>0</v>
      </c>
      <c r="D1735" s="66">
        <v>0</v>
      </c>
      <c r="E1735" s="66">
        <v>0</v>
      </c>
      <c r="F1735" s="65">
        <f t="shared" si="161"/>
        <v>246.73819999999878</v>
      </c>
      <c r="G1735" s="66">
        <f t="shared" si="162"/>
        <v>86.778800000000075</v>
      </c>
      <c r="H1735" s="67">
        <f t="shared" si="163"/>
        <v>6.4998199999999988</v>
      </c>
      <c r="I1735" s="66">
        <v>155.47569999999999</v>
      </c>
      <c r="J1735" s="67">
        <f t="shared" si="166"/>
        <v>-1.1299999999977217E-2</v>
      </c>
      <c r="K1735" s="14">
        <f t="shared" si="164"/>
        <v>1.1299999999977217E-2</v>
      </c>
      <c r="L1735" s="4" t="str">
        <f t="shared" si="165"/>
        <v/>
      </c>
    </row>
    <row r="1736" spans="1:12" x14ac:dyDescent="0.25">
      <c r="A1736" s="16">
        <f>Energy_Balance_WY2011!A1735</f>
        <v>40525</v>
      </c>
      <c r="B1736" s="33" t="str">
        <f>Energy_Balance_WY2011!B1735</f>
        <v xml:space="preserve"> 06:00:00</v>
      </c>
      <c r="C1736" s="65">
        <v>0</v>
      </c>
      <c r="D1736" s="66">
        <v>0</v>
      </c>
      <c r="E1736" s="66">
        <v>0</v>
      </c>
      <c r="F1736" s="65">
        <f t="shared" ref="F1736:F1799" si="167">C1736+F1735</f>
        <v>246.73819999999878</v>
      </c>
      <c r="G1736" s="66">
        <f t="shared" ref="G1736:G1799" si="168">D1736+G1735</f>
        <v>86.778800000000075</v>
      </c>
      <c r="H1736" s="67">
        <f t="shared" ref="H1736:H1799" si="169">E1736+H1735</f>
        <v>6.4998199999999988</v>
      </c>
      <c r="I1736" s="66">
        <v>155.48269999999999</v>
      </c>
      <c r="J1736" s="67">
        <f t="shared" si="166"/>
        <v>-7.0000000000050022E-3</v>
      </c>
      <c r="K1736" s="14">
        <f t="shared" si="164"/>
        <v>7.0000000000050022E-3</v>
      </c>
      <c r="L1736" s="4" t="str">
        <f t="shared" si="165"/>
        <v/>
      </c>
    </row>
    <row r="1737" spans="1:12" x14ac:dyDescent="0.25">
      <c r="A1737" s="16">
        <f>Energy_Balance_WY2011!A1736</f>
        <v>40525</v>
      </c>
      <c r="B1737" s="33" t="str">
        <f>Energy_Balance_WY2011!B1736</f>
        <v xml:space="preserve"> 07:00:00</v>
      </c>
      <c r="C1737" s="65">
        <v>0</v>
      </c>
      <c r="D1737" s="66">
        <v>0</v>
      </c>
      <c r="E1737" s="66">
        <v>0</v>
      </c>
      <c r="F1737" s="65">
        <f t="shared" si="167"/>
        <v>246.73819999999878</v>
      </c>
      <c r="G1737" s="66">
        <f t="shared" si="168"/>
        <v>86.778800000000075</v>
      </c>
      <c r="H1737" s="67">
        <f t="shared" si="169"/>
        <v>6.4998199999999988</v>
      </c>
      <c r="I1737" s="66">
        <v>155.488</v>
      </c>
      <c r="J1737" s="67">
        <f t="shared" si="166"/>
        <v>-5.3000000000054115E-3</v>
      </c>
      <c r="K1737" s="14">
        <f t="shared" si="164"/>
        <v>5.3000000000054115E-3</v>
      </c>
      <c r="L1737" s="4" t="str">
        <f t="shared" si="165"/>
        <v/>
      </c>
    </row>
    <row r="1738" spans="1:12" x14ac:dyDescent="0.25">
      <c r="A1738" s="16">
        <f>Energy_Balance_WY2011!A1737</f>
        <v>40525</v>
      </c>
      <c r="B1738" s="33" t="str">
        <f>Energy_Balance_WY2011!B1737</f>
        <v xml:space="preserve"> 08:00:00</v>
      </c>
      <c r="C1738" s="65">
        <v>0</v>
      </c>
      <c r="D1738" s="66">
        <v>0</v>
      </c>
      <c r="E1738" s="66">
        <v>0</v>
      </c>
      <c r="F1738" s="65">
        <f t="shared" si="167"/>
        <v>246.73819999999878</v>
      </c>
      <c r="G1738" s="66">
        <f t="shared" si="168"/>
        <v>86.778800000000075</v>
      </c>
      <c r="H1738" s="67">
        <f t="shared" si="169"/>
        <v>6.4998199999999988</v>
      </c>
      <c r="I1738" s="66">
        <v>155.49100000000001</v>
      </c>
      <c r="J1738" s="67">
        <f t="shared" si="166"/>
        <v>-3.0000000000143245E-3</v>
      </c>
      <c r="K1738" s="14">
        <f t="shared" si="164"/>
        <v>3.0000000000143245E-3</v>
      </c>
      <c r="L1738" s="4" t="str">
        <f t="shared" si="165"/>
        <v/>
      </c>
    </row>
    <row r="1739" spans="1:12" x14ac:dyDescent="0.25">
      <c r="A1739" s="16">
        <f>Energy_Balance_WY2011!A1738</f>
        <v>40525</v>
      </c>
      <c r="B1739" s="33" t="str">
        <f>Energy_Balance_WY2011!B1738</f>
        <v xml:space="preserve"> 09:00:00</v>
      </c>
      <c r="C1739" s="65">
        <v>0</v>
      </c>
      <c r="D1739" s="66">
        <v>0</v>
      </c>
      <c r="E1739" s="66">
        <v>0</v>
      </c>
      <c r="F1739" s="65">
        <f t="shared" si="167"/>
        <v>246.73819999999878</v>
      </c>
      <c r="G1739" s="66">
        <f t="shared" si="168"/>
        <v>86.778800000000075</v>
      </c>
      <c r="H1739" s="67">
        <f t="shared" si="169"/>
        <v>6.4998199999999988</v>
      </c>
      <c r="I1739" s="66">
        <v>155.4915</v>
      </c>
      <c r="J1739" s="67">
        <f t="shared" si="166"/>
        <v>-4.9999999998817657E-4</v>
      </c>
      <c r="K1739" s="14">
        <f t="shared" si="164"/>
        <v>4.9999999998817657E-4</v>
      </c>
      <c r="L1739" s="4" t="str">
        <f t="shared" si="165"/>
        <v/>
      </c>
    </row>
    <row r="1740" spans="1:12" x14ac:dyDescent="0.25">
      <c r="A1740" s="16">
        <f>Energy_Balance_WY2011!A1739</f>
        <v>40525</v>
      </c>
      <c r="B1740" s="33" t="str">
        <f>Energy_Balance_WY2011!B1739</f>
        <v xml:space="preserve"> 10:00:00</v>
      </c>
      <c r="C1740" s="65">
        <v>0</v>
      </c>
      <c r="D1740" s="66">
        <v>0</v>
      </c>
      <c r="E1740" s="66">
        <v>4.6999999999999999E-4</v>
      </c>
      <c r="F1740" s="65">
        <f t="shared" si="167"/>
        <v>246.73819999999878</v>
      </c>
      <c r="G1740" s="66">
        <f t="shared" si="168"/>
        <v>86.778800000000075</v>
      </c>
      <c r="H1740" s="67">
        <f t="shared" si="169"/>
        <v>6.5002899999999988</v>
      </c>
      <c r="I1740" s="66">
        <v>155.49109999999999</v>
      </c>
      <c r="J1740" s="67">
        <f t="shared" si="166"/>
        <v>4.0000000001327862E-4</v>
      </c>
      <c r="K1740" s="14">
        <f t="shared" si="164"/>
        <v>6.9999999986721363E-5</v>
      </c>
      <c r="L1740" s="4" t="str">
        <f t="shared" si="165"/>
        <v/>
      </c>
    </row>
    <row r="1741" spans="1:12" x14ac:dyDescent="0.25">
      <c r="A1741" s="16">
        <f>Energy_Balance_WY2011!A1740</f>
        <v>40525</v>
      </c>
      <c r="B1741" s="33" t="str">
        <f>Energy_Balance_WY2011!B1740</f>
        <v xml:space="preserve"> 11:00:00</v>
      </c>
      <c r="C1741" s="65">
        <v>0</v>
      </c>
      <c r="D1741" s="66">
        <v>0</v>
      </c>
      <c r="E1741" s="66">
        <v>7.2999999999999996E-4</v>
      </c>
      <c r="F1741" s="65">
        <f t="shared" si="167"/>
        <v>246.73819999999878</v>
      </c>
      <c r="G1741" s="66">
        <f t="shared" si="168"/>
        <v>86.778800000000075</v>
      </c>
      <c r="H1741" s="67">
        <f t="shared" si="169"/>
        <v>6.5010199999999987</v>
      </c>
      <c r="I1741" s="66">
        <v>155.49029999999999</v>
      </c>
      <c r="J1741" s="67">
        <f t="shared" si="166"/>
        <v>7.9999999999813554E-4</v>
      </c>
      <c r="K1741" s="14">
        <f t="shared" si="164"/>
        <v>-6.9999999998135573E-5</v>
      </c>
      <c r="L1741" s="4" t="str">
        <f t="shared" si="165"/>
        <v/>
      </c>
    </row>
    <row r="1742" spans="1:12" x14ac:dyDescent="0.25">
      <c r="A1742" s="16">
        <f>Energy_Balance_WY2011!A1741</f>
        <v>40525</v>
      </c>
      <c r="B1742" s="33" t="str">
        <f>Energy_Balance_WY2011!B1741</f>
        <v xml:space="preserve"> 12:00:00</v>
      </c>
      <c r="C1742" s="65">
        <v>0</v>
      </c>
      <c r="D1742" s="66">
        <v>0</v>
      </c>
      <c r="E1742" s="66">
        <v>1.7700000000000001E-3</v>
      </c>
      <c r="F1742" s="65">
        <f t="shared" si="167"/>
        <v>246.73819999999878</v>
      </c>
      <c r="G1742" s="66">
        <f t="shared" si="168"/>
        <v>86.778800000000075</v>
      </c>
      <c r="H1742" s="67">
        <f t="shared" si="169"/>
        <v>6.5027899999999983</v>
      </c>
      <c r="I1742" s="66">
        <v>155.48859999999999</v>
      </c>
      <c r="J1742" s="67">
        <f t="shared" si="166"/>
        <v>1.6999999999995907E-3</v>
      </c>
      <c r="K1742" s="14">
        <f t="shared" si="164"/>
        <v>7.0000000000409362E-5</v>
      </c>
      <c r="L1742" s="4" t="str">
        <f t="shared" si="165"/>
        <v/>
      </c>
    </row>
    <row r="1743" spans="1:12" x14ac:dyDescent="0.25">
      <c r="A1743" s="16">
        <f>Energy_Balance_WY2011!A1742</f>
        <v>40525</v>
      </c>
      <c r="B1743" s="33" t="str">
        <f>Energy_Balance_WY2011!B1742</f>
        <v xml:space="preserve"> 13:00:00</v>
      </c>
      <c r="C1743" s="65">
        <v>0</v>
      </c>
      <c r="D1743" s="66">
        <v>0</v>
      </c>
      <c r="E1743" s="66">
        <v>1.49E-3</v>
      </c>
      <c r="F1743" s="65">
        <f t="shared" si="167"/>
        <v>246.73819999999878</v>
      </c>
      <c r="G1743" s="66">
        <f t="shared" si="168"/>
        <v>86.778800000000075</v>
      </c>
      <c r="H1743" s="67">
        <f t="shared" si="169"/>
        <v>6.5042799999999987</v>
      </c>
      <c r="I1743" s="66">
        <v>155.4871</v>
      </c>
      <c r="J1743" s="67">
        <f t="shared" si="166"/>
        <v>1.4999999999929514E-3</v>
      </c>
      <c r="K1743" s="14">
        <f t="shared" si="164"/>
        <v>-9.9999999929514111E-6</v>
      </c>
      <c r="L1743" s="4" t="str">
        <f t="shared" si="165"/>
        <v/>
      </c>
    </row>
    <row r="1744" spans="1:12" x14ac:dyDescent="0.25">
      <c r="A1744" s="16">
        <f>Energy_Balance_WY2011!A1743</f>
        <v>40525</v>
      </c>
      <c r="B1744" s="33" t="str">
        <f>Energy_Balance_WY2011!B1743</f>
        <v xml:space="preserve"> 14:00:00</v>
      </c>
      <c r="C1744" s="65">
        <v>0</v>
      </c>
      <c r="D1744" s="66">
        <v>0</v>
      </c>
      <c r="E1744" s="66">
        <v>7.9000000000000001E-4</v>
      </c>
      <c r="F1744" s="65">
        <f t="shared" si="167"/>
        <v>246.73819999999878</v>
      </c>
      <c r="G1744" s="66">
        <f t="shared" si="168"/>
        <v>86.778800000000075</v>
      </c>
      <c r="H1744" s="67">
        <f t="shared" si="169"/>
        <v>6.505069999999999</v>
      </c>
      <c r="I1744" s="66">
        <v>155.4863</v>
      </c>
      <c r="J1744" s="67">
        <f t="shared" si="166"/>
        <v>7.9999999999813554E-4</v>
      </c>
      <c r="K1744" s="14">
        <f t="shared" si="164"/>
        <v>-9.9999999981355238E-6</v>
      </c>
      <c r="L1744" s="4" t="str">
        <f t="shared" si="165"/>
        <v/>
      </c>
    </row>
    <row r="1745" spans="1:12" x14ac:dyDescent="0.25">
      <c r="A1745" s="16">
        <f>Energy_Balance_WY2011!A1744</f>
        <v>40525</v>
      </c>
      <c r="B1745" s="33" t="str">
        <f>Energy_Balance_WY2011!B1744</f>
        <v xml:space="preserve"> 15:00:00</v>
      </c>
      <c r="C1745" s="65">
        <v>0</v>
      </c>
      <c r="D1745" s="66">
        <v>0</v>
      </c>
      <c r="E1745" s="66">
        <v>2.4000000000000001E-4</v>
      </c>
      <c r="F1745" s="65">
        <f t="shared" si="167"/>
        <v>246.73819999999878</v>
      </c>
      <c r="G1745" s="66">
        <f t="shared" si="168"/>
        <v>86.778800000000075</v>
      </c>
      <c r="H1745" s="67">
        <f t="shared" si="169"/>
        <v>6.5053099999999988</v>
      </c>
      <c r="I1745" s="66">
        <v>155.48609999999999</v>
      </c>
      <c r="J1745" s="67">
        <f t="shared" si="166"/>
        <v>2.0000000000663931E-4</v>
      </c>
      <c r="K1745" s="14">
        <f t="shared" si="164"/>
        <v>3.9999999993360695E-5</v>
      </c>
      <c r="L1745" s="4" t="str">
        <f t="shared" si="165"/>
        <v/>
      </c>
    </row>
    <row r="1746" spans="1:12" x14ac:dyDescent="0.25">
      <c r="A1746" s="16">
        <f>Energy_Balance_WY2011!A1745</f>
        <v>40525</v>
      </c>
      <c r="B1746" s="33" t="str">
        <f>Energy_Balance_WY2011!B1745</f>
        <v xml:space="preserve"> 16:00:00</v>
      </c>
      <c r="C1746" s="65">
        <v>0</v>
      </c>
      <c r="D1746" s="66">
        <v>0</v>
      </c>
      <c r="E1746" s="66">
        <v>0</v>
      </c>
      <c r="F1746" s="65">
        <f t="shared" si="167"/>
        <v>246.73819999999878</v>
      </c>
      <c r="G1746" s="66">
        <f t="shared" si="168"/>
        <v>86.778800000000075</v>
      </c>
      <c r="H1746" s="67">
        <f t="shared" si="169"/>
        <v>6.5053099999999988</v>
      </c>
      <c r="I1746" s="66">
        <v>155.48609999999999</v>
      </c>
      <c r="J1746" s="67">
        <f t="shared" si="166"/>
        <v>0</v>
      </c>
      <c r="K1746" s="14">
        <f t="shared" si="164"/>
        <v>0</v>
      </c>
      <c r="L1746" s="4" t="str">
        <f t="shared" si="165"/>
        <v/>
      </c>
    </row>
    <row r="1747" spans="1:12" x14ac:dyDescent="0.25">
      <c r="A1747" s="16">
        <f>Energy_Balance_WY2011!A1746</f>
        <v>40525</v>
      </c>
      <c r="B1747" s="33" t="str">
        <f>Energy_Balance_WY2011!B1746</f>
        <v xml:space="preserve"> 17:00:00</v>
      </c>
      <c r="C1747" s="65">
        <v>0</v>
      </c>
      <c r="D1747" s="66">
        <v>0</v>
      </c>
      <c r="E1747" s="66">
        <v>0</v>
      </c>
      <c r="F1747" s="65">
        <f t="shared" si="167"/>
        <v>246.73819999999878</v>
      </c>
      <c r="G1747" s="66">
        <f t="shared" si="168"/>
        <v>86.778800000000075</v>
      </c>
      <c r="H1747" s="67">
        <f t="shared" si="169"/>
        <v>6.5053099999999988</v>
      </c>
      <c r="I1747" s="66">
        <v>155.4862</v>
      </c>
      <c r="J1747" s="67">
        <f t="shared" si="166"/>
        <v>-1.0000000000331966E-4</v>
      </c>
      <c r="K1747" s="14">
        <f t="shared" si="164"/>
        <v>1.0000000000331966E-4</v>
      </c>
      <c r="L1747" s="4" t="str">
        <f t="shared" si="165"/>
        <v/>
      </c>
    </row>
    <row r="1748" spans="1:12" x14ac:dyDescent="0.25">
      <c r="A1748" s="16">
        <f>Energy_Balance_WY2011!A1747</f>
        <v>40525</v>
      </c>
      <c r="B1748" s="33" t="str">
        <f>Energy_Balance_WY2011!B1747</f>
        <v xml:space="preserve"> 18:00:00</v>
      </c>
      <c r="C1748" s="65">
        <v>0</v>
      </c>
      <c r="D1748" s="66">
        <v>0</v>
      </c>
      <c r="E1748" s="66">
        <v>0</v>
      </c>
      <c r="F1748" s="65">
        <f t="shared" si="167"/>
        <v>246.73819999999878</v>
      </c>
      <c r="G1748" s="66">
        <f t="shared" si="168"/>
        <v>86.778800000000075</v>
      </c>
      <c r="H1748" s="67">
        <f t="shared" si="169"/>
        <v>6.5053099999999988</v>
      </c>
      <c r="I1748" s="66">
        <v>155.4863</v>
      </c>
      <c r="J1748" s="67">
        <f t="shared" si="166"/>
        <v>-1.0000000000331966E-4</v>
      </c>
      <c r="K1748" s="14">
        <f t="shared" si="164"/>
        <v>1.0000000000331966E-4</v>
      </c>
      <c r="L1748" s="4" t="str">
        <f t="shared" si="165"/>
        <v/>
      </c>
    </row>
    <row r="1749" spans="1:12" x14ac:dyDescent="0.25">
      <c r="A1749" s="16">
        <f>Energy_Balance_WY2011!A1748</f>
        <v>40525</v>
      </c>
      <c r="B1749" s="33" t="str">
        <f>Energy_Balance_WY2011!B1748</f>
        <v xml:space="preserve"> 19:00:00</v>
      </c>
      <c r="C1749" s="65">
        <v>0</v>
      </c>
      <c r="D1749" s="66">
        <v>0</v>
      </c>
      <c r="E1749" s="66">
        <v>0</v>
      </c>
      <c r="F1749" s="65">
        <f t="shared" si="167"/>
        <v>246.73819999999878</v>
      </c>
      <c r="G1749" s="66">
        <f t="shared" si="168"/>
        <v>86.778800000000075</v>
      </c>
      <c r="H1749" s="67">
        <f t="shared" si="169"/>
        <v>6.5053099999999988</v>
      </c>
      <c r="I1749" s="66">
        <v>155.4864</v>
      </c>
      <c r="J1749" s="67">
        <f t="shared" si="166"/>
        <v>-1.0000000000331966E-4</v>
      </c>
      <c r="K1749" s="14">
        <f t="shared" si="164"/>
        <v>1.0000000000331966E-4</v>
      </c>
      <c r="L1749" s="4" t="str">
        <f t="shared" si="165"/>
        <v/>
      </c>
    </row>
    <row r="1750" spans="1:12" x14ac:dyDescent="0.25">
      <c r="A1750" s="16">
        <f>Energy_Balance_WY2011!A1749</f>
        <v>40525</v>
      </c>
      <c r="B1750" s="33" t="str">
        <f>Energy_Balance_WY2011!B1749</f>
        <v xml:space="preserve"> 20:00:00</v>
      </c>
      <c r="C1750" s="65">
        <v>0</v>
      </c>
      <c r="D1750" s="66">
        <v>0</v>
      </c>
      <c r="E1750" s="66">
        <v>0</v>
      </c>
      <c r="F1750" s="65">
        <f t="shared" si="167"/>
        <v>246.73819999999878</v>
      </c>
      <c r="G1750" s="66">
        <f t="shared" si="168"/>
        <v>86.778800000000075</v>
      </c>
      <c r="H1750" s="67">
        <f t="shared" si="169"/>
        <v>6.5053099999999988</v>
      </c>
      <c r="I1750" s="66">
        <v>155.4864</v>
      </c>
      <c r="J1750" s="67">
        <f t="shared" si="166"/>
        <v>0</v>
      </c>
      <c r="K1750" s="14">
        <f t="shared" si="164"/>
        <v>0</v>
      </c>
      <c r="L1750" s="4" t="str">
        <f t="shared" si="165"/>
        <v/>
      </c>
    </row>
    <row r="1751" spans="1:12" x14ac:dyDescent="0.25">
      <c r="A1751" s="16">
        <f>Energy_Balance_WY2011!A1750</f>
        <v>40525</v>
      </c>
      <c r="B1751" s="33" t="str">
        <f>Energy_Balance_WY2011!B1750</f>
        <v xml:space="preserve"> 21:00:00</v>
      </c>
      <c r="C1751" s="65">
        <v>0</v>
      </c>
      <c r="D1751" s="66">
        <v>0</v>
      </c>
      <c r="E1751" s="66">
        <v>0</v>
      </c>
      <c r="F1751" s="65">
        <f t="shared" si="167"/>
        <v>246.73819999999878</v>
      </c>
      <c r="G1751" s="66">
        <f t="shared" si="168"/>
        <v>86.778800000000075</v>
      </c>
      <c r="H1751" s="67">
        <f t="shared" si="169"/>
        <v>6.5053099999999988</v>
      </c>
      <c r="I1751" s="66">
        <v>155.48650000000001</v>
      </c>
      <c r="J1751" s="67">
        <f t="shared" si="166"/>
        <v>-1.0000000000331966E-4</v>
      </c>
      <c r="K1751" s="14">
        <f t="shared" si="164"/>
        <v>1.0000000000331966E-4</v>
      </c>
      <c r="L1751" s="4" t="str">
        <f t="shared" si="165"/>
        <v/>
      </c>
    </row>
    <row r="1752" spans="1:12" x14ac:dyDescent="0.25">
      <c r="A1752" s="16">
        <f>Energy_Balance_WY2011!A1751</f>
        <v>40525</v>
      </c>
      <c r="B1752" s="33" t="str">
        <f>Energy_Balance_WY2011!B1751</f>
        <v xml:space="preserve"> 22:00:00</v>
      </c>
      <c r="C1752" s="65">
        <v>0</v>
      </c>
      <c r="D1752" s="66">
        <v>0</v>
      </c>
      <c r="E1752" s="66">
        <v>0</v>
      </c>
      <c r="F1752" s="65">
        <f t="shared" si="167"/>
        <v>246.73819999999878</v>
      </c>
      <c r="G1752" s="66">
        <f t="shared" si="168"/>
        <v>86.778800000000075</v>
      </c>
      <c r="H1752" s="67">
        <f t="shared" si="169"/>
        <v>6.5053099999999988</v>
      </c>
      <c r="I1752" s="66">
        <v>155.48650000000001</v>
      </c>
      <c r="J1752" s="67">
        <f t="shared" si="166"/>
        <v>0</v>
      </c>
      <c r="K1752" s="14">
        <f t="shared" si="164"/>
        <v>0</v>
      </c>
      <c r="L1752" s="4" t="str">
        <f t="shared" si="165"/>
        <v/>
      </c>
    </row>
    <row r="1753" spans="1:12" x14ac:dyDescent="0.25">
      <c r="A1753" s="16">
        <f>Energy_Balance_WY2011!A1752</f>
        <v>40525</v>
      </c>
      <c r="B1753" s="33" t="str">
        <f>Energy_Balance_WY2011!B1752</f>
        <v xml:space="preserve"> 23:00:00</v>
      </c>
      <c r="C1753" s="65">
        <v>0</v>
      </c>
      <c r="D1753" s="66">
        <v>0</v>
      </c>
      <c r="E1753" s="66">
        <v>0</v>
      </c>
      <c r="F1753" s="65">
        <f t="shared" si="167"/>
        <v>246.73819999999878</v>
      </c>
      <c r="G1753" s="66">
        <f t="shared" si="168"/>
        <v>86.778800000000075</v>
      </c>
      <c r="H1753" s="67">
        <f t="shared" si="169"/>
        <v>6.5053099999999988</v>
      </c>
      <c r="I1753" s="66">
        <v>155.48660000000001</v>
      </c>
      <c r="J1753" s="67">
        <f t="shared" si="166"/>
        <v>-1.0000000000331966E-4</v>
      </c>
      <c r="K1753" s="14">
        <f t="shared" si="164"/>
        <v>1.0000000000331966E-4</v>
      </c>
      <c r="L1753" s="4" t="str">
        <f t="shared" si="165"/>
        <v/>
      </c>
    </row>
    <row r="1754" spans="1:12" x14ac:dyDescent="0.25">
      <c r="A1754" s="16">
        <f>Energy_Balance_WY2011!A1753</f>
        <v>40525</v>
      </c>
      <c r="B1754" s="33" t="str">
        <f>Energy_Balance_WY2011!B1753</f>
        <v xml:space="preserve"> 24:00:00</v>
      </c>
      <c r="C1754" s="65">
        <v>0</v>
      </c>
      <c r="D1754" s="66">
        <v>0</v>
      </c>
      <c r="E1754" s="66">
        <v>0</v>
      </c>
      <c r="F1754" s="65">
        <f t="shared" si="167"/>
        <v>246.73819999999878</v>
      </c>
      <c r="G1754" s="66">
        <f t="shared" si="168"/>
        <v>86.778800000000075</v>
      </c>
      <c r="H1754" s="67">
        <f t="shared" si="169"/>
        <v>6.5053099999999988</v>
      </c>
      <c r="I1754" s="66">
        <v>155.48660000000001</v>
      </c>
      <c r="J1754" s="67">
        <f t="shared" si="166"/>
        <v>0</v>
      </c>
      <c r="K1754" s="14">
        <f t="shared" si="164"/>
        <v>0</v>
      </c>
      <c r="L1754" s="4" t="str">
        <f t="shared" si="165"/>
        <v/>
      </c>
    </row>
    <row r="1755" spans="1:12" x14ac:dyDescent="0.25">
      <c r="A1755" s="16">
        <f>Energy_Balance_WY2011!A1754</f>
        <v>40526</v>
      </c>
      <c r="B1755" s="33" t="str">
        <f>Energy_Balance_WY2011!B1754</f>
        <v xml:space="preserve"> 01:00:00</v>
      </c>
      <c r="C1755" s="65">
        <v>0</v>
      </c>
      <c r="D1755" s="66">
        <v>0</v>
      </c>
      <c r="E1755" s="66">
        <v>0</v>
      </c>
      <c r="F1755" s="65">
        <f t="shared" si="167"/>
        <v>246.73819999999878</v>
      </c>
      <c r="G1755" s="66">
        <f t="shared" si="168"/>
        <v>86.778800000000075</v>
      </c>
      <c r="H1755" s="67">
        <f t="shared" si="169"/>
        <v>6.5053099999999988</v>
      </c>
      <c r="I1755" s="66">
        <v>155.48660000000001</v>
      </c>
      <c r="J1755" s="67">
        <f t="shared" si="166"/>
        <v>0</v>
      </c>
      <c r="K1755" s="14">
        <f t="shared" si="164"/>
        <v>0</v>
      </c>
      <c r="L1755" s="4" t="str">
        <f t="shared" si="165"/>
        <v/>
      </c>
    </row>
    <row r="1756" spans="1:12" x14ac:dyDescent="0.25">
      <c r="A1756" s="16">
        <f>Energy_Balance_WY2011!A1755</f>
        <v>40526</v>
      </c>
      <c r="B1756" s="33" t="str">
        <f>Energy_Balance_WY2011!B1755</f>
        <v xml:space="preserve"> 02:00:00</v>
      </c>
      <c r="C1756" s="65">
        <v>0</v>
      </c>
      <c r="D1756" s="66">
        <v>0</v>
      </c>
      <c r="E1756" s="66">
        <v>0</v>
      </c>
      <c r="F1756" s="65">
        <f t="shared" si="167"/>
        <v>246.73819999999878</v>
      </c>
      <c r="G1756" s="66">
        <f t="shared" si="168"/>
        <v>86.778800000000075</v>
      </c>
      <c r="H1756" s="67">
        <f t="shared" si="169"/>
        <v>6.5053099999999988</v>
      </c>
      <c r="I1756" s="66">
        <v>155.48660000000001</v>
      </c>
      <c r="J1756" s="67">
        <f t="shared" si="166"/>
        <v>0</v>
      </c>
      <c r="K1756" s="14">
        <f t="shared" si="164"/>
        <v>0</v>
      </c>
      <c r="L1756" s="4" t="str">
        <f t="shared" si="165"/>
        <v/>
      </c>
    </row>
    <row r="1757" spans="1:12" x14ac:dyDescent="0.25">
      <c r="A1757" s="16">
        <f>Energy_Balance_WY2011!A1756</f>
        <v>40526</v>
      </c>
      <c r="B1757" s="33" t="str">
        <f>Energy_Balance_WY2011!B1756</f>
        <v xml:space="preserve"> 03:00:00</v>
      </c>
      <c r="C1757" s="65">
        <v>0</v>
      </c>
      <c r="D1757" s="66">
        <v>0</v>
      </c>
      <c r="E1757" s="66">
        <v>0</v>
      </c>
      <c r="F1757" s="65">
        <f t="shared" si="167"/>
        <v>246.73819999999878</v>
      </c>
      <c r="G1757" s="66">
        <f t="shared" si="168"/>
        <v>86.778800000000075</v>
      </c>
      <c r="H1757" s="67">
        <f t="shared" si="169"/>
        <v>6.5053099999999988</v>
      </c>
      <c r="I1757" s="66">
        <v>155.48660000000001</v>
      </c>
      <c r="J1757" s="67">
        <f t="shared" si="166"/>
        <v>0</v>
      </c>
      <c r="K1757" s="14">
        <f t="shared" si="164"/>
        <v>0</v>
      </c>
      <c r="L1757" s="4" t="str">
        <f t="shared" si="165"/>
        <v/>
      </c>
    </row>
    <row r="1758" spans="1:12" x14ac:dyDescent="0.25">
      <c r="A1758" s="16">
        <f>Energy_Balance_WY2011!A1757</f>
        <v>40526</v>
      </c>
      <c r="B1758" s="33" t="str">
        <f>Energy_Balance_WY2011!B1757</f>
        <v xml:space="preserve"> 04:00:00</v>
      </c>
      <c r="C1758" s="65">
        <v>0</v>
      </c>
      <c r="D1758" s="66">
        <v>0</v>
      </c>
      <c r="E1758" s="66">
        <v>0</v>
      </c>
      <c r="F1758" s="65">
        <f t="shared" si="167"/>
        <v>246.73819999999878</v>
      </c>
      <c r="G1758" s="66">
        <f t="shared" si="168"/>
        <v>86.778800000000075</v>
      </c>
      <c r="H1758" s="67">
        <f t="shared" si="169"/>
        <v>6.5053099999999988</v>
      </c>
      <c r="I1758" s="66">
        <v>155.48670000000001</v>
      </c>
      <c r="J1758" s="67">
        <f t="shared" si="166"/>
        <v>-1.0000000000331966E-4</v>
      </c>
      <c r="K1758" s="14">
        <f t="shared" si="164"/>
        <v>1.0000000000331966E-4</v>
      </c>
      <c r="L1758" s="4" t="str">
        <f t="shared" si="165"/>
        <v/>
      </c>
    </row>
    <row r="1759" spans="1:12" x14ac:dyDescent="0.25">
      <c r="A1759" s="16">
        <f>Energy_Balance_WY2011!A1758</f>
        <v>40526</v>
      </c>
      <c r="B1759" s="33" t="str">
        <f>Energy_Balance_WY2011!B1758</f>
        <v xml:space="preserve"> 05:00:00</v>
      </c>
      <c r="C1759" s="65">
        <v>0</v>
      </c>
      <c r="D1759" s="66">
        <v>0</v>
      </c>
      <c r="E1759" s="66">
        <v>0</v>
      </c>
      <c r="F1759" s="65">
        <f t="shared" si="167"/>
        <v>246.73819999999878</v>
      </c>
      <c r="G1759" s="66">
        <f t="shared" si="168"/>
        <v>86.778800000000075</v>
      </c>
      <c r="H1759" s="67">
        <f t="shared" si="169"/>
        <v>6.5053099999999988</v>
      </c>
      <c r="I1759" s="66">
        <v>155.48689999999999</v>
      </c>
      <c r="J1759" s="67">
        <f t="shared" si="166"/>
        <v>-1.999999999782176E-4</v>
      </c>
      <c r="K1759" s="14">
        <f t="shared" si="164"/>
        <v>1.999999999782176E-4</v>
      </c>
      <c r="L1759" s="4" t="str">
        <f t="shared" si="165"/>
        <v/>
      </c>
    </row>
    <row r="1760" spans="1:12" x14ac:dyDescent="0.25">
      <c r="A1760" s="16">
        <f>Energy_Balance_WY2011!A1759</f>
        <v>40526</v>
      </c>
      <c r="B1760" s="33" t="str">
        <f>Energy_Balance_WY2011!B1759</f>
        <v xml:space="preserve"> 06:00:00</v>
      </c>
      <c r="C1760" s="65">
        <v>0</v>
      </c>
      <c r="D1760" s="66">
        <v>0</v>
      </c>
      <c r="E1760" s="66">
        <v>0</v>
      </c>
      <c r="F1760" s="65">
        <f t="shared" si="167"/>
        <v>246.73819999999878</v>
      </c>
      <c r="G1760" s="66">
        <f t="shared" si="168"/>
        <v>86.778800000000075</v>
      </c>
      <c r="H1760" s="67">
        <f t="shared" si="169"/>
        <v>6.5053099999999988</v>
      </c>
      <c r="I1760" s="66">
        <v>155.4872</v>
      </c>
      <c r="J1760" s="67">
        <f t="shared" si="166"/>
        <v>-3.0000000000995897E-4</v>
      </c>
      <c r="K1760" s="14">
        <f t="shared" si="164"/>
        <v>3.0000000000995897E-4</v>
      </c>
      <c r="L1760" s="4" t="str">
        <f t="shared" si="165"/>
        <v/>
      </c>
    </row>
    <row r="1761" spans="1:12" x14ac:dyDescent="0.25">
      <c r="A1761" s="16">
        <f>Energy_Balance_WY2011!A1760</f>
        <v>40526</v>
      </c>
      <c r="B1761" s="33" t="str">
        <f>Energy_Balance_WY2011!B1760</f>
        <v xml:space="preserve"> 07:00:00</v>
      </c>
      <c r="C1761" s="65">
        <v>0</v>
      </c>
      <c r="D1761" s="66">
        <v>0</v>
      </c>
      <c r="E1761" s="66">
        <v>0</v>
      </c>
      <c r="F1761" s="65">
        <f t="shared" si="167"/>
        <v>246.73819999999878</v>
      </c>
      <c r="G1761" s="66">
        <f t="shared" si="168"/>
        <v>86.778800000000075</v>
      </c>
      <c r="H1761" s="67">
        <f t="shared" si="169"/>
        <v>6.5053099999999988</v>
      </c>
      <c r="I1761" s="66">
        <v>155.48750000000001</v>
      </c>
      <c r="J1761" s="67">
        <f t="shared" si="166"/>
        <v>-3.0000000000995897E-4</v>
      </c>
      <c r="K1761" s="14">
        <f t="shared" si="164"/>
        <v>3.0000000000995897E-4</v>
      </c>
      <c r="L1761" s="4" t="str">
        <f t="shared" si="165"/>
        <v/>
      </c>
    </row>
    <row r="1762" spans="1:12" x14ac:dyDescent="0.25">
      <c r="A1762" s="16">
        <f>Energy_Balance_WY2011!A1761</f>
        <v>40526</v>
      </c>
      <c r="B1762" s="33" t="str">
        <f>Energy_Balance_WY2011!B1761</f>
        <v xml:space="preserve"> 08:00:00</v>
      </c>
      <c r="C1762" s="65">
        <v>0</v>
      </c>
      <c r="D1762" s="66">
        <v>0</v>
      </c>
      <c r="E1762" s="66">
        <v>0</v>
      </c>
      <c r="F1762" s="65">
        <f t="shared" si="167"/>
        <v>246.73819999999878</v>
      </c>
      <c r="G1762" s="66">
        <f t="shared" si="168"/>
        <v>86.778800000000075</v>
      </c>
      <c r="H1762" s="67">
        <f t="shared" si="169"/>
        <v>6.5053099999999988</v>
      </c>
      <c r="I1762" s="66">
        <v>155.48769999999999</v>
      </c>
      <c r="J1762" s="67">
        <f t="shared" si="166"/>
        <v>-1.999999999782176E-4</v>
      </c>
      <c r="K1762" s="14">
        <f t="shared" si="164"/>
        <v>1.999999999782176E-4</v>
      </c>
      <c r="L1762" s="4" t="str">
        <f t="shared" si="165"/>
        <v/>
      </c>
    </row>
    <row r="1763" spans="1:12" x14ac:dyDescent="0.25">
      <c r="A1763" s="16">
        <f>Energy_Balance_WY2011!A1762</f>
        <v>40526</v>
      </c>
      <c r="B1763" s="33" t="str">
        <f>Energy_Balance_WY2011!B1762</f>
        <v xml:space="preserve"> 09:00:00</v>
      </c>
      <c r="C1763" s="65">
        <v>0</v>
      </c>
      <c r="D1763" s="66">
        <v>0</v>
      </c>
      <c r="E1763" s="66">
        <v>0</v>
      </c>
      <c r="F1763" s="65">
        <f t="shared" si="167"/>
        <v>246.73819999999878</v>
      </c>
      <c r="G1763" s="66">
        <f t="shared" si="168"/>
        <v>86.778800000000075</v>
      </c>
      <c r="H1763" s="67">
        <f t="shared" si="169"/>
        <v>6.5053099999999988</v>
      </c>
      <c r="I1763" s="66">
        <v>155.48769999999999</v>
      </c>
      <c r="J1763" s="67">
        <f t="shared" si="166"/>
        <v>0</v>
      </c>
      <c r="K1763" s="14">
        <f t="shared" si="164"/>
        <v>0</v>
      </c>
      <c r="L1763" s="4" t="str">
        <f t="shared" si="165"/>
        <v/>
      </c>
    </row>
    <row r="1764" spans="1:12" x14ac:dyDescent="0.25">
      <c r="A1764" s="16">
        <f>Energy_Balance_WY2011!A1763</f>
        <v>40526</v>
      </c>
      <c r="B1764" s="33" t="str">
        <f>Energy_Balance_WY2011!B1763</f>
        <v xml:space="preserve"> 10:00:00</v>
      </c>
      <c r="C1764" s="65">
        <v>0</v>
      </c>
      <c r="D1764" s="66">
        <v>0</v>
      </c>
      <c r="E1764" s="66">
        <v>5.0000000000000002E-5</v>
      </c>
      <c r="F1764" s="65">
        <f t="shared" si="167"/>
        <v>246.73819999999878</v>
      </c>
      <c r="G1764" s="66">
        <f t="shared" si="168"/>
        <v>86.778800000000075</v>
      </c>
      <c r="H1764" s="67">
        <f t="shared" si="169"/>
        <v>6.5053599999999987</v>
      </c>
      <c r="I1764" s="66">
        <v>155.48759999999999</v>
      </c>
      <c r="J1764" s="67">
        <f t="shared" si="166"/>
        <v>1.0000000000331966E-4</v>
      </c>
      <c r="K1764" s="14">
        <f t="shared" si="164"/>
        <v>-5.0000000003319653E-5</v>
      </c>
      <c r="L1764" s="4" t="str">
        <f t="shared" si="165"/>
        <v/>
      </c>
    </row>
    <row r="1765" spans="1:12" x14ac:dyDescent="0.25">
      <c r="A1765" s="16">
        <f>Energy_Balance_WY2011!A1764</f>
        <v>40526</v>
      </c>
      <c r="B1765" s="33" t="str">
        <f>Energy_Balance_WY2011!B1764</f>
        <v xml:space="preserve"> 11:00:00</v>
      </c>
      <c r="C1765" s="65">
        <v>0</v>
      </c>
      <c r="D1765" s="66">
        <v>0</v>
      </c>
      <c r="E1765" s="66">
        <v>3.5E-4</v>
      </c>
      <c r="F1765" s="65">
        <f t="shared" si="167"/>
        <v>246.73819999999878</v>
      </c>
      <c r="G1765" s="66">
        <f t="shared" si="168"/>
        <v>86.778800000000075</v>
      </c>
      <c r="H1765" s="67">
        <f t="shared" si="169"/>
        <v>6.5057099999999988</v>
      </c>
      <c r="I1765" s="66">
        <v>155.4873</v>
      </c>
      <c r="J1765" s="67">
        <f t="shared" si="166"/>
        <v>2.9999999998153726E-4</v>
      </c>
      <c r="K1765" s="14">
        <f t="shared" si="164"/>
        <v>5.0000000018462739E-5</v>
      </c>
      <c r="L1765" s="4" t="str">
        <f t="shared" si="165"/>
        <v/>
      </c>
    </row>
    <row r="1766" spans="1:12" x14ac:dyDescent="0.25">
      <c r="A1766" s="16">
        <f>Energy_Balance_WY2011!A1765</f>
        <v>40526</v>
      </c>
      <c r="B1766" s="33" t="str">
        <f>Energy_Balance_WY2011!B1765</f>
        <v xml:space="preserve"> 12:00:00</v>
      </c>
      <c r="C1766" s="65">
        <v>0</v>
      </c>
      <c r="D1766" s="66">
        <v>0</v>
      </c>
      <c r="E1766" s="66">
        <v>1.6199999999999999E-3</v>
      </c>
      <c r="F1766" s="65">
        <f t="shared" si="167"/>
        <v>246.73819999999878</v>
      </c>
      <c r="G1766" s="66">
        <f t="shared" si="168"/>
        <v>86.778800000000075</v>
      </c>
      <c r="H1766" s="67">
        <f t="shared" si="169"/>
        <v>6.5073299999999987</v>
      </c>
      <c r="I1766" s="66">
        <v>155.48570000000001</v>
      </c>
      <c r="J1766" s="67">
        <f t="shared" si="166"/>
        <v>1.5999999999962711E-3</v>
      </c>
      <c r="K1766" s="14">
        <f t="shared" si="164"/>
        <v>2.0000000003728841E-5</v>
      </c>
      <c r="L1766" s="4" t="str">
        <f t="shared" si="165"/>
        <v/>
      </c>
    </row>
    <row r="1767" spans="1:12" x14ac:dyDescent="0.25">
      <c r="A1767" s="16">
        <f>Energy_Balance_WY2011!A1766</f>
        <v>40526</v>
      </c>
      <c r="B1767" s="33" t="str">
        <f>Energy_Balance_WY2011!B1766</f>
        <v xml:space="preserve"> 13:00:00</v>
      </c>
      <c r="C1767" s="65">
        <v>0</v>
      </c>
      <c r="D1767" s="66">
        <v>0</v>
      </c>
      <c r="E1767" s="66">
        <v>2.0029999999999999E-2</v>
      </c>
      <c r="F1767" s="65">
        <f t="shared" si="167"/>
        <v>246.73819999999878</v>
      </c>
      <c r="G1767" s="66">
        <f t="shared" si="168"/>
        <v>86.778800000000075</v>
      </c>
      <c r="H1767" s="67">
        <f t="shared" si="169"/>
        <v>6.5273599999999989</v>
      </c>
      <c r="I1767" s="66">
        <v>155.46559999999999</v>
      </c>
      <c r="J1767" s="67">
        <f t="shared" si="166"/>
        <v>2.0100000000013551E-2</v>
      </c>
      <c r="K1767" s="14">
        <f t="shared" si="164"/>
        <v>-7.0000000013552277E-5</v>
      </c>
      <c r="L1767" s="4" t="str">
        <f t="shared" si="165"/>
        <v/>
      </c>
    </row>
    <row r="1768" spans="1:12" x14ac:dyDescent="0.25">
      <c r="A1768" s="16">
        <f>Energy_Balance_WY2011!A1767</f>
        <v>40526</v>
      </c>
      <c r="B1768" s="33" t="str">
        <f>Energy_Balance_WY2011!B1767</f>
        <v xml:space="preserve"> 14:00:00</v>
      </c>
      <c r="C1768" s="65">
        <v>0</v>
      </c>
      <c r="D1768" s="66">
        <v>0</v>
      </c>
      <c r="E1768" s="66">
        <v>2.6759999999999999E-2</v>
      </c>
      <c r="F1768" s="65">
        <f t="shared" si="167"/>
        <v>246.73819999999878</v>
      </c>
      <c r="G1768" s="66">
        <f t="shared" si="168"/>
        <v>86.778800000000075</v>
      </c>
      <c r="H1768" s="67">
        <f t="shared" si="169"/>
        <v>6.5541199999999993</v>
      </c>
      <c r="I1768" s="66">
        <v>155.43889999999999</v>
      </c>
      <c r="J1768" s="67">
        <f t="shared" si="166"/>
        <v>2.6700000000005275E-2</v>
      </c>
      <c r="K1768" s="14">
        <f t="shared" si="164"/>
        <v>5.9999999994723996E-5</v>
      </c>
      <c r="L1768" s="4" t="str">
        <f t="shared" si="165"/>
        <v/>
      </c>
    </row>
    <row r="1769" spans="1:12" x14ac:dyDescent="0.25">
      <c r="A1769" s="16">
        <f>Energy_Balance_WY2011!A1768</f>
        <v>40526</v>
      </c>
      <c r="B1769" s="33" t="str">
        <f>Energy_Balance_WY2011!B1768</f>
        <v xml:space="preserve"> 15:00:00</v>
      </c>
      <c r="C1769" s="65">
        <v>0</v>
      </c>
      <c r="D1769" s="66">
        <v>0</v>
      </c>
      <c r="E1769" s="66">
        <v>1.7950000000000001E-2</v>
      </c>
      <c r="F1769" s="65">
        <f t="shared" si="167"/>
        <v>246.73819999999878</v>
      </c>
      <c r="G1769" s="66">
        <f t="shared" si="168"/>
        <v>86.778800000000075</v>
      </c>
      <c r="H1769" s="67">
        <f t="shared" si="169"/>
        <v>6.5720699999999992</v>
      </c>
      <c r="I1769" s="66">
        <v>155.42089999999999</v>
      </c>
      <c r="J1769" s="67">
        <f t="shared" si="166"/>
        <v>1.8000000000000682E-2</v>
      </c>
      <c r="K1769" s="14">
        <f t="shared" si="164"/>
        <v>-5.0000000000681444E-5</v>
      </c>
      <c r="L1769" s="4" t="str">
        <f t="shared" si="165"/>
        <v/>
      </c>
    </row>
    <row r="1770" spans="1:12" x14ac:dyDescent="0.25">
      <c r="A1770" s="16">
        <f>Energy_Balance_WY2011!A1769</f>
        <v>40526</v>
      </c>
      <c r="B1770" s="33" t="str">
        <f>Energy_Balance_WY2011!B1769</f>
        <v xml:space="preserve"> 16:00:00</v>
      </c>
      <c r="C1770" s="65">
        <v>0</v>
      </c>
      <c r="D1770" s="66">
        <v>0</v>
      </c>
      <c r="E1770" s="66">
        <v>1.3129999999999999E-2</v>
      </c>
      <c r="F1770" s="65">
        <f t="shared" si="167"/>
        <v>246.73819999999878</v>
      </c>
      <c r="G1770" s="66">
        <f t="shared" si="168"/>
        <v>86.778800000000075</v>
      </c>
      <c r="H1770" s="67">
        <f t="shared" si="169"/>
        <v>6.5851999999999995</v>
      </c>
      <c r="I1770" s="66">
        <v>155.40780000000001</v>
      </c>
      <c r="J1770" s="67">
        <f t="shared" si="166"/>
        <v>1.3099999999980128E-2</v>
      </c>
      <c r="K1770" s="14">
        <f t="shared" si="164"/>
        <v>3.000000001987177E-5</v>
      </c>
      <c r="L1770" s="4" t="str">
        <f t="shared" si="165"/>
        <v/>
      </c>
    </row>
    <row r="1771" spans="1:12" x14ac:dyDescent="0.25">
      <c r="A1771" s="16">
        <f>Energy_Balance_WY2011!A1770</f>
        <v>40526</v>
      </c>
      <c r="B1771" s="33" t="str">
        <f>Energy_Balance_WY2011!B1770</f>
        <v xml:space="preserve"> 17:00:00</v>
      </c>
      <c r="C1771" s="65">
        <v>0</v>
      </c>
      <c r="D1771" s="66">
        <v>0</v>
      </c>
      <c r="E1771" s="66">
        <v>1.5180000000000001E-2</v>
      </c>
      <c r="F1771" s="65">
        <f t="shared" si="167"/>
        <v>246.73819999999878</v>
      </c>
      <c r="G1771" s="66">
        <f t="shared" si="168"/>
        <v>86.778800000000075</v>
      </c>
      <c r="H1771" s="67">
        <f t="shared" si="169"/>
        <v>6.6003799999999995</v>
      </c>
      <c r="I1771" s="66">
        <v>155.39259999999999</v>
      </c>
      <c r="J1771" s="67">
        <f t="shared" si="166"/>
        <v>1.5200000000021419E-2</v>
      </c>
      <c r="K1771" s="14">
        <f t="shared" si="164"/>
        <v>-2.0000000021417816E-5</v>
      </c>
      <c r="L1771" s="4" t="str">
        <f t="shared" si="165"/>
        <v/>
      </c>
    </row>
    <row r="1772" spans="1:12" x14ac:dyDescent="0.25">
      <c r="A1772" s="16">
        <f>Energy_Balance_WY2011!A1771</f>
        <v>40526</v>
      </c>
      <c r="B1772" s="33" t="str">
        <f>Energy_Balance_WY2011!B1771</f>
        <v xml:space="preserve"> 18:00:00</v>
      </c>
      <c r="C1772" s="65">
        <v>0</v>
      </c>
      <c r="D1772" s="66">
        <v>0</v>
      </c>
      <c r="E1772" s="66">
        <v>1.9019999999999999E-2</v>
      </c>
      <c r="F1772" s="65">
        <f t="shared" si="167"/>
        <v>246.73819999999878</v>
      </c>
      <c r="G1772" s="66">
        <f t="shared" si="168"/>
        <v>86.778800000000075</v>
      </c>
      <c r="H1772" s="67">
        <f t="shared" si="169"/>
        <v>6.6193999999999997</v>
      </c>
      <c r="I1772" s="66">
        <v>155.37360000000001</v>
      </c>
      <c r="J1772" s="67">
        <f t="shared" si="166"/>
        <v>1.8999999999977035E-2</v>
      </c>
      <c r="K1772" s="14">
        <f t="shared" si="164"/>
        <v>2.0000000022963454E-5</v>
      </c>
      <c r="L1772" s="4" t="str">
        <f t="shared" si="165"/>
        <v/>
      </c>
    </row>
    <row r="1773" spans="1:12" x14ac:dyDescent="0.25">
      <c r="A1773" s="16">
        <f>Energy_Balance_WY2011!A1772</f>
        <v>40526</v>
      </c>
      <c r="B1773" s="33" t="str">
        <f>Energy_Balance_WY2011!B1772</f>
        <v xml:space="preserve"> 19:00:00</v>
      </c>
      <c r="C1773" s="65">
        <v>0</v>
      </c>
      <c r="D1773" s="66">
        <v>0</v>
      </c>
      <c r="E1773" s="66">
        <v>2.2800000000000001E-2</v>
      </c>
      <c r="F1773" s="65">
        <f t="shared" si="167"/>
        <v>246.73819999999878</v>
      </c>
      <c r="G1773" s="66">
        <f t="shared" si="168"/>
        <v>86.778800000000075</v>
      </c>
      <c r="H1773" s="67">
        <f t="shared" si="169"/>
        <v>6.6421999999999999</v>
      </c>
      <c r="I1773" s="66">
        <v>155.35079999999999</v>
      </c>
      <c r="J1773" s="67">
        <f t="shared" si="166"/>
        <v>2.2800000000017917E-2</v>
      </c>
      <c r="K1773" s="14">
        <f t="shared" si="164"/>
        <v>-1.7916224059888464E-14</v>
      </c>
      <c r="L1773" s="4" t="str">
        <f t="shared" si="165"/>
        <v/>
      </c>
    </row>
    <row r="1774" spans="1:12" x14ac:dyDescent="0.25">
      <c r="A1774" s="16">
        <f>Energy_Balance_WY2011!A1773</f>
        <v>40526</v>
      </c>
      <c r="B1774" s="33" t="str">
        <f>Energy_Balance_WY2011!B1773</f>
        <v xml:space="preserve"> 20:00:00</v>
      </c>
      <c r="C1774" s="65">
        <v>0</v>
      </c>
      <c r="D1774" s="66">
        <v>0</v>
      </c>
      <c r="E1774" s="66">
        <v>2.026E-2</v>
      </c>
      <c r="F1774" s="65">
        <f t="shared" si="167"/>
        <v>246.73819999999878</v>
      </c>
      <c r="G1774" s="66">
        <f t="shared" si="168"/>
        <v>86.778800000000075</v>
      </c>
      <c r="H1774" s="67">
        <f t="shared" si="169"/>
        <v>6.6624600000000003</v>
      </c>
      <c r="I1774" s="66">
        <v>155.3305</v>
      </c>
      <c r="J1774" s="67">
        <f t="shared" si="166"/>
        <v>2.0299999999991769E-2</v>
      </c>
      <c r="K1774" s="14">
        <f t="shared" si="164"/>
        <v>-3.9999999991768842E-5</v>
      </c>
      <c r="L1774" s="4" t="str">
        <f t="shared" si="165"/>
        <v/>
      </c>
    </row>
    <row r="1775" spans="1:12" x14ac:dyDescent="0.25">
      <c r="A1775" s="16">
        <f>Energy_Balance_WY2011!A1774</f>
        <v>40526</v>
      </c>
      <c r="B1775" s="33" t="str">
        <f>Energy_Balance_WY2011!B1774</f>
        <v xml:space="preserve"> 21:00:00</v>
      </c>
      <c r="C1775" s="65">
        <v>0</v>
      </c>
      <c r="D1775" s="66">
        <v>0</v>
      </c>
      <c r="E1775" s="66">
        <v>2.9929999999999998E-2</v>
      </c>
      <c r="F1775" s="65">
        <f t="shared" si="167"/>
        <v>246.73819999999878</v>
      </c>
      <c r="G1775" s="66">
        <f t="shared" si="168"/>
        <v>86.778800000000075</v>
      </c>
      <c r="H1775" s="67">
        <f t="shared" si="169"/>
        <v>6.6923900000000005</v>
      </c>
      <c r="I1775" s="66">
        <v>155.3006</v>
      </c>
      <c r="J1775" s="67">
        <f t="shared" si="166"/>
        <v>2.9899999999997817E-2</v>
      </c>
      <c r="K1775" s="14">
        <f t="shared" si="164"/>
        <v>3.000000000218106E-5</v>
      </c>
      <c r="L1775" s="4" t="str">
        <f t="shared" si="165"/>
        <v/>
      </c>
    </row>
    <row r="1776" spans="1:12" x14ac:dyDescent="0.25">
      <c r="A1776" s="16">
        <f>Energy_Balance_WY2011!A1775</f>
        <v>40526</v>
      </c>
      <c r="B1776" s="33" t="str">
        <f>Energy_Balance_WY2011!B1775</f>
        <v xml:space="preserve"> 22:00:00</v>
      </c>
      <c r="C1776" s="65">
        <v>0</v>
      </c>
      <c r="D1776" s="66">
        <v>0</v>
      </c>
      <c r="E1776" s="66">
        <v>2.579E-2</v>
      </c>
      <c r="F1776" s="65">
        <f t="shared" si="167"/>
        <v>246.73819999999878</v>
      </c>
      <c r="G1776" s="66">
        <f t="shared" si="168"/>
        <v>86.778800000000075</v>
      </c>
      <c r="H1776" s="67">
        <f t="shared" si="169"/>
        <v>6.7181800000000003</v>
      </c>
      <c r="I1776" s="66">
        <v>155.2748</v>
      </c>
      <c r="J1776" s="67">
        <f t="shared" si="166"/>
        <v>2.580000000000382E-2</v>
      </c>
      <c r="K1776" s="14">
        <f t="shared" si="164"/>
        <v>-1.0000000003819454E-5</v>
      </c>
      <c r="L1776" s="4" t="str">
        <f t="shared" si="165"/>
        <v/>
      </c>
    </row>
    <row r="1777" spans="1:12" x14ac:dyDescent="0.25">
      <c r="A1777" s="16">
        <f>Energy_Balance_WY2011!A1776</f>
        <v>40526</v>
      </c>
      <c r="B1777" s="33" t="str">
        <f>Energy_Balance_WY2011!B1776</f>
        <v xml:space="preserve"> 23:00:00</v>
      </c>
      <c r="C1777" s="65">
        <v>0</v>
      </c>
      <c r="D1777" s="66">
        <v>0</v>
      </c>
      <c r="E1777" s="66">
        <v>2.7060000000000001E-2</v>
      </c>
      <c r="F1777" s="65">
        <f t="shared" si="167"/>
        <v>246.73819999999878</v>
      </c>
      <c r="G1777" s="66">
        <f t="shared" si="168"/>
        <v>86.778800000000075</v>
      </c>
      <c r="H1777" s="67">
        <f t="shared" si="169"/>
        <v>6.7452399999999999</v>
      </c>
      <c r="I1777" s="66">
        <v>155.24780000000001</v>
      </c>
      <c r="J1777" s="67">
        <f t="shared" si="166"/>
        <v>2.6999999999986812E-2</v>
      </c>
      <c r="K1777" s="14">
        <f t="shared" si="164"/>
        <v>6.0000000013188393E-5</v>
      </c>
      <c r="L1777" s="4" t="str">
        <f t="shared" si="165"/>
        <v/>
      </c>
    </row>
    <row r="1778" spans="1:12" x14ac:dyDescent="0.25">
      <c r="A1778" s="16">
        <f>Energy_Balance_WY2011!A1777</f>
        <v>40526</v>
      </c>
      <c r="B1778" s="33" t="str">
        <f>Energy_Balance_WY2011!B1777</f>
        <v xml:space="preserve"> 24:00:00</v>
      </c>
      <c r="C1778" s="65">
        <v>0</v>
      </c>
      <c r="D1778" s="66">
        <v>0</v>
      </c>
      <c r="E1778" s="66">
        <v>1.119E-2</v>
      </c>
      <c r="F1778" s="65">
        <f t="shared" si="167"/>
        <v>246.73819999999878</v>
      </c>
      <c r="G1778" s="66">
        <f t="shared" si="168"/>
        <v>86.778800000000075</v>
      </c>
      <c r="H1778" s="67">
        <f t="shared" si="169"/>
        <v>6.7564299999999999</v>
      </c>
      <c r="I1778" s="66">
        <v>155.23660000000001</v>
      </c>
      <c r="J1778" s="67">
        <f t="shared" si="166"/>
        <v>1.1200000000002319E-2</v>
      </c>
      <c r="K1778" s="14">
        <f t="shared" si="164"/>
        <v>-1.0000000002318918E-5</v>
      </c>
      <c r="L1778" s="4" t="str">
        <f t="shared" si="165"/>
        <v/>
      </c>
    </row>
    <row r="1779" spans="1:12" x14ac:dyDescent="0.25">
      <c r="A1779" s="16">
        <f>Energy_Balance_WY2011!A1778</f>
        <v>40527</v>
      </c>
      <c r="B1779" s="33" t="str">
        <f>Energy_Balance_WY2011!B1778</f>
        <v xml:space="preserve"> 01:00:00</v>
      </c>
      <c r="C1779" s="65">
        <v>0</v>
      </c>
      <c r="D1779" s="66">
        <v>0</v>
      </c>
      <c r="E1779" s="66">
        <v>5.8700000000000002E-3</v>
      </c>
      <c r="F1779" s="65">
        <f t="shared" si="167"/>
        <v>246.73819999999878</v>
      </c>
      <c r="G1779" s="66">
        <f t="shared" si="168"/>
        <v>86.778800000000075</v>
      </c>
      <c r="H1779" s="67">
        <f t="shared" si="169"/>
        <v>6.7622999999999998</v>
      </c>
      <c r="I1779" s="66">
        <v>155.23070000000001</v>
      </c>
      <c r="J1779" s="67">
        <f t="shared" si="166"/>
        <v>5.8999999999969077E-3</v>
      </c>
      <c r="K1779" s="14">
        <f t="shared" si="164"/>
        <v>-2.99999999969075E-5</v>
      </c>
      <c r="L1779" s="4" t="str">
        <f t="shared" si="165"/>
        <v/>
      </c>
    </row>
    <row r="1780" spans="1:12" x14ac:dyDescent="0.25">
      <c r="A1780" s="16">
        <f>Energy_Balance_WY2011!A1779</f>
        <v>40527</v>
      </c>
      <c r="B1780" s="33" t="str">
        <f>Energy_Balance_WY2011!B1779</f>
        <v xml:space="preserve"> 02:00:00</v>
      </c>
      <c r="C1780" s="65">
        <v>0</v>
      </c>
      <c r="D1780" s="66">
        <v>0</v>
      </c>
      <c r="E1780" s="66">
        <v>7.8700000000000003E-3</v>
      </c>
      <c r="F1780" s="65">
        <f t="shared" si="167"/>
        <v>246.73819999999878</v>
      </c>
      <c r="G1780" s="66">
        <f t="shared" si="168"/>
        <v>86.778800000000075</v>
      </c>
      <c r="H1780" s="67">
        <f t="shared" si="169"/>
        <v>6.7701699999999994</v>
      </c>
      <c r="I1780" s="66">
        <v>155.22280000000001</v>
      </c>
      <c r="J1780" s="67">
        <f t="shared" si="166"/>
        <v>7.9000000000064574E-3</v>
      </c>
      <c r="K1780" s="14">
        <f t="shared" si="164"/>
        <v>-3.0000000006457153E-5</v>
      </c>
      <c r="L1780" s="4" t="str">
        <f t="shared" si="165"/>
        <v/>
      </c>
    </row>
    <row r="1781" spans="1:12" x14ac:dyDescent="0.25">
      <c r="A1781" s="16">
        <f>Energy_Balance_WY2011!A1780</f>
        <v>40527</v>
      </c>
      <c r="B1781" s="33" t="str">
        <f>Energy_Balance_WY2011!B1780</f>
        <v xml:space="preserve"> 03:00:00</v>
      </c>
      <c r="C1781" s="65">
        <v>0</v>
      </c>
      <c r="D1781" s="66">
        <v>0</v>
      </c>
      <c r="E1781" s="66">
        <v>4.8500000000000001E-3</v>
      </c>
      <c r="F1781" s="65">
        <f t="shared" si="167"/>
        <v>246.73819999999878</v>
      </c>
      <c r="G1781" s="66">
        <f t="shared" si="168"/>
        <v>86.778800000000075</v>
      </c>
      <c r="H1781" s="67">
        <f t="shared" si="169"/>
        <v>6.7750199999999996</v>
      </c>
      <c r="I1781" s="66">
        <v>155.21799999999999</v>
      </c>
      <c r="J1781" s="67">
        <f t="shared" si="166"/>
        <v>4.8000000000172349E-3</v>
      </c>
      <c r="K1781" s="14">
        <f t="shared" si="164"/>
        <v>4.999999998276522E-5</v>
      </c>
      <c r="L1781" s="4" t="str">
        <f t="shared" si="165"/>
        <v/>
      </c>
    </row>
    <row r="1782" spans="1:12" x14ac:dyDescent="0.25">
      <c r="A1782" s="16">
        <f>Energy_Balance_WY2011!A1781</f>
        <v>40527</v>
      </c>
      <c r="B1782" s="33" t="str">
        <f>Energy_Balance_WY2011!B1781</f>
        <v xml:space="preserve"> 04:00:00</v>
      </c>
      <c r="C1782" s="65">
        <v>0</v>
      </c>
      <c r="D1782" s="66">
        <v>0</v>
      </c>
      <c r="E1782" s="66">
        <v>9.0699999999999999E-3</v>
      </c>
      <c r="F1782" s="65">
        <f t="shared" si="167"/>
        <v>246.73819999999878</v>
      </c>
      <c r="G1782" s="66">
        <f t="shared" si="168"/>
        <v>86.778800000000075</v>
      </c>
      <c r="H1782" s="67">
        <f t="shared" si="169"/>
        <v>6.78409</v>
      </c>
      <c r="I1782" s="66">
        <v>155.2089</v>
      </c>
      <c r="J1782" s="67">
        <f t="shared" si="166"/>
        <v>9.0999999999894499E-3</v>
      </c>
      <c r="K1782" s="14">
        <f t="shared" si="164"/>
        <v>-2.9999999989449924E-5</v>
      </c>
      <c r="L1782" s="4" t="str">
        <f t="shared" si="165"/>
        <v/>
      </c>
    </row>
    <row r="1783" spans="1:12" x14ac:dyDescent="0.25">
      <c r="A1783" s="16">
        <f>Energy_Balance_WY2011!A1782</f>
        <v>40527</v>
      </c>
      <c r="B1783" s="33" t="str">
        <f>Energy_Balance_WY2011!B1782</f>
        <v xml:space="preserve"> 05:00:00</v>
      </c>
      <c r="C1783" s="65">
        <v>0</v>
      </c>
      <c r="D1783" s="66">
        <v>0</v>
      </c>
      <c r="E1783" s="66">
        <v>1.83E-2</v>
      </c>
      <c r="F1783" s="65">
        <f t="shared" si="167"/>
        <v>246.73819999999878</v>
      </c>
      <c r="G1783" s="66">
        <f t="shared" si="168"/>
        <v>86.778800000000075</v>
      </c>
      <c r="H1783" s="67">
        <f t="shared" si="169"/>
        <v>6.8023899999999999</v>
      </c>
      <c r="I1783" s="66">
        <v>155.19059999999999</v>
      </c>
      <c r="J1783" s="67">
        <f t="shared" si="166"/>
        <v>1.8300000000010641E-2</v>
      </c>
      <c r="K1783" s="14">
        <f t="shared" si="164"/>
        <v>-1.0640793801641735E-14</v>
      </c>
      <c r="L1783" s="4" t="str">
        <f t="shared" si="165"/>
        <v/>
      </c>
    </row>
    <row r="1784" spans="1:12" x14ac:dyDescent="0.25">
      <c r="A1784" s="16">
        <f>Energy_Balance_WY2011!A1783</f>
        <v>40527</v>
      </c>
      <c r="B1784" s="33" t="str">
        <f>Energy_Balance_WY2011!B1783</f>
        <v xml:space="preserve"> 06:00:00</v>
      </c>
      <c r="C1784" s="65">
        <v>0</v>
      </c>
      <c r="D1784" s="66">
        <v>0</v>
      </c>
      <c r="E1784" s="66">
        <v>1.736E-2</v>
      </c>
      <c r="F1784" s="65">
        <f t="shared" si="167"/>
        <v>246.73819999999878</v>
      </c>
      <c r="G1784" s="66">
        <f t="shared" si="168"/>
        <v>86.778800000000075</v>
      </c>
      <c r="H1784" s="67">
        <f t="shared" si="169"/>
        <v>6.81975</v>
      </c>
      <c r="I1784" s="66">
        <v>155.17330000000001</v>
      </c>
      <c r="J1784" s="67">
        <f t="shared" si="166"/>
        <v>1.7299999999977445E-2</v>
      </c>
      <c r="K1784" s="14">
        <f t="shared" si="164"/>
        <v>6.0000000022555899E-5</v>
      </c>
      <c r="L1784" s="4" t="str">
        <f t="shared" si="165"/>
        <v/>
      </c>
    </row>
    <row r="1785" spans="1:12" x14ac:dyDescent="0.25">
      <c r="A1785" s="16">
        <f>Energy_Balance_WY2011!A1784</f>
        <v>40527</v>
      </c>
      <c r="B1785" s="33" t="str">
        <f>Energy_Balance_WY2011!B1784</f>
        <v xml:space="preserve"> 07:00:00</v>
      </c>
      <c r="C1785" s="65">
        <v>1.0029999999999999</v>
      </c>
      <c r="D1785" s="66">
        <v>0</v>
      </c>
      <c r="E1785" s="66">
        <v>7.6099999999999996E-3</v>
      </c>
      <c r="F1785" s="65">
        <f t="shared" si="167"/>
        <v>247.74119999999877</v>
      </c>
      <c r="G1785" s="66">
        <f t="shared" si="168"/>
        <v>86.778800000000075</v>
      </c>
      <c r="H1785" s="67">
        <f t="shared" si="169"/>
        <v>6.8273599999999997</v>
      </c>
      <c r="I1785" s="66">
        <v>156.1687</v>
      </c>
      <c r="J1785" s="67">
        <f t="shared" si="166"/>
        <v>-0.9953999999999894</v>
      </c>
      <c r="K1785" s="14">
        <f t="shared" si="164"/>
        <v>9.9999999895183933E-6</v>
      </c>
      <c r="L1785" s="4" t="str">
        <f t="shared" si="165"/>
        <v/>
      </c>
    </row>
    <row r="1786" spans="1:12" x14ac:dyDescent="0.25">
      <c r="A1786" s="16">
        <f>Energy_Balance_WY2011!A1785</f>
        <v>40527</v>
      </c>
      <c r="B1786" s="33" t="str">
        <f>Energy_Balance_WY2011!B1785</f>
        <v xml:space="preserve"> 08:00:00</v>
      </c>
      <c r="C1786" s="65">
        <v>0</v>
      </c>
      <c r="D1786" s="66">
        <v>0</v>
      </c>
      <c r="E1786" s="66">
        <v>2.4499999999999999E-3</v>
      </c>
      <c r="F1786" s="65">
        <f t="shared" si="167"/>
        <v>247.74119999999877</v>
      </c>
      <c r="G1786" s="66">
        <f t="shared" si="168"/>
        <v>86.778800000000075</v>
      </c>
      <c r="H1786" s="67">
        <f t="shared" si="169"/>
        <v>6.8298099999999993</v>
      </c>
      <c r="I1786" s="66">
        <v>156.1662</v>
      </c>
      <c r="J1786" s="67">
        <f t="shared" si="166"/>
        <v>2.4999999999977263E-3</v>
      </c>
      <c r="K1786" s="14">
        <f t="shared" si="164"/>
        <v>-4.9999999997726342E-5</v>
      </c>
      <c r="L1786" s="4" t="str">
        <f t="shared" si="165"/>
        <v/>
      </c>
    </row>
    <row r="1787" spans="1:12" x14ac:dyDescent="0.25">
      <c r="A1787" s="16">
        <f>Energy_Balance_WY2011!A1786</f>
        <v>40527</v>
      </c>
      <c r="B1787" s="33" t="str">
        <f>Energy_Balance_WY2011!B1786</f>
        <v xml:space="preserve"> 09:00:00</v>
      </c>
      <c r="C1787" s="65">
        <v>1.0029999999999999</v>
      </c>
      <c r="D1787" s="66">
        <v>0</v>
      </c>
      <c r="E1787" s="66">
        <v>2.1900000000000001E-3</v>
      </c>
      <c r="F1787" s="65">
        <f t="shared" si="167"/>
        <v>248.74419999999876</v>
      </c>
      <c r="G1787" s="66">
        <f t="shared" si="168"/>
        <v>86.778800000000075</v>
      </c>
      <c r="H1787" s="67">
        <f t="shared" si="169"/>
        <v>6.831999999999999</v>
      </c>
      <c r="I1787" s="66">
        <v>157.167</v>
      </c>
      <c r="J1787" s="67">
        <f t="shared" si="166"/>
        <v>-1.0007999999999981</v>
      </c>
      <c r="K1787" s="14">
        <f t="shared" si="164"/>
        <v>-1.0000000001841869E-5</v>
      </c>
      <c r="L1787" s="4" t="str">
        <f t="shared" si="165"/>
        <v/>
      </c>
    </row>
    <row r="1788" spans="1:12" x14ac:dyDescent="0.25">
      <c r="A1788" s="16">
        <f>Energy_Balance_WY2011!A1787</f>
        <v>40527</v>
      </c>
      <c r="B1788" s="33" t="str">
        <f>Energy_Balance_WY2011!B1787</f>
        <v xml:space="preserve"> 10:00:00</v>
      </c>
      <c r="C1788" s="65">
        <v>0</v>
      </c>
      <c r="D1788" s="66">
        <v>0</v>
      </c>
      <c r="E1788" s="66">
        <v>4.3099999999999996E-3</v>
      </c>
      <c r="F1788" s="65">
        <f t="shared" si="167"/>
        <v>248.74419999999876</v>
      </c>
      <c r="G1788" s="66">
        <f t="shared" si="168"/>
        <v>86.778800000000075</v>
      </c>
      <c r="H1788" s="67">
        <f t="shared" si="169"/>
        <v>6.8363099999999992</v>
      </c>
      <c r="I1788" s="66">
        <v>157.1627</v>
      </c>
      <c r="J1788" s="67">
        <f t="shared" si="166"/>
        <v>4.3000000000006366E-3</v>
      </c>
      <c r="K1788" s="14">
        <f t="shared" si="164"/>
        <v>9.999999999362949E-6</v>
      </c>
      <c r="L1788" s="4" t="str">
        <f t="shared" si="165"/>
        <v/>
      </c>
    </row>
    <row r="1789" spans="1:12" x14ac:dyDescent="0.25">
      <c r="A1789" s="16">
        <f>Energy_Balance_WY2011!A1788</f>
        <v>40527</v>
      </c>
      <c r="B1789" s="33" t="str">
        <f>Energy_Balance_WY2011!B1788</f>
        <v xml:space="preserve"> 11:00:00</v>
      </c>
      <c r="C1789" s="65">
        <v>1.0029999999999999</v>
      </c>
      <c r="D1789" s="66">
        <v>0</v>
      </c>
      <c r="E1789" s="66">
        <v>5.3699999999999998E-3</v>
      </c>
      <c r="F1789" s="65">
        <f t="shared" si="167"/>
        <v>249.74719999999874</v>
      </c>
      <c r="G1789" s="66">
        <f t="shared" si="168"/>
        <v>86.778800000000075</v>
      </c>
      <c r="H1789" s="67">
        <f t="shared" si="169"/>
        <v>6.8416799999999993</v>
      </c>
      <c r="I1789" s="66">
        <v>158.16040000000001</v>
      </c>
      <c r="J1789" s="67">
        <f t="shared" si="166"/>
        <v>-0.99770000000000891</v>
      </c>
      <c r="K1789" s="14">
        <f t="shared" si="164"/>
        <v>7.0000000009007302E-5</v>
      </c>
      <c r="L1789" s="4" t="str">
        <f t="shared" si="165"/>
        <v/>
      </c>
    </row>
    <row r="1790" spans="1:12" x14ac:dyDescent="0.25">
      <c r="A1790" s="16">
        <f>Energy_Balance_WY2011!A1789</f>
        <v>40527</v>
      </c>
      <c r="B1790" s="33" t="str">
        <f>Energy_Balance_WY2011!B1789</f>
        <v xml:space="preserve"> 12:00:00</v>
      </c>
      <c r="C1790" s="65">
        <v>0</v>
      </c>
      <c r="D1790" s="66">
        <v>0</v>
      </c>
      <c r="E1790" s="66">
        <v>6.6100000000000004E-3</v>
      </c>
      <c r="F1790" s="65">
        <f t="shared" si="167"/>
        <v>249.74719999999874</v>
      </c>
      <c r="G1790" s="66">
        <f t="shared" si="168"/>
        <v>86.778800000000075</v>
      </c>
      <c r="H1790" s="67">
        <f t="shared" si="169"/>
        <v>6.8482899999999995</v>
      </c>
      <c r="I1790" s="66">
        <v>158.15379999999999</v>
      </c>
      <c r="J1790" s="67">
        <f t="shared" si="166"/>
        <v>6.6000000000201453E-3</v>
      </c>
      <c r="K1790" s="14">
        <f t="shared" si="164"/>
        <v>9.9999999798551162E-6</v>
      </c>
      <c r="L1790" s="4" t="str">
        <f t="shared" si="165"/>
        <v/>
      </c>
    </row>
    <row r="1791" spans="1:12" x14ac:dyDescent="0.25">
      <c r="A1791" s="16">
        <f>Energy_Balance_WY2011!A1790</f>
        <v>40527</v>
      </c>
      <c r="B1791" s="33" t="str">
        <f>Energy_Balance_WY2011!B1790</f>
        <v xml:space="preserve"> 13:00:00</v>
      </c>
      <c r="C1791" s="65">
        <v>1.0029999999999999</v>
      </c>
      <c r="D1791" s="66">
        <v>0</v>
      </c>
      <c r="E1791" s="66">
        <v>6.9300000000000004E-3</v>
      </c>
      <c r="F1791" s="65">
        <f t="shared" si="167"/>
        <v>250.75019999999873</v>
      </c>
      <c r="G1791" s="66">
        <f t="shared" si="168"/>
        <v>86.778800000000075</v>
      </c>
      <c r="H1791" s="67">
        <f t="shared" si="169"/>
        <v>6.8552199999999992</v>
      </c>
      <c r="I1791" s="66">
        <v>159.1499</v>
      </c>
      <c r="J1791" s="67">
        <f t="shared" si="166"/>
        <v>-0.99610000000001264</v>
      </c>
      <c r="K1791" s="14">
        <f t="shared" si="164"/>
        <v>3.0000000012742056E-5</v>
      </c>
      <c r="L1791" s="4" t="str">
        <f t="shared" si="165"/>
        <v/>
      </c>
    </row>
    <row r="1792" spans="1:12" x14ac:dyDescent="0.25">
      <c r="A1792" s="16">
        <f>Energy_Balance_WY2011!A1791</f>
        <v>40527</v>
      </c>
      <c r="B1792" s="33" t="str">
        <f>Energy_Balance_WY2011!B1791</f>
        <v xml:space="preserve"> 14:00:00</v>
      </c>
      <c r="C1792" s="65">
        <v>1.0029999999999999</v>
      </c>
      <c r="D1792" s="66">
        <v>0</v>
      </c>
      <c r="E1792" s="66">
        <v>4.28E-3</v>
      </c>
      <c r="F1792" s="65">
        <f t="shared" si="167"/>
        <v>251.75319999999871</v>
      </c>
      <c r="G1792" s="66">
        <f t="shared" si="168"/>
        <v>86.778800000000075</v>
      </c>
      <c r="H1792" s="67">
        <f t="shared" si="169"/>
        <v>6.8594999999999988</v>
      </c>
      <c r="I1792" s="66">
        <v>160.14859999999999</v>
      </c>
      <c r="J1792" s="67">
        <f t="shared" si="166"/>
        <v>-0.99869999999998527</v>
      </c>
      <c r="K1792" s="14">
        <f t="shared" si="164"/>
        <v>-2.0000000014674946E-5</v>
      </c>
      <c r="L1792" s="4" t="str">
        <f t="shared" si="165"/>
        <v/>
      </c>
    </row>
    <row r="1793" spans="1:12" x14ac:dyDescent="0.25">
      <c r="A1793" s="16">
        <f>Energy_Balance_WY2011!A1792</f>
        <v>40527</v>
      </c>
      <c r="B1793" s="33" t="str">
        <f>Energy_Balance_WY2011!B1792</f>
        <v xml:space="preserve"> 15:00:00</v>
      </c>
      <c r="C1793" s="65">
        <v>0</v>
      </c>
      <c r="D1793" s="66">
        <v>0</v>
      </c>
      <c r="E1793" s="66">
        <v>4.4299999999999999E-3</v>
      </c>
      <c r="F1793" s="65">
        <f t="shared" si="167"/>
        <v>251.75319999999871</v>
      </c>
      <c r="G1793" s="66">
        <f t="shared" si="168"/>
        <v>86.778800000000075</v>
      </c>
      <c r="H1793" s="67">
        <f t="shared" si="169"/>
        <v>6.863929999999999</v>
      </c>
      <c r="I1793" s="66">
        <v>160.14420000000001</v>
      </c>
      <c r="J1793" s="67">
        <f t="shared" si="166"/>
        <v>4.3999999999755346E-3</v>
      </c>
      <c r="K1793" s="14">
        <f t="shared" si="164"/>
        <v>3.0000000024465318E-5</v>
      </c>
      <c r="L1793" s="4" t="str">
        <f t="shared" si="165"/>
        <v/>
      </c>
    </row>
    <row r="1794" spans="1:12" x14ac:dyDescent="0.25">
      <c r="A1794" s="16">
        <f>Energy_Balance_WY2011!A1793</f>
        <v>40527</v>
      </c>
      <c r="B1794" s="33" t="str">
        <f>Energy_Balance_WY2011!B1793</f>
        <v xml:space="preserve"> 16:00:00</v>
      </c>
      <c r="C1794" s="65">
        <v>1.0029999999999999</v>
      </c>
      <c r="D1794" s="66">
        <v>0</v>
      </c>
      <c r="E1794" s="66">
        <v>1.7700000000000001E-3</v>
      </c>
      <c r="F1794" s="65">
        <f t="shared" si="167"/>
        <v>252.7561999999987</v>
      </c>
      <c r="G1794" s="66">
        <f t="shared" si="168"/>
        <v>86.778800000000075</v>
      </c>
      <c r="H1794" s="67">
        <f t="shared" si="169"/>
        <v>6.8656999999999986</v>
      </c>
      <c r="I1794" s="66">
        <v>161.1454</v>
      </c>
      <c r="J1794" s="67">
        <f t="shared" si="166"/>
        <v>-1.001199999999983</v>
      </c>
      <c r="K1794" s="14">
        <f t="shared" si="164"/>
        <v>-3.0000000016849881E-5</v>
      </c>
      <c r="L1794" s="4" t="str">
        <f t="shared" si="165"/>
        <v/>
      </c>
    </row>
    <row r="1795" spans="1:12" x14ac:dyDescent="0.25">
      <c r="A1795" s="16">
        <f>Energy_Balance_WY2011!A1794</f>
        <v>40527</v>
      </c>
      <c r="B1795" s="33" t="str">
        <f>Energy_Balance_WY2011!B1794</f>
        <v xml:space="preserve"> 17:00:00</v>
      </c>
      <c r="C1795" s="65">
        <v>0</v>
      </c>
      <c r="D1795" s="66">
        <v>0</v>
      </c>
      <c r="E1795" s="66">
        <v>0</v>
      </c>
      <c r="F1795" s="65">
        <f t="shared" si="167"/>
        <v>252.7561999999987</v>
      </c>
      <c r="G1795" s="66">
        <f t="shared" si="168"/>
        <v>86.778800000000075</v>
      </c>
      <c r="H1795" s="67">
        <f t="shared" si="169"/>
        <v>6.8656999999999986</v>
      </c>
      <c r="I1795" s="66">
        <v>161.1463</v>
      </c>
      <c r="J1795" s="67">
        <f t="shared" si="166"/>
        <v>-9.0000000000145519E-4</v>
      </c>
      <c r="K1795" s="14">
        <f t="shared" si="164"/>
        <v>9.0000000000145519E-4</v>
      </c>
      <c r="L1795" s="4" t="str">
        <f t="shared" si="165"/>
        <v/>
      </c>
    </row>
    <row r="1796" spans="1:12" x14ac:dyDescent="0.25">
      <c r="A1796" s="16">
        <f>Energy_Balance_WY2011!A1795</f>
        <v>40527</v>
      </c>
      <c r="B1796" s="33" t="str">
        <f>Energy_Balance_WY2011!B1795</f>
        <v xml:space="preserve"> 18:00:00</v>
      </c>
      <c r="C1796" s="65">
        <v>1.0029999999999999</v>
      </c>
      <c r="D1796" s="66">
        <v>0</v>
      </c>
      <c r="E1796" s="66">
        <v>0</v>
      </c>
      <c r="F1796" s="65">
        <f t="shared" si="167"/>
        <v>253.75919999999869</v>
      </c>
      <c r="G1796" s="66">
        <f t="shared" si="168"/>
        <v>86.778800000000075</v>
      </c>
      <c r="H1796" s="67">
        <f t="shared" si="169"/>
        <v>6.8656999999999986</v>
      </c>
      <c r="I1796" s="66">
        <v>162.15270000000001</v>
      </c>
      <c r="J1796" s="67">
        <f t="shared" si="166"/>
        <v>-1.0064000000000135</v>
      </c>
      <c r="K1796" s="14">
        <f t="shared" ref="K1796:K1859" si="170">D1796+E1796-C1796-J1796</f>
        <v>3.4000000000136144E-3</v>
      </c>
      <c r="L1796" s="4" t="str">
        <f t="shared" ref="L1796:L1859" si="171">IF(K1796&gt;0.25,1,"")</f>
        <v/>
      </c>
    </row>
    <row r="1797" spans="1:12" x14ac:dyDescent="0.25">
      <c r="A1797" s="16">
        <f>Energy_Balance_WY2011!A1796</f>
        <v>40527</v>
      </c>
      <c r="B1797" s="33" t="str">
        <f>Energy_Balance_WY2011!B1796</f>
        <v xml:space="preserve"> 19:00:00</v>
      </c>
      <c r="C1797" s="65">
        <v>0</v>
      </c>
      <c r="D1797" s="66">
        <v>0</v>
      </c>
      <c r="E1797" s="66">
        <v>0</v>
      </c>
      <c r="F1797" s="65">
        <f t="shared" si="167"/>
        <v>253.75919999999869</v>
      </c>
      <c r="G1797" s="66">
        <f t="shared" si="168"/>
        <v>86.778800000000075</v>
      </c>
      <c r="H1797" s="67">
        <f t="shared" si="169"/>
        <v>6.8656999999999986</v>
      </c>
      <c r="I1797" s="66">
        <v>162.1557</v>
      </c>
      <c r="J1797" s="67">
        <f t="shared" ref="J1797:J1860" si="172">I1796-I1797</f>
        <v>-2.9999999999859028E-3</v>
      </c>
      <c r="K1797" s="14">
        <f t="shared" si="170"/>
        <v>2.9999999999859028E-3</v>
      </c>
      <c r="L1797" s="4" t="str">
        <f t="shared" si="171"/>
        <v/>
      </c>
    </row>
    <row r="1798" spans="1:12" x14ac:dyDescent="0.25">
      <c r="A1798" s="16">
        <f>Energy_Balance_WY2011!A1797</f>
        <v>40527</v>
      </c>
      <c r="B1798" s="33" t="str">
        <f>Energy_Balance_WY2011!B1797</f>
        <v xml:space="preserve"> 20:00:00</v>
      </c>
      <c r="C1798" s="65">
        <v>1.0029999999999999</v>
      </c>
      <c r="D1798" s="66">
        <v>0</v>
      </c>
      <c r="E1798" s="66">
        <v>0</v>
      </c>
      <c r="F1798" s="65">
        <f t="shared" si="167"/>
        <v>254.76219999999867</v>
      </c>
      <c r="G1798" s="66">
        <f t="shared" si="168"/>
        <v>86.778800000000075</v>
      </c>
      <c r="H1798" s="67">
        <f t="shared" si="169"/>
        <v>6.8656999999999986</v>
      </c>
      <c r="I1798" s="66">
        <v>163.16200000000001</v>
      </c>
      <c r="J1798" s="67">
        <f t="shared" si="172"/>
        <v>-1.0063000000000102</v>
      </c>
      <c r="K1798" s="14">
        <f t="shared" si="170"/>
        <v>3.3000000000102947E-3</v>
      </c>
      <c r="L1798" s="4" t="str">
        <f t="shared" si="171"/>
        <v/>
      </c>
    </row>
    <row r="1799" spans="1:12" x14ac:dyDescent="0.25">
      <c r="A1799" s="16">
        <f>Energy_Balance_WY2011!A1798</f>
        <v>40527</v>
      </c>
      <c r="B1799" s="33" t="str">
        <f>Energy_Balance_WY2011!B1798</f>
        <v xml:space="preserve"> 21:00:00</v>
      </c>
      <c r="C1799" s="65">
        <v>0</v>
      </c>
      <c r="D1799" s="66">
        <v>0</v>
      </c>
      <c r="E1799" s="66">
        <v>0</v>
      </c>
      <c r="F1799" s="65">
        <f t="shared" si="167"/>
        <v>254.76219999999867</v>
      </c>
      <c r="G1799" s="66">
        <f t="shared" si="168"/>
        <v>86.778800000000075</v>
      </c>
      <c r="H1799" s="67">
        <f t="shared" si="169"/>
        <v>6.8656999999999986</v>
      </c>
      <c r="I1799" s="66">
        <v>163.16390000000001</v>
      </c>
      <c r="J1799" s="67">
        <f t="shared" si="172"/>
        <v>-1.90000000000623E-3</v>
      </c>
      <c r="K1799" s="14">
        <f t="shared" si="170"/>
        <v>1.90000000000623E-3</v>
      </c>
      <c r="L1799" s="4" t="str">
        <f t="shared" si="171"/>
        <v/>
      </c>
    </row>
    <row r="1800" spans="1:12" x14ac:dyDescent="0.25">
      <c r="A1800" s="16">
        <f>Energy_Balance_WY2011!A1799</f>
        <v>40527</v>
      </c>
      <c r="B1800" s="33" t="str">
        <f>Energy_Balance_WY2011!B1799</f>
        <v xml:space="preserve"> 22:00:00</v>
      </c>
      <c r="C1800" s="65">
        <v>0</v>
      </c>
      <c r="D1800" s="66">
        <v>0</v>
      </c>
      <c r="E1800" s="66">
        <v>0</v>
      </c>
      <c r="F1800" s="65">
        <f t="shared" ref="F1800:F1863" si="173">C1800+F1799</f>
        <v>254.76219999999867</v>
      </c>
      <c r="G1800" s="66">
        <f t="shared" ref="G1800:G1863" si="174">D1800+G1799</f>
        <v>86.778800000000075</v>
      </c>
      <c r="H1800" s="67">
        <f t="shared" ref="H1800:H1863" si="175">E1800+H1799</f>
        <v>6.8656999999999986</v>
      </c>
      <c r="I1800" s="66">
        <v>163.16579999999999</v>
      </c>
      <c r="J1800" s="67">
        <f t="shared" si="172"/>
        <v>-1.8999999999778083E-3</v>
      </c>
      <c r="K1800" s="14">
        <f t="shared" si="170"/>
        <v>1.8999999999778083E-3</v>
      </c>
      <c r="L1800" s="4" t="str">
        <f t="shared" si="171"/>
        <v/>
      </c>
    </row>
    <row r="1801" spans="1:12" x14ac:dyDescent="0.25">
      <c r="A1801" s="16">
        <f>Energy_Balance_WY2011!A1800</f>
        <v>40527</v>
      </c>
      <c r="B1801" s="33" t="str">
        <f>Energy_Balance_WY2011!B1800</f>
        <v xml:space="preserve"> 23:00:00</v>
      </c>
      <c r="C1801" s="65">
        <v>0</v>
      </c>
      <c r="D1801" s="66">
        <v>0</v>
      </c>
      <c r="E1801" s="66">
        <v>0</v>
      </c>
      <c r="F1801" s="65">
        <f t="shared" si="173"/>
        <v>254.76219999999867</v>
      </c>
      <c r="G1801" s="66">
        <f t="shared" si="174"/>
        <v>86.778800000000075</v>
      </c>
      <c r="H1801" s="67">
        <f t="shared" si="175"/>
        <v>6.8656999999999986</v>
      </c>
      <c r="I1801" s="66">
        <v>163.1688</v>
      </c>
      <c r="J1801" s="67">
        <f t="shared" si="172"/>
        <v>-3.0000000000143245E-3</v>
      </c>
      <c r="K1801" s="14">
        <f t="shared" si="170"/>
        <v>3.0000000000143245E-3</v>
      </c>
      <c r="L1801" s="4" t="str">
        <f t="shared" si="171"/>
        <v/>
      </c>
    </row>
    <row r="1802" spans="1:12" x14ac:dyDescent="0.25">
      <c r="A1802" s="16">
        <f>Energy_Balance_WY2011!A1801</f>
        <v>40527</v>
      </c>
      <c r="B1802" s="33" t="str">
        <f>Energy_Balance_WY2011!B1801</f>
        <v xml:space="preserve"> 24:00:00</v>
      </c>
      <c r="C1802" s="65">
        <v>0</v>
      </c>
      <c r="D1802" s="66">
        <v>0</v>
      </c>
      <c r="E1802" s="66">
        <v>0</v>
      </c>
      <c r="F1802" s="65">
        <f t="shared" si="173"/>
        <v>254.76219999999867</v>
      </c>
      <c r="G1802" s="66">
        <f t="shared" si="174"/>
        <v>86.778800000000075</v>
      </c>
      <c r="H1802" s="67">
        <f t="shared" si="175"/>
        <v>6.8656999999999986</v>
      </c>
      <c r="I1802" s="66">
        <v>163.17339999999999</v>
      </c>
      <c r="J1802" s="67">
        <f t="shared" si="172"/>
        <v>-4.5999999999821739E-3</v>
      </c>
      <c r="K1802" s="14">
        <f t="shared" si="170"/>
        <v>4.5999999999821739E-3</v>
      </c>
      <c r="L1802" s="4" t="str">
        <f t="shared" si="171"/>
        <v/>
      </c>
    </row>
    <row r="1803" spans="1:12" x14ac:dyDescent="0.25">
      <c r="A1803" s="16">
        <f>Energy_Balance_WY2011!A1802</f>
        <v>40528</v>
      </c>
      <c r="B1803" s="33" t="str">
        <f>Energy_Balance_WY2011!B1802</f>
        <v xml:space="preserve"> 01:00:00</v>
      </c>
      <c r="C1803" s="65">
        <v>0</v>
      </c>
      <c r="D1803" s="66">
        <v>0</v>
      </c>
      <c r="E1803" s="66">
        <v>0</v>
      </c>
      <c r="F1803" s="65">
        <f t="shared" si="173"/>
        <v>254.76219999999867</v>
      </c>
      <c r="G1803" s="66">
        <f t="shared" si="174"/>
        <v>86.778800000000075</v>
      </c>
      <c r="H1803" s="67">
        <f t="shared" si="175"/>
        <v>6.8656999999999986</v>
      </c>
      <c r="I1803" s="66">
        <v>163.17779999999999</v>
      </c>
      <c r="J1803" s="67">
        <f t="shared" si="172"/>
        <v>-4.4000000000039563E-3</v>
      </c>
      <c r="K1803" s="14">
        <f t="shared" si="170"/>
        <v>4.4000000000039563E-3</v>
      </c>
      <c r="L1803" s="4" t="str">
        <f t="shared" si="171"/>
        <v/>
      </c>
    </row>
    <row r="1804" spans="1:12" x14ac:dyDescent="0.25">
      <c r="A1804" s="16">
        <f>Energy_Balance_WY2011!A1803</f>
        <v>40528</v>
      </c>
      <c r="B1804" s="33" t="str">
        <f>Energy_Balance_WY2011!B1803</f>
        <v xml:space="preserve"> 02:00:00</v>
      </c>
      <c r="C1804" s="65">
        <v>0</v>
      </c>
      <c r="D1804" s="66">
        <v>0</v>
      </c>
      <c r="E1804" s="66">
        <v>0</v>
      </c>
      <c r="F1804" s="65">
        <f t="shared" si="173"/>
        <v>254.76219999999867</v>
      </c>
      <c r="G1804" s="66">
        <f t="shared" si="174"/>
        <v>86.778800000000075</v>
      </c>
      <c r="H1804" s="67">
        <f t="shared" si="175"/>
        <v>6.8656999999999986</v>
      </c>
      <c r="I1804" s="66">
        <v>163.1807</v>
      </c>
      <c r="J1804" s="67">
        <f t="shared" si="172"/>
        <v>-2.9000000000110049E-3</v>
      </c>
      <c r="K1804" s="14">
        <f t="shared" si="170"/>
        <v>2.9000000000110049E-3</v>
      </c>
      <c r="L1804" s="4" t="str">
        <f t="shared" si="171"/>
        <v/>
      </c>
    </row>
    <row r="1805" spans="1:12" x14ac:dyDescent="0.25">
      <c r="A1805" s="16">
        <f>Energy_Balance_WY2011!A1804</f>
        <v>40528</v>
      </c>
      <c r="B1805" s="33" t="str">
        <f>Energy_Balance_WY2011!B1804</f>
        <v xml:space="preserve"> 03:00:00</v>
      </c>
      <c r="C1805" s="65">
        <v>0</v>
      </c>
      <c r="D1805" s="66">
        <v>0</v>
      </c>
      <c r="E1805" s="66">
        <v>0</v>
      </c>
      <c r="F1805" s="65">
        <f t="shared" si="173"/>
        <v>254.76219999999867</v>
      </c>
      <c r="G1805" s="66">
        <f t="shared" si="174"/>
        <v>86.778800000000075</v>
      </c>
      <c r="H1805" s="67">
        <f t="shared" si="175"/>
        <v>6.8656999999999986</v>
      </c>
      <c r="I1805" s="66">
        <v>163.1823</v>
      </c>
      <c r="J1805" s="67">
        <f t="shared" si="172"/>
        <v>-1.5999999999962711E-3</v>
      </c>
      <c r="K1805" s="14">
        <f t="shared" si="170"/>
        <v>1.5999999999962711E-3</v>
      </c>
      <c r="L1805" s="4" t="str">
        <f t="shared" si="171"/>
        <v/>
      </c>
    </row>
    <row r="1806" spans="1:12" x14ac:dyDescent="0.25">
      <c r="A1806" s="16">
        <f>Energy_Balance_WY2011!A1805</f>
        <v>40528</v>
      </c>
      <c r="B1806" s="33" t="str">
        <f>Energy_Balance_WY2011!B1805</f>
        <v xml:space="preserve"> 04:00:00</v>
      </c>
      <c r="C1806" s="65">
        <v>0</v>
      </c>
      <c r="D1806" s="66">
        <v>0</v>
      </c>
      <c r="E1806" s="66">
        <v>0</v>
      </c>
      <c r="F1806" s="65">
        <f t="shared" si="173"/>
        <v>254.76219999999867</v>
      </c>
      <c r="G1806" s="66">
        <f t="shared" si="174"/>
        <v>86.778800000000075</v>
      </c>
      <c r="H1806" s="67">
        <f t="shared" si="175"/>
        <v>6.8656999999999986</v>
      </c>
      <c r="I1806" s="66">
        <v>163.18350000000001</v>
      </c>
      <c r="J1806" s="67">
        <f t="shared" si="172"/>
        <v>-1.2000000000114142E-3</v>
      </c>
      <c r="K1806" s="14">
        <f t="shared" si="170"/>
        <v>1.2000000000114142E-3</v>
      </c>
      <c r="L1806" s="4" t="str">
        <f t="shared" si="171"/>
        <v/>
      </c>
    </row>
    <row r="1807" spans="1:12" x14ac:dyDescent="0.25">
      <c r="A1807" s="16">
        <f>Energy_Balance_WY2011!A1806</f>
        <v>40528</v>
      </c>
      <c r="B1807" s="33" t="str">
        <f>Energy_Balance_WY2011!B1806</f>
        <v xml:space="preserve"> 05:00:00</v>
      </c>
      <c r="C1807" s="65">
        <v>0</v>
      </c>
      <c r="D1807" s="66">
        <v>0</v>
      </c>
      <c r="E1807" s="66">
        <v>0</v>
      </c>
      <c r="F1807" s="65">
        <f t="shared" si="173"/>
        <v>254.76219999999867</v>
      </c>
      <c r="G1807" s="66">
        <f t="shared" si="174"/>
        <v>86.778800000000075</v>
      </c>
      <c r="H1807" s="67">
        <f t="shared" si="175"/>
        <v>6.8656999999999986</v>
      </c>
      <c r="I1807" s="66">
        <v>163.18469999999999</v>
      </c>
      <c r="J1807" s="67">
        <f t="shared" si="172"/>
        <v>-1.1999999999829924E-3</v>
      </c>
      <c r="K1807" s="14">
        <f t="shared" si="170"/>
        <v>1.1999999999829924E-3</v>
      </c>
      <c r="L1807" s="4" t="str">
        <f t="shared" si="171"/>
        <v/>
      </c>
    </row>
    <row r="1808" spans="1:12" x14ac:dyDescent="0.25">
      <c r="A1808" s="16">
        <f>Energy_Balance_WY2011!A1807</f>
        <v>40528</v>
      </c>
      <c r="B1808" s="33" t="str">
        <f>Energy_Balance_WY2011!B1807</f>
        <v xml:space="preserve"> 06:00:00</v>
      </c>
      <c r="C1808" s="65">
        <v>0</v>
      </c>
      <c r="D1808" s="66">
        <v>0</v>
      </c>
      <c r="E1808" s="66">
        <v>0</v>
      </c>
      <c r="F1808" s="65">
        <f t="shared" si="173"/>
        <v>254.76219999999867</v>
      </c>
      <c r="G1808" s="66">
        <f t="shared" si="174"/>
        <v>86.778800000000075</v>
      </c>
      <c r="H1808" s="67">
        <f t="shared" si="175"/>
        <v>6.8656999999999986</v>
      </c>
      <c r="I1808" s="66">
        <v>163.18620000000001</v>
      </c>
      <c r="J1808" s="67">
        <f t="shared" si="172"/>
        <v>-1.5000000000213731E-3</v>
      </c>
      <c r="K1808" s="14">
        <f t="shared" si="170"/>
        <v>1.5000000000213731E-3</v>
      </c>
      <c r="L1808" s="4" t="str">
        <f t="shared" si="171"/>
        <v/>
      </c>
    </row>
    <row r="1809" spans="1:12" x14ac:dyDescent="0.25">
      <c r="A1809" s="16">
        <f>Energy_Balance_WY2011!A1808</f>
        <v>40528</v>
      </c>
      <c r="B1809" s="33" t="str">
        <f>Energy_Balance_WY2011!B1808</f>
        <v xml:space="preserve"> 07:00:00</v>
      </c>
      <c r="C1809" s="65">
        <v>0</v>
      </c>
      <c r="D1809" s="66">
        <v>0</v>
      </c>
      <c r="E1809" s="66">
        <v>0</v>
      </c>
      <c r="F1809" s="65">
        <f t="shared" si="173"/>
        <v>254.76219999999867</v>
      </c>
      <c r="G1809" s="66">
        <f t="shared" si="174"/>
        <v>86.778800000000075</v>
      </c>
      <c r="H1809" s="67">
        <f t="shared" si="175"/>
        <v>6.8656999999999986</v>
      </c>
      <c r="I1809" s="66">
        <v>163.18799999999999</v>
      </c>
      <c r="J1809" s="67">
        <f t="shared" si="172"/>
        <v>-1.7999999999744887E-3</v>
      </c>
      <c r="K1809" s="14">
        <f t="shared" si="170"/>
        <v>1.7999999999744887E-3</v>
      </c>
      <c r="L1809" s="4" t="str">
        <f t="shared" si="171"/>
        <v/>
      </c>
    </row>
    <row r="1810" spans="1:12" x14ac:dyDescent="0.25">
      <c r="A1810" s="16">
        <f>Energy_Balance_WY2011!A1809</f>
        <v>40528</v>
      </c>
      <c r="B1810" s="33" t="str">
        <f>Energy_Balance_WY2011!B1809</f>
        <v xml:space="preserve"> 08:00:00</v>
      </c>
      <c r="C1810" s="65">
        <v>2.0059999999999998</v>
      </c>
      <c r="D1810" s="66">
        <v>0</v>
      </c>
      <c r="E1810" s="66">
        <v>0</v>
      </c>
      <c r="F1810" s="65">
        <f t="shared" si="173"/>
        <v>256.76819999999867</v>
      </c>
      <c r="G1810" s="66">
        <f t="shared" si="174"/>
        <v>86.778800000000075</v>
      </c>
      <c r="H1810" s="67">
        <f t="shared" si="175"/>
        <v>6.8656999999999986</v>
      </c>
      <c r="I1810" s="66">
        <v>165.1953</v>
      </c>
      <c r="J1810" s="67">
        <f t="shared" si="172"/>
        <v>-2.007300000000015</v>
      </c>
      <c r="K1810" s="14">
        <f t="shared" si="170"/>
        <v>1.3000000000151779E-3</v>
      </c>
      <c r="L1810" s="4" t="str">
        <f t="shared" si="171"/>
        <v/>
      </c>
    </row>
    <row r="1811" spans="1:12" x14ac:dyDescent="0.25">
      <c r="A1811" s="16">
        <f>Energy_Balance_WY2011!A1810</f>
        <v>40528</v>
      </c>
      <c r="B1811" s="33" t="str">
        <f>Energy_Balance_WY2011!B1810</f>
        <v xml:space="preserve"> 09:00:00</v>
      </c>
      <c r="C1811" s="65">
        <v>0</v>
      </c>
      <c r="D1811" s="66">
        <v>0</v>
      </c>
      <c r="E1811" s="66">
        <v>0</v>
      </c>
      <c r="F1811" s="65">
        <f t="shared" si="173"/>
        <v>256.76819999999867</v>
      </c>
      <c r="G1811" s="66">
        <f t="shared" si="174"/>
        <v>86.778800000000075</v>
      </c>
      <c r="H1811" s="67">
        <f t="shared" si="175"/>
        <v>6.8656999999999986</v>
      </c>
      <c r="I1811" s="66">
        <v>165.19569999999999</v>
      </c>
      <c r="J1811" s="67">
        <f t="shared" si="172"/>
        <v>-3.9999999998485691E-4</v>
      </c>
      <c r="K1811" s="14">
        <f t="shared" si="170"/>
        <v>3.9999999998485691E-4</v>
      </c>
      <c r="L1811" s="4" t="str">
        <f t="shared" si="171"/>
        <v/>
      </c>
    </row>
    <row r="1812" spans="1:12" x14ac:dyDescent="0.25">
      <c r="A1812" s="16">
        <f>Energy_Balance_WY2011!A1811</f>
        <v>40528</v>
      </c>
      <c r="B1812" s="33" t="str">
        <f>Energy_Balance_WY2011!B1811</f>
        <v xml:space="preserve"> 10:00:00</v>
      </c>
      <c r="C1812" s="65">
        <v>0</v>
      </c>
      <c r="D1812" s="66">
        <v>0</v>
      </c>
      <c r="E1812" s="66">
        <v>2.3700000000000001E-3</v>
      </c>
      <c r="F1812" s="65">
        <f t="shared" si="173"/>
        <v>256.76819999999867</v>
      </c>
      <c r="G1812" s="66">
        <f t="shared" si="174"/>
        <v>86.778800000000075</v>
      </c>
      <c r="H1812" s="67">
        <f t="shared" si="175"/>
        <v>6.8680699999999986</v>
      </c>
      <c r="I1812" s="66">
        <v>165.1934</v>
      </c>
      <c r="J1812" s="67">
        <f t="shared" si="172"/>
        <v>2.299999999991087E-3</v>
      </c>
      <c r="K1812" s="14">
        <f t="shared" si="170"/>
        <v>7.0000000008913193E-5</v>
      </c>
      <c r="L1812" s="4" t="str">
        <f t="shared" si="171"/>
        <v/>
      </c>
    </row>
    <row r="1813" spans="1:12" x14ac:dyDescent="0.25">
      <c r="A1813" s="16">
        <f>Energy_Balance_WY2011!A1812</f>
        <v>40528</v>
      </c>
      <c r="B1813" s="33" t="str">
        <f>Energy_Balance_WY2011!B1812</f>
        <v xml:space="preserve"> 11:00:00</v>
      </c>
      <c r="C1813" s="65">
        <v>1.0029999999999999</v>
      </c>
      <c r="D1813" s="66">
        <v>0</v>
      </c>
      <c r="E1813" s="66">
        <v>7.1500000000000001E-3</v>
      </c>
      <c r="F1813" s="65">
        <f t="shared" si="173"/>
        <v>257.77119999999866</v>
      </c>
      <c r="G1813" s="66">
        <f t="shared" si="174"/>
        <v>86.778800000000075</v>
      </c>
      <c r="H1813" s="67">
        <f t="shared" si="175"/>
        <v>6.8752199999999988</v>
      </c>
      <c r="I1813" s="66">
        <v>166.1892</v>
      </c>
      <c r="J1813" s="67">
        <f t="shared" si="172"/>
        <v>-0.99580000000000268</v>
      </c>
      <c r="K1813" s="14">
        <f t="shared" si="170"/>
        <v>-4.9999999997218936E-5</v>
      </c>
      <c r="L1813" s="4" t="str">
        <f t="shared" si="171"/>
        <v/>
      </c>
    </row>
    <row r="1814" spans="1:12" x14ac:dyDescent="0.25">
      <c r="A1814" s="16">
        <f>Energy_Balance_WY2011!A1813</f>
        <v>40528</v>
      </c>
      <c r="B1814" s="33" t="str">
        <f>Energy_Balance_WY2011!B1813</f>
        <v xml:space="preserve"> 12:00:00</v>
      </c>
      <c r="C1814" s="65">
        <v>0</v>
      </c>
      <c r="D1814" s="66">
        <v>0</v>
      </c>
      <c r="E1814" s="66">
        <v>1.341E-2</v>
      </c>
      <c r="F1814" s="65">
        <f t="shared" si="173"/>
        <v>257.77119999999866</v>
      </c>
      <c r="G1814" s="66">
        <f t="shared" si="174"/>
        <v>86.778800000000075</v>
      </c>
      <c r="H1814" s="67">
        <f t="shared" si="175"/>
        <v>6.8886299999999991</v>
      </c>
      <c r="I1814" s="66">
        <v>166.17580000000001</v>
      </c>
      <c r="J1814" s="67">
        <f t="shared" si="172"/>
        <v>1.3399999999990087E-2</v>
      </c>
      <c r="K1814" s="14">
        <f t="shared" si="170"/>
        <v>1.0000000009913537E-5</v>
      </c>
      <c r="L1814" s="4" t="str">
        <f t="shared" si="171"/>
        <v/>
      </c>
    </row>
    <row r="1815" spans="1:12" x14ac:dyDescent="0.25">
      <c r="A1815" s="16">
        <f>Energy_Balance_WY2011!A1814</f>
        <v>40528</v>
      </c>
      <c r="B1815" s="33" t="str">
        <f>Energy_Balance_WY2011!B1814</f>
        <v xml:space="preserve"> 13:00:00</v>
      </c>
      <c r="C1815" s="65">
        <v>0</v>
      </c>
      <c r="D1815" s="66">
        <v>0</v>
      </c>
      <c r="E1815" s="66">
        <v>1.491E-2</v>
      </c>
      <c r="F1815" s="65">
        <f t="shared" si="173"/>
        <v>257.77119999999866</v>
      </c>
      <c r="G1815" s="66">
        <f t="shared" si="174"/>
        <v>86.778800000000075</v>
      </c>
      <c r="H1815" s="67">
        <f t="shared" si="175"/>
        <v>6.9035399999999996</v>
      </c>
      <c r="I1815" s="66">
        <v>166.1609</v>
      </c>
      <c r="J1815" s="67">
        <f t="shared" si="172"/>
        <v>1.490000000001146E-2</v>
      </c>
      <c r="K1815" s="14">
        <f t="shared" si="170"/>
        <v>9.9999999885400093E-6</v>
      </c>
      <c r="L1815" s="4" t="str">
        <f t="shared" si="171"/>
        <v/>
      </c>
    </row>
    <row r="1816" spans="1:12" x14ac:dyDescent="0.25">
      <c r="A1816" s="16">
        <f>Energy_Balance_WY2011!A1815</f>
        <v>40528</v>
      </c>
      <c r="B1816" s="33" t="str">
        <f>Energy_Balance_WY2011!B1815</f>
        <v xml:space="preserve"> 14:00:00</v>
      </c>
      <c r="C1816" s="65">
        <v>0</v>
      </c>
      <c r="D1816" s="66">
        <v>0</v>
      </c>
      <c r="E1816" s="66">
        <v>1.5970000000000002E-2</v>
      </c>
      <c r="F1816" s="65">
        <f t="shared" si="173"/>
        <v>257.77119999999866</v>
      </c>
      <c r="G1816" s="66">
        <f t="shared" si="174"/>
        <v>86.778800000000075</v>
      </c>
      <c r="H1816" s="67">
        <f t="shared" si="175"/>
        <v>6.9195099999999998</v>
      </c>
      <c r="I1816" s="66">
        <v>166.14490000000001</v>
      </c>
      <c r="J1816" s="67">
        <f t="shared" si="172"/>
        <v>1.5999999999991132E-2</v>
      </c>
      <c r="K1816" s="14">
        <f t="shared" si="170"/>
        <v>-2.9999999991130871E-5</v>
      </c>
      <c r="L1816" s="4" t="str">
        <f t="shared" si="171"/>
        <v/>
      </c>
    </row>
    <row r="1817" spans="1:12" x14ac:dyDescent="0.25">
      <c r="A1817" s="16">
        <f>Energy_Balance_WY2011!A1816</f>
        <v>40528</v>
      </c>
      <c r="B1817" s="33" t="str">
        <f>Energy_Balance_WY2011!B1816</f>
        <v xml:space="preserve"> 15:00:00</v>
      </c>
      <c r="C1817" s="65">
        <v>1.0029999999999999</v>
      </c>
      <c r="D1817" s="66">
        <v>0</v>
      </c>
      <c r="E1817" s="66">
        <v>1.017E-2</v>
      </c>
      <c r="F1817" s="65">
        <f t="shared" si="173"/>
        <v>258.77419999999864</v>
      </c>
      <c r="G1817" s="66">
        <f t="shared" si="174"/>
        <v>86.778800000000075</v>
      </c>
      <c r="H1817" s="67">
        <f t="shared" si="175"/>
        <v>6.9296799999999994</v>
      </c>
      <c r="I1817" s="66">
        <v>167.1378</v>
      </c>
      <c r="J1817" s="67">
        <f t="shared" si="172"/>
        <v>-0.99289999999999168</v>
      </c>
      <c r="K1817" s="14">
        <f t="shared" si="170"/>
        <v>6.9999999991798845E-5</v>
      </c>
      <c r="L1817" s="4" t="str">
        <f t="shared" si="171"/>
        <v/>
      </c>
    </row>
    <row r="1818" spans="1:12" x14ac:dyDescent="0.25">
      <c r="A1818" s="16">
        <f>Energy_Balance_WY2011!A1817</f>
        <v>40528</v>
      </c>
      <c r="B1818" s="33" t="str">
        <f>Energy_Balance_WY2011!B1817</f>
        <v xml:space="preserve"> 16:00:00</v>
      </c>
      <c r="C1818" s="65">
        <v>0</v>
      </c>
      <c r="D1818" s="66">
        <v>0</v>
      </c>
      <c r="E1818" s="66">
        <v>4.9100000000000003E-3</v>
      </c>
      <c r="F1818" s="65">
        <f t="shared" si="173"/>
        <v>258.77419999999864</v>
      </c>
      <c r="G1818" s="66">
        <f t="shared" si="174"/>
        <v>86.778800000000075</v>
      </c>
      <c r="H1818" s="67">
        <f t="shared" si="175"/>
        <v>6.9345899999999991</v>
      </c>
      <c r="I1818" s="66">
        <v>167.13290000000001</v>
      </c>
      <c r="J1818" s="67">
        <f t="shared" si="172"/>
        <v>4.8999999999921329E-3</v>
      </c>
      <c r="K1818" s="14">
        <f t="shared" si="170"/>
        <v>1.0000000007867431E-5</v>
      </c>
      <c r="L1818" s="4" t="str">
        <f t="shared" si="171"/>
        <v/>
      </c>
    </row>
    <row r="1819" spans="1:12" x14ac:dyDescent="0.25">
      <c r="A1819" s="16">
        <f>Energy_Balance_WY2011!A1818</f>
        <v>40528</v>
      </c>
      <c r="B1819" s="33" t="str">
        <f>Energy_Balance_WY2011!B1818</f>
        <v xml:space="preserve"> 17:00:00</v>
      </c>
      <c r="C1819" s="65">
        <v>0</v>
      </c>
      <c r="D1819" s="66">
        <v>0</v>
      </c>
      <c r="E1819" s="66">
        <v>0</v>
      </c>
      <c r="F1819" s="65">
        <f t="shared" si="173"/>
        <v>258.77419999999864</v>
      </c>
      <c r="G1819" s="66">
        <f t="shared" si="174"/>
        <v>86.778800000000075</v>
      </c>
      <c r="H1819" s="67">
        <f t="shared" si="175"/>
        <v>6.9345899999999991</v>
      </c>
      <c r="I1819" s="66">
        <v>167.13509999999999</v>
      </c>
      <c r="J1819" s="67">
        <f t="shared" si="172"/>
        <v>-2.1999999999877673E-3</v>
      </c>
      <c r="K1819" s="14">
        <f t="shared" si="170"/>
        <v>2.1999999999877673E-3</v>
      </c>
      <c r="L1819" s="4" t="str">
        <f t="shared" si="171"/>
        <v/>
      </c>
    </row>
    <row r="1820" spans="1:12" x14ac:dyDescent="0.25">
      <c r="A1820" s="16">
        <f>Energy_Balance_WY2011!A1819</f>
        <v>40528</v>
      </c>
      <c r="B1820" s="33" t="str">
        <f>Energy_Balance_WY2011!B1819</f>
        <v xml:space="preserve"> 18:00:00</v>
      </c>
      <c r="C1820" s="65">
        <v>0</v>
      </c>
      <c r="D1820" s="66">
        <v>0</v>
      </c>
      <c r="E1820" s="66">
        <v>0</v>
      </c>
      <c r="F1820" s="65">
        <f t="shared" si="173"/>
        <v>258.77419999999864</v>
      </c>
      <c r="G1820" s="66">
        <f t="shared" si="174"/>
        <v>86.778800000000075</v>
      </c>
      <c r="H1820" s="67">
        <f t="shared" si="175"/>
        <v>6.9345899999999991</v>
      </c>
      <c r="I1820" s="66">
        <v>167.13630000000001</v>
      </c>
      <c r="J1820" s="67">
        <f t="shared" si="172"/>
        <v>-1.2000000000114142E-3</v>
      </c>
      <c r="K1820" s="14">
        <f t="shared" si="170"/>
        <v>1.2000000000114142E-3</v>
      </c>
      <c r="L1820" s="4" t="str">
        <f t="shared" si="171"/>
        <v/>
      </c>
    </row>
    <row r="1821" spans="1:12" x14ac:dyDescent="0.25">
      <c r="A1821" s="16">
        <f>Energy_Balance_WY2011!A1820</f>
        <v>40528</v>
      </c>
      <c r="B1821" s="33" t="str">
        <f>Energy_Balance_WY2011!B1820</f>
        <v xml:space="preserve"> 19:00:00</v>
      </c>
      <c r="C1821" s="65">
        <v>0</v>
      </c>
      <c r="D1821" s="66">
        <v>0</v>
      </c>
      <c r="E1821" s="66">
        <v>0</v>
      </c>
      <c r="F1821" s="65">
        <f t="shared" si="173"/>
        <v>258.77419999999864</v>
      </c>
      <c r="G1821" s="66">
        <f t="shared" si="174"/>
        <v>86.778800000000075</v>
      </c>
      <c r="H1821" s="67">
        <f t="shared" si="175"/>
        <v>6.9345899999999991</v>
      </c>
      <c r="I1821" s="66">
        <v>167.13650000000001</v>
      </c>
      <c r="J1821" s="67">
        <f t="shared" si="172"/>
        <v>-2.0000000000663931E-4</v>
      </c>
      <c r="K1821" s="14">
        <f t="shared" si="170"/>
        <v>2.0000000000663931E-4</v>
      </c>
      <c r="L1821" s="4" t="str">
        <f t="shared" si="171"/>
        <v/>
      </c>
    </row>
    <row r="1822" spans="1:12" x14ac:dyDescent="0.25">
      <c r="A1822" s="16">
        <f>Energy_Balance_WY2011!A1821</f>
        <v>40528</v>
      </c>
      <c r="B1822" s="33" t="str">
        <f>Energy_Balance_WY2011!B1821</f>
        <v xml:space="preserve"> 20:00:00</v>
      </c>
      <c r="C1822" s="65">
        <v>0</v>
      </c>
      <c r="D1822" s="66">
        <v>0</v>
      </c>
      <c r="E1822" s="66">
        <v>0</v>
      </c>
      <c r="F1822" s="65">
        <f t="shared" si="173"/>
        <v>258.77419999999864</v>
      </c>
      <c r="G1822" s="66">
        <f t="shared" si="174"/>
        <v>86.778800000000075</v>
      </c>
      <c r="H1822" s="67">
        <f t="shared" si="175"/>
        <v>6.9345899999999991</v>
      </c>
      <c r="I1822" s="66">
        <v>167.13659999999999</v>
      </c>
      <c r="J1822" s="67">
        <f t="shared" si="172"/>
        <v>-9.9999999974897946E-5</v>
      </c>
      <c r="K1822" s="14">
        <f t="shared" si="170"/>
        <v>9.9999999974897946E-5</v>
      </c>
      <c r="L1822" s="4" t="str">
        <f t="shared" si="171"/>
        <v/>
      </c>
    </row>
    <row r="1823" spans="1:12" x14ac:dyDescent="0.25">
      <c r="A1823" s="16">
        <f>Energy_Balance_WY2011!A1822</f>
        <v>40528</v>
      </c>
      <c r="B1823" s="33" t="str">
        <f>Energy_Balance_WY2011!B1822</f>
        <v xml:space="preserve"> 21:00:00</v>
      </c>
      <c r="C1823" s="65">
        <v>0</v>
      </c>
      <c r="D1823" s="66">
        <v>0</v>
      </c>
      <c r="E1823" s="66">
        <v>0</v>
      </c>
      <c r="F1823" s="65">
        <f t="shared" si="173"/>
        <v>258.77419999999864</v>
      </c>
      <c r="G1823" s="66">
        <f t="shared" si="174"/>
        <v>86.778800000000075</v>
      </c>
      <c r="H1823" s="67">
        <f t="shared" si="175"/>
        <v>6.9345899999999991</v>
      </c>
      <c r="I1823" s="66">
        <v>167.13669999999999</v>
      </c>
      <c r="J1823" s="67">
        <f t="shared" si="172"/>
        <v>-1.0000000000331966E-4</v>
      </c>
      <c r="K1823" s="14">
        <f t="shared" si="170"/>
        <v>1.0000000000331966E-4</v>
      </c>
      <c r="L1823" s="4" t="str">
        <f t="shared" si="171"/>
        <v/>
      </c>
    </row>
    <row r="1824" spans="1:12" x14ac:dyDescent="0.25">
      <c r="A1824" s="16">
        <f>Energy_Balance_WY2011!A1823</f>
        <v>40528</v>
      </c>
      <c r="B1824" s="33" t="str">
        <f>Energy_Balance_WY2011!B1823</f>
        <v xml:space="preserve"> 22:00:00</v>
      </c>
      <c r="C1824" s="65">
        <v>0</v>
      </c>
      <c r="D1824" s="66">
        <v>0</v>
      </c>
      <c r="E1824" s="66">
        <v>0</v>
      </c>
      <c r="F1824" s="65">
        <f t="shared" si="173"/>
        <v>258.77419999999864</v>
      </c>
      <c r="G1824" s="66">
        <f t="shared" si="174"/>
        <v>86.778800000000075</v>
      </c>
      <c r="H1824" s="67">
        <f t="shared" si="175"/>
        <v>6.9345899999999991</v>
      </c>
      <c r="I1824" s="66">
        <v>167.13679999999999</v>
      </c>
      <c r="J1824" s="67">
        <f t="shared" si="172"/>
        <v>-1.0000000000331966E-4</v>
      </c>
      <c r="K1824" s="14">
        <f t="shared" si="170"/>
        <v>1.0000000000331966E-4</v>
      </c>
      <c r="L1824" s="4" t="str">
        <f t="shared" si="171"/>
        <v/>
      </c>
    </row>
    <row r="1825" spans="1:12" x14ac:dyDescent="0.25">
      <c r="A1825" s="16">
        <f>Energy_Balance_WY2011!A1824</f>
        <v>40528</v>
      </c>
      <c r="B1825" s="33" t="str">
        <f>Energy_Balance_WY2011!B1824</f>
        <v xml:space="preserve"> 23:00:00</v>
      </c>
      <c r="C1825" s="65">
        <v>0</v>
      </c>
      <c r="D1825" s="66">
        <v>0</v>
      </c>
      <c r="E1825" s="66">
        <v>0</v>
      </c>
      <c r="F1825" s="65">
        <f t="shared" si="173"/>
        <v>258.77419999999864</v>
      </c>
      <c r="G1825" s="66">
        <f t="shared" si="174"/>
        <v>86.778800000000075</v>
      </c>
      <c r="H1825" s="67">
        <f t="shared" si="175"/>
        <v>6.9345899999999991</v>
      </c>
      <c r="I1825" s="66">
        <v>167.13740000000001</v>
      </c>
      <c r="J1825" s="67">
        <f t="shared" si="172"/>
        <v>-6.0000000001991793E-4</v>
      </c>
      <c r="K1825" s="14">
        <f t="shared" si="170"/>
        <v>6.0000000001991793E-4</v>
      </c>
      <c r="L1825" s="4" t="str">
        <f t="shared" si="171"/>
        <v/>
      </c>
    </row>
    <row r="1826" spans="1:12" x14ac:dyDescent="0.25">
      <c r="A1826" s="16">
        <f>Energy_Balance_WY2011!A1825</f>
        <v>40528</v>
      </c>
      <c r="B1826" s="33" t="str">
        <f>Energy_Balance_WY2011!B1825</f>
        <v xml:space="preserve"> 24:00:00</v>
      </c>
      <c r="C1826" s="65">
        <v>1.0029999999999999</v>
      </c>
      <c r="D1826" s="66">
        <v>0</v>
      </c>
      <c r="E1826" s="66">
        <v>0</v>
      </c>
      <c r="F1826" s="65">
        <f t="shared" si="173"/>
        <v>259.77719999999863</v>
      </c>
      <c r="G1826" s="66">
        <f t="shared" si="174"/>
        <v>86.778800000000075</v>
      </c>
      <c r="H1826" s="67">
        <f t="shared" si="175"/>
        <v>6.9345899999999991</v>
      </c>
      <c r="I1826" s="66">
        <v>168.14240000000001</v>
      </c>
      <c r="J1826" s="67">
        <f t="shared" si="172"/>
        <v>-1.0049999999999955</v>
      </c>
      <c r="K1826" s="14">
        <f t="shared" si="170"/>
        <v>1.9999999999955609E-3</v>
      </c>
      <c r="L1826" s="4" t="str">
        <f t="shared" si="171"/>
        <v/>
      </c>
    </row>
    <row r="1827" spans="1:12" x14ac:dyDescent="0.25">
      <c r="A1827" s="16">
        <f>Energy_Balance_WY2011!A1826</f>
        <v>40529</v>
      </c>
      <c r="B1827" s="33" t="str">
        <f>Energy_Balance_WY2011!B1826</f>
        <v xml:space="preserve"> 01:00:00</v>
      </c>
      <c r="C1827" s="65">
        <v>0</v>
      </c>
      <c r="D1827" s="66">
        <v>0</v>
      </c>
      <c r="E1827" s="66">
        <v>0</v>
      </c>
      <c r="F1827" s="65">
        <f t="shared" si="173"/>
        <v>259.77719999999863</v>
      </c>
      <c r="G1827" s="66">
        <f t="shared" si="174"/>
        <v>86.778800000000075</v>
      </c>
      <c r="H1827" s="67">
        <f t="shared" si="175"/>
        <v>6.9345899999999991</v>
      </c>
      <c r="I1827" s="66">
        <v>168.14580000000001</v>
      </c>
      <c r="J1827" s="67">
        <f t="shared" si="172"/>
        <v>-3.3999999999991815E-3</v>
      </c>
      <c r="K1827" s="14">
        <f t="shared" si="170"/>
        <v>3.3999999999991815E-3</v>
      </c>
      <c r="L1827" s="4" t="str">
        <f t="shared" si="171"/>
        <v/>
      </c>
    </row>
    <row r="1828" spans="1:12" x14ac:dyDescent="0.25">
      <c r="A1828" s="16">
        <f>Energy_Balance_WY2011!A1827</f>
        <v>40529</v>
      </c>
      <c r="B1828" s="33" t="str">
        <f>Energy_Balance_WY2011!B1827</f>
        <v xml:space="preserve"> 02:00:00</v>
      </c>
      <c r="C1828" s="65">
        <v>0</v>
      </c>
      <c r="D1828" s="66">
        <v>0</v>
      </c>
      <c r="E1828" s="66">
        <v>0</v>
      </c>
      <c r="F1828" s="65">
        <f t="shared" si="173"/>
        <v>259.77719999999863</v>
      </c>
      <c r="G1828" s="66">
        <f t="shared" si="174"/>
        <v>86.778800000000075</v>
      </c>
      <c r="H1828" s="67">
        <f t="shared" si="175"/>
        <v>6.9345899999999991</v>
      </c>
      <c r="I1828" s="66">
        <v>168.15049999999999</v>
      </c>
      <c r="J1828" s="67">
        <f t="shared" si="172"/>
        <v>-4.6999999999854936E-3</v>
      </c>
      <c r="K1828" s="14">
        <f t="shared" si="170"/>
        <v>4.6999999999854936E-3</v>
      </c>
      <c r="L1828" s="4" t="str">
        <f t="shared" si="171"/>
        <v/>
      </c>
    </row>
    <row r="1829" spans="1:12" x14ac:dyDescent="0.25">
      <c r="A1829" s="16">
        <f>Energy_Balance_WY2011!A1828</f>
        <v>40529</v>
      </c>
      <c r="B1829" s="33" t="str">
        <f>Energy_Balance_WY2011!B1828</f>
        <v xml:space="preserve"> 03:00:00</v>
      </c>
      <c r="C1829" s="65">
        <v>0</v>
      </c>
      <c r="D1829" s="66">
        <v>0</v>
      </c>
      <c r="E1829" s="66">
        <v>0</v>
      </c>
      <c r="F1829" s="65">
        <f t="shared" si="173"/>
        <v>259.77719999999863</v>
      </c>
      <c r="G1829" s="66">
        <f t="shared" si="174"/>
        <v>86.778800000000075</v>
      </c>
      <c r="H1829" s="67">
        <f t="shared" si="175"/>
        <v>6.9345899999999991</v>
      </c>
      <c r="I1829" s="66">
        <v>168.1542</v>
      </c>
      <c r="J1829" s="67">
        <f t="shared" si="172"/>
        <v>-3.7000000000091404E-3</v>
      </c>
      <c r="K1829" s="14">
        <f t="shared" si="170"/>
        <v>3.7000000000091404E-3</v>
      </c>
      <c r="L1829" s="4" t="str">
        <f t="shared" si="171"/>
        <v/>
      </c>
    </row>
    <row r="1830" spans="1:12" x14ac:dyDescent="0.25">
      <c r="A1830" s="16">
        <f>Energy_Balance_WY2011!A1829</f>
        <v>40529</v>
      </c>
      <c r="B1830" s="33" t="str">
        <f>Energy_Balance_WY2011!B1829</f>
        <v xml:space="preserve"> 04:00:00</v>
      </c>
      <c r="C1830" s="65">
        <v>0</v>
      </c>
      <c r="D1830" s="66">
        <v>0</v>
      </c>
      <c r="E1830" s="66">
        <v>0</v>
      </c>
      <c r="F1830" s="65">
        <f t="shared" si="173"/>
        <v>259.77719999999863</v>
      </c>
      <c r="G1830" s="66">
        <f t="shared" si="174"/>
        <v>86.778800000000075</v>
      </c>
      <c r="H1830" s="67">
        <f t="shared" si="175"/>
        <v>6.9345899999999991</v>
      </c>
      <c r="I1830" s="66">
        <v>168.1559</v>
      </c>
      <c r="J1830" s="67">
        <f t="shared" si="172"/>
        <v>-1.6999999999995907E-3</v>
      </c>
      <c r="K1830" s="14">
        <f t="shared" si="170"/>
        <v>1.6999999999995907E-3</v>
      </c>
      <c r="L1830" s="4" t="str">
        <f t="shared" si="171"/>
        <v/>
      </c>
    </row>
    <row r="1831" spans="1:12" x14ac:dyDescent="0.25">
      <c r="A1831" s="16">
        <f>Energy_Balance_WY2011!A1830</f>
        <v>40529</v>
      </c>
      <c r="B1831" s="33" t="str">
        <f>Energy_Balance_WY2011!B1830</f>
        <v xml:space="preserve"> 05:00:00</v>
      </c>
      <c r="C1831" s="65">
        <v>0</v>
      </c>
      <c r="D1831" s="66">
        <v>0</v>
      </c>
      <c r="E1831" s="66">
        <v>0</v>
      </c>
      <c r="F1831" s="65">
        <f t="shared" si="173"/>
        <v>259.77719999999863</v>
      </c>
      <c r="G1831" s="66">
        <f t="shared" si="174"/>
        <v>86.778800000000075</v>
      </c>
      <c r="H1831" s="67">
        <f t="shared" si="175"/>
        <v>6.9345899999999991</v>
      </c>
      <c r="I1831" s="66">
        <v>168.15649999999999</v>
      </c>
      <c r="J1831" s="67">
        <f t="shared" si="172"/>
        <v>-5.9999999999149622E-4</v>
      </c>
      <c r="K1831" s="14">
        <f t="shared" si="170"/>
        <v>5.9999999999149622E-4</v>
      </c>
      <c r="L1831" s="4" t="str">
        <f t="shared" si="171"/>
        <v/>
      </c>
    </row>
    <row r="1832" spans="1:12" x14ac:dyDescent="0.25">
      <c r="A1832" s="16">
        <f>Energy_Balance_WY2011!A1831</f>
        <v>40529</v>
      </c>
      <c r="B1832" s="33" t="str">
        <f>Energy_Balance_WY2011!B1831</f>
        <v xml:space="preserve"> 06:00:00</v>
      </c>
      <c r="C1832" s="65">
        <v>0</v>
      </c>
      <c r="D1832" s="66">
        <v>0</v>
      </c>
      <c r="E1832" s="66">
        <v>0</v>
      </c>
      <c r="F1832" s="65">
        <f t="shared" si="173"/>
        <v>259.77719999999863</v>
      </c>
      <c r="G1832" s="66">
        <f t="shared" si="174"/>
        <v>86.778800000000075</v>
      </c>
      <c r="H1832" s="67">
        <f t="shared" si="175"/>
        <v>6.9345899999999991</v>
      </c>
      <c r="I1832" s="66">
        <v>168.15700000000001</v>
      </c>
      <c r="J1832" s="67">
        <f t="shared" si="172"/>
        <v>-5.0000000001659828E-4</v>
      </c>
      <c r="K1832" s="14">
        <f t="shared" si="170"/>
        <v>5.0000000001659828E-4</v>
      </c>
      <c r="L1832" s="4" t="str">
        <f t="shared" si="171"/>
        <v/>
      </c>
    </row>
    <row r="1833" spans="1:12" x14ac:dyDescent="0.25">
      <c r="A1833" s="16">
        <f>Energy_Balance_WY2011!A1832</f>
        <v>40529</v>
      </c>
      <c r="B1833" s="33" t="str">
        <f>Energy_Balance_WY2011!B1832</f>
        <v xml:space="preserve"> 07:00:00</v>
      </c>
      <c r="C1833" s="65">
        <v>0</v>
      </c>
      <c r="D1833" s="66">
        <v>0</v>
      </c>
      <c r="E1833" s="66">
        <v>0</v>
      </c>
      <c r="F1833" s="65">
        <f t="shared" si="173"/>
        <v>259.77719999999863</v>
      </c>
      <c r="G1833" s="66">
        <f t="shared" si="174"/>
        <v>86.778800000000075</v>
      </c>
      <c r="H1833" s="67">
        <f t="shared" si="175"/>
        <v>6.9345899999999991</v>
      </c>
      <c r="I1833" s="66">
        <v>168.1574</v>
      </c>
      <c r="J1833" s="67">
        <f t="shared" si="172"/>
        <v>-3.9999999998485691E-4</v>
      </c>
      <c r="K1833" s="14">
        <f t="shared" si="170"/>
        <v>3.9999999998485691E-4</v>
      </c>
      <c r="L1833" s="4" t="str">
        <f t="shared" si="171"/>
        <v/>
      </c>
    </row>
    <row r="1834" spans="1:12" x14ac:dyDescent="0.25">
      <c r="A1834" s="16">
        <f>Energy_Balance_WY2011!A1833</f>
        <v>40529</v>
      </c>
      <c r="B1834" s="33" t="str">
        <f>Energy_Balance_WY2011!B1833</f>
        <v xml:space="preserve"> 08:00:00</v>
      </c>
      <c r="C1834" s="65">
        <v>0</v>
      </c>
      <c r="D1834" s="66">
        <v>0</v>
      </c>
      <c r="E1834" s="66">
        <v>0</v>
      </c>
      <c r="F1834" s="65">
        <f t="shared" si="173"/>
        <v>259.77719999999863</v>
      </c>
      <c r="G1834" s="66">
        <f t="shared" si="174"/>
        <v>86.778800000000075</v>
      </c>
      <c r="H1834" s="67">
        <f t="shared" si="175"/>
        <v>6.9345899999999991</v>
      </c>
      <c r="I1834" s="66">
        <v>168.15780000000001</v>
      </c>
      <c r="J1834" s="67">
        <f t="shared" si="172"/>
        <v>-4.0000000001327862E-4</v>
      </c>
      <c r="K1834" s="14">
        <f t="shared" si="170"/>
        <v>4.0000000001327862E-4</v>
      </c>
      <c r="L1834" s="4" t="str">
        <f t="shared" si="171"/>
        <v/>
      </c>
    </row>
    <row r="1835" spans="1:12" x14ac:dyDescent="0.25">
      <c r="A1835" s="16">
        <f>Energy_Balance_WY2011!A1834</f>
        <v>40529</v>
      </c>
      <c r="B1835" s="33" t="str">
        <f>Energy_Balance_WY2011!B1834</f>
        <v xml:space="preserve"> 09:00:00</v>
      </c>
      <c r="C1835" s="65">
        <v>0</v>
      </c>
      <c r="D1835" s="66">
        <v>0</v>
      </c>
      <c r="E1835" s="66">
        <v>0</v>
      </c>
      <c r="F1835" s="65">
        <f t="shared" si="173"/>
        <v>259.77719999999863</v>
      </c>
      <c r="G1835" s="66">
        <f t="shared" si="174"/>
        <v>86.778800000000075</v>
      </c>
      <c r="H1835" s="67">
        <f t="shared" si="175"/>
        <v>6.9345899999999991</v>
      </c>
      <c r="I1835" s="66">
        <v>168.15819999999999</v>
      </c>
      <c r="J1835" s="67">
        <f t="shared" si="172"/>
        <v>-3.9999999998485691E-4</v>
      </c>
      <c r="K1835" s="14">
        <f t="shared" si="170"/>
        <v>3.9999999998485691E-4</v>
      </c>
      <c r="L1835" s="4" t="str">
        <f t="shared" si="171"/>
        <v/>
      </c>
    </row>
    <row r="1836" spans="1:12" x14ac:dyDescent="0.25">
      <c r="A1836" s="16">
        <f>Energy_Balance_WY2011!A1835</f>
        <v>40529</v>
      </c>
      <c r="B1836" s="33" t="str">
        <f>Energy_Balance_WY2011!B1835</f>
        <v xml:space="preserve"> 10:00:00</v>
      </c>
      <c r="C1836" s="65">
        <v>0</v>
      </c>
      <c r="D1836" s="66">
        <v>0</v>
      </c>
      <c r="E1836" s="66">
        <v>0</v>
      </c>
      <c r="F1836" s="65">
        <f t="shared" si="173"/>
        <v>259.77719999999863</v>
      </c>
      <c r="G1836" s="66">
        <f t="shared" si="174"/>
        <v>86.778800000000075</v>
      </c>
      <c r="H1836" s="67">
        <f t="shared" si="175"/>
        <v>6.9345899999999991</v>
      </c>
      <c r="I1836" s="66">
        <v>168.1584</v>
      </c>
      <c r="J1836" s="67">
        <f t="shared" si="172"/>
        <v>-2.0000000000663931E-4</v>
      </c>
      <c r="K1836" s="14">
        <f t="shared" si="170"/>
        <v>2.0000000000663931E-4</v>
      </c>
      <c r="L1836" s="4" t="str">
        <f t="shared" si="171"/>
        <v/>
      </c>
    </row>
    <row r="1837" spans="1:12" x14ac:dyDescent="0.25">
      <c r="A1837" s="16">
        <f>Energy_Balance_WY2011!A1836</f>
        <v>40529</v>
      </c>
      <c r="B1837" s="33" t="str">
        <f>Energy_Balance_WY2011!B1836</f>
        <v xml:space="preserve"> 11:00:00</v>
      </c>
      <c r="C1837" s="65">
        <v>0</v>
      </c>
      <c r="D1837" s="66">
        <v>0</v>
      </c>
      <c r="E1837" s="66">
        <v>0</v>
      </c>
      <c r="F1837" s="65">
        <f t="shared" si="173"/>
        <v>259.77719999999863</v>
      </c>
      <c r="G1837" s="66">
        <f t="shared" si="174"/>
        <v>86.778800000000075</v>
      </c>
      <c r="H1837" s="67">
        <f t="shared" si="175"/>
        <v>6.9345899999999991</v>
      </c>
      <c r="I1837" s="66">
        <v>168.1585</v>
      </c>
      <c r="J1837" s="67">
        <f t="shared" si="172"/>
        <v>-1.0000000000331966E-4</v>
      </c>
      <c r="K1837" s="14">
        <f t="shared" si="170"/>
        <v>1.0000000000331966E-4</v>
      </c>
      <c r="L1837" s="4" t="str">
        <f t="shared" si="171"/>
        <v/>
      </c>
    </row>
    <row r="1838" spans="1:12" x14ac:dyDescent="0.25">
      <c r="A1838" s="16">
        <f>Energy_Balance_WY2011!A1837</f>
        <v>40529</v>
      </c>
      <c r="B1838" s="33" t="str">
        <f>Energy_Balance_WY2011!B1837</f>
        <v xml:space="preserve"> 12:00:00</v>
      </c>
      <c r="C1838" s="65">
        <v>0</v>
      </c>
      <c r="D1838" s="66">
        <v>0</v>
      </c>
      <c r="E1838" s="66">
        <v>0</v>
      </c>
      <c r="F1838" s="65">
        <f t="shared" si="173"/>
        <v>259.77719999999863</v>
      </c>
      <c r="G1838" s="66">
        <f t="shared" si="174"/>
        <v>86.778800000000075</v>
      </c>
      <c r="H1838" s="67">
        <f t="shared" si="175"/>
        <v>6.9345899999999991</v>
      </c>
      <c r="I1838" s="66">
        <v>168.15880000000001</v>
      </c>
      <c r="J1838" s="67">
        <f t="shared" si="172"/>
        <v>-3.0000000000995897E-4</v>
      </c>
      <c r="K1838" s="14">
        <f t="shared" si="170"/>
        <v>3.0000000000995897E-4</v>
      </c>
      <c r="L1838" s="4" t="str">
        <f t="shared" si="171"/>
        <v/>
      </c>
    </row>
    <row r="1839" spans="1:12" x14ac:dyDescent="0.25">
      <c r="A1839" s="16">
        <f>Energy_Balance_WY2011!A1838</f>
        <v>40529</v>
      </c>
      <c r="B1839" s="33" t="str">
        <f>Energy_Balance_WY2011!B1838</f>
        <v xml:space="preserve"> 13:00:00</v>
      </c>
      <c r="C1839" s="65">
        <v>0</v>
      </c>
      <c r="D1839" s="66">
        <v>0</v>
      </c>
      <c r="E1839" s="66">
        <v>4.1200000000000004E-3</v>
      </c>
      <c r="F1839" s="65">
        <f t="shared" si="173"/>
        <v>259.77719999999863</v>
      </c>
      <c r="G1839" s="66">
        <f t="shared" si="174"/>
        <v>86.778800000000075</v>
      </c>
      <c r="H1839" s="67">
        <f t="shared" si="175"/>
        <v>6.9387099999999995</v>
      </c>
      <c r="I1839" s="66">
        <v>168.15459999999999</v>
      </c>
      <c r="J1839" s="67">
        <f t="shared" si="172"/>
        <v>4.2000000000257387E-3</v>
      </c>
      <c r="K1839" s="14">
        <f t="shared" si="170"/>
        <v>-8.0000000025738302E-5</v>
      </c>
      <c r="L1839" s="4" t="str">
        <f t="shared" si="171"/>
        <v/>
      </c>
    </row>
    <row r="1840" spans="1:12" x14ac:dyDescent="0.25">
      <c r="A1840" s="16">
        <f>Energy_Balance_WY2011!A1839</f>
        <v>40529</v>
      </c>
      <c r="B1840" s="33" t="str">
        <f>Energy_Balance_WY2011!B1839</f>
        <v xml:space="preserve"> 14:00:00</v>
      </c>
      <c r="C1840" s="65">
        <v>0</v>
      </c>
      <c r="D1840" s="66">
        <v>0</v>
      </c>
      <c r="E1840" s="66">
        <v>1.3129999999999999E-2</v>
      </c>
      <c r="F1840" s="65">
        <f t="shared" si="173"/>
        <v>259.77719999999863</v>
      </c>
      <c r="G1840" s="66">
        <f t="shared" si="174"/>
        <v>86.778800000000075</v>
      </c>
      <c r="H1840" s="67">
        <f t="shared" si="175"/>
        <v>6.9518399999999998</v>
      </c>
      <c r="I1840" s="66">
        <v>168.14150000000001</v>
      </c>
      <c r="J1840" s="67">
        <f t="shared" si="172"/>
        <v>1.3099999999980128E-2</v>
      </c>
      <c r="K1840" s="14">
        <f t="shared" si="170"/>
        <v>3.000000001987177E-5</v>
      </c>
      <c r="L1840" s="4" t="str">
        <f t="shared" si="171"/>
        <v/>
      </c>
    </row>
    <row r="1841" spans="1:12" x14ac:dyDescent="0.25">
      <c r="A1841" s="16">
        <f>Energy_Balance_WY2011!A1840</f>
        <v>40529</v>
      </c>
      <c r="B1841" s="33" t="str">
        <f>Energy_Balance_WY2011!B1840</f>
        <v xml:space="preserve"> 15:00:00</v>
      </c>
      <c r="C1841" s="65">
        <v>0</v>
      </c>
      <c r="D1841" s="66">
        <v>0</v>
      </c>
      <c r="E1841" s="66">
        <v>7.8899999999999994E-3</v>
      </c>
      <c r="F1841" s="65">
        <f t="shared" si="173"/>
        <v>259.77719999999863</v>
      </c>
      <c r="G1841" s="66">
        <f t="shared" si="174"/>
        <v>86.778800000000075</v>
      </c>
      <c r="H1841" s="67">
        <f t="shared" si="175"/>
        <v>6.9597299999999995</v>
      </c>
      <c r="I1841" s="66">
        <v>168.1336</v>
      </c>
      <c r="J1841" s="67">
        <f t="shared" si="172"/>
        <v>7.9000000000064574E-3</v>
      </c>
      <c r="K1841" s="14">
        <f t="shared" si="170"/>
        <v>-1.0000000006457968E-5</v>
      </c>
      <c r="L1841" s="4" t="str">
        <f t="shared" si="171"/>
        <v/>
      </c>
    </row>
    <row r="1842" spans="1:12" x14ac:dyDescent="0.25">
      <c r="A1842" s="16">
        <f>Energy_Balance_WY2011!A1841</f>
        <v>40529</v>
      </c>
      <c r="B1842" s="33" t="str">
        <f>Energy_Balance_WY2011!B1841</f>
        <v xml:space="preserve"> 16:00:00</v>
      </c>
      <c r="C1842" s="65">
        <v>1.0029999999999999</v>
      </c>
      <c r="D1842" s="66">
        <v>0</v>
      </c>
      <c r="E1842" s="66">
        <v>2.3900000000000002E-3</v>
      </c>
      <c r="F1842" s="65">
        <f t="shared" si="173"/>
        <v>260.78019999999862</v>
      </c>
      <c r="G1842" s="66">
        <f t="shared" si="174"/>
        <v>86.778800000000075</v>
      </c>
      <c r="H1842" s="67">
        <f t="shared" si="175"/>
        <v>6.9621199999999996</v>
      </c>
      <c r="I1842" s="66">
        <v>169.13419999999999</v>
      </c>
      <c r="J1842" s="67">
        <f t="shared" si="172"/>
        <v>-1.0005999999999915</v>
      </c>
      <c r="K1842" s="14">
        <f t="shared" si="170"/>
        <v>-1.0000000008503207E-5</v>
      </c>
      <c r="L1842" s="4" t="str">
        <f t="shared" si="171"/>
        <v/>
      </c>
    </row>
    <row r="1843" spans="1:12" x14ac:dyDescent="0.25">
      <c r="A1843" s="16">
        <f>Energy_Balance_WY2011!A1842</f>
        <v>40529</v>
      </c>
      <c r="B1843" s="33" t="str">
        <f>Energy_Balance_WY2011!B1842</f>
        <v xml:space="preserve"> 17:00:00</v>
      </c>
      <c r="C1843" s="65">
        <v>0</v>
      </c>
      <c r="D1843" s="66">
        <v>0</v>
      </c>
      <c r="E1843" s="66">
        <v>0</v>
      </c>
      <c r="F1843" s="65">
        <f t="shared" si="173"/>
        <v>260.78019999999862</v>
      </c>
      <c r="G1843" s="66">
        <f t="shared" si="174"/>
        <v>86.778800000000075</v>
      </c>
      <c r="H1843" s="67">
        <f t="shared" si="175"/>
        <v>6.9621199999999996</v>
      </c>
      <c r="I1843" s="66">
        <v>169.1362</v>
      </c>
      <c r="J1843" s="67">
        <f t="shared" si="172"/>
        <v>-2.0000000000095497E-3</v>
      </c>
      <c r="K1843" s="14">
        <f t="shared" si="170"/>
        <v>2.0000000000095497E-3</v>
      </c>
      <c r="L1843" s="4" t="str">
        <f t="shared" si="171"/>
        <v/>
      </c>
    </row>
    <row r="1844" spans="1:12" x14ac:dyDescent="0.25">
      <c r="A1844" s="16">
        <f>Energy_Balance_WY2011!A1843</f>
        <v>40529</v>
      </c>
      <c r="B1844" s="33" t="str">
        <f>Energy_Balance_WY2011!B1843</f>
        <v xml:space="preserve"> 18:00:00</v>
      </c>
      <c r="C1844" s="65">
        <v>0</v>
      </c>
      <c r="D1844" s="66">
        <v>0</v>
      </c>
      <c r="E1844" s="66">
        <v>0</v>
      </c>
      <c r="F1844" s="65">
        <f t="shared" si="173"/>
        <v>260.78019999999862</v>
      </c>
      <c r="G1844" s="66">
        <f t="shared" si="174"/>
        <v>86.778800000000075</v>
      </c>
      <c r="H1844" s="67">
        <f t="shared" si="175"/>
        <v>6.9621199999999996</v>
      </c>
      <c r="I1844" s="66">
        <v>169.1369</v>
      </c>
      <c r="J1844" s="67">
        <f t="shared" si="172"/>
        <v>-6.9999999999481588E-4</v>
      </c>
      <c r="K1844" s="14">
        <f t="shared" si="170"/>
        <v>6.9999999999481588E-4</v>
      </c>
      <c r="L1844" s="4" t="str">
        <f t="shared" si="171"/>
        <v/>
      </c>
    </row>
    <row r="1845" spans="1:12" x14ac:dyDescent="0.25">
      <c r="A1845" s="16">
        <f>Energy_Balance_WY2011!A1844</f>
        <v>40529</v>
      </c>
      <c r="B1845" s="33" t="str">
        <f>Energy_Balance_WY2011!B1844</f>
        <v xml:space="preserve"> 19:00:00</v>
      </c>
      <c r="C1845" s="65">
        <v>0</v>
      </c>
      <c r="D1845" s="66">
        <v>0</v>
      </c>
      <c r="E1845" s="66">
        <v>0</v>
      </c>
      <c r="F1845" s="65">
        <f t="shared" si="173"/>
        <v>260.78019999999862</v>
      </c>
      <c r="G1845" s="66">
        <f t="shared" si="174"/>
        <v>86.778800000000075</v>
      </c>
      <c r="H1845" s="67">
        <f t="shared" si="175"/>
        <v>6.9621199999999996</v>
      </c>
      <c r="I1845" s="66">
        <v>169.137</v>
      </c>
      <c r="J1845" s="67">
        <f t="shared" si="172"/>
        <v>-1.0000000000331966E-4</v>
      </c>
      <c r="K1845" s="14">
        <f t="shared" si="170"/>
        <v>1.0000000000331966E-4</v>
      </c>
      <c r="L1845" s="4" t="str">
        <f t="shared" si="171"/>
        <v/>
      </c>
    </row>
    <row r="1846" spans="1:12" x14ac:dyDescent="0.25">
      <c r="A1846" s="16">
        <f>Energy_Balance_WY2011!A1845</f>
        <v>40529</v>
      </c>
      <c r="B1846" s="33" t="str">
        <f>Energy_Balance_WY2011!B1845</f>
        <v xml:space="preserve"> 20:00:00</v>
      </c>
      <c r="C1846" s="65">
        <v>0</v>
      </c>
      <c r="D1846" s="66">
        <v>0</v>
      </c>
      <c r="E1846" s="66">
        <v>0</v>
      </c>
      <c r="F1846" s="65">
        <f t="shared" si="173"/>
        <v>260.78019999999862</v>
      </c>
      <c r="G1846" s="66">
        <f t="shared" si="174"/>
        <v>86.778800000000075</v>
      </c>
      <c r="H1846" s="67">
        <f t="shared" si="175"/>
        <v>6.9621199999999996</v>
      </c>
      <c r="I1846" s="66">
        <v>169.1377</v>
      </c>
      <c r="J1846" s="67">
        <f t="shared" si="172"/>
        <v>-6.9999999999481588E-4</v>
      </c>
      <c r="K1846" s="14">
        <f t="shared" si="170"/>
        <v>6.9999999999481588E-4</v>
      </c>
      <c r="L1846" s="4" t="str">
        <f t="shared" si="171"/>
        <v/>
      </c>
    </row>
    <row r="1847" spans="1:12" x14ac:dyDescent="0.25">
      <c r="A1847" s="16">
        <f>Energy_Balance_WY2011!A1846</f>
        <v>40529</v>
      </c>
      <c r="B1847" s="33" t="str">
        <f>Energy_Balance_WY2011!B1846</f>
        <v xml:space="preserve"> 21:00:00</v>
      </c>
      <c r="C1847" s="65">
        <v>0</v>
      </c>
      <c r="D1847" s="66">
        <v>0</v>
      </c>
      <c r="E1847" s="66">
        <v>0</v>
      </c>
      <c r="F1847" s="65">
        <f t="shared" si="173"/>
        <v>260.78019999999862</v>
      </c>
      <c r="G1847" s="66">
        <f t="shared" si="174"/>
        <v>86.778800000000075</v>
      </c>
      <c r="H1847" s="67">
        <f t="shared" si="175"/>
        <v>6.9621199999999996</v>
      </c>
      <c r="I1847" s="66">
        <v>169.14019999999999</v>
      </c>
      <c r="J1847" s="67">
        <f t="shared" si="172"/>
        <v>-2.4999999999977263E-3</v>
      </c>
      <c r="K1847" s="14">
        <f t="shared" si="170"/>
        <v>2.4999999999977263E-3</v>
      </c>
      <c r="L1847" s="4" t="str">
        <f t="shared" si="171"/>
        <v/>
      </c>
    </row>
    <row r="1848" spans="1:12" x14ac:dyDescent="0.25">
      <c r="A1848" s="16">
        <f>Energy_Balance_WY2011!A1847</f>
        <v>40529</v>
      </c>
      <c r="B1848" s="33" t="str">
        <f>Energy_Balance_WY2011!B1847</f>
        <v xml:space="preserve"> 22:00:00</v>
      </c>
      <c r="C1848" s="65">
        <v>0</v>
      </c>
      <c r="D1848" s="66">
        <v>0</v>
      </c>
      <c r="E1848" s="66">
        <v>0</v>
      </c>
      <c r="F1848" s="65">
        <f t="shared" si="173"/>
        <v>260.78019999999862</v>
      </c>
      <c r="G1848" s="66">
        <f t="shared" si="174"/>
        <v>86.778800000000075</v>
      </c>
      <c r="H1848" s="67">
        <f t="shared" si="175"/>
        <v>6.9621199999999996</v>
      </c>
      <c r="I1848" s="66">
        <v>169.14349999999999</v>
      </c>
      <c r="J1848" s="67">
        <f t="shared" si="172"/>
        <v>-3.2999999999958618E-3</v>
      </c>
      <c r="K1848" s="14">
        <f t="shared" si="170"/>
        <v>3.2999999999958618E-3</v>
      </c>
      <c r="L1848" s="4" t="str">
        <f t="shared" si="171"/>
        <v/>
      </c>
    </row>
    <row r="1849" spans="1:12" x14ac:dyDescent="0.25">
      <c r="A1849" s="16">
        <f>Energy_Balance_WY2011!A1848</f>
        <v>40529</v>
      </c>
      <c r="B1849" s="33" t="str">
        <f>Energy_Balance_WY2011!B1848</f>
        <v xml:space="preserve"> 23:00:00</v>
      </c>
      <c r="C1849" s="65">
        <v>0</v>
      </c>
      <c r="D1849" s="66">
        <v>0</v>
      </c>
      <c r="E1849" s="66">
        <v>0</v>
      </c>
      <c r="F1849" s="65">
        <f t="shared" si="173"/>
        <v>260.78019999999862</v>
      </c>
      <c r="G1849" s="66">
        <f t="shared" si="174"/>
        <v>86.778800000000075</v>
      </c>
      <c r="H1849" s="67">
        <f t="shared" si="175"/>
        <v>6.9621199999999996</v>
      </c>
      <c r="I1849" s="66">
        <v>169.14689999999999</v>
      </c>
      <c r="J1849" s="67">
        <f t="shared" si="172"/>
        <v>-3.3999999999991815E-3</v>
      </c>
      <c r="K1849" s="14">
        <f t="shared" si="170"/>
        <v>3.3999999999991815E-3</v>
      </c>
      <c r="L1849" s="4" t="str">
        <f t="shared" si="171"/>
        <v/>
      </c>
    </row>
    <row r="1850" spans="1:12" x14ac:dyDescent="0.25">
      <c r="A1850" s="16">
        <f>Energy_Balance_WY2011!A1849</f>
        <v>40529</v>
      </c>
      <c r="B1850" s="33" t="str">
        <f>Energy_Balance_WY2011!B1849</f>
        <v xml:space="preserve"> 24:00:00</v>
      </c>
      <c r="C1850" s="65">
        <v>0</v>
      </c>
      <c r="D1850" s="66">
        <v>0</v>
      </c>
      <c r="E1850" s="66">
        <v>0</v>
      </c>
      <c r="F1850" s="65">
        <f t="shared" si="173"/>
        <v>260.78019999999862</v>
      </c>
      <c r="G1850" s="66">
        <f t="shared" si="174"/>
        <v>86.778800000000075</v>
      </c>
      <c r="H1850" s="67">
        <f t="shared" si="175"/>
        <v>6.9621199999999996</v>
      </c>
      <c r="I1850" s="66">
        <v>169.14850000000001</v>
      </c>
      <c r="J1850" s="67">
        <f t="shared" si="172"/>
        <v>-1.6000000000246928E-3</v>
      </c>
      <c r="K1850" s="14">
        <f t="shared" si="170"/>
        <v>1.6000000000246928E-3</v>
      </c>
      <c r="L1850" s="4" t="str">
        <f t="shared" si="171"/>
        <v/>
      </c>
    </row>
    <row r="1851" spans="1:12" x14ac:dyDescent="0.25">
      <c r="A1851" s="16">
        <f>Energy_Balance_WY2011!A1850</f>
        <v>40530</v>
      </c>
      <c r="B1851" s="33" t="str">
        <f>Energy_Balance_WY2011!B1850</f>
        <v xml:space="preserve"> 01:00:00</v>
      </c>
      <c r="C1851" s="65">
        <v>0</v>
      </c>
      <c r="D1851" s="66">
        <v>0</v>
      </c>
      <c r="E1851" s="66">
        <v>0</v>
      </c>
      <c r="F1851" s="65">
        <f t="shared" si="173"/>
        <v>260.78019999999862</v>
      </c>
      <c r="G1851" s="66">
        <f t="shared" si="174"/>
        <v>86.778800000000075</v>
      </c>
      <c r="H1851" s="67">
        <f t="shared" si="175"/>
        <v>6.9621199999999996</v>
      </c>
      <c r="I1851" s="66">
        <v>169.14940000000001</v>
      </c>
      <c r="J1851" s="67">
        <f t="shared" si="172"/>
        <v>-9.0000000000145519E-4</v>
      </c>
      <c r="K1851" s="14">
        <f t="shared" si="170"/>
        <v>9.0000000000145519E-4</v>
      </c>
      <c r="L1851" s="4" t="str">
        <f t="shared" si="171"/>
        <v/>
      </c>
    </row>
    <row r="1852" spans="1:12" x14ac:dyDescent="0.25">
      <c r="A1852" s="16">
        <f>Energy_Balance_WY2011!A1851</f>
        <v>40530</v>
      </c>
      <c r="B1852" s="33" t="str">
        <f>Energy_Balance_WY2011!B1851</f>
        <v xml:space="preserve"> 02:00:00</v>
      </c>
      <c r="C1852" s="65">
        <v>1.0029999999999999</v>
      </c>
      <c r="D1852" s="66">
        <v>0</v>
      </c>
      <c r="E1852" s="66">
        <v>0</v>
      </c>
      <c r="F1852" s="65">
        <f t="shared" si="173"/>
        <v>261.7831999999986</v>
      </c>
      <c r="G1852" s="66">
        <f t="shared" si="174"/>
        <v>86.778800000000075</v>
      </c>
      <c r="H1852" s="67">
        <f t="shared" si="175"/>
        <v>6.9621199999999996</v>
      </c>
      <c r="I1852" s="66">
        <v>170.15459999999999</v>
      </c>
      <c r="J1852" s="67">
        <f t="shared" si="172"/>
        <v>-1.0051999999999737</v>
      </c>
      <c r="K1852" s="14">
        <f t="shared" si="170"/>
        <v>2.1999999999737785E-3</v>
      </c>
      <c r="L1852" s="4" t="str">
        <f t="shared" si="171"/>
        <v/>
      </c>
    </row>
    <row r="1853" spans="1:12" x14ac:dyDescent="0.25">
      <c r="A1853" s="16">
        <f>Energy_Balance_WY2011!A1852</f>
        <v>40530</v>
      </c>
      <c r="B1853" s="33" t="str">
        <f>Energy_Balance_WY2011!B1852</f>
        <v xml:space="preserve"> 03:00:00</v>
      </c>
      <c r="C1853" s="65">
        <v>1.0029999999999999</v>
      </c>
      <c r="D1853" s="66">
        <v>0</v>
      </c>
      <c r="E1853" s="66">
        <v>0</v>
      </c>
      <c r="F1853" s="65">
        <f t="shared" si="173"/>
        <v>262.78619999999859</v>
      </c>
      <c r="G1853" s="66">
        <f t="shared" si="174"/>
        <v>86.778800000000075</v>
      </c>
      <c r="H1853" s="67">
        <f t="shared" si="175"/>
        <v>6.9621199999999996</v>
      </c>
      <c r="I1853" s="66">
        <v>171.16059999999999</v>
      </c>
      <c r="J1853" s="67">
        <f t="shared" si="172"/>
        <v>-1.0060000000000002</v>
      </c>
      <c r="K1853" s="14">
        <f t="shared" si="170"/>
        <v>3.0000000000003357E-3</v>
      </c>
      <c r="L1853" s="4" t="str">
        <f t="shared" si="171"/>
        <v/>
      </c>
    </row>
    <row r="1854" spans="1:12" x14ac:dyDescent="0.25">
      <c r="A1854" s="16">
        <f>Energy_Balance_WY2011!A1853</f>
        <v>40530</v>
      </c>
      <c r="B1854" s="33" t="str">
        <f>Energy_Balance_WY2011!B1853</f>
        <v xml:space="preserve"> 04:00:00</v>
      </c>
      <c r="C1854" s="65">
        <v>0</v>
      </c>
      <c r="D1854" s="66">
        <v>0</v>
      </c>
      <c r="E1854" s="66">
        <v>0</v>
      </c>
      <c r="F1854" s="65">
        <f t="shared" si="173"/>
        <v>262.78619999999859</v>
      </c>
      <c r="G1854" s="66">
        <f t="shared" si="174"/>
        <v>86.778800000000075</v>
      </c>
      <c r="H1854" s="67">
        <f t="shared" si="175"/>
        <v>6.9621199999999996</v>
      </c>
      <c r="I1854" s="66">
        <v>171.16309999999999</v>
      </c>
      <c r="J1854" s="67">
        <f t="shared" si="172"/>
        <v>-2.4999999999977263E-3</v>
      </c>
      <c r="K1854" s="14">
        <f t="shared" si="170"/>
        <v>2.4999999999977263E-3</v>
      </c>
      <c r="L1854" s="4" t="str">
        <f t="shared" si="171"/>
        <v/>
      </c>
    </row>
    <row r="1855" spans="1:12" x14ac:dyDescent="0.25">
      <c r="A1855" s="16">
        <f>Energy_Balance_WY2011!A1854</f>
        <v>40530</v>
      </c>
      <c r="B1855" s="33" t="str">
        <f>Energy_Balance_WY2011!B1854</f>
        <v xml:space="preserve"> 05:00:00</v>
      </c>
      <c r="C1855" s="65">
        <v>1.0029999999999999</v>
      </c>
      <c r="D1855" s="66">
        <v>0</v>
      </c>
      <c r="E1855" s="66">
        <v>0</v>
      </c>
      <c r="F1855" s="65">
        <f t="shared" si="173"/>
        <v>263.78919999999857</v>
      </c>
      <c r="G1855" s="66">
        <f t="shared" si="174"/>
        <v>86.778800000000075</v>
      </c>
      <c r="H1855" s="67">
        <f t="shared" si="175"/>
        <v>6.9621199999999996</v>
      </c>
      <c r="I1855" s="66">
        <v>172.1696</v>
      </c>
      <c r="J1855" s="67">
        <f t="shared" si="172"/>
        <v>-1.0065000000000168</v>
      </c>
      <c r="K1855" s="14">
        <f t="shared" si="170"/>
        <v>3.500000000016934E-3</v>
      </c>
      <c r="L1855" s="4" t="str">
        <f t="shared" si="171"/>
        <v/>
      </c>
    </row>
    <row r="1856" spans="1:12" x14ac:dyDescent="0.25">
      <c r="A1856" s="16">
        <f>Energy_Balance_WY2011!A1855</f>
        <v>40530</v>
      </c>
      <c r="B1856" s="33" t="str">
        <f>Energy_Balance_WY2011!B1855</f>
        <v xml:space="preserve"> 06:00:00</v>
      </c>
      <c r="C1856" s="65">
        <v>1.0029999999999999</v>
      </c>
      <c r="D1856" s="66">
        <v>0</v>
      </c>
      <c r="E1856" s="66">
        <v>0</v>
      </c>
      <c r="F1856" s="65">
        <f t="shared" si="173"/>
        <v>264.79219999999856</v>
      </c>
      <c r="G1856" s="66">
        <f t="shared" si="174"/>
        <v>86.778800000000075</v>
      </c>
      <c r="H1856" s="67">
        <f t="shared" si="175"/>
        <v>6.9621199999999996</v>
      </c>
      <c r="I1856" s="66">
        <v>173.17590000000001</v>
      </c>
      <c r="J1856" s="67">
        <f t="shared" si="172"/>
        <v>-1.0063000000000102</v>
      </c>
      <c r="K1856" s="14">
        <f t="shared" si="170"/>
        <v>3.3000000000102947E-3</v>
      </c>
      <c r="L1856" s="4" t="str">
        <f t="shared" si="171"/>
        <v/>
      </c>
    </row>
    <row r="1857" spans="1:12" x14ac:dyDescent="0.25">
      <c r="A1857" s="16">
        <f>Energy_Balance_WY2011!A1856</f>
        <v>40530</v>
      </c>
      <c r="B1857" s="33" t="str">
        <f>Energy_Balance_WY2011!B1856</f>
        <v xml:space="preserve"> 07:00:00</v>
      </c>
      <c r="C1857" s="65">
        <v>1.0029999999999999</v>
      </c>
      <c r="D1857" s="66">
        <v>0</v>
      </c>
      <c r="E1857" s="66">
        <v>0</v>
      </c>
      <c r="F1857" s="65">
        <f t="shared" si="173"/>
        <v>265.79519999999854</v>
      </c>
      <c r="G1857" s="66">
        <f t="shared" si="174"/>
        <v>86.778800000000075</v>
      </c>
      <c r="H1857" s="67">
        <f t="shared" si="175"/>
        <v>6.9621199999999996</v>
      </c>
      <c r="I1857" s="66">
        <v>174.18170000000001</v>
      </c>
      <c r="J1857" s="67">
        <f t="shared" si="172"/>
        <v>-1.0057999999999936</v>
      </c>
      <c r="K1857" s="14">
        <f t="shared" si="170"/>
        <v>2.7999999999936964E-3</v>
      </c>
      <c r="L1857" s="4" t="str">
        <f t="shared" si="171"/>
        <v/>
      </c>
    </row>
    <row r="1858" spans="1:12" x14ac:dyDescent="0.25">
      <c r="A1858" s="16">
        <f>Energy_Balance_WY2011!A1857</f>
        <v>40530</v>
      </c>
      <c r="B1858" s="33" t="str">
        <f>Energy_Balance_WY2011!B1857</f>
        <v xml:space="preserve"> 08:00:00</v>
      </c>
      <c r="C1858" s="65">
        <v>0</v>
      </c>
      <c r="D1858" s="66">
        <v>0</v>
      </c>
      <c r="E1858" s="66">
        <v>0</v>
      </c>
      <c r="F1858" s="65">
        <f t="shared" si="173"/>
        <v>265.79519999999854</v>
      </c>
      <c r="G1858" s="66">
        <f t="shared" si="174"/>
        <v>86.778800000000075</v>
      </c>
      <c r="H1858" s="67">
        <f t="shared" si="175"/>
        <v>6.9621199999999996</v>
      </c>
      <c r="I1858" s="66">
        <v>174.18350000000001</v>
      </c>
      <c r="J1858" s="67">
        <f t="shared" si="172"/>
        <v>-1.8000000000029104E-3</v>
      </c>
      <c r="K1858" s="14">
        <f t="shared" si="170"/>
        <v>1.8000000000029104E-3</v>
      </c>
      <c r="L1858" s="4" t="str">
        <f t="shared" si="171"/>
        <v/>
      </c>
    </row>
    <row r="1859" spans="1:12" x14ac:dyDescent="0.25">
      <c r="A1859" s="16">
        <f>Energy_Balance_WY2011!A1858</f>
        <v>40530</v>
      </c>
      <c r="B1859" s="33" t="str">
        <f>Energy_Balance_WY2011!B1858</f>
        <v xml:space="preserve"> 09:00:00</v>
      </c>
      <c r="C1859" s="65">
        <v>2.0059999999999998</v>
      </c>
      <c r="D1859" s="66">
        <v>0</v>
      </c>
      <c r="E1859" s="66">
        <v>0</v>
      </c>
      <c r="F1859" s="65">
        <f t="shared" si="173"/>
        <v>267.80119999999852</v>
      </c>
      <c r="G1859" s="66">
        <f t="shared" si="174"/>
        <v>86.778800000000075</v>
      </c>
      <c r="H1859" s="67">
        <f t="shared" si="175"/>
        <v>6.9621199999999996</v>
      </c>
      <c r="I1859" s="66">
        <v>176.19059999999999</v>
      </c>
      <c r="J1859" s="67">
        <f t="shared" si="172"/>
        <v>-2.0070999999999799</v>
      </c>
      <c r="K1859" s="14">
        <f t="shared" si="170"/>
        <v>1.0999999999801169E-3</v>
      </c>
      <c r="L1859" s="4" t="str">
        <f t="shared" si="171"/>
        <v/>
      </c>
    </row>
    <row r="1860" spans="1:12" x14ac:dyDescent="0.25">
      <c r="A1860" s="16">
        <f>Energy_Balance_WY2011!A1859</f>
        <v>40530</v>
      </c>
      <c r="B1860" s="33" t="str">
        <f>Energy_Balance_WY2011!B1859</f>
        <v xml:space="preserve"> 10:00:00</v>
      </c>
      <c r="C1860" s="65">
        <v>0</v>
      </c>
      <c r="D1860" s="66">
        <v>0</v>
      </c>
      <c r="E1860" s="66">
        <v>4.7299999999999998E-3</v>
      </c>
      <c r="F1860" s="65">
        <f t="shared" si="173"/>
        <v>267.80119999999852</v>
      </c>
      <c r="G1860" s="66">
        <f t="shared" si="174"/>
        <v>86.778800000000075</v>
      </c>
      <c r="H1860" s="67">
        <f t="shared" si="175"/>
        <v>6.96685</v>
      </c>
      <c r="I1860" s="66">
        <v>176.1858</v>
      </c>
      <c r="J1860" s="67">
        <f t="shared" si="172"/>
        <v>4.7999999999888132E-3</v>
      </c>
      <c r="K1860" s="14">
        <f t="shared" ref="K1860:K1923" si="176">D1860+E1860-C1860-J1860</f>
        <v>-6.9999999988813386E-5</v>
      </c>
      <c r="L1860" s="4" t="str">
        <f t="shared" ref="L1860:L1923" si="177">IF(K1860&gt;0.25,1,"")</f>
        <v/>
      </c>
    </row>
    <row r="1861" spans="1:12" x14ac:dyDescent="0.25">
      <c r="A1861" s="16">
        <f>Energy_Balance_WY2011!A1860</f>
        <v>40530</v>
      </c>
      <c r="B1861" s="33" t="str">
        <f>Energy_Balance_WY2011!B1860</f>
        <v xml:space="preserve"> 11:00:00</v>
      </c>
      <c r="C1861" s="65">
        <v>1.0029999999999999</v>
      </c>
      <c r="D1861" s="66">
        <v>0</v>
      </c>
      <c r="E1861" s="66">
        <v>1.0800000000000001E-2</v>
      </c>
      <c r="F1861" s="65">
        <f t="shared" si="173"/>
        <v>268.8041999999985</v>
      </c>
      <c r="G1861" s="66">
        <f t="shared" si="174"/>
        <v>86.778800000000075</v>
      </c>
      <c r="H1861" s="67">
        <f t="shared" si="175"/>
        <v>6.9776499999999997</v>
      </c>
      <c r="I1861" s="66">
        <v>177.1781</v>
      </c>
      <c r="J1861" s="67">
        <f t="shared" ref="J1861:J1924" si="178">I1860-I1861</f>
        <v>-0.99230000000000018</v>
      </c>
      <c r="K1861" s="14">
        <f t="shared" si="176"/>
        <v>1.0000000000032205E-4</v>
      </c>
      <c r="L1861" s="4" t="str">
        <f t="shared" si="177"/>
        <v/>
      </c>
    </row>
    <row r="1862" spans="1:12" x14ac:dyDescent="0.25">
      <c r="A1862" s="16">
        <f>Energy_Balance_WY2011!A1861</f>
        <v>40530</v>
      </c>
      <c r="B1862" s="33" t="str">
        <f>Energy_Balance_WY2011!B1861</f>
        <v xml:space="preserve"> 12:00:00</v>
      </c>
      <c r="C1862" s="65">
        <v>1.0029999999999999</v>
      </c>
      <c r="D1862" s="66">
        <v>0</v>
      </c>
      <c r="E1862" s="66">
        <v>1.1010000000000001E-2</v>
      </c>
      <c r="F1862" s="65">
        <f t="shared" si="173"/>
        <v>269.80719999999849</v>
      </c>
      <c r="G1862" s="66">
        <f t="shared" si="174"/>
        <v>86.778800000000075</v>
      </c>
      <c r="H1862" s="67">
        <f t="shared" si="175"/>
        <v>6.9886599999999994</v>
      </c>
      <c r="I1862" s="66">
        <v>178.17009999999999</v>
      </c>
      <c r="J1862" s="67">
        <f t="shared" si="178"/>
        <v>-0.99199999999999022</v>
      </c>
      <c r="K1862" s="14">
        <f t="shared" si="176"/>
        <v>9.9999999902955494E-6</v>
      </c>
      <c r="L1862" s="4" t="str">
        <f t="shared" si="177"/>
        <v/>
      </c>
    </row>
    <row r="1863" spans="1:12" x14ac:dyDescent="0.25">
      <c r="A1863" s="16">
        <f>Energy_Balance_WY2011!A1862</f>
        <v>40530</v>
      </c>
      <c r="B1863" s="33" t="str">
        <f>Energy_Balance_WY2011!B1862</f>
        <v xml:space="preserve"> 13:00:00</v>
      </c>
      <c r="C1863" s="65">
        <v>2.0059999999999998</v>
      </c>
      <c r="D1863" s="66">
        <v>0</v>
      </c>
      <c r="E1863" s="66">
        <v>8.8299999999999993E-3</v>
      </c>
      <c r="F1863" s="65">
        <f t="shared" si="173"/>
        <v>271.81319999999846</v>
      </c>
      <c r="G1863" s="66">
        <f t="shared" si="174"/>
        <v>86.778800000000075</v>
      </c>
      <c r="H1863" s="67">
        <f t="shared" si="175"/>
        <v>6.9974899999999991</v>
      </c>
      <c r="I1863" s="66">
        <v>180.16730000000001</v>
      </c>
      <c r="J1863" s="67">
        <f t="shared" si="178"/>
        <v>-1.9972000000000207</v>
      </c>
      <c r="K1863" s="14">
        <f t="shared" si="176"/>
        <v>3.0000000020846684E-5</v>
      </c>
      <c r="L1863" s="4" t="str">
        <f t="shared" si="177"/>
        <v/>
      </c>
    </row>
    <row r="1864" spans="1:12" x14ac:dyDescent="0.25">
      <c r="A1864" s="16">
        <f>Energy_Balance_WY2011!A1863</f>
        <v>40530</v>
      </c>
      <c r="B1864" s="33" t="str">
        <f>Energy_Balance_WY2011!B1863</f>
        <v xml:space="preserve"> 14:00:00</v>
      </c>
      <c r="C1864" s="65">
        <v>1.0029999999999999</v>
      </c>
      <c r="D1864" s="66">
        <v>0</v>
      </c>
      <c r="E1864" s="66">
        <v>7.1900000000000002E-3</v>
      </c>
      <c r="F1864" s="65">
        <f t="shared" ref="F1864:F1927" si="179">C1864+F1863</f>
        <v>272.81619999999845</v>
      </c>
      <c r="G1864" s="66">
        <f t="shared" ref="G1864:G1927" si="180">D1864+G1863</f>
        <v>86.778800000000075</v>
      </c>
      <c r="H1864" s="67">
        <f t="shared" ref="H1864:H1927" si="181">E1864+H1863</f>
        <v>7.0046799999999987</v>
      </c>
      <c r="I1864" s="66">
        <v>181.16309999999999</v>
      </c>
      <c r="J1864" s="67">
        <f t="shared" si="178"/>
        <v>-0.99579999999997426</v>
      </c>
      <c r="K1864" s="14">
        <f t="shared" si="176"/>
        <v>-1.0000000025600642E-5</v>
      </c>
      <c r="L1864" s="4" t="str">
        <f t="shared" si="177"/>
        <v/>
      </c>
    </row>
    <row r="1865" spans="1:12" x14ac:dyDescent="0.25">
      <c r="A1865" s="16">
        <f>Energy_Balance_WY2011!A1864</f>
        <v>40530</v>
      </c>
      <c r="B1865" s="33" t="str">
        <f>Energy_Balance_WY2011!B1864</f>
        <v xml:space="preserve"> 15:00:00</v>
      </c>
      <c r="C1865" s="65">
        <v>2.0059999999999998</v>
      </c>
      <c r="D1865" s="66">
        <v>0</v>
      </c>
      <c r="E1865" s="66">
        <v>1.3799999999999999E-3</v>
      </c>
      <c r="F1865" s="65">
        <f t="shared" si="179"/>
        <v>274.82219999999842</v>
      </c>
      <c r="G1865" s="66">
        <f t="shared" si="180"/>
        <v>86.778800000000075</v>
      </c>
      <c r="H1865" s="67">
        <f t="shared" si="181"/>
        <v>7.0060599999999988</v>
      </c>
      <c r="I1865" s="66">
        <v>183.1678</v>
      </c>
      <c r="J1865" s="67">
        <f t="shared" si="178"/>
        <v>-2.0047000000000139</v>
      </c>
      <c r="K1865" s="14">
        <f t="shared" si="176"/>
        <v>8.0000000014290862E-5</v>
      </c>
      <c r="L1865" s="4" t="str">
        <f t="shared" si="177"/>
        <v/>
      </c>
    </row>
    <row r="1866" spans="1:12" x14ac:dyDescent="0.25">
      <c r="A1866" s="16">
        <f>Energy_Balance_WY2011!A1865</f>
        <v>40530</v>
      </c>
      <c r="B1866" s="33" t="str">
        <f>Energy_Balance_WY2011!B1865</f>
        <v xml:space="preserve"> 16:00:00</v>
      </c>
      <c r="C1866" s="65">
        <v>1.0029999999999999</v>
      </c>
      <c r="D1866" s="66">
        <v>0</v>
      </c>
      <c r="E1866" s="66">
        <v>0</v>
      </c>
      <c r="F1866" s="65">
        <f t="shared" si="179"/>
        <v>275.8251999999984</v>
      </c>
      <c r="G1866" s="66">
        <f t="shared" si="180"/>
        <v>86.778800000000075</v>
      </c>
      <c r="H1866" s="67">
        <f t="shared" si="181"/>
        <v>7.0060599999999988</v>
      </c>
      <c r="I1866" s="66">
        <v>184.1722</v>
      </c>
      <c r="J1866" s="67">
        <f t="shared" si="178"/>
        <v>-1.004400000000004</v>
      </c>
      <c r="K1866" s="14">
        <f t="shared" si="176"/>
        <v>1.4000000000040647E-3</v>
      </c>
      <c r="L1866" s="4" t="str">
        <f t="shared" si="177"/>
        <v/>
      </c>
    </row>
    <row r="1867" spans="1:12" x14ac:dyDescent="0.25">
      <c r="A1867" s="16">
        <f>Energy_Balance_WY2011!A1866</f>
        <v>40530</v>
      </c>
      <c r="B1867" s="33" t="str">
        <f>Energy_Balance_WY2011!B1866</f>
        <v xml:space="preserve"> 17:00:00</v>
      </c>
      <c r="C1867" s="65">
        <v>0</v>
      </c>
      <c r="D1867" s="66">
        <v>0</v>
      </c>
      <c r="E1867" s="66">
        <v>0</v>
      </c>
      <c r="F1867" s="65">
        <f t="shared" si="179"/>
        <v>275.8251999999984</v>
      </c>
      <c r="G1867" s="66">
        <f t="shared" si="180"/>
        <v>86.778800000000075</v>
      </c>
      <c r="H1867" s="67">
        <f t="shared" si="181"/>
        <v>7.0060599999999988</v>
      </c>
      <c r="I1867" s="66">
        <v>184.17529999999999</v>
      </c>
      <c r="J1867" s="67">
        <f t="shared" si="178"/>
        <v>-3.0999999999892225E-3</v>
      </c>
      <c r="K1867" s="14">
        <f t="shared" si="176"/>
        <v>3.0999999999892225E-3</v>
      </c>
      <c r="L1867" s="4" t="str">
        <f t="shared" si="177"/>
        <v/>
      </c>
    </row>
    <row r="1868" spans="1:12" x14ac:dyDescent="0.25">
      <c r="A1868" s="16">
        <f>Energy_Balance_WY2011!A1867</f>
        <v>40530</v>
      </c>
      <c r="B1868" s="33" t="str">
        <f>Energy_Balance_WY2011!B1867</f>
        <v xml:space="preserve"> 18:00:00</v>
      </c>
      <c r="C1868" s="65">
        <v>1.0029999999999999</v>
      </c>
      <c r="D1868" s="66">
        <v>0</v>
      </c>
      <c r="E1868" s="66">
        <v>0</v>
      </c>
      <c r="F1868" s="65">
        <f t="shared" si="179"/>
        <v>276.82819999999839</v>
      </c>
      <c r="G1868" s="66">
        <f t="shared" si="180"/>
        <v>86.778800000000075</v>
      </c>
      <c r="H1868" s="67">
        <f t="shared" si="181"/>
        <v>7.0060599999999988</v>
      </c>
      <c r="I1868" s="66">
        <v>185.18279999999999</v>
      </c>
      <c r="J1868" s="67">
        <f t="shared" si="178"/>
        <v>-1.0074999999999932</v>
      </c>
      <c r="K1868" s="14">
        <f t="shared" si="176"/>
        <v>4.4999999999932871E-3</v>
      </c>
      <c r="L1868" s="4" t="str">
        <f t="shared" si="177"/>
        <v/>
      </c>
    </row>
    <row r="1869" spans="1:12" x14ac:dyDescent="0.25">
      <c r="A1869" s="16">
        <f>Energy_Balance_WY2011!A1868</f>
        <v>40530</v>
      </c>
      <c r="B1869" s="33" t="str">
        <f>Energy_Balance_WY2011!B1868</f>
        <v xml:space="preserve"> 19:00:00</v>
      </c>
      <c r="C1869" s="65">
        <v>0</v>
      </c>
      <c r="D1869" s="66">
        <v>0</v>
      </c>
      <c r="E1869" s="66">
        <v>0</v>
      </c>
      <c r="F1869" s="65">
        <f t="shared" si="179"/>
        <v>276.82819999999839</v>
      </c>
      <c r="G1869" s="66">
        <f t="shared" si="180"/>
        <v>86.778800000000075</v>
      </c>
      <c r="H1869" s="67">
        <f t="shared" si="181"/>
        <v>7.0060599999999988</v>
      </c>
      <c r="I1869" s="66">
        <v>185.18719999999999</v>
      </c>
      <c r="J1869" s="67">
        <f t="shared" si="178"/>
        <v>-4.4000000000039563E-3</v>
      </c>
      <c r="K1869" s="14">
        <f t="shared" si="176"/>
        <v>4.4000000000039563E-3</v>
      </c>
      <c r="L1869" s="4" t="str">
        <f t="shared" si="177"/>
        <v/>
      </c>
    </row>
    <row r="1870" spans="1:12" x14ac:dyDescent="0.25">
      <c r="A1870" s="16">
        <f>Energy_Balance_WY2011!A1869</f>
        <v>40530</v>
      </c>
      <c r="B1870" s="33" t="str">
        <f>Energy_Balance_WY2011!B1869</f>
        <v xml:space="preserve"> 20:00:00</v>
      </c>
      <c r="C1870" s="65">
        <v>0</v>
      </c>
      <c r="D1870" s="66">
        <v>0</v>
      </c>
      <c r="E1870" s="66">
        <v>0</v>
      </c>
      <c r="F1870" s="65">
        <f t="shared" si="179"/>
        <v>276.82819999999839</v>
      </c>
      <c r="G1870" s="66">
        <f t="shared" si="180"/>
        <v>86.778800000000075</v>
      </c>
      <c r="H1870" s="67">
        <f t="shared" si="181"/>
        <v>7.0060599999999988</v>
      </c>
      <c r="I1870" s="66">
        <v>185.19149999999999</v>
      </c>
      <c r="J1870" s="67">
        <f t="shared" si="178"/>
        <v>-4.3000000000006366E-3</v>
      </c>
      <c r="K1870" s="14">
        <f t="shared" si="176"/>
        <v>4.3000000000006366E-3</v>
      </c>
      <c r="L1870" s="4" t="str">
        <f t="shared" si="177"/>
        <v/>
      </c>
    </row>
    <row r="1871" spans="1:12" x14ac:dyDescent="0.25">
      <c r="A1871" s="16">
        <f>Energy_Balance_WY2011!A1870</f>
        <v>40530</v>
      </c>
      <c r="B1871" s="33" t="str">
        <f>Energy_Balance_WY2011!B1870</f>
        <v xml:space="preserve"> 21:00:00</v>
      </c>
      <c r="C1871" s="65">
        <v>0</v>
      </c>
      <c r="D1871" s="66">
        <v>0</v>
      </c>
      <c r="E1871" s="66">
        <v>0</v>
      </c>
      <c r="F1871" s="65">
        <f t="shared" si="179"/>
        <v>276.82819999999839</v>
      </c>
      <c r="G1871" s="66">
        <f t="shared" si="180"/>
        <v>86.778800000000075</v>
      </c>
      <c r="H1871" s="67">
        <f t="shared" si="181"/>
        <v>7.0060599999999988</v>
      </c>
      <c r="I1871" s="66">
        <v>185.1962</v>
      </c>
      <c r="J1871" s="67">
        <f t="shared" si="178"/>
        <v>-4.7000000000139153E-3</v>
      </c>
      <c r="K1871" s="14">
        <f t="shared" si="176"/>
        <v>4.7000000000139153E-3</v>
      </c>
      <c r="L1871" s="4" t="str">
        <f t="shared" si="177"/>
        <v/>
      </c>
    </row>
    <row r="1872" spans="1:12" x14ac:dyDescent="0.25">
      <c r="A1872" s="16">
        <f>Energy_Balance_WY2011!A1871</f>
        <v>40530</v>
      </c>
      <c r="B1872" s="33" t="str">
        <f>Energy_Balance_WY2011!B1871</f>
        <v xml:space="preserve"> 22:00:00</v>
      </c>
      <c r="C1872" s="65">
        <v>0</v>
      </c>
      <c r="D1872" s="66">
        <v>0</v>
      </c>
      <c r="E1872" s="66">
        <v>0</v>
      </c>
      <c r="F1872" s="65">
        <f t="shared" si="179"/>
        <v>276.82819999999839</v>
      </c>
      <c r="G1872" s="66">
        <f t="shared" si="180"/>
        <v>86.778800000000075</v>
      </c>
      <c r="H1872" s="67">
        <f t="shared" si="181"/>
        <v>7.0060599999999988</v>
      </c>
      <c r="I1872" s="66">
        <v>185.1985</v>
      </c>
      <c r="J1872" s="67">
        <f t="shared" si="178"/>
        <v>-2.299999999991087E-3</v>
      </c>
      <c r="K1872" s="14">
        <f t="shared" si="176"/>
        <v>2.299999999991087E-3</v>
      </c>
      <c r="L1872" s="4" t="str">
        <f t="shared" si="177"/>
        <v/>
      </c>
    </row>
    <row r="1873" spans="1:12" x14ac:dyDescent="0.25">
      <c r="A1873" s="16">
        <f>Energy_Balance_WY2011!A1872</f>
        <v>40530</v>
      </c>
      <c r="B1873" s="33" t="str">
        <f>Energy_Balance_WY2011!B1872</f>
        <v xml:space="preserve"> 23:00:00</v>
      </c>
      <c r="C1873" s="65">
        <v>0</v>
      </c>
      <c r="D1873" s="66">
        <v>0</v>
      </c>
      <c r="E1873" s="66">
        <v>0</v>
      </c>
      <c r="F1873" s="65">
        <f t="shared" si="179"/>
        <v>276.82819999999839</v>
      </c>
      <c r="G1873" s="66">
        <f t="shared" si="180"/>
        <v>86.778800000000075</v>
      </c>
      <c r="H1873" s="67">
        <f t="shared" si="181"/>
        <v>7.0060599999999988</v>
      </c>
      <c r="I1873" s="66">
        <v>185.20050000000001</v>
      </c>
      <c r="J1873" s="67">
        <f t="shared" si="178"/>
        <v>-2.0000000000095497E-3</v>
      </c>
      <c r="K1873" s="14">
        <f t="shared" si="176"/>
        <v>2.0000000000095497E-3</v>
      </c>
      <c r="L1873" s="4" t="str">
        <f t="shared" si="177"/>
        <v/>
      </c>
    </row>
    <row r="1874" spans="1:12" x14ac:dyDescent="0.25">
      <c r="A1874" s="16">
        <f>Energy_Balance_WY2011!A1873</f>
        <v>40530</v>
      </c>
      <c r="B1874" s="33" t="str">
        <f>Energy_Balance_WY2011!B1873</f>
        <v xml:space="preserve"> 24:00:00</v>
      </c>
      <c r="C1874" s="65">
        <v>0</v>
      </c>
      <c r="D1874" s="66">
        <v>0</v>
      </c>
      <c r="E1874" s="66">
        <v>0</v>
      </c>
      <c r="F1874" s="65">
        <f t="shared" si="179"/>
        <v>276.82819999999839</v>
      </c>
      <c r="G1874" s="66">
        <f t="shared" si="180"/>
        <v>86.778800000000075</v>
      </c>
      <c r="H1874" s="67">
        <f t="shared" si="181"/>
        <v>7.0060599999999988</v>
      </c>
      <c r="I1874" s="66">
        <v>185.20410000000001</v>
      </c>
      <c r="J1874" s="67">
        <f t="shared" si="178"/>
        <v>-3.6000000000058208E-3</v>
      </c>
      <c r="K1874" s="14">
        <f t="shared" si="176"/>
        <v>3.6000000000058208E-3</v>
      </c>
      <c r="L1874" s="4" t="str">
        <f t="shared" si="177"/>
        <v/>
      </c>
    </row>
    <row r="1875" spans="1:12" x14ac:dyDescent="0.25">
      <c r="A1875" s="16">
        <f>Energy_Balance_WY2011!A1874</f>
        <v>40531</v>
      </c>
      <c r="B1875" s="33" t="str">
        <f>Energy_Balance_WY2011!B1874</f>
        <v xml:space="preserve"> 01:00:00</v>
      </c>
      <c r="C1875" s="65">
        <v>0</v>
      </c>
      <c r="D1875" s="66">
        <v>0</v>
      </c>
      <c r="E1875" s="66">
        <v>0</v>
      </c>
      <c r="F1875" s="65">
        <f t="shared" si="179"/>
        <v>276.82819999999839</v>
      </c>
      <c r="G1875" s="66">
        <f t="shared" si="180"/>
        <v>86.778800000000075</v>
      </c>
      <c r="H1875" s="67">
        <f t="shared" si="181"/>
        <v>7.0060599999999988</v>
      </c>
      <c r="I1875" s="66">
        <v>185.2073</v>
      </c>
      <c r="J1875" s="67">
        <f t="shared" si="178"/>
        <v>-3.1999999999925421E-3</v>
      </c>
      <c r="K1875" s="14">
        <f t="shared" si="176"/>
        <v>3.1999999999925421E-3</v>
      </c>
      <c r="L1875" s="4" t="str">
        <f t="shared" si="177"/>
        <v/>
      </c>
    </row>
    <row r="1876" spans="1:12" x14ac:dyDescent="0.25">
      <c r="A1876" s="16">
        <f>Energy_Balance_WY2011!A1875</f>
        <v>40531</v>
      </c>
      <c r="B1876" s="33" t="str">
        <f>Energy_Balance_WY2011!B1875</f>
        <v xml:space="preserve"> 02:00:00</v>
      </c>
      <c r="C1876" s="65">
        <v>0</v>
      </c>
      <c r="D1876" s="66">
        <v>0</v>
      </c>
      <c r="E1876" s="66">
        <v>0</v>
      </c>
      <c r="F1876" s="65">
        <f t="shared" si="179"/>
        <v>276.82819999999839</v>
      </c>
      <c r="G1876" s="66">
        <f t="shared" si="180"/>
        <v>86.778800000000075</v>
      </c>
      <c r="H1876" s="67">
        <f t="shared" si="181"/>
        <v>7.0060599999999988</v>
      </c>
      <c r="I1876" s="66">
        <v>185.2088</v>
      </c>
      <c r="J1876" s="67">
        <f t="shared" si="178"/>
        <v>-1.4999999999929514E-3</v>
      </c>
      <c r="K1876" s="14">
        <f t="shared" si="176"/>
        <v>1.4999999999929514E-3</v>
      </c>
      <c r="L1876" s="4" t="str">
        <f t="shared" si="177"/>
        <v/>
      </c>
    </row>
    <row r="1877" spans="1:12" x14ac:dyDescent="0.25">
      <c r="A1877" s="16">
        <f>Energy_Balance_WY2011!A1876</f>
        <v>40531</v>
      </c>
      <c r="B1877" s="33" t="str">
        <f>Energy_Balance_WY2011!B1876</f>
        <v xml:space="preserve"> 03:00:00</v>
      </c>
      <c r="C1877" s="65">
        <v>0</v>
      </c>
      <c r="D1877" s="66">
        <v>0</v>
      </c>
      <c r="E1877" s="66">
        <v>0</v>
      </c>
      <c r="F1877" s="65">
        <f t="shared" si="179"/>
        <v>276.82819999999839</v>
      </c>
      <c r="G1877" s="66">
        <f t="shared" si="180"/>
        <v>86.778800000000075</v>
      </c>
      <c r="H1877" s="67">
        <f t="shared" si="181"/>
        <v>7.0060599999999988</v>
      </c>
      <c r="I1877" s="66">
        <v>185.2107</v>
      </c>
      <c r="J1877" s="67">
        <f t="shared" si="178"/>
        <v>-1.90000000000623E-3</v>
      </c>
      <c r="K1877" s="14">
        <f t="shared" si="176"/>
        <v>1.90000000000623E-3</v>
      </c>
      <c r="L1877" s="4" t="str">
        <f t="shared" si="177"/>
        <v/>
      </c>
    </row>
    <row r="1878" spans="1:12" x14ac:dyDescent="0.25">
      <c r="A1878" s="16">
        <f>Energy_Balance_WY2011!A1877</f>
        <v>40531</v>
      </c>
      <c r="B1878" s="33" t="str">
        <f>Energy_Balance_WY2011!B1877</f>
        <v xml:space="preserve"> 04:00:00</v>
      </c>
      <c r="C1878" s="65">
        <v>0</v>
      </c>
      <c r="D1878" s="66">
        <v>0</v>
      </c>
      <c r="E1878" s="66">
        <v>0</v>
      </c>
      <c r="F1878" s="65">
        <f t="shared" si="179"/>
        <v>276.82819999999839</v>
      </c>
      <c r="G1878" s="66">
        <f t="shared" si="180"/>
        <v>86.778800000000075</v>
      </c>
      <c r="H1878" s="67">
        <f t="shared" si="181"/>
        <v>7.0060599999999988</v>
      </c>
      <c r="I1878" s="66">
        <v>185.21340000000001</v>
      </c>
      <c r="J1878" s="67">
        <f t="shared" si="178"/>
        <v>-2.7000000000043656E-3</v>
      </c>
      <c r="K1878" s="14">
        <f t="shared" si="176"/>
        <v>2.7000000000043656E-3</v>
      </c>
      <c r="L1878" s="4" t="str">
        <f t="shared" si="177"/>
        <v/>
      </c>
    </row>
    <row r="1879" spans="1:12" x14ac:dyDescent="0.25">
      <c r="A1879" s="16">
        <f>Energy_Balance_WY2011!A1878</f>
        <v>40531</v>
      </c>
      <c r="B1879" s="33" t="str">
        <f>Energy_Balance_WY2011!B1878</f>
        <v xml:space="preserve"> 05:00:00</v>
      </c>
      <c r="C1879" s="65">
        <v>1.0029999999999999</v>
      </c>
      <c r="D1879" s="66">
        <v>0</v>
      </c>
      <c r="E1879" s="66">
        <v>0</v>
      </c>
      <c r="F1879" s="65">
        <f t="shared" si="179"/>
        <v>277.83119999999838</v>
      </c>
      <c r="G1879" s="66">
        <f t="shared" si="180"/>
        <v>86.778800000000075</v>
      </c>
      <c r="H1879" s="67">
        <f t="shared" si="181"/>
        <v>7.0060599999999988</v>
      </c>
      <c r="I1879" s="66">
        <v>186.21950000000001</v>
      </c>
      <c r="J1879" s="67">
        <f t="shared" si="178"/>
        <v>-1.0061000000000035</v>
      </c>
      <c r="K1879" s="14">
        <f t="shared" si="176"/>
        <v>3.1000000000036554E-3</v>
      </c>
      <c r="L1879" s="4" t="str">
        <f t="shared" si="177"/>
        <v/>
      </c>
    </row>
    <row r="1880" spans="1:12" x14ac:dyDescent="0.25">
      <c r="A1880" s="16">
        <f>Energy_Balance_WY2011!A1879</f>
        <v>40531</v>
      </c>
      <c r="B1880" s="33" t="str">
        <f>Energy_Balance_WY2011!B1879</f>
        <v xml:space="preserve"> 06:00:00</v>
      </c>
      <c r="C1880" s="65">
        <v>0</v>
      </c>
      <c r="D1880" s="66">
        <v>0</v>
      </c>
      <c r="E1880" s="66">
        <v>0</v>
      </c>
      <c r="F1880" s="65">
        <f t="shared" si="179"/>
        <v>277.83119999999838</v>
      </c>
      <c r="G1880" s="66">
        <f t="shared" si="180"/>
        <v>86.778800000000075</v>
      </c>
      <c r="H1880" s="67">
        <f t="shared" si="181"/>
        <v>7.0060599999999988</v>
      </c>
      <c r="I1880" s="66">
        <v>186.2217</v>
      </c>
      <c r="J1880" s="67">
        <f t="shared" si="178"/>
        <v>-2.1999999999877673E-3</v>
      </c>
      <c r="K1880" s="14">
        <f t="shared" si="176"/>
        <v>2.1999999999877673E-3</v>
      </c>
      <c r="L1880" s="4" t="str">
        <f t="shared" si="177"/>
        <v/>
      </c>
    </row>
    <row r="1881" spans="1:12" x14ac:dyDescent="0.25">
      <c r="A1881" s="16">
        <f>Energy_Balance_WY2011!A1880</f>
        <v>40531</v>
      </c>
      <c r="B1881" s="33" t="str">
        <f>Energy_Balance_WY2011!B1880</f>
        <v xml:space="preserve"> 07:00:00</v>
      </c>
      <c r="C1881" s="65">
        <v>1.0029999999999999</v>
      </c>
      <c r="D1881" s="66">
        <v>0</v>
      </c>
      <c r="E1881" s="66">
        <v>0</v>
      </c>
      <c r="F1881" s="65">
        <f t="shared" si="179"/>
        <v>278.83419999999836</v>
      </c>
      <c r="G1881" s="66">
        <f t="shared" si="180"/>
        <v>86.778800000000075</v>
      </c>
      <c r="H1881" s="67">
        <f t="shared" si="181"/>
        <v>7.0060599999999988</v>
      </c>
      <c r="I1881" s="66">
        <v>187.2261</v>
      </c>
      <c r="J1881" s="67">
        <f t="shared" si="178"/>
        <v>-1.004400000000004</v>
      </c>
      <c r="K1881" s="14">
        <f t="shared" si="176"/>
        <v>1.4000000000040647E-3</v>
      </c>
      <c r="L1881" s="4" t="str">
        <f t="shared" si="177"/>
        <v/>
      </c>
    </row>
    <row r="1882" spans="1:12" x14ac:dyDescent="0.25">
      <c r="A1882" s="16">
        <f>Energy_Balance_WY2011!A1881</f>
        <v>40531</v>
      </c>
      <c r="B1882" s="33" t="str">
        <f>Energy_Balance_WY2011!B1881</f>
        <v xml:space="preserve"> 08:00:00</v>
      </c>
      <c r="C1882" s="65">
        <v>1.0029999999999999</v>
      </c>
      <c r="D1882" s="66">
        <v>0</v>
      </c>
      <c r="E1882" s="66">
        <v>0</v>
      </c>
      <c r="F1882" s="65">
        <f t="shared" si="179"/>
        <v>279.83719999999835</v>
      </c>
      <c r="G1882" s="66">
        <f t="shared" si="180"/>
        <v>86.778800000000075</v>
      </c>
      <c r="H1882" s="67">
        <f t="shared" si="181"/>
        <v>7.0060599999999988</v>
      </c>
      <c r="I1882" s="66">
        <v>188.23140000000001</v>
      </c>
      <c r="J1882" s="67">
        <f t="shared" si="178"/>
        <v>-1.0053000000000054</v>
      </c>
      <c r="K1882" s="14">
        <f t="shared" si="176"/>
        <v>2.3000000000055199E-3</v>
      </c>
      <c r="L1882" s="4" t="str">
        <f t="shared" si="177"/>
        <v/>
      </c>
    </row>
    <row r="1883" spans="1:12" x14ac:dyDescent="0.25">
      <c r="A1883" s="16">
        <f>Energy_Balance_WY2011!A1882</f>
        <v>40531</v>
      </c>
      <c r="B1883" s="33" t="str">
        <f>Energy_Balance_WY2011!B1882</f>
        <v xml:space="preserve"> 09:00:00</v>
      </c>
      <c r="C1883" s="65">
        <v>1.0029999999999999</v>
      </c>
      <c r="D1883" s="66">
        <v>0</v>
      </c>
      <c r="E1883" s="66">
        <v>2.2000000000000001E-4</v>
      </c>
      <c r="F1883" s="65">
        <f t="shared" si="179"/>
        <v>280.84019999999833</v>
      </c>
      <c r="G1883" s="66">
        <f t="shared" si="180"/>
        <v>86.778800000000075</v>
      </c>
      <c r="H1883" s="67">
        <f t="shared" si="181"/>
        <v>7.0062799999999985</v>
      </c>
      <c r="I1883" s="66">
        <v>189.23419999999999</v>
      </c>
      <c r="J1883" s="67">
        <f t="shared" si="178"/>
        <v>-1.0027999999999793</v>
      </c>
      <c r="K1883" s="14">
        <f t="shared" si="176"/>
        <v>1.9999999979480876E-5</v>
      </c>
      <c r="L1883" s="4" t="str">
        <f t="shared" si="177"/>
        <v/>
      </c>
    </row>
    <row r="1884" spans="1:12" x14ac:dyDescent="0.25">
      <c r="A1884" s="16">
        <f>Energy_Balance_WY2011!A1883</f>
        <v>40531</v>
      </c>
      <c r="B1884" s="33" t="str">
        <f>Energy_Balance_WY2011!B1883</f>
        <v xml:space="preserve"> 10:00:00</v>
      </c>
      <c r="C1884" s="65">
        <v>0</v>
      </c>
      <c r="D1884" s="66">
        <v>0</v>
      </c>
      <c r="E1884" s="66">
        <v>7.4799999999999997E-3</v>
      </c>
      <c r="F1884" s="65">
        <f t="shared" si="179"/>
        <v>280.84019999999833</v>
      </c>
      <c r="G1884" s="66">
        <f t="shared" si="180"/>
        <v>86.778800000000075</v>
      </c>
      <c r="H1884" s="67">
        <f t="shared" si="181"/>
        <v>7.0137599999999987</v>
      </c>
      <c r="I1884" s="66">
        <v>189.2268</v>
      </c>
      <c r="J1884" s="67">
        <f t="shared" si="178"/>
        <v>7.3999999999898591E-3</v>
      </c>
      <c r="K1884" s="14">
        <f t="shared" si="176"/>
        <v>8.0000000010140536E-5</v>
      </c>
      <c r="L1884" s="4" t="str">
        <f t="shared" si="177"/>
        <v/>
      </c>
    </row>
    <row r="1885" spans="1:12" x14ac:dyDescent="0.25">
      <c r="A1885" s="16">
        <f>Energy_Balance_WY2011!A1884</f>
        <v>40531</v>
      </c>
      <c r="B1885" s="33" t="str">
        <f>Energy_Balance_WY2011!B1884</f>
        <v xml:space="preserve"> 11:00:00</v>
      </c>
      <c r="C1885" s="65">
        <v>1.0029999999999999</v>
      </c>
      <c r="D1885" s="66">
        <v>0</v>
      </c>
      <c r="E1885" s="66">
        <v>1.123E-2</v>
      </c>
      <c r="F1885" s="65">
        <f t="shared" si="179"/>
        <v>281.84319999999832</v>
      </c>
      <c r="G1885" s="66">
        <f t="shared" si="180"/>
        <v>86.778800000000075</v>
      </c>
      <c r="H1885" s="67">
        <f t="shared" si="181"/>
        <v>7.024989999999999</v>
      </c>
      <c r="I1885" s="66">
        <v>190.21850000000001</v>
      </c>
      <c r="J1885" s="67">
        <f t="shared" si="178"/>
        <v>-0.99170000000000869</v>
      </c>
      <c r="K1885" s="14">
        <f t="shared" si="176"/>
        <v>-6.9999999991243733E-5</v>
      </c>
      <c r="L1885" s="4" t="str">
        <f t="shared" si="177"/>
        <v/>
      </c>
    </row>
    <row r="1886" spans="1:12" x14ac:dyDescent="0.25">
      <c r="A1886" s="16">
        <f>Energy_Balance_WY2011!A1885</f>
        <v>40531</v>
      </c>
      <c r="B1886" s="33" t="str">
        <f>Energy_Balance_WY2011!B1885</f>
        <v xml:space="preserve"> 12:00:00</v>
      </c>
      <c r="C1886" s="65">
        <v>0</v>
      </c>
      <c r="D1886" s="66">
        <v>0</v>
      </c>
      <c r="E1886" s="66">
        <v>1.7010000000000001E-2</v>
      </c>
      <c r="F1886" s="65">
        <f t="shared" si="179"/>
        <v>281.84319999999832</v>
      </c>
      <c r="G1886" s="66">
        <f t="shared" si="180"/>
        <v>86.778800000000075</v>
      </c>
      <c r="H1886" s="67">
        <f t="shared" si="181"/>
        <v>7.0419999999999989</v>
      </c>
      <c r="I1886" s="66">
        <v>190.20150000000001</v>
      </c>
      <c r="J1886" s="67">
        <f t="shared" si="178"/>
        <v>1.6999999999995907E-2</v>
      </c>
      <c r="K1886" s="14">
        <f t="shared" si="176"/>
        <v>1.000000000409354E-5</v>
      </c>
      <c r="L1886" s="4" t="str">
        <f t="shared" si="177"/>
        <v/>
      </c>
    </row>
    <row r="1887" spans="1:12" x14ac:dyDescent="0.25">
      <c r="A1887" s="16">
        <f>Energy_Balance_WY2011!A1886</f>
        <v>40531</v>
      </c>
      <c r="B1887" s="33" t="str">
        <f>Energy_Balance_WY2011!B1886</f>
        <v xml:space="preserve"> 13:00:00</v>
      </c>
      <c r="C1887" s="65">
        <v>0</v>
      </c>
      <c r="D1887" s="66">
        <v>0</v>
      </c>
      <c r="E1887" s="66">
        <v>1.653E-2</v>
      </c>
      <c r="F1887" s="65">
        <f t="shared" si="179"/>
        <v>281.84319999999832</v>
      </c>
      <c r="G1887" s="66">
        <f t="shared" si="180"/>
        <v>86.778800000000075</v>
      </c>
      <c r="H1887" s="67">
        <f t="shared" si="181"/>
        <v>7.0585299999999993</v>
      </c>
      <c r="I1887" s="66">
        <v>190.185</v>
      </c>
      <c r="J1887" s="67">
        <f t="shared" si="178"/>
        <v>1.6500000000007731E-2</v>
      </c>
      <c r="K1887" s="14">
        <f t="shared" si="176"/>
        <v>2.999999999226885E-5</v>
      </c>
      <c r="L1887" s="4" t="str">
        <f t="shared" si="177"/>
        <v/>
      </c>
    </row>
    <row r="1888" spans="1:12" x14ac:dyDescent="0.25">
      <c r="A1888" s="16">
        <f>Energy_Balance_WY2011!A1887</f>
        <v>40531</v>
      </c>
      <c r="B1888" s="33" t="str">
        <f>Energy_Balance_WY2011!B1887</f>
        <v xml:space="preserve"> 14:00:00</v>
      </c>
      <c r="C1888" s="65">
        <v>0</v>
      </c>
      <c r="D1888" s="66">
        <v>0</v>
      </c>
      <c r="E1888" s="66">
        <v>1.362E-2</v>
      </c>
      <c r="F1888" s="65">
        <f t="shared" si="179"/>
        <v>281.84319999999832</v>
      </c>
      <c r="G1888" s="66">
        <f t="shared" si="180"/>
        <v>86.778800000000075</v>
      </c>
      <c r="H1888" s="67">
        <f t="shared" si="181"/>
        <v>7.0721499999999997</v>
      </c>
      <c r="I1888" s="66">
        <v>190.17140000000001</v>
      </c>
      <c r="J1888" s="67">
        <f t="shared" si="178"/>
        <v>1.3599999999996726E-2</v>
      </c>
      <c r="K1888" s="14">
        <f t="shared" si="176"/>
        <v>2.0000000003274343E-5</v>
      </c>
      <c r="L1888" s="4" t="str">
        <f t="shared" si="177"/>
        <v/>
      </c>
    </row>
    <row r="1889" spans="1:12" x14ac:dyDescent="0.25">
      <c r="A1889" s="16">
        <f>Energy_Balance_WY2011!A1888</f>
        <v>40531</v>
      </c>
      <c r="B1889" s="33" t="str">
        <f>Energy_Balance_WY2011!B1888</f>
        <v xml:space="preserve"> 15:00:00</v>
      </c>
      <c r="C1889" s="65">
        <v>1.0029999999999999</v>
      </c>
      <c r="D1889" s="66">
        <v>0</v>
      </c>
      <c r="E1889" s="66">
        <v>1.091E-2</v>
      </c>
      <c r="F1889" s="65">
        <f t="shared" si="179"/>
        <v>282.8461999999983</v>
      </c>
      <c r="G1889" s="66">
        <f t="shared" si="180"/>
        <v>86.778800000000075</v>
      </c>
      <c r="H1889" s="67">
        <f t="shared" si="181"/>
        <v>7.0830599999999997</v>
      </c>
      <c r="I1889" s="66">
        <v>191.1635</v>
      </c>
      <c r="J1889" s="67">
        <f t="shared" si="178"/>
        <v>-0.99209999999999354</v>
      </c>
      <c r="K1889" s="14">
        <f t="shared" si="176"/>
        <v>9.9999999936262185E-6</v>
      </c>
      <c r="L1889" s="4" t="str">
        <f t="shared" si="177"/>
        <v/>
      </c>
    </row>
    <row r="1890" spans="1:12" x14ac:dyDescent="0.25">
      <c r="A1890" s="16">
        <f>Energy_Balance_WY2011!A1889</f>
        <v>40531</v>
      </c>
      <c r="B1890" s="33" t="str">
        <f>Energy_Balance_WY2011!B1889</f>
        <v xml:space="preserve"> 16:00:00</v>
      </c>
      <c r="C1890" s="65">
        <v>1.0029999999999999</v>
      </c>
      <c r="D1890" s="66">
        <v>0</v>
      </c>
      <c r="E1890" s="66">
        <v>7.6E-3</v>
      </c>
      <c r="F1890" s="65">
        <f t="shared" si="179"/>
        <v>283.84919999999829</v>
      </c>
      <c r="G1890" s="66">
        <f t="shared" si="180"/>
        <v>86.778800000000075</v>
      </c>
      <c r="H1890" s="67">
        <f t="shared" si="181"/>
        <v>7.0906599999999997</v>
      </c>
      <c r="I1890" s="66">
        <v>192.15889999999999</v>
      </c>
      <c r="J1890" s="67">
        <f t="shared" si="178"/>
        <v>-0.9953999999999894</v>
      </c>
      <c r="K1890" s="14">
        <f t="shared" si="176"/>
        <v>-1.0436096431476471E-14</v>
      </c>
      <c r="L1890" s="4" t="str">
        <f t="shared" si="177"/>
        <v/>
      </c>
    </row>
    <row r="1891" spans="1:12" x14ac:dyDescent="0.25">
      <c r="A1891" s="16">
        <f>Energy_Balance_WY2011!A1890</f>
        <v>40531</v>
      </c>
      <c r="B1891" s="33" t="str">
        <f>Energy_Balance_WY2011!B1890</f>
        <v xml:space="preserve"> 17:00:00</v>
      </c>
      <c r="C1891" s="65">
        <v>2.0059999999999998</v>
      </c>
      <c r="D1891" s="66">
        <v>0</v>
      </c>
      <c r="E1891" s="66">
        <v>3.14E-3</v>
      </c>
      <c r="F1891" s="65">
        <f t="shared" si="179"/>
        <v>285.85519999999826</v>
      </c>
      <c r="G1891" s="66">
        <f t="shared" si="180"/>
        <v>86.778800000000075</v>
      </c>
      <c r="H1891" s="67">
        <f t="shared" si="181"/>
        <v>7.0937999999999999</v>
      </c>
      <c r="I1891" s="66">
        <v>194.1618</v>
      </c>
      <c r="J1891" s="67">
        <f t="shared" si="178"/>
        <v>-2.002900000000011</v>
      </c>
      <c r="K1891" s="14">
        <f t="shared" si="176"/>
        <v>4.0000000011364278E-5</v>
      </c>
      <c r="L1891" s="4" t="str">
        <f t="shared" si="177"/>
        <v/>
      </c>
    </row>
    <row r="1892" spans="1:12" x14ac:dyDescent="0.25">
      <c r="A1892" s="16">
        <f>Energy_Balance_WY2011!A1891</f>
        <v>40531</v>
      </c>
      <c r="B1892" s="33" t="str">
        <f>Energy_Balance_WY2011!B1891</f>
        <v xml:space="preserve"> 18:00:00</v>
      </c>
      <c r="C1892" s="65">
        <v>1.0029999999999999</v>
      </c>
      <c r="D1892" s="66">
        <v>0</v>
      </c>
      <c r="E1892" s="66">
        <v>1.0200000000000001E-3</v>
      </c>
      <c r="F1892" s="65">
        <f t="shared" si="179"/>
        <v>286.85819999999825</v>
      </c>
      <c r="G1892" s="66">
        <f t="shared" si="180"/>
        <v>86.778800000000075</v>
      </c>
      <c r="H1892" s="67">
        <f t="shared" si="181"/>
        <v>7.0948199999999995</v>
      </c>
      <c r="I1892" s="66">
        <v>195.16380000000001</v>
      </c>
      <c r="J1892" s="67">
        <f t="shared" si="178"/>
        <v>-1.0020000000000095</v>
      </c>
      <c r="K1892" s="14">
        <f t="shared" si="176"/>
        <v>2.0000000009678942E-5</v>
      </c>
      <c r="L1892" s="4" t="str">
        <f t="shared" si="177"/>
        <v/>
      </c>
    </row>
    <row r="1893" spans="1:12" x14ac:dyDescent="0.25">
      <c r="A1893" s="16">
        <f>Energy_Balance_WY2011!A1892</f>
        <v>40531</v>
      </c>
      <c r="B1893" s="33" t="str">
        <f>Energy_Balance_WY2011!B1892</f>
        <v xml:space="preserve"> 19:00:00</v>
      </c>
      <c r="C1893" s="65">
        <v>1.0029999999999999</v>
      </c>
      <c r="D1893" s="66">
        <v>0</v>
      </c>
      <c r="E1893" s="66">
        <v>6.7000000000000002E-4</v>
      </c>
      <c r="F1893" s="65">
        <f t="shared" si="179"/>
        <v>287.86119999999823</v>
      </c>
      <c r="G1893" s="66">
        <f t="shared" si="180"/>
        <v>86.778800000000075</v>
      </c>
      <c r="H1893" s="67">
        <f t="shared" si="181"/>
        <v>7.0954899999999999</v>
      </c>
      <c r="I1893" s="66">
        <v>196.1661</v>
      </c>
      <c r="J1893" s="67">
        <f t="shared" si="178"/>
        <v>-1.0022999999999911</v>
      </c>
      <c r="K1893" s="14">
        <f t="shared" si="176"/>
        <v>-3.0000000008856276E-5</v>
      </c>
      <c r="L1893" s="4" t="str">
        <f t="shared" si="177"/>
        <v/>
      </c>
    </row>
    <row r="1894" spans="1:12" x14ac:dyDescent="0.25">
      <c r="A1894" s="16">
        <f>Energy_Balance_WY2011!A1893</f>
        <v>40531</v>
      </c>
      <c r="B1894" s="33" t="str">
        <f>Energy_Balance_WY2011!B1893</f>
        <v xml:space="preserve"> 20:00:00</v>
      </c>
      <c r="C1894" s="65">
        <v>1.0029999999999999</v>
      </c>
      <c r="D1894" s="66">
        <v>0</v>
      </c>
      <c r="E1894" s="66">
        <v>4.6999999999999999E-4</v>
      </c>
      <c r="F1894" s="65">
        <f t="shared" si="179"/>
        <v>288.86419999999822</v>
      </c>
      <c r="G1894" s="66">
        <f t="shared" si="180"/>
        <v>86.778800000000075</v>
      </c>
      <c r="H1894" s="67">
        <f t="shared" si="181"/>
        <v>7.0959599999999998</v>
      </c>
      <c r="I1894" s="66">
        <v>197.1687</v>
      </c>
      <c r="J1894" s="67">
        <f t="shared" si="178"/>
        <v>-1.002600000000001</v>
      </c>
      <c r="K1894" s="14">
        <f t="shared" si="176"/>
        <v>7.0000000001124718E-5</v>
      </c>
      <c r="L1894" s="4" t="str">
        <f t="shared" si="177"/>
        <v/>
      </c>
    </row>
    <row r="1895" spans="1:12" x14ac:dyDescent="0.25">
      <c r="A1895" s="16">
        <f>Energy_Balance_WY2011!A1894</f>
        <v>40531</v>
      </c>
      <c r="B1895" s="33" t="str">
        <f>Energy_Balance_WY2011!B1894</f>
        <v xml:space="preserve"> 21:00:00</v>
      </c>
      <c r="C1895" s="65">
        <v>0</v>
      </c>
      <c r="D1895" s="66">
        <v>0</v>
      </c>
      <c r="E1895" s="66">
        <v>2.0100000000000001E-3</v>
      </c>
      <c r="F1895" s="65">
        <f t="shared" si="179"/>
        <v>288.86419999999822</v>
      </c>
      <c r="G1895" s="66">
        <f t="shared" si="180"/>
        <v>86.778800000000075</v>
      </c>
      <c r="H1895" s="67">
        <f t="shared" si="181"/>
        <v>7.0979700000000001</v>
      </c>
      <c r="I1895" s="66">
        <v>197.16669999999999</v>
      </c>
      <c r="J1895" s="67">
        <f t="shared" si="178"/>
        <v>2.0000000000095497E-3</v>
      </c>
      <c r="K1895" s="14">
        <f t="shared" si="176"/>
        <v>9.9999999904503735E-6</v>
      </c>
      <c r="L1895" s="4" t="str">
        <f t="shared" si="177"/>
        <v/>
      </c>
    </row>
    <row r="1896" spans="1:12" x14ac:dyDescent="0.25">
      <c r="A1896" s="16">
        <f>Energy_Balance_WY2011!A1895</f>
        <v>40531</v>
      </c>
      <c r="B1896" s="33" t="str">
        <f>Energy_Balance_WY2011!B1895</f>
        <v xml:space="preserve"> 22:00:00</v>
      </c>
      <c r="C1896" s="65">
        <v>1.0029999999999999</v>
      </c>
      <c r="D1896" s="66">
        <v>0</v>
      </c>
      <c r="E1896" s="66">
        <v>0</v>
      </c>
      <c r="F1896" s="65">
        <f t="shared" si="179"/>
        <v>289.86719999999821</v>
      </c>
      <c r="G1896" s="66">
        <f t="shared" si="180"/>
        <v>86.778800000000075</v>
      </c>
      <c r="H1896" s="67">
        <f t="shared" si="181"/>
        <v>7.0979700000000001</v>
      </c>
      <c r="I1896" s="66">
        <v>198.17160000000001</v>
      </c>
      <c r="J1896" s="67">
        <f t="shared" si="178"/>
        <v>-1.0049000000000206</v>
      </c>
      <c r="K1896" s="14">
        <f t="shared" si="176"/>
        <v>1.9000000000206629E-3</v>
      </c>
      <c r="L1896" s="4" t="str">
        <f t="shared" si="177"/>
        <v/>
      </c>
    </row>
    <row r="1897" spans="1:12" x14ac:dyDescent="0.25">
      <c r="A1897" s="16">
        <f>Energy_Balance_WY2011!A1896</f>
        <v>40531</v>
      </c>
      <c r="B1897" s="33" t="str">
        <f>Energy_Balance_WY2011!B1896</f>
        <v xml:space="preserve"> 23:00:00</v>
      </c>
      <c r="C1897" s="65">
        <v>1.0029999999999999</v>
      </c>
      <c r="D1897" s="66">
        <v>0</v>
      </c>
      <c r="E1897" s="66">
        <v>0</v>
      </c>
      <c r="F1897" s="65">
        <f t="shared" si="179"/>
        <v>290.87019999999819</v>
      </c>
      <c r="G1897" s="66">
        <f t="shared" si="180"/>
        <v>86.778800000000075</v>
      </c>
      <c r="H1897" s="67">
        <f t="shared" si="181"/>
        <v>7.0979700000000001</v>
      </c>
      <c r="I1897" s="66">
        <v>199.1771</v>
      </c>
      <c r="J1897" s="67">
        <f t="shared" si="178"/>
        <v>-1.0054999999999836</v>
      </c>
      <c r="K1897" s="14">
        <f t="shared" si="176"/>
        <v>2.4999999999837375E-3</v>
      </c>
      <c r="L1897" s="4" t="str">
        <f t="shared" si="177"/>
        <v/>
      </c>
    </row>
    <row r="1898" spans="1:12" x14ac:dyDescent="0.25">
      <c r="A1898" s="16">
        <f>Energy_Balance_WY2011!A1897</f>
        <v>40531</v>
      </c>
      <c r="B1898" s="33" t="str">
        <f>Energy_Balance_WY2011!B1897</f>
        <v xml:space="preserve"> 24:00:00</v>
      </c>
      <c r="C1898" s="65">
        <v>0</v>
      </c>
      <c r="D1898" s="66">
        <v>0</v>
      </c>
      <c r="E1898" s="66">
        <v>4.4000000000000002E-4</v>
      </c>
      <c r="F1898" s="65">
        <f t="shared" si="179"/>
        <v>290.87019999999819</v>
      </c>
      <c r="G1898" s="66">
        <f t="shared" si="180"/>
        <v>86.778800000000075</v>
      </c>
      <c r="H1898" s="67">
        <f t="shared" si="181"/>
        <v>7.0984100000000003</v>
      </c>
      <c r="I1898" s="66">
        <v>199.17670000000001</v>
      </c>
      <c r="J1898" s="67">
        <f t="shared" si="178"/>
        <v>3.9999999998485691E-4</v>
      </c>
      <c r="K1898" s="14">
        <f t="shared" si="176"/>
        <v>4.0000000015143102E-5</v>
      </c>
      <c r="L1898" s="4" t="str">
        <f t="shared" si="177"/>
        <v/>
      </c>
    </row>
    <row r="1899" spans="1:12" x14ac:dyDescent="0.25">
      <c r="A1899" s="16">
        <f>Energy_Balance_WY2011!A1898</f>
        <v>40532</v>
      </c>
      <c r="B1899" s="33" t="str">
        <f>Energy_Balance_WY2011!B1898</f>
        <v xml:space="preserve"> 01:00:00</v>
      </c>
      <c r="C1899" s="65">
        <v>1.0029999999999999</v>
      </c>
      <c r="D1899" s="66">
        <v>0</v>
      </c>
      <c r="E1899" s="66">
        <v>4.2999999999999999E-4</v>
      </c>
      <c r="F1899" s="65">
        <f t="shared" si="179"/>
        <v>291.87319999999818</v>
      </c>
      <c r="G1899" s="66">
        <f t="shared" si="180"/>
        <v>86.778800000000075</v>
      </c>
      <c r="H1899" s="67">
        <f t="shared" si="181"/>
        <v>7.09884</v>
      </c>
      <c r="I1899" s="66">
        <v>200.17930000000001</v>
      </c>
      <c r="J1899" s="67">
        <f t="shared" si="178"/>
        <v>-1.002600000000001</v>
      </c>
      <c r="K1899" s="14">
        <f t="shared" si="176"/>
        <v>3.0000000001084715E-5</v>
      </c>
      <c r="L1899" s="4" t="str">
        <f t="shared" si="177"/>
        <v/>
      </c>
    </row>
    <row r="1900" spans="1:12" x14ac:dyDescent="0.25">
      <c r="A1900" s="16">
        <f>Energy_Balance_WY2011!A1899</f>
        <v>40532</v>
      </c>
      <c r="B1900" s="33" t="str">
        <f>Energy_Balance_WY2011!B1899</f>
        <v xml:space="preserve"> 02:00:00</v>
      </c>
      <c r="C1900" s="65">
        <v>0</v>
      </c>
      <c r="D1900" s="66">
        <v>0</v>
      </c>
      <c r="E1900" s="66">
        <v>9.5E-4</v>
      </c>
      <c r="F1900" s="65">
        <f t="shared" si="179"/>
        <v>291.87319999999818</v>
      </c>
      <c r="G1900" s="66">
        <f t="shared" si="180"/>
        <v>86.778800000000075</v>
      </c>
      <c r="H1900" s="67">
        <f t="shared" si="181"/>
        <v>7.0997899999999996</v>
      </c>
      <c r="I1900" s="66">
        <v>200.17830000000001</v>
      </c>
      <c r="J1900" s="67">
        <f t="shared" si="178"/>
        <v>1.0000000000047748E-3</v>
      </c>
      <c r="K1900" s="14">
        <f t="shared" si="176"/>
        <v>-5.0000000004774849E-5</v>
      </c>
      <c r="L1900" s="4" t="str">
        <f t="shared" si="177"/>
        <v/>
      </c>
    </row>
    <row r="1901" spans="1:12" x14ac:dyDescent="0.25">
      <c r="A1901" s="16">
        <f>Energy_Balance_WY2011!A1900</f>
        <v>40532</v>
      </c>
      <c r="B1901" s="33" t="str">
        <f>Energy_Balance_WY2011!B1900</f>
        <v xml:space="preserve"> 03:00:00</v>
      </c>
      <c r="C1901" s="65">
        <v>0</v>
      </c>
      <c r="D1901" s="66">
        <v>0</v>
      </c>
      <c r="E1901" s="66">
        <v>3.0400000000000002E-3</v>
      </c>
      <c r="F1901" s="65">
        <f t="shared" si="179"/>
        <v>291.87319999999818</v>
      </c>
      <c r="G1901" s="66">
        <f t="shared" si="180"/>
        <v>86.778800000000075</v>
      </c>
      <c r="H1901" s="67">
        <f t="shared" si="181"/>
        <v>7.10283</v>
      </c>
      <c r="I1901" s="66">
        <v>200.17529999999999</v>
      </c>
      <c r="J1901" s="67">
        <f t="shared" si="178"/>
        <v>3.0000000000143245E-3</v>
      </c>
      <c r="K1901" s="14">
        <f t="shared" si="176"/>
        <v>3.9999999985675626E-5</v>
      </c>
      <c r="L1901" s="4" t="str">
        <f t="shared" si="177"/>
        <v/>
      </c>
    </row>
    <row r="1902" spans="1:12" x14ac:dyDescent="0.25">
      <c r="A1902" s="16">
        <f>Energy_Balance_WY2011!A1901</f>
        <v>40532</v>
      </c>
      <c r="B1902" s="33" t="str">
        <f>Energy_Balance_WY2011!B1901</f>
        <v xml:space="preserve"> 04:00:00</v>
      </c>
      <c r="C1902" s="65">
        <v>0</v>
      </c>
      <c r="D1902" s="66">
        <v>0</v>
      </c>
      <c r="E1902" s="66">
        <v>4.0800000000000003E-3</v>
      </c>
      <c r="F1902" s="65">
        <f t="shared" si="179"/>
        <v>291.87319999999818</v>
      </c>
      <c r="G1902" s="66">
        <f t="shared" si="180"/>
        <v>86.778800000000075</v>
      </c>
      <c r="H1902" s="67">
        <f t="shared" si="181"/>
        <v>7.1069100000000001</v>
      </c>
      <c r="I1902" s="66">
        <v>200.1712</v>
      </c>
      <c r="J1902" s="67">
        <f t="shared" si="178"/>
        <v>4.0999999999939973E-3</v>
      </c>
      <c r="K1902" s="14">
        <f t="shared" si="176"/>
        <v>-1.9999999993997042E-5</v>
      </c>
      <c r="L1902" s="4" t="str">
        <f t="shared" si="177"/>
        <v/>
      </c>
    </row>
    <row r="1903" spans="1:12" x14ac:dyDescent="0.25">
      <c r="A1903" s="16">
        <f>Energy_Balance_WY2011!A1902</f>
        <v>40532</v>
      </c>
      <c r="B1903" s="33" t="str">
        <f>Energy_Balance_WY2011!B1902</f>
        <v xml:space="preserve"> 05:00:00</v>
      </c>
      <c r="C1903" s="65">
        <v>1.0029999999999999</v>
      </c>
      <c r="D1903" s="66">
        <v>0</v>
      </c>
      <c r="E1903" s="66">
        <v>1.39E-3</v>
      </c>
      <c r="F1903" s="65">
        <f t="shared" si="179"/>
        <v>292.87619999999816</v>
      </c>
      <c r="G1903" s="66">
        <f t="shared" si="180"/>
        <v>86.778800000000075</v>
      </c>
      <c r="H1903" s="67">
        <f t="shared" si="181"/>
        <v>7.1082999999999998</v>
      </c>
      <c r="I1903" s="66">
        <v>201.1728</v>
      </c>
      <c r="J1903" s="67">
        <f t="shared" si="178"/>
        <v>-1.0015999999999963</v>
      </c>
      <c r="K1903" s="14">
        <f t="shared" si="176"/>
        <v>-1.0000000003618226E-5</v>
      </c>
      <c r="L1903" s="4" t="str">
        <f t="shared" si="177"/>
        <v/>
      </c>
    </row>
    <row r="1904" spans="1:12" x14ac:dyDescent="0.25">
      <c r="A1904" s="16">
        <f>Energy_Balance_WY2011!A1903</f>
        <v>40532</v>
      </c>
      <c r="B1904" s="33" t="str">
        <f>Energy_Balance_WY2011!B1903</f>
        <v xml:space="preserve"> 06:00:00</v>
      </c>
      <c r="C1904" s="65">
        <v>0</v>
      </c>
      <c r="D1904" s="66">
        <v>0</v>
      </c>
      <c r="E1904" s="66">
        <v>2.9099999999999998E-3</v>
      </c>
      <c r="F1904" s="65">
        <f t="shared" si="179"/>
        <v>292.87619999999816</v>
      </c>
      <c r="G1904" s="66">
        <f t="shared" si="180"/>
        <v>86.778800000000075</v>
      </c>
      <c r="H1904" s="67">
        <f t="shared" si="181"/>
        <v>7.1112099999999998</v>
      </c>
      <c r="I1904" s="66">
        <v>201.16990000000001</v>
      </c>
      <c r="J1904" s="67">
        <f t="shared" si="178"/>
        <v>2.8999999999825832E-3</v>
      </c>
      <c r="K1904" s="14">
        <f t="shared" si="176"/>
        <v>1.000000001741665E-5</v>
      </c>
      <c r="L1904" s="4" t="str">
        <f t="shared" si="177"/>
        <v/>
      </c>
    </row>
    <row r="1905" spans="1:12" x14ac:dyDescent="0.25">
      <c r="A1905" s="16">
        <f>Energy_Balance_WY2011!A1904</f>
        <v>40532</v>
      </c>
      <c r="B1905" s="33" t="str">
        <f>Energy_Balance_WY2011!B1904</f>
        <v xml:space="preserve"> 07:00:00</v>
      </c>
      <c r="C1905" s="65">
        <v>0</v>
      </c>
      <c r="D1905" s="66">
        <v>0</v>
      </c>
      <c r="E1905" s="66">
        <v>2.2599999999999999E-3</v>
      </c>
      <c r="F1905" s="65">
        <f t="shared" si="179"/>
        <v>292.87619999999816</v>
      </c>
      <c r="G1905" s="66">
        <f t="shared" si="180"/>
        <v>86.778800000000075</v>
      </c>
      <c r="H1905" s="67">
        <f t="shared" si="181"/>
        <v>7.1134699999999995</v>
      </c>
      <c r="I1905" s="66">
        <v>201.1677</v>
      </c>
      <c r="J1905" s="67">
        <f t="shared" si="178"/>
        <v>2.200000000016189E-3</v>
      </c>
      <c r="K1905" s="14">
        <f t="shared" si="176"/>
        <v>5.9999999983810851E-5</v>
      </c>
      <c r="L1905" s="4" t="str">
        <f t="shared" si="177"/>
        <v/>
      </c>
    </row>
    <row r="1906" spans="1:12" x14ac:dyDescent="0.25">
      <c r="A1906" s="16">
        <f>Energy_Balance_WY2011!A1905</f>
        <v>40532</v>
      </c>
      <c r="B1906" s="33" t="str">
        <f>Energy_Balance_WY2011!B1905</f>
        <v xml:space="preserve"> 08:00:00</v>
      </c>
      <c r="C1906" s="65">
        <v>1.0029999999999999</v>
      </c>
      <c r="D1906" s="66">
        <v>0</v>
      </c>
      <c r="E1906" s="66">
        <v>0</v>
      </c>
      <c r="F1906" s="65">
        <f t="shared" si="179"/>
        <v>293.87919999999815</v>
      </c>
      <c r="G1906" s="66">
        <f t="shared" si="180"/>
        <v>86.778800000000075</v>
      </c>
      <c r="H1906" s="67">
        <f t="shared" si="181"/>
        <v>7.1134699999999995</v>
      </c>
      <c r="I1906" s="66">
        <v>202.17089999999999</v>
      </c>
      <c r="J1906" s="67">
        <f t="shared" si="178"/>
        <v>-1.0031999999999925</v>
      </c>
      <c r="K1906" s="14">
        <f t="shared" si="176"/>
        <v>1.999999999926505E-4</v>
      </c>
      <c r="L1906" s="4" t="str">
        <f t="shared" si="177"/>
        <v/>
      </c>
    </row>
    <row r="1907" spans="1:12" x14ac:dyDescent="0.25">
      <c r="A1907" s="16">
        <f>Energy_Balance_WY2011!A1906</f>
        <v>40532</v>
      </c>
      <c r="B1907" s="33" t="str">
        <f>Energy_Balance_WY2011!B1906</f>
        <v xml:space="preserve"> 09:00:00</v>
      </c>
      <c r="C1907" s="65">
        <v>1.0029999999999999</v>
      </c>
      <c r="D1907" s="66">
        <v>0</v>
      </c>
      <c r="E1907" s="66">
        <v>3.1700000000000001E-3</v>
      </c>
      <c r="F1907" s="65">
        <f t="shared" si="179"/>
        <v>294.88219999999814</v>
      </c>
      <c r="G1907" s="66">
        <f t="shared" si="180"/>
        <v>86.778800000000075</v>
      </c>
      <c r="H1907" s="67">
        <f t="shared" si="181"/>
        <v>7.1166399999999994</v>
      </c>
      <c r="I1907" s="66">
        <v>203.17070000000001</v>
      </c>
      <c r="J1907" s="67">
        <f t="shared" si="178"/>
        <v>-0.99980000000002178</v>
      </c>
      <c r="K1907" s="14">
        <f t="shared" si="176"/>
        <v>-2.9999999978103098E-5</v>
      </c>
      <c r="L1907" s="4" t="str">
        <f t="shared" si="177"/>
        <v/>
      </c>
    </row>
    <row r="1908" spans="1:12" x14ac:dyDescent="0.25">
      <c r="A1908" s="16">
        <f>Energy_Balance_WY2011!A1907</f>
        <v>40532</v>
      </c>
      <c r="B1908" s="33" t="str">
        <f>Energy_Balance_WY2011!B1907</f>
        <v xml:space="preserve"> 10:00:00</v>
      </c>
      <c r="C1908" s="65">
        <v>1.0029999999999999</v>
      </c>
      <c r="D1908" s="66">
        <v>0</v>
      </c>
      <c r="E1908" s="66">
        <v>5.5199999999999997E-3</v>
      </c>
      <c r="F1908" s="65">
        <f t="shared" si="179"/>
        <v>295.88519999999812</v>
      </c>
      <c r="G1908" s="66">
        <f t="shared" si="180"/>
        <v>86.778800000000075</v>
      </c>
      <c r="H1908" s="67">
        <f t="shared" si="181"/>
        <v>7.1221599999999992</v>
      </c>
      <c r="I1908" s="66">
        <v>204.16820000000001</v>
      </c>
      <c r="J1908" s="67">
        <f t="shared" si="178"/>
        <v>-0.99750000000000227</v>
      </c>
      <c r="K1908" s="14">
        <f t="shared" si="176"/>
        <v>2.000000000235147E-5</v>
      </c>
      <c r="L1908" s="4" t="str">
        <f t="shared" si="177"/>
        <v/>
      </c>
    </row>
    <row r="1909" spans="1:12" x14ac:dyDescent="0.25">
      <c r="A1909" s="16">
        <f>Energy_Balance_WY2011!A1908</f>
        <v>40532</v>
      </c>
      <c r="B1909" s="33" t="str">
        <f>Energy_Balance_WY2011!B1908</f>
        <v xml:space="preserve"> 11:00:00</v>
      </c>
      <c r="C1909" s="65">
        <v>2.0059999999999998</v>
      </c>
      <c r="D1909" s="66">
        <v>0</v>
      </c>
      <c r="E1909" s="66">
        <v>4.7600000000000003E-3</v>
      </c>
      <c r="F1909" s="65">
        <f t="shared" si="179"/>
        <v>297.89119999999809</v>
      </c>
      <c r="G1909" s="66">
        <f t="shared" si="180"/>
        <v>86.778800000000075</v>
      </c>
      <c r="H1909" s="67">
        <f t="shared" si="181"/>
        <v>7.1269199999999993</v>
      </c>
      <c r="I1909" s="66">
        <v>206.1695</v>
      </c>
      <c r="J1909" s="67">
        <f t="shared" si="178"/>
        <v>-2.0012999999999863</v>
      </c>
      <c r="K1909" s="14">
        <f t="shared" si="176"/>
        <v>5.9999999986626307E-5</v>
      </c>
      <c r="L1909" s="4" t="str">
        <f t="shared" si="177"/>
        <v/>
      </c>
    </row>
    <row r="1910" spans="1:12" x14ac:dyDescent="0.25">
      <c r="A1910" s="16">
        <f>Energy_Balance_WY2011!A1909</f>
        <v>40532</v>
      </c>
      <c r="B1910" s="33" t="str">
        <f>Energy_Balance_WY2011!B1909</f>
        <v xml:space="preserve"> 12:00:00</v>
      </c>
      <c r="C1910" s="65">
        <v>1.0029999999999999</v>
      </c>
      <c r="D1910" s="66">
        <v>0</v>
      </c>
      <c r="E1910" s="66">
        <v>7.6699999999999997E-3</v>
      </c>
      <c r="F1910" s="65">
        <f t="shared" si="179"/>
        <v>298.89419999999808</v>
      </c>
      <c r="G1910" s="66">
        <f t="shared" si="180"/>
        <v>86.778800000000075</v>
      </c>
      <c r="H1910" s="67">
        <f t="shared" si="181"/>
        <v>7.1345899999999993</v>
      </c>
      <c r="I1910" s="66">
        <v>207.16489999999999</v>
      </c>
      <c r="J1910" s="67">
        <f t="shared" si="178"/>
        <v>-0.9953999999999894</v>
      </c>
      <c r="K1910" s="14">
        <f t="shared" si="176"/>
        <v>6.9999999989467376E-5</v>
      </c>
      <c r="L1910" s="4" t="str">
        <f t="shared" si="177"/>
        <v/>
      </c>
    </row>
    <row r="1911" spans="1:12" x14ac:dyDescent="0.25">
      <c r="A1911" s="16">
        <f>Energy_Balance_WY2011!A1910</f>
        <v>40532</v>
      </c>
      <c r="B1911" s="33" t="str">
        <f>Energy_Balance_WY2011!B1910</f>
        <v xml:space="preserve"> 13:00:00</v>
      </c>
      <c r="C1911" s="65">
        <v>0</v>
      </c>
      <c r="D1911" s="66">
        <v>0</v>
      </c>
      <c r="E1911" s="66">
        <v>1.405E-2</v>
      </c>
      <c r="F1911" s="65">
        <f t="shared" si="179"/>
        <v>298.89419999999808</v>
      </c>
      <c r="G1911" s="66">
        <f t="shared" si="180"/>
        <v>86.778800000000075</v>
      </c>
      <c r="H1911" s="67">
        <f t="shared" si="181"/>
        <v>7.1486399999999994</v>
      </c>
      <c r="I1911" s="66">
        <v>207.1508</v>
      </c>
      <c r="J1911" s="67">
        <f t="shared" si="178"/>
        <v>1.4099999999984902E-2</v>
      </c>
      <c r="K1911" s="14">
        <f t="shared" si="176"/>
        <v>-4.9999999984902399E-5</v>
      </c>
      <c r="L1911" s="4" t="str">
        <f t="shared" si="177"/>
        <v/>
      </c>
    </row>
    <row r="1912" spans="1:12" x14ac:dyDescent="0.25">
      <c r="A1912" s="16">
        <f>Energy_Balance_WY2011!A1911</f>
        <v>40532</v>
      </c>
      <c r="B1912" s="33" t="str">
        <f>Energy_Balance_WY2011!B1911</f>
        <v xml:space="preserve"> 14:00:00</v>
      </c>
      <c r="C1912" s="65">
        <v>0</v>
      </c>
      <c r="D1912" s="66">
        <v>0</v>
      </c>
      <c r="E1912" s="66">
        <v>1.439E-2</v>
      </c>
      <c r="F1912" s="65">
        <f t="shared" si="179"/>
        <v>298.89419999999808</v>
      </c>
      <c r="G1912" s="66">
        <f t="shared" si="180"/>
        <v>86.778800000000075</v>
      </c>
      <c r="H1912" s="67">
        <f t="shared" si="181"/>
        <v>7.1630299999999991</v>
      </c>
      <c r="I1912" s="66">
        <v>207.13640000000001</v>
      </c>
      <c r="J1912" s="67">
        <f t="shared" si="178"/>
        <v>1.4399999999994861E-2</v>
      </c>
      <c r="K1912" s="14">
        <f t="shared" si="176"/>
        <v>-9.9999999948613416E-6</v>
      </c>
      <c r="L1912" s="4" t="str">
        <f t="shared" si="177"/>
        <v/>
      </c>
    </row>
    <row r="1913" spans="1:12" x14ac:dyDescent="0.25">
      <c r="A1913" s="16">
        <f>Energy_Balance_WY2011!A1912</f>
        <v>40532</v>
      </c>
      <c r="B1913" s="33" t="str">
        <f>Energy_Balance_WY2011!B1912</f>
        <v xml:space="preserve"> 15:00:00</v>
      </c>
      <c r="C1913" s="65">
        <v>0</v>
      </c>
      <c r="D1913" s="66">
        <v>0</v>
      </c>
      <c r="E1913" s="66">
        <v>1.1089999999999999E-2</v>
      </c>
      <c r="F1913" s="65">
        <f t="shared" si="179"/>
        <v>298.89419999999808</v>
      </c>
      <c r="G1913" s="66">
        <f t="shared" si="180"/>
        <v>86.778800000000075</v>
      </c>
      <c r="H1913" s="67">
        <f t="shared" si="181"/>
        <v>7.1741199999999994</v>
      </c>
      <c r="I1913" s="66">
        <v>207.12530000000001</v>
      </c>
      <c r="J1913" s="67">
        <f t="shared" si="178"/>
        <v>1.1099999999999E-2</v>
      </c>
      <c r="K1913" s="14">
        <f t="shared" si="176"/>
        <v>-9.9999999990003918E-6</v>
      </c>
      <c r="L1913" s="4" t="str">
        <f t="shared" si="177"/>
        <v/>
      </c>
    </row>
    <row r="1914" spans="1:12" x14ac:dyDescent="0.25">
      <c r="A1914" s="16">
        <f>Energy_Balance_WY2011!A1913</f>
        <v>40532</v>
      </c>
      <c r="B1914" s="33" t="str">
        <f>Energy_Balance_WY2011!B1913</f>
        <v xml:space="preserve"> 16:00:00</v>
      </c>
      <c r="C1914" s="65">
        <v>0</v>
      </c>
      <c r="D1914" s="66">
        <v>0</v>
      </c>
      <c r="E1914" s="66">
        <v>9.9900000000000006E-3</v>
      </c>
      <c r="F1914" s="65">
        <f t="shared" si="179"/>
        <v>298.89419999999808</v>
      </c>
      <c r="G1914" s="66">
        <f t="shared" si="180"/>
        <v>86.778800000000075</v>
      </c>
      <c r="H1914" s="67">
        <f t="shared" si="181"/>
        <v>7.1841099999999996</v>
      </c>
      <c r="I1914" s="66">
        <v>207.11529999999999</v>
      </c>
      <c r="J1914" s="67">
        <f t="shared" si="178"/>
        <v>1.0000000000019327E-2</v>
      </c>
      <c r="K1914" s="14">
        <f t="shared" si="176"/>
        <v>-1.0000000019326147E-5</v>
      </c>
      <c r="L1914" s="4" t="str">
        <f t="shared" si="177"/>
        <v/>
      </c>
    </row>
    <row r="1915" spans="1:12" x14ac:dyDescent="0.25">
      <c r="A1915" s="16">
        <f>Energy_Balance_WY2011!A1914</f>
        <v>40532</v>
      </c>
      <c r="B1915" s="33" t="str">
        <f>Energy_Balance_WY2011!B1914</f>
        <v xml:space="preserve"> 17:00:00</v>
      </c>
      <c r="C1915" s="65">
        <v>0</v>
      </c>
      <c r="D1915" s="66">
        <v>0</v>
      </c>
      <c r="E1915" s="66">
        <v>4.28E-3</v>
      </c>
      <c r="F1915" s="65">
        <f t="shared" si="179"/>
        <v>298.89419999999808</v>
      </c>
      <c r="G1915" s="66">
        <f t="shared" si="180"/>
        <v>86.778800000000075</v>
      </c>
      <c r="H1915" s="67">
        <f t="shared" si="181"/>
        <v>7.1883899999999992</v>
      </c>
      <c r="I1915" s="66">
        <v>207.11109999999999</v>
      </c>
      <c r="J1915" s="67">
        <f t="shared" si="178"/>
        <v>4.199999999997317E-3</v>
      </c>
      <c r="K1915" s="14">
        <f t="shared" si="176"/>
        <v>8.000000000268296E-5</v>
      </c>
      <c r="L1915" s="4" t="str">
        <f t="shared" si="177"/>
        <v/>
      </c>
    </row>
    <row r="1916" spans="1:12" x14ac:dyDescent="0.25">
      <c r="A1916" s="16">
        <f>Energy_Balance_WY2011!A1915</f>
        <v>40532</v>
      </c>
      <c r="B1916" s="33" t="str">
        <f>Energy_Balance_WY2011!B1915</f>
        <v xml:space="preserve"> 18:00:00</v>
      </c>
      <c r="C1916" s="65">
        <v>1.0029999999999999</v>
      </c>
      <c r="D1916" s="66">
        <v>0</v>
      </c>
      <c r="E1916" s="66">
        <v>0</v>
      </c>
      <c r="F1916" s="65">
        <f t="shared" si="179"/>
        <v>299.89719999999807</v>
      </c>
      <c r="G1916" s="66">
        <f t="shared" si="180"/>
        <v>86.778800000000075</v>
      </c>
      <c r="H1916" s="67">
        <f t="shared" si="181"/>
        <v>7.1883899999999992</v>
      </c>
      <c r="I1916" s="66">
        <v>208.11580000000001</v>
      </c>
      <c r="J1916" s="67">
        <f t="shared" si="178"/>
        <v>-1.0047000000000139</v>
      </c>
      <c r="K1916" s="14">
        <f t="shared" si="176"/>
        <v>1.7000000000140236E-3</v>
      </c>
      <c r="L1916" s="4" t="str">
        <f t="shared" si="177"/>
        <v/>
      </c>
    </row>
    <row r="1917" spans="1:12" x14ac:dyDescent="0.25">
      <c r="A1917" s="16">
        <f>Energy_Balance_WY2011!A1916</f>
        <v>40532</v>
      </c>
      <c r="B1917" s="33" t="str">
        <f>Energy_Balance_WY2011!B1916</f>
        <v xml:space="preserve"> 19:00:00</v>
      </c>
      <c r="C1917" s="65">
        <v>2.0059999999999998</v>
      </c>
      <c r="D1917" s="66">
        <v>0</v>
      </c>
      <c r="E1917" s="66">
        <v>0</v>
      </c>
      <c r="F1917" s="65">
        <f t="shared" si="179"/>
        <v>301.90319999999804</v>
      </c>
      <c r="G1917" s="66">
        <f t="shared" si="180"/>
        <v>86.778800000000075</v>
      </c>
      <c r="H1917" s="67">
        <f t="shared" si="181"/>
        <v>7.1883899999999992</v>
      </c>
      <c r="I1917" s="66">
        <v>210.12639999999999</v>
      </c>
      <c r="J1917" s="67">
        <f t="shared" si="178"/>
        <v>-2.0105999999999824</v>
      </c>
      <c r="K1917" s="14">
        <f t="shared" si="176"/>
        <v>4.599999999982618E-3</v>
      </c>
      <c r="L1917" s="4" t="str">
        <f t="shared" si="177"/>
        <v/>
      </c>
    </row>
    <row r="1918" spans="1:12" x14ac:dyDescent="0.25">
      <c r="A1918" s="16">
        <f>Energy_Balance_WY2011!A1917</f>
        <v>40532</v>
      </c>
      <c r="B1918" s="33" t="str">
        <f>Energy_Balance_WY2011!B1917</f>
        <v xml:space="preserve"> 20:00:00</v>
      </c>
      <c r="C1918" s="65">
        <v>1.0029999999999999</v>
      </c>
      <c r="D1918" s="66">
        <v>0</v>
      </c>
      <c r="E1918" s="66">
        <v>0</v>
      </c>
      <c r="F1918" s="65">
        <f t="shared" si="179"/>
        <v>302.90619999999802</v>
      </c>
      <c r="G1918" s="66">
        <f t="shared" si="180"/>
        <v>86.778800000000075</v>
      </c>
      <c r="H1918" s="67">
        <f t="shared" si="181"/>
        <v>7.1883899999999992</v>
      </c>
      <c r="I1918" s="66">
        <v>211.13319999999999</v>
      </c>
      <c r="J1918" s="67">
        <f t="shared" si="178"/>
        <v>-1.0067999999999984</v>
      </c>
      <c r="K1918" s="14">
        <f t="shared" si="176"/>
        <v>3.7999999999984713E-3</v>
      </c>
      <c r="L1918" s="4" t="str">
        <f t="shared" si="177"/>
        <v/>
      </c>
    </row>
    <row r="1919" spans="1:12" x14ac:dyDescent="0.25">
      <c r="A1919" s="16">
        <f>Energy_Balance_WY2011!A1918</f>
        <v>40532</v>
      </c>
      <c r="B1919" s="33" t="str">
        <f>Energy_Balance_WY2011!B1918</f>
        <v xml:space="preserve"> 21:00:00</v>
      </c>
      <c r="C1919" s="65">
        <v>2.0059999999999998</v>
      </c>
      <c r="D1919" s="66">
        <v>0</v>
      </c>
      <c r="E1919" s="66">
        <v>0</v>
      </c>
      <c r="F1919" s="65">
        <f t="shared" si="179"/>
        <v>304.91219999999799</v>
      </c>
      <c r="G1919" s="66">
        <f t="shared" si="180"/>
        <v>86.778800000000075</v>
      </c>
      <c r="H1919" s="67">
        <f t="shared" si="181"/>
        <v>7.1883899999999992</v>
      </c>
      <c r="I1919" s="66">
        <v>213.14449999999999</v>
      </c>
      <c r="J1919" s="67">
        <f t="shared" si="178"/>
        <v>-2.0113000000000056</v>
      </c>
      <c r="K1919" s="14">
        <f t="shared" si="176"/>
        <v>5.3000000000058556E-3</v>
      </c>
      <c r="L1919" s="4" t="str">
        <f t="shared" si="177"/>
        <v/>
      </c>
    </row>
    <row r="1920" spans="1:12" x14ac:dyDescent="0.25">
      <c r="A1920" s="16">
        <f>Energy_Balance_WY2011!A1919</f>
        <v>40532</v>
      </c>
      <c r="B1920" s="33" t="str">
        <f>Energy_Balance_WY2011!B1919</f>
        <v xml:space="preserve"> 22:00:00</v>
      </c>
      <c r="C1920" s="65">
        <v>1.0029999999999999</v>
      </c>
      <c r="D1920" s="66">
        <v>0</v>
      </c>
      <c r="E1920" s="66">
        <v>0</v>
      </c>
      <c r="F1920" s="65">
        <f t="shared" si="179"/>
        <v>305.91519999999798</v>
      </c>
      <c r="G1920" s="66">
        <f t="shared" si="180"/>
        <v>86.778800000000075</v>
      </c>
      <c r="H1920" s="67">
        <f t="shared" si="181"/>
        <v>7.1883899999999992</v>
      </c>
      <c r="I1920" s="66">
        <v>214.15219999999999</v>
      </c>
      <c r="J1920" s="67">
        <f t="shared" si="178"/>
        <v>-1.0076999999999998</v>
      </c>
      <c r="K1920" s="14">
        <f t="shared" si="176"/>
        <v>4.6999999999999265E-3</v>
      </c>
      <c r="L1920" s="4" t="str">
        <f t="shared" si="177"/>
        <v/>
      </c>
    </row>
    <row r="1921" spans="1:12" x14ac:dyDescent="0.25">
      <c r="A1921" s="16">
        <f>Energy_Balance_WY2011!A1920</f>
        <v>40532</v>
      </c>
      <c r="B1921" s="33" t="str">
        <f>Energy_Balance_WY2011!B1920</f>
        <v xml:space="preserve"> 23:00:00</v>
      </c>
      <c r="C1921" s="65">
        <v>1.0029999999999999</v>
      </c>
      <c r="D1921" s="66">
        <v>0</v>
      </c>
      <c r="E1921" s="66">
        <v>0</v>
      </c>
      <c r="F1921" s="65">
        <f t="shared" si="179"/>
        <v>306.91819999999797</v>
      </c>
      <c r="G1921" s="66">
        <f t="shared" si="180"/>
        <v>86.778800000000075</v>
      </c>
      <c r="H1921" s="67">
        <f t="shared" si="181"/>
        <v>7.1883899999999992</v>
      </c>
      <c r="I1921" s="66">
        <v>215.15979999999999</v>
      </c>
      <c r="J1921" s="67">
        <f t="shared" si="178"/>
        <v>-1.0075999999999965</v>
      </c>
      <c r="K1921" s="14">
        <f t="shared" si="176"/>
        <v>4.5999999999966068E-3</v>
      </c>
      <c r="L1921" s="4" t="str">
        <f t="shared" si="177"/>
        <v/>
      </c>
    </row>
    <row r="1922" spans="1:12" x14ac:dyDescent="0.25">
      <c r="A1922" s="16">
        <f>Energy_Balance_WY2011!A1921</f>
        <v>40532</v>
      </c>
      <c r="B1922" s="33" t="str">
        <f>Energy_Balance_WY2011!B1921</f>
        <v xml:space="preserve"> 24:00:00</v>
      </c>
      <c r="C1922" s="65">
        <v>1.0029999999999999</v>
      </c>
      <c r="D1922" s="66">
        <v>0</v>
      </c>
      <c r="E1922" s="66">
        <v>0</v>
      </c>
      <c r="F1922" s="65">
        <f t="shared" si="179"/>
        <v>307.92119999999795</v>
      </c>
      <c r="G1922" s="66">
        <f t="shared" si="180"/>
        <v>86.778800000000075</v>
      </c>
      <c r="H1922" s="67">
        <f t="shared" si="181"/>
        <v>7.1883899999999992</v>
      </c>
      <c r="I1922" s="66">
        <v>216.16669999999999</v>
      </c>
      <c r="J1922" s="67">
        <f t="shared" si="178"/>
        <v>-1.0069000000000017</v>
      </c>
      <c r="K1922" s="14">
        <f t="shared" si="176"/>
        <v>3.9000000000017909E-3</v>
      </c>
      <c r="L1922" s="4" t="str">
        <f t="shared" si="177"/>
        <v/>
      </c>
    </row>
    <row r="1923" spans="1:12" x14ac:dyDescent="0.25">
      <c r="A1923" s="16">
        <f>Energy_Balance_WY2011!A1922</f>
        <v>40533</v>
      </c>
      <c r="B1923" s="33" t="str">
        <f>Energy_Balance_WY2011!B1922</f>
        <v xml:space="preserve"> 01:00:00</v>
      </c>
      <c r="C1923" s="65">
        <v>2.0059999999999998</v>
      </c>
      <c r="D1923" s="66">
        <v>0</v>
      </c>
      <c r="E1923" s="66">
        <v>0</v>
      </c>
      <c r="F1923" s="65">
        <f t="shared" si="179"/>
        <v>309.92719999999792</v>
      </c>
      <c r="G1923" s="66">
        <f t="shared" si="180"/>
        <v>86.778800000000075</v>
      </c>
      <c r="H1923" s="67">
        <f t="shared" si="181"/>
        <v>7.1883899999999992</v>
      </c>
      <c r="I1923" s="66">
        <v>218.17619999999999</v>
      </c>
      <c r="J1923" s="67">
        <f t="shared" si="178"/>
        <v>-2.0095000000000027</v>
      </c>
      <c r="K1923" s="14">
        <f t="shared" si="176"/>
        <v>3.5000000000029452E-3</v>
      </c>
      <c r="L1923" s="4" t="str">
        <f t="shared" si="177"/>
        <v/>
      </c>
    </row>
    <row r="1924" spans="1:12" x14ac:dyDescent="0.25">
      <c r="A1924" s="16">
        <f>Energy_Balance_WY2011!A1923</f>
        <v>40533</v>
      </c>
      <c r="B1924" s="33" t="str">
        <f>Energy_Balance_WY2011!B1923</f>
        <v xml:space="preserve"> 02:00:00</v>
      </c>
      <c r="C1924" s="65">
        <v>1.0029999999999999</v>
      </c>
      <c r="D1924" s="66">
        <v>0</v>
      </c>
      <c r="E1924" s="66">
        <v>0</v>
      </c>
      <c r="F1924" s="65">
        <f t="shared" si="179"/>
        <v>310.93019999999791</v>
      </c>
      <c r="G1924" s="66">
        <f t="shared" si="180"/>
        <v>86.778800000000075</v>
      </c>
      <c r="H1924" s="67">
        <f t="shared" si="181"/>
        <v>7.1883899999999992</v>
      </c>
      <c r="I1924" s="66">
        <v>219.18219999999999</v>
      </c>
      <c r="J1924" s="67">
        <f t="shared" si="178"/>
        <v>-1.0060000000000002</v>
      </c>
      <c r="K1924" s="14">
        <f t="shared" ref="K1924:K1987" si="182">D1924+E1924-C1924-J1924</f>
        <v>3.0000000000003357E-3</v>
      </c>
      <c r="L1924" s="4" t="str">
        <f t="shared" ref="L1924:L1987" si="183">IF(K1924&gt;0.25,1,"")</f>
        <v/>
      </c>
    </row>
    <row r="1925" spans="1:12" x14ac:dyDescent="0.25">
      <c r="A1925" s="16">
        <f>Energy_Balance_WY2011!A1924</f>
        <v>40533</v>
      </c>
      <c r="B1925" s="33" t="str">
        <f>Energy_Balance_WY2011!B1924</f>
        <v xml:space="preserve"> 03:00:00</v>
      </c>
      <c r="C1925" s="65">
        <v>1.0029999999999999</v>
      </c>
      <c r="D1925" s="66">
        <v>0</v>
      </c>
      <c r="E1925" s="66">
        <v>0</v>
      </c>
      <c r="F1925" s="65">
        <f t="shared" si="179"/>
        <v>311.9331999999979</v>
      </c>
      <c r="G1925" s="66">
        <f t="shared" si="180"/>
        <v>86.778800000000075</v>
      </c>
      <c r="H1925" s="67">
        <f t="shared" si="181"/>
        <v>7.1883899999999992</v>
      </c>
      <c r="I1925" s="66">
        <v>220.18809999999999</v>
      </c>
      <c r="J1925" s="67">
        <f t="shared" ref="J1925:J1988" si="184">I1924-I1925</f>
        <v>-1.0058999999999969</v>
      </c>
      <c r="K1925" s="14">
        <f t="shared" si="182"/>
        <v>2.8999999999970161E-3</v>
      </c>
      <c r="L1925" s="4" t="str">
        <f t="shared" si="183"/>
        <v/>
      </c>
    </row>
    <row r="1926" spans="1:12" x14ac:dyDescent="0.25">
      <c r="A1926" s="16">
        <f>Energy_Balance_WY2011!A1925</f>
        <v>40533</v>
      </c>
      <c r="B1926" s="33" t="str">
        <f>Energy_Balance_WY2011!B1925</f>
        <v xml:space="preserve"> 04:00:00</v>
      </c>
      <c r="C1926" s="65">
        <v>1.0029999999999999</v>
      </c>
      <c r="D1926" s="66">
        <v>0</v>
      </c>
      <c r="E1926" s="66">
        <v>0</v>
      </c>
      <c r="F1926" s="65">
        <f t="shared" si="179"/>
        <v>312.93619999999788</v>
      </c>
      <c r="G1926" s="66">
        <f t="shared" si="180"/>
        <v>86.778800000000075</v>
      </c>
      <c r="H1926" s="67">
        <f t="shared" si="181"/>
        <v>7.1883899999999992</v>
      </c>
      <c r="I1926" s="66">
        <v>221.19380000000001</v>
      </c>
      <c r="J1926" s="67">
        <f t="shared" si="184"/>
        <v>-1.0057000000000187</v>
      </c>
      <c r="K1926" s="14">
        <f t="shared" si="182"/>
        <v>2.7000000000187985E-3</v>
      </c>
      <c r="L1926" s="4" t="str">
        <f t="shared" si="183"/>
        <v/>
      </c>
    </row>
    <row r="1927" spans="1:12" x14ac:dyDescent="0.25">
      <c r="A1927" s="16">
        <f>Energy_Balance_WY2011!A1926</f>
        <v>40533</v>
      </c>
      <c r="B1927" s="33" t="str">
        <f>Energy_Balance_WY2011!B1926</f>
        <v xml:space="preserve"> 05:00:00</v>
      </c>
      <c r="C1927" s="65">
        <v>1.0029999999999999</v>
      </c>
      <c r="D1927" s="66">
        <v>0</v>
      </c>
      <c r="E1927" s="66">
        <v>0</v>
      </c>
      <c r="F1927" s="65">
        <f t="shared" si="179"/>
        <v>313.93919999999787</v>
      </c>
      <c r="G1927" s="66">
        <f t="shared" si="180"/>
        <v>86.778800000000075</v>
      </c>
      <c r="H1927" s="67">
        <f t="shared" si="181"/>
        <v>7.1883899999999992</v>
      </c>
      <c r="I1927" s="66">
        <v>222.19980000000001</v>
      </c>
      <c r="J1927" s="67">
        <f t="shared" si="184"/>
        <v>-1.0060000000000002</v>
      </c>
      <c r="K1927" s="14">
        <f t="shared" si="182"/>
        <v>3.0000000000003357E-3</v>
      </c>
      <c r="L1927" s="4" t="str">
        <f t="shared" si="183"/>
        <v/>
      </c>
    </row>
    <row r="1928" spans="1:12" x14ac:dyDescent="0.25">
      <c r="A1928" s="16">
        <f>Energy_Balance_WY2011!A1927</f>
        <v>40533</v>
      </c>
      <c r="B1928" s="33" t="str">
        <f>Energy_Balance_WY2011!B1927</f>
        <v xml:space="preserve"> 06:00:00</v>
      </c>
      <c r="C1928" s="65">
        <v>1.0029999999999999</v>
      </c>
      <c r="D1928" s="66">
        <v>0</v>
      </c>
      <c r="E1928" s="66">
        <v>0</v>
      </c>
      <c r="F1928" s="65">
        <f t="shared" ref="F1928:F1991" si="185">C1928+F1927</f>
        <v>314.94219999999785</v>
      </c>
      <c r="G1928" s="66">
        <f t="shared" ref="G1928:G1991" si="186">D1928+G1927</f>
        <v>86.778800000000075</v>
      </c>
      <c r="H1928" s="67">
        <f t="shared" ref="H1928:H1991" si="187">E1928+H1927</f>
        <v>7.1883899999999992</v>
      </c>
      <c r="I1928" s="66">
        <v>223.2055</v>
      </c>
      <c r="J1928" s="67">
        <f t="shared" si="184"/>
        <v>-1.0056999999999903</v>
      </c>
      <c r="K1928" s="14">
        <f t="shared" si="182"/>
        <v>2.6999999999903768E-3</v>
      </c>
      <c r="L1928" s="4" t="str">
        <f t="shared" si="183"/>
        <v/>
      </c>
    </row>
    <row r="1929" spans="1:12" x14ac:dyDescent="0.25">
      <c r="A1929" s="16">
        <f>Energy_Balance_WY2011!A1928</f>
        <v>40533</v>
      </c>
      <c r="B1929" s="33" t="str">
        <f>Energy_Balance_WY2011!B1928</f>
        <v xml:space="preserve"> 07:00:00</v>
      </c>
      <c r="C1929" s="65">
        <v>1.0029999999999999</v>
      </c>
      <c r="D1929" s="66">
        <v>0</v>
      </c>
      <c r="E1929" s="66">
        <v>0</v>
      </c>
      <c r="F1929" s="65">
        <f t="shared" si="185"/>
        <v>315.94519999999784</v>
      </c>
      <c r="G1929" s="66">
        <f t="shared" si="186"/>
        <v>86.778800000000075</v>
      </c>
      <c r="H1929" s="67">
        <f t="shared" si="187"/>
        <v>7.1883899999999992</v>
      </c>
      <c r="I1929" s="66">
        <v>224.21129999999999</v>
      </c>
      <c r="J1929" s="67">
        <f t="shared" si="184"/>
        <v>-1.0057999999999936</v>
      </c>
      <c r="K1929" s="14">
        <f t="shared" si="182"/>
        <v>2.7999999999936964E-3</v>
      </c>
      <c r="L1929" s="4" t="str">
        <f t="shared" si="183"/>
        <v/>
      </c>
    </row>
    <row r="1930" spans="1:12" x14ac:dyDescent="0.25">
      <c r="A1930" s="16">
        <f>Energy_Balance_WY2011!A1929</f>
        <v>40533</v>
      </c>
      <c r="B1930" s="33" t="str">
        <f>Energy_Balance_WY2011!B1929</f>
        <v xml:space="preserve"> 08:00:00</v>
      </c>
      <c r="C1930" s="65">
        <v>0</v>
      </c>
      <c r="D1930" s="66">
        <v>0</v>
      </c>
      <c r="E1930" s="66">
        <v>6.9999999999999999E-4</v>
      </c>
      <c r="F1930" s="65">
        <f t="shared" si="185"/>
        <v>315.94519999999784</v>
      </c>
      <c r="G1930" s="66">
        <f t="shared" si="186"/>
        <v>86.778800000000075</v>
      </c>
      <c r="H1930" s="67">
        <f t="shared" si="187"/>
        <v>7.1890899999999993</v>
      </c>
      <c r="I1930" s="66">
        <v>224.2106</v>
      </c>
      <c r="J1930" s="67">
        <f t="shared" si="184"/>
        <v>6.9999999999481588E-4</v>
      </c>
      <c r="K1930" s="14">
        <f t="shared" si="182"/>
        <v>5.1841126877394395E-15</v>
      </c>
      <c r="L1930" s="4" t="str">
        <f t="shared" si="183"/>
        <v/>
      </c>
    </row>
    <row r="1931" spans="1:12" x14ac:dyDescent="0.25">
      <c r="A1931" s="16">
        <f>Energy_Balance_WY2011!A1930</f>
        <v>40533</v>
      </c>
      <c r="B1931" s="33" t="str">
        <f>Energy_Balance_WY2011!B1930</f>
        <v xml:space="preserve"> 09:00:00</v>
      </c>
      <c r="C1931" s="65">
        <v>0</v>
      </c>
      <c r="D1931" s="66">
        <v>0</v>
      </c>
      <c r="E1931" s="66">
        <v>0</v>
      </c>
      <c r="F1931" s="65">
        <f t="shared" si="185"/>
        <v>315.94519999999784</v>
      </c>
      <c r="G1931" s="66">
        <f t="shared" si="186"/>
        <v>86.778800000000075</v>
      </c>
      <c r="H1931" s="67">
        <f t="shared" si="187"/>
        <v>7.1890899999999993</v>
      </c>
      <c r="I1931" s="66">
        <v>224.21100000000001</v>
      </c>
      <c r="J1931" s="67">
        <f t="shared" si="184"/>
        <v>-4.0000000001327862E-4</v>
      </c>
      <c r="K1931" s="14">
        <f t="shared" si="182"/>
        <v>4.0000000001327862E-4</v>
      </c>
      <c r="L1931" s="4" t="str">
        <f t="shared" si="183"/>
        <v/>
      </c>
    </row>
    <row r="1932" spans="1:12" x14ac:dyDescent="0.25">
      <c r="A1932" s="16">
        <f>Energy_Balance_WY2011!A1931</f>
        <v>40533</v>
      </c>
      <c r="B1932" s="33" t="str">
        <f>Energy_Balance_WY2011!B1931</f>
        <v xml:space="preserve"> 10:00:00</v>
      </c>
      <c r="C1932" s="65">
        <v>2.0059999999999998</v>
      </c>
      <c r="D1932" s="66">
        <v>0</v>
      </c>
      <c r="E1932" s="66">
        <v>0</v>
      </c>
      <c r="F1932" s="65">
        <f t="shared" si="185"/>
        <v>317.95119999999781</v>
      </c>
      <c r="G1932" s="66">
        <f t="shared" si="186"/>
        <v>86.778800000000075</v>
      </c>
      <c r="H1932" s="67">
        <f t="shared" si="187"/>
        <v>7.1890899999999993</v>
      </c>
      <c r="I1932" s="66">
        <v>226.21709999999999</v>
      </c>
      <c r="J1932" s="67">
        <f t="shared" si="184"/>
        <v>-2.0060999999999751</v>
      </c>
      <c r="K1932" s="14">
        <f t="shared" si="182"/>
        <v>9.9999999975342035E-5</v>
      </c>
      <c r="L1932" s="4" t="str">
        <f t="shared" si="183"/>
        <v/>
      </c>
    </row>
    <row r="1933" spans="1:12" x14ac:dyDescent="0.25">
      <c r="A1933" s="16">
        <f>Energy_Balance_WY2011!A1932</f>
        <v>40533</v>
      </c>
      <c r="B1933" s="33" t="str">
        <f>Energy_Balance_WY2011!B1932</f>
        <v xml:space="preserve"> 11:00:00</v>
      </c>
      <c r="C1933" s="65">
        <v>1.0029999999999999</v>
      </c>
      <c r="D1933" s="66">
        <v>0</v>
      </c>
      <c r="E1933" s="66">
        <v>2.7499999999999998E-3</v>
      </c>
      <c r="F1933" s="65">
        <f t="shared" si="185"/>
        <v>318.9541999999978</v>
      </c>
      <c r="G1933" s="66">
        <f t="shared" si="186"/>
        <v>86.778800000000075</v>
      </c>
      <c r="H1933" s="67">
        <f t="shared" si="187"/>
        <v>7.1918399999999991</v>
      </c>
      <c r="I1933" s="66">
        <v>227.2174</v>
      </c>
      <c r="J1933" s="67">
        <f t="shared" si="184"/>
        <v>-1.00030000000001</v>
      </c>
      <c r="K1933" s="14">
        <f t="shared" si="182"/>
        <v>5.0000000010097523E-5</v>
      </c>
      <c r="L1933" s="4" t="str">
        <f t="shared" si="183"/>
        <v/>
      </c>
    </row>
    <row r="1934" spans="1:12" x14ac:dyDescent="0.25">
      <c r="A1934" s="16">
        <f>Energy_Balance_WY2011!A1933</f>
        <v>40533</v>
      </c>
      <c r="B1934" s="33" t="str">
        <f>Energy_Balance_WY2011!B1933</f>
        <v xml:space="preserve"> 12:00:00</v>
      </c>
      <c r="C1934" s="65">
        <v>2.0059999999999998</v>
      </c>
      <c r="D1934" s="66">
        <v>0</v>
      </c>
      <c r="E1934" s="66">
        <v>4.1599999999999996E-3</v>
      </c>
      <c r="F1934" s="65">
        <f t="shared" si="185"/>
        <v>320.96019999999777</v>
      </c>
      <c r="G1934" s="66">
        <f t="shared" si="186"/>
        <v>86.778800000000075</v>
      </c>
      <c r="H1934" s="67">
        <f t="shared" si="187"/>
        <v>7.1959999999999988</v>
      </c>
      <c r="I1934" s="66">
        <v>229.2192</v>
      </c>
      <c r="J1934" s="67">
        <f t="shared" si="184"/>
        <v>-2.0018000000000029</v>
      </c>
      <c r="K1934" s="14">
        <f t="shared" si="182"/>
        <v>-3.9999999996709334E-5</v>
      </c>
      <c r="L1934" s="4" t="str">
        <f t="shared" si="183"/>
        <v/>
      </c>
    </row>
    <row r="1935" spans="1:12" x14ac:dyDescent="0.25">
      <c r="A1935" s="16">
        <f>Energy_Balance_WY2011!A1934</f>
        <v>40533</v>
      </c>
      <c r="B1935" s="33" t="str">
        <f>Energy_Balance_WY2011!B1934</f>
        <v xml:space="preserve"> 13:00:00</v>
      </c>
      <c r="C1935" s="65">
        <v>0</v>
      </c>
      <c r="D1935" s="66">
        <v>0</v>
      </c>
      <c r="E1935" s="66">
        <v>8.7100000000000007E-3</v>
      </c>
      <c r="F1935" s="65">
        <f t="shared" si="185"/>
        <v>320.96019999999777</v>
      </c>
      <c r="G1935" s="66">
        <f t="shared" si="186"/>
        <v>86.778800000000075</v>
      </c>
      <c r="H1935" s="67">
        <f t="shared" si="187"/>
        <v>7.2047099999999986</v>
      </c>
      <c r="I1935" s="66">
        <v>229.2105</v>
      </c>
      <c r="J1935" s="67">
        <f t="shared" si="184"/>
        <v>8.7000000000045929E-3</v>
      </c>
      <c r="K1935" s="14">
        <f t="shared" si="182"/>
        <v>9.9999999954077795E-6</v>
      </c>
      <c r="L1935" s="4" t="str">
        <f t="shared" si="183"/>
        <v/>
      </c>
    </row>
    <row r="1936" spans="1:12" x14ac:dyDescent="0.25">
      <c r="A1936" s="16">
        <f>Energy_Balance_WY2011!A1935</f>
        <v>40533</v>
      </c>
      <c r="B1936" s="33" t="str">
        <f>Energy_Balance_WY2011!B1935</f>
        <v xml:space="preserve"> 14:00:00</v>
      </c>
      <c r="C1936" s="65">
        <v>0</v>
      </c>
      <c r="D1936" s="66">
        <v>0</v>
      </c>
      <c r="E1936" s="66">
        <v>9.6100000000000005E-3</v>
      </c>
      <c r="F1936" s="65">
        <f t="shared" si="185"/>
        <v>320.96019999999777</v>
      </c>
      <c r="G1936" s="66">
        <f t="shared" si="186"/>
        <v>86.778800000000075</v>
      </c>
      <c r="H1936" s="67">
        <f t="shared" si="187"/>
        <v>7.214319999999999</v>
      </c>
      <c r="I1936" s="66">
        <v>229.20089999999999</v>
      </c>
      <c r="J1936" s="67">
        <f t="shared" si="184"/>
        <v>9.6000000000060481E-3</v>
      </c>
      <c r="K1936" s="14">
        <f t="shared" si="182"/>
        <v>9.9999999939523465E-6</v>
      </c>
      <c r="L1936" s="4" t="str">
        <f t="shared" si="183"/>
        <v/>
      </c>
    </row>
    <row r="1937" spans="1:12" x14ac:dyDescent="0.25">
      <c r="A1937" s="16">
        <f>Energy_Balance_WY2011!A1936</f>
        <v>40533</v>
      </c>
      <c r="B1937" s="33" t="str">
        <f>Energy_Balance_WY2011!B1936</f>
        <v xml:space="preserve"> 15:00:00</v>
      </c>
      <c r="C1937" s="65">
        <v>1.0029999999999999</v>
      </c>
      <c r="D1937" s="66">
        <v>0</v>
      </c>
      <c r="E1937" s="66">
        <v>6.6800000000000002E-3</v>
      </c>
      <c r="F1937" s="65">
        <f t="shared" si="185"/>
        <v>321.96319999999776</v>
      </c>
      <c r="G1937" s="66">
        <f t="shared" si="186"/>
        <v>86.778800000000075</v>
      </c>
      <c r="H1937" s="67">
        <f t="shared" si="187"/>
        <v>7.2209999999999992</v>
      </c>
      <c r="I1937" s="66">
        <v>230.19720000000001</v>
      </c>
      <c r="J1937" s="67">
        <f t="shared" si="184"/>
        <v>-0.99630000000001928</v>
      </c>
      <c r="K1937" s="14">
        <f t="shared" si="182"/>
        <v>-1.9999999980591099E-5</v>
      </c>
      <c r="L1937" s="4" t="str">
        <f t="shared" si="183"/>
        <v/>
      </c>
    </row>
    <row r="1938" spans="1:12" x14ac:dyDescent="0.25">
      <c r="A1938" s="16">
        <f>Energy_Balance_WY2011!A1937</f>
        <v>40533</v>
      </c>
      <c r="B1938" s="33" t="str">
        <f>Energy_Balance_WY2011!B1937</f>
        <v xml:space="preserve"> 16:00:00</v>
      </c>
      <c r="C1938" s="65">
        <v>0</v>
      </c>
      <c r="D1938" s="66">
        <v>0</v>
      </c>
      <c r="E1938" s="66">
        <v>2.8600000000000001E-3</v>
      </c>
      <c r="F1938" s="65">
        <f t="shared" si="185"/>
        <v>321.96319999999776</v>
      </c>
      <c r="G1938" s="66">
        <f t="shared" si="186"/>
        <v>86.778800000000075</v>
      </c>
      <c r="H1938" s="67">
        <f t="shared" si="187"/>
        <v>7.2238599999999993</v>
      </c>
      <c r="I1938" s="66">
        <v>230.1944</v>
      </c>
      <c r="J1938" s="67">
        <f t="shared" si="184"/>
        <v>2.8000000000076852E-3</v>
      </c>
      <c r="K1938" s="14">
        <f t="shared" si="182"/>
        <v>5.9999999992314899E-5</v>
      </c>
      <c r="L1938" s="4" t="str">
        <f t="shared" si="183"/>
        <v/>
      </c>
    </row>
    <row r="1939" spans="1:12" x14ac:dyDescent="0.25">
      <c r="A1939" s="16">
        <f>Energy_Balance_WY2011!A1938</f>
        <v>40533</v>
      </c>
      <c r="B1939" s="33" t="str">
        <f>Energy_Balance_WY2011!B1938</f>
        <v xml:space="preserve"> 17:00:00</v>
      </c>
      <c r="C1939" s="65">
        <v>1.0029999999999999</v>
      </c>
      <c r="D1939" s="66">
        <v>0</v>
      </c>
      <c r="E1939" s="66">
        <v>0</v>
      </c>
      <c r="F1939" s="65">
        <f t="shared" si="185"/>
        <v>322.96619999999774</v>
      </c>
      <c r="G1939" s="66">
        <f t="shared" si="186"/>
        <v>86.778800000000075</v>
      </c>
      <c r="H1939" s="67">
        <f t="shared" si="187"/>
        <v>7.2238599999999993</v>
      </c>
      <c r="I1939" s="66">
        <v>231.19990000000001</v>
      </c>
      <c r="J1939" s="67">
        <f t="shared" si="184"/>
        <v>-1.0055000000000121</v>
      </c>
      <c r="K1939" s="14">
        <f t="shared" si="182"/>
        <v>2.5000000000121592E-3</v>
      </c>
      <c r="L1939" s="4" t="str">
        <f t="shared" si="183"/>
        <v/>
      </c>
    </row>
    <row r="1940" spans="1:12" x14ac:dyDescent="0.25">
      <c r="A1940" s="16">
        <f>Energy_Balance_WY2011!A1939</f>
        <v>40533</v>
      </c>
      <c r="B1940" s="33" t="str">
        <f>Energy_Balance_WY2011!B1939</f>
        <v xml:space="preserve"> 18:00:00</v>
      </c>
      <c r="C1940" s="65">
        <v>0</v>
      </c>
      <c r="D1940" s="66">
        <v>0</v>
      </c>
      <c r="E1940" s="66">
        <v>0</v>
      </c>
      <c r="F1940" s="65">
        <f t="shared" si="185"/>
        <v>322.96619999999774</v>
      </c>
      <c r="G1940" s="66">
        <f t="shared" si="186"/>
        <v>86.778800000000075</v>
      </c>
      <c r="H1940" s="67">
        <f t="shared" si="187"/>
        <v>7.2238599999999993</v>
      </c>
      <c r="I1940" s="66">
        <v>231.20079999999999</v>
      </c>
      <c r="J1940" s="67">
        <f t="shared" si="184"/>
        <v>-8.9999999997303348E-4</v>
      </c>
      <c r="K1940" s="14">
        <f t="shared" si="182"/>
        <v>8.9999999997303348E-4</v>
      </c>
      <c r="L1940" s="4" t="str">
        <f t="shared" si="183"/>
        <v/>
      </c>
    </row>
    <row r="1941" spans="1:12" x14ac:dyDescent="0.25">
      <c r="A1941" s="16">
        <f>Energy_Balance_WY2011!A1940</f>
        <v>40533</v>
      </c>
      <c r="B1941" s="33" t="str">
        <f>Energy_Balance_WY2011!B1940</f>
        <v xml:space="preserve"> 19:00:00</v>
      </c>
      <c r="C1941" s="65">
        <v>1.0029999999999999</v>
      </c>
      <c r="D1941" s="66">
        <v>0</v>
      </c>
      <c r="E1941" s="66">
        <v>0</v>
      </c>
      <c r="F1941" s="65">
        <f t="shared" si="185"/>
        <v>323.96919999999773</v>
      </c>
      <c r="G1941" s="66">
        <f t="shared" si="186"/>
        <v>86.778800000000075</v>
      </c>
      <c r="H1941" s="67">
        <f t="shared" si="187"/>
        <v>7.2238599999999993</v>
      </c>
      <c r="I1941" s="66">
        <v>232.20599999999999</v>
      </c>
      <c r="J1941" s="67">
        <f t="shared" si="184"/>
        <v>-1.0052000000000021</v>
      </c>
      <c r="K1941" s="14">
        <f t="shared" si="182"/>
        <v>2.2000000000022002E-3</v>
      </c>
      <c r="L1941" s="4" t="str">
        <f t="shared" si="183"/>
        <v/>
      </c>
    </row>
    <row r="1942" spans="1:12" x14ac:dyDescent="0.25">
      <c r="A1942" s="16">
        <f>Energy_Balance_WY2011!A1941</f>
        <v>40533</v>
      </c>
      <c r="B1942" s="33" t="str">
        <f>Energy_Balance_WY2011!B1941</f>
        <v xml:space="preserve"> 20:00:00</v>
      </c>
      <c r="C1942" s="65">
        <v>1.0029999999999999</v>
      </c>
      <c r="D1942" s="66">
        <v>0</v>
      </c>
      <c r="E1942" s="66">
        <v>0</v>
      </c>
      <c r="F1942" s="65">
        <f t="shared" si="185"/>
        <v>324.97219999999771</v>
      </c>
      <c r="G1942" s="66">
        <f t="shared" si="186"/>
        <v>86.778800000000075</v>
      </c>
      <c r="H1942" s="67">
        <f t="shared" si="187"/>
        <v>7.2238599999999993</v>
      </c>
      <c r="I1942" s="66">
        <v>233.21449999999999</v>
      </c>
      <c r="J1942" s="67">
        <f t="shared" si="184"/>
        <v>-1.008499999999998</v>
      </c>
      <c r="K1942" s="14">
        <f t="shared" si="182"/>
        <v>5.499999999998062E-3</v>
      </c>
      <c r="L1942" s="4" t="str">
        <f t="shared" si="183"/>
        <v/>
      </c>
    </row>
    <row r="1943" spans="1:12" x14ac:dyDescent="0.25">
      <c r="A1943" s="16">
        <f>Energy_Balance_WY2011!A1942</f>
        <v>40533</v>
      </c>
      <c r="B1943" s="33" t="str">
        <f>Energy_Balance_WY2011!B1942</f>
        <v xml:space="preserve"> 21:00:00</v>
      </c>
      <c r="C1943" s="65">
        <v>1.0029999999999999</v>
      </c>
      <c r="D1943" s="66">
        <v>0</v>
      </c>
      <c r="E1943" s="66">
        <v>0</v>
      </c>
      <c r="F1943" s="65">
        <f t="shared" si="185"/>
        <v>325.9751999999977</v>
      </c>
      <c r="G1943" s="66">
        <f t="shared" si="186"/>
        <v>86.778800000000075</v>
      </c>
      <c r="H1943" s="67">
        <f t="shared" si="187"/>
        <v>7.2238599999999993</v>
      </c>
      <c r="I1943" s="66">
        <v>234.2209</v>
      </c>
      <c r="J1943" s="67">
        <f t="shared" si="184"/>
        <v>-1.0064000000000135</v>
      </c>
      <c r="K1943" s="14">
        <f t="shared" si="182"/>
        <v>3.4000000000136144E-3</v>
      </c>
      <c r="L1943" s="4" t="str">
        <f t="shared" si="183"/>
        <v/>
      </c>
    </row>
    <row r="1944" spans="1:12" x14ac:dyDescent="0.25">
      <c r="A1944" s="16">
        <f>Energy_Balance_WY2011!A1943</f>
        <v>40533</v>
      </c>
      <c r="B1944" s="33" t="str">
        <f>Energy_Balance_WY2011!B1943</f>
        <v xml:space="preserve"> 22:00:00</v>
      </c>
      <c r="C1944" s="65">
        <v>1.0029999999999999</v>
      </c>
      <c r="D1944" s="66">
        <v>0</v>
      </c>
      <c r="E1944" s="66">
        <v>0</v>
      </c>
      <c r="F1944" s="65">
        <f t="shared" si="185"/>
        <v>326.97819999999768</v>
      </c>
      <c r="G1944" s="66">
        <f t="shared" si="186"/>
        <v>86.778800000000075</v>
      </c>
      <c r="H1944" s="67">
        <f t="shared" si="187"/>
        <v>7.2238599999999993</v>
      </c>
      <c r="I1944" s="66">
        <v>235.22790000000001</v>
      </c>
      <c r="J1944" s="67">
        <f t="shared" si="184"/>
        <v>-1.007000000000005</v>
      </c>
      <c r="K1944" s="14">
        <f t="shared" si="182"/>
        <v>4.0000000000051106E-3</v>
      </c>
      <c r="L1944" s="4" t="str">
        <f t="shared" si="183"/>
        <v/>
      </c>
    </row>
    <row r="1945" spans="1:12" x14ac:dyDescent="0.25">
      <c r="A1945" s="16">
        <f>Energy_Balance_WY2011!A1944</f>
        <v>40533</v>
      </c>
      <c r="B1945" s="33" t="str">
        <f>Energy_Balance_WY2011!B1944</f>
        <v xml:space="preserve"> 23:00:00</v>
      </c>
      <c r="C1945" s="65">
        <v>0</v>
      </c>
      <c r="D1945" s="66">
        <v>0</v>
      </c>
      <c r="E1945" s="66">
        <v>0</v>
      </c>
      <c r="F1945" s="65">
        <f t="shared" si="185"/>
        <v>326.97819999999768</v>
      </c>
      <c r="G1945" s="66">
        <f t="shared" si="186"/>
        <v>86.778800000000075</v>
      </c>
      <c r="H1945" s="67">
        <f t="shared" si="187"/>
        <v>7.2238599999999993</v>
      </c>
      <c r="I1945" s="66">
        <v>235.23</v>
      </c>
      <c r="J1945" s="67">
        <f t="shared" si="184"/>
        <v>-2.0999999999844476E-3</v>
      </c>
      <c r="K1945" s="14">
        <f t="shared" si="182"/>
        <v>2.0999999999844476E-3</v>
      </c>
      <c r="L1945" s="4" t="str">
        <f t="shared" si="183"/>
        <v/>
      </c>
    </row>
    <row r="1946" spans="1:12" x14ac:dyDescent="0.25">
      <c r="A1946" s="16">
        <f>Energy_Balance_WY2011!A1945</f>
        <v>40533</v>
      </c>
      <c r="B1946" s="33" t="str">
        <f>Energy_Balance_WY2011!B1945</f>
        <v xml:space="preserve"> 24:00:00</v>
      </c>
      <c r="C1946" s="65">
        <v>0</v>
      </c>
      <c r="D1946" s="66">
        <v>0</v>
      </c>
      <c r="E1946" s="66">
        <v>0</v>
      </c>
      <c r="F1946" s="65">
        <f t="shared" si="185"/>
        <v>326.97819999999768</v>
      </c>
      <c r="G1946" s="66">
        <f t="shared" si="186"/>
        <v>86.778800000000075</v>
      </c>
      <c r="H1946" s="67">
        <f t="shared" si="187"/>
        <v>7.2238599999999993</v>
      </c>
      <c r="I1946" s="66">
        <v>235.2311</v>
      </c>
      <c r="J1946" s="67">
        <f t="shared" si="184"/>
        <v>-1.1000000000080945E-3</v>
      </c>
      <c r="K1946" s="14">
        <f t="shared" si="182"/>
        <v>1.1000000000080945E-3</v>
      </c>
      <c r="L1946" s="4" t="str">
        <f t="shared" si="183"/>
        <v/>
      </c>
    </row>
    <row r="1947" spans="1:12" x14ac:dyDescent="0.25">
      <c r="A1947" s="16">
        <f>Energy_Balance_WY2011!A1946</f>
        <v>40534</v>
      </c>
      <c r="B1947" s="33" t="str">
        <f>Energy_Balance_WY2011!B1946</f>
        <v xml:space="preserve"> 01:00:00</v>
      </c>
      <c r="C1947" s="65">
        <v>0</v>
      </c>
      <c r="D1947" s="66">
        <v>0</v>
      </c>
      <c r="E1947" s="66">
        <v>0</v>
      </c>
      <c r="F1947" s="65">
        <f t="shared" si="185"/>
        <v>326.97819999999768</v>
      </c>
      <c r="G1947" s="66">
        <f t="shared" si="186"/>
        <v>86.778800000000075</v>
      </c>
      <c r="H1947" s="67">
        <f t="shared" si="187"/>
        <v>7.2238599999999993</v>
      </c>
      <c r="I1947" s="66">
        <v>235.23429999999999</v>
      </c>
      <c r="J1947" s="67">
        <f t="shared" si="184"/>
        <v>-3.1999999999925421E-3</v>
      </c>
      <c r="K1947" s="14">
        <f t="shared" si="182"/>
        <v>3.1999999999925421E-3</v>
      </c>
      <c r="L1947" s="4" t="str">
        <f t="shared" si="183"/>
        <v/>
      </c>
    </row>
    <row r="1948" spans="1:12" x14ac:dyDescent="0.25">
      <c r="A1948" s="16">
        <f>Energy_Balance_WY2011!A1947</f>
        <v>40534</v>
      </c>
      <c r="B1948" s="33" t="str">
        <f>Energy_Balance_WY2011!B1947</f>
        <v xml:space="preserve"> 02:00:00</v>
      </c>
      <c r="C1948" s="65">
        <v>0</v>
      </c>
      <c r="D1948" s="66">
        <v>0</v>
      </c>
      <c r="E1948" s="66">
        <v>0</v>
      </c>
      <c r="F1948" s="65">
        <f t="shared" si="185"/>
        <v>326.97819999999768</v>
      </c>
      <c r="G1948" s="66">
        <f t="shared" si="186"/>
        <v>86.778800000000075</v>
      </c>
      <c r="H1948" s="67">
        <f t="shared" si="187"/>
        <v>7.2238599999999993</v>
      </c>
      <c r="I1948" s="66">
        <v>235.23849999999999</v>
      </c>
      <c r="J1948" s="67">
        <f t="shared" si="184"/>
        <v>-4.199999999997317E-3</v>
      </c>
      <c r="K1948" s="14">
        <f t="shared" si="182"/>
        <v>4.199999999997317E-3</v>
      </c>
      <c r="L1948" s="4" t="str">
        <f t="shared" si="183"/>
        <v/>
      </c>
    </row>
    <row r="1949" spans="1:12" x14ac:dyDescent="0.25">
      <c r="A1949" s="16">
        <f>Energy_Balance_WY2011!A1948</f>
        <v>40534</v>
      </c>
      <c r="B1949" s="33" t="str">
        <f>Energy_Balance_WY2011!B1948</f>
        <v xml:space="preserve"> 03:00:00</v>
      </c>
      <c r="C1949" s="65">
        <v>1.0029999999999999</v>
      </c>
      <c r="D1949" s="66">
        <v>0</v>
      </c>
      <c r="E1949" s="66">
        <v>0</v>
      </c>
      <c r="F1949" s="65">
        <f t="shared" si="185"/>
        <v>327.98119999999767</v>
      </c>
      <c r="G1949" s="66">
        <f t="shared" si="186"/>
        <v>86.778800000000075</v>
      </c>
      <c r="H1949" s="67">
        <f t="shared" si="187"/>
        <v>7.2238599999999993</v>
      </c>
      <c r="I1949" s="66">
        <v>236.24600000000001</v>
      </c>
      <c r="J1949" s="67">
        <f t="shared" si="184"/>
        <v>-1.0075000000000216</v>
      </c>
      <c r="K1949" s="14">
        <f t="shared" si="182"/>
        <v>4.5000000000217089E-3</v>
      </c>
      <c r="L1949" s="4" t="str">
        <f t="shared" si="183"/>
        <v/>
      </c>
    </row>
    <row r="1950" spans="1:12" x14ac:dyDescent="0.25">
      <c r="A1950" s="16">
        <f>Energy_Balance_WY2011!A1949</f>
        <v>40534</v>
      </c>
      <c r="B1950" s="33" t="str">
        <f>Energy_Balance_WY2011!B1949</f>
        <v xml:space="preserve"> 04:00:00</v>
      </c>
      <c r="C1950" s="65">
        <v>0</v>
      </c>
      <c r="D1950" s="66">
        <v>0</v>
      </c>
      <c r="E1950" s="66">
        <v>0</v>
      </c>
      <c r="F1950" s="65">
        <f t="shared" si="185"/>
        <v>327.98119999999767</v>
      </c>
      <c r="G1950" s="66">
        <f t="shared" si="186"/>
        <v>86.778800000000075</v>
      </c>
      <c r="H1950" s="67">
        <f t="shared" si="187"/>
        <v>7.2238599999999993</v>
      </c>
      <c r="I1950" s="66">
        <v>236.2484</v>
      </c>
      <c r="J1950" s="67">
        <f t="shared" si="184"/>
        <v>-2.3999999999944066E-3</v>
      </c>
      <c r="K1950" s="14">
        <f t="shared" si="182"/>
        <v>2.3999999999944066E-3</v>
      </c>
      <c r="L1950" s="4" t="str">
        <f t="shared" si="183"/>
        <v/>
      </c>
    </row>
    <row r="1951" spans="1:12" x14ac:dyDescent="0.25">
      <c r="A1951" s="16">
        <f>Energy_Balance_WY2011!A1950</f>
        <v>40534</v>
      </c>
      <c r="B1951" s="33" t="str">
        <f>Energy_Balance_WY2011!B1950</f>
        <v xml:space="preserve"> 05:00:00</v>
      </c>
      <c r="C1951" s="65">
        <v>0</v>
      </c>
      <c r="D1951" s="66">
        <v>0</v>
      </c>
      <c r="E1951" s="66">
        <v>0</v>
      </c>
      <c r="F1951" s="65">
        <f t="shared" si="185"/>
        <v>327.98119999999767</v>
      </c>
      <c r="G1951" s="66">
        <f t="shared" si="186"/>
        <v>86.778800000000075</v>
      </c>
      <c r="H1951" s="67">
        <f t="shared" si="187"/>
        <v>7.2238599999999993</v>
      </c>
      <c r="I1951" s="66">
        <v>236.24979999999999</v>
      </c>
      <c r="J1951" s="67">
        <f t="shared" si="184"/>
        <v>-1.3999999999896318E-3</v>
      </c>
      <c r="K1951" s="14">
        <f t="shared" si="182"/>
        <v>1.3999999999896318E-3</v>
      </c>
      <c r="L1951" s="4" t="str">
        <f t="shared" si="183"/>
        <v/>
      </c>
    </row>
    <row r="1952" spans="1:12" x14ac:dyDescent="0.25">
      <c r="A1952" s="16">
        <f>Energy_Balance_WY2011!A1951</f>
        <v>40534</v>
      </c>
      <c r="B1952" s="33" t="str">
        <f>Energy_Balance_WY2011!B1951</f>
        <v xml:space="preserve"> 06:00:00</v>
      </c>
      <c r="C1952" s="65">
        <v>0</v>
      </c>
      <c r="D1952" s="66">
        <v>0</v>
      </c>
      <c r="E1952" s="66">
        <v>0</v>
      </c>
      <c r="F1952" s="65">
        <f t="shared" si="185"/>
        <v>327.98119999999767</v>
      </c>
      <c r="G1952" s="66">
        <f t="shared" si="186"/>
        <v>86.778800000000075</v>
      </c>
      <c r="H1952" s="67">
        <f t="shared" si="187"/>
        <v>7.2238599999999993</v>
      </c>
      <c r="I1952" s="66">
        <v>236.25149999999999</v>
      </c>
      <c r="J1952" s="67">
        <f t="shared" si="184"/>
        <v>-1.6999999999995907E-3</v>
      </c>
      <c r="K1952" s="14">
        <f t="shared" si="182"/>
        <v>1.6999999999995907E-3</v>
      </c>
      <c r="L1952" s="4" t="str">
        <f t="shared" si="183"/>
        <v/>
      </c>
    </row>
    <row r="1953" spans="1:12" x14ac:dyDescent="0.25">
      <c r="A1953" s="16">
        <f>Energy_Balance_WY2011!A1952</f>
        <v>40534</v>
      </c>
      <c r="B1953" s="33" t="str">
        <f>Energy_Balance_WY2011!B1952</f>
        <v xml:space="preserve"> 07:00:00</v>
      </c>
      <c r="C1953" s="65">
        <v>0</v>
      </c>
      <c r="D1953" s="66">
        <v>0</v>
      </c>
      <c r="E1953" s="66">
        <v>0</v>
      </c>
      <c r="F1953" s="65">
        <f t="shared" si="185"/>
        <v>327.98119999999767</v>
      </c>
      <c r="G1953" s="66">
        <f t="shared" si="186"/>
        <v>86.778800000000075</v>
      </c>
      <c r="H1953" s="67">
        <f t="shared" si="187"/>
        <v>7.2238599999999993</v>
      </c>
      <c r="I1953" s="66">
        <v>236.25360000000001</v>
      </c>
      <c r="J1953" s="67">
        <f t="shared" si="184"/>
        <v>-2.1000000000128694E-3</v>
      </c>
      <c r="K1953" s="14">
        <f t="shared" si="182"/>
        <v>2.1000000000128694E-3</v>
      </c>
      <c r="L1953" s="4" t="str">
        <f t="shared" si="183"/>
        <v/>
      </c>
    </row>
    <row r="1954" spans="1:12" x14ac:dyDescent="0.25">
      <c r="A1954" s="16">
        <f>Energy_Balance_WY2011!A1953</f>
        <v>40534</v>
      </c>
      <c r="B1954" s="33" t="str">
        <f>Energy_Balance_WY2011!B1953</f>
        <v xml:space="preserve"> 08:00:00</v>
      </c>
      <c r="C1954" s="65">
        <v>0</v>
      </c>
      <c r="D1954" s="66">
        <v>0</v>
      </c>
      <c r="E1954" s="66">
        <v>0</v>
      </c>
      <c r="F1954" s="65">
        <f t="shared" si="185"/>
        <v>327.98119999999767</v>
      </c>
      <c r="G1954" s="66">
        <f t="shared" si="186"/>
        <v>86.778800000000075</v>
      </c>
      <c r="H1954" s="67">
        <f t="shared" si="187"/>
        <v>7.2238599999999993</v>
      </c>
      <c r="I1954" s="66">
        <v>236.25569999999999</v>
      </c>
      <c r="J1954" s="67">
        <f t="shared" si="184"/>
        <v>-2.0999999999844476E-3</v>
      </c>
      <c r="K1954" s="14">
        <f t="shared" si="182"/>
        <v>2.0999999999844476E-3</v>
      </c>
      <c r="L1954" s="4" t="str">
        <f t="shared" si="183"/>
        <v/>
      </c>
    </row>
    <row r="1955" spans="1:12" x14ac:dyDescent="0.25">
      <c r="A1955" s="16">
        <f>Energy_Balance_WY2011!A1954</f>
        <v>40534</v>
      </c>
      <c r="B1955" s="33" t="str">
        <f>Energy_Balance_WY2011!B1954</f>
        <v xml:space="preserve"> 09:00:00</v>
      </c>
      <c r="C1955" s="65">
        <v>0</v>
      </c>
      <c r="D1955" s="66">
        <v>0</v>
      </c>
      <c r="E1955" s="66">
        <v>3.4299999999999999E-3</v>
      </c>
      <c r="F1955" s="65">
        <f t="shared" si="185"/>
        <v>327.98119999999767</v>
      </c>
      <c r="G1955" s="66">
        <f t="shared" si="186"/>
        <v>86.778800000000075</v>
      </c>
      <c r="H1955" s="67">
        <f t="shared" si="187"/>
        <v>7.2272899999999991</v>
      </c>
      <c r="I1955" s="66">
        <v>236.25229999999999</v>
      </c>
      <c r="J1955" s="67">
        <f t="shared" si="184"/>
        <v>3.3999999999991815E-3</v>
      </c>
      <c r="K1955" s="14">
        <f t="shared" si="182"/>
        <v>3.0000000000818434E-5</v>
      </c>
      <c r="L1955" s="4" t="str">
        <f t="shared" si="183"/>
        <v/>
      </c>
    </row>
    <row r="1956" spans="1:12" x14ac:dyDescent="0.25">
      <c r="A1956" s="16">
        <f>Energy_Balance_WY2011!A1955</f>
        <v>40534</v>
      </c>
      <c r="B1956" s="33" t="str">
        <f>Energy_Balance_WY2011!B1955</f>
        <v xml:space="preserve"> 10:00:00</v>
      </c>
      <c r="C1956" s="65">
        <v>0</v>
      </c>
      <c r="D1956" s="66">
        <v>0</v>
      </c>
      <c r="E1956" s="66">
        <v>8.7600000000000004E-3</v>
      </c>
      <c r="F1956" s="65">
        <f t="shared" si="185"/>
        <v>327.98119999999767</v>
      </c>
      <c r="G1956" s="66">
        <f t="shared" si="186"/>
        <v>86.778800000000075</v>
      </c>
      <c r="H1956" s="67">
        <f t="shared" si="187"/>
        <v>7.2360499999999988</v>
      </c>
      <c r="I1956" s="66">
        <v>236.24350000000001</v>
      </c>
      <c r="J1956" s="67">
        <f t="shared" si="184"/>
        <v>8.7999999999794909E-3</v>
      </c>
      <c r="K1956" s="14">
        <f t="shared" si="182"/>
        <v>-3.9999999979490469E-5</v>
      </c>
      <c r="L1956" s="4" t="str">
        <f t="shared" si="183"/>
        <v/>
      </c>
    </row>
    <row r="1957" spans="1:12" x14ac:dyDescent="0.25">
      <c r="A1957" s="16">
        <f>Energy_Balance_WY2011!A1956</f>
        <v>40534</v>
      </c>
      <c r="B1957" s="33" t="str">
        <f>Energy_Balance_WY2011!B1956</f>
        <v xml:space="preserve"> 11:00:00</v>
      </c>
      <c r="C1957" s="65">
        <v>0</v>
      </c>
      <c r="D1957" s="66">
        <v>0</v>
      </c>
      <c r="E1957" s="66">
        <v>1.244E-2</v>
      </c>
      <c r="F1957" s="65">
        <f t="shared" si="185"/>
        <v>327.98119999999767</v>
      </c>
      <c r="G1957" s="66">
        <f t="shared" si="186"/>
        <v>86.778800000000075</v>
      </c>
      <c r="H1957" s="67">
        <f t="shared" si="187"/>
        <v>7.2484899999999985</v>
      </c>
      <c r="I1957" s="66">
        <v>236.2311</v>
      </c>
      <c r="J1957" s="67">
        <f t="shared" si="184"/>
        <v>1.2400000000013733E-2</v>
      </c>
      <c r="K1957" s="14">
        <f t="shared" si="182"/>
        <v>3.9999999986266299E-5</v>
      </c>
      <c r="L1957" s="4" t="str">
        <f t="shared" si="183"/>
        <v/>
      </c>
    </row>
    <row r="1958" spans="1:12" x14ac:dyDescent="0.25">
      <c r="A1958" s="16">
        <f>Energy_Balance_WY2011!A1957</f>
        <v>40534</v>
      </c>
      <c r="B1958" s="33" t="str">
        <f>Energy_Balance_WY2011!B1957</f>
        <v xml:space="preserve"> 12:00:00</v>
      </c>
      <c r="C1958" s="65">
        <v>0</v>
      </c>
      <c r="D1958" s="66">
        <v>0</v>
      </c>
      <c r="E1958" s="66">
        <v>1.4420000000000001E-2</v>
      </c>
      <c r="F1958" s="65">
        <f t="shared" si="185"/>
        <v>327.98119999999767</v>
      </c>
      <c r="G1958" s="66">
        <f t="shared" si="186"/>
        <v>86.778800000000075</v>
      </c>
      <c r="H1958" s="67">
        <f t="shared" si="187"/>
        <v>7.2629099999999989</v>
      </c>
      <c r="I1958" s="66">
        <v>236.2166</v>
      </c>
      <c r="J1958" s="67">
        <f t="shared" si="184"/>
        <v>1.4499999999998181E-2</v>
      </c>
      <c r="K1958" s="14">
        <f t="shared" si="182"/>
        <v>-7.9999999998180485E-5</v>
      </c>
      <c r="L1958" s="4" t="str">
        <f t="shared" si="183"/>
        <v/>
      </c>
    </row>
    <row r="1959" spans="1:12" x14ac:dyDescent="0.25">
      <c r="A1959" s="16">
        <f>Energy_Balance_WY2011!A1958</f>
        <v>40534</v>
      </c>
      <c r="B1959" s="33" t="str">
        <f>Energy_Balance_WY2011!B1958</f>
        <v xml:space="preserve"> 13:00:00</v>
      </c>
      <c r="C1959" s="65">
        <v>0</v>
      </c>
      <c r="D1959" s="66">
        <v>0</v>
      </c>
      <c r="E1959" s="66">
        <v>1.7010000000000001E-2</v>
      </c>
      <c r="F1959" s="65">
        <f t="shared" si="185"/>
        <v>327.98119999999767</v>
      </c>
      <c r="G1959" s="66">
        <f t="shared" si="186"/>
        <v>86.778800000000075</v>
      </c>
      <c r="H1959" s="67">
        <f t="shared" si="187"/>
        <v>7.2799199999999988</v>
      </c>
      <c r="I1959" s="66">
        <v>236.1996</v>
      </c>
      <c r="J1959" s="67">
        <f t="shared" si="184"/>
        <v>1.6999999999995907E-2</v>
      </c>
      <c r="K1959" s="14">
        <f t="shared" si="182"/>
        <v>1.000000000409354E-5</v>
      </c>
      <c r="L1959" s="4" t="str">
        <f t="shared" si="183"/>
        <v/>
      </c>
    </row>
    <row r="1960" spans="1:12" x14ac:dyDescent="0.25">
      <c r="A1960" s="16">
        <f>Energy_Balance_WY2011!A1959</f>
        <v>40534</v>
      </c>
      <c r="B1960" s="33" t="str">
        <f>Energy_Balance_WY2011!B1959</f>
        <v xml:space="preserve"> 14:00:00</v>
      </c>
      <c r="C1960" s="65">
        <v>0</v>
      </c>
      <c r="D1960" s="66">
        <v>0</v>
      </c>
      <c r="E1960" s="66">
        <v>1.477E-2</v>
      </c>
      <c r="F1960" s="65">
        <f t="shared" si="185"/>
        <v>327.98119999999767</v>
      </c>
      <c r="G1960" s="66">
        <f t="shared" si="186"/>
        <v>86.778800000000075</v>
      </c>
      <c r="H1960" s="67">
        <f t="shared" si="187"/>
        <v>7.2946899999999992</v>
      </c>
      <c r="I1960" s="66">
        <v>236.1848</v>
      </c>
      <c r="J1960" s="67">
        <f t="shared" si="184"/>
        <v>1.480000000000814E-2</v>
      </c>
      <c r="K1960" s="14">
        <f t="shared" si="182"/>
        <v>-3.0000000008139835E-5</v>
      </c>
      <c r="L1960" s="4" t="str">
        <f t="shared" si="183"/>
        <v/>
      </c>
    </row>
    <row r="1961" spans="1:12" x14ac:dyDescent="0.25">
      <c r="A1961" s="16">
        <f>Energy_Balance_WY2011!A1960</f>
        <v>40534</v>
      </c>
      <c r="B1961" s="33" t="str">
        <f>Energy_Balance_WY2011!B1960</f>
        <v xml:space="preserve"> 15:00:00</v>
      </c>
      <c r="C1961" s="65">
        <v>0</v>
      </c>
      <c r="D1961" s="66">
        <v>0</v>
      </c>
      <c r="E1961" s="66">
        <v>8.6800000000000002E-3</v>
      </c>
      <c r="F1961" s="65">
        <f t="shared" si="185"/>
        <v>327.98119999999767</v>
      </c>
      <c r="G1961" s="66">
        <f t="shared" si="186"/>
        <v>86.778800000000075</v>
      </c>
      <c r="H1961" s="67">
        <f t="shared" si="187"/>
        <v>7.3033699999999993</v>
      </c>
      <c r="I1961" s="66">
        <v>236.17619999999999</v>
      </c>
      <c r="J1961" s="67">
        <f t="shared" si="184"/>
        <v>8.6000000000012733E-3</v>
      </c>
      <c r="K1961" s="14">
        <f t="shared" si="182"/>
        <v>7.9999999998726923E-5</v>
      </c>
      <c r="L1961" s="4" t="str">
        <f t="shared" si="183"/>
        <v/>
      </c>
    </row>
    <row r="1962" spans="1:12" x14ac:dyDescent="0.25">
      <c r="A1962" s="16">
        <f>Energy_Balance_WY2011!A1961</f>
        <v>40534</v>
      </c>
      <c r="B1962" s="33" t="str">
        <f>Energy_Balance_WY2011!B1961</f>
        <v xml:space="preserve"> 16:00:00</v>
      </c>
      <c r="C1962" s="65">
        <v>0</v>
      </c>
      <c r="D1962" s="66">
        <v>0</v>
      </c>
      <c r="E1962" s="66">
        <v>3.9300000000000003E-3</v>
      </c>
      <c r="F1962" s="65">
        <f t="shared" si="185"/>
        <v>327.98119999999767</v>
      </c>
      <c r="G1962" s="66">
        <f t="shared" si="186"/>
        <v>86.778800000000075</v>
      </c>
      <c r="H1962" s="67">
        <f t="shared" si="187"/>
        <v>7.3072999999999997</v>
      </c>
      <c r="I1962" s="66">
        <v>236.1722</v>
      </c>
      <c r="J1962" s="67">
        <f t="shared" si="184"/>
        <v>3.9999999999906777E-3</v>
      </c>
      <c r="K1962" s="14">
        <f t="shared" si="182"/>
        <v>-6.9999999990677346E-5</v>
      </c>
      <c r="L1962" s="4" t="str">
        <f t="shared" si="183"/>
        <v/>
      </c>
    </row>
    <row r="1963" spans="1:12" x14ac:dyDescent="0.25">
      <c r="A1963" s="16">
        <f>Energy_Balance_WY2011!A1962</f>
        <v>40534</v>
      </c>
      <c r="B1963" s="33" t="str">
        <f>Energy_Balance_WY2011!B1962</f>
        <v xml:space="preserve"> 17:00:00</v>
      </c>
      <c r="C1963" s="65">
        <v>1.0029999999999999</v>
      </c>
      <c r="D1963" s="66">
        <v>0</v>
      </c>
      <c r="E1963" s="66">
        <v>0</v>
      </c>
      <c r="F1963" s="65">
        <f t="shared" si="185"/>
        <v>328.98419999999766</v>
      </c>
      <c r="G1963" s="66">
        <f t="shared" si="186"/>
        <v>86.778800000000075</v>
      </c>
      <c r="H1963" s="67">
        <f t="shared" si="187"/>
        <v>7.3072999999999997</v>
      </c>
      <c r="I1963" s="66">
        <v>237.1756</v>
      </c>
      <c r="J1963" s="67">
        <f t="shared" si="184"/>
        <v>-1.0033999999999992</v>
      </c>
      <c r="K1963" s="14">
        <f t="shared" si="182"/>
        <v>3.9999999999928981E-4</v>
      </c>
      <c r="L1963" s="4" t="str">
        <f t="shared" si="183"/>
        <v/>
      </c>
    </row>
    <row r="1964" spans="1:12" x14ac:dyDescent="0.25">
      <c r="A1964" s="16">
        <f>Energy_Balance_WY2011!A1963</f>
        <v>40534</v>
      </c>
      <c r="B1964" s="33" t="str">
        <f>Energy_Balance_WY2011!B1963</f>
        <v xml:space="preserve"> 18:00:00</v>
      </c>
      <c r="C1964" s="65">
        <v>1.0029999999999999</v>
      </c>
      <c r="D1964" s="66">
        <v>0</v>
      </c>
      <c r="E1964" s="66">
        <v>0</v>
      </c>
      <c r="F1964" s="65">
        <f t="shared" si="185"/>
        <v>329.98719999999764</v>
      </c>
      <c r="G1964" s="66">
        <f t="shared" si="186"/>
        <v>86.778800000000075</v>
      </c>
      <c r="H1964" s="67">
        <f t="shared" si="187"/>
        <v>7.3072999999999997</v>
      </c>
      <c r="I1964" s="66">
        <v>238.18199999999999</v>
      </c>
      <c r="J1964" s="67">
        <f t="shared" si="184"/>
        <v>-1.0063999999999851</v>
      </c>
      <c r="K1964" s="14">
        <f t="shared" si="182"/>
        <v>3.3999999999851926E-3</v>
      </c>
      <c r="L1964" s="4" t="str">
        <f t="shared" si="183"/>
        <v/>
      </c>
    </row>
    <row r="1965" spans="1:12" x14ac:dyDescent="0.25">
      <c r="A1965" s="16">
        <f>Energy_Balance_WY2011!A1964</f>
        <v>40534</v>
      </c>
      <c r="B1965" s="33" t="str">
        <f>Energy_Balance_WY2011!B1964</f>
        <v xml:space="preserve"> 19:00:00</v>
      </c>
      <c r="C1965" s="65">
        <v>1.0029999999999999</v>
      </c>
      <c r="D1965" s="66">
        <v>0</v>
      </c>
      <c r="E1965" s="66">
        <v>0</v>
      </c>
      <c r="F1965" s="65">
        <f t="shared" si="185"/>
        <v>330.99019999999763</v>
      </c>
      <c r="G1965" s="66">
        <f t="shared" si="186"/>
        <v>86.778800000000075</v>
      </c>
      <c r="H1965" s="67">
        <f t="shared" si="187"/>
        <v>7.3072999999999997</v>
      </c>
      <c r="I1965" s="66">
        <v>239.18940000000001</v>
      </c>
      <c r="J1965" s="67">
        <f t="shared" si="184"/>
        <v>-1.0074000000000183</v>
      </c>
      <c r="K1965" s="14">
        <f t="shared" si="182"/>
        <v>4.4000000000183892E-3</v>
      </c>
      <c r="L1965" s="4" t="str">
        <f t="shared" si="183"/>
        <v/>
      </c>
    </row>
    <row r="1966" spans="1:12" x14ac:dyDescent="0.25">
      <c r="A1966" s="16">
        <f>Energy_Balance_WY2011!A1965</f>
        <v>40534</v>
      </c>
      <c r="B1966" s="33" t="str">
        <f>Energy_Balance_WY2011!B1965</f>
        <v xml:space="preserve"> 20:00:00</v>
      </c>
      <c r="C1966" s="65">
        <v>1.0029999999999999</v>
      </c>
      <c r="D1966" s="66">
        <v>0</v>
      </c>
      <c r="E1966" s="66">
        <v>0</v>
      </c>
      <c r="F1966" s="65">
        <f t="shared" si="185"/>
        <v>331.99319999999761</v>
      </c>
      <c r="G1966" s="66">
        <f t="shared" si="186"/>
        <v>86.778800000000075</v>
      </c>
      <c r="H1966" s="67">
        <f t="shared" si="187"/>
        <v>7.3072999999999997</v>
      </c>
      <c r="I1966" s="66">
        <v>240.1969</v>
      </c>
      <c r="J1966" s="67">
        <f t="shared" si="184"/>
        <v>-1.0074999999999932</v>
      </c>
      <c r="K1966" s="14">
        <f t="shared" si="182"/>
        <v>4.4999999999932871E-3</v>
      </c>
      <c r="L1966" s="4" t="str">
        <f t="shared" si="183"/>
        <v/>
      </c>
    </row>
    <row r="1967" spans="1:12" x14ac:dyDescent="0.25">
      <c r="A1967" s="16">
        <f>Energy_Balance_WY2011!A1966</f>
        <v>40534</v>
      </c>
      <c r="B1967" s="33" t="str">
        <f>Energy_Balance_WY2011!B1966</f>
        <v xml:space="preserve"> 21:00:00</v>
      </c>
      <c r="C1967" s="65">
        <v>2.0059999999999998</v>
      </c>
      <c r="D1967" s="66">
        <v>0</v>
      </c>
      <c r="E1967" s="66">
        <v>0</v>
      </c>
      <c r="F1967" s="65">
        <f t="shared" si="185"/>
        <v>333.99919999999759</v>
      </c>
      <c r="G1967" s="66">
        <f t="shared" si="186"/>
        <v>86.778800000000075</v>
      </c>
      <c r="H1967" s="67">
        <f t="shared" si="187"/>
        <v>7.3072999999999997</v>
      </c>
      <c r="I1967" s="66">
        <v>242.208</v>
      </c>
      <c r="J1967" s="67">
        <f t="shared" si="184"/>
        <v>-2.011099999999999</v>
      </c>
      <c r="K1967" s="14">
        <f t="shared" si="182"/>
        <v>5.0999999999992163E-3</v>
      </c>
      <c r="L1967" s="4" t="str">
        <f t="shared" si="183"/>
        <v/>
      </c>
    </row>
    <row r="1968" spans="1:12" x14ac:dyDescent="0.25">
      <c r="A1968" s="16">
        <f>Energy_Balance_WY2011!A1967</f>
        <v>40534</v>
      </c>
      <c r="B1968" s="33" t="str">
        <f>Energy_Balance_WY2011!B1967</f>
        <v xml:space="preserve"> 22:00:00</v>
      </c>
      <c r="C1968" s="65">
        <v>2.0059999999999998</v>
      </c>
      <c r="D1968" s="66">
        <v>0</v>
      </c>
      <c r="E1968" s="66">
        <v>0</v>
      </c>
      <c r="F1968" s="65">
        <f t="shared" si="185"/>
        <v>336.00519999999756</v>
      </c>
      <c r="G1968" s="66">
        <f t="shared" si="186"/>
        <v>86.778800000000075</v>
      </c>
      <c r="H1968" s="67">
        <f t="shared" si="187"/>
        <v>7.3072999999999997</v>
      </c>
      <c r="I1968" s="66">
        <v>244.21889999999999</v>
      </c>
      <c r="J1968" s="67">
        <f t="shared" si="184"/>
        <v>-2.0108999999999924</v>
      </c>
      <c r="K1968" s="14">
        <f t="shared" si="182"/>
        <v>4.899999999992577E-3</v>
      </c>
      <c r="L1968" s="4" t="str">
        <f t="shared" si="183"/>
        <v/>
      </c>
    </row>
    <row r="1969" spans="1:12" x14ac:dyDescent="0.25">
      <c r="A1969" s="16">
        <f>Energy_Balance_WY2011!A1968</f>
        <v>40534</v>
      </c>
      <c r="B1969" s="33" t="str">
        <f>Energy_Balance_WY2011!B1968</f>
        <v xml:space="preserve"> 23:00:00</v>
      </c>
      <c r="C1969" s="65">
        <v>1.0029999999999999</v>
      </c>
      <c r="D1969" s="66">
        <v>0</v>
      </c>
      <c r="E1969" s="66">
        <v>0</v>
      </c>
      <c r="F1969" s="65">
        <f t="shared" si="185"/>
        <v>337.00819999999754</v>
      </c>
      <c r="G1969" s="66">
        <f t="shared" si="186"/>
        <v>86.778800000000075</v>
      </c>
      <c r="H1969" s="67">
        <f t="shared" si="187"/>
        <v>7.3072999999999997</v>
      </c>
      <c r="I1969" s="66">
        <v>245.22640000000001</v>
      </c>
      <c r="J1969" s="67">
        <f t="shared" si="184"/>
        <v>-1.0075000000000216</v>
      </c>
      <c r="K1969" s="14">
        <f t="shared" si="182"/>
        <v>4.5000000000217089E-3</v>
      </c>
      <c r="L1969" s="4" t="str">
        <f t="shared" si="183"/>
        <v/>
      </c>
    </row>
    <row r="1970" spans="1:12" x14ac:dyDescent="0.25">
      <c r="A1970" s="16">
        <f>Energy_Balance_WY2011!A1969</f>
        <v>40534</v>
      </c>
      <c r="B1970" s="33" t="str">
        <f>Energy_Balance_WY2011!B1969</f>
        <v xml:space="preserve"> 24:00:00</v>
      </c>
      <c r="C1970" s="65">
        <v>1.0029999999999999</v>
      </c>
      <c r="D1970" s="66">
        <v>0</v>
      </c>
      <c r="E1970" s="66">
        <v>0</v>
      </c>
      <c r="F1970" s="65">
        <f t="shared" si="185"/>
        <v>338.01119999999753</v>
      </c>
      <c r="G1970" s="66">
        <f t="shared" si="186"/>
        <v>86.778800000000075</v>
      </c>
      <c r="H1970" s="67">
        <f t="shared" si="187"/>
        <v>7.3072999999999997</v>
      </c>
      <c r="I1970" s="66">
        <v>246.23339999999999</v>
      </c>
      <c r="J1970" s="67">
        <f t="shared" si="184"/>
        <v>-1.0069999999999766</v>
      </c>
      <c r="K1970" s="14">
        <f t="shared" si="182"/>
        <v>3.9999999999766889E-3</v>
      </c>
      <c r="L1970" s="4" t="str">
        <f t="shared" si="183"/>
        <v/>
      </c>
    </row>
    <row r="1971" spans="1:12" x14ac:dyDescent="0.25">
      <c r="A1971" s="16">
        <f>Energy_Balance_WY2011!A1970</f>
        <v>40535</v>
      </c>
      <c r="B1971" s="33" t="str">
        <f>Energy_Balance_WY2011!B1970</f>
        <v xml:space="preserve"> 01:00:00</v>
      </c>
      <c r="C1971" s="65">
        <v>1.0029999999999999</v>
      </c>
      <c r="D1971" s="66">
        <v>0</v>
      </c>
      <c r="E1971" s="66">
        <v>0</v>
      </c>
      <c r="F1971" s="65">
        <f t="shared" si="185"/>
        <v>339.01419999999752</v>
      </c>
      <c r="G1971" s="66">
        <f t="shared" si="186"/>
        <v>86.778800000000075</v>
      </c>
      <c r="H1971" s="67">
        <f t="shared" si="187"/>
        <v>7.3072999999999997</v>
      </c>
      <c r="I1971" s="66">
        <v>247.23949999999999</v>
      </c>
      <c r="J1971" s="67">
        <f t="shared" si="184"/>
        <v>-1.0061000000000035</v>
      </c>
      <c r="K1971" s="14">
        <f t="shared" si="182"/>
        <v>3.1000000000036554E-3</v>
      </c>
      <c r="L1971" s="4" t="str">
        <f t="shared" si="183"/>
        <v/>
      </c>
    </row>
    <row r="1972" spans="1:12" x14ac:dyDescent="0.25">
      <c r="A1972" s="16">
        <f>Energy_Balance_WY2011!A1971</f>
        <v>40535</v>
      </c>
      <c r="B1972" s="33" t="str">
        <f>Energy_Balance_WY2011!B1971</f>
        <v xml:space="preserve"> 02:00:00</v>
      </c>
      <c r="C1972" s="65">
        <v>2.0059999999999998</v>
      </c>
      <c r="D1972" s="66">
        <v>0</v>
      </c>
      <c r="E1972" s="66">
        <v>0</v>
      </c>
      <c r="F1972" s="65">
        <f t="shared" si="185"/>
        <v>341.02019999999749</v>
      </c>
      <c r="G1972" s="66">
        <f t="shared" si="186"/>
        <v>86.778800000000075</v>
      </c>
      <c r="H1972" s="67">
        <f t="shared" si="187"/>
        <v>7.3072999999999997</v>
      </c>
      <c r="I1972" s="66">
        <v>249.24930000000001</v>
      </c>
      <c r="J1972" s="67">
        <f t="shared" si="184"/>
        <v>-2.0098000000000127</v>
      </c>
      <c r="K1972" s="14">
        <f t="shared" si="182"/>
        <v>3.8000000000129042E-3</v>
      </c>
      <c r="L1972" s="4" t="str">
        <f t="shared" si="183"/>
        <v/>
      </c>
    </row>
    <row r="1973" spans="1:12" x14ac:dyDescent="0.25">
      <c r="A1973" s="16">
        <f>Energy_Balance_WY2011!A1972</f>
        <v>40535</v>
      </c>
      <c r="B1973" s="33" t="str">
        <f>Energy_Balance_WY2011!B1972</f>
        <v xml:space="preserve"> 03:00:00</v>
      </c>
      <c r="C1973" s="65">
        <v>3.0089999999999999</v>
      </c>
      <c r="D1973" s="66">
        <v>0</v>
      </c>
      <c r="E1973" s="66">
        <v>0</v>
      </c>
      <c r="F1973" s="65">
        <f t="shared" si="185"/>
        <v>344.0291999999975</v>
      </c>
      <c r="G1973" s="66">
        <f t="shared" si="186"/>
        <v>86.778800000000075</v>
      </c>
      <c r="H1973" s="67">
        <f t="shared" si="187"/>
        <v>7.3072999999999997</v>
      </c>
      <c r="I1973" s="66">
        <v>252.26310000000001</v>
      </c>
      <c r="J1973" s="67">
        <f t="shared" si="184"/>
        <v>-3.0138000000000034</v>
      </c>
      <c r="K1973" s="14">
        <f t="shared" si="182"/>
        <v>4.8000000000034682E-3</v>
      </c>
      <c r="L1973" s="4" t="str">
        <f t="shared" si="183"/>
        <v/>
      </c>
    </row>
    <row r="1974" spans="1:12" x14ac:dyDescent="0.25">
      <c r="A1974" s="16">
        <f>Energy_Balance_WY2011!A1973</f>
        <v>40535</v>
      </c>
      <c r="B1974" s="33" t="str">
        <f>Energy_Balance_WY2011!B1973</f>
        <v xml:space="preserve"> 04:00:00</v>
      </c>
      <c r="C1974" s="65">
        <v>3.0089999999999999</v>
      </c>
      <c r="D1974" s="66">
        <v>0</v>
      </c>
      <c r="E1974" s="66">
        <v>0</v>
      </c>
      <c r="F1974" s="65">
        <f t="shared" si="185"/>
        <v>347.03819999999752</v>
      </c>
      <c r="G1974" s="66">
        <f t="shared" si="186"/>
        <v>86.778800000000075</v>
      </c>
      <c r="H1974" s="67">
        <f t="shared" si="187"/>
        <v>7.3072999999999997</v>
      </c>
      <c r="I1974" s="66">
        <v>255.2758</v>
      </c>
      <c r="J1974" s="67">
        <f t="shared" si="184"/>
        <v>-3.0126999999999953</v>
      </c>
      <c r="K1974" s="14">
        <f t="shared" si="182"/>
        <v>3.6999999999953737E-3</v>
      </c>
      <c r="L1974" s="4" t="str">
        <f t="shared" si="183"/>
        <v/>
      </c>
    </row>
    <row r="1975" spans="1:12" x14ac:dyDescent="0.25">
      <c r="A1975" s="16">
        <f>Energy_Balance_WY2011!A1974</f>
        <v>40535</v>
      </c>
      <c r="B1975" s="33" t="str">
        <f>Energy_Balance_WY2011!B1974</f>
        <v xml:space="preserve"> 05:00:00</v>
      </c>
      <c r="C1975" s="65">
        <v>3.0089999999999999</v>
      </c>
      <c r="D1975" s="66">
        <v>0</v>
      </c>
      <c r="E1975" s="66">
        <v>0</v>
      </c>
      <c r="F1975" s="65">
        <f t="shared" si="185"/>
        <v>350.04719999999753</v>
      </c>
      <c r="G1975" s="66">
        <f t="shared" si="186"/>
        <v>86.778800000000075</v>
      </c>
      <c r="H1975" s="67">
        <f t="shared" si="187"/>
        <v>7.3072999999999997</v>
      </c>
      <c r="I1975" s="66">
        <v>258.28820000000002</v>
      </c>
      <c r="J1975" s="67">
        <f t="shared" si="184"/>
        <v>-3.0124000000000137</v>
      </c>
      <c r="K1975" s="14">
        <f t="shared" si="182"/>
        <v>3.4000000000138364E-3</v>
      </c>
      <c r="L1975" s="4" t="str">
        <f t="shared" si="183"/>
        <v/>
      </c>
    </row>
    <row r="1976" spans="1:12" x14ac:dyDescent="0.25">
      <c r="A1976" s="16">
        <f>Energy_Balance_WY2011!A1975</f>
        <v>40535</v>
      </c>
      <c r="B1976" s="33" t="str">
        <f>Energy_Balance_WY2011!B1975</f>
        <v xml:space="preserve"> 06:00:00</v>
      </c>
      <c r="C1976" s="65">
        <v>2.0059999999999998</v>
      </c>
      <c r="D1976" s="66">
        <v>0</v>
      </c>
      <c r="E1976" s="66">
        <v>0</v>
      </c>
      <c r="F1976" s="65">
        <f t="shared" si="185"/>
        <v>352.0531999999975</v>
      </c>
      <c r="G1976" s="66">
        <f t="shared" si="186"/>
        <v>86.778800000000075</v>
      </c>
      <c r="H1976" s="67">
        <f t="shared" si="187"/>
        <v>7.3072999999999997</v>
      </c>
      <c r="I1976" s="66">
        <v>260.2987</v>
      </c>
      <c r="J1976" s="67">
        <f t="shared" si="184"/>
        <v>-2.0104999999999791</v>
      </c>
      <c r="K1976" s="14">
        <f t="shared" si="182"/>
        <v>4.4999999999792983E-3</v>
      </c>
      <c r="L1976" s="4" t="str">
        <f t="shared" si="183"/>
        <v/>
      </c>
    </row>
    <row r="1977" spans="1:12" x14ac:dyDescent="0.25">
      <c r="A1977" s="16">
        <f>Energy_Balance_WY2011!A1976</f>
        <v>40535</v>
      </c>
      <c r="B1977" s="33" t="str">
        <f>Energy_Balance_WY2011!B1976</f>
        <v xml:space="preserve"> 07:00:00</v>
      </c>
      <c r="C1977" s="65">
        <v>1.0029999999999999</v>
      </c>
      <c r="D1977" s="66">
        <v>0</v>
      </c>
      <c r="E1977" s="66">
        <v>0</v>
      </c>
      <c r="F1977" s="65">
        <f t="shared" si="185"/>
        <v>353.05619999999749</v>
      </c>
      <c r="G1977" s="66">
        <f t="shared" si="186"/>
        <v>86.778800000000075</v>
      </c>
      <c r="H1977" s="67">
        <f t="shared" si="187"/>
        <v>7.3072999999999997</v>
      </c>
      <c r="I1977" s="66">
        <v>261.30500000000001</v>
      </c>
      <c r="J1977" s="67">
        <f t="shared" si="184"/>
        <v>-1.0063000000000102</v>
      </c>
      <c r="K1977" s="14">
        <f t="shared" si="182"/>
        <v>3.3000000000102947E-3</v>
      </c>
      <c r="L1977" s="4" t="str">
        <f t="shared" si="183"/>
        <v/>
      </c>
    </row>
    <row r="1978" spans="1:12" x14ac:dyDescent="0.25">
      <c r="A1978" s="16">
        <f>Energy_Balance_WY2011!A1977</f>
        <v>40535</v>
      </c>
      <c r="B1978" s="33" t="str">
        <f>Energy_Balance_WY2011!B1977</f>
        <v xml:space="preserve"> 08:00:00</v>
      </c>
      <c r="C1978" s="65">
        <v>1.0029999999999999</v>
      </c>
      <c r="D1978" s="66">
        <v>0</v>
      </c>
      <c r="E1978" s="66">
        <v>0</v>
      </c>
      <c r="F1978" s="65">
        <f t="shared" si="185"/>
        <v>354.05919999999747</v>
      </c>
      <c r="G1978" s="66">
        <f t="shared" si="186"/>
        <v>86.778800000000075</v>
      </c>
      <c r="H1978" s="67">
        <f t="shared" si="187"/>
        <v>7.3072999999999997</v>
      </c>
      <c r="I1978" s="66">
        <v>262.31020000000001</v>
      </c>
      <c r="J1978" s="67">
        <f t="shared" si="184"/>
        <v>-1.0052000000000021</v>
      </c>
      <c r="K1978" s="14">
        <f t="shared" si="182"/>
        <v>2.2000000000022002E-3</v>
      </c>
      <c r="L1978" s="4" t="str">
        <f t="shared" si="183"/>
        <v/>
      </c>
    </row>
    <row r="1979" spans="1:12" x14ac:dyDescent="0.25">
      <c r="A1979" s="16">
        <f>Energy_Balance_WY2011!A1978</f>
        <v>40535</v>
      </c>
      <c r="B1979" s="33" t="str">
        <f>Energy_Balance_WY2011!B1978</f>
        <v xml:space="preserve"> 09:00:00</v>
      </c>
      <c r="C1979" s="65">
        <v>1.0029999999999999</v>
      </c>
      <c r="D1979" s="66">
        <v>0</v>
      </c>
      <c r="E1979" s="66">
        <v>0</v>
      </c>
      <c r="F1979" s="65">
        <f t="shared" si="185"/>
        <v>355.06219999999746</v>
      </c>
      <c r="G1979" s="66">
        <f t="shared" si="186"/>
        <v>86.778800000000075</v>
      </c>
      <c r="H1979" s="67">
        <f t="shared" si="187"/>
        <v>7.3072999999999997</v>
      </c>
      <c r="I1979" s="66">
        <v>263.31420000000003</v>
      </c>
      <c r="J1979" s="67">
        <f t="shared" si="184"/>
        <v>-1.0040000000000191</v>
      </c>
      <c r="K1979" s="14">
        <f t="shared" si="182"/>
        <v>1.0000000000192077E-3</v>
      </c>
      <c r="L1979" s="4" t="str">
        <f t="shared" si="183"/>
        <v/>
      </c>
    </row>
    <row r="1980" spans="1:12" x14ac:dyDescent="0.25">
      <c r="A1980" s="16">
        <f>Energy_Balance_WY2011!A1979</f>
        <v>40535</v>
      </c>
      <c r="B1980" s="33" t="str">
        <f>Energy_Balance_WY2011!B1979</f>
        <v xml:space="preserve"> 10:00:00</v>
      </c>
      <c r="C1980" s="65">
        <v>4.0119999999999996</v>
      </c>
      <c r="D1980" s="66">
        <v>0</v>
      </c>
      <c r="E1980" s="66">
        <v>0</v>
      </c>
      <c r="F1980" s="65">
        <f t="shared" si="185"/>
        <v>359.07419999999746</v>
      </c>
      <c r="G1980" s="66">
        <f t="shared" si="186"/>
        <v>86.778800000000075</v>
      </c>
      <c r="H1980" s="67">
        <f t="shared" si="187"/>
        <v>7.3072999999999997</v>
      </c>
      <c r="I1980" s="66">
        <v>267.32740000000001</v>
      </c>
      <c r="J1980" s="67">
        <f t="shared" si="184"/>
        <v>-4.0131999999999834</v>
      </c>
      <c r="K1980" s="14">
        <f t="shared" si="182"/>
        <v>1.1999999999838806E-3</v>
      </c>
      <c r="L1980" s="4" t="str">
        <f t="shared" si="183"/>
        <v/>
      </c>
    </row>
    <row r="1981" spans="1:12" x14ac:dyDescent="0.25">
      <c r="A1981" s="16">
        <f>Energy_Balance_WY2011!A1980</f>
        <v>40535</v>
      </c>
      <c r="B1981" s="33" t="str">
        <f>Energy_Balance_WY2011!B1980</f>
        <v xml:space="preserve"> 11:00:00</v>
      </c>
      <c r="C1981" s="65">
        <v>1.0029999999999999</v>
      </c>
      <c r="D1981" s="66">
        <v>0</v>
      </c>
      <c r="E1981" s="66">
        <v>3.0000000000000001E-3</v>
      </c>
      <c r="F1981" s="65">
        <f t="shared" si="185"/>
        <v>360.07719999999745</v>
      </c>
      <c r="G1981" s="66">
        <f t="shared" si="186"/>
        <v>86.778800000000075</v>
      </c>
      <c r="H1981" s="67">
        <f t="shared" si="187"/>
        <v>7.3102999999999998</v>
      </c>
      <c r="I1981" s="66">
        <v>268.32740000000001</v>
      </c>
      <c r="J1981" s="67">
        <f t="shared" si="184"/>
        <v>-1</v>
      </c>
      <c r="K1981" s="14">
        <f t="shared" si="182"/>
        <v>0</v>
      </c>
      <c r="L1981" s="4" t="str">
        <f t="shared" si="183"/>
        <v/>
      </c>
    </row>
    <row r="1982" spans="1:12" x14ac:dyDescent="0.25">
      <c r="A1982" s="16">
        <f>Energy_Balance_WY2011!A1981</f>
        <v>40535</v>
      </c>
      <c r="B1982" s="33" t="str">
        <f>Energy_Balance_WY2011!B1981</f>
        <v xml:space="preserve"> 12:00:00</v>
      </c>
      <c r="C1982" s="65">
        <v>1.0029999999999999</v>
      </c>
      <c r="D1982" s="66">
        <v>0</v>
      </c>
      <c r="E1982" s="66">
        <v>1.15E-3</v>
      </c>
      <c r="F1982" s="65">
        <f t="shared" si="185"/>
        <v>361.08019999999743</v>
      </c>
      <c r="G1982" s="66">
        <f t="shared" si="186"/>
        <v>86.778800000000075</v>
      </c>
      <c r="H1982" s="67">
        <f t="shared" si="187"/>
        <v>7.3114499999999998</v>
      </c>
      <c r="I1982" s="66">
        <v>269.32929999999999</v>
      </c>
      <c r="J1982" s="67">
        <f t="shared" si="184"/>
        <v>-1.0018999999999778</v>
      </c>
      <c r="K1982" s="14">
        <f t="shared" si="182"/>
        <v>4.9999999977901055E-5</v>
      </c>
      <c r="L1982" s="4" t="str">
        <f t="shared" si="183"/>
        <v/>
      </c>
    </row>
    <row r="1983" spans="1:12" x14ac:dyDescent="0.25">
      <c r="A1983" s="16">
        <f>Energy_Balance_WY2011!A1982</f>
        <v>40535</v>
      </c>
      <c r="B1983" s="33" t="str">
        <f>Energy_Balance_WY2011!B1982</f>
        <v xml:space="preserve"> 13:00:00</v>
      </c>
      <c r="C1983" s="65">
        <v>0</v>
      </c>
      <c r="D1983" s="66">
        <v>0</v>
      </c>
      <c r="E1983" s="66">
        <v>8.8800000000000007E-3</v>
      </c>
      <c r="F1983" s="65">
        <f t="shared" si="185"/>
        <v>361.08019999999743</v>
      </c>
      <c r="G1983" s="66">
        <f t="shared" si="186"/>
        <v>86.778800000000075</v>
      </c>
      <c r="H1983" s="67">
        <f t="shared" si="187"/>
        <v>7.3203300000000002</v>
      </c>
      <c r="I1983" s="66">
        <v>269.32040000000001</v>
      </c>
      <c r="J1983" s="67">
        <f t="shared" si="184"/>
        <v>8.8999999999828106E-3</v>
      </c>
      <c r="K1983" s="14">
        <f t="shared" si="182"/>
        <v>-1.999999998280981E-5</v>
      </c>
      <c r="L1983" s="4" t="str">
        <f t="shared" si="183"/>
        <v/>
      </c>
    </row>
    <row r="1984" spans="1:12" x14ac:dyDescent="0.25">
      <c r="A1984" s="16">
        <f>Energy_Balance_WY2011!A1983</f>
        <v>40535</v>
      </c>
      <c r="B1984" s="33" t="str">
        <f>Energy_Balance_WY2011!B1983</f>
        <v xml:space="preserve"> 14:00:00</v>
      </c>
      <c r="C1984" s="65">
        <v>0</v>
      </c>
      <c r="D1984" s="66">
        <v>0</v>
      </c>
      <c r="E1984" s="66">
        <v>1.227E-2</v>
      </c>
      <c r="F1984" s="65">
        <f t="shared" si="185"/>
        <v>361.08019999999743</v>
      </c>
      <c r="G1984" s="66">
        <f t="shared" si="186"/>
        <v>86.778800000000075</v>
      </c>
      <c r="H1984" s="67">
        <f t="shared" si="187"/>
        <v>7.3326000000000002</v>
      </c>
      <c r="I1984" s="66">
        <v>269.30810000000002</v>
      </c>
      <c r="J1984" s="67">
        <f t="shared" si="184"/>
        <v>1.2299999999981992E-2</v>
      </c>
      <c r="K1984" s="14">
        <f t="shared" si="182"/>
        <v>-2.9999999981992348E-5</v>
      </c>
      <c r="L1984" s="4" t="str">
        <f t="shared" si="183"/>
        <v/>
      </c>
    </row>
    <row r="1985" spans="1:12" x14ac:dyDescent="0.25">
      <c r="A1985" s="16">
        <f>Energy_Balance_WY2011!A1984</f>
        <v>40535</v>
      </c>
      <c r="B1985" s="33" t="str">
        <f>Energy_Balance_WY2011!B1984</f>
        <v xml:space="preserve"> 15:00:00</v>
      </c>
      <c r="C1985" s="65">
        <v>2.0059999999999998</v>
      </c>
      <c r="D1985" s="66">
        <v>0</v>
      </c>
      <c r="E1985" s="66">
        <v>5.2700000000000004E-3</v>
      </c>
      <c r="F1985" s="65">
        <f t="shared" si="185"/>
        <v>363.0861999999974</v>
      </c>
      <c r="G1985" s="66">
        <f t="shared" si="186"/>
        <v>86.778800000000075</v>
      </c>
      <c r="H1985" s="67">
        <f t="shared" si="187"/>
        <v>7.3378700000000006</v>
      </c>
      <c r="I1985" s="66">
        <v>271.30889999999999</v>
      </c>
      <c r="J1985" s="67">
        <f t="shared" si="184"/>
        <v>-2.0007999999999697</v>
      </c>
      <c r="K1985" s="14">
        <f t="shared" si="182"/>
        <v>6.9999999969816429E-5</v>
      </c>
      <c r="L1985" s="4" t="str">
        <f t="shared" si="183"/>
        <v/>
      </c>
    </row>
    <row r="1986" spans="1:12" x14ac:dyDescent="0.25">
      <c r="A1986" s="16">
        <f>Energy_Balance_WY2011!A1985</f>
        <v>40535</v>
      </c>
      <c r="B1986" s="33" t="str">
        <f>Energy_Balance_WY2011!B1985</f>
        <v xml:space="preserve"> 16:00:00</v>
      </c>
      <c r="C1986" s="65">
        <v>1.0029999999999999</v>
      </c>
      <c r="D1986" s="66">
        <v>0</v>
      </c>
      <c r="E1986" s="66">
        <v>7.9000000000000001E-4</v>
      </c>
      <c r="F1986" s="65">
        <f t="shared" si="185"/>
        <v>364.08919999999739</v>
      </c>
      <c r="G1986" s="66">
        <f t="shared" si="186"/>
        <v>86.778800000000075</v>
      </c>
      <c r="H1986" s="67">
        <f t="shared" si="187"/>
        <v>7.3386600000000008</v>
      </c>
      <c r="I1986" s="66">
        <v>272.31110000000001</v>
      </c>
      <c r="J1986" s="67">
        <f t="shared" si="184"/>
        <v>-1.0022000000000162</v>
      </c>
      <c r="K1986" s="14">
        <f t="shared" si="182"/>
        <v>-9.9999999836342113E-6</v>
      </c>
      <c r="L1986" s="4" t="str">
        <f t="shared" si="183"/>
        <v/>
      </c>
    </row>
    <row r="1987" spans="1:12" x14ac:dyDescent="0.25">
      <c r="A1987" s="16">
        <f>Energy_Balance_WY2011!A1986</f>
        <v>40535</v>
      </c>
      <c r="B1987" s="33" t="str">
        <f>Energy_Balance_WY2011!B1986</f>
        <v xml:space="preserve"> 17:00:00</v>
      </c>
      <c r="C1987" s="65">
        <v>0</v>
      </c>
      <c r="D1987" s="66">
        <v>0</v>
      </c>
      <c r="E1987" s="66">
        <v>0</v>
      </c>
      <c r="F1987" s="65">
        <f t="shared" si="185"/>
        <v>364.08919999999739</v>
      </c>
      <c r="G1987" s="66">
        <f t="shared" si="186"/>
        <v>86.778800000000075</v>
      </c>
      <c r="H1987" s="67">
        <f t="shared" si="187"/>
        <v>7.3386600000000008</v>
      </c>
      <c r="I1987" s="66">
        <v>272.31119999999999</v>
      </c>
      <c r="J1987" s="67">
        <f t="shared" si="184"/>
        <v>-9.9999999974897946E-5</v>
      </c>
      <c r="K1987" s="14">
        <f t="shared" si="182"/>
        <v>9.9999999974897946E-5</v>
      </c>
      <c r="L1987" s="4" t="str">
        <f t="shared" si="183"/>
        <v/>
      </c>
    </row>
    <row r="1988" spans="1:12" x14ac:dyDescent="0.25">
      <c r="A1988" s="16">
        <f>Energy_Balance_WY2011!A1987</f>
        <v>40535</v>
      </c>
      <c r="B1988" s="33" t="str">
        <f>Energy_Balance_WY2011!B1987</f>
        <v xml:space="preserve"> 18:00:00</v>
      </c>
      <c r="C1988" s="65">
        <v>0</v>
      </c>
      <c r="D1988" s="66">
        <v>0</v>
      </c>
      <c r="E1988" s="66">
        <v>0</v>
      </c>
      <c r="F1988" s="65">
        <f t="shared" si="185"/>
        <v>364.08919999999739</v>
      </c>
      <c r="G1988" s="66">
        <f t="shared" si="186"/>
        <v>86.778800000000075</v>
      </c>
      <c r="H1988" s="67">
        <f t="shared" si="187"/>
        <v>7.3386600000000008</v>
      </c>
      <c r="I1988" s="66">
        <v>272.31229999999999</v>
      </c>
      <c r="J1988" s="67">
        <f t="shared" si="184"/>
        <v>-1.1000000000080945E-3</v>
      </c>
      <c r="K1988" s="14">
        <f t="shared" ref="K1988:K2051" si="188">D1988+E1988-C1988-J1988</f>
        <v>1.1000000000080945E-3</v>
      </c>
      <c r="L1988" s="4" t="str">
        <f t="shared" ref="L1988:L2051" si="189">IF(K1988&gt;0.25,1,"")</f>
        <v/>
      </c>
    </row>
    <row r="1989" spans="1:12" x14ac:dyDescent="0.25">
      <c r="A1989" s="16">
        <f>Energy_Balance_WY2011!A1988</f>
        <v>40535</v>
      </c>
      <c r="B1989" s="33" t="str">
        <f>Energy_Balance_WY2011!B1988</f>
        <v xml:space="preserve"> 19:00:00</v>
      </c>
      <c r="C1989" s="65">
        <v>0</v>
      </c>
      <c r="D1989" s="66">
        <v>0</v>
      </c>
      <c r="E1989" s="66">
        <v>0</v>
      </c>
      <c r="F1989" s="65">
        <f t="shared" si="185"/>
        <v>364.08919999999739</v>
      </c>
      <c r="G1989" s="66">
        <f t="shared" si="186"/>
        <v>86.778800000000075</v>
      </c>
      <c r="H1989" s="67">
        <f t="shared" si="187"/>
        <v>7.3386600000000008</v>
      </c>
      <c r="I1989" s="66">
        <v>272.31400000000002</v>
      </c>
      <c r="J1989" s="67">
        <f t="shared" ref="J1989:J2052" si="190">I1988-I1989</f>
        <v>-1.7000000000280124E-3</v>
      </c>
      <c r="K1989" s="14">
        <f t="shared" si="188"/>
        <v>1.7000000000280124E-3</v>
      </c>
      <c r="L1989" s="4" t="str">
        <f t="shared" si="189"/>
        <v/>
      </c>
    </row>
    <row r="1990" spans="1:12" x14ac:dyDescent="0.25">
      <c r="A1990" s="16">
        <f>Energy_Balance_WY2011!A1989</f>
        <v>40535</v>
      </c>
      <c r="B1990" s="33" t="str">
        <f>Energy_Balance_WY2011!B1989</f>
        <v xml:space="preserve"> 20:00:00</v>
      </c>
      <c r="C1990" s="65">
        <v>1.0029999999999999</v>
      </c>
      <c r="D1990" s="66">
        <v>0</v>
      </c>
      <c r="E1990" s="66">
        <v>0</v>
      </c>
      <c r="F1990" s="65">
        <f t="shared" si="185"/>
        <v>365.09219999999738</v>
      </c>
      <c r="G1990" s="66">
        <f t="shared" si="186"/>
        <v>86.778800000000075</v>
      </c>
      <c r="H1990" s="67">
        <f t="shared" si="187"/>
        <v>7.3386600000000008</v>
      </c>
      <c r="I1990" s="66">
        <v>273.31970000000001</v>
      </c>
      <c r="J1990" s="67">
        <f t="shared" si="190"/>
        <v>-1.0056999999999903</v>
      </c>
      <c r="K1990" s="14">
        <f t="shared" si="188"/>
        <v>2.6999999999903768E-3</v>
      </c>
      <c r="L1990" s="4" t="str">
        <f t="shared" si="189"/>
        <v/>
      </c>
    </row>
    <row r="1991" spans="1:12" x14ac:dyDescent="0.25">
      <c r="A1991" s="16">
        <f>Energy_Balance_WY2011!A1990</f>
        <v>40535</v>
      </c>
      <c r="B1991" s="33" t="str">
        <f>Energy_Balance_WY2011!B1990</f>
        <v xml:space="preserve"> 21:00:00</v>
      </c>
      <c r="C1991" s="65">
        <v>0</v>
      </c>
      <c r="D1991" s="66">
        <v>0</v>
      </c>
      <c r="E1991" s="66">
        <v>0</v>
      </c>
      <c r="F1991" s="65">
        <f t="shared" si="185"/>
        <v>365.09219999999738</v>
      </c>
      <c r="G1991" s="66">
        <f t="shared" si="186"/>
        <v>86.778800000000075</v>
      </c>
      <c r="H1991" s="67">
        <f t="shared" si="187"/>
        <v>7.3386600000000008</v>
      </c>
      <c r="I1991" s="66">
        <v>273.32209999999998</v>
      </c>
      <c r="J1991" s="67">
        <f t="shared" si="190"/>
        <v>-2.3999999999659849E-3</v>
      </c>
      <c r="K1991" s="14">
        <f t="shared" si="188"/>
        <v>2.3999999999659849E-3</v>
      </c>
      <c r="L1991" s="4" t="str">
        <f t="shared" si="189"/>
        <v/>
      </c>
    </row>
    <row r="1992" spans="1:12" x14ac:dyDescent="0.25">
      <c r="A1992" s="16">
        <f>Energy_Balance_WY2011!A1991</f>
        <v>40535</v>
      </c>
      <c r="B1992" s="33" t="str">
        <f>Energy_Balance_WY2011!B1991</f>
        <v xml:space="preserve"> 22:00:00</v>
      </c>
      <c r="C1992" s="65">
        <v>1.0029999999999999</v>
      </c>
      <c r="D1992" s="66">
        <v>0</v>
      </c>
      <c r="E1992" s="66">
        <v>0</v>
      </c>
      <c r="F1992" s="65">
        <f t="shared" ref="F1992:F2055" si="191">C1992+F1991</f>
        <v>366.09519999999736</v>
      </c>
      <c r="G1992" s="66">
        <f t="shared" ref="G1992:G2055" si="192">D1992+G1991</f>
        <v>86.778800000000075</v>
      </c>
      <c r="H1992" s="67">
        <f t="shared" ref="H1992:H2055" si="193">E1992+H1991</f>
        <v>7.3386600000000008</v>
      </c>
      <c r="I1992" s="66">
        <v>274.32749999999999</v>
      </c>
      <c r="J1992" s="67">
        <f t="shared" si="190"/>
        <v>-1.0054000000000087</v>
      </c>
      <c r="K1992" s="14">
        <f t="shared" si="188"/>
        <v>2.4000000000088395E-3</v>
      </c>
      <c r="L1992" s="4" t="str">
        <f t="shared" si="189"/>
        <v/>
      </c>
    </row>
    <row r="1993" spans="1:12" x14ac:dyDescent="0.25">
      <c r="A1993" s="16">
        <f>Energy_Balance_WY2011!A1992</f>
        <v>40535</v>
      </c>
      <c r="B1993" s="33" t="str">
        <f>Energy_Balance_WY2011!B1992</f>
        <v xml:space="preserve"> 23:00:00</v>
      </c>
      <c r="C1993" s="65">
        <v>0</v>
      </c>
      <c r="D1993" s="66">
        <v>0</v>
      </c>
      <c r="E1993" s="66">
        <v>0</v>
      </c>
      <c r="F1993" s="65">
        <f t="shared" si="191"/>
        <v>366.09519999999736</v>
      </c>
      <c r="G1993" s="66">
        <f t="shared" si="192"/>
        <v>86.778800000000075</v>
      </c>
      <c r="H1993" s="67">
        <f t="shared" si="193"/>
        <v>7.3386600000000008</v>
      </c>
      <c r="I1993" s="66">
        <v>274.32920000000001</v>
      </c>
      <c r="J1993" s="67">
        <f t="shared" si="190"/>
        <v>-1.7000000000280124E-3</v>
      </c>
      <c r="K1993" s="14">
        <f t="shared" si="188"/>
        <v>1.7000000000280124E-3</v>
      </c>
      <c r="L1993" s="4" t="str">
        <f t="shared" si="189"/>
        <v/>
      </c>
    </row>
    <row r="1994" spans="1:12" x14ac:dyDescent="0.25">
      <c r="A1994" s="16">
        <f>Energy_Balance_WY2011!A1993</f>
        <v>40535</v>
      </c>
      <c r="B1994" s="33" t="str">
        <f>Energy_Balance_WY2011!B1993</f>
        <v xml:space="preserve"> 24:00:00</v>
      </c>
      <c r="C1994" s="65">
        <v>0</v>
      </c>
      <c r="D1994" s="66">
        <v>0</v>
      </c>
      <c r="E1994" s="66">
        <v>0</v>
      </c>
      <c r="F1994" s="65">
        <f t="shared" si="191"/>
        <v>366.09519999999736</v>
      </c>
      <c r="G1994" s="66">
        <f t="shared" si="192"/>
        <v>86.778800000000075</v>
      </c>
      <c r="H1994" s="67">
        <f t="shared" si="193"/>
        <v>7.3386600000000008</v>
      </c>
      <c r="I1994" s="66">
        <v>274.33089999999999</v>
      </c>
      <c r="J1994" s="67">
        <f t="shared" si="190"/>
        <v>-1.699999999971169E-3</v>
      </c>
      <c r="K1994" s="14">
        <f t="shared" si="188"/>
        <v>1.699999999971169E-3</v>
      </c>
      <c r="L1994" s="4" t="str">
        <f t="shared" si="189"/>
        <v/>
      </c>
    </row>
    <row r="1995" spans="1:12" x14ac:dyDescent="0.25">
      <c r="A1995" s="16">
        <f>Energy_Balance_WY2011!A1994</f>
        <v>40536</v>
      </c>
      <c r="B1995" s="33" t="str">
        <f>Energy_Balance_WY2011!B1994</f>
        <v xml:space="preserve"> 01:00:00</v>
      </c>
      <c r="C1995" s="65">
        <v>0</v>
      </c>
      <c r="D1995" s="66">
        <v>0</v>
      </c>
      <c r="E1995" s="66">
        <v>0</v>
      </c>
      <c r="F1995" s="65">
        <f t="shared" si="191"/>
        <v>366.09519999999736</v>
      </c>
      <c r="G1995" s="66">
        <f t="shared" si="192"/>
        <v>86.778800000000075</v>
      </c>
      <c r="H1995" s="67">
        <f t="shared" si="193"/>
        <v>7.3386600000000008</v>
      </c>
      <c r="I1995" s="66">
        <v>274.33300000000003</v>
      </c>
      <c r="J1995" s="67">
        <f t="shared" si="190"/>
        <v>-2.1000000000412911E-3</v>
      </c>
      <c r="K1995" s="14">
        <f t="shared" si="188"/>
        <v>2.1000000000412911E-3</v>
      </c>
      <c r="L1995" s="4" t="str">
        <f t="shared" si="189"/>
        <v/>
      </c>
    </row>
    <row r="1996" spans="1:12" x14ac:dyDescent="0.25">
      <c r="A1996" s="16">
        <f>Energy_Balance_WY2011!A1995</f>
        <v>40536</v>
      </c>
      <c r="B1996" s="33" t="str">
        <f>Energy_Balance_WY2011!B1995</f>
        <v xml:space="preserve"> 02:00:00</v>
      </c>
      <c r="C1996" s="65">
        <v>0</v>
      </c>
      <c r="D1996" s="66">
        <v>0</v>
      </c>
      <c r="E1996" s="66">
        <v>0</v>
      </c>
      <c r="F1996" s="65">
        <f t="shared" si="191"/>
        <v>366.09519999999736</v>
      </c>
      <c r="G1996" s="66">
        <f t="shared" si="192"/>
        <v>86.778800000000075</v>
      </c>
      <c r="H1996" s="67">
        <f t="shared" si="193"/>
        <v>7.3386600000000008</v>
      </c>
      <c r="I1996" s="66">
        <v>274.33479999999997</v>
      </c>
      <c r="J1996" s="67">
        <f t="shared" si="190"/>
        <v>-1.799999999946067E-3</v>
      </c>
      <c r="K1996" s="14">
        <f t="shared" si="188"/>
        <v>1.799999999946067E-3</v>
      </c>
      <c r="L1996" s="4" t="str">
        <f t="shared" si="189"/>
        <v/>
      </c>
    </row>
    <row r="1997" spans="1:12" x14ac:dyDescent="0.25">
      <c r="A1997" s="16">
        <f>Energy_Balance_WY2011!A1996</f>
        <v>40536</v>
      </c>
      <c r="B1997" s="33" t="str">
        <f>Energy_Balance_WY2011!B1996</f>
        <v xml:space="preserve"> 03:00:00</v>
      </c>
      <c r="C1997" s="65">
        <v>0</v>
      </c>
      <c r="D1997" s="66">
        <v>0</v>
      </c>
      <c r="E1997" s="66">
        <v>0</v>
      </c>
      <c r="F1997" s="65">
        <f t="shared" si="191"/>
        <v>366.09519999999736</v>
      </c>
      <c r="G1997" s="66">
        <f t="shared" si="192"/>
        <v>86.778800000000075</v>
      </c>
      <c r="H1997" s="67">
        <f t="shared" si="193"/>
        <v>7.3386600000000008</v>
      </c>
      <c r="I1997" s="66">
        <v>274.33670000000001</v>
      </c>
      <c r="J1997" s="67">
        <f t="shared" si="190"/>
        <v>-1.9000000000346517E-3</v>
      </c>
      <c r="K1997" s="14">
        <f t="shared" si="188"/>
        <v>1.9000000000346517E-3</v>
      </c>
      <c r="L1997" s="4" t="str">
        <f t="shared" si="189"/>
        <v/>
      </c>
    </row>
    <row r="1998" spans="1:12" x14ac:dyDescent="0.25">
      <c r="A1998" s="16">
        <f>Energy_Balance_WY2011!A1997</f>
        <v>40536</v>
      </c>
      <c r="B1998" s="33" t="str">
        <f>Energy_Balance_WY2011!B1997</f>
        <v xml:space="preserve"> 04:00:00</v>
      </c>
      <c r="C1998" s="65">
        <v>0</v>
      </c>
      <c r="D1998" s="66">
        <v>0</v>
      </c>
      <c r="E1998" s="66">
        <v>0</v>
      </c>
      <c r="F1998" s="65">
        <f t="shared" si="191"/>
        <v>366.09519999999736</v>
      </c>
      <c r="G1998" s="66">
        <f t="shared" si="192"/>
        <v>86.778800000000075</v>
      </c>
      <c r="H1998" s="67">
        <f t="shared" si="193"/>
        <v>7.3386600000000008</v>
      </c>
      <c r="I1998" s="66">
        <v>274.33760000000001</v>
      </c>
      <c r="J1998" s="67">
        <f t="shared" si="190"/>
        <v>-9.0000000000145519E-4</v>
      </c>
      <c r="K1998" s="14">
        <f t="shared" si="188"/>
        <v>9.0000000000145519E-4</v>
      </c>
      <c r="L1998" s="4" t="str">
        <f t="shared" si="189"/>
        <v/>
      </c>
    </row>
    <row r="1999" spans="1:12" x14ac:dyDescent="0.25">
      <c r="A1999" s="16">
        <f>Energy_Balance_WY2011!A1998</f>
        <v>40536</v>
      </c>
      <c r="B1999" s="33" t="str">
        <f>Energy_Balance_WY2011!B1998</f>
        <v xml:space="preserve"> 05:00:00</v>
      </c>
      <c r="C1999" s="65">
        <v>0</v>
      </c>
      <c r="D1999" s="66">
        <v>0</v>
      </c>
      <c r="E1999" s="66">
        <v>0</v>
      </c>
      <c r="F1999" s="65">
        <f t="shared" si="191"/>
        <v>366.09519999999736</v>
      </c>
      <c r="G1999" s="66">
        <f t="shared" si="192"/>
        <v>86.778800000000075</v>
      </c>
      <c r="H1999" s="67">
        <f t="shared" si="193"/>
        <v>7.3386600000000008</v>
      </c>
      <c r="I1999" s="66">
        <v>274.33780000000002</v>
      </c>
      <c r="J1999" s="67">
        <f t="shared" si="190"/>
        <v>-2.0000000000663931E-4</v>
      </c>
      <c r="K1999" s="14">
        <f t="shared" si="188"/>
        <v>2.0000000000663931E-4</v>
      </c>
      <c r="L1999" s="4" t="str">
        <f t="shared" si="189"/>
        <v/>
      </c>
    </row>
    <row r="2000" spans="1:12" x14ac:dyDescent="0.25">
      <c r="A2000" s="16">
        <f>Energy_Balance_WY2011!A1999</f>
        <v>40536</v>
      </c>
      <c r="B2000" s="33" t="str">
        <f>Energy_Balance_WY2011!B1999</f>
        <v xml:space="preserve"> 06:00:00</v>
      </c>
      <c r="C2000" s="65">
        <v>0</v>
      </c>
      <c r="D2000" s="66">
        <v>0</v>
      </c>
      <c r="E2000" s="66">
        <v>0</v>
      </c>
      <c r="F2000" s="65">
        <f t="shared" si="191"/>
        <v>366.09519999999736</v>
      </c>
      <c r="G2000" s="66">
        <f t="shared" si="192"/>
        <v>86.778800000000075</v>
      </c>
      <c r="H2000" s="67">
        <f t="shared" si="193"/>
        <v>7.3386600000000008</v>
      </c>
      <c r="I2000" s="66">
        <v>274.3381</v>
      </c>
      <c r="J2000" s="67">
        <f t="shared" si="190"/>
        <v>-2.9999999998153726E-4</v>
      </c>
      <c r="K2000" s="14">
        <f t="shared" si="188"/>
        <v>2.9999999998153726E-4</v>
      </c>
      <c r="L2000" s="4" t="str">
        <f t="shared" si="189"/>
        <v/>
      </c>
    </row>
    <row r="2001" spans="1:12" x14ac:dyDescent="0.25">
      <c r="A2001" s="16">
        <f>Energy_Balance_WY2011!A2000</f>
        <v>40536</v>
      </c>
      <c r="B2001" s="33" t="str">
        <f>Energy_Balance_WY2011!B2000</f>
        <v xml:space="preserve"> 07:00:00</v>
      </c>
      <c r="C2001" s="65">
        <v>0</v>
      </c>
      <c r="D2001" s="66">
        <v>0</v>
      </c>
      <c r="E2001" s="66">
        <v>0</v>
      </c>
      <c r="F2001" s="65">
        <f t="shared" si="191"/>
        <v>366.09519999999736</v>
      </c>
      <c r="G2001" s="66">
        <f t="shared" si="192"/>
        <v>86.778800000000075</v>
      </c>
      <c r="H2001" s="67">
        <f t="shared" si="193"/>
        <v>7.3386600000000008</v>
      </c>
      <c r="I2001" s="66">
        <v>274.33859999999999</v>
      </c>
      <c r="J2001" s="67">
        <f t="shared" si="190"/>
        <v>-4.9999999998817657E-4</v>
      </c>
      <c r="K2001" s="14">
        <f t="shared" si="188"/>
        <v>4.9999999998817657E-4</v>
      </c>
      <c r="L2001" s="4" t="str">
        <f t="shared" si="189"/>
        <v/>
      </c>
    </row>
    <row r="2002" spans="1:12" x14ac:dyDescent="0.25">
      <c r="A2002" s="16">
        <f>Energy_Balance_WY2011!A2001</f>
        <v>40536</v>
      </c>
      <c r="B2002" s="33" t="str">
        <f>Energy_Balance_WY2011!B2001</f>
        <v xml:space="preserve"> 08:00:00</v>
      </c>
      <c r="C2002" s="65">
        <v>0</v>
      </c>
      <c r="D2002" s="66">
        <v>0</v>
      </c>
      <c r="E2002" s="66">
        <v>0</v>
      </c>
      <c r="F2002" s="65">
        <f t="shared" si="191"/>
        <v>366.09519999999736</v>
      </c>
      <c r="G2002" s="66">
        <f t="shared" si="192"/>
        <v>86.778800000000075</v>
      </c>
      <c r="H2002" s="67">
        <f t="shared" si="193"/>
        <v>7.3386600000000008</v>
      </c>
      <c r="I2002" s="66">
        <v>274.33920000000001</v>
      </c>
      <c r="J2002" s="67">
        <f t="shared" si="190"/>
        <v>-6.0000000001991793E-4</v>
      </c>
      <c r="K2002" s="14">
        <f t="shared" si="188"/>
        <v>6.0000000001991793E-4</v>
      </c>
      <c r="L2002" s="4" t="str">
        <f t="shared" si="189"/>
        <v/>
      </c>
    </row>
    <row r="2003" spans="1:12" x14ac:dyDescent="0.25">
      <c r="A2003" s="16">
        <f>Energy_Balance_WY2011!A2002</f>
        <v>40536</v>
      </c>
      <c r="B2003" s="33" t="str">
        <f>Energy_Balance_WY2011!B2002</f>
        <v xml:space="preserve"> 09:00:00</v>
      </c>
      <c r="C2003" s="65">
        <v>0</v>
      </c>
      <c r="D2003" s="66">
        <v>0</v>
      </c>
      <c r="E2003" s="66">
        <v>0</v>
      </c>
      <c r="F2003" s="65">
        <f t="shared" si="191"/>
        <v>366.09519999999736</v>
      </c>
      <c r="G2003" s="66">
        <f t="shared" si="192"/>
        <v>86.778800000000075</v>
      </c>
      <c r="H2003" s="67">
        <f t="shared" si="193"/>
        <v>7.3386600000000008</v>
      </c>
      <c r="I2003" s="66">
        <v>274.33949999999999</v>
      </c>
      <c r="J2003" s="67">
        <f t="shared" si="190"/>
        <v>-2.9999999998153726E-4</v>
      </c>
      <c r="K2003" s="14">
        <f t="shared" si="188"/>
        <v>2.9999999998153726E-4</v>
      </c>
      <c r="L2003" s="4" t="str">
        <f t="shared" si="189"/>
        <v/>
      </c>
    </row>
    <row r="2004" spans="1:12" x14ac:dyDescent="0.25">
      <c r="A2004" s="16">
        <f>Energy_Balance_WY2011!A2003</f>
        <v>40536</v>
      </c>
      <c r="B2004" s="33" t="str">
        <f>Energy_Balance_WY2011!B2003</f>
        <v xml:space="preserve"> 10:00:00</v>
      </c>
      <c r="C2004" s="65">
        <v>0</v>
      </c>
      <c r="D2004" s="66">
        <v>0</v>
      </c>
      <c r="E2004" s="66">
        <v>0</v>
      </c>
      <c r="F2004" s="65">
        <f t="shared" si="191"/>
        <v>366.09519999999736</v>
      </c>
      <c r="G2004" s="66">
        <f t="shared" si="192"/>
        <v>86.778800000000075</v>
      </c>
      <c r="H2004" s="67">
        <f t="shared" si="193"/>
        <v>7.3386600000000008</v>
      </c>
      <c r="I2004" s="66">
        <v>274.33969999999999</v>
      </c>
      <c r="J2004" s="67">
        <f t="shared" si="190"/>
        <v>-2.0000000000663931E-4</v>
      </c>
      <c r="K2004" s="14">
        <f t="shared" si="188"/>
        <v>2.0000000000663931E-4</v>
      </c>
      <c r="L2004" s="4" t="str">
        <f t="shared" si="189"/>
        <v/>
      </c>
    </row>
    <row r="2005" spans="1:12" x14ac:dyDescent="0.25">
      <c r="A2005" s="16">
        <f>Energy_Balance_WY2011!A2004</f>
        <v>40536</v>
      </c>
      <c r="B2005" s="33" t="str">
        <f>Energy_Balance_WY2011!B2004</f>
        <v xml:space="preserve"> 11:00:00</v>
      </c>
      <c r="C2005" s="65">
        <v>0</v>
      </c>
      <c r="D2005" s="66">
        <v>0</v>
      </c>
      <c r="E2005" s="66">
        <v>0</v>
      </c>
      <c r="F2005" s="65">
        <f t="shared" si="191"/>
        <v>366.09519999999736</v>
      </c>
      <c r="G2005" s="66">
        <f t="shared" si="192"/>
        <v>86.778800000000075</v>
      </c>
      <c r="H2005" s="67">
        <f t="shared" si="193"/>
        <v>7.3386600000000008</v>
      </c>
      <c r="I2005" s="66">
        <v>274.33999999999997</v>
      </c>
      <c r="J2005" s="67">
        <f t="shared" si="190"/>
        <v>-2.9999999998153726E-4</v>
      </c>
      <c r="K2005" s="14">
        <f t="shared" si="188"/>
        <v>2.9999999998153726E-4</v>
      </c>
      <c r="L2005" s="4" t="str">
        <f t="shared" si="189"/>
        <v/>
      </c>
    </row>
    <row r="2006" spans="1:12" x14ac:dyDescent="0.25">
      <c r="A2006" s="16">
        <f>Energy_Balance_WY2011!A2005</f>
        <v>40536</v>
      </c>
      <c r="B2006" s="33" t="str">
        <f>Energy_Balance_WY2011!B2005</f>
        <v xml:space="preserve"> 12:00:00</v>
      </c>
      <c r="C2006" s="65">
        <v>0</v>
      </c>
      <c r="D2006" s="66">
        <v>0</v>
      </c>
      <c r="E2006" s="66">
        <v>0</v>
      </c>
      <c r="F2006" s="65">
        <f t="shared" si="191"/>
        <v>366.09519999999736</v>
      </c>
      <c r="G2006" s="66">
        <f t="shared" si="192"/>
        <v>86.778800000000075</v>
      </c>
      <c r="H2006" s="67">
        <f t="shared" si="193"/>
        <v>7.3386600000000008</v>
      </c>
      <c r="I2006" s="66">
        <v>274.34019999999998</v>
      </c>
      <c r="J2006" s="67">
        <f t="shared" si="190"/>
        <v>-2.0000000000663931E-4</v>
      </c>
      <c r="K2006" s="14">
        <f t="shared" si="188"/>
        <v>2.0000000000663931E-4</v>
      </c>
      <c r="L2006" s="4" t="str">
        <f t="shared" si="189"/>
        <v/>
      </c>
    </row>
    <row r="2007" spans="1:12" x14ac:dyDescent="0.25">
      <c r="A2007" s="16">
        <f>Energy_Balance_WY2011!A2006</f>
        <v>40536</v>
      </c>
      <c r="B2007" s="33" t="str">
        <f>Energy_Balance_WY2011!B2006</f>
        <v xml:space="preserve"> 13:00:00</v>
      </c>
      <c r="C2007" s="65">
        <v>0</v>
      </c>
      <c r="D2007" s="66">
        <v>0</v>
      </c>
      <c r="E2007" s="66">
        <v>1.56E-3</v>
      </c>
      <c r="F2007" s="65">
        <f t="shared" si="191"/>
        <v>366.09519999999736</v>
      </c>
      <c r="G2007" s="66">
        <f t="shared" si="192"/>
        <v>86.778800000000075</v>
      </c>
      <c r="H2007" s="67">
        <f t="shared" si="193"/>
        <v>7.3402200000000004</v>
      </c>
      <c r="I2007" s="66">
        <v>274.33859999999999</v>
      </c>
      <c r="J2007" s="67">
        <f t="shared" si="190"/>
        <v>1.5999999999962711E-3</v>
      </c>
      <c r="K2007" s="14">
        <f t="shared" si="188"/>
        <v>-3.99999999962711E-5</v>
      </c>
      <c r="L2007" s="4" t="str">
        <f t="shared" si="189"/>
        <v/>
      </c>
    </row>
    <row r="2008" spans="1:12" x14ac:dyDescent="0.25">
      <c r="A2008" s="16">
        <f>Energy_Balance_WY2011!A2007</f>
        <v>40536</v>
      </c>
      <c r="B2008" s="33" t="str">
        <f>Energy_Balance_WY2011!B2007</f>
        <v xml:space="preserve"> 14:00:00</v>
      </c>
      <c r="C2008" s="65">
        <v>0</v>
      </c>
      <c r="D2008" s="66">
        <v>0</v>
      </c>
      <c r="E2008" s="66">
        <v>1.1800000000000001E-3</v>
      </c>
      <c r="F2008" s="65">
        <f t="shared" si="191"/>
        <v>366.09519999999736</v>
      </c>
      <c r="G2008" s="66">
        <f t="shared" si="192"/>
        <v>86.778800000000075</v>
      </c>
      <c r="H2008" s="67">
        <f t="shared" si="193"/>
        <v>7.3414000000000001</v>
      </c>
      <c r="I2008" s="66">
        <v>274.33749999999998</v>
      </c>
      <c r="J2008" s="67">
        <f t="shared" si="190"/>
        <v>1.1000000000080945E-3</v>
      </c>
      <c r="K2008" s="14">
        <f t="shared" si="188"/>
        <v>7.9999999991905556E-5</v>
      </c>
      <c r="L2008" s="4" t="str">
        <f t="shared" si="189"/>
        <v/>
      </c>
    </row>
    <row r="2009" spans="1:12" x14ac:dyDescent="0.25">
      <c r="A2009" s="16">
        <f>Energy_Balance_WY2011!A2008</f>
        <v>40536</v>
      </c>
      <c r="B2009" s="33" t="str">
        <f>Energy_Balance_WY2011!B2008</f>
        <v xml:space="preserve"> 15:00:00</v>
      </c>
      <c r="C2009" s="65">
        <v>0</v>
      </c>
      <c r="D2009" s="66">
        <v>0</v>
      </c>
      <c r="E2009" s="66">
        <v>9.0000000000000006E-5</v>
      </c>
      <c r="F2009" s="65">
        <f t="shared" si="191"/>
        <v>366.09519999999736</v>
      </c>
      <c r="G2009" s="66">
        <f t="shared" si="192"/>
        <v>86.778800000000075</v>
      </c>
      <c r="H2009" s="67">
        <f t="shared" si="193"/>
        <v>7.3414900000000003</v>
      </c>
      <c r="I2009" s="66">
        <v>274.3374</v>
      </c>
      <c r="J2009" s="67">
        <f t="shared" si="190"/>
        <v>9.9999999974897946E-5</v>
      </c>
      <c r="K2009" s="14">
        <f t="shared" si="188"/>
        <v>-9.9999999748979406E-6</v>
      </c>
      <c r="L2009" s="4" t="str">
        <f t="shared" si="189"/>
        <v/>
      </c>
    </row>
    <row r="2010" spans="1:12" x14ac:dyDescent="0.25">
      <c r="A2010" s="16">
        <f>Energy_Balance_WY2011!A2009</f>
        <v>40536</v>
      </c>
      <c r="B2010" s="33" t="str">
        <f>Energy_Balance_WY2011!B2009</f>
        <v xml:space="preserve"> 16:00:00</v>
      </c>
      <c r="C2010" s="65">
        <v>0</v>
      </c>
      <c r="D2010" s="66">
        <v>0</v>
      </c>
      <c r="E2010" s="66">
        <v>0</v>
      </c>
      <c r="F2010" s="65">
        <f t="shared" si="191"/>
        <v>366.09519999999736</v>
      </c>
      <c r="G2010" s="66">
        <f t="shared" si="192"/>
        <v>86.778800000000075</v>
      </c>
      <c r="H2010" s="67">
        <f t="shared" si="193"/>
        <v>7.3414900000000003</v>
      </c>
      <c r="I2010" s="66">
        <v>274.33800000000002</v>
      </c>
      <c r="J2010" s="67">
        <f t="shared" si="190"/>
        <v>-6.0000000001991793E-4</v>
      </c>
      <c r="K2010" s="14">
        <f t="shared" si="188"/>
        <v>6.0000000001991793E-4</v>
      </c>
      <c r="L2010" s="4" t="str">
        <f t="shared" si="189"/>
        <v/>
      </c>
    </row>
    <row r="2011" spans="1:12" x14ac:dyDescent="0.25">
      <c r="A2011" s="16">
        <f>Energy_Balance_WY2011!A2010</f>
        <v>40536</v>
      </c>
      <c r="B2011" s="33" t="str">
        <f>Energy_Balance_WY2011!B2010</f>
        <v xml:space="preserve"> 17:00:00</v>
      </c>
      <c r="C2011" s="65">
        <v>0</v>
      </c>
      <c r="D2011" s="66">
        <v>0</v>
      </c>
      <c r="E2011" s="66">
        <v>0</v>
      </c>
      <c r="F2011" s="65">
        <f t="shared" si="191"/>
        <v>366.09519999999736</v>
      </c>
      <c r="G2011" s="66">
        <f t="shared" si="192"/>
        <v>86.778800000000075</v>
      </c>
      <c r="H2011" s="67">
        <f t="shared" si="193"/>
        <v>7.3414900000000003</v>
      </c>
      <c r="I2011" s="66">
        <v>274.33870000000002</v>
      </c>
      <c r="J2011" s="67">
        <f t="shared" si="190"/>
        <v>-6.9999999999481588E-4</v>
      </c>
      <c r="K2011" s="14">
        <f t="shared" si="188"/>
        <v>6.9999999999481588E-4</v>
      </c>
      <c r="L2011" s="4" t="str">
        <f t="shared" si="189"/>
        <v/>
      </c>
    </row>
    <row r="2012" spans="1:12" x14ac:dyDescent="0.25">
      <c r="A2012" s="16">
        <f>Energy_Balance_WY2011!A2011</f>
        <v>40536</v>
      </c>
      <c r="B2012" s="33" t="str">
        <f>Energy_Balance_WY2011!B2011</f>
        <v xml:space="preserve"> 18:00:00</v>
      </c>
      <c r="C2012" s="65">
        <v>0</v>
      </c>
      <c r="D2012" s="66">
        <v>0</v>
      </c>
      <c r="E2012" s="66">
        <v>0</v>
      </c>
      <c r="F2012" s="65">
        <f t="shared" si="191"/>
        <v>366.09519999999736</v>
      </c>
      <c r="G2012" s="66">
        <f t="shared" si="192"/>
        <v>86.778800000000075</v>
      </c>
      <c r="H2012" s="67">
        <f t="shared" si="193"/>
        <v>7.3414900000000003</v>
      </c>
      <c r="I2012" s="66">
        <v>274.33960000000002</v>
      </c>
      <c r="J2012" s="67">
        <f t="shared" si="190"/>
        <v>-9.0000000000145519E-4</v>
      </c>
      <c r="K2012" s="14">
        <f t="shared" si="188"/>
        <v>9.0000000000145519E-4</v>
      </c>
      <c r="L2012" s="4" t="str">
        <f t="shared" si="189"/>
        <v/>
      </c>
    </row>
    <row r="2013" spans="1:12" x14ac:dyDescent="0.25">
      <c r="A2013" s="16">
        <f>Energy_Balance_WY2011!A2012</f>
        <v>40536</v>
      </c>
      <c r="B2013" s="33" t="str">
        <f>Energy_Balance_WY2011!B2012</f>
        <v xml:space="preserve"> 19:00:00</v>
      </c>
      <c r="C2013" s="65">
        <v>0</v>
      </c>
      <c r="D2013" s="66">
        <v>0</v>
      </c>
      <c r="E2013" s="66">
        <v>0</v>
      </c>
      <c r="F2013" s="65">
        <f t="shared" si="191"/>
        <v>366.09519999999736</v>
      </c>
      <c r="G2013" s="66">
        <f t="shared" si="192"/>
        <v>86.778800000000075</v>
      </c>
      <c r="H2013" s="67">
        <f t="shared" si="193"/>
        <v>7.3414900000000003</v>
      </c>
      <c r="I2013" s="66">
        <v>274.34070000000003</v>
      </c>
      <c r="J2013" s="67">
        <f t="shared" si="190"/>
        <v>-1.1000000000080945E-3</v>
      </c>
      <c r="K2013" s="14">
        <f t="shared" si="188"/>
        <v>1.1000000000080945E-3</v>
      </c>
      <c r="L2013" s="4" t="str">
        <f t="shared" si="189"/>
        <v/>
      </c>
    </row>
    <row r="2014" spans="1:12" x14ac:dyDescent="0.25">
      <c r="A2014" s="16">
        <f>Energy_Balance_WY2011!A2013</f>
        <v>40536</v>
      </c>
      <c r="B2014" s="33" t="str">
        <f>Energy_Balance_WY2011!B2013</f>
        <v xml:space="preserve"> 20:00:00</v>
      </c>
      <c r="C2014" s="65">
        <v>0</v>
      </c>
      <c r="D2014" s="66">
        <v>0</v>
      </c>
      <c r="E2014" s="66">
        <v>0</v>
      </c>
      <c r="F2014" s="65">
        <f t="shared" si="191"/>
        <v>366.09519999999736</v>
      </c>
      <c r="G2014" s="66">
        <f t="shared" si="192"/>
        <v>86.778800000000075</v>
      </c>
      <c r="H2014" s="67">
        <f t="shared" si="193"/>
        <v>7.3414900000000003</v>
      </c>
      <c r="I2014" s="66">
        <v>274.3417</v>
      </c>
      <c r="J2014" s="67">
        <f t="shared" si="190"/>
        <v>-9.9999999997635314E-4</v>
      </c>
      <c r="K2014" s="14">
        <f t="shared" si="188"/>
        <v>9.9999999997635314E-4</v>
      </c>
      <c r="L2014" s="4" t="str">
        <f t="shared" si="189"/>
        <v/>
      </c>
    </row>
    <row r="2015" spans="1:12" x14ac:dyDescent="0.25">
      <c r="A2015" s="16">
        <f>Energy_Balance_WY2011!A2014</f>
        <v>40536</v>
      </c>
      <c r="B2015" s="33" t="str">
        <f>Energy_Balance_WY2011!B2014</f>
        <v xml:space="preserve"> 21:00:00</v>
      </c>
      <c r="C2015" s="65">
        <v>0</v>
      </c>
      <c r="D2015" s="66">
        <v>0</v>
      </c>
      <c r="E2015" s="66">
        <v>0</v>
      </c>
      <c r="F2015" s="65">
        <f t="shared" si="191"/>
        <v>366.09519999999736</v>
      </c>
      <c r="G2015" s="66">
        <f t="shared" si="192"/>
        <v>86.778800000000075</v>
      </c>
      <c r="H2015" s="67">
        <f t="shared" si="193"/>
        <v>7.3414900000000003</v>
      </c>
      <c r="I2015" s="66">
        <v>274.34289999999999</v>
      </c>
      <c r="J2015" s="67">
        <f t="shared" si="190"/>
        <v>-1.1999999999829924E-3</v>
      </c>
      <c r="K2015" s="14">
        <f t="shared" si="188"/>
        <v>1.1999999999829924E-3</v>
      </c>
      <c r="L2015" s="4" t="str">
        <f t="shared" si="189"/>
        <v/>
      </c>
    </row>
    <row r="2016" spans="1:12" x14ac:dyDescent="0.25">
      <c r="A2016" s="16">
        <f>Energy_Balance_WY2011!A2015</f>
        <v>40536</v>
      </c>
      <c r="B2016" s="33" t="str">
        <f>Energy_Balance_WY2011!B2015</f>
        <v xml:space="preserve"> 22:00:00</v>
      </c>
      <c r="C2016" s="65">
        <v>0</v>
      </c>
      <c r="D2016" s="66">
        <v>0</v>
      </c>
      <c r="E2016" s="66">
        <v>0</v>
      </c>
      <c r="F2016" s="65">
        <f t="shared" si="191"/>
        <v>366.09519999999736</v>
      </c>
      <c r="G2016" s="66">
        <f t="shared" si="192"/>
        <v>86.778800000000075</v>
      </c>
      <c r="H2016" s="67">
        <f t="shared" si="193"/>
        <v>7.3414900000000003</v>
      </c>
      <c r="I2016" s="66">
        <v>274.34429999999998</v>
      </c>
      <c r="J2016" s="67">
        <f t="shared" si="190"/>
        <v>-1.3999999999896318E-3</v>
      </c>
      <c r="K2016" s="14">
        <f t="shared" si="188"/>
        <v>1.3999999999896318E-3</v>
      </c>
      <c r="L2016" s="4" t="str">
        <f t="shared" si="189"/>
        <v/>
      </c>
    </row>
    <row r="2017" spans="1:12" x14ac:dyDescent="0.25">
      <c r="A2017" s="16">
        <f>Energy_Balance_WY2011!A2016</f>
        <v>40536</v>
      </c>
      <c r="B2017" s="33" t="str">
        <f>Energy_Balance_WY2011!B2016</f>
        <v xml:space="preserve"> 23:00:00</v>
      </c>
      <c r="C2017" s="65">
        <v>0</v>
      </c>
      <c r="D2017" s="66">
        <v>0</v>
      </c>
      <c r="E2017" s="66">
        <v>0</v>
      </c>
      <c r="F2017" s="65">
        <f t="shared" si="191"/>
        <v>366.09519999999736</v>
      </c>
      <c r="G2017" s="66">
        <f t="shared" si="192"/>
        <v>86.778800000000075</v>
      </c>
      <c r="H2017" s="67">
        <f t="shared" si="193"/>
        <v>7.3414900000000003</v>
      </c>
      <c r="I2017" s="66">
        <v>274.34530000000001</v>
      </c>
      <c r="J2017" s="67">
        <f t="shared" si="190"/>
        <v>-1.0000000000331966E-3</v>
      </c>
      <c r="K2017" s="14">
        <f t="shared" si="188"/>
        <v>1.0000000000331966E-3</v>
      </c>
      <c r="L2017" s="4" t="str">
        <f t="shared" si="189"/>
        <v/>
      </c>
    </row>
    <row r="2018" spans="1:12" x14ac:dyDescent="0.25">
      <c r="A2018" s="16">
        <f>Energy_Balance_WY2011!A2017</f>
        <v>40536</v>
      </c>
      <c r="B2018" s="33" t="str">
        <f>Energy_Balance_WY2011!B2017</f>
        <v xml:space="preserve"> 24:00:00</v>
      </c>
      <c r="C2018" s="65">
        <v>0</v>
      </c>
      <c r="D2018" s="66">
        <v>0</v>
      </c>
      <c r="E2018" s="66">
        <v>0</v>
      </c>
      <c r="F2018" s="65">
        <f t="shared" si="191"/>
        <v>366.09519999999736</v>
      </c>
      <c r="G2018" s="66">
        <f t="shared" si="192"/>
        <v>86.778800000000075</v>
      </c>
      <c r="H2018" s="67">
        <f t="shared" si="193"/>
        <v>7.3414900000000003</v>
      </c>
      <c r="I2018" s="66">
        <v>274.34629999999999</v>
      </c>
      <c r="J2018" s="67">
        <f t="shared" si="190"/>
        <v>-9.9999999997635314E-4</v>
      </c>
      <c r="K2018" s="14">
        <f t="shared" si="188"/>
        <v>9.9999999997635314E-4</v>
      </c>
      <c r="L2018" s="4" t="str">
        <f t="shared" si="189"/>
        <v/>
      </c>
    </row>
    <row r="2019" spans="1:12" x14ac:dyDescent="0.25">
      <c r="A2019" s="16">
        <f>Energy_Balance_WY2011!A2018</f>
        <v>40537</v>
      </c>
      <c r="B2019" s="33" t="str">
        <f>Energy_Balance_WY2011!B2018</f>
        <v xml:space="preserve"> 01:00:00</v>
      </c>
      <c r="C2019" s="65">
        <v>0</v>
      </c>
      <c r="D2019" s="66">
        <v>0</v>
      </c>
      <c r="E2019" s="66">
        <v>0</v>
      </c>
      <c r="F2019" s="65">
        <f t="shared" si="191"/>
        <v>366.09519999999736</v>
      </c>
      <c r="G2019" s="66">
        <f t="shared" si="192"/>
        <v>86.778800000000075</v>
      </c>
      <c r="H2019" s="67">
        <f t="shared" si="193"/>
        <v>7.3414900000000003</v>
      </c>
      <c r="I2019" s="66">
        <v>274.34750000000003</v>
      </c>
      <c r="J2019" s="67">
        <f t="shared" si="190"/>
        <v>-1.2000000000398359E-3</v>
      </c>
      <c r="K2019" s="14">
        <f t="shared" si="188"/>
        <v>1.2000000000398359E-3</v>
      </c>
      <c r="L2019" s="4" t="str">
        <f t="shared" si="189"/>
        <v/>
      </c>
    </row>
    <row r="2020" spans="1:12" x14ac:dyDescent="0.25">
      <c r="A2020" s="16">
        <f>Energy_Balance_WY2011!A2019</f>
        <v>40537</v>
      </c>
      <c r="B2020" s="33" t="str">
        <f>Energy_Balance_WY2011!B2019</f>
        <v xml:space="preserve"> 02:00:00</v>
      </c>
      <c r="C2020" s="65">
        <v>0</v>
      </c>
      <c r="D2020" s="66">
        <v>0</v>
      </c>
      <c r="E2020" s="66">
        <v>0</v>
      </c>
      <c r="F2020" s="65">
        <f t="shared" si="191"/>
        <v>366.09519999999736</v>
      </c>
      <c r="G2020" s="66">
        <f t="shared" si="192"/>
        <v>86.778800000000075</v>
      </c>
      <c r="H2020" s="67">
        <f t="shared" si="193"/>
        <v>7.3414900000000003</v>
      </c>
      <c r="I2020" s="66">
        <v>274.34870000000001</v>
      </c>
      <c r="J2020" s="67">
        <f t="shared" si="190"/>
        <v>-1.1999999999829924E-3</v>
      </c>
      <c r="K2020" s="14">
        <f t="shared" si="188"/>
        <v>1.1999999999829924E-3</v>
      </c>
      <c r="L2020" s="4" t="str">
        <f t="shared" si="189"/>
        <v/>
      </c>
    </row>
    <row r="2021" spans="1:12" x14ac:dyDescent="0.25">
      <c r="A2021" s="16">
        <f>Energy_Balance_WY2011!A2020</f>
        <v>40537</v>
      </c>
      <c r="B2021" s="33" t="str">
        <f>Energy_Balance_WY2011!B2020</f>
        <v xml:space="preserve"> 03:00:00</v>
      </c>
      <c r="C2021" s="65">
        <v>0</v>
      </c>
      <c r="D2021" s="66">
        <v>0</v>
      </c>
      <c r="E2021" s="66">
        <v>0</v>
      </c>
      <c r="F2021" s="65">
        <f t="shared" si="191"/>
        <v>366.09519999999736</v>
      </c>
      <c r="G2021" s="66">
        <f t="shared" si="192"/>
        <v>86.778800000000075</v>
      </c>
      <c r="H2021" s="67">
        <f t="shared" si="193"/>
        <v>7.3414900000000003</v>
      </c>
      <c r="I2021" s="66">
        <v>274.34969999999998</v>
      </c>
      <c r="J2021" s="67">
        <f t="shared" si="190"/>
        <v>-9.9999999997635314E-4</v>
      </c>
      <c r="K2021" s="14">
        <f t="shared" si="188"/>
        <v>9.9999999997635314E-4</v>
      </c>
      <c r="L2021" s="4" t="str">
        <f t="shared" si="189"/>
        <v/>
      </c>
    </row>
    <row r="2022" spans="1:12" x14ac:dyDescent="0.25">
      <c r="A2022" s="16">
        <f>Energy_Balance_WY2011!A2021</f>
        <v>40537</v>
      </c>
      <c r="B2022" s="33" t="str">
        <f>Energy_Balance_WY2011!B2021</f>
        <v xml:space="preserve"> 04:00:00</v>
      </c>
      <c r="C2022" s="65">
        <v>0</v>
      </c>
      <c r="D2022" s="66">
        <v>0</v>
      </c>
      <c r="E2022" s="66">
        <v>0</v>
      </c>
      <c r="F2022" s="65">
        <f t="shared" si="191"/>
        <v>366.09519999999736</v>
      </c>
      <c r="G2022" s="66">
        <f t="shared" si="192"/>
        <v>86.778800000000075</v>
      </c>
      <c r="H2022" s="67">
        <f t="shared" si="193"/>
        <v>7.3414900000000003</v>
      </c>
      <c r="I2022" s="66">
        <v>274.35079999999999</v>
      </c>
      <c r="J2022" s="67">
        <f t="shared" si="190"/>
        <v>-1.1000000000080945E-3</v>
      </c>
      <c r="K2022" s="14">
        <f t="shared" si="188"/>
        <v>1.1000000000080945E-3</v>
      </c>
      <c r="L2022" s="4" t="str">
        <f t="shared" si="189"/>
        <v/>
      </c>
    </row>
    <row r="2023" spans="1:12" x14ac:dyDescent="0.25">
      <c r="A2023" s="16">
        <f>Energy_Balance_WY2011!A2022</f>
        <v>40537</v>
      </c>
      <c r="B2023" s="33" t="str">
        <f>Energy_Balance_WY2011!B2022</f>
        <v xml:space="preserve"> 05:00:00</v>
      </c>
      <c r="C2023" s="65">
        <v>0</v>
      </c>
      <c r="D2023" s="66">
        <v>0</v>
      </c>
      <c r="E2023" s="66">
        <v>0</v>
      </c>
      <c r="F2023" s="65">
        <f t="shared" si="191"/>
        <v>366.09519999999736</v>
      </c>
      <c r="G2023" s="66">
        <f t="shared" si="192"/>
        <v>86.778800000000075</v>
      </c>
      <c r="H2023" s="67">
        <f t="shared" si="193"/>
        <v>7.3414900000000003</v>
      </c>
      <c r="I2023" s="66">
        <v>274.35180000000003</v>
      </c>
      <c r="J2023" s="67">
        <f t="shared" si="190"/>
        <v>-1.0000000000331966E-3</v>
      </c>
      <c r="K2023" s="14">
        <f t="shared" si="188"/>
        <v>1.0000000000331966E-3</v>
      </c>
      <c r="L2023" s="4" t="str">
        <f t="shared" si="189"/>
        <v/>
      </c>
    </row>
    <row r="2024" spans="1:12" x14ac:dyDescent="0.25">
      <c r="A2024" s="16">
        <f>Energy_Balance_WY2011!A2023</f>
        <v>40537</v>
      </c>
      <c r="B2024" s="33" t="str">
        <f>Energy_Balance_WY2011!B2023</f>
        <v xml:space="preserve"> 06:00:00</v>
      </c>
      <c r="C2024" s="65">
        <v>0</v>
      </c>
      <c r="D2024" s="66">
        <v>0</v>
      </c>
      <c r="E2024" s="66">
        <v>0</v>
      </c>
      <c r="F2024" s="65">
        <f t="shared" si="191"/>
        <v>366.09519999999736</v>
      </c>
      <c r="G2024" s="66">
        <f t="shared" si="192"/>
        <v>86.778800000000075</v>
      </c>
      <c r="H2024" s="67">
        <f t="shared" si="193"/>
        <v>7.3414900000000003</v>
      </c>
      <c r="I2024" s="66">
        <v>274.3528</v>
      </c>
      <c r="J2024" s="67">
        <f t="shared" si="190"/>
        <v>-9.9999999997635314E-4</v>
      </c>
      <c r="K2024" s="14">
        <f t="shared" si="188"/>
        <v>9.9999999997635314E-4</v>
      </c>
      <c r="L2024" s="4" t="str">
        <f t="shared" si="189"/>
        <v/>
      </c>
    </row>
    <row r="2025" spans="1:12" x14ac:dyDescent="0.25">
      <c r="A2025" s="16">
        <f>Energy_Balance_WY2011!A2024</f>
        <v>40537</v>
      </c>
      <c r="B2025" s="33" t="str">
        <f>Energy_Balance_WY2011!B2024</f>
        <v xml:space="preserve"> 07:00:00</v>
      </c>
      <c r="C2025" s="65">
        <v>0</v>
      </c>
      <c r="D2025" s="66">
        <v>0</v>
      </c>
      <c r="E2025" s="66">
        <v>0</v>
      </c>
      <c r="F2025" s="65">
        <f t="shared" si="191"/>
        <v>366.09519999999736</v>
      </c>
      <c r="G2025" s="66">
        <f t="shared" si="192"/>
        <v>86.778800000000075</v>
      </c>
      <c r="H2025" s="67">
        <f t="shared" si="193"/>
        <v>7.3414900000000003</v>
      </c>
      <c r="I2025" s="66">
        <v>274.35469999999998</v>
      </c>
      <c r="J2025" s="67">
        <f t="shared" si="190"/>
        <v>-1.8999999999778083E-3</v>
      </c>
      <c r="K2025" s="14">
        <f t="shared" si="188"/>
        <v>1.8999999999778083E-3</v>
      </c>
      <c r="L2025" s="4" t="str">
        <f t="shared" si="189"/>
        <v/>
      </c>
    </row>
    <row r="2026" spans="1:12" x14ac:dyDescent="0.25">
      <c r="A2026" s="16">
        <f>Energy_Balance_WY2011!A2025</f>
        <v>40537</v>
      </c>
      <c r="B2026" s="33" t="str">
        <f>Energy_Balance_WY2011!B2025</f>
        <v xml:space="preserve"> 08:00:00</v>
      </c>
      <c r="C2026" s="65">
        <v>0</v>
      </c>
      <c r="D2026" s="66">
        <v>0</v>
      </c>
      <c r="E2026" s="66">
        <v>0</v>
      </c>
      <c r="F2026" s="65">
        <f t="shared" si="191"/>
        <v>366.09519999999736</v>
      </c>
      <c r="G2026" s="66">
        <f t="shared" si="192"/>
        <v>86.778800000000075</v>
      </c>
      <c r="H2026" s="67">
        <f t="shared" si="193"/>
        <v>7.3414900000000003</v>
      </c>
      <c r="I2026" s="66">
        <v>274.35579999999999</v>
      </c>
      <c r="J2026" s="67">
        <f t="shared" si="190"/>
        <v>-1.1000000000080945E-3</v>
      </c>
      <c r="K2026" s="14">
        <f t="shared" si="188"/>
        <v>1.1000000000080945E-3</v>
      </c>
      <c r="L2026" s="4" t="str">
        <f t="shared" si="189"/>
        <v/>
      </c>
    </row>
    <row r="2027" spans="1:12" x14ac:dyDescent="0.25">
      <c r="A2027" s="16">
        <f>Energy_Balance_WY2011!A2026</f>
        <v>40537</v>
      </c>
      <c r="B2027" s="33" t="str">
        <f>Energy_Balance_WY2011!B2026</f>
        <v xml:space="preserve"> 09:00:00</v>
      </c>
      <c r="C2027" s="65">
        <v>0</v>
      </c>
      <c r="D2027" s="66">
        <v>0</v>
      </c>
      <c r="E2027" s="66">
        <v>0</v>
      </c>
      <c r="F2027" s="65">
        <f t="shared" si="191"/>
        <v>366.09519999999736</v>
      </c>
      <c r="G2027" s="66">
        <f t="shared" si="192"/>
        <v>86.778800000000075</v>
      </c>
      <c r="H2027" s="67">
        <f t="shared" si="193"/>
        <v>7.3414900000000003</v>
      </c>
      <c r="I2027" s="66">
        <v>274.35599999999999</v>
      </c>
      <c r="J2027" s="67">
        <f t="shared" si="190"/>
        <v>-2.0000000000663931E-4</v>
      </c>
      <c r="K2027" s="14">
        <f t="shared" si="188"/>
        <v>2.0000000000663931E-4</v>
      </c>
      <c r="L2027" s="4" t="str">
        <f t="shared" si="189"/>
        <v/>
      </c>
    </row>
    <row r="2028" spans="1:12" x14ac:dyDescent="0.25">
      <c r="A2028" s="16">
        <f>Energy_Balance_WY2011!A2027</f>
        <v>40537</v>
      </c>
      <c r="B2028" s="33" t="str">
        <f>Energy_Balance_WY2011!B2027</f>
        <v xml:space="preserve"> 10:00:00</v>
      </c>
      <c r="C2028" s="65">
        <v>0</v>
      </c>
      <c r="D2028" s="66">
        <v>0</v>
      </c>
      <c r="E2028" s="66">
        <v>0</v>
      </c>
      <c r="F2028" s="65">
        <f t="shared" si="191"/>
        <v>366.09519999999736</v>
      </c>
      <c r="G2028" s="66">
        <f t="shared" si="192"/>
        <v>86.778800000000075</v>
      </c>
      <c r="H2028" s="67">
        <f t="shared" si="193"/>
        <v>7.3414900000000003</v>
      </c>
      <c r="I2028" s="66">
        <v>274.35610000000003</v>
      </c>
      <c r="J2028" s="67">
        <f t="shared" si="190"/>
        <v>-1.0000000003174137E-4</v>
      </c>
      <c r="K2028" s="14">
        <f t="shared" si="188"/>
        <v>1.0000000003174137E-4</v>
      </c>
      <c r="L2028" s="4" t="str">
        <f t="shared" si="189"/>
        <v/>
      </c>
    </row>
    <row r="2029" spans="1:12" x14ac:dyDescent="0.25">
      <c r="A2029" s="16">
        <f>Energy_Balance_WY2011!A2028</f>
        <v>40537</v>
      </c>
      <c r="B2029" s="33" t="str">
        <f>Energy_Balance_WY2011!B2028</f>
        <v xml:space="preserve"> 11:00:00</v>
      </c>
      <c r="C2029" s="65">
        <v>0</v>
      </c>
      <c r="D2029" s="66">
        <v>0</v>
      </c>
      <c r="E2029" s="66">
        <v>0</v>
      </c>
      <c r="F2029" s="65">
        <f t="shared" si="191"/>
        <v>366.09519999999736</v>
      </c>
      <c r="G2029" s="66">
        <f t="shared" si="192"/>
        <v>86.778800000000075</v>
      </c>
      <c r="H2029" s="67">
        <f t="shared" si="193"/>
        <v>7.3414900000000003</v>
      </c>
      <c r="I2029" s="66">
        <v>274.35610000000003</v>
      </c>
      <c r="J2029" s="67">
        <f t="shared" si="190"/>
        <v>0</v>
      </c>
      <c r="K2029" s="14">
        <f t="shared" si="188"/>
        <v>0</v>
      </c>
      <c r="L2029" s="4" t="str">
        <f t="shared" si="189"/>
        <v/>
      </c>
    </row>
    <row r="2030" spans="1:12" x14ac:dyDescent="0.25">
      <c r="A2030" s="16">
        <f>Energy_Balance_WY2011!A2029</f>
        <v>40537</v>
      </c>
      <c r="B2030" s="33" t="str">
        <f>Energy_Balance_WY2011!B2029</f>
        <v xml:space="preserve"> 12:00:00</v>
      </c>
      <c r="C2030" s="65">
        <v>0</v>
      </c>
      <c r="D2030" s="66">
        <v>0</v>
      </c>
      <c r="E2030" s="66">
        <v>3.6999999999999999E-4</v>
      </c>
      <c r="F2030" s="65">
        <f t="shared" si="191"/>
        <v>366.09519999999736</v>
      </c>
      <c r="G2030" s="66">
        <f t="shared" si="192"/>
        <v>86.778800000000075</v>
      </c>
      <c r="H2030" s="67">
        <f t="shared" si="193"/>
        <v>7.3418600000000005</v>
      </c>
      <c r="I2030" s="66">
        <v>274.35570000000001</v>
      </c>
      <c r="J2030" s="67">
        <f t="shared" si="190"/>
        <v>4.0000000001327862E-4</v>
      </c>
      <c r="K2030" s="14">
        <f t="shared" si="188"/>
        <v>-3.0000000013278628E-5</v>
      </c>
      <c r="L2030" s="4" t="str">
        <f t="shared" si="189"/>
        <v/>
      </c>
    </row>
    <row r="2031" spans="1:12" x14ac:dyDescent="0.25">
      <c r="A2031" s="16">
        <f>Energy_Balance_WY2011!A2030</f>
        <v>40537</v>
      </c>
      <c r="B2031" s="33" t="str">
        <f>Energy_Balance_WY2011!B2030</f>
        <v xml:space="preserve"> 13:00:00</v>
      </c>
      <c r="C2031" s="65">
        <v>0</v>
      </c>
      <c r="D2031" s="66">
        <v>0</v>
      </c>
      <c r="E2031" s="66">
        <v>1.1100000000000001E-3</v>
      </c>
      <c r="F2031" s="65">
        <f t="shared" si="191"/>
        <v>366.09519999999736</v>
      </c>
      <c r="G2031" s="66">
        <f t="shared" si="192"/>
        <v>86.778800000000075</v>
      </c>
      <c r="H2031" s="67">
        <f t="shared" si="193"/>
        <v>7.3429700000000002</v>
      </c>
      <c r="I2031" s="66">
        <v>274.3546</v>
      </c>
      <c r="J2031" s="67">
        <f t="shared" si="190"/>
        <v>1.1000000000080945E-3</v>
      </c>
      <c r="K2031" s="14">
        <f t="shared" si="188"/>
        <v>9.9999999919055896E-6</v>
      </c>
      <c r="L2031" s="4" t="str">
        <f t="shared" si="189"/>
        <v/>
      </c>
    </row>
    <row r="2032" spans="1:12" x14ac:dyDescent="0.25">
      <c r="A2032" s="16">
        <f>Energy_Balance_WY2011!A2031</f>
        <v>40537</v>
      </c>
      <c r="B2032" s="33" t="str">
        <f>Energy_Balance_WY2011!B2031</f>
        <v xml:space="preserve"> 14:00:00</v>
      </c>
      <c r="C2032" s="65">
        <v>0</v>
      </c>
      <c r="D2032" s="66">
        <v>0</v>
      </c>
      <c r="E2032" s="66">
        <v>5.1999999999999995E-4</v>
      </c>
      <c r="F2032" s="65">
        <f t="shared" si="191"/>
        <v>366.09519999999736</v>
      </c>
      <c r="G2032" s="66">
        <f t="shared" si="192"/>
        <v>86.778800000000075</v>
      </c>
      <c r="H2032" s="67">
        <f t="shared" si="193"/>
        <v>7.3434900000000001</v>
      </c>
      <c r="I2032" s="66">
        <v>274.35410000000002</v>
      </c>
      <c r="J2032" s="67">
        <f t="shared" si="190"/>
        <v>4.9999999998817657E-4</v>
      </c>
      <c r="K2032" s="14">
        <f t="shared" si="188"/>
        <v>2.0000000011823386E-5</v>
      </c>
      <c r="L2032" s="4" t="str">
        <f t="shared" si="189"/>
        <v/>
      </c>
    </row>
    <row r="2033" spans="1:12" x14ac:dyDescent="0.25">
      <c r="A2033" s="16">
        <f>Energy_Balance_WY2011!A2032</f>
        <v>40537</v>
      </c>
      <c r="B2033" s="33" t="str">
        <f>Energy_Balance_WY2011!B2032</f>
        <v xml:space="preserve"> 15:00:00</v>
      </c>
      <c r="C2033" s="65">
        <v>0</v>
      </c>
      <c r="D2033" s="66">
        <v>0</v>
      </c>
      <c r="E2033" s="66">
        <v>0</v>
      </c>
      <c r="F2033" s="65">
        <f t="shared" si="191"/>
        <v>366.09519999999736</v>
      </c>
      <c r="G2033" s="66">
        <f t="shared" si="192"/>
        <v>86.778800000000075</v>
      </c>
      <c r="H2033" s="67">
        <f t="shared" si="193"/>
        <v>7.3434900000000001</v>
      </c>
      <c r="I2033" s="66">
        <v>274.35419999999999</v>
      </c>
      <c r="J2033" s="67">
        <f t="shared" si="190"/>
        <v>-9.9999999974897946E-5</v>
      </c>
      <c r="K2033" s="14">
        <f t="shared" si="188"/>
        <v>9.9999999974897946E-5</v>
      </c>
      <c r="L2033" s="4" t="str">
        <f t="shared" si="189"/>
        <v/>
      </c>
    </row>
    <row r="2034" spans="1:12" x14ac:dyDescent="0.25">
      <c r="A2034" s="16">
        <f>Energy_Balance_WY2011!A2033</f>
        <v>40537</v>
      </c>
      <c r="B2034" s="33" t="str">
        <f>Energy_Balance_WY2011!B2033</f>
        <v xml:space="preserve"> 16:00:00</v>
      </c>
      <c r="C2034" s="65">
        <v>0</v>
      </c>
      <c r="D2034" s="66">
        <v>0</v>
      </c>
      <c r="E2034" s="66">
        <v>0</v>
      </c>
      <c r="F2034" s="65">
        <f t="shared" si="191"/>
        <v>366.09519999999736</v>
      </c>
      <c r="G2034" s="66">
        <f t="shared" si="192"/>
        <v>86.778800000000075</v>
      </c>
      <c r="H2034" s="67">
        <f t="shared" si="193"/>
        <v>7.3434900000000001</v>
      </c>
      <c r="I2034" s="66">
        <v>274.35449999999997</v>
      </c>
      <c r="J2034" s="67">
        <f t="shared" si="190"/>
        <v>-2.9999999998153726E-4</v>
      </c>
      <c r="K2034" s="14">
        <f t="shared" si="188"/>
        <v>2.9999999998153726E-4</v>
      </c>
      <c r="L2034" s="4" t="str">
        <f t="shared" si="189"/>
        <v/>
      </c>
    </row>
    <row r="2035" spans="1:12" x14ac:dyDescent="0.25">
      <c r="A2035" s="16">
        <f>Energy_Balance_WY2011!A2034</f>
        <v>40537</v>
      </c>
      <c r="B2035" s="33" t="str">
        <f>Energy_Balance_WY2011!B2034</f>
        <v xml:space="preserve"> 17:00:00</v>
      </c>
      <c r="C2035" s="65">
        <v>0</v>
      </c>
      <c r="D2035" s="66">
        <v>0</v>
      </c>
      <c r="E2035" s="66">
        <v>0</v>
      </c>
      <c r="F2035" s="65">
        <f t="shared" si="191"/>
        <v>366.09519999999736</v>
      </c>
      <c r="G2035" s="66">
        <f t="shared" si="192"/>
        <v>86.778800000000075</v>
      </c>
      <c r="H2035" s="67">
        <f t="shared" si="193"/>
        <v>7.3434900000000001</v>
      </c>
      <c r="I2035" s="66">
        <v>274.35480000000001</v>
      </c>
      <c r="J2035" s="67">
        <f t="shared" si="190"/>
        <v>-3.0000000003838068E-4</v>
      </c>
      <c r="K2035" s="14">
        <f t="shared" si="188"/>
        <v>3.0000000003838068E-4</v>
      </c>
      <c r="L2035" s="4" t="str">
        <f t="shared" si="189"/>
        <v/>
      </c>
    </row>
    <row r="2036" spans="1:12" x14ac:dyDescent="0.25">
      <c r="A2036" s="16">
        <f>Energy_Balance_WY2011!A2035</f>
        <v>40537</v>
      </c>
      <c r="B2036" s="33" t="str">
        <f>Energy_Balance_WY2011!B2035</f>
        <v xml:space="preserve"> 18:00:00</v>
      </c>
      <c r="C2036" s="65">
        <v>0</v>
      </c>
      <c r="D2036" s="66">
        <v>0</v>
      </c>
      <c r="E2036" s="66">
        <v>0</v>
      </c>
      <c r="F2036" s="65">
        <f t="shared" si="191"/>
        <v>366.09519999999736</v>
      </c>
      <c r="G2036" s="66">
        <f t="shared" si="192"/>
        <v>86.778800000000075</v>
      </c>
      <c r="H2036" s="67">
        <f t="shared" si="193"/>
        <v>7.3434900000000001</v>
      </c>
      <c r="I2036" s="66">
        <v>274.35550000000001</v>
      </c>
      <c r="J2036" s="67">
        <f t="shared" si="190"/>
        <v>-6.9999999999481588E-4</v>
      </c>
      <c r="K2036" s="14">
        <f t="shared" si="188"/>
        <v>6.9999999999481588E-4</v>
      </c>
      <c r="L2036" s="4" t="str">
        <f t="shared" si="189"/>
        <v/>
      </c>
    </row>
    <row r="2037" spans="1:12" x14ac:dyDescent="0.25">
      <c r="A2037" s="16">
        <f>Energy_Balance_WY2011!A2036</f>
        <v>40537</v>
      </c>
      <c r="B2037" s="33" t="str">
        <f>Energy_Balance_WY2011!B2036</f>
        <v xml:space="preserve"> 19:00:00</v>
      </c>
      <c r="C2037" s="65">
        <v>0</v>
      </c>
      <c r="D2037" s="66">
        <v>0</v>
      </c>
      <c r="E2037" s="66">
        <v>0</v>
      </c>
      <c r="F2037" s="65">
        <f t="shared" si="191"/>
        <v>366.09519999999736</v>
      </c>
      <c r="G2037" s="66">
        <f t="shared" si="192"/>
        <v>86.778800000000075</v>
      </c>
      <c r="H2037" s="67">
        <f t="shared" si="193"/>
        <v>7.3434900000000001</v>
      </c>
      <c r="I2037" s="66">
        <v>274.35660000000001</v>
      </c>
      <c r="J2037" s="67">
        <f t="shared" si="190"/>
        <v>-1.1000000000080945E-3</v>
      </c>
      <c r="K2037" s="14">
        <f t="shared" si="188"/>
        <v>1.1000000000080945E-3</v>
      </c>
      <c r="L2037" s="4" t="str">
        <f t="shared" si="189"/>
        <v/>
      </c>
    </row>
    <row r="2038" spans="1:12" x14ac:dyDescent="0.25">
      <c r="A2038" s="16">
        <f>Energy_Balance_WY2011!A2037</f>
        <v>40537</v>
      </c>
      <c r="B2038" s="33" t="str">
        <f>Energy_Balance_WY2011!B2037</f>
        <v xml:space="preserve"> 20:00:00</v>
      </c>
      <c r="C2038" s="65">
        <v>0</v>
      </c>
      <c r="D2038" s="66">
        <v>0</v>
      </c>
      <c r="E2038" s="66">
        <v>0</v>
      </c>
      <c r="F2038" s="65">
        <f t="shared" si="191"/>
        <v>366.09519999999736</v>
      </c>
      <c r="G2038" s="66">
        <f t="shared" si="192"/>
        <v>86.778800000000075</v>
      </c>
      <c r="H2038" s="67">
        <f t="shared" si="193"/>
        <v>7.3434900000000001</v>
      </c>
      <c r="I2038" s="66">
        <v>274.3578</v>
      </c>
      <c r="J2038" s="67">
        <f t="shared" si="190"/>
        <v>-1.1999999999829924E-3</v>
      </c>
      <c r="K2038" s="14">
        <f t="shared" si="188"/>
        <v>1.1999999999829924E-3</v>
      </c>
      <c r="L2038" s="4" t="str">
        <f t="shared" si="189"/>
        <v/>
      </c>
    </row>
    <row r="2039" spans="1:12" x14ac:dyDescent="0.25">
      <c r="A2039" s="16">
        <f>Energy_Balance_WY2011!A2038</f>
        <v>40537</v>
      </c>
      <c r="B2039" s="33" t="str">
        <f>Energy_Balance_WY2011!B2038</f>
        <v xml:space="preserve"> 21:00:00</v>
      </c>
      <c r="C2039" s="65">
        <v>0</v>
      </c>
      <c r="D2039" s="66">
        <v>0</v>
      </c>
      <c r="E2039" s="66">
        <v>0</v>
      </c>
      <c r="F2039" s="65">
        <f t="shared" si="191"/>
        <v>366.09519999999736</v>
      </c>
      <c r="G2039" s="66">
        <f t="shared" si="192"/>
        <v>86.778800000000075</v>
      </c>
      <c r="H2039" s="67">
        <f t="shared" si="193"/>
        <v>7.3434900000000001</v>
      </c>
      <c r="I2039" s="66">
        <v>274.35930000000002</v>
      </c>
      <c r="J2039" s="67">
        <f t="shared" si="190"/>
        <v>-1.5000000000213731E-3</v>
      </c>
      <c r="K2039" s="14">
        <f t="shared" si="188"/>
        <v>1.5000000000213731E-3</v>
      </c>
      <c r="L2039" s="4" t="str">
        <f t="shared" si="189"/>
        <v/>
      </c>
    </row>
    <row r="2040" spans="1:12" x14ac:dyDescent="0.25">
      <c r="A2040" s="16">
        <f>Energy_Balance_WY2011!A2039</f>
        <v>40537</v>
      </c>
      <c r="B2040" s="33" t="str">
        <f>Energy_Balance_WY2011!B2039</f>
        <v xml:space="preserve"> 22:00:00</v>
      </c>
      <c r="C2040" s="65">
        <v>0</v>
      </c>
      <c r="D2040" s="66">
        <v>0</v>
      </c>
      <c r="E2040" s="66">
        <v>0</v>
      </c>
      <c r="F2040" s="65">
        <f t="shared" si="191"/>
        <v>366.09519999999736</v>
      </c>
      <c r="G2040" s="66">
        <f t="shared" si="192"/>
        <v>86.778800000000075</v>
      </c>
      <c r="H2040" s="67">
        <f t="shared" si="193"/>
        <v>7.3434900000000001</v>
      </c>
      <c r="I2040" s="66">
        <v>274.36090000000002</v>
      </c>
      <c r="J2040" s="67">
        <f t="shared" si="190"/>
        <v>-1.5999999999962711E-3</v>
      </c>
      <c r="K2040" s="14">
        <f t="shared" si="188"/>
        <v>1.5999999999962711E-3</v>
      </c>
      <c r="L2040" s="4" t="str">
        <f t="shared" si="189"/>
        <v/>
      </c>
    </row>
    <row r="2041" spans="1:12" x14ac:dyDescent="0.25">
      <c r="A2041" s="16">
        <f>Energy_Balance_WY2011!A2040</f>
        <v>40537</v>
      </c>
      <c r="B2041" s="33" t="str">
        <f>Energy_Balance_WY2011!B2040</f>
        <v xml:space="preserve"> 23:00:00</v>
      </c>
      <c r="C2041" s="65">
        <v>0</v>
      </c>
      <c r="D2041" s="66">
        <v>0</v>
      </c>
      <c r="E2041" s="66">
        <v>0</v>
      </c>
      <c r="F2041" s="65">
        <f t="shared" si="191"/>
        <v>366.09519999999736</v>
      </c>
      <c r="G2041" s="66">
        <f t="shared" si="192"/>
        <v>86.778800000000075</v>
      </c>
      <c r="H2041" s="67">
        <f t="shared" si="193"/>
        <v>7.3434900000000001</v>
      </c>
      <c r="I2041" s="66">
        <v>274.36219999999997</v>
      </c>
      <c r="J2041" s="67">
        <f t="shared" si="190"/>
        <v>-1.2999999999578904E-3</v>
      </c>
      <c r="K2041" s="14">
        <f t="shared" si="188"/>
        <v>1.2999999999578904E-3</v>
      </c>
      <c r="L2041" s="4" t="str">
        <f t="shared" si="189"/>
        <v/>
      </c>
    </row>
    <row r="2042" spans="1:12" x14ac:dyDescent="0.25">
      <c r="A2042" s="16">
        <f>Energy_Balance_WY2011!A2041</f>
        <v>40537</v>
      </c>
      <c r="B2042" s="33" t="str">
        <f>Energy_Balance_WY2011!B2041</f>
        <v xml:space="preserve"> 24:00:00</v>
      </c>
      <c r="C2042" s="65">
        <v>0</v>
      </c>
      <c r="D2042" s="66">
        <v>0</v>
      </c>
      <c r="E2042" s="66">
        <v>0</v>
      </c>
      <c r="F2042" s="65">
        <f t="shared" si="191"/>
        <v>366.09519999999736</v>
      </c>
      <c r="G2042" s="66">
        <f t="shared" si="192"/>
        <v>86.778800000000075</v>
      </c>
      <c r="H2042" s="67">
        <f t="shared" si="193"/>
        <v>7.3434900000000001</v>
      </c>
      <c r="I2042" s="66">
        <v>274.36329999999998</v>
      </c>
      <c r="J2042" s="67">
        <f t="shared" si="190"/>
        <v>-1.1000000000080945E-3</v>
      </c>
      <c r="K2042" s="14">
        <f t="shared" si="188"/>
        <v>1.1000000000080945E-3</v>
      </c>
      <c r="L2042" s="4" t="str">
        <f t="shared" si="189"/>
        <v/>
      </c>
    </row>
    <row r="2043" spans="1:12" x14ac:dyDescent="0.25">
      <c r="A2043" s="16">
        <f>Energy_Balance_WY2011!A2042</f>
        <v>40538</v>
      </c>
      <c r="B2043" s="33" t="str">
        <f>Energy_Balance_WY2011!B2042</f>
        <v xml:space="preserve"> 01:00:00</v>
      </c>
      <c r="C2043" s="65">
        <v>0</v>
      </c>
      <c r="D2043" s="66">
        <v>0</v>
      </c>
      <c r="E2043" s="66">
        <v>0</v>
      </c>
      <c r="F2043" s="65">
        <f t="shared" si="191"/>
        <v>366.09519999999736</v>
      </c>
      <c r="G2043" s="66">
        <f t="shared" si="192"/>
        <v>86.778800000000075</v>
      </c>
      <c r="H2043" s="67">
        <f t="shared" si="193"/>
        <v>7.3434900000000001</v>
      </c>
      <c r="I2043" s="66">
        <v>274.36430000000001</v>
      </c>
      <c r="J2043" s="67">
        <f t="shared" si="190"/>
        <v>-1.0000000000331966E-3</v>
      </c>
      <c r="K2043" s="14">
        <f t="shared" si="188"/>
        <v>1.0000000000331966E-3</v>
      </c>
      <c r="L2043" s="4" t="str">
        <f t="shared" si="189"/>
        <v/>
      </c>
    </row>
    <row r="2044" spans="1:12" x14ac:dyDescent="0.25">
      <c r="A2044" s="16">
        <f>Energy_Balance_WY2011!A2043</f>
        <v>40538</v>
      </c>
      <c r="B2044" s="33" t="str">
        <f>Energy_Balance_WY2011!B2043</f>
        <v xml:space="preserve"> 02:00:00</v>
      </c>
      <c r="C2044" s="65">
        <v>0</v>
      </c>
      <c r="D2044" s="66">
        <v>0</v>
      </c>
      <c r="E2044" s="66">
        <v>0</v>
      </c>
      <c r="F2044" s="65">
        <f t="shared" si="191"/>
        <v>366.09519999999736</v>
      </c>
      <c r="G2044" s="66">
        <f t="shared" si="192"/>
        <v>86.778800000000075</v>
      </c>
      <c r="H2044" s="67">
        <f t="shared" si="193"/>
        <v>7.3434900000000001</v>
      </c>
      <c r="I2044" s="66">
        <v>274.36540000000002</v>
      </c>
      <c r="J2044" s="67">
        <f t="shared" si="190"/>
        <v>-1.1000000000080945E-3</v>
      </c>
      <c r="K2044" s="14">
        <f t="shared" si="188"/>
        <v>1.1000000000080945E-3</v>
      </c>
      <c r="L2044" s="4" t="str">
        <f t="shared" si="189"/>
        <v/>
      </c>
    </row>
    <row r="2045" spans="1:12" x14ac:dyDescent="0.25">
      <c r="A2045" s="16">
        <f>Energy_Balance_WY2011!A2044</f>
        <v>40538</v>
      </c>
      <c r="B2045" s="33" t="str">
        <f>Energy_Balance_WY2011!B2044</f>
        <v xml:space="preserve"> 03:00:00</v>
      </c>
      <c r="C2045" s="65">
        <v>0</v>
      </c>
      <c r="D2045" s="66">
        <v>0</v>
      </c>
      <c r="E2045" s="66">
        <v>0</v>
      </c>
      <c r="F2045" s="65">
        <f t="shared" si="191"/>
        <v>366.09519999999736</v>
      </c>
      <c r="G2045" s="66">
        <f t="shared" si="192"/>
        <v>86.778800000000075</v>
      </c>
      <c r="H2045" s="67">
        <f t="shared" si="193"/>
        <v>7.3434900000000001</v>
      </c>
      <c r="I2045" s="66">
        <v>274.36660000000001</v>
      </c>
      <c r="J2045" s="67">
        <f t="shared" si="190"/>
        <v>-1.1999999999829924E-3</v>
      </c>
      <c r="K2045" s="14">
        <f t="shared" si="188"/>
        <v>1.1999999999829924E-3</v>
      </c>
      <c r="L2045" s="4" t="str">
        <f t="shared" si="189"/>
        <v/>
      </c>
    </row>
    <row r="2046" spans="1:12" x14ac:dyDescent="0.25">
      <c r="A2046" s="16">
        <f>Energy_Balance_WY2011!A2045</f>
        <v>40538</v>
      </c>
      <c r="B2046" s="33" t="str">
        <f>Energy_Balance_WY2011!B2045</f>
        <v xml:space="preserve"> 04:00:00</v>
      </c>
      <c r="C2046" s="65">
        <v>0</v>
      </c>
      <c r="D2046" s="66">
        <v>0</v>
      </c>
      <c r="E2046" s="66">
        <v>0</v>
      </c>
      <c r="F2046" s="65">
        <f t="shared" si="191"/>
        <v>366.09519999999736</v>
      </c>
      <c r="G2046" s="66">
        <f t="shared" si="192"/>
        <v>86.778800000000075</v>
      </c>
      <c r="H2046" s="67">
        <f t="shared" si="193"/>
        <v>7.3434900000000001</v>
      </c>
      <c r="I2046" s="66">
        <v>274.36770000000001</v>
      </c>
      <c r="J2046" s="67">
        <f t="shared" si="190"/>
        <v>-1.1000000000080945E-3</v>
      </c>
      <c r="K2046" s="14">
        <f t="shared" si="188"/>
        <v>1.1000000000080945E-3</v>
      </c>
      <c r="L2046" s="4" t="str">
        <f t="shared" si="189"/>
        <v/>
      </c>
    </row>
    <row r="2047" spans="1:12" x14ac:dyDescent="0.25">
      <c r="A2047" s="16">
        <f>Energy_Balance_WY2011!A2046</f>
        <v>40538</v>
      </c>
      <c r="B2047" s="33" t="str">
        <f>Energy_Balance_WY2011!B2046</f>
        <v xml:space="preserve"> 05:00:00</v>
      </c>
      <c r="C2047" s="65">
        <v>0</v>
      </c>
      <c r="D2047" s="66">
        <v>0</v>
      </c>
      <c r="E2047" s="66">
        <v>0</v>
      </c>
      <c r="F2047" s="65">
        <f t="shared" si="191"/>
        <v>366.09519999999736</v>
      </c>
      <c r="G2047" s="66">
        <f t="shared" si="192"/>
        <v>86.778800000000075</v>
      </c>
      <c r="H2047" s="67">
        <f t="shared" si="193"/>
        <v>7.3434900000000001</v>
      </c>
      <c r="I2047" s="66">
        <v>274.36860000000001</v>
      </c>
      <c r="J2047" s="67">
        <f t="shared" si="190"/>
        <v>-9.0000000000145519E-4</v>
      </c>
      <c r="K2047" s="14">
        <f t="shared" si="188"/>
        <v>9.0000000000145519E-4</v>
      </c>
      <c r="L2047" s="4" t="str">
        <f t="shared" si="189"/>
        <v/>
      </c>
    </row>
    <row r="2048" spans="1:12" x14ac:dyDescent="0.25">
      <c r="A2048" s="16">
        <f>Energy_Balance_WY2011!A2047</f>
        <v>40538</v>
      </c>
      <c r="B2048" s="33" t="str">
        <f>Energy_Balance_WY2011!B2047</f>
        <v xml:space="preserve"> 06:00:00</v>
      </c>
      <c r="C2048" s="65">
        <v>0</v>
      </c>
      <c r="D2048" s="66">
        <v>0</v>
      </c>
      <c r="E2048" s="66">
        <v>0</v>
      </c>
      <c r="F2048" s="65">
        <f t="shared" si="191"/>
        <v>366.09519999999736</v>
      </c>
      <c r="G2048" s="66">
        <f t="shared" si="192"/>
        <v>86.778800000000075</v>
      </c>
      <c r="H2048" s="67">
        <f t="shared" si="193"/>
        <v>7.3434900000000001</v>
      </c>
      <c r="I2048" s="66">
        <v>274.36930000000001</v>
      </c>
      <c r="J2048" s="67">
        <f t="shared" si="190"/>
        <v>-6.9999999999481588E-4</v>
      </c>
      <c r="K2048" s="14">
        <f t="shared" si="188"/>
        <v>6.9999999999481588E-4</v>
      </c>
      <c r="L2048" s="4" t="str">
        <f t="shared" si="189"/>
        <v/>
      </c>
    </row>
    <row r="2049" spans="1:12" x14ac:dyDescent="0.25">
      <c r="A2049" s="16">
        <f>Energy_Balance_WY2011!A2048</f>
        <v>40538</v>
      </c>
      <c r="B2049" s="33" t="str">
        <f>Energy_Balance_WY2011!B2048</f>
        <v xml:space="preserve"> 07:00:00</v>
      </c>
      <c r="C2049" s="65">
        <v>0</v>
      </c>
      <c r="D2049" s="66">
        <v>0</v>
      </c>
      <c r="E2049" s="66">
        <v>0</v>
      </c>
      <c r="F2049" s="65">
        <f t="shared" si="191"/>
        <v>366.09519999999736</v>
      </c>
      <c r="G2049" s="66">
        <f t="shared" si="192"/>
        <v>86.778800000000075</v>
      </c>
      <c r="H2049" s="67">
        <f t="shared" si="193"/>
        <v>7.3434900000000001</v>
      </c>
      <c r="I2049" s="66">
        <v>274.36959999999999</v>
      </c>
      <c r="J2049" s="67">
        <f t="shared" si="190"/>
        <v>-2.9999999998153726E-4</v>
      </c>
      <c r="K2049" s="14">
        <f t="shared" si="188"/>
        <v>2.9999999998153726E-4</v>
      </c>
      <c r="L2049" s="4" t="str">
        <f t="shared" si="189"/>
        <v/>
      </c>
    </row>
    <row r="2050" spans="1:12" x14ac:dyDescent="0.25">
      <c r="A2050" s="16">
        <f>Energy_Balance_WY2011!A2049</f>
        <v>40538</v>
      </c>
      <c r="B2050" s="33" t="str">
        <f>Energy_Balance_WY2011!B2049</f>
        <v xml:space="preserve"> 08:00:00</v>
      </c>
      <c r="C2050" s="65">
        <v>0</v>
      </c>
      <c r="D2050" s="66">
        <v>0</v>
      </c>
      <c r="E2050" s="66">
        <v>0</v>
      </c>
      <c r="F2050" s="65">
        <f t="shared" si="191"/>
        <v>366.09519999999736</v>
      </c>
      <c r="G2050" s="66">
        <f t="shared" si="192"/>
        <v>86.778800000000075</v>
      </c>
      <c r="H2050" s="67">
        <f t="shared" si="193"/>
        <v>7.3434900000000001</v>
      </c>
      <c r="I2050" s="66">
        <v>274.3698</v>
      </c>
      <c r="J2050" s="67">
        <f t="shared" si="190"/>
        <v>-2.0000000000663931E-4</v>
      </c>
      <c r="K2050" s="14">
        <f t="shared" si="188"/>
        <v>2.0000000000663931E-4</v>
      </c>
      <c r="L2050" s="4" t="str">
        <f t="shared" si="189"/>
        <v/>
      </c>
    </row>
    <row r="2051" spans="1:12" x14ac:dyDescent="0.25">
      <c r="A2051" s="16">
        <f>Energy_Balance_WY2011!A2050</f>
        <v>40538</v>
      </c>
      <c r="B2051" s="33" t="str">
        <f>Energy_Balance_WY2011!B2050</f>
        <v xml:space="preserve"> 09:00:00</v>
      </c>
      <c r="C2051" s="65">
        <v>0</v>
      </c>
      <c r="D2051" s="66">
        <v>0</v>
      </c>
      <c r="E2051" s="66">
        <v>0</v>
      </c>
      <c r="F2051" s="65">
        <f t="shared" si="191"/>
        <v>366.09519999999736</v>
      </c>
      <c r="G2051" s="66">
        <f t="shared" si="192"/>
        <v>86.778800000000075</v>
      </c>
      <c r="H2051" s="67">
        <f t="shared" si="193"/>
        <v>7.3434900000000001</v>
      </c>
      <c r="I2051" s="66">
        <v>274.36989999999997</v>
      </c>
      <c r="J2051" s="67">
        <f t="shared" si="190"/>
        <v>-9.9999999974897946E-5</v>
      </c>
      <c r="K2051" s="14">
        <f t="shared" si="188"/>
        <v>9.9999999974897946E-5</v>
      </c>
      <c r="L2051" s="4" t="str">
        <f t="shared" si="189"/>
        <v/>
      </c>
    </row>
    <row r="2052" spans="1:12" x14ac:dyDescent="0.25">
      <c r="A2052" s="16">
        <f>Energy_Balance_WY2011!A2051</f>
        <v>40538</v>
      </c>
      <c r="B2052" s="33" t="str">
        <f>Energy_Balance_WY2011!B2051</f>
        <v xml:space="preserve"> 10:00:00</v>
      </c>
      <c r="C2052" s="65">
        <v>0</v>
      </c>
      <c r="D2052" s="66">
        <v>0</v>
      </c>
      <c r="E2052" s="66">
        <v>0</v>
      </c>
      <c r="F2052" s="65">
        <f t="shared" si="191"/>
        <v>366.09519999999736</v>
      </c>
      <c r="G2052" s="66">
        <f t="shared" si="192"/>
        <v>86.778800000000075</v>
      </c>
      <c r="H2052" s="67">
        <f t="shared" si="193"/>
        <v>7.3434900000000001</v>
      </c>
      <c r="I2052" s="66">
        <v>274.37020000000001</v>
      </c>
      <c r="J2052" s="67">
        <f t="shared" si="190"/>
        <v>-3.0000000003838068E-4</v>
      </c>
      <c r="K2052" s="14">
        <f t="shared" ref="K2052:K2115" si="194">D2052+E2052-C2052-J2052</f>
        <v>3.0000000003838068E-4</v>
      </c>
      <c r="L2052" s="4" t="str">
        <f t="shared" ref="L2052:L2115" si="195">IF(K2052&gt;0.25,1,"")</f>
        <v/>
      </c>
    </row>
    <row r="2053" spans="1:12" x14ac:dyDescent="0.25">
      <c r="A2053" s="16">
        <f>Energy_Balance_WY2011!A2052</f>
        <v>40538</v>
      </c>
      <c r="B2053" s="33" t="str">
        <f>Energy_Balance_WY2011!B2052</f>
        <v xml:space="preserve"> 11:00:00</v>
      </c>
      <c r="C2053" s="65">
        <v>0</v>
      </c>
      <c r="D2053" s="66">
        <v>0</v>
      </c>
      <c r="E2053" s="66">
        <v>1.0000000000000001E-5</v>
      </c>
      <c r="F2053" s="65">
        <f t="shared" si="191"/>
        <v>366.09519999999736</v>
      </c>
      <c r="G2053" s="66">
        <f t="shared" si="192"/>
        <v>86.778800000000075</v>
      </c>
      <c r="H2053" s="67">
        <f t="shared" si="193"/>
        <v>7.3434999999999997</v>
      </c>
      <c r="I2053" s="66">
        <v>274.37020000000001</v>
      </c>
      <c r="J2053" s="67">
        <f t="shared" ref="J2053:J2116" si="196">I2052-I2053</f>
        <v>0</v>
      </c>
      <c r="K2053" s="14">
        <f t="shared" si="194"/>
        <v>1.0000000000000001E-5</v>
      </c>
      <c r="L2053" s="4" t="str">
        <f t="shared" si="195"/>
        <v/>
      </c>
    </row>
    <row r="2054" spans="1:12" x14ac:dyDescent="0.25">
      <c r="A2054" s="16">
        <f>Energy_Balance_WY2011!A2053</f>
        <v>40538</v>
      </c>
      <c r="B2054" s="33" t="str">
        <f>Energy_Balance_WY2011!B2053</f>
        <v xml:space="preserve"> 12:00:00</v>
      </c>
      <c r="C2054" s="65">
        <v>0</v>
      </c>
      <c r="D2054" s="66">
        <v>0</v>
      </c>
      <c r="E2054" s="66">
        <v>1.1E-4</v>
      </c>
      <c r="F2054" s="65">
        <f t="shared" si="191"/>
        <v>366.09519999999736</v>
      </c>
      <c r="G2054" s="66">
        <f t="shared" si="192"/>
        <v>86.778800000000075</v>
      </c>
      <c r="H2054" s="67">
        <f t="shared" si="193"/>
        <v>7.34361</v>
      </c>
      <c r="I2054" s="66">
        <v>274.37009999999998</v>
      </c>
      <c r="J2054" s="67">
        <f t="shared" si="196"/>
        <v>1.0000000003174137E-4</v>
      </c>
      <c r="K2054" s="14">
        <f t="shared" si="194"/>
        <v>9.9999999682586388E-6</v>
      </c>
      <c r="L2054" s="4" t="str">
        <f t="shared" si="195"/>
        <v/>
      </c>
    </row>
    <row r="2055" spans="1:12" x14ac:dyDescent="0.25">
      <c r="A2055" s="16">
        <f>Energy_Balance_WY2011!A2054</f>
        <v>40538</v>
      </c>
      <c r="B2055" s="33" t="str">
        <f>Energy_Balance_WY2011!B2054</f>
        <v xml:space="preserve"> 13:00:00</v>
      </c>
      <c r="C2055" s="65">
        <v>0</v>
      </c>
      <c r="D2055" s="66">
        <v>0</v>
      </c>
      <c r="E2055" s="66">
        <v>1.5900000000000001E-3</v>
      </c>
      <c r="F2055" s="65">
        <f t="shared" si="191"/>
        <v>366.09519999999736</v>
      </c>
      <c r="G2055" s="66">
        <f t="shared" si="192"/>
        <v>86.778800000000075</v>
      </c>
      <c r="H2055" s="67">
        <f t="shared" si="193"/>
        <v>7.3452000000000002</v>
      </c>
      <c r="I2055" s="66">
        <v>274.36849999999998</v>
      </c>
      <c r="J2055" s="67">
        <f t="shared" si="196"/>
        <v>1.5999999999962711E-3</v>
      </c>
      <c r="K2055" s="14">
        <f t="shared" si="194"/>
        <v>-9.9999999962710213E-6</v>
      </c>
      <c r="L2055" s="4" t="str">
        <f t="shared" si="195"/>
        <v/>
      </c>
    </row>
    <row r="2056" spans="1:12" x14ac:dyDescent="0.25">
      <c r="A2056" s="16">
        <f>Energy_Balance_WY2011!A2055</f>
        <v>40538</v>
      </c>
      <c r="B2056" s="33" t="str">
        <f>Energy_Balance_WY2011!B2055</f>
        <v xml:space="preserve"> 14:00:00</v>
      </c>
      <c r="C2056" s="65">
        <v>0</v>
      </c>
      <c r="D2056" s="66">
        <v>0</v>
      </c>
      <c r="E2056" s="66">
        <v>7.3200000000000001E-3</v>
      </c>
      <c r="F2056" s="65">
        <f t="shared" ref="F2056:F2119" si="197">C2056+F2055</f>
        <v>366.09519999999736</v>
      </c>
      <c r="G2056" s="66">
        <f t="shared" ref="G2056:G2119" si="198">D2056+G2055</f>
        <v>86.778800000000075</v>
      </c>
      <c r="H2056" s="67">
        <f t="shared" ref="H2056:H2119" si="199">E2056+H2055</f>
        <v>7.3525200000000002</v>
      </c>
      <c r="I2056" s="66">
        <v>274.3612</v>
      </c>
      <c r="J2056" s="67">
        <f t="shared" si="196"/>
        <v>7.2999999999865395E-3</v>
      </c>
      <c r="K2056" s="14">
        <f t="shared" si="194"/>
        <v>2.0000000013460639E-5</v>
      </c>
      <c r="L2056" s="4" t="str">
        <f t="shared" si="195"/>
        <v/>
      </c>
    </row>
    <row r="2057" spans="1:12" x14ac:dyDescent="0.25">
      <c r="A2057" s="16">
        <f>Energy_Balance_WY2011!A2056</f>
        <v>40538</v>
      </c>
      <c r="B2057" s="33" t="str">
        <f>Energy_Balance_WY2011!B2056</f>
        <v xml:space="preserve"> 15:00:00</v>
      </c>
      <c r="C2057" s="65">
        <v>0</v>
      </c>
      <c r="D2057" s="66">
        <v>0</v>
      </c>
      <c r="E2057" s="66">
        <v>7.6800000000000002E-3</v>
      </c>
      <c r="F2057" s="65">
        <f t="shared" si="197"/>
        <v>366.09519999999736</v>
      </c>
      <c r="G2057" s="66">
        <f t="shared" si="198"/>
        <v>86.778800000000075</v>
      </c>
      <c r="H2057" s="67">
        <f t="shared" si="199"/>
        <v>7.3601999999999999</v>
      </c>
      <c r="I2057" s="66">
        <v>274.3535</v>
      </c>
      <c r="J2057" s="67">
        <f t="shared" si="196"/>
        <v>7.6999999999998181E-3</v>
      </c>
      <c r="K2057" s="14">
        <f t="shared" si="194"/>
        <v>-1.9999999999817906E-5</v>
      </c>
      <c r="L2057" s="4" t="str">
        <f t="shared" si="195"/>
        <v/>
      </c>
    </row>
    <row r="2058" spans="1:12" x14ac:dyDescent="0.25">
      <c r="A2058" s="16">
        <f>Energy_Balance_WY2011!A2057</f>
        <v>40538</v>
      </c>
      <c r="B2058" s="33" t="str">
        <f>Energy_Balance_WY2011!B2057</f>
        <v xml:space="preserve"> 16:00:00</v>
      </c>
      <c r="C2058" s="65">
        <v>0</v>
      </c>
      <c r="D2058" s="66">
        <v>0</v>
      </c>
      <c r="E2058" s="66">
        <v>4.79E-3</v>
      </c>
      <c r="F2058" s="65">
        <f t="shared" si="197"/>
        <v>366.09519999999736</v>
      </c>
      <c r="G2058" s="66">
        <f t="shared" si="198"/>
        <v>86.778800000000075</v>
      </c>
      <c r="H2058" s="67">
        <f t="shared" si="199"/>
        <v>7.3649899999999997</v>
      </c>
      <c r="I2058" s="66">
        <v>274.34870000000001</v>
      </c>
      <c r="J2058" s="67">
        <f t="shared" si="196"/>
        <v>4.7999999999888132E-3</v>
      </c>
      <c r="K2058" s="14">
        <f t="shared" si="194"/>
        <v>-9.9999999888132282E-6</v>
      </c>
      <c r="L2058" s="4" t="str">
        <f t="shared" si="195"/>
        <v/>
      </c>
    </row>
    <row r="2059" spans="1:12" x14ac:dyDescent="0.25">
      <c r="A2059" s="16">
        <f>Energy_Balance_WY2011!A2058</f>
        <v>40538</v>
      </c>
      <c r="B2059" s="33" t="str">
        <f>Energy_Balance_WY2011!B2058</f>
        <v xml:space="preserve"> 17:00:00</v>
      </c>
      <c r="C2059" s="65">
        <v>0</v>
      </c>
      <c r="D2059" s="66">
        <v>0</v>
      </c>
      <c r="E2059" s="66">
        <v>0</v>
      </c>
      <c r="F2059" s="65">
        <f t="shared" si="197"/>
        <v>366.09519999999736</v>
      </c>
      <c r="G2059" s="66">
        <f t="shared" si="198"/>
        <v>86.778800000000075</v>
      </c>
      <c r="H2059" s="67">
        <f t="shared" si="199"/>
        <v>7.3649899999999997</v>
      </c>
      <c r="I2059" s="66">
        <v>274.35070000000002</v>
      </c>
      <c r="J2059" s="67">
        <f t="shared" si="196"/>
        <v>-2.0000000000095497E-3</v>
      </c>
      <c r="K2059" s="14">
        <f t="shared" si="194"/>
        <v>2.0000000000095497E-3</v>
      </c>
      <c r="L2059" s="4" t="str">
        <f t="shared" si="195"/>
        <v/>
      </c>
    </row>
    <row r="2060" spans="1:12" x14ac:dyDescent="0.25">
      <c r="A2060" s="16">
        <f>Energy_Balance_WY2011!A2059</f>
        <v>40538</v>
      </c>
      <c r="B2060" s="33" t="str">
        <f>Energy_Balance_WY2011!B2059</f>
        <v xml:space="preserve"> 18:00:00</v>
      </c>
      <c r="C2060" s="65">
        <v>0</v>
      </c>
      <c r="D2060" s="66">
        <v>0</v>
      </c>
      <c r="E2060" s="66">
        <v>0</v>
      </c>
      <c r="F2060" s="65">
        <f t="shared" si="197"/>
        <v>366.09519999999736</v>
      </c>
      <c r="G2060" s="66">
        <f t="shared" si="198"/>
        <v>86.778800000000075</v>
      </c>
      <c r="H2060" s="67">
        <f t="shared" si="199"/>
        <v>7.3649899999999997</v>
      </c>
      <c r="I2060" s="66">
        <v>274.35489999999999</v>
      </c>
      <c r="J2060" s="67">
        <f t="shared" si="196"/>
        <v>-4.1999999999688953E-3</v>
      </c>
      <c r="K2060" s="14">
        <f t="shared" si="194"/>
        <v>4.1999999999688953E-3</v>
      </c>
      <c r="L2060" s="4" t="str">
        <f t="shared" si="195"/>
        <v/>
      </c>
    </row>
    <row r="2061" spans="1:12" x14ac:dyDescent="0.25">
      <c r="A2061" s="16">
        <f>Energy_Balance_WY2011!A2060</f>
        <v>40538</v>
      </c>
      <c r="B2061" s="33" t="str">
        <f>Energy_Balance_WY2011!B2060</f>
        <v xml:space="preserve"> 19:00:00</v>
      </c>
      <c r="C2061" s="65">
        <v>0</v>
      </c>
      <c r="D2061" s="66">
        <v>0</v>
      </c>
      <c r="E2061" s="66">
        <v>0</v>
      </c>
      <c r="F2061" s="65">
        <f t="shared" si="197"/>
        <v>366.09519999999736</v>
      </c>
      <c r="G2061" s="66">
        <f t="shared" si="198"/>
        <v>86.778800000000075</v>
      </c>
      <c r="H2061" s="67">
        <f t="shared" si="199"/>
        <v>7.3649899999999997</v>
      </c>
      <c r="I2061" s="66">
        <v>274.35980000000001</v>
      </c>
      <c r="J2061" s="67">
        <f t="shared" si="196"/>
        <v>-4.9000000000205546E-3</v>
      </c>
      <c r="K2061" s="14">
        <f t="shared" si="194"/>
        <v>4.9000000000205546E-3</v>
      </c>
      <c r="L2061" s="4" t="str">
        <f t="shared" si="195"/>
        <v/>
      </c>
    </row>
    <row r="2062" spans="1:12" x14ac:dyDescent="0.25">
      <c r="A2062" s="16">
        <f>Energy_Balance_WY2011!A2061</f>
        <v>40538</v>
      </c>
      <c r="B2062" s="33" t="str">
        <f>Energy_Balance_WY2011!B2061</f>
        <v xml:space="preserve"> 20:00:00</v>
      </c>
      <c r="C2062" s="65">
        <v>0</v>
      </c>
      <c r="D2062" s="66">
        <v>0</v>
      </c>
      <c r="E2062" s="66">
        <v>0</v>
      </c>
      <c r="F2062" s="65">
        <f t="shared" si="197"/>
        <v>366.09519999999736</v>
      </c>
      <c r="G2062" s="66">
        <f t="shared" si="198"/>
        <v>86.778800000000075</v>
      </c>
      <c r="H2062" s="67">
        <f t="shared" si="199"/>
        <v>7.3649899999999997</v>
      </c>
      <c r="I2062" s="66">
        <v>274.36689999999999</v>
      </c>
      <c r="J2062" s="67">
        <f t="shared" si="196"/>
        <v>-7.0999999999799002E-3</v>
      </c>
      <c r="K2062" s="14">
        <f t="shared" si="194"/>
        <v>7.0999999999799002E-3</v>
      </c>
      <c r="L2062" s="4" t="str">
        <f t="shared" si="195"/>
        <v/>
      </c>
    </row>
    <row r="2063" spans="1:12" x14ac:dyDescent="0.25">
      <c r="A2063" s="16">
        <f>Energy_Balance_WY2011!A2062</f>
        <v>40538</v>
      </c>
      <c r="B2063" s="33" t="str">
        <f>Energy_Balance_WY2011!B2062</f>
        <v xml:space="preserve"> 21:00:00</v>
      </c>
      <c r="C2063" s="65">
        <v>1.0029999999999999</v>
      </c>
      <c r="D2063" s="66">
        <v>0</v>
      </c>
      <c r="E2063" s="66">
        <v>0</v>
      </c>
      <c r="F2063" s="65">
        <f t="shared" si="197"/>
        <v>367.09819999999735</v>
      </c>
      <c r="G2063" s="66">
        <f t="shared" si="198"/>
        <v>86.778800000000075</v>
      </c>
      <c r="H2063" s="67">
        <f t="shared" si="199"/>
        <v>7.3649899999999997</v>
      </c>
      <c r="I2063" s="66">
        <v>275.37880000000001</v>
      </c>
      <c r="J2063" s="67">
        <f t="shared" si="196"/>
        <v>-1.0119000000000256</v>
      </c>
      <c r="K2063" s="14">
        <f t="shared" si="194"/>
        <v>8.9000000000256652E-3</v>
      </c>
      <c r="L2063" s="4" t="str">
        <f t="shared" si="195"/>
        <v/>
      </c>
    </row>
    <row r="2064" spans="1:12" x14ac:dyDescent="0.25">
      <c r="A2064" s="16">
        <f>Energy_Balance_WY2011!A2063</f>
        <v>40538</v>
      </c>
      <c r="B2064" s="33" t="str">
        <f>Energy_Balance_WY2011!B2063</f>
        <v xml:space="preserve"> 22:00:00</v>
      </c>
      <c r="C2064" s="65">
        <v>0</v>
      </c>
      <c r="D2064" s="66">
        <v>0</v>
      </c>
      <c r="E2064" s="66">
        <v>0</v>
      </c>
      <c r="F2064" s="65">
        <f t="shared" si="197"/>
        <v>367.09819999999735</v>
      </c>
      <c r="G2064" s="66">
        <f t="shared" si="198"/>
        <v>86.778800000000075</v>
      </c>
      <c r="H2064" s="67">
        <f t="shared" si="199"/>
        <v>7.3649899999999997</v>
      </c>
      <c r="I2064" s="66">
        <v>275.38600000000002</v>
      </c>
      <c r="J2064" s="67">
        <f t="shared" si="196"/>
        <v>-7.2000000000116415E-3</v>
      </c>
      <c r="K2064" s="14">
        <f t="shared" si="194"/>
        <v>7.2000000000116415E-3</v>
      </c>
      <c r="L2064" s="4" t="str">
        <f t="shared" si="195"/>
        <v/>
      </c>
    </row>
    <row r="2065" spans="1:12" x14ac:dyDescent="0.25">
      <c r="A2065" s="16">
        <f>Energy_Balance_WY2011!A2064</f>
        <v>40538</v>
      </c>
      <c r="B2065" s="33" t="str">
        <f>Energy_Balance_WY2011!B2064</f>
        <v xml:space="preserve"> 23:00:00</v>
      </c>
      <c r="C2065" s="65">
        <v>0</v>
      </c>
      <c r="D2065" s="66">
        <v>0</v>
      </c>
      <c r="E2065" s="66">
        <v>0</v>
      </c>
      <c r="F2065" s="65">
        <f t="shared" si="197"/>
        <v>367.09819999999735</v>
      </c>
      <c r="G2065" s="66">
        <f t="shared" si="198"/>
        <v>86.778800000000075</v>
      </c>
      <c r="H2065" s="67">
        <f t="shared" si="199"/>
        <v>7.3649899999999997</v>
      </c>
      <c r="I2065" s="66">
        <v>275.39190000000002</v>
      </c>
      <c r="J2065" s="67">
        <f t="shared" si="196"/>
        <v>-5.8999999999969077E-3</v>
      </c>
      <c r="K2065" s="14">
        <f t="shared" si="194"/>
        <v>5.8999999999969077E-3</v>
      </c>
      <c r="L2065" s="4" t="str">
        <f t="shared" si="195"/>
        <v/>
      </c>
    </row>
    <row r="2066" spans="1:12" x14ac:dyDescent="0.25">
      <c r="A2066" s="16">
        <f>Energy_Balance_WY2011!A2065</f>
        <v>40538</v>
      </c>
      <c r="B2066" s="33" t="str">
        <f>Energy_Balance_WY2011!B2065</f>
        <v xml:space="preserve"> 24:00:00</v>
      </c>
      <c r="C2066" s="65">
        <v>0</v>
      </c>
      <c r="D2066" s="66">
        <v>0</v>
      </c>
      <c r="E2066" s="66">
        <v>0</v>
      </c>
      <c r="F2066" s="65">
        <f t="shared" si="197"/>
        <v>367.09819999999735</v>
      </c>
      <c r="G2066" s="66">
        <f t="shared" si="198"/>
        <v>86.778800000000075</v>
      </c>
      <c r="H2066" s="67">
        <f t="shared" si="199"/>
        <v>7.3649899999999997</v>
      </c>
      <c r="I2066" s="66">
        <v>275.3972</v>
      </c>
      <c r="J2066" s="67">
        <f t="shared" si="196"/>
        <v>-5.2999999999769898E-3</v>
      </c>
      <c r="K2066" s="14">
        <f t="shared" si="194"/>
        <v>5.2999999999769898E-3</v>
      </c>
      <c r="L2066" s="4" t="str">
        <f t="shared" si="195"/>
        <v/>
      </c>
    </row>
    <row r="2067" spans="1:12" x14ac:dyDescent="0.25">
      <c r="A2067" s="16">
        <f>Energy_Balance_WY2011!A2066</f>
        <v>40539</v>
      </c>
      <c r="B2067" s="33" t="str">
        <f>Energy_Balance_WY2011!B2066</f>
        <v xml:space="preserve"> 01:00:00</v>
      </c>
      <c r="C2067" s="65">
        <v>0</v>
      </c>
      <c r="D2067" s="66">
        <v>0</v>
      </c>
      <c r="E2067" s="66">
        <v>0</v>
      </c>
      <c r="F2067" s="65">
        <f t="shared" si="197"/>
        <v>367.09819999999735</v>
      </c>
      <c r="G2067" s="66">
        <f t="shared" si="198"/>
        <v>86.778800000000075</v>
      </c>
      <c r="H2067" s="67">
        <f t="shared" si="199"/>
        <v>7.3649899999999997</v>
      </c>
      <c r="I2067" s="66">
        <v>275.40219999999999</v>
      </c>
      <c r="J2067" s="67">
        <f t="shared" si="196"/>
        <v>-4.9999999999954525E-3</v>
      </c>
      <c r="K2067" s="14">
        <f t="shared" si="194"/>
        <v>4.9999999999954525E-3</v>
      </c>
      <c r="L2067" s="4" t="str">
        <f t="shared" si="195"/>
        <v/>
      </c>
    </row>
    <row r="2068" spans="1:12" x14ac:dyDescent="0.25">
      <c r="A2068" s="16">
        <f>Energy_Balance_WY2011!A2067</f>
        <v>40539</v>
      </c>
      <c r="B2068" s="33" t="str">
        <f>Energy_Balance_WY2011!B2067</f>
        <v xml:space="preserve"> 02:00:00</v>
      </c>
      <c r="C2068" s="65">
        <v>1.0029999999999999</v>
      </c>
      <c r="D2068" s="66">
        <v>0</v>
      </c>
      <c r="E2068" s="66">
        <v>0</v>
      </c>
      <c r="F2068" s="65">
        <f t="shared" si="197"/>
        <v>368.10119999999733</v>
      </c>
      <c r="G2068" s="66">
        <f t="shared" si="198"/>
        <v>86.778800000000075</v>
      </c>
      <c r="H2068" s="67">
        <f t="shared" si="199"/>
        <v>7.3649899999999997</v>
      </c>
      <c r="I2068" s="66">
        <v>276.4117</v>
      </c>
      <c r="J2068" s="67">
        <f t="shared" si="196"/>
        <v>-1.0095000000000027</v>
      </c>
      <c r="K2068" s="14">
        <f t="shared" si="194"/>
        <v>6.5000000000028368E-3</v>
      </c>
      <c r="L2068" s="4" t="str">
        <f t="shared" si="195"/>
        <v/>
      </c>
    </row>
    <row r="2069" spans="1:12" x14ac:dyDescent="0.25">
      <c r="A2069" s="16">
        <f>Energy_Balance_WY2011!A2068</f>
        <v>40539</v>
      </c>
      <c r="B2069" s="33" t="str">
        <f>Energy_Balance_WY2011!B2068</f>
        <v xml:space="preserve"> 03:00:00</v>
      </c>
      <c r="C2069" s="65">
        <v>0</v>
      </c>
      <c r="D2069" s="66">
        <v>0</v>
      </c>
      <c r="E2069" s="66">
        <v>0</v>
      </c>
      <c r="F2069" s="65">
        <f t="shared" si="197"/>
        <v>368.10119999999733</v>
      </c>
      <c r="G2069" s="66">
        <f t="shared" si="198"/>
        <v>86.778800000000075</v>
      </c>
      <c r="H2069" s="67">
        <f t="shared" si="199"/>
        <v>7.3649899999999997</v>
      </c>
      <c r="I2069" s="66">
        <v>276.41399999999999</v>
      </c>
      <c r="J2069" s="67">
        <f t="shared" si="196"/>
        <v>-2.299999999991087E-3</v>
      </c>
      <c r="K2069" s="14">
        <f t="shared" si="194"/>
        <v>2.299999999991087E-3</v>
      </c>
      <c r="L2069" s="4" t="str">
        <f t="shared" si="195"/>
        <v/>
      </c>
    </row>
    <row r="2070" spans="1:12" x14ac:dyDescent="0.25">
      <c r="A2070" s="16">
        <f>Energy_Balance_WY2011!A2069</f>
        <v>40539</v>
      </c>
      <c r="B2070" s="33" t="str">
        <f>Energy_Balance_WY2011!B2069</f>
        <v xml:space="preserve"> 04:00:00</v>
      </c>
      <c r="C2070" s="65">
        <v>0</v>
      </c>
      <c r="D2070" s="66">
        <v>0</v>
      </c>
      <c r="E2070" s="66">
        <v>0</v>
      </c>
      <c r="F2070" s="65">
        <f t="shared" si="197"/>
        <v>368.10119999999733</v>
      </c>
      <c r="G2070" s="66">
        <f t="shared" si="198"/>
        <v>86.778800000000075</v>
      </c>
      <c r="H2070" s="67">
        <f t="shared" si="199"/>
        <v>7.3649899999999997</v>
      </c>
      <c r="I2070" s="66">
        <v>276.41430000000003</v>
      </c>
      <c r="J2070" s="67">
        <f t="shared" si="196"/>
        <v>-3.0000000003838068E-4</v>
      </c>
      <c r="K2070" s="14">
        <f t="shared" si="194"/>
        <v>3.0000000003838068E-4</v>
      </c>
      <c r="L2070" s="4" t="str">
        <f t="shared" si="195"/>
        <v/>
      </c>
    </row>
    <row r="2071" spans="1:12" x14ac:dyDescent="0.25">
      <c r="A2071" s="16">
        <f>Energy_Balance_WY2011!A2070</f>
        <v>40539</v>
      </c>
      <c r="B2071" s="33" t="str">
        <f>Energy_Balance_WY2011!B2070</f>
        <v xml:space="preserve"> 05:00:00</v>
      </c>
      <c r="C2071" s="65">
        <v>0</v>
      </c>
      <c r="D2071" s="66">
        <v>0</v>
      </c>
      <c r="E2071" s="66">
        <v>0</v>
      </c>
      <c r="F2071" s="65">
        <f t="shared" si="197"/>
        <v>368.10119999999733</v>
      </c>
      <c r="G2071" s="66">
        <f t="shared" si="198"/>
        <v>86.778800000000075</v>
      </c>
      <c r="H2071" s="67">
        <f t="shared" si="199"/>
        <v>7.3649899999999997</v>
      </c>
      <c r="I2071" s="66">
        <v>276.41449999999998</v>
      </c>
      <c r="J2071" s="67">
        <f t="shared" si="196"/>
        <v>-1.9999999994979589E-4</v>
      </c>
      <c r="K2071" s="14">
        <f t="shared" si="194"/>
        <v>1.9999999994979589E-4</v>
      </c>
      <c r="L2071" s="4" t="str">
        <f t="shared" si="195"/>
        <v/>
      </c>
    </row>
    <row r="2072" spans="1:12" x14ac:dyDescent="0.25">
      <c r="A2072" s="16">
        <f>Energy_Balance_WY2011!A2071</f>
        <v>40539</v>
      </c>
      <c r="B2072" s="33" t="str">
        <f>Energy_Balance_WY2011!B2071</f>
        <v xml:space="preserve"> 06:00:00</v>
      </c>
      <c r="C2072" s="65">
        <v>0</v>
      </c>
      <c r="D2072" s="66">
        <v>0</v>
      </c>
      <c r="E2072" s="66">
        <v>0</v>
      </c>
      <c r="F2072" s="65">
        <f t="shared" si="197"/>
        <v>368.10119999999733</v>
      </c>
      <c r="G2072" s="66">
        <f t="shared" si="198"/>
        <v>86.778800000000075</v>
      </c>
      <c r="H2072" s="67">
        <f t="shared" si="199"/>
        <v>7.3649899999999997</v>
      </c>
      <c r="I2072" s="66">
        <v>276.41500000000002</v>
      </c>
      <c r="J2072" s="67">
        <f t="shared" si="196"/>
        <v>-5.0000000004501999E-4</v>
      </c>
      <c r="K2072" s="14">
        <f t="shared" si="194"/>
        <v>5.0000000004501999E-4</v>
      </c>
      <c r="L2072" s="4" t="str">
        <f t="shared" si="195"/>
        <v/>
      </c>
    </row>
    <row r="2073" spans="1:12" x14ac:dyDescent="0.25">
      <c r="A2073" s="16">
        <f>Energy_Balance_WY2011!A2072</f>
        <v>40539</v>
      </c>
      <c r="B2073" s="33" t="str">
        <f>Energy_Balance_WY2011!B2072</f>
        <v xml:space="preserve"> 07:00:00</v>
      </c>
      <c r="C2073" s="65">
        <v>0</v>
      </c>
      <c r="D2073" s="66">
        <v>0</v>
      </c>
      <c r="E2073" s="66">
        <v>0</v>
      </c>
      <c r="F2073" s="65">
        <f t="shared" si="197"/>
        <v>368.10119999999733</v>
      </c>
      <c r="G2073" s="66">
        <f t="shared" si="198"/>
        <v>86.778800000000075</v>
      </c>
      <c r="H2073" s="67">
        <f t="shared" si="199"/>
        <v>7.3649899999999997</v>
      </c>
      <c r="I2073" s="66">
        <v>276.41570000000002</v>
      </c>
      <c r="J2073" s="67">
        <f t="shared" si="196"/>
        <v>-6.9999999999481588E-4</v>
      </c>
      <c r="K2073" s="14">
        <f t="shared" si="194"/>
        <v>6.9999999999481588E-4</v>
      </c>
      <c r="L2073" s="4" t="str">
        <f t="shared" si="195"/>
        <v/>
      </c>
    </row>
    <row r="2074" spans="1:12" x14ac:dyDescent="0.25">
      <c r="A2074" s="16">
        <f>Energy_Balance_WY2011!A2073</f>
        <v>40539</v>
      </c>
      <c r="B2074" s="33" t="str">
        <f>Energy_Balance_WY2011!B2073</f>
        <v xml:space="preserve"> 08:00:00</v>
      </c>
      <c r="C2074" s="65">
        <v>0</v>
      </c>
      <c r="D2074" s="66">
        <v>0</v>
      </c>
      <c r="E2074" s="66">
        <v>0</v>
      </c>
      <c r="F2074" s="65">
        <f t="shared" si="197"/>
        <v>368.10119999999733</v>
      </c>
      <c r="G2074" s="66">
        <f t="shared" si="198"/>
        <v>86.778800000000075</v>
      </c>
      <c r="H2074" s="67">
        <f t="shared" si="199"/>
        <v>7.3649899999999997</v>
      </c>
      <c r="I2074" s="66">
        <v>276.41609999999997</v>
      </c>
      <c r="J2074" s="67">
        <f t="shared" si="196"/>
        <v>-3.999999999564352E-4</v>
      </c>
      <c r="K2074" s="14">
        <f t="shared" si="194"/>
        <v>3.999999999564352E-4</v>
      </c>
      <c r="L2074" s="4" t="str">
        <f t="shared" si="195"/>
        <v/>
      </c>
    </row>
    <row r="2075" spans="1:12" x14ac:dyDescent="0.25">
      <c r="A2075" s="16">
        <f>Energy_Balance_WY2011!A2074</f>
        <v>40539</v>
      </c>
      <c r="B2075" s="33" t="str">
        <f>Energy_Balance_WY2011!B2074</f>
        <v xml:space="preserve"> 09:00:00</v>
      </c>
      <c r="C2075" s="65">
        <v>0</v>
      </c>
      <c r="D2075" s="66">
        <v>0</v>
      </c>
      <c r="E2075" s="66">
        <v>8.0000000000000007E-5</v>
      </c>
      <c r="F2075" s="65">
        <f t="shared" si="197"/>
        <v>368.10119999999733</v>
      </c>
      <c r="G2075" s="66">
        <f t="shared" si="198"/>
        <v>86.778800000000075</v>
      </c>
      <c r="H2075" s="67">
        <f t="shared" si="199"/>
        <v>7.3650699999999993</v>
      </c>
      <c r="I2075" s="66">
        <v>276.41609999999997</v>
      </c>
      <c r="J2075" s="67">
        <f t="shared" si="196"/>
        <v>0</v>
      </c>
      <c r="K2075" s="14">
        <f t="shared" si="194"/>
        <v>8.0000000000000007E-5</v>
      </c>
      <c r="L2075" s="4" t="str">
        <f t="shared" si="195"/>
        <v/>
      </c>
    </row>
    <row r="2076" spans="1:12" x14ac:dyDescent="0.25">
      <c r="A2076" s="16">
        <f>Energy_Balance_WY2011!A2075</f>
        <v>40539</v>
      </c>
      <c r="B2076" s="33" t="str">
        <f>Energy_Balance_WY2011!B2075</f>
        <v xml:space="preserve"> 10:00:00</v>
      </c>
      <c r="C2076" s="65">
        <v>0</v>
      </c>
      <c r="D2076" s="66">
        <v>0</v>
      </c>
      <c r="E2076" s="66">
        <v>2.4000000000000001E-4</v>
      </c>
      <c r="F2076" s="65">
        <f t="shared" si="197"/>
        <v>368.10119999999733</v>
      </c>
      <c r="G2076" s="66">
        <f t="shared" si="198"/>
        <v>86.778800000000075</v>
      </c>
      <c r="H2076" s="67">
        <f t="shared" si="199"/>
        <v>7.3653099999999991</v>
      </c>
      <c r="I2076" s="66">
        <v>276.41579999999999</v>
      </c>
      <c r="J2076" s="67">
        <f t="shared" si="196"/>
        <v>2.9999999998153726E-4</v>
      </c>
      <c r="K2076" s="14">
        <f t="shared" si="194"/>
        <v>-5.9999999981537251E-5</v>
      </c>
      <c r="L2076" s="4" t="str">
        <f t="shared" si="195"/>
        <v/>
      </c>
    </row>
    <row r="2077" spans="1:12" x14ac:dyDescent="0.25">
      <c r="A2077" s="16">
        <f>Energy_Balance_WY2011!A2076</f>
        <v>40539</v>
      </c>
      <c r="B2077" s="33" t="str">
        <f>Energy_Balance_WY2011!B2076</f>
        <v xml:space="preserve"> 11:00:00</v>
      </c>
      <c r="C2077" s="65">
        <v>0</v>
      </c>
      <c r="D2077" s="66">
        <v>0</v>
      </c>
      <c r="E2077" s="66">
        <v>1.4999999999999999E-4</v>
      </c>
      <c r="F2077" s="65">
        <f t="shared" si="197"/>
        <v>368.10119999999733</v>
      </c>
      <c r="G2077" s="66">
        <f t="shared" si="198"/>
        <v>86.778800000000075</v>
      </c>
      <c r="H2077" s="67">
        <f t="shared" si="199"/>
        <v>7.3654599999999988</v>
      </c>
      <c r="I2077" s="66">
        <v>276.41570000000002</v>
      </c>
      <c r="J2077" s="67">
        <f t="shared" si="196"/>
        <v>9.9999999974897946E-5</v>
      </c>
      <c r="K2077" s="14">
        <f t="shared" si="194"/>
        <v>5.0000000025102041E-5</v>
      </c>
      <c r="L2077" s="4" t="str">
        <f t="shared" si="195"/>
        <v/>
      </c>
    </row>
    <row r="2078" spans="1:12" x14ac:dyDescent="0.25">
      <c r="A2078" s="16">
        <f>Energy_Balance_WY2011!A2077</f>
        <v>40539</v>
      </c>
      <c r="B2078" s="33" t="str">
        <f>Energy_Balance_WY2011!B2077</f>
        <v xml:space="preserve"> 12:00:00</v>
      </c>
      <c r="C2078" s="65">
        <v>0</v>
      </c>
      <c r="D2078" s="66">
        <v>0</v>
      </c>
      <c r="E2078" s="66">
        <v>6.9999999999999994E-5</v>
      </c>
      <c r="F2078" s="65">
        <f t="shared" si="197"/>
        <v>368.10119999999733</v>
      </c>
      <c r="G2078" s="66">
        <f t="shared" si="198"/>
        <v>86.778800000000075</v>
      </c>
      <c r="H2078" s="67">
        <f t="shared" si="199"/>
        <v>7.3655299999999988</v>
      </c>
      <c r="I2078" s="66">
        <v>276.41559999999998</v>
      </c>
      <c r="J2078" s="67">
        <f t="shared" si="196"/>
        <v>1.0000000003174137E-4</v>
      </c>
      <c r="K2078" s="14">
        <f t="shared" si="194"/>
        <v>-3.0000000031741371E-5</v>
      </c>
      <c r="L2078" s="4" t="str">
        <f t="shared" si="195"/>
        <v/>
      </c>
    </row>
    <row r="2079" spans="1:12" x14ac:dyDescent="0.25">
      <c r="A2079" s="16">
        <f>Energy_Balance_WY2011!A2078</f>
        <v>40539</v>
      </c>
      <c r="B2079" s="33" t="str">
        <f>Energy_Balance_WY2011!B2078</f>
        <v xml:space="preserve"> 13:00:00</v>
      </c>
      <c r="C2079" s="65">
        <v>0</v>
      </c>
      <c r="D2079" s="66">
        <v>0</v>
      </c>
      <c r="E2079" s="66">
        <v>8.0000000000000007E-5</v>
      </c>
      <c r="F2079" s="65">
        <f t="shared" si="197"/>
        <v>368.10119999999733</v>
      </c>
      <c r="G2079" s="66">
        <f t="shared" si="198"/>
        <v>86.778800000000075</v>
      </c>
      <c r="H2079" s="67">
        <f t="shared" si="199"/>
        <v>7.3656099999999984</v>
      </c>
      <c r="I2079" s="66">
        <v>276.41550000000001</v>
      </c>
      <c r="J2079" s="67">
        <f t="shared" si="196"/>
        <v>9.9999999974897946E-5</v>
      </c>
      <c r="K2079" s="14">
        <f t="shared" si="194"/>
        <v>-1.999999997489794E-5</v>
      </c>
      <c r="L2079" s="4" t="str">
        <f t="shared" si="195"/>
        <v/>
      </c>
    </row>
    <row r="2080" spans="1:12" x14ac:dyDescent="0.25">
      <c r="A2080" s="16">
        <f>Energy_Balance_WY2011!A2079</f>
        <v>40539</v>
      </c>
      <c r="B2080" s="33" t="str">
        <f>Energy_Balance_WY2011!B2079</f>
        <v xml:space="preserve"> 14:00:00</v>
      </c>
      <c r="C2080" s="65">
        <v>0</v>
      </c>
      <c r="D2080" s="66">
        <v>0</v>
      </c>
      <c r="E2080" s="66">
        <v>3.6000000000000002E-4</v>
      </c>
      <c r="F2080" s="65">
        <f t="shared" si="197"/>
        <v>368.10119999999733</v>
      </c>
      <c r="G2080" s="66">
        <f t="shared" si="198"/>
        <v>86.778800000000075</v>
      </c>
      <c r="H2080" s="67">
        <f t="shared" si="199"/>
        <v>7.3659699999999981</v>
      </c>
      <c r="I2080" s="66">
        <v>276.41520000000003</v>
      </c>
      <c r="J2080" s="67">
        <f t="shared" si="196"/>
        <v>2.9999999998153726E-4</v>
      </c>
      <c r="K2080" s="14">
        <f t="shared" si="194"/>
        <v>6.0000000018462765E-5</v>
      </c>
      <c r="L2080" s="4" t="str">
        <f t="shared" si="195"/>
        <v/>
      </c>
    </row>
    <row r="2081" spans="1:12" x14ac:dyDescent="0.25">
      <c r="A2081" s="16">
        <f>Energy_Balance_WY2011!A2080</f>
        <v>40539</v>
      </c>
      <c r="B2081" s="33" t="str">
        <f>Energy_Balance_WY2011!B2080</f>
        <v xml:space="preserve"> 15:00:00</v>
      </c>
      <c r="C2081" s="65">
        <v>0</v>
      </c>
      <c r="D2081" s="66">
        <v>0</v>
      </c>
      <c r="E2081" s="66">
        <v>7.2999999999999996E-4</v>
      </c>
      <c r="F2081" s="65">
        <f t="shared" si="197"/>
        <v>368.10119999999733</v>
      </c>
      <c r="G2081" s="66">
        <f t="shared" si="198"/>
        <v>86.778800000000075</v>
      </c>
      <c r="H2081" s="67">
        <f t="shared" si="199"/>
        <v>7.366699999999998</v>
      </c>
      <c r="I2081" s="66">
        <v>276.4144</v>
      </c>
      <c r="J2081" s="67">
        <f t="shared" si="196"/>
        <v>8.0000000002655725E-4</v>
      </c>
      <c r="K2081" s="14">
        <f t="shared" si="194"/>
        <v>-7.0000000026557282E-5</v>
      </c>
      <c r="L2081" s="4" t="str">
        <f t="shared" si="195"/>
        <v/>
      </c>
    </row>
    <row r="2082" spans="1:12" x14ac:dyDescent="0.25">
      <c r="A2082" s="16">
        <f>Energy_Balance_WY2011!A2081</f>
        <v>40539</v>
      </c>
      <c r="B2082" s="33" t="str">
        <f>Energy_Balance_WY2011!B2081</f>
        <v xml:space="preserve"> 16:00:00</v>
      </c>
      <c r="C2082" s="65">
        <v>0</v>
      </c>
      <c r="D2082" s="66">
        <v>0</v>
      </c>
      <c r="E2082" s="66">
        <v>1.4999999999999999E-4</v>
      </c>
      <c r="F2082" s="65">
        <f t="shared" si="197"/>
        <v>368.10119999999733</v>
      </c>
      <c r="G2082" s="66">
        <f t="shared" si="198"/>
        <v>86.778800000000075</v>
      </c>
      <c r="H2082" s="67">
        <f t="shared" si="199"/>
        <v>7.3668499999999977</v>
      </c>
      <c r="I2082" s="66">
        <v>276.41430000000003</v>
      </c>
      <c r="J2082" s="67">
        <f t="shared" si="196"/>
        <v>9.9999999974897946E-5</v>
      </c>
      <c r="K2082" s="14">
        <f t="shared" si="194"/>
        <v>5.0000000025102041E-5</v>
      </c>
      <c r="L2082" s="4" t="str">
        <f t="shared" si="195"/>
        <v/>
      </c>
    </row>
    <row r="2083" spans="1:12" x14ac:dyDescent="0.25">
      <c r="A2083" s="16">
        <f>Energy_Balance_WY2011!A2082</f>
        <v>40539</v>
      </c>
      <c r="B2083" s="33" t="str">
        <f>Energy_Balance_WY2011!B2082</f>
        <v xml:space="preserve"> 17:00:00</v>
      </c>
      <c r="C2083" s="65">
        <v>0</v>
      </c>
      <c r="D2083" s="66">
        <v>0</v>
      </c>
      <c r="E2083" s="66">
        <v>3.0000000000000001E-5</v>
      </c>
      <c r="F2083" s="65">
        <f t="shared" si="197"/>
        <v>368.10119999999733</v>
      </c>
      <c r="G2083" s="66">
        <f t="shared" si="198"/>
        <v>86.778800000000075</v>
      </c>
      <c r="H2083" s="67">
        <f t="shared" si="199"/>
        <v>7.3668799999999974</v>
      </c>
      <c r="I2083" s="66">
        <v>276.41419999999999</v>
      </c>
      <c r="J2083" s="67">
        <f t="shared" si="196"/>
        <v>1.0000000003174137E-4</v>
      </c>
      <c r="K2083" s="14">
        <f t="shared" si="194"/>
        <v>-7.0000000031741368E-5</v>
      </c>
      <c r="L2083" s="4" t="str">
        <f t="shared" si="195"/>
        <v/>
      </c>
    </row>
    <row r="2084" spans="1:12" x14ac:dyDescent="0.25">
      <c r="A2084" s="16">
        <f>Energy_Balance_WY2011!A2083</f>
        <v>40539</v>
      </c>
      <c r="B2084" s="33" t="str">
        <f>Energy_Balance_WY2011!B2083</f>
        <v xml:space="preserve"> 18:00:00</v>
      </c>
      <c r="C2084" s="65">
        <v>0</v>
      </c>
      <c r="D2084" s="66">
        <v>0</v>
      </c>
      <c r="E2084" s="66">
        <v>0</v>
      </c>
      <c r="F2084" s="65">
        <f t="shared" si="197"/>
        <v>368.10119999999733</v>
      </c>
      <c r="G2084" s="66">
        <f t="shared" si="198"/>
        <v>86.778800000000075</v>
      </c>
      <c r="H2084" s="67">
        <f t="shared" si="199"/>
        <v>7.3668799999999974</v>
      </c>
      <c r="I2084" s="66">
        <v>276.41430000000003</v>
      </c>
      <c r="J2084" s="67">
        <f t="shared" si="196"/>
        <v>-1.0000000003174137E-4</v>
      </c>
      <c r="K2084" s="14">
        <f t="shared" si="194"/>
        <v>1.0000000003174137E-4</v>
      </c>
      <c r="L2084" s="4" t="str">
        <f t="shared" si="195"/>
        <v/>
      </c>
    </row>
    <row r="2085" spans="1:12" x14ac:dyDescent="0.25">
      <c r="A2085" s="16">
        <f>Energy_Balance_WY2011!A2084</f>
        <v>40539</v>
      </c>
      <c r="B2085" s="33" t="str">
        <f>Energy_Balance_WY2011!B2084</f>
        <v xml:space="preserve"> 19:00:00</v>
      </c>
      <c r="C2085" s="65">
        <v>0</v>
      </c>
      <c r="D2085" s="66">
        <v>0</v>
      </c>
      <c r="E2085" s="66">
        <v>0</v>
      </c>
      <c r="F2085" s="65">
        <f t="shared" si="197"/>
        <v>368.10119999999733</v>
      </c>
      <c r="G2085" s="66">
        <f t="shared" si="198"/>
        <v>86.778800000000075</v>
      </c>
      <c r="H2085" s="67">
        <f t="shared" si="199"/>
        <v>7.3668799999999974</v>
      </c>
      <c r="I2085" s="66">
        <v>276.41430000000003</v>
      </c>
      <c r="J2085" s="67">
        <f t="shared" si="196"/>
        <v>0</v>
      </c>
      <c r="K2085" s="14">
        <f t="shared" si="194"/>
        <v>0</v>
      </c>
      <c r="L2085" s="4" t="str">
        <f t="shared" si="195"/>
        <v/>
      </c>
    </row>
    <row r="2086" spans="1:12" x14ac:dyDescent="0.25">
      <c r="A2086" s="16">
        <f>Energy_Balance_WY2011!A2085</f>
        <v>40539</v>
      </c>
      <c r="B2086" s="33" t="str">
        <f>Energy_Balance_WY2011!B2085</f>
        <v xml:space="preserve"> 20:00:00</v>
      </c>
      <c r="C2086" s="65">
        <v>0</v>
      </c>
      <c r="D2086" s="66">
        <v>0</v>
      </c>
      <c r="E2086" s="66">
        <v>0</v>
      </c>
      <c r="F2086" s="65">
        <f t="shared" si="197"/>
        <v>368.10119999999733</v>
      </c>
      <c r="G2086" s="66">
        <f t="shared" si="198"/>
        <v>86.778800000000075</v>
      </c>
      <c r="H2086" s="67">
        <f t="shared" si="199"/>
        <v>7.3668799999999974</v>
      </c>
      <c r="I2086" s="66">
        <v>276.41430000000003</v>
      </c>
      <c r="J2086" s="67">
        <f t="shared" si="196"/>
        <v>0</v>
      </c>
      <c r="K2086" s="14">
        <f t="shared" si="194"/>
        <v>0</v>
      </c>
      <c r="L2086" s="4" t="str">
        <f t="shared" si="195"/>
        <v/>
      </c>
    </row>
    <row r="2087" spans="1:12" x14ac:dyDescent="0.25">
      <c r="A2087" s="16">
        <f>Energy_Balance_WY2011!A2086</f>
        <v>40539</v>
      </c>
      <c r="B2087" s="33" t="str">
        <f>Energy_Balance_WY2011!B2086</f>
        <v xml:space="preserve"> 21:00:00</v>
      </c>
      <c r="C2087" s="65">
        <v>0</v>
      </c>
      <c r="D2087" s="66">
        <v>0</v>
      </c>
      <c r="E2087" s="66">
        <v>0</v>
      </c>
      <c r="F2087" s="65">
        <f t="shared" si="197"/>
        <v>368.10119999999733</v>
      </c>
      <c r="G2087" s="66">
        <f t="shared" si="198"/>
        <v>86.778800000000075</v>
      </c>
      <c r="H2087" s="67">
        <f t="shared" si="199"/>
        <v>7.3668799999999974</v>
      </c>
      <c r="I2087" s="66">
        <v>276.4144</v>
      </c>
      <c r="J2087" s="67">
        <f t="shared" si="196"/>
        <v>-9.9999999974897946E-5</v>
      </c>
      <c r="K2087" s="14">
        <f t="shared" si="194"/>
        <v>9.9999999974897946E-5</v>
      </c>
      <c r="L2087" s="4" t="str">
        <f t="shared" si="195"/>
        <v/>
      </c>
    </row>
    <row r="2088" spans="1:12" x14ac:dyDescent="0.25">
      <c r="A2088" s="16">
        <f>Energy_Balance_WY2011!A2087</f>
        <v>40539</v>
      </c>
      <c r="B2088" s="33" t="str">
        <f>Energy_Balance_WY2011!B2087</f>
        <v xml:space="preserve"> 22:00:00</v>
      </c>
      <c r="C2088" s="65">
        <v>0</v>
      </c>
      <c r="D2088" s="66">
        <v>0</v>
      </c>
      <c r="E2088" s="66">
        <v>0</v>
      </c>
      <c r="F2088" s="65">
        <f t="shared" si="197"/>
        <v>368.10119999999733</v>
      </c>
      <c r="G2088" s="66">
        <f t="shared" si="198"/>
        <v>86.778800000000075</v>
      </c>
      <c r="H2088" s="67">
        <f t="shared" si="199"/>
        <v>7.3668799999999974</v>
      </c>
      <c r="I2088" s="66">
        <v>276.41460000000001</v>
      </c>
      <c r="J2088" s="67">
        <f t="shared" si="196"/>
        <v>-2.0000000000663931E-4</v>
      </c>
      <c r="K2088" s="14">
        <f t="shared" si="194"/>
        <v>2.0000000000663931E-4</v>
      </c>
      <c r="L2088" s="4" t="str">
        <f t="shared" si="195"/>
        <v/>
      </c>
    </row>
    <row r="2089" spans="1:12" x14ac:dyDescent="0.25">
      <c r="A2089" s="16">
        <f>Energy_Balance_WY2011!A2088</f>
        <v>40539</v>
      </c>
      <c r="B2089" s="33" t="str">
        <f>Energy_Balance_WY2011!B2088</f>
        <v xml:space="preserve"> 23:00:00</v>
      </c>
      <c r="C2089" s="65">
        <v>0</v>
      </c>
      <c r="D2089" s="66">
        <v>0</v>
      </c>
      <c r="E2089" s="66">
        <v>0</v>
      </c>
      <c r="F2089" s="65">
        <f t="shared" si="197"/>
        <v>368.10119999999733</v>
      </c>
      <c r="G2089" s="66">
        <f t="shared" si="198"/>
        <v>86.778800000000075</v>
      </c>
      <c r="H2089" s="67">
        <f t="shared" si="199"/>
        <v>7.3668799999999974</v>
      </c>
      <c r="I2089" s="66">
        <v>276.41570000000002</v>
      </c>
      <c r="J2089" s="67">
        <f t="shared" si="196"/>
        <v>-1.1000000000080945E-3</v>
      </c>
      <c r="K2089" s="14">
        <f t="shared" si="194"/>
        <v>1.1000000000080945E-3</v>
      </c>
      <c r="L2089" s="4" t="str">
        <f t="shared" si="195"/>
        <v/>
      </c>
    </row>
    <row r="2090" spans="1:12" x14ac:dyDescent="0.25">
      <c r="A2090" s="16">
        <f>Energy_Balance_WY2011!A2089</f>
        <v>40539</v>
      </c>
      <c r="B2090" s="33" t="str">
        <f>Energy_Balance_WY2011!B2089</f>
        <v xml:space="preserve"> 24:00:00</v>
      </c>
      <c r="C2090" s="65">
        <v>0</v>
      </c>
      <c r="D2090" s="66">
        <v>0</v>
      </c>
      <c r="E2090" s="66">
        <v>0</v>
      </c>
      <c r="F2090" s="65">
        <f t="shared" si="197"/>
        <v>368.10119999999733</v>
      </c>
      <c r="G2090" s="66">
        <f t="shared" si="198"/>
        <v>86.778800000000075</v>
      </c>
      <c r="H2090" s="67">
        <f t="shared" si="199"/>
        <v>7.3668799999999974</v>
      </c>
      <c r="I2090" s="66">
        <v>276.41730000000001</v>
      </c>
      <c r="J2090" s="67">
        <f t="shared" si="196"/>
        <v>-1.5999999999962711E-3</v>
      </c>
      <c r="K2090" s="14">
        <f t="shared" si="194"/>
        <v>1.5999999999962711E-3</v>
      </c>
      <c r="L2090" s="4" t="str">
        <f t="shared" si="195"/>
        <v/>
      </c>
    </row>
    <row r="2091" spans="1:12" x14ac:dyDescent="0.25">
      <c r="A2091" s="16">
        <f>Energy_Balance_WY2011!A2090</f>
        <v>40540</v>
      </c>
      <c r="B2091" s="33" t="str">
        <f>Energy_Balance_WY2011!B2090</f>
        <v xml:space="preserve"> 01:00:00</v>
      </c>
      <c r="C2091" s="65">
        <v>0</v>
      </c>
      <c r="D2091" s="66">
        <v>0</v>
      </c>
      <c r="E2091" s="66">
        <v>0</v>
      </c>
      <c r="F2091" s="65">
        <f t="shared" si="197"/>
        <v>368.10119999999733</v>
      </c>
      <c r="G2091" s="66">
        <f t="shared" si="198"/>
        <v>86.778800000000075</v>
      </c>
      <c r="H2091" s="67">
        <f t="shared" si="199"/>
        <v>7.3668799999999974</v>
      </c>
      <c r="I2091" s="66">
        <v>276.4194</v>
      </c>
      <c r="J2091" s="67">
        <f t="shared" si="196"/>
        <v>-2.0999999999844476E-3</v>
      </c>
      <c r="K2091" s="14">
        <f t="shared" si="194"/>
        <v>2.0999999999844476E-3</v>
      </c>
      <c r="L2091" s="4" t="str">
        <f t="shared" si="195"/>
        <v/>
      </c>
    </row>
    <row r="2092" spans="1:12" x14ac:dyDescent="0.25">
      <c r="A2092" s="16">
        <f>Energy_Balance_WY2011!A2091</f>
        <v>40540</v>
      </c>
      <c r="B2092" s="33" t="str">
        <f>Energy_Balance_WY2011!B2091</f>
        <v xml:space="preserve"> 02:00:00</v>
      </c>
      <c r="C2092" s="65">
        <v>0</v>
      </c>
      <c r="D2092" s="66">
        <v>0</v>
      </c>
      <c r="E2092" s="66">
        <v>0</v>
      </c>
      <c r="F2092" s="65">
        <f t="shared" si="197"/>
        <v>368.10119999999733</v>
      </c>
      <c r="G2092" s="66">
        <f t="shared" si="198"/>
        <v>86.778800000000075</v>
      </c>
      <c r="H2092" s="67">
        <f t="shared" si="199"/>
        <v>7.3668799999999974</v>
      </c>
      <c r="I2092" s="66">
        <v>276.42039999999997</v>
      </c>
      <c r="J2092" s="67">
        <f t="shared" si="196"/>
        <v>-9.9999999997635314E-4</v>
      </c>
      <c r="K2092" s="14">
        <f t="shared" si="194"/>
        <v>9.9999999997635314E-4</v>
      </c>
      <c r="L2092" s="4" t="str">
        <f t="shared" si="195"/>
        <v/>
      </c>
    </row>
    <row r="2093" spans="1:12" x14ac:dyDescent="0.25">
      <c r="A2093" s="16">
        <f>Energy_Balance_WY2011!A2092</f>
        <v>40540</v>
      </c>
      <c r="B2093" s="33" t="str">
        <f>Energy_Balance_WY2011!B2092</f>
        <v xml:space="preserve"> 03:00:00</v>
      </c>
      <c r="C2093" s="65">
        <v>0</v>
      </c>
      <c r="D2093" s="66">
        <v>0</v>
      </c>
      <c r="E2093" s="66">
        <v>0</v>
      </c>
      <c r="F2093" s="65">
        <f t="shared" si="197"/>
        <v>368.10119999999733</v>
      </c>
      <c r="G2093" s="66">
        <f t="shared" si="198"/>
        <v>86.778800000000075</v>
      </c>
      <c r="H2093" s="67">
        <f t="shared" si="199"/>
        <v>7.3668799999999974</v>
      </c>
      <c r="I2093" s="66">
        <v>276.42110000000002</v>
      </c>
      <c r="J2093" s="67">
        <f t="shared" si="196"/>
        <v>-7.000000000516593E-4</v>
      </c>
      <c r="K2093" s="14">
        <f t="shared" si="194"/>
        <v>7.000000000516593E-4</v>
      </c>
      <c r="L2093" s="4" t="str">
        <f t="shared" si="195"/>
        <v/>
      </c>
    </row>
    <row r="2094" spans="1:12" x14ac:dyDescent="0.25">
      <c r="A2094" s="16">
        <f>Energy_Balance_WY2011!A2093</f>
        <v>40540</v>
      </c>
      <c r="B2094" s="33" t="str">
        <f>Energy_Balance_WY2011!B2093</f>
        <v xml:space="preserve"> 04:00:00</v>
      </c>
      <c r="C2094" s="65">
        <v>0</v>
      </c>
      <c r="D2094" s="66">
        <v>0</v>
      </c>
      <c r="E2094" s="66">
        <v>0</v>
      </c>
      <c r="F2094" s="65">
        <f t="shared" si="197"/>
        <v>368.10119999999733</v>
      </c>
      <c r="G2094" s="66">
        <f t="shared" si="198"/>
        <v>86.778800000000075</v>
      </c>
      <c r="H2094" s="67">
        <f t="shared" si="199"/>
        <v>7.3668799999999974</v>
      </c>
      <c r="I2094" s="66">
        <v>276.42189999999999</v>
      </c>
      <c r="J2094" s="67">
        <f t="shared" si="196"/>
        <v>-7.9999999996971383E-4</v>
      </c>
      <c r="K2094" s="14">
        <f t="shared" si="194"/>
        <v>7.9999999996971383E-4</v>
      </c>
      <c r="L2094" s="4" t="str">
        <f t="shared" si="195"/>
        <v/>
      </c>
    </row>
    <row r="2095" spans="1:12" x14ac:dyDescent="0.25">
      <c r="A2095" s="16">
        <f>Energy_Balance_WY2011!A2094</f>
        <v>40540</v>
      </c>
      <c r="B2095" s="33" t="str">
        <f>Energy_Balance_WY2011!B2094</f>
        <v xml:space="preserve"> 05:00:00</v>
      </c>
      <c r="C2095" s="65">
        <v>0</v>
      </c>
      <c r="D2095" s="66">
        <v>0</v>
      </c>
      <c r="E2095" s="66">
        <v>0</v>
      </c>
      <c r="F2095" s="65">
        <f t="shared" si="197"/>
        <v>368.10119999999733</v>
      </c>
      <c r="G2095" s="66">
        <f t="shared" si="198"/>
        <v>86.778800000000075</v>
      </c>
      <c r="H2095" s="67">
        <f t="shared" si="199"/>
        <v>7.3668799999999974</v>
      </c>
      <c r="I2095" s="66">
        <v>276.42239999999998</v>
      </c>
      <c r="J2095" s="67">
        <f t="shared" si="196"/>
        <v>-4.9999999998817657E-4</v>
      </c>
      <c r="K2095" s="14">
        <f t="shared" si="194"/>
        <v>4.9999999998817657E-4</v>
      </c>
      <c r="L2095" s="4" t="str">
        <f t="shared" si="195"/>
        <v/>
      </c>
    </row>
    <row r="2096" spans="1:12" x14ac:dyDescent="0.25">
      <c r="A2096" s="16">
        <f>Energy_Balance_WY2011!A2095</f>
        <v>40540</v>
      </c>
      <c r="B2096" s="33" t="str">
        <f>Energy_Balance_WY2011!B2095</f>
        <v xml:space="preserve"> 06:00:00</v>
      </c>
      <c r="C2096" s="65">
        <v>0</v>
      </c>
      <c r="D2096" s="66">
        <v>0</v>
      </c>
      <c r="E2096" s="66">
        <v>0</v>
      </c>
      <c r="F2096" s="65">
        <f t="shared" si="197"/>
        <v>368.10119999999733</v>
      </c>
      <c r="G2096" s="66">
        <f t="shared" si="198"/>
        <v>86.778800000000075</v>
      </c>
      <c r="H2096" s="67">
        <f t="shared" si="199"/>
        <v>7.3668799999999974</v>
      </c>
      <c r="I2096" s="66">
        <v>276.42270000000002</v>
      </c>
      <c r="J2096" s="67">
        <f t="shared" si="196"/>
        <v>-3.0000000003838068E-4</v>
      </c>
      <c r="K2096" s="14">
        <f t="shared" si="194"/>
        <v>3.0000000003838068E-4</v>
      </c>
      <c r="L2096" s="4" t="str">
        <f t="shared" si="195"/>
        <v/>
      </c>
    </row>
    <row r="2097" spans="1:12" x14ac:dyDescent="0.25">
      <c r="A2097" s="16">
        <f>Energy_Balance_WY2011!A2096</f>
        <v>40540</v>
      </c>
      <c r="B2097" s="33" t="str">
        <f>Energy_Balance_WY2011!B2096</f>
        <v xml:space="preserve"> 07:00:00</v>
      </c>
      <c r="C2097" s="65">
        <v>0</v>
      </c>
      <c r="D2097" s="66">
        <v>0</v>
      </c>
      <c r="E2097" s="66">
        <v>0</v>
      </c>
      <c r="F2097" s="65">
        <f t="shared" si="197"/>
        <v>368.10119999999733</v>
      </c>
      <c r="G2097" s="66">
        <f t="shared" si="198"/>
        <v>86.778800000000075</v>
      </c>
      <c r="H2097" s="67">
        <f t="shared" si="199"/>
        <v>7.3668799999999974</v>
      </c>
      <c r="I2097" s="66">
        <v>276.42309999999998</v>
      </c>
      <c r="J2097" s="67">
        <f t="shared" si="196"/>
        <v>-3.999999999564352E-4</v>
      </c>
      <c r="K2097" s="14">
        <f t="shared" si="194"/>
        <v>3.999999999564352E-4</v>
      </c>
      <c r="L2097" s="4" t="str">
        <f t="shared" si="195"/>
        <v/>
      </c>
    </row>
    <row r="2098" spans="1:12" x14ac:dyDescent="0.25">
      <c r="A2098" s="16">
        <f>Energy_Balance_WY2011!A2097</f>
        <v>40540</v>
      </c>
      <c r="B2098" s="33" t="str">
        <f>Energy_Balance_WY2011!B2097</f>
        <v xml:space="preserve"> 08:00:00</v>
      </c>
      <c r="C2098" s="65">
        <v>0</v>
      </c>
      <c r="D2098" s="66">
        <v>0</v>
      </c>
      <c r="E2098" s="66">
        <v>0</v>
      </c>
      <c r="F2098" s="65">
        <f t="shared" si="197"/>
        <v>368.10119999999733</v>
      </c>
      <c r="G2098" s="66">
        <f t="shared" si="198"/>
        <v>86.778800000000075</v>
      </c>
      <c r="H2098" s="67">
        <f t="shared" si="199"/>
        <v>7.3668799999999974</v>
      </c>
      <c r="I2098" s="66">
        <v>276.42410000000001</v>
      </c>
      <c r="J2098" s="67">
        <f t="shared" si="196"/>
        <v>-1.0000000000331966E-3</v>
      </c>
      <c r="K2098" s="14">
        <f t="shared" si="194"/>
        <v>1.0000000000331966E-3</v>
      </c>
      <c r="L2098" s="4" t="str">
        <f t="shared" si="195"/>
        <v/>
      </c>
    </row>
    <row r="2099" spans="1:12" x14ac:dyDescent="0.25">
      <c r="A2099" s="16">
        <f>Energy_Balance_WY2011!A2098</f>
        <v>40540</v>
      </c>
      <c r="B2099" s="33" t="str">
        <f>Energy_Balance_WY2011!B2098</f>
        <v xml:space="preserve"> 09:00:00</v>
      </c>
      <c r="C2099" s="65">
        <v>0</v>
      </c>
      <c r="D2099" s="66">
        <v>0</v>
      </c>
      <c r="E2099" s="66">
        <v>0</v>
      </c>
      <c r="F2099" s="65">
        <f t="shared" si="197"/>
        <v>368.10119999999733</v>
      </c>
      <c r="G2099" s="66">
        <f t="shared" si="198"/>
        <v>86.778800000000075</v>
      </c>
      <c r="H2099" s="67">
        <f t="shared" si="199"/>
        <v>7.3668799999999974</v>
      </c>
      <c r="I2099" s="66">
        <v>276.42500000000001</v>
      </c>
      <c r="J2099" s="67">
        <f t="shared" si="196"/>
        <v>-9.0000000000145519E-4</v>
      </c>
      <c r="K2099" s="14">
        <f t="shared" si="194"/>
        <v>9.0000000000145519E-4</v>
      </c>
      <c r="L2099" s="4" t="str">
        <f t="shared" si="195"/>
        <v/>
      </c>
    </row>
    <row r="2100" spans="1:12" x14ac:dyDescent="0.25">
      <c r="A2100" s="16">
        <f>Energy_Balance_WY2011!A2099</f>
        <v>40540</v>
      </c>
      <c r="B2100" s="33" t="str">
        <f>Energy_Balance_WY2011!B2099</f>
        <v xml:space="preserve"> 10:00:00</v>
      </c>
      <c r="C2100" s="65">
        <v>0</v>
      </c>
      <c r="D2100" s="66">
        <v>0</v>
      </c>
      <c r="E2100" s="66">
        <v>2.5000000000000001E-4</v>
      </c>
      <c r="F2100" s="65">
        <f t="shared" si="197"/>
        <v>368.10119999999733</v>
      </c>
      <c r="G2100" s="66">
        <f t="shared" si="198"/>
        <v>86.778800000000075</v>
      </c>
      <c r="H2100" s="67">
        <f t="shared" si="199"/>
        <v>7.3671299999999977</v>
      </c>
      <c r="I2100" s="66">
        <v>276.4248</v>
      </c>
      <c r="J2100" s="67">
        <f t="shared" si="196"/>
        <v>2.0000000000663931E-4</v>
      </c>
      <c r="K2100" s="14">
        <f t="shared" si="194"/>
        <v>4.9999999993360694E-5</v>
      </c>
      <c r="L2100" s="4" t="str">
        <f t="shared" si="195"/>
        <v/>
      </c>
    </row>
    <row r="2101" spans="1:12" x14ac:dyDescent="0.25">
      <c r="A2101" s="16">
        <f>Energy_Balance_WY2011!A2100</f>
        <v>40540</v>
      </c>
      <c r="B2101" s="33" t="str">
        <f>Energy_Balance_WY2011!B2100</f>
        <v xml:space="preserve"> 11:00:00</v>
      </c>
      <c r="C2101" s="65">
        <v>0</v>
      </c>
      <c r="D2101" s="66">
        <v>0</v>
      </c>
      <c r="E2101" s="66">
        <v>2.7E-4</v>
      </c>
      <c r="F2101" s="65">
        <f t="shared" si="197"/>
        <v>368.10119999999733</v>
      </c>
      <c r="G2101" s="66">
        <f t="shared" si="198"/>
        <v>86.778800000000075</v>
      </c>
      <c r="H2101" s="67">
        <f t="shared" si="199"/>
        <v>7.3673999999999982</v>
      </c>
      <c r="I2101" s="66">
        <v>276.42450000000002</v>
      </c>
      <c r="J2101" s="67">
        <f t="shared" si="196"/>
        <v>2.9999999998153726E-4</v>
      </c>
      <c r="K2101" s="14">
        <f t="shared" si="194"/>
        <v>-2.9999999981537254E-5</v>
      </c>
      <c r="L2101" s="4" t="str">
        <f t="shared" si="195"/>
        <v/>
      </c>
    </row>
    <row r="2102" spans="1:12" x14ac:dyDescent="0.25">
      <c r="A2102" s="16">
        <f>Energy_Balance_WY2011!A2101</f>
        <v>40540</v>
      </c>
      <c r="B2102" s="33" t="str">
        <f>Energy_Balance_WY2011!B2101</f>
        <v xml:space="preserve"> 12:00:00</v>
      </c>
      <c r="C2102" s="65">
        <v>0</v>
      </c>
      <c r="D2102" s="66">
        <v>0</v>
      </c>
      <c r="E2102" s="66">
        <v>1.6199999999999999E-3</v>
      </c>
      <c r="F2102" s="65">
        <f t="shared" si="197"/>
        <v>368.10119999999733</v>
      </c>
      <c r="G2102" s="66">
        <f t="shared" si="198"/>
        <v>86.778800000000075</v>
      </c>
      <c r="H2102" s="67">
        <f t="shared" si="199"/>
        <v>7.3690199999999981</v>
      </c>
      <c r="I2102" s="66">
        <v>276.42290000000003</v>
      </c>
      <c r="J2102" s="67">
        <f t="shared" si="196"/>
        <v>1.5999999999962711E-3</v>
      </c>
      <c r="K2102" s="14">
        <f t="shared" si="194"/>
        <v>2.0000000003728841E-5</v>
      </c>
      <c r="L2102" s="4" t="str">
        <f t="shared" si="195"/>
        <v/>
      </c>
    </row>
    <row r="2103" spans="1:12" x14ac:dyDescent="0.25">
      <c r="A2103" s="16">
        <f>Energy_Balance_WY2011!A2102</f>
        <v>40540</v>
      </c>
      <c r="B2103" s="33" t="str">
        <f>Energy_Balance_WY2011!B2102</f>
        <v xml:space="preserve"> 13:00:00</v>
      </c>
      <c r="C2103" s="65">
        <v>0</v>
      </c>
      <c r="D2103" s="66">
        <v>0</v>
      </c>
      <c r="E2103" s="66">
        <v>1.8440000000000002E-2</v>
      </c>
      <c r="F2103" s="65">
        <f t="shared" si="197"/>
        <v>368.10119999999733</v>
      </c>
      <c r="G2103" s="66">
        <f t="shared" si="198"/>
        <v>86.778800000000075</v>
      </c>
      <c r="H2103" s="67">
        <f t="shared" si="199"/>
        <v>7.3874599999999981</v>
      </c>
      <c r="I2103" s="66">
        <v>276.40440000000001</v>
      </c>
      <c r="J2103" s="67">
        <f t="shared" si="196"/>
        <v>1.850000000001728E-2</v>
      </c>
      <c r="K2103" s="14">
        <f t="shared" si="194"/>
        <v>-6.0000000017278871E-5</v>
      </c>
      <c r="L2103" s="4" t="str">
        <f t="shared" si="195"/>
        <v/>
      </c>
    </row>
    <row r="2104" spans="1:12" x14ac:dyDescent="0.25">
      <c r="A2104" s="16">
        <f>Energy_Balance_WY2011!A2103</f>
        <v>40540</v>
      </c>
      <c r="B2104" s="33" t="str">
        <f>Energy_Balance_WY2011!B2103</f>
        <v xml:space="preserve"> 14:00:00</v>
      </c>
      <c r="C2104" s="65">
        <v>0</v>
      </c>
      <c r="D2104" s="66">
        <v>0</v>
      </c>
      <c r="E2104" s="66">
        <v>1.8620000000000001E-2</v>
      </c>
      <c r="F2104" s="65">
        <f t="shared" si="197"/>
        <v>368.10119999999733</v>
      </c>
      <c r="G2104" s="66">
        <f t="shared" si="198"/>
        <v>86.778800000000075</v>
      </c>
      <c r="H2104" s="67">
        <f t="shared" si="199"/>
        <v>7.4060799999999984</v>
      </c>
      <c r="I2104" s="66">
        <v>276.38580000000002</v>
      </c>
      <c r="J2104" s="67">
        <f t="shared" si="196"/>
        <v>1.8599999999992178E-2</v>
      </c>
      <c r="K2104" s="14">
        <f t="shared" si="194"/>
        <v>2.0000000007822788E-5</v>
      </c>
      <c r="L2104" s="4" t="str">
        <f t="shared" si="195"/>
        <v/>
      </c>
    </row>
    <row r="2105" spans="1:12" x14ac:dyDescent="0.25">
      <c r="A2105" s="16">
        <f>Energy_Balance_WY2011!A2104</f>
        <v>40540</v>
      </c>
      <c r="B2105" s="33" t="str">
        <f>Energy_Balance_WY2011!B2104</f>
        <v xml:space="preserve"> 15:00:00</v>
      </c>
      <c r="C2105" s="65">
        <v>0</v>
      </c>
      <c r="D2105" s="66">
        <v>0</v>
      </c>
      <c r="E2105" s="66">
        <v>5.7800000000000004E-3</v>
      </c>
      <c r="F2105" s="65">
        <f t="shared" si="197"/>
        <v>368.10119999999733</v>
      </c>
      <c r="G2105" s="66">
        <f t="shared" si="198"/>
        <v>86.778800000000075</v>
      </c>
      <c r="H2105" s="67">
        <f t="shared" si="199"/>
        <v>7.4118599999999981</v>
      </c>
      <c r="I2105" s="66">
        <v>276.38</v>
      </c>
      <c r="J2105" s="67">
        <f t="shared" si="196"/>
        <v>5.8000000000220098E-3</v>
      </c>
      <c r="K2105" s="14">
        <f t="shared" si="194"/>
        <v>-2.0000000022009357E-5</v>
      </c>
      <c r="L2105" s="4" t="str">
        <f t="shared" si="195"/>
        <v/>
      </c>
    </row>
    <row r="2106" spans="1:12" x14ac:dyDescent="0.25">
      <c r="A2106" s="16">
        <f>Energy_Balance_WY2011!A2105</f>
        <v>40540</v>
      </c>
      <c r="B2106" s="33" t="str">
        <f>Energy_Balance_WY2011!B2105</f>
        <v xml:space="preserve"> 16:00:00</v>
      </c>
      <c r="C2106" s="65">
        <v>0</v>
      </c>
      <c r="D2106" s="66">
        <v>0</v>
      </c>
      <c r="E2106" s="66">
        <v>1.1E-4</v>
      </c>
      <c r="F2106" s="65">
        <f t="shared" si="197"/>
        <v>368.10119999999733</v>
      </c>
      <c r="G2106" s="66">
        <f t="shared" si="198"/>
        <v>86.778800000000075</v>
      </c>
      <c r="H2106" s="67">
        <f t="shared" si="199"/>
        <v>7.4119699999999984</v>
      </c>
      <c r="I2106" s="66">
        <v>276.37990000000002</v>
      </c>
      <c r="J2106" s="67">
        <f t="shared" si="196"/>
        <v>9.9999999974897946E-5</v>
      </c>
      <c r="K2106" s="14">
        <f t="shared" si="194"/>
        <v>1.0000000025102058E-5</v>
      </c>
      <c r="L2106" s="4" t="str">
        <f t="shared" si="195"/>
        <v/>
      </c>
    </row>
    <row r="2107" spans="1:12" x14ac:dyDescent="0.25">
      <c r="A2107" s="16">
        <f>Energy_Balance_WY2011!A2106</f>
        <v>40540</v>
      </c>
      <c r="B2107" s="33" t="str">
        <f>Energy_Balance_WY2011!B2106</f>
        <v xml:space="preserve"> 17:00:00</v>
      </c>
      <c r="C2107" s="65">
        <v>0</v>
      </c>
      <c r="D2107" s="66">
        <v>0</v>
      </c>
      <c r="E2107" s="66">
        <v>0</v>
      </c>
      <c r="F2107" s="65">
        <f t="shared" si="197"/>
        <v>368.10119999999733</v>
      </c>
      <c r="G2107" s="66">
        <f t="shared" si="198"/>
        <v>86.778800000000075</v>
      </c>
      <c r="H2107" s="67">
        <f t="shared" si="199"/>
        <v>7.4119699999999984</v>
      </c>
      <c r="I2107" s="66">
        <v>276.3802</v>
      </c>
      <c r="J2107" s="67">
        <f t="shared" si="196"/>
        <v>-2.9999999998153726E-4</v>
      </c>
      <c r="K2107" s="14">
        <f t="shared" si="194"/>
        <v>2.9999999998153726E-4</v>
      </c>
      <c r="L2107" s="4" t="str">
        <f t="shared" si="195"/>
        <v/>
      </c>
    </row>
    <row r="2108" spans="1:12" x14ac:dyDescent="0.25">
      <c r="A2108" s="16">
        <f>Energy_Balance_WY2011!A2107</f>
        <v>40540</v>
      </c>
      <c r="B2108" s="33" t="str">
        <f>Energy_Balance_WY2011!B2107</f>
        <v xml:space="preserve"> 18:00:00</v>
      </c>
      <c r="C2108" s="65">
        <v>0</v>
      </c>
      <c r="D2108" s="66">
        <v>0</v>
      </c>
      <c r="E2108" s="66">
        <v>0</v>
      </c>
      <c r="F2108" s="65">
        <f t="shared" si="197"/>
        <v>368.10119999999733</v>
      </c>
      <c r="G2108" s="66">
        <f t="shared" si="198"/>
        <v>86.778800000000075</v>
      </c>
      <c r="H2108" s="67">
        <f t="shared" si="199"/>
        <v>7.4119699999999984</v>
      </c>
      <c r="I2108" s="66">
        <v>276.38060000000002</v>
      </c>
      <c r="J2108" s="67">
        <f t="shared" si="196"/>
        <v>-4.0000000001327862E-4</v>
      </c>
      <c r="K2108" s="14">
        <f t="shared" si="194"/>
        <v>4.0000000001327862E-4</v>
      </c>
      <c r="L2108" s="4" t="str">
        <f t="shared" si="195"/>
        <v/>
      </c>
    </row>
    <row r="2109" spans="1:12" x14ac:dyDescent="0.25">
      <c r="A2109" s="16">
        <f>Energy_Balance_WY2011!A2108</f>
        <v>40540</v>
      </c>
      <c r="B2109" s="33" t="str">
        <f>Energy_Balance_WY2011!B2108</f>
        <v xml:space="preserve"> 19:00:00</v>
      </c>
      <c r="C2109" s="65">
        <v>0</v>
      </c>
      <c r="D2109" s="66">
        <v>0</v>
      </c>
      <c r="E2109" s="66">
        <v>0</v>
      </c>
      <c r="F2109" s="65">
        <f t="shared" si="197"/>
        <v>368.10119999999733</v>
      </c>
      <c r="G2109" s="66">
        <f t="shared" si="198"/>
        <v>86.778800000000075</v>
      </c>
      <c r="H2109" s="67">
        <f t="shared" si="199"/>
        <v>7.4119699999999984</v>
      </c>
      <c r="I2109" s="66">
        <v>276.3809</v>
      </c>
      <c r="J2109" s="67">
        <f t="shared" si="196"/>
        <v>-2.9999999998153726E-4</v>
      </c>
      <c r="K2109" s="14">
        <f t="shared" si="194"/>
        <v>2.9999999998153726E-4</v>
      </c>
      <c r="L2109" s="4" t="str">
        <f t="shared" si="195"/>
        <v/>
      </c>
    </row>
    <row r="2110" spans="1:12" x14ac:dyDescent="0.25">
      <c r="A2110" s="16">
        <f>Energy_Balance_WY2011!A2109</f>
        <v>40540</v>
      </c>
      <c r="B2110" s="33" t="str">
        <f>Energy_Balance_WY2011!B2109</f>
        <v xml:space="preserve"> 20:00:00</v>
      </c>
      <c r="C2110" s="65">
        <v>0</v>
      </c>
      <c r="D2110" s="66">
        <v>0</v>
      </c>
      <c r="E2110" s="66">
        <v>0</v>
      </c>
      <c r="F2110" s="65">
        <f t="shared" si="197"/>
        <v>368.10119999999733</v>
      </c>
      <c r="G2110" s="66">
        <f t="shared" si="198"/>
        <v>86.778800000000075</v>
      </c>
      <c r="H2110" s="67">
        <f t="shared" si="199"/>
        <v>7.4119699999999984</v>
      </c>
      <c r="I2110" s="66">
        <v>276.38119999999998</v>
      </c>
      <c r="J2110" s="67">
        <f t="shared" si="196"/>
        <v>-2.9999999998153726E-4</v>
      </c>
      <c r="K2110" s="14">
        <f t="shared" si="194"/>
        <v>2.9999999998153726E-4</v>
      </c>
      <c r="L2110" s="4" t="str">
        <f t="shared" si="195"/>
        <v/>
      </c>
    </row>
    <row r="2111" spans="1:12" x14ac:dyDescent="0.25">
      <c r="A2111" s="16">
        <f>Energy_Balance_WY2011!A2110</f>
        <v>40540</v>
      </c>
      <c r="B2111" s="33" t="str">
        <f>Energy_Balance_WY2011!B2110</f>
        <v xml:space="preserve"> 21:00:00</v>
      </c>
      <c r="C2111" s="65">
        <v>0</v>
      </c>
      <c r="D2111" s="66">
        <v>0</v>
      </c>
      <c r="E2111" s="66">
        <v>0</v>
      </c>
      <c r="F2111" s="65">
        <f t="shared" si="197"/>
        <v>368.10119999999733</v>
      </c>
      <c r="G2111" s="66">
        <f t="shared" si="198"/>
        <v>86.778800000000075</v>
      </c>
      <c r="H2111" s="67">
        <f t="shared" si="199"/>
        <v>7.4119699999999984</v>
      </c>
      <c r="I2111" s="66">
        <v>276.38139999999999</v>
      </c>
      <c r="J2111" s="67">
        <f t="shared" si="196"/>
        <v>-2.0000000000663931E-4</v>
      </c>
      <c r="K2111" s="14">
        <f t="shared" si="194"/>
        <v>2.0000000000663931E-4</v>
      </c>
      <c r="L2111" s="4" t="str">
        <f t="shared" si="195"/>
        <v/>
      </c>
    </row>
    <row r="2112" spans="1:12" x14ac:dyDescent="0.25">
      <c r="A2112" s="16">
        <f>Energy_Balance_WY2011!A2111</f>
        <v>40540</v>
      </c>
      <c r="B2112" s="33" t="str">
        <f>Energy_Balance_WY2011!B2111</f>
        <v xml:space="preserve"> 22:00:00</v>
      </c>
      <c r="C2112" s="65">
        <v>0</v>
      </c>
      <c r="D2112" s="66">
        <v>0</v>
      </c>
      <c r="E2112" s="66">
        <v>0</v>
      </c>
      <c r="F2112" s="65">
        <f t="shared" si="197"/>
        <v>368.10119999999733</v>
      </c>
      <c r="G2112" s="66">
        <f t="shared" si="198"/>
        <v>86.778800000000075</v>
      </c>
      <c r="H2112" s="67">
        <f t="shared" si="199"/>
        <v>7.4119699999999984</v>
      </c>
      <c r="I2112" s="66">
        <v>276.38159999999999</v>
      </c>
      <c r="J2112" s="67">
        <f t="shared" si="196"/>
        <v>-2.0000000000663931E-4</v>
      </c>
      <c r="K2112" s="14">
        <f t="shared" si="194"/>
        <v>2.0000000000663931E-4</v>
      </c>
      <c r="L2112" s="4" t="str">
        <f t="shared" si="195"/>
        <v/>
      </c>
    </row>
    <row r="2113" spans="1:12" x14ac:dyDescent="0.25">
      <c r="A2113" s="16">
        <f>Energy_Balance_WY2011!A2112</f>
        <v>40540</v>
      </c>
      <c r="B2113" s="33" t="str">
        <f>Energy_Balance_WY2011!B2112</f>
        <v xml:space="preserve"> 23:00:00</v>
      </c>
      <c r="C2113" s="65">
        <v>0</v>
      </c>
      <c r="D2113" s="66">
        <v>0</v>
      </c>
      <c r="E2113" s="66">
        <v>0</v>
      </c>
      <c r="F2113" s="65">
        <f t="shared" si="197"/>
        <v>368.10119999999733</v>
      </c>
      <c r="G2113" s="66">
        <f t="shared" si="198"/>
        <v>86.778800000000075</v>
      </c>
      <c r="H2113" s="67">
        <f t="shared" si="199"/>
        <v>7.4119699999999984</v>
      </c>
      <c r="I2113" s="66">
        <v>276.38200000000001</v>
      </c>
      <c r="J2113" s="67">
        <f t="shared" si="196"/>
        <v>-4.0000000001327862E-4</v>
      </c>
      <c r="K2113" s="14">
        <f t="shared" si="194"/>
        <v>4.0000000001327862E-4</v>
      </c>
      <c r="L2113" s="4" t="str">
        <f t="shared" si="195"/>
        <v/>
      </c>
    </row>
    <row r="2114" spans="1:12" x14ac:dyDescent="0.25">
      <c r="A2114" s="16">
        <f>Energy_Balance_WY2011!A2113</f>
        <v>40540</v>
      </c>
      <c r="B2114" s="33" t="str">
        <f>Energy_Balance_WY2011!B2113</f>
        <v xml:space="preserve"> 24:00:00</v>
      </c>
      <c r="C2114" s="65">
        <v>0</v>
      </c>
      <c r="D2114" s="66">
        <v>0</v>
      </c>
      <c r="E2114" s="66">
        <v>0</v>
      </c>
      <c r="F2114" s="65">
        <f t="shared" si="197"/>
        <v>368.10119999999733</v>
      </c>
      <c r="G2114" s="66">
        <f t="shared" si="198"/>
        <v>86.778800000000075</v>
      </c>
      <c r="H2114" s="67">
        <f t="shared" si="199"/>
        <v>7.4119699999999984</v>
      </c>
      <c r="I2114" s="66">
        <v>276.38229999999999</v>
      </c>
      <c r="J2114" s="67">
        <f t="shared" si="196"/>
        <v>-2.9999999998153726E-4</v>
      </c>
      <c r="K2114" s="14">
        <f t="shared" si="194"/>
        <v>2.9999999998153726E-4</v>
      </c>
      <c r="L2114" s="4" t="str">
        <f t="shared" si="195"/>
        <v/>
      </c>
    </row>
    <row r="2115" spans="1:12" x14ac:dyDescent="0.25">
      <c r="A2115" s="16">
        <f>Energy_Balance_WY2011!A2114</f>
        <v>40541</v>
      </c>
      <c r="B2115" s="33" t="str">
        <f>Energy_Balance_WY2011!B2114</f>
        <v xml:space="preserve"> 01:00:00</v>
      </c>
      <c r="C2115" s="65">
        <v>0</v>
      </c>
      <c r="D2115" s="66">
        <v>0</v>
      </c>
      <c r="E2115" s="66">
        <v>0</v>
      </c>
      <c r="F2115" s="65">
        <f t="shared" si="197"/>
        <v>368.10119999999733</v>
      </c>
      <c r="G2115" s="66">
        <f t="shared" si="198"/>
        <v>86.778800000000075</v>
      </c>
      <c r="H2115" s="67">
        <f t="shared" si="199"/>
        <v>7.4119699999999984</v>
      </c>
      <c r="I2115" s="66">
        <v>276.38290000000001</v>
      </c>
      <c r="J2115" s="67">
        <f t="shared" si="196"/>
        <v>-6.0000000001991793E-4</v>
      </c>
      <c r="K2115" s="14">
        <f t="shared" si="194"/>
        <v>6.0000000001991793E-4</v>
      </c>
      <c r="L2115" s="4" t="str">
        <f t="shared" si="195"/>
        <v/>
      </c>
    </row>
    <row r="2116" spans="1:12" x14ac:dyDescent="0.25">
      <c r="A2116" s="16">
        <f>Energy_Balance_WY2011!A2115</f>
        <v>40541</v>
      </c>
      <c r="B2116" s="33" t="str">
        <f>Energy_Balance_WY2011!B2115</f>
        <v xml:space="preserve"> 02:00:00</v>
      </c>
      <c r="C2116" s="65">
        <v>0</v>
      </c>
      <c r="D2116" s="66">
        <v>0</v>
      </c>
      <c r="E2116" s="66">
        <v>0</v>
      </c>
      <c r="F2116" s="65">
        <f t="shared" si="197"/>
        <v>368.10119999999733</v>
      </c>
      <c r="G2116" s="66">
        <f t="shared" si="198"/>
        <v>86.778800000000075</v>
      </c>
      <c r="H2116" s="67">
        <f t="shared" si="199"/>
        <v>7.4119699999999984</v>
      </c>
      <c r="I2116" s="66">
        <v>276.38630000000001</v>
      </c>
      <c r="J2116" s="67">
        <f t="shared" si="196"/>
        <v>-3.3999999999991815E-3</v>
      </c>
      <c r="K2116" s="14">
        <f t="shared" ref="K2116:K2179" si="200">D2116+E2116-C2116-J2116</f>
        <v>3.3999999999991815E-3</v>
      </c>
      <c r="L2116" s="4" t="str">
        <f t="shared" ref="L2116:L2179" si="201">IF(K2116&gt;0.25,1,"")</f>
        <v/>
      </c>
    </row>
    <row r="2117" spans="1:12" x14ac:dyDescent="0.25">
      <c r="A2117" s="16">
        <f>Energy_Balance_WY2011!A2116</f>
        <v>40541</v>
      </c>
      <c r="B2117" s="33" t="str">
        <f>Energy_Balance_WY2011!B2116</f>
        <v xml:space="preserve"> 03:00:00</v>
      </c>
      <c r="C2117" s="65">
        <v>0</v>
      </c>
      <c r="D2117" s="66">
        <v>0</v>
      </c>
      <c r="E2117" s="66">
        <v>0</v>
      </c>
      <c r="F2117" s="65">
        <f t="shared" si="197"/>
        <v>368.10119999999733</v>
      </c>
      <c r="G2117" s="66">
        <f t="shared" si="198"/>
        <v>86.778800000000075</v>
      </c>
      <c r="H2117" s="67">
        <f t="shared" si="199"/>
        <v>7.4119699999999984</v>
      </c>
      <c r="I2117" s="66">
        <v>276.39640000000003</v>
      </c>
      <c r="J2117" s="67">
        <f t="shared" ref="J2117:J2180" si="202">I2116-I2117</f>
        <v>-1.0100000000022646E-2</v>
      </c>
      <c r="K2117" s="14">
        <f t="shared" si="200"/>
        <v>1.0100000000022646E-2</v>
      </c>
      <c r="L2117" s="4" t="str">
        <f t="shared" si="201"/>
        <v/>
      </c>
    </row>
    <row r="2118" spans="1:12" x14ac:dyDescent="0.25">
      <c r="A2118" s="16">
        <f>Energy_Balance_WY2011!A2117</f>
        <v>40541</v>
      </c>
      <c r="B2118" s="33" t="str">
        <f>Energy_Balance_WY2011!B2117</f>
        <v xml:space="preserve"> 04:00:00</v>
      </c>
      <c r="C2118" s="65">
        <v>0</v>
      </c>
      <c r="D2118" s="66">
        <v>0</v>
      </c>
      <c r="E2118" s="66">
        <v>0</v>
      </c>
      <c r="F2118" s="65">
        <f t="shared" si="197"/>
        <v>368.10119999999733</v>
      </c>
      <c r="G2118" s="66">
        <f t="shared" si="198"/>
        <v>86.778800000000075</v>
      </c>
      <c r="H2118" s="67">
        <f t="shared" si="199"/>
        <v>7.4119699999999984</v>
      </c>
      <c r="I2118" s="66">
        <v>276.40620000000001</v>
      </c>
      <c r="J2118" s="67">
        <f t="shared" si="202"/>
        <v>-9.7999999999842657E-3</v>
      </c>
      <c r="K2118" s="14">
        <f t="shared" si="200"/>
        <v>9.7999999999842657E-3</v>
      </c>
      <c r="L2118" s="4" t="str">
        <f t="shared" si="201"/>
        <v/>
      </c>
    </row>
    <row r="2119" spans="1:12" x14ac:dyDescent="0.25">
      <c r="A2119" s="16">
        <f>Energy_Balance_WY2011!A2118</f>
        <v>40541</v>
      </c>
      <c r="B2119" s="33" t="str">
        <f>Energy_Balance_WY2011!B2118</f>
        <v xml:space="preserve"> 05:00:00</v>
      </c>
      <c r="C2119" s="65">
        <v>0</v>
      </c>
      <c r="D2119" s="66">
        <v>0</v>
      </c>
      <c r="E2119" s="66">
        <v>0</v>
      </c>
      <c r="F2119" s="65">
        <f t="shared" si="197"/>
        <v>368.10119999999733</v>
      </c>
      <c r="G2119" s="66">
        <f t="shared" si="198"/>
        <v>86.778800000000075</v>
      </c>
      <c r="H2119" s="67">
        <f t="shared" si="199"/>
        <v>7.4119699999999984</v>
      </c>
      <c r="I2119" s="66">
        <v>276.4151</v>
      </c>
      <c r="J2119" s="67">
        <f t="shared" si="202"/>
        <v>-8.8999999999828106E-3</v>
      </c>
      <c r="K2119" s="14">
        <f t="shared" si="200"/>
        <v>8.8999999999828106E-3</v>
      </c>
      <c r="L2119" s="4" t="str">
        <f t="shared" si="201"/>
        <v/>
      </c>
    </row>
    <row r="2120" spans="1:12" x14ac:dyDescent="0.25">
      <c r="A2120" s="16">
        <f>Energy_Balance_WY2011!A2119</f>
        <v>40541</v>
      </c>
      <c r="B2120" s="33" t="str">
        <f>Energy_Balance_WY2011!B2119</f>
        <v xml:space="preserve"> 06:00:00</v>
      </c>
      <c r="C2120" s="65">
        <v>2.0059999999999998</v>
      </c>
      <c r="D2120" s="66">
        <v>0</v>
      </c>
      <c r="E2120" s="66">
        <v>0</v>
      </c>
      <c r="F2120" s="65">
        <f t="shared" ref="F2120:F2183" si="203">C2120+F2119</f>
        <v>370.10719999999731</v>
      </c>
      <c r="G2120" s="66">
        <f t="shared" ref="G2120:G2183" si="204">D2120+G2119</f>
        <v>86.778800000000075</v>
      </c>
      <c r="H2120" s="67">
        <f t="shared" ref="H2120:H2183" si="205">E2120+H2119</f>
        <v>7.4119699999999984</v>
      </c>
      <c r="I2120" s="66">
        <v>278.4307</v>
      </c>
      <c r="J2120" s="67">
        <f t="shared" si="202"/>
        <v>-2.0156000000000063</v>
      </c>
      <c r="K2120" s="14">
        <f t="shared" si="200"/>
        <v>9.6000000000064922E-3</v>
      </c>
      <c r="L2120" s="4" t="str">
        <f t="shared" si="201"/>
        <v/>
      </c>
    </row>
    <row r="2121" spans="1:12" x14ac:dyDescent="0.25">
      <c r="A2121" s="16">
        <f>Energy_Balance_WY2011!A2120</f>
        <v>40541</v>
      </c>
      <c r="B2121" s="33" t="str">
        <f>Energy_Balance_WY2011!B2120</f>
        <v xml:space="preserve"> 07:00:00</v>
      </c>
      <c r="C2121" s="65">
        <v>3.0089999999999999</v>
      </c>
      <c r="D2121" s="66">
        <v>0</v>
      </c>
      <c r="E2121" s="66">
        <v>0</v>
      </c>
      <c r="F2121" s="65">
        <f t="shared" si="203"/>
        <v>373.11619999999732</v>
      </c>
      <c r="G2121" s="66">
        <f t="shared" si="204"/>
        <v>86.778800000000075</v>
      </c>
      <c r="H2121" s="67">
        <f t="shared" si="205"/>
        <v>7.4119699999999984</v>
      </c>
      <c r="I2121" s="66">
        <v>281.44690000000003</v>
      </c>
      <c r="J2121" s="67">
        <f t="shared" si="202"/>
        <v>-3.0162000000000262</v>
      </c>
      <c r="K2121" s="14">
        <f t="shared" si="200"/>
        <v>7.2000000000262965E-3</v>
      </c>
      <c r="L2121" s="4" t="str">
        <f t="shared" si="201"/>
        <v/>
      </c>
    </row>
    <row r="2122" spans="1:12" x14ac:dyDescent="0.25">
      <c r="A2122" s="16">
        <f>Energy_Balance_WY2011!A2121</f>
        <v>40541</v>
      </c>
      <c r="B2122" s="33" t="str">
        <f>Energy_Balance_WY2011!B2121</f>
        <v xml:space="preserve"> 08:00:00</v>
      </c>
      <c r="C2122" s="65">
        <v>2.0059999999999998</v>
      </c>
      <c r="D2122" s="66">
        <v>0</v>
      </c>
      <c r="E2122" s="66">
        <v>0</v>
      </c>
      <c r="F2122" s="65">
        <f t="shared" si="203"/>
        <v>375.12219999999729</v>
      </c>
      <c r="G2122" s="66">
        <f t="shared" si="204"/>
        <v>86.778800000000075</v>
      </c>
      <c r="H2122" s="67">
        <f t="shared" si="205"/>
        <v>7.4119699999999984</v>
      </c>
      <c r="I2122" s="66">
        <v>283.45940000000002</v>
      </c>
      <c r="J2122" s="67">
        <f t="shared" si="202"/>
        <v>-2.0124999999999886</v>
      </c>
      <c r="K2122" s="14">
        <f t="shared" si="200"/>
        <v>6.499999999988848E-3</v>
      </c>
      <c r="L2122" s="4" t="str">
        <f t="shared" si="201"/>
        <v/>
      </c>
    </row>
    <row r="2123" spans="1:12" x14ac:dyDescent="0.25">
      <c r="A2123" s="16">
        <f>Energy_Balance_WY2011!A2122</f>
        <v>40541</v>
      </c>
      <c r="B2123" s="33" t="str">
        <f>Energy_Balance_WY2011!B2122</f>
        <v xml:space="preserve"> 09:00:00</v>
      </c>
      <c r="C2123" s="65">
        <v>2.0059999999999998</v>
      </c>
      <c r="D2123" s="66">
        <v>0</v>
      </c>
      <c r="E2123" s="66">
        <v>0</v>
      </c>
      <c r="F2123" s="65">
        <f t="shared" si="203"/>
        <v>377.12819999999726</v>
      </c>
      <c r="G2123" s="66">
        <f t="shared" si="204"/>
        <v>86.778800000000075</v>
      </c>
      <c r="H2123" s="67">
        <f t="shared" si="205"/>
        <v>7.4119699999999984</v>
      </c>
      <c r="I2123" s="66">
        <v>285.47039999999998</v>
      </c>
      <c r="J2123" s="67">
        <f t="shared" si="202"/>
        <v>-2.0109999999999673</v>
      </c>
      <c r="K2123" s="14">
        <f t="shared" si="200"/>
        <v>4.9999999999674749E-3</v>
      </c>
      <c r="L2123" s="4" t="str">
        <f t="shared" si="201"/>
        <v/>
      </c>
    </row>
    <row r="2124" spans="1:12" x14ac:dyDescent="0.25">
      <c r="A2124" s="16">
        <f>Energy_Balance_WY2011!A2123</f>
        <v>40541</v>
      </c>
      <c r="B2124" s="33" t="str">
        <f>Energy_Balance_WY2011!B2123</f>
        <v xml:space="preserve"> 10:00:00</v>
      </c>
      <c r="C2124" s="65">
        <v>2.0059999999999998</v>
      </c>
      <c r="D2124" s="66">
        <v>0</v>
      </c>
      <c r="E2124" s="66">
        <v>0</v>
      </c>
      <c r="F2124" s="65">
        <f t="shared" si="203"/>
        <v>379.13419999999724</v>
      </c>
      <c r="G2124" s="66">
        <f t="shared" si="204"/>
        <v>86.778800000000075</v>
      </c>
      <c r="H2124" s="67">
        <f t="shared" si="205"/>
        <v>7.4119699999999984</v>
      </c>
      <c r="I2124" s="66">
        <v>287.47840000000002</v>
      </c>
      <c r="J2124" s="67">
        <f t="shared" si="202"/>
        <v>-2.0080000000000382</v>
      </c>
      <c r="K2124" s="14">
        <f t="shared" si="200"/>
        <v>2.0000000000384155E-3</v>
      </c>
      <c r="L2124" s="4" t="str">
        <f t="shared" si="201"/>
        <v/>
      </c>
    </row>
    <row r="2125" spans="1:12" x14ac:dyDescent="0.25">
      <c r="A2125" s="16">
        <f>Energy_Balance_WY2011!A2124</f>
        <v>40541</v>
      </c>
      <c r="B2125" s="33" t="str">
        <f>Energy_Balance_WY2011!B2124</f>
        <v xml:space="preserve"> 11:00:00</v>
      </c>
      <c r="C2125" s="65">
        <v>2.0059999999999998</v>
      </c>
      <c r="D2125" s="66">
        <v>0</v>
      </c>
      <c r="E2125" s="66">
        <v>6.4000000000000005E-4</v>
      </c>
      <c r="F2125" s="65">
        <f t="shared" si="203"/>
        <v>381.14019999999721</v>
      </c>
      <c r="G2125" s="66">
        <f t="shared" si="204"/>
        <v>86.778800000000075</v>
      </c>
      <c r="H2125" s="67">
        <f t="shared" si="205"/>
        <v>7.4126099999999981</v>
      </c>
      <c r="I2125" s="66">
        <v>289.48379999999997</v>
      </c>
      <c r="J2125" s="67">
        <f t="shared" si="202"/>
        <v>-2.0053999999999519</v>
      </c>
      <c r="K2125" s="14">
        <f t="shared" si="200"/>
        <v>3.9999999952300413E-5</v>
      </c>
      <c r="L2125" s="4" t="str">
        <f t="shared" si="201"/>
        <v/>
      </c>
    </row>
    <row r="2126" spans="1:12" x14ac:dyDescent="0.25">
      <c r="A2126" s="16">
        <f>Energy_Balance_WY2011!A2125</f>
        <v>40541</v>
      </c>
      <c r="B2126" s="33" t="str">
        <f>Energy_Balance_WY2011!B2125</f>
        <v xml:space="preserve"> 12:00:00</v>
      </c>
      <c r="C2126" s="65">
        <v>1.0029999999999999</v>
      </c>
      <c r="D2126" s="66">
        <v>0</v>
      </c>
      <c r="E2126" s="66">
        <v>6.5100000000000002E-3</v>
      </c>
      <c r="F2126" s="65">
        <f t="shared" si="203"/>
        <v>382.14319999999719</v>
      </c>
      <c r="G2126" s="66">
        <f t="shared" si="204"/>
        <v>86.778800000000075</v>
      </c>
      <c r="H2126" s="67">
        <f t="shared" si="205"/>
        <v>7.4191199999999977</v>
      </c>
      <c r="I2126" s="66">
        <v>290.4803</v>
      </c>
      <c r="J2126" s="67">
        <f t="shared" si="202"/>
        <v>-0.99650000000002592</v>
      </c>
      <c r="K2126" s="14">
        <f t="shared" si="200"/>
        <v>1.0000000026044731E-5</v>
      </c>
      <c r="L2126" s="4" t="str">
        <f t="shared" si="201"/>
        <v/>
      </c>
    </row>
    <row r="2127" spans="1:12" x14ac:dyDescent="0.25">
      <c r="A2127" s="16">
        <f>Energy_Balance_WY2011!A2126</f>
        <v>40541</v>
      </c>
      <c r="B2127" s="33" t="str">
        <f>Energy_Balance_WY2011!B2126</f>
        <v xml:space="preserve"> 13:00:00</v>
      </c>
      <c r="C2127" s="65">
        <v>1.0029999999999999</v>
      </c>
      <c r="D2127" s="66">
        <v>0</v>
      </c>
      <c r="E2127" s="66">
        <v>7.0400000000000003E-3</v>
      </c>
      <c r="F2127" s="65">
        <f t="shared" si="203"/>
        <v>383.14619999999718</v>
      </c>
      <c r="G2127" s="66">
        <f t="shared" si="204"/>
        <v>86.778800000000075</v>
      </c>
      <c r="H2127" s="67">
        <f t="shared" si="205"/>
        <v>7.4261599999999977</v>
      </c>
      <c r="I2127" s="66">
        <v>291.47629999999998</v>
      </c>
      <c r="J2127" s="67">
        <f t="shared" si="202"/>
        <v>-0.9959999999999809</v>
      </c>
      <c r="K2127" s="14">
        <f t="shared" si="200"/>
        <v>3.999999998105519E-5</v>
      </c>
      <c r="L2127" s="4" t="str">
        <f t="shared" si="201"/>
        <v/>
      </c>
    </row>
    <row r="2128" spans="1:12" x14ac:dyDescent="0.25">
      <c r="A2128" s="16">
        <f>Energy_Balance_WY2011!A2127</f>
        <v>40541</v>
      </c>
      <c r="B2128" s="33" t="str">
        <f>Energy_Balance_WY2011!B2127</f>
        <v xml:space="preserve"> 14:00:00</v>
      </c>
      <c r="C2128" s="65">
        <v>1.0029999999999999</v>
      </c>
      <c r="D2128" s="66">
        <v>0</v>
      </c>
      <c r="E2128" s="66">
        <v>2E-3</v>
      </c>
      <c r="F2128" s="65">
        <f t="shared" si="203"/>
        <v>384.14919999999717</v>
      </c>
      <c r="G2128" s="66">
        <f t="shared" si="204"/>
        <v>86.778800000000075</v>
      </c>
      <c r="H2128" s="67">
        <f t="shared" si="205"/>
        <v>7.4281599999999974</v>
      </c>
      <c r="I2128" s="66">
        <v>292.47730000000001</v>
      </c>
      <c r="J2128" s="67">
        <f t="shared" si="202"/>
        <v>-1.0010000000000332</v>
      </c>
      <c r="K2128" s="14">
        <f t="shared" si="200"/>
        <v>3.3306690738754696E-14</v>
      </c>
      <c r="L2128" s="4" t="str">
        <f t="shared" si="201"/>
        <v/>
      </c>
    </row>
    <row r="2129" spans="1:12" x14ac:dyDescent="0.25">
      <c r="A2129" s="16">
        <f>Energy_Balance_WY2011!A2128</f>
        <v>40541</v>
      </c>
      <c r="B2129" s="33" t="str">
        <f>Energy_Balance_WY2011!B2128</f>
        <v xml:space="preserve"> 15:00:00</v>
      </c>
      <c r="C2129" s="65">
        <v>1.0029999999999999</v>
      </c>
      <c r="D2129" s="66">
        <v>0</v>
      </c>
      <c r="E2129" s="66">
        <v>3.0000000000000001E-5</v>
      </c>
      <c r="F2129" s="65">
        <f t="shared" si="203"/>
        <v>385.15219999999715</v>
      </c>
      <c r="G2129" s="66">
        <f t="shared" si="204"/>
        <v>86.778800000000075</v>
      </c>
      <c r="H2129" s="67">
        <f t="shared" si="205"/>
        <v>7.4281899999999972</v>
      </c>
      <c r="I2129" s="66">
        <v>293.4803</v>
      </c>
      <c r="J2129" s="67">
        <f t="shared" si="202"/>
        <v>-1.0029999999999859</v>
      </c>
      <c r="K2129" s="14">
        <f t="shared" si="200"/>
        <v>2.9999999985985681E-5</v>
      </c>
      <c r="L2129" s="4" t="str">
        <f t="shared" si="201"/>
        <v/>
      </c>
    </row>
    <row r="2130" spans="1:12" x14ac:dyDescent="0.25">
      <c r="A2130" s="16">
        <f>Energy_Balance_WY2011!A2129</f>
        <v>40541</v>
      </c>
      <c r="B2130" s="33" t="str">
        <f>Energy_Balance_WY2011!B2129</f>
        <v xml:space="preserve"> 16:00:00</v>
      </c>
      <c r="C2130" s="65">
        <v>1.0029999999999999</v>
      </c>
      <c r="D2130" s="66">
        <v>0</v>
      </c>
      <c r="E2130" s="66">
        <v>0</v>
      </c>
      <c r="F2130" s="65">
        <f t="shared" si="203"/>
        <v>386.15519999999714</v>
      </c>
      <c r="G2130" s="66">
        <f t="shared" si="204"/>
        <v>86.778800000000075</v>
      </c>
      <c r="H2130" s="67">
        <f t="shared" si="205"/>
        <v>7.4281899999999972</v>
      </c>
      <c r="I2130" s="66">
        <v>294.48579999999998</v>
      </c>
      <c r="J2130" s="67">
        <f t="shared" si="202"/>
        <v>-1.0054999999999836</v>
      </c>
      <c r="K2130" s="14">
        <f t="shared" si="200"/>
        <v>2.4999999999837375E-3</v>
      </c>
      <c r="L2130" s="4" t="str">
        <f t="shared" si="201"/>
        <v/>
      </c>
    </row>
    <row r="2131" spans="1:12" x14ac:dyDescent="0.25">
      <c r="A2131" s="16">
        <f>Energy_Balance_WY2011!A2130</f>
        <v>40541</v>
      </c>
      <c r="B2131" s="33" t="str">
        <f>Energy_Balance_WY2011!B2130</f>
        <v xml:space="preserve"> 17:00:00</v>
      </c>
      <c r="C2131" s="65">
        <v>0</v>
      </c>
      <c r="D2131" s="66">
        <v>0</v>
      </c>
      <c r="E2131" s="66">
        <v>0</v>
      </c>
      <c r="F2131" s="65">
        <f t="shared" si="203"/>
        <v>386.15519999999714</v>
      </c>
      <c r="G2131" s="66">
        <f t="shared" si="204"/>
        <v>86.778800000000075</v>
      </c>
      <c r="H2131" s="67">
        <f t="shared" si="205"/>
        <v>7.4281899999999972</v>
      </c>
      <c r="I2131" s="66">
        <v>294.48790000000002</v>
      </c>
      <c r="J2131" s="67">
        <f t="shared" si="202"/>
        <v>-2.1000000000412911E-3</v>
      </c>
      <c r="K2131" s="14">
        <f t="shared" si="200"/>
        <v>2.1000000000412911E-3</v>
      </c>
      <c r="L2131" s="4" t="str">
        <f t="shared" si="201"/>
        <v/>
      </c>
    </row>
    <row r="2132" spans="1:12" x14ac:dyDescent="0.25">
      <c r="A2132" s="16">
        <f>Energy_Balance_WY2011!A2131</f>
        <v>40541</v>
      </c>
      <c r="B2132" s="33" t="str">
        <f>Energy_Balance_WY2011!B2131</f>
        <v xml:space="preserve"> 18:00:00</v>
      </c>
      <c r="C2132" s="65">
        <v>1.0029999999999999</v>
      </c>
      <c r="D2132" s="66">
        <v>0</v>
      </c>
      <c r="E2132" s="66">
        <v>0</v>
      </c>
      <c r="F2132" s="65">
        <f t="shared" si="203"/>
        <v>387.15819999999712</v>
      </c>
      <c r="G2132" s="66">
        <f t="shared" si="204"/>
        <v>86.778800000000075</v>
      </c>
      <c r="H2132" s="67">
        <f t="shared" si="205"/>
        <v>7.4281899999999972</v>
      </c>
      <c r="I2132" s="66">
        <v>295.49209999999999</v>
      </c>
      <c r="J2132" s="67">
        <f t="shared" si="202"/>
        <v>-1.0041999999999689</v>
      </c>
      <c r="K2132" s="14">
        <f t="shared" si="200"/>
        <v>1.1999999999690036E-3</v>
      </c>
      <c r="L2132" s="4" t="str">
        <f t="shared" si="201"/>
        <v/>
      </c>
    </row>
    <row r="2133" spans="1:12" x14ac:dyDescent="0.25">
      <c r="A2133" s="16">
        <f>Energy_Balance_WY2011!A2132</f>
        <v>40541</v>
      </c>
      <c r="B2133" s="33" t="str">
        <f>Energy_Balance_WY2011!B2132</f>
        <v xml:space="preserve"> 19:00:00</v>
      </c>
      <c r="C2133" s="65">
        <v>1.0029999999999999</v>
      </c>
      <c r="D2133" s="66">
        <v>0</v>
      </c>
      <c r="E2133" s="66">
        <v>0</v>
      </c>
      <c r="F2133" s="65">
        <f t="shared" si="203"/>
        <v>388.16119999999711</v>
      </c>
      <c r="G2133" s="66">
        <f t="shared" si="204"/>
        <v>86.778800000000075</v>
      </c>
      <c r="H2133" s="67">
        <f t="shared" si="205"/>
        <v>7.4281899999999972</v>
      </c>
      <c r="I2133" s="66">
        <v>296.49630000000002</v>
      </c>
      <c r="J2133" s="67">
        <f t="shared" si="202"/>
        <v>-1.0042000000000257</v>
      </c>
      <c r="K2133" s="14">
        <f t="shared" si="200"/>
        <v>1.2000000000258471E-3</v>
      </c>
      <c r="L2133" s="4" t="str">
        <f t="shared" si="201"/>
        <v/>
      </c>
    </row>
    <row r="2134" spans="1:12" x14ac:dyDescent="0.25">
      <c r="A2134" s="16">
        <f>Energy_Balance_WY2011!A2133</f>
        <v>40541</v>
      </c>
      <c r="B2134" s="33" t="str">
        <f>Energy_Balance_WY2011!B2133</f>
        <v xml:space="preserve"> 20:00:00</v>
      </c>
      <c r="C2134" s="65">
        <v>1.0029999999999999</v>
      </c>
      <c r="D2134" s="66">
        <v>0</v>
      </c>
      <c r="E2134" s="66">
        <v>0</v>
      </c>
      <c r="F2134" s="65">
        <f t="shared" si="203"/>
        <v>389.16419999999709</v>
      </c>
      <c r="G2134" s="66">
        <f t="shared" si="204"/>
        <v>86.778800000000075</v>
      </c>
      <c r="H2134" s="67">
        <f t="shared" si="205"/>
        <v>7.4281899999999972</v>
      </c>
      <c r="I2134" s="66">
        <v>297.50170000000003</v>
      </c>
      <c r="J2134" s="67">
        <f t="shared" si="202"/>
        <v>-1.0054000000000087</v>
      </c>
      <c r="K2134" s="14">
        <f t="shared" si="200"/>
        <v>2.4000000000088395E-3</v>
      </c>
      <c r="L2134" s="4" t="str">
        <f t="shared" si="201"/>
        <v/>
      </c>
    </row>
    <row r="2135" spans="1:12" x14ac:dyDescent="0.25">
      <c r="A2135" s="16">
        <f>Energy_Balance_WY2011!A2134</f>
        <v>40541</v>
      </c>
      <c r="B2135" s="33" t="str">
        <f>Energy_Balance_WY2011!B2134</f>
        <v xml:space="preserve"> 21:00:00</v>
      </c>
      <c r="C2135" s="65">
        <v>1.0029999999999999</v>
      </c>
      <c r="D2135" s="66">
        <v>0</v>
      </c>
      <c r="E2135" s="66">
        <v>0</v>
      </c>
      <c r="F2135" s="65">
        <f t="shared" si="203"/>
        <v>390.16719999999708</v>
      </c>
      <c r="G2135" s="66">
        <f t="shared" si="204"/>
        <v>86.778800000000075</v>
      </c>
      <c r="H2135" s="67">
        <f t="shared" si="205"/>
        <v>7.4281899999999972</v>
      </c>
      <c r="I2135" s="66">
        <v>298.50779999999997</v>
      </c>
      <c r="J2135" s="67">
        <f t="shared" si="202"/>
        <v>-1.0060999999999467</v>
      </c>
      <c r="K2135" s="14">
        <f t="shared" si="200"/>
        <v>3.099999999946812E-3</v>
      </c>
      <c r="L2135" s="4" t="str">
        <f t="shared" si="201"/>
        <v/>
      </c>
    </row>
    <row r="2136" spans="1:12" x14ac:dyDescent="0.25">
      <c r="A2136" s="16">
        <f>Energy_Balance_WY2011!A2135</f>
        <v>40541</v>
      </c>
      <c r="B2136" s="33" t="str">
        <f>Energy_Balance_WY2011!B2135</f>
        <v xml:space="preserve"> 22:00:00</v>
      </c>
      <c r="C2136" s="65">
        <v>1.0029999999999999</v>
      </c>
      <c r="D2136" s="66">
        <v>0</v>
      </c>
      <c r="E2136" s="66">
        <v>0</v>
      </c>
      <c r="F2136" s="65">
        <f t="shared" si="203"/>
        <v>391.17019999999707</v>
      </c>
      <c r="G2136" s="66">
        <f t="shared" si="204"/>
        <v>86.778800000000075</v>
      </c>
      <c r="H2136" s="67">
        <f t="shared" si="205"/>
        <v>7.4281899999999972</v>
      </c>
      <c r="I2136" s="66">
        <v>299.51420000000002</v>
      </c>
      <c r="J2136" s="67">
        <f t="shared" si="202"/>
        <v>-1.0064000000000419</v>
      </c>
      <c r="K2136" s="14">
        <f t="shared" si="200"/>
        <v>3.4000000000420361E-3</v>
      </c>
      <c r="L2136" s="4" t="str">
        <f t="shared" si="201"/>
        <v/>
      </c>
    </row>
    <row r="2137" spans="1:12" x14ac:dyDescent="0.25">
      <c r="A2137" s="16">
        <f>Energy_Balance_WY2011!A2136</f>
        <v>40541</v>
      </c>
      <c r="B2137" s="33" t="str">
        <f>Energy_Balance_WY2011!B2136</f>
        <v xml:space="preserve"> 23:00:00</v>
      </c>
      <c r="C2137" s="65">
        <v>2.0059999999999998</v>
      </c>
      <c r="D2137" s="66">
        <v>0</v>
      </c>
      <c r="E2137" s="66">
        <v>0</v>
      </c>
      <c r="F2137" s="65">
        <f t="shared" si="203"/>
        <v>393.17619999999704</v>
      </c>
      <c r="G2137" s="66">
        <f t="shared" si="204"/>
        <v>86.778800000000075</v>
      </c>
      <c r="H2137" s="67">
        <f t="shared" si="205"/>
        <v>7.4281899999999972</v>
      </c>
      <c r="I2137" s="66">
        <v>301.524</v>
      </c>
      <c r="J2137" s="67">
        <f t="shared" si="202"/>
        <v>-2.0097999999999843</v>
      </c>
      <c r="K2137" s="14">
        <f t="shared" si="200"/>
        <v>3.7999999999844825E-3</v>
      </c>
      <c r="L2137" s="4" t="str">
        <f t="shared" si="201"/>
        <v/>
      </c>
    </row>
    <row r="2138" spans="1:12" x14ac:dyDescent="0.25">
      <c r="A2138" s="16">
        <f>Energy_Balance_WY2011!A2137</f>
        <v>40541</v>
      </c>
      <c r="B2138" s="33" t="str">
        <f>Energy_Balance_WY2011!B2137</f>
        <v xml:space="preserve"> 24:00:00</v>
      </c>
      <c r="C2138" s="65">
        <v>2.0059999999999998</v>
      </c>
      <c r="D2138" s="66">
        <v>0</v>
      </c>
      <c r="E2138" s="66">
        <v>0</v>
      </c>
      <c r="F2138" s="65">
        <f t="shared" si="203"/>
        <v>395.18219999999701</v>
      </c>
      <c r="G2138" s="66">
        <f t="shared" si="204"/>
        <v>86.778800000000075</v>
      </c>
      <c r="H2138" s="67">
        <f t="shared" si="205"/>
        <v>7.4281899999999972</v>
      </c>
      <c r="I2138" s="66">
        <v>303.53440000000001</v>
      </c>
      <c r="J2138" s="67">
        <f t="shared" si="202"/>
        <v>-2.0104000000000042</v>
      </c>
      <c r="K2138" s="14">
        <f t="shared" si="200"/>
        <v>4.4000000000044004E-3</v>
      </c>
      <c r="L2138" s="4" t="str">
        <f t="shared" si="201"/>
        <v/>
      </c>
    </row>
    <row r="2139" spans="1:12" x14ac:dyDescent="0.25">
      <c r="A2139" s="16">
        <f>Energy_Balance_WY2011!A2138</f>
        <v>40542</v>
      </c>
      <c r="B2139" s="33" t="str">
        <f>Energy_Balance_WY2011!B2138</f>
        <v xml:space="preserve"> 01:00:00</v>
      </c>
      <c r="C2139" s="65">
        <v>1.0029999999999999</v>
      </c>
      <c r="D2139" s="66">
        <v>0</v>
      </c>
      <c r="E2139" s="66">
        <v>0</v>
      </c>
      <c r="F2139" s="65">
        <f t="shared" si="203"/>
        <v>396.185199999997</v>
      </c>
      <c r="G2139" s="66">
        <f t="shared" si="204"/>
        <v>86.778800000000075</v>
      </c>
      <c r="H2139" s="67">
        <f t="shared" si="205"/>
        <v>7.4281899999999972</v>
      </c>
      <c r="I2139" s="66">
        <v>304.54050000000001</v>
      </c>
      <c r="J2139" s="67">
        <f t="shared" si="202"/>
        <v>-1.0061000000000035</v>
      </c>
      <c r="K2139" s="14">
        <f t="shared" si="200"/>
        <v>3.1000000000036554E-3</v>
      </c>
      <c r="L2139" s="4" t="str">
        <f t="shared" si="201"/>
        <v/>
      </c>
    </row>
    <row r="2140" spans="1:12" x14ac:dyDescent="0.25">
      <c r="A2140" s="16">
        <f>Energy_Balance_WY2011!A2139</f>
        <v>40542</v>
      </c>
      <c r="B2140" s="33" t="str">
        <f>Energy_Balance_WY2011!B2139</f>
        <v xml:space="preserve"> 02:00:00</v>
      </c>
      <c r="C2140" s="65">
        <v>0</v>
      </c>
      <c r="D2140" s="66">
        <v>0</v>
      </c>
      <c r="E2140" s="66">
        <v>0</v>
      </c>
      <c r="F2140" s="65">
        <f t="shared" si="203"/>
        <v>396.185199999997</v>
      </c>
      <c r="G2140" s="66">
        <f t="shared" si="204"/>
        <v>86.778800000000075</v>
      </c>
      <c r="H2140" s="67">
        <f t="shared" si="205"/>
        <v>7.4281899999999972</v>
      </c>
      <c r="I2140" s="66">
        <v>304.54270000000002</v>
      </c>
      <c r="J2140" s="67">
        <f t="shared" si="202"/>
        <v>-2.200000000016189E-3</v>
      </c>
      <c r="K2140" s="14">
        <f t="shared" si="200"/>
        <v>2.200000000016189E-3</v>
      </c>
      <c r="L2140" s="4" t="str">
        <f t="shared" si="201"/>
        <v/>
      </c>
    </row>
    <row r="2141" spans="1:12" x14ac:dyDescent="0.25">
      <c r="A2141" s="16">
        <f>Energy_Balance_WY2011!A2140</f>
        <v>40542</v>
      </c>
      <c r="B2141" s="33" t="str">
        <f>Energy_Balance_WY2011!B2140</f>
        <v xml:space="preserve"> 03:00:00</v>
      </c>
      <c r="C2141" s="65">
        <v>1.0029999999999999</v>
      </c>
      <c r="D2141" s="66">
        <v>0</v>
      </c>
      <c r="E2141" s="66">
        <v>0</v>
      </c>
      <c r="F2141" s="65">
        <f t="shared" si="203"/>
        <v>397.18819999999698</v>
      </c>
      <c r="G2141" s="66">
        <f t="shared" si="204"/>
        <v>86.778800000000075</v>
      </c>
      <c r="H2141" s="67">
        <f t="shared" si="205"/>
        <v>7.4281899999999972</v>
      </c>
      <c r="I2141" s="66">
        <v>305.5487</v>
      </c>
      <c r="J2141" s="67">
        <f t="shared" si="202"/>
        <v>-1.0059999999999718</v>
      </c>
      <c r="K2141" s="14">
        <f t="shared" si="200"/>
        <v>2.999999999971914E-3</v>
      </c>
      <c r="L2141" s="4" t="str">
        <f t="shared" si="201"/>
        <v/>
      </c>
    </row>
    <row r="2142" spans="1:12" x14ac:dyDescent="0.25">
      <c r="A2142" s="16">
        <f>Energy_Balance_WY2011!A2141</f>
        <v>40542</v>
      </c>
      <c r="B2142" s="33" t="str">
        <f>Energy_Balance_WY2011!B2141</f>
        <v xml:space="preserve"> 04:00:00</v>
      </c>
      <c r="C2142" s="65">
        <v>1.0029999999999999</v>
      </c>
      <c r="D2142" s="66">
        <v>0</v>
      </c>
      <c r="E2142" s="66">
        <v>0</v>
      </c>
      <c r="F2142" s="65">
        <f t="shared" si="203"/>
        <v>398.19119999999697</v>
      </c>
      <c r="G2142" s="66">
        <f t="shared" si="204"/>
        <v>86.778800000000075</v>
      </c>
      <c r="H2142" s="67">
        <f t="shared" si="205"/>
        <v>7.4281899999999972</v>
      </c>
      <c r="I2142" s="66">
        <v>306.55439999999999</v>
      </c>
      <c r="J2142" s="67">
        <f t="shared" si="202"/>
        <v>-1.0056999999999903</v>
      </c>
      <c r="K2142" s="14">
        <f t="shared" si="200"/>
        <v>2.6999999999903768E-3</v>
      </c>
      <c r="L2142" s="4" t="str">
        <f t="shared" si="201"/>
        <v/>
      </c>
    </row>
    <row r="2143" spans="1:12" x14ac:dyDescent="0.25">
      <c r="A2143" s="16">
        <f>Energy_Balance_WY2011!A2142</f>
        <v>40542</v>
      </c>
      <c r="B2143" s="33" t="str">
        <f>Energy_Balance_WY2011!B2142</f>
        <v xml:space="preserve"> 05:00:00</v>
      </c>
      <c r="C2143" s="65">
        <v>2.0059999999999998</v>
      </c>
      <c r="D2143" s="66">
        <v>0</v>
      </c>
      <c r="E2143" s="66">
        <v>0</v>
      </c>
      <c r="F2143" s="65">
        <f t="shared" si="203"/>
        <v>400.19719999999694</v>
      </c>
      <c r="G2143" s="66">
        <f t="shared" si="204"/>
        <v>86.778800000000075</v>
      </c>
      <c r="H2143" s="67">
        <f t="shared" si="205"/>
        <v>7.4281899999999972</v>
      </c>
      <c r="I2143" s="66">
        <v>308.56479999999999</v>
      </c>
      <c r="J2143" s="67">
        <f t="shared" si="202"/>
        <v>-2.0104000000000042</v>
      </c>
      <c r="K2143" s="14">
        <f t="shared" si="200"/>
        <v>4.4000000000044004E-3</v>
      </c>
      <c r="L2143" s="4" t="str">
        <f t="shared" si="201"/>
        <v/>
      </c>
    </row>
    <row r="2144" spans="1:12" x14ac:dyDescent="0.25">
      <c r="A2144" s="16">
        <f>Energy_Balance_WY2011!A2143</f>
        <v>40542</v>
      </c>
      <c r="B2144" s="33" t="str">
        <f>Energy_Balance_WY2011!B2143</f>
        <v xml:space="preserve"> 06:00:00</v>
      </c>
      <c r="C2144" s="65">
        <v>2.0059999999999998</v>
      </c>
      <c r="D2144" s="66">
        <v>0</v>
      </c>
      <c r="E2144" s="66">
        <v>0</v>
      </c>
      <c r="F2144" s="65">
        <f t="shared" si="203"/>
        <v>402.20319999999691</v>
      </c>
      <c r="G2144" s="66">
        <f t="shared" si="204"/>
        <v>86.778800000000075</v>
      </c>
      <c r="H2144" s="67">
        <f t="shared" si="205"/>
        <v>7.4281899999999972</v>
      </c>
      <c r="I2144" s="66">
        <v>310.57600000000002</v>
      </c>
      <c r="J2144" s="67">
        <f t="shared" si="202"/>
        <v>-2.0112000000000307</v>
      </c>
      <c r="K2144" s="14">
        <f t="shared" si="200"/>
        <v>5.2000000000309576E-3</v>
      </c>
      <c r="L2144" s="4" t="str">
        <f t="shared" si="201"/>
        <v/>
      </c>
    </row>
    <row r="2145" spans="1:12" x14ac:dyDescent="0.25">
      <c r="A2145" s="16">
        <f>Energy_Balance_WY2011!A2144</f>
        <v>40542</v>
      </c>
      <c r="B2145" s="33" t="str">
        <f>Energy_Balance_WY2011!B2144</f>
        <v xml:space="preserve"> 07:00:00</v>
      </c>
      <c r="C2145" s="65">
        <v>1.0029999999999999</v>
      </c>
      <c r="D2145" s="66">
        <v>0</v>
      </c>
      <c r="E2145" s="66">
        <v>0</v>
      </c>
      <c r="F2145" s="65">
        <f t="shared" si="203"/>
        <v>403.2061999999969</v>
      </c>
      <c r="G2145" s="66">
        <f t="shared" si="204"/>
        <v>86.778800000000075</v>
      </c>
      <c r="H2145" s="67">
        <f t="shared" si="205"/>
        <v>7.4281899999999972</v>
      </c>
      <c r="I2145" s="66">
        <v>311.58260000000001</v>
      </c>
      <c r="J2145" s="67">
        <f t="shared" si="202"/>
        <v>-1.0065999999999917</v>
      </c>
      <c r="K2145" s="14">
        <f t="shared" si="200"/>
        <v>3.599999999991832E-3</v>
      </c>
      <c r="L2145" s="4" t="str">
        <f t="shared" si="201"/>
        <v/>
      </c>
    </row>
    <row r="2146" spans="1:12" x14ac:dyDescent="0.25">
      <c r="A2146" s="16">
        <f>Energy_Balance_WY2011!A2145</f>
        <v>40542</v>
      </c>
      <c r="B2146" s="33" t="str">
        <f>Energy_Balance_WY2011!B2145</f>
        <v xml:space="preserve"> 08:00:00</v>
      </c>
      <c r="C2146" s="65">
        <v>1.0029999999999999</v>
      </c>
      <c r="D2146" s="66">
        <v>0</v>
      </c>
      <c r="E2146" s="66">
        <v>0</v>
      </c>
      <c r="F2146" s="65">
        <f t="shared" si="203"/>
        <v>404.20919999999688</v>
      </c>
      <c r="G2146" s="66">
        <f t="shared" si="204"/>
        <v>86.778800000000075</v>
      </c>
      <c r="H2146" s="67">
        <f t="shared" si="205"/>
        <v>7.4281899999999972</v>
      </c>
      <c r="I2146" s="66">
        <v>312.58909999999997</v>
      </c>
      <c r="J2146" s="67">
        <f t="shared" si="202"/>
        <v>-1.00649999999996</v>
      </c>
      <c r="K2146" s="14">
        <f t="shared" si="200"/>
        <v>3.4999999999600906E-3</v>
      </c>
      <c r="L2146" s="4" t="str">
        <f t="shared" si="201"/>
        <v/>
      </c>
    </row>
    <row r="2147" spans="1:12" x14ac:dyDescent="0.25">
      <c r="A2147" s="16">
        <f>Energy_Balance_WY2011!A2146</f>
        <v>40542</v>
      </c>
      <c r="B2147" s="33" t="str">
        <f>Energy_Balance_WY2011!B2146</f>
        <v xml:space="preserve"> 09:00:00</v>
      </c>
      <c r="C2147" s="65">
        <v>2.0059999999999998</v>
      </c>
      <c r="D2147" s="66">
        <v>0</v>
      </c>
      <c r="E2147" s="66">
        <v>0</v>
      </c>
      <c r="F2147" s="65">
        <f t="shared" si="203"/>
        <v>406.21519999999686</v>
      </c>
      <c r="G2147" s="66">
        <f t="shared" si="204"/>
        <v>86.778800000000075</v>
      </c>
      <c r="H2147" s="67">
        <f t="shared" si="205"/>
        <v>7.4281899999999972</v>
      </c>
      <c r="I2147" s="66">
        <v>314.59930000000003</v>
      </c>
      <c r="J2147" s="67">
        <f t="shared" si="202"/>
        <v>-2.0102000000000544</v>
      </c>
      <c r="K2147" s="14">
        <f t="shared" si="200"/>
        <v>4.2000000000546045E-3</v>
      </c>
      <c r="L2147" s="4" t="str">
        <f t="shared" si="201"/>
        <v/>
      </c>
    </row>
    <row r="2148" spans="1:12" x14ac:dyDescent="0.25">
      <c r="A2148" s="16">
        <f>Energy_Balance_WY2011!A2147</f>
        <v>40542</v>
      </c>
      <c r="B2148" s="33" t="str">
        <f>Energy_Balance_WY2011!B2147</f>
        <v xml:space="preserve"> 10:00:00</v>
      </c>
      <c r="C2148" s="65">
        <v>1.0029999999999999</v>
      </c>
      <c r="D2148" s="66">
        <v>0</v>
      </c>
      <c r="E2148" s="66">
        <v>0</v>
      </c>
      <c r="F2148" s="65">
        <f t="shared" si="203"/>
        <v>407.21819999999684</v>
      </c>
      <c r="G2148" s="66">
        <f t="shared" si="204"/>
        <v>86.778800000000075</v>
      </c>
      <c r="H2148" s="67">
        <f t="shared" si="205"/>
        <v>7.4281899999999972</v>
      </c>
      <c r="I2148" s="66">
        <v>315.6026</v>
      </c>
      <c r="J2148" s="67">
        <f t="shared" si="202"/>
        <v>-1.0032999999999674</v>
      </c>
      <c r="K2148" s="14">
        <f t="shared" si="200"/>
        <v>2.9999999996754845E-4</v>
      </c>
      <c r="L2148" s="4" t="str">
        <f t="shared" si="201"/>
        <v/>
      </c>
    </row>
    <row r="2149" spans="1:12" x14ac:dyDescent="0.25">
      <c r="A2149" s="16">
        <f>Energy_Balance_WY2011!A2148</f>
        <v>40542</v>
      </c>
      <c r="B2149" s="33" t="str">
        <f>Energy_Balance_WY2011!B2148</f>
        <v xml:space="preserve"> 11:00:00</v>
      </c>
      <c r="C2149" s="65">
        <v>1.0029999999999999</v>
      </c>
      <c r="D2149" s="66">
        <v>0</v>
      </c>
      <c r="E2149" s="66">
        <v>3.9100000000000003E-3</v>
      </c>
      <c r="F2149" s="65">
        <f t="shared" si="203"/>
        <v>408.22119999999683</v>
      </c>
      <c r="G2149" s="66">
        <f t="shared" si="204"/>
        <v>86.778800000000075</v>
      </c>
      <c r="H2149" s="67">
        <f t="shared" si="205"/>
        <v>7.4320999999999975</v>
      </c>
      <c r="I2149" s="66">
        <v>316.60169999999999</v>
      </c>
      <c r="J2149" s="67">
        <f t="shared" si="202"/>
        <v>-0.99909999999999854</v>
      </c>
      <c r="K2149" s="14">
        <f t="shared" si="200"/>
        <v>9.9999999986222221E-6</v>
      </c>
      <c r="L2149" s="4" t="str">
        <f t="shared" si="201"/>
        <v/>
      </c>
    </row>
    <row r="2150" spans="1:12" x14ac:dyDescent="0.25">
      <c r="A2150" s="16">
        <f>Energy_Balance_WY2011!A2149</f>
        <v>40542</v>
      </c>
      <c r="B2150" s="33" t="str">
        <f>Energy_Balance_WY2011!B2149</f>
        <v xml:space="preserve"> 12:00:00</v>
      </c>
      <c r="C2150" s="65">
        <v>1.0029999999999999</v>
      </c>
      <c r="D2150" s="66">
        <v>0</v>
      </c>
      <c r="E2150" s="66">
        <v>1.6990000000000002E-2</v>
      </c>
      <c r="F2150" s="65">
        <f t="shared" si="203"/>
        <v>409.22419999999681</v>
      </c>
      <c r="G2150" s="66">
        <f t="shared" si="204"/>
        <v>86.778800000000075</v>
      </c>
      <c r="H2150" s="67">
        <f t="shared" si="205"/>
        <v>7.4490899999999973</v>
      </c>
      <c r="I2150" s="66">
        <v>317.58769999999998</v>
      </c>
      <c r="J2150" s="67">
        <f t="shared" si="202"/>
        <v>-0.98599999999999</v>
      </c>
      <c r="K2150" s="14">
        <f t="shared" si="200"/>
        <v>-1.0000000009946497E-5</v>
      </c>
      <c r="L2150" s="4" t="str">
        <f t="shared" si="201"/>
        <v/>
      </c>
    </row>
    <row r="2151" spans="1:12" x14ac:dyDescent="0.25">
      <c r="A2151" s="16">
        <f>Energy_Balance_WY2011!A2150</f>
        <v>40542</v>
      </c>
      <c r="B2151" s="33" t="str">
        <f>Energy_Balance_WY2011!B2150</f>
        <v xml:space="preserve"> 13:00:00</v>
      </c>
      <c r="C2151" s="65">
        <v>0</v>
      </c>
      <c r="D2151" s="66">
        <v>0</v>
      </c>
      <c r="E2151" s="66">
        <v>1.797E-2</v>
      </c>
      <c r="F2151" s="65">
        <f t="shared" si="203"/>
        <v>409.22419999999681</v>
      </c>
      <c r="G2151" s="66">
        <f t="shared" si="204"/>
        <v>86.778800000000075</v>
      </c>
      <c r="H2151" s="67">
        <f t="shared" si="205"/>
        <v>7.4670599999999974</v>
      </c>
      <c r="I2151" s="66">
        <v>317.56970000000001</v>
      </c>
      <c r="J2151" s="67">
        <f t="shared" si="202"/>
        <v>1.799999999997226E-2</v>
      </c>
      <c r="K2151" s="14">
        <f t="shared" si="200"/>
        <v>-2.9999999972260549E-5</v>
      </c>
      <c r="L2151" s="4" t="str">
        <f t="shared" si="201"/>
        <v/>
      </c>
    </row>
    <row r="2152" spans="1:12" x14ac:dyDescent="0.25">
      <c r="A2152" s="16">
        <f>Energy_Balance_WY2011!A2151</f>
        <v>40542</v>
      </c>
      <c r="B2152" s="33" t="str">
        <f>Energy_Balance_WY2011!B2151</f>
        <v xml:space="preserve"> 14:00:00</v>
      </c>
      <c r="C2152" s="65">
        <v>0</v>
      </c>
      <c r="D2152" s="66">
        <v>0</v>
      </c>
      <c r="E2152" s="66">
        <v>1.137E-2</v>
      </c>
      <c r="F2152" s="65">
        <f t="shared" si="203"/>
        <v>409.22419999999681</v>
      </c>
      <c r="G2152" s="66">
        <f t="shared" si="204"/>
        <v>86.778800000000075</v>
      </c>
      <c r="H2152" s="67">
        <f t="shared" si="205"/>
        <v>7.4784299999999977</v>
      </c>
      <c r="I2152" s="66">
        <v>317.55840000000001</v>
      </c>
      <c r="J2152" s="67">
        <f t="shared" si="202"/>
        <v>1.1300000000005639E-2</v>
      </c>
      <c r="K2152" s="14">
        <f t="shared" si="200"/>
        <v>6.9999999994361031E-5</v>
      </c>
      <c r="L2152" s="4" t="str">
        <f t="shared" si="201"/>
        <v/>
      </c>
    </row>
    <row r="2153" spans="1:12" x14ac:dyDescent="0.25">
      <c r="A2153" s="16">
        <f>Energy_Balance_WY2011!A2152</f>
        <v>40542</v>
      </c>
      <c r="B2153" s="33" t="str">
        <f>Energy_Balance_WY2011!B2152</f>
        <v xml:space="preserve"> 15:00:00</v>
      </c>
      <c r="C2153" s="65">
        <v>1.0029999999999999</v>
      </c>
      <c r="D2153" s="66">
        <v>0</v>
      </c>
      <c r="E2153" s="66">
        <v>4.2700000000000004E-3</v>
      </c>
      <c r="F2153" s="65">
        <f t="shared" si="203"/>
        <v>410.2271999999968</v>
      </c>
      <c r="G2153" s="66">
        <f t="shared" si="204"/>
        <v>86.778800000000075</v>
      </c>
      <c r="H2153" s="67">
        <f t="shared" si="205"/>
        <v>7.4826999999999977</v>
      </c>
      <c r="I2153" s="66">
        <v>318.55709999999999</v>
      </c>
      <c r="J2153" s="67">
        <f t="shared" si="202"/>
        <v>-0.99869999999998527</v>
      </c>
      <c r="K2153" s="14">
        <f t="shared" si="200"/>
        <v>-3.0000000014629435E-5</v>
      </c>
      <c r="L2153" s="4" t="str">
        <f t="shared" si="201"/>
        <v/>
      </c>
    </row>
    <row r="2154" spans="1:12" x14ac:dyDescent="0.25">
      <c r="A2154" s="16">
        <f>Energy_Balance_WY2011!A2153</f>
        <v>40542</v>
      </c>
      <c r="B2154" s="33" t="str">
        <f>Energy_Balance_WY2011!B2153</f>
        <v xml:space="preserve"> 16:00:00</v>
      </c>
      <c r="C2154" s="65">
        <v>2.0059999999999998</v>
      </c>
      <c r="D2154" s="66">
        <v>0</v>
      </c>
      <c r="E2154" s="66">
        <v>3.5E-4</v>
      </c>
      <c r="F2154" s="65">
        <f t="shared" si="203"/>
        <v>412.23319999999677</v>
      </c>
      <c r="G2154" s="66">
        <f t="shared" si="204"/>
        <v>86.778800000000075</v>
      </c>
      <c r="H2154" s="67">
        <f t="shared" si="205"/>
        <v>7.4830499999999978</v>
      </c>
      <c r="I2154" s="66">
        <v>320.56279999999998</v>
      </c>
      <c r="J2154" s="67">
        <f t="shared" si="202"/>
        <v>-2.0056999999999903</v>
      </c>
      <c r="K2154" s="14">
        <f t="shared" si="200"/>
        <v>4.9999999990557598E-5</v>
      </c>
      <c r="L2154" s="4" t="str">
        <f t="shared" si="201"/>
        <v/>
      </c>
    </row>
    <row r="2155" spans="1:12" x14ac:dyDescent="0.25">
      <c r="A2155" s="16">
        <f>Energy_Balance_WY2011!A2154</f>
        <v>40542</v>
      </c>
      <c r="B2155" s="33" t="str">
        <f>Energy_Balance_WY2011!B2154</f>
        <v xml:space="preserve"> 17:00:00</v>
      </c>
      <c r="C2155" s="65">
        <v>0</v>
      </c>
      <c r="D2155" s="66">
        <v>0</v>
      </c>
      <c r="E2155" s="66">
        <v>2.6099999999999999E-3</v>
      </c>
      <c r="F2155" s="65">
        <f t="shared" si="203"/>
        <v>412.23319999999677</v>
      </c>
      <c r="G2155" s="66">
        <f t="shared" si="204"/>
        <v>86.778800000000075</v>
      </c>
      <c r="H2155" s="67">
        <f t="shared" si="205"/>
        <v>7.4856599999999975</v>
      </c>
      <c r="I2155" s="66">
        <v>320.56020000000001</v>
      </c>
      <c r="J2155" s="67">
        <f t="shared" si="202"/>
        <v>2.5999999999726242E-3</v>
      </c>
      <c r="K2155" s="14">
        <f t="shared" si="200"/>
        <v>1.0000000027375697E-5</v>
      </c>
      <c r="L2155" s="4" t="str">
        <f t="shared" si="201"/>
        <v/>
      </c>
    </row>
    <row r="2156" spans="1:12" x14ac:dyDescent="0.25">
      <c r="A2156" s="16">
        <f>Energy_Balance_WY2011!A2155</f>
        <v>40542</v>
      </c>
      <c r="B2156" s="33" t="str">
        <f>Energy_Balance_WY2011!B2155</f>
        <v xml:space="preserve"> 18:00:00</v>
      </c>
      <c r="C2156" s="65">
        <v>0</v>
      </c>
      <c r="D2156" s="66">
        <v>0</v>
      </c>
      <c r="E2156" s="66">
        <v>6.3000000000000003E-4</v>
      </c>
      <c r="F2156" s="65">
        <f t="shared" si="203"/>
        <v>412.23319999999677</v>
      </c>
      <c r="G2156" s="66">
        <f t="shared" si="204"/>
        <v>86.778800000000075</v>
      </c>
      <c r="H2156" s="67">
        <f t="shared" si="205"/>
        <v>7.4862899999999977</v>
      </c>
      <c r="I2156" s="66">
        <v>320.55959999999999</v>
      </c>
      <c r="J2156" s="67">
        <f t="shared" si="202"/>
        <v>6.0000000001991793E-4</v>
      </c>
      <c r="K2156" s="14">
        <f t="shared" si="200"/>
        <v>2.9999999980082092E-5</v>
      </c>
      <c r="L2156" s="4" t="str">
        <f t="shared" si="201"/>
        <v/>
      </c>
    </row>
    <row r="2157" spans="1:12" x14ac:dyDescent="0.25">
      <c r="A2157" s="16">
        <f>Energy_Balance_WY2011!A2156</f>
        <v>40542</v>
      </c>
      <c r="B2157" s="33" t="str">
        <f>Energy_Balance_WY2011!B2156</f>
        <v xml:space="preserve"> 19:00:00</v>
      </c>
      <c r="C2157" s="65">
        <v>0</v>
      </c>
      <c r="D2157" s="66">
        <v>0</v>
      </c>
      <c r="E2157" s="66">
        <v>0</v>
      </c>
      <c r="F2157" s="65">
        <f t="shared" si="203"/>
        <v>412.23319999999677</v>
      </c>
      <c r="G2157" s="66">
        <f t="shared" si="204"/>
        <v>86.778800000000075</v>
      </c>
      <c r="H2157" s="67">
        <f t="shared" si="205"/>
        <v>7.4862899999999977</v>
      </c>
      <c r="I2157" s="66">
        <v>320.55959999999999</v>
      </c>
      <c r="J2157" s="67">
        <f t="shared" si="202"/>
        <v>0</v>
      </c>
      <c r="K2157" s="14">
        <f t="shared" si="200"/>
        <v>0</v>
      </c>
      <c r="L2157" s="4" t="str">
        <f t="shared" si="201"/>
        <v/>
      </c>
    </row>
    <row r="2158" spans="1:12" x14ac:dyDescent="0.25">
      <c r="A2158" s="16">
        <f>Energy_Balance_WY2011!A2157</f>
        <v>40542</v>
      </c>
      <c r="B2158" s="33" t="str">
        <f>Energy_Balance_WY2011!B2157</f>
        <v xml:space="preserve"> 20:00:00</v>
      </c>
      <c r="C2158" s="65">
        <v>0</v>
      </c>
      <c r="D2158" s="66">
        <v>0</v>
      </c>
      <c r="E2158" s="66">
        <v>0</v>
      </c>
      <c r="F2158" s="65">
        <f t="shared" si="203"/>
        <v>412.23319999999677</v>
      </c>
      <c r="G2158" s="66">
        <f t="shared" si="204"/>
        <v>86.778800000000075</v>
      </c>
      <c r="H2158" s="67">
        <f t="shared" si="205"/>
        <v>7.4862899999999977</v>
      </c>
      <c r="I2158" s="66">
        <v>320.56049999999999</v>
      </c>
      <c r="J2158" s="67">
        <f t="shared" si="202"/>
        <v>-9.0000000000145519E-4</v>
      </c>
      <c r="K2158" s="14">
        <f t="shared" si="200"/>
        <v>9.0000000000145519E-4</v>
      </c>
      <c r="L2158" s="4" t="str">
        <f t="shared" si="201"/>
        <v/>
      </c>
    </row>
    <row r="2159" spans="1:12" x14ac:dyDescent="0.25">
      <c r="A2159" s="16">
        <f>Energy_Balance_WY2011!A2158</f>
        <v>40542</v>
      </c>
      <c r="B2159" s="33" t="str">
        <f>Energy_Balance_WY2011!B2158</f>
        <v xml:space="preserve"> 21:00:00</v>
      </c>
      <c r="C2159" s="65">
        <v>1.0029999999999999</v>
      </c>
      <c r="D2159" s="66">
        <v>0</v>
      </c>
      <c r="E2159" s="66">
        <v>0</v>
      </c>
      <c r="F2159" s="65">
        <f t="shared" si="203"/>
        <v>413.23619999999676</v>
      </c>
      <c r="G2159" s="66">
        <f t="shared" si="204"/>
        <v>86.778800000000075</v>
      </c>
      <c r="H2159" s="67">
        <f t="shared" si="205"/>
        <v>7.4862899999999977</v>
      </c>
      <c r="I2159" s="66">
        <v>321.56529999999998</v>
      </c>
      <c r="J2159" s="67">
        <f t="shared" si="202"/>
        <v>-1.0047999999999888</v>
      </c>
      <c r="K2159" s="14">
        <f t="shared" si="200"/>
        <v>1.7999999999889216E-3</v>
      </c>
      <c r="L2159" s="4" t="str">
        <f t="shared" si="201"/>
        <v/>
      </c>
    </row>
    <row r="2160" spans="1:12" x14ac:dyDescent="0.25">
      <c r="A2160" s="16">
        <f>Energy_Balance_WY2011!A2159</f>
        <v>40542</v>
      </c>
      <c r="B2160" s="33" t="str">
        <f>Energy_Balance_WY2011!B2159</f>
        <v xml:space="preserve"> 22:00:00</v>
      </c>
      <c r="C2160" s="65">
        <v>0</v>
      </c>
      <c r="D2160" s="66">
        <v>0</v>
      </c>
      <c r="E2160" s="66">
        <v>0</v>
      </c>
      <c r="F2160" s="65">
        <f t="shared" si="203"/>
        <v>413.23619999999676</v>
      </c>
      <c r="G2160" s="66">
        <f t="shared" si="204"/>
        <v>86.778800000000075</v>
      </c>
      <c r="H2160" s="67">
        <f t="shared" si="205"/>
        <v>7.4862899999999977</v>
      </c>
      <c r="I2160" s="66">
        <v>321.56650000000002</v>
      </c>
      <c r="J2160" s="67">
        <f t="shared" si="202"/>
        <v>-1.2000000000398359E-3</v>
      </c>
      <c r="K2160" s="14">
        <f t="shared" si="200"/>
        <v>1.2000000000398359E-3</v>
      </c>
      <c r="L2160" s="4" t="str">
        <f t="shared" si="201"/>
        <v/>
      </c>
    </row>
    <row r="2161" spans="1:12" x14ac:dyDescent="0.25">
      <c r="A2161" s="16">
        <f>Energy_Balance_WY2011!A2160</f>
        <v>40542</v>
      </c>
      <c r="B2161" s="33" t="str">
        <f>Energy_Balance_WY2011!B2160</f>
        <v xml:space="preserve"> 23:00:00</v>
      </c>
      <c r="C2161" s="65">
        <v>0</v>
      </c>
      <c r="D2161" s="66">
        <v>0</v>
      </c>
      <c r="E2161" s="66">
        <v>0</v>
      </c>
      <c r="F2161" s="65">
        <f t="shared" si="203"/>
        <v>413.23619999999676</v>
      </c>
      <c r="G2161" s="66">
        <f t="shared" si="204"/>
        <v>86.778800000000075</v>
      </c>
      <c r="H2161" s="67">
        <f t="shared" si="205"/>
        <v>7.4862899999999977</v>
      </c>
      <c r="I2161" s="66">
        <v>321.56689999999998</v>
      </c>
      <c r="J2161" s="67">
        <f t="shared" si="202"/>
        <v>-3.999999999564352E-4</v>
      </c>
      <c r="K2161" s="14">
        <f t="shared" si="200"/>
        <v>3.999999999564352E-4</v>
      </c>
      <c r="L2161" s="4" t="str">
        <f t="shared" si="201"/>
        <v/>
      </c>
    </row>
    <row r="2162" spans="1:12" x14ac:dyDescent="0.25">
      <c r="A2162" s="16">
        <f>Energy_Balance_WY2011!A2161</f>
        <v>40542</v>
      </c>
      <c r="B2162" s="33" t="str">
        <f>Energy_Balance_WY2011!B2161</f>
        <v xml:space="preserve"> 24:00:00</v>
      </c>
      <c r="C2162" s="65">
        <v>0</v>
      </c>
      <c r="D2162" s="66">
        <v>0</v>
      </c>
      <c r="E2162" s="66">
        <v>0</v>
      </c>
      <c r="F2162" s="65">
        <f t="shared" si="203"/>
        <v>413.23619999999676</v>
      </c>
      <c r="G2162" s="66">
        <f t="shared" si="204"/>
        <v>86.778800000000075</v>
      </c>
      <c r="H2162" s="67">
        <f t="shared" si="205"/>
        <v>7.4862899999999977</v>
      </c>
      <c r="I2162" s="66">
        <v>321.56729999999999</v>
      </c>
      <c r="J2162" s="67">
        <f t="shared" si="202"/>
        <v>-4.0000000001327862E-4</v>
      </c>
      <c r="K2162" s="14">
        <f t="shared" si="200"/>
        <v>4.0000000001327862E-4</v>
      </c>
      <c r="L2162" s="4" t="str">
        <f t="shared" si="201"/>
        <v/>
      </c>
    </row>
    <row r="2163" spans="1:12" x14ac:dyDescent="0.25">
      <c r="A2163" s="16">
        <f>Energy_Balance_WY2011!A2162</f>
        <v>40543</v>
      </c>
      <c r="B2163" s="33" t="str">
        <f>Energy_Balance_WY2011!B2162</f>
        <v xml:space="preserve"> 01:00:00</v>
      </c>
      <c r="C2163" s="65">
        <v>0</v>
      </c>
      <c r="D2163" s="66">
        <v>0</v>
      </c>
      <c r="E2163" s="66">
        <v>0</v>
      </c>
      <c r="F2163" s="65">
        <f t="shared" si="203"/>
        <v>413.23619999999676</v>
      </c>
      <c r="G2163" s="66">
        <f t="shared" si="204"/>
        <v>86.778800000000075</v>
      </c>
      <c r="H2163" s="67">
        <f t="shared" si="205"/>
        <v>7.4862899999999977</v>
      </c>
      <c r="I2163" s="66">
        <v>321.56760000000003</v>
      </c>
      <c r="J2163" s="67">
        <f t="shared" si="202"/>
        <v>-3.0000000003838068E-4</v>
      </c>
      <c r="K2163" s="14">
        <f t="shared" si="200"/>
        <v>3.0000000003838068E-4</v>
      </c>
      <c r="L2163" s="4" t="str">
        <f t="shared" si="201"/>
        <v/>
      </c>
    </row>
    <row r="2164" spans="1:12" x14ac:dyDescent="0.25">
      <c r="A2164" s="16">
        <f>Energy_Balance_WY2011!A2163</f>
        <v>40543</v>
      </c>
      <c r="B2164" s="33" t="str">
        <f>Energy_Balance_WY2011!B2163</f>
        <v xml:space="preserve"> 02:00:00</v>
      </c>
      <c r="C2164" s="65">
        <v>0</v>
      </c>
      <c r="D2164" s="66">
        <v>0</v>
      </c>
      <c r="E2164" s="66">
        <v>0</v>
      </c>
      <c r="F2164" s="65">
        <f t="shared" si="203"/>
        <v>413.23619999999676</v>
      </c>
      <c r="G2164" s="66">
        <f t="shared" si="204"/>
        <v>86.778800000000075</v>
      </c>
      <c r="H2164" s="67">
        <f t="shared" si="205"/>
        <v>7.4862899999999977</v>
      </c>
      <c r="I2164" s="66">
        <v>321.56810000000002</v>
      </c>
      <c r="J2164" s="67">
        <f t="shared" si="202"/>
        <v>-4.9999999998817657E-4</v>
      </c>
      <c r="K2164" s="14">
        <f t="shared" si="200"/>
        <v>4.9999999998817657E-4</v>
      </c>
      <c r="L2164" s="4" t="str">
        <f t="shared" si="201"/>
        <v/>
      </c>
    </row>
    <row r="2165" spans="1:12" x14ac:dyDescent="0.25">
      <c r="A2165" s="16">
        <f>Energy_Balance_WY2011!A2164</f>
        <v>40543</v>
      </c>
      <c r="B2165" s="33" t="str">
        <f>Energy_Balance_WY2011!B2164</f>
        <v xml:space="preserve"> 03:00:00</v>
      </c>
      <c r="C2165" s="65">
        <v>0</v>
      </c>
      <c r="D2165" s="66">
        <v>0</v>
      </c>
      <c r="E2165" s="66">
        <v>0</v>
      </c>
      <c r="F2165" s="65">
        <f t="shared" si="203"/>
        <v>413.23619999999676</v>
      </c>
      <c r="G2165" s="66">
        <f t="shared" si="204"/>
        <v>86.778800000000075</v>
      </c>
      <c r="H2165" s="67">
        <f t="shared" si="205"/>
        <v>7.4862899999999977</v>
      </c>
      <c r="I2165" s="66">
        <v>321.5693</v>
      </c>
      <c r="J2165" s="67">
        <f t="shared" si="202"/>
        <v>-1.1999999999829924E-3</v>
      </c>
      <c r="K2165" s="14">
        <f t="shared" si="200"/>
        <v>1.1999999999829924E-3</v>
      </c>
      <c r="L2165" s="4" t="str">
        <f t="shared" si="201"/>
        <v/>
      </c>
    </row>
    <row r="2166" spans="1:12" x14ac:dyDescent="0.25">
      <c r="A2166" s="16">
        <f>Energy_Balance_WY2011!A2165</f>
        <v>40543</v>
      </c>
      <c r="B2166" s="33" t="str">
        <f>Energy_Balance_WY2011!B2165</f>
        <v xml:space="preserve"> 04:00:00</v>
      </c>
      <c r="C2166" s="65">
        <v>0</v>
      </c>
      <c r="D2166" s="66">
        <v>0</v>
      </c>
      <c r="E2166" s="66">
        <v>0</v>
      </c>
      <c r="F2166" s="65">
        <f t="shared" si="203"/>
        <v>413.23619999999676</v>
      </c>
      <c r="G2166" s="66">
        <f t="shared" si="204"/>
        <v>86.778800000000075</v>
      </c>
      <c r="H2166" s="67">
        <f t="shared" si="205"/>
        <v>7.4862899999999977</v>
      </c>
      <c r="I2166" s="66">
        <v>321.56979999999999</v>
      </c>
      <c r="J2166" s="67">
        <f t="shared" si="202"/>
        <v>-4.9999999998817657E-4</v>
      </c>
      <c r="K2166" s="14">
        <f t="shared" si="200"/>
        <v>4.9999999998817657E-4</v>
      </c>
      <c r="L2166" s="4" t="str">
        <f t="shared" si="201"/>
        <v/>
      </c>
    </row>
    <row r="2167" spans="1:12" x14ac:dyDescent="0.25">
      <c r="A2167" s="16">
        <f>Energy_Balance_WY2011!A2166</f>
        <v>40543</v>
      </c>
      <c r="B2167" s="33" t="str">
        <f>Energy_Balance_WY2011!B2166</f>
        <v xml:space="preserve"> 05:00:00</v>
      </c>
      <c r="C2167" s="65">
        <v>0</v>
      </c>
      <c r="D2167" s="66">
        <v>0</v>
      </c>
      <c r="E2167" s="66">
        <v>0</v>
      </c>
      <c r="F2167" s="65">
        <f t="shared" si="203"/>
        <v>413.23619999999676</v>
      </c>
      <c r="G2167" s="66">
        <f t="shared" si="204"/>
        <v>86.778800000000075</v>
      </c>
      <c r="H2167" s="67">
        <f t="shared" si="205"/>
        <v>7.4862899999999977</v>
      </c>
      <c r="I2167" s="66">
        <v>321.5702</v>
      </c>
      <c r="J2167" s="67">
        <f t="shared" si="202"/>
        <v>-4.0000000001327862E-4</v>
      </c>
      <c r="K2167" s="14">
        <f t="shared" si="200"/>
        <v>4.0000000001327862E-4</v>
      </c>
      <c r="L2167" s="4" t="str">
        <f t="shared" si="201"/>
        <v/>
      </c>
    </row>
    <row r="2168" spans="1:12" x14ac:dyDescent="0.25">
      <c r="A2168" s="16">
        <f>Energy_Balance_WY2011!A2167</f>
        <v>40543</v>
      </c>
      <c r="B2168" s="33" t="str">
        <f>Energy_Balance_WY2011!B2167</f>
        <v xml:space="preserve"> 06:00:00</v>
      </c>
      <c r="C2168" s="65">
        <v>1.0029999999999999</v>
      </c>
      <c r="D2168" s="66">
        <v>0</v>
      </c>
      <c r="E2168" s="66">
        <v>0</v>
      </c>
      <c r="F2168" s="65">
        <f t="shared" si="203"/>
        <v>414.23919999999674</v>
      </c>
      <c r="G2168" s="66">
        <f t="shared" si="204"/>
        <v>86.778800000000075</v>
      </c>
      <c r="H2168" s="67">
        <f t="shared" si="205"/>
        <v>7.4862899999999977</v>
      </c>
      <c r="I2168" s="66">
        <v>322.57470000000001</v>
      </c>
      <c r="J2168" s="67">
        <f t="shared" si="202"/>
        <v>-1.0045000000000073</v>
      </c>
      <c r="K2168" s="14">
        <f t="shared" si="200"/>
        <v>1.5000000000073843E-3</v>
      </c>
      <c r="L2168" s="4" t="str">
        <f t="shared" si="201"/>
        <v/>
      </c>
    </row>
    <row r="2169" spans="1:12" x14ac:dyDescent="0.25">
      <c r="A2169" s="16">
        <f>Energy_Balance_WY2011!A2168</f>
        <v>40543</v>
      </c>
      <c r="B2169" s="33" t="str">
        <f>Energy_Balance_WY2011!B2168</f>
        <v xml:space="preserve"> 07:00:00</v>
      </c>
      <c r="C2169" s="65">
        <v>0</v>
      </c>
      <c r="D2169" s="66">
        <v>0</v>
      </c>
      <c r="E2169" s="66">
        <v>0</v>
      </c>
      <c r="F2169" s="65">
        <f t="shared" si="203"/>
        <v>414.23919999999674</v>
      </c>
      <c r="G2169" s="66">
        <f t="shared" si="204"/>
        <v>86.778800000000075</v>
      </c>
      <c r="H2169" s="67">
        <f t="shared" si="205"/>
        <v>7.4862899999999977</v>
      </c>
      <c r="I2169" s="66">
        <v>322.57560000000001</v>
      </c>
      <c r="J2169" s="67">
        <f t="shared" si="202"/>
        <v>-9.0000000000145519E-4</v>
      </c>
      <c r="K2169" s="14">
        <f t="shared" si="200"/>
        <v>9.0000000000145519E-4</v>
      </c>
      <c r="L2169" s="4" t="str">
        <f t="shared" si="201"/>
        <v/>
      </c>
    </row>
    <row r="2170" spans="1:12" x14ac:dyDescent="0.25">
      <c r="A2170" s="16">
        <f>Energy_Balance_WY2011!A2169</f>
        <v>40543</v>
      </c>
      <c r="B2170" s="33" t="str">
        <f>Energy_Balance_WY2011!B2169</f>
        <v xml:space="preserve"> 08:00:00</v>
      </c>
      <c r="C2170" s="65">
        <v>0</v>
      </c>
      <c r="D2170" s="66">
        <v>0</v>
      </c>
      <c r="E2170" s="66">
        <v>8.0000000000000007E-5</v>
      </c>
      <c r="F2170" s="65">
        <f t="shared" si="203"/>
        <v>414.23919999999674</v>
      </c>
      <c r="G2170" s="66">
        <f t="shared" si="204"/>
        <v>86.778800000000075</v>
      </c>
      <c r="H2170" s="67">
        <f t="shared" si="205"/>
        <v>7.4863699999999973</v>
      </c>
      <c r="I2170" s="66">
        <v>322.57549999999998</v>
      </c>
      <c r="J2170" s="67">
        <f t="shared" si="202"/>
        <v>1.0000000003174137E-4</v>
      </c>
      <c r="K2170" s="14">
        <f t="shared" si="200"/>
        <v>-2.0000000031741359E-5</v>
      </c>
      <c r="L2170" s="4" t="str">
        <f t="shared" si="201"/>
        <v/>
      </c>
    </row>
    <row r="2171" spans="1:12" x14ac:dyDescent="0.25">
      <c r="A2171" s="16">
        <f>Energy_Balance_WY2011!A2170</f>
        <v>40543</v>
      </c>
      <c r="B2171" s="33" t="str">
        <f>Energy_Balance_WY2011!B2170</f>
        <v xml:space="preserve"> 09:00:00</v>
      </c>
      <c r="C2171" s="65">
        <v>0</v>
      </c>
      <c r="D2171" s="66">
        <v>0</v>
      </c>
      <c r="E2171" s="66">
        <v>2.15E-3</v>
      </c>
      <c r="F2171" s="65">
        <f t="shared" si="203"/>
        <v>414.23919999999674</v>
      </c>
      <c r="G2171" s="66">
        <f t="shared" si="204"/>
        <v>86.778800000000075</v>
      </c>
      <c r="H2171" s="67">
        <f t="shared" si="205"/>
        <v>7.4885199999999976</v>
      </c>
      <c r="I2171" s="66">
        <v>322.57339999999999</v>
      </c>
      <c r="J2171" s="67">
        <f t="shared" si="202"/>
        <v>2.0999999999844476E-3</v>
      </c>
      <c r="K2171" s="14">
        <f t="shared" si="200"/>
        <v>5.0000000015552361E-5</v>
      </c>
      <c r="L2171" s="4" t="str">
        <f t="shared" si="201"/>
        <v/>
      </c>
    </row>
    <row r="2172" spans="1:12" x14ac:dyDescent="0.25">
      <c r="A2172" s="16">
        <f>Energy_Balance_WY2011!A2171</f>
        <v>40543</v>
      </c>
      <c r="B2172" s="33" t="str">
        <f>Energy_Balance_WY2011!B2171</f>
        <v xml:space="preserve"> 10:00:00</v>
      </c>
      <c r="C2172" s="65">
        <v>0</v>
      </c>
      <c r="D2172" s="66">
        <v>0</v>
      </c>
      <c r="E2172" s="66">
        <v>4.8999999999999998E-3</v>
      </c>
      <c r="F2172" s="65">
        <f t="shared" si="203"/>
        <v>414.23919999999674</v>
      </c>
      <c r="G2172" s="66">
        <f t="shared" si="204"/>
        <v>86.778800000000075</v>
      </c>
      <c r="H2172" s="67">
        <f t="shared" si="205"/>
        <v>7.4934199999999977</v>
      </c>
      <c r="I2172" s="66">
        <v>322.56849999999997</v>
      </c>
      <c r="J2172" s="67">
        <f t="shared" si="202"/>
        <v>4.9000000000205546E-3</v>
      </c>
      <c r="K2172" s="14">
        <f t="shared" si="200"/>
        <v>-2.0554738466849187E-14</v>
      </c>
      <c r="L2172" s="4" t="str">
        <f t="shared" si="201"/>
        <v/>
      </c>
    </row>
    <row r="2173" spans="1:12" x14ac:dyDescent="0.25">
      <c r="A2173" s="16">
        <f>Energy_Balance_WY2011!A2172</f>
        <v>40543</v>
      </c>
      <c r="B2173" s="33" t="str">
        <f>Energy_Balance_WY2011!B2172</f>
        <v xml:space="preserve"> 11:00:00</v>
      </c>
      <c r="C2173" s="65">
        <v>1.0029999999999999</v>
      </c>
      <c r="D2173" s="66">
        <v>0</v>
      </c>
      <c r="E2173" s="66">
        <v>6.2399999999999999E-3</v>
      </c>
      <c r="F2173" s="65">
        <f t="shared" si="203"/>
        <v>415.24219999999673</v>
      </c>
      <c r="G2173" s="66">
        <f t="shared" si="204"/>
        <v>86.778800000000075</v>
      </c>
      <c r="H2173" s="67">
        <f t="shared" si="205"/>
        <v>7.4996599999999978</v>
      </c>
      <c r="I2173" s="66">
        <v>323.56529999999998</v>
      </c>
      <c r="J2173" s="67">
        <f t="shared" si="202"/>
        <v>-0.99680000000000746</v>
      </c>
      <c r="K2173" s="14">
        <f t="shared" si="200"/>
        <v>4.000000000758952E-5</v>
      </c>
      <c r="L2173" s="4" t="str">
        <f t="shared" si="201"/>
        <v/>
      </c>
    </row>
    <row r="2174" spans="1:12" x14ac:dyDescent="0.25">
      <c r="A2174" s="16">
        <f>Energy_Balance_WY2011!A2173</f>
        <v>40543</v>
      </c>
      <c r="B2174" s="33" t="str">
        <f>Energy_Balance_WY2011!B2173</f>
        <v xml:space="preserve"> 12:00:00</v>
      </c>
      <c r="C2174" s="65">
        <v>0</v>
      </c>
      <c r="D2174" s="66">
        <v>0</v>
      </c>
      <c r="E2174" s="66">
        <v>1.043E-2</v>
      </c>
      <c r="F2174" s="65">
        <f t="shared" si="203"/>
        <v>415.24219999999673</v>
      </c>
      <c r="G2174" s="66">
        <f t="shared" si="204"/>
        <v>86.778800000000075</v>
      </c>
      <c r="H2174" s="67">
        <f t="shared" si="205"/>
        <v>7.5100899999999982</v>
      </c>
      <c r="I2174" s="66">
        <v>323.5548</v>
      </c>
      <c r="J2174" s="67">
        <f t="shared" si="202"/>
        <v>1.0499999999979082E-2</v>
      </c>
      <c r="K2174" s="14">
        <f t="shared" si="200"/>
        <v>-6.9999999979081587E-5</v>
      </c>
      <c r="L2174" s="4" t="str">
        <f t="shared" si="201"/>
        <v/>
      </c>
    </row>
    <row r="2175" spans="1:12" x14ac:dyDescent="0.25">
      <c r="A2175" s="16">
        <f>Energy_Balance_WY2011!A2174</f>
        <v>40543</v>
      </c>
      <c r="B2175" s="33" t="str">
        <f>Energy_Balance_WY2011!B2174</f>
        <v xml:space="preserve"> 13:00:00</v>
      </c>
      <c r="C2175" s="65">
        <v>0</v>
      </c>
      <c r="D2175" s="66">
        <v>0</v>
      </c>
      <c r="E2175" s="66">
        <v>1.172E-2</v>
      </c>
      <c r="F2175" s="65">
        <f t="shared" si="203"/>
        <v>415.24219999999673</v>
      </c>
      <c r="G2175" s="66">
        <f t="shared" si="204"/>
        <v>86.778800000000075</v>
      </c>
      <c r="H2175" s="67">
        <f t="shared" si="205"/>
        <v>7.5218099999999986</v>
      </c>
      <c r="I2175" s="66">
        <v>323.54309999999998</v>
      </c>
      <c r="J2175" s="67">
        <f t="shared" si="202"/>
        <v>1.1700000000018917E-2</v>
      </c>
      <c r="K2175" s="14">
        <f t="shared" si="200"/>
        <v>1.9999999981082026E-5</v>
      </c>
      <c r="L2175" s="4" t="str">
        <f t="shared" si="201"/>
        <v/>
      </c>
    </row>
    <row r="2176" spans="1:12" x14ac:dyDescent="0.25">
      <c r="A2176" s="16">
        <f>Energy_Balance_WY2011!A2175</f>
        <v>40543</v>
      </c>
      <c r="B2176" s="33" t="str">
        <f>Energy_Balance_WY2011!B2175</f>
        <v xml:space="preserve"> 14:00:00</v>
      </c>
      <c r="C2176" s="65">
        <v>0</v>
      </c>
      <c r="D2176" s="66">
        <v>0</v>
      </c>
      <c r="E2176" s="66">
        <v>1.142E-2</v>
      </c>
      <c r="F2176" s="65">
        <f t="shared" si="203"/>
        <v>415.24219999999673</v>
      </c>
      <c r="G2176" s="66">
        <f t="shared" si="204"/>
        <v>86.778800000000075</v>
      </c>
      <c r="H2176" s="67">
        <f t="shared" si="205"/>
        <v>7.5332299999999988</v>
      </c>
      <c r="I2176" s="66">
        <v>323.5317</v>
      </c>
      <c r="J2176" s="67">
        <f t="shared" si="202"/>
        <v>1.1399999999980537E-2</v>
      </c>
      <c r="K2176" s="14">
        <f t="shared" si="200"/>
        <v>2.0000000019462782E-5</v>
      </c>
      <c r="L2176" s="4" t="str">
        <f t="shared" si="201"/>
        <v/>
      </c>
    </row>
    <row r="2177" spans="1:12" x14ac:dyDescent="0.25">
      <c r="A2177" s="16">
        <f>Energy_Balance_WY2011!A2176</f>
        <v>40543</v>
      </c>
      <c r="B2177" s="33" t="str">
        <f>Energy_Balance_WY2011!B2176</f>
        <v xml:space="preserve"> 15:00:00</v>
      </c>
      <c r="C2177" s="65">
        <v>0</v>
      </c>
      <c r="D2177" s="66">
        <v>0</v>
      </c>
      <c r="E2177" s="66">
        <v>8.77E-3</v>
      </c>
      <c r="F2177" s="65">
        <f t="shared" si="203"/>
        <v>415.24219999999673</v>
      </c>
      <c r="G2177" s="66">
        <f t="shared" si="204"/>
        <v>86.778800000000075</v>
      </c>
      <c r="H2177" s="67">
        <f t="shared" si="205"/>
        <v>7.5419999999999989</v>
      </c>
      <c r="I2177" s="66">
        <v>323.52289999999999</v>
      </c>
      <c r="J2177" s="67">
        <f t="shared" si="202"/>
        <v>8.8000000000079126E-3</v>
      </c>
      <c r="K2177" s="14">
        <f t="shared" si="200"/>
        <v>-3.0000000007912586E-5</v>
      </c>
      <c r="L2177" s="4" t="str">
        <f t="shared" si="201"/>
        <v/>
      </c>
    </row>
    <row r="2178" spans="1:12" x14ac:dyDescent="0.25">
      <c r="A2178" s="16">
        <f>Energy_Balance_WY2011!A2177</f>
        <v>40543</v>
      </c>
      <c r="B2178" s="33" t="str">
        <f>Energy_Balance_WY2011!B2177</f>
        <v xml:space="preserve"> 16:00:00</v>
      </c>
      <c r="C2178" s="65">
        <v>0</v>
      </c>
      <c r="D2178" s="66">
        <v>0</v>
      </c>
      <c r="E2178" s="66">
        <v>4.13E-3</v>
      </c>
      <c r="F2178" s="65">
        <f t="shared" si="203"/>
        <v>415.24219999999673</v>
      </c>
      <c r="G2178" s="66">
        <f t="shared" si="204"/>
        <v>86.778800000000075</v>
      </c>
      <c r="H2178" s="67">
        <f t="shared" si="205"/>
        <v>7.5461299999999989</v>
      </c>
      <c r="I2178" s="66">
        <v>323.5188</v>
      </c>
      <c r="J2178" s="67">
        <f t="shared" si="202"/>
        <v>4.0999999999939973E-3</v>
      </c>
      <c r="K2178" s="14">
        <f t="shared" si="200"/>
        <v>3.0000000006002656E-5</v>
      </c>
      <c r="L2178" s="4" t="str">
        <f t="shared" si="201"/>
        <v/>
      </c>
    </row>
    <row r="2179" spans="1:12" x14ac:dyDescent="0.25">
      <c r="A2179" s="16">
        <f>Energy_Balance_WY2011!A2178</f>
        <v>40543</v>
      </c>
      <c r="B2179" s="33" t="str">
        <f>Energy_Balance_WY2011!B2178</f>
        <v xml:space="preserve"> 17:00:00</v>
      </c>
      <c r="C2179" s="65">
        <v>0</v>
      </c>
      <c r="D2179" s="66">
        <v>0</v>
      </c>
      <c r="E2179" s="66">
        <v>2.5999999999999998E-4</v>
      </c>
      <c r="F2179" s="65">
        <f t="shared" si="203"/>
        <v>415.24219999999673</v>
      </c>
      <c r="G2179" s="66">
        <f t="shared" si="204"/>
        <v>86.778800000000075</v>
      </c>
      <c r="H2179" s="67">
        <f t="shared" si="205"/>
        <v>7.5463899999999988</v>
      </c>
      <c r="I2179" s="66">
        <v>323.51850000000002</v>
      </c>
      <c r="J2179" s="67">
        <f t="shared" si="202"/>
        <v>2.9999999998153726E-4</v>
      </c>
      <c r="K2179" s="14">
        <f t="shared" si="200"/>
        <v>-3.999999998153728E-5</v>
      </c>
      <c r="L2179" s="4" t="str">
        <f t="shared" si="201"/>
        <v/>
      </c>
    </row>
    <row r="2180" spans="1:12" x14ac:dyDescent="0.25">
      <c r="A2180" s="16">
        <f>Energy_Balance_WY2011!A2179</f>
        <v>40543</v>
      </c>
      <c r="B2180" s="33" t="str">
        <f>Energy_Balance_WY2011!B2179</f>
        <v xml:space="preserve"> 18:00:00</v>
      </c>
      <c r="C2180" s="65">
        <v>0</v>
      </c>
      <c r="D2180" s="66">
        <v>0</v>
      </c>
      <c r="E2180" s="66">
        <v>0</v>
      </c>
      <c r="F2180" s="65">
        <f t="shared" si="203"/>
        <v>415.24219999999673</v>
      </c>
      <c r="G2180" s="66">
        <f t="shared" si="204"/>
        <v>86.778800000000075</v>
      </c>
      <c r="H2180" s="67">
        <f t="shared" si="205"/>
        <v>7.5463899999999988</v>
      </c>
      <c r="I2180" s="66">
        <v>323.51900000000001</v>
      </c>
      <c r="J2180" s="67">
        <f t="shared" si="202"/>
        <v>-4.9999999998817657E-4</v>
      </c>
      <c r="K2180" s="14">
        <f t="shared" ref="K2180:K2243" si="206">D2180+E2180-C2180-J2180</f>
        <v>4.9999999998817657E-4</v>
      </c>
      <c r="L2180" s="4" t="str">
        <f t="shared" ref="L2180:L2243" si="207">IF(K2180&gt;0.25,1,"")</f>
        <v/>
      </c>
    </row>
    <row r="2181" spans="1:12" x14ac:dyDescent="0.25">
      <c r="A2181" s="16">
        <f>Energy_Balance_WY2011!A2180</f>
        <v>40543</v>
      </c>
      <c r="B2181" s="33" t="str">
        <f>Energy_Balance_WY2011!B2180</f>
        <v xml:space="preserve"> 19:00:00</v>
      </c>
      <c r="C2181" s="65">
        <v>0</v>
      </c>
      <c r="D2181" s="66">
        <v>0</v>
      </c>
      <c r="E2181" s="66">
        <v>0</v>
      </c>
      <c r="F2181" s="65">
        <f t="shared" si="203"/>
        <v>415.24219999999673</v>
      </c>
      <c r="G2181" s="66">
        <f t="shared" si="204"/>
        <v>86.778800000000075</v>
      </c>
      <c r="H2181" s="67">
        <f t="shared" si="205"/>
        <v>7.5463899999999988</v>
      </c>
      <c r="I2181" s="66">
        <v>323.51960000000003</v>
      </c>
      <c r="J2181" s="67">
        <f t="shared" ref="J2181:J2244" si="208">I2180-I2181</f>
        <v>-6.0000000001991793E-4</v>
      </c>
      <c r="K2181" s="14">
        <f t="shared" si="206"/>
        <v>6.0000000001991793E-4</v>
      </c>
      <c r="L2181" s="4" t="str">
        <f t="shared" si="207"/>
        <v/>
      </c>
    </row>
    <row r="2182" spans="1:12" x14ac:dyDescent="0.25">
      <c r="A2182" s="16">
        <f>Energy_Balance_WY2011!A2181</f>
        <v>40543</v>
      </c>
      <c r="B2182" s="33" t="str">
        <f>Energy_Balance_WY2011!B2181</f>
        <v xml:space="preserve"> 20:00:00</v>
      </c>
      <c r="C2182" s="65">
        <v>0</v>
      </c>
      <c r="D2182" s="66">
        <v>0</v>
      </c>
      <c r="E2182" s="66">
        <v>0</v>
      </c>
      <c r="F2182" s="65">
        <f t="shared" si="203"/>
        <v>415.24219999999673</v>
      </c>
      <c r="G2182" s="66">
        <f t="shared" si="204"/>
        <v>86.778800000000075</v>
      </c>
      <c r="H2182" s="67">
        <f t="shared" si="205"/>
        <v>7.5463899999999988</v>
      </c>
      <c r="I2182" s="66">
        <v>323.52069999999998</v>
      </c>
      <c r="J2182" s="67">
        <f t="shared" si="208"/>
        <v>-1.0999999999512511E-3</v>
      </c>
      <c r="K2182" s="14">
        <f t="shared" si="206"/>
        <v>1.0999999999512511E-3</v>
      </c>
      <c r="L2182" s="4" t="str">
        <f t="shared" si="207"/>
        <v/>
      </c>
    </row>
    <row r="2183" spans="1:12" x14ac:dyDescent="0.25">
      <c r="A2183" s="16">
        <f>Energy_Balance_WY2011!A2182</f>
        <v>40543</v>
      </c>
      <c r="B2183" s="33" t="str">
        <f>Energy_Balance_WY2011!B2182</f>
        <v xml:space="preserve"> 21:00:00</v>
      </c>
      <c r="C2183" s="65">
        <v>0</v>
      </c>
      <c r="D2183" s="66">
        <v>0</v>
      </c>
      <c r="E2183" s="66">
        <v>0</v>
      </c>
      <c r="F2183" s="65">
        <f t="shared" si="203"/>
        <v>415.24219999999673</v>
      </c>
      <c r="G2183" s="66">
        <f t="shared" si="204"/>
        <v>86.778800000000075</v>
      </c>
      <c r="H2183" s="67">
        <f t="shared" si="205"/>
        <v>7.5463899999999988</v>
      </c>
      <c r="I2183" s="66">
        <v>323.52199999999999</v>
      </c>
      <c r="J2183" s="67">
        <f t="shared" si="208"/>
        <v>-1.3000000000147338E-3</v>
      </c>
      <c r="K2183" s="14">
        <f t="shared" si="206"/>
        <v>1.3000000000147338E-3</v>
      </c>
      <c r="L2183" s="4" t="str">
        <f t="shared" si="207"/>
        <v/>
      </c>
    </row>
    <row r="2184" spans="1:12" x14ac:dyDescent="0.25">
      <c r="A2184" s="16">
        <f>Energy_Balance_WY2011!A2183</f>
        <v>40543</v>
      </c>
      <c r="B2184" s="33" t="str">
        <f>Energy_Balance_WY2011!B2183</f>
        <v xml:space="preserve"> 22:00:00</v>
      </c>
      <c r="C2184" s="65">
        <v>0</v>
      </c>
      <c r="D2184" s="66">
        <v>0</v>
      </c>
      <c r="E2184" s="66">
        <v>0</v>
      </c>
      <c r="F2184" s="65">
        <f t="shared" ref="F2184:F2247" si="209">C2184+F2183</f>
        <v>415.24219999999673</v>
      </c>
      <c r="G2184" s="66">
        <f t="shared" ref="G2184:G2247" si="210">D2184+G2183</f>
        <v>86.778800000000075</v>
      </c>
      <c r="H2184" s="67">
        <f t="shared" ref="H2184:H2247" si="211">E2184+H2183</f>
        <v>7.5463899999999988</v>
      </c>
      <c r="I2184" s="66">
        <v>323.52339999999998</v>
      </c>
      <c r="J2184" s="67">
        <f t="shared" si="208"/>
        <v>-1.3999999999896318E-3</v>
      </c>
      <c r="K2184" s="14">
        <f t="shared" si="206"/>
        <v>1.3999999999896318E-3</v>
      </c>
      <c r="L2184" s="4" t="str">
        <f t="shared" si="207"/>
        <v/>
      </c>
    </row>
    <row r="2185" spans="1:12" x14ac:dyDescent="0.25">
      <c r="A2185" s="16">
        <f>Energy_Balance_WY2011!A2184</f>
        <v>40543</v>
      </c>
      <c r="B2185" s="33" t="str">
        <f>Energy_Balance_WY2011!B2184</f>
        <v xml:space="preserve"> 23:00:00</v>
      </c>
      <c r="C2185" s="65">
        <v>0</v>
      </c>
      <c r="D2185" s="66">
        <v>0</v>
      </c>
      <c r="E2185" s="66">
        <v>0</v>
      </c>
      <c r="F2185" s="65">
        <f t="shared" si="209"/>
        <v>415.24219999999673</v>
      </c>
      <c r="G2185" s="66">
        <f t="shared" si="210"/>
        <v>86.778800000000075</v>
      </c>
      <c r="H2185" s="67">
        <f t="shared" si="211"/>
        <v>7.5463899999999988</v>
      </c>
      <c r="I2185" s="66">
        <v>323.5247</v>
      </c>
      <c r="J2185" s="67">
        <f t="shared" si="208"/>
        <v>-1.3000000000147338E-3</v>
      </c>
      <c r="K2185" s="14">
        <f t="shared" si="206"/>
        <v>1.3000000000147338E-3</v>
      </c>
      <c r="L2185" s="4" t="str">
        <f t="shared" si="207"/>
        <v/>
      </c>
    </row>
    <row r="2186" spans="1:12" x14ac:dyDescent="0.25">
      <c r="A2186" s="16">
        <f>Energy_Balance_WY2011!A2185</f>
        <v>40543</v>
      </c>
      <c r="B2186" s="33" t="str">
        <f>Energy_Balance_WY2011!B2185</f>
        <v xml:space="preserve"> 24:00:00</v>
      </c>
      <c r="C2186" s="65">
        <v>0</v>
      </c>
      <c r="D2186" s="66">
        <v>0</v>
      </c>
      <c r="E2186" s="66">
        <v>0</v>
      </c>
      <c r="F2186" s="65">
        <f t="shared" si="209"/>
        <v>415.24219999999673</v>
      </c>
      <c r="G2186" s="66">
        <f t="shared" si="210"/>
        <v>86.778800000000075</v>
      </c>
      <c r="H2186" s="67">
        <f t="shared" si="211"/>
        <v>7.5463899999999988</v>
      </c>
      <c r="I2186" s="66">
        <v>323.5258</v>
      </c>
      <c r="J2186" s="67">
        <f t="shared" si="208"/>
        <v>-1.1000000000080945E-3</v>
      </c>
      <c r="K2186" s="14">
        <f t="shared" si="206"/>
        <v>1.1000000000080945E-3</v>
      </c>
      <c r="L2186" s="4" t="str">
        <f t="shared" si="207"/>
        <v/>
      </c>
    </row>
    <row r="2187" spans="1:12" x14ac:dyDescent="0.25">
      <c r="A2187" s="16">
        <f>Energy_Balance_WY2011!A2186</f>
        <v>40544</v>
      </c>
      <c r="B2187" s="33" t="str">
        <f>Energy_Balance_WY2011!B2186</f>
        <v xml:space="preserve"> 01:00:00</v>
      </c>
      <c r="C2187" s="65">
        <v>0</v>
      </c>
      <c r="D2187" s="66">
        <v>0</v>
      </c>
      <c r="E2187" s="66">
        <v>0</v>
      </c>
      <c r="F2187" s="65">
        <f t="shared" si="209"/>
        <v>415.24219999999673</v>
      </c>
      <c r="G2187" s="66">
        <f t="shared" si="210"/>
        <v>86.778800000000075</v>
      </c>
      <c r="H2187" s="67">
        <f t="shared" si="211"/>
        <v>7.5463899999999988</v>
      </c>
      <c r="I2187" s="66">
        <v>323.52710000000002</v>
      </c>
      <c r="J2187" s="67">
        <f t="shared" si="208"/>
        <v>-1.3000000000147338E-3</v>
      </c>
      <c r="K2187" s="14">
        <f t="shared" si="206"/>
        <v>1.3000000000147338E-3</v>
      </c>
      <c r="L2187" s="4" t="str">
        <f t="shared" si="207"/>
        <v/>
      </c>
    </row>
    <row r="2188" spans="1:12" x14ac:dyDescent="0.25">
      <c r="A2188" s="16">
        <f>Energy_Balance_WY2011!A2187</f>
        <v>40544</v>
      </c>
      <c r="B2188" s="33" t="str">
        <f>Energy_Balance_WY2011!B2187</f>
        <v xml:space="preserve"> 02:00:00</v>
      </c>
      <c r="C2188" s="65">
        <v>0</v>
      </c>
      <c r="D2188" s="66">
        <v>0</v>
      </c>
      <c r="E2188" s="66">
        <v>0</v>
      </c>
      <c r="F2188" s="65">
        <f t="shared" si="209"/>
        <v>415.24219999999673</v>
      </c>
      <c r="G2188" s="66">
        <f t="shared" si="210"/>
        <v>86.778800000000075</v>
      </c>
      <c r="H2188" s="67">
        <f t="shared" si="211"/>
        <v>7.5463899999999988</v>
      </c>
      <c r="I2188" s="66">
        <v>323.52850000000001</v>
      </c>
      <c r="J2188" s="67">
        <f t="shared" si="208"/>
        <v>-1.3999999999896318E-3</v>
      </c>
      <c r="K2188" s="14">
        <f t="shared" si="206"/>
        <v>1.3999999999896318E-3</v>
      </c>
      <c r="L2188" s="4" t="str">
        <f t="shared" si="207"/>
        <v/>
      </c>
    </row>
    <row r="2189" spans="1:12" x14ac:dyDescent="0.25">
      <c r="A2189" s="16">
        <f>Energy_Balance_WY2011!A2188</f>
        <v>40544</v>
      </c>
      <c r="B2189" s="33" t="str">
        <f>Energy_Balance_WY2011!B2188</f>
        <v xml:space="preserve"> 03:00:00</v>
      </c>
      <c r="C2189" s="65">
        <v>0</v>
      </c>
      <c r="D2189" s="66">
        <v>0</v>
      </c>
      <c r="E2189" s="66">
        <v>0</v>
      </c>
      <c r="F2189" s="65">
        <f t="shared" si="209"/>
        <v>415.24219999999673</v>
      </c>
      <c r="G2189" s="66">
        <f t="shared" si="210"/>
        <v>86.778800000000075</v>
      </c>
      <c r="H2189" s="67">
        <f t="shared" si="211"/>
        <v>7.5463899999999988</v>
      </c>
      <c r="I2189" s="66">
        <v>323.53039999999999</v>
      </c>
      <c r="J2189" s="67">
        <f t="shared" si="208"/>
        <v>-1.8999999999778083E-3</v>
      </c>
      <c r="K2189" s="14">
        <f t="shared" si="206"/>
        <v>1.8999999999778083E-3</v>
      </c>
      <c r="L2189" s="4" t="str">
        <f t="shared" si="207"/>
        <v/>
      </c>
    </row>
    <row r="2190" spans="1:12" x14ac:dyDescent="0.25">
      <c r="A2190" s="16">
        <f>Energy_Balance_WY2011!A2189</f>
        <v>40544</v>
      </c>
      <c r="B2190" s="33" t="str">
        <f>Energy_Balance_WY2011!B2189</f>
        <v xml:space="preserve"> 04:00:00</v>
      </c>
      <c r="C2190" s="65">
        <v>0</v>
      </c>
      <c r="D2190" s="66">
        <v>0</v>
      </c>
      <c r="E2190" s="66">
        <v>0</v>
      </c>
      <c r="F2190" s="65">
        <f t="shared" si="209"/>
        <v>415.24219999999673</v>
      </c>
      <c r="G2190" s="66">
        <f t="shared" si="210"/>
        <v>86.778800000000075</v>
      </c>
      <c r="H2190" s="67">
        <f t="shared" si="211"/>
        <v>7.5463899999999988</v>
      </c>
      <c r="I2190" s="66">
        <v>323.53269999999998</v>
      </c>
      <c r="J2190" s="67">
        <f t="shared" si="208"/>
        <v>-2.299999999991087E-3</v>
      </c>
      <c r="K2190" s="14">
        <f t="shared" si="206"/>
        <v>2.299999999991087E-3</v>
      </c>
      <c r="L2190" s="4" t="str">
        <f t="shared" si="207"/>
        <v/>
      </c>
    </row>
    <row r="2191" spans="1:12" x14ac:dyDescent="0.25">
      <c r="A2191" s="16">
        <f>Energy_Balance_WY2011!A2190</f>
        <v>40544</v>
      </c>
      <c r="B2191" s="33" t="str">
        <f>Energy_Balance_WY2011!B2190</f>
        <v xml:space="preserve"> 05:00:00</v>
      </c>
      <c r="C2191" s="65">
        <v>0</v>
      </c>
      <c r="D2191" s="66">
        <v>0</v>
      </c>
      <c r="E2191" s="66">
        <v>0</v>
      </c>
      <c r="F2191" s="65">
        <f t="shared" si="209"/>
        <v>415.24219999999673</v>
      </c>
      <c r="G2191" s="66">
        <f t="shared" si="210"/>
        <v>86.778800000000075</v>
      </c>
      <c r="H2191" s="67">
        <f t="shared" si="211"/>
        <v>7.5463899999999988</v>
      </c>
      <c r="I2191" s="66">
        <v>323.53519999999997</v>
      </c>
      <c r="J2191" s="67">
        <f t="shared" si="208"/>
        <v>-2.4999999999977263E-3</v>
      </c>
      <c r="K2191" s="14">
        <f t="shared" si="206"/>
        <v>2.4999999999977263E-3</v>
      </c>
      <c r="L2191" s="4" t="str">
        <f t="shared" si="207"/>
        <v/>
      </c>
    </row>
    <row r="2192" spans="1:12" x14ac:dyDescent="0.25">
      <c r="A2192" s="16">
        <f>Energy_Balance_WY2011!A2191</f>
        <v>40544</v>
      </c>
      <c r="B2192" s="33" t="str">
        <f>Energy_Balance_WY2011!B2191</f>
        <v xml:space="preserve"> 06:00:00</v>
      </c>
      <c r="C2192" s="65">
        <v>0</v>
      </c>
      <c r="D2192" s="66">
        <v>0</v>
      </c>
      <c r="E2192" s="66">
        <v>0</v>
      </c>
      <c r="F2192" s="65">
        <f t="shared" si="209"/>
        <v>415.24219999999673</v>
      </c>
      <c r="G2192" s="66">
        <f t="shared" si="210"/>
        <v>86.778800000000075</v>
      </c>
      <c r="H2192" s="67">
        <f t="shared" si="211"/>
        <v>7.5463899999999988</v>
      </c>
      <c r="I2192" s="66">
        <v>323.53800000000001</v>
      </c>
      <c r="J2192" s="67">
        <f t="shared" si="208"/>
        <v>-2.8000000000361069E-3</v>
      </c>
      <c r="K2192" s="14">
        <f t="shared" si="206"/>
        <v>2.8000000000361069E-3</v>
      </c>
      <c r="L2192" s="4" t="str">
        <f t="shared" si="207"/>
        <v/>
      </c>
    </row>
    <row r="2193" spans="1:12" x14ac:dyDescent="0.25">
      <c r="A2193" s="16">
        <f>Energy_Balance_WY2011!A2192</f>
        <v>40544</v>
      </c>
      <c r="B2193" s="33" t="str">
        <f>Energy_Balance_WY2011!B2192</f>
        <v xml:space="preserve"> 07:00:00</v>
      </c>
      <c r="C2193" s="65">
        <v>0</v>
      </c>
      <c r="D2193" s="66">
        <v>0</v>
      </c>
      <c r="E2193" s="66">
        <v>0</v>
      </c>
      <c r="F2193" s="65">
        <f t="shared" si="209"/>
        <v>415.24219999999673</v>
      </c>
      <c r="G2193" s="66">
        <f t="shared" si="210"/>
        <v>86.778800000000075</v>
      </c>
      <c r="H2193" s="67">
        <f t="shared" si="211"/>
        <v>7.5463899999999988</v>
      </c>
      <c r="I2193" s="66">
        <v>323.54070000000002</v>
      </c>
      <c r="J2193" s="67">
        <f t="shared" si="208"/>
        <v>-2.7000000000043656E-3</v>
      </c>
      <c r="K2193" s="14">
        <f t="shared" si="206"/>
        <v>2.7000000000043656E-3</v>
      </c>
      <c r="L2193" s="4" t="str">
        <f t="shared" si="207"/>
        <v/>
      </c>
    </row>
    <row r="2194" spans="1:12" x14ac:dyDescent="0.25">
      <c r="A2194" s="16">
        <f>Energy_Balance_WY2011!A2193</f>
        <v>40544</v>
      </c>
      <c r="B2194" s="33" t="str">
        <f>Energy_Balance_WY2011!B2193</f>
        <v xml:space="preserve"> 08:00:00</v>
      </c>
      <c r="C2194" s="65">
        <v>0</v>
      </c>
      <c r="D2194" s="66">
        <v>0</v>
      </c>
      <c r="E2194" s="66">
        <v>0</v>
      </c>
      <c r="F2194" s="65">
        <f t="shared" si="209"/>
        <v>415.24219999999673</v>
      </c>
      <c r="G2194" s="66">
        <f t="shared" si="210"/>
        <v>86.778800000000075</v>
      </c>
      <c r="H2194" s="67">
        <f t="shared" si="211"/>
        <v>7.5463899999999988</v>
      </c>
      <c r="I2194" s="66">
        <v>323.54270000000002</v>
      </c>
      <c r="J2194" s="67">
        <f t="shared" si="208"/>
        <v>-2.0000000000095497E-3</v>
      </c>
      <c r="K2194" s="14">
        <f t="shared" si="206"/>
        <v>2.0000000000095497E-3</v>
      </c>
      <c r="L2194" s="4" t="str">
        <f t="shared" si="207"/>
        <v/>
      </c>
    </row>
    <row r="2195" spans="1:12" x14ac:dyDescent="0.25">
      <c r="A2195" s="16">
        <f>Energy_Balance_WY2011!A2194</f>
        <v>40544</v>
      </c>
      <c r="B2195" s="33" t="str">
        <f>Energy_Balance_WY2011!B2194</f>
        <v xml:space="preserve"> 09:00:00</v>
      </c>
      <c r="C2195" s="65">
        <v>0</v>
      </c>
      <c r="D2195" s="66">
        <v>0</v>
      </c>
      <c r="E2195" s="66">
        <v>0</v>
      </c>
      <c r="F2195" s="65">
        <f t="shared" si="209"/>
        <v>415.24219999999673</v>
      </c>
      <c r="G2195" s="66">
        <f t="shared" si="210"/>
        <v>86.778800000000075</v>
      </c>
      <c r="H2195" s="67">
        <f t="shared" si="211"/>
        <v>7.5463899999999988</v>
      </c>
      <c r="I2195" s="66">
        <v>323.54360000000003</v>
      </c>
      <c r="J2195" s="67">
        <f t="shared" si="208"/>
        <v>-9.0000000000145519E-4</v>
      </c>
      <c r="K2195" s="14">
        <f t="shared" si="206"/>
        <v>9.0000000000145519E-4</v>
      </c>
      <c r="L2195" s="4" t="str">
        <f t="shared" si="207"/>
        <v/>
      </c>
    </row>
    <row r="2196" spans="1:12" x14ac:dyDescent="0.25">
      <c r="A2196" s="16">
        <f>Energy_Balance_WY2011!A2195</f>
        <v>40544</v>
      </c>
      <c r="B2196" s="33" t="str">
        <f>Energy_Balance_WY2011!B2195</f>
        <v xml:space="preserve"> 10:00:00</v>
      </c>
      <c r="C2196" s="65">
        <v>0</v>
      </c>
      <c r="D2196" s="66">
        <v>0</v>
      </c>
      <c r="E2196" s="66">
        <v>0</v>
      </c>
      <c r="F2196" s="65">
        <f t="shared" si="209"/>
        <v>415.24219999999673</v>
      </c>
      <c r="G2196" s="66">
        <f t="shared" si="210"/>
        <v>86.778800000000075</v>
      </c>
      <c r="H2196" s="67">
        <f t="shared" si="211"/>
        <v>7.5463899999999988</v>
      </c>
      <c r="I2196" s="66">
        <v>323.54379999999998</v>
      </c>
      <c r="J2196" s="67">
        <f t="shared" si="208"/>
        <v>-1.9999999994979589E-4</v>
      </c>
      <c r="K2196" s="14">
        <f t="shared" si="206"/>
        <v>1.9999999994979589E-4</v>
      </c>
      <c r="L2196" s="4" t="str">
        <f t="shared" si="207"/>
        <v/>
      </c>
    </row>
    <row r="2197" spans="1:12" x14ac:dyDescent="0.25">
      <c r="A2197" s="16">
        <f>Energy_Balance_WY2011!A2196</f>
        <v>40544</v>
      </c>
      <c r="B2197" s="33" t="str">
        <f>Energy_Balance_WY2011!B2196</f>
        <v xml:space="preserve"> 11:00:00</v>
      </c>
      <c r="C2197" s="65">
        <v>0</v>
      </c>
      <c r="D2197" s="66">
        <v>0</v>
      </c>
      <c r="E2197" s="66">
        <v>6.1700000000000001E-3</v>
      </c>
      <c r="F2197" s="65">
        <f t="shared" si="209"/>
        <v>415.24219999999673</v>
      </c>
      <c r="G2197" s="66">
        <f t="shared" si="210"/>
        <v>86.778800000000075</v>
      </c>
      <c r="H2197" s="67">
        <f t="shared" si="211"/>
        <v>7.5525599999999988</v>
      </c>
      <c r="I2197" s="66">
        <v>323.53769999999997</v>
      </c>
      <c r="J2197" s="67">
        <f t="shared" si="208"/>
        <v>6.100000000003547E-3</v>
      </c>
      <c r="K2197" s="14">
        <f t="shared" si="206"/>
        <v>6.9999999996453108E-5</v>
      </c>
      <c r="L2197" s="4" t="str">
        <f t="shared" si="207"/>
        <v/>
      </c>
    </row>
    <row r="2198" spans="1:12" x14ac:dyDescent="0.25">
      <c r="A2198" s="16">
        <f>Energy_Balance_WY2011!A2197</f>
        <v>40544</v>
      </c>
      <c r="B2198" s="33" t="str">
        <f>Energy_Balance_WY2011!B2197</f>
        <v xml:space="preserve"> 12:00:00</v>
      </c>
      <c r="C2198" s="65">
        <v>0</v>
      </c>
      <c r="D2198" s="66">
        <v>0</v>
      </c>
      <c r="E2198" s="66">
        <v>1.4500000000000001E-2</v>
      </c>
      <c r="F2198" s="65">
        <f t="shared" si="209"/>
        <v>415.24219999999673</v>
      </c>
      <c r="G2198" s="66">
        <f t="shared" si="210"/>
        <v>86.778800000000075</v>
      </c>
      <c r="H2198" s="67">
        <f t="shared" si="211"/>
        <v>7.5670599999999988</v>
      </c>
      <c r="I2198" s="66">
        <v>323.52319999999997</v>
      </c>
      <c r="J2198" s="67">
        <f t="shared" si="208"/>
        <v>1.4499999999998181E-2</v>
      </c>
      <c r="K2198" s="14">
        <f t="shared" si="206"/>
        <v>1.8197249262996706E-15</v>
      </c>
      <c r="L2198" s="4" t="str">
        <f t="shared" si="207"/>
        <v/>
      </c>
    </row>
    <row r="2199" spans="1:12" x14ac:dyDescent="0.25">
      <c r="A2199" s="16">
        <f>Energy_Balance_WY2011!A2198</f>
        <v>40544</v>
      </c>
      <c r="B2199" s="33" t="str">
        <f>Energy_Balance_WY2011!B2198</f>
        <v xml:space="preserve"> 13:00:00</v>
      </c>
      <c r="C2199" s="65">
        <v>0</v>
      </c>
      <c r="D2199" s="66">
        <v>0</v>
      </c>
      <c r="E2199" s="66">
        <v>1.54E-2</v>
      </c>
      <c r="F2199" s="65">
        <f t="shared" si="209"/>
        <v>415.24219999999673</v>
      </c>
      <c r="G2199" s="66">
        <f t="shared" si="210"/>
        <v>86.778800000000075</v>
      </c>
      <c r="H2199" s="67">
        <f t="shared" si="211"/>
        <v>7.5824599999999984</v>
      </c>
      <c r="I2199" s="66">
        <v>323.50779999999997</v>
      </c>
      <c r="J2199" s="67">
        <f t="shared" si="208"/>
        <v>1.5399999999999636E-2</v>
      </c>
      <c r="K2199" s="14">
        <f t="shared" si="206"/>
        <v>3.6429192995512949E-16</v>
      </c>
      <c r="L2199" s="4" t="str">
        <f t="shared" si="207"/>
        <v/>
      </c>
    </row>
    <row r="2200" spans="1:12" x14ac:dyDescent="0.25">
      <c r="A2200" s="16">
        <f>Energy_Balance_WY2011!A2199</f>
        <v>40544</v>
      </c>
      <c r="B2200" s="33" t="str">
        <f>Energy_Balance_WY2011!B2199</f>
        <v xml:space="preserve"> 14:00:00</v>
      </c>
      <c r="C2200" s="65">
        <v>0</v>
      </c>
      <c r="D2200" s="66">
        <v>0</v>
      </c>
      <c r="E2200" s="66">
        <v>1.4109999999999999E-2</v>
      </c>
      <c r="F2200" s="65">
        <f t="shared" si="209"/>
        <v>415.24219999999673</v>
      </c>
      <c r="G2200" s="66">
        <f t="shared" si="210"/>
        <v>86.778800000000075</v>
      </c>
      <c r="H2200" s="67">
        <f t="shared" si="211"/>
        <v>7.596569999999998</v>
      </c>
      <c r="I2200" s="66">
        <v>323.49369999999999</v>
      </c>
      <c r="J2200" s="67">
        <f t="shared" si="208"/>
        <v>1.4099999999984902E-2</v>
      </c>
      <c r="K2200" s="14">
        <f t="shared" si="206"/>
        <v>1.0000000015096891E-5</v>
      </c>
      <c r="L2200" s="4" t="str">
        <f t="shared" si="207"/>
        <v/>
      </c>
    </row>
    <row r="2201" spans="1:12" x14ac:dyDescent="0.25">
      <c r="A2201" s="16">
        <f>Energy_Balance_WY2011!A2200</f>
        <v>40544</v>
      </c>
      <c r="B2201" s="33" t="str">
        <f>Energy_Balance_WY2011!B2200</f>
        <v xml:space="preserve"> 15:00:00</v>
      </c>
      <c r="C2201" s="65">
        <v>0</v>
      </c>
      <c r="D2201" s="66">
        <v>0</v>
      </c>
      <c r="E2201" s="66">
        <v>9.3100000000000006E-3</v>
      </c>
      <c r="F2201" s="65">
        <f t="shared" si="209"/>
        <v>415.24219999999673</v>
      </c>
      <c r="G2201" s="66">
        <f t="shared" si="210"/>
        <v>86.778800000000075</v>
      </c>
      <c r="H2201" s="67">
        <f t="shared" si="211"/>
        <v>7.6058799999999982</v>
      </c>
      <c r="I2201" s="66">
        <v>323.48439999999999</v>
      </c>
      <c r="J2201" s="67">
        <f t="shared" si="208"/>
        <v>9.2999999999960892E-3</v>
      </c>
      <c r="K2201" s="14">
        <f t="shared" si="206"/>
        <v>1.0000000003911394E-5</v>
      </c>
      <c r="L2201" s="4" t="str">
        <f t="shared" si="207"/>
        <v/>
      </c>
    </row>
    <row r="2202" spans="1:12" x14ac:dyDescent="0.25">
      <c r="A2202" s="16">
        <f>Energy_Balance_WY2011!A2201</f>
        <v>40544</v>
      </c>
      <c r="B2202" s="33" t="str">
        <f>Energy_Balance_WY2011!B2201</f>
        <v xml:space="preserve"> 16:00:00</v>
      </c>
      <c r="C2202" s="65">
        <v>0</v>
      </c>
      <c r="D2202" s="66">
        <v>0</v>
      </c>
      <c r="E2202" s="66">
        <v>5.1200000000000004E-3</v>
      </c>
      <c r="F2202" s="65">
        <f t="shared" si="209"/>
        <v>415.24219999999673</v>
      </c>
      <c r="G2202" s="66">
        <f t="shared" si="210"/>
        <v>86.778800000000075</v>
      </c>
      <c r="H2202" s="67">
        <f t="shared" si="211"/>
        <v>7.610999999999998</v>
      </c>
      <c r="I2202" s="66">
        <v>323.47919999999999</v>
      </c>
      <c r="J2202" s="67">
        <f t="shared" si="208"/>
        <v>5.2000000000020918E-3</v>
      </c>
      <c r="K2202" s="14">
        <f t="shared" si="206"/>
        <v>-8.0000000002091419E-5</v>
      </c>
      <c r="L2202" s="4" t="str">
        <f t="shared" si="207"/>
        <v/>
      </c>
    </row>
    <row r="2203" spans="1:12" x14ac:dyDescent="0.25">
      <c r="A2203" s="16">
        <f>Energy_Balance_WY2011!A2202</f>
        <v>40544</v>
      </c>
      <c r="B2203" s="33" t="str">
        <f>Energy_Balance_WY2011!B2202</f>
        <v xml:space="preserve"> 17:00:00</v>
      </c>
      <c r="C2203" s="65">
        <v>0</v>
      </c>
      <c r="D2203" s="66">
        <v>0</v>
      </c>
      <c r="E2203" s="66">
        <v>0</v>
      </c>
      <c r="F2203" s="65">
        <f t="shared" si="209"/>
        <v>415.24219999999673</v>
      </c>
      <c r="G2203" s="66">
        <f t="shared" si="210"/>
        <v>86.778800000000075</v>
      </c>
      <c r="H2203" s="67">
        <f t="shared" si="211"/>
        <v>7.610999999999998</v>
      </c>
      <c r="I2203" s="66">
        <v>323.48039999999997</v>
      </c>
      <c r="J2203" s="67">
        <f t="shared" si="208"/>
        <v>-1.1999999999829924E-3</v>
      </c>
      <c r="K2203" s="14">
        <f t="shared" si="206"/>
        <v>1.1999999999829924E-3</v>
      </c>
      <c r="L2203" s="4" t="str">
        <f t="shared" si="207"/>
        <v/>
      </c>
    </row>
    <row r="2204" spans="1:12" x14ac:dyDescent="0.25">
      <c r="A2204" s="16">
        <f>Energy_Balance_WY2011!A2203</f>
        <v>40544</v>
      </c>
      <c r="B2204" s="33" t="str">
        <f>Energy_Balance_WY2011!B2203</f>
        <v xml:space="preserve"> 18:00:00</v>
      </c>
      <c r="C2204" s="65">
        <v>0</v>
      </c>
      <c r="D2204" s="66">
        <v>0</v>
      </c>
      <c r="E2204" s="66">
        <v>0</v>
      </c>
      <c r="F2204" s="65">
        <f t="shared" si="209"/>
        <v>415.24219999999673</v>
      </c>
      <c r="G2204" s="66">
        <f t="shared" si="210"/>
        <v>86.778800000000075</v>
      </c>
      <c r="H2204" s="67">
        <f t="shared" si="211"/>
        <v>7.610999999999998</v>
      </c>
      <c r="I2204" s="66">
        <v>323.48129999999998</v>
      </c>
      <c r="J2204" s="67">
        <f t="shared" si="208"/>
        <v>-9.0000000000145519E-4</v>
      </c>
      <c r="K2204" s="14">
        <f t="shared" si="206"/>
        <v>9.0000000000145519E-4</v>
      </c>
      <c r="L2204" s="4" t="str">
        <f t="shared" si="207"/>
        <v/>
      </c>
    </row>
    <row r="2205" spans="1:12" x14ac:dyDescent="0.25">
      <c r="A2205" s="16">
        <f>Energy_Balance_WY2011!A2204</f>
        <v>40544</v>
      </c>
      <c r="B2205" s="33" t="str">
        <f>Energy_Balance_WY2011!B2204</f>
        <v xml:space="preserve"> 19:00:00</v>
      </c>
      <c r="C2205" s="65">
        <v>0</v>
      </c>
      <c r="D2205" s="66">
        <v>0</v>
      </c>
      <c r="E2205" s="66">
        <v>0</v>
      </c>
      <c r="F2205" s="65">
        <f t="shared" si="209"/>
        <v>415.24219999999673</v>
      </c>
      <c r="G2205" s="66">
        <f t="shared" si="210"/>
        <v>86.778800000000075</v>
      </c>
      <c r="H2205" s="67">
        <f t="shared" si="211"/>
        <v>7.610999999999998</v>
      </c>
      <c r="I2205" s="66">
        <v>323.48270000000002</v>
      </c>
      <c r="J2205" s="67">
        <f t="shared" si="208"/>
        <v>-1.4000000000464752E-3</v>
      </c>
      <c r="K2205" s="14">
        <f t="shared" si="206"/>
        <v>1.4000000000464752E-3</v>
      </c>
      <c r="L2205" s="4" t="str">
        <f t="shared" si="207"/>
        <v/>
      </c>
    </row>
    <row r="2206" spans="1:12" x14ac:dyDescent="0.25">
      <c r="A2206" s="16">
        <f>Energy_Balance_WY2011!A2205</f>
        <v>40544</v>
      </c>
      <c r="B2206" s="33" t="str">
        <f>Energy_Balance_WY2011!B2205</f>
        <v xml:space="preserve"> 20:00:00</v>
      </c>
      <c r="C2206" s="65">
        <v>0</v>
      </c>
      <c r="D2206" s="66">
        <v>0</v>
      </c>
      <c r="E2206" s="66">
        <v>0</v>
      </c>
      <c r="F2206" s="65">
        <f t="shared" si="209"/>
        <v>415.24219999999673</v>
      </c>
      <c r="G2206" s="66">
        <f t="shared" si="210"/>
        <v>86.778800000000075</v>
      </c>
      <c r="H2206" s="67">
        <f t="shared" si="211"/>
        <v>7.610999999999998</v>
      </c>
      <c r="I2206" s="66">
        <v>323.4862</v>
      </c>
      <c r="J2206" s="67">
        <f t="shared" si="208"/>
        <v>-3.4999999999740794E-3</v>
      </c>
      <c r="K2206" s="14">
        <f t="shared" si="206"/>
        <v>3.4999999999740794E-3</v>
      </c>
      <c r="L2206" s="4" t="str">
        <f t="shared" si="207"/>
        <v/>
      </c>
    </row>
    <row r="2207" spans="1:12" x14ac:dyDescent="0.25">
      <c r="A2207" s="16">
        <f>Energy_Balance_WY2011!A2206</f>
        <v>40544</v>
      </c>
      <c r="B2207" s="33" t="str">
        <f>Energy_Balance_WY2011!B2206</f>
        <v xml:space="preserve"> 21:00:00</v>
      </c>
      <c r="C2207" s="65">
        <v>0</v>
      </c>
      <c r="D2207" s="66">
        <v>0</v>
      </c>
      <c r="E2207" s="66">
        <v>0</v>
      </c>
      <c r="F2207" s="65">
        <f t="shared" si="209"/>
        <v>415.24219999999673</v>
      </c>
      <c r="G2207" s="66">
        <f t="shared" si="210"/>
        <v>86.778800000000075</v>
      </c>
      <c r="H2207" s="67">
        <f t="shared" si="211"/>
        <v>7.610999999999998</v>
      </c>
      <c r="I2207" s="66">
        <v>323.48930000000001</v>
      </c>
      <c r="J2207" s="67">
        <f t="shared" si="208"/>
        <v>-3.1000000000176442E-3</v>
      </c>
      <c r="K2207" s="14">
        <f t="shared" si="206"/>
        <v>3.1000000000176442E-3</v>
      </c>
      <c r="L2207" s="4" t="str">
        <f t="shared" si="207"/>
        <v/>
      </c>
    </row>
    <row r="2208" spans="1:12" x14ac:dyDescent="0.25">
      <c r="A2208" s="16">
        <f>Energy_Balance_WY2011!A2207</f>
        <v>40544</v>
      </c>
      <c r="B2208" s="33" t="str">
        <f>Energy_Balance_WY2011!B2207</f>
        <v xml:space="preserve"> 22:00:00</v>
      </c>
      <c r="C2208" s="65">
        <v>0</v>
      </c>
      <c r="D2208" s="66">
        <v>0</v>
      </c>
      <c r="E2208" s="66">
        <v>0</v>
      </c>
      <c r="F2208" s="65">
        <f t="shared" si="209"/>
        <v>415.24219999999673</v>
      </c>
      <c r="G2208" s="66">
        <f t="shared" si="210"/>
        <v>86.778800000000075</v>
      </c>
      <c r="H2208" s="67">
        <f t="shared" si="211"/>
        <v>7.610999999999998</v>
      </c>
      <c r="I2208" s="66">
        <v>323.49110000000002</v>
      </c>
      <c r="J2208" s="67">
        <f t="shared" si="208"/>
        <v>-1.8000000000029104E-3</v>
      </c>
      <c r="K2208" s="14">
        <f t="shared" si="206"/>
        <v>1.8000000000029104E-3</v>
      </c>
      <c r="L2208" s="4" t="str">
        <f t="shared" si="207"/>
        <v/>
      </c>
    </row>
    <row r="2209" spans="1:12" x14ac:dyDescent="0.25">
      <c r="A2209" s="16">
        <f>Energy_Balance_WY2011!A2208</f>
        <v>40544</v>
      </c>
      <c r="B2209" s="33" t="str">
        <f>Energy_Balance_WY2011!B2208</f>
        <v xml:space="preserve"> 23:00:00</v>
      </c>
      <c r="C2209" s="65">
        <v>0</v>
      </c>
      <c r="D2209" s="66">
        <v>0</v>
      </c>
      <c r="E2209" s="66">
        <v>0</v>
      </c>
      <c r="F2209" s="65">
        <f t="shared" si="209"/>
        <v>415.24219999999673</v>
      </c>
      <c r="G2209" s="66">
        <f t="shared" si="210"/>
        <v>86.778800000000075</v>
      </c>
      <c r="H2209" s="67">
        <f t="shared" si="211"/>
        <v>7.610999999999998</v>
      </c>
      <c r="I2209" s="66">
        <v>323.49279999999999</v>
      </c>
      <c r="J2209" s="67">
        <f t="shared" si="208"/>
        <v>-1.699999999971169E-3</v>
      </c>
      <c r="K2209" s="14">
        <f t="shared" si="206"/>
        <v>1.699999999971169E-3</v>
      </c>
      <c r="L2209" s="4" t="str">
        <f t="shared" si="207"/>
        <v/>
      </c>
    </row>
    <row r="2210" spans="1:12" x14ac:dyDescent="0.25">
      <c r="A2210" s="16">
        <f>Energy_Balance_WY2011!A2209</f>
        <v>40544</v>
      </c>
      <c r="B2210" s="33" t="str">
        <f>Energy_Balance_WY2011!B2209</f>
        <v xml:space="preserve"> 24:00:00</v>
      </c>
      <c r="C2210" s="65">
        <v>0</v>
      </c>
      <c r="D2210" s="66">
        <v>0</v>
      </c>
      <c r="E2210" s="66">
        <v>0</v>
      </c>
      <c r="F2210" s="65">
        <f t="shared" si="209"/>
        <v>415.24219999999673</v>
      </c>
      <c r="G2210" s="66">
        <f t="shared" si="210"/>
        <v>86.778800000000075</v>
      </c>
      <c r="H2210" s="67">
        <f t="shared" si="211"/>
        <v>7.610999999999998</v>
      </c>
      <c r="I2210" s="66">
        <v>323.49400000000003</v>
      </c>
      <c r="J2210" s="67">
        <f t="shared" si="208"/>
        <v>-1.2000000000398359E-3</v>
      </c>
      <c r="K2210" s="14">
        <f t="shared" si="206"/>
        <v>1.2000000000398359E-3</v>
      </c>
      <c r="L2210" s="4" t="str">
        <f t="shared" si="207"/>
        <v/>
      </c>
    </row>
    <row r="2211" spans="1:12" x14ac:dyDescent="0.25">
      <c r="A2211" s="16">
        <f>Energy_Balance_WY2011!A2210</f>
        <v>40545</v>
      </c>
      <c r="B2211" s="33" t="str">
        <f>Energy_Balance_WY2011!B2210</f>
        <v xml:space="preserve"> 01:00:00</v>
      </c>
      <c r="C2211" s="65">
        <v>0</v>
      </c>
      <c r="D2211" s="66">
        <v>0</v>
      </c>
      <c r="E2211" s="66">
        <v>0</v>
      </c>
      <c r="F2211" s="65">
        <f t="shared" si="209"/>
        <v>415.24219999999673</v>
      </c>
      <c r="G2211" s="66">
        <f t="shared" si="210"/>
        <v>86.778800000000075</v>
      </c>
      <c r="H2211" s="67">
        <f t="shared" si="211"/>
        <v>7.610999999999998</v>
      </c>
      <c r="I2211" s="66">
        <v>323.49470000000002</v>
      </c>
      <c r="J2211" s="67">
        <f t="shared" si="208"/>
        <v>-6.9999999999481588E-4</v>
      </c>
      <c r="K2211" s="14">
        <f t="shared" si="206"/>
        <v>6.9999999999481588E-4</v>
      </c>
      <c r="L2211" s="4" t="str">
        <f t="shared" si="207"/>
        <v/>
      </c>
    </row>
    <row r="2212" spans="1:12" x14ac:dyDescent="0.25">
      <c r="A2212" s="16">
        <f>Energy_Balance_WY2011!A2211</f>
        <v>40545</v>
      </c>
      <c r="B2212" s="33" t="str">
        <f>Energy_Balance_WY2011!B2211</f>
        <v xml:space="preserve"> 02:00:00</v>
      </c>
      <c r="C2212" s="65">
        <v>0</v>
      </c>
      <c r="D2212" s="66">
        <v>0</v>
      </c>
      <c r="E2212" s="66">
        <v>0</v>
      </c>
      <c r="F2212" s="65">
        <f t="shared" si="209"/>
        <v>415.24219999999673</v>
      </c>
      <c r="G2212" s="66">
        <f t="shared" si="210"/>
        <v>86.778800000000075</v>
      </c>
      <c r="H2212" s="67">
        <f t="shared" si="211"/>
        <v>7.610999999999998</v>
      </c>
      <c r="I2212" s="66">
        <v>323.49520000000001</v>
      </c>
      <c r="J2212" s="67">
        <f t="shared" si="208"/>
        <v>-4.9999999998817657E-4</v>
      </c>
      <c r="K2212" s="14">
        <f t="shared" si="206"/>
        <v>4.9999999998817657E-4</v>
      </c>
      <c r="L2212" s="4" t="str">
        <f t="shared" si="207"/>
        <v/>
      </c>
    </row>
    <row r="2213" spans="1:12" x14ac:dyDescent="0.25">
      <c r="A2213" s="16">
        <f>Energy_Balance_WY2011!A2212</f>
        <v>40545</v>
      </c>
      <c r="B2213" s="33" t="str">
        <f>Energy_Balance_WY2011!B2212</f>
        <v xml:space="preserve"> 03:00:00</v>
      </c>
      <c r="C2213" s="65">
        <v>0</v>
      </c>
      <c r="D2213" s="66">
        <v>0</v>
      </c>
      <c r="E2213" s="66">
        <v>0</v>
      </c>
      <c r="F2213" s="65">
        <f t="shared" si="209"/>
        <v>415.24219999999673</v>
      </c>
      <c r="G2213" s="66">
        <f t="shared" si="210"/>
        <v>86.778800000000075</v>
      </c>
      <c r="H2213" s="67">
        <f t="shared" si="211"/>
        <v>7.610999999999998</v>
      </c>
      <c r="I2213" s="66">
        <v>323.49540000000002</v>
      </c>
      <c r="J2213" s="67">
        <f t="shared" si="208"/>
        <v>-2.0000000000663931E-4</v>
      </c>
      <c r="K2213" s="14">
        <f t="shared" si="206"/>
        <v>2.0000000000663931E-4</v>
      </c>
      <c r="L2213" s="4" t="str">
        <f t="shared" si="207"/>
        <v/>
      </c>
    </row>
    <row r="2214" spans="1:12" x14ac:dyDescent="0.25">
      <c r="A2214" s="16">
        <f>Energy_Balance_WY2011!A2213</f>
        <v>40545</v>
      </c>
      <c r="B2214" s="33" t="str">
        <f>Energy_Balance_WY2011!B2213</f>
        <v xml:space="preserve"> 04:00:00</v>
      </c>
      <c r="C2214" s="65">
        <v>0</v>
      </c>
      <c r="D2214" s="66">
        <v>0</v>
      </c>
      <c r="E2214" s="66">
        <v>0</v>
      </c>
      <c r="F2214" s="65">
        <f t="shared" si="209"/>
        <v>415.24219999999673</v>
      </c>
      <c r="G2214" s="66">
        <f t="shared" si="210"/>
        <v>86.778800000000075</v>
      </c>
      <c r="H2214" s="67">
        <f t="shared" si="211"/>
        <v>7.610999999999998</v>
      </c>
      <c r="I2214" s="66">
        <v>323.49549999999999</v>
      </c>
      <c r="J2214" s="67">
        <f t="shared" si="208"/>
        <v>-9.9999999974897946E-5</v>
      </c>
      <c r="K2214" s="14">
        <f t="shared" si="206"/>
        <v>9.9999999974897946E-5</v>
      </c>
      <c r="L2214" s="4" t="str">
        <f t="shared" si="207"/>
        <v/>
      </c>
    </row>
    <row r="2215" spans="1:12" x14ac:dyDescent="0.25">
      <c r="A2215" s="16">
        <f>Energy_Balance_WY2011!A2214</f>
        <v>40545</v>
      </c>
      <c r="B2215" s="33" t="str">
        <f>Energy_Balance_WY2011!B2214</f>
        <v xml:space="preserve"> 05:00:00</v>
      </c>
      <c r="C2215" s="65">
        <v>0</v>
      </c>
      <c r="D2215" s="66">
        <v>0</v>
      </c>
      <c r="E2215" s="66">
        <v>0</v>
      </c>
      <c r="F2215" s="65">
        <f t="shared" si="209"/>
        <v>415.24219999999673</v>
      </c>
      <c r="G2215" s="66">
        <f t="shared" si="210"/>
        <v>86.778800000000075</v>
      </c>
      <c r="H2215" s="67">
        <f t="shared" si="211"/>
        <v>7.610999999999998</v>
      </c>
      <c r="I2215" s="66">
        <v>323.4957</v>
      </c>
      <c r="J2215" s="67">
        <f t="shared" si="208"/>
        <v>-2.0000000000663931E-4</v>
      </c>
      <c r="K2215" s="14">
        <f t="shared" si="206"/>
        <v>2.0000000000663931E-4</v>
      </c>
      <c r="L2215" s="4" t="str">
        <f t="shared" si="207"/>
        <v/>
      </c>
    </row>
    <row r="2216" spans="1:12" x14ac:dyDescent="0.25">
      <c r="A2216" s="16">
        <f>Energy_Balance_WY2011!A2215</f>
        <v>40545</v>
      </c>
      <c r="B2216" s="33" t="str">
        <f>Energy_Balance_WY2011!B2215</f>
        <v xml:space="preserve"> 06:00:00</v>
      </c>
      <c r="C2216" s="65">
        <v>0</v>
      </c>
      <c r="D2216" s="66">
        <v>0</v>
      </c>
      <c r="E2216" s="66">
        <v>0</v>
      </c>
      <c r="F2216" s="65">
        <f t="shared" si="209"/>
        <v>415.24219999999673</v>
      </c>
      <c r="G2216" s="66">
        <f t="shared" si="210"/>
        <v>86.778800000000075</v>
      </c>
      <c r="H2216" s="67">
        <f t="shared" si="211"/>
        <v>7.610999999999998</v>
      </c>
      <c r="I2216" s="66">
        <v>323.49599999999998</v>
      </c>
      <c r="J2216" s="67">
        <f t="shared" si="208"/>
        <v>-2.9999999998153726E-4</v>
      </c>
      <c r="K2216" s="14">
        <f t="shared" si="206"/>
        <v>2.9999999998153726E-4</v>
      </c>
      <c r="L2216" s="4" t="str">
        <f t="shared" si="207"/>
        <v/>
      </c>
    </row>
    <row r="2217" spans="1:12" x14ac:dyDescent="0.25">
      <c r="A2217" s="16">
        <f>Energy_Balance_WY2011!A2216</f>
        <v>40545</v>
      </c>
      <c r="B2217" s="33" t="str">
        <f>Energy_Balance_WY2011!B2216</f>
        <v xml:space="preserve"> 07:00:00</v>
      </c>
      <c r="C2217" s="65">
        <v>0</v>
      </c>
      <c r="D2217" s="66">
        <v>0</v>
      </c>
      <c r="E2217" s="66">
        <v>0</v>
      </c>
      <c r="F2217" s="65">
        <f t="shared" si="209"/>
        <v>415.24219999999673</v>
      </c>
      <c r="G2217" s="66">
        <f t="shared" si="210"/>
        <v>86.778800000000075</v>
      </c>
      <c r="H2217" s="67">
        <f t="shared" si="211"/>
        <v>7.610999999999998</v>
      </c>
      <c r="I2217" s="66">
        <v>323.49680000000001</v>
      </c>
      <c r="J2217" s="67">
        <f t="shared" si="208"/>
        <v>-8.0000000002655725E-4</v>
      </c>
      <c r="K2217" s="14">
        <f t="shared" si="206"/>
        <v>8.0000000002655725E-4</v>
      </c>
      <c r="L2217" s="4" t="str">
        <f t="shared" si="207"/>
        <v/>
      </c>
    </row>
    <row r="2218" spans="1:12" x14ac:dyDescent="0.25">
      <c r="A2218" s="16">
        <f>Energy_Balance_WY2011!A2217</f>
        <v>40545</v>
      </c>
      <c r="B2218" s="33" t="str">
        <f>Energy_Balance_WY2011!B2217</f>
        <v xml:space="preserve"> 08:00:00</v>
      </c>
      <c r="C2218" s="65">
        <v>0</v>
      </c>
      <c r="D2218" s="66">
        <v>0</v>
      </c>
      <c r="E2218" s="66">
        <v>0</v>
      </c>
      <c r="F2218" s="65">
        <f t="shared" si="209"/>
        <v>415.24219999999673</v>
      </c>
      <c r="G2218" s="66">
        <f t="shared" si="210"/>
        <v>86.778800000000075</v>
      </c>
      <c r="H2218" s="67">
        <f t="shared" si="211"/>
        <v>7.610999999999998</v>
      </c>
      <c r="I2218" s="66">
        <v>323.49770000000001</v>
      </c>
      <c r="J2218" s="67">
        <f t="shared" si="208"/>
        <v>-9.0000000000145519E-4</v>
      </c>
      <c r="K2218" s="14">
        <f t="shared" si="206"/>
        <v>9.0000000000145519E-4</v>
      </c>
      <c r="L2218" s="4" t="str">
        <f t="shared" si="207"/>
        <v/>
      </c>
    </row>
    <row r="2219" spans="1:12" x14ac:dyDescent="0.25">
      <c r="A2219" s="16">
        <f>Energy_Balance_WY2011!A2218</f>
        <v>40545</v>
      </c>
      <c r="B2219" s="33" t="str">
        <f>Energy_Balance_WY2011!B2218</f>
        <v xml:space="preserve"> 09:00:00</v>
      </c>
      <c r="C2219" s="65">
        <v>0</v>
      </c>
      <c r="D2219" s="66">
        <v>0</v>
      </c>
      <c r="E2219" s="66">
        <v>0</v>
      </c>
      <c r="F2219" s="65">
        <f t="shared" si="209"/>
        <v>415.24219999999673</v>
      </c>
      <c r="G2219" s="66">
        <f t="shared" si="210"/>
        <v>86.778800000000075</v>
      </c>
      <c r="H2219" s="67">
        <f t="shared" si="211"/>
        <v>7.610999999999998</v>
      </c>
      <c r="I2219" s="66">
        <v>323.49869999999999</v>
      </c>
      <c r="J2219" s="67">
        <f t="shared" si="208"/>
        <v>-9.9999999997635314E-4</v>
      </c>
      <c r="K2219" s="14">
        <f t="shared" si="206"/>
        <v>9.9999999997635314E-4</v>
      </c>
      <c r="L2219" s="4" t="str">
        <f t="shared" si="207"/>
        <v/>
      </c>
    </row>
    <row r="2220" spans="1:12" x14ac:dyDescent="0.25">
      <c r="A2220" s="16">
        <f>Energy_Balance_WY2011!A2219</f>
        <v>40545</v>
      </c>
      <c r="B2220" s="33" t="str">
        <f>Energy_Balance_WY2011!B2219</f>
        <v xml:space="preserve"> 10:00:00</v>
      </c>
      <c r="C2220" s="65">
        <v>0</v>
      </c>
      <c r="D2220" s="66">
        <v>0</v>
      </c>
      <c r="E2220" s="66">
        <v>0</v>
      </c>
      <c r="F2220" s="65">
        <f t="shared" si="209"/>
        <v>415.24219999999673</v>
      </c>
      <c r="G2220" s="66">
        <f t="shared" si="210"/>
        <v>86.778800000000075</v>
      </c>
      <c r="H2220" s="67">
        <f t="shared" si="211"/>
        <v>7.610999999999998</v>
      </c>
      <c r="I2220" s="66">
        <v>323.49900000000002</v>
      </c>
      <c r="J2220" s="67">
        <f t="shared" si="208"/>
        <v>-3.0000000003838068E-4</v>
      </c>
      <c r="K2220" s="14">
        <f t="shared" si="206"/>
        <v>3.0000000003838068E-4</v>
      </c>
      <c r="L2220" s="4" t="str">
        <f t="shared" si="207"/>
        <v/>
      </c>
    </row>
    <row r="2221" spans="1:12" x14ac:dyDescent="0.25">
      <c r="A2221" s="16">
        <f>Energy_Balance_WY2011!A2220</f>
        <v>40545</v>
      </c>
      <c r="B2221" s="33" t="str">
        <f>Energy_Balance_WY2011!B2220</f>
        <v xml:space="preserve"> 11:00:00</v>
      </c>
      <c r="C2221" s="65">
        <v>0</v>
      </c>
      <c r="D2221" s="66">
        <v>0</v>
      </c>
      <c r="E2221" s="66">
        <v>1.2E-4</v>
      </c>
      <c r="F2221" s="65">
        <f t="shared" si="209"/>
        <v>415.24219999999673</v>
      </c>
      <c r="G2221" s="66">
        <f t="shared" si="210"/>
        <v>86.778800000000075</v>
      </c>
      <c r="H2221" s="67">
        <f t="shared" si="211"/>
        <v>7.6111199999999979</v>
      </c>
      <c r="I2221" s="66">
        <v>323.49880000000002</v>
      </c>
      <c r="J2221" s="67">
        <f t="shared" si="208"/>
        <v>2.0000000000663931E-4</v>
      </c>
      <c r="K2221" s="14">
        <f t="shared" si="206"/>
        <v>-8.0000000006639308E-5</v>
      </c>
      <c r="L2221" s="4" t="str">
        <f t="shared" si="207"/>
        <v/>
      </c>
    </row>
    <row r="2222" spans="1:12" x14ac:dyDescent="0.25">
      <c r="A2222" s="16">
        <f>Energy_Balance_WY2011!A2221</f>
        <v>40545</v>
      </c>
      <c r="B2222" s="33" t="str">
        <f>Energy_Balance_WY2011!B2221</f>
        <v xml:space="preserve"> 12:00:00</v>
      </c>
      <c r="C2222" s="65">
        <v>0</v>
      </c>
      <c r="D2222" s="66">
        <v>0</v>
      </c>
      <c r="E2222" s="66">
        <v>3.8999999999999999E-4</v>
      </c>
      <c r="F2222" s="65">
        <f t="shared" si="209"/>
        <v>415.24219999999673</v>
      </c>
      <c r="G2222" s="66">
        <f t="shared" si="210"/>
        <v>86.778800000000075</v>
      </c>
      <c r="H2222" s="67">
        <f t="shared" si="211"/>
        <v>7.6115099999999982</v>
      </c>
      <c r="I2222" s="66">
        <v>323.49849999999998</v>
      </c>
      <c r="J2222" s="67">
        <f t="shared" si="208"/>
        <v>3.0000000003838068E-4</v>
      </c>
      <c r="K2222" s="14">
        <f t="shared" si="206"/>
        <v>8.9999999961619317E-5</v>
      </c>
      <c r="L2222" s="4" t="str">
        <f t="shared" si="207"/>
        <v/>
      </c>
    </row>
    <row r="2223" spans="1:12" x14ac:dyDescent="0.25">
      <c r="A2223" s="16">
        <f>Energy_Balance_WY2011!A2222</f>
        <v>40545</v>
      </c>
      <c r="B2223" s="33" t="str">
        <f>Energy_Balance_WY2011!B2222</f>
        <v xml:space="preserve"> 13:00:00</v>
      </c>
      <c r="C2223" s="65">
        <v>0</v>
      </c>
      <c r="D2223" s="66">
        <v>0</v>
      </c>
      <c r="E2223" s="66">
        <v>4.0000000000000002E-4</v>
      </c>
      <c r="F2223" s="65">
        <f t="shared" si="209"/>
        <v>415.24219999999673</v>
      </c>
      <c r="G2223" s="66">
        <f t="shared" si="210"/>
        <v>86.778800000000075</v>
      </c>
      <c r="H2223" s="67">
        <f t="shared" si="211"/>
        <v>7.6119099999999982</v>
      </c>
      <c r="I2223" s="66">
        <v>323.49810000000002</v>
      </c>
      <c r="J2223" s="67">
        <f t="shared" si="208"/>
        <v>3.999999999564352E-4</v>
      </c>
      <c r="K2223" s="14">
        <f t="shared" si="206"/>
        <v>4.3564815383617672E-14</v>
      </c>
      <c r="L2223" s="4" t="str">
        <f t="shared" si="207"/>
        <v/>
      </c>
    </row>
    <row r="2224" spans="1:12" x14ac:dyDescent="0.25">
      <c r="A2224" s="16">
        <f>Energy_Balance_WY2011!A2223</f>
        <v>40545</v>
      </c>
      <c r="B2224" s="33" t="str">
        <f>Energy_Balance_WY2011!B2223</f>
        <v xml:space="preserve"> 14:00:00</v>
      </c>
      <c r="C2224" s="65">
        <v>0</v>
      </c>
      <c r="D2224" s="66">
        <v>0</v>
      </c>
      <c r="E2224" s="66">
        <v>1.9000000000000001E-4</v>
      </c>
      <c r="F2224" s="65">
        <f t="shared" si="209"/>
        <v>415.24219999999673</v>
      </c>
      <c r="G2224" s="66">
        <f t="shared" si="210"/>
        <v>86.778800000000075</v>
      </c>
      <c r="H2224" s="67">
        <f t="shared" si="211"/>
        <v>7.6120999999999981</v>
      </c>
      <c r="I2224" s="66">
        <v>323.49790000000002</v>
      </c>
      <c r="J2224" s="67">
        <f t="shared" si="208"/>
        <v>2.0000000000663931E-4</v>
      </c>
      <c r="K2224" s="14">
        <f t="shared" si="206"/>
        <v>-1.0000000006639301E-5</v>
      </c>
      <c r="L2224" s="4" t="str">
        <f t="shared" si="207"/>
        <v/>
      </c>
    </row>
    <row r="2225" spans="1:12" x14ac:dyDescent="0.25">
      <c r="A2225" s="16">
        <f>Energy_Balance_WY2011!A2224</f>
        <v>40545</v>
      </c>
      <c r="B2225" s="33" t="str">
        <f>Energy_Balance_WY2011!B2224</f>
        <v xml:space="preserve"> 15:00:00</v>
      </c>
      <c r="C2225" s="65">
        <v>0</v>
      </c>
      <c r="D2225" s="66">
        <v>0</v>
      </c>
      <c r="E2225" s="66">
        <v>0</v>
      </c>
      <c r="F2225" s="65">
        <f t="shared" si="209"/>
        <v>415.24219999999673</v>
      </c>
      <c r="G2225" s="66">
        <f t="shared" si="210"/>
        <v>86.778800000000075</v>
      </c>
      <c r="H2225" s="67">
        <f t="shared" si="211"/>
        <v>7.6120999999999981</v>
      </c>
      <c r="I2225" s="66">
        <v>323.49790000000002</v>
      </c>
      <c r="J2225" s="67">
        <f t="shared" si="208"/>
        <v>0</v>
      </c>
      <c r="K2225" s="14">
        <f t="shared" si="206"/>
        <v>0</v>
      </c>
      <c r="L2225" s="4" t="str">
        <f t="shared" si="207"/>
        <v/>
      </c>
    </row>
    <row r="2226" spans="1:12" x14ac:dyDescent="0.25">
      <c r="A2226" s="16">
        <f>Energy_Balance_WY2011!A2225</f>
        <v>40545</v>
      </c>
      <c r="B2226" s="33" t="str">
        <f>Energy_Balance_WY2011!B2225</f>
        <v xml:space="preserve"> 16:00:00</v>
      </c>
      <c r="C2226" s="65">
        <v>0</v>
      </c>
      <c r="D2226" s="66">
        <v>0</v>
      </c>
      <c r="E2226" s="66">
        <v>0</v>
      </c>
      <c r="F2226" s="65">
        <f t="shared" si="209"/>
        <v>415.24219999999673</v>
      </c>
      <c r="G2226" s="66">
        <f t="shared" si="210"/>
        <v>86.778800000000075</v>
      </c>
      <c r="H2226" s="67">
        <f t="shared" si="211"/>
        <v>7.6120999999999981</v>
      </c>
      <c r="I2226" s="66">
        <v>323.49790000000002</v>
      </c>
      <c r="J2226" s="67">
        <f t="shared" si="208"/>
        <v>0</v>
      </c>
      <c r="K2226" s="14">
        <f t="shared" si="206"/>
        <v>0</v>
      </c>
      <c r="L2226" s="4" t="str">
        <f t="shared" si="207"/>
        <v/>
      </c>
    </row>
    <row r="2227" spans="1:12" x14ac:dyDescent="0.25">
      <c r="A2227" s="16">
        <f>Energy_Balance_WY2011!A2226</f>
        <v>40545</v>
      </c>
      <c r="B2227" s="33" t="str">
        <f>Energy_Balance_WY2011!B2226</f>
        <v xml:space="preserve"> 17:00:00</v>
      </c>
      <c r="C2227" s="65">
        <v>0</v>
      </c>
      <c r="D2227" s="66">
        <v>0</v>
      </c>
      <c r="E2227" s="66">
        <v>0</v>
      </c>
      <c r="F2227" s="65">
        <f t="shared" si="209"/>
        <v>415.24219999999673</v>
      </c>
      <c r="G2227" s="66">
        <f t="shared" si="210"/>
        <v>86.778800000000075</v>
      </c>
      <c r="H2227" s="67">
        <f t="shared" si="211"/>
        <v>7.6120999999999981</v>
      </c>
      <c r="I2227" s="66">
        <v>323.49799999999999</v>
      </c>
      <c r="J2227" s="67">
        <f t="shared" si="208"/>
        <v>-9.9999999974897946E-5</v>
      </c>
      <c r="K2227" s="14">
        <f t="shared" si="206"/>
        <v>9.9999999974897946E-5</v>
      </c>
      <c r="L2227" s="4" t="str">
        <f t="shared" si="207"/>
        <v/>
      </c>
    </row>
    <row r="2228" spans="1:12" x14ac:dyDescent="0.25">
      <c r="A2228" s="16">
        <f>Energy_Balance_WY2011!A2227</f>
        <v>40545</v>
      </c>
      <c r="B2228" s="33" t="str">
        <f>Energy_Balance_WY2011!B2227</f>
        <v xml:space="preserve"> 18:00:00</v>
      </c>
      <c r="C2228" s="65">
        <v>0</v>
      </c>
      <c r="D2228" s="66">
        <v>0</v>
      </c>
      <c r="E2228" s="66">
        <v>0</v>
      </c>
      <c r="F2228" s="65">
        <f t="shared" si="209"/>
        <v>415.24219999999673</v>
      </c>
      <c r="G2228" s="66">
        <f t="shared" si="210"/>
        <v>86.778800000000075</v>
      </c>
      <c r="H2228" s="67">
        <f t="shared" si="211"/>
        <v>7.6120999999999981</v>
      </c>
      <c r="I2228" s="66">
        <v>323.49810000000002</v>
      </c>
      <c r="J2228" s="67">
        <f t="shared" si="208"/>
        <v>-1.0000000003174137E-4</v>
      </c>
      <c r="K2228" s="14">
        <f t="shared" si="206"/>
        <v>1.0000000003174137E-4</v>
      </c>
      <c r="L2228" s="4" t="str">
        <f t="shared" si="207"/>
        <v/>
      </c>
    </row>
    <row r="2229" spans="1:12" x14ac:dyDescent="0.25">
      <c r="A2229" s="16">
        <f>Energy_Balance_WY2011!A2228</f>
        <v>40545</v>
      </c>
      <c r="B2229" s="33" t="str">
        <f>Energy_Balance_WY2011!B2228</f>
        <v xml:space="preserve"> 19:00:00</v>
      </c>
      <c r="C2229" s="65">
        <v>0</v>
      </c>
      <c r="D2229" s="66">
        <v>0</v>
      </c>
      <c r="E2229" s="66">
        <v>0</v>
      </c>
      <c r="F2229" s="65">
        <f t="shared" si="209"/>
        <v>415.24219999999673</v>
      </c>
      <c r="G2229" s="66">
        <f t="shared" si="210"/>
        <v>86.778800000000075</v>
      </c>
      <c r="H2229" s="67">
        <f t="shared" si="211"/>
        <v>7.6120999999999981</v>
      </c>
      <c r="I2229" s="66">
        <v>323.49860000000001</v>
      </c>
      <c r="J2229" s="67">
        <f t="shared" si="208"/>
        <v>-4.9999999998817657E-4</v>
      </c>
      <c r="K2229" s="14">
        <f t="shared" si="206"/>
        <v>4.9999999998817657E-4</v>
      </c>
      <c r="L2229" s="4" t="str">
        <f t="shared" si="207"/>
        <v/>
      </c>
    </row>
    <row r="2230" spans="1:12" x14ac:dyDescent="0.25">
      <c r="A2230" s="16">
        <f>Energy_Balance_WY2011!A2229</f>
        <v>40545</v>
      </c>
      <c r="B2230" s="33" t="str">
        <f>Energy_Balance_WY2011!B2229</f>
        <v xml:space="preserve"> 20:00:00</v>
      </c>
      <c r="C2230" s="65">
        <v>0</v>
      </c>
      <c r="D2230" s="66">
        <v>0</v>
      </c>
      <c r="E2230" s="66">
        <v>0</v>
      </c>
      <c r="F2230" s="65">
        <f t="shared" si="209"/>
        <v>415.24219999999673</v>
      </c>
      <c r="G2230" s="66">
        <f t="shared" si="210"/>
        <v>86.778800000000075</v>
      </c>
      <c r="H2230" s="67">
        <f t="shared" si="211"/>
        <v>7.6120999999999981</v>
      </c>
      <c r="I2230" s="66">
        <v>323.49939999999998</v>
      </c>
      <c r="J2230" s="67">
        <f t="shared" si="208"/>
        <v>-7.9999999996971383E-4</v>
      </c>
      <c r="K2230" s="14">
        <f t="shared" si="206"/>
        <v>7.9999999996971383E-4</v>
      </c>
      <c r="L2230" s="4" t="str">
        <f t="shared" si="207"/>
        <v/>
      </c>
    </row>
    <row r="2231" spans="1:12" x14ac:dyDescent="0.25">
      <c r="A2231" s="16">
        <f>Energy_Balance_WY2011!A2230</f>
        <v>40545</v>
      </c>
      <c r="B2231" s="33" t="str">
        <f>Energy_Balance_WY2011!B2230</f>
        <v xml:space="preserve"> 21:00:00</v>
      </c>
      <c r="C2231" s="65">
        <v>0</v>
      </c>
      <c r="D2231" s="66">
        <v>0</v>
      </c>
      <c r="E2231" s="66">
        <v>0</v>
      </c>
      <c r="F2231" s="65">
        <f t="shared" si="209"/>
        <v>415.24219999999673</v>
      </c>
      <c r="G2231" s="66">
        <f t="shared" si="210"/>
        <v>86.778800000000075</v>
      </c>
      <c r="H2231" s="67">
        <f t="shared" si="211"/>
        <v>7.6120999999999981</v>
      </c>
      <c r="I2231" s="66">
        <v>323.50049999999999</v>
      </c>
      <c r="J2231" s="67">
        <f t="shared" si="208"/>
        <v>-1.1000000000080945E-3</v>
      </c>
      <c r="K2231" s="14">
        <f t="shared" si="206"/>
        <v>1.1000000000080945E-3</v>
      </c>
      <c r="L2231" s="4" t="str">
        <f t="shared" si="207"/>
        <v/>
      </c>
    </row>
    <row r="2232" spans="1:12" x14ac:dyDescent="0.25">
      <c r="A2232" s="16">
        <f>Energy_Balance_WY2011!A2231</f>
        <v>40545</v>
      </c>
      <c r="B2232" s="33" t="str">
        <f>Energy_Balance_WY2011!B2231</f>
        <v xml:space="preserve"> 22:00:00</v>
      </c>
      <c r="C2232" s="65">
        <v>0</v>
      </c>
      <c r="D2232" s="66">
        <v>0</v>
      </c>
      <c r="E2232" s="66">
        <v>0</v>
      </c>
      <c r="F2232" s="65">
        <f t="shared" si="209"/>
        <v>415.24219999999673</v>
      </c>
      <c r="G2232" s="66">
        <f t="shared" si="210"/>
        <v>86.778800000000075</v>
      </c>
      <c r="H2232" s="67">
        <f t="shared" si="211"/>
        <v>7.6120999999999981</v>
      </c>
      <c r="I2232" s="66">
        <v>323.5018</v>
      </c>
      <c r="J2232" s="67">
        <f t="shared" si="208"/>
        <v>-1.3000000000147338E-3</v>
      </c>
      <c r="K2232" s="14">
        <f t="shared" si="206"/>
        <v>1.3000000000147338E-3</v>
      </c>
      <c r="L2232" s="4" t="str">
        <f t="shared" si="207"/>
        <v/>
      </c>
    </row>
    <row r="2233" spans="1:12" x14ac:dyDescent="0.25">
      <c r="A2233" s="16">
        <f>Energy_Balance_WY2011!A2232</f>
        <v>40545</v>
      </c>
      <c r="B2233" s="33" t="str">
        <f>Energy_Balance_WY2011!B2232</f>
        <v xml:space="preserve"> 23:00:00</v>
      </c>
      <c r="C2233" s="65">
        <v>0</v>
      </c>
      <c r="D2233" s="66">
        <v>0</v>
      </c>
      <c r="E2233" s="66">
        <v>0</v>
      </c>
      <c r="F2233" s="65">
        <f t="shared" si="209"/>
        <v>415.24219999999673</v>
      </c>
      <c r="G2233" s="66">
        <f t="shared" si="210"/>
        <v>86.778800000000075</v>
      </c>
      <c r="H2233" s="67">
        <f t="shared" si="211"/>
        <v>7.6120999999999981</v>
      </c>
      <c r="I2233" s="66">
        <v>323.50319999999999</v>
      </c>
      <c r="J2233" s="67">
        <f t="shared" si="208"/>
        <v>-1.3999999999896318E-3</v>
      </c>
      <c r="K2233" s="14">
        <f t="shared" si="206"/>
        <v>1.3999999999896318E-3</v>
      </c>
      <c r="L2233" s="4" t="str">
        <f t="shared" si="207"/>
        <v/>
      </c>
    </row>
    <row r="2234" spans="1:12" x14ac:dyDescent="0.25">
      <c r="A2234" s="16">
        <f>Energy_Balance_WY2011!A2233</f>
        <v>40545</v>
      </c>
      <c r="B2234" s="33" t="str">
        <f>Energy_Balance_WY2011!B2233</f>
        <v xml:space="preserve"> 24:00:00</v>
      </c>
      <c r="C2234" s="65">
        <v>0</v>
      </c>
      <c r="D2234" s="66">
        <v>0</v>
      </c>
      <c r="E2234" s="66">
        <v>0</v>
      </c>
      <c r="F2234" s="65">
        <f t="shared" si="209"/>
        <v>415.24219999999673</v>
      </c>
      <c r="G2234" s="66">
        <f t="shared" si="210"/>
        <v>86.778800000000075</v>
      </c>
      <c r="H2234" s="67">
        <f t="shared" si="211"/>
        <v>7.6120999999999981</v>
      </c>
      <c r="I2234" s="66">
        <v>323.505</v>
      </c>
      <c r="J2234" s="67">
        <f t="shared" si="208"/>
        <v>-1.8000000000029104E-3</v>
      </c>
      <c r="K2234" s="14">
        <f t="shared" si="206"/>
        <v>1.8000000000029104E-3</v>
      </c>
      <c r="L2234" s="4" t="str">
        <f t="shared" si="207"/>
        <v/>
      </c>
    </row>
    <row r="2235" spans="1:12" x14ac:dyDescent="0.25">
      <c r="A2235" s="16">
        <f>Energy_Balance_WY2011!A2234</f>
        <v>40546</v>
      </c>
      <c r="B2235" s="33" t="str">
        <f>Energy_Balance_WY2011!B2234</f>
        <v xml:space="preserve"> 01:00:00</v>
      </c>
      <c r="C2235" s="65">
        <v>0</v>
      </c>
      <c r="D2235" s="66">
        <v>0</v>
      </c>
      <c r="E2235" s="66">
        <v>0</v>
      </c>
      <c r="F2235" s="65">
        <f t="shared" si="209"/>
        <v>415.24219999999673</v>
      </c>
      <c r="G2235" s="66">
        <f t="shared" si="210"/>
        <v>86.778800000000075</v>
      </c>
      <c r="H2235" s="67">
        <f t="shared" si="211"/>
        <v>7.6120999999999981</v>
      </c>
      <c r="I2235" s="66">
        <v>323.5086</v>
      </c>
      <c r="J2235" s="67">
        <f t="shared" si="208"/>
        <v>-3.6000000000058208E-3</v>
      </c>
      <c r="K2235" s="14">
        <f t="shared" si="206"/>
        <v>3.6000000000058208E-3</v>
      </c>
      <c r="L2235" s="4" t="str">
        <f t="shared" si="207"/>
        <v/>
      </c>
    </row>
    <row r="2236" spans="1:12" x14ac:dyDescent="0.25">
      <c r="A2236" s="16">
        <f>Energy_Balance_WY2011!A2235</f>
        <v>40546</v>
      </c>
      <c r="B2236" s="33" t="str">
        <f>Energy_Balance_WY2011!B2235</f>
        <v xml:space="preserve"> 02:00:00</v>
      </c>
      <c r="C2236" s="65">
        <v>0</v>
      </c>
      <c r="D2236" s="66">
        <v>0</v>
      </c>
      <c r="E2236" s="66">
        <v>0</v>
      </c>
      <c r="F2236" s="65">
        <f t="shared" si="209"/>
        <v>415.24219999999673</v>
      </c>
      <c r="G2236" s="66">
        <f t="shared" si="210"/>
        <v>86.778800000000075</v>
      </c>
      <c r="H2236" s="67">
        <f t="shared" si="211"/>
        <v>7.6120999999999981</v>
      </c>
      <c r="I2236" s="66">
        <v>323.51389999999998</v>
      </c>
      <c r="J2236" s="67">
        <f t="shared" si="208"/>
        <v>-5.2999999999769898E-3</v>
      </c>
      <c r="K2236" s="14">
        <f t="shared" si="206"/>
        <v>5.2999999999769898E-3</v>
      </c>
      <c r="L2236" s="4" t="str">
        <f t="shared" si="207"/>
        <v/>
      </c>
    </row>
    <row r="2237" spans="1:12" x14ac:dyDescent="0.25">
      <c r="A2237" s="16">
        <f>Energy_Balance_WY2011!A2236</f>
        <v>40546</v>
      </c>
      <c r="B2237" s="33" t="str">
        <f>Energy_Balance_WY2011!B2236</f>
        <v xml:space="preserve"> 03:00:00</v>
      </c>
      <c r="C2237" s="65">
        <v>0</v>
      </c>
      <c r="D2237" s="66">
        <v>0</v>
      </c>
      <c r="E2237" s="66">
        <v>0</v>
      </c>
      <c r="F2237" s="65">
        <f t="shared" si="209"/>
        <v>415.24219999999673</v>
      </c>
      <c r="G2237" s="66">
        <f t="shared" si="210"/>
        <v>86.778800000000075</v>
      </c>
      <c r="H2237" s="67">
        <f t="shared" si="211"/>
        <v>7.6120999999999981</v>
      </c>
      <c r="I2237" s="66">
        <v>323.5181</v>
      </c>
      <c r="J2237" s="67">
        <f t="shared" si="208"/>
        <v>-4.2000000000257387E-3</v>
      </c>
      <c r="K2237" s="14">
        <f t="shared" si="206"/>
        <v>4.2000000000257387E-3</v>
      </c>
      <c r="L2237" s="4" t="str">
        <f t="shared" si="207"/>
        <v/>
      </c>
    </row>
    <row r="2238" spans="1:12" x14ac:dyDescent="0.25">
      <c r="A2238" s="16">
        <f>Energy_Balance_WY2011!A2237</f>
        <v>40546</v>
      </c>
      <c r="B2238" s="33" t="str">
        <f>Energy_Balance_WY2011!B2237</f>
        <v xml:space="preserve"> 04:00:00</v>
      </c>
      <c r="C2238" s="65">
        <v>0</v>
      </c>
      <c r="D2238" s="66">
        <v>0</v>
      </c>
      <c r="E2238" s="66">
        <v>0</v>
      </c>
      <c r="F2238" s="65">
        <f t="shared" si="209"/>
        <v>415.24219999999673</v>
      </c>
      <c r="G2238" s="66">
        <f t="shared" si="210"/>
        <v>86.778800000000075</v>
      </c>
      <c r="H2238" s="67">
        <f t="shared" si="211"/>
        <v>7.6120999999999981</v>
      </c>
      <c r="I2238" s="66">
        <v>323.52109999999999</v>
      </c>
      <c r="J2238" s="67">
        <f t="shared" si="208"/>
        <v>-2.9999999999859028E-3</v>
      </c>
      <c r="K2238" s="14">
        <f t="shared" si="206"/>
        <v>2.9999999999859028E-3</v>
      </c>
      <c r="L2238" s="4" t="str">
        <f t="shared" si="207"/>
        <v/>
      </c>
    </row>
    <row r="2239" spans="1:12" x14ac:dyDescent="0.25">
      <c r="A2239" s="16">
        <f>Energy_Balance_WY2011!A2238</f>
        <v>40546</v>
      </c>
      <c r="B2239" s="33" t="str">
        <f>Energy_Balance_WY2011!B2238</f>
        <v xml:space="preserve"> 05:00:00</v>
      </c>
      <c r="C2239" s="65">
        <v>0</v>
      </c>
      <c r="D2239" s="66">
        <v>0</v>
      </c>
      <c r="E2239" s="66">
        <v>0</v>
      </c>
      <c r="F2239" s="65">
        <f t="shared" si="209"/>
        <v>415.24219999999673</v>
      </c>
      <c r="G2239" s="66">
        <f t="shared" si="210"/>
        <v>86.778800000000075</v>
      </c>
      <c r="H2239" s="67">
        <f t="shared" si="211"/>
        <v>7.6120999999999981</v>
      </c>
      <c r="I2239" s="66">
        <v>323.52359999999999</v>
      </c>
      <c r="J2239" s="67">
        <f t="shared" si="208"/>
        <v>-2.4999999999977263E-3</v>
      </c>
      <c r="K2239" s="14">
        <f t="shared" si="206"/>
        <v>2.4999999999977263E-3</v>
      </c>
      <c r="L2239" s="4" t="str">
        <f t="shared" si="207"/>
        <v/>
      </c>
    </row>
    <row r="2240" spans="1:12" x14ac:dyDescent="0.25">
      <c r="A2240" s="16">
        <f>Energy_Balance_WY2011!A2239</f>
        <v>40546</v>
      </c>
      <c r="B2240" s="33" t="str">
        <f>Energy_Balance_WY2011!B2239</f>
        <v xml:space="preserve"> 06:00:00</v>
      </c>
      <c r="C2240" s="65">
        <v>0</v>
      </c>
      <c r="D2240" s="66">
        <v>0</v>
      </c>
      <c r="E2240" s="66">
        <v>0</v>
      </c>
      <c r="F2240" s="65">
        <f t="shared" si="209"/>
        <v>415.24219999999673</v>
      </c>
      <c r="G2240" s="66">
        <f t="shared" si="210"/>
        <v>86.778800000000075</v>
      </c>
      <c r="H2240" s="67">
        <f t="shared" si="211"/>
        <v>7.6120999999999981</v>
      </c>
      <c r="I2240" s="66">
        <v>323.52539999999999</v>
      </c>
      <c r="J2240" s="67">
        <f t="shared" si="208"/>
        <v>-1.8000000000029104E-3</v>
      </c>
      <c r="K2240" s="14">
        <f t="shared" si="206"/>
        <v>1.8000000000029104E-3</v>
      </c>
      <c r="L2240" s="4" t="str">
        <f t="shared" si="207"/>
        <v/>
      </c>
    </row>
    <row r="2241" spans="1:12" x14ac:dyDescent="0.25">
      <c r="A2241" s="16">
        <f>Energy_Balance_WY2011!A2240</f>
        <v>40546</v>
      </c>
      <c r="B2241" s="33" t="str">
        <f>Energy_Balance_WY2011!B2240</f>
        <v xml:space="preserve"> 07:00:00</v>
      </c>
      <c r="C2241" s="65">
        <v>0</v>
      </c>
      <c r="D2241" s="66">
        <v>0</v>
      </c>
      <c r="E2241" s="66">
        <v>0</v>
      </c>
      <c r="F2241" s="65">
        <f t="shared" si="209"/>
        <v>415.24219999999673</v>
      </c>
      <c r="G2241" s="66">
        <f t="shared" si="210"/>
        <v>86.778800000000075</v>
      </c>
      <c r="H2241" s="67">
        <f t="shared" si="211"/>
        <v>7.6120999999999981</v>
      </c>
      <c r="I2241" s="66">
        <v>323.52719999999999</v>
      </c>
      <c r="J2241" s="67">
        <f t="shared" si="208"/>
        <v>-1.8000000000029104E-3</v>
      </c>
      <c r="K2241" s="14">
        <f t="shared" si="206"/>
        <v>1.8000000000029104E-3</v>
      </c>
      <c r="L2241" s="4" t="str">
        <f t="shared" si="207"/>
        <v/>
      </c>
    </row>
    <row r="2242" spans="1:12" x14ac:dyDescent="0.25">
      <c r="A2242" s="16">
        <f>Energy_Balance_WY2011!A2241</f>
        <v>40546</v>
      </c>
      <c r="B2242" s="33" t="str">
        <f>Energy_Balance_WY2011!B2241</f>
        <v xml:space="preserve"> 08:00:00</v>
      </c>
      <c r="C2242" s="65">
        <v>0</v>
      </c>
      <c r="D2242" s="66">
        <v>0</v>
      </c>
      <c r="E2242" s="66">
        <v>0</v>
      </c>
      <c r="F2242" s="65">
        <f t="shared" si="209"/>
        <v>415.24219999999673</v>
      </c>
      <c r="G2242" s="66">
        <f t="shared" si="210"/>
        <v>86.778800000000075</v>
      </c>
      <c r="H2242" s="67">
        <f t="shared" si="211"/>
        <v>7.6120999999999981</v>
      </c>
      <c r="I2242" s="66">
        <v>323.52960000000002</v>
      </c>
      <c r="J2242" s="67">
        <f t="shared" si="208"/>
        <v>-2.4000000000228283E-3</v>
      </c>
      <c r="K2242" s="14">
        <f t="shared" si="206"/>
        <v>2.4000000000228283E-3</v>
      </c>
      <c r="L2242" s="4" t="str">
        <f t="shared" si="207"/>
        <v/>
      </c>
    </row>
    <row r="2243" spans="1:12" x14ac:dyDescent="0.25">
      <c r="A2243" s="16">
        <f>Energy_Balance_WY2011!A2242</f>
        <v>40546</v>
      </c>
      <c r="B2243" s="33" t="str">
        <f>Energy_Balance_WY2011!B2242</f>
        <v xml:space="preserve"> 09:00:00</v>
      </c>
      <c r="C2243" s="65">
        <v>0</v>
      </c>
      <c r="D2243" s="66">
        <v>0</v>
      </c>
      <c r="E2243" s="66">
        <v>0</v>
      </c>
      <c r="F2243" s="65">
        <f t="shared" si="209"/>
        <v>415.24219999999673</v>
      </c>
      <c r="G2243" s="66">
        <f t="shared" si="210"/>
        <v>86.778800000000075</v>
      </c>
      <c r="H2243" s="67">
        <f t="shared" si="211"/>
        <v>7.6120999999999981</v>
      </c>
      <c r="I2243" s="66">
        <v>323.52960000000002</v>
      </c>
      <c r="J2243" s="67">
        <f t="shared" si="208"/>
        <v>0</v>
      </c>
      <c r="K2243" s="14">
        <f t="shared" si="206"/>
        <v>0</v>
      </c>
      <c r="L2243" s="4" t="str">
        <f t="shared" si="207"/>
        <v/>
      </c>
    </row>
    <row r="2244" spans="1:12" x14ac:dyDescent="0.25">
      <c r="A2244" s="16">
        <f>Energy_Balance_WY2011!A2243</f>
        <v>40546</v>
      </c>
      <c r="B2244" s="33" t="str">
        <f>Energy_Balance_WY2011!B2243</f>
        <v xml:space="preserve"> 10:00:00</v>
      </c>
      <c r="C2244" s="65">
        <v>0</v>
      </c>
      <c r="D2244" s="66">
        <v>0</v>
      </c>
      <c r="E2244" s="66">
        <v>1.153E-2</v>
      </c>
      <c r="F2244" s="65">
        <f t="shared" si="209"/>
        <v>415.24219999999673</v>
      </c>
      <c r="G2244" s="66">
        <f t="shared" si="210"/>
        <v>86.778800000000075</v>
      </c>
      <c r="H2244" s="67">
        <f t="shared" si="211"/>
        <v>7.6236299999999977</v>
      </c>
      <c r="I2244" s="66">
        <v>323.5181</v>
      </c>
      <c r="J2244" s="67">
        <f t="shared" si="208"/>
        <v>1.1500000000012278E-2</v>
      </c>
      <c r="K2244" s="14">
        <f t="shared" ref="K2244:K2307" si="212">D2244+E2244-C2244-J2244</f>
        <v>2.999999998772214E-5</v>
      </c>
      <c r="L2244" s="4" t="str">
        <f t="shared" ref="L2244:L2307" si="213">IF(K2244&gt;0.25,1,"")</f>
        <v/>
      </c>
    </row>
    <row r="2245" spans="1:12" x14ac:dyDescent="0.25">
      <c r="A2245" s="16">
        <f>Energy_Balance_WY2011!A2244</f>
        <v>40546</v>
      </c>
      <c r="B2245" s="33" t="str">
        <f>Energy_Balance_WY2011!B2244</f>
        <v xml:space="preserve"> 11:00:00</v>
      </c>
      <c r="C2245" s="65">
        <v>0</v>
      </c>
      <c r="D2245" s="66">
        <v>0</v>
      </c>
      <c r="E2245" s="66">
        <v>1.0800000000000001E-2</v>
      </c>
      <c r="F2245" s="65">
        <f t="shared" si="209"/>
        <v>415.24219999999673</v>
      </c>
      <c r="G2245" s="66">
        <f t="shared" si="210"/>
        <v>86.778800000000075</v>
      </c>
      <c r="H2245" s="67">
        <f t="shared" si="211"/>
        <v>7.6344299999999974</v>
      </c>
      <c r="I2245" s="66">
        <v>323.50729999999999</v>
      </c>
      <c r="J2245" s="67">
        <f t="shared" ref="J2245:J2308" si="214">I2244-I2245</f>
        <v>1.0800000000017462E-2</v>
      </c>
      <c r="K2245" s="14">
        <f t="shared" si="212"/>
        <v>-1.746172650918254E-14</v>
      </c>
      <c r="L2245" s="4" t="str">
        <f t="shared" si="213"/>
        <v/>
      </c>
    </row>
    <row r="2246" spans="1:12" x14ac:dyDescent="0.25">
      <c r="A2246" s="16">
        <f>Energy_Balance_WY2011!A2245</f>
        <v>40546</v>
      </c>
      <c r="B2246" s="33" t="str">
        <f>Energy_Balance_WY2011!B2245</f>
        <v xml:space="preserve"> 12:00:00</v>
      </c>
      <c r="C2246" s="65">
        <v>0</v>
      </c>
      <c r="D2246" s="66">
        <v>0</v>
      </c>
      <c r="E2246" s="66">
        <v>1.7129999999999999E-2</v>
      </c>
      <c r="F2246" s="65">
        <f t="shared" si="209"/>
        <v>415.24219999999673</v>
      </c>
      <c r="G2246" s="66">
        <f t="shared" si="210"/>
        <v>86.778800000000075</v>
      </c>
      <c r="H2246" s="67">
        <f t="shared" si="211"/>
        <v>7.6515599999999973</v>
      </c>
      <c r="I2246" s="66">
        <v>323.49009999999998</v>
      </c>
      <c r="J2246" s="67">
        <f t="shared" si="214"/>
        <v>1.7200000000002547E-2</v>
      </c>
      <c r="K2246" s="14">
        <f t="shared" si="212"/>
        <v>-7.0000000002547191E-5</v>
      </c>
      <c r="L2246" s="4" t="str">
        <f t="shared" si="213"/>
        <v/>
      </c>
    </row>
    <row r="2247" spans="1:12" x14ac:dyDescent="0.25">
      <c r="A2247" s="16">
        <f>Energy_Balance_WY2011!A2246</f>
        <v>40546</v>
      </c>
      <c r="B2247" s="33" t="str">
        <f>Energy_Balance_WY2011!B2246</f>
        <v xml:space="preserve"> 13:00:00</v>
      </c>
      <c r="C2247" s="65">
        <v>0</v>
      </c>
      <c r="D2247" s="66">
        <v>0</v>
      </c>
      <c r="E2247" s="66">
        <v>1.5389999999999999E-2</v>
      </c>
      <c r="F2247" s="65">
        <f t="shared" si="209"/>
        <v>415.24219999999673</v>
      </c>
      <c r="G2247" s="66">
        <f t="shared" si="210"/>
        <v>86.778800000000075</v>
      </c>
      <c r="H2247" s="67">
        <f t="shared" si="211"/>
        <v>7.6669499999999973</v>
      </c>
      <c r="I2247" s="66">
        <v>323.47469999999998</v>
      </c>
      <c r="J2247" s="67">
        <f t="shared" si="214"/>
        <v>1.5399999999999636E-2</v>
      </c>
      <c r="K2247" s="14">
        <f t="shared" si="212"/>
        <v>-9.9999999996370353E-6</v>
      </c>
      <c r="L2247" s="4" t="str">
        <f t="shared" si="213"/>
        <v/>
      </c>
    </row>
    <row r="2248" spans="1:12" x14ac:dyDescent="0.25">
      <c r="A2248" s="16">
        <f>Energy_Balance_WY2011!A2247</f>
        <v>40546</v>
      </c>
      <c r="B2248" s="33" t="str">
        <f>Energy_Balance_WY2011!B2247</f>
        <v xml:space="preserve"> 14:00:00</v>
      </c>
      <c r="C2248" s="65">
        <v>0</v>
      </c>
      <c r="D2248" s="66">
        <v>0</v>
      </c>
      <c r="E2248" s="66">
        <v>2.843E-2</v>
      </c>
      <c r="F2248" s="65">
        <f t="shared" ref="F2248:F2311" si="215">C2248+F2247</f>
        <v>415.24219999999673</v>
      </c>
      <c r="G2248" s="66">
        <f t="shared" ref="G2248:G2311" si="216">D2248+G2247</f>
        <v>86.778800000000075</v>
      </c>
      <c r="H2248" s="67">
        <f t="shared" ref="H2248:H2311" si="217">E2248+H2247</f>
        <v>7.6953799999999974</v>
      </c>
      <c r="I2248" s="66">
        <v>323.44630000000001</v>
      </c>
      <c r="J2248" s="67">
        <f t="shared" si="214"/>
        <v>2.8399999999976444E-2</v>
      </c>
      <c r="K2248" s="14">
        <f t="shared" si="212"/>
        <v>3.0000000023556322E-5</v>
      </c>
      <c r="L2248" s="4" t="str">
        <f t="shared" si="213"/>
        <v/>
      </c>
    </row>
    <row r="2249" spans="1:12" x14ac:dyDescent="0.25">
      <c r="A2249" s="16">
        <f>Energy_Balance_WY2011!A2248</f>
        <v>40546</v>
      </c>
      <c r="B2249" s="33" t="str">
        <f>Energy_Balance_WY2011!B2248</f>
        <v xml:space="preserve"> 15:00:00</v>
      </c>
      <c r="C2249" s="65">
        <v>0</v>
      </c>
      <c r="D2249" s="66">
        <v>0</v>
      </c>
      <c r="E2249" s="66">
        <v>1.8890000000000001E-2</v>
      </c>
      <c r="F2249" s="65">
        <f t="shared" si="215"/>
        <v>415.24219999999673</v>
      </c>
      <c r="G2249" s="66">
        <f t="shared" si="216"/>
        <v>86.778800000000075</v>
      </c>
      <c r="H2249" s="67">
        <f t="shared" si="217"/>
        <v>7.7142699999999973</v>
      </c>
      <c r="I2249" s="66">
        <v>323.42739999999998</v>
      </c>
      <c r="J2249" s="67">
        <f t="shared" si="214"/>
        <v>1.8900000000030559E-2</v>
      </c>
      <c r="K2249" s="14">
        <f t="shared" si="212"/>
        <v>-1.0000000030558481E-5</v>
      </c>
      <c r="L2249" s="4" t="str">
        <f t="shared" si="213"/>
        <v/>
      </c>
    </row>
    <row r="2250" spans="1:12" x14ac:dyDescent="0.25">
      <c r="A2250" s="16">
        <f>Energy_Balance_WY2011!A2249</f>
        <v>40546</v>
      </c>
      <c r="B2250" s="33" t="str">
        <f>Energy_Balance_WY2011!B2249</f>
        <v xml:space="preserve"> 16:00:00</v>
      </c>
      <c r="C2250" s="65">
        <v>0</v>
      </c>
      <c r="D2250" s="66">
        <v>0</v>
      </c>
      <c r="E2250" s="66">
        <v>5.9699999999999996E-3</v>
      </c>
      <c r="F2250" s="65">
        <f t="shared" si="215"/>
        <v>415.24219999999673</v>
      </c>
      <c r="G2250" s="66">
        <f t="shared" si="216"/>
        <v>86.778800000000075</v>
      </c>
      <c r="H2250" s="67">
        <f t="shared" si="217"/>
        <v>7.7202399999999969</v>
      </c>
      <c r="I2250" s="66">
        <v>323.42149999999998</v>
      </c>
      <c r="J2250" s="67">
        <f t="shared" si="214"/>
        <v>5.8999999999969077E-3</v>
      </c>
      <c r="K2250" s="14">
        <f t="shared" si="212"/>
        <v>7.0000000003091895E-5</v>
      </c>
      <c r="L2250" s="4" t="str">
        <f t="shared" si="213"/>
        <v/>
      </c>
    </row>
    <row r="2251" spans="1:12" x14ac:dyDescent="0.25">
      <c r="A2251" s="16">
        <f>Energy_Balance_WY2011!A2250</f>
        <v>40546</v>
      </c>
      <c r="B2251" s="33" t="str">
        <f>Energy_Balance_WY2011!B2250</f>
        <v xml:space="preserve"> 17:00:00</v>
      </c>
      <c r="C2251" s="65">
        <v>0</v>
      </c>
      <c r="D2251" s="66">
        <v>0</v>
      </c>
      <c r="E2251" s="66">
        <v>9.7999999999999997E-4</v>
      </c>
      <c r="F2251" s="65">
        <f t="shared" si="215"/>
        <v>415.24219999999673</v>
      </c>
      <c r="G2251" s="66">
        <f t="shared" si="216"/>
        <v>86.778800000000075</v>
      </c>
      <c r="H2251" s="67">
        <f t="shared" si="217"/>
        <v>7.7212199999999971</v>
      </c>
      <c r="I2251" s="66">
        <v>323.4205</v>
      </c>
      <c r="J2251" s="67">
        <f t="shared" si="214"/>
        <v>9.9999999997635314E-4</v>
      </c>
      <c r="K2251" s="14">
        <f t="shared" si="212"/>
        <v>-1.9999999976353169E-5</v>
      </c>
      <c r="L2251" s="4" t="str">
        <f t="shared" si="213"/>
        <v/>
      </c>
    </row>
    <row r="2252" spans="1:12" x14ac:dyDescent="0.25">
      <c r="A2252" s="16">
        <f>Energy_Balance_WY2011!A2251</f>
        <v>40546</v>
      </c>
      <c r="B2252" s="33" t="str">
        <f>Energy_Balance_WY2011!B2251</f>
        <v xml:space="preserve"> 18:00:00</v>
      </c>
      <c r="C2252" s="65">
        <v>0</v>
      </c>
      <c r="D2252" s="66">
        <v>0</v>
      </c>
      <c r="E2252" s="66">
        <v>0</v>
      </c>
      <c r="F2252" s="65">
        <f t="shared" si="215"/>
        <v>415.24219999999673</v>
      </c>
      <c r="G2252" s="66">
        <f t="shared" si="216"/>
        <v>86.778800000000075</v>
      </c>
      <c r="H2252" s="67">
        <f t="shared" si="217"/>
        <v>7.7212199999999971</v>
      </c>
      <c r="I2252" s="66">
        <v>323.42099999999999</v>
      </c>
      <c r="J2252" s="67">
        <f t="shared" si="214"/>
        <v>-4.9999999998817657E-4</v>
      </c>
      <c r="K2252" s="14">
        <f t="shared" si="212"/>
        <v>4.9999999998817657E-4</v>
      </c>
      <c r="L2252" s="4" t="str">
        <f t="shared" si="213"/>
        <v/>
      </c>
    </row>
    <row r="2253" spans="1:12" x14ac:dyDescent="0.25">
      <c r="A2253" s="16">
        <f>Energy_Balance_WY2011!A2252</f>
        <v>40546</v>
      </c>
      <c r="B2253" s="33" t="str">
        <f>Energy_Balance_WY2011!B2252</f>
        <v xml:space="preserve"> 19:00:00</v>
      </c>
      <c r="C2253" s="65">
        <v>0</v>
      </c>
      <c r="D2253" s="66">
        <v>0</v>
      </c>
      <c r="E2253" s="66">
        <v>0</v>
      </c>
      <c r="F2253" s="65">
        <f t="shared" si="215"/>
        <v>415.24219999999673</v>
      </c>
      <c r="G2253" s="66">
        <f t="shared" si="216"/>
        <v>86.778800000000075</v>
      </c>
      <c r="H2253" s="67">
        <f t="shared" si="217"/>
        <v>7.7212199999999971</v>
      </c>
      <c r="I2253" s="66">
        <v>323.42149999999998</v>
      </c>
      <c r="J2253" s="67">
        <f t="shared" si="214"/>
        <v>-4.9999999998817657E-4</v>
      </c>
      <c r="K2253" s="14">
        <f t="shared" si="212"/>
        <v>4.9999999998817657E-4</v>
      </c>
      <c r="L2253" s="4" t="str">
        <f t="shared" si="213"/>
        <v/>
      </c>
    </row>
    <row r="2254" spans="1:12" x14ac:dyDescent="0.25">
      <c r="A2254" s="16">
        <f>Energy_Balance_WY2011!A2253</f>
        <v>40546</v>
      </c>
      <c r="B2254" s="33" t="str">
        <f>Energy_Balance_WY2011!B2253</f>
        <v xml:space="preserve"> 20:00:00</v>
      </c>
      <c r="C2254" s="65">
        <v>0</v>
      </c>
      <c r="D2254" s="66">
        <v>0</v>
      </c>
      <c r="E2254" s="66">
        <v>0</v>
      </c>
      <c r="F2254" s="65">
        <f t="shared" si="215"/>
        <v>415.24219999999673</v>
      </c>
      <c r="G2254" s="66">
        <f t="shared" si="216"/>
        <v>86.778800000000075</v>
      </c>
      <c r="H2254" s="67">
        <f t="shared" si="217"/>
        <v>7.7212199999999971</v>
      </c>
      <c r="I2254" s="66">
        <v>323.42200000000003</v>
      </c>
      <c r="J2254" s="67">
        <f t="shared" si="214"/>
        <v>-5.0000000004501999E-4</v>
      </c>
      <c r="K2254" s="14">
        <f t="shared" si="212"/>
        <v>5.0000000004501999E-4</v>
      </c>
      <c r="L2254" s="4" t="str">
        <f t="shared" si="213"/>
        <v/>
      </c>
    </row>
    <row r="2255" spans="1:12" x14ac:dyDescent="0.25">
      <c r="A2255" s="16">
        <f>Energy_Balance_WY2011!A2254</f>
        <v>40546</v>
      </c>
      <c r="B2255" s="33" t="str">
        <f>Energy_Balance_WY2011!B2254</f>
        <v xml:space="preserve"> 21:00:00</v>
      </c>
      <c r="C2255" s="65">
        <v>0</v>
      </c>
      <c r="D2255" s="66">
        <v>0</v>
      </c>
      <c r="E2255" s="66">
        <v>0</v>
      </c>
      <c r="F2255" s="65">
        <f t="shared" si="215"/>
        <v>415.24219999999673</v>
      </c>
      <c r="G2255" s="66">
        <f t="shared" si="216"/>
        <v>86.778800000000075</v>
      </c>
      <c r="H2255" s="67">
        <f t="shared" si="217"/>
        <v>7.7212199999999971</v>
      </c>
      <c r="I2255" s="66">
        <v>323.4228</v>
      </c>
      <c r="J2255" s="67">
        <f t="shared" si="214"/>
        <v>-7.9999999996971383E-4</v>
      </c>
      <c r="K2255" s="14">
        <f t="shared" si="212"/>
        <v>7.9999999996971383E-4</v>
      </c>
      <c r="L2255" s="4" t="str">
        <f t="shared" si="213"/>
        <v/>
      </c>
    </row>
    <row r="2256" spans="1:12" x14ac:dyDescent="0.25">
      <c r="A2256" s="16">
        <f>Energy_Balance_WY2011!A2255</f>
        <v>40546</v>
      </c>
      <c r="B2256" s="33" t="str">
        <f>Energy_Balance_WY2011!B2255</f>
        <v xml:space="preserve"> 22:00:00</v>
      </c>
      <c r="C2256" s="65">
        <v>0</v>
      </c>
      <c r="D2256" s="66">
        <v>0</v>
      </c>
      <c r="E2256" s="66">
        <v>0</v>
      </c>
      <c r="F2256" s="65">
        <f t="shared" si="215"/>
        <v>415.24219999999673</v>
      </c>
      <c r="G2256" s="66">
        <f t="shared" si="216"/>
        <v>86.778800000000075</v>
      </c>
      <c r="H2256" s="67">
        <f t="shared" si="217"/>
        <v>7.7212199999999971</v>
      </c>
      <c r="I2256" s="66">
        <v>323.4237</v>
      </c>
      <c r="J2256" s="67">
        <f t="shared" si="214"/>
        <v>-9.0000000000145519E-4</v>
      </c>
      <c r="K2256" s="14">
        <f t="shared" si="212"/>
        <v>9.0000000000145519E-4</v>
      </c>
      <c r="L2256" s="4" t="str">
        <f t="shared" si="213"/>
        <v/>
      </c>
    </row>
    <row r="2257" spans="1:12" x14ac:dyDescent="0.25">
      <c r="A2257" s="16">
        <f>Energy_Balance_WY2011!A2256</f>
        <v>40546</v>
      </c>
      <c r="B2257" s="33" t="str">
        <f>Energy_Balance_WY2011!B2256</f>
        <v xml:space="preserve"> 23:00:00</v>
      </c>
      <c r="C2257" s="65">
        <v>0</v>
      </c>
      <c r="D2257" s="66">
        <v>0</v>
      </c>
      <c r="E2257" s="66">
        <v>0</v>
      </c>
      <c r="F2257" s="65">
        <f t="shared" si="215"/>
        <v>415.24219999999673</v>
      </c>
      <c r="G2257" s="66">
        <f t="shared" si="216"/>
        <v>86.778800000000075</v>
      </c>
      <c r="H2257" s="67">
        <f t="shared" si="217"/>
        <v>7.7212199999999971</v>
      </c>
      <c r="I2257" s="66">
        <v>323.42450000000002</v>
      </c>
      <c r="J2257" s="67">
        <f t="shared" si="214"/>
        <v>-8.0000000002655725E-4</v>
      </c>
      <c r="K2257" s="14">
        <f t="shared" si="212"/>
        <v>8.0000000002655725E-4</v>
      </c>
      <c r="L2257" s="4" t="str">
        <f t="shared" si="213"/>
        <v/>
      </c>
    </row>
    <row r="2258" spans="1:12" x14ac:dyDescent="0.25">
      <c r="A2258" s="16">
        <f>Energy_Balance_WY2011!A2257</f>
        <v>40546</v>
      </c>
      <c r="B2258" s="33" t="str">
        <f>Energy_Balance_WY2011!B2257</f>
        <v xml:space="preserve"> 24:00:00</v>
      </c>
      <c r="C2258" s="65">
        <v>0</v>
      </c>
      <c r="D2258" s="66">
        <v>0</v>
      </c>
      <c r="E2258" s="66">
        <v>0</v>
      </c>
      <c r="F2258" s="65">
        <f t="shared" si="215"/>
        <v>415.24219999999673</v>
      </c>
      <c r="G2258" s="66">
        <f t="shared" si="216"/>
        <v>86.778800000000075</v>
      </c>
      <c r="H2258" s="67">
        <f t="shared" si="217"/>
        <v>7.7212199999999971</v>
      </c>
      <c r="I2258" s="66">
        <v>323.42520000000002</v>
      </c>
      <c r="J2258" s="67">
        <f t="shared" si="214"/>
        <v>-6.9999999999481588E-4</v>
      </c>
      <c r="K2258" s="14">
        <f t="shared" si="212"/>
        <v>6.9999999999481588E-4</v>
      </c>
      <c r="L2258" s="4" t="str">
        <f t="shared" si="213"/>
        <v/>
      </c>
    </row>
    <row r="2259" spans="1:12" x14ac:dyDescent="0.25">
      <c r="A2259" s="16">
        <f>Energy_Balance_WY2011!A2258</f>
        <v>40547</v>
      </c>
      <c r="B2259" s="33" t="str">
        <f>Energy_Balance_WY2011!B2258</f>
        <v xml:space="preserve"> 01:00:00</v>
      </c>
      <c r="C2259" s="65">
        <v>0</v>
      </c>
      <c r="D2259" s="66">
        <v>0</v>
      </c>
      <c r="E2259" s="66">
        <v>0</v>
      </c>
      <c r="F2259" s="65">
        <f t="shared" si="215"/>
        <v>415.24219999999673</v>
      </c>
      <c r="G2259" s="66">
        <f t="shared" si="216"/>
        <v>86.778800000000075</v>
      </c>
      <c r="H2259" s="67">
        <f t="shared" si="217"/>
        <v>7.7212199999999971</v>
      </c>
      <c r="I2259" s="66">
        <v>323.42590000000001</v>
      </c>
      <c r="J2259" s="67">
        <f t="shared" si="214"/>
        <v>-6.9999999999481588E-4</v>
      </c>
      <c r="K2259" s="14">
        <f t="shared" si="212"/>
        <v>6.9999999999481588E-4</v>
      </c>
      <c r="L2259" s="4" t="str">
        <f t="shared" si="213"/>
        <v/>
      </c>
    </row>
    <row r="2260" spans="1:12" x14ac:dyDescent="0.25">
      <c r="A2260" s="16">
        <f>Energy_Balance_WY2011!A2259</f>
        <v>40547</v>
      </c>
      <c r="B2260" s="33" t="str">
        <f>Energy_Balance_WY2011!B2259</f>
        <v xml:space="preserve"> 02:00:00</v>
      </c>
      <c r="C2260" s="65">
        <v>0</v>
      </c>
      <c r="D2260" s="66">
        <v>0</v>
      </c>
      <c r="E2260" s="66">
        <v>0</v>
      </c>
      <c r="F2260" s="65">
        <f t="shared" si="215"/>
        <v>415.24219999999673</v>
      </c>
      <c r="G2260" s="66">
        <f t="shared" si="216"/>
        <v>86.778800000000075</v>
      </c>
      <c r="H2260" s="67">
        <f t="shared" si="217"/>
        <v>7.7212199999999971</v>
      </c>
      <c r="I2260" s="66">
        <v>323.42739999999998</v>
      </c>
      <c r="J2260" s="67">
        <f t="shared" si="214"/>
        <v>-1.4999999999645297E-3</v>
      </c>
      <c r="K2260" s="14">
        <f t="shared" si="212"/>
        <v>1.4999999999645297E-3</v>
      </c>
      <c r="L2260" s="4" t="str">
        <f t="shared" si="213"/>
        <v/>
      </c>
    </row>
    <row r="2261" spans="1:12" x14ac:dyDescent="0.25">
      <c r="A2261" s="16">
        <f>Energy_Balance_WY2011!A2260</f>
        <v>40547</v>
      </c>
      <c r="B2261" s="33" t="str">
        <f>Energy_Balance_WY2011!B2260</f>
        <v xml:space="preserve"> 03:00:00</v>
      </c>
      <c r="C2261" s="65">
        <v>0</v>
      </c>
      <c r="D2261" s="66">
        <v>0</v>
      </c>
      <c r="E2261" s="66">
        <v>0</v>
      </c>
      <c r="F2261" s="65">
        <f t="shared" si="215"/>
        <v>415.24219999999673</v>
      </c>
      <c r="G2261" s="66">
        <f t="shared" si="216"/>
        <v>86.778800000000075</v>
      </c>
      <c r="H2261" s="67">
        <f t="shared" si="217"/>
        <v>7.7212199999999971</v>
      </c>
      <c r="I2261" s="66">
        <v>323.42840000000001</v>
      </c>
      <c r="J2261" s="67">
        <f t="shared" si="214"/>
        <v>-1.0000000000331966E-3</v>
      </c>
      <c r="K2261" s="14">
        <f t="shared" si="212"/>
        <v>1.0000000000331966E-3</v>
      </c>
      <c r="L2261" s="4" t="str">
        <f t="shared" si="213"/>
        <v/>
      </c>
    </row>
    <row r="2262" spans="1:12" x14ac:dyDescent="0.25">
      <c r="A2262" s="16">
        <f>Energy_Balance_WY2011!A2261</f>
        <v>40547</v>
      </c>
      <c r="B2262" s="33" t="str">
        <f>Energy_Balance_WY2011!B2261</f>
        <v xml:space="preserve"> 04:00:00</v>
      </c>
      <c r="C2262" s="65">
        <v>0</v>
      </c>
      <c r="D2262" s="66">
        <v>0</v>
      </c>
      <c r="E2262" s="66">
        <v>0</v>
      </c>
      <c r="F2262" s="65">
        <f t="shared" si="215"/>
        <v>415.24219999999673</v>
      </c>
      <c r="G2262" s="66">
        <f t="shared" si="216"/>
        <v>86.778800000000075</v>
      </c>
      <c r="H2262" s="67">
        <f t="shared" si="217"/>
        <v>7.7212199999999971</v>
      </c>
      <c r="I2262" s="66">
        <v>323.43</v>
      </c>
      <c r="J2262" s="67">
        <f t="shared" si="214"/>
        <v>-1.5999999999962711E-3</v>
      </c>
      <c r="K2262" s="14">
        <f t="shared" si="212"/>
        <v>1.5999999999962711E-3</v>
      </c>
      <c r="L2262" s="4" t="str">
        <f t="shared" si="213"/>
        <v/>
      </c>
    </row>
    <row r="2263" spans="1:12" x14ac:dyDescent="0.25">
      <c r="A2263" s="16">
        <f>Energy_Balance_WY2011!A2262</f>
        <v>40547</v>
      </c>
      <c r="B2263" s="33" t="str">
        <f>Energy_Balance_WY2011!B2262</f>
        <v xml:space="preserve"> 05:00:00</v>
      </c>
      <c r="C2263" s="65">
        <v>0</v>
      </c>
      <c r="D2263" s="66">
        <v>0</v>
      </c>
      <c r="E2263" s="66">
        <v>0</v>
      </c>
      <c r="F2263" s="65">
        <f t="shared" si="215"/>
        <v>415.24219999999673</v>
      </c>
      <c r="G2263" s="66">
        <f t="shared" si="216"/>
        <v>86.778800000000075</v>
      </c>
      <c r="H2263" s="67">
        <f t="shared" si="217"/>
        <v>7.7212199999999971</v>
      </c>
      <c r="I2263" s="66">
        <v>323.43549999999999</v>
      </c>
      <c r="J2263" s="67">
        <f t="shared" si="214"/>
        <v>-5.4999999999836291E-3</v>
      </c>
      <c r="K2263" s="14">
        <f t="shared" si="212"/>
        <v>5.4999999999836291E-3</v>
      </c>
      <c r="L2263" s="4" t="str">
        <f t="shared" si="213"/>
        <v/>
      </c>
    </row>
    <row r="2264" spans="1:12" x14ac:dyDescent="0.25">
      <c r="A2264" s="16">
        <f>Energy_Balance_WY2011!A2263</f>
        <v>40547</v>
      </c>
      <c r="B2264" s="33" t="str">
        <f>Energy_Balance_WY2011!B2263</f>
        <v xml:space="preserve"> 06:00:00</v>
      </c>
      <c r="C2264" s="65">
        <v>0</v>
      </c>
      <c r="D2264" s="66">
        <v>0</v>
      </c>
      <c r="E2264" s="66">
        <v>0</v>
      </c>
      <c r="F2264" s="65">
        <f t="shared" si="215"/>
        <v>415.24219999999673</v>
      </c>
      <c r="G2264" s="66">
        <f t="shared" si="216"/>
        <v>86.778800000000075</v>
      </c>
      <c r="H2264" s="67">
        <f t="shared" si="217"/>
        <v>7.7212199999999971</v>
      </c>
      <c r="I2264" s="66">
        <v>323.44080000000002</v>
      </c>
      <c r="J2264" s="67">
        <f t="shared" si="214"/>
        <v>-5.3000000000338332E-3</v>
      </c>
      <c r="K2264" s="14">
        <f t="shared" si="212"/>
        <v>5.3000000000338332E-3</v>
      </c>
      <c r="L2264" s="4" t="str">
        <f t="shared" si="213"/>
        <v/>
      </c>
    </row>
    <row r="2265" spans="1:12" x14ac:dyDescent="0.25">
      <c r="A2265" s="16">
        <f>Energy_Balance_WY2011!A2264</f>
        <v>40547</v>
      </c>
      <c r="B2265" s="33" t="str">
        <f>Energy_Balance_WY2011!B2264</f>
        <v xml:space="preserve"> 07:00:00</v>
      </c>
      <c r="C2265" s="65">
        <v>0</v>
      </c>
      <c r="D2265" s="66">
        <v>0</v>
      </c>
      <c r="E2265" s="66">
        <v>0</v>
      </c>
      <c r="F2265" s="65">
        <f t="shared" si="215"/>
        <v>415.24219999999673</v>
      </c>
      <c r="G2265" s="66">
        <f t="shared" si="216"/>
        <v>86.778800000000075</v>
      </c>
      <c r="H2265" s="67">
        <f t="shared" si="217"/>
        <v>7.7212199999999971</v>
      </c>
      <c r="I2265" s="66">
        <v>323.4425</v>
      </c>
      <c r="J2265" s="67">
        <f t="shared" si="214"/>
        <v>-1.699999999971169E-3</v>
      </c>
      <c r="K2265" s="14">
        <f t="shared" si="212"/>
        <v>1.699999999971169E-3</v>
      </c>
      <c r="L2265" s="4" t="str">
        <f t="shared" si="213"/>
        <v/>
      </c>
    </row>
    <row r="2266" spans="1:12" x14ac:dyDescent="0.25">
      <c r="A2266" s="16">
        <f>Energy_Balance_WY2011!A2265</f>
        <v>40547</v>
      </c>
      <c r="B2266" s="33" t="str">
        <f>Energy_Balance_WY2011!B2265</f>
        <v xml:space="preserve"> 08:00:00</v>
      </c>
      <c r="C2266" s="65">
        <v>0</v>
      </c>
      <c r="D2266" s="66">
        <v>0</v>
      </c>
      <c r="E2266" s="66">
        <v>0</v>
      </c>
      <c r="F2266" s="65">
        <f t="shared" si="215"/>
        <v>415.24219999999673</v>
      </c>
      <c r="G2266" s="66">
        <f t="shared" si="216"/>
        <v>86.778800000000075</v>
      </c>
      <c r="H2266" s="67">
        <f t="shared" si="217"/>
        <v>7.7212199999999971</v>
      </c>
      <c r="I2266" s="66">
        <v>323.4434</v>
      </c>
      <c r="J2266" s="67">
        <f t="shared" si="214"/>
        <v>-9.0000000000145519E-4</v>
      </c>
      <c r="K2266" s="14">
        <f t="shared" si="212"/>
        <v>9.0000000000145519E-4</v>
      </c>
      <c r="L2266" s="4" t="str">
        <f t="shared" si="213"/>
        <v/>
      </c>
    </row>
    <row r="2267" spans="1:12" x14ac:dyDescent="0.25">
      <c r="A2267" s="16">
        <f>Energy_Balance_WY2011!A2266</f>
        <v>40547</v>
      </c>
      <c r="B2267" s="33" t="str">
        <f>Energy_Balance_WY2011!B2266</f>
        <v xml:space="preserve"> 09:00:00</v>
      </c>
      <c r="C2267" s="65">
        <v>0</v>
      </c>
      <c r="D2267" s="66">
        <v>0</v>
      </c>
      <c r="E2267" s="66">
        <v>0</v>
      </c>
      <c r="F2267" s="65">
        <f t="shared" si="215"/>
        <v>415.24219999999673</v>
      </c>
      <c r="G2267" s="66">
        <f t="shared" si="216"/>
        <v>86.778800000000075</v>
      </c>
      <c r="H2267" s="67">
        <f t="shared" si="217"/>
        <v>7.7212199999999971</v>
      </c>
      <c r="I2267" s="66">
        <v>323.44510000000002</v>
      </c>
      <c r="J2267" s="67">
        <f t="shared" si="214"/>
        <v>-1.7000000000280124E-3</v>
      </c>
      <c r="K2267" s="14">
        <f t="shared" si="212"/>
        <v>1.7000000000280124E-3</v>
      </c>
      <c r="L2267" s="4" t="str">
        <f t="shared" si="213"/>
        <v/>
      </c>
    </row>
    <row r="2268" spans="1:12" x14ac:dyDescent="0.25">
      <c r="A2268" s="16">
        <f>Energy_Balance_WY2011!A2267</f>
        <v>40547</v>
      </c>
      <c r="B2268" s="33" t="str">
        <f>Energy_Balance_WY2011!B2267</f>
        <v xml:space="preserve"> 10:00:00</v>
      </c>
      <c r="C2268" s="65">
        <v>0</v>
      </c>
      <c r="D2268" s="66">
        <v>0</v>
      </c>
      <c r="E2268" s="66">
        <v>3.13E-3</v>
      </c>
      <c r="F2268" s="65">
        <f t="shared" si="215"/>
        <v>415.24219999999673</v>
      </c>
      <c r="G2268" s="66">
        <f t="shared" si="216"/>
        <v>86.778800000000075</v>
      </c>
      <c r="H2268" s="67">
        <f t="shared" si="217"/>
        <v>7.7243499999999967</v>
      </c>
      <c r="I2268" s="66">
        <v>323.44200000000001</v>
      </c>
      <c r="J2268" s="67">
        <f t="shared" si="214"/>
        <v>3.1000000000176442E-3</v>
      </c>
      <c r="K2268" s="14">
        <f t="shared" si="212"/>
        <v>2.9999999982355773E-5</v>
      </c>
      <c r="L2268" s="4" t="str">
        <f t="shared" si="213"/>
        <v/>
      </c>
    </row>
    <row r="2269" spans="1:12" x14ac:dyDescent="0.25">
      <c r="A2269" s="16">
        <f>Energy_Balance_WY2011!A2268</f>
        <v>40547</v>
      </c>
      <c r="B2269" s="33" t="str">
        <f>Energy_Balance_WY2011!B2268</f>
        <v xml:space="preserve"> 11:00:00</v>
      </c>
      <c r="C2269" s="65">
        <v>0</v>
      </c>
      <c r="D2269" s="66">
        <v>0</v>
      </c>
      <c r="E2269" s="66">
        <v>2.0729999999999998E-2</v>
      </c>
      <c r="F2269" s="65">
        <f t="shared" si="215"/>
        <v>415.24219999999673</v>
      </c>
      <c r="G2269" s="66">
        <f t="shared" si="216"/>
        <v>86.778800000000075</v>
      </c>
      <c r="H2269" s="67">
        <f t="shared" si="217"/>
        <v>7.7450799999999971</v>
      </c>
      <c r="I2269" s="66">
        <v>323.42129999999997</v>
      </c>
      <c r="J2269" s="67">
        <f t="shared" si="214"/>
        <v>2.0700000000033469E-2</v>
      </c>
      <c r="K2269" s="14">
        <f t="shared" si="212"/>
        <v>2.9999999966529023E-5</v>
      </c>
      <c r="L2269" s="4" t="str">
        <f t="shared" si="213"/>
        <v/>
      </c>
    </row>
    <row r="2270" spans="1:12" x14ac:dyDescent="0.25">
      <c r="A2270" s="16">
        <f>Energy_Balance_WY2011!A2269</f>
        <v>40547</v>
      </c>
      <c r="B2270" s="33" t="str">
        <f>Energy_Balance_WY2011!B2269</f>
        <v xml:space="preserve"> 12:00:00</v>
      </c>
      <c r="C2270" s="65">
        <v>0</v>
      </c>
      <c r="D2270" s="66">
        <v>0</v>
      </c>
      <c r="E2270" s="66">
        <v>4.0590000000000001E-2</v>
      </c>
      <c r="F2270" s="65">
        <f t="shared" si="215"/>
        <v>415.24219999999673</v>
      </c>
      <c r="G2270" s="66">
        <f t="shared" si="216"/>
        <v>86.778800000000075</v>
      </c>
      <c r="H2270" s="67">
        <f t="shared" si="217"/>
        <v>7.785669999999997</v>
      </c>
      <c r="I2270" s="66">
        <v>323.38069999999999</v>
      </c>
      <c r="J2270" s="67">
        <f t="shared" si="214"/>
        <v>4.0599999999983538E-2</v>
      </c>
      <c r="K2270" s="14">
        <f t="shared" si="212"/>
        <v>-9.9999999835370668E-6</v>
      </c>
      <c r="L2270" s="4" t="str">
        <f t="shared" si="213"/>
        <v/>
      </c>
    </row>
    <row r="2271" spans="1:12" x14ac:dyDescent="0.25">
      <c r="A2271" s="16">
        <f>Energy_Balance_WY2011!A2270</f>
        <v>40547</v>
      </c>
      <c r="B2271" s="33" t="str">
        <f>Energy_Balance_WY2011!B2270</f>
        <v xml:space="preserve"> 13:00:00</v>
      </c>
      <c r="C2271" s="65">
        <v>0</v>
      </c>
      <c r="D2271" s="66">
        <v>0</v>
      </c>
      <c r="E2271" s="66">
        <v>3.6249999999999998E-2</v>
      </c>
      <c r="F2271" s="65">
        <f t="shared" si="215"/>
        <v>415.24219999999673</v>
      </c>
      <c r="G2271" s="66">
        <f t="shared" si="216"/>
        <v>86.778800000000075</v>
      </c>
      <c r="H2271" s="67">
        <f t="shared" si="217"/>
        <v>7.8219199999999969</v>
      </c>
      <c r="I2271" s="66">
        <v>323.34440000000001</v>
      </c>
      <c r="J2271" s="67">
        <f t="shared" si="214"/>
        <v>3.6299999999982901E-2</v>
      </c>
      <c r="K2271" s="14">
        <f t="shared" si="212"/>
        <v>-4.9999999982903998E-5</v>
      </c>
      <c r="L2271" s="4" t="str">
        <f t="shared" si="213"/>
        <v/>
      </c>
    </row>
    <row r="2272" spans="1:12" x14ac:dyDescent="0.25">
      <c r="A2272" s="16">
        <f>Energy_Balance_WY2011!A2271</f>
        <v>40547</v>
      </c>
      <c r="B2272" s="33" t="str">
        <f>Energy_Balance_WY2011!B2271</f>
        <v xml:space="preserve"> 14:00:00</v>
      </c>
      <c r="C2272" s="65">
        <v>0</v>
      </c>
      <c r="D2272" s="66">
        <v>0</v>
      </c>
      <c r="E2272" s="66">
        <v>2.8639999999999999E-2</v>
      </c>
      <c r="F2272" s="65">
        <f t="shared" si="215"/>
        <v>415.24219999999673</v>
      </c>
      <c r="G2272" s="66">
        <f t="shared" si="216"/>
        <v>86.778800000000075</v>
      </c>
      <c r="H2272" s="67">
        <f t="shared" si="217"/>
        <v>7.8505599999999971</v>
      </c>
      <c r="I2272" s="66">
        <v>323.31580000000002</v>
      </c>
      <c r="J2272" s="67">
        <f t="shared" si="214"/>
        <v>2.8599999999983083E-2</v>
      </c>
      <c r="K2272" s="14">
        <f t="shared" si="212"/>
        <v>4.0000000016915394E-5</v>
      </c>
      <c r="L2272" s="4" t="str">
        <f t="shared" si="213"/>
        <v/>
      </c>
    </row>
    <row r="2273" spans="1:12" x14ac:dyDescent="0.25">
      <c r="A2273" s="16">
        <f>Energy_Balance_WY2011!A2272</f>
        <v>40547</v>
      </c>
      <c r="B2273" s="33" t="str">
        <f>Energy_Balance_WY2011!B2272</f>
        <v xml:space="preserve"> 15:00:00</v>
      </c>
      <c r="C2273" s="65">
        <v>0</v>
      </c>
      <c r="D2273" s="66">
        <v>0</v>
      </c>
      <c r="E2273" s="66">
        <v>1.423E-2</v>
      </c>
      <c r="F2273" s="65">
        <f t="shared" si="215"/>
        <v>415.24219999999673</v>
      </c>
      <c r="G2273" s="66">
        <f t="shared" si="216"/>
        <v>86.778800000000075</v>
      </c>
      <c r="H2273" s="67">
        <f t="shared" si="217"/>
        <v>7.8647899999999975</v>
      </c>
      <c r="I2273" s="66">
        <v>323.30160000000001</v>
      </c>
      <c r="J2273" s="67">
        <f t="shared" si="214"/>
        <v>1.4200000000016644E-2</v>
      </c>
      <c r="K2273" s="14">
        <f t="shared" si="212"/>
        <v>2.9999999983355841E-5</v>
      </c>
      <c r="L2273" s="4" t="str">
        <f t="shared" si="213"/>
        <v/>
      </c>
    </row>
    <row r="2274" spans="1:12" x14ac:dyDescent="0.25">
      <c r="A2274" s="16">
        <f>Energy_Balance_WY2011!A2273</f>
        <v>40547</v>
      </c>
      <c r="B2274" s="33" t="str">
        <f>Energy_Balance_WY2011!B2273</f>
        <v xml:space="preserve"> 16:00:00</v>
      </c>
      <c r="C2274" s="65">
        <v>0</v>
      </c>
      <c r="D2274" s="66">
        <v>0</v>
      </c>
      <c r="E2274" s="66">
        <v>3.3999999999999998E-3</v>
      </c>
      <c r="F2274" s="65">
        <f t="shared" si="215"/>
        <v>415.24219999999673</v>
      </c>
      <c r="G2274" s="66">
        <f t="shared" si="216"/>
        <v>86.778800000000075</v>
      </c>
      <c r="H2274" s="67">
        <f t="shared" si="217"/>
        <v>7.8681899999999976</v>
      </c>
      <c r="I2274" s="66">
        <v>323.29820000000001</v>
      </c>
      <c r="J2274" s="67">
        <f t="shared" si="214"/>
        <v>3.3999999999991815E-3</v>
      </c>
      <c r="K2274" s="14">
        <f t="shared" si="212"/>
        <v>8.1835579979205875E-16</v>
      </c>
      <c r="L2274" s="4" t="str">
        <f t="shared" si="213"/>
        <v/>
      </c>
    </row>
    <row r="2275" spans="1:12" x14ac:dyDescent="0.25">
      <c r="A2275" s="16">
        <f>Energy_Balance_WY2011!A2274</f>
        <v>40547</v>
      </c>
      <c r="B2275" s="33" t="str">
        <f>Energy_Balance_WY2011!B2274</f>
        <v xml:space="preserve"> 17:00:00</v>
      </c>
      <c r="C2275" s="65">
        <v>0</v>
      </c>
      <c r="D2275" s="66">
        <v>0</v>
      </c>
      <c r="E2275" s="66">
        <v>0</v>
      </c>
      <c r="F2275" s="65">
        <f t="shared" si="215"/>
        <v>415.24219999999673</v>
      </c>
      <c r="G2275" s="66">
        <f t="shared" si="216"/>
        <v>86.778800000000075</v>
      </c>
      <c r="H2275" s="67">
        <f t="shared" si="217"/>
        <v>7.8681899999999976</v>
      </c>
      <c r="I2275" s="66">
        <v>323.30090000000001</v>
      </c>
      <c r="J2275" s="67">
        <f t="shared" si="214"/>
        <v>-2.7000000000043656E-3</v>
      </c>
      <c r="K2275" s="14">
        <f t="shared" si="212"/>
        <v>2.7000000000043656E-3</v>
      </c>
      <c r="L2275" s="4" t="str">
        <f t="shared" si="213"/>
        <v/>
      </c>
    </row>
    <row r="2276" spans="1:12" x14ac:dyDescent="0.25">
      <c r="A2276" s="16">
        <f>Energy_Balance_WY2011!A2275</f>
        <v>40547</v>
      </c>
      <c r="B2276" s="33" t="str">
        <f>Energy_Balance_WY2011!B2275</f>
        <v xml:space="preserve"> 18:00:00</v>
      </c>
      <c r="C2276" s="65">
        <v>0</v>
      </c>
      <c r="D2276" s="66">
        <v>0</v>
      </c>
      <c r="E2276" s="66">
        <v>0</v>
      </c>
      <c r="F2276" s="65">
        <f t="shared" si="215"/>
        <v>415.24219999999673</v>
      </c>
      <c r="G2276" s="66">
        <f t="shared" si="216"/>
        <v>86.778800000000075</v>
      </c>
      <c r="H2276" s="67">
        <f t="shared" si="217"/>
        <v>7.8681899999999976</v>
      </c>
      <c r="I2276" s="66">
        <v>323.30770000000001</v>
      </c>
      <c r="J2276" s="67">
        <f t="shared" si="214"/>
        <v>-6.7999999999983629E-3</v>
      </c>
      <c r="K2276" s="14">
        <f t="shared" si="212"/>
        <v>6.7999999999983629E-3</v>
      </c>
      <c r="L2276" s="4" t="str">
        <f t="shared" si="213"/>
        <v/>
      </c>
    </row>
    <row r="2277" spans="1:12" x14ac:dyDescent="0.25">
      <c r="A2277" s="16">
        <f>Energy_Balance_WY2011!A2276</f>
        <v>40547</v>
      </c>
      <c r="B2277" s="33" t="str">
        <f>Energy_Balance_WY2011!B2276</f>
        <v xml:space="preserve"> 19:00:00</v>
      </c>
      <c r="C2277" s="65">
        <v>0</v>
      </c>
      <c r="D2277" s="66">
        <v>0</v>
      </c>
      <c r="E2277" s="66">
        <v>0</v>
      </c>
      <c r="F2277" s="65">
        <f t="shared" si="215"/>
        <v>415.24219999999673</v>
      </c>
      <c r="G2277" s="66">
        <f t="shared" si="216"/>
        <v>86.778800000000075</v>
      </c>
      <c r="H2277" s="67">
        <f t="shared" si="217"/>
        <v>7.8681899999999976</v>
      </c>
      <c r="I2277" s="66">
        <v>323.31639999999999</v>
      </c>
      <c r="J2277" s="67">
        <f t="shared" si="214"/>
        <v>-8.6999999999761712E-3</v>
      </c>
      <c r="K2277" s="14">
        <f t="shared" si="212"/>
        <v>8.6999999999761712E-3</v>
      </c>
      <c r="L2277" s="4" t="str">
        <f t="shared" si="213"/>
        <v/>
      </c>
    </row>
    <row r="2278" spans="1:12" x14ac:dyDescent="0.25">
      <c r="A2278" s="16">
        <f>Energy_Balance_WY2011!A2277</f>
        <v>40547</v>
      </c>
      <c r="B2278" s="33" t="str">
        <f>Energy_Balance_WY2011!B2277</f>
        <v xml:space="preserve"> 20:00:00</v>
      </c>
      <c r="C2278" s="65">
        <v>0</v>
      </c>
      <c r="D2278" s="66">
        <v>0</v>
      </c>
      <c r="E2278" s="66">
        <v>0</v>
      </c>
      <c r="F2278" s="65">
        <f t="shared" si="215"/>
        <v>415.24219999999673</v>
      </c>
      <c r="G2278" s="66">
        <f t="shared" si="216"/>
        <v>86.778800000000075</v>
      </c>
      <c r="H2278" s="67">
        <f t="shared" si="217"/>
        <v>7.8681899999999976</v>
      </c>
      <c r="I2278" s="66">
        <v>323.32659999999998</v>
      </c>
      <c r="J2278" s="67">
        <f t="shared" si="214"/>
        <v>-1.0199999999997544E-2</v>
      </c>
      <c r="K2278" s="14">
        <f t="shared" si="212"/>
        <v>1.0199999999997544E-2</v>
      </c>
      <c r="L2278" s="4" t="str">
        <f t="shared" si="213"/>
        <v/>
      </c>
    </row>
    <row r="2279" spans="1:12" x14ac:dyDescent="0.25">
      <c r="A2279" s="16">
        <f>Energy_Balance_WY2011!A2278</f>
        <v>40547</v>
      </c>
      <c r="B2279" s="33" t="str">
        <f>Energy_Balance_WY2011!B2278</f>
        <v xml:space="preserve"> 21:00:00</v>
      </c>
      <c r="C2279" s="65">
        <v>0</v>
      </c>
      <c r="D2279" s="66">
        <v>0</v>
      </c>
      <c r="E2279" s="66">
        <v>0</v>
      </c>
      <c r="F2279" s="65">
        <f t="shared" si="215"/>
        <v>415.24219999999673</v>
      </c>
      <c r="G2279" s="66">
        <f t="shared" si="216"/>
        <v>86.778800000000075</v>
      </c>
      <c r="H2279" s="67">
        <f t="shared" si="217"/>
        <v>7.8681899999999976</v>
      </c>
      <c r="I2279" s="66">
        <v>323.33969999999999</v>
      </c>
      <c r="J2279" s="67">
        <f t="shared" si="214"/>
        <v>-1.3100000000008549E-2</v>
      </c>
      <c r="K2279" s="14">
        <f t="shared" si="212"/>
        <v>1.3100000000008549E-2</v>
      </c>
      <c r="L2279" s="4" t="str">
        <f t="shared" si="213"/>
        <v/>
      </c>
    </row>
    <row r="2280" spans="1:12" x14ac:dyDescent="0.25">
      <c r="A2280" s="16">
        <f>Energy_Balance_WY2011!A2279</f>
        <v>40547</v>
      </c>
      <c r="B2280" s="33" t="str">
        <f>Energy_Balance_WY2011!B2279</f>
        <v xml:space="preserve"> 22:00:00</v>
      </c>
      <c r="C2280" s="65">
        <v>0</v>
      </c>
      <c r="D2280" s="66">
        <v>0</v>
      </c>
      <c r="E2280" s="66">
        <v>0</v>
      </c>
      <c r="F2280" s="65">
        <f t="shared" si="215"/>
        <v>415.24219999999673</v>
      </c>
      <c r="G2280" s="66">
        <f t="shared" si="216"/>
        <v>86.778800000000075</v>
      </c>
      <c r="H2280" s="67">
        <f t="shared" si="217"/>
        <v>7.8681899999999976</v>
      </c>
      <c r="I2280" s="66">
        <v>323.35320000000002</v>
      </c>
      <c r="J2280" s="67">
        <f t="shared" si="214"/>
        <v>-1.3500000000021828E-2</v>
      </c>
      <c r="K2280" s="14">
        <f t="shared" si="212"/>
        <v>1.3500000000021828E-2</v>
      </c>
      <c r="L2280" s="4" t="str">
        <f t="shared" si="213"/>
        <v/>
      </c>
    </row>
    <row r="2281" spans="1:12" x14ac:dyDescent="0.25">
      <c r="A2281" s="16">
        <f>Energy_Balance_WY2011!A2280</f>
        <v>40547</v>
      </c>
      <c r="B2281" s="33" t="str">
        <f>Energy_Balance_WY2011!B2280</f>
        <v xml:space="preserve"> 23:00:00</v>
      </c>
      <c r="C2281" s="65">
        <v>0</v>
      </c>
      <c r="D2281" s="66">
        <v>0</v>
      </c>
      <c r="E2281" s="66">
        <v>0</v>
      </c>
      <c r="F2281" s="65">
        <f t="shared" si="215"/>
        <v>415.24219999999673</v>
      </c>
      <c r="G2281" s="66">
        <f t="shared" si="216"/>
        <v>86.778800000000075</v>
      </c>
      <c r="H2281" s="67">
        <f t="shared" si="217"/>
        <v>7.8681899999999976</v>
      </c>
      <c r="I2281" s="66">
        <v>323.36680000000001</v>
      </c>
      <c r="J2281" s="67">
        <f t="shared" si="214"/>
        <v>-1.3599999999996726E-2</v>
      </c>
      <c r="K2281" s="14">
        <f t="shared" si="212"/>
        <v>1.3599999999996726E-2</v>
      </c>
      <c r="L2281" s="4" t="str">
        <f t="shared" si="213"/>
        <v/>
      </c>
    </row>
    <row r="2282" spans="1:12" x14ac:dyDescent="0.25">
      <c r="A2282" s="16">
        <f>Energy_Balance_WY2011!A2281</f>
        <v>40547</v>
      </c>
      <c r="B2282" s="33" t="str">
        <f>Energy_Balance_WY2011!B2281</f>
        <v xml:space="preserve"> 24:00:00</v>
      </c>
      <c r="C2282" s="65">
        <v>0</v>
      </c>
      <c r="D2282" s="66">
        <v>0</v>
      </c>
      <c r="E2282" s="66">
        <v>0</v>
      </c>
      <c r="F2282" s="65">
        <f t="shared" si="215"/>
        <v>415.24219999999673</v>
      </c>
      <c r="G2282" s="66">
        <f t="shared" si="216"/>
        <v>86.778800000000075</v>
      </c>
      <c r="H2282" s="67">
        <f t="shared" si="217"/>
        <v>7.8681899999999976</v>
      </c>
      <c r="I2282" s="66">
        <v>323.37790000000001</v>
      </c>
      <c r="J2282" s="67">
        <f t="shared" si="214"/>
        <v>-1.1099999999999E-2</v>
      </c>
      <c r="K2282" s="14">
        <f t="shared" si="212"/>
        <v>1.1099999999999E-2</v>
      </c>
      <c r="L2282" s="4" t="str">
        <f t="shared" si="213"/>
        <v/>
      </c>
    </row>
    <row r="2283" spans="1:12" x14ac:dyDescent="0.25">
      <c r="A2283" s="16">
        <f>Energy_Balance_WY2011!A2282</f>
        <v>40548</v>
      </c>
      <c r="B2283" s="33" t="str">
        <f>Energy_Balance_WY2011!B2282</f>
        <v xml:space="preserve"> 01:00:00</v>
      </c>
      <c r="C2283" s="65">
        <v>0</v>
      </c>
      <c r="D2283" s="66">
        <v>0</v>
      </c>
      <c r="E2283" s="66">
        <v>0</v>
      </c>
      <c r="F2283" s="65">
        <f t="shared" si="215"/>
        <v>415.24219999999673</v>
      </c>
      <c r="G2283" s="66">
        <f t="shared" si="216"/>
        <v>86.778800000000075</v>
      </c>
      <c r="H2283" s="67">
        <f t="shared" si="217"/>
        <v>7.8681899999999976</v>
      </c>
      <c r="I2283" s="66">
        <v>323.38459999999998</v>
      </c>
      <c r="J2283" s="67">
        <f t="shared" si="214"/>
        <v>-6.6999999999666215E-3</v>
      </c>
      <c r="K2283" s="14">
        <f t="shared" si="212"/>
        <v>6.6999999999666215E-3</v>
      </c>
      <c r="L2283" s="4" t="str">
        <f t="shared" si="213"/>
        <v/>
      </c>
    </row>
    <row r="2284" spans="1:12" x14ac:dyDescent="0.25">
      <c r="A2284" s="16">
        <f>Energy_Balance_WY2011!A2283</f>
        <v>40548</v>
      </c>
      <c r="B2284" s="33" t="str">
        <f>Energy_Balance_WY2011!B2283</f>
        <v xml:space="preserve"> 02:00:00</v>
      </c>
      <c r="C2284" s="65">
        <v>0</v>
      </c>
      <c r="D2284" s="66">
        <v>0</v>
      </c>
      <c r="E2284" s="66">
        <v>0</v>
      </c>
      <c r="F2284" s="65">
        <f t="shared" si="215"/>
        <v>415.24219999999673</v>
      </c>
      <c r="G2284" s="66">
        <f t="shared" si="216"/>
        <v>86.778800000000075</v>
      </c>
      <c r="H2284" s="67">
        <f t="shared" si="217"/>
        <v>7.8681899999999976</v>
      </c>
      <c r="I2284" s="66">
        <v>323.3886</v>
      </c>
      <c r="J2284" s="67">
        <f t="shared" si="214"/>
        <v>-4.0000000000190994E-3</v>
      </c>
      <c r="K2284" s="14">
        <f t="shared" si="212"/>
        <v>4.0000000000190994E-3</v>
      </c>
      <c r="L2284" s="4" t="str">
        <f t="shared" si="213"/>
        <v/>
      </c>
    </row>
    <row r="2285" spans="1:12" x14ac:dyDescent="0.25">
      <c r="A2285" s="16">
        <f>Energy_Balance_WY2011!A2284</f>
        <v>40548</v>
      </c>
      <c r="B2285" s="33" t="str">
        <f>Energy_Balance_WY2011!B2284</f>
        <v xml:space="preserve"> 03:00:00</v>
      </c>
      <c r="C2285" s="65">
        <v>0</v>
      </c>
      <c r="D2285" s="66">
        <v>0</v>
      </c>
      <c r="E2285" s="66">
        <v>0</v>
      </c>
      <c r="F2285" s="65">
        <f t="shared" si="215"/>
        <v>415.24219999999673</v>
      </c>
      <c r="G2285" s="66">
        <f t="shared" si="216"/>
        <v>86.778800000000075</v>
      </c>
      <c r="H2285" s="67">
        <f t="shared" si="217"/>
        <v>7.8681899999999976</v>
      </c>
      <c r="I2285" s="66">
        <v>323.39269999999999</v>
      </c>
      <c r="J2285" s="67">
        <f t="shared" si="214"/>
        <v>-4.0999999999939973E-3</v>
      </c>
      <c r="K2285" s="14">
        <f t="shared" si="212"/>
        <v>4.0999999999939973E-3</v>
      </c>
      <c r="L2285" s="4" t="str">
        <f t="shared" si="213"/>
        <v/>
      </c>
    </row>
    <row r="2286" spans="1:12" x14ac:dyDescent="0.25">
      <c r="A2286" s="16">
        <f>Energy_Balance_WY2011!A2285</f>
        <v>40548</v>
      </c>
      <c r="B2286" s="33" t="str">
        <f>Energy_Balance_WY2011!B2285</f>
        <v xml:space="preserve"> 04:00:00</v>
      </c>
      <c r="C2286" s="65">
        <v>0</v>
      </c>
      <c r="D2286" s="66">
        <v>0</v>
      </c>
      <c r="E2286" s="66">
        <v>0</v>
      </c>
      <c r="F2286" s="65">
        <f t="shared" si="215"/>
        <v>415.24219999999673</v>
      </c>
      <c r="G2286" s="66">
        <f t="shared" si="216"/>
        <v>86.778800000000075</v>
      </c>
      <c r="H2286" s="67">
        <f t="shared" si="217"/>
        <v>7.8681899999999976</v>
      </c>
      <c r="I2286" s="66">
        <v>323.39600000000002</v>
      </c>
      <c r="J2286" s="67">
        <f t="shared" si="214"/>
        <v>-3.3000000000242835E-3</v>
      </c>
      <c r="K2286" s="14">
        <f t="shared" si="212"/>
        <v>3.3000000000242835E-3</v>
      </c>
      <c r="L2286" s="4" t="str">
        <f t="shared" si="213"/>
        <v/>
      </c>
    </row>
    <row r="2287" spans="1:12" x14ac:dyDescent="0.25">
      <c r="A2287" s="16">
        <f>Energy_Balance_WY2011!A2286</f>
        <v>40548</v>
      </c>
      <c r="B2287" s="33" t="str">
        <f>Energy_Balance_WY2011!B2286</f>
        <v xml:space="preserve"> 05:00:00</v>
      </c>
      <c r="C2287" s="65">
        <v>0</v>
      </c>
      <c r="D2287" s="66">
        <v>0</v>
      </c>
      <c r="E2287" s="66">
        <v>0</v>
      </c>
      <c r="F2287" s="65">
        <f t="shared" si="215"/>
        <v>415.24219999999673</v>
      </c>
      <c r="G2287" s="66">
        <f t="shared" si="216"/>
        <v>86.778800000000075</v>
      </c>
      <c r="H2287" s="67">
        <f t="shared" si="217"/>
        <v>7.8681899999999976</v>
      </c>
      <c r="I2287" s="66">
        <v>323.40159999999997</v>
      </c>
      <c r="J2287" s="67">
        <f t="shared" si="214"/>
        <v>-5.599999999958527E-3</v>
      </c>
      <c r="K2287" s="14">
        <f t="shared" si="212"/>
        <v>5.599999999958527E-3</v>
      </c>
      <c r="L2287" s="4" t="str">
        <f t="shared" si="213"/>
        <v/>
      </c>
    </row>
    <row r="2288" spans="1:12" x14ac:dyDescent="0.25">
      <c r="A2288" s="16">
        <f>Energy_Balance_WY2011!A2287</f>
        <v>40548</v>
      </c>
      <c r="B2288" s="33" t="str">
        <f>Energy_Balance_WY2011!B2287</f>
        <v xml:space="preserve"> 06:00:00</v>
      </c>
      <c r="C2288" s="65">
        <v>0</v>
      </c>
      <c r="D2288" s="66">
        <v>0</v>
      </c>
      <c r="E2288" s="66">
        <v>0</v>
      </c>
      <c r="F2288" s="65">
        <f t="shared" si="215"/>
        <v>415.24219999999673</v>
      </c>
      <c r="G2288" s="66">
        <f t="shared" si="216"/>
        <v>86.778800000000075</v>
      </c>
      <c r="H2288" s="67">
        <f t="shared" si="217"/>
        <v>7.8681899999999976</v>
      </c>
      <c r="I2288" s="66">
        <v>323.41019999999997</v>
      </c>
      <c r="J2288" s="67">
        <f t="shared" si="214"/>
        <v>-8.6000000000012733E-3</v>
      </c>
      <c r="K2288" s="14">
        <f t="shared" si="212"/>
        <v>8.6000000000012733E-3</v>
      </c>
      <c r="L2288" s="4" t="str">
        <f t="shared" si="213"/>
        <v/>
      </c>
    </row>
    <row r="2289" spans="1:12" x14ac:dyDescent="0.25">
      <c r="A2289" s="16">
        <f>Energy_Balance_WY2011!A2288</f>
        <v>40548</v>
      </c>
      <c r="B2289" s="33" t="str">
        <f>Energy_Balance_WY2011!B2288</f>
        <v xml:space="preserve"> 07:00:00</v>
      </c>
      <c r="C2289" s="65">
        <v>0</v>
      </c>
      <c r="D2289" s="66">
        <v>0</v>
      </c>
      <c r="E2289" s="66">
        <v>0</v>
      </c>
      <c r="F2289" s="65">
        <f t="shared" si="215"/>
        <v>415.24219999999673</v>
      </c>
      <c r="G2289" s="66">
        <f t="shared" si="216"/>
        <v>86.778800000000075</v>
      </c>
      <c r="H2289" s="67">
        <f t="shared" si="217"/>
        <v>7.8681899999999976</v>
      </c>
      <c r="I2289" s="66">
        <v>323.41969999999998</v>
      </c>
      <c r="J2289" s="67">
        <f t="shared" si="214"/>
        <v>-9.5000000000027285E-3</v>
      </c>
      <c r="K2289" s="14">
        <f t="shared" si="212"/>
        <v>9.5000000000027285E-3</v>
      </c>
      <c r="L2289" s="4" t="str">
        <f t="shared" si="213"/>
        <v/>
      </c>
    </row>
    <row r="2290" spans="1:12" x14ac:dyDescent="0.25">
      <c r="A2290" s="16">
        <f>Energy_Balance_WY2011!A2289</f>
        <v>40548</v>
      </c>
      <c r="B2290" s="33" t="str">
        <f>Energy_Balance_WY2011!B2289</f>
        <v xml:space="preserve"> 08:00:00</v>
      </c>
      <c r="C2290" s="65">
        <v>0</v>
      </c>
      <c r="D2290" s="66">
        <v>0</v>
      </c>
      <c r="E2290" s="66">
        <v>0</v>
      </c>
      <c r="F2290" s="65">
        <f t="shared" si="215"/>
        <v>415.24219999999673</v>
      </c>
      <c r="G2290" s="66">
        <f t="shared" si="216"/>
        <v>86.778800000000075</v>
      </c>
      <c r="H2290" s="67">
        <f t="shared" si="217"/>
        <v>7.8681899999999976</v>
      </c>
      <c r="I2290" s="66">
        <v>323.4307</v>
      </c>
      <c r="J2290" s="67">
        <f t="shared" si="214"/>
        <v>-1.1000000000024102E-2</v>
      </c>
      <c r="K2290" s="14">
        <f t="shared" si="212"/>
        <v>1.1000000000024102E-2</v>
      </c>
      <c r="L2290" s="4" t="str">
        <f t="shared" si="213"/>
        <v/>
      </c>
    </row>
    <row r="2291" spans="1:12" x14ac:dyDescent="0.25">
      <c r="A2291" s="16">
        <f>Energy_Balance_WY2011!A2290</f>
        <v>40548</v>
      </c>
      <c r="B2291" s="33" t="str">
        <f>Energy_Balance_WY2011!B2290</f>
        <v xml:space="preserve"> 09:00:00</v>
      </c>
      <c r="C2291" s="65">
        <v>0</v>
      </c>
      <c r="D2291" s="66">
        <v>0</v>
      </c>
      <c r="E2291" s="66">
        <v>0</v>
      </c>
      <c r="F2291" s="65">
        <f t="shared" si="215"/>
        <v>415.24219999999673</v>
      </c>
      <c r="G2291" s="66">
        <f t="shared" si="216"/>
        <v>86.778800000000075</v>
      </c>
      <c r="H2291" s="67">
        <f t="shared" si="217"/>
        <v>7.8681899999999976</v>
      </c>
      <c r="I2291" s="66">
        <v>323.44159999999999</v>
      </c>
      <c r="J2291" s="67">
        <f t="shared" si="214"/>
        <v>-1.089999999999236E-2</v>
      </c>
      <c r="K2291" s="14">
        <f t="shared" si="212"/>
        <v>1.089999999999236E-2</v>
      </c>
      <c r="L2291" s="4" t="str">
        <f t="shared" si="213"/>
        <v/>
      </c>
    </row>
    <row r="2292" spans="1:12" x14ac:dyDescent="0.25">
      <c r="A2292" s="16">
        <f>Energy_Balance_WY2011!A2291</f>
        <v>40548</v>
      </c>
      <c r="B2292" s="33" t="str">
        <f>Energy_Balance_WY2011!B2291</f>
        <v xml:space="preserve"> 10:00:00</v>
      </c>
      <c r="C2292" s="65">
        <v>0</v>
      </c>
      <c r="D2292" s="66">
        <v>0</v>
      </c>
      <c r="E2292" s="66">
        <v>3.0999999999999999E-3</v>
      </c>
      <c r="F2292" s="65">
        <f t="shared" si="215"/>
        <v>415.24219999999673</v>
      </c>
      <c r="G2292" s="66">
        <f t="shared" si="216"/>
        <v>86.778800000000075</v>
      </c>
      <c r="H2292" s="67">
        <f t="shared" si="217"/>
        <v>7.8712899999999975</v>
      </c>
      <c r="I2292" s="66">
        <v>323.43849999999998</v>
      </c>
      <c r="J2292" s="67">
        <f t="shared" si="214"/>
        <v>3.1000000000176442E-3</v>
      </c>
      <c r="K2292" s="14">
        <f t="shared" si="212"/>
        <v>-1.7644306155029099E-14</v>
      </c>
      <c r="L2292" s="4" t="str">
        <f t="shared" si="213"/>
        <v/>
      </c>
    </row>
    <row r="2293" spans="1:12" x14ac:dyDescent="0.25">
      <c r="A2293" s="16">
        <f>Energy_Balance_WY2011!A2292</f>
        <v>40548</v>
      </c>
      <c r="B2293" s="33" t="str">
        <f>Energy_Balance_WY2011!B2292</f>
        <v xml:space="preserve"> 11:00:00</v>
      </c>
      <c r="C2293" s="65">
        <v>0</v>
      </c>
      <c r="D2293" s="66">
        <v>0</v>
      </c>
      <c r="E2293" s="66">
        <v>2.0449999999999999E-2</v>
      </c>
      <c r="F2293" s="65">
        <f t="shared" si="215"/>
        <v>415.24219999999673</v>
      </c>
      <c r="G2293" s="66">
        <f t="shared" si="216"/>
        <v>86.778800000000075</v>
      </c>
      <c r="H2293" s="67">
        <f t="shared" si="217"/>
        <v>7.8917399999999978</v>
      </c>
      <c r="I2293" s="66">
        <v>323.41800000000001</v>
      </c>
      <c r="J2293" s="67">
        <f t="shared" si="214"/>
        <v>2.0499999999969987E-2</v>
      </c>
      <c r="K2293" s="14">
        <f t="shared" si="212"/>
        <v>-4.9999999969987247E-5</v>
      </c>
      <c r="L2293" s="4" t="str">
        <f t="shared" si="213"/>
        <v/>
      </c>
    </row>
    <row r="2294" spans="1:12" x14ac:dyDescent="0.25">
      <c r="A2294" s="16">
        <f>Energy_Balance_WY2011!A2293</f>
        <v>40548</v>
      </c>
      <c r="B2294" s="33" t="str">
        <f>Energy_Balance_WY2011!B2293</f>
        <v xml:space="preserve"> 12:00:00</v>
      </c>
      <c r="C2294" s="65">
        <v>0</v>
      </c>
      <c r="D2294" s="66">
        <v>0</v>
      </c>
      <c r="E2294" s="66">
        <v>3.4029999999999998E-2</v>
      </c>
      <c r="F2294" s="65">
        <f t="shared" si="215"/>
        <v>415.24219999999673</v>
      </c>
      <c r="G2294" s="66">
        <f t="shared" si="216"/>
        <v>86.778800000000075</v>
      </c>
      <c r="H2294" s="67">
        <f t="shared" si="217"/>
        <v>7.9257699999999973</v>
      </c>
      <c r="I2294" s="66">
        <v>323.38400000000001</v>
      </c>
      <c r="J2294" s="67">
        <f t="shared" si="214"/>
        <v>3.3999999999991815E-2</v>
      </c>
      <c r="K2294" s="14">
        <f t="shared" si="212"/>
        <v>3.0000000008183203E-5</v>
      </c>
      <c r="L2294" s="4" t="str">
        <f t="shared" si="213"/>
        <v/>
      </c>
    </row>
    <row r="2295" spans="1:12" x14ac:dyDescent="0.25">
      <c r="A2295" s="16">
        <f>Energy_Balance_WY2011!A2294</f>
        <v>40548</v>
      </c>
      <c r="B2295" s="33" t="str">
        <f>Energy_Balance_WY2011!B2294</f>
        <v xml:space="preserve"> 13:00:00</v>
      </c>
      <c r="C2295" s="65">
        <v>0</v>
      </c>
      <c r="D2295" s="66">
        <v>0</v>
      </c>
      <c r="E2295" s="66">
        <v>4.2529999999999998E-2</v>
      </c>
      <c r="F2295" s="65">
        <f t="shared" si="215"/>
        <v>415.24219999999673</v>
      </c>
      <c r="G2295" s="66">
        <f t="shared" si="216"/>
        <v>86.778800000000075</v>
      </c>
      <c r="H2295" s="67">
        <f t="shared" si="217"/>
        <v>7.9682999999999975</v>
      </c>
      <c r="I2295" s="66">
        <v>323.34140000000002</v>
      </c>
      <c r="J2295" s="67">
        <f t="shared" si="214"/>
        <v>4.2599999999993088E-2</v>
      </c>
      <c r="K2295" s="14">
        <f t="shared" si="212"/>
        <v>-6.9999999993089479E-5</v>
      </c>
      <c r="L2295" s="4" t="str">
        <f t="shared" si="213"/>
        <v/>
      </c>
    </row>
    <row r="2296" spans="1:12" x14ac:dyDescent="0.25">
      <c r="A2296" s="16">
        <f>Energy_Balance_WY2011!A2295</f>
        <v>40548</v>
      </c>
      <c r="B2296" s="33" t="str">
        <f>Energy_Balance_WY2011!B2295</f>
        <v xml:space="preserve"> 14:00:00</v>
      </c>
      <c r="C2296" s="65">
        <v>0</v>
      </c>
      <c r="D2296" s="66">
        <v>0</v>
      </c>
      <c r="E2296" s="66">
        <v>3.6360000000000003E-2</v>
      </c>
      <c r="F2296" s="65">
        <f t="shared" si="215"/>
        <v>415.24219999999673</v>
      </c>
      <c r="G2296" s="66">
        <f t="shared" si="216"/>
        <v>86.778800000000075</v>
      </c>
      <c r="H2296" s="67">
        <f t="shared" si="217"/>
        <v>8.0046599999999977</v>
      </c>
      <c r="I2296" s="66">
        <v>323.30509999999998</v>
      </c>
      <c r="J2296" s="67">
        <f t="shared" si="214"/>
        <v>3.6300000000039745E-2</v>
      </c>
      <c r="K2296" s="14">
        <f t="shared" si="212"/>
        <v>5.999999996025851E-5</v>
      </c>
      <c r="L2296" s="4" t="str">
        <f t="shared" si="213"/>
        <v/>
      </c>
    </row>
    <row r="2297" spans="1:12" x14ac:dyDescent="0.25">
      <c r="A2297" s="16">
        <f>Energy_Balance_WY2011!A2296</f>
        <v>40548</v>
      </c>
      <c r="B2297" s="33" t="str">
        <f>Energy_Balance_WY2011!B2296</f>
        <v xml:space="preserve"> 15:00:00</v>
      </c>
      <c r="C2297" s="65">
        <v>0</v>
      </c>
      <c r="D2297" s="66">
        <v>0</v>
      </c>
      <c r="E2297" s="66">
        <v>2.1329999999999998E-2</v>
      </c>
      <c r="F2297" s="65">
        <f t="shared" si="215"/>
        <v>415.24219999999673</v>
      </c>
      <c r="G2297" s="66">
        <f t="shared" si="216"/>
        <v>86.778800000000075</v>
      </c>
      <c r="H2297" s="67">
        <f t="shared" si="217"/>
        <v>8.0259899999999984</v>
      </c>
      <c r="I2297" s="66">
        <v>323.28370000000001</v>
      </c>
      <c r="J2297" s="67">
        <f t="shared" si="214"/>
        <v>2.1399999999971442E-2</v>
      </c>
      <c r="K2297" s="14">
        <f t="shared" si="212"/>
        <v>-6.9999999971443599E-5</v>
      </c>
      <c r="L2297" s="4" t="str">
        <f t="shared" si="213"/>
        <v/>
      </c>
    </row>
    <row r="2298" spans="1:12" x14ac:dyDescent="0.25">
      <c r="A2298" s="16">
        <f>Energy_Balance_WY2011!A2297</f>
        <v>40548</v>
      </c>
      <c r="B2298" s="33" t="str">
        <f>Energy_Balance_WY2011!B2297</f>
        <v xml:space="preserve"> 16:00:00</v>
      </c>
      <c r="C2298" s="65">
        <v>0</v>
      </c>
      <c r="D2298" s="66">
        <v>0</v>
      </c>
      <c r="E2298" s="66">
        <v>8.5999999999999998E-4</v>
      </c>
      <c r="F2298" s="65">
        <f t="shared" si="215"/>
        <v>415.24219999999673</v>
      </c>
      <c r="G2298" s="66">
        <f t="shared" si="216"/>
        <v>86.778800000000075</v>
      </c>
      <c r="H2298" s="67">
        <f t="shared" si="217"/>
        <v>8.0268499999999978</v>
      </c>
      <c r="I2298" s="66">
        <v>323.28289999999998</v>
      </c>
      <c r="J2298" s="67">
        <f t="shared" si="214"/>
        <v>8.0000000002655725E-4</v>
      </c>
      <c r="K2298" s="14">
        <f t="shared" si="212"/>
        <v>5.9999999973442734E-5</v>
      </c>
      <c r="L2298" s="4" t="str">
        <f t="shared" si="213"/>
        <v/>
      </c>
    </row>
    <row r="2299" spans="1:12" x14ac:dyDescent="0.25">
      <c r="A2299" s="16">
        <f>Energy_Balance_WY2011!A2298</f>
        <v>40548</v>
      </c>
      <c r="B2299" s="33" t="str">
        <f>Energy_Balance_WY2011!B2298</f>
        <v xml:space="preserve"> 17:00:00</v>
      </c>
      <c r="C2299" s="65">
        <v>0</v>
      </c>
      <c r="D2299" s="66">
        <v>0</v>
      </c>
      <c r="E2299" s="66">
        <v>0</v>
      </c>
      <c r="F2299" s="65">
        <f t="shared" si="215"/>
        <v>415.24219999999673</v>
      </c>
      <c r="G2299" s="66">
        <f t="shared" si="216"/>
        <v>86.778800000000075</v>
      </c>
      <c r="H2299" s="67">
        <f t="shared" si="217"/>
        <v>8.0268499999999978</v>
      </c>
      <c r="I2299" s="66">
        <v>323.29450000000003</v>
      </c>
      <c r="J2299" s="67">
        <f t="shared" si="214"/>
        <v>-1.160000000004402E-2</v>
      </c>
      <c r="K2299" s="14">
        <f t="shared" si="212"/>
        <v>1.160000000004402E-2</v>
      </c>
      <c r="L2299" s="4" t="str">
        <f t="shared" si="213"/>
        <v/>
      </c>
    </row>
    <row r="2300" spans="1:12" x14ac:dyDescent="0.25">
      <c r="A2300" s="16">
        <f>Energy_Balance_WY2011!A2299</f>
        <v>40548</v>
      </c>
      <c r="B2300" s="33" t="str">
        <f>Energy_Balance_WY2011!B2299</f>
        <v xml:space="preserve"> 18:00:00</v>
      </c>
      <c r="C2300" s="65">
        <v>0</v>
      </c>
      <c r="D2300" s="66">
        <v>0</v>
      </c>
      <c r="E2300" s="66">
        <v>0</v>
      </c>
      <c r="F2300" s="65">
        <f t="shared" si="215"/>
        <v>415.24219999999673</v>
      </c>
      <c r="G2300" s="66">
        <f t="shared" si="216"/>
        <v>86.778800000000075</v>
      </c>
      <c r="H2300" s="67">
        <f t="shared" si="217"/>
        <v>8.0268499999999978</v>
      </c>
      <c r="I2300" s="66">
        <v>323.30939999999998</v>
      </c>
      <c r="J2300" s="67">
        <f t="shared" si="214"/>
        <v>-1.4899999999954616E-2</v>
      </c>
      <c r="K2300" s="14">
        <f t="shared" si="212"/>
        <v>1.4899999999954616E-2</v>
      </c>
      <c r="L2300" s="4" t="str">
        <f t="shared" si="213"/>
        <v/>
      </c>
    </row>
    <row r="2301" spans="1:12" x14ac:dyDescent="0.25">
      <c r="A2301" s="16">
        <f>Energy_Balance_WY2011!A2300</f>
        <v>40548</v>
      </c>
      <c r="B2301" s="33" t="str">
        <f>Energy_Balance_WY2011!B2300</f>
        <v xml:space="preserve"> 19:00:00</v>
      </c>
      <c r="C2301" s="65">
        <v>0</v>
      </c>
      <c r="D2301" s="66">
        <v>0</v>
      </c>
      <c r="E2301" s="66">
        <v>0</v>
      </c>
      <c r="F2301" s="65">
        <f t="shared" si="215"/>
        <v>415.24219999999673</v>
      </c>
      <c r="G2301" s="66">
        <f t="shared" si="216"/>
        <v>86.778800000000075</v>
      </c>
      <c r="H2301" s="67">
        <f t="shared" si="217"/>
        <v>8.0268499999999978</v>
      </c>
      <c r="I2301" s="66">
        <v>323.32819999999998</v>
      </c>
      <c r="J2301" s="67">
        <f t="shared" si="214"/>
        <v>-1.8799999999998818E-2</v>
      </c>
      <c r="K2301" s="14">
        <f t="shared" si="212"/>
        <v>1.8799999999998818E-2</v>
      </c>
      <c r="L2301" s="4" t="str">
        <f t="shared" si="213"/>
        <v/>
      </c>
    </row>
    <row r="2302" spans="1:12" x14ac:dyDescent="0.25">
      <c r="A2302" s="16">
        <f>Energy_Balance_WY2011!A2301</f>
        <v>40548</v>
      </c>
      <c r="B2302" s="33" t="str">
        <f>Energy_Balance_WY2011!B2301</f>
        <v xml:space="preserve"> 20:00:00</v>
      </c>
      <c r="C2302" s="65">
        <v>0</v>
      </c>
      <c r="D2302" s="66">
        <v>0</v>
      </c>
      <c r="E2302" s="66">
        <v>0</v>
      </c>
      <c r="F2302" s="65">
        <f t="shared" si="215"/>
        <v>415.24219999999673</v>
      </c>
      <c r="G2302" s="66">
        <f t="shared" si="216"/>
        <v>86.778800000000075</v>
      </c>
      <c r="H2302" s="67">
        <f t="shared" si="217"/>
        <v>8.0268499999999978</v>
      </c>
      <c r="I2302" s="66">
        <v>323.34480000000002</v>
      </c>
      <c r="J2302" s="67">
        <f t="shared" si="214"/>
        <v>-1.6600000000039472E-2</v>
      </c>
      <c r="K2302" s="14">
        <f t="shared" si="212"/>
        <v>1.6600000000039472E-2</v>
      </c>
      <c r="L2302" s="4" t="str">
        <f t="shared" si="213"/>
        <v/>
      </c>
    </row>
    <row r="2303" spans="1:12" x14ac:dyDescent="0.25">
      <c r="A2303" s="16">
        <f>Energy_Balance_WY2011!A2302</f>
        <v>40548</v>
      </c>
      <c r="B2303" s="33" t="str">
        <f>Energy_Balance_WY2011!B2302</f>
        <v xml:space="preserve"> 21:00:00</v>
      </c>
      <c r="C2303" s="65">
        <v>0</v>
      </c>
      <c r="D2303" s="66">
        <v>0</v>
      </c>
      <c r="E2303" s="66">
        <v>0</v>
      </c>
      <c r="F2303" s="65">
        <f t="shared" si="215"/>
        <v>415.24219999999673</v>
      </c>
      <c r="G2303" s="66">
        <f t="shared" si="216"/>
        <v>86.778800000000075</v>
      </c>
      <c r="H2303" s="67">
        <f t="shared" si="217"/>
        <v>8.0268499999999978</v>
      </c>
      <c r="I2303" s="66">
        <v>323.35449999999997</v>
      </c>
      <c r="J2303" s="67">
        <f t="shared" si="214"/>
        <v>-9.6999999999525244E-3</v>
      </c>
      <c r="K2303" s="14">
        <f t="shared" si="212"/>
        <v>9.6999999999525244E-3</v>
      </c>
      <c r="L2303" s="4" t="str">
        <f t="shared" si="213"/>
        <v/>
      </c>
    </row>
    <row r="2304" spans="1:12" x14ac:dyDescent="0.25">
      <c r="A2304" s="16">
        <f>Energy_Balance_WY2011!A2303</f>
        <v>40548</v>
      </c>
      <c r="B2304" s="33" t="str">
        <f>Energy_Balance_WY2011!B2303</f>
        <v xml:space="preserve"> 22:00:00</v>
      </c>
      <c r="C2304" s="65">
        <v>0</v>
      </c>
      <c r="D2304" s="66">
        <v>0</v>
      </c>
      <c r="E2304" s="66">
        <v>0</v>
      </c>
      <c r="F2304" s="65">
        <f t="shared" si="215"/>
        <v>415.24219999999673</v>
      </c>
      <c r="G2304" s="66">
        <f t="shared" si="216"/>
        <v>86.778800000000075</v>
      </c>
      <c r="H2304" s="67">
        <f t="shared" si="217"/>
        <v>8.0268499999999978</v>
      </c>
      <c r="I2304" s="66">
        <v>323.36099999999999</v>
      </c>
      <c r="J2304" s="67">
        <f t="shared" si="214"/>
        <v>-6.5000000000168257E-3</v>
      </c>
      <c r="K2304" s="14">
        <f t="shared" si="212"/>
        <v>6.5000000000168257E-3</v>
      </c>
      <c r="L2304" s="4" t="str">
        <f t="shared" si="213"/>
        <v/>
      </c>
    </row>
    <row r="2305" spans="1:12" x14ac:dyDescent="0.25">
      <c r="A2305" s="16">
        <f>Energy_Balance_WY2011!A2304</f>
        <v>40548</v>
      </c>
      <c r="B2305" s="33" t="str">
        <f>Energy_Balance_WY2011!B2304</f>
        <v xml:space="preserve"> 23:00:00</v>
      </c>
      <c r="C2305" s="65">
        <v>0</v>
      </c>
      <c r="D2305" s="66">
        <v>0</v>
      </c>
      <c r="E2305" s="66">
        <v>0</v>
      </c>
      <c r="F2305" s="65">
        <f t="shared" si="215"/>
        <v>415.24219999999673</v>
      </c>
      <c r="G2305" s="66">
        <f t="shared" si="216"/>
        <v>86.778800000000075</v>
      </c>
      <c r="H2305" s="67">
        <f t="shared" si="217"/>
        <v>8.0268499999999978</v>
      </c>
      <c r="I2305" s="66">
        <v>323.36500000000001</v>
      </c>
      <c r="J2305" s="67">
        <f t="shared" si="214"/>
        <v>-4.0000000000190994E-3</v>
      </c>
      <c r="K2305" s="14">
        <f t="shared" si="212"/>
        <v>4.0000000000190994E-3</v>
      </c>
      <c r="L2305" s="4" t="str">
        <f t="shared" si="213"/>
        <v/>
      </c>
    </row>
    <row r="2306" spans="1:12" x14ac:dyDescent="0.25">
      <c r="A2306" s="16">
        <f>Energy_Balance_WY2011!A2305</f>
        <v>40548</v>
      </c>
      <c r="B2306" s="33" t="str">
        <f>Energy_Balance_WY2011!B2305</f>
        <v xml:space="preserve"> 24:00:00</v>
      </c>
      <c r="C2306" s="65">
        <v>0</v>
      </c>
      <c r="D2306" s="66">
        <v>0</v>
      </c>
      <c r="E2306" s="66">
        <v>0</v>
      </c>
      <c r="F2306" s="65">
        <f t="shared" si="215"/>
        <v>415.24219999999673</v>
      </c>
      <c r="G2306" s="66">
        <f t="shared" si="216"/>
        <v>86.778800000000075</v>
      </c>
      <c r="H2306" s="67">
        <f t="shared" si="217"/>
        <v>8.0268499999999978</v>
      </c>
      <c r="I2306" s="66">
        <v>323.36840000000001</v>
      </c>
      <c r="J2306" s="67">
        <f t="shared" si="214"/>
        <v>-3.3999999999991815E-3</v>
      </c>
      <c r="K2306" s="14">
        <f t="shared" si="212"/>
        <v>3.3999999999991815E-3</v>
      </c>
      <c r="L2306" s="4" t="str">
        <f t="shared" si="213"/>
        <v/>
      </c>
    </row>
    <row r="2307" spans="1:12" x14ac:dyDescent="0.25">
      <c r="A2307" s="16">
        <f>Energy_Balance_WY2011!A2306</f>
        <v>40549</v>
      </c>
      <c r="B2307" s="33" t="str">
        <f>Energy_Balance_WY2011!B2306</f>
        <v xml:space="preserve"> 01:00:00</v>
      </c>
      <c r="C2307" s="65">
        <v>0</v>
      </c>
      <c r="D2307" s="66">
        <v>0</v>
      </c>
      <c r="E2307" s="66">
        <v>0</v>
      </c>
      <c r="F2307" s="65">
        <f t="shared" si="215"/>
        <v>415.24219999999673</v>
      </c>
      <c r="G2307" s="66">
        <f t="shared" si="216"/>
        <v>86.778800000000075</v>
      </c>
      <c r="H2307" s="67">
        <f t="shared" si="217"/>
        <v>8.0268499999999978</v>
      </c>
      <c r="I2307" s="66">
        <v>323.37099999999998</v>
      </c>
      <c r="J2307" s="67">
        <f t="shared" si="214"/>
        <v>-2.5999999999726242E-3</v>
      </c>
      <c r="K2307" s="14">
        <f t="shared" si="212"/>
        <v>2.5999999999726242E-3</v>
      </c>
      <c r="L2307" s="4" t="str">
        <f t="shared" si="213"/>
        <v/>
      </c>
    </row>
    <row r="2308" spans="1:12" x14ac:dyDescent="0.25">
      <c r="A2308" s="16">
        <f>Energy_Balance_WY2011!A2307</f>
        <v>40549</v>
      </c>
      <c r="B2308" s="33" t="str">
        <f>Energy_Balance_WY2011!B2307</f>
        <v xml:space="preserve"> 02:00:00</v>
      </c>
      <c r="C2308" s="65">
        <v>0</v>
      </c>
      <c r="D2308" s="66">
        <v>0</v>
      </c>
      <c r="E2308" s="66">
        <v>0</v>
      </c>
      <c r="F2308" s="65">
        <f t="shared" si="215"/>
        <v>415.24219999999673</v>
      </c>
      <c r="G2308" s="66">
        <f t="shared" si="216"/>
        <v>86.778800000000075</v>
      </c>
      <c r="H2308" s="67">
        <f t="shared" si="217"/>
        <v>8.0268499999999978</v>
      </c>
      <c r="I2308" s="66">
        <v>323.37299999999999</v>
      </c>
      <c r="J2308" s="67">
        <f t="shared" si="214"/>
        <v>-2.0000000000095497E-3</v>
      </c>
      <c r="K2308" s="14">
        <f t="shared" ref="K2308:K2371" si="218">D2308+E2308-C2308-J2308</f>
        <v>2.0000000000095497E-3</v>
      </c>
      <c r="L2308" s="4" t="str">
        <f t="shared" ref="L2308:L2371" si="219">IF(K2308&gt;0.25,1,"")</f>
        <v/>
      </c>
    </row>
    <row r="2309" spans="1:12" x14ac:dyDescent="0.25">
      <c r="A2309" s="16">
        <f>Energy_Balance_WY2011!A2308</f>
        <v>40549</v>
      </c>
      <c r="B2309" s="33" t="str">
        <f>Energy_Balance_WY2011!B2308</f>
        <v xml:space="preserve"> 03:00:00</v>
      </c>
      <c r="C2309" s="65">
        <v>0</v>
      </c>
      <c r="D2309" s="66">
        <v>0</v>
      </c>
      <c r="E2309" s="66">
        <v>0</v>
      </c>
      <c r="F2309" s="65">
        <f t="shared" si="215"/>
        <v>415.24219999999673</v>
      </c>
      <c r="G2309" s="66">
        <f t="shared" si="216"/>
        <v>86.778800000000075</v>
      </c>
      <c r="H2309" s="67">
        <f t="shared" si="217"/>
        <v>8.0268499999999978</v>
      </c>
      <c r="I2309" s="66">
        <v>323.37450000000001</v>
      </c>
      <c r="J2309" s="67">
        <f t="shared" ref="J2309:J2372" si="220">I2308-I2309</f>
        <v>-1.5000000000213731E-3</v>
      </c>
      <c r="K2309" s="14">
        <f t="shared" si="218"/>
        <v>1.5000000000213731E-3</v>
      </c>
      <c r="L2309" s="4" t="str">
        <f t="shared" si="219"/>
        <v/>
      </c>
    </row>
    <row r="2310" spans="1:12" x14ac:dyDescent="0.25">
      <c r="A2310" s="16">
        <f>Energy_Balance_WY2011!A2309</f>
        <v>40549</v>
      </c>
      <c r="B2310" s="33" t="str">
        <f>Energy_Balance_WY2011!B2309</f>
        <v xml:space="preserve"> 04:00:00</v>
      </c>
      <c r="C2310" s="65">
        <v>0</v>
      </c>
      <c r="D2310" s="66">
        <v>0</v>
      </c>
      <c r="E2310" s="66">
        <v>0</v>
      </c>
      <c r="F2310" s="65">
        <f t="shared" si="215"/>
        <v>415.24219999999673</v>
      </c>
      <c r="G2310" s="66">
        <f t="shared" si="216"/>
        <v>86.778800000000075</v>
      </c>
      <c r="H2310" s="67">
        <f t="shared" si="217"/>
        <v>8.0268499999999978</v>
      </c>
      <c r="I2310" s="66">
        <v>323.37549999999999</v>
      </c>
      <c r="J2310" s="67">
        <f t="shared" si="220"/>
        <v>-9.9999999997635314E-4</v>
      </c>
      <c r="K2310" s="14">
        <f t="shared" si="218"/>
        <v>9.9999999997635314E-4</v>
      </c>
      <c r="L2310" s="4" t="str">
        <f t="shared" si="219"/>
        <v/>
      </c>
    </row>
    <row r="2311" spans="1:12" x14ac:dyDescent="0.25">
      <c r="A2311" s="16">
        <f>Energy_Balance_WY2011!A2310</f>
        <v>40549</v>
      </c>
      <c r="B2311" s="33" t="str">
        <f>Energy_Balance_WY2011!B2310</f>
        <v xml:space="preserve"> 05:00:00</v>
      </c>
      <c r="C2311" s="65">
        <v>0</v>
      </c>
      <c r="D2311" s="66">
        <v>0</v>
      </c>
      <c r="E2311" s="66">
        <v>0</v>
      </c>
      <c r="F2311" s="65">
        <f t="shared" si="215"/>
        <v>415.24219999999673</v>
      </c>
      <c r="G2311" s="66">
        <f t="shared" si="216"/>
        <v>86.778800000000075</v>
      </c>
      <c r="H2311" s="67">
        <f t="shared" si="217"/>
        <v>8.0268499999999978</v>
      </c>
      <c r="I2311" s="66">
        <v>323.37630000000001</v>
      </c>
      <c r="J2311" s="67">
        <f t="shared" si="220"/>
        <v>-8.0000000002655725E-4</v>
      </c>
      <c r="K2311" s="14">
        <f t="shared" si="218"/>
        <v>8.0000000002655725E-4</v>
      </c>
      <c r="L2311" s="4" t="str">
        <f t="shared" si="219"/>
        <v/>
      </c>
    </row>
    <row r="2312" spans="1:12" x14ac:dyDescent="0.25">
      <c r="A2312" s="16">
        <f>Energy_Balance_WY2011!A2311</f>
        <v>40549</v>
      </c>
      <c r="B2312" s="33" t="str">
        <f>Energy_Balance_WY2011!B2311</f>
        <v xml:space="preserve"> 06:00:00</v>
      </c>
      <c r="C2312" s="65">
        <v>0</v>
      </c>
      <c r="D2312" s="66">
        <v>0</v>
      </c>
      <c r="E2312" s="66">
        <v>0</v>
      </c>
      <c r="F2312" s="65">
        <f t="shared" ref="F2312:F2375" si="221">C2312+F2311</f>
        <v>415.24219999999673</v>
      </c>
      <c r="G2312" s="66">
        <f t="shared" ref="G2312:G2375" si="222">D2312+G2311</f>
        <v>86.778800000000075</v>
      </c>
      <c r="H2312" s="67">
        <f t="shared" ref="H2312:H2375" si="223">E2312+H2311</f>
        <v>8.0268499999999978</v>
      </c>
      <c r="I2312" s="66">
        <v>323.3766</v>
      </c>
      <c r="J2312" s="67">
        <f t="shared" si="220"/>
        <v>-2.9999999998153726E-4</v>
      </c>
      <c r="K2312" s="14">
        <f t="shared" si="218"/>
        <v>2.9999999998153726E-4</v>
      </c>
      <c r="L2312" s="4" t="str">
        <f t="shared" si="219"/>
        <v/>
      </c>
    </row>
    <row r="2313" spans="1:12" x14ac:dyDescent="0.25">
      <c r="A2313" s="16">
        <f>Energy_Balance_WY2011!A2312</f>
        <v>40549</v>
      </c>
      <c r="B2313" s="33" t="str">
        <f>Energy_Balance_WY2011!B2312</f>
        <v xml:space="preserve"> 07:00:00</v>
      </c>
      <c r="C2313" s="65">
        <v>0</v>
      </c>
      <c r="D2313" s="66">
        <v>0</v>
      </c>
      <c r="E2313" s="66">
        <v>0</v>
      </c>
      <c r="F2313" s="65">
        <f t="shared" si="221"/>
        <v>415.24219999999673</v>
      </c>
      <c r="G2313" s="66">
        <f t="shared" si="222"/>
        <v>86.778800000000075</v>
      </c>
      <c r="H2313" s="67">
        <f t="shared" si="223"/>
        <v>8.0268499999999978</v>
      </c>
      <c r="I2313" s="66">
        <v>323.37700000000001</v>
      </c>
      <c r="J2313" s="67">
        <f t="shared" si="220"/>
        <v>-4.0000000001327862E-4</v>
      </c>
      <c r="K2313" s="14">
        <f t="shared" si="218"/>
        <v>4.0000000001327862E-4</v>
      </c>
      <c r="L2313" s="4" t="str">
        <f t="shared" si="219"/>
        <v/>
      </c>
    </row>
    <row r="2314" spans="1:12" x14ac:dyDescent="0.25">
      <c r="A2314" s="16">
        <f>Energy_Balance_WY2011!A2313</f>
        <v>40549</v>
      </c>
      <c r="B2314" s="33" t="str">
        <f>Energy_Balance_WY2011!B2313</f>
        <v xml:space="preserve"> 08:00:00</v>
      </c>
      <c r="C2314" s="65">
        <v>0</v>
      </c>
      <c r="D2314" s="66">
        <v>0</v>
      </c>
      <c r="E2314" s="66">
        <v>0</v>
      </c>
      <c r="F2314" s="65">
        <f t="shared" si="221"/>
        <v>415.24219999999673</v>
      </c>
      <c r="G2314" s="66">
        <f t="shared" si="222"/>
        <v>86.778800000000075</v>
      </c>
      <c r="H2314" s="67">
        <f t="shared" si="223"/>
        <v>8.0268499999999978</v>
      </c>
      <c r="I2314" s="66">
        <v>323.3784</v>
      </c>
      <c r="J2314" s="67">
        <f t="shared" si="220"/>
        <v>-1.3999999999896318E-3</v>
      </c>
      <c r="K2314" s="14">
        <f t="shared" si="218"/>
        <v>1.3999999999896318E-3</v>
      </c>
      <c r="L2314" s="4" t="str">
        <f t="shared" si="219"/>
        <v/>
      </c>
    </row>
    <row r="2315" spans="1:12" x14ac:dyDescent="0.25">
      <c r="A2315" s="16">
        <f>Energy_Balance_WY2011!A2314</f>
        <v>40549</v>
      </c>
      <c r="B2315" s="33" t="str">
        <f>Energy_Balance_WY2011!B2314</f>
        <v xml:space="preserve"> 09:00:00</v>
      </c>
      <c r="C2315" s="65">
        <v>0</v>
      </c>
      <c r="D2315" s="66">
        <v>0</v>
      </c>
      <c r="E2315" s="66">
        <v>0</v>
      </c>
      <c r="F2315" s="65">
        <f t="shared" si="221"/>
        <v>415.24219999999673</v>
      </c>
      <c r="G2315" s="66">
        <f t="shared" si="222"/>
        <v>86.778800000000075</v>
      </c>
      <c r="H2315" s="67">
        <f t="shared" si="223"/>
        <v>8.0268499999999978</v>
      </c>
      <c r="I2315" s="66">
        <v>323.38400000000001</v>
      </c>
      <c r="J2315" s="67">
        <f t="shared" si="220"/>
        <v>-5.6000000000153705E-3</v>
      </c>
      <c r="K2315" s="14">
        <f t="shared" si="218"/>
        <v>5.6000000000153705E-3</v>
      </c>
      <c r="L2315" s="4" t="str">
        <f t="shared" si="219"/>
        <v/>
      </c>
    </row>
    <row r="2316" spans="1:12" x14ac:dyDescent="0.25">
      <c r="A2316" s="16">
        <f>Energy_Balance_WY2011!A2315</f>
        <v>40549</v>
      </c>
      <c r="B2316" s="33" t="str">
        <f>Energy_Balance_WY2011!B2315</f>
        <v xml:space="preserve"> 10:00:00</v>
      </c>
      <c r="C2316" s="65">
        <v>0</v>
      </c>
      <c r="D2316" s="66">
        <v>0</v>
      </c>
      <c r="E2316" s="66">
        <v>3.1900000000000001E-3</v>
      </c>
      <c r="F2316" s="65">
        <f t="shared" si="221"/>
        <v>415.24219999999673</v>
      </c>
      <c r="G2316" s="66">
        <f t="shared" si="222"/>
        <v>86.778800000000075</v>
      </c>
      <c r="H2316" s="67">
        <f t="shared" si="223"/>
        <v>8.0300399999999978</v>
      </c>
      <c r="I2316" s="66">
        <v>323.38080000000002</v>
      </c>
      <c r="J2316" s="67">
        <f t="shared" si="220"/>
        <v>3.1999999999925421E-3</v>
      </c>
      <c r="K2316" s="14">
        <f t="shared" si="218"/>
        <v>-9.9999999925420163E-6</v>
      </c>
      <c r="L2316" s="4" t="str">
        <f t="shared" si="219"/>
        <v/>
      </c>
    </row>
    <row r="2317" spans="1:12" x14ac:dyDescent="0.25">
      <c r="A2317" s="16">
        <f>Energy_Balance_WY2011!A2316</f>
        <v>40549</v>
      </c>
      <c r="B2317" s="33" t="str">
        <f>Energy_Balance_WY2011!B2316</f>
        <v xml:space="preserve"> 11:00:00</v>
      </c>
      <c r="C2317" s="65">
        <v>0</v>
      </c>
      <c r="D2317" s="66">
        <v>0</v>
      </c>
      <c r="E2317" s="66">
        <v>2.8510000000000001E-2</v>
      </c>
      <c r="F2317" s="65">
        <f t="shared" si="221"/>
        <v>415.24219999999673</v>
      </c>
      <c r="G2317" s="66">
        <f t="shared" si="222"/>
        <v>86.778800000000075</v>
      </c>
      <c r="H2317" s="67">
        <f t="shared" si="223"/>
        <v>8.0585499999999985</v>
      </c>
      <c r="I2317" s="66">
        <v>323.35230000000001</v>
      </c>
      <c r="J2317" s="67">
        <f t="shared" si="220"/>
        <v>2.8500000000008185E-2</v>
      </c>
      <c r="K2317" s="14">
        <f t="shared" si="218"/>
        <v>9.9999999918151672E-6</v>
      </c>
      <c r="L2317" s="4" t="str">
        <f t="shared" si="219"/>
        <v/>
      </c>
    </row>
    <row r="2318" spans="1:12" x14ac:dyDescent="0.25">
      <c r="A2318" s="16">
        <f>Energy_Balance_WY2011!A2317</f>
        <v>40549</v>
      </c>
      <c r="B2318" s="33" t="str">
        <f>Energy_Balance_WY2011!B2317</f>
        <v xml:space="preserve"> 12:00:00</v>
      </c>
      <c r="C2318" s="65">
        <v>0</v>
      </c>
      <c r="D2318" s="66">
        <v>0</v>
      </c>
      <c r="E2318" s="66">
        <v>5.126E-2</v>
      </c>
      <c r="F2318" s="65">
        <f t="shared" si="221"/>
        <v>415.24219999999673</v>
      </c>
      <c r="G2318" s="66">
        <f t="shared" si="222"/>
        <v>86.778800000000075</v>
      </c>
      <c r="H2318" s="67">
        <f t="shared" si="223"/>
        <v>8.1098099999999977</v>
      </c>
      <c r="I2318" s="66">
        <v>323.30099999999999</v>
      </c>
      <c r="J2318" s="67">
        <f t="shared" si="220"/>
        <v>5.1300000000026102E-2</v>
      </c>
      <c r="K2318" s="14">
        <f t="shared" si="218"/>
        <v>-4.0000000026102489E-5</v>
      </c>
      <c r="L2318" s="4" t="str">
        <f t="shared" si="219"/>
        <v/>
      </c>
    </row>
    <row r="2319" spans="1:12" x14ac:dyDescent="0.25">
      <c r="A2319" s="16">
        <f>Energy_Balance_WY2011!A2318</f>
        <v>40549</v>
      </c>
      <c r="B2319" s="33" t="str">
        <f>Energy_Balance_WY2011!B2318</f>
        <v xml:space="preserve"> 13:00:00</v>
      </c>
      <c r="C2319" s="65">
        <v>0</v>
      </c>
      <c r="D2319" s="66">
        <v>0</v>
      </c>
      <c r="E2319" s="66">
        <v>5.7799999999999997E-2</v>
      </c>
      <c r="F2319" s="65">
        <f t="shared" si="221"/>
        <v>415.24219999999673</v>
      </c>
      <c r="G2319" s="66">
        <f t="shared" si="222"/>
        <v>86.778800000000075</v>
      </c>
      <c r="H2319" s="67">
        <f t="shared" si="223"/>
        <v>8.167609999999998</v>
      </c>
      <c r="I2319" s="66">
        <v>323.2432</v>
      </c>
      <c r="J2319" s="67">
        <f t="shared" si="220"/>
        <v>5.7799999999986085E-2</v>
      </c>
      <c r="K2319" s="14">
        <f t="shared" si="218"/>
        <v>1.3912482277333993E-14</v>
      </c>
      <c r="L2319" s="4" t="str">
        <f t="shared" si="219"/>
        <v/>
      </c>
    </row>
    <row r="2320" spans="1:12" x14ac:dyDescent="0.25">
      <c r="A2320" s="16">
        <f>Energy_Balance_WY2011!A2319</f>
        <v>40549</v>
      </c>
      <c r="B2320" s="33" t="str">
        <f>Energy_Balance_WY2011!B2319</f>
        <v xml:space="preserve"> 14:00:00</v>
      </c>
      <c r="C2320" s="65">
        <v>0</v>
      </c>
      <c r="D2320" s="66">
        <v>0</v>
      </c>
      <c r="E2320" s="66">
        <v>4.8570000000000002E-2</v>
      </c>
      <c r="F2320" s="65">
        <f t="shared" si="221"/>
        <v>415.24219999999673</v>
      </c>
      <c r="G2320" s="66">
        <f t="shared" si="222"/>
        <v>86.778800000000075</v>
      </c>
      <c r="H2320" s="67">
        <f t="shared" si="223"/>
        <v>8.2161799999999978</v>
      </c>
      <c r="I2320" s="66">
        <v>323.19470000000001</v>
      </c>
      <c r="J2320" s="67">
        <f t="shared" si="220"/>
        <v>4.8499999999989996E-2</v>
      </c>
      <c r="K2320" s="14">
        <f t="shared" si="218"/>
        <v>7.0000000010006502E-5</v>
      </c>
      <c r="L2320" s="4" t="str">
        <f t="shared" si="219"/>
        <v/>
      </c>
    </row>
    <row r="2321" spans="1:12" x14ac:dyDescent="0.25">
      <c r="A2321" s="16">
        <f>Energy_Balance_WY2011!A2320</f>
        <v>40549</v>
      </c>
      <c r="B2321" s="33" t="str">
        <f>Energy_Balance_WY2011!B2320</f>
        <v xml:space="preserve"> 15:00:00</v>
      </c>
      <c r="C2321" s="65">
        <v>0</v>
      </c>
      <c r="D2321" s="66">
        <v>0</v>
      </c>
      <c r="E2321" s="66">
        <v>2.2599999999999999E-3</v>
      </c>
      <c r="F2321" s="65">
        <f t="shared" si="221"/>
        <v>415.24219999999673</v>
      </c>
      <c r="G2321" s="66">
        <f t="shared" si="222"/>
        <v>86.778800000000075</v>
      </c>
      <c r="H2321" s="67">
        <f t="shared" si="223"/>
        <v>8.2184399999999975</v>
      </c>
      <c r="I2321" s="66">
        <v>323.19240000000002</v>
      </c>
      <c r="J2321" s="67">
        <f t="shared" si="220"/>
        <v>2.299999999991087E-3</v>
      </c>
      <c r="K2321" s="14">
        <f t="shared" si="218"/>
        <v>-3.9999999991087096E-5</v>
      </c>
      <c r="L2321" s="4" t="str">
        <f t="shared" si="219"/>
        <v/>
      </c>
    </row>
    <row r="2322" spans="1:12" x14ac:dyDescent="0.25">
      <c r="A2322" s="16">
        <f>Energy_Balance_WY2011!A2321</f>
        <v>40549</v>
      </c>
      <c r="B2322" s="33" t="str">
        <f>Energy_Balance_WY2011!B2321</f>
        <v xml:space="preserve"> 16:00:00</v>
      </c>
      <c r="C2322" s="65">
        <v>0</v>
      </c>
      <c r="D2322" s="66">
        <v>0</v>
      </c>
      <c r="E2322" s="66">
        <v>0</v>
      </c>
      <c r="F2322" s="65">
        <f t="shared" si="221"/>
        <v>415.24219999999673</v>
      </c>
      <c r="G2322" s="66">
        <f t="shared" si="222"/>
        <v>86.778800000000075</v>
      </c>
      <c r="H2322" s="67">
        <f t="shared" si="223"/>
        <v>8.2184399999999975</v>
      </c>
      <c r="I2322" s="66">
        <v>323.1925</v>
      </c>
      <c r="J2322" s="67">
        <f t="shared" si="220"/>
        <v>-9.9999999974897946E-5</v>
      </c>
      <c r="K2322" s="14">
        <f t="shared" si="218"/>
        <v>9.9999999974897946E-5</v>
      </c>
      <c r="L2322" s="4" t="str">
        <f t="shared" si="219"/>
        <v/>
      </c>
    </row>
    <row r="2323" spans="1:12" x14ac:dyDescent="0.25">
      <c r="A2323" s="16">
        <f>Energy_Balance_WY2011!A2322</f>
        <v>40549</v>
      </c>
      <c r="B2323" s="33" t="str">
        <f>Energy_Balance_WY2011!B2322</f>
        <v xml:space="preserve"> 17:00:00</v>
      </c>
      <c r="C2323" s="65">
        <v>0</v>
      </c>
      <c r="D2323" s="66">
        <v>0</v>
      </c>
      <c r="E2323" s="66">
        <v>0</v>
      </c>
      <c r="F2323" s="65">
        <f t="shared" si="221"/>
        <v>415.24219999999673</v>
      </c>
      <c r="G2323" s="66">
        <f t="shared" si="222"/>
        <v>86.778800000000075</v>
      </c>
      <c r="H2323" s="67">
        <f t="shared" si="223"/>
        <v>8.2184399999999975</v>
      </c>
      <c r="I2323" s="66">
        <v>323.1927</v>
      </c>
      <c r="J2323" s="67">
        <f t="shared" si="220"/>
        <v>-2.0000000000663931E-4</v>
      </c>
      <c r="K2323" s="14">
        <f t="shared" si="218"/>
        <v>2.0000000000663931E-4</v>
      </c>
      <c r="L2323" s="4" t="str">
        <f t="shared" si="219"/>
        <v/>
      </c>
    </row>
    <row r="2324" spans="1:12" x14ac:dyDescent="0.25">
      <c r="A2324" s="16">
        <f>Energy_Balance_WY2011!A2323</f>
        <v>40549</v>
      </c>
      <c r="B2324" s="33" t="str">
        <f>Energy_Balance_WY2011!B2323</f>
        <v xml:space="preserve"> 18:00:00</v>
      </c>
      <c r="C2324" s="65">
        <v>0</v>
      </c>
      <c r="D2324" s="66">
        <v>0</v>
      </c>
      <c r="E2324" s="66">
        <v>0</v>
      </c>
      <c r="F2324" s="65">
        <f t="shared" si="221"/>
        <v>415.24219999999673</v>
      </c>
      <c r="G2324" s="66">
        <f t="shared" si="222"/>
        <v>86.778800000000075</v>
      </c>
      <c r="H2324" s="67">
        <f t="shared" si="223"/>
        <v>8.2184399999999975</v>
      </c>
      <c r="I2324" s="66">
        <v>323.19369999999998</v>
      </c>
      <c r="J2324" s="67">
        <f t="shared" si="220"/>
        <v>-9.9999999997635314E-4</v>
      </c>
      <c r="K2324" s="14">
        <f t="shared" si="218"/>
        <v>9.9999999997635314E-4</v>
      </c>
      <c r="L2324" s="4" t="str">
        <f t="shared" si="219"/>
        <v/>
      </c>
    </row>
    <row r="2325" spans="1:12" x14ac:dyDescent="0.25">
      <c r="A2325" s="16">
        <f>Energy_Balance_WY2011!A2324</f>
        <v>40549</v>
      </c>
      <c r="B2325" s="33" t="str">
        <f>Energy_Balance_WY2011!B2324</f>
        <v xml:space="preserve"> 19:00:00</v>
      </c>
      <c r="C2325" s="65">
        <v>0</v>
      </c>
      <c r="D2325" s="66">
        <v>0</v>
      </c>
      <c r="E2325" s="66">
        <v>0</v>
      </c>
      <c r="F2325" s="65">
        <f t="shared" si="221"/>
        <v>415.24219999999673</v>
      </c>
      <c r="G2325" s="66">
        <f t="shared" si="222"/>
        <v>86.778800000000075</v>
      </c>
      <c r="H2325" s="67">
        <f t="shared" si="223"/>
        <v>8.2184399999999975</v>
      </c>
      <c r="I2325" s="66">
        <v>323.19540000000001</v>
      </c>
      <c r="J2325" s="67">
        <f t="shared" si="220"/>
        <v>-1.7000000000280124E-3</v>
      </c>
      <c r="K2325" s="14">
        <f t="shared" si="218"/>
        <v>1.7000000000280124E-3</v>
      </c>
      <c r="L2325" s="4" t="str">
        <f t="shared" si="219"/>
        <v/>
      </c>
    </row>
    <row r="2326" spans="1:12" x14ac:dyDescent="0.25">
      <c r="A2326" s="16">
        <f>Energy_Balance_WY2011!A2325</f>
        <v>40549</v>
      </c>
      <c r="B2326" s="33" t="str">
        <f>Energy_Balance_WY2011!B2325</f>
        <v xml:space="preserve"> 20:00:00</v>
      </c>
      <c r="C2326" s="65">
        <v>0</v>
      </c>
      <c r="D2326" s="66">
        <v>0</v>
      </c>
      <c r="E2326" s="66">
        <v>0</v>
      </c>
      <c r="F2326" s="65">
        <f t="shared" si="221"/>
        <v>415.24219999999673</v>
      </c>
      <c r="G2326" s="66">
        <f t="shared" si="222"/>
        <v>86.778800000000075</v>
      </c>
      <c r="H2326" s="67">
        <f t="shared" si="223"/>
        <v>8.2184399999999975</v>
      </c>
      <c r="I2326" s="66">
        <v>323.19650000000001</v>
      </c>
      <c r="J2326" s="67">
        <f t="shared" si="220"/>
        <v>-1.1000000000080945E-3</v>
      </c>
      <c r="K2326" s="14">
        <f t="shared" si="218"/>
        <v>1.1000000000080945E-3</v>
      </c>
      <c r="L2326" s="4" t="str">
        <f t="shared" si="219"/>
        <v/>
      </c>
    </row>
    <row r="2327" spans="1:12" x14ac:dyDescent="0.25">
      <c r="A2327" s="16">
        <f>Energy_Balance_WY2011!A2326</f>
        <v>40549</v>
      </c>
      <c r="B2327" s="33" t="str">
        <f>Energy_Balance_WY2011!B2326</f>
        <v xml:space="preserve"> 21:00:00</v>
      </c>
      <c r="C2327" s="65">
        <v>0</v>
      </c>
      <c r="D2327" s="66">
        <v>0</v>
      </c>
      <c r="E2327" s="66">
        <v>0</v>
      </c>
      <c r="F2327" s="65">
        <f t="shared" si="221"/>
        <v>415.24219999999673</v>
      </c>
      <c r="G2327" s="66">
        <f t="shared" si="222"/>
        <v>86.778800000000075</v>
      </c>
      <c r="H2327" s="67">
        <f t="shared" si="223"/>
        <v>8.2184399999999975</v>
      </c>
      <c r="I2327" s="66">
        <v>323.197</v>
      </c>
      <c r="J2327" s="67">
        <f t="shared" si="220"/>
        <v>-4.9999999998817657E-4</v>
      </c>
      <c r="K2327" s="14">
        <f t="shared" si="218"/>
        <v>4.9999999998817657E-4</v>
      </c>
      <c r="L2327" s="4" t="str">
        <f t="shared" si="219"/>
        <v/>
      </c>
    </row>
    <row r="2328" spans="1:12" x14ac:dyDescent="0.25">
      <c r="A2328" s="16">
        <f>Energy_Balance_WY2011!A2327</f>
        <v>40549</v>
      </c>
      <c r="B2328" s="33" t="str">
        <f>Energy_Balance_WY2011!B2327</f>
        <v xml:space="preserve"> 22:00:00</v>
      </c>
      <c r="C2328" s="65">
        <v>0</v>
      </c>
      <c r="D2328" s="66">
        <v>0</v>
      </c>
      <c r="E2328" s="66">
        <v>0</v>
      </c>
      <c r="F2328" s="65">
        <f t="shared" si="221"/>
        <v>415.24219999999673</v>
      </c>
      <c r="G2328" s="66">
        <f t="shared" si="222"/>
        <v>86.778800000000075</v>
      </c>
      <c r="H2328" s="67">
        <f t="shared" si="223"/>
        <v>8.2184399999999975</v>
      </c>
      <c r="I2328" s="66">
        <v>323.19740000000002</v>
      </c>
      <c r="J2328" s="67">
        <f t="shared" si="220"/>
        <v>-4.0000000001327862E-4</v>
      </c>
      <c r="K2328" s="14">
        <f t="shared" si="218"/>
        <v>4.0000000001327862E-4</v>
      </c>
      <c r="L2328" s="4" t="str">
        <f t="shared" si="219"/>
        <v/>
      </c>
    </row>
    <row r="2329" spans="1:12" x14ac:dyDescent="0.25">
      <c r="A2329" s="16">
        <f>Energy_Balance_WY2011!A2328</f>
        <v>40549</v>
      </c>
      <c r="B2329" s="33" t="str">
        <f>Energy_Balance_WY2011!B2328</f>
        <v xml:space="preserve"> 23:00:00</v>
      </c>
      <c r="C2329" s="65">
        <v>0</v>
      </c>
      <c r="D2329" s="66">
        <v>0</v>
      </c>
      <c r="E2329" s="66">
        <v>0</v>
      </c>
      <c r="F2329" s="65">
        <f t="shared" si="221"/>
        <v>415.24219999999673</v>
      </c>
      <c r="G2329" s="66">
        <f t="shared" si="222"/>
        <v>86.778800000000075</v>
      </c>
      <c r="H2329" s="67">
        <f t="shared" si="223"/>
        <v>8.2184399999999975</v>
      </c>
      <c r="I2329" s="66">
        <v>323.19850000000002</v>
      </c>
      <c r="J2329" s="67">
        <f t="shared" si="220"/>
        <v>-1.1000000000080945E-3</v>
      </c>
      <c r="K2329" s="14">
        <f t="shared" si="218"/>
        <v>1.1000000000080945E-3</v>
      </c>
      <c r="L2329" s="4" t="str">
        <f t="shared" si="219"/>
        <v/>
      </c>
    </row>
    <row r="2330" spans="1:12" x14ac:dyDescent="0.25">
      <c r="A2330" s="16">
        <f>Energy_Balance_WY2011!A2329</f>
        <v>40549</v>
      </c>
      <c r="B2330" s="33" t="str">
        <f>Energy_Balance_WY2011!B2329</f>
        <v xml:space="preserve"> 24:00:00</v>
      </c>
      <c r="C2330" s="65">
        <v>0</v>
      </c>
      <c r="D2330" s="66">
        <v>0</v>
      </c>
      <c r="E2330" s="66">
        <v>0</v>
      </c>
      <c r="F2330" s="65">
        <f t="shared" si="221"/>
        <v>415.24219999999673</v>
      </c>
      <c r="G2330" s="66">
        <f t="shared" si="222"/>
        <v>86.778800000000075</v>
      </c>
      <c r="H2330" s="67">
        <f t="shared" si="223"/>
        <v>8.2184399999999975</v>
      </c>
      <c r="I2330" s="66">
        <v>323.20010000000002</v>
      </c>
      <c r="J2330" s="67">
        <f t="shared" si="220"/>
        <v>-1.5999999999962711E-3</v>
      </c>
      <c r="K2330" s="14">
        <f t="shared" si="218"/>
        <v>1.5999999999962711E-3</v>
      </c>
      <c r="L2330" s="4" t="str">
        <f t="shared" si="219"/>
        <v/>
      </c>
    </row>
    <row r="2331" spans="1:12" x14ac:dyDescent="0.25">
      <c r="A2331" s="16">
        <f>Energy_Balance_WY2011!A2330</f>
        <v>40550</v>
      </c>
      <c r="B2331" s="33" t="str">
        <f>Energy_Balance_WY2011!B2330</f>
        <v xml:space="preserve"> 01:00:00</v>
      </c>
      <c r="C2331" s="65">
        <v>0</v>
      </c>
      <c r="D2331" s="66">
        <v>0</v>
      </c>
      <c r="E2331" s="66">
        <v>0</v>
      </c>
      <c r="F2331" s="65">
        <f t="shared" si="221"/>
        <v>415.24219999999673</v>
      </c>
      <c r="G2331" s="66">
        <f t="shared" si="222"/>
        <v>86.778800000000075</v>
      </c>
      <c r="H2331" s="67">
        <f t="shared" si="223"/>
        <v>8.2184399999999975</v>
      </c>
      <c r="I2331" s="66">
        <v>323.20190000000002</v>
      </c>
      <c r="J2331" s="67">
        <f t="shared" si="220"/>
        <v>-1.8000000000029104E-3</v>
      </c>
      <c r="K2331" s="14">
        <f t="shared" si="218"/>
        <v>1.8000000000029104E-3</v>
      </c>
      <c r="L2331" s="4" t="str">
        <f t="shared" si="219"/>
        <v/>
      </c>
    </row>
    <row r="2332" spans="1:12" x14ac:dyDescent="0.25">
      <c r="A2332" s="16">
        <f>Energy_Balance_WY2011!A2331</f>
        <v>40550</v>
      </c>
      <c r="B2332" s="33" t="str">
        <f>Energy_Balance_WY2011!B2331</f>
        <v xml:space="preserve"> 02:00:00</v>
      </c>
      <c r="C2332" s="65">
        <v>0</v>
      </c>
      <c r="D2332" s="66">
        <v>0</v>
      </c>
      <c r="E2332" s="66">
        <v>0</v>
      </c>
      <c r="F2332" s="65">
        <f t="shared" si="221"/>
        <v>415.24219999999673</v>
      </c>
      <c r="G2332" s="66">
        <f t="shared" si="222"/>
        <v>86.778800000000075</v>
      </c>
      <c r="H2332" s="67">
        <f t="shared" si="223"/>
        <v>8.2184399999999975</v>
      </c>
      <c r="I2332" s="66">
        <v>323.20440000000002</v>
      </c>
      <c r="J2332" s="67">
        <f t="shared" si="220"/>
        <v>-2.4999999999977263E-3</v>
      </c>
      <c r="K2332" s="14">
        <f t="shared" si="218"/>
        <v>2.4999999999977263E-3</v>
      </c>
      <c r="L2332" s="4" t="str">
        <f t="shared" si="219"/>
        <v/>
      </c>
    </row>
    <row r="2333" spans="1:12" x14ac:dyDescent="0.25">
      <c r="A2333" s="16">
        <f>Energy_Balance_WY2011!A2332</f>
        <v>40550</v>
      </c>
      <c r="B2333" s="33" t="str">
        <f>Energy_Balance_WY2011!B2332</f>
        <v xml:space="preserve"> 03:00:00</v>
      </c>
      <c r="C2333" s="65">
        <v>0</v>
      </c>
      <c r="D2333" s="66">
        <v>0</v>
      </c>
      <c r="E2333" s="66">
        <v>0</v>
      </c>
      <c r="F2333" s="65">
        <f t="shared" si="221"/>
        <v>415.24219999999673</v>
      </c>
      <c r="G2333" s="66">
        <f t="shared" si="222"/>
        <v>86.778800000000075</v>
      </c>
      <c r="H2333" s="67">
        <f t="shared" si="223"/>
        <v>8.2184399999999975</v>
      </c>
      <c r="I2333" s="66">
        <v>323.20800000000003</v>
      </c>
      <c r="J2333" s="67">
        <f t="shared" si="220"/>
        <v>-3.6000000000058208E-3</v>
      </c>
      <c r="K2333" s="14">
        <f t="shared" si="218"/>
        <v>3.6000000000058208E-3</v>
      </c>
      <c r="L2333" s="4" t="str">
        <f t="shared" si="219"/>
        <v/>
      </c>
    </row>
    <row r="2334" spans="1:12" x14ac:dyDescent="0.25">
      <c r="A2334" s="16">
        <f>Energy_Balance_WY2011!A2333</f>
        <v>40550</v>
      </c>
      <c r="B2334" s="33" t="str">
        <f>Energy_Balance_WY2011!B2333</f>
        <v xml:space="preserve"> 04:00:00</v>
      </c>
      <c r="C2334" s="65">
        <v>0</v>
      </c>
      <c r="D2334" s="66">
        <v>0</v>
      </c>
      <c r="E2334" s="66">
        <v>0</v>
      </c>
      <c r="F2334" s="65">
        <f t="shared" si="221"/>
        <v>415.24219999999673</v>
      </c>
      <c r="G2334" s="66">
        <f t="shared" si="222"/>
        <v>86.778800000000075</v>
      </c>
      <c r="H2334" s="67">
        <f t="shared" si="223"/>
        <v>8.2184399999999975</v>
      </c>
      <c r="I2334" s="66">
        <v>323.2122</v>
      </c>
      <c r="J2334" s="67">
        <f t="shared" si="220"/>
        <v>-4.1999999999688953E-3</v>
      </c>
      <c r="K2334" s="14">
        <f t="shared" si="218"/>
        <v>4.1999999999688953E-3</v>
      </c>
      <c r="L2334" s="4" t="str">
        <f t="shared" si="219"/>
        <v/>
      </c>
    </row>
    <row r="2335" spans="1:12" x14ac:dyDescent="0.25">
      <c r="A2335" s="16">
        <f>Energy_Balance_WY2011!A2334</f>
        <v>40550</v>
      </c>
      <c r="B2335" s="33" t="str">
        <f>Energy_Balance_WY2011!B2334</f>
        <v xml:space="preserve"> 05:00:00</v>
      </c>
      <c r="C2335" s="65">
        <v>0</v>
      </c>
      <c r="D2335" s="66">
        <v>0</v>
      </c>
      <c r="E2335" s="66">
        <v>0</v>
      </c>
      <c r="F2335" s="65">
        <f t="shared" si="221"/>
        <v>415.24219999999673</v>
      </c>
      <c r="G2335" s="66">
        <f t="shared" si="222"/>
        <v>86.778800000000075</v>
      </c>
      <c r="H2335" s="67">
        <f t="shared" si="223"/>
        <v>8.2184399999999975</v>
      </c>
      <c r="I2335" s="66">
        <v>323.21620000000001</v>
      </c>
      <c r="J2335" s="67">
        <f t="shared" si="220"/>
        <v>-4.0000000000190994E-3</v>
      </c>
      <c r="K2335" s="14">
        <f t="shared" si="218"/>
        <v>4.0000000000190994E-3</v>
      </c>
      <c r="L2335" s="4" t="str">
        <f t="shared" si="219"/>
        <v/>
      </c>
    </row>
    <row r="2336" spans="1:12" x14ac:dyDescent="0.25">
      <c r="A2336" s="16">
        <f>Energy_Balance_WY2011!A2335</f>
        <v>40550</v>
      </c>
      <c r="B2336" s="33" t="str">
        <f>Energy_Balance_WY2011!B2335</f>
        <v xml:space="preserve"> 06:00:00</v>
      </c>
      <c r="C2336" s="65">
        <v>0</v>
      </c>
      <c r="D2336" s="66">
        <v>0</v>
      </c>
      <c r="E2336" s="66">
        <v>0</v>
      </c>
      <c r="F2336" s="65">
        <f t="shared" si="221"/>
        <v>415.24219999999673</v>
      </c>
      <c r="G2336" s="66">
        <f t="shared" si="222"/>
        <v>86.778800000000075</v>
      </c>
      <c r="H2336" s="67">
        <f t="shared" si="223"/>
        <v>8.2184399999999975</v>
      </c>
      <c r="I2336" s="66">
        <v>323.21870000000001</v>
      </c>
      <c r="J2336" s="67">
        <f t="shared" si="220"/>
        <v>-2.4999999999977263E-3</v>
      </c>
      <c r="K2336" s="14">
        <f t="shared" si="218"/>
        <v>2.4999999999977263E-3</v>
      </c>
      <c r="L2336" s="4" t="str">
        <f t="shared" si="219"/>
        <v/>
      </c>
    </row>
    <row r="2337" spans="1:12" x14ac:dyDescent="0.25">
      <c r="A2337" s="16">
        <f>Energy_Balance_WY2011!A2336</f>
        <v>40550</v>
      </c>
      <c r="B2337" s="33" t="str">
        <f>Energy_Balance_WY2011!B2336</f>
        <v xml:space="preserve"> 07:00:00</v>
      </c>
      <c r="C2337" s="65">
        <v>0</v>
      </c>
      <c r="D2337" s="66">
        <v>0</v>
      </c>
      <c r="E2337" s="66">
        <v>0</v>
      </c>
      <c r="F2337" s="65">
        <f t="shared" si="221"/>
        <v>415.24219999999673</v>
      </c>
      <c r="G2337" s="66">
        <f t="shared" si="222"/>
        <v>86.778800000000075</v>
      </c>
      <c r="H2337" s="67">
        <f t="shared" si="223"/>
        <v>8.2184399999999975</v>
      </c>
      <c r="I2337" s="66">
        <v>323.22000000000003</v>
      </c>
      <c r="J2337" s="67">
        <f t="shared" si="220"/>
        <v>-1.3000000000147338E-3</v>
      </c>
      <c r="K2337" s="14">
        <f t="shared" si="218"/>
        <v>1.3000000000147338E-3</v>
      </c>
      <c r="L2337" s="4" t="str">
        <f t="shared" si="219"/>
        <v/>
      </c>
    </row>
    <row r="2338" spans="1:12" x14ac:dyDescent="0.25">
      <c r="A2338" s="16">
        <f>Energy_Balance_WY2011!A2337</f>
        <v>40550</v>
      </c>
      <c r="B2338" s="33" t="str">
        <f>Energy_Balance_WY2011!B2337</f>
        <v xml:space="preserve"> 08:00:00</v>
      </c>
      <c r="C2338" s="65">
        <v>0</v>
      </c>
      <c r="D2338" s="66">
        <v>0</v>
      </c>
      <c r="E2338" s="66">
        <v>0</v>
      </c>
      <c r="F2338" s="65">
        <f t="shared" si="221"/>
        <v>415.24219999999673</v>
      </c>
      <c r="G2338" s="66">
        <f t="shared" si="222"/>
        <v>86.778800000000075</v>
      </c>
      <c r="H2338" s="67">
        <f t="shared" si="223"/>
        <v>8.2184399999999975</v>
      </c>
      <c r="I2338" s="66">
        <v>323.22039999999998</v>
      </c>
      <c r="J2338" s="67">
        <f t="shared" si="220"/>
        <v>-3.999999999564352E-4</v>
      </c>
      <c r="K2338" s="14">
        <f t="shared" si="218"/>
        <v>3.999999999564352E-4</v>
      </c>
      <c r="L2338" s="4" t="str">
        <f t="shared" si="219"/>
        <v/>
      </c>
    </row>
    <row r="2339" spans="1:12" x14ac:dyDescent="0.25">
      <c r="A2339" s="16">
        <f>Energy_Balance_WY2011!A2338</f>
        <v>40550</v>
      </c>
      <c r="B2339" s="33" t="str">
        <f>Energy_Balance_WY2011!B2338</f>
        <v xml:space="preserve"> 09:00:00</v>
      </c>
      <c r="C2339" s="65">
        <v>0</v>
      </c>
      <c r="D2339" s="66">
        <v>0</v>
      </c>
      <c r="E2339" s="66">
        <v>0</v>
      </c>
      <c r="F2339" s="65">
        <f t="shared" si="221"/>
        <v>415.24219999999673</v>
      </c>
      <c r="G2339" s="66">
        <f t="shared" si="222"/>
        <v>86.778800000000075</v>
      </c>
      <c r="H2339" s="67">
        <f t="shared" si="223"/>
        <v>8.2184399999999975</v>
      </c>
      <c r="I2339" s="66">
        <v>323.22050000000002</v>
      </c>
      <c r="J2339" s="67">
        <f t="shared" si="220"/>
        <v>-1.0000000003174137E-4</v>
      </c>
      <c r="K2339" s="14">
        <f t="shared" si="218"/>
        <v>1.0000000003174137E-4</v>
      </c>
      <c r="L2339" s="4" t="str">
        <f t="shared" si="219"/>
        <v/>
      </c>
    </row>
    <row r="2340" spans="1:12" x14ac:dyDescent="0.25">
      <c r="A2340" s="16">
        <f>Energy_Balance_WY2011!A2339</f>
        <v>40550</v>
      </c>
      <c r="B2340" s="33" t="str">
        <f>Energy_Balance_WY2011!B2339</f>
        <v xml:space="preserve"> 10:00:00</v>
      </c>
      <c r="C2340" s="65">
        <v>0</v>
      </c>
      <c r="D2340" s="66">
        <v>0</v>
      </c>
      <c r="E2340" s="66">
        <v>0</v>
      </c>
      <c r="F2340" s="65">
        <f t="shared" si="221"/>
        <v>415.24219999999673</v>
      </c>
      <c r="G2340" s="66">
        <f t="shared" si="222"/>
        <v>86.778800000000075</v>
      </c>
      <c r="H2340" s="67">
        <f t="shared" si="223"/>
        <v>8.2184399999999975</v>
      </c>
      <c r="I2340" s="66">
        <v>323.22059999999999</v>
      </c>
      <c r="J2340" s="67">
        <f t="shared" si="220"/>
        <v>-9.9999999974897946E-5</v>
      </c>
      <c r="K2340" s="14">
        <f t="shared" si="218"/>
        <v>9.9999999974897946E-5</v>
      </c>
      <c r="L2340" s="4" t="str">
        <f t="shared" si="219"/>
        <v/>
      </c>
    </row>
    <row r="2341" spans="1:12" x14ac:dyDescent="0.25">
      <c r="A2341" s="16">
        <f>Energy_Balance_WY2011!A2340</f>
        <v>40550</v>
      </c>
      <c r="B2341" s="33" t="str">
        <f>Energy_Balance_WY2011!B2340</f>
        <v xml:space="preserve"> 11:00:00</v>
      </c>
      <c r="C2341" s="65">
        <v>0</v>
      </c>
      <c r="D2341" s="66">
        <v>0</v>
      </c>
      <c r="E2341" s="66">
        <v>9.0000000000000006E-5</v>
      </c>
      <c r="F2341" s="65">
        <f t="shared" si="221"/>
        <v>415.24219999999673</v>
      </c>
      <c r="G2341" s="66">
        <f t="shared" si="222"/>
        <v>86.778800000000075</v>
      </c>
      <c r="H2341" s="67">
        <f t="shared" si="223"/>
        <v>8.2185299999999977</v>
      </c>
      <c r="I2341" s="66">
        <v>323.22050000000002</v>
      </c>
      <c r="J2341" s="67">
        <f t="shared" si="220"/>
        <v>9.9999999974897946E-5</v>
      </c>
      <c r="K2341" s="14">
        <f t="shared" si="218"/>
        <v>-9.9999999748979406E-6</v>
      </c>
      <c r="L2341" s="4" t="str">
        <f t="shared" si="219"/>
        <v/>
      </c>
    </row>
    <row r="2342" spans="1:12" x14ac:dyDescent="0.25">
      <c r="A2342" s="16">
        <f>Energy_Balance_WY2011!A2341</f>
        <v>40550</v>
      </c>
      <c r="B2342" s="33" t="str">
        <f>Energy_Balance_WY2011!B2341</f>
        <v xml:space="preserve"> 12:00:00</v>
      </c>
      <c r="C2342" s="65">
        <v>0</v>
      </c>
      <c r="D2342" s="66">
        <v>0</v>
      </c>
      <c r="E2342" s="66">
        <v>1.584E-2</v>
      </c>
      <c r="F2342" s="65">
        <f t="shared" si="221"/>
        <v>415.24219999999673</v>
      </c>
      <c r="G2342" s="66">
        <f t="shared" si="222"/>
        <v>86.778800000000075</v>
      </c>
      <c r="H2342" s="67">
        <f t="shared" si="223"/>
        <v>8.2343699999999984</v>
      </c>
      <c r="I2342" s="66">
        <v>323.2047</v>
      </c>
      <c r="J2342" s="67">
        <f t="shared" si="220"/>
        <v>1.5800000000012915E-2</v>
      </c>
      <c r="K2342" s="14">
        <f t="shared" si="218"/>
        <v>3.9999999987085089E-5</v>
      </c>
      <c r="L2342" s="4" t="str">
        <f t="shared" si="219"/>
        <v/>
      </c>
    </row>
    <row r="2343" spans="1:12" x14ac:dyDescent="0.25">
      <c r="A2343" s="16">
        <f>Energy_Balance_WY2011!A2342</f>
        <v>40550</v>
      </c>
      <c r="B2343" s="33" t="str">
        <f>Energy_Balance_WY2011!B2342</f>
        <v xml:space="preserve"> 13:00:00</v>
      </c>
      <c r="C2343" s="65">
        <v>0</v>
      </c>
      <c r="D2343" s="66">
        <v>0</v>
      </c>
      <c r="E2343" s="66">
        <v>9.58E-3</v>
      </c>
      <c r="F2343" s="65">
        <f t="shared" si="221"/>
        <v>415.24219999999673</v>
      </c>
      <c r="G2343" s="66">
        <f t="shared" si="222"/>
        <v>86.778800000000075</v>
      </c>
      <c r="H2343" s="67">
        <f t="shared" si="223"/>
        <v>8.2439499999999981</v>
      </c>
      <c r="I2343" s="66">
        <v>323.19510000000002</v>
      </c>
      <c r="J2343" s="67">
        <f t="shared" si="220"/>
        <v>9.5999999999776264E-3</v>
      </c>
      <c r="K2343" s="14">
        <f t="shared" si="218"/>
        <v>-1.9999999977626456E-5</v>
      </c>
      <c r="L2343" s="4" t="str">
        <f t="shared" si="219"/>
        <v/>
      </c>
    </row>
    <row r="2344" spans="1:12" x14ac:dyDescent="0.25">
      <c r="A2344" s="16">
        <f>Energy_Balance_WY2011!A2343</f>
        <v>40550</v>
      </c>
      <c r="B2344" s="33" t="str">
        <f>Energy_Balance_WY2011!B2343</f>
        <v xml:space="preserve"> 14:00:00</v>
      </c>
      <c r="C2344" s="65">
        <v>0</v>
      </c>
      <c r="D2344" s="66">
        <v>0</v>
      </c>
      <c r="E2344" s="66">
        <v>2.0559999999999998E-2</v>
      </c>
      <c r="F2344" s="65">
        <f t="shared" si="221"/>
        <v>415.24219999999673</v>
      </c>
      <c r="G2344" s="66">
        <f t="shared" si="222"/>
        <v>86.778800000000075</v>
      </c>
      <c r="H2344" s="67">
        <f t="shared" si="223"/>
        <v>8.2645099999999978</v>
      </c>
      <c r="I2344" s="66">
        <v>323.17450000000002</v>
      </c>
      <c r="J2344" s="67">
        <f t="shared" si="220"/>
        <v>2.0600000000001728E-2</v>
      </c>
      <c r="K2344" s="14">
        <f t="shared" si="218"/>
        <v>-4.0000000001729624E-5</v>
      </c>
      <c r="L2344" s="4" t="str">
        <f t="shared" si="219"/>
        <v/>
      </c>
    </row>
    <row r="2345" spans="1:12" x14ac:dyDescent="0.25">
      <c r="A2345" s="16">
        <f>Energy_Balance_WY2011!A2344</f>
        <v>40550</v>
      </c>
      <c r="B2345" s="33" t="str">
        <f>Energy_Balance_WY2011!B2344</f>
        <v xml:space="preserve"> 15:00:00</v>
      </c>
      <c r="C2345" s="65">
        <v>0</v>
      </c>
      <c r="D2345" s="66">
        <v>0</v>
      </c>
      <c r="E2345" s="66">
        <v>4.5199999999999997E-3</v>
      </c>
      <c r="F2345" s="65">
        <f t="shared" si="221"/>
        <v>415.24219999999673</v>
      </c>
      <c r="G2345" s="66">
        <f t="shared" si="222"/>
        <v>86.778800000000075</v>
      </c>
      <c r="H2345" s="67">
        <f t="shared" si="223"/>
        <v>8.2690299999999972</v>
      </c>
      <c r="I2345" s="66">
        <v>323.17</v>
      </c>
      <c r="J2345" s="67">
        <f t="shared" si="220"/>
        <v>4.500000000007276E-3</v>
      </c>
      <c r="K2345" s="14">
        <f t="shared" si="218"/>
        <v>1.9999999992723755E-5</v>
      </c>
      <c r="L2345" s="4" t="str">
        <f t="shared" si="219"/>
        <v/>
      </c>
    </row>
    <row r="2346" spans="1:12" x14ac:dyDescent="0.25">
      <c r="A2346" s="16">
        <f>Energy_Balance_WY2011!A2345</f>
        <v>40550</v>
      </c>
      <c r="B2346" s="33" t="str">
        <f>Energy_Balance_WY2011!B2345</f>
        <v xml:space="preserve"> 16:00:00</v>
      </c>
      <c r="C2346" s="65">
        <v>0</v>
      </c>
      <c r="D2346" s="66">
        <v>0</v>
      </c>
      <c r="E2346" s="66">
        <v>1.0000000000000001E-5</v>
      </c>
      <c r="F2346" s="65">
        <f t="shared" si="221"/>
        <v>415.24219999999673</v>
      </c>
      <c r="G2346" s="66">
        <f t="shared" si="222"/>
        <v>86.778800000000075</v>
      </c>
      <c r="H2346" s="67">
        <f t="shared" si="223"/>
        <v>8.2690399999999968</v>
      </c>
      <c r="I2346" s="66">
        <v>323.17</v>
      </c>
      <c r="J2346" s="67">
        <f t="shared" si="220"/>
        <v>0</v>
      </c>
      <c r="K2346" s="14">
        <f t="shared" si="218"/>
        <v>1.0000000000000001E-5</v>
      </c>
      <c r="L2346" s="4" t="str">
        <f t="shared" si="219"/>
        <v/>
      </c>
    </row>
    <row r="2347" spans="1:12" x14ac:dyDescent="0.25">
      <c r="A2347" s="16">
        <f>Energy_Balance_WY2011!A2346</f>
        <v>40550</v>
      </c>
      <c r="B2347" s="33" t="str">
        <f>Energy_Balance_WY2011!B2346</f>
        <v xml:space="preserve"> 17:00:00</v>
      </c>
      <c r="C2347" s="65">
        <v>0</v>
      </c>
      <c r="D2347" s="66">
        <v>0</v>
      </c>
      <c r="E2347" s="66">
        <v>0</v>
      </c>
      <c r="F2347" s="65">
        <f t="shared" si="221"/>
        <v>415.24219999999673</v>
      </c>
      <c r="G2347" s="66">
        <f t="shared" si="222"/>
        <v>86.778800000000075</v>
      </c>
      <c r="H2347" s="67">
        <f t="shared" si="223"/>
        <v>8.2690399999999968</v>
      </c>
      <c r="I2347" s="66">
        <v>323.17059999999998</v>
      </c>
      <c r="J2347" s="67">
        <f t="shared" si="220"/>
        <v>-5.9999999996307452E-4</v>
      </c>
      <c r="K2347" s="14">
        <f t="shared" si="218"/>
        <v>5.9999999996307452E-4</v>
      </c>
      <c r="L2347" s="4" t="str">
        <f t="shared" si="219"/>
        <v/>
      </c>
    </row>
    <row r="2348" spans="1:12" x14ac:dyDescent="0.25">
      <c r="A2348" s="16">
        <f>Energy_Balance_WY2011!A2347</f>
        <v>40550</v>
      </c>
      <c r="B2348" s="33" t="str">
        <f>Energy_Balance_WY2011!B2347</f>
        <v xml:space="preserve"> 18:00:00</v>
      </c>
      <c r="C2348" s="65">
        <v>0</v>
      </c>
      <c r="D2348" s="66">
        <v>0</v>
      </c>
      <c r="E2348" s="66">
        <v>0</v>
      </c>
      <c r="F2348" s="65">
        <f t="shared" si="221"/>
        <v>415.24219999999673</v>
      </c>
      <c r="G2348" s="66">
        <f t="shared" si="222"/>
        <v>86.778800000000075</v>
      </c>
      <c r="H2348" s="67">
        <f t="shared" si="223"/>
        <v>8.2690399999999968</v>
      </c>
      <c r="I2348" s="66">
        <v>323.17160000000001</v>
      </c>
      <c r="J2348" s="67">
        <f t="shared" si="220"/>
        <v>-1.0000000000331966E-3</v>
      </c>
      <c r="K2348" s="14">
        <f t="shared" si="218"/>
        <v>1.0000000000331966E-3</v>
      </c>
      <c r="L2348" s="4" t="str">
        <f t="shared" si="219"/>
        <v/>
      </c>
    </row>
    <row r="2349" spans="1:12" x14ac:dyDescent="0.25">
      <c r="A2349" s="16">
        <f>Energy_Balance_WY2011!A2348</f>
        <v>40550</v>
      </c>
      <c r="B2349" s="33" t="str">
        <f>Energy_Balance_WY2011!B2348</f>
        <v xml:space="preserve"> 19:00:00</v>
      </c>
      <c r="C2349" s="65">
        <v>0</v>
      </c>
      <c r="D2349" s="66">
        <v>0</v>
      </c>
      <c r="E2349" s="66">
        <v>0</v>
      </c>
      <c r="F2349" s="65">
        <f t="shared" si="221"/>
        <v>415.24219999999673</v>
      </c>
      <c r="G2349" s="66">
        <f t="shared" si="222"/>
        <v>86.778800000000075</v>
      </c>
      <c r="H2349" s="67">
        <f t="shared" si="223"/>
        <v>8.2690399999999968</v>
      </c>
      <c r="I2349" s="66">
        <v>323.17259999999999</v>
      </c>
      <c r="J2349" s="67">
        <f t="shared" si="220"/>
        <v>-9.9999999997635314E-4</v>
      </c>
      <c r="K2349" s="14">
        <f t="shared" si="218"/>
        <v>9.9999999997635314E-4</v>
      </c>
      <c r="L2349" s="4" t="str">
        <f t="shared" si="219"/>
        <v/>
      </c>
    </row>
    <row r="2350" spans="1:12" x14ac:dyDescent="0.25">
      <c r="A2350" s="16">
        <f>Energy_Balance_WY2011!A2349</f>
        <v>40550</v>
      </c>
      <c r="B2350" s="33" t="str">
        <f>Energy_Balance_WY2011!B2349</f>
        <v xml:space="preserve"> 20:00:00</v>
      </c>
      <c r="C2350" s="65">
        <v>0</v>
      </c>
      <c r="D2350" s="66">
        <v>0</v>
      </c>
      <c r="E2350" s="66">
        <v>0</v>
      </c>
      <c r="F2350" s="65">
        <f t="shared" si="221"/>
        <v>415.24219999999673</v>
      </c>
      <c r="G2350" s="66">
        <f t="shared" si="222"/>
        <v>86.778800000000075</v>
      </c>
      <c r="H2350" s="67">
        <f t="shared" si="223"/>
        <v>8.2690399999999968</v>
      </c>
      <c r="I2350" s="66">
        <v>323.17329999999998</v>
      </c>
      <c r="J2350" s="67">
        <f t="shared" si="220"/>
        <v>-6.9999999999481588E-4</v>
      </c>
      <c r="K2350" s="14">
        <f t="shared" si="218"/>
        <v>6.9999999999481588E-4</v>
      </c>
      <c r="L2350" s="4" t="str">
        <f t="shared" si="219"/>
        <v/>
      </c>
    </row>
    <row r="2351" spans="1:12" x14ac:dyDescent="0.25">
      <c r="A2351" s="16">
        <f>Energy_Balance_WY2011!A2350</f>
        <v>40550</v>
      </c>
      <c r="B2351" s="33" t="str">
        <f>Energy_Balance_WY2011!B2350</f>
        <v xml:space="preserve"> 21:00:00</v>
      </c>
      <c r="C2351" s="65">
        <v>0</v>
      </c>
      <c r="D2351" s="66">
        <v>0</v>
      </c>
      <c r="E2351" s="66">
        <v>0</v>
      </c>
      <c r="F2351" s="65">
        <f t="shared" si="221"/>
        <v>415.24219999999673</v>
      </c>
      <c r="G2351" s="66">
        <f t="shared" si="222"/>
        <v>86.778800000000075</v>
      </c>
      <c r="H2351" s="67">
        <f t="shared" si="223"/>
        <v>8.2690399999999968</v>
      </c>
      <c r="I2351" s="66">
        <v>323.17399999999998</v>
      </c>
      <c r="J2351" s="67">
        <f t="shared" si="220"/>
        <v>-6.9999999999481588E-4</v>
      </c>
      <c r="K2351" s="14">
        <f t="shared" si="218"/>
        <v>6.9999999999481588E-4</v>
      </c>
      <c r="L2351" s="4" t="str">
        <f t="shared" si="219"/>
        <v/>
      </c>
    </row>
    <row r="2352" spans="1:12" x14ac:dyDescent="0.25">
      <c r="A2352" s="16">
        <f>Energy_Balance_WY2011!A2351</f>
        <v>40550</v>
      </c>
      <c r="B2352" s="33" t="str">
        <f>Energy_Balance_WY2011!B2351</f>
        <v xml:space="preserve"> 22:00:00</v>
      </c>
      <c r="C2352" s="65">
        <v>0</v>
      </c>
      <c r="D2352" s="66">
        <v>0</v>
      </c>
      <c r="E2352" s="66">
        <v>0</v>
      </c>
      <c r="F2352" s="65">
        <f t="shared" si="221"/>
        <v>415.24219999999673</v>
      </c>
      <c r="G2352" s="66">
        <f t="shared" si="222"/>
        <v>86.778800000000075</v>
      </c>
      <c r="H2352" s="67">
        <f t="shared" si="223"/>
        <v>8.2690399999999968</v>
      </c>
      <c r="I2352" s="66">
        <v>323.17509999999999</v>
      </c>
      <c r="J2352" s="67">
        <f t="shared" si="220"/>
        <v>-1.1000000000080945E-3</v>
      </c>
      <c r="K2352" s="14">
        <f t="shared" si="218"/>
        <v>1.1000000000080945E-3</v>
      </c>
      <c r="L2352" s="4" t="str">
        <f t="shared" si="219"/>
        <v/>
      </c>
    </row>
    <row r="2353" spans="1:12" x14ac:dyDescent="0.25">
      <c r="A2353" s="16">
        <f>Energy_Balance_WY2011!A2352</f>
        <v>40550</v>
      </c>
      <c r="B2353" s="33" t="str">
        <f>Energy_Balance_WY2011!B2352</f>
        <v xml:space="preserve"> 23:00:00</v>
      </c>
      <c r="C2353" s="65">
        <v>0</v>
      </c>
      <c r="D2353" s="66">
        <v>0</v>
      </c>
      <c r="E2353" s="66">
        <v>0</v>
      </c>
      <c r="F2353" s="65">
        <f t="shared" si="221"/>
        <v>415.24219999999673</v>
      </c>
      <c r="G2353" s="66">
        <f t="shared" si="222"/>
        <v>86.778800000000075</v>
      </c>
      <c r="H2353" s="67">
        <f t="shared" si="223"/>
        <v>8.2690399999999968</v>
      </c>
      <c r="I2353" s="66">
        <v>323.17590000000001</v>
      </c>
      <c r="J2353" s="67">
        <f t="shared" si="220"/>
        <v>-8.0000000002655725E-4</v>
      </c>
      <c r="K2353" s="14">
        <f t="shared" si="218"/>
        <v>8.0000000002655725E-4</v>
      </c>
      <c r="L2353" s="4" t="str">
        <f t="shared" si="219"/>
        <v/>
      </c>
    </row>
    <row r="2354" spans="1:12" x14ac:dyDescent="0.25">
      <c r="A2354" s="16">
        <f>Energy_Balance_WY2011!A2353</f>
        <v>40550</v>
      </c>
      <c r="B2354" s="33" t="str">
        <f>Energy_Balance_WY2011!B2353</f>
        <v xml:space="preserve"> 24:00:00</v>
      </c>
      <c r="C2354" s="65">
        <v>0</v>
      </c>
      <c r="D2354" s="66">
        <v>0</v>
      </c>
      <c r="E2354" s="66">
        <v>0</v>
      </c>
      <c r="F2354" s="65">
        <f t="shared" si="221"/>
        <v>415.24219999999673</v>
      </c>
      <c r="G2354" s="66">
        <f t="shared" si="222"/>
        <v>86.778800000000075</v>
      </c>
      <c r="H2354" s="67">
        <f t="shared" si="223"/>
        <v>8.2690399999999968</v>
      </c>
      <c r="I2354" s="66">
        <v>323.1764</v>
      </c>
      <c r="J2354" s="67">
        <f t="shared" si="220"/>
        <v>-4.9999999998817657E-4</v>
      </c>
      <c r="K2354" s="14">
        <f t="shared" si="218"/>
        <v>4.9999999998817657E-4</v>
      </c>
      <c r="L2354" s="4" t="str">
        <f t="shared" si="219"/>
        <v/>
      </c>
    </row>
    <row r="2355" spans="1:12" x14ac:dyDescent="0.25">
      <c r="A2355" s="16">
        <f>Energy_Balance_WY2011!A2354</f>
        <v>40551</v>
      </c>
      <c r="B2355" s="33" t="str">
        <f>Energy_Balance_WY2011!B2354</f>
        <v xml:space="preserve"> 01:00:00</v>
      </c>
      <c r="C2355" s="65">
        <v>0</v>
      </c>
      <c r="D2355" s="66">
        <v>0</v>
      </c>
      <c r="E2355" s="66">
        <v>0</v>
      </c>
      <c r="F2355" s="65">
        <f t="shared" si="221"/>
        <v>415.24219999999673</v>
      </c>
      <c r="G2355" s="66">
        <f t="shared" si="222"/>
        <v>86.778800000000075</v>
      </c>
      <c r="H2355" s="67">
        <f t="shared" si="223"/>
        <v>8.2690399999999968</v>
      </c>
      <c r="I2355" s="66">
        <v>323.17660000000001</v>
      </c>
      <c r="J2355" s="67">
        <f t="shared" si="220"/>
        <v>-2.0000000000663931E-4</v>
      </c>
      <c r="K2355" s="14">
        <f t="shared" si="218"/>
        <v>2.0000000000663931E-4</v>
      </c>
      <c r="L2355" s="4" t="str">
        <f t="shared" si="219"/>
        <v/>
      </c>
    </row>
    <row r="2356" spans="1:12" x14ac:dyDescent="0.25">
      <c r="A2356" s="16">
        <f>Energy_Balance_WY2011!A2355</f>
        <v>40551</v>
      </c>
      <c r="B2356" s="33" t="str">
        <f>Energy_Balance_WY2011!B2355</f>
        <v xml:space="preserve"> 02:00:00</v>
      </c>
      <c r="C2356" s="65">
        <v>0</v>
      </c>
      <c r="D2356" s="66">
        <v>0</v>
      </c>
      <c r="E2356" s="66">
        <v>0</v>
      </c>
      <c r="F2356" s="65">
        <f t="shared" si="221"/>
        <v>415.24219999999673</v>
      </c>
      <c r="G2356" s="66">
        <f t="shared" si="222"/>
        <v>86.778800000000075</v>
      </c>
      <c r="H2356" s="67">
        <f t="shared" si="223"/>
        <v>8.2690399999999968</v>
      </c>
      <c r="I2356" s="66">
        <v>323.17720000000003</v>
      </c>
      <c r="J2356" s="67">
        <f t="shared" si="220"/>
        <v>-6.0000000001991793E-4</v>
      </c>
      <c r="K2356" s="14">
        <f t="shared" si="218"/>
        <v>6.0000000001991793E-4</v>
      </c>
      <c r="L2356" s="4" t="str">
        <f t="shared" si="219"/>
        <v/>
      </c>
    </row>
    <row r="2357" spans="1:12" x14ac:dyDescent="0.25">
      <c r="A2357" s="16">
        <f>Energy_Balance_WY2011!A2356</f>
        <v>40551</v>
      </c>
      <c r="B2357" s="33" t="str">
        <f>Energy_Balance_WY2011!B2356</f>
        <v xml:space="preserve"> 03:00:00</v>
      </c>
      <c r="C2357" s="65">
        <v>0</v>
      </c>
      <c r="D2357" s="66">
        <v>0</v>
      </c>
      <c r="E2357" s="66">
        <v>0</v>
      </c>
      <c r="F2357" s="65">
        <f t="shared" si="221"/>
        <v>415.24219999999673</v>
      </c>
      <c r="G2357" s="66">
        <f t="shared" si="222"/>
        <v>86.778800000000075</v>
      </c>
      <c r="H2357" s="67">
        <f t="shared" si="223"/>
        <v>8.2690399999999968</v>
      </c>
      <c r="I2357" s="66">
        <v>323.1782</v>
      </c>
      <c r="J2357" s="67">
        <f t="shared" si="220"/>
        <v>-9.9999999997635314E-4</v>
      </c>
      <c r="K2357" s="14">
        <f t="shared" si="218"/>
        <v>9.9999999997635314E-4</v>
      </c>
      <c r="L2357" s="4" t="str">
        <f t="shared" si="219"/>
        <v/>
      </c>
    </row>
    <row r="2358" spans="1:12" x14ac:dyDescent="0.25">
      <c r="A2358" s="16">
        <f>Energy_Balance_WY2011!A2357</f>
        <v>40551</v>
      </c>
      <c r="B2358" s="33" t="str">
        <f>Energy_Balance_WY2011!B2357</f>
        <v xml:space="preserve"> 04:00:00</v>
      </c>
      <c r="C2358" s="65">
        <v>0</v>
      </c>
      <c r="D2358" s="66">
        <v>0</v>
      </c>
      <c r="E2358" s="66">
        <v>0</v>
      </c>
      <c r="F2358" s="65">
        <f t="shared" si="221"/>
        <v>415.24219999999673</v>
      </c>
      <c r="G2358" s="66">
        <f t="shared" si="222"/>
        <v>86.778800000000075</v>
      </c>
      <c r="H2358" s="67">
        <f t="shared" si="223"/>
        <v>8.2690399999999968</v>
      </c>
      <c r="I2358" s="66">
        <v>323.17939999999999</v>
      </c>
      <c r="J2358" s="67">
        <f t="shared" si="220"/>
        <v>-1.1999999999829924E-3</v>
      </c>
      <c r="K2358" s="14">
        <f t="shared" si="218"/>
        <v>1.1999999999829924E-3</v>
      </c>
      <c r="L2358" s="4" t="str">
        <f t="shared" si="219"/>
        <v/>
      </c>
    </row>
    <row r="2359" spans="1:12" x14ac:dyDescent="0.25">
      <c r="A2359" s="16">
        <f>Energy_Balance_WY2011!A2358</f>
        <v>40551</v>
      </c>
      <c r="B2359" s="33" t="str">
        <f>Energy_Balance_WY2011!B2358</f>
        <v xml:space="preserve"> 05:00:00</v>
      </c>
      <c r="C2359" s="65">
        <v>0</v>
      </c>
      <c r="D2359" s="66">
        <v>0</v>
      </c>
      <c r="E2359" s="66">
        <v>0</v>
      </c>
      <c r="F2359" s="65">
        <f t="shared" si="221"/>
        <v>415.24219999999673</v>
      </c>
      <c r="G2359" s="66">
        <f t="shared" si="222"/>
        <v>86.778800000000075</v>
      </c>
      <c r="H2359" s="67">
        <f t="shared" si="223"/>
        <v>8.2690399999999968</v>
      </c>
      <c r="I2359" s="66">
        <v>323.18090000000001</v>
      </c>
      <c r="J2359" s="67">
        <f t="shared" si="220"/>
        <v>-1.5000000000213731E-3</v>
      </c>
      <c r="K2359" s="14">
        <f t="shared" si="218"/>
        <v>1.5000000000213731E-3</v>
      </c>
      <c r="L2359" s="4" t="str">
        <f t="shared" si="219"/>
        <v/>
      </c>
    </row>
    <row r="2360" spans="1:12" x14ac:dyDescent="0.25">
      <c r="A2360" s="16">
        <f>Energy_Balance_WY2011!A2359</f>
        <v>40551</v>
      </c>
      <c r="B2360" s="33" t="str">
        <f>Energy_Balance_WY2011!B2359</f>
        <v xml:space="preserve"> 06:00:00</v>
      </c>
      <c r="C2360" s="65">
        <v>0</v>
      </c>
      <c r="D2360" s="66">
        <v>0</v>
      </c>
      <c r="E2360" s="66">
        <v>0</v>
      </c>
      <c r="F2360" s="65">
        <f t="shared" si="221"/>
        <v>415.24219999999673</v>
      </c>
      <c r="G2360" s="66">
        <f t="shared" si="222"/>
        <v>86.778800000000075</v>
      </c>
      <c r="H2360" s="67">
        <f t="shared" si="223"/>
        <v>8.2690399999999968</v>
      </c>
      <c r="I2360" s="66">
        <v>323.18209999999999</v>
      </c>
      <c r="J2360" s="67">
        <f t="shared" si="220"/>
        <v>-1.1999999999829924E-3</v>
      </c>
      <c r="K2360" s="14">
        <f t="shared" si="218"/>
        <v>1.1999999999829924E-3</v>
      </c>
      <c r="L2360" s="4" t="str">
        <f t="shared" si="219"/>
        <v/>
      </c>
    </row>
    <row r="2361" spans="1:12" x14ac:dyDescent="0.25">
      <c r="A2361" s="16">
        <f>Energy_Balance_WY2011!A2360</f>
        <v>40551</v>
      </c>
      <c r="B2361" s="33" t="str">
        <f>Energy_Balance_WY2011!B2360</f>
        <v xml:space="preserve"> 07:00:00</v>
      </c>
      <c r="C2361" s="65">
        <v>0</v>
      </c>
      <c r="D2361" s="66">
        <v>0</v>
      </c>
      <c r="E2361" s="66">
        <v>0</v>
      </c>
      <c r="F2361" s="65">
        <f t="shared" si="221"/>
        <v>415.24219999999673</v>
      </c>
      <c r="G2361" s="66">
        <f t="shared" si="222"/>
        <v>86.778800000000075</v>
      </c>
      <c r="H2361" s="67">
        <f t="shared" si="223"/>
        <v>8.2690399999999968</v>
      </c>
      <c r="I2361" s="66">
        <v>323.18340000000001</v>
      </c>
      <c r="J2361" s="67">
        <f t="shared" si="220"/>
        <v>-1.3000000000147338E-3</v>
      </c>
      <c r="K2361" s="14">
        <f t="shared" si="218"/>
        <v>1.3000000000147338E-3</v>
      </c>
      <c r="L2361" s="4" t="str">
        <f t="shared" si="219"/>
        <v/>
      </c>
    </row>
    <row r="2362" spans="1:12" x14ac:dyDescent="0.25">
      <c r="A2362" s="16">
        <f>Energy_Balance_WY2011!A2361</f>
        <v>40551</v>
      </c>
      <c r="B2362" s="33" t="str">
        <f>Energy_Balance_WY2011!B2361</f>
        <v xml:space="preserve"> 08:00:00</v>
      </c>
      <c r="C2362" s="65">
        <v>0</v>
      </c>
      <c r="D2362" s="66">
        <v>0</v>
      </c>
      <c r="E2362" s="66">
        <v>0</v>
      </c>
      <c r="F2362" s="65">
        <f t="shared" si="221"/>
        <v>415.24219999999673</v>
      </c>
      <c r="G2362" s="66">
        <f t="shared" si="222"/>
        <v>86.778800000000075</v>
      </c>
      <c r="H2362" s="67">
        <f t="shared" si="223"/>
        <v>8.2690399999999968</v>
      </c>
      <c r="I2362" s="66">
        <v>323.18529999999998</v>
      </c>
      <c r="J2362" s="67">
        <f t="shared" si="220"/>
        <v>-1.8999999999778083E-3</v>
      </c>
      <c r="K2362" s="14">
        <f t="shared" si="218"/>
        <v>1.8999999999778083E-3</v>
      </c>
      <c r="L2362" s="4" t="str">
        <f t="shared" si="219"/>
        <v/>
      </c>
    </row>
    <row r="2363" spans="1:12" x14ac:dyDescent="0.25">
      <c r="A2363" s="16">
        <f>Energy_Balance_WY2011!A2362</f>
        <v>40551</v>
      </c>
      <c r="B2363" s="33" t="str">
        <f>Energy_Balance_WY2011!B2362</f>
        <v xml:space="preserve"> 09:00:00</v>
      </c>
      <c r="C2363" s="65">
        <v>0</v>
      </c>
      <c r="D2363" s="66">
        <v>0</v>
      </c>
      <c r="E2363" s="66">
        <v>0</v>
      </c>
      <c r="F2363" s="65">
        <f t="shared" si="221"/>
        <v>415.24219999999673</v>
      </c>
      <c r="G2363" s="66">
        <f t="shared" si="222"/>
        <v>86.778800000000075</v>
      </c>
      <c r="H2363" s="67">
        <f t="shared" si="223"/>
        <v>8.2690399999999968</v>
      </c>
      <c r="I2363" s="66">
        <v>323.18650000000002</v>
      </c>
      <c r="J2363" s="67">
        <f t="shared" si="220"/>
        <v>-1.2000000000398359E-3</v>
      </c>
      <c r="K2363" s="14">
        <f t="shared" si="218"/>
        <v>1.2000000000398359E-3</v>
      </c>
      <c r="L2363" s="4" t="str">
        <f t="shared" si="219"/>
        <v/>
      </c>
    </row>
    <row r="2364" spans="1:12" x14ac:dyDescent="0.25">
      <c r="A2364" s="16">
        <f>Energy_Balance_WY2011!A2363</f>
        <v>40551</v>
      </c>
      <c r="B2364" s="33" t="str">
        <f>Energy_Balance_WY2011!B2363</f>
        <v xml:space="preserve"> 10:00:00</v>
      </c>
      <c r="C2364" s="65">
        <v>0</v>
      </c>
      <c r="D2364" s="66">
        <v>0</v>
      </c>
      <c r="E2364" s="66">
        <v>0</v>
      </c>
      <c r="F2364" s="65">
        <f t="shared" si="221"/>
        <v>415.24219999999673</v>
      </c>
      <c r="G2364" s="66">
        <f t="shared" si="222"/>
        <v>86.778800000000075</v>
      </c>
      <c r="H2364" s="67">
        <f t="shared" si="223"/>
        <v>8.2690399999999968</v>
      </c>
      <c r="I2364" s="66">
        <v>323.18700000000001</v>
      </c>
      <c r="J2364" s="67">
        <f t="shared" si="220"/>
        <v>-4.9999999998817657E-4</v>
      </c>
      <c r="K2364" s="14">
        <f t="shared" si="218"/>
        <v>4.9999999998817657E-4</v>
      </c>
      <c r="L2364" s="4" t="str">
        <f t="shared" si="219"/>
        <v/>
      </c>
    </row>
    <row r="2365" spans="1:12" x14ac:dyDescent="0.25">
      <c r="A2365" s="16">
        <f>Energy_Balance_WY2011!A2364</f>
        <v>40551</v>
      </c>
      <c r="B2365" s="33" t="str">
        <f>Energy_Balance_WY2011!B2364</f>
        <v xml:space="preserve"> 11:00:00</v>
      </c>
      <c r="C2365" s="65">
        <v>0</v>
      </c>
      <c r="D2365" s="66">
        <v>0</v>
      </c>
      <c r="E2365" s="66">
        <v>2.0070000000000001E-2</v>
      </c>
      <c r="F2365" s="65">
        <f t="shared" si="221"/>
        <v>415.24219999999673</v>
      </c>
      <c r="G2365" s="66">
        <f t="shared" si="222"/>
        <v>86.778800000000075</v>
      </c>
      <c r="H2365" s="67">
        <f t="shared" si="223"/>
        <v>8.2891099999999973</v>
      </c>
      <c r="I2365" s="66">
        <v>323.1669</v>
      </c>
      <c r="J2365" s="67">
        <f t="shared" si="220"/>
        <v>2.0100000000013551E-2</v>
      </c>
      <c r="K2365" s="14">
        <f t="shared" si="218"/>
        <v>-3.0000000013550437E-5</v>
      </c>
      <c r="L2365" s="4" t="str">
        <f t="shared" si="219"/>
        <v/>
      </c>
    </row>
    <row r="2366" spans="1:12" x14ac:dyDescent="0.25">
      <c r="A2366" s="16">
        <f>Energy_Balance_WY2011!A2365</f>
        <v>40551</v>
      </c>
      <c r="B2366" s="33" t="str">
        <f>Energy_Balance_WY2011!B2365</f>
        <v xml:space="preserve"> 12:00:00</v>
      </c>
      <c r="C2366" s="65">
        <v>0</v>
      </c>
      <c r="D2366" s="66">
        <v>0</v>
      </c>
      <c r="E2366" s="66">
        <v>5.3809999999999997E-2</v>
      </c>
      <c r="F2366" s="65">
        <f t="shared" si="221"/>
        <v>415.24219999999673</v>
      </c>
      <c r="G2366" s="66">
        <f t="shared" si="222"/>
        <v>86.778800000000075</v>
      </c>
      <c r="H2366" s="67">
        <f t="shared" si="223"/>
        <v>8.3429199999999977</v>
      </c>
      <c r="I2366" s="66">
        <v>323.11309999999997</v>
      </c>
      <c r="J2366" s="67">
        <f t="shared" si="220"/>
        <v>5.3800000000023829E-2</v>
      </c>
      <c r="K2366" s="14">
        <f t="shared" si="218"/>
        <v>9.9999999761679614E-6</v>
      </c>
      <c r="L2366" s="4" t="str">
        <f t="shared" si="219"/>
        <v/>
      </c>
    </row>
    <row r="2367" spans="1:12" x14ac:dyDescent="0.25">
      <c r="A2367" s="16">
        <f>Energy_Balance_WY2011!A2366</f>
        <v>40551</v>
      </c>
      <c r="B2367" s="33" t="str">
        <f>Energy_Balance_WY2011!B2366</f>
        <v xml:space="preserve"> 13:00:00</v>
      </c>
      <c r="C2367" s="65">
        <v>0</v>
      </c>
      <c r="D2367" s="66">
        <v>0</v>
      </c>
      <c r="E2367" s="66">
        <v>6.5769999999999995E-2</v>
      </c>
      <c r="F2367" s="65">
        <f t="shared" si="221"/>
        <v>415.24219999999673</v>
      </c>
      <c r="G2367" s="66">
        <f t="shared" si="222"/>
        <v>86.778800000000075</v>
      </c>
      <c r="H2367" s="67">
        <f t="shared" si="223"/>
        <v>8.4086899999999982</v>
      </c>
      <c r="I2367" s="66">
        <v>323.04739999999998</v>
      </c>
      <c r="J2367" s="67">
        <f t="shared" si="220"/>
        <v>6.5699999999992542E-2</v>
      </c>
      <c r="K2367" s="14">
        <f t="shared" si="218"/>
        <v>7.0000000007452989E-5</v>
      </c>
      <c r="L2367" s="4" t="str">
        <f t="shared" si="219"/>
        <v/>
      </c>
    </row>
    <row r="2368" spans="1:12" x14ac:dyDescent="0.25">
      <c r="A2368" s="16">
        <f>Energy_Balance_WY2011!A2367</f>
        <v>40551</v>
      </c>
      <c r="B2368" s="33" t="str">
        <f>Energy_Balance_WY2011!B2367</f>
        <v xml:space="preserve"> 14:00:00</v>
      </c>
      <c r="C2368" s="65">
        <v>0</v>
      </c>
      <c r="D2368" s="66">
        <v>0</v>
      </c>
      <c r="E2368" s="66">
        <v>5.8200000000000002E-2</v>
      </c>
      <c r="F2368" s="65">
        <f t="shared" si="221"/>
        <v>415.24219999999673</v>
      </c>
      <c r="G2368" s="66">
        <f t="shared" si="222"/>
        <v>86.778800000000075</v>
      </c>
      <c r="H2368" s="67">
        <f t="shared" si="223"/>
        <v>8.4668899999999976</v>
      </c>
      <c r="I2368" s="66">
        <v>322.98919999999998</v>
      </c>
      <c r="J2368" s="67">
        <f t="shared" si="220"/>
        <v>5.8199999999999363E-2</v>
      </c>
      <c r="K2368" s="14">
        <f t="shared" si="218"/>
        <v>6.3837823915946501E-16</v>
      </c>
      <c r="L2368" s="4" t="str">
        <f t="shared" si="219"/>
        <v/>
      </c>
    </row>
    <row r="2369" spans="1:12" x14ac:dyDescent="0.25">
      <c r="A2369" s="16">
        <f>Energy_Balance_WY2011!A2368</f>
        <v>40551</v>
      </c>
      <c r="B2369" s="33" t="str">
        <f>Energy_Balance_WY2011!B2368</f>
        <v xml:space="preserve"> 15:00:00</v>
      </c>
      <c r="C2369" s="65">
        <v>0</v>
      </c>
      <c r="D2369" s="66">
        <v>0</v>
      </c>
      <c r="E2369" s="66">
        <v>2.6710000000000001E-2</v>
      </c>
      <c r="F2369" s="65">
        <f t="shared" si="221"/>
        <v>415.24219999999673</v>
      </c>
      <c r="G2369" s="66">
        <f t="shared" si="222"/>
        <v>86.778800000000075</v>
      </c>
      <c r="H2369" s="67">
        <f t="shared" si="223"/>
        <v>8.4935999999999972</v>
      </c>
      <c r="I2369" s="66">
        <v>322.9624</v>
      </c>
      <c r="J2369" s="67">
        <f t="shared" si="220"/>
        <v>2.6799999999980173E-2</v>
      </c>
      <c r="K2369" s="14">
        <f t="shared" si="218"/>
        <v>-8.9999999980171913E-5</v>
      </c>
      <c r="L2369" s="4" t="str">
        <f t="shared" si="219"/>
        <v/>
      </c>
    </row>
    <row r="2370" spans="1:12" x14ac:dyDescent="0.25">
      <c r="A2370" s="16">
        <f>Energy_Balance_WY2011!A2369</f>
        <v>40551</v>
      </c>
      <c r="B2370" s="33" t="str">
        <f>Energy_Balance_WY2011!B2369</f>
        <v xml:space="preserve"> 16:00:00</v>
      </c>
      <c r="C2370" s="65">
        <v>0</v>
      </c>
      <c r="D2370" s="66">
        <v>0</v>
      </c>
      <c r="E2370" s="66">
        <v>0</v>
      </c>
      <c r="F2370" s="65">
        <f t="shared" si="221"/>
        <v>415.24219999999673</v>
      </c>
      <c r="G2370" s="66">
        <f t="shared" si="222"/>
        <v>86.778800000000075</v>
      </c>
      <c r="H2370" s="67">
        <f t="shared" si="223"/>
        <v>8.4935999999999972</v>
      </c>
      <c r="I2370" s="66">
        <v>322.96370000000002</v>
      </c>
      <c r="J2370" s="67">
        <f t="shared" si="220"/>
        <v>-1.3000000000147338E-3</v>
      </c>
      <c r="K2370" s="14">
        <f t="shared" si="218"/>
        <v>1.3000000000147338E-3</v>
      </c>
      <c r="L2370" s="4" t="str">
        <f t="shared" si="219"/>
        <v/>
      </c>
    </row>
    <row r="2371" spans="1:12" x14ac:dyDescent="0.25">
      <c r="A2371" s="16">
        <f>Energy_Balance_WY2011!A2370</f>
        <v>40551</v>
      </c>
      <c r="B2371" s="33" t="str">
        <f>Energy_Balance_WY2011!B2370</f>
        <v xml:space="preserve"> 17:00:00</v>
      </c>
      <c r="C2371" s="65">
        <v>0</v>
      </c>
      <c r="D2371" s="66">
        <v>0</v>
      </c>
      <c r="E2371" s="66">
        <v>0</v>
      </c>
      <c r="F2371" s="65">
        <f t="shared" si="221"/>
        <v>415.24219999999673</v>
      </c>
      <c r="G2371" s="66">
        <f t="shared" si="222"/>
        <v>86.778800000000075</v>
      </c>
      <c r="H2371" s="67">
        <f t="shared" si="223"/>
        <v>8.4935999999999972</v>
      </c>
      <c r="I2371" s="66">
        <v>322.96469999999999</v>
      </c>
      <c r="J2371" s="67">
        <f t="shared" si="220"/>
        <v>-9.9999999997635314E-4</v>
      </c>
      <c r="K2371" s="14">
        <f t="shared" si="218"/>
        <v>9.9999999997635314E-4</v>
      </c>
      <c r="L2371" s="4" t="str">
        <f t="shared" si="219"/>
        <v/>
      </c>
    </row>
    <row r="2372" spans="1:12" x14ac:dyDescent="0.25">
      <c r="A2372" s="16">
        <f>Energy_Balance_WY2011!A2371</f>
        <v>40551</v>
      </c>
      <c r="B2372" s="33" t="str">
        <f>Energy_Balance_WY2011!B2371</f>
        <v xml:space="preserve"> 18:00:00</v>
      </c>
      <c r="C2372" s="65">
        <v>0</v>
      </c>
      <c r="D2372" s="66">
        <v>0</v>
      </c>
      <c r="E2372" s="66">
        <v>0</v>
      </c>
      <c r="F2372" s="65">
        <f t="shared" si="221"/>
        <v>415.24219999999673</v>
      </c>
      <c r="G2372" s="66">
        <f t="shared" si="222"/>
        <v>86.778800000000075</v>
      </c>
      <c r="H2372" s="67">
        <f t="shared" si="223"/>
        <v>8.4935999999999972</v>
      </c>
      <c r="I2372" s="66">
        <v>322.96660000000003</v>
      </c>
      <c r="J2372" s="67">
        <f t="shared" si="220"/>
        <v>-1.9000000000346517E-3</v>
      </c>
      <c r="K2372" s="14">
        <f t="shared" ref="K2372:K2435" si="224">D2372+E2372-C2372-J2372</f>
        <v>1.9000000000346517E-3</v>
      </c>
      <c r="L2372" s="4" t="str">
        <f t="shared" ref="L2372:L2435" si="225">IF(K2372&gt;0.25,1,"")</f>
        <v/>
      </c>
    </row>
    <row r="2373" spans="1:12" x14ac:dyDescent="0.25">
      <c r="A2373" s="16">
        <f>Energy_Balance_WY2011!A2372</f>
        <v>40551</v>
      </c>
      <c r="B2373" s="33" t="str">
        <f>Energy_Balance_WY2011!B2372</f>
        <v xml:space="preserve"> 19:00:00</v>
      </c>
      <c r="C2373" s="65">
        <v>0</v>
      </c>
      <c r="D2373" s="66">
        <v>0</v>
      </c>
      <c r="E2373" s="66">
        <v>0</v>
      </c>
      <c r="F2373" s="65">
        <f t="shared" si="221"/>
        <v>415.24219999999673</v>
      </c>
      <c r="G2373" s="66">
        <f t="shared" si="222"/>
        <v>86.778800000000075</v>
      </c>
      <c r="H2373" s="67">
        <f t="shared" si="223"/>
        <v>8.4935999999999972</v>
      </c>
      <c r="I2373" s="66">
        <v>322.96899999999999</v>
      </c>
      <c r="J2373" s="67">
        <f t="shared" ref="J2373:J2436" si="226">I2372-I2373</f>
        <v>-2.3999999999659849E-3</v>
      </c>
      <c r="K2373" s="14">
        <f t="shared" si="224"/>
        <v>2.3999999999659849E-3</v>
      </c>
      <c r="L2373" s="4" t="str">
        <f t="shared" si="225"/>
        <v/>
      </c>
    </row>
    <row r="2374" spans="1:12" x14ac:dyDescent="0.25">
      <c r="A2374" s="16">
        <f>Energy_Balance_WY2011!A2373</f>
        <v>40551</v>
      </c>
      <c r="B2374" s="33" t="str">
        <f>Energy_Balance_WY2011!B2373</f>
        <v xml:space="preserve"> 20:00:00</v>
      </c>
      <c r="C2374" s="65">
        <v>0</v>
      </c>
      <c r="D2374" s="66">
        <v>0</v>
      </c>
      <c r="E2374" s="66">
        <v>0</v>
      </c>
      <c r="F2374" s="65">
        <f t="shared" si="221"/>
        <v>415.24219999999673</v>
      </c>
      <c r="G2374" s="66">
        <f t="shared" si="222"/>
        <v>86.778800000000075</v>
      </c>
      <c r="H2374" s="67">
        <f t="shared" si="223"/>
        <v>8.4935999999999972</v>
      </c>
      <c r="I2374" s="66">
        <v>322.97329999999999</v>
      </c>
      <c r="J2374" s="67">
        <f t="shared" si="226"/>
        <v>-4.3000000000006366E-3</v>
      </c>
      <c r="K2374" s="14">
        <f t="shared" si="224"/>
        <v>4.3000000000006366E-3</v>
      </c>
      <c r="L2374" s="4" t="str">
        <f t="shared" si="225"/>
        <v/>
      </c>
    </row>
    <row r="2375" spans="1:12" x14ac:dyDescent="0.25">
      <c r="A2375" s="16">
        <f>Energy_Balance_WY2011!A2374</f>
        <v>40551</v>
      </c>
      <c r="B2375" s="33" t="str">
        <f>Energy_Balance_WY2011!B2374</f>
        <v xml:space="preserve"> 21:00:00</v>
      </c>
      <c r="C2375" s="65">
        <v>0</v>
      </c>
      <c r="D2375" s="66">
        <v>0</v>
      </c>
      <c r="E2375" s="66">
        <v>0</v>
      </c>
      <c r="F2375" s="65">
        <f t="shared" si="221"/>
        <v>415.24219999999673</v>
      </c>
      <c r="G2375" s="66">
        <f t="shared" si="222"/>
        <v>86.778800000000075</v>
      </c>
      <c r="H2375" s="67">
        <f t="shared" si="223"/>
        <v>8.4935999999999972</v>
      </c>
      <c r="I2375" s="66">
        <v>322.9785</v>
      </c>
      <c r="J2375" s="67">
        <f t="shared" si="226"/>
        <v>-5.2000000000020918E-3</v>
      </c>
      <c r="K2375" s="14">
        <f t="shared" si="224"/>
        <v>5.2000000000020918E-3</v>
      </c>
      <c r="L2375" s="4" t="str">
        <f t="shared" si="225"/>
        <v/>
      </c>
    </row>
    <row r="2376" spans="1:12" x14ac:dyDescent="0.25">
      <c r="A2376" s="16">
        <f>Energy_Balance_WY2011!A2375</f>
        <v>40551</v>
      </c>
      <c r="B2376" s="33" t="str">
        <f>Energy_Balance_WY2011!B2375</f>
        <v xml:space="preserve"> 22:00:00</v>
      </c>
      <c r="C2376" s="65">
        <v>0</v>
      </c>
      <c r="D2376" s="66">
        <v>0</v>
      </c>
      <c r="E2376" s="66">
        <v>0</v>
      </c>
      <c r="F2376" s="65">
        <f t="shared" ref="F2376:F2439" si="227">C2376+F2375</f>
        <v>415.24219999999673</v>
      </c>
      <c r="G2376" s="66">
        <f t="shared" ref="G2376:G2439" si="228">D2376+G2375</f>
        <v>86.778800000000075</v>
      </c>
      <c r="H2376" s="67">
        <f t="shared" ref="H2376:H2439" si="229">E2376+H2375</f>
        <v>8.4935999999999972</v>
      </c>
      <c r="I2376" s="66">
        <v>322.98009999999999</v>
      </c>
      <c r="J2376" s="67">
        <f t="shared" si="226"/>
        <v>-1.5999999999962711E-3</v>
      </c>
      <c r="K2376" s="14">
        <f t="shared" si="224"/>
        <v>1.5999999999962711E-3</v>
      </c>
      <c r="L2376" s="4" t="str">
        <f t="shared" si="225"/>
        <v/>
      </c>
    </row>
    <row r="2377" spans="1:12" x14ac:dyDescent="0.25">
      <c r="A2377" s="16">
        <f>Energy_Balance_WY2011!A2376</f>
        <v>40551</v>
      </c>
      <c r="B2377" s="33" t="str">
        <f>Energy_Balance_WY2011!B2376</f>
        <v xml:space="preserve"> 23:00:00</v>
      </c>
      <c r="C2377" s="65">
        <v>0</v>
      </c>
      <c r="D2377" s="66">
        <v>0</v>
      </c>
      <c r="E2377" s="66">
        <v>0</v>
      </c>
      <c r="F2377" s="65">
        <f t="shared" si="227"/>
        <v>415.24219999999673</v>
      </c>
      <c r="G2377" s="66">
        <f t="shared" si="228"/>
        <v>86.778800000000075</v>
      </c>
      <c r="H2377" s="67">
        <f t="shared" si="229"/>
        <v>8.4935999999999972</v>
      </c>
      <c r="I2377" s="66">
        <v>322.98090000000002</v>
      </c>
      <c r="J2377" s="67">
        <f t="shared" si="226"/>
        <v>-8.0000000002655725E-4</v>
      </c>
      <c r="K2377" s="14">
        <f t="shared" si="224"/>
        <v>8.0000000002655725E-4</v>
      </c>
      <c r="L2377" s="4" t="str">
        <f t="shared" si="225"/>
        <v/>
      </c>
    </row>
    <row r="2378" spans="1:12" x14ac:dyDescent="0.25">
      <c r="A2378" s="16">
        <f>Energy_Balance_WY2011!A2377</f>
        <v>40551</v>
      </c>
      <c r="B2378" s="33" t="str">
        <f>Energy_Balance_WY2011!B2377</f>
        <v xml:space="preserve"> 24:00:00</v>
      </c>
      <c r="C2378" s="65">
        <v>0</v>
      </c>
      <c r="D2378" s="66">
        <v>0</v>
      </c>
      <c r="E2378" s="66">
        <v>0</v>
      </c>
      <c r="F2378" s="65">
        <f t="shared" si="227"/>
        <v>415.24219999999673</v>
      </c>
      <c r="G2378" s="66">
        <f t="shared" si="228"/>
        <v>86.778800000000075</v>
      </c>
      <c r="H2378" s="67">
        <f t="shared" si="229"/>
        <v>8.4935999999999972</v>
      </c>
      <c r="I2378" s="66">
        <v>322.98200000000003</v>
      </c>
      <c r="J2378" s="67">
        <f t="shared" si="226"/>
        <v>-1.1000000000080945E-3</v>
      </c>
      <c r="K2378" s="14">
        <f t="shared" si="224"/>
        <v>1.1000000000080945E-3</v>
      </c>
      <c r="L2378" s="4" t="str">
        <f t="shared" si="225"/>
        <v/>
      </c>
    </row>
    <row r="2379" spans="1:12" x14ac:dyDescent="0.25">
      <c r="A2379" s="16">
        <f>Energy_Balance_WY2011!A2378</f>
        <v>40552</v>
      </c>
      <c r="B2379" s="33" t="str">
        <f>Energy_Balance_WY2011!B2378</f>
        <v xml:space="preserve"> 01:00:00</v>
      </c>
      <c r="C2379" s="65">
        <v>0</v>
      </c>
      <c r="D2379" s="66">
        <v>0</v>
      </c>
      <c r="E2379" s="66">
        <v>0</v>
      </c>
      <c r="F2379" s="65">
        <f t="shared" si="227"/>
        <v>415.24219999999673</v>
      </c>
      <c r="G2379" s="66">
        <f t="shared" si="228"/>
        <v>86.778800000000075</v>
      </c>
      <c r="H2379" s="67">
        <f t="shared" si="229"/>
        <v>8.4935999999999972</v>
      </c>
      <c r="I2379" s="66">
        <v>322.983</v>
      </c>
      <c r="J2379" s="67">
        <f t="shared" si="226"/>
        <v>-9.9999999997635314E-4</v>
      </c>
      <c r="K2379" s="14">
        <f t="shared" si="224"/>
        <v>9.9999999997635314E-4</v>
      </c>
      <c r="L2379" s="4" t="str">
        <f t="shared" si="225"/>
        <v/>
      </c>
    </row>
    <row r="2380" spans="1:12" x14ac:dyDescent="0.25">
      <c r="A2380" s="16">
        <f>Energy_Balance_WY2011!A2379</f>
        <v>40552</v>
      </c>
      <c r="B2380" s="33" t="str">
        <f>Energy_Balance_WY2011!B2379</f>
        <v xml:space="preserve"> 02:00:00</v>
      </c>
      <c r="C2380" s="65">
        <v>0</v>
      </c>
      <c r="D2380" s="66">
        <v>0</v>
      </c>
      <c r="E2380" s="66">
        <v>0</v>
      </c>
      <c r="F2380" s="65">
        <f t="shared" si="227"/>
        <v>415.24219999999673</v>
      </c>
      <c r="G2380" s="66">
        <f t="shared" si="228"/>
        <v>86.778800000000075</v>
      </c>
      <c r="H2380" s="67">
        <f t="shared" si="229"/>
        <v>8.4935999999999972</v>
      </c>
      <c r="I2380" s="66">
        <v>322.98390000000001</v>
      </c>
      <c r="J2380" s="67">
        <f t="shared" si="226"/>
        <v>-9.0000000000145519E-4</v>
      </c>
      <c r="K2380" s="14">
        <f t="shared" si="224"/>
        <v>9.0000000000145519E-4</v>
      </c>
      <c r="L2380" s="4" t="str">
        <f t="shared" si="225"/>
        <v/>
      </c>
    </row>
    <row r="2381" spans="1:12" x14ac:dyDescent="0.25">
      <c r="A2381" s="16">
        <f>Energy_Balance_WY2011!A2380</f>
        <v>40552</v>
      </c>
      <c r="B2381" s="33" t="str">
        <f>Energy_Balance_WY2011!B2380</f>
        <v xml:space="preserve"> 03:00:00</v>
      </c>
      <c r="C2381" s="65">
        <v>1.0029999999999999</v>
      </c>
      <c r="D2381" s="66">
        <v>0</v>
      </c>
      <c r="E2381" s="66">
        <v>0</v>
      </c>
      <c r="F2381" s="65">
        <f t="shared" si="227"/>
        <v>416.24519999999671</v>
      </c>
      <c r="G2381" s="66">
        <f t="shared" si="228"/>
        <v>86.778800000000075</v>
      </c>
      <c r="H2381" s="67">
        <f t="shared" si="229"/>
        <v>8.4935999999999972</v>
      </c>
      <c r="I2381" s="66">
        <v>323.98829999999998</v>
      </c>
      <c r="J2381" s="67">
        <f t="shared" si="226"/>
        <v>-1.0043999999999755</v>
      </c>
      <c r="K2381" s="14">
        <f t="shared" si="224"/>
        <v>1.399999999975643E-3</v>
      </c>
      <c r="L2381" s="4" t="str">
        <f t="shared" si="225"/>
        <v/>
      </c>
    </row>
    <row r="2382" spans="1:12" x14ac:dyDescent="0.25">
      <c r="A2382" s="16">
        <f>Energy_Balance_WY2011!A2381</f>
        <v>40552</v>
      </c>
      <c r="B2382" s="33" t="str">
        <f>Energy_Balance_WY2011!B2381</f>
        <v xml:space="preserve"> 04:00:00</v>
      </c>
      <c r="C2382" s="65">
        <v>0</v>
      </c>
      <c r="D2382" s="66">
        <v>0</v>
      </c>
      <c r="E2382" s="66">
        <v>0</v>
      </c>
      <c r="F2382" s="65">
        <f t="shared" si="227"/>
        <v>416.24519999999671</v>
      </c>
      <c r="G2382" s="66">
        <f t="shared" si="228"/>
        <v>86.778800000000075</v>
      </c>
      <c r="H2382" s="67">
        <f t="shared" si="229"/>
        <v>8.4935999999999972</v>
      </c>
      <c r="I2382" s="66">
        <v>323.99169999999998</v>
      </c>
      <c r="J2382" s="67">
        <f t="shared" si="226"/>
        <v>-3.3999999999991815E-3</v>
      </c>
      <c r="K2382" s="14">
        <f t="shared" si="224"/>
        <v>3.3999999999991815E-3</v>
      </c>
      <c r="L2382" s="4" t="str">
        <f t="shared" si="225"/>
        <v/>
      </c>
    </row>
    <row r="2383" spans="1:12" x14ac:dyDescent="0.25">
      <c r="A2383" s="16">
        <f>Energy_Balance_WY2011!A2382</f>
        <v>40552</v>
      </c>
      <c r="B2383" s="33" t="str">
        <f>Energy_Balance_WY2011!B2382</f>
        <v xml:space="preserve"> 05:00:00</v>
      </c>
      <c r="C2383" s="65">
        <v>1.0029999999999999</v>
      </c>
      <c r="D2383" s="66">
        <v>0</v>
      </c>
      <c r="E2383" s="66">
        <v>0</v>
      </c>
      <c r="F2383" s="65">
        <f t="shared" si="227"/>
        <v>417.2481999999967</v>
      </c>
      <c r="G2383" s="66">
        <f t="shared" si="228"/>
        <v>86.778800000000075</v>
      </c>
      <c r="H2383" s="67">
        <f t="shared" si="229"/>
        <v>8.4935999999999972</v>
      </c>
      <c r="I2383" s="66">
        <v>324.99829999999997</v>
      </c>
      <c r="J2383" s="67">
        <f t="shared" si="226"/>
        <v>-1.0065999999999917</v>
      </c>
      <c r="K2383" s="14">
        <f t="shared" si="224"/>
        <v>3.599999999991832E-3</v>
      </c>
      <c r="L2383" s="4" t="str">
        <f t="shared" si="225"/>
        <v/>
      </c>
    </row>
    <row r="2384" spans="1:12" x14ac:dyDescent="0.25">
      <c r="A2384" s="16">
        <f>Energy_Balance_WY2011!A2383</f>
        <v>40552</v>
      </c>
      <c r="B2384" s="33" t="str">
        <f>Energy_Balance_WY2011!B2383</f>
        <v xml:space="preserve"> 06:00:00</v>
      </c>
      <c r="C2384" s="65">
        <v>0</v>
      </c>
      <c r="D2384" s="66">
        <v>0</v>
      </c>
      <c r="E2384" s="66">
        <v>0</v>
      </c>
      <c r="F2384" s="65">
        <f t="shared" si="227"/>
        <v>417.2481999999967</v>
      </c>
      <c r="G2384" s="66">
        <f t="shared" si="228"/>
        <v>86.778800000000075</v>
      </c>
      <c r="H2384" s="67">
        <f t="shared" si="229"/>
        <v>8.4935999999999972</v>
      </c>
      <c r="I2384" s="66">
        <v>325.00229999999999</v>
      </c>
      <c r="J2384" s="67">
        <f t="shared" si="226"/>
        <v>-4.0000000000190994E-3</v>
      </c>
      <c r="K2384" s="14">
        <f t="shared" si="224"/>
        <v>4.0000000000190994E-3</v>
      </c>
      <c r="L2384" s="4" t="str">
        <f t="shared" si="225"/>
        <v/>
      </c>
    </row>
    <row r="2385" spans="1:12" x14ac:dyDescent="0.25">
      <c r="A2385" s="16">
        <f>Energy_Balance_WY2011!A2384</f>
        <v>40552</v>
      </c>
      <c r="B2385" s="33" t="str">
        <f>Energy_Balance_WY2011!B2384</f>
        <v xml:space="preserve"> 07:00:00</v>
      </c>
      <c r="C2385" s="65">
        <v>1.0029999999999999</v>
      </c>
      <c r="D2385" s="66">
        <v>0</v>
      </c>
      <c r="E2385" s="66">
        <v>0</v>
      </c>
      <c r="F2385" s="65">
        <f t="shared" si="227"/>
        <v>418.25119999999669</v>
      </c>
      <c r="G2385" s="66">
        <f t="shared" si="228"/>
        <v>86.778800000000075</v>
      </c>
      <c r="H2385" s="67">
        <f t="shared" si="229"/>
        <v>8.4935999999999972</v>
      </c>
      <c r="I2385" s="66">
        <v>326.01049999999998</v>
      </c>
      <c r="J2385" s="67">
        <f t="shared" si="226"/>
        <v>-1.008199999999988</v>
      </c>
      <c r="K2385" s="14">
        <f t="shared" si="224"/>
        <v>5.199999999988103E-3</v>
      </c>
      <c r="L2385" s="4" t="str">
        <f t="shared" si="225"/>
        <v/>
      </c>
    </row>
    <row r="2386" spans="1:12" x14ac:dyDescent="0.25">
      <c r="A2386" s="16">
        <f>Energy_Balance_WY2011!A2385</f>
        <v>40552</v>
      </c>
      <c r="B2386" s="33" t="str">
        <f>Energy_Balance_WY2011!B2385</f>
        <v xml:space="preserve"> 08:00:00</v>
      </c>
      <c r="C2386" s="65">
        <v>0</v>
      </c>
      <c r="D2386" s="66">
        <v>0</v>
      </c>
      <c r="E2386" s="66">
        <v>0</v>
      </c>
      <c r="F2386" s="65">
        <f t="shared" si="227"/>
        <v>418.25119999999669</v>
      </c>
      <c r="G2386" s="66">
        <f t="shared" si="228"/>
        <v>86.778800000000075</v>
      </c>
      <c r="H2386" s="67">
        <f t="shared" si="229"/>
        <v>8.4935999999999972</v>
      </c>
      <c r="I2386" s="66">
        <v>326.01350000000002</v>
      </c>
      <c r="J2386" s="67">
        <f t="shared" si="226"/>
        <v>-3.0000000000427463E-3</v>
      </c>
      <c r="K2386" s="14">
        <f t="shared" si="224"/>
        <v>3.0000000000427463E-3</v>
      </c>
      <c r="L2386" s="4" t="str">
        <f t="shared" si="225"/>
        <v/>
      </c>
    </row>
    <row r="2387" spans="1:12" x14ac:dyDescent="0.25">
      <c r="A2387" s="16">
        <f>Energy_Balance_WY2011!A2386</f>
        <v>40552</v>
      </c>
      <c r="B2387" s="33" t="str">
        <f>Energy_Balance_WY2011!B2386</f>
        <v xml:space="preserve"> 09:00:00</v>
      </c>
      <c r="C2387" s="65">
        <v>0</v>
      </c>
      <c r="D2387" s="66">
        <v>0</v>
      </c>
      <c r="E2387" s="66">
        <v>7.0600000000000003E-3</v>
      </c>
      <c r="F2387" s="65">
        <f t="shared" si="227"/>
        <v>418.25119999999669</v>
      </c>
      <c r="G2387" s="66">
        <f t="shared" si="228"/>
        <v>86.778800000000075</v>
      </c>
      <c r="H2387" s="67">
        <f t="shared" si="229"/>
        <v>8.5006599999999963</v>
      </c>
      <c r="I2387" s="66">
        <v>326.00650000000002</v>
      </c>
      <c r="J2387" s="67">
        <f t="shared" si="226"/>
        <v>7.0000000000050022E-3</v>
      </c>
      <c r="K2387" s="14">
        <f t="shared" si="224"/>
        <v>5.9999999994998082E-5</v>
      </c>
      <c r="L2387" s="4" t="str">
        <f t="shared" si="225"/>
        <v/>
      </c>
    </row>
    <row r="2388" spans="1:12" x14ac:dyDescent="0.25">
      <c r="A2388" s="16">
        <f>Energy_Balance_WY2011!A2387</f>
        <v>40552</v>
      </c>
      <c r="B2388" s="33" t="str">
        <f>Energy_Balance_WY2011!B2387</f>
        <v xml:space="preserve"> 10:00:00</v>
      </c>
      <c r="C2388" s="65">
        <v>0</v>
      </c>
      <c r="D2388" s="66">
        <v>0</v>
      </c>
      <c r="E2388" s="66">
        <v>1.7219999999999999E-2</v>
      </c>
      <c r="F2388" s="65">
        <f t="shared" si="227"/>
        <v>418.25119999999669</v>
      </c>
      <c r="G2388" s="66">
        <f t="shared" si="228"/>
        <v>86.778800000000075</v>
      </c>
      <c r="H2388" s="67">
        <f t="shared" si="229"/>
        <v>8.5178799999999963</v>
      </c>
      <c r="I2388" s="66">
        <v>325.98930000000001</v>
      </c>
      <c r="J2388" s="67">
        <f t="shared" si="226"/>
        <v>1.7200000000002547E-2</v>
      </c>
      <c r="K2388" s="14">
        <f t="shared" si="224"/>
        <v>1.9999999997452611E-5</v>
      </c>
      <c r="L2388" s="4" t="str">
        <f t="shared" si="225"/>
        <v/>
      </c>
    </row>
    <row r="2389" spans="1:12" x14ac:dyDescent="0.25">
      <c r="A2389" s="16">
        <f>Energy_Balance_WY2011!A2388</f>
        <v>40552</v>
      </c>
      <c r="B2389" s="33" t="str">
        <f>Energy_Balance_WY2011!B2388</f>
        <v xml:space="preserve"> 11:00:00</v>
      </c>
      <c r="C2389" s="65">
        <v>1.0029999999999999</v>
      </c>
      <c r="D2389" s="66">
        <v>0</v>
      </c>
      <c r="E2389" s="66">
        <v>2.648E-2</v>
      </c>
      <c r="F2389" s="65">
        <f t="shared" si="227"/>
        <v>419.25419999999667</v>
      </c>
      <c r="G2389" s="66">
        <f t="shared" si="228"/>
        <v>86.778800000000075</v>
      </c>
      <c r="H2389" s="67">
        <f t="shared" si="229"/>
        <v>8.5443599999999957</v>
      </c>
      <c r="I2389" s="66">
        <v>326.9658</v>
      </c>
      <c r="J2389" s="67">
        <f t="shared" si="226"/>
        <v>-0.97649999999998727</v>
      </c>
      <c r="K2389" s="14">
        <f t="shared" si="224"/>
        <v>-2.0000000012676544E-5</v>
      </c>
      <c r="L2389" s="4" t="str">
        <f t="shared" si="225"/>
        <v/>
      </c>
    </row>
    <row r="2390" spans="1:12" x14ac:dyDescent="0.25">
      <c r="A2390" s="16">
        <f>Energy_Balance_WY2011!A2389</f>
        <v>40552</v>
      </c>
      <c r="B2390" s="33" t="str">
        <f>Energy_Balance_WY2011!B2389</f>
        <v xml:space="preserve"> 12:00:00</v>
      </c>
      <c r="C2390" s="65">
        <v>0</v>
      </c>
      <c r="D2390" s="66">
        <v>0</v>
      </c>
      <c r="E2390" s="66">
        <v>2.1309999999999999E-2</v>
      </c>
      <c r="F2390" s="65">
        <f t="shared" si="227"/>
        <v>419.25419999999667</v>
      </c>
      <c r="G2390" s="66">
        <f t="shared" si="228"/>
        <v>86.778800000000075</v>
      </c>
      <c r="H2390" s="67">
        <f t="shared" si="229"/>
        <v>8.5656699999999955</v>
      </c>
      <c r="I2390" s="66">
        <v>326.94450000000001</v>
      </c>
      <c r="J2390" s="67">
        <f t="shared" si="226"/>
        <v>2.1299999999996544E-2</v>
      </c>
      <c r="K2390" s="14">
        <f t="shared" si="224"/>
        <v>1.0000000003455162E-5</v>
      </c>
      <c r="L2390" s="4" t="str">
        <f t="shared" si="225"/>
        <v/>
      </c>
    </row>
    <row r="2391" spans="1:12" x14ac:dyDescent="0.25">
      <c r="A2391" s="16">
        <f>Energy_Balance_WY2011!A2390</f>
        <v>40552</v>
      </c>
      <c r="B2391" s="33" t="str">
        <f>Energy_Balance_WY2011!B2390</f>
        <v xml:space="preserve"> 13:00:00</v>
      </c>
      <c r="C2391" s="65">
        <v>1.0029999999999999</v>
      </c>
      <c r="D2391" s="66">
        <v>0</v>
      </c>
      <c r="E2391" s="66">
        <v>1.7219999999999999E-2</v>
      </c>
      <c r="F2391" s="65">
        <f t="shared" si="227"/>
        <v>420.25719999999666</v>
      </c>
      <c r="G2391" s="66">
        <f t="shared" si="228"/>
        <v>86.778800000000075</v>
      </c>
      <c r="H2391" s="67">
        <f t="shared" si="229"/>
        <v>8.5828899999999955</v>
      </c>
      <c r="I2391" s="66">
        <v>327.93029999999999</v>
      </c>
      <c r="J2391" s="67">
        <f t="shared" si="226"/>
        <v>-0.98579999999998336</v>
      </c>
      <c r="K2391" s="14">
        <f t="shared" si="224"/>
        <v>1.9999999983477679E-5</v>
      </c>
      <c r="L2391" s="4" t="str">
        <f t="shared" si="225"/>
        <v/>
      </c>
    </row>
    <row r="2392" spans="1:12" x14ac:dyDescent="0.25">
      <c r="A2392" s="16">
        <f>Energy_Balance_WY2011!A2391</f>
        <v>40552</v>
      </c>
      <c r="B2392" s="33" t="str">
        <f>Energy_Balance_WY2011!B2391</f>
        <v xml:space="preserve"> 14:00:00</v>
      </c>
      <c r="C2392" s="65">
        <v>0</v>
      </c>
      <c r="D2392" s="66">
        <v>0</v>
      </c>
      <c r="E2392" s="66">
        <v>1.3860000000000001E-2</v>
      </c>
      <c r="F2392" s="65">
        <f t="shared" si="227"/>
        <v>420.25719999999666</v>
      </c>
      <c r="G2392" s="66">
        <f t="shared" si="228"/>
        <v>86.778800000000075</v>
      </c>
      <c r="H2392" s="67">
        <f t="shared" si="229"/>
        <v>8.5967499999999948</v>
      </c>
      <c r="I2392" s="66">
        <v>327.91640000000001</v>
      </c>
      <c r="J2392" s="67">
        <f t="shared" si="226"/>
        <v>1.3899999999978263E-2</v>
      </c>
      <c r="K2392" s="14">
        <f t="shared" si="224"/>
        <v>-3.9999999978262285E-5</v>
      </c>
      <c r="L2392" s="4" t="str">
        <f t="shared" si="225"/>
        <v/>
      </c>
    </row>
    <row r="2393" spans="1:12" x14ac:dyDescent="0.25">
      <c r="A2393" s="16">
        <f>Energy_Balance_WY2011!A2392</f>
        <v>40552</v>
      </c>
      <c r="B2393" s="33" t="str">
        <f>Energy_Balance_WY2011!B2392</f>
        <v xml:space="preserve"> 15:00:00</v>
      </c>
      <c r="C2393" s="65">
        <v>1.0029999999999999</v>
      </c>
      <c r="D2393" s="66">
        <v>0</v>
      </c>
      <c r="E2393" s="66">
        <v>1.7299999999999999E-2</v>
      </c>
      <c r="F2393" s="65">
        <f t="shared" si="227"/>
        <v>421.26019999999664</v>
      </c>
      <c r="G2393" s="66">
        <f t="shared" si="228"/>
        <v>86.778800000000075</v>
      </c>
      <c r="H2393" s="67">
        <f t="shared" si="229"/>
        <v>8.6140499999999953</v>
      </c>
      <c r="I2393" s="66">
        <v>328.90219999999999</v>
      </c>
      <c r="J2393" s="67">
        <f t="shared" si="226"/>
        <v>-0.98579999999998336</v>
      </c>
      <c r="K2393" s="14">
        <f t="shared" si="224"/>
        <v>9.9999999983446664E-5</v>
      </c>
      <c r="L2393" s="4" t="str">
        <f t="shared" si="225"/>
        <v/>
      </c>
    </row>
    <row r="2394" spans="1:12" x14ac:dyDescent="0.25">
      <c r="A2394" s="16">
        <f>Energy_Balance_WY2011!A2393</f>
        <v>40552</v>
      </c>
      <c r="B2394" s="33" t="str">
        <f>Energy_Balance_WY2011!B2393</f>
        <v xml:space="preserve"> 16:00:00</v>
      </c>
      <c r="C2394" s="65">
        <v>0</v>
      </c>
      <c r="D2394" s="66">
        <v>0</v>
      </c>
      <c r="E2394" s="66">
        <v>1.085E-2</v>
      </c>
      <c r="F2394" s="65">
        <f t="shared" si="227"/>
        <v>421.26019999999664</v>
      </c>
      <c r="G2394" s="66">
        <f t="shared" si="228"/>
        <v>86.778800000000075</v>
      </c>
      <c r="H2394" s="67">
        <f t="shared" si="229"/>
        <v>8.6248999999999949</v>
      </c>
      <c r="I2394" s="66">
        <v>328.8913</v>
      </c>
      <c r="J2394" s="67">
        <f t="shared" si="226"/>
        <v>1.089999999999236E-2</v>
      </c>
      <c r="K2394" s="14">
        <f t="shared" si="224"/>
        <v>-4.9999999992359975E-5</v>
      </c>
      <c r="L2394" s="4" t="str">
        <f t="shared" si="225"/>
        <v/>
      </c>
    </row>
    <row r="2395" spans="1:12" x14ac:dyDescent="0.25">
      <c r="A2395" s="16">
        <f>Energy_Balance_WY2011!A2394</f>
        <v>40552</v>
      </c>
      <c r="B2395" s="33" t="str">
        <f>Energy_Balance_WY2011!B2394</f>
        <v xml:space="preserve"> 17:00:00</v>
      </c>
      <c r="C2395" s="65">
        <v>0</v>
      </c>
      <c r="D2395" s="66">
        <v>0</v>
      </c>
      <c r="E2395" s="66">
        <v>6.1000000000000004E-3</v>
      </c>
      <c r="F2395" s="65">
        <f t="shared" si="227"/>
        <v>421.26019999999664</v>
      </c>
      <c r="G2395" s="66">
        <f t="shared" si="228"/>
        <v>86.778800000000075</v>
      </c>
      <c r="H2395" s="67">
        <f t="shared" si="229"/>
        <v>8.6309999999999949</v>
      </c>
      <c r="I2395" s="66">
        <v>328.8852</v>
      </c>
      <c r="J2395" s="67">
        <f t="shared" si="226"/>
        <v>6.100000000003547E-3</v>
      </c>
      <c r="K2395" s="14">
        <f t="shared" si="224"/>
        <v>-3.5466421466345821E-15</v>
      </c>
      <c r="L2395" s="4" t="str">
        <f t="shared" si="225"/>
        <v/>
      </c>
    </row>
    <row r="2396" spans="1:12" x14ac:dyDescent="0.25">
      <c r="A2396" s="16">
        <f>Energy_Balance_WY2011!A2395</f>
        <v>40552</v>
      </c>
      <c r="B2396" s="33" t="str">
        <f>Energy_Balance_WY2011!B2395</f>
        <v xml:space="preserve"> 18:00:00</v>
      </c>
      <c r="C2396" s="65">
        <v>1.0029999999999999</v>
      </c>
      <c r="D2396" s="66">
        <v>0</v>
      </c>
      <c r="E2396" s="66">
        <v>1.42E-3</v>
      </c>
      <c r="F2396" s="65">
        <f t="shared" si="227"/>
        <v>422.26319999999663</v>
      </c>
      <c r="G2396" s="66">
        <f t="shared" si="228"/>
        <v>86.778800000000075</v>
      </c>
      <c r="H2396" s="67">
        <f t="shared" si="229"/>
        <v>8.6324199999999944</v>
      </c>
      <c r="I2396" s="66">
        <v>329.88679999999999</v>
      </c>
      <c r="J2396" s="67">
        <f t="shared" si="226"/>
        <v>-1.0015999999999963</v>
      </c>
      <c r="K2396" s="14">
        <f t="shared" si="224"/>
        <v>1.9999999996356266E-5</v>
      </c>
      <c r="L2396" s="4" t="str">
        <f t="shared" si="225"/>
        <v/>
      </c>
    </row>
    <row r="2397" spans="1:12" x14ac:dyDescent="0.25">
      <c r="A2397" s="16">
        <f>Energy_Balance_WY2011!A2396</f>
        <v>40552</v>
      </c>
      <c r="B2397" s="33" t="str">
        <f>Energy_Balance_WY2011!B2396</f>
        <v xml:space="preserve"> 19:00:00</v>
      </c>
      <c r="C2397" s="65">
        <v>0</v>
      </c>
      <c r="D2397" s="66">
        <v>0</v>
      </c>
      <c r="E2397" s="66">
        <v>0</v>
      </c>
      <c r="F2397" s="65">
        <f t="shared" si="227"/>
        <v>422.26319999999663</v>
      </c>
      <c r="G2397" s="66">
        <f t="shared" si="228"/>
        <v>86.778800000000075</v>
      </c>
      <c r="H2397" s="67">
        <f t="shared" si="229"/>
        <v>8.6324199999999944</v>
      </c>
      <c r="I2397" s="66">
        <v>329.88740000000001</v>
      </c>
      <c r="J2397" s="67">
        <f t="shared" si="226"/>
        <v>-6.0000000001991793E-4</v>
      </c>
      <c r="K2397" s="14">
        <f t="shared" si="224"/>
        <v>6.0000000001991793E-4</v>
      </c>
      <c r="L2397" s="4" t="str">
        <f t="shared" si="225"/>
        <v/>
      </c>
    </row>
    <row r="2398" spans="1:12" x14ac:dyDescent="0.25">
      <c r="A2398" s="16">
        <f>Energy_Balance_WY2011!A2397</f>
        <v>40552</v>
      </c>
      <c r="B2398" s="33" t="str">
        <f>Energy_Balance_WY2011!B2397</f>
        <v xml:space="preserve"> 20:00:00</v>
      </c>
      <c r="C2398" s="65">
        <v>2.0059999999999998</v>
      </c>
      <c r="D2398" s="66">
        <v>0</v>
      </c>
      <c r="E2398" s="66">
        <v>0</v>
      </c>
      <c r="F2398" s="65">
        <f t="shared" si="227"/>
        <v>424.2691999999966</v>
      </c>
      <c r="G2398" s="66">
        <f t="shared" si="228"/>
        <v>86.778800000000075</v>
      </c>
      <c r="H2398" s="67">
        <f t="shared" si="229"/>
        <v>8.6324199999999944</v>
      </c>
      <c r="I2398" s="66">
        <v>331.89620000000002</v>
      </c>
      <c r="J2398" s="67">
        <f t="shared" si="226"/>
        <v>-2.0088000000000079</v>
      </c>
      <c r="K2398" s="14">
        <f t="shared" si="224"/>
        <v>2.8000000000081293E-3</v>
      </c>
      <c r="L2398" s="4" t="str">
        <f t="shared" si="225"/>
        <v/>
      </c>
    </row>
    <row r="2399" spans="1:12" x14ac:dyDescent="0.25">
      <c r="A2399" s="16">
        <f>Energy_Balance_WY2011!A2398</f>
        <v>40552</v>
      </c>
      <c r="B2399" s="33" t="str">
        <f>Energy_Balance_WY2011!B2398</f>
        <v xml:space="preserve"> 21:00:00</v>
      </c>
      <c r="C2399" s="65">
        <v>1.0029999999999999</v>
      </c>
      <c r="D2399" s="66">
        <v>0</v>
      </c>
      <c r="E2399" s="66">
        <v>0</v>
      </c>
      <c r="F2399" s="65">
        <f t="shared" si="227"/>
        <v>425.27219999999659</v>
      </c>
      <c r="G2399" s="66">
        <f t="shared" si="228"/>
        <v>86.778800000000075</v>
      </c>
      <c r="H2399" s="67">
        <f t="shared" si="229"/>
        <v>8.6324199999999944</v>
      </c>
      <c r="I2399" s="66">
        <v>332.90019999999998</v>
      </c>
      <c r="J2399" s="67">
        <f t="shared" si="226"/>
        <v>-1.0039999999999623</v>
      </c>
      <c r="K2399" s="14">
        <f t="shared" si="224"/>
        <v>9.9999999996236433E-4</v>
      </c>
      <c r="L2399" s="4" t="str">
        <f t="shared" si="225"/>
        <v/>
      </c>
    </row>
    <row r="2400" spans="1:12" x14ac:dyDescent="0.25">
      <c r="A2400" s="16">
        <f>Energy_Balance_WY2011!A2399</f>
        <v>40552</v>
      </c>
      <c r="B2400" s="33" t="str">
        <f>Energy_Balance_WY2011!B2399</f>
        <v xml:space="preserve"> 22:00:00</v>
      </c>
      <c r="C2400" s="65">
        <v>2.0059999999999998</v>
      </c>
      <c r="D2400" s="66">
        <v>0</v>
      </c>
      <c r="E2400" s="66">
        <v>0</v>
      </c>
      <c r="F2400" s="65">
        <f t="shared" si="227"/>
        <v>427.27819999999656</v>
      </c>
      <c r="G2400" s="66">
        <f t="shared" si="228"/>
        <v>86.778800000000075</v>
      </c>
      <c r="H2400" s="67">
        <f t="shared" si="229"/>
        <v>8.6324199999999944</v>
      </c>
      <c r="I2400" s="66">
        <v>334.9083</v>
      </c>
      <c r="J2400" s="67">
        <f t="shared" si="226"/>
        <v>-2.0081000000000131</v>
      </c>
      <c r="K2400" s="14">
        <f t="shared" si="224"/>
        <v>2.1000000000133134E-3</v>
      </c>
      <c r="L2400" s="4" t="str">
        <f t="shared" si="225"/>
        <v/>
      </c>
    </row>
    <row r="2401" spans="1:12" x14ac:dyDescent="0.25">
      <c r="A2401" s="16">
        <f>Energy_Balance_WY2011!A2400</f>
        <v>40552</v>
      </c>
      <c r="B2401" s="33" t="str">
        <f>Energy_Balance_WY2011!B2400</f>
        <v xml:space="preserve"> 23:00:00</v>
      </c>
      <c r="C2401" s="65">
        <v>1.0029999999999999</v>
      </c>
      <c r="D2401" s="66">
        <v>0</v>
      </c>
      <c r="E2401" s="66">
        <v>0</v>
      </c>
      <c r="F2401" s="65">
        <f t="shared" si="227"/>
        <v>428.28119999999655</v>
      </c>
      <c r="G2401" s="66">
        <f t="shared" si="228"/>
        <v>86.778800000000075</v>
      </c>
      <c r="H2401" s="67">
        <f t="shared" si="229"/>
        <v>8.6324199999999944</v>
      </c>
      <c r="I2401" s="66">
        <v>335.91269999999997</v>
      </c>
      <c r="J2401" s="67">
        <f t="shared" si="226"/>
        <v>-1.0043999999999755</v>
      </c>
      <c r="K2401" s="14">
        <f t="shared" si="224"/>
        <v>1.399999999975643E-3</v>
      </c>
      <c r="L2401" s="4" t="str">
        <f t="shared" si="225"/>
        <v/>
      </c>
    </row>
    <row r="2402" spans="1:12" x14ac:dyDescent="0.25">
      <c r="A2402" s="16">
        <f>Energy_Balance_WY2011!A2401</f>
        <v>40552</v>
      </c>
      <c r="B2402" s="33" t="str">
        <f>Energy_Balance_WY2011!B2401</f>
        <v xml:space="preserve"> 24:00:00</v>
      </c>
      <c r="C2402" s="65">
        <v>0</v>
      </c>
      <c r="D2402" s="66">
        <v>0</v>
      </c>
      <c r="E2402" s="66">
        <v>2.5000000000000001E-4</v>
      </c>
      <c r="F2402" s="65">
        <f t="shared" si="227"/>
        <v>428.28119999999655</v>
      </c>
      <c r="G2402" s="66">
        <f t="shared" si="228"/>
        <v>86.778800000000075</v>
      </c>
      <c r="H2402" s="67">
        <f t="shared" si="229"/>
        <v>8.6326699999999938</v>
      </c>
      <c r="I2402" s="66">
        <v>335.91250000000002</v>
      </c>
      <c r="J2402" s="67">
        <f t="shared" si="226"/>
        <v>1.9999999994979589E-4</v>
      </c>
      <c r="K2402" s="14">
        <f t="shared" si="224"/>
        <v>5.0000000050204113E-5</v>
      </c>
      <c r="L2402" s="4" t="str">
        <f t="shared" si="225"/>
        <v/>
      </c>
    </row>
    <row r="2403" spans="1:12" x14ac:dyDescent="0.25">
      <c r="A2403" s="16">
        <f>Energy_Balance_WY2011!A2402</f>
        <v>40553</v>
      </c>
      <c r="B2403" s="33" t="str">
        <f>Energy_Balance_WY2011!B2402</f>
        <v xml:space="preserve"> 01:00:00</v>
      </c>
      <c r="C2403" s="65">
        <v>0</v>
      </c>
      <c r="D2403" s="66">
        <v>0</v>
      </c>
      <c r="E2403" s="66">
        <v>0</v>
      </c>
      <c r="F2403" s="65">
        <f t="shared" si="227"/>
        <v>428.28119999999655</v>
      </c>
      <c r="G2403" s="66">
        <f t="shared" si="228"/>
        <v>86.778800000000075</v>
      </c>
      <c r="H2403" s="67">
        <f t="shared" si="229"/>
        <v>8.6326699999999938</v>
      </c>
      <c r="I2403" s="66">
        <v>335.91340000000002</v>
      </c>
      <c r="J2403" s="67">
        <f t="shared" si="226"/>
        <v>-9.0000000000145519E-4</v>
      </c>
      <c r="K2403" s="14">
        <f t="shared" si="224"/>
        <v>9.0000000000145519E-4</v>
      </c>
      <c r="L2403" s="4" t="str">
        <f t="shared" si="225"/>
        <v/>
      </c>
    </row>
    <row r="2404" spans="1:12" x14ac:dyDescent="0.25">
      <c r="A2404" s="16">
        <f>Energy_Balance_WY2011!A2403</f>
        <v>40553</v>
      </c>
      <c r="B2404" s="33" t="str">
        <f>Energy_Balance_WY2011!B2403</f>
        <v xml:space="preserve"> 02:00:00</v>
      </c>
      <c r="C2404" s="65">
        <v>0</v>
      </c>
      <c r="D2404" s="66">
        <v>0</v>
      </c>
      <c r="E2404" s="66">
        <v>0</v>
      </c>
      <c r="F2404" s="65">
        <f t="shared" si="227"/>
        <v>428.28119999999655</v>
      </c>
      <c r="G2404" s="66">
        <f t="shared" si="228"/>
        <v>86.778800000000075</v>
      </c>
      <c r="H2404" s="67">
        <f t="shared" si="229"/>
        <v>8.6326699999999938</v>
      </c>
      <c r="I2404" s="66">
        <v>335.9135</v>
      </c>
      <c r="J2404" s="67">
        <f t="shared" si="226"/>
        <v>-9.9999999974897946E-5</v>
      </c>
      <c r="K2404" s="14">
        <f t="shared" si="224"/>
        <v>9.9999999974897946E-5</v>
      </c>
      <c r="L2404" s="4" t="str">
        <f t="shared" si="225"/>
        <v/>
      </c>
    </row>
    <row r="2405" spans="1:12" x14ac:dyDescent="0.25">
      <c r="A2405" s="16">
        <f>Energy_Balance_WY2011!A2404</f>
        <v>40553</v>
      </c>
      <c r="B2405" s="33" t="str">
        <f>Energy_Balance_WY2011!B2404</f>
        <v xml:space="preserve"> 03:00:00</v>
      </c>
      <c r="C2405" s="65">
        <v>1.0029999999999999</v>
      </c>
      <c r="D2405" s="66">
        <v>0</v>
      </c>
      <c r="E2405" s="66">
        <v>0</v>
      </c>
      <c r="F2405" s="65">
        <f t="shared" si="227"/>
        <v>429.28419999999653</v>
      </c>
      <c r="G2405" s="66">
        <f t="shared" si="228"/>
        <v>86.778800000000075</v>
      </c>
      <c r="H2405" s="67">
        <f t="shared" si="229"/>
        <v>8.6326699999999938</v>
      </c>
      <c r="I2405" s="66">
        <v>336.9171</v>
      </c>
      <c r="J2405" s="67">
        <f t="shared" si="226"/>
        <v>-1.0036000000000058</v>
      </c>
      <c r="K2405" s="14">
        <f t="shared" si="224"/>
        <v>6.0000000000592912E-4</v>
      </c>
      <c r="L2405" s="4" t="str">
        <f t="shared" si="225"/>
        <v/>
      </c>
    </row>
    <row r="2406" spans="1:12" x14ac:dyDescent="0.25">
      <c r="A2406" s="16">
        <f>Energy_Balance_WY2011!A2405</f>
        <v>40553</v>
      </c>
      <c r="B2406" s="33" t="str">
        <f>Energy_Balance_WY2011!B2405</f>
        <v xml:space="preserve"> 04:00:00</v>
      </c>
      <c r="C2406" s="65">
        <v>0</v>
      </c>
      <c r="D2406" s="66">
        <v>0</v>
      </c>
      <c r="E2406" s="66">
        <v>0</v>
      </c>
      <c r="F2406" s="65">
        <f t="shared" si="227"/>
        <v>429.28419999999653</v>
      </c>
      <c r="G2406" s="66">
        <f t="shared" si="228"/>
        <v>86.778800000000075</v>
      </c>
      <c r="H2406" s="67">
        <f t="shared" si="229"/>
        <v>8.6326699999999938</v>
      </c>
      <c r="I2406" s="66">
        <v>336.91930000000002</v>
      </c>
      <c r="J2406" s="67">
        <f t="shared" si="226"/>
        <v>-2.200000000016189E-3</v>
      </c>
      <c r="K2406" s="14">
        <f t="shared" si="224"/>
        <v>2.200000000016189E-3</v>
      </c>
      <c r="L2406" s="4" t="str">
        <f t="shared" si="225"/>
        <v/>
      </c>
    </row>
    <row r="2407" spans="1:12" x14ac:dyDescent="0.25">
      <c r="A2407" s="16">
        <f>Energy_Balance_WY2011!A2406</f>
        <v>40553</v>
      </c>
      <c r="B2407" s="33" t="str">
        <f>Energy_Balance_WY2011!B2406</f>
        <v xml:space="preserve"> 05:00:00</v>
      </c>
      <c r="C2407" s="65">
        <v>0</v>
      </c>
      <c r="D2407" s="66">
        <v>0</v>
      </c>
      <c r="E2407" s="66">
        <v>0</v>
      </c>
      <c r="F2407" s="65">
        <f t="shared" si="227"/>
        <v>429.28419999999653</v>
      </c>
      <c r="G2407" s="66">
        <f t="shared" si="228"/>
        <v>86.778800000000075</v>
      </c>
      <c r="H2407" s="67">
        <f t="shared" si="229"/>
        <v>8.6326699999999938</v>
      </c>
      <c r="I2407" s="66">
        <v>336.92140000000001</v>
      </c>
      <c r="J2407" s="67">
        <f t="shared" si="226"/>
        <v>-2.0999999999844476E-3</v>
      </c>
      <c r="K2407" s="14">
        <f t="shared" si="224"/>
        <v>2.0999999999844476E-3</v>
      </c>
      <c r="L2407" s="4" t="str">
        <f t="shared" si="225"/>
        <v/>
      </c>
    </row>
    <row r="2408" spans="1:12" x14ac:dyDescent="0.25">
      <c r="A2408" s="16">
        <f>Energy_Balance_WY2011!A2407</f>
        <v>40553</v>
      </c>
      <c r="B2408" s="33" t="str">
        <f>Energy_Balance_WY2011!B2407</f>
        <v xml:space="preserve"> 06:00:00</v>
      </c>
      <c r="C2408" s="65">
        <v>0</v>
      </c>
      <c r="D2408" s="66">
        <v>0</v>
      </c>
      <c r="E2408" s="66">
        <v>0</v>
      </c>
      <c r="F2408" s="65">
        <f t="shared" si="227"/>
        <v>429.28419999999653</v>
      </c>
      <c r="G2408" s="66">
        <f t="shared" si="228"/>
        <v>86.778800000000075</v>
      </c>
      <c r="H2408" s="67">
        <f t="shared" si="229"/>
        <v>8.6326699999999938</v>
      </c>
      <c r="I2408" s="66">
        <v>336.92340000000002</v>
      </c>
      <c r="J2408" s="67">
        <f t="shared" si="226"/>
        <v>-2.0000000000095497E-3</v>
      </c>
      <c r="K2408" s="14">
        <f t="shared" si="224"/>
        <v>2.0000000000095497E-3</v>
      </c>
      <c r="L2408" s="4" t="str">
        <f t="shared" si="225"/>
        <v/>
      </c>
    </row>
    <row r="2409" spans="1:12" x14ac:dyDescent="0.25">
      <c r="A2409" s="16">
        <f>Energy_Balance_WY2011!A2408</f>
        <v>40553</v>
      </c>
      <c r="B2409" s="33" t="str">
        <f>Energy_Balance_WY2011!B2408</f>
        <v xml:space="preserve"> 07:00:00</v>
      </c>
      <c r="C2409" s="65">
        <v>0</v>
      </c>
      <c r="D2409" s="66">
        <v>0</v>
      </c>
      <c r="E2409" s="66">
        <v>0</v>
      </c>
      <c r="F2409" s="65">
        <f t="shared" si="227"/>
        <v>429.28419999999653</v>
      </c>
      <c r="G2409" s="66">
        <f t="shared" si="228"/>
        <v>86.778800000000075</v>
      </c>
      <c r="H2409" s="67">
        <f t="shared" si="229"/>
        <v>8.6326699999999938</v>
      </c>
      <c r="I2409" s="66">
        <v>336.92610000000002</v>
      </c>
      <c r="J2409" s="67">
        <f t="shared" si="226"/>
        <v>-2.7000000000043656E-3</v>
      </c>
      <c r="K2409" s="14">
        <f t="shared" si="224"/>
        <v>2.7000000000043656E-3</v>
      </c>
      <c r="L2409" s="4" t="str">
        <f t="shared" si="225"/>
        <v/>
      </c>
    </row>
    <row r="2410" spans="1:12" x14ac:dyDescent="0.25">
      <c r="A2410" s="16">
        <f>Energy_Balance_WY2011!A2409</f>
        <v>40553</v>
      </c>
      <c r="B2410" s="33" t="str">
        <f>Energy_Balance_WY2011!B2409</f>
        <v xml:space="preserve"> 08:00:00</v>
      </c>
      <c r="C2410" s="65">
        <v>0</v>
      </c>
      <c r="D2410" s="66">
        <v>0</v>
      </c>
      <c r="E2410" s="66">
        <v>0</v>
      </c>
      <c r="F2410" s="65">
        <f t="shared" si="227"/>
        <v>429.28419999999653</v>
      </c>
      <c r="G2410" s="66">
        <f t="shared" si="228"/>
        <v>86.778800000000075</v>
      </c>
      <c r="H2410" s="67">
        <f t="shared" si="229"/>
        <v>8.6326699999999938</v>
      </c>
      <c r="I2410" s="66">
        <v>336.92680000000001</v>
      </c>
      <c r="J2410" s="67">
        <f t="shared" si="226"/>
        <v>-6.9999999999481588E-4</v>
      </c>
      <c r="K2410" s="14">
        <f t="shared" si="224"/>
        <v>6.9999999999481588E-4</v>
      </c>
      <c r="L2410" s="4" t="str">
        <f t="shared" si="225"/>
        <v/>
      </c>
    </row>
    <row r="2411" spans="1:12" x14ac:dyDescent="0.25">
      <c r="A2411" s="16">
        <f>Energy_Balance_WY2011!A2410</f>
        <v>40553</v>
      </c>
      <c r="B2411" s="33" t="str">
        <f>Energy_Balance_WY2011!B2410</f>
        <v xml:space="preserve"> 09:00:00</v>
      </c>
      <c r="C2411" s="65">
        <v>0</v>
      </c>
      <c r="D2411" s="66">
        <v>0</v>
      </c>
      <c r="E2411" s="66">
        <v>0</v>
      </c>
      <c r="F2411" s="65">
        <f t="shared" si="227"/>
        <v>429.28419999999653</v>
      </c>
      <c r="G2411" s="66">
        <f t="shared" si="228"/>
        <v>86.778800000000075</v>
      </c>
      <c r="H2411" s="67">
        <f t="shared" si="229"/>
        <v>8.6326699999999938</v>
      </c>
      <c r="I2411" s="66">
        <v>336.92700000000002</v>
      </c>
      <c r="J2411" s="67">
        <f t="shared" si="226"/>
        <v>-2.0000000000663931E-4</v>
      </c>
      <c r="K2411" s="14">
        <f t="shared" si="224"/>
        <v>2.0000000000663931E-4</v>
      </c>
      <c r="L2411" s="4" t="str">
        <f t="shared" si="225"/>
        <v/>
      </c>
    </row>
    <row r="2412" spans="1:12" x14ac:dyDescent="0.25">
      <c r="A2412" s="16">
        <f>Energy_Balance_WY2011!A2411</f>
        <v>40553</v>
      </c>
      <c r="B2412" s="33" t="str">
        <f>Energy_Balance_WY2011!B2411</f>
        <v xml:space="preserve"> 10:00:00</v>
      </c>
      <c r="C2412" s="65">
        <v>0</v>
      </c>
      <c r="D2412" s="66">
        <v>0</v>
      </c>
      <c r="E2412" s="66">
        <v>0</v>
      </c>
      <c r="F2412" s="65">
        <f t="shared" si="227"/>
        <v>429.28419999999653</v>
      </c>
      <c r="G2412" s="66">
        <f t="shared" si="228"/>
        <v>86.778800000000075</v>
      </c>
      <c r="H2412" s="67">
        <f t="shared" si="229"/>
        <v>8.6326699999999938</v>
      </c>
      <c r="I2412" s="66">
        <v>336.9273</v>
      </c>
      <c r="J2412" s="67">
        <f t="shared" si="226"/>
        <v>-2.9999999998153726E-4</v>
      </c>
      <c r="K2412" s="14">
        <f t="shared" si="224"/>
        <v>2.9999999998153726E-4</v>
      </c>
      <c r="L2412" s="4" t="str">
        <f t="shared" si="225"/>
        <v/>
      </c>
    </row>
    <row r="2413" spans="1:12" x14ac:dyDescent="0.25">
      <c r="A2413" s="16">
        <f>Energy_Balance_WY2011!A2412</f>
        <v>40553</v>
      </c>
      <c r="B2413" s="33" t="str">
        <f>Energy_Balance_WY2011!B2412</f>
        <v xml:space="preserve"> 11:00:00</v>
      </c>
      <c r="C2413" s="65">
        <v>0</v>
      </c>
      <c r="D2413" s="66">
        <v>0</v>
      </c>
      <c r="E2413" s="66">
        <v>0</v>
      </c>
      <c r="F2413" s="65">
        <f t="shared" si="227"/>
        <v>429.28419999999653</v>
      </c>
      <c r="G2413" s="66">
        <f t="shared" si="228"/>
        <v>86.778800000000075</v>
      </c>
      <c r="H2413" s="67">
        <f t="shared" si="229"/>
        <v>8.6326699999999938</v>
      </c>
      <c r="I2413" s="66">
        <v>336.92739999999998</v>
      </c>
      <c r="J2413" s="67">
        <f t="shared" si="226"/>
        <v>-9.9999999974897946E-5</v>
      </c>
      <c r="K2413" s="14">
        <f t="shared" si="224"/>
        <v>9.9999999974897946E-5</v>
      </c>
      <c r="L2413" s="4" t="str">
        <f t="shared" si="225"/>
        <v/>
      </c>
    </row>
    <row r="2414" spans="1:12" x14ac:dyDescent="0.25">
      <c r="A2414" s="16">
        <f>Energy_Balance_WY2011!A2413</f>
        <v>40553</v>
      </c>
      <c r="B2414" s="33" t="str">
        <f>Energy_Balance_WY2011!B2413</f>
        <v xml:space="preserve"> 12:00:00</v>
      </c>
      <c r="C2414" s="65">
        <v>0</v>
      </c>
      <c r="D2414" s="66">
        <v>0</v>
      </c>
      <c r="E2414" s="66">
        <v>8.0000000000000007E-5</v>
      </c>
      <c r="F2414" s="65">
        <f t="shared" si="227"/>
        <v>429.28419999999653</v>
      </c>
      <c r="G2414" s="66">
        <f t="shared" si="228"/>
        <v>86.778800000000075</v>
      </c>
      <c r="H2414" s="67">
        <f t="shared" si="229"/>
        <v>8.6327499999999944</v>
      </c>
      <c r="I2414" s="66">
        <v>336.9273</v>
      </c>
      <c r="J2414" s="67">
        <f t="shared" si="226"/>
        <v>9.9999999974897946E-5</v>
      </c>
      <c r="K2414" s="14">
        <f t="shared" si="224"/>
        <v>-1.999999997489794E-5</v>
      </c>
      <c r="L2414" s="4" t="str">
        <f t="shared" si="225"/>
        <v/>
      </c>
    </row>
    <row r="2415" spans="1:12" x14ac:dyDescent="0.25">
      <c r="A2415" s="16">
        <f>Energy_Balance_WY2011!A2414</f>
        <v>40553</v>
      </c>
      <c r="B2415" s="33" t="str">
        <f>Energy_Balance_WY2011!B2414</f>
        <v xml:space="preserve"> 13:00:00</v>
      </c>
      <c r="C2415" s="65">
        <v>0</v>
      </c>
      <c r="D2415" s="66">
        <v>0</v>
      </c>
      <c r="E2415" s="66">
        <v>2.14E-3</v>
      </c>
      <c r="F2415" s="65">
        <f t="shared" si="227"/>
        <v>429.28419999999653</v>
      </c>
      <c r="G2415" s="66">
        <f t="shared" si="228"/>
        <v>86.778800000000075</v>
      </c>
      <c r="H2415" s="67">
        <f t="shared" si="229"/>
        <v>8.6348899999999951</v>
      </c>
      <c r="I2415" s="66">
        <v>336.92520000000002</v>
      </c>
      <c r="J2415" s="67">
        <f t="shared" si="226"/>
        <v>2.0999999999844476E-3</v>
      </c>
      <c r="K2415" s="14">
        <f t="shared" si="224"/>
        <v>4.0000000015552335E-5</v>
      </c>
      <c r="L2415" s="4" t="str">
        <f t="shared" si="225"/>
        <v/>
      </c>
    </row>
    <row r="2416" spans="1:12" x14ac:dyDescent="0.25">
      <c r="A2416" s="16">
        <f>Energy_Balance_WY2011!A2415</f>
        <v>40553</v>
      </c>
      <c r="B2416" s="33" t="str">
        <f>Energy_Balance_WY2011!B2415</f>
        <v xml:space="preserve"> 14:00:00</v>
      </c>
      <c r="C2416" s="65">
        <v>0</v>
      </c>
      <c r="D2416" s="66">
        <v>0</v>
      </c>
      <c r="E2416" s="66">
        <v>6.7499999999999999E-3</v>
      </c>
      <c r="F2416" s="65">
        <f t="shared" si="227"/>
        <v>429.28419999999653</v>
      </c>
      <c r="G2416" s="66">
        <f t="shared" si="228"/>
        <v>86.778800000000075</v>
      </c>
      <c r="H2416" s="67">
        <f t="shared" si="229"/>
        <v>8.6416399999999953</v>
      </c>
      <c r="I2416" s="66">
        <v>336.91840000000002</v>
      </c>
      <c r="J2416" s="67">
        <f t="shared" si="226"/>
        <v>6.7999999999983629E-3</v>
      </c>
      <c r="K2416" s="14">
        <f t="shared" si="224"/>
        <v>-4.9999999998362986E-5</v>
      </c>
      <c r="L2416" s="4" t="str">
        <f t="shared" si="225"/>
        <v/>
      </c>
    </row>
    <row r="2417" spans="1:12" x14ac:dyDescent="0.25">
      <c r="A2417" s="16">
        <f>Energy_Balance_WY2011!A2416</f>
        <v>40553</v>
      </c>
      <c r="B2417" s="33" t="str">
        <f>Energy_Balance_WY2011!B2416</f>
        <v xml:space="preserve"> 15:00:00</v>
      </c>
      <c r="C2417" s="65">
        <v>0</v>
      </c>
      <c r="D2417" s="66">
        <v>0</v>
      </c>
      <c r="E2417" s="66">
        <v>3.3400000000000001E-3</v>
      </c>
      <c r="F2417" s="65">
        <f t="shared" si="227"/>
        <v>429.28419999999653</v>
      </c>
      <c r="G2417" s="66">
        <f t="shared" si="228"/>
        <v>86.778800000000075</v>
      </c>
      <c r="H2417" s="67">
        <f t="shared" si="229"/>
        <v>8.644979999999995</v>
      </c>
      <c r="I2417" s="66">
        <v>336.9151</v>
      </c>
      <c r="J2417" s="67">
        <f t="shared" si="226"/>
        <v>3.3000000000242835E-3</v>
      </c>
      <c r="K2417" s="14">
        <f t="shared" si="224"/>
        <v>3.9999999975716578E-5</v>
      </c>
      <c r="L2417" s="4" t="str">
        <f t="shared" si="225"/>
        <v/>
      </c>
    </row>
    <row r="2418" spans="1:12" x14ac:dyDescent="0.25">
      <c r="A2418" s="16">
        <f>Energy_Balance_WY2011!A2417</f>
        <v>40553</v>
      </c>
      <c r="B2418" s="33" t="str">
        <f>Energy_Balance_WY2011!B2417</f>
        <v xml:space="preserve"> 16:00:00</v>
      </c>
      <c r="C2418" s="65">
        <v>0</v>
      </c>
      <c r="D2418" s="66">
        <v>0</v>
      </c>
      <c r="E2418" s="66">
        <v>3.2000000000000002E-3</v>
      </c>
      <c r="F2418" s="65">
        <f t="shared" si="227"/>
        <v>429.28419999999653</v>
      </c>
      <c r="G2418" s="66">
        <f t="shared" si="228"/>
        <v>86.778800000000075</v>
      </c>
      <c r="H2418" s="67">
        <f t="shared" si="229"/>
        <v>8.6481799999999946</v>
      </c>
      <c r="I2418" s="66">
        <v>336.9119</v>
      </c>
      <c r="J2418" s="67">
        <f t="shared" si="226"/>
        <v>3.1999999999925421E-3</v>
      </c>
      <c r="K2418" s="14">
        <f t="shared" si="224"/>
        <v>7.4580099040932879E-15</v>
      </c>
      <c r="L2418" s="4" t="str">
        <f t="shared" si="225"/>
        <v/>
      </c>
    </row>
    <row r="2419" spans="1:12" x14ac:dyDescent="0.25">
      <c r="A2419" s="16">
        <f>Energy_Balance_WY2011!A2418</f>
        <v>40553</v>
      </c>
      <c r="B2419" s="33" t="str">
        <f>Energy_Balance_WY2011!B2418</f>
        <v xml:space="preserve"> 17:00:00</v>
      </c>
      <c r="C2419" s="65">
        <v>1.0029999999999999</v>
      </c>
      <c r="D2419" s="66">
        <v>0</v>
      </c>
      <c r="E2419" s="66">
        <v>0</v>
      </c>
      <c r="F2419" s="65">
        <f t="shared" si="227"/>
        <v>430.28719999999652</v>
      </c>
      <c r="G2419" s="66">
        <f t="shared" si="228"/>
        <v>86.778800000000075</v>
      </c>
      <c r="H2419" s="67">
        <f t="shared" si="229"/>
        <v>8.6481799999999946</v>
      </c>
      <c r="I2419" s="66">
        <v>337.91559999999998</v>
      </c>
      <c r="J2419" s="67">
        <f t="shared" si="226"/>
        <v>-1.0036999999999807</v>
      </c>
      <c r="K2419" s="14">
        <f t="shared" si="224"/>
        <v>6.9999999998082707E-4</v>
      </c>
      <c r="L2419" s="4" t="str">
        <f t="shared" si="225"/>
        <v/>
      </c>
    </row>
    <row r="2420" spans="1:12" x14ac:dyDescent="0.25">
      <c r="A2420" s="16">
        <f>Energy_Balance_WY2011!A2419</f>
        <v>40553</v>
      </c>
      <c r="B2420" s="33" t="str">
        <f>Energy_Balance_WY2011!B2419</f>
        <v xml:space="preserve"> 18:00:00</v>
      </c>
      <c r="C2420" s="65">
        <v>0</v>
      </c>
      <c r="D2420" s="66">
        <v>0</v>
      </c>
      <c r="E2420" s="66">
        <v>0</v>
      </c>
      <c r="F2420" s="65">
        <f t="shared" si="227"/>
        <v>430.28719999999652</v>
      </c>
      <c r="G2420" s="66">
        <f t="shared" si="228"/>
        <v>86.778800000000075</v>
      </c>
      <c r="H2420" s="67">
        <f t="shared" si="229"/>
        <v>8.6481799999999946</v>
      </c>
      <c r="I2420" s="66">
        <v>337.91680000000002</v>
      </c>
      <c r="J2420" s="67">
        <f t="shared" si="226"/>
        <v>-1.2000000000398359E-3</v>
      </c>
      <c r="K2420" s="14">
        <f t="shared" si="224"/>
        <v>1.2000000000398359E-3</v>
      </c>
      <c r="L2420" s="4" t="str">
        <f t="shared" si="225"/>
        <v/>
      </c>
    </row>
    <row r="2421" spans="1:12" x14ac:dyDescent="0.25">
      <c r="A2421" s="16">
        <f>Energy_Balance_WY2011!A2420</f>
        <v>40553</v>
      </c>
      <c r="B2421" s="33" t="str">
        <f>Energy_Balance_WY2011!B2420</f>
        <v xml:space="preserve"> 19:00:00</v>
      </c>
      <c r="C2421" s="65">
        <v>0</v>
      </c>
      <c r="D2421" s="66">
        <v>0</v>
      </c>
      <c r="E2421" s="66">
        <v>0</v>
      </c>
      <c r="F2421" s="65">
        <f t="shared" si="227"/>
        <v>430.28719999999652</v>
      </c>
      <c r="G2421" s="66">
        <f t="shared" si="228"/>
        <v>86.778800000000075</v>
      </c>
      <c r="H2421" s="67">
        <f t="shared" si="229"/>
        <v>8.6481799999999946</v>
      </c>
      <c r="I2421" s="66">
        <v>337.91809999999998</v>
      </c>
      <c r="J2421" s="67">
        <f t="shared" si="226"/>
        <v>-1.2999999999578904E-3</v>
      </c>
      <c r="K2421" s="14">
        <f t="shared" si="224"/>
        <v>1.2999999999578904E-3</v>
      </c>
      <c r="L2421" s="4" t="str">
        <f t="shared" si="225"/>
        <v/>
      </c>
    </row>
    <row r="2422" spans="1:12" x14ac:dyDescent="0.25">
      <c r="A2422" s="16">
        <f>Energy_Balance_WY2011!A2421</f>
        <v>40553</v>
      </c>
      <c r="B2422" s="33" t="str">
        <f>Energy_Balance_WY2011!B2421</f>
        <v xml:space="preserve"> 20:00:00</v>
      </c>
      <c r="C2422" s="65">
        <v>0</v>
      </c>
      <c r="D2422" s="66">
        <v>0</v>
      </c>
      <c r="E2422" s="66">
        <v>0</v>
      </c>
      <c r="F2422" s="65">
        <f t="shared" si="227"/>
        <v>430.28719999999652</v>
      </c>
      <c r="G2422" s="66">
        <f t="shared" si="228"/>
        <v>86.778800000000075</v>
      </c>
      <c r="H2422" s="67">
        <f t="shared" si="229"/>
        <v>8.6481799999999946</v>
      </c>
      <c r="I2422" s="66">
        <v>337.91899999999998</v>
      </c>
      <c r="J2422" s="67">
        <f t="shared" si="226"/>
        <v>-9.0000000000145519E-4</v>
      </c>
      <c r="K2422" s="14">
        <f t="shared" si="224"/>
        <v>9.0000000000145519E-4</v>
      </c>
      <c r="L2422" s="4" t="str">
        <f t="shared" si="225"/>
        <v/>
      </c>
    </row>
    <row r="2423" spans="1:12" x14ac:dyDescent="0.25">
      <c r="A2423" s="16">
        <f>Energy_Balance_WY2011!A2422</f>
        <v>40553</v>
      </c>
      <c r="B2423" s="33" t="str">
        <f>Energy_Balance_WY2011!B2422</f>
        <v xml:space="preserve"> 21:00:00</v>
      </c>
      <c r="C2423" s="65">
        <v>0</v>
      </c>
      <c r="D2423" s="66">
        <v>0</v>
      </c>
      <c r="E2423" s="66">
        <v>0</v>
      </c>
      <c r="F2423" s="65">
        <f t="shared" si="227"/>
        <v>430.28719999999652</v>
      </c>
      <c r="G2423" s="66">
        <f t="shared" si="228"/>
        <v>86.778800000000075</v>
      </c>
      <c r="H2423" s="67">
        <f t="shared" si="229"/>
        <v>8.6481799999999946</v>
      </c>
      <c r="I2423" s="66">
        <v>337.91950000000003</v>
      </c>
      <c r="J2423" s="67">
        <f t="shared" si="226"/>
        <v>-5.0000000004501999E-4</v>
      </c>
      <c r="K2423" s="14">
        <f t="shared" si="224"/>
        <v>5.0000000004501999E-4</v>
      </c>
      <c r="L2423" s="4" t="str">
        <f t="shared" si="225"/>
        <v/>
      </c>
    </row>
    <row r="2424" spans="1:12" x14ac:dyDescent="0.25">
      <c r="A2424" s="16">
        <f>Energy_Balance_WY2011!A2423</f>
        <v>40553</v>
      </c>
      <c r="B2424" s="33" t="str">
        <f>Energy_Balance_WY2011!B2423</f>
        <v xml:space="preserve"> 22:00:00</v>
      </c>
      <c r="C2424" s="65">
        <v>0</v>
      </c>
      <c r="D2424" s="66">
        <v>0</v>
      </c>
      <c r="E2424" s="66">
        <v>0</v>
      </c>
      <c r="F2424" s="65">
        <f t="shared" si="227"/>
        <v>430.28719999999652</v>
      </c>
      <c r="G2424" s="66">
        <f t="shared" si="228"/>
        <v>86.778800000000075</v>
      </c>
      <c r="H2424" s="67">
        <f t="shared" si="229"/>
        <v>8.6481799999999946</v>
      </c>
      <c r="I2424" s="66">
        <v>337.91989999999998</v>
      </c>
      <c r="J2424" s="67">
        <f t="shared" si="226"/>
        <v>-3.999999999564352E-4</v>
      </c>
      <c r="K2424" s="14">
        <f t="shared" si="224"/>
        <v>3.999999999564352E-4</v>
      </c>
      <c r="L2424" s="4" t="str">
        <f t="shared" si="225"/>
        <v/>
      </c>
    </row>
    <row r="2425" spans="1:12" x14ac:dyDescent="0.25">
      <c r="A2425" s="16">
        <f>Energy_Balance_WY2011!A2424</f>
        <v>40553</v>
      </c>
      <c r="B2425" s="33" t="str">
        <f>Energy_Balance_WY2011!B2424</f>
        <v xml:space="preserve"> 23:00:00</v>
      </c>
      <c r="C2425" s="65">
        <v>0</v>
      </c>
      <c r="D2425" s="66">
        <v>0</v>
      </c>
      <c r="E2425" s="66">
        <v>0</v>
      </c>
      <c r="F2425" s="65">
        <f t="shared" si="227"/>
        <v>430.28719999999652</v>
      </c>
      <c r="G2425" s="66">
        <f t="shared" si="228"/>
        <v>86.778800000000075</v>
      </c>
      <c r="H2425" s="67">
        <f t="shared" si="229"/>
        <v>8.6481799999999946</v>
      </c>
      <c r="I2425" s="66">
        <v>337.92009999999999</v>
      </c>
      <c r="J2425" s="67">
        <f t="shared" si="226"/>
        <v>-2.0000000000663931E-4</v>
      </c>
      <c r="K2425" s="14">
        <f t="shared" si="224"/>
        <v>2.0000000000663931E-4</v>
      </c>
      <c r="L2425" s="4" t="str">
        <f t="shared" si="225"/>
        <v/>
      </c>
    </row>
    <row r="2426" spans="1:12" x14ac:dyDescent="0.25">
      <c r="A2426" s="16">
        <f>Energy_Balance_WY2011!A2425</f>
        <v>40553</v>
      </c>
      <c r="B2426" s="33" t="str">
        <f>Energy_Balance_WY2011!B2425</f>
        <v xml:space="preserve"> 24:00:00</v>
      </c>
      <c r="C2426" s="65">
        <v>0</v>
      </c>
      <c r="D2426" s="66">
        <v>0</v>
      </c>
      <c r="E2426" s="66">
        <v>0</v>
      </c>
      <c r="F2426" s="65">
        <f t="shared" si="227"/>
        <v>430.28719999999652</v>
      </c>
      <c r="G2426" s="66">
        <f t="shared" si="228"/>
        <v>86.778800000000075</v>
      </c>
      <c r="H2426" s="67">
        <f t="shared" si="229"/>
        <v>8.6481799999999946</v>
      </c>
      <c r="I2426" s="66">
        <v>337.92020000000002</v>
      </c>
      <c r="J2426" s="67">
        <f t="shared" si="226"/>
        <v>-1.0000000003174137E-4</v>
      </c>
      <c r="K2426" s="14">
        <f t="shared" si="224"/>
        <v>1.0000000003174137E-4</v>
      </c>
      <c r="L2426" s="4" t="str">
        <f t="shared" si="225"/>
        <v/>
      </c>
    </row>
    <row r="2427" spans="1:12" x14ac:dyDescent="0.25">
      <c r="A2427" s="16">
        <f>Energy_Balance_WY2011!A2426</f>
        <v>40554</v>
      </c>
      <c r="B2427" s="33" t="str">
        <f>Energy_Balance_WY2011!B2426</f>
        <v xml:space="preserve"> 01:00:00</v>
      </c>
      <c r="C2427" s="65">
        <v>0</v>
      </c>
      <c r="D2427" s="66">
        <v>0</v>
      </c>
      <c r="E2427" s="66">
        <v>0</v>
      </c>
      <c r="F2427" s="65">
        <f t="shared" si="227"/>
        <v>430.28719999999652</v>
      </c>
      <c r="G2427" s="66">
        <f t="shared" si="228"/>
        <v>86.778800000000075</v>
      </c>
      <c r="H2427" s="67">
        <f t="shared" si="229"/>
        <v>8.6481799999999946</v>
      </c>
      <c r="I2427" s="66">
        <v>337.92020000000002</v>
      </c>
      <c r="J2427" s="67">
        <f t="shared" si="226"/>
        <v>0</v>
      </c>
      <c r="K2427" s="14">
        <f t="shared" si="224"/>
        <v>0</v>
      </c>
      <c r="L2427" s="4" t="str">
        <f t="shared" si="225"/>
        <v/>
      </c>
    </row>
    <row r="2428" spans="1:12" x14ac:dyDescent="0.25">
      <c r="A2428" s="16">
        <f>Energy_Balance_WY2011!A2427</f>
        <v>40554</v>
      </c>
      <c r="B2428" s="33" t="str">
        <f>Energy_Balance_WY2011!B2427</f>
        <v xml:space="preserve"> 02:00:00</v>
      </c>
      <c r="C2428" s="65">
        <v>0</v>
      </c>
      <c r="D2428" s="66">
        <v>0</v>
      </c>
      <c r="E2428" s="66">
        <v>0</v>
      </c>
      <c r="F2428" s="65">
        <f t="shared" si="227"/>
        <v>430.28719999999652</v>
      </c>
      <c r="G2428" s="66">
        <f t="shared" si="228"/>
        <v>86.778800000000075</v>
      </c>
      <c r="H2428" s="67">
        <f t="shared" si="229"/>
        <v>8.6481799999999946</v>
      </c>
      <c r="I2428" s="66">
        <v>337.92020000000002</v>
      </c>
      <c r="J2428" s="67">
        <f t="shared" si="226"/>
        <v>0</v>
      </c>
      <c r="K2428" s="14">
        <f t="shared" si="224"/>
        <v>0</v>
      </c>
      <c r="L2428" s="4" t="str">
        <f t="shared" si="225"/>
        <v/>
      </c>
    </row>
    <row r="2429" spans="1:12" x14ac:dyDescent="0.25">
      <c r="A2429" s="16">
        <f>Energy_Balance_WY2011!A2428</f>
        <v>40554</v>
      </c>
      <c r="B2429" s="33" t="str">
        <f>Energy_Balance_WY2011!B2428</f>
        <v xml:space="preserve"> 03:00:00</v>
      </c>
      <c r="C2429" s="65">
        <v>0</v>
      </c>
      <c r="D2429" s="66">
        <v>0</v>
      </c>
      <c r="E2429" s="66">
        <v>0</v>
      </c>
      <c r="F2429" s="65">
        <f t="shared" si="227"/>
        <v>430.28719999999652</v>
      </c>
      <c r="G2429" s="66">
        <f t="shared" si="228"/>
        <v>86.778800000000075</v>
      </c>
      <c r="H2429" s="67">
        <f t="shared" si="229"/>
        <v>8.6481799999999946</v>
      </c>
      <c r="I2429" s="66">
        <v>337.92020000000002</v>
      </c>
      <c r="J2429" s="67">
        <f t="shared" si="226"/>
        <v>0</v>
      </c>
      <c r="K2429" s="14">
        <f t="shared" si="224"/>
        <v>0</v>
      </c>
      <c r="L2429" s="4" t="str">
        <f t="shared" si="225"/>
        <v/>
      </c>
    </row>
    <row r="2430" spans="1:12" x14ac:dyDescent="0.25">
      <c r="A2430" s="16">
        <f>Energy_Balance_WY2011!A2429</f>
        <v>40554</v>
      </c>
      <c r="B2430" s="33" t="str">
        <f>Energy_Balance_WY2011!B2429</f>
        <v xml:space="preserve"> 04:00:00</v>
      </c>
      <c r="C2430" s="65">
        <v>0</v>
      </c>
      <c r="D2430" s="66">
        <v>0</v>
      </c>
      <c r="E2430" s="66">
        <v>0</v>
      </c>
      <c r="F2430" s="65">
        <f t="shared" si="227"/>
        <v>430.28719999999652</v>
      </c>
      <c r="G2430" s="66">
        <f t="shared" si="228"/>
        <v>86.778800000000075</v>
      </c>
      <c r="H2430" s="67">
        <f t="shared" si="229"/>
        <v>8.6481799999999946</v>
      </c>
      <c r="I2430" s="66">
        <v>337.92020000000002</v>
      </c>
      <c r="J2430" s="67">
        <f t="shared" si="226"/>
        <v>0</v>
      </c>
      <c r="K2430" s="14">
        <f t="shared" si="224"/>
        <v>0</v>
      </c>
      <c r="L2430" s="4" t="str">
        <f t="shared" si="225"/>
        <v/>
      </c>
    </row>
    <row r="2431" spans="1:12" x14ac:dyDescent="0.25">
      <c r="A2431" s="16">
        <f>Energy_Balance_WY2011!A2430</f>
        <v>40554</v>
      </c>
      <c r="B2431" s="33" t="str">
        <f>Energy_Balance_WY2011!B2430</f>
        <v xml:space="preserve"> 05:00:00</v>
      </c>
      <c r="C2431" s="65">
        <v>0</v>
      </c>
      <c r="D2431" s="66">
        <v>0</v>
      </c>
      <c r="E2431" s="66">
        <v>0</v>
      </c>
      <c r="F2431" s="65">
        <f t="shared" si="227"/>
        <v>430.28719999999652</v>
      </c>
      <c r="G2431" s="66">
        <f t="shared" si="228"/>
        <v>86.778800000000075</v>
      </c>
      <c r="H2431" s="67">
        <f t="shared" si="229"/>
        <v>8.6481799999999946</v>
      </c>
      <c r="I2431" s="66">
        <v>337.9203</v>
      </c>
      <c r="J2431" s="67">
        <f t="shared" si="226"/>
        <v>-9.9999999974897946E-5</v>
      </c>
      <c r="K2431" s="14">
        <f t="shared" si="224"/>
        <v>9.9999999974897946E-5</v>
      </c>
      <c r="L2431" s="4" t="str">
        <f t="shared" si="225"/>
        <v/>
      </c>
    </row>
    <row r="2432" spans="1:12" x14ac:dyDescent="0.25">
      <c r="A2432" s="16">
        <f>Energy_Balance_WY2011!A2431</f>
        <v>40554</v>
      </c>
      <c r="B2432" s="33" t="str">
        <f>Energy_Balance_WY2011!B2431</f>
        <v xml:space="preserve"> 06:00:00</v>
      </c>
      <c r="C2432" s="65">
        <v>0</v>
      </c>
      <c r="D2432" s="66">
        <v>0</v>
      </c>
      <c r="E2432" s="66">
        <v>0</v>
      </c>
      <c r="F2432" s="65">
        <f t="shared" si="227"/>
        <v>430.28719999999652</v>
      </c>
      <c r="G2432" s="66">
        <f t="shared" si="228"/>
        <v>86.778800000000075</v>
      </c>
      <c r="H2432" s="67">
        <f t="shared" si="229"/>
        <v>8.6481799999999946</v>
      </c>
      <c r="I2432" s="66">
        <v>337.9203</v>
      </c>
      <c r="J2432" s="67">
        <f t="shared" si="226"/>
        <v>0</v>
      </c>
      <c r="K2432" s="14">
        <f t="shared" si="224"/>
        <v>0</v>
      </c>
      <c r="L2432" s="4" t="str">
        <f t="shared" si="225"/>
        <v/>
      </c>
    </row>
    <row r="2433" spans="1:12" x14ac:dyDescent="0.25">
      <c r="A2433" s="16">
        <f>Energy_Balance_WY2011!A2432</f>
        <v>40554</v>
      </c>
      <c r="B2433" s="33" t="str">
        <f>Energy_Balance_WY2011!B2432</f>
        <v xml:space="preserve"> 07:00:00</v>
      </c>
      <c r="C2433" s="65">
        <v>0</v>
      </c>
      <c r="D2433" s="66">
        <v>0</v>
      </c>
      <c r="E2433" s="66">
        <v>0</v>
      </c>
      <c r="F2433" s="65">
        <f t="shared" si="227"/>
        <v>430.28719999999652</v>
      </c>
      <c r="G2433" s="66">
        <f t="shared" si="228"/>
        <v>86.778800000000075</v>
      </c>
      <c r="H2433" s="67">
        <f t="shared" si="229"/>
        <v>8.6481799999999946</v>
      </c>
      <c r="I2433" s="66">
        <v>337.9203</v>
      </c>
      <c r="J2433" s="67">
        <f t="shared" si="226"/>
        <v>0</v>
      </c>
      <c r="K2433" s="14">
        <f t="shared" si="224"/>
        <v>0</v>
      </c>
      <c r="L2433" s="4" t="str">
        <f t="shared" si="225"/>
        <v/>
      </c>
    </row>
    <row r="2434" spans="1:12" x14ac:dyDescent="0.25">
      <c r="A2434" s="16">
        <f>Energy_Balance_WY2011!A2433</f>
        <v>40554</v>
      </c>
      <c r="B2434" s="33" t="str">
        <f>Energy_Balance_WY2011!B2433</f>
        <v xml:space="preserve"> 08:00:00</v>
      </c>
      <c r="C2434" s="65">
        <v>0</v>
      </c>
      <c r="D2434" s="66">
        <v>0</v>
      </c>
      <c r="E2434" s="66">
        <v>0</v>
      </c>
      <c r="F2434" s="65">
        <f t="shared" si="227"/>
        <v>430.28719999999652</v>
      </c>
      <c r="G2434" s="66">
        <f t="shared" si="228"/>
        <v>86.778800000000075</v>
      </c>
      <c r="H2434" s="67">
        <f t="shared" si="229"/>
        <v>8.6481799999999946</v>
      </c>
      <c r="I2434" s="66">
        <v>337.9203</v>
      </c>
      <c r="J2434" s="67">
        <f t="shared" si="226"/>
        <v>0</v>
      </c>
      <c r="K2434" s="14">
        <f t="shared" si="224"/>
        <v>0</v>
      </c>
      <c r="L2434" s="4" t="str">
        <f t="shared" si="225"/>
        <v/>
      </c>
    </row>
    <row r="2435" spans="1:12" x14ac:dyDescent="0.25">
      <c r="A2435" s="16">
        <f>Energy_Balance_WY2011!A2434</f>
        <v>40554</v>
      </c>
      <c r="B2435" s="33" t="str">
        <f>Energy_Balance_WY2011!B2434</f>
        <v xml:space="preserve"> 09:00:00</v>
      </c>
      <c r="C2435" s="65">
        <v>0</v>
      </c>
      <c r="D2435" s="66">
        <v>0</v>
      </c>
      <c r="E2435" s="66">
        <v>0</v>
      </c>
      <c r="F2435" s="65">
        <f t="shared" si="227"/>
        <v>430.28719999999652</v>
      </c>
      <c r="G2435" s="66">
        <f t="shared" si="228"/>
        <v>86.778800000000075</v>
      </c>
      <c r="H2435" s="67">
        <f t="shared" si="229"/>
        <v>8.6481799999999946</v>
      </c>
      <c r="I2435" s="66">
        <v>337.9203</v>
      </c>
      <c r="J2435" s="67">
        <f t="shared" si="226"/>
        <v>0</v>
      </c>
      <c r="K2435" s="14">
        <f t="shared" si="224"/>
        <v>0</v>
      </c>
      <c r="L2435" s="4" t="str">
        <f t="shared" si="225"/>
        <v/>
      </c>
    </row>
    <row r="2436" spans="1:12" x14ac:dyDescent="0.25">
      <c r="A2436" s="16">
        <f>Energy_Balance_WY2011!A2435</f>
        <v>40554</v>
      </c>
      <c r="B2436" s="33" t="str">
        <f>Energy_Balance_WY2011!B2435</f>
        <v xml:space="preserve"> 10:00:00</v>
      </c>
      <c r="C2436" s="65">
        <v>0</v>
      </c>
      <c r="D2436" s="66">
        <v>0</v>
      </c>
      <c r="E2436" s="66">
        <v>1.0000000000000001E-5</v>
      </c>
      <c r="F2436" s="65">
        <f t="shared" si="227"/>
        <v>430.28719999999652</v>
      </c>
      <c r="G2436" s="66">
        <f t="shared" si="228"/>
        <v>86.778800000000075</v>
      </c>
      <c r="H2436" s="67">
        <f t="shared" si="229"/>
        <v>8.6481899999999943</v>
      </c>
      <c r="I2436" s="66">
        <v>337.9203</v>
      </c>
      <c r="J2436" s="67">
        <f t="shared" si="226"/>
        <v>0</v>
      </c>
      <c r="K2436" s="14">
        <f t="shared" ref="K2436:K2499" si="230">D2436+E2436-C2436-J2436</f>
        <v>1.0000000000000001E-5</v>
      </c>
      <c r="L2436" s="4" t="str">
        <f t="shared" ref="L2436:L2499" si="231">IF(K2436&gt;0.25,1,"")</f>
        <v/>
      </c>
    </row>
    <row r="2437" spans="1:12" x14ac:dyDescent="0.25">
      <c r="A2437" s="16">
        <f>Energy_Balance_WY2011!A2436</f>
        <v>40554</v>
      </c>
      <c r="B2437" s="33" t="str">
        <f>Energy_Balance_WY2011!B2436</f>
        <v xml:space="preserve"> 11:00:00</v>
      </c>
      <c r="C2437" s="65">
        <v>0</v>
      </c>
      <c r="D2437" s="66">
        <v>0</v>
      </c>
      <c r="E2437" s="66">
        <v>3.2599999999999999E-3</v>
      </c>
      <c r="F2437" s="65">
        <f t="shared" si="227"/>
        <v>430.28719999999652</v>
      </c>
      <c r="G2437" s="66">
        <f t="shared" si="228"/>
        <v>86.778800000000075</v>
      </c>
      <c r="H2437" s="67">
        <f t="shared" si="229"/>
        <v>8.6514499999999934</v>
      </c>
      <c r="I2437" s="66">
        <v>337.9171</v>
      </c>
      <c r="J2437" s="67">
        <f t="shared" ref="J2437:J2500" si="232">I2436-I2437</f>
        <v>3.1999999999925421E-3</v>
      </c>
      <c r="K2437" s="14">
        <f t="shared" si="230"/>
        <v>6.0000000007457734E-5</v>
      </c>
      <c r="L2437" s="4" t="str">
        <f t="shared" si="231"/>
        <v/>
      </c>
    </row>
    <row r="2438" spans="1:12" x14ac:dyDescent="0.25">
      <c r="A2438" s="16">
        <f>Energy_Balance_WY2011!A2437</f>
        <v>40554</v>
      </c>
      <c r="B2438" s="33" t="str">
        <f>Energy_Balance_WY2011!B2437</f>
        <v xml:space="preserve"> 12:00:00</v>
      </c>
      <c r="C2438" s="65">
        <v>0</v>
      </c>
      <c r="D2438" s="66">
        <v>0</v>
      </c>
      <c r="E2438" s="66">
        <v>9.8600000000000007E-3</v>
      </c>
      <c r="F2438" s="65">
        <f t="shared" si="227"/>
        <v>430.28719999999652</v>
      </c>
      <c r="G2438" s="66">
        <f t="shared" si="228"/>
        <v>86.778800000000075</v>
      </c>
      <c r="H2438" s="67">
        <f t="shared" si="229"/>
        <v>8.6613099999999932</v>
      </c>
      <c r="I2438" s="66">
        <v>337.90719999999999</v>
      </c>
      <c r="J2438" s="67">
        <f t="shared" si="232"/>
        <v>9.9000000000160071E-3</v>
      </c>
      <c r="K2438" s="14">
        <f t="shared" si="230"/>
        <v>-4.0000000016006398E-5</v>
      </c>
      <c r="L2438" s="4" t="str">
        <f t="shared" si="231"/>
        <v/>
      </c>
    </row>
    <row r="2439" spans="1:12" x14ac:dyDescent="0.25">
      <c r="A2439" s="16">
        <f>Energy_Balance_WY2011!A2438</f>
        <v>40554</v>
      </c>
      <c r="B2439" s="33" t="str">
        <f>Energy_Balance_WY2011!B2438</f>
        <v xml:space="preserve"> 13:00:00</v>
      </c>
      <c r="C2439" s="65">
        <v>0</v>
      </c>
      <c r="D2439" s="66">
        <v>0</v>
      </c>
      <c r="E2439" s="66">
        <v>1.2619999999999999E-2</v>
      </c>
      <c r="F2439" s="65">
        <f t="shared" si="227"/>
        <v>430.28719999999652</v>
      </c>
      <c r="G2439" s="66">
        <f t="shared" si="228"/>
        <v>86.778800000000075</v>
      </c>
      <c r="H2439" s="67">
        <f t="shared" si="229"/>
        <v>8.6739299999999933</v>
      </c>
      <c r="I2439" s="66">
        <v>337.89460000000003</v>
      </c>
      <c r="J2439" s="67">
        <f t="shared" si="232"/>
        <v>1.2599999999963529E-2</v>
      </c>
      <c r="K2439" s="14">
        <f t="shared" si="230"/>
        <v>2.0000000036470011E-5</v>
      </c>
      <c r="L2439" s="4" t="str">
        <f t="shared" si="231"/>
        <v/>
      </c>
    </row>
    <row r="2440" spans="1:12" x14ac:dyDescent="0.25">
      <c r="A2440" s="16">
        <f>Energy_Balance_WY2011!A2439</f>
        <v>40554</v>
      </c>
      <c r="B2440" s="33" t="str">
        <f>Energy_Balance_WY2011!B2439</f>
        <v xml:space="preserve"> 14:00:00</v>
      </c>
      <c r="C2440" s="65">
        <v>0</v>
      </c>
      <c r="D2440" s="66">
        <v>0</v>
      </c>
      <c r="E2440" s="66">
        <v>1.6199999999999999E-2</v>
      </c>
      <c r="F2440" s="65">
        <f t="shared" ref="F2440:F2503" si="233">C2440+F2439</f>
        <v>430.28719999999652</v>
      </c>
      <c r="G2440" s="66">
        <f t="shared" ref="G2440:G2503" si="234">D2440+G2439</f>
        <v>86.778800000000075</v>
      </c>
      <c r="H2440" s="67">
        <f t="shared" ref="H2440:H2503" si="235">E2440+H2439</f>
        <v>8.6901299999999928</v>
      </c>
      <c r="I2440" s="66">
        <v>337.8784</v>
      </c>
      <c r="J2440" s="67">
        <f t="shared" si="232"/>
        <v>1.6200000000026193E-2</v>
      </c>
      <c r="K2440" s="14">
        <f t="shared" si="230"/>
        <v>-2.6194324487249787E-14</v>
      </c>
      <c r="L2440" s="4" t="str">
        <f t="shared" si="231"/>
        <v/>
      </c>
    </row>
    <row r="2441" spans="1:12" x14ac:dyDescent="0.25">
      <c r="A2441" s="16">
        <f>Energy_Balance_WY2011!A2440</f>
        <v>40554</v>
      </c>
      <c r="B2441" s="33" t="str">
        <f>Energy_Balance_WY2011!B2440</f>
        <v xml:space="preserve"> 15:00:00</v>
      </c>
      <c r="C2441" s="65">
        <v>0</v>
      </c>
      <c r="D2441" s="66">
        <v>0</v>
      </c>
      <c r="E2441" s="66">
        <v>1.7440000000000001E-2</v>
      </c>
      <c r="F2441" s="65">
        <f t="shared" si="233"/>
        <v>430.28719999999652</v>
      </c>
      <c r="G2441" s="66">
        <f t="shared" si="234"/>
        <v>86.778800000000075</v>
      </c>
      <c r="H2441" s="67">
        <f t="shared" si="235"/>
        <v>8.7075699999999934</v>
      </c>
      <c r="I2441" s="66">
        <v>337.86090000000002</v>
      </c>
      <c r="J2441" s="67">
        <f t="shared" si="232"/>
        <v>1.7499999999984084E-2</v>
      </c>
      <c r="K2441" s="14">
        <f t="shared" si="230"/>
        <v>-5.9999999984083202E-5</v>
      </c>
      <c r="L2441" s="4" t="str">
        <f t="shared" si="231"/>
        <v/>
      </c>
    </row>
    <row r="2442" spans="1:12" x14ac:dyDescent="0.25">
      <c r="A2442" s="16">
        <f>Energy_Balance_WY2011!A2441</f>
        <v>40554</v>
      </c>
      <c r="B2442" s="33" t="str">
        <f>Energy_Balance_WY2011!B2441</f>
        <v xml:space="preserve"> 16:00:00</v>
      </c>
      <c r="C2442" s="65">
        <v>0</v>
      </c>
      <c r="D2442" s="66">
        <v>0</v>
      </c>
      <c r="E2442" s="66">
        <v>1.5469999999999999E-2</v>
      </c>
      <c r="F2442" s="65">
        <f t="shared" si="233"/>
        <v>430.28719999999652</v>
      </c>
      <c r="G2442" s="66">
        <f t="shared" si="234"/>
        <v>86.778800000000075</v>
      </c>
      <c r="H2442" s="67">
        <f t="shared" si="235"/>
        <v>8.7230399999999939</v>
      </c>
      <c r="I2442" s="66">
        <v>337.84550000000002</v>
      </c>
      <c r="J2442" s="67">
        <f t="shared" si="232"/>
        <v>1.5399999999999636E-2</v>
      </c>
      <c r="K2442" s="14">
        <f t="shared" si="230"/>
        <v>7.0000000000363174E-5</v>
      </c>
      <c r="L2442" s="4" t="str">
        <f t="shared" si="231"/>
        <v/>
      </c>
    </row>
    <row r="2443" spans="1:12" x14ac:dyDescent="0.25">
      <c r="A2443" s="16">
        <f>Energy_Balance_WY2011!A2442</f>
        <v>40554</v>
      </c>
      <c r="B2443" s="33" t="str">
        <f>Energy_Balance_WY2011!B2442</f>
        <v xml:space="preserve"> 17:00:00</v>
      </c>
      <c r="C2443" s="65">
        <v>0</v>
      </c>
      <c r="D2443" s="66">
        <v>0</v>
      </c>
      <c r="E2443" s="66">
        <v>1.052E-2</v>
      </c>
      <c r="F2443" s="65">
        <f t="shared" si="233"/>
        <v>430.28719999999652</v>
      </c>
      <c r="G2443" s="66">
        <f t="shared" si="234"/>
        <v>86.778800000000075</v>
      </c>
      <c r="H2443" s="67">
        <f t="shared" si="235"/>
        <v>8.7335599999999936</v>
      </c>
      <c r="I2443" s="66">
        <v>337.8349</v>
      </c>
      <c r="J2443" s="67">
        <f t="shared" si="232"/>
        <v>1.0600000000010823E-2</v>
      </c>
      <c r="K2443" s="14">
        <f t="shared" si="230"/>
        <v>-8.000000001082315E-5</v>
      </c>
      <c r="L2443" s="4" t="str">
        <f t="shared" si="231"/>
        <v/>
      </c>
    </row>
    <row r="2444" spans="1:12" x14ac:dyDescent="0.25">
      <c r="A2444" s="16">
        <f>Energy_Balance_WY2011!A2443</f>
        <v>40554</v>
      </c>
      <c r="B2444" s="33" t="str">
        <f>Energy_Balance_WY2011!B2443</f>
        <v xml:space="preserve"> 18:00:00</v>
      </c>
      <c r="C2444" s="65">
        <v>0</v>
      </c>
      <c r="D2444" s="66">
        <v>0</v>
      </c>
      <c r="E2444" s="66">
        <v>3.7699999999999999E-3</v>
      </c>
      <c r="F2444" s="65">
        <f t="shared" si="233"/>
        <v>430.28719999999652</v>
      </c>
      <c r="G2444" s="66">
        <f t="shared" si="234"/>
        <v>86.778800000000075</v>
      </c>
      <c r="H2444" s="67">
        <f t="shared" si="235"/>
        <v>8.7373299999999929</v>
      </c>
      <c r="I2444" s="66">
        <v>337.83120000000002</v>
      </c>
      <c r="J2444" s="67">
        <f t="shared" si="232"/>
        <v>3.6999999999807187E-3</v>
      </c>
      <c r="K2444" s="14">
        <f t="shared" si="230"/>
        <v>7.0000000019281201E-5</v>
      </c>
      <c r="L2444" s="4" t="str">
        <f t="shared" si="231"/>
        <v/>
      </c>
    </row>
    <row r="2445" spans="1:12" x14ac:dyDescent="0.25">
      <c r="A2445" s="16">
        <f>Energy_Balance_WY2011!A2444</f>
        <v>40554</v>
      </c>
      <c r="B2445" s="33" t="str">
        <f>Energy_Balance_WY2011!B2444</f>
        <v xml:space="preserve"> 19:00:00</v>
      </c>
      <c r="C2445" s="65">
        <v>0</v>
      </c>
      <c r="D2445" s="66">
        <v>0</v>
      </c>
      <c r="E2445" s="66">
        <v>0</v>
      </c>
      <c r="F2445" s="65">
        <f t="shared" si="233"/>
        <v>430.28719999999652</v>
      </c>
      <c r="G2445" s="66">
        <f t="shared" si="234"/>
        <v>86.778800000000075</v>
      </c>
      <c r="H2445" s="67">
        <f t="shared" si="235"/>
        <v>8.7373299999999929</v>
      </c>
      <c r="I2445" s="66">
        <v>337.8349</v>
      </c>
      <c r="J2445" s="67">
        <f t="shared" si="232"/>
        <v>-3.6999999999807187E-3</v>
      </c>
      <c r="K2445" s="14">
        <f t="shared" si="230"/>
        <v>3.6999999999807187E-3</v>
      </c>
      <c r="L2445" s="4" t="str">
        <f t="shared" si="231"/>
        <v/>
      </c>
    </row>
    <row r="2446" spans="1:12" x14ac:dyDescent="0.25">
      <c r="A2446" s="16">
        <f>Energy_Balance_WY2011!A2445</f>
        <v>40554</v>
      </c>
      <c r="B2446" s="33" t="str">
        <f>Energy_Balance_WY2011!B2445</f>
        <v xml:space="preserve"> 20:00:00</v>
      </c>
      <c r="C2446" s="65">
        <v>0</v>
      </c>
      <c r="D2446" s="66">
        <v>0</v>
      </c>
      <c r="E2446" s="66">
        <v>0</v>
      </c>
      <c r="F2446" s="65">
        <f t="shared" si="233"/>
        <v>430.28719999999652</v>
      </c>
      <c r="G2446" s="66">
        <f t="shared" si="234"/>
        <v>86.778800000000075</v>
      </c>
      <c r="H2446" s="67">
        <f t="shared" si="235"/>
        <v>8.7373299999999929</v>
      </c>
      <c r="I2446" s="66">
        <v>337.83539999999999</v>
      </c>
      <c r="J2446" s="67">
        <f t="shared" si="232"/>
        <v>-4.9999999998817657E-4</v>
      </c>
      <c r="K2446" s="14">
        <f t="shared" si="230"/>
        <v>4.9999999998817657E-4</v>
      </c>
      <c r="L2446" s="4" t="str">
        <f t="shared" si="231"/>
        <v/>
      </c>
    </row>
    <row r="2447" spans="1:12" x14ac:dyDescent="0.25">
      <c r="A2447" s="16">
        <f>Energy_Balance_WY2011!A2446</f>
        <v>40554</v>
      </c>
      <c r="B2447" s="33" t="str">
        <f>Energy_Balance_WY2011!B2446</f>
        <v xml:space="preserve"> 21:00:00</v>
      </c>
      <c r="C2447" s="65">
        <v>0</v>
      </c>
      <c r="D2447" s="66">
        <v>0</v>
      </c>
      <c r="E2447" s="66">
        <v>0</v>
      </c>
      <c r="F2447" s="65">
        <f t="shared" si="233"/>
        <v>430.28719999999652</v>
      </c>
      <c r="G2447" s="66">
        <f t="shared" si="234"/>
        <v>86.778800000000075</v>
      </c>
      <c r="H2447" s="67">
        <f t="shared" si="235"/>
        <v>8.7373299999999929</v>
      </c>
      <c r="I2447" s="66">
        <v>337.8356</v>
      </c>
      <c r="J2447" s="67">
        <f t="shared" si="232"/>
        <v>-2.0000000000663931E-4</v>
      </c>
      <c r="K2447" s="14">
        <f t="shared" si="230"/>
        <v>2.0000000000663931E-4</v>
      </c>
      <c r="L2447" s="4" t="str">
        <f t="shared" si="231"/>
        <v/>
      </c>
    </row>
    <row r="2448" spans="1:12" x14ac:dyDescent="0.25">
      <c r="A2448" s="16">
        <f>Energy_Balance_WY2011!A2447</f>
        <v>40554</v>
      </c>
      <c r="B2448" s="33" t="str">
        <f>Energy_Balance_WY2011!B2447</f>
        <v xml:space="preserve"> 22:00:00</v>
      </c>
      <c r="C2448" s="65">
        <v>0</v>
      </c>
      <c r="D2448" s="66">
        <v>0</v>
      </c>
      <c r="E2448" s="66">
        <v>0</v>
      </c>
      <c r="F2448" s="65">
        <f t="shared" si="233"/>
        <v>430.28719999999652</v>
      </c>
      <c r="G2448" s="66">
        <f t="shared" si="234"/>
        <v>86.778800000000075</v>
      </c>
      <c r="H2448" s="67">
        <f t="shared" si="235"/>
        <v>8.7373299999999929</v>
      </c>
      <c r="I2448" s="66">
        <v>337.83580000000001</v>
      </c>
      <c r="J2448" s="67">
        <f t="shared" si="232"/>
        <v>-2.0000000000663931E-4</v>
      </c>
      <c r="K2448" s="14">
        <f t="shared" si="230"/>
        <v>2.0000000000663931E-4</v>
      </c>
      <c r="L2448" s="4" t="str">
        <f t="shared" si="231"/>
        <v/>
      </c>
    </row>
    <row r="2449" spans="1:12" x14ac:dyDescent="0.25">
      <c r="A2449" s="16">
        <f>Energy_Balance_WY2011!A2448</f>
        <v>40554</v>
      </c>
      <c r="B2449" s="33" t="str">
        <f>Energy_Balance_WY2011!B2448</f>
        <v xml:space="preserve"> 23:00:00</v>
      </c>
      <c r="C2449" s="65">
        <v>0</v>
      </c>
      <c r="D2449" s="66">
        <v>0</v>
      </c>
      <c r="E2449" s="66">
        <v>0</v>
      </c>
      <c r="F2449" s="65">
        <f t="shared" si="233"/>
        <v>430.28719999999652</v>
      </c>
      <c r="G2449" s="66">
        <f t="shared" si="234"/>
        <v>86.778800000000075</v>
      </c>
      <c r="H2449" s="67">
        <f t="shared" si="235"/>
        <v>8.7373299999999929</v>
      </c>
      <c r="I2449" s="66">
        <v>337.83609999999999</v>
      </c>
      <c r="J2449" s="67">
        <f t="shared" si="232"/>
        <v>-2.9999999998153726E-4</v>
      </c>
      <c r="K2449" s="14">
        <f t="shared" si="230"/>
        <v>2.9999999998153726E-4</v>
      </c>
      <c r="L2449" s="4" t="str">
        <f t="shared" si="231"/>
        <v/>
      </c>
    </row>
    <row r="2450" spans="1:12" x14ac:dyDescent="0.25">
      <c r="A2450" s="16">
        <f>Energy_Balance_WY2011!A2449</f>
        <v>40554</v>
      </c>
      <c r="B2450" s="33" t="str">
        <f>Energy_Balance_WY2011!B2449</f>
        <v xml:space="preserve"> 24:00:00</v>
      </c>
      <c r="C2450" s="65">
        <v>0</v>
      </c>
      <c r="D2450" s="66">
        <v>0</v>
      </c>
      <c r="E2450" s="66">
        <v>0</v>
      </c>
      <c r="F2450" s="65">
        <f t="shared" si="233"/>
        <v>430.28719999999652</v>
      </c>
      <c r="G2450" s="66">
        <f t="shared" si="234"/>
        <v>86.778800000000075</v>
      </c>
      <c r="H2450" s="67">
        <f t="shared" si="235"/>
        <v>8.7373299999999929</v>
      </c>
      <c r="I2450" s="66">
        <v>337.83679999999998</v>
      </c>
      <c r="J2450" s="67">
        <f t="shared" si="232"/>
        <v>-6.9999999999481588E-4</v>
      </c>
      <c r="K2450" s="14">
        <f t="shared" si="230"/>
        <v>6.9999999999481588E-4</v>
      </c>
      <c r="L2450" s="4" t="str">
        <f t="shared" si="231"/>
        <v/>
      </c>
    </row>
    <row r="2451" spans="1:12" x14ac:dyDescent="0.25">
      <c r="A2451" s="16">
        <f>Energy_Balance_WY2011!A2450</f>
        <v>40555</v>
      </c>
      <c r="B2451" s="33" t="str">
        <f>Energy_Balance_WY2011!B2450</f>
        <v xml:space="preserve"> 01:00:00</v>
      </c>
      <c r="C2451" s="65">
        <v>0</v>
      </c>
      <c r="D2451" s="66">
        <v>0</v>
      </c>
      <c r="E2451" s="66">
        <v>0</v>
      </c>
      <c r="F2451" s="65">
        <f t="shared" si="233"/>
        <v>430.28719999999652</v>
      </c>
      <c r="G2451" s="66">
        <f t="shared" si="234"/>
        <v>86.778800000000075</v>
      </c>
      <c r="H2451" s="67">
        <f t="shared" si="235"/>
        <v>8.7373299999999929</v>
      </c>
      <c r="I2451" s="66">
        <v>337.8381</v>
      </c>
      <c r="J2451" s="67">
        <f t="shared" si="232"/>
        <v>-1.3000000000147338E-3</v>
      </c>
      <c r="K2451" s="14">
        <f t="shared" si="230"/>
        <v>1.3000000000147338E-3</v>
      </c>
      <c r="L2451" s="4" t="str">
        <f t="shared" si="231"/>
        <v/>
      </c>
    </row>
    <row r="2452" spans="1:12" x14ac:dyDescent="0.25">
      <c r="A2452" s="16">
        <f>Energy_Balance_WY2011!A2451</f>
        <v>40555</v>
      </c>
      <c r="B2452" s="33" t="str">
        <f>Energy_Balance_WY2011!B2451</f>
        <v xml:space="preserve"> 02:00:00</v>
      </c>
      <c r="C2452" s="65">
        <v>0</v>
      </c>
      <c r="D2452" s="66">
        <v>0</v>
      </c>
      <c r="E2452" s="66">
        <v>0</v>
      </c>
      <c r="F2452" s="65">
        <f t="shared" si="233"/>
        <v>430.28719999999652</v>
      </c>
      <c r="G2452" s="66">
        <f t="shared" si="234"/>
        <v>86.778800000000075</v>
      </c>
      <c r="H2452" s="67">
        <f t="shared" si="235"/>
        <v>8.7373299999999929</v>
      </c>
      <c r="I2452" s="66">
        <v>337.84019999999998</v>
      </c>
      <c r="J2452" s="67">
        <f t="shared" si="232"/>
        <v>-2.0999999999844476E-3</v>
      </c>
      <c r="K2452" s="14">
        <f t="shared" si="230"/>
        <v>2.0999999999844476E-3</v>
      </c>
      <c r="L2452" s="4" t="str">
        <f t="shared" si="231"/>
        <v/>
      </c>
    </row>
    <row r="2453" spans="1:12" x14ac:dyDescent="0.25">
      <c r="A2453" s="16">
        <f>Energy_Balance_WY2011!A2452</f>
        <v>40555</v>
      </c>
      <c r="B2453" s="33" t="str">
        <f>Energy_Balance_WY2011!B2452</f>
        <v xml:space="preserve"> 03:00:00</v>
      </c>
      <c r="C2453" s="65">
        <v>0</v>
      </c>
      <c r="D2453" s="66">
        <v>0</v>
      </c>
      <c r="E2453" s="66">
        <v>0</v>
      </c>
      <c r="F2453" s="65">
        <f t="shared" si="233"/>
        <v>430.28719999999652</v>
      </c>
      <c r="G2453" s="66">
        <f t="shared" si="234"/>
        <v>86.778800000000075</v>
      </c>
      <c r="H2453" s="67">
        <f t="shared" si="235"/>
        <v>8.7373299999999929</v>
      </c>
      <c r="I2453" s="66">
        <v>337.84160000000003</v>
      </c>
      <c r="J2453" s="67">
        <f t="shared" si="232"/>
        <v>-1.4000000000464752E-3</v>
      </c>
      <c r="K2453" s="14">
        <f t="shared" si="230"/>
        <v>1.4000000000464752E-3</v>
      </c>
      <c r="L2453" s="4" t="str">
        <f t="shared" si="231"/>
        <v/>
      </c>
    </row>
    <row r="2454" spans="1:12" x14ac:dyDescent="0.25">
      <c r="A2454" s="16">
        <f>Energy_Balance_WY2011!A2453</f>
        <v>40555</v>
      </c>
      <c r="B2454" s="33" t="str">
        <f>Energy_Balance_WY2011!B2453</f>
        <v xml:space="preserve"> 04:00:00</v>
      </c>
      <c r="C2454" s="65">
        <v>0</v>
      </c>
      <c r="D2454" s="66">
        <v>0</v>
      </c>
      <c r="E2454" s="66">
        <v>0</v>
      </c>
      <c r="F2454" s="65">
        <f t="shared" si="233"/>
        <v>430.28719999999652</v>
      </c>
      <c r="G2454" s="66">
        <f t="shared" si="234"/>
        <v>86.778800000000075</v>
      </c>
      <c r="H2454" s="67">
        <f t="shared" si="235"/>
        <v>8.7373299999999929</v>
      </c>
      <c r="I2454" s="66">
        <v>337.84280000000001</v>
      </c>
      <c r="J2454" s="67">
        <f t="shared" si="232"/>
        <v>-1.1999999999829924E-3</v>
      </c>
      <c r="K2454" s="14">
        <f t="shared" si="230"/>
        <v>1.1999999999829924E-3</v>
      </c>
      <c r="L2454" s="4" t="str">
        <f t="shared" si="231"/>
        <v/>
      </c>
    </row>
    <row r="2455" spans="1:12" x14ac:dyDescent="0.25">
      <c r="A2455" s="16">
        <f>Energy_Balance_WY2011!A2454</f>
        <v>40555</v>
      </c>
      <c r="B2455" s="33" t="str">
        <f>Energy_Balance_WY2011!B2454</f>
        <v xml:space="preserve"> 05:00:00</v>
      </c>
      <c r="C2455" s="65">
        <v>0</v>
      </c>
      <c r="D2455" s="66">
        <v>0</v>
      </c>
      <c r="E2455" s="66">
        <v>0</v>
      </c>
      <c r="F2455" s="65">
        <f t="shared" si="233"/>
        <v>430.28719999999652</v>
      </c>
      <c r="G2455" s="66">
        <f t="shared" si="234"/>
        <v>86.778800000000075</v>
      </c>
      <c r="H2455" s="67">
        <f t="shared" si="235"/>
        <v>8.7373299999999929</v>
      </c>
      <c r="I2455" s="66">
        <v>337.84589999999997</v>
      </c>
      <c r="J2455" s="67">
        <f t="shared" si="232"/>
        <v>-3.0999999999608008E-3</v>
      </c>
      <c r="K2455" s="14">
        <f t="shared" si="230"/>
        <v>3.0999999999608008E-3</v>
      </c>
      <c r="L2455" s="4" t="str">
        <f t="shared" si="231"/>
        <v/>
      </c>
    </row>
    <row r="2456" spans="1:12" x14ac:dyDescent="0.25">
      <c r="A2456" s="16">
        <f>Energy_Balance_WY2011!A2455</f>
        <v>40555</v>
      </c>
      <c r="B2456" s="33" t="str">
        <f>Energy_Balance_WY2011!B2455</f>
        <v xml:space="preserve"> 06:00:00</v>
      </c>
      <c r="C2456" s="65">
        <v>0</v>
      </c>
      <c r="D2456" s="66">
        <v>0</v>
      </c>
      <c r="E2456" s="66">
        <v>0</v>
      </c>
      <c r="F2456" s="65">
        <f t="shared" si="233"/>
        <v>430.28719999999652</v>
      </c>
      <c r="G2456" s="66">
        <f t="shared" si="234"/>
        <v>86.778800000000075</v>
      </c>
      <c r="H2456" s="67">
        <f t="shared" si="235"/>
        <v>8.7373299999999929</v>
      </c>
      <c r="I2456" s="66">
        <v>337.85079999999999</v>
      </c>
      <c r="J2456" s="67">
        <f t="shared" si="232"/>
        <v>-4.9000000000205546E-3</v>
      </c>
      <c r="K2456" s="14">
        <f t="shared" si="230"/>
        <v>4.9000000000205546E-3</v>
      </c>
      <c r="L2456" s="4" t="str">
        <f t="shared" si="231"/>
        <v/>
      </c>
    </row>
    <row r="2457" spans="1:12" x14ac:dyDescent="0.25">
      <c r="A2457" s="16">
        <f>Energy_Balance_WY2011!A2456</f>
        <v>40555</v>
      </c>
      <c r="B2457" s="33" t="str">
        <f>Energy_Balance_WY2011!B2456</f>
        <v xml:space="preserve"> 07:00:00</v>
      </c>
      <c r="C2457" s="65">
        <v>0</v>
      </c>
      <c r="D2457" s="66">
        <v>0</v>
      </c>
      <c r="E2457" s="66">
        <v>0</v>
      </c>
      <c r="F2457" s="65">
        <f t="shared" si="233"/>
        <v>430.28719999999652</v>
      </c>
      <c r="G2457" s="66">
        <f t="shared" si="234"/>
        <v>86.778800000000075</v>
      </c>
      <c r="H2457" s="67">
        <f t="shared" si="235"/>
        <v>8.7373299999999929</v>
      </c>
      <c r="I2457" s="66">
        <v>337.85320000000002</v>
      </c>
      <c r="J2457" s="67">
        <f t="shared" si="232"/>
        <v>-2.4000000000228283E-3</v>
      </c>
      <c r="K2457" s="14">
        <f t="shared" si="230"/>
        <v>2.4000000000228283E-3</v>
      </c>
      <c r="L2457" s="4" t="str">
        <f t="shared" si="231"/>
        <v/>
      </c>
    </row>
    <row r="2458" spans="1:12" x14ac:dyDescent="0.25">
      <c r="A2458" s="16">
        <f>Energy_Balance_WY2011!A2457</f>
        <v>40555</v>
      </c>
      <c r="B2458" s="33" t="str">
        <f>Energy_Balance_WY2011!B2457</f>
        <v xml:space="preserve"> 08:00:00</v>
      </c>
      <c r="C2458" s="65">
        <v>0</v>
      </c>
      <c r="D2458" s="66">
        <v>0</v>
      </c>
      <c r="E2458" s="66">
        <v>0</v>
      </c>
      <c r="F2458" s="65">
        <f t="shared" si="233"/>
        <v>430.28719999999652</v>
      </c>
      <c r="G2458" s="66">
        <f t="shared" si="234"/>
        <v>86.778800000000075</v>
      </c>
      <c r="H2458" s="67">
        <f t="shared" si="235"/>
        <v>8.7373299999999929</v>
      </c>
      <c r="I2458" s="66">
        <v>337.85579999999999</v>
      </c>
      <c r="J2458" s="67">
        <f t="shared" si="232"/>
        <v>-2.5999999999726242E-3</v>
      </c>
      <c r="K2458" s="14">
        <f t="shared" si="230"/>
        <v>2.5999999999726242E-3</v>
      </c>
      <c r="L2458" s="4" t="str">
        <f t="shared" si="231"/>
        <v/>
      </c>
    </row>
    <row r="2459" spans="1:12" x14ac:dyDescent="0.25">
      <c r="A2459" s="16">
        <f>Energy_Balance_WY2011!A2458</f>
        <v>40555</v>
      </c>
      <c r="B2459" s="33" t="str">
        <f>Energy_Balance_WY2011!B2458</f>
        <v xml:space="preserve"> 09:00:00</v>
      </c>
      <c r="C2459" s="65">
        <v>0</v>
      </c>
      <c r="D2459" s="66">
        <v>0</v>
      </c>
      <c r="E2459" s="66">
        <v>0</v>
      </c>
      <c r="F2459" s="65">
        <f t="shared" si="233"/>
        <v>430.28719999999652</v>
      </c>
      <c r="G2459" s="66">
        <f t="shared" si="234"/>
        <v>86.778800000000075</v>
      </c>
      <c r="H2459" s="67">
        <f t="shared" si="235"/>
        <v>8.7373299999999929</v>
      </c>
      <c r="I2459" s="66">
        <v>337.8578</v>
      </c>
      <c r="J2459" s="67">
        <f t="shared" si="232"/>
        <v>-2.0000000000095497E-3</v>
      </c>
      <c r="K2459" s="14">
        <f t="shared" si="230"/>
        <v>2.0000000000095497E-3</v>
      </c>
      <c r="L2459" s="4" t="str">
        <f t="shared" si="231"/>
        <v/>
      </c>
    </row>
    <row r="2460" spans="1:12" x14ac:dyDescent="0.25">
      <c r="A2460" s="16">
        <f>Energy_Balance_WY2011!A2459</f>
        <v>40555</v>
      </c>
      <c r="B2460" s="33" t="str">
        <f>Energy_Balance_WY2011!B2459</f>
        <v xml:space="preserve"> 10:00:00</v>
      </c>
      <c r="C2460" s="65">
        <v>0</v>
      </c>
      <c r="D2460" s="66">
        <v>0</v>
      </c>
      <c r="E2460" s="66">
        <v>7.0200000000000002E-3</v>
      </c>
      <c r="F2460" s="65">
        <f t="shared" si="233"/>
        <v>430.28719999999652</v>
      </c>
      <c r="G2460" s="66">
        <f t="shared" si="234"/>
        <v>86.778800000000075</v>
      </c>
      <c r="H2460" s="67">
        <f t="shared" si="235"/>
        <v>8.7443499999999936</v>
      </c>
      <c r="I2460" s="66">
        <v>337.85079999999999</v>
      </c>
      <c r="J2460" s="67">
        <f t="shared" si="232"/>
        <v>7.0000000000050022E-3</v>
      </c>
      <c r="K2460" s="14">
        <f t="shared" si="230"/>
        <v>1.9999999994997977E-5</v>
      </c>
      <c r="L2460" s="4" t="str">
        <f t="shared" si="231"/>
        <v/>
      </c>
    </row>
    <row r="2461" spans="1:12" x14ac:dyDescent="0.25">
      <c r="A2461" s="16">
        <f>Energy_Balance_WY2011!A2460</f>
        <v>40555</v>
      </c>
      <c r="B2461" s="33" t="str">
        <f>Energy_Balance_WY2011!B2460</f>
        <v xml:space="preserve"> 11:00:00</v>
      </c>
      <c r="C2461" s="65">
        <v>0</v>
      </c>
      <c r="D2461" s="66">
        <v>0</v>
      </c>
      <c r="E2461" s="66">
        <v>1.6389999999999998E-2</v>
      </c>
      <c r="F2461" s="65">
        <f t="shared" si="233"/>
        <v>430.28719999999652</v>
      </c>
      <c r="G2461" s="66">
        <f t="shared" si="234"/>
        <v>86.778800000000075</v>
      </c>
      <c r="H2461" s="67">
        <f t="shared" si="235"/>
        <v>8.7607399999999931</v>
      </c>
      <c r="I2461" s="66">
        <v>337.83440000000002</v>
      </c>
      <c r="J2461" s="67">
        <f t="shared" si="232"/>
        <v>1.6399999999975989E-2</v>
      </c>
      <c r="K2461" s="14">
        <f t="shared" si="230"/>
        <v>-9.9999999759910196E-6</v>
      </c>
      <c r="L2461" s="4" t="str">
        <f t="shared" si="231"/>
        <v/>
      </c>
    </row>
    <row r="2462" spans="1:12" x14ac:dyDescent="0.25">
      <c r="A2462" s="16">
        <f>Energy_Balance_WY2011!A2461</f>
        <v>40555</v>
      </c>
      <c r="B2462" s="33" t="str">
        <f>Energy_Balance_WY2011!B2461</f>
        <v xml:space="preserve"> 12:00:00</v>
      </c>
      <c r="C2462" s="65">
        <v>0</v>
      </c>
      <c r="D2462" s="66">
        <v>0</v>
      </c>
      <c r="E2462" s="66">
        <v>2.5780000000000001E-2</v>
      </c>
      <c r="F2462" s="65">
        <f t="shared" si="233"/>
        <v>430.28719999999652</v>
      </c>
      <c r="G2462" s="66">
        <f t="shared" si="234"/>
        <v>86.778800000000075</v>
      </c>
      <c r="H2462" s="67">
        <f t="shared" si="235"/>
        <v>8.7865199999999923</v>
      </c>
      <c r="I2462" s="66">
        <v>337.80860000000001</v>
      </c>
      <c r="J2462" s="67">
        <f t="shared" si="232"/>
        <v>2.580000000000382E-2</v>
      </c>
      <c r="K2462" s="14">
        <f t="shared" si="230"/>
        <v>-2.0000000003819046E-5</v>
      </c>
      <c r="L2462" s="4" t="str">
        <f t="shared" si="231"/>
        <v/>
      </c>
    </row>
    <row r="2463" spans="1:12" x14ac:dyDescent="0.25">
      <c r="A2463" s="16">
        <f>Energy_Balance_WY2011!A2462</f>
        <v>40555</v>
      </c>
      <c r="B2463" s="33" t="str">
        <f>Energy_Balance_WY2011!B2462</f>
        <v xml:space="preserve"> 13:00:00</v>
      </c>
      <c r="C2463" s="65">
        <v>0</v>
      </c>
      <c r="D2463" s="66">
        <v>0</v>
      </c>
      <c r="E2463" s="66">
        <v>1.8960000000000001E-2</v>
      </c>
      <c r="F2463" s="65">
        <f t="shared" si="233"/>
        <v>430.28719999999652</v>
      </c>
      <c r="G2463" s="66">
        <f t="shared" si="234"/>
        <v>86.778800000000075</v>
      </c>
      <c r="H2463" s="67">
        <f t="shared" si="235"/>
        <v>8.8054799999999922</v>
      </c>
      <c r="I2463" s="66">
        <v>337.78969999999998</v>
      </c>
      <c r="J2463" s="67">
        <f t="shared" si="232"/>
        <v>1.8900000000030559E-2</v>
      </c>
      <c r="K2463" s="14">
        <f t="shared" si="230"/>
        <v>5.9999999969442136E-5</v>
      </c>
      <c r="L2463" s="4" t="str">
        <f t="shared" si="231"/>
        <v/>
      </c>
    </row>
    <row r="2464" spans="1:12" x14ac:dyDescent="0.25">
      <c r="A2464" s="16">
        <f>Energy_Balance_WY2011!A2463</f>
        <v>40555</v>
      </c>
      <c r="B2464" s="33" t="str">
        <f>Energy_Balance_WY2011!B2463</f>
        <v xml:space="preserve"> 14:00:00</v>
      </c>
      <c r="C2464" s="65">
        <v>0</v>
      </c>
      <c r="D2464" s="66">
        <v>0</v>
      </c>
      <c r="E2464" s="66">
        <v>1.8890000000000001E-2</v>
      </c>
      <c r="F2464" s="65">
        <f t="shared" si="233"/>
        <v>430.28719999999652</v>
      </c>
      <c r="G2464" s="66">
        <f t="shared" si="234"/>
        <v>86.778800000000075</v>
      </c>
      <c r="H2464" s="67">
        <f t="shared" si="235"/>
        <v>8.8243699999999929</v>
      </c>
      <c r="I2464" s="66">
        <v>337.77080000000001</v>
      </c>
      <c r="J2464" s="67">
        <f t="shared" si="232"/>
        <v>1.8899999999973716E-2</v>
      </c>
      <c r="K2464" s="14">
        <f t="shared" si="230"/>
        <v>-9.9999999737150624E-6</v>
      </c>
      <c r="L2464" s="4" t="str">
        <f t="shared" si="231"/>
        <v/>
      </c>
    </row>
    <row r="2465" spans="1:12" x14ac:dyDescent="0.25">
      <c r="A2465" s="16">
        <f>Energy_Balance_WY2011!A2464</f>
        <v>40555</v>
      </c>
      <c r="B2465" s="33" t="str">
        <f>Energy_Balance_WY2011!B2464</f>
        <v xml:space="preserve"> 15:00:00</v>
      </c>
      <c r="C2465" s="65">
        <v>0</v>
      </c>
      <c r="D2465" s="66">
        <v>0</v>
      </c>
      <c r="E2465" s="66">
        <v>1.4579999999999999E-2</v>
      </c>
      <c r="F2465" s="65">
        <f t="shared" si="233"/>
        <v>430.28719999999652</v>
      </c>
      <c r="G2465" s="66">
        <f t="shared" si="234"/>
        <v>86.778800000000075</v>
      </c>
      <c r="H2465" s="67">
        <f t="shared" si="235"/>
        <v>8.8389499999999934</v>
      </c>
      <c r="I2465" s="66">
        <v>337.75619999999998</v>
      </c>
      <c r="J2465" s="67">
        <f t="shared" si="232"/>
        <v>1.4600000000029922E-2</v>
      </c>
      <c r="K2465" s="14">
        <f t="shared" si="230"/>
        <v>-2.0000000029923165E-5</v>
      </c>
      <c r="L2465" s="4" t="str">
        <f t="shared" si="231"/>
        <v/>
      </c>
    </row>
    <row r="2466" spans="1:12" x14ac:dyDescent="0.25">
      <c r="A2466" s="16">
        <f>Energy_Balance_WY2011!A2465</f>
        <v>40555</v>
      </c>
      <c r="B2466" s="33" t="str">
        <f>Energy_Balance_WY2011!B2465</f>
        <v xml:space="preserve"> 16:00:00</v>
      </c>
      <c r="C2466" s="65">
        <v>0</v>
      </c>
      <c r="D2466" s="66">
        <v>0</v>
      </c>
      <c r="E2466" s="66">
        <v>0</v>
      </c>
      <c r="F2466" s="65">
        <f t="shared" si="233"/>
        <v>430.28719999999652</v>
      </c>
      <c r="G2466" s="66">
        <f t="shared" si="234"/>
        <v>86.778800000000075</v>
      </c>
      <c r="H2466" s="67">
        <f t="shared" si="235"/>
        <v>8.8389499999999934</v>
      </c>
      <c r="I2466" s="66">
        <v>337.76249999999999</v>
      </c>
      <c r="J2466" s="67">
        <f t="shared" si="232"/>
        <v>-6.3000000000101863E-3</v>
      </c>
      <c r="K2466" s="14">
        <f t="shared" si="230"/>
        <v>6.3000000000101863E-3</v>
      </c>
      <c r="L2466" s="4" t="str">
        <f t="shared" si="231"/>
        <v/>
      </c>
    </row>
    <row r="2467" spans="1:12" x14ac:dyDescent="0.25">
      <c r="A2467" s="16">
        <f>Energy_Balance_WY2011!A2466</f>
        <v>40555</v>
      </c>
      <c r="B2467" s="33" t="str">
        <f>Energy_Balance_WY2011!B2466</f>
        <v xml:space="preserve"> 17:00:00</v>
      </c>
      <c r="C2467" s="65">
        <v>0</v>
      </c>
      <c r="D2467" s="66">
        <v>0</v>
      </c>
      <c r="E2467" s="66">
        <v>0</v>
      </c>
      <c r="F2467" s="65">
        <f t="shared" si="233"/>
        <v>430.28719999999652</v>
      </c>
      <c r="G2467" s="66">
        <f t="shared" si="234"/>
        <v>86.778800000000075</v>
      </c>
      <c r="H2467" s="67">
        <f t="shared" si="235"/>
        <v>8.8389499999999934</v>
      </c>
      <c r="I2467" s="66">
        <v>337.76839999999999</v>
      </c>
      <c r="J2467" s="67">
        <f t="shared" si="232"/>
        <v>-5.8999999999969077E-3</v>
      </c>
      <c r="K2467" s="14">
        <f t="shared" si="230"/>
        <v>5.8999999999969077E-3</v>
      </c>
      <c r="L2467" s="4" t="str">
        <f t="shared" si="231"/>
        <v/>
      </c>
    </row>
    <row r="2468" spans="1:12" x14ac:dyDescent="0.25">
      <c r="A2468" s="16">
        <f>Energy_Balance_WY2011!A2467</f>
        <v>40555</v>
      </c>
      <c r="B2468" s="33" t="str">
        <f>Energy_Balance_WY2011!B2467</f>
        <v xml:space="preserve"> 18:00:00</v>
      </c>
      <c r="C2468" s="65">
        <v>0</v>
      </c>
      <c r="D2468" s="66">
        <v>0</v>
      </c>
      <c r="E2468" s="66">
        <v>0</v>
      </c>
      <c r="F2468" s="65">
        <f t="shared" si="233"/>
        <v>430.28719999999652</v>
      </c>
      <c r="G2468" s="66">
        <f t="shared" si="234"/>
        <v>86.778800000000075</v>
      </c>
      <c r="H2468" s="67">
        <f t="shared" si="235"/>
        <v>8.8389499999999934</v>
      </c>
      <c r="I2468" s="66">
        <v>337.77330000000001</v>
      </c>
      <c r="J2468" s="67">
        <f t="shared" si="232"/>
        <v>-4.9000000000205546E-3</v>
      </c>
      <c r="K2468" s="14">
        <f t="shared" si="230"/>
        <v>4.9000000000205546E-3</v>
      </c>
      <c r="L2468" s="4" t="str">
        <f t="shared" si="231"/>
        <v/>
      </c>
    </row>
    <row r="2469" spans="1:12" x14ac:dyDescent="0.25">
      <c r="A2469" s="16">
        <f>Energy_Balance_WY2011!A2468</f>
        <v>40555</v>
      </c>
      <c r="B2469" s="33" t="str">
        <f>Energy_Balance_WY2011!B2468</f>
        <v xml:space="preserve"> 19:00:00</v>
      </c>
      <c r="C2469" s="65">
        <v>0</v>
      </c>
      <c r="D2469" s="66">
        <v>0</v>
      </c>
      <c r="E2469" s="66">
        <v>0</v>
      </c>
      <c r="F2469" s="65">
        <f t="shared" si="233"/>
        <v>430.28719999999652</v>
      </c>
      <c r="G2469" s="66">
        <f t="shared" si="234"/>
        <v>86.778800000000075</v>
      </c>
      <c r="H2469" s="67">
        <f t="shared" si="235"/>
        <v>8.8389499999999934</v>
      </c>
      <c r="I2469" s="66">
        <v>337.77699999999999</v>
      </c>
      <c r="J2469" s="67">
        <f t="shared" si="232"/>
        <v>-3.6999999999807187E-3</v>
      </c>
      <c r="K2469" s="14">
        <f t="shared" si="230"/>
        <v>3.6999999999807187E-3</v>
      </c>
      <c r="L2469" s="4" t="str">
        <f t="shared" si="231"/>
        <v/>
      </c>
    </row>
    <row r="2470" spans="1:12" x14ac:dyDescent="0.25">
      <c r="A2470" s="16">
        <f>Energy_Balance_WY2011!A2469</f>
        <v>40555</v>
      </c>
      <c r="B2470" s="33" t="str">
        <f>Energy_Balance_WY2011!B2469</f>
        <v xml:space="preserve"> 20:00:00</v>
      </c>
      <c r="C2470" s="65">
        <v>0</v>
      </c>
      <c r="D2470" s="66">
        <v>0</v>
      </c>
      <c r="E2470" s="66">
        <v>0</v>
      </c>
      <c r="F2470" s="65">
        <f t="shared" si="233"/>
        <v>430.28719999999652</v>
      </c>
      <c r="G2470" s="66">
        <f t="shared" si="234"/>
        <v>86.778800000000075</v>
      </c>
      <c r="H2470" s="67">
        <f t="shared" si="235"/>
        <v>8.8389499999999934</v>
      </c>
      <c r="I2470" s="66">
        <v>337.78289999999998</v>
      </c>
      <c r="J2470" s="67">
        <f t="shared" si="232"/>
        <v>-5.8999999999969077E-3</v>
      </c>
      <c r="K2470" s="14">
        <f t="shared" si="230"/>
        <v>5.8999999999969077E-3</v>
      </c>
      <c r="L2470" s="4" t="str">
        <f t="shared" si="231"/>
        <v/>
      </c>
    </row>
    <row r="2471" spans="1:12" x14ac:dyDescent="0.25">
      <c r="A2471" s="16">
        <f>Energy_Balance_WY2011!A2470</f>
        <v>40555</v>
      </c>
      <c r="B2471" s="33" t="str">
        <f>Energy_Balance_WY2011!B2470</f>
        <v xml:space="preserve"> 21:00:00</v>
      </c>
      <c r="C2471" s="65">
        <v>0</v>
      </c>
      <c r="D2471" s="66">
        <v>0</v>
      </c>
      <c r="E2471" s="66">
        <v>0</v>
      </c>
      <c r="F2471" s="65">
        <f t="shared" si="233"/>
        <v>430.28719999999652</v>
      </c>
      <c r="G2471" s="66">
        <f t="shared" si="234"/>
        <v>86.778800000000075</v>
      </c>
      <c r="H2471" s="67">
        <f t="shared" si="235"/>
        <v>8.8389499999999934</v>
      </c>
      <c r="I2471" s="66">
        <v>337.8023</v>
      </c>
      <c r="J2471" s="67">
        <f t="shared" si="232"/>
        <v>-1.9400000000018736E-2</v>
      </c>
      <c r="K2471" s="14">
        <f t="shared" si="230"/>
        <v>1.9400000000018736E-2</v>
      </c>
      <c r="L2471" s="4" t="str">
        <f t="shared" si="231"/>
        <v/>
      </c>
    </row>
    <row r="2472" spans="1:12" x14ac:dyDescent="0.25">
      <c r="A2472" s="16">
        <f>Energy_Balance_WY2011!A2471</f>
        <v>40555</v>
      </c>
      <c r="B2472" s="33" t="str">
        <f>Energy_Balance_WY2011!B2471</f>
        <v xml:space="preserve"> 22:00:00</v>
      </c>
      <c r="C2472" s="65">
        <v>0</v>
      </c>
      <c r="D2472" s="66">
        <v>0</v>
      </c>
      <c r="E2472" s="66">
        <v>0</v>
      </c>
      <c r="F2472" s="65">
        <f t="shared" si="233"/>
        <v>430.28719999999652</v>
      </c>
      <c r="G2472" s="66">
        <f t="shared" si="234"/>
        <v>86.778800000000075</v>
      </c>
      <c r="H2472" s="67">
        <f t="shared" si="235"/>
        <v>8.8389499999999934</v>
      </c>
      <c r="I2472" s="66">
        <v>337.8263</v>
      </c>
      <c r="J2472" s="67">
        <f t="shared" si="232"/>
        <v>-2.4000000000000909E-2</v>
      </c>
      <c r="K2472" s="14">
        <f t="shared" si="230"/>
        <v>2.4000000000000909E-2</v>
      </c>
      <c r="L2472" s="4" t="str">
        <f t="shared" si="231"/>
        <v/>
      </c>
    </row>
    <row r="2473" spans="1:12" x14ac:dyDescent="0.25">
      <c r="A2473" s="16">
        <f>Energy_Balance_WY2011!A2472</f>
        <v>40555</v>
      </c>
      <c r="B2473" s="33" t="str">
        <f>Energy_Balance_WY2011!B2472</f>
        <v xml:space="preserve"> 23:00:00</v>
      </c>
      <c r="C2473" s="65">
        <v>0</v>
      </c>
      <c r="D2473" s="66">
        <v>0</v>
      </c>
      <c r="E2473" s="66">
        <v>0</v>
      </c>
      <c r="F2473" s="65">
        <f t="shared" si="233"/>
        <v>430.28719999999652</v>
      </c>
      <c r="G2473" s="66">
        <f t="shared" si="234"/>
        <v>86.778800000000075</v>
      </c>
      <c r="H2473" s="67">
        <f t="shared" si="235"/>
        <v>8.8389499999999934</v>
      </c>
      <c r="I2473" s="66">
        <v>337.85</v>
      </c>
      <c r="J2473" s="67">
        <f t="shared" si="232"/>
        <v>-2.3700000000019372E-2</v>
      </c>
      <c r="K2473" s="14">
        <f t="shared" si="230"/>
        <v>2.3700000000019372E-2</v>
      </c>
      <c r="L2473" s="4" t="str">
        <f t="shared" si="231"/>
        <v/>
      </c>
    </row>
    <row r="2474" spans="1:12" x14ac:dyDescent="0.25">
      <c r="A2474" s="16">
        <f>Energy_Balance_WY2011!A2473</f>
        <v>40555</v>
      </c>
      <c r="B2474" s="33" t="str">
        <f>Energy_Balance_WY2011!B2473</f>
        <v xml:space="preserve"> 24:00:00</v>
      </c>
      <c r="C2474" s="65">
        <v>0</v>
      </c>
      <c r="D2474" s="66">
        <v>0</v>
      </c>
      <c r="E2474" s="66">
        <v>0</v>
      </c>
      <c r="F2474" s="65">
        <f t="shared" si="233"/>
        <v>430.28719999999652</v>
      </c>
      <c r="G2474" s="66">
        <f t="shared" si="234"/>
        <v>86.778800000000075</v>
      </c>
      <c r="H2474" s="67">
        <f t="shared" si="235"/>
        <v>8.8389499999999934</v>
      </c>
      <c r="I2474" s="66">
        <v>337.8623</v>
      </c>
      <c r="J2474" s="67">
        <f t="shared" si="232"/>
        <v>-1.2299999999981992E-2</v>
      </c>
      <c r="K2474" s="14">
        <f t="shared" si="230"/>
        <v>1.2299999999981992E-2</v>
      </c>
      <c r="L2474" s="4" t="str">
        <f t="shared" si="231"/>
        <v/>
      </c>
    </row>
    <row r="2475" spans="1:12" x14ac:dyDescent="0.25">
      <c r="A2475" s="16">
        <f>Energy_Balance_WY2011!A2474</f>
        <v>40556</v>
      </c>
      <c r="B2475" s="33" t="str">
        <f>Energy_Balance_WY2011!B2474</f>
        <v xml:space="preserve"> 01:00:00</v>
      </c>
      <c r="C2475" s="65">
        <v>0</v>
      </c>
      <c r="D2475" s="66">
        <v>0</v>
      </c>
      <c r="E2475" s="66">
        <v>0</v>
      </c>
      <c r="F2475" s="65">
        <f t="shared" si="233"/>
        <v>430.28719999999652</v>
      </c>
      <c r="G2475" s="66">
        <f t="shared" si="234"/>
        <v>86.778800000000075</v>
      </c>
      <c r="H2475" s="67">
        <f t="shared" si="235"/>
        <v>8.8389499999999934</v>
      </c>
      <c r="I2475" s="66">
        <v>337.8716</v>
      </c>
      <c r="J2475" s="67">
        <f t="shared" si="232"/>
        <v>-9.2999999999960892E-3</v>
      </c>
      <c r="K2475" s="14">
        <f t="shared" si="230"/>
        <v>9.2999999999960892E-3</v>
      </c>
      <c r="L2475" s="4" t="str">
        <f t="shared" si="231"/>
        <v/>
      </c>
    </row>
    <row r="2476" spans="1:12" x14ac:dyDescent="0.25">
      <c r="A2476" s="16">
        <f>Energy_Balance_WY2011!A2475</f>
        <v>40556</v>
      </c>
      <c r="B2476" s="33" t="str">
        <f>Energy_Balance_WY2011!B2475</f>
        <v xml:space="preserve"> 02:00:00</v>
      </c>
      <c r="C2476" s="65">
        <v>0</v>
      </c>
      <c r="D2476" s="66">
        <v>0</v>
      </c>
      <c r="E2476" s="66">
        <v>0</v>
      </c>
      <c r="F2476" s="65">
        <f t="shared" si="233"/>
        <v>430.28719999999652</v>
      </c>
      <c r="G2476" s="66">
        <f t="shared" si="234"/>
        <v>86.778800000000075</v>
      </c>
      <c r="H2476" s="67">
        <f t="shared" si="235"/>
        <v>8.8389499999999934</v>
      </c>
      <c r="I2476" s="66">
        <v>337.88909999999998</v>
      </c>
      <c r="J2476" s="67">
        <f t="shared" si="232"/>
        <v>-1.7499999999984084E-2</v>
      </c>
      <c r="K2476" s="14">
        <f t="shared" si="230"/>
        <v>1.7499999999984084E-2</v>
      </c>
      <c r="L2476" s="4" t="str">
        <f t="shared" si="231"/>
        <v/>
      </c>
    </row>
    <row r="2477" spans="1:12" x14ac:dyDescent="0.25">
      <c r="A2477" s="16">
        <f>Energy_Balance_WY2011!A2476</f>
        <v>40556</v>
      </c>
      <c r="B2477" s="33" t="str">
        <f>Energy_Balance_WY2011!B2476</f>
        <v xml:space="preserve"> 03:00:00</v>
      </c>
      <c r="C2477" s="65">
        <v>0</v>
      </c>
      <c r="D2477" s="66">
        <v>0</v>
      </c>
      <c r="E2477" s="66">
        <v>0</v>
      </c>
      <c r="F2477" s="65">
        <f t="shared" si="233"/>
        <v>430.28719999999652</v>
      </c>
      <c r="G2477" s="66">
        <f t="shared" si="234"/>
        <v>86.778800000000075</v>
      </c>
      <c r="H2477" s="67">
        <f t="shared" si="235"/>
        <v>8.8389499999999934</v>
      </c>
      <c r="I2477" s="66">
        <v>337.91</v>
      </c>
      <c r="J2477" s="67">
        <f t="shared" si="232"/>
        <v>-2.0900000000040109E-2</v>
      </c>
      <c r="K2477" s="14">
        <f t="shared" si="230"/>
        <v>2.0900000000040109E-2</v>
      </c>
      <c r="L2477" s="4" t="str">
        <f t="shared" si="231"/>
        <v/>
      </c>
    </row>
    <row r="2478" spans="1:12" x14ac:dyDescent="0.25">
      <c r="A2478" s="16">
        <f>Energy_Balance_WY2011!A2477</f>
        <v>40556</v>
      </c>
      <c r="B2478" s="33" t="str">
        <f>Energy_Balance_WY2011!B2477</f>
        <v xml:space="preserve"> 04:00:00</v>
      </c>
      <c r="C2478" s="65">
        <v>0</v>
      </c>
      <c r="D2478" s="66">
        <v>0</v>
      </c>
      <c r="E2478" s="66">
        <v>0</v>
      </c>
      <c r="F2478" s="65">
        <f t="shared" si="233"/>
        <v>430.28719999999652</v>
      </c>
      <c r="G2478" s="66">
        <f t="shared" si="234"/>
        <v>86.778800000000075</v>
      </c>
      <c r="H2478" s="67">
        <f t="shared" si="235"/>
        <v>8.8389499999999934</v>
      </c>
      <c r="I2478" s="66">
        <v>337.9169</v>
      </c>
      <c r="J2478" s="67">
        <f t="shared" si="232"/>
        <v>-6.8999999999732609E-3</v>
      </c>
      <c r="K2478" s="14">
        <f t="shared" si="230"/>
        <v>6.8999999999732609E-3</v>
      </c>
      <c r="L2478" s="4" t="str">
        <f t="shared" si="231"/>
        <v/>
      </c>
    </row>
    <row r="2479" spans="1:12" x14ac:dyDescent="0.25">
      <c r="A2479" s="16">
        <f>Energy_Balance_WY2011!A2478</f>
        <v>40556</v>
      </c>
      <c r="B2479" s="33" t="str">
        <f>Energy_Balance_WY2011!B2478</f>
        <v xml:space="preserve"> 05:00:00</v>
      </c>
      <c r="C2479" s="65">
        <v>0</v>
      </c>
      <c r="D2479" s="66">
        <v>0</v>
      </c>
      <c r="E2479" s="66">
        <v>0</v>
      </c>
      <c r="F2479" s="65">
        <f t="shared" si="233"/>
        <v>430.28719999999652</v>
      </c>
      <c r="G2479" s="66">
        <f t="shared" si="234"/>
        <v>86.778800000000075</v>
      </c>
      <c r="H2479" s="67">
        <f t="shared" si="235"/>
        <v>8.8389499999999934</v>
      </c>
      <c r="I2479" s="66">
        <v>337.91919999999999</v>
      </c>
      <c r="J2479" s="67">
        <f t="shared" si="232"/>
        <v>-2.299999999991087E-3</v>
      </c>
      <c r="K2479" s="14">
        <f t="shared" si="230"/>
        <v>2.299999999991087E-3</v>
      </c>
      <c r="L2479" s="4" t="str">
        <f t="shared" si="231"/>
        <v/>
      </c>
    </row>
    <row r="2480" spans="1:12" x14ac:dyDescent="0.25">
      <c r="A2480" s="16">
        <f>Energy_Balance_WY2011!A2479</f>
        <v>40556</v>
      </c>
      <c r="B2480" s="33" t="str">
        <f>Energy_Balance_WY2011!B2479</f>
        <v xml:space="preserve"> 06:00:00</v>
      </c>
      <c r="C2480" s="65">
        <v>0</v>
      </c>
      <c r="D2480" s="66">
        <v>0</v>
      </c>
      <c r="E2480" s="66">
        <v>0</v>
      </c>
      <c r="F2480" s="65">
        <f t="shared" si="233"/>
        <v>430.28719999999652</v>
      </c>
      <c r="G2480" s="66">
        <f t="shared" si="234"/>
        <v>86.778800000000075</v>
      </c>
      <c r="H2480" s="67">
        <f t="shared" si="235"/>
        <v>8.8389499999999934</v>
      </c>
      <c r="I2480" s="66">
        <v>337.92579999999998</v>
      </c>
      <c r="J2480" s="67">
        <f t="shared" si="232"/>
        <v>-6.5999999999917236E-3</v>
      </c>
      <c r="K2480" s="14">
        <f t="shared" si="230"/>
        <v>6.5999999999917236E-3</v>
      </c>
      <c r="L2480" s="4" t="str">
        <f t="shared" si="231"/>
        <v/>
      </c>
    </row>
    <row r="2481" spans="1:12" x14ac:dyDescent="0.25">
      <c r="A2481" s="16">
        <f>Energy_Balance_WY2011!A2480</f>
        <v>40556</v>
      </c>
      <c r="B2481" s="33" t="str">
        <f>Energy_Balance_WY2011!B2480</f>
        <v xml:space="preserve"> 07:00:00</v>
      </c>
      <c r="C2481" s="65">
        <v>0</v>
      </c>
      <c r="D2481" s="66">
        <v>0</v>
      </c>
      <c r="E2481" s="66">
        <v>0</v>
      </c>
      <c r="F2481" s="65">
        <f t="shared" si="233"/>
        <v>430.28719999999652</v>
      </c>
      <c r="G2481" s="66">
        <f t="shared" si="234"/>
        <v>86.778800000000075</v>
      </c>
      <c r="H2481" s="67">
        <f t="shared" si="235"/>
        <v>8.8389499999999934</v>
      </c>
      <c r="I2481" s="66">
        <v>337.9359</v>
      </c>
      <c r="J2481" s="67">
        <f t="shared" si="232"/>
        <v>-1.0100000000022646E-2</v>
      </c>
      <c r="K2481" s="14">
        <f t="shared" si="230"/>
        <v>1.0100000000022646E-2</v>
      </c>
      <c r="L2481" s="4" t="str">
        <f t="shared" si="231"/>
        <v/>
      </c>
    </row>
    <row r="2482" spans="1:12" x14ac:dyDescent="0.25">
      <c r="A2482" s="16">
        <f>Energy_Balance_WY2011!A2481</f>
        <v>40556</v>
      </c>
      <c r="B2482" s="33" t="str">
        <f>Energy_Balance_WY2011!B2481</f>
        <v xml:space="preserve"> 08:00:00</v>
      </c>
      <c r="C2482" s="65">
        <v>0</v>
      </c>
      <c r="D2482" s="66">
        <v>0</v>
      </c>
      <c r="E2482" s="66">
        <v>0</v>
      </c>
      <c r="F2482" s="65">
        <f t="shared" si="233"/>
        <v>430.28719999999652</v>
      </c>
      <c r="G2482" s="66">
        <f t="shared" si="234"/>
        <v>86.778800000000075</v>
      </c>
      <c r="H2482" s="67">
        <f t="shared" si="235"/>
        <v>8.8389499999999934</v>
      </c>
      <c r="I2482" s="66">
        <v>337.94670000000002</v>
      </c>
      <c r="J2482" s="67">
        <f t="shared" si="232"/>
        <v>-1.0800000000017462E-2</v>
      </c>
      <c r="K2482" s="14">
        <f t="shared" si="230"/>
        <v>1.0800000000017462E-2</v>
      </c>
      <c r="L2482" s="4" t="str">
        <f t="shared" si="231"/>
        <v/>
      </c>
    </row>
    <row r="2483" spans="1:12" x14ac:dyDescent="0.25">
      <c r="A2483" s="16">
        <f>Energy_Balance_WY2011!A2482</f>
        <v>40556</v>
      </c>
      <c r="B2483" s="33" t="str">
        <f>Energy_Balance_WY2011!B2482</f>
        <v xml:space="preserve"> 09:00:00</v>
      </c>
      <c r="C2483" s="65">
        <v>0</v>
      </c>
      <c r="D2483" s="66">
        <v>0</v>
      </c>
      <c r="E2483" s="66">
        <v>0</v>
      </c>
      <c r="F2483" s="65">
        <f t="shared" si="233"/>
        <v>430.28719999999652</v>
      </c>
      <c r="G2483" s="66">
        <f t="shared" si="234"/>
        <v>86.778800000000075</v>
      </c>
      <c r="H2483" s="67">
        <f t="shared" si="235"/>
        <v>8.8389499999999934</v>
      </c>
      <c r="I2483" s="66">
        <v>337.95839999999998</v>
      </c>
      <c r="J2483" s="67">
        <f t="shared" si="232"/>
        <v>-1.1699999999962074E-2</v>
      </c>
      <c r="K2483" s="14">
        <f t="shared" si="230"/>
        <v>1.1699999999962074E-2</v>
      </c>
      <c r="L2483" s="4" t="str">
        <f t="shared" si="231"/>
        <v/>
      </c>
    </row>
    <row r="2484" spans="1:12" x14ac:dyDescent="0.25">
      <c r="A2484" s="16">
        <f>Energy_Balance_WY2011!A2483</f>
        <v>40556</v>
      </c>
      <c r="B2484" s="33" t="str">
        <f>Energy_Balance_WY2011!B2483</f>
        <v xml:space="preserve"> 10:00:00</v>
      </c>
      <c r="C2484" s="65">
        <v>0</v>
      </c>
      <c r="D2484" s="66">
        <v>0</v>
      </c>
      <c r="E2484" s="66">
        <v>0</v>
      </c>
      <c r="F2484" s="65">
        <f t="shared" si="233"/>
        <v>430.28719999999652</v>
      </c>
      <c r="G2484" s="66">
        <f t="shared" si="234"/>
        <v>86.778800000000075</v>
      </c>
      <c r="H2484" s="67">
        <f t="shared" si="235"/>
        <v>8.8389499999999934</v>
      </c>
      <c r="I2484" s="66">
        <v>337.9599</v>
      </c>
      <c r="J2484" s="67">
        <f t="shared" si="232"/>
        <v>-1.5000000000213731E-3</v>
      </c>
      <c r="K2484" s="14">
        <f t="shared" si="230"/>
        <v>1.5000000000213731E-3</v>
      </c>
      <c r="L2484" s="4" t="str">
        <f t="shared" si="231"/>
        <v/>
      </c>
    </row>
    <row r="2485" spans="1:12" x14ac:dyDescent="0.25">
      <c r="A2485" s="16">
        <f>Energy_Balance_WY2011!A2484</f>
        <v>40556</v>
      </c>
      <c r="B2485" s="33" t="str">
        <f>Energy_Balance_WY2011!B2484</f>
        <v xml:space="preserve"> 11:00:00</v>
      </c>
      <c r="C2485" s="65">
        <v>0</v>
      </c>
      <c r="D2485" s="66">
        <v>0</v>
      </c>
      <c r="E2485" s="66">
        <v>1.9179999999999999E-2</v>
      </c>
      <c r="F2485" s="65">
        <f t="shared" si="233"/>
        <v>430.28719999999652</v>
      </c>
      <c r="G2485" s="66">
        <f t="shared" si="234"/>
        <v>86.778800000000075</v>
      </c>
      <c r="H2485" s="67">
        <f t="shared" si="235"/>
        <v>8.8581299999999938</v>
      </c>
      <c r="I2485" s="66">
        <v>337.94069999999999</v>
      </c>
      <c r="J2485" s="67">
        <f t="shared" si="232"/>
        <v>1.9200000000012096E-2</v>
      </c>
      <c r="K2485" s="14">
        <f t="shared" si="230"/>
        <v>-2.0000000012097147E-5</v>
      </c>
      <c r="L2485" s="4" t="str">
        <f t="shared" si="231"/>
        <v/>
      </c>
    </row>
    <row r="2486" spans="1:12" x14ac:dyDescent="0.25">
      <c r="A2486" s="16">
        <f>Energy_Balance_WY2011!A2485</f>
        <v>40556</v>
      </c>
      <c r="B2486" s="33" t="str">
        <f>Energy_Balance_WY2011!B2485</f>
        <v xml:space="preserve"> 12:00:00</v>
      </c>
      <c r="C2486" s="65">
        <v>0</v>
      </c>
      <c r="D2486" s="66">
        <v>0</v>
      </c>
      <c r="E2486" s="66">
        <v>2.911E-2</v>
      </c>
      <c r="F2486" s="65">
        <f t="shared" si="233"/>
        <v>430.28719999999652</v>
      </c>
      <c r="G2486" s="66">
        <f t="shared" si="234"/>
        <v>86.778800000000075</v>
      </c>
      <c r="H2486" s="67">
        <f t="shared" si="235"/>
        <v>8.8872399999999931</v>
      </c>
      <c r="I2486" s="66">
        <v>337.91160000000002</v>
      </c>
      <c r="J2486" s="67">
        <f t="shared" si="232"/>
        <v>2.909999999997126E-2</v>
      </c>
      <c r="K2486" s="14">
        <f t="shared" si="230"/>
        <v>1.0000000028740491E-5</v>
      </c>
      <c r="L2486" s="4" t="str">
        <f t="shared" si="231"/>
        <v/>
      </c>
    </row>
    <row r="2487" spans="1:12" x14ac:dyDescent="0.25">
      <c r="A2487" s="16">
        <f>Energy_Balance_WY2011!A2486</f>
        <v>40556</v>
      </c>
      <c r="B2487" s="33" t="str">
        <f>Energy_Balance_WY2011!B2486</f>
        <v xml:space="preserve"> 13:00:00</v>
      </c>
      <c r="C2487" s="65">
        <v>0</v>
      </c>
      <c r="D2487" s="66">
        <v>0</v>
      </c>
      <c r="E2487" s="66">
        <v>3.279E-2</v>
      </c>
      <c r="F2487" s="65">
        <f t="shared" si="233"/>
        <v>430.28719999999652</v>
      </c>
      <c r="G2487" s="66">
        <f t="shared" si="234"/>
        <v>86.778800000000075</v>
      </c>
      <c r="H2487" s="67">
        <f t="shared" si="235"/>
        <v>8.9200299999999935</v>
      </c>
      <c r="I2487" s="66">
        <v>337.87880000000001</v>
      </c>
      <c r="J2487" s="67">
        <f t="shared" si="232"/>
        <v>3.2800000000008822E-2</v>
      </c>
      <c r="K2487" s="14">
        <f t="shared" si="230"/>
        <v>-1.0000000008822396E-5</v>
      </c>
      <c r="L2487" s="4" t="str">
        <f t="shared" si="231"/>
        <v/>
      </c>
    </row>
    <row r="2488" spans="1:12" x14ac:dyDescent="0.25">
      <c r="A2488" s="16">
        <f>Energy_Balance_WY2011!A2487</f>
        <v>40556</v>
      </c>
      <c r="B2488" s="33" t="str">
        <f>Energy_Balance_WY2011!B2487</f>
        <v xml:space="preserve"> 14:00:00</v>
      </c>
      <c r="C2488" s="65">
        <v>0</v>
      </c>
      <c r="D2488" s="66">
        <v>0</v>
      </c>
      <c r="E2488" s="66">
        <v>2.8670000000000001E-2</v>
      </c>
      <c r="F2488" s="65">
        <f t="shared" si="233"/>
        <v>430.28719999999652</v>
      </c>
      <c r="G2488" s="66">
        <f t="shared" si="234"/>
        <v>86.778800000000075</v>
      </c>
      <c r="H2488" s="67">
        <f t="shared" si="235"/>
        <v>8.9486999999999934</v>
      </c>
      <c r="I2488" s="66">
        <v>337.8501</v>
      </c>
      <c r="J2488" s="67">
        <f t="shared" si="232"/>
        <v>2.8700000000014825E-2</v>
      </c>
      <c r="K2488" s="14">
        <f t="shared" si="230"/>
        <v>-3.0000000014823724E-5</v>
      </c>
      <c r="L2488" s="4" t="str">
        <f t="shared" si="231"/>
        <v/>
      </c>
    </row>
    <row r="2489" spans="1:12" x14ac:dyDescent="0.25">
      <c r="A2489" s="16">
        <f>Energy_Balance_WY2011!A2488</f>
        <v>40556</v>
      </c>
      <c r="B2489" s="33" t="str">
        <f>Energy_Balance_WY2011!B2488</f>
        <v xml:space="preserve"> 15:00:00</v>
      </c>
      <c r="C2489" s="65">
        <v>0</v>
      </c>
      <c r="D2489" s="66">
        <v>0</v>
      </c>
      <c r="E2489" s="66">
        <v>1.4800000000000001E-2</v>
      </c>
      <c r="F2489" s="65">
        <f t="shared" si="233"/>
        <v>430.28719999999652</v>
      </c>
      <c r="G2489" s="66">
        <f t="shared" si="234"/>
        <v>86.778800000000075</v>
      </c>
      <c r="H2489" s="67">
        <f t="shared" si="235"/>
        <v>8.9634999999999927</v>
      </c>
      <c r="I2489" s="66">
        <v>337.83530000000002</v>
      </c>
      <c r="J2489" s="67">
        <f t="shared" si="232"/>
        <v>1.4799999999979718E-2</v>
      </c>
      <c r="K2489" s="14">
        <f t="shared" si="230"/>
        <v>2.0282386881120829E-14</v>
      </c>
      <c r="L2489" s="4" t="str">
        <f t="shared" si="231"/>
        <v/>
      </c>
    </row>
    <row r="2490" spans="1:12" x14ac:dyDescent="0.25">
      <c r="A2490" s="16">
        <f>Energy_Balance_WY2011!A2489</f>
        <v>40556</v>
      </c>
      <c r="B2490" s="33" t="str">
        <f>Energy_Balance_WY2011!B2489</f>
        <v xml:space="preserve"> 16:00:00</v>
      </c>
      <c r="C2490" s="65">
        <v>0</v>
      </c>
      <c r="D2490" s="66">
        <v>0</v>
      </c>
      <c r="E2490" s="66">
        <v>0</v>
      </c>
      <c r="F2490" s="65">
        <f t="shared" si="233"/>
        <v>430.28719999999652</v>
      </c>
      <c r="G2490" s="66">
        <f t="shared" si="234"/>
        <v>86.778800000000075</v>
      </c>
      <c r="H2490" s="67">
        <f t="shared" si="235"/>
        <v>8.9634999999999927</v>
      </c>
      <c r="I2490" s="66">
        <v>337.83870000000002</v>
      </c>
      <c r="J2490" s="67">
        <f t="shared" si="232"/>
        <v>-3.3999999999991815E-3</v>
      </c>
      <c r="K2490" s="14">
        <f t="shared" si="230"/>
        <v>3.3999999999991815E-3</v>
      </c>
      <c r="L2490" s="4" t="str">
        <f t="shared" si="231"/>
        <v/>
      </c>
    </row>
    <row r="2491" spans="1:12" x14ac:dyDescent="0.25">
      <c r="A2491" s="16">
        <f>Energy_Balance_WY2011!A2490</f>
        <v>40556</v>
      </c>
      <c r="B2491" s="33" t="str">
        <f>Energy_Balance_WY2011!B2490</f>
        <v xml:space="preserve"> 17:00:00</v>
      </c>
      <c r="C2491" s="65">
        <v>0</v>
      </c>
      <c r="D2491" s="66">
        <v>0</v>
      </c>
      <c r="E2491" s="66">
        <v>0</v>
      </c>
      <c r="F2491" s="65">
        <f t="shared" si="233"/>
        <v>430.28719999999652</v>
      </c>
      <c r="G2491" s="66">
        <f t="shared" si="234"/>
        <v>86.778800000000075</v>
      </c>
      <c r="H2491" s="67">
        <f t="shared" si="235"/>
        <v>8.9634999999999927</v>
      </c>
      <c r="I2491" s="66">
        <v>337.84399999999999</v>
      </c>
      <c r="J2491" s="67">
        <f t="shared" si="232"/>
        <v>-5.2999999999769898E-3</v>
      </c>
      <c r="K2491" s="14">
        <f t="shared" si="230"/>
        <v>5.2999999999769898E-3</v>
      </c>
      <c r="L2491" s="4" t="str">
        <f t="shared" si="231"/>
        <v/>
      </c>
    </row>
    <row r="2492" spans="1:12" x14ac:dyDescent="0.25">
      <c r="A2492" s="16">
        <f>Energy_Balance_WY2011!A2491</f>
        <v>40556</v>
      </c>
      <c r="B2492" s="33" t="str">
        <f>Energy_Balance_WY2011!B2491</f>
        <v xml:space="preserve"> 18:00:00</v>
      </c>
      <c r="C2492" s="65">
        <v>0</v>
      </c>
      <c r="D2492" s="66">
        <v>0</v>
      </c>
      <c r="E2492" s="66">
        <v>0</v>
      </c>
      <c r="F2492" s="65">
        <f t="shared" si="233"/>
        <v>430.28719999999652</v>
      </c>
      <c r="G2492" s="66">
        <f t="shared" si="234"/>
        <v>86.778800000000075</v>
      </c>
      <c r="H2492" s="67">
        <f t="shared" si="235"/>
        <v>8.9634999999999927</v>
      </c>
      <c r="I2492" s="66">
        <v>337.846</v>
      </c>
      <c r="J2492" s="67">
        <f t="shared" si="232"/>
        <v>-2.0000000000095497E-3</v>
      </c>
      <c r="K2492" s="14">
        <f t="shared" si="230"/>
        <v>2.0000000000095497E-3</v>
      </c>
      <c r="L2492" s="4" t="str">
        <f t="shared" si="231"/>
        <v/>
      </c>
    </row>
    <row r="2493" spans="1:12" x14ac:dyDescent="0.25">
      <c r="A2493" s="16">
        <f>Energy_Balance_WY2011!A2492</f>
        <v>40556</v>
      </c>
      <c r="B2493" s="33" t="str">
        <f>Energy_Balance_WY2011!B2492</f>
        <v xml:space="preserve"> 19:00:00</v>
      </c>
      <c r="C2493" s="65">
        <v>0</v>
      </c>
      <c r="D2493" s="66">
        <v>0</v>
      </c>
      <c r="E2493" s="66">
        <v>0</v>
      </c>
      <c r="F2493" s="65">
        <f t="shared" si="233"/>
        <v>430.28719999999652</v>
      </c>
      <c r="G2493" s="66">
        <f t="shared" si="234"/>
        <v>86.778800000000075</v>
      </c>
      <c r="H2493" s="67">
        <f t="shared" si="235"/>
        <v>8.9634999999999927</v>
      </c>
      <c r="I2493" s="66">
        <v>337.8476</v>
      </c>
      <c r="J2493" s="67">
        <f t="shared" si="232"/>
        <v>-1.5999999999962711E-3</v>
      </c>
      <c r="K2493" s="14">
        <f t="shared" si="230"/>
        <v>1.5999999999962711E-3</v>
      </c>
      <c r="L2493" s="4" t="str">
        <f t="shared" si="231"/>
        <v/>
      </c>
    </row>
    <row r="2494" spans="1:12" x14ac:dyDescent="0.25">
      <c r="A2494" s="16">
        <f>Energy_Balance_WY2011!A2493</f>
        <v>40556</v>
      </c>
      <c r="B2494" s="33" t="str">
        <f>Energy_Balance_WY2011!B2493</f>
        <v xml:space="preserve"> 20:00:00</v>
      </c>
      <c r="C2494" s="65">
        <v>0</v>
      </c>
      <c r="D2494" s="66">
        <v>0</v>
      </c>
      <c r="E2494" s="66">
        <v>0</v>
      </c>
      <c r="F2494" s="65">
        <f t="shared" si="233"/>
        <v>430.28719999999652</v>
      </c>
      <c r="G2494" s="66">
        <f t="shared" si="234"/>
        <v>86.778800000000075</v>
      </c>
      <c r="H2494" s="67">
        <f t="shared" si="235"/>
        <v>8.9634999999999927</v>
      </c>
      <c r="I2494" s="66">
        <v>337.84829999999999</v>
      </c>
      <c r="J2494" s="67">
        <f t="shared" si="232"/>
        <v>-6.9999999999481588E-4</v>
      </c>
      <c r="K2494" s="14">
        <f t="shared" si="230"/>
        <v>6.9999999999481588E-4</v>
      </c>
      <c r="L2494" s="4" t="str">
        <f t="shared" si="231"/>
        <v/>
      </c>
    </row>
    <row r="2495" spans="1:12" x14ac:dyDescent="0.25">
      <c r="A2495" s="16">
        <f>Energy_Balance_WY2011!A2494</f>
        <v>40556</v>
      </c>
      <c r="B2495" s="33" t="str">
        <f>Energy_Balance_WY2011!B2494</f>
        <v xml:space="preserve"> 21:00:00</v>
      </c>
      <c r="C2495" s="65">
        <v>0</v>
      </c>
      <c r="D2495" s="66">
        <v>0</v>
      </c>
      <c r="E2495" s="66">
        <v>0</v>
      </c>
      <c r="F2495" s="65">
        <f t="shared" si="233"/>
        <v>430.28719999999652</v>
      </c>
      <c r="G2495" s="66">
        <f t="shared" si="234"/>
        <v>86.778800000000075</v>
      </c>
      <c r="H2495" s="67">
        <f t="shared" si="235"/>
        <v>8.9634999999999927</v>
      </c>
      <c r="I2495" s="66">
        <v>337.84870000000001</v>
      </c>
      <c r="J2495" s="67">
        <f t="shared" si="232"/>
        <v>-4.0000000001327862E-4</v>
      </c>
      <c r="K2495" s="14">
        <f t="shared" si="230"/>
        <v>4.0000000001327862E-4</v>
      </c>
      <c r="L2495" s="4" t="str">
        <f t="shared" si="231"/>
        <v/>
      </c>
    </row>
    <row r="2496" spans="1:12" x14ac:dyDescent="0.25">
      <c r="A2496" s="16">
        <f>Energy_Balance_WY2011!A2495</f>
        <v>40556</v>
      </c>
      <c r="B2496" s="33" t="str">
        <f>Energy_Balance_WY2011!B2495</f>
        <v xml:space="preserve"> 22:00:00</v>
      </c>
      <c r="C2496" s="65">
        <v>0</v>
      </c>
      <c r="D2496" s="66">
        <v>0</v>
      </c>
      <c r="E2496" s="66">
        <v>0</v>
      </c>
      <c r="F2496" s="65">
        <f t="shared" si="233"/>
        <v>430.28719999999652</v>
      </c>
      <c r="G2496" s="66">
        <f t="shared" si="234"/>
        <v>86.778800000000075</v>
      </c>
      <c r="H2496" s="67">
        <f t="shared" si="235"/>
        <v>8.9634999999999927</v>
      </c>
      <c r="I2496" s="66">
        <v>337.8492</v>
      </c>
      <c r="J2496" s="67">
        <f t="shared" si="232"/>
        <v>-4.9999999998817657E-4</v>
      </c>
      <c r="K2496" s="14">
        <f t="shared" si="230"/>
        <v>4.9999999998817657E-4</v>
      </c>
      <c r="L2496" s="4" t="str">
        <f t="shared" si="231"/>
        <v/>
      </c>
    </row>
    <row r="2497" spans="1:12" x14ac:dyDescent="0.25">
      <c r="A2497" s="16">
        <f>Energy_Balance_WY2011!A2496</f>
        <v>40556</v>
      </c>
      <c r="B2497" s="33" t="str">
        <f>Energy_Balance_WY2011!B2496</f>
        <v xml:space="preserve"> 23:00:00</v>
      </c>
      <c r="C2497" s="65">
        <v>0</v>
      </c>
      <c r="D2497" s="66">
        <v>0</v>
      </c>
      <c r="E2497" s="66">
        <v>0</v>
      </c>
      <c r="F2497" s="65">
        <f t="shared" si="233"/>
        <v>430.28719999999652</v>
      </c>
      <c r="G2497" s="66">
        <f t="shared" si="234"/>
        <v>86.778800000000075</v>
      </c>
      <c r="H2497" s="67">
        <f t="shared" si="235"/>
        <v>8.9634999999999927</v>
      </c>
      <c r="I2497" s="66">
        <v>337.84949999999998</v>
      </c>
      <c r="J2497" s="67">
        <f t="shared" si="232"/>
        <v>-2.9999999998153726E-4</v>
      </c>
      <c r="K2497" s="14">
        <f t="shared" si="230"/>
        <v>2.9999999998153726E-4</v>
      </c>
      <c r="L2497" s="4" t="str">
        <f t="shared" si="231"/>
        <v/>
      </c>
    </row>
    <row r="2498" spans="1:12" x14ac:dyDescent="0.25">
      <c r="A2498" s="16">
        <f>Energy_Balance_WY2011!A2497</f>
        <v>40556</v>
      </c>
      <c r="B2498" s="33" t="str">
        <f>Energy_Balance_WY2011!B2497</f>
        <v xml:space="preserve"> 24:00:00</v>
      </c>
      <c r="C2498" s="65">
        <v>0</v>
      </c>
      <c r="D2498" s="66">
        <v>0</v>
      </c>
      <c r="E2498" s="66">
        <v>0</v>
      </c>
      <c r="F2498" s="65">
        <f t="shared" si="233"/>
        <v>430.28719999999652</v>
      </c>
      <c r="G2498" s="66">
        <f t="shared" si="234"/>
        <v>86.778800000000075</v>
      </c>
      <c r="H2498" s="67">
        <f t="shared" si="235"/>
        <v>8.9634999999999927</v>
      </c>
      <c r="I2498" s="66">
        <v>337.84980000000002</v>
      </c>
      <c r="J2498" s="67">
        <f t="shared" si="232"/>
        <v>-3.0000000003838068E-4</v>
      </c>
      <c r="K2498" s="14">
        <f t="shared" si="230"/>
        <v>3.0000000003838068E-4</v>
      </c>
      <c r="L2498" s="4" t="str">
        <f t="shared" si="231"/>
        <v/>
      </c>
    </row>
    <row r="2499" spans="1:12" x14ac:dyDescent="0.25">
      <c r="A2499" s="16">
        <f>Energy_Balance_WY2011!A2498</f>
        <v>40557</v>
      </c>
      <c r="B2499" s="33" t="str">
        <f>Energy_Balance_WY2011!B2498</f>
        <v xml:space="preserve"> 01:00:00</v>
      </c>
      <c r="C2499" s="65">
        <v>0</v>
      </c>
      <c r="D2499" s="66">
        <v>0</v>
      </c>
      <c r="E2499" s="66">
        <v>0</v>
      </c>
      <c r="F2499" s="65">
        <f t="shared" si="233"/>
        <v>430.28719999999652</v>
      </c>
      <c r="G2499" s="66">
        <f t="shared" si="234"/>
        <v>86.778800000000075</v>
      </c>
      <c r="H2499" s="67">
        <f t="shared" si="235"/>
        <v>8.9634999999999927</v>
      </c>
      <c r="I2499" s="66">
        <v>337.85149999999999</v>
      </c>
      <c r="J2499" s="67">
        <f t="shared" si="232"/>
        <v>-1.699999999971169E-3</v>
      </c>
      <c r="K2499" s="14">
        <f t="shared" si="230"/>
        <v>1.699999999971169E-3</v>
      </c>
      <c r="L2499" s="4" t="str">
        <f t="shared" si="231"/>
        <v/>
      </c>
    </row>
    <row r="2500" spans="1:12" x14ac:dyDescent="0.25">
      <c r="A2500" s="16">
        <f>Energy_Balance_WY2011!A2499</f>
        <v>40557</v>
      </c>
      <c r="B2500" s="33" t="str">
        <f>Energy_Balance_WY2011!B2499</f>
        <v xml:space="preserve"> 02:00:00</v>
      </c>
      <c r="C2500" s="65">
        <v>1.0029999999999999</v>
      </c>
      <c r="D2500" s="66">
        <v>0</v>
      </c>
      <c r="E2500" s="66">
        <v>0</v>
      </c>
      <c r="F2500" s="65">
        <f t="shared" si="233"/>
        <v>431.2901999999965</v>
      </c>
      <c r="G2500" s="66">
        <f t="shared" si="234"/>
        <v>86.778800000000075</v>
      </c>
      <c r="H2500" s="67">
        <f t="shared" si="235"/>
        <v>8.9634999999999927</v>
      </c>
      <c r="I2500" s="66">
        <v>338.86380000000003</v>
      </c>
      <c r="J2500" s="67">
        <f t="shared" si="232"/>
        <v>-1.0123000000000388</v>
      </c>
      <c r="K2500" s="14">
        <f t="shared" ref="K2500:K2563" si="236">D2500+E2500-C2500-J2500</f>
        <v>9.3000000000389438E-3</v>
      </c>
      <c r="L2500" s="4" t="str">
        <f t="shared" ref="L2500:L2563" si="237">IF(K2500&gt;0.25,1,"")</f>
        <v/>
      </c>
    </row>
    <row r="2501" spans="1:12" x14ac:dyDescent="0.25">
      <c r="A2501" s="16">
        <f>Energy_Balance_WY2011!A2500</f>
        <v>40557</v>
      </c>
      <c r="B2501" s="33" t="str">
        <f>Energy_Balance_WY2011!B2500</f>
        <v xml:space="preserve"> 03:00:00</v>
      </c>
      <c r="C2501" s="65">
        <v>1.0029999999999999</v>
      </c>
      <c r="D2501" s="66">
        <v>0</v>
      </c>
      <c r="E2501" s="66">
        <v>0</v>
      </c>
      <c r="F2501" s="65">
        <f t="shared" si="233"/>
        <v>432.29319999999649</v>
      </c>
      <c r="G2501" s="66">
        <f t="shared" si="234"/>
        <v>86.778800000000075</v>
      </c>
      <c r="H2501" s="67">
        <f t="shared" si="235"/>
        <v>8.9634999999999927</v>
      </c>
      <c r="I2501" s="66">
        <v>339.87700000000001</v>
      </c>
      <c r="J2501" s="67">
        <f t="shared" ref="J2501:J2564" si="238">I2500-I2501</f>
        <v>-1.0131999999999834</v>
      </c>
      <c r="K2501" s="14">
        <f t="shared" si="236"/>
        <v>1.0199999999983556E-2</v>
      </c>
      <c r="L2501" s="4" t="str">
        <f t="shared" si="237"/>
        <v/>
      </c>
    </row>
    <row r="2502" spans="1:12" x14ac:dyDescent="0.25">
      <c r="A2502" s="16">
        <f>Energy_Balance_WY2011!A2501</f>
        <v>40557</v>
      </c>
      <c r="B2502" s="33" t="str">
        <f>Energy_Balance_WY2011!B2501</f>
        <v xml:space="preserve"> 04:00:00</v>
      </c>
      <c r="C2502" s="65">
        <v>1.0029999999999999</v>
      </c>
      <c r="D2502" s="66">
        <v>0</v>
      </c>
      <c r="E2502" s="66">
        <v>0</v>
      </c>
      <c r="F2502" s="65">
        <f t="shared" si="233"/>
        <v>433.29619999999647</v>
      </c>
      <c r="G2502" s="66">
        <f t="shared" si="234"/>
        <v>86.778800000000075</v>
      </c>
      <c r="H2502" s="67">
        <f t="shared" si="235"/>
        <v>8.9634999999999927</v>
      </c>
      <c r="I2502" s="66">
        <v>340.88720000000001</v>
      </c>
      <c r="J2502" s="67">
        <f t="shared" si="238"/>
        <v>-1.0101999999999975</v>
      </c>
      <c r="K2502" s="14">
        <f t="shared" si="236"/>
        <v>7.1999999999976527E-3</v>
      </c>
      <c r="L2502" s="4" t="str">
        <f t="shared" si="237"/>
        <v/>
      </c>
    </row>
    <row r="2503" spans="1:12" x14ac:dyDescent="0.25">
      <c r="A2503" s="16">
        <f>Energy_Balance_WY2011!A2502</f>
        <v>40557</v>
      </c>
      <c r="B2503" s="33" t="str">
        <f>Energy_Balance_WY2011!B2502</f>
        <v xml:space="preserve"> 05:00:00</v>
      </c>
      <c r="C2503" s="65">
        <v>0</v>
      </c>
      <c r="D2503" s="66">
        <v>0</v>
      </c>
      <c r="E2503" s="66">
        <v>0</v>
      </c>
      <c r="F2503" s="65">
        <f t="shared" si="233"/>
        <v>433.29619999999647</v>
      </c>
      <c r="G2503" s="66">
        <f t="shared" si="234"/>
        <v>86.778800000000075</v>
      </c>
      <c r="H2503" s="67">
        <f t="shared" si="235"/>
        <v>8.9634999999999927</v>
      </c>
      <c r="I2503" s="66">
        <v>340.8956</v>
      </c>
      <c r="J2503" s="67">
        <f t="shared" si="238"/>
        <v>-8.399999999994634E-3</v>
      </c>
      <c r="K2503" s="14">
        <f t="shared" si="236"/>
        <v>8.399999999994634E-3</v>
      </c>
      <c r="L2503" s="4" t="str">
        <f t="shared" si="237"/>
        <v/>
      </c>
    </row>
    <row r="2504" spans="1:12" x14ac:dyDescent="0.25">
      <c r="A2504" s="16">
        <f>Energy_Balance_WY2011!A2503</f>
        <v>40557</v>
      </c>
      <c r="B2504" s="33" t="str">
        <f>Energy_Balance_WY2011!B2503</f>
        <v xml:space="preserve"> 06:00:00</v>
      </c>
      <c r="C2504" s="65">
        <v>0</v>
      </c>
      <c r="D2504" s="66">
        <v>0</v>
      </c>
      <c r="E2504" s="66">
        <v>0</v>
      </c>
      <c r="F2504" s="65">
        <f t="shared" ref="F2504:F2567" si="239">C2504+F2503</f>
        <v>433.29619999999647</v>
      </c>
      <c r="G2504" s="66">
        <f t="shared" ref="G2504:G2567" si="240">D2504+G2503</f>
        <v>86.778800000000075</v>
      </c>
      <c r="H2504" s="67">
        <f t="shared" ref="H2504:H2567" si="241">E2504+H2503</f>
        <v>8.9634999999999927</v>
      </c>
      <c r="I2504" s="66">
        <v>340.90219999999999</v>
      </c>
      <c r="J2504" s="67">
        <f t="shared" si="238"/>
        <v>-6.5999999999917236E-3</v>
      </c>
      <c r="K2504" s="14">
        <f t="shared" si="236"/>
        <v>6.5999999999917236E-3</v>
      </c>
      <c r="L2504" s="4" t="str">
        <f t="shared" si="237"/>
        <v/>
      </c>
    </row>
    <row r="2505" spans="1:12" x14ac:dyDescent="0.25">
      <c r="A2505" s="16">
        <f>Energy_Balance_WY2011!A2504</f>
        <v>40557</v>
      </c>
      <c r="B2505" s="33" t="str">
        <f>Energy_Balance_WY2011!B2504</f>
        <v xml:space="preserve"> 07:00:00</v>
      </c>
      <c r="C2505" s="65">
        <v>1.0029999999999999</v>
      </c>
      <c r="D2505" s="66">
        <v>0</v>
      </c>
      <c r="E2505" s="66">
        <v>0</v>
      </c>
      <c r="F2505" s="65">
        <f t="shared" si="239"/>
        <v>434.29919999999646</v>
      </c>
      <c r="G2505" s="66">
        <f t="shared" si="240"/>
        <v>86.778800000000075</v>
      </c>
      <c r="H2505" s="67">
        <f t="shared" si="241"/>
        <v>8.9634999999999927</v>
      </c>
      <c r="I2505" s="66">
        <v>341.91149999999999</v>
      </c>
      <c r="J2505" s="67">
        <f t="shared" si="238"/>
        <v>-1.0092999999999961</v>
      </c>
      <c r="K2505" s="14">
        <f t="shared" si="236"/>
        <v>6.2999999999961975E-3</v>
      </c>
      <c r="L2505" s="4" t="str">
        <f t="shared" si="237"/>
        <v/>
      </c>
    </row>
    <row r="2506" spans="1:12" x14ac:dyDescent="0.25">
      <c r="A2506" s="16">
        <f>Energy_Balance_WY2011!A2505</f>
        <v>40557</v>
      </c>
      <c r="B2506" s="33" t="str">
        <f>Energy_Balance_WY2011!B2505</f>
        <v xml:space="preserve"> 08:00:00</v>
      </c>
      <c r="C2506" s="65">
        <v>0</v>
      </c>
      <c r="D2506" s="66">
        <v>0</v>
      </c>
      <c r="E2506" s="66">
        <v>0</v>
      </c>
      <c r="F2506" s="65">
        <f t="shared" si="239"/>
        <v>434.29919999999646</v>
      </c>
      <c r="G2506" s="66">
        <f t="shared" si="240"/>
        <v>86.778800000000075</v>
      </c>
      <c r="H2506" s="67">
        <f t="shared" si="241"/>
        <v>8.9634999999999927</v>
      </c>
      <c r="I2506" s="66">
        <v>341.91770000000002</v>
      </c>
      <c r="J2506" s="67">
        <f t="shared" si="238"/>
        <v>-6.2000000000352884E-3</v>
      </c>
      <c r="K2506" s="14">
        <f t="shared" si="236"/>
        <v>6.2000000000352884E-3</v>
      </c>
      <c r="L2506" s="4" t="str">
        <f t="shared" si="237"/>
        <v/>
      </c>
    </row>
    <row r="2507" spans="1:12" x14ac:dyDescent="0.25">
      <c r="A2507" s="16">
        <f>Energy_Balance_WY2011!A2506</f>
        <v>40557</v>
      </c>
      <c r="B2507" s="33" t="str">
        <f>Energy_Balance_WY2011!B2506</f>
        <v xml:space="preserve"> 09:00:00</v>
      </c>
      <c r="C2507" s="65">
        <v>0</v>
      </c>
      <c r="D2507" s="66">
        <v>0</v>
      </c>
      <c r="E2507" s="66">
        <v>0</v>
      </c>
      <c r="F2507" s="65">
        <f t="shared" si="239"/>
        <v>434.29919999999646</v>
      </c>
      <c r="G2507" s="66">
        <f t="shared" si="240"/>
        <v>86.778800000000075</v>
      </c>
      <c r="H2507" s="67">
        <f t="shared" si="241"/>
        <v>8.9634999999999927</v>
      </c>
      <c r="I2507" s="66">
        <v>341.91849999999999</v>
      </c>
      <c r="J2507" s="67">
        <f t="shared" si="238"/>
        <v>-7.9999999996971383E-4</v>
      </c>
      <c r="K2507" s="14">
        <f t="shared" si="236"/>
        <v>7.9999999996971383E-4</v>
      </c>
      <c r="L2507" s="4" t="str">
        <f t="shared" si="237"/>
        <v/>
      </c>
    </row>
    <row r="2508" spans="1:12" x14ac:dyDescent="0.25">
      <c r="A2508" s="16">
        <f>Energy_Balance_WY2011!A2507</f>
        <v>40557</v>
      </c>
      <c r="B2508" s="33" t="str">
        <f>Energy_Balance_WY2011!B2507</f>
        <v xml:space="preserve"> 10:00:00</v>
      </c>
      <c r="C2508" s="65">
        <v>1.0029999999999999</v>
      </c>
      <c r="D2508" s="66">
        <v>0</v>
      </c>
      <c r="E2508" s="66">
        <v>5.4299999999999999E-3</v>
      </c>
      <c r="F2508" s="65">
        <f t="shared" si="239"/>
        <v>435.30219999999645</v>
      </c>
      <c r="G2508" s="66">
        <f t="shared" si="240"/>
        <v>86.778800000000075</v>
      </c>
      <c r="H2508" s="67">
        <f t="shared" si="241"/>
        <v>8.9689299999999932</v>
      </c>
      <c r="I2508" s="66">
        <v>342.91609999999997</v>
      </c>
      <c r="J2508" s="67">
        <f t="shared" si="238"/>
        <v>-0.99759999999997717</v>
      </c>
      <c r="K2508" s="14">
        <f t="shared" si="236"/>
        <v>2.9999999977325942E-5</v>
      </c>
      <c r="L2508" s="4" t="str">
        <f t="shared" si="237"/>
        <v/>
      </c>
    </row>
    <row r="2509" spans="1:12" x14ac:dyDescent="0.25">
      <c r="A2509" s="16">
        <f>Energy_Balance_WY2011!A2508</f>
        <v>40557</v>
      </c>
      <c r="B2509" s="33" t="str">
        <f>Energy_Balance_WY2011!B2508</f>
        <v xml:space="preserve"> 11:00:00</v>
      </c>
      <c r="C2509" s="65">
        <v>0</v>
      </c>
      <c r="D2509" s="66">
        <v>0</v>
      </c>
      <c r="E2509" s="66">
        <v>0</v>
      </c>
      <c r="F2509" s="65">
        <f t="shared" si="239"/>
        <v>435.30219999999645</v>
      </c>
      <c r="G2509" s="66">
        <f t="shared" si="240"/>
        <v>86.778800000000075</v>
      </c>
      <c r="H2509" s="67">
        <f t="shared" si="241"/>
        <v>8.9689299999999932</v>
      </c>
      <c r="I2509" s="66">
        <v>342.91770000000002</v>
      </c>
      <c r="J2509" s="67">
        <f t="shared" si="238"/>
        <v>-1.6000000000531145E-3</v>
      </c>
      <c r="K2509" s="14">
        <f t="shared" si="236"/>
        <v>1.6000000000531145E-3</v>
      </c>
      <c r="L2509" s="4" t="str">
        <f t="shared" si="237"/>
        <v/>
      </c>
    </row>
    <row r="2510" spans="1:12" x14ac:dyDescent="0.25">
      <c r="A2510" s="16">
        <f>Energy_Balance_WY2011!A2509</f>
        <v>40557</v>
      </c>
      <c r="B2510" s="33" t="str">
        <f>Energy_Balance_WY2011!B2509</f>
        <v xml:space="preserve"> 12:00:00</v>
      </c>
      <c r="C2510" s="65">
        <v>0</v>
      </c>
      <c r="D2510" s="66">
        <v>0</v>
      </c>
      <c r="E2510" s="66">
        <v>9.6699999999999998E-3</v>
      </c>
      <c r="F2510" s="65">
        <f t="shared" si="239"/>
        <v>435.30219999999645</v>
      </c>
      <c r="G2510" s="66">
        <f t="shared" si="240"/>
        <v>86.778800000000075</v>
      </c>
      <c r="H2510" s="67">
        <f t="shared" si="241"/>
        <v>8.978599999999993</v>
      </c>
      <c r="I2510" s="66">
        <v>342.90800000000002</v>
      </c>
      <c r="J2510" s="67">
        <f t="shared" si="238"/>
        <v>9.7000000000093678E-3</v>
      </c>
      <c r="K2510" s="14">
        <f t="shared" si="236"/>
        <v>-3.0000000009368019E-5</v>
      </c>
      <c r="L2510" s="4" t="str">
        <f t="shared" si="237"/>
        <v/>
      </c>
    </row>
    <row r="2511" spans="1:12" x14ac:dyDescent="0.25">
      <c r="A2511" s="16">
        <f>Energy_Balance_WY2011!A2510</f>
        <v>40557</v>
      </c>
      <c r="B2511" s="33" t="str">
        <f>Energy_Balance_WY2011!B2510</f>
        <v xml:space="preserve"> 13:00:00</v>
      </c>
      <c r="C2511" s="65">
        <v>0</v>
      </c>
      <c r="D2511" s="66">
        <v>0</v>
      </c>
      <c r="E2511" s="66">
        <v>2.0920000000000001E-2</v>
      </c>
      <c r="F2511" s="65">
        <f t="shared" si="239"/>
        <v>435.30219999999645</v>
      </c>
      <c r="G2511" s="66">
        <f t="shared" si="240"/>
        <v>86.778800000000075</v>
      </c>
      <c r="H2511" s="67">
        <f t="shared" si="241"/>
        <v>8.9995199999999933</v>
      </c>
      <c r="I2511" s="66">
        <v>342.88709999999998</v>
      </c>
      <c r="J2511" s="67">
        <f t="shared" si="238"/>
        <v>2.0900000000040109E-2</v>
      </c>
      <c r="K2511" s="14">
        <f t="shared" si="236"/>
        <v>1.9999999959892378E-5</v>
      </c>
      <c r="L2511" s="4" t="str">
        <f t="shared" si="237"/>
        <v/>
      </c>
    </row>
    <row r="2512" spans="1:12" x14ac:dyDescent="0.25">
      <c r="A2512" s="16">
        <f>Energy_Balance_WY2011!A2511</f>
        <v>40557</v>
      </c>
      <c r="B2512" s="33" t="str">
        <f>Energy_Balance_WY2011!B2511</f>
        <v xml:space="preserve"> 14:00:00</v>
      </c>
      <c r="C2512" s="65">
        <v>0</v>
      </c>
      <c r="D2512" s="66">
        <v>0</v>
      </c>
      <c r="E2512" s="66">
        <v>2.5829999999999999E-2</v>
      </c>
      <c r="F2512" s="65">
        <f t="shared" si="239"/>
        <v>435.30219999999645</v>
      </c>
      <c r="G2512" s="66">
        <f t="shared" si="240"/>
        <v>86.778800000000075</v>
      </c>
      <c r="H2512" s="67">
        <f t="shared" si="241"/>
        <v>9.0253499999999924</v>
      </c>
      <c r="I2512" s="66">
        <v>342.86130000000003</v>
      </c>
      <c r="J2512" s="67">
        <f t="shared" si="238"/>
        <v>2.5799999999946976E-2</v>
      </c>
      <c r="K2512" s="14">
        <f t="shared" si="236"/>
        <v>3.0000000053022335E-5</v>
      </c>
      <c r="L2512" s="4" t="str">
        <f t="shared" si="237"/>
        <v/>
      </c>
    </row>
    <row r="2513" spans="1:12" x14ac:dyDescent="0.25">
      <c r="A2513" s="16">
        <f>Energy_Balance_WY2011!A2512</f>
        <v>40557</v>
      </c>
      <c r="B2513" s="33" t="str">
        <f>Energy_Balance_WY2011!B2512</f>
        <v xml:space="preserve"> 15:00:00</v>
      </c>
      <c r="C2513" s="65">
        <v>0</v>
      </c>
      <c r="D2513" s="66">
        <v>0</v>
      </c>
      <c r="E2513" s="66">
        <v>1.423E-2</v>
      </c>
      <c r="F2513" s="65">
        <f t="shared" si="239"/>
        <v>435.30219999999645</v>
      </c>
      <c r="G2513" s="66">
        <f t="shared" si="240"/>
        <v>86.778800000000075</v>
      </c>
      <c r="H2513" s="67">
        <f t="shared" si="241"/>
        <v>9.039579999999992</v>
      </c>
      <c r="I2513" s="66">
        <v>342.84699999999998</v>
      </c>
      <c r="J2513" s="67">
        <f t="shared" si="238"/>
        <v>1.4300000000048385E-2</v>
      </c>
      <c r="K2513" s="14">
        <f t="shared" si="236"/>
        <v>-7.0000000048385524E-5</v>
      </c>
      <c r="L2513" s="4" t="str">
        <f t="shared" si="237"/>
        <v/>
      </c>
    </row>
    <row r="2514" spans="1:12" x14ac:dyDescent="0.25">
      <c r="A2514" s="16">
        <f>Energy_Balance_WY2011!A2513</f>
        <v>40557</v>
      </c>
      <c r="B2514" s="33" t="str">
        <f>Energy_Balance_WY2011!B2513</f>
        <v xml:space="preserve"> 16:00:00</v>
      </c>
      <c r="C2514" s="65">
        <v>0</v>
      </c>
      <c r="D2514" s="66">
        <v>0</v>
      </c>
      <c r="E2514" s="66">
        <v>0</v>
      </c>
      <c r="F2514" s="65">
        <f t="shared" si="239"/>
        <v>435.30219999999645</v>
      </c>
      <c r="G2514" s="66">
        <f t="shared" si="240"/>
        <v>86.778800000000075</v>
      </c>
      <c r="H2514" s="67">
        <f t="shared" si="241"/>
        <v>9.039579999999992</v>
      </c>
      <c r="I2514" s="66">
        <v>342.84739999999999</v>
      </c>
      <c r="J2514" s="67">
        <f t="shared" si="238"/>
        <v>-4.0000000001327862E-4</v>
      </c>
      <c r="K2514" s="14">
        <f t="shared" si="236"/>
        <v>4.0000000001327862E-4</v>
      </c>
      <c r="L2514" s="4" t="str">
        <f t="shared" si="237"/>
        <v/>
      </c>
    </row>
    <row r="2515" spans="1:12" x14ac:dyDescent="0.25">
      <c r="A2515" s="16">
        <f>Energy_Balance_WY2011!A2514</f>
        <v>40557</v>
      </c>
      <c r="B2515" s="33" t="str">
        <f>Energy_Balance_WY2011!B2514</f>
        <v xml:space="preserve"> 17:00:00</v>
      </c>
      <c r="C2515" s="65">
        <v>0</v>
      </c>
      <c r="D2515" s="66">
        <v>0</v>
      </c>
      <c r="E2515" s="66">
        <v>0</v>
      </c>
      <c r="F2515" s="65">
        <f t="shared" si="239"/>
        <v>435.30219999999645</v>
      </c>
      <c r="G2515" s="66">
        <f t="shared" si="240"/>
        <v>86.778800000000075</v>
      </c>
      <c r="H2515" s="67">
        <f t="shared" si="241"/>
        <v>9.039579999999992</v>
      </c>
      <c r="I2515" s="66">
        <v>342.85070000000002</v>
      </c>
      <c r="J2515" s="67">
        <f t="shared" si="238"/>
        <v>-3.3000000000242835E-3</v>
      </c>
      <c r="K2515" s="14">
        <f t="shared" si="236"/>
        <v>3.3000000000242835E-3</v>
      </c>
      <c r="L2515" s="4" t="str">
        <f t="shared" si="237"/>
        <v/>
      </c>
    </row>
    <row r="2516" spans="1:12" x14ac:dyDescent="0.25">
      <c r="A2516" s="16">
        <f>Energy_Balance_WY2011!A2515</f>
        <v>40557</v>
      </c>
      <c r="B2516" s="33" t="str">
        <f>Energy_Balance_WY2011!B2515</f>
        <v xml:space="preserve"> 18:00:00</v>
      </c>
      <c r="C2516" s="65">
        <v>0</v>
      </c>
      <c r="D2516" s="66">
        <v>0</v>
      </c>
      <c r="E2516" s="66">
        <v>0</v>
      </c>
      <c r="F2516" s="65">
        <f t="shared" si="239"/>
        <v>435.30219999999645</v>
      </c>
      <c r="G2516" s="66">
        <f t="shared" si="240"/>
        <v>86.778800000000075</v>
      </c>
      <c r="H2516" s="67">
        <f t="shared" si="241"/>
        <v>9.039579999999992</v>
      </c>
      <c r="I2516" s="66">
        <v>342.85599999999999</v>
      </c>
      <c r="J2516" s="67">
        <f t="shared" si="238"/>
        <v>-5.2999999999769898E-3</v>
      </c>
      <c r="K2516" s="14">
        <f t="shared" si="236"/>
        <v>5.2999999999769898E-3</v>
      </c>
      <c r="L2516" s="4" t="str">
        <f t="shared" si="237"/>
        <v/>
      </c>
    </row>
    <row r="2517" spans="1:12" x14ac:dyDescent="0.25">
      <c r="A2517" s="16">
        <f>Energy_Balance_WY2011!A2516</f>
        <v>40557</v>
      </c>
      <c r="B2517" s="33" t="str">
        <f>Energy_Balance_WY2011!B2516</f>
        <v xml:space="preserve"> 19:00:00</v>
      </c>
      <c r="C2517" s="65">
        <v>0</v>
      </c>
      <c r="D2517" s="66">
        <v>0</v>
      </c>
      <c r="E2517" s="66">
        <v>0</v>
      </c>
      <c r="F2517" s="65">
        <f t="shared" si="239"/>
        <v>435.30219999999645</v>
      </c>
      <c r="G2517" s="66">
        <f t="shared" si="240"/>
        <v>86.778800000000075</v>
      </c>
      <c r="H2517" s="67">
        <f t="shared" si="241"/>
        <v>9.039579999999992</v>
      </c>
      <c r="I2517" s="66">
        <v>342.86090000000002</v>
      </c>
      <c r="J2517" s="67">
        <f t="shared" si="238"/>
        <v>-4.9000000000205546E-3</v>
      </c>
      <c r="K2517" s="14">
        <f t="shared" si="236"/>
        <v>4.9000000000205546E-3</v>
      </c>
      <c r="L2517" s="4" t="str">
        <f t="shared" si="237"/>
        <v/>
      </c>
    </row>
    <row r="2518" spans="1:12" x14ac:dyDescent="0.25">
      <c r="A2518" s="16">
        <f>Energy_Balance_WY2011!A2517</f>
        <v>40557</v>
      </c>
      <c r="B2518" s="33" t="str">
        <f>Energy_Balance_WY2011!B2517</f>
        <v xml:space="preserve"> 20:00:00</v>
      </c>
      <c r="C2518" s="65">
        <v>0</v>
      </c>
      <c r="D2518" s="66">
        <v>0</v>
      </c>
      <c r="E2518" s="66">
        <v>0</v>
      </c>
      <c r="F2518" s="65">
        <f t="shared" si="239"/>
        <v>435.30219999999645</v>
      </c>
      <c r="G2518" s="66">
        <f t="shared" si="240"/>
        <v>86.778800000000075</v>
      </c>
      <c r="H2518" s="67">
        <f t="shared" si="241"/>
        <v>9.039579999999992</v>
      </c>
      <c r="I2518" s="66">
        <v>342.86520000000002</v>
      </c>
      <c r="J2518" s="67">
        <f t="shared" si="238"/>
        <v>-4.3000000000006366E-3</v>
      </c>
      <c r="K2518" s="14">
        <f t="shared" si="236"/>
        <v>4.3000000000006366E-3</v>
      </c>
      <c r="L2518" s="4" t="str">
        <f t="shared" si="237"/>
        <v/>
      </c>
    </row>
    <row r="2519" spans="1:12" x14ac:dyDescent="0.25">
      <c r="A2519" s="16">
        <f>Energy_Balance_WY2011!A2518</f>
        <v>40557</v>
      </c>
      <c r="B2519" s="33" t="str">
        <f>Energy_Balance_WY2011!B2518</f>
        <v xml:space="preserve"> 21:00:00</v>
      </c>
      <c r="C2519" s="65">
        <v>0</v>
      </c>
      <c r="D2519" s="66">
        <v>0</v>
      </c>
      <c r="E2519" s="66">
        <v>0</v>
      </c>
      <c r="F2519" s="65">
        <f t="shared" si="239"/>
        <v>435.30219999999645</v>
      </c>
      <c r="G2519" s="66">
        <f t="shared" si="240"/>
        <v>86.778800000000075</v>
      </c>
      <c r="H2519" s="67">
        <f t="shared" si="241"/>
        <v>9.039579999999992</v>
      </c>
      <c r="I2519" s="66">
        <v>342.86739999999998</v>
      </c>
      <c r="J2519" s="67">
        <f t="shared" si="238"/>
        <v>-2.1999999999593456E-3</v>
      </c>
      <c r="K2519" s="14">
        <f t="shared" si="236"/>
        <v>2.1999999999593456E-3</v>
      </c>
      <c r="L2519" s="4" t="str">
        <f t="shared" si="237"/>
        <v/>
      </c>
    </row>
    <row r="2520" spans="1:12" x14ac:dyDescent="0.25">
      <c r="A2520" s="16">
        <f>Energy_Balance_WY2011!A2519</f>
        <v>40557</v>
      </c>
      <c r="B2520" s="33" t="str">
        <f>Energy_Balance_WY2011!B2519</f>
        <v xml:space="preserve"> 22:00:00</v>
      </c>
      <c r="C2520" s="65">
        <v>0</v>
      </c>
      <c r="D2520" s="66">
        <v>0</v>
      </c>
      <c r="E2520" s="66">
        <v>0</v>
      </c>
      <c r="F2520" s="65">
        <f t="shared" si="239"/>
        <v>435.30219999999645</v>
      </c>
      <c r="G2520" s="66">
        <f t="shared" si="240"/>
        <v>86.778800000000075</v>
      </c>
      <c r="H2520" s="67">
        <f t="shared" si="241"/>
        <v>9.039579999999992</v>
      </c>
      <c r="I2520" s="66">
        <v>342.86880000000002</v>
      </c>
      <c r="J2520" s="67">
        <f t="shared" si="238"/>
        <v>-1.4000000000464752E-3</v>
      </c>
      <c r="K2520" s="14">
        <f t="shared" si="236"/>
        <v>1.4000000000464752E-3</v>
      </c>
      <c r="L2520" s="4" t="str">
        <f t="shared" si="237"/>
        <v/>
      </c>
    </row>
    <row r="2521" spans="1:12" x14ac:dyDescent="0.25">
      <c r="A2521" s="16">
        <f>Energy_Balance_WY2011!A2520</f>
        <v>40557</v>
      </c>
      <c r="B2521" s="33" t="str">
        <f>Energy_Balance_WY2011!B2520</f>
        <v xml:space="preserve"> 23:00:00</v>
      </c>
      <c r="C2521" s="65">
        <v>0</v>
      </c>
      <c r="D2521" s="66">
        <v>0</v>
      </c>
      <c r="E2521" s="66">
        <v>0</v>
      </c>
      <c r="F2521" s="65">
        <f t="shared" si="239"/>
        <v>435.30219999999645</v>
      </c>
      <c r="G2521" s="66">
        <f t="shared" si="240"/>
        <v>86.778800000000075</v>
      </c>
      <c r="H2521" s="67">
        <f t="shared" si="241"/>
        <v>9.039579999999992</v>
      </c>
      <c r="I2521" s="66">
        <v>342.86939999999998</v>
      </c>
      <c r="J2521" s="67">
        <f t="shared" si="238"/>
        <v>-5.9999999996307452E-4</v>
      </c>
      <c r="K2521" s="14">
        <f t="shared" si="236"/>
        <v>5.9999999996307452E-4</v>
      </c>
      <c r="L2521" s="4" t="str">
        <f t="shared" si="237"/>
        <v/>
      </c>
    </row>
    <row r="2522" spans="1:12" x14ac:dyDescent="0.25">
      <c r="A2522" s="16">
        <f>Energy_Balance_WY2011!A2521</f>
        <v>40557</v>
      </c>
      <c r="B2522" s="33" t="str">
        <f>Energy_Balance_WY2011!B2521</f>
        <v xml:space="preserve"> 24:00:00</v>
      </c>
      <c r="C2522" s="65">
        <v>0</v>
      </c>
      <c r="D2522" s="66">
        <v>0</v>
      </c>
      <c r="E2522" s="66">
        <v>0</v>
      </c>
      <c r="F2522" s="65">
        <f t="shared" si="239"/>
        <v>435.30219999999645</v>
      </c>
      <c r="G2522" s="66">
        <f t="shared" si="240"/>
        <v>86.778800000000075</v>
      </c>
      <c r="H2522" s="67">
        <f t="shared" si="241"/>
        <v>9.039579999999992</v>
      </c>
      <c r="I2522" s="66">
        <v>342.87</v>
      </c>
      <c r="J2522" s="67">
        <f t="shared" si="238"/>
        <v>-6.0000000001991793E-4</v>
      </c>
      <c r="K2522" s="14">
        <f t="shared" si="236"/>
        <v>6.0000000001991793E-4</v>
      </c>
      <c r="L2522" s="4" t="str">
        <f t="shared" si="237"/>
        <v/>
      </c>
    </row>
    <row r="2523" spans="1:12" x14ac:dyDescent="0.25">
      <c r="A2523" s="16">
        <f>Energy_Balance_WY2011!A2522</f>
        <v>40558</v>
      </c>
      <c r="B2523" s="33" t="str">
        <f>Energy_Balance_WY2011!B2522</f>
        <v xml:space="preserve"> 01:00:00</v>
      </c>
      <c r="C2523" s="65">
        <v>0</v>
      </c>
      <c r="D2523" s="66">
        <v>0</v>
      </c>
      <c r="E2523" s="66">
        <v>0</v>
      </c>
      <c r="F2523" s="65">
        <f t="shared" si="239"/>
        <v>435.30219999999645</v>
      </c>
      <c r="G2523" s="66">
        <f t="shared" si="240"/>
        <v>86.778800000000075</v>
      </c>
      <c r="H2523" s="67">
        <f t="shared" si="241"/>
        <v>9.039579999999992</v>
      </c>
      <c r="I2523" s="66">
        <v>342.87090000000001</v>
      </c>
      <c r="J2523" s="67">
        <f t="shared" si="238"/>
        <v>-9.0000000000145519E-4</v>
      </c>
      <c r="K2523" s="14">
        <f t="shared" si="236"/>
        <v>9.0000000000145519E-4</v>
      </c>
      <c r="L2523" s="4" t="str">
        <f t="shared" si="237"/>
        <v/>
      </c>
    </row>
    <row r="2524" spans="1:12" x14ac:dyDescent="0.25">
      <c r="A2524" s="16">
        <f>Energy_Balance_WY2011!A2523</f>
        <v>40558</v>
      </c>
      <c r="B2524" s="33" t="str">
        <f>Energy_Balance_WY2011!B2523</f>
        <v xml:space="preserve"> 02:00:00</v>
      </c>
      <c r="C2524" s="65">
        <v>0</v>
      </c>
      <c r="D2524" s="66">
        <v>0</v>
      </c>
      <c r="E2524" s="66">
        <v>0</v>
      </c>
      <c r="F2524" s="65">
        <f t="shared" si="239"/>
        <v>435.30219999999645</v>
      </c>
      <c r="G2524" s="66">
        <f t="shared" si="240"/>
        <v>86.778800000000075</v>
      </c>
      <c r="H2524" s="67">
        <f t="shared" si="241"/>
        <v>9.039579999999992</v>
      </c>
      <c r="I2524" s="66">
        <v>342.87130000000002</v>
      </c>
      <c r="J2524" s="67">
        <f t="shared" si="238"/>
        <v>-4.0000000001327862E-4</v>
      </c>
      <c r="K2524" s="14">
        <f t="shared" si="236"/>
        <v>4.0000000001327862E-4</v>
      </c>
      <c r="L2524" s="4" t="str">
        <f t="shared" si="237"/>
        <v/>
      </c>
    </row>
    <row r="2525" spans="1:12" x14ac:dyDescent="0.25">
      <c r="A2525" s="16">
        <f>Energy_Balance_WY2011!A2524</f>
        <v>40558</v>
      </c>
      <c r="B2525" s="33" t="str">
        <f>Energy_Balance_WY2011!B2524</f>
        <v xml:space="preserve"> 03:00:00</v>
      </c>
      <c r="C2525" s="65">
        <v>0</v>
      </c>
      <c r="D2525" s="66">
        <v>0</v>
      </c>
      <c r="E2525" s="66">
        <v>0</v>
      </c>
      <c r="F2525" s="65">
        <f t="shared" si="239"/>
        <v>435.30219999999645</v>
      </c>
      <c r="G2525" s="66">
        <f t="shared" si="240"/>
        <v>86.778800000000075</v>
      </c>
      <c r="H2525" s="67">
        <f t="shared" si="241"/>
        <v>9.039579999999992</v>
      </c>
      <c r="I2525" s="66">
        <v>342.87150000000003</v>
      </c>
      <c r="J2525" s="67">
        <f t="shared" si="238"/>
        <v>-2.0000000000663931E-4</v>
      </c>
      <c r="K2525" s="14">
        <f t="shared" si="236"/>
        <v>2.0000000000663931E-4</v>
      </c>
      <c r="L2525" s="4" t="str">
        <f t="shared" si="237"/>
        <v/>
      </c>
    </row>
    <row r="2526" spans="1:12" x14ac:dyDescent="0.25">
      <c r="A2526" s="16">
        <f>Energy_Balance_WY2011!A2525</f>
        <v>40558</v>
      </c>
      <c r="B2526" s="33" t="str">
        <f>Energy_Balance_WY2011!B2525</f>
        <v xml:space="preserve"> 04:00:00</v>
      </c>
      <c r="C2526" s="65">
        <v>0</v>
      </c>
      <c r="D2526" s="66">
        <v>0</v>
      </c>
      <c r="E2526" s="66">
        <v>0</v>
      </c>
      <c r="F2526" s="65">
        <f t="shared" si="239"/>
        <v>435.30219999999645</v>
      </c>
      <c r="G2526" s="66">
        <f t="shared" si="240"/>
        <v>86.778800000000075</v>
      </c>
      <c r="H2526" s="67">
        <f t="shared" si="241"/>
        <v>9.039579999999992</v>
      </c>
      <c r="I2526" s="66">
        <v>342.87189999999998</v>
      </c>
      <c r="J2526" s="67">
        <f t="shared" si="238"/>
        <v>-3.999999999564352E-4</v>
      </c>
      <c r="K2526" s="14">
        <f t="shared" si="236"/>
        <v>3.999999999564352E-4</v>
      </c>
      <c r="L2526" s="4" t="str">
        <f t="shared" si="237"/>
        <v/>
      </c>
    </row>
    <row r="2527" spans="1:12" x14ac:dyDescent="0.25">
      <c r="A2527" s="16">
        <f>Energy_Balance_WY2011!A2526</f>
        <v>40558</v>
      </c>
      <c r="B2527" s="33" t="str">
        <f>Energy_Balance_WY2011!B2526</f>
        <v xml:space="preserve"> 05:00:00</v>
      </c>
      <c r="C2527" s="65">
        <v>0</v>
      </c>
      <c r="D2527" s="66">
        <v>0</v>
      </c>
      <c r="E2527" s="66">
        <v>0</v>
      </c>
      <c r="F2527" s="65">
        <f t="shared" si="239"/>
        <v>435.30219999999645</v>
      </c>
      <c r="G2527" s="66">
        <f t="shared" si="240"/>
        <v>86.778800000000075</v>
      </c>
      <c r="H2527" s="67">
        <f t="shared" si="241"/>
        <v>9.039579999999992</v>
      </c>
      <c r="I2527" s="66">
        <v>342.87430000000001</v>
      </c>
      <c r="J2527" s="67">
        <f t="shared" si="238"/>
        <v>-2.4000000000228283E-3</v>
      </c>
      <c r="K2527" s="14">
        <f t="shared" si="236"/>
        <v>2.4000000000228283E-3</v>
      </c>
      <c r="L2527" s="4" t="str">
        <f t="shared" si="237"/>
        <v/>
      </c>
    </row>
    <row r="2528" spans="1:12" x14ac:dyDescent="0.25">
      <c r="A2528" s="16">
        <f>Energy_Balance_WY2011!A2527</f>
        <v>40558</v>
      </c>
      <c r="B2528" s="33" t="str">
        <f>Energy_Balance_WY2011!B2527</f>
        <v xml:space="preserve"> 06:00:00</v>
      </c>
      <c r="C2528" s="65">
        <v>0</v>
      </c>
      <c r="D2528" s="66">
        <v>0</v>
      </c>
      <c r="E2528" s="66">
        <v>0</v>
      </c>
      <c r="F2528" s="65">
        <f t="shared" si="239"/>
        <v>435.30219999999645</v>
      </c>
      <c r="G2528" s="66">
        <f t="shared" si="240"/>
        <v>86.778800000000075</v>
      </c>
      <c r="H2528" s="67">
        <f t="shared" si="241"/>
        <v>9.039579999999992</v>
      </c>
      <c r="I2528" s="66">
        <v>342.8759</v>
      </c>
      <c r="J2528" s="67">
        <f t="shared" si="238"/>
        <v>-1.5999999999962711E-3</v>
      </c>
      <c r="K2528" s="14">
        <f t="shared" si="236"/>
        <v>1.5999999999962711E-3</v>
      </c>
      <c r="L2528" s="4" t="str">
        <f t="shared" si="237"/>
        <v/>
      </c>
    </row>
    <row r="2529" spans="1:12" x14ac:dyDescent="0.25">
      <c r="A2529" s="16">
        <f>Energy_Balance_WY2011!A2528</f>
        <v>40558</v>
      </c>
      <c r="B2529" s="33" t="str">
        <f>Energy_Balance_WY2011!B2528</f>
        <v xml:space="preserve"> 07:00:00</v>
      </c>
      <c r="C2529" s="65">
        <v>0</v>
      </c>
      <c r="D2529" s="66">
        <v>0</v>
      </c>
      <c r="E2529" s="66">
        <v>0</v>
      </c>
      <c r="F2529" s="65">
        <f t="shared" si="239"/>
        <v>435.30219999999645</v>
      </c>
      <c r="G2529" s="66">
        <f t="shared" si="240"/>
        <v>86.778800000000075</v>
      </c>
      <c r="H2529" s="67">
        <f t="shared" si="241"/>
        <v>9.039579999999992</v>
      </c>
      <c r="I2529" s="66">
        <v>342.87639999999999</v>
      </c>
      <c r="J2529" s="67">
        <f t="shared" si="238"/>
        <v>-4.9999999998817657E-4</v>
      </c>
      <c r="K2529" s="14">
        <f t="shared" si="236"/>
        <v>4.9999999998817657E-4</v>
      </c>
      <c r="L2529" s="4" t="str">
        <f t="shared" si="237"/>
        <v/>
      </c>
    </row>
    <row r="2530" spans="1:12" x14ac:dyDescent="0.25">
      <c r="A2530" s="16">
        <f>Energy_Balance_WY2011!A2529</f>
        <v>40558</v>
      </c>
      <c r="B2530" s="33" t="str">
        <f>Energy_Balance_WY2011!B2529</f>
        <v xml:space="preserve"> 08:00:00</v>
      </c>
      <c r="C2530" s="65">
        <v>0</v>
      </c>
      <c r="D2530" s="66">
        <v>0</v>
      </c>
      <c r="E2530" s="66">
        <v>0</v>
      </c>
      <c r="F2530" s="65">
        <f t="shared" si="239"/>
        <v>435.30219999999645</v>
      </c>
      <c r="G2530" s="66">
        <f t="shared" si="240"/>
        <v>86.778800000000075</v>
      </c>
      <c r="H2530" s="67">
        <f t="shared" si="241"/>
        <v>9.039579999999992</v>
      </c>
      <c r="I2530" s="66">
        <v>342.87700000000001</v>
      </c>
      <c r="J2530" s="67">
        <f t="shared" si="238"/>
        <v>-6.0000000001991793E-4</v>
      </c>
      <c r="K2530" s="14">
        <f t="shared" si="236"/>
        <v>6.0000000001991793E-4</v>
      </c>
      <c r="L2530" s="4" t="str">
        <f t="shared" si="237"/>
        <v/>
      </c>
    </row>
    <row r="2531" spans="1:12" x14ac:dyDescent="0.25">
      <c r="A2531" s="16">
        <f>Energy_Balance_WY2011!A2530</f>
        <v>40558</v>
      </c>
      <c r="B2531" s="33" t="str">
        <f>Energy_Balance_WY2011!B2530</f>
        <v xml:space="preserve"> 09:00:00</v>
      </c>
      <c r="C2531" s="65">
        <v>0</v>
      </c>
      <c r="D2531" s="66">
        <v>0</v>
      </c>
      <c r="E2531" s="66">
        <v>0</v>
      </c>
      <c r="F2531" s="65">
        <f t="shared" si="239"/>
        <v>435.30219999999645</v>
      </c>
      <c r="G2531" s="66">
        <f t="shared" si="240"/>
        <v>86.778800000000075</v>
      </c>
      <c r="H2531" s="67">
        <f t="shared" si="241"/>
        <v>9.039579999999992</v>
      </c>
      <c r="I2531" s="66">
        <v>342.8775</v>
      </c>
      <c r="J2531" s="67">
        <f t="shared" si="238"/>
        <v>-4.9999999998817657E-4</v>
      </c>
      <c r="K2531" s="14">
        <f t="shared" si="236"/>
        <v>4.9999999998817657E-4</v>
      </c>
      <c r="L2531" s="4" t="str">
        <f t="shared" si="237"/>
        <v/>
      </c>
    </row>
    <row r="2532" spans="1:12" x14ac:dyDescent="0.25">
      <c r="A2532" s="16">
        <f>Energy_Balance_WY2011!A2531</f>
        <v>40558</v>
      </c>
      <c r="B2532" s="33" t="str">
        <f>Energy_Balance_WY2011!B2531</f>
        <v xml:space="preserve"> 10:00:00</v>
      </c>
      <c r="C2532" s="65">
        <v>0</v>
      </c>
      <c r="D2532" s="66">
        <v>0</v>
      </c>
      <c r="E2532" s="66">
        <v>0</v>
      </c>
      <c r="F2532" s="65">
        <f t="shared" si="239"/>
        <v>435.30219999999645</v>
      </c>
      <c r="G2532" s="66">
        <f t="shared" si="240"/>
        <v>86.778800000000075</v>
      </c>
      <c r="H2532" s="67">
        <f t="shared" si="241"/>
        <v>9.039579999999992</v>
      </c>
      <c r="I2532" s="66">
        <v>342.87869999999998</v>
      </c>
      <c r="J2532" s="67">
        <f t="shared" si="238"/>
        <v>-1.1999999999829924E-3</v>
      </c>
      <c r="K2532" s="14">
        <f t="shared" si="236"/>
        <v>1.1999999999829924E-3</v>
      </c>
      <c r="L2532" s="4" t="str">
        <f t="shared" si="237"/>
        <v/>
      </c>
    </row>
    <row r="2533" spans="1:12" x14ac:dyDescent="0.25">
      <c r="A2533" s="16">
        <f>Energy_Balance_WY2011!A2532</f>
        <v>40558</v>
      </c>
      <c r="B2533" s="33" t="str">
        <f>Energy_Balance_WY2011!B2532</f>
        <v xml:space="preserve"> 11:00:00</v>
      </c>
      <c r="C2533" s="65">
        <v>0</v>
      </c>
      <c r="D2533" s="66">
        <v>0</v>
      </c>
      <c r="E2533" s="66">
        <v>3.2000000000000003E-4</v>
      </c>
      <c r="F2533" s="65">
        <f t="shared" si="239"/>
        <v>435.30219999999645</v>
      </c>
      <c r="G2533" s="66">
        <f t="shared" si="240"/>
        <v>86.778800000000075</v>
      </c>
      <c r="H2533" s="67">
        <f t="shared" si="241"/>
        <v>9.0398999999999923</v>
      </c>
      <c r="I2533" s="66">
        <v>342.8784</v>
      </c>
      <c r="J2533" s="67">
        <f t="shared" si="238"/>
        <v>2.9999999998153726E-4</v>
      </c>
      <c r="K2533" s="14">
        <f t="shared" si="236"/>
        <v>2.0000000018462769E-5</v>
      </c>
      <c r="L2533" s="4" t="str">
        <f t="shared" si="237"/>
        <v/>
      </c>
    </row>
    <row r="2534" spans="1:12" x14ac:dyDescent="0.25">
      <c r="A2534" s="16">
        <f>Energy_Balance_WY2011!A2533</f>
        <v>40558</v>
      </c>
      <c r="B2534" s="33" t="str">
        <f>Energy_Balance_WY2011!B2533</f>
        <v xml:space="preserve"> 12:00:00</v>
      </c>
      <c r="C2534" s="65">
        <v>0</v>
      </c>
      <c r="D2534" s="66">
        <v>0</v>
      </c>
      <c r="E2534" s="66">
        <v>1.9400000000000001E-3</v>
      </c>
      <c r="F2534" s="65">
        <f t="shared" si="239"/>
        <v>435.30219999999645</v>
      </c>
      <c r="G2534" s="66">
        <f t="shared" si="240"/>
        <v>86.778800000000075</v>
      </c>
      <c r="H2534" s="67">
        <f t="shared" si="241"/>
        <v>9.0418399999999917</v>
      </c>
      <c r="I2534" s="66">
        <v>342.87639999999999</v>
      </c>
      <c r="J2534" s="67">
        <f t="shared" si="238"/>
        <v>2.0000000000095497E-3</v>
      </c>
      <c r="K2534" s="14">
        <f t="shared" si="236"/>
        <v>-6.0000000009549593E-5</v>
      </c>
      <c r="L2534" s="4" t="str">
        <f t="shared" si="237"/>
        <v/>
      </c>
    </row>
    <row r="2535" spans="1:12" x14ac:dyDescent="0.25">
      <c r="A2535" s="16">
        <f>Energy_Balance_WY2011!A2534</f>
        <v>40558</v>
      </c>
      <c r="B2535" s="33" t="str">
        <f>Energy_Balance_WY2011!B2534</f>
        <v xml:space="preserve"> 13:00:00</v>
      </c>
      <c r="C2535" s="65">
        <v>0</v>
      </c>
      <c r="D2535" s="66">
        <v>0</v>
      </c>
      <c r="E2535" s="66">
        <v>3.3500000000000001E-3</v>
      </c>
      <c r="F2535" s="65">
        <f t="shared" si="239"/>
        <v>435.30219999999645</v>
      </c>
      <c r="G2535" s="66">
        <f t="shared" si="240"/>
        <v>86.778800000000075</v>
      </c>
      <c r="H2535" s="67">
        <f t="shared" si="241"/>
        <v>9.045189999999991</v>
      </c>
      <c r="I2535" s="66">
        <v>342.87310000000002</v>
      </c>
      <c r="J2535" s="67">
        <f t="shared" si="238"/>
        <v>3.2999999999674401E-3</v>
      </c>
      <c r="K2535" s="14">
        <f t="shared" si="236"/>
        <v>5.0000000032560023E-5</v>
      </c>
      <c r="L2535" s="4" t="str">
        <f t="shared" si="237"/>
        <v/>
      </c>
    </row>
    <row r="2536" spans="1:12" x14ac:dyDescent="0.25">
      <c r="A2536" s="16">
        <f>Energy_Balance_WY2011!A2535</f>
        <v>40558</v>
      </c>
      <c r="B2536" s="33" t="str">
        <f>Energy_Balance_WY2011!B2535</f>
        <v xml:space="preserve"> 14:00:00</v>
      </c>
      <c r="C2536" s="65">
        <v>0</v>
      </c>
      <c r="D2536" s="66">
        <v>0</v>
      </c>
      <c r="E2536" s="66">
        <v>5.8999999999999999E-3</v>
      </c>
      <c r="F2536" s="65">
        <f t="shared" si="239"/>
        <v>435.30219999999645</v>
      </c>
      <c r="G2536" s="66">
        <f t="shared" si="240"/>
        <v>86.778800000000075</v>
      </c>
      <c r="H2536" s="67">
        <f t="shared" si="241"/>
        <v>9.0510899999999914</v>
      </c>
      <c r="I2536" s="66">
        <v>342.86720000000003</v>
      </c>
      <c r="J2536" s="67">
        <f t="shared" si="238"/>
        <v>5.8999999999969077E-3</v>
      </c>
      <c r="K2536" s="14">
        <f t="shared" si="236"/>
        <v>3.0921445959286586E-15</v>
      </c>
      <c r="L2536" s="4" t="str">
        <f t="shared" si="237"/>
        <v/>
      </c>
    </row>
    <row r="2537" spans="1:12" x14ac:dyDescent="0.25">
      <c r="A2537" s="16">
        <f>Energy_Balance_WY2011!A2536</f>
        <v>40558</v>
      </c>
      <c r="B2537" s="33" t="str">
        <f>Energy_Balance_WY2011!B2536</f>
        <v xml:space="preserve"> 15:00:00</v>
      </c>
      <c r="C2537" s="65">
        <v>0</v>
      </c>
      <c r="D2537" s="66">
        <v>0</v>
      </c>
      <c r="E2537" s="66">
        <v>3.5E-4</v>
      </c>
      <c r="F2537" s="65">
        <f t="shared" si="239"/>
        <v>435.30219999999645</v>
      </c>
      <c r="G2537" s="66">
        <f t="shared" si="240"/>
        <v>86.778800000000075</v>
      </c>
      <c r="H2537" s="67">
        <f t="shared" si="241"/>
        <v>9.0514399999999906</v>
      </c>
      <c r="I2537" s="66">
        <v>342.86680000000001</v>
      </c>
      <c r="J2537" s="67">
        <f t="shared" si="238"/>
        <v>4.0000000001327862E-4</v>
      </c>
      <c r="K2537" s="14">
        <f t="shared" si="236"/>
        <v>-5.0000000013278626E-5</v>
      </c>
      <c r="L2537" s="4" t="str">
        <f t="shared" si="237"/>
        <v/>
      </c>
    </row>
    <row r="2538" spans="1:12" x14ac:dyDescent="0.25">
      <c r="A2538" s="16">
        <f>Energy_Balance_WY2011!A2537</f>
        <v>40558</v>
      </c>
      <c r="B2538" s="33" t="str">
        <f>Energy_Balance_WY2011!B2537</f>
        <v xml:space="preserve"> 16:00:00</v>
      </c>
      <c r="C2538" s="65">
        <v>0</v>
      </c>
      <c r="D2538" s="66">
        <v>0</v>
      </c>
      <c r="E2538" s="66">
        <v>0</v>
      </c>
      <c r="F2538" s="65">
        <f t="shared" si="239"/>
        <v>435.30219999999645</v>
      </c>
      <c r="G2538" s="66">
        <f t="shared" si="240"/>
        <v>86.778800000000075</v>
      </c>
      <c r="H2538" s="67">
        <f t="shared" si="241"/>
        <v>9.0514399999999906</v>
      </c>
      <c r="I2538" s="66">
        <v>342.86750000000001</v>
      </c>
      <c r="J2538" s="67">
        <f t="shared" si="238"/>
        <v>-6.9999999999481588E-4</v>
      </c>
      <c r="K2538" s="14">
        <f t="shared" si="236"/>
        <v>6.9999999999481588E-4</v>
      </c>
      <c r="L2538" s="4" t="str">
        <f t="shared" si="237"/>
        <v/>
      </c>
    </row>
    <row r="2539" spans="1:12" x14ac:dyDescent="0.25">
      <c r="A2539" s="16">
        <f>Energy_Balance_WY2011!A2538</f>
        <v>40558</v>
      </c>
      <c r="B2539" s="33" t="str">
        <f>Energy_Balance_WY2011!B2538</f>
        <v xml:space="preserve"> 17:00:00</v>
      </c>
      <c r="C2539" s="65">
        <v>0</v>
      </c>
      <c r="D2539" s="66">
        <v>0</v>
      </c>
      <c r="E2539" s="66">
        <v>0</v>
      </c>
      <c r="F2539" s="65">
        <f t="shared" si="239"/>
        <v>435.30219999999645</v>
      </c>
      <c r="G2539" s="66">
        <f t="shared" si="240"/>
        <v>86.778800000000075</v>
      </c>
      <c r="H2539" s="67">
        <f t="shared" si="241"/>
        <v>9.0514399999999906</v>
      </c>
      <c r="I2539" s="66">
        <v>342.86810000000003</v>
      </c>
      <c r="J2539" s="67">
        <f t="shared" si="238"/>
        <v>-6.0000000001991793E-4</v>
      </c>
      <c r="K2539" s="14">
        <f t="shared" si="236"/>
        <v>6.0000000001991793E-4</v>
      </c>
      <c r="L2539" s="4" t="str">
        <f t="shared" si="237"/>
        <v/>
      </c>
    </row>
    <row r="2540" spans="1:12" x14ac:dyDescent="0.25">
      <c r="A2540" s="16">
        <f>Energy_Balance_WY2011!A2539</f>
        <v>40558</v>
      </c>
      <c r="B2540" s="33" t="str">
        <f>Energy_Balance_WY2011!B2539</f>
        <v xml:space="preserve"> 18:00:00</v>
      </c>
      <c r="C2540" s="65">
        <v>0</v>
      </c>
      <c r="D2540" s="66">
        <v>0</v>
      </c>
      <c r="E2540" s="66">
        <v>0</v>
      </c>
      <c r="F2540" s="65">
        <f t="shared" si="239"/>
        <v>435.30219999999645</v>
      </c>
      <c r="G2540" s="66">
        <f t="shared" si="240"/>
        <v>86.778800000000075</v>
      </c>
      <c r="H2540" s="67">
        <f t="shared" si="241"/>
        <v>9.0514399999999906</v>
      </c>
      <c r="I2540" s="66">
        <v>342.86829999999998</v>
      </c>
      <c r="J2540" s="67">
        <f t="shared" si="238"/>
        <v>-1.9999999994979589E-4</v>
      </c>
      <c r="K2540" s="14">
        <f t="shared" si="236"/>
        <v>1.9999999994979589E-4</v>
      </c>
      <c r="L2540" s="4" t="str">
        <f t="shared" si="237"/>
        <v/>
      </c>
    </row>
    <row r="2541" spans="1:12" x14ac:dyDescent="0.25">
      <c r="A2541" s="16">
        <f>Energy_Balance_WY2011!A2540</f>
        <v>40558</v>
      </c>
      <c r="B2541" s="33" t="str">
        <f>Energy_Balance_WY2011!B2540</f>
        <v xml:space="preserve"> 19:00:00</v>
      </c>
      <c r="C2541" s="65">
        <v>0</v>
      </c>
      <c r="D2541" s="66">
        <v>0</v>
      </c>
      <c r="E2541" s="66">
        <v>0</v>
      </c>
      <c r="F2541" s="65">
        <f t="shared" si="239"/>
        <v>435.30219999999645</v>
      </c>
      <c r="G2541" s="66">
        <f t="shared" si="240"/>
        <v>86.778800000000075</v>
      </c>
      <c r="H2541" s="67">
        <f t="shared" si="241"/>
        <v>9.0514399999999906</v>
      </c>
      <c r="I2541" s="66">
        <v>342.86860000000001</v>
      </c>
      <c r="J2541" s="67">
        <f t="shared" si="238"/>
        <v>-3.0000000003838068E-4</v>
      </c>
      <c r="K2541" s="14">
        <f t="shared" si="236"/>
        <v>3.0000000003838068E-4</v>
      </c>
      <c r="L2541" s="4" t="str">
        <f t="shared" si="237"/>
        <v/>
      </c>
    </row>
    <row r="2542" spans="1:12" x14ac:dyDescent="0.25">
      <c r="A2542" s="16">
        <f>Energy_Balance_WY2011!A2541</f>
        <v>40558</v>
      </c>
      <c r="B2542" s="33" t="str">
        <f>Energy_Balance_WY2011!B2541</f>
        <v xml:space="preserve"> 20:00:00</v>
      </c>
      <c r="C2542" s="65">
        <v>0</v>
      </c>
      <c r="D2542" s="66">
        <v>0</v>
      </c>
      <c r="E2542" s="66">
        <v>0</v>
      </c>
      <c r="F2542" s="65">
        <f t="shared" si="239"/>
        <v>435.30219999999645</v>
      </c>
      <c r="G2542" s="66">
        <f t="shared" si="240"/>
        <v>86.778800000000075</v>
      </c>
      <c r="H2542" s="67">
        <f t="shared" si="241"/>
        <v>9.0514399999999906</v>
      </c>
      <c r="I2542" s="66">
        <v>342.8691</v>
      </c>
      <c r="J2542" s="67">
        <f t="shared" si="238"/>
        <v>-4.9999999998817657E-4</v>
      </c>
      <c r="K2542" s="14">
        <f t="shared" si="236"/>
        <v>4.9999999998817657E-4</v>
      </c>
      <c r="L2542" s="4" t="str">
        <f t="shared" si="237"/>
        <v/>
      </c>
    </row>
    <row r="2543" spans="1:12" x14ac:dyDescent="0.25">
      <c r="A2543" s="16">
        <f>Energy_Balance_WY2011!A2542</f>
        <v>40558</v>
      </c>
      <c r="B2543" s="33" t="str">
        <f>Energy_Balance_WY2011!B2542</f>
        <v xml:space="preserve"> 21:00:00</v>
      </c>
      <c r="C2543" s="65">
        <v>0</v>
      </c>
      <c r="D2543" s="66">
        <v>0</v>
      </c>
      <c r="E2543" s="66">
        <v>0</v>
      </c>
      <c r="F2543" s="65">
        <f t="shared" si="239"/>
        <v>435.30219999999645</v>
      </c>
      <c r="G2543" s="66">
        <f t="shared" si="240"/>
        <v>86.778800000000075</v>
      </c>
      <c r="H2543" s="67">
        <f t="shared" si="241"/>
        <v>9.0514399999999906</v>
      </c>
      <c r="I2543" s="66">
        <v>342.86919999999998</v>
      </c>
      <c r="J2543" s="67">
        <f t="shared" si="238"/>
        <v>-9.9999999974897946E-5</v>
      </c>
      <c r="K2543" s="14">
        <f t="shared" si="236"/>
        <v>9.9999999974897946E-5</v>
      </c>
      <c r="L2543" s="4" t="str">
        <f t="shared" si="237"/>
        <v/>
      </c>
    </row>
    <row r="2544" spans="1:12" x14ac:dyDescent="0.25">
      <c r="A2544" s="16">
        <f>Energy_Balance_WY2011!A2543</f>
        <v>40558</v>
      </c>
      <c r="B2544" s="33" t="str">
        <f>Energy_Balance_WY2011!B2543</f>
        <v xml:space="preserve"> 22:00:00</v>
      </c>
      <c r="C2544" s="65">
        <v>0</v>
      </c>
      <c r="D2544" s="66">
        <v>0</v>
      </c>
      <c r="E2544" s="66">
        <v>0</v>
      </c>
      <c r="F2544" s="65">
        <f t="shared" si="239"/>
        <v>435.30219999999645</v>
      </c>
      <c r="G2544" s="66">
        <f t="shared" si="240"/>
        <v>86.778800000000075</v>
      </c>
      <c r="H2544" s="67">
        <f t="shared" si="241"/>
        <v>9.0514399999999906</v>
      </c>
      <c r="I2544" s="66">
        <v>342.86930000000001</v>
      </c>
      <c r="J2544" s="67">
        <f t="shared" si="238"/>
        <v>-1.0000000003174137E-4</v>
      </c>
      <c r="K2544" s="14">
        <f t="shared" si="236"/>
        <v>1.0000000003174137E-4</v>
      </c>
      <c r="L2544" s="4" t="str">
        <f t="shared" si="237"/>
        <v/>
      </c>
    </row>
    <row r="2545" spans="1:12" x14ac:dyDescent="0.25">
      <c r="A2545" s="16">
        <f>Energy_Balance_WY2011!A2544</f>
        <v>40558</v>
      </c>
      <c r="B2545" s="33" t="str">
        <f>Energy_Balance_WY2011!B2544</f>
        <v xml:space="preserve"> 23:00:00</v>
      </c>
      <c r="C2545" s="65">
        <v>0</v>
      </c>
      <c r="D2545" s="66">
        <v>0</v>
      </c>
      <c r="E2545" s="66">
        <v>0</v>
      </c>
      <c r="F2545" s="65">
        <f t="shared" si="239"/>
        <v>435.30219999999645</v>
      </c>
      <c r="G2545" s="66">
        <f t="shared" si="240"/>
        <v>86.778800000000075</v>
      </c>
      <c r="H2545" s="67">
        <f t="shared" si="241"/>
        <v>9.0514399999999906</v>
      </c>
      <c r="I2545" s="66">
        <v>342.86950000000002</v>
      </c>
      <c r="J2545" s="67">
        <f t="shared" si="238"/>
        <v>-2.0000000000663931E-4</v>
      </c>
      <c r="K2545" s="14">
        <f t="shared" si="236"/>
        <v>2.0000000000663931E-4</v>
      </c>
      <c r="L2545" s="4" t="str">
        <f t="shared" si="237"/>
        <v/>
      </c>
    </row>
    <row r="2546" spans="1:12" x14ac:dyDescent="0.25">
      <c r="A2546" s="16">
        <f>Energy_Balance_WY2011!A2545</f>
        <v>40558</v>
      </c>
      <c r="B2546" s="33" t="str">
        <f>Energy_Balance_WY2011!B2545</f>
        <v xml:space="preserve"> 24:00:00</v>
      </c>
      <c r="C2546" s="65">
        <v>0</v>
      </c>
      <c r="D2546" s="66">
        <v>0</v>
      </c>
      <c r="E2546" s="66">
        <v>0</v>
      </c>
      <c r="F2546" s="65">
        <f t="shared" si="239"/>
        <v>435.30219999999645</v>
      </c>
      <c r="G2546" s="66">
        <f t="shared" si="240"/>
        <v>86.778800000000075</v>
      </c>
      <c r="H2546" s="67">
        <f t="shared" si="241"/>
        <v>9.0514399999999906</v>
      </c>
      <c r="I2546" s="66">
        <v>342.86989999999997</v>
      </c>
      <c r="J2546" s="67">
        <f t="shared" si="238"/>
        <v>-3.999999999564352E-4</v>
      </c>
      <c r="K2546" s="14">
        <f t="shared" si="236"/>
        <v>3.999999999564352E-4</v>
      </c>
      <c r="L2546" s="4" t="str">
        <f t="shared" si="237"/>
        <v/>
      </c>
    </row>
    <row r="2547" spans="1:12" x14ac:dyDescent="0.25">
      <c r="A2547" s="16">
        <f>Energy_Balance_WY2011!A2546</f>
        <v>40559</v>
      </c>
      <c r="B2547" s="33" t="str">
        <f>Energy_Balance_WY2011!B2546</f>
        <v xml:space="preserve"> 01:00:00</v>
      </c>
      <c r="C2547" s="65">
        <v>0</v>
      </c>
      <c r="D2547" s="66">
        <v>0</v>
      </c>
      <c r="E2547" s="66">
        <v>0</v>
      </c>
      <c r="F2547" s="65">
        <f t="shared" si="239"/>
        <v>435.30219999999645</v>
      </c>
      <c r="G2547" s="66">
        <f t="shared" si="240"/>
        <v>86.778800000000075</v>
      </c>
      <c r="H2547" s="67">
        <f t="shared" si="241"/>
        <v>9.0514399999999906</v>
      </c>
      <c r="I2547" s="66">
        <v>342.87029999999999</v>
      </c>
      <c r="J2547" s="67">
        <f t="shared" si="238"/>
        <v>-4.0000000001327862E-4</v>
      </c>
      <c r="K2547" s="14">
        <f t="shared" si="236"/>
        <v>4.0000000001327862E-4</v>
      </c>
      <c r="L2547" s="4" t="str">
        <f t="shared" si="237"/>
        <v/>
      </c>
    </row>
    <row r="2548" spans="1:12" x14ac:dyDescent="0.25">
      <c r="A2548" s="16">
        <f>Energy_Balance_WY2011!A2547</f>
        <v>40559</v>
      </c>
      <c r="B2548" s="33" t="str">
        <f>Energy_Balance_WY2011!B2547</f>
        <v xml:space="preserve"> 02:00:00</v>
      </c>
      <c r="C2548" s="65">
        <v>0</v>
      </c>
      <c r="D2548" s="66">
        <v>0</v>
      </c>
      <c r="E2548" s="66">
        <v>0</v>
      </c>
      <c r="F2548" s="65">
        <f t="shared" si="239"/>
        <v>435.30219999999645</v>
      </c>
      <c r="G2548" s="66">
        <f t="shared" si="240"/>
        <v>86.778800000000075</v>
      </c>
      <c r="H2548" s="67">
        <f t="shared" si="241"/>
        <v>9.0514399999999906</v>
      </c>
      <c r="I2548" s="66">
        <v>342.87130000000002</v>
      </c>
      <c r="J2548" s="67">
        <f t="shared" si="238"/>
        <v>-1.0000000000331966E-3</v>
      </c>
      <c r="K2548" s="14">
        <f t="shared" si="236"/>
        <v>1.0000000000331966E-3</v>
      </c>
      <c r="L2548" s="4" t="str">
        <f t="shared" si="237"/>
        <v/>
      </c>
    </row>
    <row r="2549" spans="1:12" x14ac:dyDescent="0.25">
      <c r="A2549" s="16">
        <f>Energy_Balance_WY2011!A2548</f>
        <v>40559</v>
      </c>
      <c r="B2549" s="33" t="str">
        <f>Energy_Balance_WY2011!B2548</f>
        <v xml:space="preserve"> 03:00:00</v>
      </c>
      <c r="C2549" s="65">
        <v>0</v>
      </c>
      <c r="D2549" s="66">
        <v>0</v>
      </c>
      <c r="E2549" s="66">
        <v>0</v>
      </c>
      <c r="F2549" s="65">
        <f t="shared" si="239"/>
        <v>435.30219999999645</v>
      </c>
      <c r="G2549" s="66">
        <f t="shared" si="240"/>
        <v>86.778800000000075</v>
      </c>
      <c r="H2549" s="67">
        <f t="shared" si="241"/>
        <v>9.0514399999999906</v>
      </c>
      <c r="I2549" s="66">
        <v>342.87209999999999</v>
      </c>
      <c r="J2549" s="67">
        <f t="shared" si="238"/>
        <v>-7.9999999996971383E-4</v>
      </c>
      <c r="K2549" s="14">
        <f t="shared" si="236"/>
        <v>7.9999999996971383E-4</v>
      </c>
      <c r="L2549" s="4" t="str">
        <f t="shared" si="237"/>
        <v/>
      </c>
    </row>
    <row r="2550" spans="1:12" x14ac:dyDescent="0.25">
      <c r="A2550" s="16">
        <f>Energy_Balance_WY2011!A2549</f>
        <v>40559</v>
      </c>
      <c r="B2550" s="33" t="str">
        <f>Energy_Balance_WY2011!B2549</f>
        <v xml:space="preserve"> 04:00:00</v>
      </c>
      <c r="C2550" s="65">
        <v>0</v>
      </c>
      <c r="D2550" s="66">
        <v>0</v>
      </c>
      <c r="E2550" s="66">
        <v>0</v>
      </c>
      <c r="F2550" s="65">
        <f t="shared" si="239"/>
        <v>435.30219999999645</v>
      </c>
      <c r="G2550" s="66">
        <f t="shared" si="240"/>
        <v>86.778800000000075</v>
      </c>
      <c r="H2550" s="67">
        <f t="shared" si="241"/>
        <v>9.0514399999999906</v>
      </c>
      <c r="I2550" s="66">
        <v>342.87279999999998</v>
      </c>
      <c r="J2550" s="67">
        <f t="shared" si="238"/>
        <v>-6.9999999999481588E-4</v>
      </c>
      <c r="K2550" s="14">
        <f t="shared" si="236"/>
        <v>6.9999999999481588E-4</v>
      </c>
      <c r="L2550" s="4" t="str">
        <f t="shared" si="237"/>
        <v/>
      </c>
    </row>
    <row r="2551" spans="1:12" x14ac:dyDescent="0.25">
      <c r="A2551" s="16">
        <f>Energy_Balance_WY2011!A2550</f>
        <v>40559</v>
      </c>
      <c r="B2551" s="33" t="str">
        <f>Energy_Balance_WY2011!B2550</f>
        <v xml:space="preserve"> 05:00:00</v>
      </c>
      <c r="C2551" s="65">
        <v>0</v>
      </c>
      <c r="D2551" s="66">
        <v>0</v>
      </c>
      <c r="E2551" s="66">
        <v>0</v>
      </c>
      <c r="F2551" s="65">
        <f t="shared" si="239"/>
        <v>435.30219999999645</v>
      </c>
      <c r="G2551" s="66">
        <f t="shared" si="240"/>
        <v>86.778800000000075</v>
      </c>
      <c r="H2551" s="67">
        <f t="shared" si="241"/>
        <v>9.0514399999999906</v>
      </c>
      <c r="I2551" s="66">
        <v>342.87540000000001</v>
      </c>
      <c r="J2551" s="67">
        <f t="shared" si="238"/>
        <v>-2.6000000000294676E-3</v>
      </c>
      <c r="K2551" s="14">
        <f t="shared" si="236"/>
        <v>2.6000000000294676E-3</v>
      </c>
      <c r="L2551" s="4" t="str">
        <f t="shared" si="237"/>
        <v/>
      </c>
    </row>
    <row r="2552" spans="1:12" x14ac:dyDescent="0.25">
      <c r="A2552" s="16">
        <f>Energy_Balance_WY2011!A2551</f>
        <v>40559</v>
      </c>
      <c r="B2552" s="33" t="str">
        <f>Energy_Balance_WY2011!B2551</f>
        <v xml:space="preserve"> 06:00:00</v>
      </c>
      <c r="C2552" s="65">
        <v>0</v>
      </c>
      <c r="D2552" s="66">
        <v>0</v>
      </c>
      <c r="E2552" s="66">
        <v>0</v>
      </c>
      <c r="F2552" s="65">
        <f t="shared" si="239"/>
        <v>435.30219999999645</v>
      </c>
      <c r="G2552" s="66">
        <f t="shared" si="240"/>
        <v>86.778800000000075</v>
      </c>
      <c r="H2552" s="67">
        <f t="shared" si="241"/>
        <v>9.0514399999999906</v>
      </c>
      <c r="I2552" s="66">
        <v>342.88029999999998</v>
      </c>
      <c r="J2552" s="67">
        <f t="shared" si="238"/>
        <v>-4.8999999999637112E-3</v>
      </c>
      <c r="K2552" s="14">
        <f t="shared" si="236"/>
        <v>4.8999999999637112E-3</v>
      </c>
      <c r="L2552" s="4" t="str">
        <f t="shared" si="237"/>
        <v/>
      </c>
    </row>
    <row r="2553" spans="1:12" x14ac:dyDescent="0.25">
      <c r="A2553" s="16">
        <f>Energy_Balance_WY2011!A2552</f>
        <v>40559</v>
      </c>
      <c r="B2553" s="33" t="str">
        <f>Energy_Balance_WY2011!B2552</f>
        <v xml:space="preserve"> 07:00:00</v>
      </c>
      <c r="C2553" s="65">
        <v>0</v>
      </c>
      <c r="D2553" s="66">
        <v>0</v>
      </c>
      <c r="E2553" s="66">
        <v>0</v>
      </c>
      <c r="F2553" s="65">
        <f t="shared" si="239"/>
        <v>435.30219999999645</v>
      </c>
      <c r="G2553" s="66">
        <f t="shared" si="240"/>
        <v>86.778800000000075</v>
      </c>
      <c r="H2553" s="67">
        <f t="shared" si="241"/>
        <v>9.0514399999999906</v>
      </c>
      <c r="I2553" s="66">
        <v>342.88630000000001</v>
      </c>
      <c r="J2553" s="67">
        <f t="shared" si="238"/>
        <v>-6.0000000000286491E-3</v>
      </c>
      <c r="K2553" s="14">
        <f t="shared" si="236"/>
        <v>6.0000000000286491E-3</v>
      </c>
      <c r="L2553" s="4" t="str">
        <f t="shared" si="237"/>
        <v/>
      </c>
    </row>
    <row r="2554" spans="1:12" x14ac:dyDescent="0.25">
      <c r="A2554" s="16">
        <f>Energy_Balance_WY2011!A2553</f>
        <v>40559</v>
      </c>
      <c r="B2554" s="33" t="str">
        <f>Energy_Balance_WY2011!B2553</f>
        <v xml:space="preserve"> 08:00:00</v>
      </c>
      <c r="C2554" s="65">
        <v>0</v>
      </c>
      <c r="D2554" s="66">
        <v>0</v>
      </c>
      <c r="E2554" s="66">
        <v>0</v>
      </c>
      <c r="F2554" s="65">
        <f t="shared" si="239"/>
        <v>435.30219999999645</v>
      </c>
      <c r="G2554" s="66">
        <f t="shared" si="240"/>
        <v>86.778800000000075</v>
      </c>
      <c r="H2554" s="67">
        <f t="shared" si="241"/>
        <v>9.0514399999999906</v>
      </c>
      <c r="I2554" s="66">
        <v>342.88959999999997</v>
      </c>
      <c r="J2554" s="67">
        <f t="shared" si="238"/>
        <v>-3.2999999999674401E-3</v>
      </c>
      <c r="K2554" s="14">
        <f t="shared" si="236"/>
        <v>3.2999999999674401E-3</v>
      </c>
      <c r="L2554" s="4" t="str">
        <f t="shared" si="237"/>
        <v/>
      </c>
    </row>
    <row r="2555" spans="1:12" x14ac:dyDescent="0.25">
      <c r="A2555" s="16">
        <f>Energy_Balance_WY2011!A2554</f>
        <v>40559</v>
      </c>
      <c r="B2555" s="33" t="str">
        <f>Energy_Balance_WY2011!B2554</f>
        <v xml:space="preserve"> 09:00:00</v>
      </c>
      <c r="C2555" s="65">
        <v>0</v>
      </c>
      <c r="D2555" s="66">
        <v>0</v>
      </c>
      <c r="E2555" s="66">
        <v>1.6959999999999999E-2</v>
      </c>
      <c r="F2555" s="65">
        <f t="shared" si="239"/>
        <v>435.30219999999645</v>
      </c>
      <c r="G2555" s="66">
        <f t="shared" si="240"/>
        <v>86.778800000000075</v>
      </c>
      <c r="H2555" s="67">
        <f t="shared" si="241"/>
        <v>9.0683999999999898</v>
      </c>
      <c r="I2555" s="66">
        <v>342.87270000000001</v>
      </c>
      <c r="J2555" s="67">
        <f t="shared" si="238"/>
        <v>1.6899999999964166E-2</v>
      </c>
      <c r="K2555" s="14">
        <f t="shared" si="236"/>
        <v>6.0000000035833473E-5</v>
      </c>
      <c r="L2555" s="4" t="str">
        <f t="shared" si="237"/>
        <v/>
      </c>
    </row>
    <row r="2556" spans="1:12" x14ac:dyDescent="0.25">
      <c r="A2556" s="16">
        <f>Energy_Balance_WY2011!A2555</f>
        <v>40559</v>
      </c>
      <c r="B2556" s="33" t="str">
        <f>Energy_Balance_WY2011!B2555</f>
        <v xml:space="preserve"> 10:00:00</v>
      </c>
      <c r="C2556" s="65">
        <v>0</v>
      </c>
      <c r="D2556" s="66">
        <v>0</v>
      </c>
      <c r="E2556" s="66">
        <v>4.759E-2</v>
      </c>
      <c r="F2556" s="65">
        <f t="shared" si="239"/>
        <v>435.30219999999645</v>
      </c>
      <c r="G2556" s="66">
        <f t="shared" si="240"/>
        <v>86.778800000000075</v>
      </c>
      <c r="H2556" s="67">
        <f t="shared" si="241"/>
        <v>9.1159899999999894</v>
      </c>
      <c r="I2556" s="66">
        <v>342.82510000000002</v>
      </c>
      <c r="J2556" s="67">
        <f t="shared" si="238"/>
        <v>4.759999999998854E-2</v>
      </c>
      <c r="K2556" s="14">
        <f t="shared" si="236"/>
        <v>-9.9999999885400093E-6</v>
      </c>
      <c r="L2556" s="4" t="str">
        <f t="shared" si="237"/>
        <v/>
      </c>
    </row>
    <row r="2557" spans="1:12" x14ac:dyDescent="0.25">
      <c r="A2557" s="16">
        <f>Energy_Balance_WY2011!A2556</f>
        <v>40559</v>
      </c>
      <c r="B2557" s="33" t="str">
        <f>Energy_Balance_WY2011!B2556</f>
        <v xml:space="preserve"> 11:00:00</v>
      </c>
      <c r="C2557" s="65">
        <v>0</v>
      </c>
      <c r="D2557" s="66">
        <v>0</v>
      </c>
      <c r="E2557" s="66">
        <v>6.7119999999999999E-2</v>
      </c>
      <c r="F2557" s="65">
        <f t="shared" si="239"/>
        <v>435.30219999999645</v>
      </c>
      <c r="G2557" s="66">
        <f t="shared" si="240"/>
        <v>86.778800000000075</v>
      </c>
      <c r="H2557" s="67">
        <f t="shared" si="241"/>
        <v>9.1831099999999886</v>
      </c>
      <c r="I2557" s="66">
        <v>342.75799999999998</v>
      </c>
      <c r="J2557" s="67">
        <f t="shared" si="238"/>
        <v>6.7100000000039017E-2</v>
      </c>
      <c r="K2557" s="14">
        <f t="shared" si="236"/>
        <v>1.9999999960981785E-5</v>
      </c>
      <c r="L2557" s="4" t="str">
        <f t="shared" si="237"/>
        <v/>
      </c>
    </row>
    <row r="2558" spans="1:12" x14ac:dyDescent="0.25">
      <c r="A2558" s="16">
        <f>Energy_Balance_WY2011!A2557</f>
        <v>40559</v>
      </c>
      <c r="B2558" s="33" t="str">
        <f>Energy_Balance_WY2011!B2557</f>
        <v xml:space="preserve"> 12:00:00</v>
      </c>
      <c r="C2558" s="65">
        <v>0</v>
      </c>
      <c r="D2558" s="66">
        <v>0</v>
      </c>
      <c r="E2558" s="66">
        <v>6.4509999999999998E-2</v>
      </c>
      <c r="F2558" s="65">
        <f t="shared" si="239"/>
        <v>435.30219999999645</v>
      </c>
      <c r="G2558" s="66">
        <f t="shared" si="240"/>
        <v>86.778800000000075</v>
      </c>
      <c r="H2558" s="67">
        <f t="shared" si="241"/>
        <v>9.2476199999999888</v>
      </c>
      <c r="I2558" s="66">
        <v>342.69349999999997</v>
      </c>
      <c r="J2558" s="67">
        <f t="shared" si="238"/>
        <v>6.450000000000955E-2</v>
      </c>
      <c r="K2558" s="14">
        <f t="shared" si="236"/>
        <v>9.9999999904482051E-6</v>
      </c>
      <c r="L2558" s="4" t="str">
        <f t="shared" si="237"/>
        <v/>
      </c>
    </row>
    <row r="2559" spans="1:12" x14ac:dyDescent="0.25">
      <c r="A2559" s="16">
        <f>Energy_Balance_WY2011!A2558</f>
        <v>40559</v>
      </c>
      <c r="B2559" s="33" t="str">
        <f>Energy_Balance_WY2011!B2558</f>
        <v xml:space="preserve"> 13:00:00</v>
      </c>
      <c r="C2559" s="65">
        <v>0</v>
      </c>
      <c r="D2559" s="66">
        <v>0</v>
      </c>
      <c r="E2559" s="66">
        <v>4.6890000000000001E-2</v>
      </c>
      <c r="F2559" s="65">
        <f t="shared" si="239"/>
        <v>435.30219999999645</v>
      </c>
      <c r="G2559" s="66">
        <f t="shared" si="240"/>
        <v>86.778800000000075</v>
      </c>
      <c r="H2559" s="67">
        <f t="shared" si="241"/>
        <v>9.2945099999999883</v>
      </c>
      <c r="I2559" s="66">
        <v>342.64659999999998</v>
      </c>
      <c r="J2559" s="67">
        <f t="shared" si="238"/>
        <v>4.6899999999993724E-2</v>
      </c>
      <c r="K2559" s="14">
        <f t="shared" si="236"/>
        <v>-9.999999993723363E-6</v>
      </c>
      <c r="L2559" s="4" t="str">
        <f t="shared" si="237"/>
        <v/>
      </c>
    </row>
    <row r="2560" spans="1:12" x14ac:dyDescent="0.25">
      <c r="A2560" s="16">
        <f>Energy_Balance_WY2011!A2559</f>
        <v>40559</v>
      </c>
      <c r="B2560" s="33" t="str">
        <f>Energy_Balance_WY2011!B2559</f>
        <v xml:space="preserve"> 14:00:00</v>
      </c>
      <c r="C2560" s="65">
        <v>0</v>
      </c>
      <c r="D2560" s="66">
        <v>0</v>
      </c>
      <c r="E2560" s="66">
        <v>3.0439999999999998E-2</v>
      </c>
      <c r="F2560" s="65">
        <f t="shared" si="239"/>
        <v>435.30219999999645</v>
      </c>
      <c r="G2560" s="66">
        <f t="shared" si="240"/>
        <v>86.778800000000075</v>
      </c>
      <c r="H2560" s="67">
        <f t="shared" si="241"/>
        <v>9.3249499999999887</v>
      </c>
      <c r="I2560" s="66">
        <v>342.61610000000002</v>
      </c>
      <c r="J2560" s="67">
        <f t="shared" si="238"/>
        <v>3.0499999999960892E-2</v>
      </c>
      <c r="K2560" s="14">
        <f t="shared" si="236"/>
        <v>-5.9999999960893419E-5</v>
      </c>
      <c r="L2560" s="4" t="str">
        <f t="shared" si="237"/>
        <v/>
      </c>
    </row>
    <row r="2561" spans="1:12" x14ac:dyDescent="0.25">
      <c r="A2561" s="16">
        <f>Energy_Balance_WY2011!A2560</f>
        <v>40559</v>
      </c>
      <c r="B2561" s="33" t="str">
        <f>Energy_Balance_WY2011!B2560</f>
        <v xml:space="preserve"> 15:00:00</v>
      </c>
      <c r="C2561" s="65">
        <v>0</v>
      </c>
      <c r="D2561" s="66">
        <v>0</v>
      </c>
      <c r="E2561" s="66">
        <v>5.3400000000000001E-3</v>
      </c>
      <c r="F2561" s="65">
        <f t="shared" si="239"/>
        <v>435.30219999999645</v>
      </c>
      <c r="G2561" s="66">
        <f t="shared" si="240"/>
        <v>86.778800000000075</v>
      </c>
      <c r="H2561" s="67">
        <f t="shared" si="241"/>
        <v>9.3302899999999891</v>
      </c>
      <c r="I2561" s="66">
        <v>342.61079999999998</v>
      </c>
      <c r="J2561" s="67">
        <f t="shared" si="238"/>
        <v>5.3000000000338332E-3</v>
      </c>
      <c r="K2561" s="14">
        <f t="shared" si="236"/>
        <v>3.9999999966166926E-5</v>
      </c>
      <c r="L2561" s="4" t="str">
        <f t="shared" si="237"/>
        <v/>
      </c>
    </row>
    <row r="2562" spans="1:12" x14ac:dyDescent="0.25">
      <c r="A2562" s="16">
        <f>Energy_Balance_WY2011!A2561</f>
        <v>40559</v>
      </c>
      <c r="B2562" s="33" t="str">
        <f>Energy_Balance_WY2011!B2561</f>
        <v xml:space="preserve"> 16:00:00</v>
      </c>
      <c r="C2562" s="65">
        <v>0</v>
      </c>
      <c r="D2562" s="66">
        <v>0</v>
      </c>
      <c r="E2562" s="66">
        <v>0</v>
      </c>
      <c r="F2562" s="65">
        <f t="shared" si="239"/>
        <v>435.30219999999645</v>
      </c>
      <c r="G2562" s="66">
        <f t="shared" si="240"/>
        <v>86.778800000000075</v>
      </c>
      <c r="H2562" s="67">
        <f t="shared" si="241"/>
        <v>9.3302899999999891</v>
      </c>
      <c r="I2562" s="66">
        <v>342.62639999999999</v>
      </c>
      <c r="J2562" s="67">
        <f t="shared" si="238"/>
        <v>-1.5600000000006276E-2</v>
      </c>
      <c r="K2562" s="14">
        <f t="shared" si="236"/>
        <v>1.5600000000006276E-2</v>
      </c>
      <c r="L2562" s="4" t="str">
        <f t="shared" si="237"/>
        <v/>
      </c>
    </row>
    <row r="2563" spans="1:12" x14ac:dyDescent="0.25">
      <c r="A2563" s="16">
        <f>Energy_Balance_WY2011!A2562</f>
        <v>40559</v>
      </c>
      <c r="B2563" s="33" t="str">
        <f>Energy_Balance_WY2011!B2562</f>
        <v xml:space="preserve"> 17:00:00</v>
      </c>
      <c r="C2563" s="65">
        <v>0</v>
      </c>
      <c r="D2563" s="66">
        <v>0</v>
      </c>
      <c r="E2563" s="66">
        <v>0</v>
      </c>
      <c r="F2563" s="65">
        <f t="shared" si="239"/>
        <v>435.30219999999645</v>
      </c>
      <c r="G2563" s="66">
        <f t="shared" si="240"/>
        <v>86.778800000000075</v>
      </c>
      <c r="H2563" s="67">
        <f t="shared" si="241"/>
        <v>9.3302899999999891</v>
      </c>
      <c r="I2563" s="66">
        <v>342.64920000000001</v>
      </c>
      <c r="J2563" s="67">
        <f t="shared" si="238"/>
        <v>-2.2800000000017917E-2</v>
      </c>
      <c r="K2563" s="14">
        <f t="shared" si="236"/>
        <v>2.2800000000017917E-2</v>
      </c>
      <c r="L2563" s="4" t="str">
        <f t="shared" si="237"/>
        <v/>
      </c>
    </row>
    <row r="2564" spans="1:12" x14ac:dyDescent="0.25">
      <c r="A2564" s="16">
        <f>Energy_Balance_WY2011!A2563</f>
        <v>40559</v>
      </c>
      <c r="B2564" s="33" t="str">
        <f>Energy_Balance_WY2011!B2563</f>
        <v xml:space="preserve"> 18:00:00</v>
      </c>
      <c r="C2564" s="65">
        <v>0</v>
      </c>
      <c r="D2564" s="66">
        <v>0</v>
      </c>
      <c r="E2564" s="66">
        <v>0</v>
      </c>
      <c r="F2564" s="65">
        <f t="shared" si="239"/>
        <v>435.30219999999645</v>
      </c>
      <c r="G2564" s="66">
        <f t="shared" si="240"/>
        <v>86.778800000000075</v>
      </c>
      <c r="H2564" s="67">
        <f t="shared" si="241"/>
        <v>9.3302899999999891</v>
      </c>
      <c r="I2564" s="66">
        <v>342.67169999999999</v>
      </c>
      <c r="J2564" s="67">
        <f t="shared" si="238"/>
        <v>-2.2499999999979536E-2</v>
      </c>
      <c r="K2564" s="14">
        <f t="shared" ref="K2564:K2627" si="242">D2564+E2564-C2564-J2564</f>
        <v>2.2499999999979536E-2</v>
      </c>
      <c r="L2564" s="4" t="str">
        <f t="shared" ref="L2564:L2627" si="243">IF(K2564&gt;0.25,1,"")</f>
        <v/>
      </c>
    </row>
    <row r="2565" spans="1:12" x14ac:dyDescent="0.25">
      <c r="A2565" s="16">
        <f>Energy_Balance_WY2011!A2564</f>
        <v>40559</v>
      </c>
      <c r="B2565" s="33" t="str">
        <f>Energy_Balance_WY2011!B2564</f>
        <v xml:space="preserve"> 19:00:00</v>
      </c>
      <c r="C2565" s="65">
        <v>0</v>
      </c>
      <c r="D2565" s="66">
        <v>0</v>
      </c>
      <c r="E2565" s="66">
        <v>0</v>
      </c>
      <c r="F2565" s="65">
        <f t="shared" si="239"/>
        <v>435.30219999999645</v>
      </c>
      <c r="G2565" s="66">
        <f t="shared" si="240"/>
        <v>86.778800000000075</v>
      </c>
      <c r="H2565" s="67">
        <f t="shared" si="241"/>
        <v>9.3302899999999891</v>
      </c>
      <c r="I2565" s="66">
        <v>342.69450000000001</v>
      </c>
      <c r="J2565" s="67">
        <f t="shared" ref="J2565:J2628" si="244">I2564-I2565</f>
        <v>-2.2800000000017917E-2</v>
      </c>
      <c r="K2565" s="14">
        <f t="shared" si="242"/>
        <v>2.2800000000017917E-2</v>
      </c>
      <c r="L2565" s="4" t="str">
        <f t="shared" si="243"/>
        <v/>
      </c>
    </row>
    <row r="2566" spans="1:12" x14ac:dyDescent="0.25">
      <c r="A2566" s="16">
        <f>Energy_Balance_WY2011!A2565</f>
        <v>40559</v>
      </c>
      <c r="B2566" s="33" t="str">
        <f>Energy_Balance_WY2011!B2565</f>
        <v xml:space="preserve"> 20:00:00</v>
      </c>
      <c r="C2566" s="65">
        <v>0</v>
      </c>
      <c r="D2566" s="66">
        <v>0</v>
      </c>
      <c r="E2566" s="66">
        <v>0</v>
      </c>
      <c r="F2566" s="65">
        <f t="shared" si="239"/>
        <v>435.30219999999645</v>
      </c>
      <c r="G2566" s="66">
        <f t="shared" si="240"/>
        <v>86.778800000000075</v>
      </c>
      <c r="H2566" s="67">
        <f t="shared" si="241"/>
        <v>9.3302899999999891</v>
      </c>
      <c r="I2566" s="66">
        <v>342.71050000000002</v>
      </c>
      <c r="J2566" s="67">
        <f t="shared" si="244"/>
        <v>-1.6000000000019554E-2</v>
      </c>
      <c r="K2566" s="14">
        <f t="shared" si="242"/>
        <v>1.6000000000019554E-2</v>
      </c>
      <c r="L2566" s="4" t="str">
        <f t="shared" si="243"/>
        <v/>
      </c>
    </row>
    <row r="2567" spans="1:12" x14ac:dyDescent="0.25">
      <c r="A2567" s="16">
        <f>Energy_Balance_WY2011!A2566</f>
        <v>40559</v>
      </c>
      <c r="B2567" s="33" t="str">
        <f>Energy_Balance_WY2011!B2566</f>
        <v xml:space="preserve"> 21:00:00</v>
      </c>
      <c r="C2567" s="65">
        <v>0</v>
      </c>
      <c r="D2567" s="66">
        <v>0</v>
      </c>
      <c r="E2567" s="66">
        <v>0</v>
      </c>
      <c r="F2567" s="65">
        <f t="shared" si="239"/>
        <v>435.30219999999645</v>
      </c>
      <c r="G2567" s="66">
        <f t="shared" si="240"/>
        <v>86.778800000000075</v>
      </c>
      <c r="H2567" s="67">
        <f t="shared" si="241"/>
        <v>9.3302899999999891</v>
      </c>
      <c r="I2567" s="66">
        <v>342.72359999999998</v>
      </c>
      <c r="J2567" s="67">
        <f t="shared" si="244"/>
        <v>-1.3099999999951706E-2</v>
      </c>
      <c r="K2567" s="14">
        <f t="shared" si="242"/>
        <v>1.3099999999951706E-2</v>
      </c>
      <c r="L2567" s="4" t="str">
        <f t="shared" si="243"/>
        <v/>
      </c>
    </row>
    <row r="2568" spans="1:12" x14ac:dyDescent="0.25">
      <c r="A2568" s="16">
        <f>Energy_Balance_WY2011!A2567</f>
        <v>40559</v>
      </c>
      <c r="B2568" s="33" t="str">
        <f>Energy_Balance_WY2011!B2567</f>
        <v xml:space="preserve"> 22:00:00</v>
      </c>
      <c r="C2568" s="65">
        <v>0</v>
      </c>
      <c r="D2568" s="66">
        <v>0</v>
      </c>
      <c r="E2568" s="66">
        <v>0</v>
      </c>
      <c r="F2568" s="65">
        <f t="shared" ref="F2568:F2631" si="245">C2568+F2567</f>
        <v>435.30219999999645</v>
      </c>
      <c r="G2568" s="66">
        <f t="shared" ref="G2568:G2631" si="246">D2568+G2567</f>
        <v>86.778800000000075</v>
      </c>
      <c r="H2568" s="67">
        <f t="shared" ref="H2568:H2631" si="247">E2568+H2567</f>
        <v>9.3302899999999891</v>
      </c>
      <c r="I2568" s="66">
        <v>342.73399999999998</v>
      </c>
      <c r="J2568" s="67">
        <f t="shared" si="244"/>
        <v>-1.0400000000004184E-2</v>
      </c>
      <c r="K2568" s="14">
        <f t="shared" si="242"/>
        <v>1.0400000000004184E-2</v>
      </c>
      <c r="L2568" s="4" t="str">
        <f t="shared" si="243"/>
        <v/>
      </c>
    </row>
    <row r="2569" spans="1:12" x14ac:dyDescent="0.25">
      <c r="A2569" s="16">
        <f>Energy_Balance_WY2011!A2568</f>
        <v>40559</v>
      </c>
      <c r="B2569" s="33" t="str">
        <f>Energy_Balance_WY2011!B2568</f>
        <v xml:space="preserve"> 23:00:00</v>
      </c>
      <c r="C2569" s="65">
        <v>0</v>
      </c>
      <c r="D2569" s="66">
        <v>0</v>
      </c>
      <c r="E2569" s="66">
        <v>0</v>
      </c>
      <c r="F2569" s="65">
        <f t="shared" si="245"/>
        <v>435.30219999999645</v>
      </c>
      <c r="G2569" s="66">
        <f t="shared" si="246"/>
        <v>86.778800000000075</v>
      </c>
      <c r="H2569" s="67">
        <f t="shared" si="247"/>
        <v>9.3302899999999891</v>
      </c>
      <c r="I2569" s="66">
        <v>342.74250000000001</v>
      </c>
      <c r="J2569" s="67">
        <f t="shared" si="244"/>
        <v>-8.5000000000263753E-3</v>
      </c>
      <c r="K2569" s="14">
        <f t="shared" si="242"/>
        <v>8.5000000000263753E-3</v>
      </c>
      <c r="L2569" s="4" t="str">
        <f t="shared" si="243"/>
        <v/>
      </c>
    </row>
    <row r="2570" spans="1:12" x14ac:dyDescent="0.25">
      <c r="A2570" s="16">
        <f>Energy_Balance_WY2011!A2569</f>
        <v>40559</v>
      </c>
      <c r="B2570" s="33" t="str">
        <f>Energy_Balance_WY2011!B2569</f>
        <v xml:space="preserve"> 24:00:00</v>
      </c>
      <c r="C2570" s="65">
        <v>0</v>
      </c>
      <c r="D2570" s="66">
        <v>0</v>
      </c>
      <c r="E2570" s="66">
        <v>0</v>
      </c>
      <c r="F2570" s="65">
        <f t="shared" si="245"/>
        <v>435.30219999999645</v>
      </c>
      <c r="G2570" s="66">
        <f t="shared" si="246"/>
        <v>86.778800000000075</v>
      </c>
      <c r="H2570" s="67">
        <f t="shared" si="247"/>
        <v>9.3302899999999891</v>
      </c>
      <c r="I2570" s="66">
        <v>342.75110000000001</v>
      </c>
      <c r="J2570" s="67">
        <f t="shared" si="244"/>
        <v>-8.6000000000012733E-3</v>
      </c>
      <c r="K2570" s="14">
        <f t="shared" si="242"/>
        <v>8.6000000000012733E-3</v>
      </c>
      <c r="L2570" s="4" t="str">
        <f t="shared" si="243"/>
        <v/>
      </c>
    </row>
    <row r="2571" spans="1:12" x14ac:dyDescent="0.25">
      <c r="A2571" s="16">
        <f>Energy_Balance_WY2011!A2570</f>
        <v>40560</v>
      </c>
      <c r="B2571" s="33" t="str">
        <f>Energy_Balance_WY2011!B2570</f>
        <v xml:space="preserve"> 01:00:00</v>
      </c>
      <c r="C2571" s="65">
        <v>0</v>
      </c>
      <c r="D2571" s="66">
        <v>0</v>
      </c>
      <c r="E2571" s="66">
        <v>0</v>
      </c>
      <c r="F2571" s="65">
        <f t="shared" si="245"/>
        <v>435.30219999999645</v>
      </c>
      <c r="G2571" s="66">
        <f t="shared" si="246"/>
        <v>86.778800000000075</v>
      </c>
      <c r="H2571" s="67">
        <f t="shared" si="247"/>
        <v>9.3302899999999891</v>
      </c>
      <c r="I2571" s="66">
        <v>342.75880000000001</v>
      </c>
      <c r="J2571" s="67">
        <f t="shared" si="244"/>
        <v>-7.6999999999998181E-3</v>
      </c>
      <c r="K2571" s="14">
        <f t="shared" si="242"/>
        <v>7.6999999999998181E-3</v>
      </c>
      <c r="L2571" s="4" t="str">
        <f t="shared" si="243"/>
        <v/>
      </c>
    </row>
    <row r="2572" spans="1:12" x14ac:dyDescent="0.25">
      <c r="A2572" s="16">
        <f>Energy_Balance_WY2011!A2571</f>
        <v>40560</v>
      </c>
      <c r="B2572" s="33" t="str">
        <f>Energy_Balance_WY2011!B2571</f>
        <v xml:space="preserve"> 02:00:00</v>
      </c>
      <c r="C2572" s="65">
        <v>0</v>
      </c>
      <c r="D2572" s="66">
        <v>0</v>
      </c>
      <c r="E2572" s="66">
        <v>0</v>
      </c>
      <c r="F2572" s="65">
        <f t="shared" si="245"/>
        <v>435.30219999999645</v>
      </c>
      <c r="G2572" s="66">
        <f t="shared" si="246"/>
        <v>86.778800000000075</v>
      </c>
      <c r="H2572" s="67">
        <f t="shared" si="247"/>
        <v>9.3302899999999891</v>
      </c>
      <c r="I2572" s="66">
        <v>342.76609999999999</v>
      </c>
      <c r="J2572" s="67">
        <f t="shared" si="244"/>
        <v>-7.2999999999865395E-3</v>
      </c>
      <c r="K2572" s="14">
        <f t="shared" si="242"/>
        <v>7.2999999999865395E-3</v>
      </c>
      <c r="L2572" s="4" t="str">
        <f t="shared" si="243"/>
        <v/>
      </c>
    </row>
    <row r="2573" spans="1:12" x14ac:dyDescent="0.25">
      <c r="A2573" s="16">
        <f>Energy_Balance_WY2011!A2572</f>
        <v>40560</v>
      </c>
      <c r="B2573" s="33" t="str">
        <f>Energy_Balance_WY2011!B2572</f>
        <v xml:space="preserve"> 03:00:00</v>
      </c>
      <c r="C2573" s="65">
        <v>1.0029999999999999</v>
      </c>
      <c r="D2573" s="66">
        <v>0</v>
      </c>
      <c r="E2573" s="66">
        <v>0</v>
      </c>
      <c r="F2573" s="65">
        <f t="shared" si="245"/>
        <v>436.30519999999643</v>
      </c>
      <c r="G2573" s="66">
        <f t="shared" si="246"/>
        <v>86.778800000000075</v>
      </c>
      <c r="H2573" s="67">
        <f t="shared" si="247"/>
        <v>9.3302899999999891</v>
      </c>
      <c r="I2573" s="66">
        <v>343.7756</v>
      </c>
      <c r="J2573" s="67">
        <f t="shared" si="244"/>
        <v>-1.0095000000000027</v>
      </c>
      <c r="K2573" s="14">
        <f t="shared" si="242"/>
        <v>6.5000000000028368E-3</v>
      </c>
      <c r="L2573" s="4" t="str">
        <f t="shared" si="243"/>
        <v/>
      </c>
    </row>
    <row r="2574" spans="1:12" x14ac:dyDescent="0.25">
      <c r="A2574" s="16">
        <f>Energy_Balance_WY2011!A2573</f>
        <v>40560</v>
      </c>
      <c r="B2574" s="33" t="str">
        <f>Energy_Balance_WY2011!B2573</f>
        <v xml:space="preserve"> 04:00:00</v>
      </c>
      <c r="C2574" s="65">
        <v>0</v>
      </c>
      <c r="D2574" s="66">
        <v>0</v>
      </c>
      <c r="E2574" s="66">
        <v>0</v>
      </c>
      <c r="F2574" s="65">
        <f t="shared" si="245"/>
        <v>436.30519999999643</v>
      </c>
      <c r="G2574" s="66">
        <f t="shared" si="246"/>
        <v>86.778800000000075</v>
      </c>
      <c r="H2574" s="67">
        <f t="shared" si="247"/>
        <v>9.3302899999999891</v>
      </c>
      <c r="I2574" s="66">
        <v>343.78070000000002</v>
      </c>
      <c r="J2574" s="67">
        <f t="shared" si="244"/>
        <v>-5.1000000000271939E-3</v>
      </c>
      <c r="K2574" s="14">
        <f t="shared" si="242"/>
        <v>5.1000000000271939E-3</v>
      </c>
      <c r="L2574" s="4" t="str">
        <f t="shared" si="243"/>
        <v/>
      </c>
    </row>
    <row r="2575" spans="1:12" x14ac:dyDescent="0.25">
      <c r="A2575" s="16">
        <f>Energy_Balance_WY2011!A2574</f>
        <v>40560</v>
      </c>
      <c r="B2575" s="33" t="str">
        <f>Energy_Balance_WY2011!B2574</f>
        <v xml:space="preserve"> 05:00:00</v>
      </c>
      <c r="C2575" s="65">
        <v>1.0029999999999999</v>
      </c>
      <c r="D2575" s="66">
        <v>0</v>
      </c>
      <c r="E2575" s="66">
        <v>0</v>
      </c>
      <c r="F2575" s="65">
        <f t="shared" si="245"/>
        <v>437.30819999999642</v>
      </c>
      <c r="G2575" s="66">
        <f t="shared" si="246"/>
        <v>86.778800000000075</v>
      </c>
      <c r="H2575" s="67">
        <f t="shared" si="247"/>
        <v>9.3302899999999891</v>
      </c>
      <c r="I2575" s="66">
        <v>344.79070000000002</v>
      </c>
      <c r="J2575" s="67">
        <f t="shared" si="244"/>
        <v>-1.0099999999999909</v>
      </c>
      <c r="K2575" s="14">
        <f t="shared" si="242"/>
        <v>6.9999999999910134E-3</v>
      </c>
      <c r="L2575" s="4" t="str">
        <f t="shared" si="243"/>
        <v/>
      </c>
    </row>
    <row r="2576" spans="1:12" x14ac:dyDescent="0.25">
      <c r="A2576" s="16">
        <f>Energy_Balance_WY2011!A2575</f>
        <v>40560</v>
      </c>
      <c r="B2576" s="33" t="str">
        <f>Energy_Balance_WY2011!B2575</f>
        <v xml:space="preserve"> 06:00:00</v>
      </c>
      <c r="C2576" s="65">
        <v>1.0029999999999999</v>
      </c>
      <c r="D2576" s="66">
        <v>0</v>
      </c>
      <c r="E2576" s="66">
        <v>0</v>
      </c>
      <c r="F2576" s="65">
        <f t="shared" si="245"/>
        <v>438.3111999999964</v>
      </c>
      <c r="G2576" s="66">
        <f t="shared" si="246"/>
        <v>86.778800000000075</v>
      </c>
      <c r="H2576" s="67">
        <f t="shared" si="247"/>
        <v>9.3302899999999891</v>
      </c>
      <c r="I2576" s="66">
        <v>345.80189999999999</v>
      </c>
      <c r="J2576" s="67">
        <f t="shared" si="244"/>
        <v>-1.0111999999999739</v>
      </c>
      <c r="K2576" s="14">
        <f t="shared" si="242"/>
        <v>8.1999999999740059E-3</v>
      </c>
      <c r="L2576" s="4" t="str">
        <f t="shared" si="243"/>
        <v/>
      </c>
    </row>
    <row r="2577" spans="1:12" x14ac:dyDescent="0.25">
      <c r="A2577" s="16">
        <f>Energy_Balance_WY2011!A2576</f>
        <v>40560</v>
      </c>
      <c r="B2577" s="33" t="str">
        <f>Energy_Balance_WY2011!B2576</f>
        <v xml:space="preserve"> 07:00:00</v>
      </c>
      <c r="C2577" s="65">
        <v>1.0029999999999999</v>
      </c>
      <c r="D2577" s="66">
        <v>0</v>
      </c>
      <c r="E2577" s="66">
        <v>0</v>
      </c>
      <c r="F2577" s="65">
        <f t="shared" si="245"/>
        <v>439.31419999999639</v>
      </c>
      <c r="G2577" s="66">
        <f t="shared" si="246"/>
        <v>86.778800000000075</v>
      </c>
      <c r="H2577" s="67">
        <f t="shared" si="247"/>
        <v>9.3302899999999891</v>
      </c>
      <c r="I2577" s="66">
        <v>346.81229999999999</v>
      </c>
      <c r="J2577" s="67">
        <f t="shared" si="244"/>
        <v>-1.0104000000000042</v>
      </c>
      <c r="K2577" s="14">
        <f t="shared" si="242"/>
        <v>7.400000000004292E-3</v>
      </c>
      <c r="L2577" s="4" t="str">
        <f t="shared" si="243"/>
        <v/>
      </c>
    </row>
    <row r="2578" spans="1:12" x14ac:dyDescent="0.25">
      <c r="A2578" s="16">
        <f>Energy_Balance_WY2011!A2577</f>
        <v>40560</v>
      </c>
      <c r="B2578" s="33" t="str">
        <f>Energy_Balance_WY2011!B2577</f>
        <v xml:space="preserve"> 08:00:00</v>
      </c>
      <c r="C2578" s="65">
        <v>1.0029999999999999</v>
      </c>
      <c r="D2578" s="66">
        <v>0</v>
      </c>
      <c r="E2578" s="66">
        <v>0</v>
      </c>
      <c r="F2578" s="65">
        <f t="shared" si="245"/>
        <v>440.31719999999638</v>
      </c>
      <c r="G2578" s="66">
        <f t="shared" si="246"/>
        <v>86.778800000000075</v>
      </c>
      <c r="H2578" s="67">
        <f t="shared" si="247"/>
        <v>9.3302899999999891</v>
      </c>
      <c r="I2578" s="66">
        <v>347.8218</v>
      </c>
      <c r="J2578" s="67">
        <f t="shared" si="244"/>
        <v>-1.0095000000000027</v>
      </c>
      <c r="K2578" s="14">
        <f t="shared" si="242"/>
        <v>6.5000000000028368E-3</v>
      </c>
      <c r="L2578" s="4" t="str">
        <f t="shared" si="243"/>
        <v/>
      </c>
    </row>
    <row r="2579" spans="1:12" x14ac:dyDescent="0.25">
      <c r="A2579" s="16">
        <f>Energy_Balance_WY2011!A2578</f>
        <v>40560</v>
      </c>
      <c r="B2579" s="33" t="str">
        <f>Energy_Balance_WY2011!B2578</f>
        <v xml:space="preserve"> 09:00:00</v>
      </c>
      <c r="C2579" s="65">
        <v>3.0089999999999999</v>
      </c>
      <c r="D2579" s="66">
        <v>0</v>
      </c>
      <c r="E2579" s="66">
        <v>0</v>
      </c>
      <c r="F2579" s="65">
        <f t="shared" si="245"/>
        <v>443.32619999999639</v>
      </c>
      <c r="G2579" s="66">
        <f t="shared" si="246"/>
        <v>86.778800000000075</v>
      </c>
      <c r="H2579" s="67">
        <f t="shared" si="247"/>
        <v>9.3302899999999891</v>
      </c>
      <c r="I2579" s="66">
        <v>350.83670000000001</v>
      </c>
      <c r="J2579" s="67">
        <f t="shared" si="244"/>
        <v>-3.0149000000000115</v>
      </c>
      <c r="K2579" s="14">
        <f t="shared" si="242"/>
        <v>5.9000000000115627E-3</v>
      </c>
      <c r="L2579" s="4" t="str">
        <f t="shared" si="243"/>
        <v/>
      </c>
    </row>
    <row r="2580" spans="1:12" x14ac:dyDescent="0.25">
      <c r="A2580" s="16">
        <f>Energy_Balance_WY2011!A2579</f>
        <v>40560</v>
      </c>
      <c r="B2580" s="33" t="str">
        <f>Energy_Balance_WY2011!B2579</f>
        <v xml:space="preserve"> 10:00:00</v>
      </c>
      <c r="C2580" s="65">
        <v>1.0029999999999999</v>
      </c>
      <c r="D2580" s="66">
        <v>0</v>
      </c>
      <c r="E2580" s="66">
        <v>6.9999999999999999E-4</v>
      </c>
      <c r="F2580" s="65">
        <f t="shared" si="245"/>
        <v>444.32919999999638</v>
      </c>
      <c r="G2580" s="66">
        <f t="shared" si="246"/>
        <v>86.778800000000075</v>
      </c>
      <c r="H2580" s="67">
        <f t="shared" si="247"/>
        <v>9.3309899999999892</v>
      </c>
      <c r="I2580" s="66">
        <v>351.839</v>
      </c>
      <c r="J2580" s="67">
        <f t="shared" si="244"/>
        <v>-1.0022999999999911</v>
      </c>
      <c r="K2580" s="14">
        <f t="shared" si="242"/>
        <v>-8.8817841970012523E-15</v>
      </c>
      <c r="L2580" s="4" t="str">
        <f t="shared" si="243"/>
        <v/>
      </c>
    </row>
    <row r="2581" spans="1:12" x14ac:dyDescent="0.25">
      <c r="A2581" s="16">
        <f>Energy_Balance_WY2011!A2580</f>
        <v>40560</v>
      </c>
      <c r="B2581" s="33" t="str">
        <f>Energy_Balance_WY2011!B2580</f>
        <v xml:space="preserve"> 11:00:00</v>
      </c>
      <c r="C2581" s="65">
        <v>1.0029999999999999</v>
      </c>
      <c r="D2581" s="66">
        <v>0</v>
      </c>
      <c r="E2581" s="66">
        <v>8.2500000000000004E-3</v>
      </c>
      <c r="F2581" s="65">
        <f t="shared" si="245"/>
        <v>445.33219999999636</v>
      </c>
      <c r="G2581" s="66">
        <f t="shared" si="246"/>
        <v>86.778800000000075</v>
      </c>
      <c r="H2581" s="67">
        <f t="shared" si="247"/>
        <v>9.3392399999999895</v>
      </c>
      <c r="I2581" s="66">
        <v>352.8338</v>
      </c>
      <c r="J2581" s="67">
        <f t="shared" si="244"/>
        <v>-0.99479999999999791</v>
      </c>
      <c r="K2581" s="14">
        <f t="shared" si="242"/>
        <v>4.9999999997996092E-5</v>
      </c>
      <c r="L2581" s="4" t="str">
        <f t="shared" si="243"/>
        <v/>
      </c>
    </row>
    <row r="2582" spans="1:12" x14ac:dyDescent="0.25">
      <c r="A2582" s="16">
        <f>Energy_Balance_WY2011!A2581</f>
        <v>40560</v>
      </c>
      <c r="B2582" s="33" t="str">
        <f>Energy_Balance_WY2011!B2581</f>
        <v xml:space="preserve"> 12:00:00</v>
      </c>
      <c r="C2582" s="65">
        <v>0</v>
      </c>
      <c r="D2582" s="66">
        <v>0</v>
      </c>
      <c r="E2582" s="66">
        <v>1.1339999999999999E-2</v>
      </c>
      <c r="F2582" s="65">
        <f t="shared" si="245"/>
        <v>445.33219999999636</v>
      </c>
      <c r="G2582" s="66">
        <f t="shared" si="246"/>
        <v>86.778800000000075</v>
      </c>
      <c r="H2582" s="67">
        <f t="shared" si="247"/>
        <v>9.3505799999999901</v>
      </c>
      <c r="I2582" s="66">
        <v>352.82249999999999</v>
      </c>
      <c r="J2582" s="67">
        <f t="shared" si="244"/>
        <v>1.1300000000005639E-2</v>
      </c>
      <c r="K2582" s="14">
        <f t="shared" si="242"/>
        <v>3.9999999994360519E-5</v>
      </c>
      <c r="L2582" s="4" t="str">
        <f t="shared" si="243"/>
        <v/>
      </c>
    </row>
    <row r="2583" spans="1:12" x14ac:dyDescent="0.25">
      <c r="A2583" s="16">
        <f>Energy_Balance_WY2011!A2582</f>
        <v>40560</v>
      </c>
      <c r="B2583" s="33" t="str">
        <f>Energy_Balance_WY2011!B2582</f>
        <v xml:space="preserve"> 13:00:00</v>
      </c>
      <c r="C2583" s="65">
        <v>1.0029999999999999</v>
      </c>
      <c r="D2583" s="66">
        <v>0</v>
      </c>
      <c r="E2583" s="66">
        <v>1.217E-2</v>
      </c>
      <c r="F2583" s="65">
        <f t="shared" si="245"/>
        <v>446.33519999999635</v>
      </c>
      <c r="G2583" s="66">
        <f t="shared" si="246"/>
        <v>86.778800000000075</v>
      </c>
      <c r="H2583" s="67">
        <f t="shared" si="247"/>
        <v>9.3627499999999895</v>
      </c>
      <c r="I2583" s="66">
        <v>353.81330000000003</v>
      </c>
      <c r="J2583" s="67">
        <f t="shared" si="244"/>
        <v>-0.99080000000003565</v>
      </c>
      <c r="K2583" s="14">
        <f t="shared" si="242"/>
        <v>-2.999999996422531E-5</v>
      </c>
      <c r="L2583" s="4" t="str">
        <f t="shared" si="243"/>
        <v/>
      </c>
    </row>
    <row r="2584" spans="1:12" x14ac:dyDescent="0.25">
      <c r="A2584" s="16">
        <f>Energy_Balance_WY2011!A2583</f>
        <v>40560</v>
      </c>
      <c r="B2584" s="33" t="str">
        <f>Energy_Balance_WY2011!B2583</f>
        <v xml:space="preserve"> 14:00:00</v>
      </c>
      <c r="C2584" s="65">
        <v>2.0059999999999998</v>
      </c>
      <c r="D2584" s="66">
        <v>0</v>
      </c>
      <c r="E2584" s="66">
        <v>1.008E-2</v>
      </c>
      <c r="F2584" s="65">
        <f t="shared" si="245"/>
        <v>448.34119999999632</v>
      </c>
      <c r="G2584" s="66">
        <f t="shared" si="246"/>
        <v>86.778800000000075</v>
      </c>
      <c r="H2584" s="67">
        <f t="shared" si="247"/>
        <v>9.3728299999999898</v>
      </c>
      <c r="I2584" s="66">
        <v>355.80930000000001</v>
      </c>
      <c r="J2584" s="67">
        <f t="shared" si="244"/>
        <v>-1.9959999999999809</v>
      </c>
      <c r="K2584" s="14">
        <f t="shared" si="242"/>
        <v>7.9999999981206216E-5</v>
      </c>
      <c r="L2584" s="4" t="str">
        <f t="shared" si="243"/>
        <v/>
      </c>
    </row>
    <row r="2585" spans="1:12" x14ac:dyDescent="0.25">
      <c r="A2585" s="16">
        <f>Energy_Balance_WY2011!A2584</f>
        <v>40560</v>
      </c>
      <c r="B2585" s="33" t="str">
        <f>Energy_Balance_WY2011!B2584</f>
        <v xml:space="preserve"> 15:00:00</v>
      </c>
      <c r="C2585" s="65">
        <v>0</v>
      </c>
      <c r="D2585" s="66">
        <v>0</v>
      </c>
      <c r="E2585" s="66">
        <v>9.2599999999999991E-3</v>
      </c>
      <c r="F2585" s="65">
        <f t="shared" si="245"/>
        <v>448.34119999999632</v>
      </c>
      <c r="G2585" s="66">
        <f t="shared" si="246"/>
        <v>86.778800000000075</v>
      </c>
      <c r="H2585" s="67">
        <f t="shared" si="247"/>
        <v>9.3820899999999892</v>
      </c>
      <c r="I2585" s="66">
        <v>355.8</v>
      </c>
      <c r="J2585" s="67">
        <f t="shared" si="244"/>
        <v>9.2999999999960892E-3</v>
      </c>
      <c r="K2585" s="14">
        <f t="shared" si="242"/>
        <v>-3.9999999996090038E-5</v>
      </c>
      <c r="L2585" s="4" t="str">
        <f t="shared" si="243"/>
        <v/>
      </c>
    </row>
    <row r="2586" spans="1:12" x14ac:dyDescent="0.25">
      <c r="A2586" s="16">
        <f>Energy_Balance_WY2011!A2585</f>
        <v>40560</v>
      </c>
      <c r="B2586" s="33" t="str">
        <f>Energy_Balance_WY2011!B2585</f>
        <v xml:space="preserve"> 16:00:00</v>
      </c>
      <c r="C2586" s="65">
        <v>0</v>
      </c>
      <c r="D2586" s="66">
        <v>0</v>
      </c>
      <c r="E2586" s="66">
        <v>3.29E-3</v>
      </c>
      <c r="F2586" s="65">
        <f t="shared" si="245"/>
        <v>448.34119999999632</v>
      </c>
      <c r="G2586" s="66">
        <f t="shared" si="246"/>
        <v>86.778800000000075</v>
      </c>
      <c r="H2586" s="67">
        <f t="shared" si="247"/>
        <v>9.385379999999989</v>
      </c>
      <c r="I2586" s="66">
        <v>355.79669999999999</v>
      </c>
      <c r="J2586" s="67">
        <f t="shared" si="244"/>
        <v>3.3000000000242835E-3</v>
      </c>
      <c r="K2586" s="14">
        <f t="shared" si="242"/>
        <v>-1.0000000024283553E-5</v>
      </c>
      <c r="L2586" s="4" t="str">
        <f t="shared" si="243"/>
        <v/>
      </c>
    </row>
    <row r="2587" spans="1:12" x14ac:dyDescent="0.25">
      <c r="A2587" s="16">
        <f>Energy_Balance_WY2011!A2586</f>
        <v>40560</v>
      </c>
      <c r="B2587" s="33" t="str">
        <f>Energy_Balance_WY2011!B2586</f>
        <v xml:space="preserve"> 17:00:00</v>
      </c>
      <c r="C2587" s="65">
        <v>0</v>
      </c>
      <c r="D2587" s="66">
        <v>0</v>
      </c>
      <c r="E2587" s="66">
        <v>0</v>
      </c>
      <c r="F2587" s="65">
        <f t="shared" si="245"/>
        <v>448.34119999999632</v>
      </c>
      <c r="G2587" s="66">
        <f t="shared" si="246"/>
        <v>86.778800000000075</v>
      </c>
      <c r="H2587" s="67">
        <f t="shared" si="247"/>
        <v>9.385379999999989</v>
      </c>
      <c r="I2587" s="66">
        <v>355.79840000000002</v>
      </c>
      <c r="J2587" s="67">
        <f t="shared" si="244"/>
        <v>-1.7000000000280124E-3</v>
      </c>
      <c r="K2587" s="14">
        <f t="shared" si="242"/>
        <v>1.7000000000280124E-3</v>
      </c>
      <c r="L2587" s="4" t="str">
        <f t="shared" si="243"/>
        <v/>
      </c>
    </row>
    <row r="2588" spans="1:12" x14ac:dyDescent="0.25">
      <c r="A2588" s="16">
        <f>Energy_Balance_WY2011!A2587</f>
        <v>40560</v>
      </c>
      <c r="B2588" s="33" t="str">
        <f>Energy_Balance_WY2011!B2587</f>
        <v xml:space="preserve"> 18:00:00</v>
      </c>
      <c r="C2588" s="65">
        <v>0</v>
      </c>
      <c r="D2588" s="66">
        <v>0</v>
      </c>
      <c r="E2588" s="66">
        <v>0</v>
      </c>
      <c r="F2588" s="65">
        <f t="shared" si="245"/>
        <v>448.34119999999632</v>
      </c>
      <c r="G2588" s="66">
        <f t="shared" si="246"/>
        <v>86.778800000000075</v>
      </c>
      <c r="H2588" s="67">
        <f t="shared" si="247"/>
        <v>9.385379999999989</v>
      </c>
      <c r="I2588" s="66">
        <v>355.8039</v>
      </c>
      <c r="J2588" s="67">
        <f t="shared" si="244"/>
        <v>-5.4999999999836291E-3</v>
      </c>
      <c r="K2588" s="14">
        <f t="shared" si="242"/>
        <v>5.4999999999836291E-3</v>
      </c>
      <c r="L2588" s="4" t="str">
        <f t="shared" si="243"/>
        <v/>
      </c>
    </row>
    <row r="2589" spans="1:12" x14ac:dyDescent="0.25">
      <c r="A2589" s="16">
        <f>Energy_Balance_WY2011!A2588</f>
        <v>40560</v>
      </c>
      <c r="B2589" s="33" t="str">
        <f>Energy_Balance_WY2011!B2588</f>
        <v xml:space="preserve"> 19:00:00</v>
      </c>
      <c r="C2589" s="65">
        <v>0</v>
      </c>
      <c r="D2589" s="66">
        <v>0</v>
      </c>
      <c r="E2589" s="66">
        <v>0</v>
      </c>
      <c r="F2589" s="65">
        <f t="shared" si="245"/>
        <v>448.34119999999632</v>
      </c>
      <c r="G2589" s="66">
        <f t="shared" si="246"/>
        <v>86.778800000000075</v>
      </c>
      <c r="H2589" s="67">
        <f t="shared" si="247"/>
        <v>9.385379999999989</v>
      </c>
      <c r="I2589" s="66">
        <v>355.81040000000002</v>
      </c>
      <c r="J2589" s="67">
        <f t="shared" si="244"/>
        <v>-6.5000000000168257E-3</v>
      </c>
      <c r="K2589" s="14">
        <f t="shared" si="242"/>
        <v>6.5000000000168257E-3</v>
      </c>
      <c r="L2589" s="4" t="str">
        <f t="shared" si="243"/>
        <v/>
      </c>
    </row>
    <row r="2590" spans="1:12" x14ac:dyDescent="0.25">
      <c r="A2590" s="16">
        <f>Energy_Balance_WY2011!A2589</f>
        <v>40560</v>
      </c>
      <c r="B2590" s="33" t="str">
        <f>Energy_Balance_WY2011!B2589</f>
        <v xml:space="preserve"> 20:00:00</v>
      </c>
      <c r="C2590" s="65">
        <v>1.0029999999999999</v>
      </c>
      <c r="D2590" s="66">
        <v>0</v>
      </c>
      <c r="E2590" s="66">
        <v>0</v>
      </c>
      <c r="F2590" s="65">
        <f t="shared" si="245"/>
        <v>449.34419999999631</v>
      </c>
      <c r="G2590" s="66">
        <f t="shared" si="246"/>
        <v>86.778800000000075</v>
      </c>
      <c r="H2590" s="67">
        <f t="shared" si="247"/>
        <v>9.385379999999989</v>
      </c>
      <c r="I2590" s="66">
        <v>356.82100000000003</v>
      </c>
      <c r="J2590" s="67">
        <f t="shared" si="244"/>
        <v>-1.0106000000000108</v>
      </c>
      <c r="K2590" s="14">
        <f t="shared" si="242"/>
        <v>7.6000000000109313E-3</v>
      </c>
      <c r="L2590" s="4" t="str">
        <f t="shared" si="243"/>
        <v/>
      </c>
    </row>
    <row r="2591" spans="1:12" x14ac:dyDescent="0.25">
      <c r="A2591" s="16">
        <f>Energy_Balance_WY2011!A2590</f>
        <v>40560</v>
      </c>
      <c r="B2591" s="33" t="str">
        <f>Energy_Balance_WY2011!B2590</f>
        <v xml:space="preserve"> 21:00:00</v>
      </c>
      <c r="C2591" s="65">
        <v>0</v>
      </c>
      <c r="D2591" s="66">
        <v>0</v>
      </c>
      <c r="E2591" s="66">
        <v>0</v>
      </c>
      <c r="F2591" s="65">
        <f t="shared" si="245"/>
        <v>449.34419999999631</v>
      </c>
      <c r="G2591" s="66">
        <f t="shared" si="246"/>
        <v>86.778800000000075</v>
      </c>
      <c r="H2591" s="67">
        <f t="shared" si="247"/>
        <v>9.385379999999989</v>
      </c>
      <c r="I2591" s="66">
        <v>356.82870000000003</v>
      </c>
      <c r="J2591" s="67">
        <f t="shared" si="244"/>
        <v>-7.6999999999998181E-3</v>
      </c>
      <c r="K2591" s="14">
        <f t="shared" si="242"/>
        <v>7.6999999999998181E-3</v>
      </c>
      <c r="L2591" s="4" t="str">
        <f t="shared" si="243"/>
        <v/>
      </c>
    </row>
    <row r="2592" spans="1:12" x14ac:dyDescent="0.25">
      <c r="A2592" s="16">
        <f>Energy_Balance_WY2011!A2591</f>
        <v>40560</v>
      </c>
      <c r="B2592" s="33" t="str">
        <f>Energy_Balance_WY2011!B2591</f>
        <v xml:space="preserve"> 22:00:00</v>
      </c>
      <c r="C2592" s="65">
        <v>0</v>
      </c>
      <c r="D2592" s="66">
        <v>0</v>
      </c>
      <c r="E2592" s="66">
        <v>0</v>
      </c>
      <c r="F2592" s="65">
        <f t="shared" si="245"/>
        <v>449.34419999999631</v>
      </c>
      <c r="G2592" s="66">
        <f t="shared" si="246"/>
        <v>86.778800000000075</v>
      </c>
      <c r="H2592" s="67">
        <f t="shared" si="247"/>
        <v>9.385379999999989</v>
      </c>
      <c r="I2592" s="66">
        <v>356.83749999999998</v>
      </c>
      <c r="J2592" s="67">
        <f t="shared" si="244"/>
        <v>-8.7999999999510692E-3</v>
      </c>
      <c r="K2592" s="14">
        <f t="shared" si="242"/>
        <v>8.7999999999510692E-3</v>
      </c>
      <c r="L2592" s="4" t="str">
        <f t="shared" si="243"/>
        <v/>
      </c>
    </row>
    <row r="2593" spans="1:12" x14ac:dyDescent="0.25">
      <c r="A2593" s="16">
        <f>Energy_Balance_WY2011!A2592</f>
        <v>40560</v>
      </c>
      <c r="B2593" s="33" t="str">
        <f>Energy_Balance_WY2011!B2592</f>
        <v xml:space="preserve"> 23:00:00</v>
      </c>
      <c r="C2593" s="65">
        <v>0</v>
      </c>
      <c r="D2593" s="66">
        <v>0</v>
      </c>
      <c r="E2593" s="66">
        <v>0</v>
      </c>
      <c r="F2593" s="65">
        <f t="shared" si="245"/>
        <v>449.34419999999631</v>
      </c>
      <c r="G2593" s="66">
        <f t="shared" si="246"/>
        <v>86.778800000000075</v>
      </c>
      <c r="H2593" s="67">
        <f t="shared" si="247"/>
        <v>9.385379999999989</v>
      </c>
      <c r="I2593" s="66">
        <v>356.84500000000003</v>
      </c>
      <c r="J2593" s="67">
        <f t="shared" si="244"/>
        <v>-7.5000000000500222E-3</v>
      </c>
      <c r="K2593" s="14">
        <f t="shared" si="242"/>
        <v>7.5000000000500222E-3</v>
      </c>
      <c r="L2593" s="4" t="str">
        <f t="shared" si="243"/>
        <v/>
      </c>
    </row>
    <row r="2594" spans="1:12" x14ac:dyDescent="0.25">
      <c r="A2594" s="16">
        <f>Energy_Balance_WY2011!A2593</f>
        <v>40560</v>
      </c>
      <c r="B2594" s="33" t="str">
        <f>Energy_Balance_WY2011!B2593</f>
        <v xml:space="preserve"> 24:00:00</v>
      </c>
      <c r="C2594" s="65">
        <v>3.0089999999999999</v>
      </c>
      <c r="D2594" s="66">
        <v>0</v>
      </c>
      <c r="E2594" s="66">
        <v>0</v>
      </c>
      <c r="F2594" s="65">
        <f t="shared" si="245"/>
        <v>452.35319999999632</v>
      </c>
      <c r="G2594" s="66">
        <f t="shared" si="246"/>
        <v>86.778800000000075</v>
      </c>
      <c r="H2594" s="67">
        <f t="shared" si="247"/>
        <v>9.385379999999989</v>
      </c>
      <c r="I2594" s="66">
        <v>359.8657</v>
      </c>
      <c r="J2594" s="67">
        <f t="shared" si="244"/>
        <v>-3.0206999999999766</v>
      </c>
      <c r="K2594" s="14">
        <f t="shared" si="242"/>
        <v>1.1699999999976729E-2</v>
      </c>
      <c r="L2594" s="4" t="str">
        <f t="shared" si="243"/>
        <v/>
      </c>
    </row>
    <row r="2595" spans="1:12" x14ac:dyDescent="0.25">
      <c r="A2595" s="16">
        <f>Energy_Balance_WY2011!A2594</f>
        <v>40561</v>
      </c>
      <c r="B2595" s="33" t="str">
        <f>Energy_Balance_WY2011!B2594</f>
        <v xml:space="preserve"> 01:00:00</v>
      </c>
      <c r="C2595" s="65">
        <v>2.0059999999999998</v>
      </c>
      <c r="D2595" s="66">
        <v>0</v>
      </c>
      <c r="E2595" s="66">
        <v>0</v>
      </c>
      <c r="F2595" s="65">
        <f t="shared" si="245"/>
        <v>454.35919999999629</v>
      </c>
      <c r="G2595" s="66">
        <f t="shared" si="246"/>
        <v>86.778800000000075</v>
      </c>
      <c r="H2595" s="67">
        <f t="shared" si="247"/>
        <v>9.385379999999989</v>
      </c>
      <c r="I2595" s="66">
        <v>361.88010000000003</v>
      </c>
      <c r="J2595" s="67">
        <f t="shared" si="244"/>
        <v>-2.0144000000000233</v>
      </c>
      <c r="K2595" s="14">
        <f t="shared" si="242"/>
        <v>8.4000000000234998E-3</v>
      </c>
      <c r="L2595" s="4" t="str">
        <f t="shared" si="243"/>
        <v/>
      </c>
    </row>
    <row r="2596" spans="1:12" x14ac:dyDescent="0.25">
      <c r="A2596" s="16">
        <f>Energy_Balance_WY2011!A2595</f>
        <v>40561</v>
      </c>
      <c r="B2596" s="33" t="str">
        <f>Energy_Balance_WY2011!B2595</f>
        <v xml:space="preserve"> 02:00:00</v>
      </c>
      <c r="C2596" s="65">
        <v>2.0059999999999998</v>
      </c>
      <c r="D2596" s="66">
        <v>0</v>
      </c>
      <c r="E2596" s="66">
        <v>0</v>
      </c>
      <c r="F2596" s="65">
        <f t="shared" si="245"/>
        <v>456.36519999999626</v>
      </c>
      <c r="G2596" s="66">
        <f t="shared" si="246"/>
        <v>86.778800000000075</v>
      </c>
      <c r="H2596" s="67">
        <f t="shared" si="247"/>
        <v>9.385379999999989</v>
      </c>
      <c r="I2596" s="66">
        <v>363.8956</v>
      </c>
      <c r="J2596" s="67">
        <f t="shared" si="244"/>
        <v>-2.0154999999999745</v>
      </c>
      <c r="K2596" s="14">
        <f t="shared" si="242"/>
        <v>9.4999999999747509E-3</v>
      </c>
      <c r="L2596" s="4" t="str">
        <f t="shared" si="243"/>
        <v/>
      </c>
    </row>
    <row r="2597" spans="1:12" x14ac:dyDescent="0.25">
      <c r="A2597" s="16">
        <f>Energy_Balance_WY2011!A2596</f>
        <v>40561</v>
      </c>
      <c r="B2597" s="33" t="str">
        <f>Energy_Balance_WY2011!B2596</f>
        <v xml:space="preserve"> 03:00:00</v>
      </c>
      <c r="C2597" s="65">
        <v>0</v>
      </c>
      <c r="D2597" s="66">
        <v>0</v>
      </c>
      <c r="E2597" s="66">
        <v>0</v>
      </c>
      <c r="F2597" s="65">
        <f t="shared" si="245"/>
        <v>456.36519999999626</v>
      </c>
      <c r="G2597" s="66">
        <f t="shared" si="246"/>
        <v>86.778800000000075</v>
      </c>
      <c r="H2597" s="67">
        <f t="shared" si="247"/>
        <v>9.385379999999989</v>
      </c>
      <c r="I2597" s="66">
        <v>363.90570000000002</v>
      </c>
      <c r="J2597" s="67">
        <f t="shared" si="244"/>
        <v>-1.0100000000022646E-2</v>
      </c>
      <c r="K2597" s="14">
        <f t="shared" si="242"/>
        <v>1.0100000000022646E-2</v>
      </c>
      <c r="L2597" s="4" t="str">
        <f t="shared" si="243"/>
        <v/>
      </c>
    </row>
    <row r="2598" spans="1:12" x14ac:dyDescent="0.25">
      <c r="A2598" s="16">
        <f>Energy_Balance_WY2011!A2597</f>
        <v>40561</v>
      </c>
      <c r="B2598" s="33" t="str">
        <f>Energy_Balance_WY2011!B2597</f>
        <v xml:space="preserve"> 04:00:00</v>
      </c>
      <c r="C2598" s="65">
        <v>0</v>
      </c>
      <c r="D2598" s="66">
        <v>0</v>
      </c>
      <c r="E2598" s="66">
        <v>0</v>
      </c>
      <c r="F2598" s="65">
        <f t="shared" si="245"/>
        <v>456.36519999999626</v>
      </c>
      <c r="G2598" s="66">
        <f t="shared" si="246"/>
        <v>86.778800000000075</v>
      </c>
      <c r="H2598" s="67">
        <f t="shared" si="247"/>
        <v>9.385379999999989</v>
      </c>
      <c r="I2598" s="66">
        <v>363.92059999999998</v>
      </c>
      <c r="J2598" s="67">
        <f t="shared" si="244"/>
        <v>-1.4899999999954616E-2</v>
      </c>
      <c r="K2598" s="14">
        <f t="shared" si="242"/>
        <v>1.4899999999954616E-2</v>
      </c>
      <c r="L2598" s="4" t="str">
        <f t="shared" si="243"/>
        <v/>
      </c>
    </row>
    <row r="2599" spans="1:12" x14ac:dyDescent="0.25">
      <c r="A2599" s="16">
        <f>Energy_Balance_WY2011!A2598</f>
        <v>40561</v>
      </c>
      <c r="B2599" s="33" t="str">
        <f>Energy_Balance_WY2011!B2598</f>
        <v xml:space="preserve"> 05:00:00</v>
      </c>
      <c r="C2599" s="65">
        <v>0</v>
      </c>
      <c r="D2599" s="66">
        <v>0</v>
      </c>
      <c r="E2599" s="66">
        <v>0</v>
      </c>
      <c r="F2599" s="65">
        <f t="shared" si="245"/>
        <v>456.36519999999626</v>
      </c>
      <c r="G2599" s="66">
        <f t="shared" si="246"/>
        <v>86.778800000000075</v>
      </c>
      <c r="H2599" s="67">
        <f t="shared" si="247"/>
        <v>9.385379999999989</v>
      </c>
      <c r="I2599" s="66">
        <v>363.93130000000002</v>
      </c>
      <c r="J2599" s="67">
        <f t="shared" si="244"/>
        <v>-1.0700000000042564E-2</v>
      </c>
      <c r="K2599" s="14">
        <f t="shared" si="242"/>
        <v>1.0700000000042564E-2</v>
      </c>
      <c r="L2599" s="4" t="str">
        <f t="shared" si="243"/>
        <v/>
      </c>
    </row>
    <row r="2600" spans="1:12" x14ac:dyDescent="0.25">
      <c r="A2600" s="16">
        <f>Energy_Balance_WY2011!A2599</f>
        <v>40561</v>
      </c>
      <c r="B2600" s="33" t="str">
        <f>Energy_Balance_WY2011!B2599</f>
        <v xml:space="preserve"> 06:00:00</v>
      </c>
      <c r="C2600" s="65">
        <v>0</v>
      </c>
      <c r="D2600" s="66">
        <v>0</v>
      </c>
      <c r="E2600" s="66">
        <v>0</v>
      </c>
      <c r="F2600" s="65">
        <f t="shared" si="245"/>
        <v>456.36519999999626</v>
      </c>
      <c r="G2600" s="66">
        <f t="shared" si="246"/>
        <v>86.778800000000075</v>
      </c>
      <c r="H2600" s="67">
        <f t="shared" si="247"/>
        <v>9.385379999999989</v>
      </c>
      <c r="I2600" s="66">
        <v>363.95490000000001</v>
      </c>
      <c r="J2600" s="67">
        <f t="shared" si="244"/>
        <v>-2.3599999999987631E-2</v>
      </c>
      <c r="K2600" s="14">
        <f t="shared" si="242"/>
        <v>2.3599999999987631E-2</v>
      </c>
      <c r="L2600" s="4" t="str">
        <f t="shared" si="243"/>
        <v/>
      </c>
    </row>
    <row r="2601" spans="1:12" x14ac:dyDescent="0.25">
      <c r="A2601" s="16">
        <f>Energy_Balance_WY2011!A2600</f>
        <v>40561</v>
      </c>
      <c r="B2601" s="33" t="str">
        <f>Energy_Balance_WY2011!B2600</f>
        <v xml:space="preserve"> 07:00:00</v>
      </c>
      <c r="C2601" s="65">
        <v>0</v>
      </c>
      <c r="D2601" s="66">
        <v>0</v>
      </c>
      <c r="E2601" s="66">
        <v>0</v>
      </c>
      <c r="F2601" s="65">
        <f t="shared" si="245"/>
        <v>456.36519999999626</v>
      </c>
      <c r="G2601" s="66">
        <f t="shared" si="246"/>
        <v>86.778800000000075</v>
      </c>
      <c r="H2601" s="67">
        <f t="shared" si="247"/>
        <v>9.385379999999989</v>
      </c>
      <c r="I2601" s="66">
        <v>363.97809999999998</v>
      </c>
      <c r="J2601" s="67">
        <f t="shared" si="244"/>
        <v>-2.3199999999974352E-2</v>
      </c>
      <c r="K2601" s="14">
        <f t="shared" si="242"/>
        <v>2.3199999999974352E-2</v>
      </c>
      <c r="L2601" s="4" t="str">
        <f t="shared" si="243"/>
        <v/>
      </c>
    </row>
    <row r="2602" spans="1:12" x14ac:dyDescent="0.25">
      <c r="A2602" s="16">
        <f>Energy_Balance_WY2011!A2601</f>
        <v>40561</v>
      </c>
      <c r="B2602" s="33" t="str">
        <f>Energy_Balance_WY2011!B2601</f>
        <v xml:space="preserve"> 08:00:00</v>
      </c>
      <c r="C2602" s="65">
        <v>0</v>
      </c>
      <c r="D2602" s="66">
        <v>0</v>
      </c>
      <c r="E2602" s="66">
        <v>0</v>
      </c>
      <c r="F2602" s="65">
        <f t="shared" si="245"/>
        <v>456.36519999999626</v>
      </c>
      <c r="G2602" s="66">
        <f t="shared" si="246"/>
        <v>86.778800000000075</v>
      </c>
      <c r="H2602" s="67">
        <f t="shared" si="247"/>
        <v>9.385379999999989</v>
      </c>
      <c r="I2602" s="66">
        <v>363.98570000000001</v>
      </c>
      <c r="J2602" s="67">
        <f t="shared" si="244"/>
        <v>-7.6000000000249202E-3</v>
      </c>
      <c r="K2602" s="14">
        <f t="shared" si="242"/>
        <v>7.6000000000249202E-3</v>
      </c>
      <c r="L2602" s="4" t="str">
        <f t="shared" si="243"/>
        <v/>
      </c>
    </row>
    <row r="2603" spans="1:12" x14ac:dyDescent="0.25">
      <c r="A2603" s="16">
        <f>Energy_Balance_WY2011!A2602</f>
        <v>40561</v>
      </c>
      <c r="B2603" s="33" t="str">
        <f>Energy_Balance_WY2011!B2602</f>
        <v xml:space="preserve"> 09:00:00</v>
      </c>
      <c r="C2603" s="65">
        <v>0</v>
      </c>
      <c r="D2603" s="66">
        <v>0</v>
      </c>
      <c r="E2603" s="66">
        <v>0</v>
      </c>
      <c r="F2603" s="65">
        <f t="shared" si="245"/>
        <v>456.36519999999626</v>
      </c>
      <c r="G2603" s="66">
        <f t="shared" si="246"/>
        <v>86.778800000000075</v>
      </c>
      <c r="H2603" s="67">
        <f t="shared" si="247"/>
        <v>9.385379999999989</v>
      </c>
      <c r="I2603" s="66">
        <v>363.98680000000002</v>
      </c>
      <c r="J2603" s="67">
        <f t="shared" si="244"/>
        <v>-1.1000000000080945E-3</v>
      </c>
      <c r="K2603" s="14">
        <f t="shared" si="242"/>
        <v>1.1000000000080945E-3</v>
      </c>
      <c r="L2603" s="4" t="str">
        <f t="shared" si="243"/>
        <v/>
      </c>
    </row>
    <row r="2604" spans="1:12" x14ac:dyDescent="0.25">
      <c r="A2604" s="16">
        <f>Energy_Balance_WY2011!A2603</f>
        <v>40561</v>
      </c>
      <c r="B2604" s="33" t="str">
        <f>Energy_Balance_WY2011!B2603</f>
        <v xml:space="preserve"> 10:00:00</v>
      </c>
      <c r="C2604" s="65">
        <v>0</v>
      </c>
      <c r="D2604" s="66">
        <v>0</v>
      </c>
      <c r="E2604" s="66">
        <v>3.14E-3</v>
      </c>
      <c r="F2604" s="65">
        <f t="shared" si="245"/>
        <v>456.36519999999626</v>
      </c>
      <c r="G2604" s="66">
        <f t="shared" si="246"/>
        <v>86.778800000000075</v>
      </c>
      <c r="H2604" s="67">
        <f t="shared" si="247"/>
        <v>9.3885199999999891</v>
      </c>
      <c r="I2604" s="66">
        <v>363.9837</v>
      </c>
      <c r="J2604" s="67">
        <f t="shared" si="244"/>
        <v>3.1000000000176442E-3</v>
      </c>
      <c r="K2604" s="14">
        <f t="shared" si="242"/>
        <v>3.9999999982355799E-5</v>
      </c>
      <c r="L2604" s="4" t="str">
        <f t="shared" si="243"/>
        <v/>
      </c>
    </row>
    <row r="2605" spans="1:12" x14ac:dyDescent="0.25">
      <c r="A2605" s="16">
        <f>Energy_Balance_WY2011!A2604</f>
        <v>40561</v>
      </c>
      <c r="B2605" s="33" t="str">
        <f>Energy_Balance_WY2011!B2604</f>
        <v xml:space="preserve"> 11:00:00</v>
      </c>
      <c r="C2605" s="65">
        <v>0</v>
      </c>
      <c r="D2605" s="66">
        <v>0</v>
      </c>
      <c r="E2605" s="66">
        <v>4.4400000000000004E-3</v>
      </c>
      <c r="F2605" s="65">
        <f t="shared" si="245"/>
        <v>456.36519999999626</v>
      </c>
      <c r="G2605" s="66">
        <f t="shared" si="246"/>
        <v>86.778800000000075</v>
      </c>
      <c r="H2605" s="67">
        <f t="shared" si="247"/>
        <v>9.3929599999999898</v>
      </c>
      <c r="I2605" s="66">
        <v>363.97919999999999</v>
      </c>
      <c r="J2605" s="67">
        <f t="shared" si="244"/>
        <v>4.500000000007276E-3</v>
      </c>
      <c r="K2605" s="14">
        <f t="shared" si="242"/>
        <v>-6.0000000007275588E-5</v>
      </c>
      <c r="L2605" s="4" t="str">
        <f t="shared" si="243"/>
        <v/>
      </c>
    </row>
    <row r="2606" spans="1:12" x14ac:dyDescent="0.25">
      <c r="A2606" s="16">
        <f>Energy_Balance_WY2011!A2605</f>
        <v>40561</v>
      </c>
      <c r="B2606" s="33" t="str">
        <f>Energy_Balance_WY2011!B2605</f>
        <v xml:space="preserve"> 12:00:00</v>
      </c>
      <c r="C2606" s="65">
        <v>0</v>
      </c>
      <c r="D2606" s="66">
        <v>0</v>
      </c>
      <c r="E2606" s="66">
        <v>1.4239999999999999E-2</v>
      </c>
      <c r="F2606" s="65">
        <f t="shared" si="245"/>
        <v>456.36519999999626</v>
      </c>
      <c r="G2606" s="66">
        <f t="shared" si="246"/>
        <v>86.778800000000075</v>
      </c>
      <c r="H2606" s="67">
        <f t="shared" si="247"/>
        <v>9.4071999999999889</v>
      </c>
      <c r="I2606" s="66">
        <v>363.96499999999997</v>
      </c>
      <c r="J2606" s="67">
        <f t="shared" si="244"/>
        <v>1.4200000000016644E-2</v>
      </c>
      <c r="K2606" s="14">
        <f t="shared" si="242"/>
        <v>3.9999999983355433E-5</v>
      </c>
      <c r="L2606" s="4" t="str">
        <f t="shared" si="243"/>
        <v/>
      </c>
    </row>
    <row r="2607" spans="1:12" x14ac:dyDescent="0.25">
      <c r="A2607" s="16">
        <f>Energy_Balance_WY2011!A2606</f>
        <v>40561</v>
      </c>
      <c r="B2607" s="33" t="str">
        <f>Energy_Balance_WY2011!B2606</f>
        <v xml:space="preserve"> 13:00:00</v>
      </c>
      <c r="C2607" s="65">
        <v>0</v>
      </c>
      <c r="D2607" s="66">
        <v>0</v>
      </c>
      <c r="E2607" s="66">
        <v>5.7400000000000003E-3</v>
      </c>
      <c r="F2607" s="65">
        <f t="shared" si="245"/>
        <v>456.36519999999626</v>
      </c>
      <c r="G2607" s="66">
        <f t="shared" si="246"/>
        <v>86.778800000000075</v>
      </c>
      <c r="H2607" s="67">
        <f t="shared" si="247"/>
        <v>9.4129399999999883</v>
      </c>
      <c r="I2607" s="66">
        <v>363.95920000000001</v>
      </c>
      <c r="J2607" s="67">
        <f t="shared" si="244"/>
        <v>5.7999999999651664E-3</v>
      </c>
      <c r="K2607" s="14">
        <f t="shared" si="242"/>
        <v>-5.9999999965166043E-5</v>
      </c>
      <c r="L2607" s="4" t="str">
        <f t="shared" si="243"/>
        <v/>
      </c>
    </row>
    <row r="2608" spans="1:12" x14ac:dyDescent="0.25">
      <c r="A2608" s="16">
        <f>Energy_Balance_WY2011!A2607</f>
        <v>40561</v>
      </c>
      <c r="B2608" s="33" t="str">
        <f>Energy_Balance_WY2011!B2607</f>
        <v xml:space="preserve"> 14:00:00</v>
      </c>
      <c r="C2608" s="65">
        <v>0</v>
      </c>
      <c r="D2608" s="66">
        <v>0</v>
      </c>
      <c r="E2608" s="66">
        <v>6.9999999999999999E-4</v>
      </c>
      <c r="F2608" s="65">
        <f t="shared" si="245"/>
        <v>456.36519999999626</v>
      </c>
      <c r="G2608" s="66">
        <f t="shared" si="246"/>
        <v>86.778800000000075</v>
      </c>
      <c r="H2608" s="67">
        <f t="shared" si="247"/>
        <v>9.4136399999999885</v>
      </c>
      <c r="I2608" s="66">
        <v>363.95850000000002</v>
      </c>
      <c r="J2608" s="67">
        <f t="shared" si="244"/>
        <v>6.9999999999481588E-4</v>
      </c>
      <c r="K2608" s="14">
        <f t="shared" si="242"/>
        <v>5.1841126877394395E-15</v>
      </c>
      <c r="L2608" s="4" t="str">
        <f t="shared" si="243"/>
        <v/>
      </c>
    </row>
    <row r="2609" spans="1:12" x14ac:dyDescent="0.25">
      <c r="A2609" s="16">
        <f>Energy_Balance_WY2011!A2608</f>
        <v>40561</v>
      </c>
      <c r="B2609" s="33" t="str">
        <f>Energy_Balance_WY2011!B2608</f>
        <v xml:space="preserve"> 15:00:00</v>
      </c>
      <c r="C2609" s="65">
        <v>0</v>
      </c>
      <c r="D2609" s="66">
        <v>0</v>
      </c>
      <c r="E2609" s="66">
        <v>1.0399999999999999E-3</v>
      </c>
      <c r="F2609" s="65">
        <f t="shared" si="245"/>
        <v>456.36519999999626</v>
      </c>
      <c r="G2609" s="66">
        <f t="shared" si="246"/>
        <v>86.778800000000075</v>
      </c>
      <c r="H2609" s="67">
        <f t="shared" si="247"/>
        <v>9.4146799999999882</v>
      </c>
      <c r="I2609" s="66">
        <v>363.95749999999998</v>
      </c>
      <c r="J2609" s="67">
        <f t="shared" si="244"/>
        <v>1.0000000000331966E-3</v>
      </c>
      <c r="K2609" s="14">
        <f t="shared" si="242"/>
        <v>3.9999999966803352E-5</v>
      </c>
      <c r="L2609" s="4" t="str">
        <f t="shared" si="243"/>
        <v/>
      </c>
    </row>
    <row r="2610" spans="1:12" x14ac:dyDescent="0.25">
      <c r="A2610" s="16">
        <f>Energy_Balance_WY2011!A2609</f>
        <v>40561</v>
      </c>
      <c r="B2610" s="33" t="str">
        <f>Energy_Balance_WY2011!B2609</f>
        <v xml:space="preserve"> 16:00:00</v>
      </c>
      <c r="C2610" s="65">
        <v>0</v>
      </c>
      <c r="D2610" s="66">
        <v>0</v>
      </c>
      <c r="E2610" s="66">
        <v>3.96E-3</v>
      </c>
      <c r="F2610" s="65">
        <f t="shared" si="245"/>
        <v>456.36519999999626</v>
      </c>
      <c r="G2610" s="66">
        <f t="shared" si="246"/>
        <v>86.778800000000075</v>
      </c>
      <c r="H2610" s="67">
        <f t="shared" si="247"/>
        <v>9.4186399999999875</v>
      </c>
      <c r="I2610" s="66">
        <v>363.95350000000002</v>
      </c>
      <c r="J2610" s="67">
        <f t="shared" si="244"/>
        <v>3.999999999962256E-3</v>
      </c>
      <c r="K2610" s="14">
        <f t="shared" si="242"/>
        <v>-3.9999999962255992E-5</v>
      </c>
      <c r="L2610" s="4" t="str">
        <f t="shared" si="243"/>
        <v/>
      </c>
    </row>
    <row r="2611" spans="1:12" x14ac:dyDescent="0.25">
      <c r="A2611" s="16">
        <f>Energy_Balance_WY2011!A2610</f>
        <v>40561</v>
      </c>
      <c r="B2611" s="33" t="str">
        <f>Energy_Balance_WY2011!B2610</f>
        <v xml:space="preserve"> 17:00:00</v>
      </c>
      <c r="C2611" s="65">
        <v>0</v>
      </c>
      <c r="D2611" s="66">
        <v>0</v>
      </c>
      <c r="E2611" s="66">
        <v>3.29E-3</v>
      </c>
      <c r="F2611" s="65">
        <f t="shared" si="245"/>
        <v>456.36519999999626</v>
      </c>
      <c r="G2611" s="66">
        <f t="shared" si="246"/>
        <v>86.778800000000075</v>
      </c>
      <c r="H2611" s="67">
        <f t="shared" si="247"/>
        <v>9.4219299999999873</v>
      </c>
      <c r="I2611" s="66">
        <v>363.9502</v>
      </c>
      <c r="J2611" s="67">
        <f t="shared" si="244"/>
        <v>3.3000000000242835E-3</v>
      </c>
      <c r="K2611" s="14">
        <f t="shared" si="242"/>
        <v>-1.0000000024283553E-5</v>
      </c>
      <c r="L2611" s="4" t="str">
        <f t="shared" si="243"/>
        <v/>
      </c>
    </row>
    <row r="2612" spans="1:12" x14ac:dyDescent="0.25">
      <c r="A2612" s="16">
        <f>Energy_Balance_WY2011!A2611</f>
        <v>40561</v>
      </c>
      <c r="B2612" s="33" t="str">
        <f>Energy_Balance_WY2011!B2611</f>
        <v xml:space="preserve"> 18:00:00</v>
      </c>
      <c r="C2612" s="65">
        <v>0</v>
      </c>
      <c r="D2612" s="66">
        <v>0</v>
      </c>
      <c r="E2612" s="66">
        <v>8.8999999999999995E-4</v>
      </c>
      <c r="F2612" s="65">
        <f t="shared" si="245"/>
        <v>456.36519999999626</v>
      </c>
      <c r="G2612" s="66">
        <f t="shared" si="246"/>
        <v>86.778800000000075</v>
      </c>
      <c r="H2612" s="67">
        <f t="shared" si="247"/>
        <v>9.4228199999999873</v>
      </c>
      <c r="I2612" s="66">
        <v>363.94940000000003</v>
      </c>
      <c r="J2612" s="67">
        <f t="shared" si="244"/>
        <v>7.9999999996971383E-4</v>
      </c>
      <c r="K2612" s="14">
        <f t="shared" si="242"/>
        <v>9.0000000030286123E-5</v>
      </c>
      <c r="L2612" s="4" t="str">
        <f t="shared" si="243"/>
        <v/>
      </c>
    </row>
    <row r="2613" spans="1:12" x14ac:dyDescent="0.25">
      <c r="A2613" s="16">
        <f>Energy_Balance_WY2011!A2612</f>
        <v>40561</v>
      </c>
      <c r="B2613" s="33" t="str">
        <f>Energy_Balance_WY2011!B2612</f>
        <v xml:space="preserve"> 19:00:00</v>
      </c>
      <c r="C2613" s="65">
        <v>0</v>
      </c>
      <c r="D2613" s="66">
        <v>0</v>
      </c>
      <c r="E2613" s="66">
        <v>6.6E-4</v>
      </c>
      <c r="F2613" s="65">
        <f t="shared" si="245"/>
        <v>456.36519999999626</v>
      </c>
      <c r="G2613" s="66">
        <f t="shared" si="246"/>
        <v>86.778800000000075</v>
      </c>
      <c r="H2613" s="67">
        <f t="shared" si="247"/>
        <v>9.4234799999999872</v>
      </c>
      <c r="I2613" s="66">
        <v>363.94869999999997</v>
      </c>
      <c r="J2613" s="67">
        <f t="shared" si="244"/>
        <v>7.000000000516593E-4</v>
      </c>
      <c r="K2613" s="14">
        <f t="shared" si="242"/>
        <v>-4.0000000051659303E-5</v>
      </c>
      <c r="L2613" s="4" t="str">
        <f t="shared" si="243"/>
        <v/>
      </c>
    </row>
    <row r="2614" spans="1:12" x14ac:dyDescent="0.25">
      <c r="A2614" s="16">
        <f>Energy_Balance_WY2011!A2613</f>
        <v>40561</v>
      </c>
      <c r="B2614" s="33" t="str">
        <f>Energy_Balance_WY2011!B2613</f>
        <v xml:space="preserve"> 20:00:00</v>
      </c>
      <c r="C2614" s="65">
        <v>0</v>
      </c>
      <c r="D2614" s="66">
        <v>0</v>
      </c>
      <c r="E2614" s="66">
        <v>8.8000000000000003E-4</v>
      </c>
      <c r="F2614" s="65">
        <f t="shared" si="245"/>
        <v>456.36519999999626</v>
      </c>
      <c r="G2614" s="66">
        <f t="shared" si="246"/>
        <v>86.778800000000075</v>
      </c>
      <c r="H2614" s="67">
        <f t="shared" si="247"/>
        <v>9.4243599999999876</v>
      </c>
      <c r="I2614" s="66">
        <v>363.94779999999997</v>
      </c>
      <c r="J2614" s="67">
        <f t="shared" si="244"/>
        <v>9.0000000000145519E-4</v>
      </c>
      <c r="K2614" s="14">
        <f t="shared" si="242"/>
        <v>-2.000000000145516E-5</v>
      </c>
      <c r="L2614" s="4" t="str">
        <f t="shared" si="243"/>
        <v/>
      </c>
    </row>
    <row r="2615" spans="1:12" x14ac:dyDescent="0.25">
      <c r="A2615" s="16">
        <f>Energy_Balance_WY2011!A2614</f>
        <v>40561</v>
      </c>
      <c r="B2615" s="33" t="str">
        <f>Energy_Balance_WY2011!B2614</f>
        <v xml:space="preserve"> 21:00:00</v>
      </c>
      <c r="C2615" s="65">
        <v>0</v>
      </c>
      <c r="D2615" s="66">
        <v>0</v>
      </c>
      <c r="E2615" s="66">
        <v>1.08E-3</v>
      </c>
      <c r="F2615" s="65">
        <f t="shared" si="245"/>
        <v>456.36519999999626</v>
      </c>
      <c r="G2615" s="66">
        <f t="shared" si="246"/>
        <v>86.778800000000075</v>
      </c>
      <c r="H2615" s="67">
        <f t="shared" si="247"/>
        <v>9.4254399999999876</v>
      </c>
      <c r="I2615" s="66">
        <v>363.94670000000002</v>
      </c>
      <c r="J2615" s="67">
        <f t="shared" si="244"/>
        <v>1.0999999999512511E-3</v>
      </c>
      <c r="K2615" s="14">
        <f t="shared" si="242"/>
        <v>-1.999999995125107E-5</v>
      </c>
      <c r="L2615" s="4" t="str">
        <f t="shared" si="243"/>
        <v/>
      </c>
    </row>
    <row r="2616" spans="1:12" x14ac:dyDescent="0.25">
      <c r="A2616" s="16">
        <f>Energy_Balance_WY2011!A2615</f>
        <v>40561</v>
      </c>
      <c r="B2616" s="33" t="str">
        <f>Energy_Balance_WY2011!B2615</f>
        <v xml:space="preserve"> 22:00:00</v>
      </c>
      <c r="C2616" s="65">
        <v>0</v>
      </c>
      <c r="D2616" s="66">
        <v>0</v>
      </c>
      <c r="E2616" s="66">
        <v>0</v>
      </c>
      <c r="F2616" s="65">
        <f t="shared" si="245"/>
        <v>456.36519999999626</v>
      </c>
      <c r="G2616" s="66">
        <f t="shared" si="246"/>
        <v>86.778800000000075</v>
      </c>
      <c r="H2616" s="67">
        <f t="shared" si="247"/>
        <v>9.4254399999999876</v>
      </c>
      <c r="I2616" s="66">
        <v>363.94729999999998</v>
      </c>
      <c r="J2616" s="67">
        <f t="shared" si="244"/>
        <v>-5.9999999996307452E-4</v>
      </c>
      <c r="K2616" s="14">
        <f t="shared" si="242"/>
        <v>5.9999999996307452E-4</v>
      </c>
      <c r="L2616" s="4" t="str">
        <f t="shared" si="243"/>
        <v/>
      </c>
    </row>
    <row r="2617" spans="1:12" x14ac:dyDescent="0.25">
      <c r="A2617" s="16">
        <f>Energy_Balance_WY2011!A2616</f>
        <v>40561</v>
      </c>
      <c r="B2617" s="33" t="str">
        <f>Energy_Balance_WY2011!B2616</f>
        <v xml:space="preserve"> 23:00:00</v>
      </c>
      <c r="C2617" s="65">
        <v>1.0029999999999999</v>
      </c>
      <c r="D2617" s="66">
        <v>0</v>
      </c>
      <c r="E2617" s="66">
        <v>0</v>
      </c>
      <c r="F2617" s="65">
        <f t="shared" si="245"/>
        <v>457.36819999999625</v>
      </c>
      <c r="G2617" s="66">
        <f t="shared" si="246"/>
        <v>86.778800000000075</v>
      </c>
      <c r="H2617" s="67">
        <f t="shared" si="247"/>
        <v>9.4254399999999876</v>
      </c>
      <c r="I2617" s="66">
        <v>364.95209999999997</v>
      </c>
      <c r="J2617" s="67">
        <f t="shared" si="244"/>
        <v>-1.0047999999999888</v>
      </c>
      <c r="K2617" s="14">
        <f t="shared" si="242"/>
        <v>1.7999999999889216E-3</v>
      </c>
      <c r="L2617" s="4" t="str">
        <f t="shared" si="243"/>
        <v/>
      </c>
    </row>
    <row r="2618" spans="1:12" x14ac:dyDescent="0.25">
      <c r="A2618" s="16">
        <f>Energy_Balance_WY2011!A2617</f>
        <v>40561</v>
      </c>
      <c r="B2618" s="33" t="str">
        <f>Energy_Balance_WY2011!B2617</f>
        <v xml:space="preserve"> 24:00:00</v>
      </c>
      <c r="C2618" s="65">
        <v>0</v>
      </c>
      <c r="D2618" s="66">
        <v>0</v>
      </c>
      <c r="E2618" s="66">
        <v>0</v>
      </c>
      <c r="F2618" s="65">
        <f t="shared" si="245"/>
        <v>457.36819999999625</v>
      </c>
      <c r="G2618" s="66">
        <f t="shared" si="246"/>
        <v>86.778800000000075</v>
      </c>
      <c r="H2618" s="67">
        <f t="shared" si="247"/>
        <v>9.4254399999999876</v>
      </c>
      <c r="I2618" s="66">
        <v>364.9547</v>
      </c>
      <c r="J2618" s="67">
        <f t="shared" si="244"/>
        <v>-2.6000000000294676E-3</v>
      </c>
      <c r="K2618" s="14">
        <f t="shared" si="242"/>
        <v>2.6000000000294676E-3</v>
      </c>
      <c r="L2618" s="4" t="str">
        <f t="shared" si="243"/>
        <v/>
      </c>
    </row>
    <row r="2619" spans="1:12" x14ac:dyDescent="0.25">
      <c r="A2619" s="16">
        <f>Energy_Balance_WY2011!A2618</f>
        <v>40562</v>
      </c>
      <c r="B2619" s="33" t="str">
        <f>Energy_Balance_WY2011!B2618</f>
        <v xml:space="preserve"> 01:00:00</v>
      </c>
      <c r="C2619" s="65">
        <v>0</v>
      </c>
      <c r="D2619" s="66">
        <v>0</v>
      </c>
      <c r="E2619" s="66">
        <v>0</v>
      </c>
      <c r="F2619" s="65">
        <f t="shared" si="245"/>
        <v>457.36819999999625</v>
      </c>
      <c r="G2619" s="66">
        <f t="shared" si="246"/>
        <v>86.778800000000075</v>
      </c>
      <c r="H2619" s="67">
        <f t="shared" si="247"/>
        <v>9.4254399999999876</v>
      </c>
      <c r="I2619" s="66">
        <v>364.95519999999999</v>
      </c>
      <c r="J2619" s="67">
        <f t="shared" si="244"/>
        <v>-4.9999999998817657E-4</v>
      </c>
      <c r="K2619" s="14">
        <f t="shared" si="242"/>
        <v>4.9999999998817657E-4</v>
      </c>
      <c r="L2619" s="4" t="str">
        <f t="shared" si="243"/>
        <v/>
      </c>
    </row>
    <row r="2620" spans="1:12" x14ac:dyDescent="0.25">
      <c r="A2620" s="16">
        <f>Energy_Balance_WY2011!A2619</f>
        <v>40562</v>
      </c>
      <c r="B2620" s="33" t="str">
        <f>Energy_Balance_WY2011!B2619</f>
        <v xml:space="preserve"> 02:00:00</v>
      </c>
      <c r="C2620" s="65">
        <v>0</v>
      </c>
      <c r="D2620" s="66">
        <v>0</v>
      </c>
      <c r="E2620" s="66">
        <v>2.14E-3</v>
      </c>
      <c r="F2620" s="65">
        <f t="shared" si="245"/>
        <v>457.36819999999625</v>
      </c>
      <c r="G2620" s="66">
        <f t="shared" si="246"/>
        <v>86.778800000000075</v>
      </c>
      <c r="H2620" s="67">
        <f t="shared" si="247"/>
        <v>9.4275799999999883</v>
      </c>
      <c r="I2620" s="66">
        <v>364.95299999999997</v>
      </c>
      <c r="J2620" s="67">
        <f t="shared" si="244"/>
        <v>2.200000000016189E-3</v>
      </c>
      <c r="K2620" s="14">
        <f t="shared" si="242"/>
        <v>-6.0000000016189031E-5</v>
      </c>
      <c r="L2620" s="4" t="str">
        <f t="shared" si="243"/>
        <v/>
      </c>
    </row>
    <row r="2621" spans="1:12" x14ac:dyDescent="0.25">
      <c r="A2621" s="16">
        <f>Energy_Balance_WY2011!A2620</f>
        <v>40562</v>
      </c>
      <c r="B2621" s="33" t="str">
        <f>Energy_Balance_WY2011!B2620</f>
        <v xml:space="preserve"> 03:00:00</v>
      </c>
      <c r="C2621" s="65">
        <v>0</v>
      </c>
      <c r="D2621" s="66">
        <v>0</v>
      </c>
      <c r="E2621" s="66">
        <v>1.32E-3</v>
      </c>
      <c r="F2621" s="65">
        <f t="shared" si="245"/>
        <v>457.36819999999625</v>
      </c>
      <c r="G2621" s="66">
        <f t="shared" si="246"/>
        <v>86.778800000000075</v>
      </c>
      <c r="H2621" s="67">
        <f t="shared" si="247"/>
        <v>9.4288999999999881</v>
      </c>
      <c r="I2621" s="66">
        <v>364.95170000000002</v>
      </c>
      <c r="J2621" s="67">
        <f t="shared" si="244"/>
        <v>1.2999999999578904E-3</v>
      </c>
      <c r="K2621" s="14">
        <f t="shared" si="242"/>
        <v>2.0000000042109597E-5</v>
      </c>
      <c r="L2621" s="4" t="str">
        <f t="shared" si="243"/>
        <v/>
      </c>
    </row>
    <row r="2622" spans="1:12" x14ac:dyDescent="0.25">
      <c r="A2622" s="16">
        <f>Energy_Balance_WY2011!A2621</f>
        <v>40562</v>
      </c>
      <c r="B2622" s="33" t="str">
        <f>Energy_Balance_WY2011!B2621</f>
        <v xml:space="preserve"> 04:00:00</v>
      </c>
      <c r="C2622" s="65">
        <v>0</v>
      </c>
      <c r="D2622" s="66">
        <v>0</v>
      </c>
      <c r="E2622" s="66">
        <v>4.3499999999999997E-3</v>
      </c>
      <c r="F2622" s="65">
        <f t="shared" si="245"/>
        <v>457.36819999999625</v>
      </c>
      <c r="G2622" s="66">
        <f t="shared" si="246"/>
        <v>86.778800000000075</v>
      </c>
      <c r="H2622" s="67">
        <f t="shared" si="247"/>
        <v>9.4332499999999886</v>
      </c>
      <c r="I2622" s="66">
        <v>364.94740000000002</v>
      </c>
      <c r="J2622" s="67">
        <f t="shared" si="244"/>
        <v>4.3000000000006366E-3</v>
      </c>
      <c r="K2622" s="14">
        <f t="shared" si="242"/>
        <v>4.9999999999363054E-5</v>
      </c>
      <c r="L2622" s="4" t="str">
        <f t="shared" si="243"/>
        <v/>
      </c>
    </row>
    <row r="2623" spans="1:12" x14ac:dyDescent="0.25">
      <c r="A2623" s="16">
        <f>Energy_Balance_WY2011!A2622</f>
        <v>40562</v>
      </c>
      <c r="B2623" s="33" t="str">
        <f>Energy_Balance_WY2011!B2622</f>
        <v xml:space="preserve"> 05:00:00</v>
      </c>
      <c r="C2623" s="65">
        <v>0</v>
      </c>
      <c r="D2623" s="66">
        <v>0</v>
      </c>
      <c r="E2623" s="66">
        <v>1.23E-3</v>
      </c>
      <c r="F2623" s="65">
        <f t="shared" si="245"/>
        <v>457.36819999999625</v>
      </c>
      <c r="G2623" s="66">
        <f t="shared" si="246"/>
        <v>86.778800000000075</v>
      </c>
      <c r="H2623" s="67">
        <f t="shared" si="247"/>
        <v>9.4344799999999882</v>
      </c>
      <c r="I2623" s="66">
        <v>364.9461</v>
      </c>
      <c r="J2623" s="67">
        <f t="shared" si="244"/>
        <v>1.3000000000147338E-3</v>
      </c>
      <c r="K2623" s="14">
        <f t="shared" si="242"/>
        <v>-7.0000000014733841E-5</v>
      </c>
      <c r="L2623" s="4" t="str">
        <f t="shared" si="243"/>
        <v/>
      </c>
    </row>
    <row r="2624" spans="1:12" x14ac:dyDescent="0.25">
      <c r="A2624" s="16">
        <f>Energy_Balance_WY2011!A2623</f>
        <v>40562</v>
      </c>
      <c r="B2624" s="33" t="str">
        <f>Energy_Balance_WY2011!B2623</f>
        <v xml:space="preserve"> 06:00:00</v>
      </c>
      <c r="C2624" s="65">
        <v>0</v>
      </c>
      <c r="D2624" s="66">
        <v>0</v>
      </c>
      <c r="E2624" s="66">
        <v>0</v>
      </c>
      <c r="F2624" s="65">
        <f t="shared" si="245"/>
        <v>457.36819999999625</v>
      </c>
      <c r="G2624" s="66">
        <f t="shared" si="246"/>
        <v>86.778800000000075</v>
      </c>
      <c r="H2624" s="67">
        <f t="shared" si="247"/>
        <v>9.4344799999999882</v>
      </c>
      <c r="I2624" s="66">
        <v>364.94650000000001</v>
      </c>
      <c r="J2624" s="67">
        <f t="shared" si="244"/>
        <v>-4.0000000001327862E-4</v>
      </c>
      <c r="K2624" s="14">
        <f t="shared" si="242"/>
        <v>4.0000000001327862E-4</v>
      </c>
      <c r="L2624" s="4" t="str">
        <f t="shared" si="243"/>
        <v/>
      </c>
    </row>
    <row r="2625" spans="1:12" x14ac:dyDescent="0.25">
      <c r="A2625" s="16">
        <f>Energy_Balance_WY2011!A2624</f>
        <v>40562</v>
      </c>
      <c r="B2625" s="33" t="str">
        <f>Energy_Balance_WY2011!B2624</f>
        <v xml:space="preserve"> 07:00:00</v>
      </c>
      <c r="C2625" s="65">
        <v>0</v>
      </c>
      <c r="D2625" s="66">
        <v>0</v>
      </c>
      <c r="E2625" s="66">
        <v>0</v>
      </c>
      <c r="F2625" s="65">
        <f t="shared" si="245"/>
        <v>457.36819999999625</v>
      </c>
      <c r="G2625" s="66">
        <f t="shared" si="246"/>
        <v>86.778800000000075</v>
      </c>
      <c r="H2625" s="67">
        <f t="shared" si="247"/>
        <v>9.4344799999999882</v>
      </c>
      <c r="I2625" s="66">
        <v>364.94709999999998</v>
      </c>
      <c r="J2625" s="67">
        <f t="shared" si="244"/>
        <v>-5.9999999996307452E-4</v>
      </c>
      <c r="K2625" s="14">
        <f t="shared" si="242"/>
        <v>5.9999999996307452E-4</v>
      </c>
      <c r="L2625" s="4" t="str">
        <f t="shared" si="243"/>
        <v/>
      </c>
    </row>
    <row r="2626" spans="1:12" x14ac:dyDescent="0.25">
      <c r="A2626" s="16">
        <f>Energy_Balance_WY2011!A2625</f>
        <v>40562</v>
      </c>
      <c r="B2626" s="33" t="str">
        <f>Energy_Balance_WY2011!B2625</f>
        <v xml:space="preserve"> 08:00:00</v>
      </c>
      <c r="C2626" s="65">
        <v>0</v>
      </c>
      <c r="D2626" s="66">
        <v>0</v>
      </c>
      <c r="E2626" s="66">
        <v>0</v>
      </c>
      <c r="F2626" s="65">
        <f t="shared" si="245"/>
        <v>457.36819999999625</v>
      </c>
      <c r="G2626" s="66">
        <f t="shared" si="246"/>
        <v>86.778800000000075</v>
      </c>
      <c r="H2626" s="67">
        <f t="shared" si="247"/>
        <v>9.4344799999999882</v>
      </c>
      <c r="I2626" s="66">
        <v>364.9479</v>
      </c>
      <c r="J2626" s="67">
        <f t="shared" si="244"/>
        <v>-8.0000000002655725E-4</v>
      </c>
      <c r="K2626" s="14">
        <f t="shared" si="242"/>
        <v>8.0000000002655725E-4</v>
      </c>
      <c r="L2626" s="4" t="str">
        <f t="shared" si="243"/>
        <v/>
      </c>
    </row>
    <row r="2627" spans="1:12" x14ac:dyDescent="0.25">
      <c r="A2627" s="16">
        <f>Energy_Balance_WY2011!A2626</f>
        <v>40562</v>
      </c>
      <c r="B2627" s="33" t="str">
        <f>Energy_Balance_WY2011!B2626</f>
        <v xml:space="preserve"> 09:00:00</v>
      </c>
      <c r="C2627" s="65">
        <v>1.0029999999999999</v>
      </c>
      <c r="D2627" s="66">
        <v>0</v>
      </c>
      <c r="E2627" s="66">
        <v>0</v>
      </c>
      <c r="F2627" s="65">
        <f t="shared" si="245"/>
        <v>458.37119999999624</v>
      </c>
      <c r="G2627" s="66">
        <f t="shared" si="246"/>
        <v>86.778800000000075</v>
      </c>
      <c r="H2627" s="67">
        <f t="shared" si="247"/>
        <v>9.4344799999999882</v>
      </c>
      <c r="I2627" s="66">
        <v>365.95310000000001</v>
      </c>
      <c r="J2627" s="67">
        <f t="shared" si="244"/>
        <v>-1.0052000000000021</v>
      </c>
      <c r="K2627" s="14">
        <f t="shared" si="242"/>
        <v>2.2000000000022002E-3</v>
      </c>
      <c r="L2627" s="4" t="str">
        <f t="shared" si="243"/>
        <v/>
      </c>
    </row>
    <row r="2628" spans="1:12" x14ac:dyDescent="0.25">
      <c r="A2628" s="16">
        <f>Energy_Balance_WY2011!A2627</f>
        <v>40562</v>
      </c>
      <c r="B2628" s="33" t="str">
        <f>Energy_Balance_WY2011!B2627</f>
        <v xml:space="preserve"> 10:00:00</v>
      </c>
      <c r="C2628" s="65">
        <v>0</v>
      </c>
      <c r="D2628" s="66">
        <v>0</v>
      </c>
      <c r="E2628" s="66">
        <v>3.6999999999999999E-4</v>
      </c>
      <c r="F2628" s="65">
        <f t="shared" si="245"/>
        <v>458.37119999999624</v>
      </c>
      <c r="G2628" s="66">
        <f t="shared" si="246"/>
        <v>86.778800000000075</v>
      </c>
      <c r="H2628" s="67">
        <f t="shared" si="247"/>
        <v>9.4348499999999884</v>
      </c>
      <c r="I2628" s="66">
        <v>365.95269999999999</v>
      </c>
      <c r="J2628" s="67">
        <f t="shared" si="244"/>
        <v>4.0000000001327862E-4</v>
      </c>
      <c r="K2628" s="14">
        <f t="shared" ref="K2628:K2691" si="248">D2628+E2628-C2628-J2628</f>
        <v>-3.0000000013278628E-5</v>
      </c>
      <c r="L2628" s="4" t="str">
        <f t="shared" ref="L2628:L2691" si="249">IF(K2628&gt;0.25,1,"")</f>
        <v/>
      </c>
    </row>
    <row r="2629" spans="1:12" x14ac:dyDescent="0.25">
      <c r="A2629" s="16">
        <f>Energy_Balance_WY2011!A2628</f>
        <v>40562</v>
      </c>
      <c r="B2629" s="33" t="str">
        <f>Energy_Balance_WY2011!B2628</f>
        <v xml:space="preserve"> 11:00:00</v>
      </c>
      <c r="C2629" s="65">
        <v>2.0059999999999998</v>
      </c>
      <c r="D2629" s="66">
        <v>0</v>
      </c>
      <c r="E2629" s="66">
        <v>2.4399999999999999E-3</v>
      </c>
      <c r="F2629" s="65">
        <f t="shared" si="245"/>
        <v>460.37719999999621</v>
      </c>
      <c r="G2629" s="66">
        <f t="shared" si="246"/>
        <v>86.778800000000075</v>
      </c>
      <c r="H2629" s="67">
        <f t="shared" si="247"/>
        <v>9.4372899999999884</v>
      </c>
      <c r="I2629" s="66">
        <v>367.9563</v>
      </c>
      <c r="J2629" s="67">
        <f t="shared" ref="J2629:J2692" si="250">I2628-I2629</f>
        <v>-2.0036000000000058</v>
      </c>
      <c r="K2629" s="14">
        <f t="shared" si="248"/>
        <v>4.0000000006035208E-5</v>
      </c>
      <c r="L2629" s="4" t="str">
        <f t="shared" si="249"/>
        <v/>
      </c>
    </row>
    <row r="2630" spans="1:12" x14ac:dyDescent="0.25">
      <c r="A2630" s="16">
        <f>Energy_Balance_WY2011!A2629</f>
        <v>40562</v>
      </c>
      <c r="B2630" s="33" t="str">
        <f>Energy_Balance_WY2011!B2629</f>
        <v xml:space="preserve"> 12:00:00</v>
      </c>
      <c r="C2630" s="65">
        <v>1.0029999999999999</v>
      </c>
      <c r="D2630" s="66">
        <v>0</v>
      </c>
      <c r="E2630" s="66">
        <v>9.4599999999999997E-3</v>
      </c>
      <c r="F2630" s="65">
        <f t="shared" si="245"/>
        <v>461.38019999999619</v>
      </c>
      <c r="G2630" s="66">
        <f t="shared" si="246"/>
        <v>86.778800000000075</v>
      </c>
      <c r="H2630" s="67">
        <f t="shared" si="247"/>
        <v>9.4467499999999891</v>
      </c>
      <c r="I2630" s="66">
        <v>368.94979999999998</v>
      </c>
      <c r="J2630" s="67">
        <f t="shared" si="250"/>
        <v>-0.99349999999998317</v>
      </c>
      <c r="K2630" s="14">
        <f t="shared" si="248"/>
        <v>-4.0000000016693349E-5</v>
      </c>
      <c r="L2630" s="4" t="str">
        <f t="shared" si="249"/>
        <v/>
      </c>
    </row>
    <row r="2631" spans="1:12" x14ac:dyDescent="0.25">
      <c r="A2631" s="16">
        <f>Energy_Balance_WY2011!A2630</f>
        <v>40562</v>
      </c>
      <c r="B2631" s="33" t="str">
        <f>Energy_Balance_WY2011!B2630</f>
        <v xml:space="preserve"> 13:00:00</v>
      </c>
      <c r="C2631" s="65">
        <v>2.0059999999999998</v>
      </c>
      <c r="D2631" s="66">
        <v>0</v>
      </c>
      <c r="E2631" s="66">
        <v>9.7800000000000005E-3</v>
      </c>
      <c r="F2631" s="65">
        <f t="shared" si="245"/>
        <v>463.38619999999617</v>
      </c>
      <c r="G2631" s="66">
        <f t="shared" si="246"/>
        <v>86.778800000000075</v>
      </c>
      <c r="H2631" s="67">
        <f t="shared" si="247"/>
        <v>9.4565299999999883</v>
      </c>
      <c r="I2631" s="66">
        <v>370.9461</v>
      </c>
      <c r="J2631" s="67">
        <f t="shared" si="250"/>
        <v>-1.9963000000000193</v>
      </c>
      <c r="K2631" s="14">
        <f t="shared" si="248"/>
        <v>8.0000000019397888E-5</v>
      </c>
      <c r="L2631" s="4" t="str">
        <f t="shared" si="249"/>
        <v/>
      </c>
    </row>
    <row r="2632" spans="1:12" x14ac:dyDescent="0.25">
      <c r="A2632" s="16">
        <f>Energy_Balance_WY2011!A2631</f>
        <v>40562</v>
      </c>
      <c r="B2632" s="33" t="str">
        <f>Energy_Balance_WY2011!B2631</f>
        <v xml:space="preserve"> 14:00:00</v>
      </c>
      <c r="C2632" s="65">
        <v>1.0029999999999999</v>
      </c>
      <c r="D2632" s="66">
        <v>0</v>
      </c>
      <c r="E2632" s="66">
        <v>1.366E-2</v>
      </c>
      <c r="F2632" s="65">
        <f t="shared" ref="F2632:F2695" si="251">C2632+F2631</f>
        <v>464.38919999999615</v>
      </c>
      <c r="G2632" s="66">
        <f t="shared" ref="G2632:G2695" si="252">D2632+G2631</f>
        <v>86.778800000000075</v>
      </c>
      <c r="H2632" s="67">
        <f t="shared" ref="H2632:H2695" si="253">E2632+H2631</f>
        <v>9.4701899999999881</v>
      </c>
      <c r="I2632" s="66">
        <v>371.93549999999999</v>
      </c>
      <c r="J2632" s="67">
        <f t="shared" si="250"/>
        <v>-0.98939999999998918</v>
      </c>
      <c r="K2632" s="14">
        <f t="shared" si="248"/>
        <v>5.9999999989290842E-5</v>
      </c>
      <c r="L2632" s="4" t="str">
        <f t="shared" si="249"/>
        <v/>
      </c>
    </row>
    <row r="2633" spans="1:12" x14ac:dyDescent="0.25">
      <c r="A2633" s="16">
        <f>Energy_Balance_WY2011!A2632</f>
        <v>40562</v>
      </c>
      <c r="B2633" s="33" t="str">
        <f>Energy_Balance_WY2011!B2632</f>
        <v xml:space="preserve"> 15:00:00</v>
      </c>
      <c r="C2633" s="65">
        <v>0</v>
      </c>
      <c r="D2633" s="66">
        <v>0</v>
      </c>
      <c r="E2633" s="66">
        <v>1.0840000000000001E-2</v>
      </c>
      <c r="F2633" s="65">
        <f t="shared" si="251"/>
        <v>464.38919999999615</v>
      </c>
      <c r="G2633" s="66">
        <f t="shared" si="252"/>
        <v>86.778800000000075</v>
      </c>
      <c r="H2633" s="67">
        <f t="shared" si="253"/>
        <v>9.4810299999999881</v>
      </c>
      <c r="I2633" s="66">
        <v>371.9246</v>
      </c>
      <c r="J2633" s="67">
        <f t="shared" si="250"/>
        <v>1.089999999999236E-2</v>
      </c>
      <c r="K2633" s="14">
        <f t="shared" si="248"/>
        <v>-5.9999999992359568E-5</v>
      </c>
      <c r="L2633" s="4" t="str">
        <f t="shared" si="249"/>
        <v/>
      </c>
    </row>
    <row r="2634" spans="1:12" x14ac:dyDescent="0.25">
      <c r="A2634" s="16">
        <f>Energy_Balance_WY2011!A2633</f>
        <v>40562</v>
      </c>
      <c r="B2634" s="33" t="str">
        <f>Energy_Balance_WY2011!B2633</f>
        <v xml:space="preserve"> 16:00:00</v>
      </c>
      <c r="C2634" s="65">
        <v>1.0029999999999999</v>
      </c>
      <c r="D2634" s="66">
        <v>0</v>
      </c>
      <c r="E2634" s="66">
        <v>2.5699999999999998E-3</v>
      </c>
      <c r="F2634" s="65">
        <f t="shared" si="251"/>
        <v>465.39219999999614</v>
      </c>
      <c r="G2634" s="66">
        <f t="shared" si="252"/>
        <v>86.778800000000075</v>
      </c>
      <c r="H2634" s="67">
        <f t="shared" si="253"/>
        <v>9.4835999999999885</v>
      </c>
      <c r="I2634" s="66">
        <v>372.92509999999999</v>
      </c>
      <c r="J2634" s="67">
        <f t="shared" si="250"/>
        <v>-1.0004999999999882</v>
      </c>
      <c r="K2634" s="14">
        <f t="shared" si="248"/>
        <v>6.9999999988246131E-5</v>
      </c>
      <c r="L2634" s="4" t="str">
        <f t="shared" si="249"/>
        <v/>
      </c>
    </row>
    <row r="2635" spans="1:12" x14ac:dyDescent="0.25">
      <c r="A2635" s="16">
        <f>Energy_Balance_WY2011!A2634</f>
        <v>40562</v>
      </c>
      <c r="B2635" s="33" t="str">
        <f>Energy_Balance_WY2011!B2634</f>
        <v xml:space="preserve"> 17:00:00</v>
      </c>
      <c r="C2635" s="65">
        <v>2.0059999999999998</v>
      </c>
      <c r="D2635" s="66">
        <v>0</v>
      </c>
      <c r="E2635" s="66">
        <v>0</v>
      </c>
      <c r="F2635" s="65">
        <f t="shared" si="251"/>
        <v>467.39819999999611</v>
      </c>
      <c r="G2635" s="66">
        <f t="shared" si="252"/>
        <v>86.778800000000075</v>
      </c>
      <c r="H2635" s="67">
        <f t="shared" si="253"/>
        <v>9.4835999999999885</v>
      </c>
      <c r="I2635" s="66">
        <v>374.93549999999999</v>
      </c>
      <c r="J2635" s="67">
        <f t="shared" si="250"/>
        <v>-2.0104000000000042</v>
      </c>
      <c r="K2635" s="14">
        <f t="shared" si="248"/>
        <v>4.4000000000044004E-3</v>
      </c>
      <c r="L2635" s="4" t="str">
        <f t="shared" si="249"/>
        <v/>
      </c>
    </row>
    <row r="2636" spans="1:12" x14ac:dyDescent="0.25">
      <c r="A2636" s="16">
        <f>Energy_Balance_WY2011!A2635</f>
        <v>40562</v>
      </c>
      <c r="B2636" s="33" t="str">
        <f>Energy_Balance_WY2011!B2635</f>
        <v xml:space="preserve"> 18:00:00</v>
      </c>
      <c r="C2636" s="65">
        <v>2.0059999999999998</v>
      </c>
      <c r="D2636" s="66">
        <v>0</v>
      </c>
      <c r="E2636" s="66">
        <v>0</v>
      </c>
      <c r="F2636" s="65">
        <f t="shared" si="251"/>
        <v>469.40419999999608</v>
      </c>
      <c r="G2636" s="66">
        <f t="shared" si="252"/>
        <v>86.778800000000075</v>
      </c>
      <c r="H2636" s="67">
        <f t="shared" si="253"/>
        <v>9.4835999999999885</v>
      </c>
      <c r="I2636" s="66">
        <v>376.94850000000002</v>
      </c>
      <c r="J2636" s="67">
        <f t="shared" si="250"/>
        <v>-2.0130000000000337</v>
      </c>
      <c r="K2636" s="14">
        <f t="shared" si="248"/>
        <v>7.000000000033868E-3</v>
      </c>
      <c r="L2636" s="4" t="str">
        <f t="shared" si="249"/>
        <v/>
      </c>
    </row>
    <row r="2637" spans="1:12" x14ac:dyDescent="0.25">
      <c r="A2637" s="16">
        <f>Energy_Balance_WY2011!A2636</f>
        <v>40562</v>
      </c>
      <c r="B2637" s="33" t="str">
        <f>Energy_Balance_WY2011!B2636</f>
        <v xml:space="preserve"> 19:00:00</v>
      </c>
      <c r="C2637" s="65">
        <v>2.0059999999999998</v>
      </c>
      <c r="D2637" s="66">
        <v>0</v>
      </c>
      <c r="E2637" s="66">
        <v>0</v>
      </c>
      <c r="F2637" s="65">
        <f t="shared" si="251"/>
        <v>471.41019999999605</v>
      </c>
      <c r="G2637" s="66">
        <f t="shared" si="252"/>
        <v>86.778800000000075</v>
      </c>
      <c r="H2637" s="67">
        <f t="shared" si="253"/>
        <v>9.4835999999999885</v>
      </c>
      <c r="I2637" s="66">
        <v>378.9615</v>
      </c>
      <c r="J2637" s="67">
        <f t="shared" si="250"/>
        <v>-2.0129999999999768</v>
      </c>
      <c r="K2637" s="14">
        <f t="shared" si="248"/>
        <v>6.9999999999770246E-3</v>
      </c>
      <c r="L2637" s="4" t="str">
        <f t="shared" si="249"/>
        <v/>
      </c>
    </row>
    <row r="2638" spans="1:12" x14ac:dyDescent="0.25">
      <c r="A2638" s="16">
        <f>Energy_Balance_WY2011!A2637</f>
        <v>40562</v>
      </c>
      <c r="B2638" s="33" t="str">
        <f>Energy_Balance_WY2011!B2637</f>
        <v xml:space="preserve"> 20:00:00</v>
      </c>
      <c r="C2638" s="65">
        <v>1.0029999999999999</v>
      </c>
      <c r="D2638" s="66">
        <v>0</v>
      </c>
      <c r="E2638" s="66">
        <v>0</v>
      </c>
      <c r="F2638" s="65">
        <f t="shared" si="251"/>
        <v>472.41319999999604</v>
      </c>
      <c r="G2638" s="66">
        <f t="shared" si="252"/>
        <v>86.778800000000075</v>
      </c>
      <c r="H2638" s="67">
        <f t="shared" si="253"/>
        <v>9.4835999999999885</v>
      </c>
      <c r="I2638" s="66">
        <v>379.96969999999999</v>
      </c>
      <c r="J2638" s="67">
        <f t="shared" si="250"/>
        <v>-1.008199999999988</v>
      </c>
      <c r="K2638" s="14">
        <f t="shared" si="248"/>
        <v>5.199999999988103E-3</v>
      </c>
      <c r="L2638" s="4" t="str">
        <f t="shared" si="249"/>
        <v/>
      </c>
    </row>
    <row r="2639" spans="1:12" x14ac:dyDescent="0.25">
      <c r="A2639" s="16">
        <f>Energy_Balance_WY2011!A2638</f>
        <v>40562</v>
      </c>
      <c r="B2639" s="33" t="str">
        <f>Energy_Balance_WY2011!B2638</f>
        <v xml:space="preserve"> 21:00:00</v>
      </c>
      <c r="C2639" s="65">
        <v>0</v>
      </c>
      <c r="D2639" s="66">
        <v>0</v>
      </c>
      <c r="E2639" s="66">
        <v>0</v>
      </c>
      <c r="F2639" s="65">
        <f t="shared" si="251"/>
        <v>472.41319999999604</v>
      </c>
      <c r="G2639" s="66">
        <f t="shared" si="252"/>
        <v>86.778800000000075</v>
      </c>
      <c r="H2639" s="67">
        <f t="shared" si="253"/>
        <v>9.4835999999999885</v>
      </c>
      <c r="I2639" s="66">
        <v>379.97320000000002</v>
      </c>
      <c r="J2639" s="67">
        <f t="shared" si="250"/>
        <v>-3.5000000000309228E-3</v>
      </c>
      <c r="K2639" s="14">
        <f t="shared" si="248"/>
        <v>3.5000000000309228E-3</v>
      </c>
      <c r="L2639" s="4" t="str">
        <f t="shared" si="249"/>
        <v/>
      </c>
    </row>
    <row r="2640" spans="1:12" x14ac:dyDescent="0.25">
      <c r="A2640" s="16">
        <f>Energy_Balance_WY2011!A2639</f>
        <v>40562</v>
      </c>
      <c r="B2640" s="33" t="str">
        <f>Energy_Balance_WY2011!B2639</f>
        <v xml:space="preserve"> 22:00:00</v>
      </c>
      <c r="C2640" s="65">
        <v>1.0029999999999999</v>
      </c>
      <c r="D2640" s="66">
        <v>0</v>
      </c>
      <c r="E2640" s="66">
        <v>0</v>
      </c>
      <c r="F2640" s="65">
        <f t="shared" si="251"/>
        <v>473.41619999999602</v>
      </c>
      <c r="G2640" s="66">
        <f t="shared" si="252"/>
        <v>86.778800000000075</v>
      </c>
      <c r="H2640" s="67">
        <f t="shared" si="253"/>
        <v>9.4835999999999885</v>
      </c>
      <c r="I2640" s="66">
        <v>380.97930000000002</v>
      </c>
      <c r="J2640" s="67">
        <f t="shared" si="250"/>
        <v>-1.0061000000000035</v>
      </c>
      <c r="K2640" s="14">
        <f t="shared" si="248"/>
        <v>3.1000000000036554E-3</v>
      </c>
      <c r="L2640" s="4" t="str">
        <f t="shared" si="249"/>
        <v/>
      </c>
    </row>
    <row r="2641" spans="1:12" x14ac:dyDescent="0.25">
      <c r="A2641" s="16">
        <f>Energy_Balance_WY2011!A2640</f>
        <v>40562</v>
      </c>
      <c r="B2641" s="33" t="str">
        <f>Energy_Balance_WY2011!B2640</f>
        <v xml:space="preserve"> 23:00:00</v>
      </c>
      <c r="C2641" s="65">
        <v>0</v>
      </c>
      <c r="D2641" s="66">
        <v>0</v>
      </c>
      <c r="E2641" s="66">
        <v>0</v>
      </c>
      <c r="F2641" s="65">
        <f t="shared" si="251"/>
        <v>473.41619999999602</v>
      </c>
      <c r="G2641" s="66">
        <f t="shared" si="252"/>
        <v>86.778800000000075</v>
      </c>
      <c r="H2641" s="67">
        <f t="shared" si="253"/>
        <v>9.4835999999999885</v>
      </c>
      <c r="I2641" s="66">
        <v>380.98200000000003</v>
      </c>
      <c r="J2641" s="67">
        <f t="shared" si="250"/>
        <v>-2.7000000000043656E-3</v>
      </c>
      <c r="K2641" s="14">
        <f t="shared" si="248"/>
        <v>2.7000000000043656E-3</v>
      </c>
      <c r="L2641" s="4" t="str">
        <f t="shared" si="249"/>
        <v/>
      </c>
    </row>
    <row r="2642" spans="1:12" x14ac:dyDescent="0.25">
      <c r="A2642" s="16">
        <f>Energy_Balance_WY2011!A2641</f>
        <v>40562</v>
      </c>
      <c r="B2642" s="33" t="str">
        <f>Energy_Balance_WY2011!B2641</f>
        <v xml:space="preserve"> 24:00:00</v>
      </c>
      <c r="C2642" s="65">
        <v>0</v>
      </c>
      <c r="D2642" s="66">
        <v>0</v>
      </c>
      <c r="E2642" s="66">
        <v>0</v>
      </c>
      <c r="F2642" s="65">
        <f t="shared" si="251"/>
        <v>473.41619999999602</v>
      </c>
      <c r="G2642" s="66">
        <f t="shared" si="252"/>
        <v>86.778800000000075</v>
      </c>
      <c r="H2642" s="67">
        <f t="shared" si="253"/>
        <v>9.4835999999999885</v>
      </c>
      <c r="I2642" s="66">
        <v>380.98419999999999</v>
      </c>
      <c r="J2642" s="67">
        <f t="shared" si="250"/>
        <v>-2.1999999999593456E-3</v>
      </c>
      <c r="K2642" s="14">
        <f t="shared" si="248"/>
        <v>2.1999999999593456E-3</v>
      </c>
      <c r="L2642" s="4" t="str">
        <f t="shared" si="249"/>
        <v/>
      </c>
    </row>
    <row r="2643" spans="1:12" x14ac:dyDescent="0.25">
      <c r="A2643" s="16">
        <f>Energy_Balance_WY2011!A2642</f>
        <v>40563</v>
      </c>
      <c r="B2643" s="33" t="str">
        <f>Energy_Balance_WY2011!B2642</f>
        <v xml:space="preserve"> 01:00:00</v>
      </c>
      <c r="C2643" s="65">
        <v>0</v>
      </c>
      <c r="D2643" s="66">
        <v>0</v>
      </c>
      <c r="E2643" s="66">
        <v>0</v>
      </c>
      <c r="F2643" s="65">
        <f t="shared" si="251"/>
        <v>473.41619999999602</v>
      </c>
      <c r="G2643" s="66">
        <f t="shared" si="252"/>
        <v>86.778800000000075</v>
      </c>
      <c r="H2643" s="67">
        <f t="shared" si="253"/>
        <v>9.4835999999999885</v>
      </c>
      <c r="I2643" s="66">
        <v>380.98610000000002</v>
      </c>
      <c r="J2643" s="67">
        <f t="shared" si="250"/>
        <v>-1.9000000000346517E-3</v>
      </c>
      <c r="K2643" s="14">
        <f t="shared" si="248"/>
        <v>1.9000000000346517E-3</v>
      </c>
      <c r="L2643" s="4" t="str">
        <f t="shared" si="249"/>
        <v/>
      </c>
    </row>
    <row r="2644" spans="1:12" x14ac:dyDescent="0.25">
      <c r="A2644" s="16">
        <f>Energy_Balance_WY2011!A2643</f>
        <v>40563</v>
      </c>
      <c r="B2644" s="33" t="str">
        <f>Energy_Balance_WY2011!B2643</f>
        <v xml:space="preserve"> 02:00:00</v>
      </c>
      <c r="C2644" s="65">
        <v>1.0029999999999999</v>
      </c>
      <c r="D2644" s="66">
        <v>0</v>
      </c>
      <c r="E2644" s="66">
        <v>0</v>
      </c>
      <c r="F2644" s="65">
        <f t="shared" si="251"/>
        <v>474.41919999999601</v>
      </c>
      <c r="G2644" s="66">
        <f t="shared" si="252"/>
        <v>86.778800000000075</v>
      </c>
      <c r="H2644" s="67">
        <f t="shared" si="253"/>
        <v>9.4835999999999885</v>
      </c>
      <c r="I2644" s="66">
        <v>381.9914</v>
      </c>
      <c r="J2644" s="67">
        <f t="shared" si="250"/>
        <v>-1.005299999999977</v>
      </c>
      <c r="K2644" s="14">
        <f t="shared" si="248"/>
        <v>2.2999999999770981E-3</v>
      </c>
      <c r="L2644" s="4" t="str">
        <f t="shared" si="249"/>
        <v/>
      </c>
    </row>
    <row r="2645" spans="1:12" x14ac:dyDescent="0.25">
      <c r="A2645" s="16">
        <f>Energy_Balance_WY2011!A2644</f>
        <v>40563</v>
      </c>
      <c r="B2645" s="33" t="str">
        <f>Energy_Balance_WY2011!B2644</f>
        <v xml:space="preserve"> 03:00:00</v>
      </c>
      <c r="C2645" s="65">
        <v>0</v>
      </c>
      <c r="D2645" s="66">
        <v>0</v>
      </c>
      <c r="E2645" s="66">
        <v>0</v>
      </c>
      <c r="F2645" s="65">
        <f t="shared" si="251"/>
        <v>474.41919999999601</v>
      </c>
      <c r="G2645" s="66">
        <f t="shared" si="252"/>
        <v>86.778800000000075</v>
      </c>
      <c r="H2645" s="67">
        <f t="shared" si="253"/>
        <v>9.4835999999999885</v>
      </c>
      <c r="I2645" s="66">
        <v>381.99349999999998</v>
      </c>
      <c r="J2645" s="67">
        <f t="shared" si="250"/>
        <v>-2.0999999999844476E-3</v>
      </c>
      <c r="K2645" s="14">
        <f t="shared" si="248"/>
        <v>2.0999999999844476E-3</v>
      </c>
      <c r="L2645" s="4" t="str">
        <f t="shared" si="249"/>
        <v/>
      </c>
    </row>
    <row r="2646" spans="1:12" x14ac:dyDescent="0.25">
      <c r="A2646" s="16">
        <f>Energy_Balance_WY2011!A2645</f>
        <v>40563</v>
      </c>
      <c r="B2646" s="33" t="str">
        <f>Energy_Balance_WY2011!B2645</f>
        <v xml:space="preserve"> 04:00:00</v>
      </c>
      <c r="C2646" s="65">
        <v>0</v>
      </c>
      <c r="D2646" s="66">
        <v>0</v>
      </c>
      <c r="E2646" s="66">
        <v>0</v>
      </c>
      <c r="F2646" s="65">
        <f t="shared" si="251"/>
        <v>474.41919999999601</v>
      </c>
      <c r="G2646" s="66">
        <f t="shared" si="252"/>
        <v>86.778800000000075</v>
      </c>
      <c r="H2646" s="67">
        <f t="shared" si="253"/>
        <v>9.4835999999999885</v>
      </c>
      <c r="I2646" s="66">
        <v>381.99419999999998</v>
      </c>
      <c r="J2646" s="67">
        <f t="shared" si="250"/>
        <v>-6.9999999999481588E-4</v>
      </c>
      <c r="K2646" s="14">
        <f t="shared" si="248"/>
        <v>6.9999999999481588E-4</v>
      </c>
      <c r="L2646" s="4" t="str">
        <f t="shared" si="249"/>
        <v/>
      </c>
    </row>
    <row r="2647" spans="1:12" x14ac:dyDescent="0.25">
      <c r="A2647" s="16">
        <f>Energy_Balance_WY2011!A2646</f>
        <v>40563</v>
      </c>
      <c r="B2647" s="33" t="str">
        <f>Energy_Balance_WY2011!B2646</f>
        <v xml:space="preserve"> 05:00:00</v>
      </c>
      <c r="C2647" s="65">
        <v>0</v>
      </c>
      <c r="D2647" s="66">
        <v>0</v>
      </c>
      <c r="E2647" s="66">
        <v>0</v>
      </c>
      <c r="F2647" s="65">
        <f t="shared" si="251"/>
        <v>474.41919999999601</v>
      </c>
      <c r="G2647" s="66">
        <f t="shared" si="252"/>
        <v>86.778800000000075</v>
      </c>
      <c r="H2647" s="67">
        <f t="shared" si="253"/>
        <v>9.4835999999999885</v>
      </c>
      <c r="I2647" s="66">
        <v>381.99520000000001</v>
      </c>
      <c r="J2647" s="67">
        <f t="shared" si="250"/>
        <v>-1.0000000000331966E-3</v>
      </c>
      <c r="K2647" s="14">
        <f t="shared" si="248"/>
        <v>1.0000000000331966E-3</v>
      </c>
      <c r="L2647" s="4" t="str">
        <f t="shared" si="249"/>
        <v/>
      </c>
    </row>
    <row r="2648" spans="1:12" x14ac:dyDescent="0.25">
      <c r="A2648" s="16">
        <f>Energy_Balance_WY2011!A2647</f>
        <v>40563</v>
      </c>
      <c r="B2648" s="33" t="str">
        <f>Energy_Balance_WY2011!B2647</f>
        <v xml:space="preserve"> 06:00:00</v>
      </c>
      <c r="C2648" s="65">
        <v>0</v>
      </c>
      <c r="D2648" s="66">
        <v>0</v>
      </c>
      <c r="E2648" s="66">
        <v>0</v>
      </c>
      <c r="F2648" s="65">
        <f t="shared" si="251"/>
        <v>474.41919999999601</v>
      </c>
      <c r="G2648" s="66">
        <f t="shared" si="252"/>
        <v>86.778800000000075</v>
      </c>
      <c r="H2648" s="67">
        <f t="shared" si="253"/>
        <v>9.4835999999999885</v>
      </c>
      <c r="I2648" s="66">
        <v>381.99650000000003</v>
      </c>
      <c r="J2648" s="67">
        <f t="shared" si="250"/>
        <v>-1.3000000000147338E-3</v>
      </c>
      <c r="K2648" s="14">
        <f t="shared" si="248"/>
        <v>1.3000000000147338E-3</v>
      </c>
      <c r="L2648" s="4" t="str">
        <f t="shared" si="249"/>
        <v/>
      </c>
    </row>
    <row r="2649" spans="1:12" x14ac:dyDescent="0.25">
      <c r="A2649" s="16">
        <f>Energy_Balance_WY2011!A2648</f>
        <v>40563</v>
      </c>
      <c r="B2649" s="33" t="str">
        <f>Energy_Balance_WY2011!B2648</f>
        <v xml:space="preserve"> 07:00:00</v>
      </c>
      <c r="C2649" s="65">
        <v>0</v>
      </c>
      <c r="D2649" s="66">
        <v>0</v>
      </c>
      <c r="E2649" s="66">
        <v>0</v>
      </c>
      <c r="F2649" s="65">
        <f t="shared" si="251"/>
        <v>474.41919999999601</v>
      </c>
      <c r="G2649" s="66">
        <f t="shared" si="252"/>
        <v>86.778800000000075</v>
      </c>
      <c r="H2649" s="67">
        <f t="shared" si="253"/>
        <v>9.4835999999999885</v>
      </c>
      <c r="I2649" s="66">
        <v>381.99709999999999</v>
      </c>
      <c r="J2649" s="67">
        <f t="shared" si="250"/>
        <v>-5.9999999996307452E-4</v>
      </c>
      <c r="K2649" s="14">
        <f t="shared" si="248"/>
        <v>5.9999999996307452E-4</v>
      </c>
      <c r="L2649" s="4" t="str">
        <f t="shared" si="249"/>
        <v/>
      </c>
    </row>
    <row r="2650" spans="1:12" x14ac:dyDescent="0.25">
      <c r="A2650" s="16">
        <f>Energy_Balance_WY2011!A2649</f>
        <v>40563</v>
      </c>
      <c r="B2650" s="33" t="str">
        <f>Energy_Balance_WY2011!B2649</f>
        <v xml:space="preserve"> 08:00:00</v>
      </c>
      <c r="C2650" s="65">
        <v>0</v>
      </c>
      <c r="D2650" s="66">
        <v>0</v>
      </c>
      <c r="E2650" s="66">
        <v>5.0000000000000002E-5</v>
      </c>
      <c r="F2650" s="65">
        <f t="shared" si="251"/>
        <v>474.41919999999601</v>
      </c>
      <c r="G2650" s="66">
        <f t="shared" si="252"/>
        <v>86.778800000000075</v>
      </c>
      <c r="H2650" s="67">
        <f t="shared" si="253"/>
        <v>9.4836499999999884</v>
      </c>
      <c r="I2650" s="66">
        <v>381.99700000000001</v>
      </c>
      <c r="J2650" s="67">
        <f t="shared" si="250"/>
        <v>9.9999999974897946E-5</v>
      </c>
      <c r="K2650" s="14">
        <f t="shared" si="248"/>
        <v>-4.9999999974897944E-5</v>
      </c>
      <c r="L2650" s="4" t="str">
        <f t="shared" si="249"/>
        <v/>
      </c>
    </row>
    <row r="2651" spans="1:12" x14ac:dyDescent="0.25">
      <c r="A2651" s="16">
        <f>Energy_Balance_WY2011!A2650</f>
        <v>40563</v>
      </c>
      <c r="B2651" s="33" t="str">
        <f>Energy_Balance_WY2011!B2650</f>
        <v xml:space="preserve"> 09:00:00</v>
      </c>
      <c r="C2651" s="65">
        <v>0</v>
      </c>
      <c r="D2651" s="66">
        <v>0</v>
      </c>
      <c r="E2651" s="66">
        <v>7.6000000000000004E-4</v>
      </c>
      <c r="F2651" s="65">
        <f t="shared" si="251"/>
        <v>474.41919999999601</v>
      </c>
      <c r="G2651" s="66">
        <f t="shared" si="252"/>
        <v>86.778800000000075</v>
      </c>
      <c r="H2651" s="67">
        <f t="shared" si="253"/>
        <v>9.484409999999988</v>
      </c>
      <c r="I2651" s="66">
        <v>381.99630000000002</v>
      </c>
      <c r="J2651" s="67">
        <f t="shared" si="250"/>
        <v>6.9999999999481588E-4</v>
      </c>
      <c r="K2651" s="14">
        <f t="shared" si="248"/>
        <v>6.0000000005184162E-5</v>
      </c>
      <c r="L2651" s="4" t="str">
        <f t="shared" si="249"/>
        <v/>
      </c>
    </row>
    <row r="2652" spans="1:12" x14ac:dyDescent="0.25">
      <c r="A2652" s="16">
        <f>Energy_Balance_WY2011!A2651</f>
        <v>40563</v>
      </c>
      <c r="B2652" s="33" t="str">
        <f>Energy_Balance_WY2011!B2651</f>
        <v xml:space="preserve"> 10:00:00</v>
      </c>
      <c r="C2652" s="65">
        <v>0</v>
      </c>
      <c r="D2652" s="66">
        <v>0</v>
      </c>
      <c r="E2652" s="66">
        <v>6.0800000000000003E-3</v>
      </c>
      <c r="F2652" s="65">
        <f t="shared" si="251"/>
        <v>474.41919999999601</v>
      </c>
      <c r="G2652" s="66">
        <f t="shared" si="252"/>
        <v>86.778800000000075</v>
      </c>
      <c r="H2652" s="67">
        <f t="shared" si="253"/>
        <v>9.4904899999999888</v>
      </c>
      <c r="I2652" s="66">
        <v>381.99020000000002</v>
      </c>
      <c r="J2652" s="67">
        <f t="shared" si="250"/>
        <v>6.100000000003547E-3</v>
      </c>
      <c r="K2652" s="14">
        <f t="shared" si="248"/>
        <v>-2.0000000003546695E-5</v>
      </c>
      <c r="L2652" s="4" t="str">
        <f t="shared" si="249"/>
        <v/>
      </c>
    </row>
    <row r="2653" spans="1:12" x14ac:dyDescent="0.25">
      <c r="A2653" s="16">
        <f>Energy_Balance_WY2011!A2652</f>
        <v>40563</v>
      </c>
      <c r="B2653" s="33" t="str">
        <f>Energy_Balance_WY2011!B2652</f>
        <v xml:space="preserve"> 11:00:00</v>
      </c>
      <c r="C2653" s="65">
        <v>0</v>
      </c>
      <c r="D2653" s="66">
        <v>0</v>
      </c>
      <c r="E2653" s="66">
        <v>1.323E-2</v>
      </c>
      <c r="F2653" s="65">
        <f t="shared" si="251"/>
        <v>474.41919999999601</v>
      </c>
      <c r="G2653" s="66">
        <f t="shared" si="252"/>
        <v>86.778800000000075</v>
      </c>
      <c r="H2653" s="67">
        <f t="shared" si="253"/>
        <v>9.5037199999999888</v>
      </c>
      <c r="I2653" s="66">
        <v>381.9769</v>
      </c>
      <c r="J2653" s="67">
        <f t="shared" si="250"/>
        <v>1.3300000000015189E-2</v>
      </c>
      <c r="K2653" s="14">
        <f t="shared" si="248"/>
        <v>-7.0000000015188121E-5</v>
      </c>
      <c r="L2653" s="4" t="str">
        <f t="shared" si="249"/>
        <v/>
      </c>
    </row>
    <row r="2654" spans="1:12" x14ac:dyDescent="0.25">
      <c r="A2654" s="16">
        <f>Energy_Balance_WY2011!A2653</f>
        <v>40563</v>
      </c>
      <c r="B2654" s="33" t="str">
        <f>Energy_Balance_WY2011!B2653</f>
        <v xml:space="preserve"> 12:00:00</v>
      </c>
      <c r="C2654" s="65">
        <v>0</v>
      </c>
      <c r="D2654" s="66">
        <v>0</v>
      </c>
      <c r="E2654" s="66">
        <v>3.8300000000000001E-3</v>
      </c>
      <c r="F2654" s="65">
        <f t="shared" si="251"/>
        <v>474.41919999999601</v>
      </c>
      <c r="G2654" s="66">
        <f t="shared" si="252"/>
        <v>86.778800000000075</v>
      </c>
      <c r="H2654" s="67">
        <f t="shared" si="253"/>
        <v>9.5075499999999895</v>
      </c>
      <c r="I2654" s="66">
        <v>381.97309999999999</v>
      </c>
      <c r="J2654" s="67">
        <f t="shared" si="250"/>
        <v>3.8000000000124601E-3</v>
      </c>
      <c r="K2654" s="14">
        <f t="shared" si="248"/>
        <v>2.9999999987539994E-5</v>
      </c>
      <c r="L2654" s="4" t="str">
        <f t="shared" si="249"/>
        <v/>
      </c>
    </row>
    <row r="2655" spans="1:12" x14ac:dyDescent="0.25">
      <c r="A2655" s="16">
        <f>Energy_Balance_WY2011!A2654</f>
        <v>40563</v>
      </c>
      <c r="B2655" s="33" t="str">
        <f>Energy_Balance_WY2011!B2654</f>
        <v xml:space="preserve"> 13:00:00</v>
      </c>
      <c r="C2655" s="65">
        <v>0</v>
      </c>
      <c r="D2655" s="66">
        <v>0</v>
      </c>
      <c r="E2655" s="66">
        <v>8.9999999999999998E-4</v>
      </c>
      <c r="F2655" s="65">
        <f t="shared" si="251"/>
        <v>474.41919999999601</v>
      </c>
      <c r="G2655" s="66">
        <f t="shared" si="252"/>
        <v>86.778800000000075</v>
      </c>
      <c r="H2655" s="67">
        <f t="shared" si="253"/>
        <v>9.5084499999999892</v>
      </c>
      <c r="I2655" s="66">
        <v>381.97219999999999</v>
      </c>
      <c r="J2655" s="67">
        <f t="shared" si="250"/>
        <v>9.0000000000145519E-4</v>
      </c>
      <c r="K2655" s="14">
        <f t="shared" si="248"/>
        <v>-1.4552161559100441E-15</v>
      </c>
      <c r="L2655" s="4" t="str">
        <f t="shared" si="249"/>
        <v/>
      </c>
    </row>
    <row r="2656" spans="1:12" x14ac:dyDescent="0.25">
      <c r="A2656" s="16">
        <f>Energy_Balance_WY2011!A2655</f>
        <v>40563</v>
      </c>
      <c r="B2656" s="33" t="str">
        <f>Energy_Balance_WY2011!B2655</f>
        <v xml:space="preserve"> 14:00:00</v>
      </c>
      <c r="C2656" s="65">
        <v>0</v>
      </c>
      <c r="D2656" s="66">
        <v>0</v>
      </c>
      <c r="E2656" s="66">
        <v>2.0000000000000001E-4</v>
      </c>
      <c r="F2656" s="65">
        <f t="shared" si="251"/>
        <v>474.41919999999601</v>
      </c>
      <c r="G2656" s="66">
        <f t="shared" si="252"/>
        <v>86.778800000000075</v>
      </c>
      <c r="H2656" s="67">
        <f t="shared" si="253"/>
        <v>9.5086499999999887</v>
      </c>
      <c r="I2656" s="66">
        <v>381.97199999999998</v>
      </c>
      <c r="J2656" s="67">
        <f t="shared" si="250"/>
        <v>2.0000000000663931E-4</v>
      </c>
      <c r="K2656" s="14">
        <f t="shared" si="248"/>
        <v>-6.6393017385951714E-15</v>
      </c>
      <c r="L2656" s="4" t="str">
        <f t="shared" si="249"/>
        <v/>
      </c>
    </row>
    <row r="2657" spans="1:12" x14ac:dyDescent="0.25">
      <c r="A2657" s="16">
        <f>Energy_Balance_WY2011!A2656</f>
        <v>40563</v>
      </c>
      <c r="B2657" s="33" t="str">
        <f>Energy_Balance_WY2011!B2656</f>
        <v xml:space="preserve"> 15:00:00</v>
      </c>
      <c r="C2657" s="65">
        <v>0</v>
      </c>
      <c r="D2657" s="66">
        <v>0</v>
      </c>
      <c r="E2657" s="66">
        <v>0</v>
      </c>
      <c r="F2657" s="65">
        <f t="shared" si="251"/>
        <v>474.41919999999601</v>
      </c>
      <c r="G2657" s="66">
        <f t="shared" si="252"/>
        <v>86.778800000000075</v>
      </c>
      <c r="H2657" s="67">
        <f t="shared" si="253"/>
        <v>9.5086499999999887</v>
      </c>
      <c r="I2657" s="66">
        <v>381.97199999999998</v>
      </c>
      <c r="J2657" s="67">
        <f t="shared" si="250"/>
        <v>0</v>
      </c>
      <c r="K2657" s="14">
        <f t="shared" si="248"/>
        <v>0</v>
      </c>
      <c r="L2657" s="4" t="str">
        <f t="shared" si="249"/>
        <v/>
      </c>
    </row>
    <row r="2658" spans="1:12" x14ac:dyDescent="0.25">
      <c r="A2658" s="16">
        <f>Energy_Balance_WY2011!A2657</f>
        <v>40563</v>
      </c>
      <c r="B2658" s="33" t="str">
        <f>Energy_Balance_WY2011!B2657</f>
        <v xml:space="preserve"> 16:00:00</v>
      </c>
      <c r="C2658" s="65">
        <v>0</v>
      </c>
      <c r="D2658" s="66">
        <v>0</v>
      </c>
      <c r="E2658" s="66">
        <v>0</v>
      </c>
      <c r="F2658" s="65">
        <f t="shared" si="251"/>
        <v>474.41919999999601</v>
      </c>
      <c r="G2658" s="66">
        <f t="shared" si="252"/>
        <v>86.778800000000075</v>
      </c>
      <c r="H2658" s="67">
        <f t="shared" si="253"/>
        <v>9.5086499999999887</v>
      </c>
      <c r="I2658" s="66">
        <v>381.9753</v>
      </c>
      <c r="J2658" s="67">
        <f t="shared" si="250"/>
        <v>-3.3000000000242835E-3</v>
      </c>
      <c r="K2658" s="14">
        <f t="shared" si="248"/>
        <v>3.3000000000242835E-3</v>
      </c>
      <c r="L2658" s="4" t="str">
        <f t="shared" si="249"/>
        <v/>
      </c>
    </row>
    <row r="2659" spans="1:12" x14ac:dyDescent="0.25">
      <c r="A2659" s="16">
        <f>Energy_Balance_WY2011!A2658</f>
        <v>40563</v>
      </c>
      <c r="B2659" s="33" t="str">
        <f>Energy_Balance_WY2011!B2658</f>
        <v xml:space="preserve"> 17:00:00</v>
      </c>
      <c r="C2659" s="65">
        <v>0</v>
      </c>
      <c r="D2659" s="66">
        <v>0</v>
      </c>
      <c r="E2659" s="66">
        <v>0</v>
      </c>
      <c r="F2659" s="65">
        <f t="shared" si="251"/>
        <v>474.41919999999601</v>
      </c>
      <c r="G2659" s="66">
        <f t="shared" si="252"/>
        <v>86.778800000000075</v>
      </c>
      <c r="H2659" s="67">
        <f t="shared" si="253"/>
        <v>9.5086499999999887</v>
      </c>
      <c r="I2659" s="66">
        <v>381.97820000000002</v>
      </c>
      <c r="J2659" s="67">
        <f t="shared" si="250"/>
        <v>-2.9000000000110049E-3</v>
      </c>
      <c r="K2659" s="14">
        <f t="shared" si="248"/>
        <v>2.9000000000110049E-3</v>
      </c>
      <c r="L2659" s="4" t="str">
        <f t="shared" si="249"/>
        <v/>
      </c>
    </row>
    <row r="2660" spans="1:12" x14ac:dyDescent="0.25">
      <c r="A2660" s="16">
        <f>Energy_Balance_WY2011!A2659</f>
        <v>40563</v>
      </c>
      <c r="B2660" s="33" t="str">
        <f>Energy_Balance_WY2011!B2659</f>
        <v xml:space="preserve"> 18:00:00</v>
      </c>
      <c r="C2660" s="65">
        <v>0</v>
      </c>
      <c r="D2660" s="66">
        <v>0</v>
      </c>
      <c r="E2660" s="66">
        <v>0</v>
      </c>
      <c r="F2660" s="65">
        <f t="shared" si="251"/>
        <v>474.41919999999601</v>
      </c>
      <c r="G2660" s="66">
        <f t="shared" si="252"/>
        <v>86.778800000000075</v>
      </c>
      <c r="H2660" s="67">
        <f t="shared" si="253"/>
        <v>9.5086499999999887</v>
      </c>
      <c r="I2660" s="66">
        <v>381.98020000000002</v>
      </c>
      <c r="J2660" s="67">
        <f t="shared" si="250"/>
        <v>-2.0000000000095497E-3</v>
      </c>
      <c r="K2660" s="14">
        <f t="shared" si="248"/>
        <v>2.0000000000095497E-3</v>
      </c>
      <c r="L2660" s="4" t="str">
        <f t="shared" si="249"/>
        <v/>
      </c>
    </row>
    <row r="2661" spans="1:12" x14ac:dyDescent="0.25">
      <c r="A2661" s="16">
        <f>Energy_Balance_WY2011!A2660</f>
        <v>40563</v>
      </c>
      <c r="B2661" s="33" t="str">
        <f>Energy_Balance_WY2011!B2660</f>
        <v xml:space="preserve"> 19:00:00</v>
      </c>
      <c r="C2661" s="65">
        <v>0</v>
      </c>
      <c r="D2661" s="66">
        <v>0</v>
      </c>
      <c r="E2661" s="66">
        <v>0</v>
      </c>
      <c r="F2661" s="65">
        <f t="shared" si="251"/>
        <v>474.41919999999601</v>
      </c>
      <c r="G2661" s="66">
        <f t="shared" si="252"/>
        <v>86.778800000000075</v>
      </c>
      <c r="H2661" s="67">
        <f t="shared" si="253"/>
        <v>9.5086499999999887</v>
      </c>
      <c r="I2661" s="66">
        <v>381.98250000000002</v>
      </c>
      <c r="J2661" s="67">
        <f t="shared" si="250"/>
        <v>-2.299999999991087E-3</v>
      </c>
      <c r="K2661" s="14">
        <f t="shared" si="248"/>
        <v>2.299999999991087E-3</v>
      </c>
      <c r="L2661" s="4" t="str">
        <f t="shared" si="249"/>
        <v/>
      </c>
    </row>
    <row r="2662" spans="1:12" x14ac:dyDescent="0.25">
      <c r="A2662" s="16">
        <f>Energy_Balance_WY2011!A2661</f>
        <v>40563</v>
      </c>
      <c r="B2662" s="33" t="str">
        <f>Energy_Balance_WY2011!B2661</f>
        <v xml:space="preserve"> 20:00:00</v>
      </c>
      <c r="C2662" s="65">
        <v>0</v>
      </c>
      <c r="D2662" s="66">
        <v>0</v>
      </c>
      <c r="E2662" s="66">
        <v>0</v>
      </c>
      <c r="F2662" s="65">
        <f t="shared" si="251"/>
        <v>474.41919999999601</v>
      </c>
      <c r="G2662" s="66">
        <f t="shared" si="252"/>
        <v>86.778800000000075</v>
      </c>
      <c r="H2662" s="67">
        <f t="shared" si="253"/>
        <v>9.5086499999999887</v>
      </c>
      <c r="I2662" s="66">
        <v>381.98630000000003</v>
      </c>
      <c r="J2662" s="67">
        <f t="shared" si="250"/>
        <v>-3.8000000000124601E-3</v>
      </c>
      <c r="K2662" s="14">
        <f t="shared" si="248"/>
        <v>3.8000000000124601E-3</v>
      </c>
      <c r="L2662" s="4" t="str">
        <f t="shared" si="249"/>
        <v/>
      </c>
    </row>
    <row r="2663" spans="1:12" x14ac:dyDescent="0.25">
      <c r="A2663" s="16">
        <f>Energy_Balance_WY2011!A2662</f>
        <v>40563</v>
      </c>
      <c r="B2663" s="33" t="str">
        <f>Energy_Balance_WY2011!B2662</f>
        <v xml:space="preserve"> 21:00:00</v>
      </c>
      <c r="C2663" s="65">
        <v>0</v>
      </c>
      <c r="D2663" s="66">
        <v>0</v>
      </c>
      <c r="E2663" s="66">
        <v>0</v>
      </c>
      <c r="F2663" s="65">
        <f t="shared" si="251"/>
        <v>474.41919999999601</v>
      </c>
      <c r="G2663" s="66">
        <f t="shared" si="252"/>
        <v>86.778800000000075</v>
      </c>
      <c r="H2663" s="67">
        <f t="shared" si="253"/>
        <v>9.5086499999999887</v>
      </c>
      <c r="I2663" s="66">
        <v>381.9914</v>
      </c>
      <c r="J2663" s="67">
        <f t="shared" si="250"/>
        <v>-5.0999999999703505E-3</v>
      </c>
      <c r="K2663" s="14">
        <f t="shared" si="248"/>
        <v>5.0999999999703505E-3</v>
      </c>
      <c r="L2663" s="4" t="str">
        <f t="shared" si="249"/>
        <v/>
      </c>
    </row>
    <row r="2664" spans="1:12" x14ac:dyDescent="0.25">
      <c r="A2664" s="16">
        <f>Energy_Balance_WY2011!A2663</f>
        <v>40563</v>
      </c>
      <c r="B2664" s="33" t="str">
        <f>Energy_Balance_WY2011!B2663</f>
        <v xml:space="preserve"> 22:00:00</v>
      </c>
      <c r="C2664" s="65">
        <v>0</v>
      </c>
      <c r="D2664" s="66">
        <v>0</v>
      </c>
      <c r="E2664" s="66">
        <v>0</v>
      </c>
      <c r="F2664" s="65">
        <f t="shared" si="251"/>
        <v>474.41919999999601</v>
      </c>
      <c r="G2664" s="66">
        <f t="shared" si="252"/>
        <v>86.778800000000075</v>
      </c>
      <c r="H2664" s="67">
        <f t="shared" si="253"/>
        <v>9.5086499999999887</v>
      </c>
      <c r="I2664" s="66">
        <v>381.99489999999997</v>
      </c>
      <c r="J2664" s="67">
        <f t="shared" si="250"/>
        <v>-3.4999999999740794E-3</v>
      </c>
      <c r="K2664" s="14">
        <f t="shared" si="248"/>
        <v>3.4999999999740794E-3</v>
      </c>
      <c r="L2664" s="4" t="str">
        <f t="shared" si="249"/>
        <v/>
      </c>
    </row>
    <row r="2665" spans="1:12" x14ac:dyDescent="0.25">
      <c r="A2665" s="16">
        <f>Energy_Balance_WY2011!A2664</f>
        <v>40563</v>
      </c>
      <c r="B2665" s="33" t="str">
        <f>Energy_Balance_WY2011!B2664</f>
        <v xml:space="preserve"> 23:00:00</v>
      </c>
      <c r="C2665" s="65">
        <v>0</v>
      </c>
      <c r="D2665" s="66">
        <v>0</v>
      </c>
      <c r="E2665" s="66">
        <v>0</v>
      </c>
      <c r="F2665" s="65">
        <f t="shared" si="251"/>
        <v>474.41919999999601</v>
      </c>
      <c r="G2665" s="66">
        <f t="shared" si="252"/>
        <v>86.778800000000075</v>
      </c>
      <c r="H2665" s="67">
        <f t="shared" si="253"/>
        <v>9.5086499999999887</v>
      </c>
      <c r="I2665" s="66">
        <v>381.9991</v>
      </c>
      <c r="J2665" s="67">
        <f t="shared" si="250"/>
        <v>-4.2000000000257387E-3</v>
      </c>
      <c r="K2665" s="14">
        <f t="shared" si="248"/>
        <v>4.2000000000257387E-3</v>
      </c>
      <c r="L2665" s="4" t="str">
        <f t="shared" si="249"/>
        <v/>
      </c>
    </row>
    <row r="2666" spans="1:12" x14ac:dyDescent="0.25">
      <c r="A2666" s="16">
        <f>Energy_Balance_WY2011!A2665</f>
        <v>40563</v>
      </c>
      <c r="B2666" s="33" t="str">
        <f>Energy_Balance_WY2011!B2665</f>
        <v xml:space="preserve"> 24:00:00</v>
      </c>
      <c r="C2666" s="65">
        <v>0</v>
      </c>
      <c r="D2666" s="66">
        <v>0</v>
      </c>
      <c r="E2666" s="66">
        <v>0</v>
      </c>
      <c r="F2666" s="65">
        <f t="shared" si="251"/>
        <v>474.41919999999601</v>
      </c>
      <c r="G2666" s="66">
        <f t="shared" si="252"/>
        <v>86.778800000000075</v>
      </c>
      <c r="H2666" s="67">
        <f t="shared" si="253"/>
        <v>9.5086499999999887</v>
      </c>
      <c r="I2666" s="66">
        <v>382.00009999999997</v>
      </c>
      <c r="J2666" s="67">
        <f t="shared" si="250"/>
        <v>-9.9999999997635314E-4</v>
      </c>
      <c r="K2666" s="14">
        <f t="shared" si="248"/>
        <v>9.9999999997635314E-4</v>
      </c>
      <c r="L2666" s="4" t="str">
        <f t="shared" si="249"/>
        <v/>
      </c>
    </row>
    <row r="2667" spans="1:12" x14ac:dyDescent="0.25">
      <c r="A2667" s="16">
        <f>Energy_Balance_WY2011!A2666</f>
        <v>40564</v>
      </c>
      <c r="B2667" s="33" t="str">
        <f>Energy_Balance_WY2011!B2666</f>
        <v xml:space="preserve"> 01:00:00</v>
      </c>
      <c r="C2667" s="65">
        <v>0</v>
      </c>
      <c r="D2667" s="66">
        <v>0</v>
      </c>
      <c r="E2667" s="66">
        <v>1.58E-3</v>
      </c>
      <c r="F2667" s="65">
        <f t="shared" si="251"/>
        <v>474.41919999999601</v>
      </c>
      <c r="G2667" s="66">
        <f t="shared" si="252"/>
        <v>86.778800000000075</v>
      </c>
      <c r="H2667" s="67">
        <f t="shared" si="253"/>
        <v>9.5102299999999893</v>
      </c>
      <c r="I2667" s="66">
        <v>381.99849999999998</v>
      </c>
      <c r="J2667" s="67">
        <f t="shared" si="250"/>
        <v>1.5999999999962711E-3</v>
      </c>
      <c r="K2667" s="14">
        <f t="shared" si="248"/>
        <v>-1.9999999996271048E-5</v>
      </c>
      <c r="L2667" s="4" t="str">
        <f t="shared" si="249"/>
        <v/>
      </c>
    </row>
    <row r="2668" spans="1:12" x14ac:dyDescent="0.25">
      <c r="A2668" s="16">
        <f>Energy_Balance_WY2011!A2667</f>
        <v>40564</v>
      </c>
      <c r="B2668" s="33" t="str">
        <f>Energy_Balance_WY2011!B2667</f>
        <v xml:space="preserve"> 02:00:00</v>
      </c>
      <c r="C2668" s="65">
        <v>0</v>
      </c>
      <c r="D2668" s="66">
        <v>0</v>
      </c>
      <c r="E2668" s="66">
        <v>0</v>
      </c>
      <c r="F2668" s="65">
        <f t="shared" si="251"/>
        <v>474.41919999999601</v>
      </c>
      <c r="G2668" s="66">
        <f t="shared" si="252"/>
        <v>86.778800000000075</v>
      </c>
      <c r="H2668" s="67">
        <f t="shared" si="253"/>
        <v>9.5102299999999893</v>
      </c>
      <c r="I2668" s="66">
        <v>381.99919999999997</v>
      </c>
      <c r="J2668" s="67">
        <f t="shared" si="250"/>
        <v>-6.9999999999481588E-4</v>
      </c>
      <c r="K2668" s="14">
        <f t="shared" si="248"/>
        <v>6.9999999999481588E-4</v>
      </c>
      <c r="L2668" s="4" t="str">
        <f t="shared" si="249"/>
        <v/>
      </c>
    </row>
    <row r="2669" spans="1:12" x14ac:dyDescent="0.25">
      <c r="A2669" s="16">
        <f>Energy_Balance_WY2011!A2668</f>
        <v>40564</v>
      </c>
      <c r="B2669" s="33" t="str">
        <f>Energy_Balance_WY2011!B2668</f>
        <v xml:space="preserve"> 03:00:00</v>
      </c>
      <c r="C2669" s="65">
        <v>0</v>
      </c>
      <c r="D2669" s="66">
        <v>0</v>
      </c>
      <c r="E2669" s="66">
        <v>0</v>
      </c>
      <c r="F2669" s="65">
        <f t="shared" si="251"/>
        <v>474.41919999999601</v>
      </c>
      <c r="G2669" s="66">
        <f t="shared" si="252"/>
        <v>86.778800000000075</v>
      </c>
      <c r="H2669" s="67">
        <f t="shared" si="253"/>
        <v>9.5102299999999893</v>
      </c>
      <c r="I2669" s="66">
        <v>382.00279999999998</v>
      </c>
      <c r="J2669" s="67">
        <f t="shared" si="250"/>
        <v>-3.6000000000058208E-3</v>
      </c>
      <c r="K2669" s="14">
        <f t="shared" si="248"/>
        <v>3.6000000000058208E-3</v>
      </c>
      <c r="L2669" s="4" t="str">
        <f t="shared" si="249"/>
        <v/>
      </c>
    </row>
    <row r="2670" spans="1:12" x14ac:dyDescent="0.25">
      <c r="A2670" s="16">
        <f>Energy_Balance_WY2011!A2669</f>
        <v>40564</v>
      </c>
      <c r="B2670" s="33" t="str">
        <f>Energy_Balance_WY2011!B2669</f>
        <v xml:space="preserve"> 04:00:00</v>
      </c>
      <c r="C2670" s="65">
        <v>0</v>
      </c>
      <c r="D2670" s="66">
        <v>0</v>
      </c>
      <c r="E2670" s="66">
        <v>0</v>
      </c>
      <c r="F2670" s="65">
        <f t="shared" si="251"/>
        <v>474.41919999999601</v>
      </c>
      <c r="G2670" s="66">
        <f t="shared" si="252"/>
        <v>86.778800000000075</v>
      </c>
      <c r="H2670" s="67">
        <f t="shared" si="253"/>
        <v>9.5102299999999893</v>
      </c>
      <c r="I2670" s="66">
        <v>382.00630000000001</v>
      </c>
      <c r="J2670" s="67">
        <f t="shared" si="250"/>
        <v>-3.5000000000309228E-3</v>
      </c>
      <c r="K2670" s="14">
        <f t="shared" si="248"/>
        <v>3.5000000000309228E-3</v>
      </c>
      <c r="L2670" s="4" t="str">
        <f t="shared" si="249"/>
        <v/>
      </c>
    </row>
    <row r="2671" spans="1:12" x14ac:dyDescent="0.25">
      <c r="A2671" s="16">
        <f>Energy_Balance_WY2011!A2670</f>
        <v>40564</v>
      </c>
      <c r="B2671" s="33" t="str">
        <f>Energy_Balance_WY2011!B2670</f>
        <v xml:space="preserve"> 05:00:00</v>
      </c>
      <c r="C2671" s="65">
        <v>0</v>
      </c>
      <c r="D2671" s="66">
        <v>0</v>
      </c>
      <c r="E2671" s="66">
        <v>0</v>
      </c>
      <c r="F2671" s="65">
        <f t="shared" si="251"/>
        <v>474.41919999999601</v>
      </c>
      <c r="G2671" s="66">
        <f t="shared" si="252"/>
        <v>86.778800000000075</v>
      </c>
      <c r="H2671" s="67">
        <f t="shared" si="253"/>
        <v>9.5102299999999893</v>
      </c>
      <c r="I2671" s="66">
        <v>382.01010000000002</v>
      </c>
      <c r="J2671" s="67">
        <f t="shared" si="250"/>
        <v>-3.8000000000124601E-3</v>
      </c>
      <c r="K2671" s="14">
        <f t="shared" si="248"/>
        <v>3.8000000000124601E-3</v>
      </c>
      <c r="L2671" s="4" t="str">
        <f t="shared" si="249"/>
        <v/>
      </c>
    </row>
    <row r="2672" spans="1:12" x14ac:dyDescent="0.25">
      <c r="A2672" s="16">
        <f>Energy_Balance_WY2011!A2671</f>
        <v>40564</v>
      </c>
      <c r="B2672" s="33" t="str">
        <f>Energy_Balance_WY2011!B2671</f>
        <v xml:space="preserve"> 06:00:00</v>
      </c>
      <c r="C2672" s="65">
        <v>0</v>
      </c>
      <c r="D2672" s="66">
        <v>0</v>
      </c>
      <c r="E2672" s="66">
        <v>0</v>
      </c>
      <c r="F2672" s="65">
        <f t="shared" si="251"/>
        <v>474.41919999999601</v>
      </c>
      <c r="G2672" s="66">
        <f t="shared" si="252"/>
        <v>86.778800000000075</v>
      </c>
      <c r="H2672" s="67">
        <f t="shared" si="253"/>
        <v>9.5102299999999893</v>
      </c>
      <c r="I2672" s="66">
        <v>382.01389999999998</v>
      </c>
      <c r="J2672" s="67">
        <f t="shared" si="250"/>
        <v>-3.7999999999556167E-3</v>
      </c>
      <c r="K2672" s="14">
        <f t="shared" si="248"/>
        <v>3.7999999999556167E-3</v>
      </c>
      <c r="L2672" s="4" t="str">
        <f t="shared" si="249"/>
        <v/>
      </c>
    </row>
    <row r="2673" spans="1:12" x14ac:dyDescent="0.25">
      <c r="A2673" s="16">
        <f>Energy_Balance_WY2011!A2672</f>
        <v>40564</v>
      </c>
      <c r="B2673" s="33" t="str">
        <f>Energy_Balance_WY2011!B2672</f>
        <v xml:space="preserve"> 07:00:00</v>
      </c>
      <c r="C2673" s="65">
        <v>0</v>
      </c>
      <c r="D2673" s="66">
        <v>0</v>
      </c>
      <c r="E2673" s="66">
        <v>0</v>
      </c>
      <c r="F2673" s="65">
        <f t="shared" si="251"/>
        <v>474.41919999999601</v>
      </c>
      <c r="G2673" s="66">
        <f t="shared" si="252"/>
        <v>86.778800000000075</v>
      </c>
      <c r="H2673" s="67">
        <f t="shared" si="253"/>
        <v>9.5102299999999893</v>
      </c>
      <c r="I2673" s="66">
        <v>382.01850000000002</v>
      </c>
      <c r="J2673" s="67">
        <f t="shared" si="250"/>
        <v>-4.6000000000390173E-3</v>
      </c>
      <c r="K2673" s="14">
        <f t="shared" si="248"/>
        <v>4.6000000000390173E-3</v>
      </c>
      <c r="L2673" s="4" t="str">
        <f t="shared" si="249"/>
        <v/>
      </c>
    </row>
    <row r="2674" spans="1:12" x14ac:dyDescent="0.25">
      <c r="A2674" s="16">
        <f>Energy_Balance_WY2011!A2673</f>
        <v>40564</v>
      </c>
      <c r="B2674" s="33" t="str">
        <f>Energy_Balance_WY2011!B2673</f>
        <v xml:space="preserve"> 08:00:00</v>
      </c>
      <c r="C2674" s="65">
        <v>0</v>
      </c>
      <c r="D2674" s="66">
        <v>0</v>
      </c>
      <c r="E2674" s="66">
        <v>0</v>
      </c>
      <c r="F2674" s="65">
        <f t="shared" si="251"/>
        <v>474.41919999999601</v>
      </c>
      <c r="G2674" s="66">
        <f t="shared" si="252"/>
        <v>86.778800000000075</v>
      </c>
      <c r="H2674" s="67">
        <f t="shared" si="253"/>
        <v>9.5102299999999893</v>
      </c>
      <c r="I2674" s="66">
        <v>382.02370000000002</v>
      </c>
      <c r="J2674" s="67">
        <f t="shared" si="250"/>
        <v>-5.2000000000020918E-3</v>
      </c>
      <c r="K2674" s="14">
        <f t="shared" si="248"/>
        <v>5.2000000000020918E-3</v>
      </c>
      <c r="L2674" s="4" t="str">
        <f t="shared" si="249"/>
        <v/>
      </c>
    </row>
    <row r="2675" spans="1:12" x14ac:dyDescent="0.25">
      <c r="A2675" s="16">
        <f>Energy_Balance_WY2011!A2674</f>
        <v>40564</v>
      </c>
      <c r="B2675" s="33" t="str">
        <f>Energy_Balance_WY2011!B2674</f>
        <v xml:space="preserve"> 09:00:00</v>
      </c>
      <c r="C2675" s="65">
        <v>0</v>
      </c>
      <c r="D2675" s="66">
        <v>0</v>
      </c>
      <c r="E2675" s="66">
        <v>3.6900000000000001E-3</v>
      </c>
      <c r="F2675" s="65">
        <f t="shared" si="251"/>
        <v>474.41919999999601</v>
      </c>
      <c r="G2675" s="66">
        <f t="shared" si="252"/>
        <v>86.778800000000075</v>
      </c>
      <c r="H2675" s="67">
        <f t="shared" si="253"/>
        <v>9.5139199999999899</v>
      </c>
      <c r="I2675" s="66">
        <v>382.02</v>
      </c>
      <c r="J2675" s="67">
        <f t="shared" si="250"/>
        <v>3.7000000000375621E-3</v>
      </c>
      <c r="K2675" s="14">
        <f t="shared" si="248"/>
        <v>-1.0000000037561994E-5</v>
      </c>
      <c r="L2675" s="4" t="str">
        <f t="shared" si="249"/>
        <v/>
      </c>
    </row>
    <row r="2676" spans="1:12" x14ac:dyDescent="0.25">
      <c r="A2676" s="16">
        <f>Energy_Balance_WY2011!A2675</f>
        <v>40564</v>
      </c>
      <c r="B2676" s="33" t="str">
        <f>Energy_Balance_WY2011!B2675</f>
        <v xml:space="preserve"> 10:00:00</v>
      </c>
      <c r="C2676" s="65">
        <v>0</v>
      </c>
      <c r="D2676" s="66">
        <v>0</v>
      </c>
      <c r="E2676" s="66">
        <v>4.96E-3</v>
      </c>
      <c r="F2676" s="65">
        <f t="shared" si="251"/>
        <v>474.41919999999601</v>
      </c>
      <c r="G2676" s="66">
        <f t="shared" si="252"/>
        <v>86.778800000000075</v>
      </c>
      <c r="H2676" s="67">
        <f t="shared" si="253"/>
        <v>9.5188799999999905</v>
      </c>
      <c r="I2676" s="66">
        <v>382.01499999999999</v>
      </c>
      <c r="J2676" s="67">
        <f t="shared" si="250"/>
        <v>4.9999999999954525E-3</v>
      </c>
      <c r="K2676" s="14">
        <f t="shared" si="248"/>
        <v>-3.9999999995452527E-5</v>
      </c>
      <c r="L2676" s="4" t="str">
        <f t="shared" si="249"/>
        <v/>
      </c>
    </row>
    <row r="2677" spans="1:12" x14ac:dyDescent="0.25">
      <c r="A2677" s="16">
        <f>Energy_Balance_WY2011!A2676</f>
        <v>40564</v>
      </c>
      <c r="B2677" s="33" t="str">
        <f>Energy_Balance_WY2011!B2676</f>
        <v xml:space="preserve"> 11:00:00</v>
      </c>
      <c r="C2677" s="65">
        <v>0</v>
      </c>
      <c r="D2677" s="66">
        <v>0</v>
      </c>
      <c r="E2677" s="66">
        <v>1.001E-2</v>
      </c>
      <c r="F2677" s="65">
        <f t="shared" si="251"/>
        <v>474.41919999999601</v>
      </c>
      <c r="G2677" s="66">
        <f t="shared" si="252"/>
        <v>86.778800000000075</v>
      </c>
      <c r="H2677" s="67">
        <f t="shared" si="253"/>
        <v>9.5288899999999899</v>
      </c>
      <c r="I2677" s="66">
        <v>382.005</v>
      </c>
      <c r="J2677" s="67">
        <f t="shared" si="250"/>
        <v>9.9999999999909051E-3</v>
      </c>
      <c r="K2677" s="14">
        <f t="shared" si="248"/>
        <v>1.0000000009094748E-5</v>
      </c>
      <c r="L2677" s="4" t="str">
        <f t="shared" si="249"/>
        <v/>
      </c>
    </row>
    <row r="2678" spans="1:12" x14ac:dyDescent="0.25">
      <c r="A2678" s="16">
        <f>Energy_Balance_WY2011!A2677</f>
        <v>40564</v>
      </c>
      <c r="B2678" s="33" t="str">
        <f>Energy_Balance_WY2011!B2677</f>
        <v xml:space="preserve"> 12:00:00</v>
      </c>
      <c r="C2678" s="65">
        <v>0</v>
      </c>
      <c r="D2678" s="66">
        <v>0</v>
      </c>
      <c r="E2678" s="66">
        <v>1.8020000000000001E-2</v>
      </c>
      <c r="F2678" s="65">
        <f t="shared" si="251"/>
        <v>474.41919999999601</v>
      </c>
      <c r="G2678" s="66">
        <f t="shared" si="252"/>
        <v>86.778800000000075</v>
      </c>
      <c r="H2678" s="67">
        <f t="shared" si="253"/>
        <v>9.5469099999999898</v>
      </c>
      <c r="I2678" s="66">
        <v>381.98700000000002</v>
      </c>
      <c r="J2678" s="67">
        <f t="shared" si="250"/>
        <v>1.799999999997226E-2</v>
      </c>
      <c r="K2678" s="14">
        <f t="shared" si="248"/>
        <v>2.0000000027740883E-5</v>
      </c>
      <c r="L2678" s="4" t="str">
        <f t="shared" si="249"/>
        <v/>
      </c>
    </row>
    <row r="2679" spans="1:12" x14ac:dyDescent="0.25">
      <c r="A2679" s="16">
        <f>Energy_Balance_WY2011!A2678</f>
        <v>40564</v>
      </c>
      <c r="B2679" s="33" t="str">
        <f>Energy_Balance_WY2011!B2678</f>
        <v xml:space="preserve"> 13:00:00</v>
      </c>
      <c r="C2679" s="65">
        <v>0</v>
      </c>
      <c r="D2679" s="66">
        <v>0</v>
      </c>
      <c r="E2679" s="66">
        <v>2.3310000000000001E-2</v>
      </c>
      <c r="F2679" s="65">
        <f t="shared" si="251"/>
        <v>474.41919999999601</v>
      </c>
      <c r="G2679" s="66">
        <f t="shared" si="252"/>
        <v>86.778800000000075</v>
      </c>
      <c r="H2679" s="67">
        <f t="shared" si="253"/>
        <v>9.5702199999999902</v>
      </c>
      <c r="I2679" s="66">
        <v>381.96370000000002</v>
      </c>
      <c r="J2679" s="67">
        <f t="shared" si="250"/>
        <v>2.3300000000006094E-2</v>
      </c>
      <c r="K2679" s="14">
        <f t="shared" si="248"/>
        <v>9.9999999939072437E-6</v>
      </c>
      <c r="L2679" s="4" t="str">
        <f t="shared" si="249"/>
        <v/>
      </c>
    </row>
    <row r="2680" spans="1:12" x14ac:dyDescent="0.25">
      <c r="A2680" s="16">
        <f>Energy_Balance_WY2011!A2679</f>
        <v>40564</v>
      </c>
      <c r="B2680" s="33" t="str">
        <f>Energy_Balance_WY2011!B2679</f>
        <v xml:space="preserve"> 14:00:00</v>
      </c>
      <c r="C2680" s="65">
        <v>0</v>
      </c>
      <c r="D2680" s="66">
        <v>0</v>
      </c>
      <c r="E2680" s="66">
        <v>2.6859999999999998E-2</v>
      </c>
      <c r="F2680" s="65">
        <f t="shared" si="251"/>
        <v>474.41919999999601</v>
      </c>
      <c r="G2680" s="66">
        <f t="shared" si="252"/>
        <v>86.778800000000075</v>
      </c>
      <c r="H2680" s="67">
        <f t="shared" si="253"/>
        <v>9.5970799999999894</v>
      </c>
      <c r="I2680" s="66">
        <v>381.93680000000001</v>
      </c>
      <c r="J2680" s="67">
        <f t="shared" si="250"/>
        <v>2.6900000000011914E-2</v>
      </c>
      <c r="K2680" s="14">
        <f t="shared" si="248"/>
        <v>-4.000000001191592E-5</v>
      </c>
      <c r="L2680" s="4" t="str">
        <f t="shared" si="249"/>
        <v/>
      </c>
    </row>
    <row r="2681" spans="1:12" x14ac:dyDescent="0.25">
      <c r="A2681" s="16">
        <f>Energy_Balance_WY2011!A2680</f>
        <v>40564</v>
      </c>
      <c r="B2681" s="33" t="str">
        <f>Energy_Balance_WY2011!B2680</f>
        <v xml:space="preserve"> 15:00:00</v>
      </c>
      <c r="C2681" s="65">
        <v>0</v>
      </c>
      <c r="D2681" s="66">
        <v>0</v>
      </c>
      <c r="E2681" s="66">
        <v>2.0709999999999999E-2</v>
      </c>
      <c r="F2681" s="65">
        <f t="shared" si="251"/>
        <v>474.41919999999601</v>
      </c>
      <c r="G2681" s="66">
        <f t="shared" si="252"/>
        <v>86.778800000000075</v>
      </c>
      <c r="H2681" s="67">
        <f t="shared" si="253"/>
        <v>9.6177899999999887</v>
      </c>
      <c r="I2681" s="66">
        <v>381.91609999999997</v>
      </c>
      <c r="J2681" s="67">
        <f t="shared" si="250"/>
        <v>2.0700000000033469E-2</v>
      </c>
      <c r="K2681" s="14">
        <f t="shared" si="248"/>
        <v>9.9999999665298378E-6</v>
      </c>
      <c r="L2681" s="4" t="str">
        <f t="shared" si="249"/>
        <v/>
      </c>
    </row>
    <row r="2682" spans="1:12" x14ac:dyDescent="0.25">
      <c r="A2682" s="16">
        <f>Energy_Balance_WY2011!A2681</f>
        <v>40564</v>
      </c>
      <c r="B2682" s="33" t="str">
        <f>Energy_Balance_WY2011!B2681</f>
        <v xml:space="preserve"> 16:00:00</v>
      </c>
      <c r="C2682" s="65">
        <v>0</v>
      </c>
      <c r="D2682" s="66">
        <v>0</v>
      </c>
      <c r="E2682" s="66">
        <v>1.047E-2</v>
      </c>
      <c r="F2682" s="65">
        <f t="shared" si="251"/>
        <v>474.41919999999601</v>
      </c>
      <c r="G2682" s="66">
        <f t="shared" si="252"/>
        <v>86.778800000000075</v>
      </c>
      <c r="H2682" s="67">
        <f t="shared" si="253"/>
        <v>9.6282599999999885</v>
      </c>
      <c r="I2682" s="66">
        <v>381.90559999999999</v>
      </c>
      <c r="J2682" s="67">
        <f t="shared" si="250"/>
        <v>1.0499999999979082E-2</v>
      </c>
      <c r="K2682" s="14">
        <f t="shared" si="248"/>
        <v>-2.9999999979081482E-5</v>
      </c>
      <c r="L2682" s="4" t="str">
        <f t="shared" si="249"/>
        <v/>
      </c>
    </row>
    <row r="2683" spans="1:12" x14ac:dyDescent="0.25">
      <c r="A2683" s="16">
        <f>Energy_Balance_WY2011!A2682</f>
        <v>40564</v>
      </c>
      <c r="B2683" s="33" t="str">
        <f>Energy_Balance_WY2011!B2682</f>
        <v xml:space="preserve"> 17:00:00</v>
      </c>
      <c r="C2683" s="65">
        <v>0</v>
      </c>
      <c r="D2683" s="66">
        <v>0</v>
      </c>
      <c r="E2683" s="66">
        <v>2.5400000000000002E-3</v>
      </c>
      <c r="F2683" s="65">
        <f t="shared" si="251"/>
        <v>474.41919999999601</v>
      </c>
      <c r="G2683" s="66">
        <f t="shared" si="252"/>
        <v>86.778800000000075</v>
      </c>
      <c r="H2683" s="67">
        <f t="shared" si="253"/>
        <v>9.6307999999999883</v>
      </c>
      <c r="I2683" s="66">
        <v>381.90309999999999</v>
      </c>
      <c r="J2683" s="67">
        <f t="shared" si="250"/>
        <v>2.4999999999977263E-3</v>
      </c>
      <c r="K2683" s="14">
        <f t="shared" si="248"/>
        <v>4.0000000002273894E-5</v>
      </c>
      <c r="L2683" s="4" t="str">
        <f t="shared" si="249"/>
        <v/>
      </c>
    </row>
    <row r="2684" spans="1:12" x14ac:dyDescent="0.25">
      <c r="A2684" s="16">
        <f>Energy_Balance_WY2011!A2683</f>
        <v>40564</v>
      </c>
      <c r="B2684" s="33" t="str">
        <f>Energy_Balance_WY2011!B2683</f>
        <v xml:space="preserve"> 18:00:00</v>
      </c>
      <c r="C2684" s="65">
        <v>0</v>
      </c>
      <c r="D2684" s="66">
        <v>0</v>
      </c>
      <c r="E2684" s="66">
        <v>4.0000000000000003E-5</v>
      </c>
      <c r="F2684" s="65">
        <f t="shared" si="251"/>
        <v>474.41919999999601</v>
      </c>
      <c r="G2684" s="66">
        <f t="shared" si="252"/>
        <v>86.778800000000075</v>
      </c>
      <c r="H2684" s="67">
        <f t="shared" si="253"/>
        <v>9.6308399999999885</v>
      </c>
      <c r="I2684" s="66">
        <v>381.90300000000002</v>
      </c>
      <c r="J2684" s="67">
        <f t="shared" si="250"/>
        <v>9.9999999974897946E-5</v>
      </c>
      <c r="K2684" s="14">
        <f t="shared" si="248"/>
        <v>-5.9999999974897943E-5</v>
      </c>
      <c r="L2684" s="4" t="str">
        <f t="shared" si="249"/>
        <v/>
      </c>
    </row>
    <row r="2685" spans="1:12" x14ac:dyDescent="0.25">
      <c r="A2685" s="16">
        <f>Energy_Balance_WY2011!A2684</f>
        <v>40564</v>
      </c>
      <c r="B2685" s="33" t="str">
        <f>Energy_Balance_WY2011!B2684</f>
        <v xml:space="preserve"> 19:00:00</v>
      </c>
      <c r="C2685" s="65">
        <v>0</v>
      </c>
      <c r="D2685" s="66">
        <v>0</v>
      </c>
      <c r="E2685" s="66">
        <v>0</v>
      </c>
      <c r="F2685" s="65">
        <f t="shared" si="251"/>
        <v>474.41919999999601</v>
      </c>
      <c r="G2685" s="66">
        <f t="shared" si="252"/>
        <v>86.778800000000075</v>
      </c>
      <c r="H2685" s="67">
        <f t="shared" si="253"/>
        <v>9.6308399999999885</v>
      </c>
      <c r="I2685" s="66">
        <v>381.90300000000002</v>
      </c>
      <c r="J2685" s="67">
        <f t="shared" si="250"/>
        <v>0</v>
      </c>
      <c r="K2685" s="14">
        <f t="shared" si="248"/>
        <v>0</v>
      </c>
      <c r="L2685" s="4" t="str">
        <f t="shared" si="249"/>
        <v/>
      </c>
    </row>
    <row r="2686" spans="1:12" x14ac:dyDescent="0.25">
      <c r="A2686" s="16">
        <f>Energy_Balance_WY2011!A2685</f>
        <v>40564</v>
      </c>
      <c r="B2686" s="33" t="str">
        <f>Energy_Balance_WY2011!B2685</f>
        <v xml:space="preserve"> 20:00:00</v>
      </c>
      <c r="C2686" s="65">
        <v>0</v>
      </c>
      <c r="D2686" s="66">
        <v>0</v>
      </c>
      <c r="E2686" s="66">
        <v>0</v>
      </c>
      <c r="F2686" s="65">
        <f t="shared" si="251"/>
        <v>474.41919999999601</v>
      </c>
      <c r="G2686" s="66">
        <f t="shared" si="252"/>
        <v>86.778800000000075</v>
      </c>
      <c r="H2686" s="67">
        <f t="shared" si="253"/>
        <v>9.6308399999999885</v>
      </c>
      <c r="I2686" s="66">
        <v>381.90309999999999</v>
      </c>
      <c r="J2686" s="67">
        <f t="shared" si="250"/>
        <v>-9.9999999974897946E-5</v>
      </c>
      <c r="K2686" s="14">
        <f t="shared" si="248"/>
        <v>9.9999999974897946E-5</v>
      </c>
      <c r="L2686" s="4" t="str">
        <f t="shared" si="249"/>
        <v/>
      </c>
    </row>
    <row r="2687" spans="1:12" x14ac:dyDescent="0.25">
      <c r="A2687" s="16">
        <f>Energy_Balance_WY2011!A2686</f>
        <v>40564</v>
      </c>
      <c r="B2687" s="33" t="str">
        <f>Energy_Balance_WY2011!B2686</f>
        <v xml:space="preserve"> 21:00:00</v>
      </c>
      <c r="C2687" s="65">
        <v>0</v>
      </c>
      <c r="D2687" s="66">
        <v>0</v>
      </c>
      <c r="E2687" s="66">
        <v>0</v>
      </c>
      <c r="F2687" s="65">
        <f t="shared" si="251"/>
        <v>474.41919999999601</v>
      </c>
      <c r="G2687" s="66">
        <f t="shared" si="252"/>
        <v>86.778800000000075</v>
      </c>
      <c r="H2687" s="67">
        <f t="shared" si="253"/>
        <v>9.6308399999999885</v>
      </c>
      <c r="I2687" s="66">
        <v>381.9033</v>
      </c>
      <c r="J2687" s="67">
        <f t="shared" si="250"/>
        <v>-2.0000000000663931E-4</v>
      </c>
      <c r="K2687" s="14">
        <f t="shared" si="248"/>
        <v>2.0000000000663931E-4</v>
      </c>
      <c r="L2687" s="4" t="str">
        <f t="shared" si="249"/>
        <v/>
      </c>
    </row>
    <row r="2688" spans="1:12" x14ac:dyDescent="0.25">
      <c r="A2688" s="16">
        <f>Energy_Balance_WY2011!A2687</f>
        <v>40564</v>
      </c>
      <c r="B2688" s="33" t="str">
        <f>Energy_Balance_WY2011!B2687</f>
        <v xml:space="preserve"> 22:00:00</v>
      </c>
      <c r="C2688" s="65">
        <v>0</v>
      </c>
      <c r="D2688" s="66">
        <v>0</v>
      </c>
      <c r="E2688" s="66">
        <v>0</v>
      </c>
      <c r="F2688" s="65">
        <f t="shared" si="251"/>
        <v>474.41919999999601</v>
      </c>
      <c r="G2688" s="66">
        <f t="shared" si="252"/>
        <v>86.778800000000075</v>
      </c>
      <c r="H2688" s="67">
        <f t="shared" si="253"/>
        <v>9.6308399999999885</v>
      </c>
      <c r="I2688" s="66">
        <v>381.90339999999998</v>
      </c>
      <c r="J2688" s="67">
        <f t="shared" si="250"/>
        <v>-9.9999999974897946E-5</v>
      </c>
      <c r="K2688" s="14">
        <f t="shared" si="248"/>
        <v>9.9999999974897946E-5</v>
      </c>
      <c r="L2688" s="4" t="str">
        <f t="shared" si="249"/>
        <v/>
      </c>
    </row>
    <row r="2689" spans="1:12" x14ac:dyDescent="0.25">
      <c r="A2689" s="16">
        <f>Energy_Balance_WY2011!A2688</f>
        <v>40564</v>
      </c>
      <c r="B2689" s="33" t="str">
        <f>Energy_Balance_WY2011!B2688</f>
        <v xml:space="preserve"> 23:00:00</v>
      </c>
      <c r="C2689" s="65">
        <v>0</v>
      </c>
      <c r="D2689" s="66">
        <v>0</v>
      </c>
      <c r="E2689" s="66">
        <v>0</v>
      </c>
      <c r="F2689" s="65">
        <f t="shared" si="251"/>
        <v>474.41919999999601</v>
      </c>
      <c r="G2689" s="66">
        <f t="shared" si="252"/>
        <v>86.778800000000075</v>
      </c>
      <c r="H2689" s="67">
        <f t="shared" si="253"/>
        <v>9.6308399999999885</v>
      </c>
      <c r="I2689" s="66">
        <v>381.90339999999998</v>
      </c>
      <c r="J2689" s="67">
        <f t="shared" si="250"/>
        <v>0</v>
      </c>
      <c r="K2689" s="14">
        <f t="shared" si="248"/>
        <v>0</v>
      </c>
      <c r="L2689" s="4" t="str">
        <f t="shared" si="249"/>
        <v/>
      </c>
    </row>
    <row r="2690" spans="1:12" x14ac:dyDescent="0.25">
      <c r="A2690" s="16">
        <f>Energy_Balance_WY2011!A2689</f>
        <v>40564</v>
      </c>
      <c r="B2690" s="33" t="str">
        <f>Energy_Balance_WY2011!B2689</f>
        <v xml:space="preserve"> 24:00:00</v>
      </c>
      <c r="C2690" s="65">
        <v>0</v>
      </c>
      <c r="D2690" s="66">
        <v>0</v>
      </c>
      <c r="E2690" s="66">
        <v>0</v>
      </c>
      <c r="F2690" s="65">
        <f t="shared" si="251"/>
        <v>474.41919999999601</v>
      </c>
      <c r="G2690" s="66">
        <f t="shared" si="252"/>
        <v>86.778800000000075</v>
      </c>
      <c r="H2690" s="67">
        <f t="shared" si="253"/>
        <v>9.6308399999999885</v>
      </c>
      <c r="I2690" s="66">
        <v>381.90350000000001</v>
      </c>
      <c r="J2690" s="67">
        <f t="shared" si="250"/>
        <v>-1.0000000003174137E-4</v>
      </c>
      <c r="K2690" s="14">
        <f t="shared" si="248"/>
        <v>1.0000000003174137E-4</v>
      </c>
      <c r="L2690" s="4" t="str">
        <f t="shared" si="249"/>
        <v/>
      </c>
    </row>
    <row r="2691" spans="1:12" x14ac:dyDescent="0.25">
      <c r="A2691" s="16">
        <f>Energy_Balance_WY2011!A2690</f>
        <v>40565</v>
      </c>
      <c r="B2691" s="33" t="str">
        <f>Energy_Balance_WY2011!B2690</f>
        <v xml:space="preserve"> 01:00:00</v>
      </c>
      <c r="C2691" s="65">
        <v>0</v>
      </c>
      <c r="D2691" s="66">
        <v>0</v>
      </c>
      <c r="E2691" s="66">
        <v>0</v>
      </c>
      <c r="F2691" s="65">
        <f t="shared" si="251"/>
        <v>474.41919999999601</v>
      </c>
      <c r="G2691" s="66">
        <f t="shared" si="252"/>
        <v>86.778800000000075</v>
      </c>
      <c r="H2691" s="67">
        <f t="shared" si="253"/>
        <v>9.6308399999999885</v>
      </c>
      <c r="I2691" s="66">
        <v>381.90359999999998</v>
      </c>
      <c r="J2691" s="67">
        <f t="shared" si="250"/>
        <v>-9.9999999974897946E-5</v>
      </c>
      <c r="K2691" s="14">
        <f t="shared" si="248"/>
        <v>9.9999999974897946E-5</v>
      </c>
      <c r="L2691" s="4" t="str">
        <f t="shared" si="249"/>
        <v/>
      </c>
    </row>
    <row r="2692" spans="1:12" x14ac:dyDescent="0.25">
      <c r="A2692" s="16">
        <f>Energy_Balance_WY2011!A2691</f>
        <v>40565</v>
      </c>
      <c r="B2692" s="33" t="str">
        <f>Energy_Balance_WY2011!B2691</f>
        <v xml:space="preserve"> 02:00:00</v>
      </c>
      <c r="C2692" s="65">
        <v>0</v>
      </c>
      <c r="D2692" s="66">
        <v>0</v>
      </c>
      <c r="E2692" s="66">
        <v>5.0000000000000002E-5</v>
      </c>
      <c r="F2692" s="65">
        <f t="shared" si="251"/>
        <v>474.41919999999601</v>
      </c>
      <c r="G2692" s="66">
        <f t="shared" si="252"/>
        <v>86.778800000000075</v>
      </c>
      <c r="H2692" s="67">
        <f t="shared" si="253"/>
        <v>9.6308899999999884</v>
      </c>
      <c r="I2692" s="66">
        <v>381.90359999999998</v>
      </c>
      <c r="J2692" s="67">
        <f t="shared" si="250"/>
        <v>0</v>
      </c>
      <c r="K2692" s="14">
        <f t="shared" ref="K2692:K2755" si="254">D2692+E2692-C2692-J2692</f>
        <v>5.0000000000000002E-5</v>
      </c>
      <c r="L2692" s="4" t="str">
        <f t="shared" ref="L2692:L2755" si="255">IF(K2692&gt;0.25,1,"")</f>
        <v/>
      </c>
    </row>
    <row r="2693" spans="1:12" x14ac:dyDescent="0.25">
      <c r="A2693" s="16">
        <f>Energy_Balance_WY2011!A2692</f>
        <v>40565</v>
      </c>
      <c r="B2693" s="33" t="str">
        <f>Energy_Balance_WY2011!B2692</f>
        <v xml:space="preserve"> 03:00:00</v>
      </c>
      <c r="C2693" s="65">
        <v>0</v>
      </c>
      <c r="D2693" s="66">
        <v>0</v>
      </c>
      <c r="E2693" s="66">
        <v>0</v>
      </c>
      <c r="F2693" s="65">
        <f t="shared" si="251"/>
        <v>474.41919999999601</v>
      </c>
      <c r="G2693" s="66">
        <f t="shared" si="252"/>
        <v>86.778800000000075</v>
      </c>
      <c r="H2693" s="67">
        <f t="shared" si="253"/>
        <v>9.6308899999999884</v>
      </c>
      <c r="I2693" s="66">
        <v>381.90359999999998</v>
      </c>
      <c r="J2693" s="67">
        <f t="shared" ref="J2693:J2756" si="256">I2692-I2693</f>
        <v>0</v>
      </c>
      <c r="K2693" s="14">
        <f t="shared" si="254"/>
        <v>0</v>
      </c>
      <c r="L2693" s="4" t="str">
        <f t="shared" si="255"/>
        <v/>
      </c>
    </row>
    <row r="2694" spans="1:12" x14ac:dyDescent="0.25">
      <c r="A2694" s="16">
        <f>Energy_Balance_WY2011!A2693</f>
        <v>40565</v>
      </c>
      <c r="B2694" s="33" t="str">
        <f>Energy_Balance_WY2011!B2693</f>
        <v xml:space="preserve"> 04:00:00</v>
      </c>
      <c r="C2694" s="65">
        <v>0</v>
      </c>
      <c r="D2694" s="66">
        <v>0</v>
      </c>
      <c r="E2694" s="66">
        <v>0</v>
      </c>
      <c r="F2694" s="65">
        <f t="shared" si="251"/>
        <v>474.41919999999601</v>
      </c>
      <c r="G2694" s="66">
        <f t="shared" si="252"/>
        <v>86.778800000000075</v>
      </c>
      <c r="H2694" s="67">
        <f t="shared" si="253"/>
        <v>9.6308899999999884</v>
      </c>
      <c r="I2694" s="66">
        <v>381.904</v>
      </c>
      <c r="J2694" s="67">
        <f t="shared" si="256"/>
        <v>-4.0000000001327862E-4</v>
      </c>
      <c r="K2694" s="14">
        <f t="shared" si="254"/>
        <v>4.0000000001327862E-4</v>
      </c>
      <c r="L2694" s="4" t="str">
        <f t="shared" si="255"/>
        <v/>
      </c>
    </row>
    <row r="2695" spans="1:12" x14ac:dyDescent="0.25">
      <c r="A2695" s="16">
        <f>Energy_Balance_WY2011!A2694</f>
        <v>40565</v>
      </c>
      <c r="B2695" s="33" t="str">
        <f>Energy_Balance_WY2011!B2694</f>
        <v xml:space="preserve"> 05:00:00</v>
      </c>
      <c r="C2695" s="65">
        <v>1.0029999999999999</v>
      </c>
      <c r="D2695" s="66">
        <v>0</v>
      </c>
      <c r="E2695" s="66">
        <v>0</v>
      </c>
      <c r="F2695" s="65">
        <f t="shared" si="251"/>
        <v>475.422199999996</v>
      </c>
      <c r="G2695" s="66">
        <f t="shared" si="252"/>
        <v>86.778800000000075</v>
      </c>
      <c r="H2695" s="67">
        <f t="shared" si="253"/>
        <v>9.6308899999999884</v>
      </c>
      <c r="I2695" s="66">
        <v>382.90969999999999</v>
      </c>
      <c r="J2695" s="67">
        <f t="shared" si="256"/>
        <v>-1.0056999999999903</v>
      </c>
      <c r="K2695" s="14">
        <f t="shared" si="254"/>
        <v>2.6999999999903768E-3</v>
      </c>
      <c r="L2695" s="4" t="str">
        <f t="shared" si="255"/>
        <v/>
      </c>
    </row>
    <row r="2696" spans="1:12" x14ac:dyDescent="0.25">
      <c r="A2696" s="16">
        <f>Energy_Balance_WY2011!A2695</f>
        <v>40565</v>
      </c>
      <c r="B2696" s="33" t="str">
        <f>Energy_Balance_WY2011!B2695</f>
        <v xml:space="preserve"> 06:00:00</v>
      </c>
      <c r="C2696" s="65">
        <v>1.0029999999999999</v>
      </c>
      <c r="D2696" s="66">
        <v>0</v>
      </c>
      <c r="E2696" s="66">
        <v>0</v>
      </c>
      <c r="F2696" s="65">
        <f t="shared" ref="F2696:F2759" si="257">C2696+F2695</f>
        <v>476.42519999999598</v>
      </c>
      <c r="G2696" s="66">
        <f t="shared" ref="G2696:G2759" si="258">D2696+G2695</f>
        <v>86.778800000000075</v>
      </c>
      <c r="H2696" s="67">
        <f t="shared" ref="H2696:H2759" si="259">E2696+H2695</f>
        <v>9.6308899999999884</v>
      </c>
      <c r="I2696" s="66">
        <v>383.91829999999999</v>
      </c>
      <c r="J2696" s="67">
        <f t="shared" si="256"/>
        <v>-1.0086000000000013</v>
      </c>
      <c r="K2696" s="14">
        <f t="shared" si="254"/>
        <v>5.6000000000013817E-3</v>
      </c>
      <c r="L2696" s="4" t="str">
        <f t="shared" si="255"/>
        <v/>
      </c>
    </row>
    <row r="2697" spans="1:12" x14ac:dyDescent="0.25">
      <c r="A2697" s="16">
        <f>Energy_Balance_WY2011!A2696</f>
        <v>40565</v>
      </c>
      <c r="B2697" s="33" t="str">
        <f>Energy_Balance_WY2011!B2696</f>
        <v xml:space="preserve"> 07:00:00</v>
      </c>
      <c r="C2697" s="65">
        <v>1.0029999999999999</v>
      </c>
      <c r="D2697" s="66">
        <v>0</v>
      </c>
      <c r="E2697" s="66">
        <v>0</v>
      </c>
      <c r="F2697" s="65">
        <f t="shared" si="257"/>
        <v>477.42819999999597</v>
      </c>
      <c r="G2697" s="66">
        <f t="shared" si="258"/>
        <v>86.778800000000075</v>
      </c>
      <c r="H2697" s="67">
        <f t="shared" si="259"/>
        <v>9.6308899999999884</v>
      </c>
      <c r="I2697" s="66">
        <v>384.92790000000002</v>
      </c>
      <c r="J2697" s="67">
        <f t="shared" si="256"/>
        <v>-1.0096000000000345</v>
      </c>
      <c r="K2697" s="14">
        <f t="shared" si="254"/>
        <v>6.6000000000345782E-3</v>
      </c>
      <c r="L2697" s="4" t="str">
        <f t="shared" si="255"/>
        <v/>
      </c>
    </row>
    <row r="2698" spans="1:12" x14ac:dyDescent="0.25">
      <c r="A2698" s="16">
        <f>Energy_Balance_WY2011!A2697</f>
        <v>40565</v>
      </c>
      <c r="B2698" s="33" t="str">
        <f>Energy_Balance_WY2011!B2697</f>
        <v xml:space="preserve"> 08:00:00</v>
      </c>
      <c r="C2698" s="65">
        <v>0</v>
      </c>
      <c r="D2698" s="66">
        <v>0</v>
      </c>
      <c r="E2698" s="66">
        <v>0</v>
      </c>
      <c r="F2698" s="65">
        <f t="shared" si="257"/>
        <v>477.42819999999597</v>
      </c>
      <c r="G2698" s="66">
        <f t="shared" si="258"/>
        <v>86.778800000000075</v>
      </c>
      <c r="H2698" s="67">
        <f t="shared" si="259"/>
        <v>9.6308899999999884</v>
      </c>
      <c r="I2698" s="66">
        <v>384.93389999999999</v>
      </c>
      <c r="J2698" s="67">
        <f t="shared" si="256"/>
        <v>-5.9999999999718057E-3</v>
      </c>
      <c r="K2698" s="14">
        <f t="shared" si="254"/>
        <v>5.9999999999718057E-3</v>
      </c>
      <c r="L2698" s="4" t="str">
        <f t="shared" si="255"/>
        <v/>
      </c>
    </row>
    <row r="2699" spans="1:12" x14ac:dyDescent="0.25">
      <c r="A2699" s="16">
        <f>Energy_Balance_WY2011!A2698</f>
        <v>40565</v>
      </c>
      <c r="B2699" s="33" t="str">
        <f>Energy_Balance_WY2011!B2698</f>
        <v xml:space="preserve"> 09:00:00</v>
      </c>
      <c r="C2699" s="65">
        <v>0</v>
      </c>
      <c r="D2699" s="66">
        <v>0</v>
      </c>
      <c r="E2699" s="66">
        <v>0</v>
      </c>
      <c r="F2699" s="65">
        <f t="shared" si="257"/>
        <v>477.42819999999597</v>
      </c>
      <c r="G2699" s="66">
        <f t="shared" si="258"/>
        <v>86.778800000000075</v>
      </c>
      <c r="H2699" s="67">
        <f t="shared" si="259"/>
        <v>9.6308899999999884</v>
      </c>
      <c r="I2699" s="66">
        <v>384.93799999999999</v>
      </c>
      <c r="J2699" s="67">
        <f t="shared" si="256"/>
        <v>-4.0999999999939973E-3</v>
      </c>
      <c r="K2699" s="14">
        <f t="shared" si="254"/>
        <v>4.0999999999939973E-3</v>
      </c>
      <c r="L2699" s="4" t="str">
        <f t="shared" si="255"/>
        <v/>
      </c>
    </row>
    <row r="2700" spans="1:12" x14ac:dyDescent="0.25">
      <c r="A2700" s="16">
        <f>Energy_Balance_WY2011!A2699</f>
        <v>40565</v>
      </c>
      <c r="B2700" s="33" t="str">
        <f>Energy_Balance_WY2011!B2699</f>
        <v xml:space="preserve"> 10:00:00</v>
      </c>
      <c r="C2700" s="65">
        <v>0</v>
      </c>
      <c r="D2700" s="66">
        <v>0</v>
      </c>
      <c r="E2700" s="66">
        <v>3.3500000000000001E-3</v>
      </c>
      <c r="F2700" s="65">
        <f t="shared" si="257"/>
        <v>477.42819999999597</v>
      </c>
      <c r="G2700" s="66">
        <f t="shared" si="258"/>
        <v>86.778800000000075</v>
      </c>
      <c r="H2700" s="67">
        <f t="shared" si="259"/>
        <v>9.6342399999999877</v>
      </c>
      <c r="I2700" s="66">
        <v>384.93470000000002</v>
      </c>
      <c r="J2700" s="67">
        <f t="shared" si="256"/>
        <v>3.2999999999674401E-3</v>
      </c>
      <c r="K2700" s="14">
        <f t="shared" si="254"/>
        <v>5.0000000032560023E-5</v>
      </c>
      <c r="L2700" s="4" t="str">
        <f t="shared" si="255"/>
        <v/>
      </c>
    </row>
    <row r="2701" spans="1:12" x14ac:dyDescent="0.25">
      <c r="A2701" s="16">
        <f>Energy_Balance_WY2011!A2700</f>
        <v>40565</v>
      </c>
      <c r="B2701" s="33" t="str">
        <f>Energy_Balance_WY2011!B2700</f>
        <v xml:space="preserve"> 11:00:00</v>
      </c>
      <c r="C2701" s="65">
        <v>0</v>
      </c>
      <c r="D2701" s="66">
        <v>0</v>
      </c>
      <c r="E2701" s="66">
        <v>1.401E-2</v>
      </c>
      <c r="F2701" s="65">
        <f t="shared" si="257"/>
        <v>477.42819999999597</v>
      </c>
      <c r="G2701" s="66">
        <f t="shared" si="258"/>
        <v>86.778800000000075</v>
      </c>
      <c r="H2701" s="67">
        <f t="shared" si="259"/>
        <v>9.6482499999999884</v>
      </c>
      <c r="I2701" s="66">
        <v>384.92070000000001</v>
      </c>
      <c r="J2701" s="67">
        <f t="shared" si="256"/>
        <v>1.4000000000010004E-2</v>
      </c>
      <c r="K2701" s="14">
        <f t="shared" si="254"/>
        <v>9.9999999899954423E-6</v>
      </c>
      <c r="L2701" s="4" t="str">
        <f t="shared" si="255"/>
        <v/>
      </c>
    </row>
    <row r="2702" spans="1:12" x14ac:dyDescent="0.25">
      <c r="A2702" s="16">
        <f>Energy_Balance_WY2011!A2701</f>
        <v>40565</v>
      </c>
      <c r="B2702" s="33" t="str">
        <f>Energy_Balance_WY2011!B2701</f>
        <v xml:space="preserve"> 12:00:00</v>
      </c>
      <c r="C2702" s="65">
        <v>0</v>
      </c>
      <c r="D2702" s="66">
        <v>0</v>
      </c>
      <c r="E2702" s="66">
        <v>1.9730000000000001E-2</v>
      </c>
      <c r="F2702" s="65">
        <f t="shared" si="257"/>
        <v>477.42819999999597</v>
      </c>
      <c r="G2702" s="66">
        <f t="shared" si="258"/>
        <v>86.778800000000075</v>
      </c>
      <c r="H2702" s="67">
        <f t="shared" si="259"/>
        <v>9.6679799999999876</v>
      </c>
      <c r="I2702" s="66">
        <v>384.90100000000001</v>
      </c>
      <c r="J2702" s="67">
        <f t="shared" si="256"/>
        <v>1.9700000000000273E-2</v>
      </c>
      <c r="K2702" s="14">
        <f t="shared" si="254"/>
        <v>2.9999999999728161E-5</v>
      </c>
      <c r="L2702" s="4" t="str">
        <f t="shared" si="255"/>
        <v/>
      </c>
    </row>
    <row r="2703" spans="1:12" x14ac:dyDescent="0.25">
      <c r="A2703" s="16">
        <f>Energy_Balance_WY2011!A2702</f>
        <v>40565</v>
      </c>
      <c r="B2703" s="33" t="str">
        <f>Energy_Balance_WY2011!B2702</f>
        <v xml:space="preserve"> 13:00:00</v>
      </c>
      <c r="C2703" s="65">
        <v>0</v>
      </c>
      <c r="D2703" s="66">
        <v>0</v>
      </c>
      <c r="E2703" s="66">
        <v>2.9270000000000001E-2</v>
      </c>
      <c r="F2703" s="65">
        <f t="shared" si="257"/>
        <v>477.42819999999597</v>
      </c>
      <c r="G2703" s="66">
        <f t="shared" si="258"/>
        <v>86.778800000000075</v>
      </c>
      <c r="H2703" s="67">
        <f t="shared" si="259"/>
        <v>9.6972499999999879</v>
      </c>
      <c r="I2703" s="66">
        <v>384.87169999999998</v>
      </c>
      <c r="J2703" s="67">
        <f t="shared" si="256"/>
        <v>2.9300000000034743E-2</v>
      </c>
      <c r="K2703" s="14">
        <f t="shared" si="254"/>
        <v>-3.0000000034741819E-5</v>
      </c>
      <c r="L2703" s="4" t="str">
        <f t="shared" si="255"/>
        <v/>
      </c>
    </row>
    <row r="2704" spans="1:12" x14ac:dyDescent="0.25">
      <c r="A2704" s="16">
        <f>Energy_Balance_WY2011!A2703</f>
        <v>40565</v>
      </c>
      <c r="B2704" s="33" t="str">
        <f>Energy_Balance_WY2011!B2703</f>
        <v xml:space="preserve"> 14:00:00</v>
      </c>
      <c r="C2704" s="65">
        <v>0</v>
      </c>
      <c r="D2704" s="66">
        <v>0</v>
      </c>
      <c r="E2704" s="66">
        <v>5.2170000000000001E-2</v>
      </c>
      <c r="F2704" s="65">
        <f t="shared" si="257"/>
        <v>477.42819999999597</v>
      </c>
      <c r="G2704" s="66">
        <f t="shared" si="258"/>
        <v>86.778800000000075</v>
      </c>
      <c r="H2704" s="67">
        <f t="shared" si="259"/>
        <v>9.7494199999999882</v>
      </c>
      <c r="I2704" s="66">
        <v>384.81950000000001</v>
      </c>
      <c r="J2704" s="67">
        <f t="shared" si="256"/>
        <v>5.2199999999970714E-2</v>
      </c>
      <c r="K2704" s="14">
        <f t="shared" si="254"/>
        <v>-2.9999999970713176E-5</v>
      </c>
      <c r="L2704" s="4" t="str">
        <f t="shared" si="255"/>
        <v/>
      </c>
    </row>
    <row r="2705" spans="1:12" x14ac:dyDescent="0.25">
      <c r="A2705" s="16">
        <f>Energy_Balance_WY2011!A2704</f>
        <v>40565</v>
      </c>
      <c r="B2705" s="33" t="str">
        <f>Energy_Balance_WY2011!B2704</f>
        <v xml:space="preserve"> 15:00:00</v>
      </c>
      <c r="C2705" s="65">
        <v>0</v>
      </c>
      <c r="D2705" s="66">
        <v>0</v>
      </c>
      <c r="E2705" s="66">
        <v>2.4629999999999999E-2</v>
      </c>
      <c r="F2705" s="65">
        <f t="shared" si="257"/>
        <v>477.42819999999597</v>
      </c>
      <c r="G2705" s="66">
        <f t="shared" si="258"/>
        <v>86.778800000000075</v>
      </c>
      <c r="H2705" s="67">
        <f t="shared" si="259"/>
        <v>9.7740499999999884</v>
      </c>
      <c r="I2705" s="66">
        <v>384.79489999999998</v>
      </c>
      <c r="J2705" s="67">
        <f t="shared" si="256"/>
        <v>2.4600000000020827E-2</v>
      </c>
      <c r="K2705" s="14">
        <f t="shared" si="254"/>
        <v>2.9999999979171688E-5</v>
      </c>
      <c r="L2705" s="4" t="str">
        <f t="shared" si="255"/>
        <v/>
      </c>
    </row>
    <row r="2706" spans="1:12" x14ac:dyDescent="0.25">
      <c r="A2706" s="16">
        <f>Energy_Balance_WY2011!A2705</f>
        <v>40565</v>
      </c>
      <c r="B2706" s="33" t="str">
        <f>Energy_Balance_WY2011!B2705</f>
        <v xml:space="preserve"> 16:00:00</v>
      </c>
      <c r="C2706" s="65">
        <v>0</v>
      </c>
      <c r="D2706" s="66">
        <v>0</v>
      </c>
      <c r="E2706" s="66">
        <v>8.0300000000000007E-3</v>
      </c>
      <c r="F2706" s="65">
        <f t="shared" si="257"/>
        <v>477.42819999999597</v>
      </c>
      <c r="G2706" s="66">
        <f t="shared" si="258"/>
        <v>86.778800000000075</v>
      </c>
      <c r="H2706" s="67">
        <f t="shared" si="259"/>
        <v>9.7820799999999881</v>
      </c>
      <c r="I2706" s="66">
        <v>384.7869</v>
      </c>
      <c r="J2706" s="67">
        <f t="shared" si="256"/>
        <v>7.9999999999813554E-3</v>
      </c>
      <c r="K2706" s="14">
        <f t="shared" si="254"/>
        <v>3.000000001864532E-5</v>
      </c>
      <c r="L2706" s="4" t="str">
        <f t="shared" si="255"/>
        <v/>
      </c>
    </row>
    <row r="2707" spans="1:12" x14ac:dyDescent="0.25">
      <c r="A2707" s="16">
        <f>Energy_Balance_WY2011!A2706</f>
        <v>40565</v>
      </c>
      <c r="B2707" s="33" t="str">
        <f>Energy_Balance_WY2011!B2706</f>
        <v xml:space="preserve"> 17:00:00</v>
      </c>
      <c r="C2707" s="65">
        <v>0</v>
      </c>
      <c r="D2707" s="66">
        <v>0</v>
      </c>
      <c r="E2707" s="66">
        <v>2.66E-3</v>
      </c>
      <c r="F2707" s="65">
        <f t="shared" si="257"/>
        <v>477.42819999999597</v>
      </c>
      <c r="G2707" s="66">
        <f t="shared" si="258"/>
        <v>86.778800000000075</v>
      </c>
      <c r="H2707" s="67">
        <f t="shared" si="259"/>
        <v>9.7847399999999887</v>
      </c>
      <c r="I2707" s="66">
        <v>384.7842</v>
      </c>
      <c r="J2707" s="67">
        <f t="shared" si="256"/>
        <v>2.7000000000043656E-3</v>
      </c>
      <c r="K2707" s="14">
        <f t="shared" si="254"/>
        <v>-4.0000000004365537E-5</v>
      </c>
      <c r="L2707" s="4" t="str">
        <f t="shared" si="255"/>
        <v/>
      </c>
    </row>
    <row r="2708" spans="1:12" x14ac:dyDescent="0.25">
      <c r="A2708" s="16">
        <f>Energy_Balance_WY2011!A2707</f>
        <v>40565</v>
      </c>
      <c r="B2708" s="33" t="str">
        <f>Energy_Balance_WY2011!B2707</f>
        <v xml:space="preserve"> 18:00:00</v>
      </c>
      <c r="C2708" s="65">
        <v>3.0089999999999999</v>
      </c>
      <c r="D2708" s="66">
        <v>0</v>
      </c>
      <c r="E2708" s="66">
        <v>0</v>
      </c>
      <c r="F2708" s="65">
        <f t="shared" si="257"/>
        <v>480.43719999999598</v>
      </c>
      <c r="G2708" s="66">
        <f t="shared" si="258"/>
        <v>86.778800000000075</v>
      </c>
      <c r="H2708" s="67">
        <f t="shared" si="259"/>
        <v>9.7847399999999887</v>
      </c>
      <c r="I2708" s="66">
        <v>387.80099999999999</v>
      </c>
      <c r="J2708" s="67">
        <f t="shared" si="256"/>
        <v>-3.0167999999999893</v>
      </c>
      <c r="K2708" s="14">
        <f t="shared" si="254"/>
        <v>7.799999999989371E-3</v>
      </c>
      <c r="L2708" s="4" t="str">
        <f t="shared" si="255"/>
        <v/>
      </c>
    </row>
    <row r="2709" spans="1:12" x14ac:dyDescent="0.25">
      <c r="A2709" s="16">
        <f>Energy_Balance_WY2011!A2708</f>
        <v>40565</v>
      </c>
      <c r="B2709" s="33" t="str">
        <f>Energy_Balance_WY2011!B2708</f>
        <v xml:space="preserve"> 19:00:00</v>
      </c>
      <c r="C2709" s="65">
        <v>3.0089999999999999</v>
      </c>
      <c r="D2709" s="66">
        <v>0</v>
      </c>
      <c r="E2709" s="66">
        <v>0</v>
      </c>
      <c r="F2709" s="65">
        <f t="shared" si="257"/>
        <v>483.446199999996</v>
      </c>
      <c r="G2709" s="66">
        <f t="shared" si="258"/>
        <v>86.778800000000075</v>
      </c>
      <c r="H2709" s="67">
        <f t="shared" si="259"/>
        <v>9.7847399999999887</v>
      </c>
      <c r="I2709" s="66">
        <v>390.81959999999998</v>
      </c>
      <c r="J2709" s="67">
        <f t="shared" si="256"/>
        <v>-3.0185999999999922</v>
      </c>
      <c r="K2709" s="14">
        <f t="shared" si="254"/>
        <v>9.5999999999922814E-3</v>
      </c>
      <c r="L2709" s="4" t="str">
        <f t="shared" si="255"/>
        <v/>
      </c>
    </row>
    <row r="2710" spans="1:12" x14ac:dyDescent="0.25">
      <c r="A2710" s="16">
        <f>Energy_Balance_WY2011!A2709</f>
        <v>40565</v>
      </c>
      <c r="B2710" s="33" t="str">
        <f>Energy_Balance_WY2011!B2709</f>
        <v xml:space="preserve"> 20:00:00</v>
      </c>
      <c r="C2710" s="65">
        <v>1.0029999999999999</v>
      </c>
      <c r="D2710" s="66">
        <v>0</v>
      </c>
      <c r="E2710" s="66">
        <v>0</v>
      </c>
      <c r="F2710" s="65">
        <f t="shared" si="257"/>
        <v>484.44919999999598</v>
      </c>
      <c r="G2710" s="66">
        <f t="shared" si="258"/>
        <v>86.778800000000075</v>
      </c>
      <c r="H2710" s="67">
        <f t="shared" si="259"/>
        <v>9.7847399999999887</v>
      </c>
      <c r="I2710" s="66">
        <v>391.8263</v>
      </c>
      <c r="J2710" s="67">
        <f t="shared" si="256"/>
        <v>-1.0067000000000235</v>
      </c>
      <c r="K2710" s="14">
        <f t="shared" si="254"/>
        <v>3.7000000000235733E-3</v>
      </c>
      <c r="L2710" s="4" t="str">
        <f t="shared" si="255"/>
        <v/>
      </c>
    </row>
    <row r="2711" spans="1:12" x14ac:dyDescent="0.25">
      <c r="A2711" s="16">
        <f>Energy_Balance_WY2011!A2710</f>
        <v>40565</v>
      </c>
      <c r="B2711" s="33" t="str">
        <f>Energy_Balance_WY2011!B2710</f>
        <v xml:space="preserve"> 21:00:00</v>
      </c>
      <c r="C2711" s="65">
        <v>1.0029999999999999</v>
      </c>
      <c r="D2711" s="66">
        <v>0</v>
      </c>
      <c r="E2711" s="66">
        <v>0</v>
      </c>
      <c r="F2711" s="65">
        <f t="shared" si="257"/>
        <v>485.45219999999597</v>
      </c>
      <c r="G2711" s="66">
        <f t="shared" si="258"/>
        <v>86.778800000000075</v>
      </c>
      <c r="H2711" s="67">
        <f t="shared" si="259"/>
        <v>9.7847399999999887</v>
      </c>
      <c r="I2711" s="66">
        <v>392.83080000000001</v>
      </c>
      <c r="J2711" s="67">
        <f t="shared" si="256"/>
        <v>-1.0045000000000073</v>
      </c>
      <c r="K2711" s="14">
        <f t="shared" si="254"/>
        <v>1.5000000000073843E-3</v>
      </c>
      <c r="L2711" s="4" t="str">
        <f t="shared" si="255"/>
        <v/>
      </c>
    </row>
    <row r="2712" spans="1:12" x14ac:dyDescent="0.25">
      <c r="A2712" s="16">
        <f>Energy_Balance_WY2011!A2711</f>
        <v>40565</v>
      </c>
      <c r="B2712" s="33" t="str">
        <f>Energy_Balance_WY2011!B2711</f>
        <v xml:space="preserve"> 22:00:00</v>
      </c>
      <c r="C2712" s="65">
        <v>1.0029999999999999</v>
      </c>
      <c r="D2712" s="66">
        <v>0</v>
      </c>
      <c r="E2712" s="66">
        <v>0</v>
      </c>
      <c r="F2712" s="65">
        <f t="shared" si="257"/>
        <v>486.45519999999595</v>
      </c>
      <c r="G2712" s="66">
        <f t="shared" si="258"/>
        <v>86.778800000000075</v>
      </c>
      <c r="H2712" s="67">
        <f t="shared" si="259"/>
        <v>9.7847399999999887</v>
      </c>
      <c r="I2712" s="66">
        <v>393.83629999999999</v>
      </c>
      <c r="J2712" s="67">
        <f t="shared" si="256"/>
        <v>-1.0054999999999836</v>
      </c>
      <c r="K2712" s="14">
        <f t="shared" si="254"/>
        <v>2.4999999999837375E-3</v>
      </c>
      <c r="L2712" s="4" t="str">
        <f t="shared" si="255"/>
        <v/>
      </c>
    </row>
    <row r="2713" spans="1:12" x14ac:dyDescent="0.25">
      <c r="A2713" s="16">
        <f>Energy_Balance_WY2011!A2712</f>
        <v>40565</v>
      </c>
      <c r="B2713" s="33" t="str">
        <f>Energy_Balance_WY2011!B2712</f>
        <v xml:space="preserve"> 23:00:00</v>
      </c>
      <c r="C2713" s="65">
        <v>0</v>
      </c>
      <c r="D2713" s="66">
        <v>0</v>
      </c>
      <c r="E2713" s="66">
        <v>0</v>
      </c>
      <c r="F2713" s="65">
        <f t="shared" si="257"/>
        <v>486.45519999999595</v>
      </c>
      <c r="G2713" s="66">
        <f t="shared" si="258"/>
        <v>86.778800000000075</v>
      </c>
      <c r="H2713" s="67">
        <f t="shared" si="259"/>
        <v>9.7847399999999887</v>
      </c>
      <c r="I2713" s="66">
        <v>393.83690000000001</v>
      </c>
      <c r="J2713" s="67">
        <f t="shared" si="256"/>
        <v>-6.0000000001991793E-4</v>
      </c>
      <c r="K2713" s="14">
        <f t="shared" si="254"/>
        <v>6.0000000001991793E-4</v>
      </c>
      <c r="L2713" s="4" t="str">
        <f t="shared" si="255"/>
        <v/>
      </c>
    </row>
    <row r="2714" spans="1:12" x14ac:dyDescent="0.25">
      <c r="A2714" s="16">
        <f>Energy_Balance_WY2011!A2713</f>
        <v>40565</v>
      </c>
      <c r="B2714" s="33" t="str">
        <f>Energy_Balance_WY2011!B2713</f>
        <v xml:space="preserve"> 24:00:00</v>
      </c>
      <c r="C2714" s="65">
        <v>0</v>
      </c>
      <c r="D2714" s="66">
        <v>0</v>
      </c>
      <c r="E2714" s="66">
        <v>0</v>
      </c>
      <c r="F2714" s="65">
        <f t="shared" si="257"/>
        <v>486.45519999999595</v>
      </c>
      <c r="G2714" s="66">
        <f t="shared" si="258"/>
        <v>86.778800000000075</v>
      </c>
      <c r="H2714" s="67">
        <f t="shared" si="259"/>
        <v>9.7847399999999887</v>
      </c>
      <c r="I2714" s="66">
        <v>393.83769999999998</v>
      </c>
      <c r="J2714" s="67">
        <f t="shared" si="256"/>
        <v>-7.9999999996971383E-4</v>
      </c>
      <c r="K2714" s="14">
        <f t="shared" si="254"/>
        <v>7.9999999996971383E-4</v>
      </c>
      <c r="L2714" s="4" t="str">
        <f t="shared" si="255"/>
        <v/>
      </c>
    </row>
    <row r="2715" spans="1:12" x14ac:dyDescent="0.25">
      <c r="A2715" s="16">
        <f>Energy_Balance_WY2011!A2714</f>
        <v>40566</v>
      </c>
      <c r="B2715" s="33" t="str">
        <f>Energy_Balance_WY2011!B2714</f>
        <v xml:space="preserve"> 01:00:00</v>
      </c>
      <c r="C2715" s="65">
        <v>0</v>
      </c>
      <c r="D2715" s="66">
        <v>0</v>
      </c>
      <c r="E2715" s="66">
        <v>0</v>
      </c>
      <c r="F2715" s="65">
        <f t="shared" si="257"/>
        <v>486.45519999999595</v>
      </c>
      <c r="G2715" s="66">
        <f t="shared" si="258"/>
        <v>86.778800000000075</v>
      </c>
      <c r="H2715" s="67">
        <f t="shared" si="259"/>
        <v>9.7847399999999887</v>
      </c>
      <c r="I2715" s="66">
        <v>393.83969999999999</v>
      </c>
      <c r="J2715" s="67">
        <f t="shared" si="256"/>
        <v>-2.0000000000095497E-3</v>
      </c>
      <c r="K2715" s="14">
        <f t="shared" si="254"/>
        <v>2.0000000000095497E-3</v>
      </c>
      <c r="L2715" s="4" t="str">
        <f t="shared" si="255"/>
        <v/>
      </c>
    </row>
    <row r="2716" spans="1:12" x14ac:dyDescent="0.25">
      <c r="A2716" s="16">
        <f>Energy_Balance_WY2011!A2715</f>
        <v>40566</v>
      </c>
      <c r="B2716" s="33" t="str">
        <f>Energy_Balance_WY2011!B2715</f>
        <v xml:space="preserve"> 02:00:00</v>
      </c>
      <c r="C2716" s="65">
        <v>0</v>
      </c>
      <c r="D2716" s="66">
        <v>0</v>
      </c>
      <c r="E2716" s="66">
        <v>0</v>
      </c>
      <c r="F2716" s="65">
        <f t="shared" si="257"/>
        <v>486.45519999999595</v>
      </c>
      <c r="G2716" s="66">
        <f t="shared" si="258"/>
        <v>86.778800000000075</v>
      </c>
      <c r="H2716" s="67">
        <f t="shared" si="259"/>
        <v>9.7847399999999887</v>
      </c>
      <c r="I2716" s="66">
        <v>393.84070000000003</v>
      </c>
      <c r="J2716" s="67">
        <f t="shared" si="256"/>
        <v>-1.0000000000331966E-3</v>
      </c>
      <c r="K2716" s="14">
        <f t="shared" si="254"/>
        <v>1.0000000000331966E-3</v>
      </c>
      <c r="L2716" s="4" t="str">
        <f t="shared" si="255"/>
        <v/>
      </c>
    </row>
    <row r="2717" spans="1:12" x14ac:dyDescent="0.25">
      <c r="A2717" s="16">
        <f>Energy_Balance_WY2011!A2716</f>
        <v>40566</v>
      </c>
      <c r="B2717" s="33" t="str">
        <f>Energy_Balance_WY2011!B2716</f>
        <v xml:space="preserve"> 03:00:00</v>
      </c>
      <c r="C2717" s="65">
        <v>0</v>
      </c>
      <c r="D2717" s="66">
        <v>0</v>
      </c>
      <c r="E2717" s="66">
        <v>0</v>
      </c>
      <c r="F2717" s="65">
        <f t="shared" si="257"/>
        <v>486.45519999999595</v>
      </c>
      <c r="G2717" s="66">
        <f t="shared" si="258"/>
        <v>86.778800000000075</v>
      </c>
      <c r="H2717" s="67">
        <f t="shared" si="259"/>
        <v>9.7847399999999887</v>
      </c>
      <c r="I2717" s="66">
        <v>393.84100000000001</v>
      </c>
      <c r="J2717" s="67">
        <f t="shared" si="256"/>
        <v>-2.9999999998153726E-4</v>
      </c>
      <c r="K2717" s="14">
        <f t="shared" si="254"/>
        <v>2.9999999998153726E-4</v>
      </c>
      <c r="L2717" s="4" t="str">
        <f t="shared" si="255"/>
        <v/>
      </c>
    </row>
    <row r="2718" spans="1:12" x14ac:dyDescent="0.25">
      <c r="A2718" s="16">
        <f>Energy_Balance_WY2011!A2717</f>
        <v>40566</v>
      </c>
      <c r="B2718" s="33" t="str">
        <f>Energy_Balance_WY2011!B2717</f>
        <v xml:space="preserve"> 04:00:00</v>
      </c>
      <c r="C2718" s="65">
        <v>0</v>
      </c>
      <c r="D2718" s="66">
        <v>0</v>
      </c>
      <c r="E2718" s="66">
        <v>0</v>
      </c>
      <c r="F2718" s="65">
        <f t="shared" si="257"/>
        <v>486.45519999999595</v>
      </c>
      <c r="G2718" s="66">
        <f t="shared" si="258"/>
        <v>86.778800000000075</v>
      </c>
      <c r="H2718" s="67">
        <f t="shared" si="259"/>
        <v>9.7847399999999887</v>
      </c>
      <c r="I2718" s="66">
        <v>393.84109999999998</v>
      </c>
      <c r="J2718" s="67">
        <f t="shared" si="256"/>
        <v>-9.9999999974897946E-5</v>
      </c>
      <c r="K2718" s="14">
        <f t="shared" si="254"/>
        <v>9.9999999974897946E-5</v>
      </c>
      <c r="L2718" s="4" t="str">
        <f t="shared" si="255"/>
        <v/>
      </c>
    </row>
    <row r="2719" spans="1:12" x14ac:dyDescent="0.25">
      <c r="A2719" s="16">
        <f>Energy_Balance_WY2011!A2718</f>
        <v>40566</v>
      </c>
      <c r="B2719" s="33" t="str">
        <f>Energy_Balance_WY2011!B2718</f>
        <v xml:space="preserve"> 05:00:00</v>
      </c>
      <c r="C2719" s="65">
        <v>0</v>
      </c>
      <c r="D2719" s="66">
        <v>0</v>
      </c>
      <c r="E2719" s="66">
        <v>0</v>
      </c>
      <c r="F2719" s="65">
        <f t="shared" si="257"/>
        <v>486.45519999999595</v>
      </c>
      <c r="G2719" s="66">
        <f t="shared" si="258"/>
        <v>86.778800000000075</v>
      </c>
      <c r="H2719" s="67">
        <f t="shared" si="259"/>
        <v>9.7847399999999887</v>
      </c>
      <c r="I2719" s="66">
        <v>393.84160000000003</v>
      </c>
      <c r="J2719" s="67">
        <f t="shared" si="256"/>
        <v>-5.0000000004501999E-4</v>
      </c>
      <c r="K2719" s="14">
        <f t="shared" si="254"/>
        <v>5.0000000004501999E-4</v>
      </c>
      <c r="L2719" s="4" t="str">
        <f t="shared" si="255"/>
        <v/>
      </c>
    </row>
    <row r="2720" spans="1:12" x14ac:dyDescent="0.25">
      <c r="A2720" s="16">
        <f>Energy_Balance_WY2011!A2719</f>
        <v>40566</v>
      </c>
      <c r="B2720" s="33" t="str">
        <f>Energy_Balance_WY2011!B2719</f>
        <v xml:space="preserve"> 06:00:00</v>
      </c>
      <c r="C2720" s="65">
        <v>0</v>
      </c>
      <c r="D2720" s="66">
        <v>0</v>
      </c>
      <c r="E2720" s="66">
        <v>0</v>
      </c>
      <c r="F2720" s="65">
        <f t="shared" si="257"/>
        <v>486.45519999999595</v>
      </c>
      <c r="G2720" s="66">
        <f t="shared" si="258"/>
        <v>86.778800000000075</v>
      </c>
      <c r="H2720" s="67">
        <f t="shared" si="259"/>
        <v>9.7847399999999887</v>
      </c>
      <c r="I2720" s="66">
        <v>393.84249999999997</v>
      </c>
      <c r="J2720" s="67">
        <f t="shared" si="256"/>
        <v>-8.9999999994461177E-4</v>
      </c>
      <c r="K2720" s="14">
        <f t="shared" si="254"/>
        <v>8.9999999994461177E-4</v>
      </c>
      <c r="L2720" s="4" t="str">
        <f t="shared" si="255"/>
        <v/>
      </c>
    </row>
    <row r="2721" spans="1:12" x14ac:dyDescent="0.25">
      <c r="A2721" s="16">
        <f>Energy_Balance_WY2011!A2720</f>
        <v>40566</v>
      </c>
      <c r="B2721" s="33" t="str">
        <f>Energy_Balance_WY2011!B2720</f>
        <v xml:space="preserve"> 07:00:00</v>
      </c>
      <c r="C2721" s="65">
        <v>0</v>
      </c>
      <c r="D2721" s="66">
        <v>0</v>
      </c>
      <c r="E2721" s="66">
        <v>0</v>
      </c>
      <c r="F2721" s="65">
        <f t="shared" si="257"/>
        <v>486.45519999999595</v>
      </c>
      <c r="G2721" s="66">
        <f t="shared" si="258"/>
        <v>86.778800000000075</v>
      </c>
      <c r="H2721" s="67">
        <f t="shared" si="259"/>
        <v>9.7847399999999887</v>
      </c>
      <c r="I2721" s="66">
        <v>393.84350000000001</v>
      </c>
      <c r="J2721" s="67">
        <f t="shared" si="256"/>
        <v>-1.0000000000331966E-3</v>
      </c>
      <c r="K2721" s="14">
        <f t="shared" si="254"/>
        <v>1.0000000000331966E-3</v>
      </c>
      <c r="L2721" s="4" t="str">
        <f t="shared" si="255"/>
        <v/>
      </c>
    </row>
    <row r="2722" spans="1:12" x14ac:dyDescent="0.25">
      <c r="A2722" s="16">
        <f>Energy_Balance_WY2011!A2721</f>
        <v>40566</v>
      </c>
      <c r="B2722" s="33" t="str">
        <f>Energy_Balance_WY2011!B2721</f>
        <v xml:space="preserve"> 08:00:00</v>
      </c>
      <c r="C2722" s="65">
        <v>0</v>
      </c>
      <c r="D2722" s="66">
        <v>0</v>
      </c>
      <c r="E2722" s="66">
        <v>0</v>
      </c>
      <c r="F2722" s="65">
        <f t="shared" si="257"/>
        <v>486.45519999999595</v>
      </c>
      <c r="G2722" s="66">
        <f t="shared" si="258"/>
        <v>86.778800000000075</v>
      </c>
      <c r="H2722" s="67">
        <f t="shared" si="259"/>
        <v>9.7847399999999887</v>
      </c>
      <c r="I2722" s="66">
        <v>393.8449</v>
      </c>
      <c r="J2722" s="67">
        <f t="shared" si="256"/>
        <v>-1.3999999999896318E-3</v>
      </c>
      <c r="K2722" s="14">
        <f t="shared" si="254"/>
        <v>1.3999999999896318E-3</v>
      </c>
      <c r="L2722" s="4" t="str">
        <f t="shared" si="255"/>
        <v/>
      </c>
    </row>
    <row r="2723" spans="1:12" x14ac:dyDescent="0.25">
      <c r="A2723" s="16">
        <f>Energy_Balance_WY2011!A2722</f>
        <v>40566</v>
      </c>
      <c r="B2723" s="33" t="str">
        <f>Energy_Balance_WY2011!B2722</f>
        <v xml:space="preserve"> 09:00:00</v>
      </c>
      <c r="C2723" s="65">
        <v>0</v>
      </c>
      <c r="D2723" s="66">
        <v>0</v>
      </c>
      <c r="E2723" s="66">
        <v>0</v>
      </c>
      <c r="F2723" s="65">
        <f t="shared" si="257"/>
        <v>486.45519999999595</v>
      </c>
      <c r="G2723" s="66">
        <f t="shared" si="258"/>
        <v>86.778800000000075</v>
      </c>
      <c r="H2723" s="67">
        <f t="shared" si="259"/>
        <v>9.7847399999999887</v>
      </c>
      <c r="I2723" s="66">
        <v>393.85070000000002</v>
      </c>
      <c r="J2723" s="67">
        <f t="shared" si="256"/>
        <v>-5.8000000000220098E-3</v>
      </c>
      <c r="K2723" s="14">
        <f t="shared" si="254"/>
        <v>5.8000000000220098E-3</v>
      </c>
      <c r="L2723" s="4" t="str">
        <f t="shared" si="255"/>
        <v/>
      </c>
    </row>
    <row r="2724" spans="1:12" x14ac:dyDescent="0.25">
      <c r="A2724" s="16">
        <f>Energy_Balance_WY2011!A2723</f>
        <v>40566</v>
      </c>
      <c r="B2724" s="33" t="str">
        <f>Energy_Balance_WY2011!B2723</f>
        <v xml:space="preserve"> 10:00:00</v>
      </c>
      <c r="C2724" s="65">
        <v>0</v>
      </c>
      <c r="D2724" s="66">
        <v>0</v>
      </c>
      <c r="E2724" s="66">
        <v>0</v>
      </c>
      <c r="F2724" s="65">
        <f t="shared" si="257"/>
        <v>486.45519999999595</v>
      </c>
      <c r="G2724" s="66">
        <f t="shared" si="258"/>
        <v>86.778800000000075</v>
      </c>
      <c r="H2724" s="67">
        <f t="shared" si="259"/>
        <v>9.7847399999999887</v>
      </c>
      <c r="I2724" s="66">
        <v>393.85230000000001</v>
      </c>
      <c r="J2724" s="67">
        <f t="shared" si="256"/>
        <v>-1.5999999999962711E-3</v>
      </c>
      <c r="K2724" s="14">
        <f t="shared" si="254"/>
        <v>1.5999999999962711E-3</v>
      </c>
      <c r="L2724" s="4" t="str">
        <f t="shared" si="255"/>
        <v/>
      </c>
    </row>
    <row r="2725" spans="1:12" x14ac:dyDescent="0.25">
      <c r="A2725" s="16">
        <f>Energy_Balance_WY2011!A2724</f>
        <v>40566</v>
      </c>
      <c r="B2725" s="33" t="str">
        <f>Energy_Balance_WY2011!B2724</f>
        <v xml:space="preserve"> 11:00:00</v>
      </c>
      <c r="C2725" s="65">
        <v>0</v>
      </c>
      <c r="D2725" s="66">
        <v>0</v>
      </c>
      <c r="E2725" s="66">
        <v>7.4599999999999996E-3</v>
      </c>
      <c r="F2725" s="65">
        <f t="shared" si="257"/>
        <v>486.45519999999595</v>
      </c>
      <c r="G2725" s="66">
        <f t="shared" si="258"/>
        <v>86.778800000000075</v>
      </c>
      <c r="H2725" s="67">
        <f t="shared" si="259"/>
        <v>9.7921999999999887</v>
      </c>
      <c r="I2725" s="66">
        <v>393.84480000000002</v>
      </c>
      <c r="J2725" s="67">
        <f t="shared" si="256"/>
        <v>7.4999999999931788E-3</v>
      </c>
      <c r="K2725" s="14">
        <f t="shared" si="254"/>
        <v>-3.9999999993179172E-5</v>
      </c>
      <c r="L2725" s="4" t="str">
        <f t="shared" si="255"/>
        <v/>
      </c>
    </row>
    <row r="2726" spans="1:12" x14ac:dyDescent="0.25">
      <c r="A2726" s="16">
        <f>Energy_Balance_WY2011!A2725</f>
        <v>40566</v>
      </c>
      <c r="B2726" s="33" t="str">
        <f>Energy_Balance_WY2011!B2725</f>
        <v xml:space="preserve"> 12:00:00</v>
      </c>
      <c r="C2726" s="65">
        <v>0</v>
      </c>
      <c r="D2726" s="66">
        <v>0</v>
      </c>
      <c r="E2726" s="66">
        <v>3.32E-3</v>
      </c>
      <c r="F2726" s="65">
        <f t="shared" si="257"/>
        <v>486.45519999999595</v>
      </c>
      <c r="G2726" s="66">
        <f t="shared" si="258"/>
        <v>86.778800000000075</v>
      </c>
      <c r="H2726" s="67">
        <f t="shared" si="259"/>
        <v>9.7955199999999891</v>
      </c>
      <c r="I2726" s="66">
        <v>393.8415</v>
      </c>
      <c r="J2726" s="67">
        <f t="shared" si="256"/>
        <v>3.3000000000242835E-3</v>
      </c>
      <c r="K2726" s="14">
        <f t="shared" si="254"/>
        <v>1.9999999975716526E-5</v>
      </c>
      <c r="L2726" s="4" t="str">
        <f t="shared" si="255"/>
        <v/>
      </c>
    </row>
    <row r="2727" spans="1:12" x14ac:dyDescent="0.25">
      <c r="A2727" s="16">
        <f>Energy_Balance_WY2011!A2726</f>
        <v>40566</v>
      </c>
      <c r="B2727" s="33" t="str">
        <f>Energy_Balance_WY2011!B2726</f>
        <v xml:space="preserve"> 13:00:00</v>
      </c>
      <c r="C2727" s="65">
        <v>0</v>
      </c>
      <c r="D2727" s="66">
        <v>0</v>
      </c>
      <c r="E2727" s="66">
        <v>1.06E-3</v>
      </c>
      <c r="F2727" s="65">
        <f t="shared" si="257"/>
        <v>486.45519999999595</v>
      </c>
      <c r="G2727" s="66">
        <f t="shared" si="258"/>
        <v>86.778800000000075</v>
      </c>
      <c r="H2727" s="67">
        <f t="shared" si="259"/>
        <v>9.7965799999999899</v>
      </c>
      <c r="I2727" s="66">
        <v>393.84039999999999</v>
      </c>
      <c r="J2727" s="67">
        <f t="shared" si="256"/>
        <v>1.1000000000080945E-3</v>
      </c>
      <c r="K2727" s="14">
        <f t="shared" si="254"/>
        <v>-4.0000000008094541E-5</v>
      </c>
      <c r="L2727" s="4" t="str">
        <f t="shared" si="255"/>
        <v/>
      </c>
    </row>
    <row r="2728" spans="1:12" x14ac:dyDescent="0.25">
      <c r="A2728" s="16">
        <f>Energy_Balance_WY2011!A2727</f>
        <v>40566</v>
      </c>
      <c r="B2728" s="33" t="str">
        <f>Energy_Balance_WY2011!B2727</f>
        <v xml:space="preserve"> 14:00:00</v>
      </c>
      <c r="C2728" s="65">
        <v>0</v>
      </c>
      <c r="D2728" s="66">
        <v>0</v>
      </c>
      <c r="E2728" s="66">
        <v>2.66E-3</v>
      </c>
      <c r="F2728" s="65">
        <f t="shared" si="257"/>
        <v>486.45519999999595</v>
      </c>
      <c r="G2728" s="66">
        <f t="shared" si="258"/>
        <v>86.778800000000075</v>
      </c>
      <c r="H2728" s="67">
        <f t="shared" si="259"/>
        <v>9.7992399999999904</v>
      </c>
      <c r="I2728" s="66">
        <v>393.83780000000002</v>
      </c>
      <c r="J2728" s="67">
        <f t="shared" si="256"/>
        <v>2.5999999999726242E-3</v>
      </c>
      <c r="K2728" s="14">
        <f t="shared" si="254"/>
        <v>6.0000000027375829E-5</v>
      </c>
      <c r="L2728" s="4" t="str">
        <f t="shared" si="255"/>
        <v/>
      </c>
    </row>
    <row r="2729" spans="1:12" x14ac:dyDescent="0.25">
      <c r="A2729" s="16">
        <f>Energy_Balance_WY2011!A2728</f>
        <v>40566</v>
      </c>
      <c r="B2729" s="33" t="str">
        <f>Energy_Balance_WY2011!B2728</f>
        <v xml:space="preserve"> 15:00:00</v>
      </c>
      <c r="C2729" s="65">
        <v>0</v>
      </c>
      <c r="D2729" s="66">
        <v>0</v>
      </c>
      <c r="E2729" s="66">
        <v>1.25E-3</v>
      </c>
      <c r="F2729" s="65">
        <f t="shared" si="257"/>
        <v>486.45519999999595</v>
      </c>
      <c r="G2729" s="66">
        <f t="shared" si="258"/>
        <v>86.778800000000075</v>
      </c>
      <c r="H2729" s="67">
        <f t="shared" si="259"/>
        <v>9.800489999999991</v>
      </c>
      <c r="I2729" s="66">
        <v>393.8365</v>
      </c>
      <c r="J2729" s="67">
        <f t="shared" si="256"/>
        <v>1.3000000000147338E-3</v>
      </c>
      <c r="K2729" s="14">
        <f t="shared" si="254"/>
        <v>-5.0000000014733788E-5</v>
      </c>
      <c r="L2729" s="4" t="str">
        <f t="shared" si="255"/>
        <v/>
      </c>
    </row>
    <row r="2730" spans="1:12" x14ac:dyDescent="0.25">
      <c r="A2730" s="16">
        <f>Energy_Balance_WY2011!A2729</f>
        <v>40566</v>
      </c>
      <c r="B2730" s="33" t="str">
        <f>Energy_Balance_WY2011!B2729</f>
        <v xml:space="preserve"> 16:00:00</v>
      </c>
      <c r="C2730" s="65">
        <v>0</v>
      </c>
      <c r="D2730" s="66">
        <v>0</v>
      </c>
      <c r="E2730" s="66">
        <v>0</v>
      </c>
      <c r="F2730" s="65">
        <f t="shared" si="257"/>
        <v>486.45519999999595</v>
      </c>
      <c r="G2730" s="66">
        <f t="shared" si="258"/>
        <v>86.778800000000075</v>
      </c>
      <c r="H2730" s="67">
        <f t="shared" si="259"/>
        <v>9.800489999999991</v>
      </c>
      <c r="I2730" s="66">
        <v>393.83670000000001</v>
      </c>
      <c r="J2730" s="67">
        <f t="shared" si="256"/>
        <v>-2.0000000000663931E-4</v>
      </c>
      <c r="K2730" s="14">
        <f t="shared" si="254"/>
        <v>2.0000000000663931E-4</v>
      </c>
      <c r="L2730" s="4" t="str">
        <f t="shared" si="255"/>
        <v/>
      </c>
    </row>
    <row r="2731" spans="1:12" x14ac:dyDescent="0.25">
      <c r="A2731" s="16">
        <f>Energy_Balance_WY2011!A2730</f>
        <v>40566</v>
      </c>
      <c r="B2731" s="33" t="str">
        <f>Energy_Balance_WY2011!B2730</f>
        <v xml:space="preserve"> 17:00:00</v>
      </c>
      <c r="C2731" s="65">
        <v>0</v>
      </c>
      <c r="D2731" s="66">
        <v>0</v>
      </c>
      <c r="E2731" s="66">
        <v>0</v>
      </c>
      <c r="F2731" s="65">
        <f t="shared" si="257"/>
        <v>486.45519999999595</v>
      </c>
      <c r="G2731" s="66">
        <f t="shared" si="258"/>
        <v>86.778800000000075</v>
      </c>
      <c r="H2731" s="67">
        <f t="shared" si="259"/>
        <v>9.800489999999991</v>
      </c>
      <c r="I2731" s="66">
        <v>393.8372</v>
      </c>
      <c r="J2731" s="67">
        <f t="shared" si="256"/>
        <v>-4.9999999998817657E-4</v>
      </c>
      <c r="K2731" s="14">
        <f t="shared" si="254"/>
        <v>4.9999999998817657E-4</v>
      </c>
      <c r="L2731" s="4" t="str">
        <f t="shared" si="255"/>
        <v/>
      </c>
    </row>
    <row r="2732" spans="1:12" x14ac:dyDescent="0.25">
      <c r="A2732" s="16">
        <f>Energy_Balance_WY2011!A2731</f>
        <v>40566</v>
      </c>
      <c r="B2732" s="33" t="str">
        <f>Energy_Balance_WY2011!B2731</f>
        <v xml:space="preserve"> 18:00:00</v>
      </c>
      <c r="C2732" s="65">
        <v>0</v>
      </c>
      <c r="D2732" s="66">
        <v>0</v>
      </c>
      <c r="E2732" s="66">
        <v>0</v>
      </c>
      <c r="F2732" s="65">
        <f t="shared" si="257"/>
        <v>486.45519999999595</v>
      </c>
      <c r="G2732" s="66">
        <f t="shared" si="258"/>
        <v>86.778800000000075</v>
      </c>
      <c r="H2732" s="67">
        <f t="shared" si="259"/>
        <v>9.800489999999991</v>
      </c>
      <c r="I2732" s="66">
        <v>393.83819999999997</v>
      </c>
      <c r="J2732" s="67">
        <f t="shared" si="256"/>
        <v>-9.9999999997635314E-4</v>
      </c>
      <c r="K2732" s="14">
        <f t="shared" si="254"/>
        <v>9.9999999997635314E-4</v>
      </c>
      <c r="L2732" s="4" t="str">
        <f t="shared" si="255"/>
        <v/>
      </c>
    </row>
    <row r="2733" spans="1:12" x14ac:dyDescent="0.25">
      <c r="A2733" s="16">
        <f>Energy_Balance_WY2011!A2732</f>
        <v>40566</v>
      </c>
      <c r="B2733" s="33" t="str">
        <f>Energy_Balance_WY2011!B2732</f>
        <v xml:space="preserve"> 19:00:00</v>
      </c>
      <c r="C2733" s="65">
        <v>0</v>
      </c>
      <c r="D2733" s="66">
        <v>0</v>
      </c>
      <c r="E2733" s="66">
        <v>0</v>
      </c>
      <c r="F2733" s="65">
        <f t="shared" si="257"/>
        <v>486.45519999999595</v>
      </c>
      <c r="G2733" s="66">
        <f t="shared" si="258"/>
        <v>86.778800000000075</v>
      </c>
      <c r="H2733" s="67">
        <f t="shared" si="259"/>
        <v>9.800489999999991</v>
      </c>
      <c r="I2733" s="66">
        <v>393.83980000000003</v>
      </c>
      <c r="J2733" s="67">
        <f t="shared" si="256"/>
        <v>-1.6000000000531145E-3</v>
      </c>
      <c r="K2733" s="14">
        <f t="shared" si="254"/>
        <v>1.6000000000531145E-3</v>
      </c>
      <c r="L2733" s="4" t="str">
        <f t="shared" si="255"/>
        <v/>
      </c>
    </row>
    <row r="2734" spans="1:12" x14ac:dyDescent="0.25">
      <c r="A2734" s="16">
        <f>Energy_Balance_WY2011!A2733</f>
        <v>40566</v>
      </c>
      <c r="B2734" s="33" t="str">
        <f>Energy_Balance_WY2011!B2733</f>
        <v xml:space="preserve"> 20:00:00</v>
      </c>
      <c r="C2734" s="65">
        <v>0</v>
      </c>
      <c r="D2734" s="66">
        <v>0</v>
      </c>
      <c r="E2734" s="66">
        <v>0</v>
      </c>
      <c r="F2734" s="65">
        <f t="shared" si="257"/>
        <v>486.45519999999595</v>
      </c>
      <c r="G2734" s="66">
        <f t="shared" si="258"/>
        <v>86.778800000000075</v>
      </c>
      <c r="H2734" s="67">
        <f t="shared" si="259"/>
        <v>9.800489999999991</v>
      </c>
      <c r="I2734" s="66">
        <v>393.84120000000001</v>
      </c>
      <c r="J2734" s="67">
        <f t="shared" si="256"/>
        <v>-1.3999999999896318E-3</v>
      </c>
      <c r="K2734" s="14">
        <f t="shared" si="254"/>
        <v>1.3999999999896318E-3</v>
      </c>
      <c r="L2734" s="4" t="str">
        <f t="shared" si="255"/>
        <v/>
      </c>
    </row>
    <row r="2735" spans="1:12" x14ac:dyDescent="0.25">
      <c r="A2735" s="16">
        <f>Energy_Balance_WY2011!A2734</f>
        <v>40566</v>
      </c>
      <c r="B2735" s="33" t="str">
        <f>Energy_Balance_WY2011!B2734</f>
        <v xml:space="preserve"> 21:00:00</v>
      </c>
      <c r="C2735" s="65">
        <v>0</v>
      </c>
      <c r="D2735" s="66">
        <v>0</v>
      </c>
      <c r="E2735" s="66">
        <v>0</v>
      </c>
      <c r="F2735" s="65">
        <f t="shared" si="257"/>
        <v>486.45519999999595</v>
      </c>
      <c r="G2735" s="66">
        <f t="shared" si="258"/>
        <v>86.778800000000075</v>
      </c>
      <c r="H2735" s="67">
        <f t="shared" si="259"/>
        <v>9.800489999999991</v>
      </c>
      <c r="I2735" s="66">
        <v>393.84320000000002</v>
      </c>
      <c r="J2735" s="67">
        <f t="shared" si="256"/>
        <v>-2.0000000000095497E-3</v>
      </c>
      <c r="K2735" s="14">
        <f t="shared" si="254"/>
        <v>2.0000000000095497E-3</v>
      </c>
      <c r="L2735" s="4" t="str">
        <f t="shared" si="255"/>
        <v/>
      </c>
    </row>
    <row r="2736" spans="1:12" x14ac:dyDescent="0.25">
      <c r="A2736" s="16">
        <f>Energy_Balance_WY2011!A2735</f>
        <v>40566</v>
      </c>
      <c r="B2736" s="33" t="str">
        <f>Energy_Balance_WY2011!B2735</f>
        <v xml:space="preserve"> 22:00:00</v>
      </c>
      <c r="C2736" s="65">
        <v>0</v>
      </c>
      <c r="D2736" s="66">
        <v>0</v>
      </c>
      <c r="E2736" s="66">
        <v>0</v>
      </c>
      <c r="F2736" s="65">
        <f t="shared" si="257"/>
        <v>486.45519999999595</v>
      </c>
      <c r="G2736" s="66">
        <f t="shared" si="258"/>
        <v>86.778800000000075</v>
      </c>
      <c r="H2736" s="67">
        <f t="shared" si="259"/>
        <v>9.800489999999991</v>
      </c>
      <c r="I2736" s="66">
        <v>393.84649999999999</v>
      </c>
      <c r="J2736" s="67">
        <f t="shared" si="256"/>
        <v>-3.2999999999674401E-3</v>
      </c>
      <c r="K2736" s="14">
        <f t="shared" si="254"/>
        <v>3.2999999999674401E-3</v>
      </c>
      <c r="L2736" s="4" t="str">
        <f t="shared" si="255"/>
        <v/>
      </c>
    </row>
    <row r="2737" spans="1:12" x14ac:dyDescent="0.25">
      <c r="A2737" s="16">
        <f>Energy_Balance_WY2011!A2736</f>
        <v>40566</v>
      </c>
      <c r="B2737" s="33" t="str">
        <f>Energy_Balance_WY2011!B2736</f>
        <v xml:space="preserve"> 23:00:00</v>
      </c>
      <c r="C2737" s="65">
        <v>0</v>
      </c>
      <c r="D2737" s="66">
        <v>0</v>
      </c>
      <c r="E2737" s="66">
        <v>3.0000000000000001E-5</v>
      </c>
      <c r="F2737" s="65">
        <f t="shared" si="257"/>
        <v>486.45519999999595</v>
      </c>
      <c r="G2737" s="66">
        <f t="shared" si="258"/>
        <v>86.778800000000075</v>
      </c>
      <c r="H2737" s="67">
        <f t="shared" si="259"/>
        <v>9.8005199999999917</v>
      </c>
      <c r="I2737" s="66">
        <v>393.84649999999999</v>
      </c>
      <c r="J2737" s="67">
        <f t="shared" si="256"/>
        <v>0</v>
      </c>
      <c r="K2737" s="14">
        <f t="shared" si="254"/>
        <v>3.0000000000000001E-5</v>
      </c>
      <c r="L2737" s="4" t="str">
        <f t="shared" si="255"/>
        <v/>
      </c>
    </row>
    <row r="2738" spans="1:12" x14ac:dyDescent="0.25">
      <c r="A2738" s="16">
        <f>Energy_Balance_WY2011!A2737</f>
        <v>40566</v>
      </c>
      <c r="B2738" s="33" t="str">
        <f>Energy_Balance_WY2011!B2737</f>
        <v xml:space="preserve"> 24:00:00</v>
      </c>
      <c r="C2738" s="65">
        <v>0</v>
      </c>
      <c r="D2738" s="66">
        <v>0</v>
      </c>
      <c r="E2738" s="66">
        <v>1.9599999999999999E-3</v>
      </c>
      <c r="F2738" s="65">
        <f t="shared" si="257"/>
        <v>486.45519999999595</v>
      </c>
      <c r="G2738" s="66">
        <f t="shared" si="258"/>
        <v>86.778800000000075</v>
      </c>
      <c r="H2738" s="67">
        <f t="shared" si="259"/>
        <v>9.8024799999999921</v>
      </c>
      <c r="I2738" s="66">
        <v>393.84449999999998</v>
      </c>
      <c r="J2738" s="67">
        <f t="shared" si="256"/>
        <v>2.0000000000095497E-3</v>
      </c>
      <c r="K2738" s="14">
        <f t="shared" si="254"/>
        <v>-4.0000000009549758E-5</v>
      </c>
      <c r="L2738" s="4" t="str">
        <f t="shared" si="255"/>
        <v/>
      </c>
    </row>
    <row r="2739" spans="1:12" x14ac:dyDescent="0.25">
      <c r="A2739" s="16">
        <f>Energy_Balance_WY2011!A2738</f>
        <v>40567</v>
      </c>
      <c r="B2739" s="33" t="str">
        <f>Energy_Balance_WY2011!B2738</f>
        <v xml:space="preserve"> 01:00:00</v>
      </c>
      <c r="C2739" s="65">
        <v>0</v>
      </c>
      <c r="D2739" s="66">
        <v>0</v>
      </c>
      <c r="E2739" s="66">
        <v>0</v>
      </c>
      <c r="F2739" s="65">
        <f t="shared" si="257"/>
        <v>486.45519999999595</v>
      </c>
      <c r="G2739" s="66">
        <f t="shared" si="258"/>
        <v>86.778800000000075</v>
      </c>
      <c r="H2739" s="67">
        <f t="shared" si="259"/>
        <v>9.8024799999999921</v>
      </c>
      <c r="I2739" s="66">
        <v>393.84690000000001</v>
      </c>
      <c r="J2739" s="67">
        <f t="shared" si="256"/>
        <v>-2.4000000000228283E-3</v>
      </c>
      <c r="K2739" s="14">
        <f t="shared" si="254"/>
        <v>2.4000000000228283E-3</v>
      </c>
      <c r="L2739" s="4" t="str">
        <f t="shared" si="255"/>
        <v/>
      </c>
    </row>
    <row r="2740" spans="1:12" x14ac:dyDescent="0.25">
      <c r="A2740" s="16">
        <f>Energy_Balance_WY2011!A2739</f>
        <v>40567</v>
      </c>
      <c r="B2740" s="33" t="str">
        <f>Energy_Balance_WY2011!B2739</f>
        <v xml:space="preserve"> 02:00:00</v>
      </c>
      <c r="C2740" s="65">
        <v>0</v>
      </c>
      <c r="D2740" s="66">
        <v>0</v>
      </c>
      <c r="E2740" s="66">
        <v>0</v>
      </c>
      <c r="F2740" s="65">
        <f t="shared" si="257"/>
        <v>486.45519999999595</v>
      </c>
      <c r="G2740" s="66">
        <f t="shared" si="258"/>
        <v>86.778800000000075</v>
      </c>
      <c r="H2740" s="67">
        <f t="shared" si="259"/>
        <v>9.8024799999999921</v>
      </c>
      <c r="I2740" s="66">
        <v>393.85410000000002</v>
      </c>
      <c r="J2740" s="67">
        <f t="shared" si="256"/>
        <v>-7.2000000000116415E-3</v>
      </c>
      <c r="K2740" s="14">
        <f t="shared" si="254"/>
        <v>7.2000000000116415E-3</v>
      </c>
      <c r="L2740" s="4" t="str">
        <f t="shared" si="255"/>
        <v/>
      </c>
    </row>
    <row r="2741" spans="1:12" x14ac:dyDescent="0.25">
      <c r="A2741" s="16">
        <f>Energy_Balance_WY2011!A2740</f>
        <v>40567</v>
      </c>
      <c r="B2741" s="33" t="str">
        <f>Energy_Balance_WY2011!B2740</f>
        <v xml:space="preserve"> 03:00:00</v>
      </c>
      <c r="C2741" s="65">
        <v>0</v>
      </c>
      <c r="D2741" s="66">
        <v>0</v>
      </c>
      <c r="E2741" s="66">
        <v>0</v>
      </c>
      <c r="F2741" s="65">
        <f t="shared" si="257"/>
        <v>486.45519999999595</v>
      </c>
      <c r="G2741" s="66">
        <f t="shared" si="258"/>
        <v>86.778800000000075</v>
      </c>
      <c r="H2741" s="67">
        <f t="shared" si="259"/>
        <v>9.8024799999999921</v>
      </c>
      <c r="I2741" s="66">
        <v>393.85649999999998</v>
      </c>
      <c r="J2741" s="67">
        <f t="shared" si="256"/>
        <v>-2.3999999999659849E-3</v>
      </c>
      <c r="K2741" s="14">
        <f t="shared" si="254"/>
        <v>2.3999999999659849E-3</v>
      </c>
      <c r="L2741" s="4" t="str">
        <f t="shared" si="255"/>
        <v/>
      </c>
    </row>
    <row r="2742" spans="1:12" x14ac:dyDescent="0.25">
      <c r="A2742" s="16">
        <f>Energy_Balance_WY2011!A2741</f>
        <v>40567</v>
      </c>
      <c r="B2742" s="33" t="str">
        <f>Energy_Balance_WY2011!B2741</f>
        <v xml:space="preserve"> 04:00:00</v>
      </c>
      <c r="C2742" s="65">
        <v>0</v>
      </c>
      <c r="D2742" s="66">
        <v>0</v>
      </c>
      <c r="E2742" s="66">
        <v>2.0899999999999998E-3</v>
      </c>
      <c r="F2742" s="65">
        <f t="shared" si="257"/>
        <v>486.45519999999595</v>
      </c>
      <c r="G2742" s="66">
        <f t="shared" si="258"/>
        <v>86.778800000000075</v>
      </c>
      <c r="H2742" s="67">
        <f t="shared" si="259"/>
        <v>9.8045699999999929</v>
      </c>
      <c r="I2742" s="66">
        <v>393.8544</v>
      </c>
      <c r="J2742" s="67">
        <f t="shared" si="256"/>
        <v>2.0999999999844476E-3</v>
      </c>
      <c r="K2742" s="14">
        <f t="shared" si="254"/>
        <v>-9.9999999844477966E-6</v>
      </c>
      <c r="L2742" s="4" t="str">
        <f t="shared" si="255"/>
        <v/>
      </c>
    </row>
    <row r="2743" spans="1:12" x14ac:dyDescent="0.25">
      <c r="A2743" s="16">
        <f>Energy_Balance_WY2011!A2742</f>
        <v>40567</v>
      </c>
      <c r="B2743" s="33" t="str">
        <f>Energy_Balance_WY2011!B2742</f>
        <v xml:space="preserve"> 05:00:00</v>
      </c>
      <c r="C2743" s="65">
        <v>0</v>
      </c>
      <c r="D2743" s="66">
        <v>0</v>
      </c>
      <c r="E2743" s="66">
        <v>0</v>
      </c>
      <c r="F2743" s="65">
        <f t="shared" si="257"/>
        <v>486.45519999999595</v>
      </c>
      <c r="G2743" s="66">
        <f t="shared" si="258"/>
        <v>86.778800000000075</v>
      </c>
      <c r="H2743" s="67">
        <f t="shared" si="259"/>
        <v>9.8045699999999929</v>
      </c>
      <c r="I2743" s="66">
        <v>393.85489999999999</v>
      </c>
      <c r="J2743" s="67">
        <f t="shared" si="256"/>
        <v>-4.9999999998817657E-4</v>
      </c>
      <c r="K2743" s="14">
        <f t="shared" si="254"/>
        <v>4.9999999998817657E-4</v>
      </c>
      <c r="L2743" s="4" t="str">
        <f t="shared" si="255"/>
        <v/>
      </c>
    </row>
    <row r="2744" spans="1:12" x14ac:dyDescent="0.25">
      <c r="A2744" s="16">
        <f>Energy_Balance_WY2011!A2743</f>
        <v>40567</v>
      </c>
      <c r="B2744" s="33" t="str">
        <f>Energy_Balance_WY2011!B2743</f>
        <v xml:space="preserve"> 06:00:00</v>
      </c>
      <c r="C2744" s="65">
        <v>1.0029999999999999</v>
      </c>
      <c r="D2744" s="66">
        <v>0</v>
      </c>
      <c r="E2744" s="66">
        <v>0</v>
      </c>
      <c r="F2744" s="65">
        <f t="shared" si="257"/>
        <v>487.45819999999594</v>
      </c>
      <c r="G2744" s="66">
        <f t="shared" si="258"/>
        <v>86.778800000000075</v>
      </c>
      <c r="H2744" s="67">
        <f t="shared" si="259"/>
        <v>9.8045699999999929</v>
      </c>
      <c r="I2744" s="66">
        <v>394.86130000000003</v>
      </c>
      <c r="J2744" s="67">
        <f t="shared" si="256"/>
        <v>-1.0064000000000419</v>
      </c>
      <c r="K2744" s="14">
        <f t="shared" si="254"/>
        <v>3.4000000000420361E-3</v>
      </c>
      <c r="L2744" s="4" t="str">
        <f t="shared" si="255"/>
        <v/>
      </c>
    </row>
    <row r="2745" spans="1:12" x14ac:dyDescent="0.25">
      <c r="A2745" s="16">
        <f>Energy_Balance_WY2011!A2744</f>
        <v>40567</v>
      </c>
      <c r="B2745" s="33" t="str">
        <f>Energy_Balance_WY2011!B2744</f>
        <v xml:space="preserve"> 07:00:00</v>
      </c>
      <c r="C2745" s="65">
        <v>0</v>
      </c>
      <c r="D2745" s="66">
        <v>0</v>
      </c>
      <c r="E2745" s="66">
        <v>0</v>
      </c>
      <c r="F2745" s="65">
        <f t="shared" si="257"/>
        <v>487.45819999999594</v>
      </c>
      <c r="G2745" s="66">
        <f t="shared" si="258"/>
        <v>86.778800000000075</v>
      </c>
      <c r="H2745" s="67">
        <f t="shared" si="259"/>
        <v>9.8045699999999929</v>
      </c>
      <c r="I2745" s="66">
        <v>394.86500000000001</v>
      </c>
      <c r="J2745" s="67">
        <f t="shared" si="256"/>
        <v>-3.6999999999807187E-3</v>
      </c>
      <c r="K2745" s="14">
        <f t="shared" si="254"/>
        <v>3.6999999999807187E-3</v>
      </c>
      <c r="L2745" s="4" t="str">
        <f t="shared" si="255"/>
        <v/>
      </c>
    </row>
    <row r="2746" spans="1:12" x14ac:dyDescent="0.25">
      <c r="A2746" s="16">
        <f>Energy_Balance_WY2011!A2745</f>
        <v>40567</v>
      </c>
      <c r="B2746" s="33" t="str">
        <f>Energy_Balance_WY2011!B2745</f>
        <v xml:space="preserve"> 08:00:00</v>
      </c>
      <c r="C2746" s="65">
        <v>1.0029999999999999</v>
      </c>
      <c r="D2746" s="66">
        <v>0</v>
      </c>
      <c r="E2746" s="66">
        <v>0</v>
      </c>
      <c r="F2746" s="65">
        <f t="shared" si="257"/>
        <v>488.46119999999593</v>
      </c>
      <c r="G2746" s="66">
        <f t="shared" si="258"/>
        <v>86.778800000000075</v>
      </c>
      <c r="H2746" s="67">
        <f t="shared" si="259"/>
        <v>9.8045699999999929</v>
      </c>
      <c r="I2746" s="66">
        <v>395.87209999999999</v>
      </c>
      <c r="J2746" s="67">
        <f t="shared" si="256"/>
        <v>-1.0070999999999799</v>
      </c>
      <c r="K2746" s="14">
        <f t="shared" si="254"/>
        <v>4.0999999999800085E-3</v>
      </c>
      <c r="L2746" s="4" t="str">
        <f t="shared" si="255"/>
        <v/>
      </c>
    </row>
    <row r="2747" spans="1:12" x14ac:dyDescent="0.25">
      <c r="A2747" s="16">
        <f>Energy_Balance_WY2011!A2746</f>
        <v>40567</v>
      </c>
      <c r="B2747" s="33" t="str">
        <f>Energy_Balance_WY2011!B2746</f>
        <v xml:space="preserve"> 09:00:00</v>
      </c>
      <c r="C2747" s="65">
        <v>0</v>
      </c>
      <c r="D2747" s="66">
        <v>0</v>
      </c>
      <c r="E2747" s="66">
        <v>0</v>
      </c>
      <c r="F2747" s="65">
        <f t="shared" si="257"/>
        <v>488.46119999999593</v>
      </c>
      <c r="G2747" s="66">
        <f t="shared" si="258"/>
        <v>86.778800000000075</v>
      </c>
      <c r="H2747" s="67">
        <f t="shared" si="259"/>
        <v>9.8045699999999929</v>
      </c>
      <c r="I2747" s="66">
        <v>395.8734</v>
      </c>
      <c r="J2747" s="67">
        <f t="shared" si="256"/>
        <v>-1.3000000000147338E-3</v>
      </c>
      <c r="K2747" s="14">
        <f t="shared" si="254"/>
        <v>1.3000000000147338E-3</v>
      </c>
      <c r="L2747" s="4" t="str">
        <f t="shared" si="255"/>
        <v/>
      </c>
    </row>
    <row r="2748" spans="1:12" x14ac:dyDescent="0.25">
      <c r="A2748" s="16">
        <f>Energy_Balance_WY2011!A2747</f>
        <v>40567</v>
      </c>
      <c r="B2748" s="33" t="str">
        <f>Energy_Balance_WY2011!B2747</f>
        <v xml:space="preserve"> 10:00:00</v>
      </c>
      <c r="C2748" s="65">
        <v>0</v>
      </c>
      <c r="D2748" s="66">
        <v>0</v>
      </c>
      <c r="E2748" s="66">
        <v>0</v>
      </c>
      <c r="F2748" s="65">
        <f t="shared" si="257"/>
        <v>488.46119999999593</v>
      </c>
      <c r="G2748" s="66">
        <f t="shared" si="258"/>
        <v>86.778800000000075</v>
      </c>
      <c r="H2748" s="67">
        <f t="shared" si="259"/>
        <v>9.8045699999999929</v>
      </c>
      <c r="I2748" s="66">
        <v>395.87450000000001</v>
      </c>
      <c r="J2748" s="67">
        <f t="shared" si="256"/>
        <v>-1.1000000000080945E-3</v>
      </c>
      <c r="K2748" s="14">
        <f t="shared" si="254"/>
        <v>1.1000000000080945E-3</v>
      </c>
      <c r="L2748" s="4" t="str">
        <f t="shared" si="255"/>
        <v/>
      </c>
    </row>
    <row r="2749" spans="1:12" x14ac:dyDescent="0.25">
      <c r="A2749" s="16">
        <f>Energy_Balance_WY2011!A2748</f>
        <v>40567</v>
      </c>
      <c r="B2749" s="33" t="str">
        <f>Energy_Balance_WY2011!B2748</f>
        <v xml:space="preserve"> 11:00:00</v>
      </c>
      <c r="C2749" s="65">
        <v>0</v>
      </c>
      <c r="D2749" s="66">
        <v>0</v>
      </c>
      <c r="E2749" s="66">
        <v>5.13E-3</v>
      </c>
      <c r="F2749" s="65">
        <f t="shared" si="257"/>
        <v>488.46119999999593</v>
      </c>
      <c r="G2749" s="66">
        <f t="shared" si="258"/>
        <v>86.778800000000075</v>
      </c>
      <c r="H2749" s="67">
        <f t="shared" si="259"/>
        <v>9.8096999999999923</v>
      </c>
      <c r="I2749" s="66">
        <v>395.86939999999998</v>
      </c>
      <c r="J2749" s="67">
        <f t="shared" si="256"/>
        <v>5.1000000000271939E-3</v>
      </c>
      <c r="K2749" s="14">
        <f t="shared" si="254"/>
        <v>2.999999997280612E-5</v>
      </c>
      <c r="L2749" s="4" t="str">
        <f t="shared" si="255"/>
        <v/>
      </c>
    </row>
    <row r="2750" spans="1:12" x14ac:dyDescent="0.25">
      <c r="A2750" s="16">
        <f>Energy_Balance_WY2011!A2749</f>
        <v>40567</v>
      </c>
      <c r="B2750" s="33" t="str">
        <f>Energy_Balance_WY2011!B2749</f>
        <v xml:space="preserve"> 12:00:00</v>
      </c>
      <c r="C2750" s="65">
        <v>0</v>
      </c>
      <c r="D2750" s="66">
        <v>0</v>
      </c>
      <c r="E2750" s="66">
        <v>1.017E-2</v>
      </c>
      <c r="F2750" s="65">
        <f t="shared" si="257"/>
        <v>488.46119999999593</v>
      </c>
      <c r="G2750" s="66">
        <f t="shared" si="258"/>
        <v>86.778800000000075</v>
      </c>
      <c r="H2750" s="67">
        <f t="shared" si="259"/>
        <v>9.8198699999999928</v>
      </c>
      <c r="I2750" s="66">
        <v>395.85919999999999</v>
      </c>
      <c r="J2750" s="67">
        <f t="shared" si="256"/>
        <v>1.0199999999997544E-2</v>
      </c>
      <c r="K2750" s="14">
        <f t="shared" si="254"/>
        <v>-2.9999999997544144E-5</v>
      </c>
      <c r="L2750" s="4" t="str">
        <f t="shared" si="255"/>
        <v/>
      </c>
    </row>
    <row r="2751" spans="1:12" x14ac:dyDescent="0.25">
      <c r="A2751" s="16">
        <f>Energy_Balance_WY2011!A2750</f>
        <v>40567</v>
      </c>
      <c r="B2751" s="33" t="str">
        <f>Energy_Balance_WY2011!B2750</f>
        <v xml:space="preserve"> 13:00:00</v>
      </c>
      <c r="C2751" s="65">
        <v>0</v>
      </c>
      <c r="D2751" s="66">
        <v>0</v>
      </c>
      <c r="E2751" s="66">
        <v>9.2899999999999996E-3</v>
      </c>
      <c r="F2751" s="65">
        <f t="shared" si="257"/>
        <v>488.46119999999593</v>
      </c>
      <c r="G2751" s="66">
        <f t="shared" si="258"/>
        <v>86.778800000000075</v>
      </c>
      <c r="H2751" s="67">
        <f t="shared" si="259"/>
        <v>9.8291599999999928</v>
      </c>
      <c r="I2751" s="66">
        <v>395.84989999999999</v>
      </c>
      <c r="J2751" s="67">
        <f t="shared" si="256"/>
        <v>9.2999999999960892E-3</v>
      </c>
      <c r="K2751" s="14">
        <f t="shared" si="254"/>
        <v>-9.9999999960895258E-6</v>
      </c>
      <c r="L2751" s="4" t="str">
        <f t="shared" si="255"/>
        <v/>
      </c>
    </row>
    <row r="2752" spans="1:12" x14ac:dyDescent="0.25">
      <c r="A2752" s="16">
        <f>Energy_Balance_WY2011!A2751</f>
        <v>40567</v>
      </c>
      <c r="B2752" s="33" t="str">
        <f>Energy_Balance_WY2011!B2751</f>
        <v xml:space="preserve"> 14:00:00</v>
      </c>
      <c r="C2752" s="65">
        <v>0</v>
      </c>
      <c r="D2752" s="66">
        <v>0</v>
      </c>
      <c r="E2752" s="66">
        <v>7.5100000000000002E-3</v>
      </c>
      <c r="F2752" s="65">
        <f t="shared" si="257"/>
        <v>488.46119999999593</v>
      </c>
      <c r="G2752" s="66">
        <f t="shared" si="258"/>
        <v>86.778800000000075</v>
      </c>
      <c r="H2752" s="67">
        <f t="shared" si="259"/>
        <v>9.8366699999999927</v>
      </c>
      <c r="I2752" s="66">
        <v>395.8424</v>
      </c>
      <c r="J2752" s="67">
        <f t="shared" si="256"/>
        <v>7.4999999999931788E-3</v>
      </c>
      <c r="K2752" s="14">
        <f t="shared" si="254"/>
        <v>1.0000000006821393E-5</v>
      </c>
      <c r="L2752" s="4" t="str">
        <f t="shared" si="255"/>
        <v/>
      </c>
    </row>
    <row r="2753" spans="1:12" x14ac:dyDescent="0.25">
      <c r="A2753" s="16">
        <f>Energy_Balance_WY2011!A2752</f>
        <v>40567</v>
      </c>
      <c r="B2753" s="33" t="str">
        <f>Energy_Balance_WY2011!B2752</f>
        <v xml:space="preserve"> 15:00:00</v>
      </c>
      <c r="C2753" s="65">
        <v>0</v>
      </c>
      <c r="D2753" s="66">
        <v>0</v>
      </c>
      <c r="E2753" s="66">
        <v>0</v>
      </c>
      <c r="F2753" s="65">
        <f t="shared" si="257"/>
        <v>488.46119999999593</v>
      </c>
      <c r="G2753" s="66">
        <f t="shared" si="258"/>
        <v>86.778800000000075</v>
      </c>
      <c r="H2753" s="67">
        <f t="shared" si="259"/>
        <v>9.8366699999999927</v>
      </c>
      <c r="I2753" s="66">
        <v>395.84379999999999</v>
      </c>
      <c r="J2753" s="67">
        <f t="shared" si="256"/>
        <v>-1.3999999999896318E-3</v>
      </c>
      <c r="K2753" s="14">
        <f t="shared" si="254"/>
        <v>1.3999999999896318E-3</v>
      </c>
      <c r="L2753" s="4" t="str">
        <f t="shared" si="255"/>
        <v/>
      </c>
    </row>
    <row r="2754" spans="1:12" x14ac:dyDescent="0.25">
      <c r="A2754" s="16">
        <f>Energy_Balance_WY2011!A2753</f>
        <v>40567</v>
      </c>
      <c r="B2754" s="33" t="str">
        <f>Energy_Balance_WY2011!B2753</f>
        <v xml:space="preserve"> 16:00:00</v>
      </c>
      <c r="C2754" s="65">
        <v>1.0029999999999999</v>
      </c>
      <c r="D2754" s="66">
        <v>0</v>
      </c>
      <c r="E2754" s="66">
        <v>0</v>
      </c>
      <c r="F2754" s="65">
        <f t="shared" si="257"/>
        <v>489.46419999999591</v>
      </c>
      <c r="G2754" s="66">
        <f t="shared" si="258"/>
        <v>86.778800000000075</v>
      </c>
      <c r="H2754" s="67">
        <f t="shared" si="259"/>
        <v>9.8366699999999927</v>
      </c>
      <c r="I2754" s="66">
        <v>396.84960000000001</v>
      </c>
      <c r="J2754" s="67">
        <f t="shared" si="256"/>
        <v>-1.005800000000022</v>
      </c>
      <c r="K2754" s="14">
        <f t="shared" si="254"/>
        <v>2.8000000000221181E-3</v>
      </c>
      <c r="L2754" s="4" t="str">
        <f t="shared" si="255"/>
        <v/>
      </c>
    </row>
    <row r="2755" spans="1:12" x14ac:dyDescent="0.25">
      <c r="A2755" s="16">
        <f>Energy_Balance_WY2011!A2754</f>
        <v>40567</v>
      </c>
      <c r="B2755" s="33" t="str">
        <f>Energy_Balance_WY2011!B2754</f>
        <v xml:space="preserve"> 17:00:00</v>
      </c>
      <c r="C2755" s="65">
        <v>0</v>
      </c>
      <c r="D2755" s="66">
        <v>0</v>
      </c>
      <c r="E2755" s="66">
        <v>0</v>
      </c>
      <c r="F2755" s="65">
        <f t="shared" si="257"/>
        <v>489.46419999999591</v>
      </c>
      <c r="G2755" s="66">
        <f t="shared" si="258"/>
        <v>86.778800000000075</v>
      </c>
      <c r="H2755" s="67">
        <f t="shared" si="259"/>
        <v>9.8366699999999927</v>
      </c>
      <c r="I2755" s="66">
        <v>396.85</v>
      </c>
      <c r="J2755" s="67">
        <f t="shared" si="256"/>
        <v>-4.0000000001327862E-4</v>
      </c>
      <c r="K2755" s="14">
        <f t="shared" si="254"/>
        <v>4.0000000001327862E-4</v>
      </c>
      <c r="L2755" s="4" t="str">
        <f t="shared" si="255"/>
        <v/>
      </c>
    </row>
    <row r="2756" spans="1:12" x14ac:dyDescent="0.25">
      <c r="A2756" s="16">
        <f>Energy_Balance_WY2011!A2755</f>
        <v>40567</v>
      </c>
      <c r="B2756" s="33" t="str">
        <f>Energy_Balance_WY2011!B2755</f>
        <v xml:space="preserve"> 18:00:00</v>
      </c>
      <c r="C2756" s="65">
        <v>0</v>
      </c>
      <c r="D2756" s="66">
        <v>0</v>
      </c>
      <c r="E2756" s="66">
        <v>0</v>
      </c>
      <c r="F2756" s="65">
        <f t="shared" si="257"/>
        <v>489.46419999999591</v>
      </c>
      <c r="G2756" s="66">
        <f t="shared" si="258"/>
        <v>86.778800000000075</v>
      </c>
      <c r="H2756" s="67">
        <f t="shared" si="259"/>
        <v>9.8366699999999927</v>
      </c>
      <c r="I2756" s="66">
        <v>396.8503</v>
      </c>
      <c r="J2756" s="67">
        <f t="shared" si="256"/>
        <v>-2.9999999998153726E-4</v>
      </c>
      <c r="K2756" s="14">
        <f t="shared" ref="K2756:K2819" si="260">D2756+E2756-C2756-J2756</f>
        <v>2.9999999998153726E-4</v>
      </c>
      <c r="L2756" s="4" t="str">
        <f t="shared" ref="L2756:L2819" si="261">IF(K2756&gt;0.25,1,"")</f>
        <v/>
      </c>
    </row>
    <row r="2757" spans="1:12" x14ac:dyDescent="0.25">
      <c r="A2757" s="16">
        <f>Energy_Balance_WY2011!A2756</f>
        <v>40567</v>
      </c>
      <c r="B2757" s="33" t="str">
        <f>Energy_Balance_WY2011!B2756</f>
        <v xml:space="preserve"> 19:00:00</v>
      </c>
      <c r="C2757" s="65">
        <v>0</v>
      </c>
      <c r="D2757" s="66">
        <v>0</v>
      </c>
      <c r="E2757" s="66">
        <v>0</v>
      </c>
      <c r="F2757" s="65">
        <f t="shared" si="257"/>
        <v>489.46419999999591</v>
      </c>
      <c r="G2757" s="66">
        <f t="shared" si="258"/>
        <v>86.778800000000075</v>
      </c>
      <c r="H2757" s="67">
        <f t="shared" si="259"/>
        <v>9.8366699999999927</v>
      </c>
      <c r="I2757" s="66">
        <v>396.85050000000001</v>
      </c>
      <c r="J2757" s="67">
        <f t="shared" ref="J2757:J2820" si="262">I2756-I2757</f>
        <v>-2.0000000000663931E-4</v>
      </c>
      <c r="K2757" s="14">
        <f t="shared" si="260"/>
        <v>2.0000000000663931E-4</v>
      </c>
      <c r="L2757" s="4" t="str">
        <f t="shared" si="261"/>
        <v/>
      </c>
    </row>
    <row r="2758" spans="1:12" x14ac:dyDescent="0.25">
      <c r="A2758" s="16">
        <f>Energy_Balance_WY2011!A2757</f>
        <v>40567</v>
      </c>
      <c r="B2758" s="33" t="str">
        <f>Energy_Balance_WY2011!B2757</f>
        <v xml:space="preserve"> 20:00:00</v>
      </c>
      <c r="C2758" s="65">
        <v>0</v>
      </c>
      <c r="D2758" s="66">
        <v>0</v>
      </c>
      <c r="E2758" s="66">
        <v>0</v>
      </c>
      <c r="F2758" s="65">
        <f t="shared" si="257"/>
        <v>489.46419999999591</v>
      </c>
      <c r="G2758" s="66">
        <f t="shared" si="258"/>
        <v>86.778800000000075</v>
      </c>
      <c r="H2758" s="67">
        <f t="shared" si="259"/>
        <v>9.8366699999999927</v>
      </c>
      <c r="I2758" s="66">
        <v>396.85050000000001</v>
      </c>
      <c r="J2758" s="67">
        <f t="shared" si="262"/>
        <v>0</v>
      </c>
      <c r="K2758" s="14">
        <f t="shared" si="260"/>
        <v>0</v>
      </c>
      <c r="L2758" s="4" t="str">
        <f t="shared" si="261"/>
        <v/>
      </c>
    </row>
    <row r="2759" spans="1:12" x14ac:dyDescent="0.25">
      <c r="A2759" s="16">
        <f>Energy_Balance_WY2011!A2758</f>
        <v>40567</v>
      </c>
      <c r="B2759" s="33" t="str">
        <f>Energy_Balance_WY2011!B2758</f>
        <v xml:space="preserve"> 21:00:00</v>
      </c>
      <c r="C2759" s="65">
        <v>0</v>
      </c>
      <c r="D2759" s="66">
        <v>0</v>
      </c>
      <c r="E2759" s="66">
        <v>0</v>
      </c>
      <c r="F2759" s="65">
        <f t="shared" si="257"/>
        <v>489.46419999999591</v>
      </c>
      <c r="G2759" s="66">
        <f t="shared" si="258"/>
        <v>86.778800000000075</v>
      </c>
      <c r="H2759" s="67">
        <f t="shared" si="259"/>
        <v>9.8366699999999927</v>
      </c>
      <c r="I2759" s="66">
        <v>396.85050000000001</v>
      </c>
      <c r="J2759" s="67">
        <f t="shared" si="262"/>
        <v>0</v>
      </c>
      <c r="K2759" s="14">
        <f t="shared" si="260"/>
        <v>0</v>
      </c>
      <c r="L2759" s="4" t="str">
        <f t="shared" si="261"/>
        <v/>
      </c>
    </row>
    <row r="2760" spans="1:12" x14ac:dyDescent="0.25">
      <c r="A2760" s="16">
        <f>Energy_Balance_WY2011!A2759</f>
        <v>40567</v>
      </c>
      <c r="B2760" s="33" t="str">
        <f>Energy_Balance_WY2011!B2759</f>
        <v xml:space="preserve"> 22:00:00</v>
      </c>
      <c r="C2760" s="65">
        <v>0</v>
      </c>
      <c r="D2760" s="66">
        <v>0</v>
      </c>
      <c r="E2760" s="66">
        <v>0</v>
      </c>
      <c r="F2760" s="65">
        <f t="shared" ref="F2760:F2823" si="263">C2760+F2759</f>
        <v>489.46419999999591</v>
      </c>
      <c r="G2760" s="66">
        <f t="shared" ref="G2760:G2823" si="264">D2760+G2759</f>
        <v>86.778800000000075</v>
      </c>
      <c r="H2760" s="67">
        <f t="shared" ref="H2760:H2823" si="265">E2760+H2759</f>
        <v>9.8366699999999927</v>
      </c>
      <c r="I2760" s="66">
        <v>396.85050000000001</v>
      </c>
      <c r="J2760" s="67">
        <f t="shared" si="262"/>
        <v>0</v>
      </c>
      <c r="K2760" s="14">
        <f t="shared" si="260"/>
        <v>0</v>
      </c>
      <c r="L2760" s="4" t="str">
        <f t="shared" si="261"/>
        <v/>
      </c>
    </row>
    <row r="2761" spans="1:12" x14ac:dyDescent="0.25">
      <c r="A2761" s="16">
        <f>Energy_Balance_WY2011!A2760</f>
        <v>40567</v>
      </c>
      <c r="B2761" s="33" t="str">
        <f>Energy_Balance_WY2011!B2760</f>
        <v xml:space="preserve"> 23:00:00</v>
      </c>
      <c r="C2761" s="65">
        <v>0</v>
      </c>
      <c r="D2761" s="66">
        <v>0</v>
      </c>
      <c r="E2761" s="66">
        <v>0</v>
      </c>
      <c r="F2761" s="65">
        <f t="shared" si="263"/>
        <v>489.46419999999591</v>
      </c>
      <c r="G2761" s="66">
        <f t="shared" si="264"/>
        <v>86.778800000000075</v>
      </c>
      <c r="H2761" s="67">
        <f t="shared" si="265"/>
        <v>9.8366699999999927</v>
      </c>
      <c r="I2761" s="66">
        <v>396.85059999999999</v>
      </c>
      <c r="J2761" s="67">
        <f t="shared" si="262"/>
        <v>-9.9999999974897946E-5</v>
      </c>
      <c r="K2761" s="14">
        <f t="shared" si="260"/>
        <v>9.9999999974897946E-5</v>
      </c>
      <c r="L2761" s="4" t="str">
        <f t="shared" si="261"/>
        <v/>
      </c>
    </row>
    <row r="2762" spans="1:12" x14ac:dyDescent="0.25">
      <c r="A2762" s="16">
        <f>Energy_Balance_WY2011!A2761</f>
        <v>40567</v>
      </c>
      <c r="B2762" s="33" t="str">
        <f>Energy_Balance_WY2011!B2761</f>
        <v xml:space="preserve"> 24:00:00</v>
      </c>
      <c r="C2762" s="65">
        <v>0</v>
      </c>
      <c r="D2762" s="66">
        <v>0</v>
      </c>
      <c r="E2762" s="66">
        <v>0</v>
      </c>
      <c r="F2762" s="65">
        <f t="shared" si="263"/>
        <v>489.46419999999591</v>
      </c>
      <c r="G2762" s="66">
        <f t="shared" si="264"/>
        <v>86.778800000000075</v>
      </c>
      <c r="H2762" s="67">
        <f t="shared" si="265"/>
        <v>9.8366699999999927</v>
      </c>
      <c r="I2762" s="66">
        <v>396.85059999999999</v>
      </c>
      <c r="J2762" s="67">
        <f t="shared" si="262"/>
        <v>0</v>
      </c>
      <c r="K2762" s="14">
        <f t="shared" si="260"/>
        <v>0</v>
      </c>
      <c r="L2762" s="4" t="str">
        <f t="shared" si="261"/>
        <v/>
      </c>
    </row>
    <row r="2763" spans="1:12" x14ac:dyDescent="0.25">
      <c r="A2763" s="16">
        <f>Energy_Balance_WY2011!A2762</f>
        <v>40568</v>
      </c>
      <c r="B2763" s="33" t="str">
        <f>Energy_Balance_WY2011!B2762</f>
        <v xml:space="preserve"> 01:00:00</v>
      </c>
      <c r="C2763" s="65">
        <v>0</v>
      </c>
      <c r="D2763" s="66">
        <v>0</v>
      </c>
      <c r="E2763" s="66">
        <v>0</v>
      </c>
      <c r="F2763" s="65">
        <f t="shared" si="263"/>
        <v>489.46419999999591</v>
      </c>
      <c r="G2763" s="66">
        <f t="shared" si="264"/>
        <v>86.778800000000075</v>
      </c>
      <c r="H2763" s="67">
        <f t="shared" si="265"/>
        <v>9.8366699999999927</v>
      </c>
      <c r="I2763" s="66">
        <v>396.85059999999999</v>
      </c>
      <c r="J2763" s="67">
        <f t="shared" si="262"/>
        <v>0</v>
      </c>
      <c r="K2763" s="14">
        <f t="shared" si="260"/>
        <v>0</v>
      </c>
      <c r="L2763" s="4" t="str">
        <f t="shared" si="261"/>
        <v/>
      </c>
    </row>
    <row r="2764" spans="1:12" x14ac:dyDescent="0.25">
      <c r="A2764" s="16">
        <f>Energy_Balance_WY2011!A2763</f>
        <v>40568</v>
      </c>
      <c r="B2764" s="33" t="str">
        <f>Energy_Balance_WY2011!B2763</f>
        <v xml:space="preserve"> 02:00:00</v>
      </c>
      <c r="C2764" s="65">
        <v>0</v>
      </c>
      <c r="D2764" s="66">
        <v>0</v>
      </c>
      <c r="E2764" s="66">
        <v>0</v>
      </c>
      <c r="F2764" s="65">
        <f t="shared" si="263"/>
        <v>489.46419999999591</v>
      </c>
      <c r="G2764" s="66">
        <f t="shared" si="264"/>
        <v>86.778800000000075</v>
      </c>
      <c r="H2764" s="67">
        <f t="shared" si="265"/>
        <v>9.8366699999999927</v>
      </c>
      <c r="I2764" s="66">
        <v>396.85059999999999</v>
      </c>
      <c r="J2764" s="67">
        <f t="shared" si="262"/>
        <v>0</v>
      </c>
      <c r="K2764" s="14">
        <f t="shared" si="260"/>
        <v>0</v>
      </c>
      <c r="L2764" s="4" t="str">
        <f t="shared" si="261"/>
        <v/>
      </c>
    </row>
    <row r="2765" spans="1:12" x14ac:dyDescent="0.25">
      <c r="A2765" s="16">
        <f>Energy_Balance_WY2011!A2764</f>
        <v>40568</v>
      </c>
      <c r="B2765" s="33" t="str">
        <f>Energy_Balance_WY2011!B2764</f>
        <v xml:space="preserve"> 03:00:00</v>
      </c>
      <c r="C2765" s="65">
        <v>0</v>
      </c>
      <c r="D2765" s="66">
        <v>0</v>
      </c>
      <c r="E2765" s="66">
        <v>0</v>
      </c>
      <c r="F2765" s="65">
        <f t="shared" si="263"/>
        <v>489.46419999999591</v>
      </c>
      <c r="G2765" s="66">
        <f t="shared" si="264"/>
        <v>86.778800000000075</v>
      </c>
      <c r="H2765" s="67">
        <f t="shared" si="265"/>
        <v>9.8366699999999927</v>
      </c>
      <c r="I2765" s="66">
        <v>396.85070000000002</v>
      </c>
      <c r="J2765" s="67">
        <f t="shared" si="262"/>
        <v>-1.0000000003174137E-4</v>
      </c>
      <c r="K2765" s="14">
        <f t="shared" si="260"/>
        <v>1.0000000003174137E-4</v>
      </c>
      <c r="L2765" s="4" t="str">
        <f t="shared" si="261"/>
        <v/>
      </c>
    </row>
    <row r="2766" spans="1:12" x14ac:dyDescent="0.25">
      <c r="A2766" s="16">
        <f>Energy_Balance_WY2011!A2765</f>
        <v>40568</v>
      </c>
      <c r="B2766" s="33" t="str">
        <f>Energy_Balance_WY2011!B2765</f>
        <v xml:space="preserve"> 04:00:00</v>
      </c>
      <c r="C2766" s="65">
        <v>0</v>
      </c>
      <c r="D2766" s="66">
        <v>0</v>
      </c>
      <c r="E2766" s="66">
        <v>0</v>
      </c>
      <c r="F2766" s="65">
        <f t="shared" si="263"/>
        <v>489.46419999999591</v>
      </c>
      <c r="G2766" s="66">
        <f t="shared" si="264"/>
        <v>86.778800000000075</v>
      </c>
      <c r="H2766" s="67">
        <f t="shared" si="265"/>
        <v>9.8366699999999927</v>
      </c>
      <c r="I2766" s="66">
        <v>396.85090000000002</v>
      </c>
      <c r="J2766" s="67">
        <f t="shared" si="262"/>
        <v>-2.0000000000663931E-4</v>
      </c>
      <c r="K2766" s="14">
        <f t="shared" si="260"/>
        <v>2.0000000000663931E-4</v>
      </c>
      <c r="L2766" s="4" t="str">
        <f t="shared" si="261"/>
        <v/>
      </c>
    </row>
    <row r="2767" spans="1:12" x14ac:dyDescent="0.25">
      <c r="A2767" s="16">
        <f>Energy_Balance_WY2011!A2766</f>
        <v>40568</v>
      </c>
      <c r="B2767" s="33" t="str">
        <f>Energy_Balance_WY2011!B2766</f>
        <v xml:space="preserve"> 05:00:00</v>
      </c>
      <c r="C2767" s="65">
        <v>0</v>
      </c>
      <c r="D2767" s="66">
        <v>0</v>
      </c>
      <c r="E2767" s="66">
        <v>0</v>
      </c>
      <c r="F2767" s="65">
        <f t="shared" si="263"/>
        <v>489.46419999999591</v>
      </c>
      <c r="G2767" s="66">
        <f t="shared" si="264"/>
        <v>86.778800000000075</v>
      </c>
      <c r="H2767" s="67">
        <f t="shared" si="265"/>
        <v>9.8366699999999927</v>
      </c>
      <c r="I2767" s="66">
        <v>396.85109999999997</v>
      </c>
      <c r="J2767" s="67">
        <f t="shared" si="262"/>
        <v>-1.9999999994979589E-4</v>
      </c>
      <c r="K2767" s="14">
        <f t="shared" si="260"/>
        <v>1.9999999994979589E-4</v>
      </c>
      <c r="L2767" s="4" t="str">
        <f t="shared" si="261"/>
        <v/>
      </c>
    </row>
    <row r="2768" spans="1:12" x14ac:dyDescent="0.25">
      <c r="A2768" s="16">
        <f>Energy_Balance_WY2011!A2767</f>
        <v>40568</v>
      </c>
      <c r="B2768" s="33" t="str">
        <f>Energy_Balance_WY2011!B2767</f>
        <v xml:space="preserve"> 06:00:00</v>
      </c>
      <c r="C2768" s="65">
        <v>0</v>
      </c>
      <c r="D2768" s="66">
        <v>0</v>
      </c>
      <c r="E2768" s="66">
        <v>0</v>
      </c>
      <c r="F2768" s="65">
        <f t="shared" si="263"/>
        <v>489.46419999999591</v>
      </c>
      <c r="G2768" s="66">
        <f t="shared" si="264"/>
        <v>86.778800000000075</v>
      </c>
      <c r="H2768" s="67">
        <f t="shared" si="265"/>
        <v>9.8366699999999927</v>
      </c>
      <c r="I2768" s="66">
        <v>396.85120000000001</v>
      </c>
      <c r="J2768" s="67">
        <f t="shared" si="262"/>
        <v>-1.0000000003174137E-4</v>
      </c>
      <c r="K2768" s="14">
        <f t="shared" si="260"/>
        <v>1.0000000003174137E-4</v>
      </c>
      <c r="L2768" s="4" t="str">
        <f t="shared" si="261"/>
        <v/>
      </c>
    </row>
    <row r="2769" spans="1:12" x14ac:dyDescent="0.25">
      <c r="A2769" s="16">
        <f>Energy_Balance_WY2011!A2768</f>
        <v>40568</v>
      </c>
      <c r="B2769" s="33" t="str">
        <f>Energy_Balance_WY2011!B2768</f>
        <v xml:space="preserve"> 07:00:00</v>
      </c>
      <c r="C2769" s="65">
        <v>0</v>
      </c>
      <c r="D2769" s="66">
        <v>0</v>
      </c>
      <c r="E2769" s="66">
        <v>0</v>
      </c>
      <c r="F2769" s="65">
        <f t="shared" si="263"/>
        <v>489.46419999999591</v>
      </c>
      <c r="G2769" s="66">
        <f t="shared" si="264"/>
        <v>86.778800000000075</v>
      </c>
      <c r="H2769" s="67">
        <f t="shared" si="265"/>
        <v>9.8366699999999927</v>
      </c>
      <c r="I2769" s="66">
        <v>396.85120000000001</v>
      </c>
      <c r="J2769" s="67">
        <f t="shared" si="262"/>
        <v>0</v>
      </c>
      <c r="K2769" s="14">
        <f t="shared" si="260"/>
        <v>0</v>
      </c>
      <c r="L2769" s="4" t="str">
        <f t="shared" si="261"/>
        <v/>
      </c>
    </row>
    <row r="2770" spans="1:12" x14ac:dyDescent="0.25">
      <c r="A2770" s="16">
        <f>Energy_Balance_WY2011!A2769</f>
        <v>40568</v>
      </c>
      <c r="B2770" s="33" t="str">
        <f>Energy_Balance_WY2011!B2769</f>
        <v xml:space="preserve"> 08:00:00</v>
      </c>
      <c r="C2770" s="65">
        <v>0</v>
      </c>
      <c r="D2770" s="66">
        <v>0</v>
      </c>
      <c r="E2770" s="66">
        <v>0</v>
      </c>
      <c r="F2770" s="65">
        <f t="shared" si="263"/>
        <v>489.46419999999591</v>
      </c>
      <c r="G2770" s="66">
        <f t="shared" si="264"/>
        <v>86.778800000000075</v>
      </c>
      <c r="H2770" s="67">
        <f t="shared" si="265"/>
        <v>9.8366699999999927</v>
      </c>
      <c r="I2770" s="66">
        <v>396.85129999999998</v>
      </c>
      <c r="J2770" s="67">
        <f t="shared" si="262"/>
        <v>-9.9999999974897946E-5</v>
      </c>
      <c r="K2770" s="14">
        <f t="shared" si="260"/>
        <v>9.9999999974897946E-5</v>
      </c>
      <c r="L2770" s="4" t="str">
        <f t="shared" si="261"/>
        <v/>
      </c>
    </row>
    <row r="2771" spans="1:12" x14ac:dyDescent="0.25">
      <c r="A2771" s="16">
        <f>Energy_Balance_WY2011!A2770</f>
        <v>40568</v>
      </c>
      <c r="B2771" s="33" t="str">
        <f>Energy_Balance_WY2011!B2770</f>
        <v xml:space="preserve"> 09:00:00</v>
      </c>
      <c r="C2771" s="65">
        <v>0</v>
      </c>
      <c r="D2771" s="66">
        <v>0</v>
      </c>
      <c r="E2771" s="66">
        <v>0</v>
      </c>
      <c r="F2771" s="65">
        <f t="shared" si="263"/>
        <v>489.46419999999591</v>
      </c>
      <c r="G2771" s="66">
        <f t="shared" si="264"/>
        <v>86.778800000000075</v>
      </c>
      <c r="H2771" s="67">
        <f t="shared" si="265"/>
        <v>9.8366699999999927</v>
      </c>
      <c r="I2771" s="66">
        <v>396.85129999999998</v>
      </c>
      <c r="J2771" s="67">
        <f t="shared" si="262"/>
        <v>0</v>
      </c>
      <c r="K2771" s="14">
        <f t="shared" si="260"/>
        <v>0</v>
      </c>
      <c r="L2771" s="4" t="str">
        <f t="shared" si="261"/>
        <v/>
      </c>
    </row>
    <row r="2772" spans="1:12" x14ac:dyDescent="0.25">
      <c r="A2772" s="16">
        <f>Energy_Balance_WY2011!A2771</f>
        <v>40568</v>
      </c>
      <c r="B2772" s="33" t="str">
        <f>Energy_Balance_WY2011!B2771</f>
        <v xml:space="preserve"> 10:00:00</v>
      </c>
      <c r="C2772" s="65">
        <v>0</v>
      </c>
      <c r="D2772" s="66">
        <v>0</v>
      </c>
      <c r="E2772" s="66">
        <v>5.0000000000000002E-5</v>
      </c>
      <c r="F2772" s="65">
        <f t="shared" si="263"/>
        <v>489.46419999999591</v>
      </c>
      <c r="G2772" s="66">
        <f t="shared" si="264"/>
        <v>86.778800000000075</v>
      </c>
      <c r="H2772" s="67">
        <f t="shared" si="265"/>
        <v>9.8367199999999926</v>
      </c>
      <c r="I2772" s="66">
        <v>396.85120000000001</v>
      </c>
      <c r="J2772" s="67">
        <f t="shared" si="262"/>
        <v>9.9999999974897946E-5</v>
      </c>
      <c r="K2772" s="14">
        <f t="shared" si="260"/>
        <v>-4.9999999974897944E-5</v>
      </c>
      <c r="L2772" s="4" t="str">
        <f t="shared" si="261"/>
        <v/>
      </c>
    </row>
    <row r="2773" spans="1:12" x14ac:dyDescent="0.25">
      <c r="A2773" s="16">
        <f>Energy_Balance_WY2011!A2772</f>
        <v>40568</v>
      </c>
      <c r="B2773" s="33" t="str">
        <f>Energy_Balance_WY2011!B2772</f>
        <v xml:space="preserve"> 11:00:00</v>
      </c>
      <c r="C2773" s="65">
        <v>0</v>
      </c>
      <c r="D2773" s="66">
        <v>0</v>
      </c>
      <c r="E2773" s="66">
        <v>1.7000000000000001E-4</v>
      </c>
      <c r="F2773" s="65">
        <f t="shared" si="263"/>
        <v>489.46419999999591</v>
      </c>
      <c r="G2773" s="66">
        <f t="shared" si="264"/>
        <v>86.778800000000075</v>
      </c>
      <c r="H2773" s="67">
        <f t="shared" si="265"/>
        <v>9.8368899999999933</v>
      </c>
      <c r="I2773" s="66">
        <v>396.851</v>
      </c>
      <c r="J2773" s="67">
        <f t="shared" si="262"/>
        <v>2.0000000000663931E-4</v>
      </c>
      <c r="K2773" s="14">
        <f t="shared" si="260"/>
        <v>-3.0000000006639299E-5</v>
      </c>
      <c r="L2773" s="4" t="str">
        <f t="shared" si="261"/>
        <v/>
      </c>
    </row>
    <row r="2774" spans="1:12" x14ac:dyDescent="0.25">
      <c r="A2774" s="16">
        <f>Energy_Balance_WY2011!A2773</f>
        <v>40568</v>
      </c>
      <c r="B2774" s="33" t="str">
        <f>Energy_Balance_WY2011!B2773</f>
        <v xml:space="preserve"> 12:00:00</v>
      </c>
      <c r="C2774" s="65">
        <v>0</v>
      </c>
      <c r="D2774" s="66">
        <v>0</v>
      </c>
      <c r="E2774" s="66">
        <v>2.4000000000000001E-4</v>
      </c>
      <c r="F2774" s="65">
        <f t="shared" si="263"/>
        <v>489.46419999999591</v>
      </c>
      <c r="G2774" s="66">
        <f t="shared" si="264"/>
        <v>86.778800000000075</v>
      </c>
      <c r="H2774" s="67">
        <f t="shared" si="265"/>
        <v>9.837129999999993</v>
      </c>
      <c r="I2774" s="66">
        <v>396.85079999999999</v>
      </c>
      <c r="J2774" s="67">
        <f t="shared" si="262"/>
        <v>2.0000000000663931E-4</v>
      </c>
      <c r="K2774" s="14">
        <f t="shared" si="260"/>
        <v>3.9999999993360695E-5</v>
      </c>
      <c r="L2774" s="4" t="str">
        <f t="shared" si="261"/>
        <v/>
      </c>
    </row>
    <row r="2775" spans="1:12" x14ac:dyDescent="0.25">
      <c r="A2775" s="16">
        <f>Energy_Balance_WY2011!A2774</f>
        <v>40568</v>
      </c>
      <c r="B2775" s="33" t="str">
        <f>Energy_Balance_WY2011!B2774</f>
        <v xml:space="preserve"> 13:00:00</v>
      </c>
      <c r="C2775" s="65">
        <v>0</v>
      </c>
      <c r="D2775" s="66">
        <v>0</v>
      </c>
      <c r="E2775" s="66">
        <v>2.1000000000000001E-4</v>
      </c>
      <c r="F2775" s="65">
        <f t="shared" si="263"/>
        <v>489.46419999999591</v>
      </c>
      <c r="G2775" s="66">
        <f t="shared" si="264"/>
        <v>86.778800000000075</v>
      </c>
      <c r="H2775" s="67">
        <f t="shared" si="265"/>
        <v>9.8373399999999922</v>
      </c>
      <c r="I2775" s="66">
        <v>396.85059999999999</v>
      </c>
      <c r="J2775" s="67">
        <f t="shared" si="262"/>
        <v>2.0000000000663931E-4</v>
      </c>
      <c r="K2775" s="14">
        <f t="shared" si="260"/>
        <v>9.9999999933606974E-6</v>
      </c>
      <c r="L2775" s="4" t="str">
        <f t="shared" si="261"/>
        <v/>
      </c>
    </row>
    <row r="2776" spans="1:12" x14ac:dyDescent="0.25">
      <c r="A2776" s="16">
        <f>Energy_Balance_WY2011!A2775</f>
        <v>40568</v>
      </c>
      <c r="B2776" s="33" t="str">
        <f>Energy_Balance_WY2011!B2775</f>
        <v xml:space="preserve"> 14:00:00</v>
      </c>
      <c r="C2776" s="65">
        <v>0</v>
      </c>
      <c r="D2776" s="66">
        <v>0</v>
      </c>
      <c r="E2776" s="66">
        <v>3.2499999999999999E-3</v>
      </c>
      <c r="F2776" s="65">
        <f t="shared" si="263"/>
        <v>489.46419999999591</v>
      </c>
      <c r="G2776" s="66">
        <f t="shared" si="264"/>
        <v>86.778800000000075</v>
      </c>
      <c r="H2776" s="67">
        <f t="shared" si="265"/>
        <v>9.8405899999999917</v>
      </c>
      <c r="I2776" s="66">
        <v>396.84730000000002</v>
      </c>
      <c r="J2776" s="67">
        <f t="shared" si="262"/>
        <v>3.2999999999674401E-3</v>
      </c>
      <c r="K2776" s="14">
        <f t="shared" si="260"/>
        <v>-4.9999999967440239E-5</v>
      </c>
      <c r="L2776" s="4" t="str">
        <f t="shared" si="261"/>
        <v/>
      </c>
    </row>
    <row r="2777" spans="1:12" x14ac:dyDescent="0.25">
      <c r="A2777" s="16">
        <f>Energy_Balance_WY2011!A2776</f>
        <v>40568</v>
      </c>
      <c r="B2777" s="33" t="str">
        <f>Energy_Balance_WY2011!B2776</f>
        <v xml:space="preserve"> 15:00:00</v>
      </c>
      <c r="C2777" s="65">
        <v>0</v>
      </c>
      <c r="D2777" s="66">
        <v>0</v>
      </c>
      <c r="E2777" s="66">
        <v>6.5300000000000002E-3</v>
      </c>
      <c r="F2777" s="65">
        <f t="shared" si="263"/>
        <v>489.46419999999591</v>
      </c>
      <c r="G2777" s="66">
        <f t="shared" si="264"/>
        <v>86.778800000000075</v>
      </c>
      <c r="H2777" s="67">
        <f t="shared" si="265"/>
        <v>9.8471199999999914</v>
      </c>
      <c r="I2777" s="66">
        <v>396.8408</v>
      </c>
      <c r="J2777" s="67">
        <f t="shared" si="262"/>
        <v>6.5000000000168257E-3</v>
      </c>
      <c r="K2777" s="14">
        <f t="shared" si="260"/>
        <v>2.9999999983174562E-5</v>
      </c>
      <c r="L2777" s="4" t="str">
        <f t="shared" si="261"/>
        <v/>
      </c>
    </row>
    <row r="2778" spans="1:12" x14ac:dyDescent="0.25">
      <c r="A2778" s="16">
        <f>Energy_Balance_WY2011!A2777</f>
        <v>40568</v>
      </c>
      <c r="B2778" s="33" t="str">
        <f>Energy_Balance_WY2011!B2777</f>
        <v xml:space="preserve"> 16:00:00</v>
      </c>
      <c r="C2778" s="65">
        <v>0</v>
      </c>
      <c r="D2778" s="66">
        <v>0</v>
      </c>
      <c r="E2778" s="66">
        <v>4.6800000000000001E-3</v>
      </c>
      <c r="F2778" s="65">
        <f t="shared" si="263"/>
        <v>489.46419999999591</v>
      </c>
      <c r="G2778" s="66">
        <f t="shared" si="264"/>
        <v>86.778800000000075</v>
      </c>
      <c r="H2778" s="67">
        <f t="shared" si="265"/>
        <v>9.8517999999999919</v>
      </c>
      <c r="I2778" s="66">
        <v>396.83609999999999</v>
      </c>
      <c r="J2778" s="67">
        <f t="shared" si="262"/>
        <v>4.7000000000139153E-3</v>
      </c>
      <c r="K2778" s="14">
        <f t="shared" si="260"/>
        <v>-2.0000000013915137E-5</v>
      </c>
      <c r="L2778" s="4" t="str">
        <f t="shared" si="261"/>
        <v/>
      </c>
    </row>
    <row r="2779" spans="1:12" x14ac:dyDescent="0.25">
      <c r="A2779" s="16">
        <f>Energy_Balance_WY2011!A2778</f>
        <v>40568</v>
      </c>
      <c r="B2779" s="33" t="str">
        <f>Energy_Balance_WY2011!B2778</f>
        <v xml:space="preserve"> 17:00:00</v>
      </c>
      <c r="C2779" s="65">
        <v>0</v>
      </c>
      <c r="D2779" s="66">
        <v>0</v>
      </c>
      <c r="E2779" s="66">
        <v>0</v>
      </c>
      <c r="F2779" s="65">
        <f t="shared" si="263"/>
        <v>489.46419999999591</v>
      </c>
      <c r="G2779" s="66">
        <f t="shared" si="264"/>
        <v>86.778800000000075</v>
      </c>
      <c r="H2779" s="67">
        <f t="shared" si="265"/>
        <v>9.8517999999999919</v>
      </c>
      <c r="I2779" s="66">
        <v>396.83659999999998</v>
      </c>
      <c r="J2779" s="67">
        <f t="shared" si="262"/>
        <v>-4.9999999998817657E-4</v>
      </c>
      <c r="K2779" s="14">
        <f t="shared" si="260"/>
        <v>4.9999999998817657E-4</v>
      </c>
      <c r="L2779" s="4" t="str">
        <f t="shared" si="261"/>
        <v/>
      </c>
    </row>
    <row r="2780" spans="1:12" x14ac:dyDescent="0.25">
      <c r="A2780" s="16">
        <f>Energy_Balance_WY2011!A2779</f>
        <v>40568</v>
      </c>
      <c r="B2780" s="33" t="str">
        <f>Energy_Balance_WY2011!B2779</f>
        <v xml:space="preserve"> 18:00:00</v>
      </c>
      <c r="C2780" s="65">
        <v>0</v>
      </c>
      <c r="D2780" s="66">
        <v>0</v>
      </c>
      <c r="E2780" s="66">
        <v>0</v>
      </c>
      <c r="F2780" s="65">
        <f t="shared" si="263"/>
        <v>489.46419999999591</v>
      </c>
      <c r="G2780" s="66">
        <f t="shared" si="264"/>
        <v>86.778800000000075</v>
      </c>
      <c r="H2780" s="67">
        <f t="shared" si="265"/>
        <v>9.8517999999999919</v>
      </c>
      <c r="I2780" s="66">
        <v>396.83710000000002</v>
      </c>
      <c r="J2780" s="67">
        <f t="shared" si="262"/>
        <v>-5.0000000004501999E-4</v>
      </c>
      <c r="K2780" s="14">
        <f t="shared" si="260"/>
        <v>5.0000000004501999E-4</v>
      </c>
      <c r="L2780" s="4" t="str">
        <f t="shared" si="261"/>
        <v/>
      </c>
    </row>
    <row r="2781" spans="1:12" x14ac:dyDescent="0.25">
      <c r="A2781" s="16">
        <f>Energy_Balance_WY2011!A2780</f>
        <v>40568</v>
      </c>
      <c r="B2781" s="33" t="str">
        <f>Energy_Balance_WY2011!B2780</f>
        <v xml:space="preserve"> 19:00:00</v>
      </c>
      <c r="C2781" s="65">
        <v>0</v>
      </c>
      <c r="D2781" s="66">
        <v>0</v>
      </c>
      <c r="E2781" s="66">
        <v>0</v>
      </c>
      <c r="F2781" s="65">
        <f t="shared" si="263"/>
        <v>489.46419999999591</v>
      </c>
      <c r="G2781" s="66">
        <f t="shared" si="264"/>
        <v>86.778800000000075</v>
      </c>
      <c r="H2781" s="67">
        <f t="shared" si="265"/>
        <v>9.8517999999999919</v>
      </c>
      <c r="I2781" s="66">
        <v>396.83879999999999</v>
      </c>
      <c r="J2781" s="67">
        <f t="shared" si="262"/>
        <v>-1.699999999971169E-3</v>
      </c>
      <c r="K2781" s="14">
        <f t="shared" si="260"/>
        <v>1.699999999971169E-3</v>
      </c>
      <c r="L2781" s="4" t="str">
        <f t="shared" si="261"/>
        <v/>
      </c>
    </row>
    <row r="2782" spans="1:12" x14ac:dyDescent="0.25">
      <c r="A2782" s="16">
        <f>Energy_Balance_WY2011!A2781</f>
        <v>40568</v>
      </c>
      <c r="B2782" s="33" t="str">
        <f>Energy_Balance_WY2011!B2781</f>
        <v xml:space="preserve"> 20:00:00</v>
      </c>
      <c r="C2782" s="65">
        <v>0</v>
      </c>
      <c r="D2782" s="66">
        <v>0</v>
      </c>
      <c r="E2782" s="66">
        <v>0</v>
      </c>
      <c r="F2782" s="65">
        <f t="shared" si="263"/>
        <v>489.46419999999591</v>
      </c>
      <c r="G2782" s="66">
        <f t="shared" si="264"/>
        <v>86.778800000000075</v>
      </c>
      <c r="H2782" s="67">
        <f t="shared" si="265"/>
        <v>9.8517999999999919</v>
      </c>
      <c r="I2782" s="66">
        <v>396.84</v>
      </c>
      <c r="J2782" s="67">
        <f t="shared" si="262"/>
        <v>-1.1999999999829924E-3</v>
      </c>
      <c r="K2782" s="14">
        <f t="shared" si="260"/>
        <v>1.1999999999829924E-3</v>
      </c>
      <c r="L2782" s="4" t="str">
        <f t="shared" si="261"/>
        <v/>
      </c>
    </row>
    <row r="2783" spans="1:12" x14ac:dyDescent="0.25">
      <c r="A2783" s="16">
        <f>Energy_Balance_WY2011!A2782</f>
        <v>40568</v>
      </c>
      <c r="B2783" s="33" t="str">
        <f>Energy_Balance_WY2011!B2782</f>
        <v xml:space="preserve"> 21:00:00</v>
      </c>
      <c r="C2783" s="65">
        <v>0</v>
      </c>
      <c r="D2783" s="66">
        <v>0</v>
      </c>
      <c r="E2783" s="66">
        <v>0</v>
      </c>
      <c r="F2783" s="65">
        <f t="shared" si="263"/>
        <v>489.46419999999591</v>
      </c>
      <c r="G2783" s="66">
        <f t="shared" si="264"/>
        <v>86.778800000000075</v>
      </c>
      <c r="H2783" s="67">
        <f t="shared" si="265"/>
        <v>9.8517999999999919</v>
      </c>
      <c r="I2783" s="66">
        <v>396.84190000000001</v>
      </c>
      <c r="J2783" s="67">
        <f t="shared" si="262"/>
        <v>-1.9000000000346517E-3</v>
      </c>
      <c r="K2783" s="14">
        <f t="shared" si="260"/>
        <v>1.9000000000346517E-3</v>
      </c>
      <c r="L2783" s="4" t="str">
        <f t="shared" si="261"/>
        <v/>
      </c>
    </row>
    <row r="2784" spans="1:12" x14ac:dyDescent="0.25">
      <c r="A2784" s="16">
        <f>Energy_Balance_WY2011!A2783</f>
        <v>40568</v>
      </c>
      <c r="B2784" s="33" t="str">
        <f>Energy_Balance_WY2011!B2783</f>
        <v xml:space="preserve"> 22:00:00</v>
      </c>
      <c r="C2784" s="65">
        <v>0</v>
      </c>
      <c r="D2784" s="66">
        <v>0</v>
      </c>
      <c r="E2784" s="66">
        <v>0</v>
      </c>
      <c r="F2784" s="65">
        <f t="shared" si="263"/>
        <v>489.46419999999591</v>
      </c>
      <c r="G2784" s="66">
        <f t="shared" si="264"/>
        <v>86.778800000000075</v>
      </c>
      <c r="H2784" s="67">
        <f t="shared" si="265"/>
        <v>9.8517999999999919</v>
      </c>
      <c r="I2784" s="66">
        <v>396.85140000000001</v>
      </c>
      <c r="J2784" s="67">
        <f t="shared" si="262"/>
        <v>-9.5000000000027285E-3</v>
      </c>
      <c r="K2784" s="14">
        <f t="shared" si="260"/>
        <v>9.5000000000027285E-3</v>
      </c>
      <c r="L2784" s="4" t="str">
        <f t="shared" si="261"/>
        <v/>
      </c>
    </row>
    <row r="2785" spans="1:12" x14ac:dyDescent="0.25">
      <c r="A2785" s="16">
        <f>Energy_Balance_WY2011!A2784</f>
        <v>40568</v>
      </c>
      <c r="B2785" s="33" t="str">
        <f>Energy_Balance_WY2011!B2784</f>
        <v xml:space="preserve"> 23:00:00</v>
      </c>
      <c r="C2785" s="65">
        <v>0</v>
      </c>
      <c r="D2785" s="66">
        <v>0</v>
      </c>
      <c r="E2785" s="66">
        <v>0</v>
      </c>
      <c r="F2785" s="65">
        <f t="shared" si="263"/>
        <v>489.46419999999591</v>
      </c>
      <c r="G2785" s="66">
        <f t="shared" si="264"/>
        <v>86.778800000000075</v>
      </c>
      <c r="H2785" s="67">
        <f t="shared" si="265"/>
        <v>9.8517999999999919</v>
      </c>
      <c r="I2785" s="66">
        <v>396.86489999999998</v>
      </c>
      <c r="J2785" s="67">
        <f t="shared" si="262"/>
        <v>-1.3499999999964984E-2</v>
      </c>
      <c r="K2785" s="14">
        <f t="shared" si="260"/>
        <v>1.3499999999964984E-2</v>
      </c>
      <c r="L2785" s="4" t="str">
        <f t="shared" si="261"/>
        <v/>
      </c>
    </row>
    <row r="2786" spans="1:12" x14ac:dyDescent="0.25">
      <c r="A2786" s="16">
        <f>Energy_Balance_WY2011!A2785</f>
        <v>40568</v>
      </c>
      <c r="B2786" s="33" t="str">
        <f>Energy_Balance_WY2011!B2785</f>
        <v xml:space="preserve"> 24:00:00</v>
      </c>
      <c r="C2786" s="65">
        <v>0</v>
      </c>
      <c r="D2786" s="66">
        <v>0</v>
      </c>
      <c r="E2786" s="66">
        <v>0</v>
      </c>
      <c r="F2786" s="65">
        <f t="shared" si="263"/>
        <v>489.46419999999591</v>
      </c>
      <c r="G2786" s="66">
        <f t="shared" si="264"/>
        <v>86.778800000000075</v>
      </c>
      <c r="H2786" s="67">
        <f t="shared" si="265"/>
        <v>9.8517999999999919</v>
      </c>
      <c r="I2786" s="66">
        <v>396.86880000000002</v>
      </c>
      <c r="J2786" s="67">
        <f t="shared" si="262"/>
        <v>-3.9000000000442014E-3</v>
      </c>
      <c r="K2786" s="14">
        <f t="shared" si="260"/>
        <v>3.9000000000442014E-3</v>
      </c>
      <c r="L2786" s="4" t="str">
        <f t="shared" si="261"/>
        <v/>
      </c>
    </row>
    <row r="2787" spans="1:12" x14ac:dyDescent="0.25">
      <c r="A2787" s="16">
        <f>Energy_Balance_WY2011!A2786</f>
        <v>40569</v>
      </c>
      <c r="B2787" s="33" t="str">
        <f>Energy_Balance_WY2011!B2786</f>
        <v xml:space="preserve"> 01:00:00</v>
      </c>
      <c r="C2787" s="65">
        <v>0</v>
      </c>
      <c r="D2787" s="66">
        <v>0</v>
      </c>
      <c r="E2787" s="66">
        <v>0</v>
      </c>
      <c r="F2787" s="65">
        <f t="shared" si="263"/>
        <v>489.46419999999591</v>
      </c>
      <c r="G2787" s="66">
        <f t="shared" si="264"/>
        <v>86.778800000000075</v>
      </c>
      <c r="H2787" s="67">
        <f t="shared" si="265"/>
        <v>9.8517999999999919</v>
      </c>
      <c r="I2787" s="66">
        <v>396.86900000000003</v>
      </c>
      <c r="J2787" s="67">
        <f t="shared" si="262"/>
        <v>-2.0000000000663931E-4</v>
      </c>
      <c r="K2787" s="14">
        <f t="shared" si="260"/>
        <v>2.0000000000663931E-4</v>
      </c>
      <c r="L2787" s="4" t="str">
        <f t="shared" si="261"/>
        <v/>
      </c>
    </row>
    <row r="2788" spans="1:12" x14ac:dyDescent="0.25">
      <c r="A2788" s="16">
        <f>Energy_Balance_WY2011!A2787</f>
        <v>40569</v>
      </c>
      <c r="B2788" s="33" t="str">
        <f>Energy_Balance_WY2011!B2787</f>
        <v xml:space="preserve"> 02:00:00</v>
      </c>
      <c r="C2788" s="65">
        <v>0</v>
      </c>
      <c r="D2788" s="66">
        <v>0</v>
      </c>
      <c r="E2788" s="66">
        <v>0</v>
      </c>
      <c r="F2788" s="65">
        <f t="shared" si="263"/>
        <v>489.46419999999591</v>
      </c>
      <c r="G2788" s="66">
        <f t="shared" si="264"/>
        <v>86.778800000000075</v>
      </c>
      <c r="H2788" s="67">
        <f t="shared" si="265"/>
        <v>9.8517999999999919</v>
      </c>
      <c r="I2788" s="66">
        <v>396.86919999999998</v>
      </c>
      <c r="J2788" s="67">
        <f t="shared" si="262"/>
        <v>-1.9999999994979589E-4</v>
      </c>
      <c r="K2788" s="14">
        <f t="shared" si="260"/>
        <v>1.9999999994979589E-4</v>
      </c>
      <c r="L2788" s="4" t="str">
        <f t="shared" si="261"/>
        <v/>
      </c>
    </row>
    <row r="2789" spans="1:12" x14ac:dyDescent="0.25">
      <c r="A2789" s="16">
        <f>Energy_Balance_WY2011!A2788</f>
        <v>40569</v>
      </c>
      <c r="B2789" s="33" t="str">
        <f>Energy_Balance_WY2011!B2788</f>
        <v xml:space="preserve"> 03:00:00</v>
      </c>
      <c r="C2789" s="65">
        <v>1.0029999999999999</v>
      </c>
      <c r="D2789" s="66">
        <v>0</v>
      </c>
      <c r="E2789" s="66">
        <v>0</v>
      </c>
      <c r="F2789" s="65">
        <f t="shared" si="263"/>
        <v>490.4671999999959</v>
      </c>
      <c r="G2789" s="66">
        <f t="shared" si="264"/>
        <v>86.778800000000075</v>
      </c>
      <c r="H2789" s="67">
        <f t="shared" si="265"/>
        <v>9.8517999999999919</v>
      </c>
      <c r="I2789" s="66">
        <v>397.8723</v>
      </c>
      <c r="J2789" s="67">
        <f t="shared" si="262"/>
        <v>-1.0031000000000176</v>
      </c>
      <c r="K2789" s="14">
        <f t="shared" si="260"/>
        <v>1.0000000001775255E-4</v>
      </c>
      <c r="L2789" s="4" t="str">
        <f t="shared" si="261"/>
        <v/>
      </c>
    </row>
    <row r="2790" spans="1:12" x14ac:dyDescent="0.25">
      <c r="A2790" s="16">
        <f>Energy_Balance_WY2011!A2789</f>
        <v>40569</v>
      </c>
      <c r="B2790" s="33" t="str">
        <f>Energy_Balance_WY2011!B2789</f>
        <v xml:space="preserve"> 04:00:00</v>
      </c>
      <c r="C2790" s="65">
        <v>0</v>
      </c>
      <c r="D2790" s="66">
        <v>0</v>
      </c>
      <c r="E2790" s="66">
        <v>0</v>
      </c>
      <c r="F2790" s="65">
        <f t="shared" si="263"/>
        <v>490.4671999999959</v>
      </c>
      <c r="G2790" s="66">
        <f t="shared" si="264"/>
        <v>86.778800000000075</v>
      </c>
      <c r="H2790" s="67">
        <f t="shared" si="265"/>
        <v>9.8517999999999919</v>
      </c>
      <c r="I2790" s="66">
        <v>397.87270000000001</v>
      </c>
      <c r="J2790" s="67">
        <f t="shared" si="262"/>
        <v>-4.0000000001327862E-4</v>
      </c>
      <c r="K2790" s="14">
        <f t="shared" si="260"/>
        <v>4.0000000001327862E-4</v>
      </c>
      <c r="L2790" s="4" t="str">
        <f t="shared" si="261"/>
        <v/>
      </c>
    </row>
    <row r="2791" spans="1:12" x14ac:dyDescent="0.25">
      <c r="A2791" s="16">
        <f>Energy_Balance_WY2011!A2790</f>
        <v>40569</v>
      </c>
      <c r="B2791" s="33" t="str">
        <f>Energy_Balance_WY2011!B2790</f>
        <v xml:space="preserve"> 05:00:00</v>
      </c>
      <c r="C2791" s="65">
        <v>0</v>
      </c>
      <c r="D2791" s="66">
        <v>0</v>
      </c>
      <c r="E2791" s="66">
        <v>0</v>
      </c>
      <c r="F2791" s="65">
        <f t="shared" si="263"/>
        <v>490.4671999999959</v>
      </c>
      <c r="G2791" s="66">
        <f t="shared" si="264"/>
        <v>86.778800000000075</v>
      </c>
      <c r="H2791" s="67">
        <f t="shared" si="265"/>
        <v>9.8517999999999919</v>
      </c>
      <c r="I2791" s="66">
        <v>397.87310000000002</v>
      </c>
      <c r="J2791" s="67">
        <f t="shared" si="262"/>
        <v>-4.0000000001327862E-4</v>
      </c>
      <c r="K2791" s="14">
        <f t="shared" si="260"/>
        <v>4.0000000001327862E-4</v>
      </c>
      <c r="L2791" s="4" t="str">
        <f t="shared" si="261"/>
        <v/>
      </c>
    </row>
    <row r="2792" spans="1:12" x14ac:dyDescent="0.25">
      <c r="A2792" s="16">
        <f>Energy_Balance_WY2011!A2791</f>
        <v>40569</v>
      </c>
      <c r="B2792" s="33" t="str">
        <f>Energy_Balance_WY2011!B2791</f>
        <v xml:space="preserve"> 06:00:00</v>
      </c>
      <c r="C2792" s="65">
        <v>0</v>
      </c>
      <c r="D2792" s="66">
        <v>0</v>
      </c>
      <c r="E2792" s="66">
        <v>0</v>
      </c>
      <c r="F2792" s="65">
        <f t="shared" si="263"/>
        <v>490.4671999999959</v>
      </c>
      <c r="G2792" s="66">
        <f t="shared" si="264"/>
        <v>86.778800000000075</v>
      </c>
      <c r="H2792" s="67">
        <f t="shared" si="265"/>
        <v>9.8517999999999919</v>
      </c>
      <c r="I2792" s="66">
        <v>397.8734</v>
      </c>
      <c r="J2792" s="67">
        <f t="shared" si="262"/>
        <v>-2.9999999998153726E-4</v>
      </c>
      <c r="K2792" s="14">
        <f t="shared" si="260"/>
        <v>2.9999999998153726E-4</v>
      </c>
      <c r="L2792" s="4" t="str">
        <f t="shared" si="261"/>
        <v/>
      </c>
    </row>
    <row r="2793" spans="1:12" x14ac:dyDescent="0.25">
      <c r="A2793" s="16">
        <f>Energy_Balance_WY2011!A2792</f>
        <v>40569</v>
      </c>
      <c r="B2793" s="33" t="str">
        <f>Energy_Balance_WY2011!B2792</f>
        <v xml:space="preserve"> 07:00:00</v>
      </c>
      <c r="C2793" s="65">
        <v>0</v>
      </c>
      <c r="D2793" s="66">
        <v>0</v>
      </c>
      <c r="E2793" s="66">
        <v>0</v>
      </c>
      <c r="F2793" s="65">
        <f t="shared" si="263"/>
        <v>490.4671999999959</v>
      </c>
      <c r="G2793" s="66">
        <f t="shared" si="264"/>
        <v>86.778800000000075</v>
      </c>
      <c r="H2793" s="67">
        <f t="shared" si="265"/>
        <v>9.8517999999999919</v>
      </c>
      <c r="I2793" s="66">
        <v>397.87349999999998</v>
      </c>
      <c r="J2793" s="67">
        <f t="shared" si="262"/>
        <v>-9.9999999974897946E-5</v>
      </c>
      <c r="K2793" s="14">
        <f t="shared" si="260"/>
        <v>9.9999999974897946E-5</v>
      </c>
      <c r="L2793" s="4" t="str">
        <f t="shared" si="261"/>
        <v/>
      </c>
    </row>
    <row r="2794" spans="1:12" x14ac:dyDescent="0.25">
      <c r="A2794" s="16">
        <f>Energy_Balance_WY2011!A2793</f>
        <v>40569</v>
      </c>
      <c r="B2794" s="33" t="str">
        <f>Energy_Balance_WY2011!B2793</f>
        <v xml:space="preserve"> 08:00:00</v>
      </c>
      <c r="C2794" s="65">
        <v>0</v>
      </c>
      <c r="D2794" s="66">
        <v>0</v>
      </c>
      <c r="E2794" s="66">
        <v>0</v>
      </c>
      <c r="F2794" s="65">
        <f t="shared" si="263"/>
        <v>490.4671999999959</v>
      </c>
      <c r="G2794" s="66">
        <f t="shared" si="264"/>
        <v>86.778800000000075</v>
      </c>
      <c r="H2794" s="67">
        <f t="shared" si="265"/>
        <v>9.8517999999999919</v>
      </c>
      <c r="I2794" s="66">
        <v>397.87360000000001</v>
      </c>
      <c r="J2794" s="67">
        <f t="shared" si="262"/>
        <v>-1.0000000003174137E-4</v>
      </c>
      <c r="K2794" s="14">
        <f t="shared" si="260"/>
        <v>1.0000000003174137E-4</v>
      </c>
      <c r="L2794" s="4" t="str">
        <f t="shared" si="261"/>
        <v/>
      </c>
    </row>
    <row r="2795" spans="1:12" x14ac:dyDescent="0.25">
      <c r="A2795" s="16">
        <f>Energy_Balance_WY2011!A2794</f>
        <v>40569</v>
      </c>
      <c r="B2795" s="33" t="str">
        <f>Energy_Balance_WY2011!B2794</f>
        <v xml:space="preserve"> 09:00:00</v>
      </c>
      <c r="C2795" s="65">
        <v>0</v>
      </c>
      <c r="D2795" s="66">
        <v>0</v>
      </c>
      <c r="E2795" s="66">
        <v>0</v>
      </c>
      <c r="F2795" s="65">
        <f t="shared" si="263"/>
        <v>490.4671999999959</v>
      </c>
      <c r="G2795" s="66">
        <f t="shared" si="264"/>
        <v>86.778800000000075</v>
      </c>
      <c r="H2795" s="67">
        <f t="shared" si="265"/>
        <v>9.8517999999999919</v>
      </c>
      <c r="I2795" s="66">
        <v>397.87380000000002</v>
      </c>
      <c r="J2795" s="67">
        <f t="shared" si="262"/>
        <v>-2.0000000000663931E-4</v>
      </c>
      <c r="K2795" s="14">
        <f t="shared" si="260"/>
        <v>2.0000000000663931E-4</v>
      </c>
      <c r="L2795" s="4" t="str">
        <f t="shared" si="261"/>
        <v/>
      </c>
    </row>
    <row r="2796" spans="1:12" x14ac:dyDescent="0.25">
      <c r="A2796" s="16">
        <f>Energy_Balance_WY2011!A2795</f>
        <v>40569</v>
      </c>
      <c r="B2796" s="33" t="str">
        <f>Energy_Balance_WY2011!B2795</f>
        <v xml:space="preserve"> 10:00:00</v>
      </c>
      <c r="C2796" s="65">
        <v>0</v>
      </c>
      <c r="D2796" s="66">
        <v>0</v>
      </c>
      <c r="E2796" s="66">
        <v>0</v>
      </c>
      <c r="F2796" s="65">
        <f t="shared" si="263"/>
        <v>490.4671999999959</v>
      </c>
      <c r="G2796" s="66">
        <f t="shared" si="264"/>
        <v>86.778800000000075</v>
      </c>
      <c r="H2796" s="67">
        <f t="shared" si="265"/>
        <v>9.8517999999999919</v>
      </c>
      <c r="I2796" s="66">
        <v>397.87380000000002</v>
      </c>
      <c r="J2796" s="67">
        <f t="shared" si="262"/>
        <v>0</v>
      </c>
      <c r="K2796" s="14">
        <f t="shared" si="260"/>
        <v>0</v>
      </c>
      <c r="L2796" s="4" t="str">
        <f t="shared" si="261"/>
        <v/>
      </c>
    </row>
    <row r="2797" spans="1:12" x14ac:dyDescent="0.25">
      <c r="A2797" s="16">
        <f>Energy_Balance_WY2011!A2796</f>
        <v>40569</v>
      </c>
      <c r="B2797" s="33" t="str">
        <f>Energy_Balance_WY2011!B2796</f>
        <v xml:space="preserve"> 11:00:00</v>
      </c>
      <c r="C2797" s="65">
        <v>0</v>
      </c>
      <c r="D2797" s="66">
        <v>0</v>
      </c>
      <c r="E2797" s="66">
        <v>0</v>
      </c>
      <c r="F2797" s="65">
        <f t="shared" si="263"/>
        <v>490.4671999999959</v>
      </c>
      <c r="G2797" s="66">
        <f t="shared" si="264"/>
        <v>86.778800000000075</v>
      </c>
      <c r="H2797" s="67">
        <f t="shared" si="265"/>
        <v>9.8517999999999919</v>
      </c>
      <c r="I2797" s="66">
        <v>397.87389999999999</v>
      </c>
      <c r="J2797" s="67">
        <f t="shared" si="262"/>
        <v>-9.9999999974897946E-5</v>
      </c>
      <c r="K2797" s="14">
        <f t="shared" si="260"/>
        <v>9.9999999974897946E-5</v>
      </c>
      <c r="L2797" s="4" t="str">
        <f t="shared" si="261"/>
        <v/>
      </c>
    </row>
    <row r="2798" spans="1:12" x14ac:dyDescent="0.25">
      <c r="A2798" s="16">
        <f>Energy_Balance_WY2011!A2797</f>
        <v>40569</v>
      </c>
      <c r="B2798" s="33" t="str">
        <f>Energy_Balance_WY2011!B2797</f>
        <v xml:space="preserve"> 12:00:00</v>
      </c>
      <c r="C2798" s="65">
        <v>0</v>
      </c>
      <c r="D2798" s="66">
        <v>0</v>
      </c>
      <c r="E2798" s="66">
        <v>3.0000000000000001E-5</v>
      </c>
      <c r="F2798" s="65">
        <f t="shared" si="263"/>
        <v>490.4671999999959</v>
      </c>
      <c r="G2798" s="66">
        <f t="shared" si="264"/>
        <v>86.778800000000075</v>
      </c>
      <c r="H2798" s="67">
        <f t="shared" si="265"/>
        <v>9.8518299999999925</v>
      </c>
      <c r="I2798" s="66">
        <v>397.87380000000002</v>
      </c>
      <c r="J2798" s="67">
        <f t="shared" si="262"/>
        <v>9.9999999974897946E-5</v>
      </c>
      <c r="K2798" s="14">
        <f t="shared" si="260"/>
        <v>-6.9999999974897949E-5</v>
      </c>
      <c r="L2798" s="4" t="str">
        <f t="shared" si="261"/>
        <v/>
      </c>
    </row>
    <row r="2799" spans="1:12" x14ac:dyDescent="0.25">
      <c r="A2799" s="16">
        <f>Energy_Balance_WY2011!A2798</f>
        <v>40569</v>
      </c>
      <c r="B2799" s="33" t="str">
        <f>Energy_Balance_WY2011!B2798</f>
        <v xml:space="preserve"> 13:00:00</v>
      </c>
      <c r="C2799" s="65">
        <v>0</v>
      </c>
      <c r="D2799" s="66">
        <v>0</v>
      </c>
      <c r="E2799" s="66">
        <v>1.2E-4</v>
      </c>
      <c r="F2799" s="65">
        <f t="shared" si="263"/>
        <v>490.4671999999959</v>
      </c>
      <c r="G2799" s="66">
        <f t="shared" si="264"/>
        <v>86.778800000000075</v>
      </c>
      <c r="H2799" s="67">
        <f t="shared" si="265"/>
        <v>9.8519499999999933</v>
      </c>
      <c r="I2799" s="66">
        <v>397.87369999999999</v>
      </c>
      <c r="J2799" s="67">
        <f t="shared" si="262"/>
        <v>1.0000000003174137E-4</v>
      </c>
      <c r="K2799" s="14">
        <f t="shared" si="260"/>
        <v>1.9999999968258638E-5</v>
      </c>
      <c r="L2799" s="4" t="str">
        <f t="shared" si="261"/>
        <v/>
      </c>
    </row>
    <row r="2800" spans="1:12" x14ac:dyDescent="0.25">
      <c r="A2800" s="16">
        <f>Energy_Balance_WY2011!A2799</f>
        <v>40569</v>
      </c>
      <c r="B2800" s="33" t="str">
        <f>Energy_Balance_WY2011!B2799</f>
        <v xml:space="preserve"> 14:00:00</v>
      </c>
      <c r="C2800" s="65">
        <v>0</v>
      </c>
      <c r="D2800" s="66">
        <v>0</v>
      </c>
      <c r="E2800" s="66">
        <v>1.2E-4</v>
      </c>
      <c r="F2800" s="65">
        <f t="shared" si="263"/>
        <v>490.4671999999959</v>
      </c>
      <c r="G2800" s="66">
        <f t="shared" si="264"/>
        <v>86.778800000000075</v>
      </c>
      <c r="H2800" s="67">
        <f t="shared" si="265"/>
        <v>9.8520699999999941</v>
      </c>
      <c r="I2800" s="66">
        <v>397.87360000000001</v>
      </c>
      <c r="J2800" s="67">
        <f t="shared" si="262"/>
        <v>9.9999999974897946E-5</v>
      </c>
      <c r="K2800" s="14">
        <f t="shared" si="260"/>
        <v>2.0000000025102057E-5</v>
      </c>
      <c r="L2800" s="4" t="str">
        <f t="shared" si="261"/>
        <v/>
      </c>
    </row>
    <row r="2801" spans="1:12" x14ac:dyDescent="0.25">
      <c r="A2801" s="16">
        <f>Energy_Balance_WY2011!A2800</f>
        <v>40569</v>
      </c>
      <c r="B2801" s="33" t="str">
        <f>Energy_Balance_WY2011!B2800</f>
        <v xml:space="preserve"> 15:00:00</v>
      </c>
      <c r="C2801" s="65">
        <v>0</v>
      </c>
      <c r="D2801" s="66">
        <v>0</v>
      </c>
      <c r="E2801" s="66">
        <v>3.0000000000000001E-5</v>
      </c>
      <c r="F2801" s="65">
        <f t="shared" si="263"/>
        <v>490.4671999999959</v>
      </c>
      <c r="G2801" s="66">
        <f t="shared" si="264"/>
        <v>86.778800000000075</v>
      </c>
      <c r="H2801" s="67">
        <f t="shared" si="265"/>
        <v>9.8520999999999948</v>
      </c>
      <c r="I2801" s="66">
        <v>397.87360000000001</v>
      </c>
      <c r="J2801" s="67">
        <f t="shared" si="262"/>
        <v>0</v>
      </c>
      <c r="K2801" s="14">
        <f t="shared" si="260"/>
        <v>3.0000000000000001E-5</v>
      </c>
      <c r="L2801" s="4" t="str">
        <f t="shared" si="261"/>
        <v/>
      </c>
    </row>
    <row r="2802" spans="1:12" x14ac:dyDescent="0.25">
      <c r="A2802" s="16">
        <f>Energy_Balance_WY2011!A2801</f>
        <v>40569</v>
      </c>
      <c r="B2802" s="33" t="str">
        <f>Energy_Balance_WY2011!B2801</f>
        <v xml:space="preserve"> 16:00:00</v>
      </c>
      <c r="C2802" s="65">
        <v>0</v>
      </c>
      <c r="D2802" s="66">
        <v>0</v>
      </c>
      <c r="E2802" s="66">
        <v>0</v>
      </c>
      <c r="F2802" s="65">
        <f t="shared" si="263"/>
        <v>490.4671999999959</v>
      </c>
      <c r="G2802" s="66">
        <f t="shared" si="264"/>
        <v>86.778800000000075</v>
      </c>
      <c r="H2802" s="67">
        <f t="shared" si="265"/>
        <v>9.8520999999999948</v>
      </c>
      <c r="I2802" s="66">
        <v>397.87389999999999</v>
      </c>
      <c r="J2802" s="67">
        <f t="shared" si="262"/>
        <v>-2.9999999998153726E-4</v>
      </c>
      <c r="K2802" s="14">
        <f t="shared" si="260"/>
        <v>2.9999999998153726E-4</v>
      </c>
      <c r="L2802" s="4" t="str">
        <f t="shared" si="261"/>
        <v/>
      </c>
    </row>
    <row r="2803" spans="1:12" x14ac:dyDescent="0.25">
      <c r="A2803" s="16">
        <f>Energy_Balance_WY2011!A2802</f>
        <v>40569</v>
      </c>
      <c r="B2803" s="33" t="str">
        <f>Energy_Balance_WY2011!B2802</f>
        <v xml:space="preserve"> 17:00:00</v>
      </c>
      <c r="C2803" s="65">
        <v>0</v>
      </c>
      <c r="D2803" s="66">
        <v>0</v>
      </c>
      <c r="E2803" s="66">
        <v>0</v>
      </c>
      <c r="F2803" s="65">
        <f t="shared" si="263"/>
        <v>490.4671999999959</v>
      </c>
      <c r="G2803" s="66">
        <f t="shared" si="264"/>
        <v>86.778800000000075</v>
      </c>
      <c r="H2803" s="67">
        <f t="shared" si="265"/>
        <v>9.8520999999999948</v>
      </c>
      <c r="I2803" s="66">
        <v>397.8741</v>
      </c>
      <c r="J2803" s="67">
        <f t="shared" si="262"/>
        <v>-2.0000000000663931E-4</v>
      </c>
      <c r="K2803" s="14">
        <f t="shared" si="260"/>
        <v>2.0000000000663931E-4</v>
      </c>
      <c r="L2803" s="4" t="str">
        <f t="shared" si="261"/>
        <v/>
      </c>
    </row>
    <row r="2804" spans="1:12" x14ac:dyDescent="0.25">
      <c r="A2804" s="16">
        <f>Energy_Balance_WY2011!A2803</f>
        <v>40569</v>
      </c>
      <c r="B2804" s="33" t="str">
        <f>Energy_Balance_WY2011!B2803</f>
        <v xml:space="preserve"> 18:00:00</v>
      </c>
      <c r="C2804" s="65">
        <v>0</v>
      </c>
      <c r="D2804" s="66">
        <v>0</v>
      </c>
      <c r="E2804" s="66">
        <v>0</v>
      </c>
      <c r="F2804" s="65">
        <f t="shared" si="263"/>
        <v>490.4671999999959</v>
      </c>
      <c r="G2804" s="66">
        <f t="shared" si="264"/>
        <v>86.778800000000075</v>
      </c>
      <c r="H2804" s="67">
        <f t="shared" si="265"/>
        <v>9.8520999999999948</v>
      </c>
      <c r="I2804" s="66">
        <v>397.87439999999998</v>
      </c>
      <c r="J2804" s="67">
        <f t="shared" si="262"/>
        <v>-2.9999999998153726E-4</v>
      </c>
      <c r="K2804" s="14">
        <f t="shared" si="260"/>
        <v>2.9999999998153726E-4</v>
      </c>
      <c r="L2804" s="4" t="str">
        <f t="shared" si="261"/>
        <v/>
      </c>
    </row>
    <row r="2805" spans="1:12" x14ac:dyDescent="0.25">
      <c r="A2805" s="16">
        <f>Energy_Balance_WY2011!A2804</f>
        <v>40569</v>
      </c>
      <c r="B2805" s="33" t="str">
        <f>Energy_Balance_WY2011!B2804</f>
        <v xml:space="preserve"> 19:00:00</v>
      </c>
      <c r="C2805" s="65">
        <v>0</v>
      </c>
      <c r="D2805" s="66">
        <v>0</v>
      </c>
      <c r="E2805" s="66">
        <v>0</v>
      </c>
      <c r="F2805" s="65">
        <f t="shared" si="263"/>
        <v>490.4671999999959</v>
      </c>
      <c r="G2805" s="66">
        <f t="shared" si="264"/>
        <v>86.778800000000075</v>
      </c>
      <c r="H2805" s="67">
        <f t="shared" si="265"/>
        <v>9.8520999999999948</v>
      </c>
      <c r="I2805" s="66">
        <v>397.875</v>
      </c>
      <c r="J2805" s="67">
        <f t="shared" si="262"/>
        <v>-6.0000000001991793E-4</v>
      </c>
      <c r="K2805" s="14">
        <f t="shared" si="260"/>
        <v>6.0000000001991793E-4</v>
      </c>
      <c r="L2805" s="4" t="str">
        <f t="shared" si="261"/>
        <v/>
      </c>
    </row>
    <row r="2806" spans="1:12" x14ac:dyDescent="0.25">
      <c r="A2806" s="16">
        <f>Energy_Balance_WY2011!A2805</f>
        <v>40569</v>
      </c>
      <c r="B2806" s="33" t="str">
        <f>Energy_Balance_WY2011!B2805</f>
        <v xml:space="preserve"> 20:00:00</v>
      </c>
      <c r="C2806" s="65">
        <v>0</v>
      </c>
      <c r="D2806" s="66">
        <v>0</v>
      </c>
      <c r="E2806" s="66">
        <v>0</v>
      </c>
      <c r="F2806" s="65">
        <f t="shared" si="263"/>
        <v>490.4671999999959</v>
      </c>
      <c r="G2806" s="66">
        <f t="shared" si="264"/>
        <v>86.778800000000075</v>
      </c>
      <c r="H2806" s="67">
        <f t="shared" si="265"/>
        <v>9.8520999999999948</v>
      </c>
      <c r="I2806" s="66">
        <v>397.87540000000001</v>
      </c>
      <c r="J2806" s="67">
        <f t="shared" si="262"/>
        <v>-4.0000000001327862E-4</v>
      </c>
      <c r="K2806" s="14">
        <f t="shared" si="260"/>
        <v>4.0000000001327862E-4</v>
      </c>
      <c r="L2806" s="4" t="str">
        <f t="shared" si="261"/>
        <v/>
      </c>
    </row>
    <row r="2807" spans="1:12" x14ac:dyDescent="0.25">
      <c r="A2807" s="16">
        <f>Energy_Balance_WY2011!A2806</f>
        <v>40569</v>
      </c>
      <c r="B2807" s="33" t="str">
        <f>Energy_Balance_WY2011!B2806</f>
        <v xml:space="preserve"> 21:00:00</v>
      </c>
      <c r="C2807" s="65">
        <v>0</v>
      </c>
      <c r="D2807" s="66">
        <v>0</v>
      </c>
      <c r="E2807" s="66">
        <v>0</v>
      </c>
      <c r="F2807" s="65">
        <f t="shared" si="263"/>
        <v>490.4671999999959</v>
      </c>
      <c r="G2807" s="66">
        <f t="shared" si="264"/>
        <v>86.778800000000075</v>
      </c>
      <c r="H2807" s="67">
        <f t="shared" si="265"/>
        <v>9.8520999999999948</v>
      </c>
      <c r="I2807" s="66">
        <v>397.87630000000001</v>
      </c>
      <c r="J2807" s="67">
        <f t="shared" si="262"/>
        <v>-9.0000000000145519E-4</v>
      </c>
      <c r="K2807" s="14">
        <f t="shared" si="260"/>
        <v>9.0000000000145519E-4</v>
      </c>
      <c r="L2807" s="4" t="str">
        <f t="shared" si="261"/>
        <v/>
      </c>
    </row>
    <row r="2808" spans="1:12" x14ac:dyDescent="0.25">
      <c r="A2808" s="16">
        <f>Energy_Balance_WY2011!A2807</f>
        <v>40569</v>
      </c>
      <c r="B2808" s="33" t="str">
        <f>Energy_Balance_WY2011!B2807</f>
        <v xml:space="preserve"> 22:00:00</v>
      </c>
      <c r="C2808" s="65">
        <v>0</v>
      </c>
      <c r="D2808" s="66">
        <v>0</v>
      </c>
      <c r="E2808" s="66">
        <v>0</v>
      </c>
      <c r="F2808" s="65">
        <f t="shared" si="263"/>
        <v>490.4671999999959</v>
      </c>
      <c r="G2808" s="66">
        <f t="shared" si="264"/>
        <v>86.778800000000075</v>
      </c>
      <c r="H2808" s="67">
        <f t="shared" si="265"/>
        <v>9.8520999999999948</v>
      </c>
      <c r="I2808" s="66">
        <v>397.8777</v>
      </c>
      <c r="J2808" s="67">
        <f t="shared" si="262"/>
        <v>-1.3999999999896318E-3</v>
      </c>
      <c r="K2808" s="14">
        <f t="shared" si="260"/>
        <v>1.3999999999896318E-3</v>
      </c>
      <c r="L2808" s="4" t="str">
        <f t="shared" si="261"/>
        <v/>
      </c>
    </row>
    <row r="2809" spans="1:12" x14ac:dyDescent="0.25">
      <c r="A2809" s="16">
        <f>Energy_Balance_WY2011!A2808</f>
        <v>40569</v>
      </c>
      <c r="B2809" s="33" t="str">
        <f>Energy_Balance_WY2011!B2808</f>
        <v xml:space="preserve"> 23:00:00</v>
      </c>
      <c r="C2809" s="65">
        <v>0</v>
      </c>
      <c r="D2809" s="66">
        <v>0</v>
      </c>
      <c r="E2809" s="66">
        <v>0</v>
      </c>
      <c r="F2809" s="65">
        <f t="shared" si="263"/>
        <v>490.4671999999959</v>
      </c>
      <c r="G2809" s="66">
        <f t="shared" si="264"/>
        <v>86.778800000000075</v>
      </c>
      <c r="H2809" s="67">
        <f t="shared" si="265"/>
        <v>9.8520999999999948</v>
      </c>
      <c r="I2809" s="66">
        <v>397.87849999999997</v>
      </c>
      <c r="J2809" s="67">
        <f t="shared" si="262"/>
        <v>-7.9999999996971383E-4</v>
      </c>
      <c r="K2809" s="14">
        <f t="shared" si="260"/>
        <v>7.9999999996971383E-4</v>
      </c>
      <c r="L2809" s="4" t="str">
        <f t="shared" si="261"/>
        <v/>
      </c>
    </row>
    <row r="2810" spans="1:12" x14ac:dyDescent="0.25">
      <c r="A2810" s="16">
        <f>Energy_Balance_WY2011!A2809</f>
        <v>40569</v>
      </c>
      <c r="B2810" s="33" t="str">
        <f>Energy_Balance_WY2011!B2809</f>
        <v xml:space="preserve"> 24:00:00</v>
      </c>
      <c r="C2810" s="65">
        <v>0</v>
      </c>
      <c r="D2810" s="66">
        <v>0</v>
      </c>
      <c r="E2810" s="66">
        <v>0</v>
      </c>
      <c r="F2810" s="65">
        <f t="shared" si="263"/>
        <v>490.4671999999959</v>
      </c>
      <c r="G2810" s="66">
        <f t="shared" si="264"/>
        <v>86.778800000000075</v>
      </c>
      <c r="H2810" s="67">
        <f t="shared" si="265"/>
        <v>9.8520999999999948</v>
      </c>
      <c r="I2810" s="66">
        <v>397.87880000000001</v>
      </c>
      <c r="J2810" s="67">
        <f t="shared" si="262"/>
        <v>-3.0000000003838068E-4</v>
      </c>
      <c r="K2810" s="14">
        <f t="shared" si="260"/>
        <v>3.0000000003838068E-4</v>
      </c>
      <c r="L2810" s="4" t="str">
        <f t="shared" si="261"/>
        <v/>
      </c>
    </row>
    <row r="2811" spans="1:12" x14ac:dyDescent="0.25">
      <c r="A2811" s="16">
        <f>Energy_Balance_WY2011!A2810</f>
        <v>40570</v>
      </c>
      <c r="B2811" s="33" t="str">
        <f>Energy_Balance_WY2011!B2810</f>
        <v xml:space="preserve"> 01:00:00</v>
      </c>
      <c r="C2811" s="65">
        <v>0</v>
      </c>
      <c r="D2811" s="66">
        <v>0</v>
      </c>
      <c r="E2811" s="66">
        <v>0</v>
      </c>
      <c r="F2811" s="65">
        <f t="shared" si="263"/>
        <v>490.4671999999959</v>
      </c>
      <c r="G2811" s="66">
        <f t="shared" si="264"/>
        <v>86.778800000000075</v>
      </c>
      <c r="H2811" s="67">
        <f t="shared" si="265"/>
        <v>9.8520999999999948</v>
      </c>
      <c r="I2811" s="66">
        <v>397.87889999999999</v>
      </c>
      <c r="J2811" s="67">
        <f t="shared" si="262"/>
        <v>-9.9999999974897946E-5</v>
      </c>
      <c r="K2811" s="14">
        <f t="shared" si="260"/>
        <v>9.9999999974897946E-5</v>
      </c>
      <c r="L2811" s="4" t="str">
        <f t="shared" si="261"/>
        <v/>
      </c>
    </row>
    <row r="2812" spans="1:12" x14ac:dyDescent="0.25">
      <c r="A2812" s="16">
        <f>Energy_Balance_WY2011!A2811</f>
        <v>40570</v>
      </c>
      <c r="B2812" s="33" t="str">
        <f>Energy_Balance_WY2011!B2811</f>
        <v xml:space="preserve"> 02:00:00</v>
      </c>
      <c r="C2812" s="65">
        <v>0</v>
      </c>
      <c r="D2812" s="66">
        <v>0</v>
      </c>
      <c r="E2812" s="66">
        <v>0</v>
      </c>
      <c r="F2812" s="65">
        <f t="shared" si="263"/>
        <v>490.4671999999959</v>
      </c>
      <c r="G2812" s="66">
        <f t="shared" si="264"/>
        <v>86.778800000000075</v>
      </c>
      <c r="H2812" s="67">
        <f t="shared" si="265"/>
        <v>9.8520999999999948</v>
      </c>
      <c r="I2812" s="66">
        <v>397.87909999999999</v>
      </c>
      <c r="J2812" s="67">
        <f t="shared" si="262"/>
        <v>-2.0000000000663931E-4</v>
      </c>
      <c r="K2812" s="14">
        <f t="shared" si="260"/>
        <v>2.0000000000663931E-4</v>
      </c>
      <c r="L2812" s="4" t="str">
        <f t="shared" si="261"/>
        <v/>
      </c>
    </row>
    <row r="2813" spans="1:12" x14ac:dyDescent="0.25">
      <c r="A2813" s="16">
        <f>Energy_Balance_WY2011!A2812</f>
        <v>40570</v>
      </c>
      <c r="B2813" s="33" t="str">
        <f>Energy_Balance_WY2011!B2812</f>
        <v xml:space="preserve"> 03:00:00</v>
      </c>
      <c r="C2813" s="65">
        <v>0</v>
      </c>
      <c r="D2813" s="66">
        <v>0</v>
      </c>
      <c r="E2813" s="66">
        <v>0</v>
      </c>
      <c r="F2813" s="65">
        <f t="shared" si="263"/>
        <v>490.4671999999959</v>
      </c>
      <c r="G2813" s="66">
        <f t="shared" si="264"/>
        <v>86.778800000000075</v>
      </c>
      <c r="H2813" s="67">
        <f t="shared" si="265"/>
        <v>9.8520999999999948</v>
      </c>
      <c r="I2813" s="66">
        <v>397.87979999999999</v>
      </c>
      <c r="J2813" s="67">
        <f t="shared" si="262"/>
        <v>-6.9999999999481588E-4</v>
      </c>
      <c r="K2813" s="14">
        <f t="shared" si="260"/>
        <v>6.9999999999481588E-4</v>
      </c>
      <c r="L2813" s="4" t="str">
        <f t="shared" si="261"/>
        <v/>
      </c>
    </row>
    <row r="2814" spans="1:12" x14ac:dyDescent="0.25">
      <c r="A2814" s="16">
        <f>Energy_Balance_WY2011!A2813</f>
        <v>40570</v>
      </c>
      <c r="B2814" s="33" t="str">
        <f>Energy_Balance_WY2011!B2813</f>
        <v xml:space="preserve"> 04:00:00</v>
      </c>
      <c r="C2814" s="65">
        <v>0</v>
      </c>
      <c r="D2814" s="66">
        <v>0</v>
      </c>
      <c r="E2814" s="66">
        <v>0</v>
      </c>
      <c r="F2814" s="65">
        <f t="shared" si="263"/>
        <v>490.4671999999959</v>
      </c>
      <c r="G2814" s="66">
        <f t="shared" si="264"/>
        <v>86.778800000000075</v>
      </c>
      <c r="H2814" s="67">
        <f t="shared" si="265"/>
        <v>9.8520999999999948</v>
      </c>
      <c r="I2814" s="66">
        <v>397.88119999999998</v>
      </c>
      <c r="J2814" s="67">
        <f t="shared" si="262"/>
        <v>-1.3999999999896318E-3</v>
      </c>
      <c r="K2814" s="14">
        <f t="shared" si="260"/>
        <v>1.3999999999896318E-3</v>
      </c>
      <c r="L2814" s="4" t="str">
        <f t="shared" si="261"/>
        <v/>
      </c>
    </row>
    <row r="2815" spans="1:12" x14ac:dyDescent="0.25">
      <c r="A2815" s="16">
        <f>Energy_Balance_WY2011!A2814</f>
        <v>40570</v>
      </c>
      <c r="B2815" s="33" t="str">
        <f>Energy_Balance_WY2011!B2814</f>
        <v xml:space="preserve"> 05:00:00</v>
      </c>
      <c r="C2815" s="65">
        <v>0</v>
      </c>
      <c r="D2815" s="66">
        <v>0</v>
      </c>
      <c r="E2815" s="66">
        <v>0</v>
      </c>
      <c r="F2815" s="65">
        <f t="shared" si="263"/>
        <v>490.4671999999959</v>
      </c>
      <c r="G2815" s="66">
        <f t="shared" si="264"/>
        <v>86.778800000000075</v>
      </c>
      <c r="H2815" s="67">
        <f t="shared" si="265"/>
        <v>9.8520999999999948</v>
      </c>
      <c r="I2815" s="66">
        <v>397.88479999999998</v>
      </c>
      <c r="J2815" s="67">
        <f t="shared" si="262"/>
        <v>-3.6000000000058208E-3</v>
      </c>
      <c r="K2815" s="14">
        <f t="shared" si="260"/>
        <v>3.6000000000058208E-3</v>
      </c>
      <c r="L2815" s="4" t="str">
        <f t="shared" si="261"/>
        <v/>
      </c>
    </row>
    <row r="2816" spans="1:12" x14ac:dyDescent="0.25">
      <c r="A2816" s="16">
        <f>Energy_Balance_WY2011!A2815</f>
        <v>40570</v>
      </c>
      <c r="B2816" s="33" t="str">
        <f>Energy_Balance_WY2011!B2815</f>
        <v xml:space="preserve"> 06:00:00</v>
      </c>
      <c r="C2816" s="65">
        <v>0</v>
      </c>
      <c r="D2816" s="66">
        <v>0</v>
      </c>
      <c r="E2816" s="66">
        <v>0</v>
      </c>
      <c r="F2816" s="65">
        <f t="shared" si="263"/>
        <v>490.4671999999959</v>
      </c>
      <c r="G2816" s="66">
        <f t="shared" si="264"/>
        <v>86.778800000000075</v>
      </c>
      <c r="H2816" s="67">
        <f t="shared" si="265"/>
        <v>9.8520999999999948</v>
      </c>
      <c r="I2816" s="66">
        <v>397.89789999999999</v>
      </c>
      <c r="J2816" s="67">
        <f t="shared" si="262"/>
        <v>-1.3100000000008549E-2</v>
      </c>
      <c r="K2816" s="14">
        <f t="shared" si="260"/>
        <v>1.3100000000008549E-2</v>
      </c>
      <c r="L2816" s="4" t="str">
        <f t="shared" si="261"/>
        <v/>
      </c>
    </row>
    <row r="2817" spans="1:12" x14ac:dyDescent="0.25">
      <c r="A2817" s="16">
        <f>Energy_Balance_WY2011!A2816</f>
        <v>40570</v>
      </c>
      <c r="B2817" s="33" t="str">
        <f>Energy_Balance_WY2011!B2816</f>
        <v xml:space="preserve"> 07:00:00</v>
      </c>
      <c r="C2817" s="65">
        <v>0</v>
      </c>
      <c r="D2817" s="66">
        <v>0</v>
      </c>
      <c r="E2817" s="66">
        <v>0</v>
      </c>
      <c r="F2817" s="65">
        <f t="shared" si="263"/>
        <v>490.4671999999959</v>
      </c>
      <c r="G2817" s="66">
        <f t="shared" si="264"/>
        <v>86.778800000000075</v>
      </c>
      <c r="H2817" s="67">
        <f t="shared" si="265"/>
        <v>9.8520999999999948</v>
      </c>
      <c r="I2817" s="66">
        <v>397.91750000000002</v>
      </c>
      <c r="J2817" s="67">
        <f t="shared" si="262"/>
        <v>-1.9600000000025375E-2</v>
      </c>
      <c r="K2817" s="14">
        <f t="shared" si="260"/>
        <v>1.9600000000025375E-2</v>
      </c>
      <c r="L2817" s="4" t="str">
        <f t="shared" si="261"/>
        <v/>
      </c>
    </row>
    <row r="2818" spans="1:12" x14ac:dyDescent="0.25">
      <c r="A2818" s="16">
        <f>Energy_Balance_WY2011!A2817</f>
        <v>40570</v>
      </c>
      <c r="B2818" s="33" t="str">
        <f>Energy_Balance_WY2011!B2817</f>
        <v xml:space="preserve"> 08:00:00</v>
      </c>
      <c r="C2818" s="65">
        <v>0</v>
      </c>
      <c r="D2818" s="66">
        <v>0</v>
      </c>
      <c r="E2818" s="66">
        <v>0</v>
      </c>
      <c r="F2818" s="65">
        <f t="shared" si="263"/>
        <v>490.4671999999959</v>
      </c>
      <c r="G2818" s="66">
        <f t="shared" si="264"/>
        <v>86.778800000000075</v>
      </c>
      <c r="H2818" s="67">
        <f t="shared" si="265"/>
        <v>9.8520999999999948</v>
      </c>
      <c r="I2818" s="66">
        <v>397.93340000000001</v>
      </c>
      <c r="J2818" s="67">
        <f t="shared" si="262"/>
        <v>-1.5899999999987813E-2</v>
      </c>
      <c r="K2818" s="14">
        <f t="shared" si="260"/>
        <v>1.5899999999987813E-2</v>
      </c>
      <c r="L2818" s="4" t="str">
        <f t="shared" si="261"/>
        <v/>
      </c>
    </row>
    <row r="2819" spans="1:12" x14ac:dyDescent="0.25">
      <c r="A2819" s="16">
        <f>Energy_Balance_WY2011!A2818</f>
        <v>40570</v>
      </c>
      <c r="B2819" s="33" t="str">
        <f>Energy_Balance_WY2011!B2818</f>
        <v xml:space="preserve"> 09:00:00</v>
      </c>
      <c r="C2819" s="65">
        <v>0</v>
      </c>
      <c r="D2819" s="66">
        <v>0</v>
      </c>
      <c r="E2819" s="66">
        <v>0</v>
      </c>
      <c r="F2819" s="65">
        <f t="shared" si="263"/>
        <v>490.4671999999959</v>
      </c>
      <c r="G2819" s="66">
        <f t="shared" si="264"/>
        <v>86.778800000000075</v>
      </c>
      <c r="H2819" s="67">
        <f t="shared" si="265"/>
        <v>9.8520999999999948</v>
      </c>
      <c r="I2819" s="66">
        <v>397.94720000000001</v>
      </c>
      <c r="J2819" s="67">
        <f t="shared" si="262"/>
        <v>-1.3800000000003365E-2</v>
      </c>
      <c r="K2819" s="14">
        <f t="shared" si="260"/>
        <v>1.3800000000003365E-2</v>
      </c>
      <c r="L2819" s="4" t="str">
        <f t="shared" si="261"/>
        <v/>
      </c>
    </row>
    <row r="2820" spans="1:12" x14ac:dyDescent="0.25">
      <c r="A2820" s="16">
        <f>Energy_Balance_WY2011!A2819</f>
        <v>40570</v>
      </c>
      <c r="B2820" s="33" t="str">
        <f>Energy_Balance_WY2011!B2819</f>
        <v xml:space="preserve"> 10:00:00</v>
      </c>
      <c r="C2820" s="65">
        <v>0</v>
      </c>
      <c r="D2820" s="66">
        <v>0</v>
      </c>
      <c r="E2820" s="66">
        <v>0</v>
      </c>
      <c r="F2820" s="65">
        <f t="shared" si="263"/>
        <v>490.4671999999959</v>
      </c>
      <c r="G2820" s="66">
        <f t="shared" si="264"/>
        <v>86.778800000000075</v>
      </c>
      <c r="H2820" s="67">
        <f t="shared" si="265"/>
        <v>9.8520999999999948</v>
      </c>
      <c r="I2820" s="66">
        <v>397.96190000000001</v>
      </c>
      <c r="J2820" s="67">
        <f t="shared" si="262"/>
        <v>-1.470000000000482E-2</v>
      </c>
      <c r="K2820" s="14">
        <f t="shared" ref="K2820:K2883" si="266">D2820+E2820-C2820-J2820</f>
        <v>1.470000000000482E-2</v>
      </c>
      <c r="L2820" s="4" t="str">
        <f t="shared" ref="L2820:L2883" si="267">IF(K2820&gt;0.25,1,"")</f>
        <v/>
      </c>
    </row>
    <row r="2821" spans="1:12" x14ac:dyDescent="0.25">
      <c r="A2821" s="16">
        <f>Energy_Balance_WY2011!A2820</f>
        <v>40570</v>
      </c>
      <c r="B2821" s="33" t="str">
        <f>Energy_Balance_WY2011!B2820</f>
        <v xml:space="preserve"> 11:00:00</v>
      </c>
      <c r="C2821" s="65">
        <v>0</v>
      </c>
      <c r="D2821" s="66">
        <v>0</v>
      </c>
      <c r="E2821" s="66">
        <v>0</v>
      </c>
      <c r="F2821" s="65">
        <f t="shared" si="263"/>
        <v>490.4671999999959</v>
      </c>
      <c r="G2821" s="66">
        <f t="shared" si="264"/>
        <v>86.778800000000075</v>
      </c>
      <c r="H2821" s="67">
        <f t="shared" si="265"/>
        <v>9.8520999999999948</v>
      </c>
      <c r="I2821" s="66">
        <v>397.9665</v>
      </c>
      <c r="J2821" s="67">
        <f t="shared" ref="J2821:J2884" si="268">I2820-I2821</f>
        <v>-4.5999999999821739E-3</v>
      </c>
      <c r="K2821" s="14">
        <f t="shared" si="266"/>
        <v>4.5999999999821739E-3</v>
      </c>
      <c r="L2821" s="4" t="str">
        <f t="shared" si="267"/>
        <v/>
      </c>
    </row>
    <row r="2822" spans="1:12" x14ac:dyDescent="0.25">
      <c r="A2822" s="16">
        <f>Energy_Balance_WY2011!A2821</f>
        <v>40570</v>
      </c>
      <c r="B2822" s="33" t="str">
        <f>Energy_Balance_WY2011!B2821</f>
        <v xml:space="preserve"> 12:00:00</v>
      </c>
      <c r="C2822" s="65">
        <v>0</v>
      </c>
      <c r="D2822" s="66">
        <v>0</v>
      </c>
      <c r="E2822" s="66">
        <v>2.33E-3</v>
      </c>
      <c r="F2822" s="65">
        <f t="shared" si="263"/>
        <v>490.4671999999959</v>
      </c>
      <c r="G2822" s="66">
        <f t="shared" si="264"/>
        <v>86.778800000000075</v>
      </c>
      <c r="H2822" s="67">
        <f t="shared" si="265"/>
        <v>9.8544299999999954</v>
      </c>
      <c r="I2822" s="66">
        <v>397.96420000000001</v>
      </c>
      <c r="J2822" s="67">
        <f t="shared" si="268"/>
        <v>2.299999999991087E-3</v>
      </c>
      <c r="K2822" s="14">
        <f t="shared" si="266"/>
        <v>3.0000000008913088E-5</v>
      </c>
      <c r="L2822" s="4" t="str">
        <f t="shared" si="267"/>
        <v/>
      </c>
    </row>
    <row r="2823" spans="1:12" x14ac:dyDescent="0.25">
      <c r="A2823" s="16">
        <f>Energy_Balance_WY2011!A2822</f>
        <v>40570</v>
      </c>
      <c r="B2823" s="33" t="str">
        <f>Energy_Balance_WY2011!B2822</f>
        <v xml:space="preserve"> 13:00:00</v>
      </c>
      <c r="C2823" s="65">
        <v>0</v>
      </c>
      <c r="D2823" s="66">
        <v>0</v>
      </c>
      <c r="E2823" s="66">
        <v>3.832E-2</v>
      </c>
      <c r="F2823" s="65">
        <f t="shared" si="263"/>
        <v>490.4671999999959</v>
      </c>
      <c r="G2823" s="66">
        <f t="shared" si="264"/>
        <v>86.778800000000075</v>
      </c>
      <c r="H2823" s="67">
        <f t="shared" si="265"/>
        <v>9.8927499999999959</v>
      </c>
      <c r="I2823" s="66">
        <v>397.92590000000001</v>
      </c>
      <c r="J2823" s="67">
        <f t="shared" si="268"/>
        <v>3.8299999999992451E-2</v>
      </c>
      <c r="K2823" s="14">
        <f t="shared" si="266"/>
        <v>2.0000000007548702E-5</v>
      </c>
      <c r="L2823" s="4" t="str">
        <f t="shared" si="267"/>
        <v/>
      </c>
    </row>
    <row r="2824" spans="1:12" x14ac:dyDescent="0.25">
      <c r="A2824" s="16">
        <f>Energy_Balance_WY2011!A2823</f>
        <v>40570</v>
      </c>
      <c r="B2824" s="33" t="str">
        <f>Energy_Balance_WY2011!B2823</f>
        <v xml:space="preserve"> 14:00:00</v>
      </c>
      <c r="C2824" s="65">
        <v>0</v>
      </c>
      <c r="D2824" s="66">
        <v>0</v>
      </c>
      <c r="E2824" s="66">
        <v>2.7189999999999999E-2</v>
      </c>
      <c r="F2824" s="65">
        <f t="shared" ref="F2824:F2887" si="269">C2824+F2823</f>
        <v>490.4671999999959</v>
      </c>
      <c r="G2824" s="66">
        <f t="shared" ref="G2824:G2887" si="270">D2824+G2823</f>
        <v>86.778800000000075</v>
      </c>
      <c r="H2824" s="67">
        <f t="shared" ref="H2824:H2887" si="271">E2824+H2823</f>
        <v>9.9199399999999951</v>
      </c>
      <c r="I2824" s="66">
        <v>397.89870000000002</v>
      </c>
      <c r="J2824" s="67">
        <f t="shared" si="268"/>
        <v>2.7199999999993452E-2</v>
      </c>
      <c r="K2824" s="14">
        <f t="shared" si="266"/>
        <v>-9.9999999934527461E-6</v>
      </c>
      <c r="L2824" s="4" t="str">
        <f t="shared" si="267"/>
        <v/>
      </c>
    </row>
    <row r="2825" spans="1:12" x14ac:dyDescent="0.25">
      <c r="A2825" s="16">
        <f>Energy_Balance_WY2011!A2824</f>
        <v>40570</v>
      </c>
      <c r="B2825" s="33" t="str">
        <f>Energy_Balance_WY2011!B2824</f>
        <v xml:space="preserve"> 15:00:00</v>
      </c>
      <c r="C2825" s="65">
        <v>0</v>
      </c>
      <c r="D2825" s="66">
        <v>0</v>
      </c>
      <c r="E2825" s="66">
        <v>2.4499999999999999E-3</v>
      </c>
      <c r="F2825" s="65">
        <f t="shared" si="269"/>
        <v>490.4671999999959</v>
      </c>
      <c r="G2825" s="66">
        <f t="shared" si="270"/>
        <v>86.778800000000075</v>
      </c>
      <c r="H2825" s="67">
        <f t="shared" si="271"/>
        <v>9.9223899999999947</v>
      </c>
      <c r="I2825" s="66">
        <v>397.89620000000002</v>
      </c>
      <c r="J2825" s="67">
        <f t="shared" si="268"/>
        <v>2.4999999999977263E-3</v>
      </c>
      <c r="K2825" s="14">
        <f t="shared" si="266"/>
        <v>-4.9999999997726342E-5</v>
      </c>
      <c r="L2825" s="4" t="str">
        <f t="shared" si="267"/>
        <v/>
      </c>
    </row>
    <row r="2826" spans="1:12" x14ac:dyDescent="0.25">
      <c r="A2826" s="16">
        <f>Energy_Balance_WY2011!A2825</f>
        <v>40570</v>
      </c>
      <c r="B2826" s="33" t="str">
        <f>Energy_Balance_WY2011!B2825</f>
        <v xml:space="preserve"> 16:00:00</v>
      </c>
      <c r="C2826" s="65">
        <v>0</v>
      </c>
      <c r="D2826" s="66">
        <v>0</v>
      </c>
      <c r="E2826" s="66">
        <v>0</v>
      </c>
      <c r="F2826" s="65">
        <f t="shared" si="269"/>
        <v>490.4671999999959</v>
      </c>
      <c r="G2826" s="66">
        <f t="shared" si="270"/>
        <v>86.778800000000075</v>
      </c>
      <c r="H2826" s="67">
        <f t="shared" si="271"/>
        <v>9.9223899999999947</v>
      </c>
      <c r="I2826" s="66">
        <v>397.89659999999998</v>
      </c>
      <c r="J2826" s="67">
        <f t="shared" si="268"/>
        <v>-3.999999999564352E-4</v>
      </c>
      <c r="K2826" s="14">
        <f t="shared" si="266"/>
        <v>3.999999999564352E-4</v>
      </c>
      <c r="L2826" s="4" t="str">
        <f t="shared" si="267"/>
        <v/>
      </c>
    </row>
    <row r="2827" spans="1:12" x14ac:dyDescent="0.25">
      <c r="A2827" s="16">
        <f>Energy_Balance_WY2011!A2826</f>
        <v>40570</v>
      </c>
      <c r="B2827" s="33" t="str">
        <f>Energy_Balance_WY2011!B2826</f>
        <v xml:space="preserve"> 17:00:00</v>
      </c>
      <c r="C2827" s="65">
        <v>0</v>
      </c>
      <c r="D2827" s="66">
        <v>0</v>
      </c>
      <c r="E2827" s="66">
        <v>0</v>
      </c>
      <c r="F2827" s="65">
        <f t="shared" si="269"/>
        <v>490.4671999999959</v>
      </c>
      <c r="G2827" s="66">
        <f t="shared" si="270"/>
        <v>86.778800000000075</v>
      </c>
      <c r="H2827" s="67">
        <f t="shared" si="271"/>
        <v>9.9223899999999947</v>
      </c>
      <c r="I2827" s="66">
        <v>397.89769999999999</v>
      </c>
      <c r="J2827" s="67">
        <f t="shared" si="268"/>
        <v>-1.1000000000080945E-3</v>
      </c>
      <c r="K2827" s="14">
        <f t="shared" si="266"/>
        <v>1.1000000000080945E-3</v>
      </c>
      <c r="L2827" s="4" t="str">
        <f t="shared" si="267"/>
        <v/>
      </c>
    </row>
    <row r="2828" spans="1:12" x14ac:dyDescent="0.25">
      <c r="A2828" s="16">
        <f>Energy_Balance_WY2011!A2827</f>
        <v>40570</v>
      </c>
      <c r="B2828" s="33" t="str">
        <f>Energy_Balance_WY2011!B2827</f>
        <v xml:space="preserve"> 18:00:00</v>
      </c>
      <c r="C2828" s="65">
        <v>0</v>
      </c>
      <c r="D2828" s="66">
        <v>0</v>
      </c>
      <c r="E2828" s="66">
        <v>0</v>
      </c>
      <c r="F2828" s="65">
        <f t="shared" si="269"/>
        <v>490.4671999999959</v>
      </c>
      <c r="G2828" s="66">
        <f t="shared" si="270"/>
        <v>86.778800000000075</v>
      </c>
      <c r="H2828" s="67">
        <f t="shared" si="271"/>
        <v>9.9223899999999947</v>
      </c>
      <c r="I2828" s="66">
        <v>397.89890000000003</v>
      </c>
      <c r="J2828" s="67">
        <f t="shared" si="268"/>
        <v>-1.2000000000398359E-3</v>
      </c>
      <c r="K2828" s="14">
        <f t="shared" si="266"/>
        <v>1.2000000000398359E-3</v>
      </c>
      <c r="L2828" s="4" t="str">
        <f t="shared" si="267"/>
        <v/>
      </c>
    </row>
    <row r="2829" spans="1:12" x14ac:dyDescent="0.25">
      <c r="A2829" s="16">
        <f>Energy_Balance_WY2011!A2828</f>
        <v>40570</v>
      </c>
      <c r="B2829" s="33" t="str">
        <f>Energy_Balance_WY2011!B2828</f>
        <v xml:space="preserve"> 19:00:00</v>
      </c>
      <c r="C2829" s="65">
        <v>0</v>
      </c>
      <c r="D2829" s="66">
        <v>0</v>
      </c>
      <c r="E2829" s="66">
        <v>0</v>
      </c>
      <c r="F2829" s="65">
        <f t="shared" si="269"/>
        <v>490.4671999999959</v>
      </c>
      <c r="G2829" s="66">
        <f t="shared" si="270"/>
        <v>86.778800000000075</v>
      </c>
      <c r="H2829" s="67">
        <f t="shared" si="271"/>
        <v>9.9223899999999947</v>
      </c>
      <c r="I2829" s="66">
        <v>397.9</v>
      </c>
      <c r="J2829" s="67">
        <f t="shared" si="268"/>
        <v>-1.0999999999512511E-3</v>
      </c>
      <c r="K2829" s="14">
        <f t="shared" si="266"/>
        <v>1.0999999999512511E-3</v>
      </c>
      <c r="L2829" s="4" t="str">
        <f t="shared" si="267"/>
        <v/>
      </c>
    </row>
    <row r="2830" spans="1:12" x14ac:dyDescent="0.25">
      <c r="A2830" s="16">
        <f>Energy_Balance_WY2011!A2829</f>
        <v>40570</v>
      </c>
      <c r="B2830" s="33" t="str">
        <f>Energy_Balance_WY2011!B2829</f>
        <v xml:space="preserve"> 20:00:00</v>
      </c>
      <c r="C2830" s="65">
        <v>0</v>
      </c>
      <c r="D2830" s="66">
        <v>0</v>
      </c>
      <c r="E2830" s="66">
        <v>0</v>
      </c>
      <c r="F2830" s="65">
        <f t="shared" si="269"/>
        <v>490.4671999999959</v>
      </c>
      <c r="G2830" s="66">
        <f t="shared" si="270"/>
        <v>86.778800000000075</v>
      </c>
      <c r="H2830" s="67">
        <f t="shared" si="271"/>
        <v>9.9223899999999947</v>
      </c>
      <c r="I2830" s="66">
        <v>397.90069999999997</v>
      </c>
      <c r="J2830" s="67">
        <f t="shared" si="268"/>
        <v>-6.9999999999481588E-4</v>
      </c>
      <c r="K2830" s="14">
        <f t="shared" si="266"/>
        <v>6.9999999999481588E-4</v>
      </c>
      <c r="L2830" s="4" t="str">
        <f t="shared" si="267"/>
        <v/>
      </c>
    </row>
    <row r="2831" spans="1:12" x14ac:dyDescent="0.25">
      <c r="A2831" s="16">
        <f>Energy_Balance_WY2011!A2830</f>
        <v>40570</v>
      </c>
      <c r="B2831" s="33" t="str">
        <f>Energy_Balance_WY2011!B2830</f>
        <v xml:space="preserve"> 21:00:00</v>
      </c>
      <c r="C2831" s="65">
        <v>0</v>
      </c>
      <c r="D2831" s="66">
        <v>0</v>
      </c>
      <c r="E2831" s="66">
        <v>0</v>
      </c>
      <c r="F2831" s="65">
        <f t="shared" si="269"/>
        <v>490.4671999999959</v>
      </c>
      <c r="G2831" s="66">
        <f t="shared" si="270"/>
        <v>86.778800000000075</v>
      </c>
      <c r="H2831" s="67">
        <f t="shared" si="271"/>
        <v>9.9223899999999947</v>
      </c>
      <c r="I2831" s="66">
        <v>397.90140000000002</v>
      </c>
      <c r="J2831" s="67">
        <f t="shared" si="268"/>
        <v>-7.000000000516593E-4</v>
      </c>
      <c r="K2831" s="14">
        <f t="shared" si="266"/>
        <v>7.000000000516593E-4</v>
      </c>
      <c r="L2831" s="4" t="str">
        <f t="shared" si="267"/>
        <v/>
      </c>
    </row>
    <row r="2832" spans="1:12" x14ac:dyDescent="0.25">
      <c r="A2832" s="16">
        <f>Energy_Balance_WY2011!A2831</f>
        <v>40570</v>
      </c>
      <c r="B2832" s="33" t="str">
        <f>Energy_Balance_WY2011!B2831</f>
        <v xml:space="preserve"> 22:00:00</v>
      </c>
      <c r="C2832" s="65">
        <v>0</v>
      </c>
      <c r="D2832" s="66">
        <v>0</v>
      </c>
      <c r="E2832" s="66">
        <v>0</v>
      </c>
      <c r="F2832" s="65">
        <f t="shared" si="269"/>
        <v>490.4671999999959</v>
      </c>
      <c r="G2832" s="66">
        <f t="shared" si="270"/>
        <v>86.778800000000075</v>
      </c>
      <c r="H2832" s="67">
        <f t="shared" si="271"/>
        <v>9.9223899999999947</v>
      </c>
      <c r="I2832" s="66">
        <v>397.90210000000002</v>
      </c>
      <c r="J2832" s="67">
        <f t="shared" si="268"/>
        <v>-6.9999999999481588E-4</v>
      </c>
      <c r="K2832" s="14">
        <f t="shared" si="266"/>
        <v>6.9999999999481588E-4</v>
      </c>
      <c r="L2832" s="4" t="str">
        <f t="shared" si="267"/>
        <v/>
      </c>
    </row>
    <row r="2833" spans="1:12" x14ac:dyDescent="0.25">
      <c r="A2833" s="16">
        <f>Energy_Balance_WY2011!A2832</f>
        <v>40570</v>
      </c>
      <c r="B2833" s="33" t="str">
        <f>Energy_Balance_WY2011!B2832</f>
        <v xml:space="preserve"> 23:00:00</v>
      </c>
      <c r="C2833" s="65">
        <v>0</v>
      </c>
      <c r="D2833" s="66">
        <v>0</v>
      </c>
      <c r="E2833" s="66">
        <v>0</v>
      </c>
      <c r="F2833" s="65">
        <f t="shared" si="269"/>
        <v>490.4671999999959</v>
      </c>
      <c r="G2833" s="66">
        <f t="shared" si="270"/>
        <v>86.778800000000075</v>
      </c>
      <c r="H2833" s="67">
        <f t="shared" si="271"/>
        <v>9.9223899999999947</v>
      </c>
      <c r="I2833" s="66">
        <v>397.90280000000001</v>
      </c>
      <c r="J2833" s="67">
        <f t="shared" si="268"/>
        <v>-6.9999999999481588E-4</v>
      </c>
      <c r="K2833" s="14">
        <f t="shared" si="266"/>
        <v>6.9999999999481588E-4</v>
      </c>
      <c r="L2833" s="4" t="str">
        <f t="shared" si="267"/>
        <v/>
      </c>
    </row>
    <row r="2834" spans="1:12" x14ac:dyDescent="0.25">
      <c r="A2834" s="16">
        <f>Energy_Balance_WY2011!A2833</f>
        <v>40570</v>
      </c>
      <c r="B2834" s="33" t="str">
        <f>Energy_Balance_WY2011!B2833</f>
        <v xml:space="preserve"> 24:00:00</v>
      </c>
      <c r="C2834" s="65">
        <v>0</v>
      </c>
      <c r="D2834" s="66">
        <v>0</v>
      </c>
      <c r="E2834" s="66">
        <v>0</v>
      </c>
      <c r="F2834" s="65">
        <f t="shared" si="269"/>
        <v>490.4671999999959</v>
      </c>
      <c r="G2834" s="66">
        <f t="shared" si="270"/>
        <v>86.778800000000075</v>
      </c>
      <c r="H2834" s="67">
        <f t="shared" si="271"/>
        <v>9.9223899999999947</v>
      </c>
      <c r="I2834" s="66">
        <v>397.9033</v>
      </c>
      <c r="J2834" s="67">
        <f t="shared" si="268"/>
        <v>-4.9999999998817657E-4</v>
      </c>
      <c r="K2834" s="14">
        <f t="shared" si="266"/>
        <v>4.9999999998817657E-4</v>
      </c>
      <c r="L2834" s="4" t="str">
        <f t="shared" si="267"/>
        <v/>
      </c>
    </row>
    <row r="2835" spans="1:12" x14ac:dyDescent="0.25">
      <c r="A2835" s="16">
        <f>Energy_Balance_WY2011!A2834</f>
        <v>40571</v>
      </c>
      <c r="B2835" s="33" t="str">
        <f>Energy_Balance_WY2011!B2834</f>
        <v xml:space="preserve"> 01:00:00</v>
      </c>
      <c r="C2835" s="65">
        <v>0</v>
      </c>
      <c r="D2835" s="66">
        <v>0</v>
      </c>
      <c r="E2835" s="66">
        <v>0</v>
      </c>
      <c r="F2835" s="65">
        <f t="shared" si="269"/>
        <v>490.4671999999959</v>
      </c>
      <c r="G2835" s="66">
        <f t="shared" si="270"/>
        <v>86.778800000000075</v>
      </c>
      <c r="H2835" s="67">
        <f t="shared" si="271"/>
        <v>9.9223899999999947</v>
      </c>
      <c r="I2835" s="66">
        <v>397.90359999999998</v>
      </c>
      <c r="J2835" s="67">
        <f t="shared" si="268"/>
        <v>-2.9999999998153726E-4</v>
      </c>
      <c r="K2835" s="14">
        <f t="shared" si="266"/>
        <v>2.9999999998153726E-4</v>
      </c>
      <c r="L2835" s="4" t="str">
        <f t="shared" si="267"/>
        <v/>
      </c>
    </row>
    <row r="2836" spans="1:12" x14ac:dyDescent="0.25">
      <c r="A2836" s="16">
        <f>Energy_Balance_WY2011!A2835</f>
        <v>40571</v>
      </c>
      <c r="B2836" s="33" t="str">
        <f>Energy_Balance_WY2011!B2835</f>
        <v xml:space="preserve"> 02:00:00</v>
      </c>
      <c r="C2836" s="65">
        <v>0</v>
      </c>
      <c r="D2836" s="66">
        <v>0</v>
      </c>
      <c r="E2836" s="66">
        <v>0</v>
      </c>
      <c r="F2836" s="65">
        <f t="shared" si="269"/>
        <v>490.4671999999959</v>
      </c>
      <c r="G2836" s="66">
        <f t="shared" si="270"/>
        <v>86.778800000000075</v>
      </c>
      <c r="H2836" s="67">
        <f t="shared" si="271"/>
        <v>9.9223899999999947</v>
      </c>
      <c r="I2836" s="66">
        <v>397.90410000000003</v>
      </c>
      <c r="J2836" s="67">
        <f t="shared" si="268"/>
        <v>-5.0000000004501999E-4</v>
      </c>
      <c r="K2836" s="14">
        <f t="shared" si="266"/>
        <v>5.0000000004501999E-4</v>
      </c>
      <c r="L2836" s="4" t="str">
        <f t="shared" si="267"/>
        <v/>
      </c>
    </row>
    <row r="2837" spans="1:12" x14ac:dyDescent="0.25">
      <c r="A2837" s="16">
        <f>Energy_Balance_WY2011!A2836</f>
        <v>40571</v>
      </c>
      <c r="B2837" s="33" t="str">
        <f>Energy_Balance_WY2011!B2836</f>
        <v xml:space="preserve"> 03:00:00</v>
      </c>
      <c r="C2837" s="65">
        <v>0</v>
      </c>
      <c r="D2837" s="66">
        <v>0</v>
      </c>
      <c r="E2837" s="66">
        <v>0</v>
      </c>
      <c r="F2837" s="65">
        <f t="shared" si="269"/>
        <v>490.4671999999959</v>
      </c>
      <c r="G2837" s="66">
        <f t="shared" si="270"/>
        <v>86.778800000000075</v>
      </c>
      <c r="H2837" s="67">
        <f t="shared" si="271"/>
        <v>9.9223899999999947</v>
      </c>
      <c r="I2837" s="66">
        <v>397.90469999999999</v>
      </c>
      <c r="J2837" s="67">
        <f t="shared" si="268"/>
        <v>-5.9999999996307452E-4</v>
      </c>
      <c r="K2837" s="14">
        <f t="shared" si="266"/>
        <v>5.9999999996307452E-4</v>
      </c>
      <c r="L2837" s="4" t="str">
        <f t="shared" si="267"/>
        <v/>
      </c>
    </row>
    <row r="2838" spans="1:12" x14ac:dyDescent="0.25">
      <c r="A2838" s="16">
        <f>Energy_Balance_WY2011!A2837</f>
        <v>40571</v>
      </c>
      <c r="B2838" s="33" t="str">
        <f>Energy_Balance_WY2011!B2837</f>
        <v xml:space="preserve"> 04:00:00</v>
      </c>
      <c r="C2838" s="65">
        <v>0</v>
      </c>
      <c r="D2838" s="66">
        <v>0</v>
      </c>
      <c r="E2838" s="66">
        <v>0</v>
      </c>
      <c r="F2838" s="65">
        <f t="shared" si="269"/>
        <v>490.4671999999959</v>
      </c>
      <c r="G2838" s="66">
        <f t="shared" si="270"/>
        <v>86.778800000000075</v>
      </c>
      <c r="H2838" s="67">
        <f t="shared" si="271"/>
        <v>9.9223899999999947</v>
      </c>
      <c r="I2838" s="66">
        <v>397.9051</v>
      </c>
      <c r="J2838" s="67">
        <f t="shared" si="268"/>
        <v>-4.0000000001327862E-4</v>
      </c>
      <c r="K2838" s="14">
        <f t="shared" si="266"/>
        <v>4.0000000001327862E-4</v>
      </c>
      <c r="L2838" s="4" t="str">
        <f t="shared" si="267"/>
        <v/>
      </c>
    </row>
    <row r="2839" spans="1:12" x14ac:dyDescent="0.25">
      <c r="A2839" s="16">
        <f>Energy_Balance_WY2011!A2838</f>
        <v>40571</v>
      </c>
      <c r="B2839" s="33" t="str">
        <f>Energy_Balance_WY2011!B2838</f>
        <v xml:space="preserve"> 05:00:00</v>
      </c>
      <c r="C2839" s="65">
        <v>0</v>
      </c>
      <c r="D2839" s="66">
        <v>0</v>
      </c>
      <c r="E2839" s="66">
        <v>0</v>
      </c>
      <c r="F2839" s="65">
        <f t="shared" si="269"/>
        <v>490.4671999999959</v>
      </c>
      <c r="G2839" s="66">
        <f t="shared" si="270"/>
        <v>86.778800000000075</v>
      </c>
      <c r="H2839" s="67">
        <f t="shared" si="271"/>
        <v>9.9223899999999947</v>
      </c>
      <c r="I2839" s="66">
        <v>397.90519999999998</v>
      </c>
      <c r="J2839" s="67">
        <f t="shared" si="268"/>
        <v>-9.9999999974897946E-5</v>
      </c>
      <c r="K2839" s="14">
        <f t="shared" si="266"/>
        <v>9.9999999974897946E-5</v>
      </c>
      <c r="L2839" s="4" t="str">
        <f t="shared" si="267"/>
        <v/>
      </c>
    </row>
    <row r="2840" spans="1:12" x14ac:dyDescent="0.25">
      <c r="A2840" s="16">
        <f>Energy_Balance_WY2011!A2839</f>
        <v>40571</v>
      </c>
      <c r="B2840" s="33" t="str">
        <f>Energy_Balance_WY2011!B2839</f>
        <v xml:space="preserve"> 06:00:00</v>
      </c>
      <c r="C2840" s="65">
        <v>0</v>
      </c>
      <c r="D2840" s="66">
        <v>0</v>
      </c>
      <c r="E2840" s="66">
        <v>0</v>
      </c>
      <c r="F2840" s="65">
        <f t="shared" si="269"/>
        <v>490.4671999999959</v>
      </c>
      <c r="G2840" s="66">
        <f t="shared" si="270"/>
        <v>86.778800000000075</v>
      </c>
      <c r="H2840" s="67">
        <f t="shared" si="271"/>
        <v>9.9223899999999947</v>
      </c>
      <c r="I2840" s="66">
        <v>397.90530000000001</v>
      </c>
      <c r="J2840" s="67">
        <f t="shared" si="268"/>
        <v>-1.0000000003174137E-4</v>
      </c>
      <c r="K2840" s="14">
        <f t="shared" si="266"/>
        <v>1.0000000003174137E-4</v>
      </c>
      <c r="L2840" s="4" t="str">
        <f t="shared" si="267"/>
        <v/>
      </c>
    </row>
    <row r="2841" spans="1:12" x14ac:dyDescent="0.25">
      <c r="A2841" s="16">
        <f>Energy_Balance_WY2011!A2840</f>
        <v>40571</v>
      </c>
      <c r="B2841" s="33" t="str">
        <f>Energy_Balance_WY2011!B2840</f>
        <v xml:space="preserve"> 07:00:00</v>
      </c>
      <c r="C2841" s="65">
        <v>0</v>
      </c>
      <c r="D2841" s="66">
        <v>0</v>
      </c>
      <c r="E2841" s="66">
        <v>0</v>
      </c>
      <c r="F2841" s="65">
        <f t="shared" si="269"/>
        <v>490.4671999999959</v>
      </c>
      <c r="G2841" s="66">
        <f t="shared" si="270"/>
        <v>86.778800000000075</v>
      </c>
      <c r="H2841" s="67">
        <f t="shared" si="271"/>
        <v>9.9223899999999947</v>
      </c>
      <c r="I2841" s="66">
        <v>397.90539999999999</v>
      </c>
      <c r="J2841" s="67">
        <f t="shared" si="268"/>
        <v>-9.9999999974897946E-5</v>
      </c>
      <c r="K2841" s="14">
        <f t="shared" si="266"/>
        <v>9.9999999974897946E-5</v>
      </c>
      <c r="L2841" s="4" t="str">
        <f t="shared" si="267"/>
        <v/>
      </c>
    </row>
    <row r="2842" spans="1:12" x14ac:dyDescent="0.25">
      <c r="A2842" s="16">
        <f>Energy_Balance_WY2011!A2841</f>
        <v>40571</v>
      </c>
      <c r="B2842" s="33" t="str">
        <f>Energy_Balance_WY2011!B2841</f>
        <v xml:space="preserve"> 08:00:00</v>
      </c>
      <c r="C2842" s="65">
        <v>0</v>
      </c>
      <c r="D2842" s="66">
        <v>0</v>
      </c>
      <c r="E2842" s="66">
        <v>0</v>
      </c>
      <c r="F2842" s="65">
        <f t="shared" si="269"/>
        <v>490.4671999999959</v>
      </c>
      <c r="G2842" s="66">
        <f t="shared" si="270"/>
        <v>86.778800000000075</v>
      </c>
      <c r="H2842" s="67">
        <f t="shared" si="271"/>
        <v>9.9223899999999947</v>
      </c>
      <c r="I2842" s="66">
        <v>397.90550000000002</v>
      </c>
      <c r="J2842" s="67">
        <f t="shared" si="268"/>
        <v>-1.0000000003174137E-4</v>
      </c>
      <c r="K2842" s="14">
        <f t="shared" si="266"/>
        <v>1.0000000003174137E-4</v>
      </c>
      <c r="L2842" s="4" t="str">
        <f t="shared" si="267"/>
        <v/>
      </c>
    </row>
    <row r="2843" spans="1:12" x14ac:dyDescent="0.25">
      <c r="A2843" s="16">
        <f>Energy_Balance_WY2011!A2842</f>
        <v>40571</v>
      </c>
      <c r="B2843" s="33" t="str">
        <f>Energy_Balance_WY2011!B2842</f>
        <v xml:space="preserve"> 09:00:00</v>
      </c>
      <c r="C2843" s="65">
        <v>0</v>
      </c>
      <c r="D2843" s="66">
        <v>0</v>
      </c>
      <c r="E2843" s="66">
        <v>0</v>
      </c>
      <c r="F2843" s="65">
        <f t="shared" si="269"/>
        <v>490.4671999999959</v>
      </c>
      <c r="G2843" s="66">
        <f t="shared" si="270"/>
        <v>86.778800000000075</v>
      </c>
      <c r="H2843" s="67">
        <f t="shared" si="271"/>
        <v>9.9223899999999947</v>
      </c>
      <c r="I2843" s="66">
        <v>397.90550000000002</v>
      </c>
      <c r="J2843" s="67">
        <f t="shared" si="268"/>
        <v>0</v>
      </c>
      <c r="K2843" s="14">
        <f t="shared" si="266"/>
        <v>0</v>
      </c>
      <c r="L2843" s="4" t="str">
        <f t="shared" si="267"/>
        <v/>
      </c>
    </row>
    <row r="2844" spans="1:12" x14ac:dyDescent="0.25">
      <c r="A2844" s="16">
        <f>Energy_Balance_WY2011!A2843</f>
        <v>40571</v>
      </c>
      <c r="B2844" s="33" t="str">
        <f>Energy_Balance_WY2011!B2843</f>
        <v xml:space="preserve"> 10:00:00</v>
      </c>
      <c r="C2844" s="65">
        <v>0</v>
      </c>
      <c r="D2844" s="66">
        <v>0</v>
      </c>
      <c r="E2844" s="66">
        <v>2.0000000000000002E-5</v>
      </c>
      <c r="F2844" s="65">
        <f t="shared" si="269"/>
        <v>490.4671999999959</v>
      </c>
      <c r="G2844" s="66">
        <f t="shared" si="270"/>
        <v>86.778800000000075</v>
      </c>
      <c r="H2844" s="67">
        <f t="shared" si="271"/>
        <v>9.922409999999994</v>
      </c>
      <c r="I2844" s="66">
        <v>397.90550000000002</v>
      </c>
      <c r="J2844" s="67">
        <f t="shared" si="268"/>
        <v>0</v>
      </c>
      <c r="K2844" s="14">
        <f t="shared" si="266"/>
        <v>2.0000000000000002E-5</v>
      </c>
      <c r="L2844" s="4" t="str">
        <f t="shared" si="267"/>
        <v/>
      </c>
    </row>
    <row r="2845" spans="1:12" x14ac:dyDescent="0.25">
      <c r="A2845" s="16">
        <f>Energy_Balance_WY2011!A2844</f>
        <v>40571</v>
      </c>
      <c r="B2845" s="33" t="str">
        <f>Energy_Balance_WY2011!B2844</f>
        <v xml:space="preserve"> 11:00:00</v>
      </c>
      <c r="C2845" s="65">
        <v>0</v>
      </c>
      <c r="D2845" s="66">
        <v>0</v>
      </c>
      <c r="E2845" s="66">
        <v>4.0000000000000003E-5</v>
      </c>
      <c r="F2845" s="65">
        <f t="shared" si="269"/>
        <v>490.4671999999959</v>
      </c>
      <c r="G2845" s="66">
        <f t="shared" si="270"/>
        <v>86.778800000000075</v>
      </c>
      <c r="H2845" s="67">
        <f t="shared" si="271"/>
        <v>9.9224499999999942</v>
      </c>
      <c r="I2845" s="66">
        <v>397.90539999999999</v>
      </c>
      <c r="J2845" s="67">
        <f t="shared" si="268"/>
        <v>1.0000000003174137E-4</v>
      </c>
      <c r="K2845" s="14">
        <f t="shared" si="266"/>
        <v>-6.0000000031741362E-5</v>
      </c>
      <c r="L2845" s="4" t="str">
        <f t="shared" si="267"/>
        <v/>
      </c>
    </row>
    <row r="2846" spans="1:12" x14ac:dyDescent="0.25">
      <c r="A2846" s="16">
        <f>Energy_Balance_WY2011!A2845</f>
        <v>40571</v>
      </c>
      <c r="B2846" s="33" t="str">
        <f>Energy_Balance_WY2011!B2845</f>
        <v xml:space="preserve"> 12:00:00</v>
      </c>
      <c r="C2846" s="65">
        <v>0</v>
      </c>
      <c r="D2846" s="66">
        <v>0</v>
      </c>
      <c r="E2846" s="66">
        <v>1E-4</v>
      </c>
      <c r="F2846" s="65">
        <f t="shared" si="269"/>
        <v>490.4671999999959</v>
      </c>
      <c r="G2846" s="66">
        <f t="shared" si="270"/>
        <v>86.778800000000075</v>
      </c>
      <c r="H2846" s="67">
        <f t="shared" si="271"/>
        <v>9.922549999999994</v>
      </c>
      <c r="I2846" s="66">
        <v>397.90530000000001</v>
      </c>
      <c r="J2846" s="67">
        <f t="shared" si="268"/>
        <v>9.9999999974897946E-5</v>
      </c>
      <c r="K2846" s="14">
        <f t="shared" si="266"/>
        <v>2.5102058561106422E-14</v>
      </c>
      <c r="L2846" s="4" t="str">
        <f t="shared" si="267"/>
        <v/>
      </c>
    </row>
    <row r="2847" spans="1:12" x14ac:dyDescent="0.25">
      <c r="A2847" s="16">
        <f>Energy_Balance_WY2011!A2846</f>
        <v>40571</v>
      </c>
      <c r="B2847" s="33" t="str">
        <f>Energy_Balance_WY2011!B2846</f>
        <v xml:space="preserve"> 13:00:00</v>
      </c>
      <c r="C2847" s="65">
        <v>0</v>
      </c>
      <c r="D2847" s="66">
        <v>0</v>
      </c>
      <c r="E2847" s="66">
        <v>3.8999999999999999E-4</v>
      </c>
      <c r="F2847" s="65">
        <f t="shared" si="269"/>
        <v>490.4671999999959</v>
      </c>
      <c r="G2847" s="66">
        <f t="shared" si="270"/>
        <v>86.778800000000075</v>
      </c>
      <c r="H2847" s="67">
        <f t="shared" si="271"/>
        <v>9.9229399999999934</v>
      </c>
      <c r="I2847" s="66">
        <v>397.90499999999997</v>
      </c>
      <c r="J2847" s="67">
        <f t="shared" si="268"/>
        <v>3.0000000003838068E-4</v>
      </c>
      <c r="K2847" s="14">
        <f t="shared" si="266"/>
        <v>8.9999999961619317E-5</v>
      </c>
      <c r="L2847" s="4" t="str">
        <f t="shared" si="267"/>
        <v/>
      </c>
    </row>
    <row r="2848" spans="1:12" x14ac:dyDescent="0.25">
      <c r="A2848" s="16">
        <f>Energy_Balance_WY2011!A2847</f>
        <v>40571</v>
      </c>
      <c r="B2848" s="33" t="str">
        <f>Energy_Balance_WY2011!B2847</f>
        <v xml:space="preserve"> 14:00:00</v>
      </c>
      <c r="C2848" s="65">
        <v>0</v>
      </c>
      <c r="D2848" s="66">
        <v>0</v>
      </c>
      <c r="E2848" s="66">
        <v>8.8999999999999995E-4</v>
      </c>
      <c r="F2848" s="65">
        <f t="shared" si="269"/>
        <v>490.4671999999959</v>
      </c>
      <c r="G2848" s="66">
        <f t="shared" si="270"/>
        <v>86.778800000000075</v>
      </c>
      <c r="H2848" s="67">
        <f t="shared" si="271"/>
        <v>9.9238299999999935</v>
      </c>
      <c r="I2848" s="66">
        <v>397.90410000000003</v>
      </c>
      <c r="J2848" s="67">
        <f t="shared" si="268"/>
        <v>8.9999999994461177E-4</v>
      </c>
      <c r="K2848" s="14">
        <f t="shared" si="266"/>
        <v>-9.9999999446118235E-6</v>
      </c>
      <c r="L2848" s="4" t="str">
        <f t="shared" si="267"/>
        <v/>
      </c>
    </row>
    <row r="2849" spans="1:12" x14ac:dyDescent="0.25">
      <c r="A2849" s="16">
        <f>Energy_Balance_WY2011!A2848</f>
        <v>40571</v>
      </c>
      <c r="B2849" s="33" t="str">
        <f>Energy_Balance_WY2011!B2848</f>
        <v xml:space="preserve"> 15:00:00</v>
      </c>
      <c r="C2849" s="65">
        <v>0</v>
      </c>
      <c r="D2849" s="66">
        <v>0</v>
      </c>
      <c r="E2849" s="66">
        <v>7.9000000000000001E-4</v>
      </c>
      <c r="F2849" s="65">
        <f t="shared" si="269"/>
        <v>490.4671999999959</v>
      </c>
      <c r="G2849" s="66">
        <f t="shared" si="270"/>
        <v>86.778800000000075</v>
      </c>
      <c r="H2849" s="67">
        <f t="shared" si="271"/>
        <v>9.9246199999999938</v>
      </c>
      <c r="I2849" s="66">
        <v>397.9033</v>
      </c>
      <c r="J2849" s="67">
        <f t="shared" si="268"/>
        <v>8.0000000002655725E-4</v>
      </c>
      <c r="K2849" s="14">
        <f t="shared" si="266"/>
        <v>-1.0000000026557233E-5</v>
      </c>
      <c r="L2849" s="4" t="str">
        <f t="shared" si="267"/>
        <v/>
      </c>
    </row>
    <row r="2850" spans="1:12" x14ac:dyDescent="0.25">
      <c r="A2850" s="16">
        <f>Energy_Balance_WY2011!A2849</f>
        <v>40571</v>
      </c>
      <c r="B2850" s="33" t="str">
        <f>Energy_Balance_WY2011!B2849</f>
        <v xml:space="preserve"> 16:00:00</v>
      </c>
      <c r="C2850" s="65">
        <v>0</v>
      </c>
      <c r="D2850" s="66">
        <v>0</v>
      </c>
      <c r="E2850" s="66">
        <v>1.1E-4</v>
      </c>
      <c r="F2850" s="65">
        <f t="shared" si="269"/>
        <v>490.4671999999959</v>
      </c>
      <c r="G2850" s="66">
        <f t="shared" si="270"/>
        <v>86.778800000000075</v>
      </c>
      <c r="H2850" s="67">
        <f t="shared" si="271"/>
        <v>9.9247299999999932</v>
      </c>
      <c r="I2850" s="66">
        <v>397.90320000000003</v>
      </c>
      <c r="J2850" s="67">
        <f t="shared" si="268"/>
        <v>9.9999999974897946E-5</v>
      </c>
      <c r="K2850" s="14">
        <f t="shared" si="266"/>
        <v>1.0000000025102058E-5</v>
      </c>
      <c r="L2850" s="4" t="str">
        <f t="shared" si="267"/>
        <v/>
      </c>
    </row>
    <row r="2851" spans="1:12" x14ac:dyDescent="0.25">
      <c r="A2851" s="16">
        <f>Energy_Balance_WY2011!A2850</f>
        <v>40571</v>
      </c>
      <c r="B2851" s="33" t="str">
        <f>Energy_Balance_WY2011!B2850</f>
        <v xml:space="preserve"> 17:00:00</v>
      </c>
      <c r="C2851" s="65">
        <v>0</v>
      </c>
      <c r="D2851" s="66">
        <v>0</v>
      </c>
      <c r="E2851" s="66">
        <v>0</v>
      </c>
      <c r="F2851" s="65">
        <f t="shared" si="269"/>
        <v>490.4671999999959</v>
      </c>
      <c r="G2851" s="66">
        <f t="shared" si="270"/>
        <v>86.778800000000075</v>
      </c>
      <c r="H2851" s="67">
        <f t="shared" si="271"/>
        <v>9.9247299999999932</v>
      </c>
      <c r="I2851" s="66">
        <v>397.90359999999998</v>
      </c>
      <c r="J2851" s="67">
        <f t="shared" si="268"/>
        <v>-3.999999999564352E-4</v>
      </c>
      <c r="K2851" s="14">
        <f t="shared" si="266"/>
        <v>3.999999999564352E-4</v>
      </c>
      <c r="L2851" s="4" t="str">
        <f t="shared" si="267"/>
        <v/>
      </c>
    </row>
    <row r="2852" spans="1:12" x14ac:dyDescent="0.25">
      <c r="A2852" s="16">
        <f>Energy_Balance_WY2011!A2851</f>
        <v>40571</v>
      </c>
      <c r="B2852" s="33" t="str">
        <f>Energy_Balance_WY2011!B2851</f>
        <v xml:space="preserve"> 18:00:00</v>
      </c>
      <c r="C2852" s="65">
        <v>0</v>
      </c>
      <c r="D2852" s="66">
        <v>0</v>
      </c>
      <c r="E2852" s="66">
        <v>0</v>
      </c>
      <c r="F2852" s="65">
        <f t="shared" si="269"/>
        <v>490.4671999999959</v>
      </c>
      <c r="G2852" s="66">
        <f t="shared" si="270"/>
        <v>86.778800000000075</v>
      </c>
      <c r="H2852" s="67">
        <f t="shared" si="271"/>
        <v>9.9247299999999932</v>
      </c>
      <c r="I2852" s="66">
        <v>397.90440000000001</v>
      </c>
      <c r="J2852" s="67">
        <f t="shared" si="268"/>
        <v>-8.0000000002655725E-4</v>
      </c>
      <c r="K2852" s="14">
        <f t="shared" si="266"/>
        <v>8.0000000002655725E-4</v>
      </c>
      <c r="L2852" s="4" t="str">
        <f t="shared" si="267"/>
        <v/>
      </c>
    </row>
    <row r="2853" spans="1:12" x14ac:dyDescent="0.25">
      <c r="A2853" s="16">
        <f>Energy_Balance_WY2011!A2852</f>
        <v>40571</v>
      </c>
      <c r="B2853" s="33" t="str">
        <f>Energy_Balance_WY2011!B2852</f>
        <v xml:space="preserve"> 19:00:00</v>
      </c>
      <c r="C2853" s="65">
        <v>0</v>
      </c>
      <c r="D2853" s="66">
        <v>0</v>
      </c>
      <c r="E2853" s="66">
        <v>0</v>
      </c>
      <c r="F2853" s="65">
        <f t="shared" si="269"/>
        <v>490.4671999999959</v>
      </c>
      <c r="G2853" s="66">
        <f t="shared" si="270"/>
        <v>86.778800000000075</v>
      </c>
      <c r="H2853" s="67">
        <f t="shared" si="271"/>
        <v>9.9247299999999932</v>
      </c>
      <c r="I2853" s="66">
        <v>397.9051</v>
      </c>
      <c r="J2853" s="67">
        <f t="shared" si="268"/>
        <v>-6.9999999999481588E-4</v>
      </c>
      <c r="K2853" s="14">
        <f t="shared" si="266"/>
        <v>6.9999999999481588E-4</v>
      </c>
      <c r="L2853" s="4" t="str">
        <f t="shared" si="267"/>
        <v/>
      </c>
    </row>
    <row r="2854" spans="1:12" x14ac:dyDescent="0.25">
      <c r="A2854" s="16">
        <f>Energy_Balance_WY2011!A2853</f>
        <v>40571</v>
      </c>
      <c r="B2854" s="33" t="str">
        <f>Energy_Balance_WY2011!B2853</f>
        <v xml:space="preserve"> 20:00:00</v>
      </c>
      <c r="C2854" s="65">
        <v>0</v>
      </c>
      <c r="D2854" s="66">
        <v>0</v>
      </c>
      <c r="E2854" s="66">
        <v>0</v>
      </c>
      <c r="F2854" s="65">
        <f t="shared" si="269"/>
        <v>490.4671999999959</v>
      </c>
      <c r="G2854" s="66">
        <f t="shared" si="270"/>
        <v>86.778800000000075</v>
      </c>
      <c r="H2854" s="67">
        <f t="shared" si="271"/>
        <v>9.9247299999999932</v>
      </c>
      <c r="I2854" s="66">
        <v>397.90550000000002</v>
      </c>
      <c r="J2854" s="67">
        <f t="shared" si="268"/>
        <v>-4.0000000001327862E-4</v>
      </c>
      <c r="K2854" s="14">
        <f t="shared" si="266"/>
        <v>4.0000000001327862E-4</v>
      </c>
      <c r="L2854" s="4" t="str">
        <f t="shared" si="267"/>
        <v/>
      </c>
    </row>
    <row r="2855" spans="1:12" x14ac:dyDescent="0.25">
      <c r="A2855" s="16">
        <f>Energy_Balance_WY2011!A2854</f>
        <v>40571</v>
      </c>
      <c r="B2855" s="33" t="str">
        <f>Energy_Balance_WY2011!B2854</f>
        <v xml:space="preserve"> 21:00:00</v>
      </c>
      <c r="C2855" s="65">
        <v>0</v>
      </c>
      <c r="D2855" s="66">
        <v>0</v>
      </c>
      <c r="E2855" s="66">
        <v>0</v>
      </c>
      <c r="F2855" s="65">
        <f t="shared" si="269"/>
        <v>490.4671999999959</v>
      </c>
      <c r="G2855" s="66">
        <f t="shared" si="270"/>
        <v>86.778800000000075</v>
      </c>
      <c r="H2855" s="67">
        <f t="shared" si="271"/>
        <v>9.9247299999999932</v>
      </c>
      <c r="I2855" s="66">
        <v>397.90570000000002</v>
      </c>
      <c r="J2855" s="67">
        <f t="shared" si="268"/>
        <v>-2.0000000000663931E-4</v>
      </c>
      <c r="K2855" s="14">
        <f t="shared" si="266"/>
        <v>2.0000000000663931E-4</v>
      </c>
      <c r="L2855" s="4" t="str">
        <f t="shared" si="267"/>
        <v/>
      </c>
    </row>
    <row r="2856" spans="1:12" x14ac:dyDescent="0.25">
      <c r="A2856" s="16">
        <f>Energy_Balance_WY2011!A2855</f>
        <v>40571</v>
      </c>
      <c r="B2856" s="33" t="str">
        <f>Energy_Balance_WY2011!B2855</f>
        <v xml:space="preserve"> 22:00:00</v>
      </c>
      <c r="C2856" s="65">
        <v>0</v>
      </c>
      <c r="D2856" s="66">
        <v>0</v>
      </c>
      <c r="E2856" s="66">
        <v>0</v>
      </c>
      <c r="F2856" s="65">
        <f t="shared" si="269"/>
        <v>490.4671999999959</v>
      </c>
      <c r="G2856" s="66">
        <f t="shared" si="270"/>
        <v>86.778800000000075</v>
      </c>
      <c r="H2856" s="67">
        <f t="shared" si="271"/>
        <v>9.9247299999999932</v>
      </c>
      <c r="I2856" s="66">
        <v>397.90589999999997</v>
      </c>
      <c r="J2856" s="67">
        <f t="shared" si="268"/>
        <v>-1.9999999994979589E-4</v>
      </c>
      <c r="K2856" s="14">
        <f t="shared" si="266"/>
        <v>1.9999999994979589E-4</v>
      </c>
      <c r="L2856" s="4" t="str">
        <f t="shared" si="267"/>
        <v/>
      </c>
    </row>
    <row r="2857" spans="1:12" x14ac:dyDescent="0.25">
      <c r="A2857" s="16">
        <f>Energy_Balance_WY2011!A2856</f>
        <v>40571</v>
      </c>
      <c r="B2857" s="33" t="str">
        <f>Energy_Balance_WY2011!B2856</f>
        <v xml:space="preserve"> 23:00:00</v>
      </c>
      <c r="C2857" s="65">
        <v>0</v>
      </c>
      <c r="D2857" s="66">
        <v>0</v>
      </c>
      <c r="E2857" s="66">
        <v>0</v>
      </c>
      <c r="F2857" s="65">
        <f t="shared" si="269"/>
        <v>490.4671999999959</v>
      </c>
      <c r="G2857" s="66">
        <f t="shared" si="270"/>
        <v>86.778800000000075</v>
      </c>
      <c r="H2857" s="67">
        <f t="shared" si="271"/>
        <v>9.9247299999999932</v>
      </c>
      <c r="I2857" s="66">
        <v>397.90649999999999</v>
      </c>
      <c r="J2857" s="67">
        <f t="shared" si="268"/>
        <v>-6.0000000001991793E-4</v>
      </c>
      <c r="K2857" s="14">
        <f t="shared" si="266"/>
        <v>6.0000000001991793E-4</v>
      </c>
      <c r="L2857" s="4" t="str">
        <f t="shared" si="267"/>
        <v/>
      </c>
    </row>
    <row r="2858" spans="1:12" x14ac:dyDescent="0.25">
      <c r="A2858" s="16">
        <f>Energy_Balance_WY2011!A2857</f>
        <v>40571</v>
      </c>
      <c r="B2858" s="33" t="str">
        <f>Energy_Balance_WY2011!B2857</f>
        <v xml:space="preserve"> 24:00:00</v>
      </c>
      <c r="C2858" s="65">
        <v>0</v>
      </c>
      <c r="D2858" s="66">
        <v>0</v>
      </c>
      <c r="E2858" s="66">
        <v>0</v>
      </c>
      <c r="F2858" s="65">
        <f t="shared" si="269"/>
        <v>490.4671999999959</v>
      </c>
      <c r="G2858" s="66">
        <f t="shared" si="270"/>
        <v>86.778800000000075</v>
      </c>
      <c r="H2858" s="67">
        <f t="shared" si="271"/>
        <v>9.9247299999999932</v>
      </c>
      <c r="I2858" s="66">
        <v>397.9083</v>
      </c>
      <c r="J2858" s="67">
        <f t="shared" si="268"/>
        <v>-1.8000000000029104E-3</v>
      </c>
      <c r="K2858" s="14">
        <f t="shared" si="266"/>
        <v>1.8000000000029104E-3</v>
      </c>
      <c r="L2858" s="4" t="str">
        <f t="shared" si="267"/>
        <v/>
      </c>
    </row>
    <row r="2859" spans="1:12" x14ac:dyDescent="0.25">
      <c r="A2859" s="16">
        <f>Energy_Balance_WY2011!A2858</f>
        <v>40572</v>
      </c>
      <c r="B2859" s="33" t="str">
        <f>Energy_Balance_WY2011!B2858</f>
        <v xml:space="preserve"> 01:00:00</v>
      </c>
      <c r="C2859" s="65">
        <v>0</v>
      </c>
      <c r="D2859" s="66">
        <v>0</v>
      </c>
      <c r="E2859" s="66">
        <v>0</v>
      </c>
      <c r="F2859" s="65">
        <f t="shared" si="269"/>
        <v>490.4671999999959</v>
      </c>
      <c r="G2859" s="66">
        <f t="shared" si="270"/>
        <v>86.778800000000075</v>
      </c>
      <c r="H2859" s="67">
        <f t="shared" si="271"/>
        <v>9.9247299999999932</v>
      </c>
      <c r="I2859" s="66">
        <v>397.9101</v>
      </c>
      <c r="J2859" s="67">
        <f t="shared" si="268"/>
        <v>-1.8000000000029104E-3</v>
      </c>
      <c r="K2859" s="14">
        <f t="shared" si="266"/>
        <v>1.8000000000029104E-3</v>
      </c>
      <c r="L2859" s="4" t="str">
        <f t="shared" si="267"/>
        <v/>
      </c>
    </row>
    <row r="2860" spans="1:12" x14ac:dyDescent="0.25">
      <c r="A2860" s="16">
        <f>Energy_Balance_WY2011!A2859</f>
        <v>40572</v>
      </c>
      <c r="B2860" s="33" t="str">
        <f>Energy_Balance_WY2011!B2859</f>
        <v xml:space="preserve"> 02:00:00</v>
      </c>
      <c r="C2860" s="65">
        <v>0</v>
      </c>
      <c r="D2860" s="66">
        <v>0</v>
      </c>
      <c r="E2860" s="66">
        <v>0</v>
      </c>
      <c r="F2860" s="65">
        <f t="shared" si="269"/>
        <v>490.4671999999959</v>
      </c>
      <c r="G2860" s="66">
        <f t="shared" si="270"/>
        <v>86.778800000000075</v>
      </c>
      <c r="H2860" s="67">
        <f t="shared" si="271"/>
        <v>9.9247299999999932</v>
      </c>
      <c r="I2860" s="66">
        <v>397.91160000000002</v>
      </c>
      <c r="J2860" s="67">
        <f t="shared" si="268"/>
        <v>-1.5000000000213731E-3</v>
      </c>
      <c r="K2860" s="14">
        <f t="shared" si="266"/>
        <v>1.5000000000213731E-3</v>
      </c>
      <c r="L2860" s="4" t="str">
        <f t="shared" si="267"/>
        <v/>
      </c>
    </row>
    <row r="2861" spans="1:12" x14ac:dyDescent="0.25">
      <c r="A2861" s="16">
        <f>Energy_Balance_WY2011!A2860</f>
        <v>40572</v>
      </c>
      <c r="B2861" s="33" t="str">
        <f>Energy_Balance_WY2011!B2860</f>
        <v xml:space="preserve"> 03:00:00</v>
      </c>
      <c r="C2861" s="65">
        <v>0</v>
      </c>
      <c r="D2861" s="66">
        <v>0</v>
      </c>
      <c r="E2861" s="66">
        <v>0</v>
      </c>
      <c r="F2861" s="65">
        <f t="shared" si="269"/>
        <v>490.4671999999959</v>
      </c>
      <c r="G2861" s="66">
        <f t="shared" si="270"/>
        <v>86.778800000000075</v>
      </c>
      <c r="H2861" s="67">
        <f t="shared" si="271"/>
        <v>9.9247299999999932</v>
      </c>
      <c r="I2861" s="66">
        <v>397.91239999999999</v>
      </c>
      <c r="J2861" s="67">
        <f t="shared" si="268"/>
        <v>-7.9999999996971383E-4</v>
      </c>
      <c r="K2861" s="14">
        <f t="shared" si="266"/>
        <v>7.9999999996971383E-4</v>
      </c>
      <c r="L2861" s="4" t="str">
        <f t="shared" si="267"/>
        <v/>
      </c>
    </row>
    <row r="2862" spans="1:12" x14ac:dyDescent="0.25">
      <c r="A2862" s="16">
        <f>Energy_Balance_WY2011!A2861</f>
        <v>40572</v>
      </c>
      <c r="B2862" s="33" t="str">
        <f>Energy_Balance_WY2011!B2861</f>
        <v xml:space="preserve"> 04:00:00</v>
      </c>
      <c r="C2862" s="65">
        <v>0</v>
      </c>
      <c r="D2862" s="66">
        <v>0</v>
      </c>
      <c r="E2862" s="66">
        <v>0</v>
      </c>
      <c r="F2862" s="65">
        <f t="shared" si="269"/>
        <v>490.4671999999959</v>
      </c>
      <c r="G2862" s="66">
        <f t="shared" si="270"/>
        <v>86.778800000000075</v>
      </c>
      <c r="H2862" s="67">
        <f t="shared" si="271"/>
        <v>9.9247299999999932</v>
      </c>
      <c r="I2862" s="66">
        <v>397.9128</v>
      </c>
      <c r="J2862" s="67">
        <f t="shared" si="268"/>
        <v>-4.0000000001327862E-4</v>
      </c>
      <c r="K2862" s="14">
        <f t="shared" si="266"/>
        <v>4.0000000001327862E-4</v>
      </c>
      <c r="L2862" s="4" t="str">
        <f t="shared" si="267"/>
        <v/>
      </c>
    </row>
    <row r="2863" spans="1:12" x14ac:dyDescent="0.25">
      <c r="A2863" s="16">
        <f>Energy_Balance_WY2011!A2862</f>
        <v>40572</v>
      </c>
      <c r="B2863" s="33" t="str">
        <f>Energy_Balance_WY2011!B2862</f>
        <v xml:space="preserve"> 05:00:00</v>
      </c>
      <c r="C2863" s="65">
        <v>0</v>
      </c>
      <c r="D2863" s="66">
        <v>0</v>
      </c>
      <c r="E2863" s="66">
        <v>0</v>
      </c>
      <c r="F2863" s="65">
        <f t="shared" si="269"/>
        <v>490.4671999999959</v>
      </c>
      <c r="G2863" s="66">
        <f t="shared" si="270"/>
        <v>86.778800000000075</v>
      </c>
      <c r="H2863" s="67">
        <f t="shared" si="271"/>
        <v>9.9247299999999932</v>
      </c>
      <c r="I2863" s="66">
        <v>397.91329999999999</v>
      </c>
      <c r="J2863" s="67">
        <f t="shared" si="268"/>
        <v>-4.9999999998817657E-4</v>
      </c>
      <c r="K2863" s="14">
        <f t="shared" si="266"/>
        <v>4.9999999998817657E-4</v>
      </c>
      <c r="L2863" s="4" t="str">
        <f t="shared" si="267"/>
        <v/>
      </c>
    </row>
    <row r="2864" spans="1:12" x14ac:dyDescent="0.25">
      <c r="A2864" s="16">
        <f>Energy_Balance_WY2011!A2863</f>
        <v>40572</v>
      </c>
      <c r="B2864" s="33" t="str">
        <f>Energy_Balance_WY2011!B2863</f>
        <v xml:space="preserve"> 06:00:00</v>
      </c>
      <c r="C2864" s="65">
        <v>0</v>
      </c>
      <c r="D2864" s="66">
        <v>0</v>
      </c>
      <c r="E2864" s="66">
        <v>0</v>
      </c>
      <c r="F2864" s="65">
        <f t="shared" si="269"/>
        <v>490.4671999999959</v>
      </c>
      <c r="G2864" s="66">
        <f t="shared" si="270"/>
        <v>86.778800000000075</v>
      </c>
      <c r="H2864" s="67">
        <f t="shared" si="271"/>
        <v>9.9247299999999932</v>
      </c>
      <c r="I2864" s="66">
        <v>397.91430000000003</v>
      </c>
      <c r="J2864" s="67">
        <f t="shared" si="268"/>
        <v>-1.0000000000331966E-3</v>
      </c>
      <c r="K2864" s="14">
        <f t="shared" si="266"/>
        <v>1.0000000000331966E-3</v>
      </c>
      <c r="L2864" s="4" t="str">
        <f t="shared" si="267"/>
        <v/>
      </c>
    </row>
    <row r="2865" spans="1:12" x14ac:dyDescent="0.25">
      <c r="A2865" s="16">
        <f>Energy_Balance_WY2011!A2864</f>
        <v>40572</v>
      </c>
      <c r="B2865" s="33" t="str">
        <f>Energy_Balance_WY2011!B2864</f>
        <v xml:space="preserve"> 07:00:00</v>
      </c>
      <c r="C2865" s="65">
        <v>0</v>
      </c>
      <c r="D2865" s="66">
        <v>0</v>
      </c>
      <c r="E2865" s="66">
        <v>0</v>
      </c>
      <c r="F2865" s="65">
        <f t="shared" si="269"/>
        <v>490.4671999999959</v>
      </c>
      <c r="G2865" s="66">
        <f t="shared" si="270"/>
        <v>86.778800000000075</v>
      </c>
      <c r="H2865" s="67">
        <f t="shared" si="271"/>
        <v>9.9247299999999932</v>
      </c>
      <c r="I2865" s="66">
        <v>397.91520000000003</v>
      </c>
      <c r="J2865" s="67">
        <f t="shared" si="268"/>
        <v>-9.0000000000145519E-4</v>
      </c>
      <c r="K2865" s="14">
        <f t="shared" si="266"/>
        <v>9.0000000000145519E-4</v>
      </c>
      <c r="L2865" s="4" t="str">
        <f t="shared" si="267"/>
        <v/>
      </c>
    </row>
    <row r="2866" spans="1:12" x14ac:dyDescent="0.25">
      <c r="A2866" s="16">
        <f>Energy_Balance_WY2011!A2865</f>
        <v>40572</v>
      </c>
      <c r="B2866" s="33" t="str">
        <f>Energy_Balance_WY2011!B2865</f>
        <v xml:space="preserve"> 08:00:00</v>
      </c>
      <c r="C2866" s="65">
        <v>0</v>
      </c>
      <c r="D2866" s="66">
        <v>0</v>
      </c>
      <c r="E2866" s="66">
        <v>0</v>
      </c>
      <c r="F2866" s="65">
        <f t="shared" si="269"/>
        <v>490.4671999999959</v>
      </c>
      <c r="G2866" s="66">
        <f t="shared" si="270"/>
        <v>86.778800000000075</v>
      </c>
      <c r="H2866" s="67">
        <f t="shared" si="271"/>
        <v>9.9247299999999932</v>
      </c>
      <c r="I2866" s="66">
        <v>397.91590000000002</v>
      </c>
      <c r="J2866" s="67">
        <f t="shared" si="268"/>
        <v>-6.9999999999481588E-4</v>
      </c>
      <c r="K2866" s="14">
        <f t="shared" si="266"/>
        <v>6.9999999999481588E-4</v>
      </c>
      <c r="L2866" s="4" t="str">
        <f t="shared" si="267"/>
        <v/>
      </c>
    </row>
    <row r="2867" spans="1:12" x14ac:dyDescent="0.25">
      <c r="A2867" s="16">
        <f>Energy_Balance_WY2011!A2866</f>
        <v>40572</v>
      </c>
      <c r="B2867" s="33" t="str">
        <f>Energy_Balance_WY2011!B2866</f>
        <v xml:space="preserve"> 09:00:00</v>
      </c>
      <c r="C2867" s="65">
        <v>0</v>
      </c>
      <c r="D2867" s="66">
        <v>0</v>
      </c>
      <c r="E2867" s="66">
        <v>0</v>
      </c>
      <c r="F2867" s="65">
        <f t="shared" si="269"/>
        <v>490.4671999999959</v>
      </c>
      <c r="G2867" s="66">
        <f t="shared" si="270"/>
        <v>86.778800000000075</v>
      </c>
      <c r="H2867" s="67">
        <f t="shared" si="271"/>
        <v>9.9247299999999932</v>
      </c>
      <c r="I2867" s="66">
        <v>397.91629999999998</v>
      </c>
      <c r="J2867" s="67">
        <f t="shared" si="268"/>
        <v>-3.999999999564352E-4</v>
      </c>
      <c r="K2867" s="14">
        <f t="shared" si="266"/>
        <v>3.999999999564352E-4</v>
      </c>
      <c r="L2867" s="4" t="str">
        <f t="shared" si="267"/>
        <v/>
      </c>
    </row>
    <row r="2868" spans="1:12" x14ac:dyDescent="0.25">
      <c r="A2868" s="16">
        <f>Energy_Balance_WY2011!A2867</f>
        <v>40572</v>
      </c>
      <c r="B2868" s="33" t="str">
        <f>Energy_Balance_WY2011!B2867</f>
        <v xml:space="preserve"> 10:00:00</v>
      </c>
      <c r="C2868" s="65">
        <v>0</v>
      </c>
      <c r="D2868" s="66">
        <v>0</v>
      </c>
      <c r="E2868" s="66">
        <v>0</v>
      </c>
      <c r="F2868" s="65">
        <f t="shared" si="269"/>
        <v>490.4671999999959</v>
      </c>
      <c r="G2868" s="66">
        <f t="shared" si="270"/>
        <v>86.778800000000075</v>
      </c>
      <c r="H2868" s="67">
        <f t="shared" si="271"/>
        <v>9.9247299999999932</v>
      </c>
      <c r="I2868" s="66">
        <v>397.91629999999998</v>
      </c>
      <c r="J2868" s="67">
        <f t="shared" si="268"/>
        <v>0</v>
      </c>
      <c r="K2868" s="14">
        <f t="shared" si="266"/>
        <v>0</v>
      </c>
      <c r="L2868" s="4" t="str">
        <f t="shared" si="267"/>
        <v/>
      </c>
    </row>
    <row r="2869" spans="1:12" x14ac:dyDescent="0.25">
      <c r="A2869" s="16">
        <f>Energy_Balance_WY2011!A2868</f>
        <v>40572</v>
      </c>
      <c r="B2869" s="33" t="str">
        <f>Energy_Balance_WY2011!B2868</f>
        <v xml:space="preserve"> 11:00:00</v>
      </c>
      <c r="C2869" s="65">
        <v>0</v>
      </c>
      <c r="D2869" s="66">
        <v>0</v>
      </c>
      <c r="E2869" s="66">
        <v>3.2000000000000003E-4</v>
      </c>
      <c r="F2869" s="65">
        <f t="shared" si="269"/>
        <v>490.4671999999959</v>
      </c>
      <c r="G2869" s="66">
        <f t="shared" si="270"/>
        <v>86.778800000000075</v>
      </c>
      <c r="H2869" s="67">
        <f t="shared" si="271"/>
        <v>9.9250499999999935</v>
      </c>
      <c r="I2869" s="66">
        <v>397.916</v>
      </c>
      <c r="J2869" s="67">
        <f t="shared" si="268"/>
        <v>2.9999999998153726E-4</v>
      </c>
      <c r="K2869" s="14">
        <f t="shared" si="266"/>
        <v>2.0000000018462769E-5</v>
      </c>
      <c r="L2869" s="4" t="str">
        <f t="shared" si="267"/>
        <v/>
      </c>
    </row>
    <row r="2870" spans="1:12" x14ac:dyDescent="0.25">
      <c r="A2870" s="16">
        <f>Energy_Balance_WY2011!A2869</f>
        <v>40572</v>
      </c>
      <c r="B2870" s="33" t="str">
        <f>Energy_Balance_WY2011!B2869</f>
        <v xml:space="preserve"> 12:00:00</v>
      </c>
      <c r="C2870" s="65">
        <v>0</v>
      </c>
      <c r="D2870" s="66">
        <v>0</v>
      </c>
      <c r="E2870" s="66">
        <v>9.6000000000000002E-4</v>
      </c>
      <c r="F2870" s="65">
        <f t="shared" si="269"/>
        <v>490.4671999999959</v>
      </c>
      <c r="G2870" s="66">
        <f t="shared" si="270"/>
        <v>86.778800000000075</v>
      </c>
      <c r="H2870" s="67">
        <f t="shared" si="271"/>
        <v>9.9260099999999927</v>
      </c>
      <c r="I2870" s="66">
        <v>397.91500000000002</v>
      </c>
      <c r="J2870" s="67">
        <f t="shared" si="268"/>
        <v>9.9999999997635314E-4</v>
      </c>
      <c r="K2870" s="14">
        <f t="shared" si="266"/>
        <v>-3.9999999976353113E-5</v>
      </c>
      <c r="L2870" s="4" t="str">
        <f t="shared" si="267"/>
        <v/>
      </c>
    </row>
    <row r="2871" spans="1:12" x14ac:dyDescent="0.25">
      <c r="A2871" s="16">
        <f>Energy_Balance_WY2011!A2870</f>
        <v>40572</v>
      </c>
      <c r="B2871" s="33" t="str">
        <f>Energy_Balance_WY2011!B2870</f>
        <v xml:space="preserve"> 13:00:00</v>
      </c>
      <c r="C2871" s="65">
        <v>0</v>
      </c>
      <c r="D2871" s="66">
        <v>0</v>
      </c>
      <c r="E2871" s="66">
        <v>1.9539999999999998E-2</v>
      </c>
      <c r="F2871" s="65">
        <f t="shared" si="269"/>
        <v>490.4671999999959</v>
      </c>
      <c r="G2871" s="66">
        <f t="shared" si="270"/>
        <v>86.778800000000075</v>
      </c>
      <c r="H2871" s="67">
        <f t="shared" si="271"/>
        <v>9.9455499999999919</v>
      </c>
      <c r="I2871" s="66">
        <v>397.89550000000003</v>
      </c>
      <c r="J2871" s="67">
        <f t="shared" si="268"/>
        <v>1.9499999999993634E-2</v>
      </c>
      <c r="K2871" s="14">
        <f t="shared" si="266"/>
        <v>4.0000000006364805E-5</v>
      </c>
      <c r="L2871" s="4" t="str">
        <f t="shared" si="267"/>
        <v/>
      </c>
    </row>
    <row r="2872" spans="1:12" x14ac:dyDescent="0.25">
      <c r="A2872" s="16">
        <f>Energy_Balance_WY2011!A2871</f>
        <v>40572</v>
      </c>
      <c r="B2872" s="33" t="str">
        <f>Energy_Balance_WY2011!B2871</f>
        <v xml:space="preserve"> 14:00:00</v>
      </c>
      <c r="C2872" s="65">
        <v>0</v>
      </c>
      <c r="D2872" s="66">
        <v>0</v>
      </c>
      <c r="E2872" s="66">
        <v>3.8859999999999999E-2</v>
      </c>
      <c r="F2872" s="65">
        <f t="shared" si="269"/>
        <v>490.4671999999959</v>
      </c>
      <c r="G2872" s="66">
        <f t="shared" si="270"/>
        <v>86.778800000000075</v>
      </c>
      <c r="H2872" s="67">
        <f t="shared" si="271"/>
        <v>9.9844099999999916</v>
      </c>
      <c r="I2872" s="66">
        <v>397.85660000000001</v>
      </c>
      <c r="J2872" s="67">
        <f t="shared" si="268"/>
        <v>3.8900000000012369E-2</v>
      </c>
      <c r="K2872" s="14">
        <f t="shared" si="266"/>
        <v>-4.0000000012370418E-5</v>
      </c>
      <c r="L2872" s="4" t="str">
        <f t="shared" si="267"/>
        <v/>
      </c>
    </row>
    <row r="2873" spans="1:12" x14ac:dyDescent="0.25">
      <c r="A2873" s="16">
        <f>Energy_Balance_WY2011!A2872</f>
        <v>40572</v>
      </c>
      <c r="B2873" s="33" t="str">
        <f>Energy_Balance_WY2011!B2872</f>
        <v xml:space="preserve"> 15:00:00</v>
      </c>
      <c r="C2873" s="65">
        <v>0</v>
      </c>
      <c r="D2873" s="66">
        <v>0</v>
      </c>
      <c r="E2873" s="66">
        <v>4.15E-3</v>
      </c>
      <c r="F2873" s="65">
        <f t="shared" si="269"/>
        <v>490.4671999999959</v>
      </c>
      <c r="G2873" s="66">
        <f t="shared" si="270"/>
        <v>86.778800000000075</v>
      </c>
      <c r="H2873" s="67">
        <f t="shared" si="271"/>
        <v>9.9885599999999908</v>
      </c>
      <c r="I2873" s="66">
        <v>397.85250000000002</v>
      </c>
      <c r="J2873" s="67">
        <f t="shared" si="268"/>
        <v>4.0999999999939973E-3</v>
      </c>
      <c r="K2873" s="14">
        <f t="shared" si="266"/>
        <v>5.0000000006002708E-5</v>
      </c>
      <c r="L2873" s="4" t="str">
        <f t="shared" si="267"/>
        <v/>
      </c>
    </row>
    <row r="2874" spans="1:12" x14ac:dyDescent="0.25">
      <c r="A2874" s="16">
        <f>Energy_Balance_WY2011!A2873</f>
        <v>40572</v>
      </c>
      <c r="B2874" s="33" t="str">
        <f>Energy_Balance_WY2011!B2873</f>
        <v xml:space="preserve"> 16:00:00</v>
      </c>
      <c r="C2874" s="65">
        <v>0</v>
      </c>
      <c r="D2874" s="66">
        <v>0</v>
      </c>
      <c r="E2874" s="66">
        <v>2.5000000000000001E-4</v>
      </c>
      <c r="F2874" s="65">
        <f t="shared" si="269"/>
        <v>490.4671999999959</v>
      </c>
      <c r="G2874" s="66">
        <f t="shared" si="270"/>
        <v>86.778800000000075</v>
      </c>
      <c r="H2874" s="67">
        <f t="shared" si="271"/>
        <v>9.9888099999999902</v>
      </c>
      <c r="I2874" s="66">
        <v>397.85219999999998</v>
      </c>
      <c r="J2874" s="67">
        <f t="shared" si="268"/>
        <v>3.0000000003838068E-4</v>
      </c>
      <c r="K2874" s="14">
        <f t="shared" si="266"/>
        <v>-5.0000000038380671E-5</v>
      </c>
      <c r="L2874" s="4" t="str">
        <f t="shared" si="267"/>
        <v/>
      </c>
    </row>
    <row r="2875" spans="1:12" x14ac:dyDescent="0.25">
      <c r="A2875" s="16">
        <f>Energy_Balance_WY2011!A2874</f>
        <v>40572</v>
      </c>
      <c r="B2875" s="33" t="str">
        <f>Energy_Balance_WY2011!B2874</f>
        <v xml:space="preserve"> 17:00:00</v>
      </c>
      <c r="C2875" s="65">
        <v>0</v>
      </c>
      <c r="D2875" s="66">
        <v>0</v>
      </c>
      <c r="E2875" s="66">
        <v>0</v>
      </c>
      <c r="F2875" s="65">
        <f t="shared" si="269"/>
        <v>490.4671999999959</v>
      </c>
      <c r="G2875" s="66">
        <f t="shared" si="270"/>
        <v>86.778800000000075</v>
      </c>
      <c r="H2875" s="67">
        <f t="shared" si="271"/>
        <v>9.9888099999999902</v>
      </c>
      <c r="I2875" s="66">
        <v>397.8526</v>
      </c>
      <c r="J2875" s="67">
        <f t="shared" si="268"/>
        <v>-4.0000000001327862E-4</v>
      </c>
      <c r="K2875" s="14">
        <f t="shared" si="266"/>
        <v>4.0000000001327862E-4</v>
      </c>
      <c r="L2875" s="4" t="str">
        <f t="shared" si="267"/>
        <v/>
      </c>
    </row>
    <row r="2876" spans="1:12" x14ac:dyDescent="0.25">
      <c r="A2876" s="16">
        <f>Energy_Balance_WY2011!A2875</f>
        <v>40572</v>
      </c>
      <c r="B2876" s="33" t="str">
        <f>Energy_Balance_WY2011!B2875</f>
        <v xml:space="preserve"> 18:00:00</v>
      </c>
      <c r="C2876" s="65">
        <v>0</v>
      </c>
      <c r="D2876" s="66">
        <v>0</v>
      </c>
      <c r="E2876" s="66">
        <v>0</v>
      </c>
      <c r="F2876" s="65">
        <f t="shared" si="269"/>
        <v>490.4671999999959</v>
      </c>
      <c r="G2876" s="66">
        <f t="shared" si="270"/>
        <v>86.778800000000075</v>
      </c>
      <c r="H2876" s="67">
        <f t="shared" si="271"/>
        <v>9.9888099999999902</v>
      </c>
      <c r="I2876" s="66">
        <v>397.85300000000001</v>
      </c>
      <c r="J2876" s="67">
        <f t="shared" si="268"/>
        <v>-4.0000000001327862E-4</v>
      </c>
      <c r="K2876" s="14">
        <f t="shared" si="266"/>
        <v>4.0000000001327862E-4</v>
      </c>
      <c r="L2876" s="4" t="str">
        <f t="shared" si="267"/>
        <v/>
      </c>
    </row>
    <row r="2877" spans="1:12" x14ac:dyDescent="0.25">
      <c r="A2877" s="16">
        <f>Energy_Balance_WY2011!A2876</f>
        <v>40572</v>
      </c>
      <c r="B2877" s="33" t="str">
        <f>Energy_Balance_WY2011!B2876</f>
        <v xml:space="preserve"> 19:00:00</v>
      </c>
      <c r="C2877" s="65">
        <v>0</v>
      </c>
      <c r="D2877" s="66">
        <v>0</v>
      </c>
      <c r="E2877" s="66">
        <v>0</v>
      </c>
      <c r="F2877" s="65">
        <f t="shared" si="269"/>
        <v>490.4671999999959</v>
      </c>
      <c r="G2877" s="66">
        <f t="shared" si="270"/>
        <v>86.778800000000075</v>
      </c>
      <c r="H2877" s="67">
        <f t="shared" si="271"/>
        <v>9.9888099999999902</v>
      </c>
      <c r="I2877" s="66">
        <v>397.8535</v>
      </c>
      <c r="J2877" s="67">
        <f t="shared" si="268"/>
        <v>-4.9999999998817657E-4</v>
      </c>
      <c r="K2877" s="14">
        <f t="shared" si="266"/>
        <v>4.9999999998817657E-4</v>
      </c>
      <c r="L2877" s="4" t="str">
        <f t="shared" si="267"/>
        <v/>
      </c>
    </row>
    <row r="2878" spans="1:12" x14ac:dyDescent="0.25">
      <c r="A2878" s="16">
        <f>Energy_Balance_WY2011!A2877</f>
        <v>40572</v>
      </c>
      <c r="B2878" s="33" t="str">
        <f>Energy_Balance_WY2011!B2877</f>
        <v xml:space="preserve"> 20:00:00</v>
      </c>
      <c r="C2878" s="65">
        <v>0</v>
      </c>
      <c r="D2878" s="66">
        <v>0</v>
      </c>
      <c r="E2878" s="66">
        <v>0</v>
      </c>
      <c r="F2878" s="65">
        <f t="shared" si="269"/>
        <v>490.4671999999959</v>
      </c>
      <c r="G2878" s="66">
        <f t="shared" si="270"/>
        <v>86.778800000000075</v>
      </c>
      <c r="H2878" s="67">
        <f t="shared" si="271"/>
        <v>9.9888099999999902</v>
      </c>
      <c r="I2878" s="66">
        <v>397.85390000000001</v>
      </c>
      <c r="J2878" s="67">
        <f t="shared" si="268"/>
        <v>-4.0000000001327862E-4</v>
      </c>
      <c r="K2878" s="14">
        <f t="shared" si="266"/>
        <v>4.0000000001327862E-4</v>
      </c>
      <c r="L2878" s="4" t="str">
        <f t="shared" si="267"/>
        <v/>
      </c>
    </row>
    <row r="2879" spans="1:12" x14ac:dyDescent="0.25">
      <c r="A2879" s="16">
        <f>Energy_Balance_WY2011!A2878</f>
        <v>40572</v>
      </c>
      <c r="B2879" s="33" t="str">
        <f>Energy_Balance_WY2011!B2878</f>
        <v xml:space="preserve"> 21:00:00</v>
      </c>
      <c r="C2879" s="65">
        <v>0</v>
      </c>
      <c r="D2879" s="66">
        <v>0</v>
      </c>
      <c r="E2879" s="66">
        <v>0</v>
      </c>
      <c r="F2879" s="65">
        <f t="shared" si="269"/>
        <v>490.4671999999959</v>
      </c>
      <c r="G2879" s="66">
        <f t="shared" si="270"/>
        <v>86.778800000000075</v>
      </c>
      <c r="H2879" s="67">
        <f t="shared" si="271"/>
        <v>9.9888099999999902</v>
      </c>
      <c r="I2879" s="66">
        <v>397.85419999999999</v>
      </c>
      <c r="J2879" s="67">
        <f t="shared" si="268"/>
        <v>-2.9999999998153726E-4</v>
      </c>
      <c r="K2879" s="14">
        <f t="shared" si="266"/>
        <v>2.9999999998153726E-4</v>
      </c>
      <c r="L2879" s="4" t="str">
        <f t="shared" si="267"/>
        <v/>
      </c>
    </row>
    <row r="2880" spans="1:12" x14ac:dyDescent="0.25">
      <c r="A2880" s="16">
        <f>Energy_Balance_WY2011!A2879</f>
        <v>40572</v>
      </c>
      <c r="B2880" s="33" t="str">
        <f>Energy_Balance_WY2011!B2879</f>
        <v xml:space="preserve"> 22:00:00</v>
      </c>
      <c r="C2880" s="65">
        <v>0</v>
      </c>
      <c r="D2880" s="66">
        <v>0</v>
      </c>
      <c r="E2880" s="66">
        <v>0</v>
      </c>
      <c r="F2880" s="65">
        <f t="shared" si="269"/>
        <v>490.4671999999959</v>
      </c>
      <c r="G2880" s="66">
        <f t="shared" si="270"/>
        <v>86.778800000000075</v>
      </c>
      <c r="H2880" s="67">
        <f t="shared" si="271"/>
        <v>9.9888099999999902</v>
      </c>
      <c r="I2880" s="66">
        <v>397.85449999999997</v>
      </c>
      <c r="J2880" s="67">
        <f t="shared" si="268"/>
        <v>-2.9999999998153726E-4</v>
      </c>
      <c r="K2880" s="14">
        <f t="shared" si="266"/>
        <v>2.9999999998153726E-4</v>
      </c>
      <c r="L2880" s="4" t="str">
        <f t="shared" si="267"/>
        <v/>
      </c>
    </row>
    <row r="2881" spans="1:12" x14ac:dyDescent="0.25">
      <c r="A2881" s="16">
        <f>Energy_Balance_WY2011!A2880</f>
        <v>40572</v>
      </c>
      <c r="B2881" s="33" t="str">
        <f>Energy_Balance_WY2011!B2880</f>
        <v xml:space="preserve"> 23:00:00</v>
      </c>
      <c r="C2881" s="65">
        <v>0</v>
      </c>
      <c r="D2881" s="66">
        <v>0</v>
      </c>
      <c r="E2881" s="66">
        <v>0</v>
      </c>
      <c r="F2881" s="65">
        <f t="shared" si="269"/>
        <v>490.4671999999959</v>
      </c>
      <c r="G2881" s="66">
        <f t="shared" si="270"/>
        <v>86.778800000000075</v>
      </c>
      <c r="H2881" s="67">
        <f t="shared" si="271"/>
        <v>9.9888099999999902</v>
      </c>
      <c r="I2881" s="66">
        <v>397.85550000000001</v>
      </c>
      <c r="J2881" s="67">
        <f t="shared" si="268"/>
        <v>-1.0000000000331966E-3</v>
      </c>
      <c r="K2881" s="14">
        <f t="shared" si="266"/>
        <v>1.0000000000331966E-3</v>
      </c>
      <c r="L2881" s="4" t="str">
        <f t="shared" si="267"/>
        <v/>
      </c>
    </row>
    <row r="2882" spans="1:12" x14ac:dyDescent="0.25">
      <c r="A2882" s="16">
        <f>Energy_Balance_WY2011!A2881</f>
        <v>40572</v>
      </c>
      <c r="B2882" s="33" t="str">
        <f>Energy_Balance_WY2011!B2881</f>
        <v xml:space="preserve"> 24:00:00</v>
      </c>
      <c r="C2882" s="65">
        <v>0</v>
      </c>
      <c r="D2882" s="66">
        <v>0</v>
      </c>
      <c r="E2882" s="66">
        <v>0</v>
      </c>
      <c r="F2882" s="65">
        <f t="shared" si="269"/>
        <v>490.4671999999959</v>
      </c>
      <c r="G2882" s="66">
        <f t="shared" si="270"/>
        <v>86.778800000000075</v>
      </c>
      <c r="H2882" s="67">
        <f t="shared" si="271"/>
        <v>9.9888099999999902</v>
      </c>
      <c r="I2882" s="66">
        <v>397.85579999999999</v>
      </c>
      <c r="J2882" s="67">
        <f t="shared" si="268"/>
        <v>-2.9999999998153726E-4</v>
      </c>
      <c r="K2882" s="14">
        <f t="shared" si="266"/>
        <v>2.9999999998153726E-4</v>
      </c>
      <c r="L2882" s="4" t="str">
        <f t="shared" si="267"/>
        <v/>
      </c>
    </row>
    <row r="2883" spans="1:12" x14ac:dyDescent="0.25">
      <c r="A2883" s="16">
        <f>Energy_Balance_WY2011!A2882</f>
        <v>40573</v>
      </c>
      <c r="B2883" s="33" t="str">
        <f>Energy_Balance_WY2011!B2882</f>
        <v xml:space="preserve"> 01:00:00</v>
      </c>
      <c r="C2883" s="65">
        <v>0</v>
      </c>
      <c r="D2883" s="66">
        <v>0</v>
      </c>
      <c r="E2883" s="66">
        <v>0</v>
      </c>
      <c r="F2883" s="65">
        <f t="shared" si="269"/>
        <v>490.4671999999959</v>
      </c>
      <c r="G2883" s="66">
        <f t="shared" si="270"/>
        <v>86.778800000000075</v>
      </c>
      <c r="H2883" s="67">
        <f t="shared" si="271"/>
        <v>9.9888099999999902</v>
      </c>
      <c r="I2883" s="66">
        <v>397.85610000000003</v>
      </c>
      <c r="J2883" s="67">
        <f t="shared" si="268"/>
        <v>-3.0000000003838068E-4</v>
      </c>
      <c r="K2883" s="14">
        <f t="shared" si="266"/>
        <v>3.0000000003838068E-4</v>
      </c>
      <c r="L2883" s="4" t="str">
        <f t="shared" si="267"/>
        <v/>
      </c>
    </row>
    <row r="2884" spans="1:12" x14ac:dyDescent="0.25">
      <c r="A2884" s="16">
        <f>Energy_Balance_WY2011!A2883</f>
        <v>40573</v>
      </c>
      <c r="B2884" s="33" t="str">
        <f>Energy_Balance_WY2011!B2883</f>
        <v xml:space="preserve"> 02:00:00</v>
      </c>
      <c r="C2884" s="65">
        <v>0</v>
      </c>
      <c r="D2884" s="66">
        <v>0</v>
      </c>
      <c r="E2884" s="66">
        <v>0</v>
      </c>
      <c r="F2884" s="65">
        <f t="shared" si="269"/>
        <v>490.4671999999959</v>
      </c>
      <c r="G2884" s="66">
        <f t="shared" si="270"/>
        <v>86.778800000000075</v>
      </c>
      <c r="H2884" s="67">
        <f t="shared" si="271"/>
        <v>9.9888099999999902</v>
      </c>
      <c r="I2884" s="66">
        <v>397.85669999999999</v>
      </c>
      <c r="J2884" s="67">
        <f t="shared" si="268"/>
        <v>-5.9999999996307452E-4</v>
      </c>
      <c r="K2884" s="14">
        <f t="shared" ref="K2884:K2947" si="272">D2884+E2884-C2884-J2884</f>
        <v>5.9999999996307452E-4</v>
      </c>
      <c r="L2884" s="4" t="str">
        <f t="shared" ref="L2884:L2947" si="273">IF(K2884&gt;0.25,1,"")</f>
        <v/>
      </c>
    </row>
    <row r="2885" spans="1:12" x14ac:dyDescent="0.25">
      <c r="A2885" s="16">
        <f>Energy_Balance_WY2011!A2884</f>
        <v>40573</v>
      </c>
      <c r="B2885" s="33" t="str">
        <f>Energy_Balance_WY2011!B2884</f>
        <v xml:space="preserve"> 03:00:00</v>
      </c>
      <c r="C2885" s="65">
        <v>0</v>
      </c>
      <c r="D2885" s="66">
        <v>0</v>
      </c>
      <c r="E2885" s="66">
        <v>0</v>
      </c>
      <c r="F2885" s="65">
        <f t="shared" si="269"/>
        <v>490.4671999999959</v>
      </c>
      <c r="G2885" s="66">
        <f t="shared" si="270"/>
        <v>86.778800000000075</v>
      </c>
      <c r="H2885" s="67">
        <f t="shared" si="271"/>
        <v>9.9888099999999902</v>
      </c>
      <c r="I2885" s="66">
        <v>397.85719999999998</v>
      </c>
      <c r="J2885" s="67">
        <f t="shared" ref="J2885:J2948" si="274">I2884-I2885</f>
        <v>-4.9999999998817657E-4</v>
      </c>
      <c r="K2885" s="14">
        <f t="shared" si="272"/>
        <v>4.9999999998817657E-4</v>
      </c>
      <c r="L2885" s="4" t="str">
        <f t="shared" si="273"/>
        <v/>
      </c>
    </row>
    <row r="2886" spans="1:12" x14ac:dyDescent="0.25">
      <c r="A2886" s="16">
        <f>Energy_Balance_WY2011!A2885</f>
        <v>40573</v>
      </c>
      <c r="B2886" s="33" t="str">
        <f>Energy_Balance_WY2011!B2885</f>
        <v xml:space="preserve"> 04:00:00</v>
      </c>
      <c r="C2886" s="65">
        <v>0</v>
      </c>
      <c r="D2886" s="66">
        <v>0</v>
      </c>
      <c r="E2886" s="66">
        <v>0</v>
      </c>
      <c r="F2886" s="65">
        <f t="shared" si="269"/>
        <v>490.4671999999959</v>
      </c>
      <c r="G2886" s="66">
        <f t="shared" si="270"/>
        <v>86.778800000000075</v>
      </c>
      <c r="H2886" s="67">
        <f t="shared" si="271"/>
        <v>9.9888099999999902</v>
      </c>
      <c r="I2886" s="66">
        <v>397.85750000000002</v>
      </c>
      <c r="J2886" s="67">
        <f t="shared" si="274"/>
        <v>-3.0000000003838068E-4</v>
      </c>
      <c r="K2886" s="14">
        <f t="shared" si="272"/>
        <v>3.0000000003838068E-4</v>
      </c>
      <c r="L2886" s="4" t="str">
        <f t="shared" si="273"/>
        <v/>
      </c>
    </row>
    <row r="2887" spans="1:12" x14ac:dyDescent="0.25">
      <c r="A2887" s="16">
        <f>Energy_Balance_WY2011!A2886</f>
        <v>40573</v>
      </c>
      <c r="B2887" s="33" t="str">
        <f>Energy_Balance_WY2011!B2886</f>
        <v xml:space="preserve"> 05:00:00</v>
      </c>
      <c r="C2887" s="65">
        <v>0</v>
      </c>
      <c r="D2887" s="66">
        <v>0</v>
      </c>
      <c r="E2887" s="66">
        <v>0</v>
      </c>
      <c r="F2887" s="65">
        <f t="shared" si="269"/>
        <v>490.4671999999959</v>
      </c>
      <c r="G2887" s="66">
        <f t="shared" si="270"/>
        <v>86.778800000000075</v>
      </c>
      <c r="H2887" s="67">
        <f t="shared" si="271"/>
        <v>9.9888099999999902</v>
      </c>
      <c r="I2887" s="66">
        <v>397.85789999999997</v>
      </c>
      <c r="J2887" s="67">
        <f t="shared" si="274"/>
        <v>-3.999999999564352E-4</v>
      </c>
      <c r="K2887" s="14">
        <f t="shared" si="272"/>
        <v>3.999999999564352E-4</v>
      </c>
      <c r="L2887" s="4" t="str">
        <f t="shared" si="273"/>
        <v/>
      </c>
    </row>
    <row r="2888" spans="1:12" x14ac:dyDescent="0.25">
      <c r="A2888" s="16">
        <f>Energy_Balance_WY2011!A2887</f>
        <v>40573</v>
      </c>
      <c r="B2888" s="33" t="str">
        <f>Energy_Balance_WY2011!B2887</f>
        <v xml:space="preserve"> 06:00:00</v>
      </c>
      <c r="C2888" s="65">
        <v>0</v>
      </c>
      <c r="D2888" s="66">
        <v>0</v>
      </c>
      <c r="E2888" s="66">
        <v>0</v>
      </c>
      <c r="F2888" s="65">
        <f t="shared" ref="F2888:F2951" si="275">C2888+F2887</f>
        <v>490.4671999999959</v>
      </c>
      <c r="G2888" s="66">
        <f t="shared" ref="G2888:G2951" si="276">D2888+G2887</f>
        <v>86.778800000000075</v>
      </c>
      <c r="H2888" s="67">
        <f t="shared" ref="H2888:H2951" si="277">E2888+H2887</f>
        <v>9.9888099999999902</v>
      </c>
      <c r="I2888" s="66">
        <v>397.85860000000002</v>
      </c>
      <c r="J2888" s="67">
        <f t="shared" si="274"/>
        <v>-7.000000000516593E-4</v>
      </c>
      <c r="K2888" s="14">
        <f t="shared" si="272"/>
        <v>7.000000000516593E-4</v>
      </c>
      <c r="L2888" s="4" t="str">
        <f t="shared" si="273"/>
        <v/>
      </c>
    </row>
    <row r="2889" spans="1:12" x14ac:dyDescent="0.25">
      <c r="A2889" s="16">
        <f>Energy_Balance_WY2011!A2888</f>
        <v>40573</v>
      </c>
      <c r="B2889" s="33" t="str">
        <f>Energy_Balance_WY2011!B2888</f>
        <v xml:space="preserve"> 07:00:00</v>
      </c>
      <c r="C2889" s="65">
        <v>0</v>
      </c>
      <c r="D2889" s="66">
        <v>0</v>
      </c>
      <c r="E2889" s="66">
        <v>0</v>
      </c>
      <c r="F2889" s="65">
        <f t="shared" si="275"/>
        <v>490.4671999999959</v>
      </c>
      <c r="G2889" s="66">
        <f t="shared" si="276"/>
        <v>86.778800000000075</v>
      </c>
      <c r="H2889" s="67">
        <f t="shared" si="277"/>
        <v>9.9888099999999902</v>
      </c>
      <c r="I2889" s="66">
        <v>397.85930000000002</v>
      </c>
      <c r="J2889" s="67">
        <f t="shared" si="274"/>
        <v>-6.9999999999481588E-4</v>
      </c>
      <c r="K2889" s="14">
        <f t="shared" si="272"/>
        <v>6.9999999999481588E-4</v>
      </c>
      <c r="L2889" s="4" t="str">
        <f t="shared" si="273"/>
        <v/>
      </c>
    </row>
    <row r="2890" spans="1:12" x14ac:dyDescent="0.25">
      <c r="A2890" s="16">
        <f>Energy_Balance_WY2011!A2889</f>
        <v>40573</v>
      </c>
      <c r="B2890" s="33" t="str">
        <f>Energy_Balance_WY2011!B2889</f>
        <v xml:space="preserve"> 08:00:00</v>
      </c>
      <c r="C2890" s="65">
        <v>0</v>
      </c>
      <c r="D2890" s="66">
        <v>0</v>
      </c>
      <c r="E2890" s="66">
        <v>0</v>
      </c>
      <c r="F2890" s="65">
        <f t="shared" si="275"/>
        <v>490.4671999999959</v>
      </c>
      <c r="G2890" s="66">
        <f t="shared" si="276"/>
        <v>86.778800000000075</v>
      </c>
      <c r="H2890" s="67">
        <f t="shared" si="277"/>
        <v>9.9888099999999902</v>
      </c>
      <c r="I2890" s="66">
        <v>397.86</v>
      </c>
      <c r="J2890" s="67">
        <f t="shared" si="274"/>
        <v>-6.9999999999481588E-4</v>
      </c>
      <c r="K2890" s="14">
        <f t="shared" si="272"/>
        <v>6.9999999999481588E-4</v>
      </c>
      <c r="L2890" s="4" t="str">
        <f t="shared" si="273"/>
        <v/>
      </c>
    </row>
    <row r="2891" spans="1:12" x14ac:dyDescent="0.25">
      <c r="A2891" s="16">
        <f>Energy_Balance_WY2011!A2890</f>
        <v>40573</v>
      </c>
      <c r="B2891" s="33" t="str">
        <f>Energy_Balance_WY2011!B2890</f>
        <v xml:space="preserve"> 09:00:00</v>
      </c>
      <c r="C2891" s="65">
        <v>0</v>
      </c>
      <c r="D2891" s="66">
        <v>0</v>
      </c>
      <c r="E2891" s="66">
        <v>0</v>
      </c>
      <c r="F2891" s="65">
        <f t="shared" si="275"/>
        <v>490.4671999999959</v>
      </c>
      <c r="G2891" s="66">
        <f t="shared" si="276"/>
        <v>86.778800000000075</v>
      </c>
      <c r="H2891" s="67">
        <f t="shared" si="277"/>
        <v>9.9888099999999902</v>
      </c>
      <c r="I2891" s="66">
        <v>397.86059999999998</v>
      </c>
      <c r="J2891" s="67">
        <f t="shared" si="274"/>
        <v>-5.9999999996307452E-4</v>
      </c>
      <c r="K2891" s="14">
        <f t="shared" si="272"/>
        <v>5.9999999996307452E-4</v>
      </c>
      <c r="L2891" s="4" t="str">
        <f t="shared" si="273"/>
        <v/>
      </c>
    </row>
    <row r="2892" spans="1:12" x14ac:dyDescent="0.25">
      <c r="A2892" s="16">
        <f>Energy_Balance_WY2011!A2891</f>
        <v>40573</v>
      </c>
      <c r="B2892" s="33" t="str">
        <f>Energy_Balance_WY2011!B2891</f>
        <v xml:space="preserve"> 10:00:00</v>
      </c>
      <c r="C2892" s="65">
        <v>0</v>
      </c>
      <c r="D2892" s="66">
        <v>0</v>
      </c>
      <c r="E2892" s="66">
        <v>0</v>
      </c>
      <c r="F2892" s="65">
        <f t="shared" si="275"/>
        <v>490.4671999999959</v>
      </c>
      <c r="G2892" s="66">
        <f t="shared" si="276"/>
        <v>86.778800000000075</v>
      </c>
      <c r="H2892" s="67">
        <f t="shared" si="277"/>
        <v>9.9888099999999902</v>
      </c>
      <c r="I2892" s="66">
        <v>397.86079999999998</v>
      </c>
      <c r="J2892" s="67">
        <f t="shared" si="274"/>
        <v>-2.0000000000663931E-4</v>
      </c>
      <c r="K2892" s="14">
        <f t="shared" si="272"/>
        <v>2.0000000000663931E-4</v>
      </c>
      <c r="L2892" s="4" t="str">
        <f t="shared" si="273"/>
        <v/>
      </c>
    </row>
    <row r="2893" spans="1:12" x14ac:dyDescent="0.25">
      <c r="A2893" s="16">
        <f>Energy_Balance_WY2011!A2892</f>
        <v>40573</v>
      </c>
      <c r="B2893" s="33" t="str">
        <f>Energy_Balance_WY2011!B2892</f>
        <v xml:space="preserve"> 11:00:00</v>
      </c>
      <c r="C2893" s="65">
        <v>0</v>
      </c>
      <c r="D2893" s="66">
        <v>0</v>
      </c>
      <c r="E2893" s="66">
        <v>1.6750000000000001E-2</v>
      </c>
      <c r="F2893" s="65">
        <f t="shared" si="275"/>
        <v>490.4671999999959</v>
      </c>
      <c r="G2893" s="66">
        <f t="shared" si="276"/>
        <v>86.778800000000075</v>
      </c>
      <c r="H2893" s="67">
        <f t="shared" si="277"/>
        <v>10.00555999999999</v>
      </c>
      <c r="I2893" s="66">
        <v>397.84399999999999</v>
      </c>
      <c r="J2893" s="67">
        <f t="shared" si="274"/>
        <v>1.6799999999989268E-2</v>
      </c>
      <c r="K2893" s="14">
        <f t="shared" si="272"/>
        <v>-4.9999999989266963E-5</v>
      </c>
      <c r="L2893" s="4" t="str">
        <f t="shared" si="273"/>
        <v/>
      </c>
    </row>
    <row r="2894" spans="1:12" x14ac:dyDescent="0.25">
      <c r="A2894" s="16">
        <f>Energy_Balance_WY2011!A2893</f>
        <v>40573</v>
      </c>
      <c r="B2894" s="33" t="str">
        <f>Energy_Balance_WY2011!B2893</f>
        <v xml:space="preserve"> 12:00:00</v>
      </c>
      <c r="C2894" s="65">
        <v>0</v>
      </c>
      <c r="D2894" s="66">
        <v>0</v>
      </c>
      <c r="E2894" s="66">
        <v>2.86E-2</v>
      </c>
      <c r="F2894" s="65">
        <f t="shared" si="275"/>
        <v>490.4671999999959</v>
      </c>
      <c r="G2894" s="66">
        <f t="shared" si="276"/>
        <v>86.778800000000075</v>
      </c>
      <c r="H2894" s="67">
        <f t="shared" si="277"/>
        <v>10.034159999999991</v>
      </c>
      <c r="I2894" s="66">
        <v>397.81540000000001</v>
      </c>
      <c r="J2894" s="67">
        <f t="shared" si="274"/>
        <v>2.8599999999983083E-2</v>
      </c>
      <c r="K2894" s="14">
        <f t="shared" si="272"/>
        <v>1.6917023337725823E-14</v>
      </c>
      <c r="L2894" s="4" t="str">
        <f t="shared" si="273"/>
        <v/>
      </c>
    </row>
    <row r="2895" spans="1:12" x14ac:dyDescent="0.25">
      <c r="A2895" s="16">
        <f>Energy_Balance_WY2011!A2894</f>
        <v>40573</v>
      </c>
      <c r="B2895" s="33" t="str">
        <f>Energy_Balance_WY2011!B2894</f>
        <v xml:space="preserve"> 13:00:00</v>
      </c>
      <c r="C2895" s="65">
        <v>0</v>
      </c>
      <c r="D2895" s="66">
        <v>0</v>
      </c>
      <c r="E2895" s="66">
        <v>2.7279999999999999E-2</v>
      </c>
      <c r="F2895" s="65">
        <f t="shared" si="275"/>
        <v>490.4671999999959</v>
      </c>
      <c r="G2895" s="66">
        <f t="shared" si="276"/>
        <v>86.778800000000075</v>
      </c>
      <c r="H2895" s="67">
        <f t="shared" si="277"/>
        <v>10.06143999999999</v>
      </c>
      <c r="I2895" s="66">
        <v>397.78809999999999</v>
      </c>
      <c r="J2895" s="67">
        <f t="shared" si="274"/>
        <v>2.7300000000025193E-2</v>
      </c>
      <c r="K2895" s="14">
        <f t="shared" si="272"/>
        <v>-2.0000000025194309E-5</v>
      </c>
      <c r="L2895" s="4" t="str">
        <f t="shared" si="273"/>
        <v/>
      </c>
    </row>
    <row r="2896" spans="1:12" x14ac:dyDescent="0.25">
      <c r="A2896" s="16">
        <f>Energy_Balance_WY2011!A2895</f>
        <v>40573</v>
      </c>
      <c r="B2896" s="33" t="str">
        <f>Energy_Balance_WY2011!B2895</f>
        <v xml:space="preserve"> 14:00:00</v>
      </c>
      <c r="C2896" s="65">
        <v>0</v>
      </c>
      <c r="D2896" s="66">
        <v>0</v>
      </c>
      <c r="E2896" s="66">
        <v>4.8590000000000001E-2</v>
      </c>
      <c r="F2896" s="65">
        <f t="shared" si="275"/>
        <v>490.4671999999959</v>
      </c>
      <c r="G2896" s="66">
        <f t="shared" si="276"/>
        <v>86.778800000000075</v>
      </c>
      <c r="H2896" s="67">
        <f t="shared" si="277"/>
        <v>10.110029999999991</v>
      </c>
      <c r="I2896" s="66">
        <v>397.73950000000002</v>
      </c>
      <c r="J2896" s="67">
        <f t="shared" si="274"/>
        <v>4.8599999999964894E-2</v>
      </c>
      <c r="K2896" s="14">
        <f t="shared" si="272"/>
        <v>-9.9999999648922588E-6</v>
      </c>
      <c r="L2896" s="4" t="str">
        <f t="shared" si="273"/>
        <v/>
      </c>
    </row>
    <row r="2897" spans="1:12" x14ac:dyDescent="0.25">
      <c r="A2897" s="16">
        <f>Energy_Balance_WY2011!A2896</f>
        <v>40573</v>
      </c>
      <c r="B2897" s="33" t="str">
        <f>Energy_Balance_WY2011!B2896</f>
        <v xml:space="preserve"> 15:00:00</v>
      </c>
      <c r="C2897" s="65">
        <v>0</v>
      </c>
      <c r="D2897" s="66">
        <v>0</v>
      </c>
      <c r="E2897" s="66">
        <v>3.6740000000000002E-2</v>
      </c>
      <c r="F2897" s="65">
        <f t="shared" si="275"/>
        <v>490.4671999999959</v>
      </c>
      <c r="G2897" s="66">
        <f t="shared" si="276"/>
        <v>86.778800000000075</v>
      </c>
      <c r="H2897" s="67">
        <f t="shared" si="277"/>
        <v>10.146769999999991</v>
      </c>
      <c r="I2897" s="66">
        <v>397.70280000000002</v>
      </c>
      <c r="J2897" s="67">
        <f t="shared" si="274"/>
        <v>3.669999999999618E-2</v>
      </c>
      <c r="K2897" s="14">
        <f t="shared" si="272"/>
        <v>4.0000000003821701E-5</v>
      </c>
      <c r="L2897" s="4" t="str">
        <f t="shared" si="273"/>
        <v/>
      </c>
    </row>
    <row r="2898" spans="1:12" x14ac:dyDescent="0.25">
      <c r="A2898" s="16">
        <f>Energy_Balance_WY2011!A2897</f>
        <v>40573</v>
      </c>
      <c r="B2898" s="33" t="str">
        <f>Energy_Balance_WY2011!B2897</f>
        <v xml:space="preserve"> 16:00:00</v>
      </c>
      <c r="C2898" s="65">
        <v>0</v>
      </c>
      <c r="D2898" s="66">
        <v>0</v>
      </c>
      <c r="E2898" s="66">
        <v>6.2100000000000002E-3</v>
      </c>
      <c r="F2898" s="65">
        <f t="shared" si="275"/>
        <v>490.4671999999959</v>
      </c>
      <c r="G2898" s="66">
        <f t="shared" si="276"/>
        <v>86.778800000000075</v>
      </c>
      <c r="H2898" s="67">
        <f t="shared" si="277"/>
        <v>10.152979999999991</v>
      </c>
      <c r="I2898" s="66">
        <v>397.69659999999999</v>
      </c>
      <c r="J2898" s="67">
        <f t="shared" si="274"/>
        <v>6.2000000000352884E-3</v>
      </c>
      <c r="K2898" s="14">
        <f t="shared" si="272"/>
        <v>9.9999999647118476E-6</v>
      </c>
      <c r="L2898" s="4" t="str">
        <f t="shared" si="273"/>
        <v/>
      </c>
    </row>
    <row r="2899" spans="1:12" x14ac:dyDescent="0.25">
      <c r="A2899" s="16">
        <f>Energy_Balance_WY2011!A2898</f>
        <v>40573</v>
      </c>
      <c r="B2899" s="33" t="str">
        <f>Energy_Balance_WY2011!B2898</f>
        <v xml:space="preserve"> 17:00:00</v>
      </c>
      <c r="C2899" s="65">
        <v>0</v>
      </c>
      <c r="D2899" s="66">
        <v>0</v>
      </c>
      <c r="E2899" s="66">
        <v>0</v>
      </c>
      <c r="F2899" s="65">
        <f t="shared" si="275"/>
        <v>490.4671999999959</v>
      </c>
      <c r="G2899" s="66">
        <f t="shared" si="276"/>
        <v>86.778800000000075</v>
      </c>
      <c r="H2899" s="67">
        <f t="shared" si="277"/>
        <v>10.152979999999991</v>
      </c>
      <c r="I2899" s="66">
        <v>397.69760000000002</v>
      </c>
      <c r="J2899" s="67">
        <f t="shared" si="274"/>
        <v>-1.0000000000331966E-3</v>
      </c>
      <c r="K2899" s="14">
        <f t="shared" si="272"/>
        <v>1.0000000000331966E-3</v>
      </c>
      <c r="L2899" s="4" t="str">
        <f t="shared" si="273"/>
        <v/>
      </c>
    </row>
    <row r="2900" spans="1:12" x14ac:dyDescent="0.25">
      <c r="A2900" s="16">
        <f>Energy_Balance_WY2011!A2899</f>
        <v>40573</v>
      </c>
      <c r="B2900" s="33" t="str">
        <f>Energy_Balance_WY2011!B2899</f>
        <v xml:space="preserve"> 18:00:00</v>
      </c>
      <c r="C2900" s="65">
        <v>0</v>
      </c>
      <c r="D2900" s="66">
        <v>0</v>
      </c>
      <c r="E2900" s="66">
        <v>0</v>
      </c>
      <c r="F2900" s="65">
        <f t="shared" si="275"/>
        <v>490.4671999999959</v>
      </c>
      <c r="G2900" s="66">
        <f t="shared" si="276"/>
        <v>86.778800000000075</v>
      </c>
      <c r="H2900" s="67">
        <f t="shared" si="277"/>
        <v>10.152979999999991</v>
      </c>
      <c r="I2900" s="66">
        <v>397.69920000000002</v>
      </c>
      <c r="J2900" s="67">
        <f t="shared" si="274"/>
        <v>-1.5999999999962711E-3</v>
      </c>
      <c r="K2900" s="14">
        <f t="shared" si="272"/>
        <v>1.5999999999962711E-3</v>
      </c>
      <c r="L2900" s="4" t="str">
        <f t="shared" si="273"/>
        <v/>
      </c>
    </row>
    <row r="2901" spans="1:12" x14ac:dyDescent="0.25">
      <c r="A2901" s="16">
        <f>Energy_Balance_WY2011!A2900</f>
        <v>40573</v>
      </c>
      <c r="B2901" s="33" t="str">
        <f>Energy_Balance_WY2011!B2900</f>
        <v xml:space="preserve"> 19:00:00</v>
      </c>
      <c r="C2901" s="65">
        <v>0</v>
      </c>
      <c r="D2901" s="66">
        <v>0</v>
      </c>
      <c r="E2901" s="66">
        <v>0</v>
      </c>
      <c r="F2901" s="65">
        <f t="shared" si="275"/>
        <v>490.4671999999959</v>
      </c>
      <c r="G2901" s="66">
        <f t="shared" si="276"/>
        <v>86.778800000000075</v>
      </c>
      <c r="H2901" s="67">
        <f t="shared" si="277"/>
        <v>10.152979999999991</v>
      </c>
      <c r="I2901" s="66">
        <v>397.70049999999998</v>
      </c>
      <c r="J2901" s="67">
        <f t="shared" si="274"/>
        <v>-1.2999999999578904E-3</v>
      </c>
      <c r="K2901" s="14">
        <f t="shared" si="272"/>
        <v>1.2999999999578904E-3</v>
      </c>
      <c r="L2901" s="4" t="str">
        <f t="shared" si="273"/>
        <v/>
      </c>
    </row>
    <row r="2902" spans="1:12" x14ac:dyDescent="0.25">
      <c r="A2902" s="16">
        <f>Energy_Balance_WY2011!A2901</f>
        <v>40573</v>
      </c>
      <c r="B2902" s="33" t="str">
        <f>Energy_Balance_WY2011!B2901</f>
        <v xml:space="preserve"> 20:00:00</v>
      </c>
      <c r="C2902" s="65">
        <v>0</v>
      </c>
      <c r="D2902" s="66">
        <v>0</v>
      </c>
      <c r="E2902" s="66">
        <v>0</v>
      </c>
      <c r="F2902" s="65">
        <f t="shared" si="275"/>
        <v>490.4671999999959</v>
      </c>
      <c r="G2902" s="66">
        <f t="shared" si="276"/>
        <v>86.778800000000075</v>
      </c>
      <c r="H2902" s="67">
        <f t="shared" si="277"/>
        <v>10.152979999999991</v>
      </c>
      <c r="I2902" s="66">
        <v>397.70229999999998</v>
      </c>
      <c r="J2902" s="67">
        <f t="shared" si="274"/>
        <v>-1.8000000000029104E-3</v>
      </c>
      <c r="K2902" s="14">
        <f t="shared" si="272"/>
        <v>1.8000000000029104E-3</v>
      </c>
      <c r="L2902" s="4" t="str">
        <f t="shared" si="273"/>
        <v/>
      </c>
    </row>
    <row r="2903" spans="1:12" x14ac:dyDescent="0.25">
      <c r="A2903" s="16">
        <f>Energy_Balance_WY2011!A2902</f>
        <v>40573</v>
      </c>
      <c r="B2903" s="33" t="str">
        <f>Energy_Balance_WY2011!B2902</f>
        <v xml:space="preserve"> 21:00:00</v>
      </c>
      <c r="C2903" s="65">
        <v>0</v>
      </c>
      <c r="D2903" s="66">
        <v>0</v>
      </c>
      <c r="E2903" s="66">
        <v>0</v>
      </c>
      <c r="F2903" s="65">
        <f t="shared" si="275"/>
        <v>490.4671999999959</v>
      </c>
      <c r="G2903" s="66">
        <f t="shared" si="276"/>
        <v>86.778800000000075</v>
      </c>
      <c r="H2903" s="67">
        <f t="shared" si="277"/>
        <v>10.152979999999991</v>
      </c>
      <c r="I2903" s="66">
        <v>397.7038</v>
      </c>
      <c r="J2903" s="67">
        <f t="shared" si="274"/>
        <v>-1.5000000000213731E-3</v>
      </c>
      <c r="K2903" s="14">
        <f t="shared" si="272"/>
        <v>1.5000000000213731E-3</v>
      </c>
      <c r="L2903" s="4" t="str">
        <f t="shared" si="273"/>
        <v/>
      </c>
    </row>
    <row r="2904" spans="1:12" x14ac:dyDescent="0.25">
      <c r="A2904" s="16">
        <f>Energy_Balance_WY2011!A2903</f>
        <v>40573</v>
      </c>
      <c r="B2904" s="33" t="str">
        <f>Energy_Balance_WY2011!B2903</f>
        <v xml:space="preserve"> 22:00:00</v>
      </c>
      <c r="C2904" s="65">
        <v>0</v>
      </c>
      <c r="D2904" s="66">
        <v>0</v>
      </c>
      <c r="E2904" s="66">
        <v>0</v>
      </c>
      <c r="F2904" s="65">
        <f t="shared" si="275"/>
        <v>490.4671999999959</v>
      </c>
      <c r="G2904" s="66">
        <f t="shared" si="276"/>
        <v>86.778800000000075</v>
      </c>
      <c r="H2904" s="67">
        <f t="shared" si="277"/>
        <v>10.152979999999991</v>
      </c>
      <c r="I2904" s="66">
        <v>397.70490000000001</v>
      </c>
      <c r="J2904" s="67">
        <f t="shared" si="274"/>
        <v>-1.1000000000080945E-3</v>
      </c>
      <c r="K2904" s="14">
        <f t="shared" si="272"/>
        <v>1.1000000000080945E-3</v>
      </c>
      <c r="L2904" s="4" t="str">
        <f t="shared" si="273"/>
        <v/>
      </c>
    </row>
    <row r="2905" spans="1:12" x14ac:dyDescent="0.25">
      <c r="A2905" s="16">
        <f>Energy_Balance_WY2011!A2904</f>
        <v>40573</v>
      </c>
      <c r="B2905" s="33" t="str">
        <f>Energy_Balance_WY2011!B2904</f>
        <v xml:space="preserve"> 23:00:00</v>
      </c>
      <c r="C2905" s="65">
        <v>0</v>
      </c>
      <c r="D2905" s="66">
        <v>0</v>
      </c>
      <c r="E2905" s="66">
        <v>0</v>
      </c>
      <c r="F2905" s="65">
        <f t="shared" si="275"/>
        <v>490.4671999999959</v>
      </c>
      <c r="G2905" s="66">
        <f t="shared" si="276"/>
        <v>86.778800000000075</v>
      </c>
      <c r="H2905" s="67">
        <f t="shared" si="277"/>
        <v>10.152979999999991</v>
      </c>
      <c r="I2905" s="66">
        <v>397.70679999999999</v>
      </c>
      <c r="J2905" s="67">
        <f t="shared" si="274"/>
        <v>-1.8999999999778083E-3</v>
      </c>
      <c r="K2905" s="14">
        <f t="shared" si="272"/>
        <v>1.8999999999778083E-3</v>
      </c>
      <c r="L2905" s="4" t="str">
        <f t="shared" si="273"/>
        <v/>
      </c>
    </row>
    <row r="2906" spans="1:12" x14ac:dyDescent="0.25">
      <c r="A2906" s="16">
        <f>Energy_Balance_WY2011!A2905</f>
        <v>40573</v>
      </c>
      <c r="B2906" s="33" t="str">
        <f>Energy_Balance_WY2011!B2905</f>
        <v xml:space="preserve"> 24:00:00</v>
      </c>
      <c r="C2906" s="65">
        <v>0</v>
      </c>
      <c r="D2906" s="66">
        <v>0</v>
      </c>
      <c r="E2906" s="66">
        <v>0</v>
      </c>
      <c r="F2906" s="65">
        <f t="shared" si="275"/>
        <v>490.4671999999959</v>
      </c>
      <c r="G2906" s="66">
        <f t="shared" si="276"/>
        <v>86.778800000000075</v>
      </c>
      <c r="H2906" s="67">
        <f t="shared" si="277"/>
        <v>10.152979999999991</v>
      </c>
      <c r="I2906" s="66">
        <v>397.70819999999998</v>
      </c>
      <c r="J2906" s="67">
        <f t="shared" si="274"/>
        <v>-1.3999999999896318E-3</v>
      </c>
      <c r="K2906" s="14">
        <f t="shared" si="272"/>
        <v>1.3999999999896318E-3</v>
      </c>
      <c r="L2906" s="4" t="str">
        <f t="shared" si="273"/>
        <v/>
      </c>
    </row>
    <row r="2907" spans="1:12" x14ac:dyDescent="0.25">
      <c r="A2907" s="16">
        <f>Energy_Balance_WY2011!A2906</f>
        <v>40574</v>
      </c>
      <c r="B2907" s="33" t="str">
        <f>Energy_Balance_WY2011!B2906</f>
        <v xml:space="preserve"> 01:00:00</v>
      </c>
      <c r="C2907" s="65">
        <v>0</v>
      </c>
      <c r="D2907" s="66">
        <v>0</v>
      </c>
      <c r="E2907" s="66">
        <v>0</v>
      </c>
      <c r="F2907" s="65">
        <f t="shared" si="275"/>
        <v>490.4671999999959</v>
      </c>
      <c r="G2907" s="66">
        <f t="shared" si="276"/>
        <v>86.778800000000075</v>
      </c>
      <c r="H2907" s="67">
        <f t="shared" si="277"/>
        <v>10.152979999999991</v>
      </c>
      <c r="I2907" s="66">
        <v>397.70850000000002</v>
      </c>
      <c r="J2907" s="67">
        <f t="shared" si="274"/>
        <v>-3.0000000003838068E-4</v>
      </c>
      <c r="K2907" s="14">
        <f t="shared" si="272"/>
        <v>3.0000000003838068E-4</v>
      </c>
      <c r="L2907" s="4" t="str">
        <f t="shared" si="273"/>
        <v/>
      </c>
    </row>
    <row r="2908" spans="1:12" x14ac:dyDescent="0.25">
      <c r="A2908" s="16">
        <f>Energy_Balance_WY2011!A2907</f>
        <v>40574</v>
      </c>
      <c r="B2908" s="33" t="str">
        <f>Energy_Balance_WY2011!B2907</f>
        <v xml:space="preserve"> 02:00:00</v>
      </c>
      <c r="C2908" s="65">
        <v>1.0029999999999999</v>
      </c>
      <c r="D2908" s="66">
        <v>0</v>
      </c>
      <c r="E2908" s="66">
        <v>0</v>
      </c>
      <c r="F2908" s="65">
        <f t="shared" si="275"/>
        <v>491.47019999999588</v>
      </c>
      <c r="G2908" s="66">
        <f t="shared" si="276"/>
        <v>86.778800000000075</v>
      </c>
      <c r="H2908" s="67">
        <f t="shared" si="277"/>
        <v>10.152979999999991</v>
      </c>
      <c r="I2908" s="66">
        <v>398.71179999999998</v>
      </c>
      <c r="J2908" s="67">
        <f t="shared" si="274"/>
        <v>-1.0032999999999674</v>
      </c>
      <c r="K2908" s="14">
        <f t="shared" si="272"/>
        <v>2.9999999996754845E-4</v>
      </c>
      <c r="L2908" s="4" t="str">
        <f t="shared" si="273"/>
        <v/>
      </c>
    </row>
    <row r="2909" spans="1:12" x14ac:dyDescent="0.25">
      <c r="A2909" s="16">
        <f>Energy_Balance_WY2011!A2908</f>
        <v>40574</v>
      </c>
      <c r="B2909" s="33" t="str">
        <f>Energy_Balance_WY2011!B2908</f>
        <v xml:space="preserve"> 03:00:00</v>
      </c>
      <c r="C2909" s="65">
        <v>0</v>
      </c>
      <c r="D2909" s="66">
        <v>0</v>
      </c>
      <c r="E2909" s="66">
        <v>0</v>
      </c>
      <c r="F2909" s="65">
        <f t="shared" si="275"/>
        <v>491.47019999999588</v>
      </c>
      <c r="G2909" s="66">
        <f t="shared" si="276"/>
        <v>86.778800000000075</v>
      </c>
      <c r="H2909" s="67">
        <f t="shared" si="277"/>
        <v>10.152979999999991</v>
      </c>
      <c r="I2909" s="66">
        <v>398.7122</v>
      </c>
      <c r="J2909" s="67">
        <f t="shared" si="274"/>
        <v>-4.0000000001327862E-4</v>
      </c>
      <c r="K2909" s="14">
        <f t="shared" si="272"/>
        <v>4.0000000001327862E-4</v>
      </c>
      <c r="L2909" s="4" t="str">
        <f t="shared" si="273"/>
        <v/>
      </c>
    </row>
    <row r="2910" spans="1:12" x14ac:dyDescent="0.25">
      <c r="A2910" s="16">
        <f>Energy_Balance_WY2011!A2909</f>
        <v>40574</v>
      </c>
      <c r="B2910" s="33" t="str">
        <f>Energy_Balance_WY2011!B2909</f>
        <v xml:space="preserve"> 04:00:00</v>
      </c>
      <c r="C2910" s="65">
        <v>0</v>
      </c>
      <c r="D2910" s="66">
        <v>0</v>
      </c>
      <c r="E2910" s="66">
        <v>0</v>
      </c>
      <c r="F2910" s="65">
        <f t="shared" si="275"/>
        <v>491.47019999999588</v>
      </c>
      <c r="G2910" s="66">
        <f t="shared" si="276"/>
        <v>86.778800000000075</v>
      </c>
      <c r="H2910" s="67">
        <f t="shared" si="277"/>
        <v>10.152979999999991</v>
      </c>
      <c r="I2910" s="66">
        <v>398.71269999999998</v>
      </c>
      <c r="J2910" s="67">
        <f t="shared" si="274"/>
        <v>-4.9999999998817657E-4</v>
      </c>
      <c r="K2910" s="14">
        <f t="shared" si="272"/>
        <v>4.9999999998817657E-4</v>
      </c>
      <c r="L2910" s="4" t="str">
        <f t="shared" si="273"/>
        <v/>
      </c>
    </row>
    <row r="2911" spans="1:12" x14ac:dyDescent="0.25">
      <c r="A2911" s="16">
        <f>Energy_Balance_WY2011!A2910</f>
        <v>40574</v>
      </c>
      <c r="B2911" s="33" t="str">
        <f>Energy_Balance_WY2011!B2910</f>
        <v xml:space="preserve"> 05:00:00</v>
      </c>
      <c r="C2911" s="65">
        <v>0</v>
      </c>
      <c r="D2911" s="66">
        <v>0</v>
      </c>
      <c r="E2911" s="66">
        <v>0</v>
      </c>
      <c r="F2911" s="65">
        <f t="shared" si="275"/>
        <v>491.47019999999588</v>
      </c>
      <c r="G2911" s="66">
        <f t="shared" si="276"/>
        <v>86.778800000000075</v>
      </c>
      <c r="H2911" s="67">
        <f t="shared" si="277"/>
        <v>10.152979999999991</v>
      </c>
      <c r="I2911" s="66">
        <v>398.71319999999997</v>
      </c>
      <c r="J2911" s="67">
        <f t="shared" si="274"/>
        <v>-4.9999999998817657E-4</v>
      </c>
      <c r="K2911" s="14">
        <f t="shared" si="272"/>
        <v>4.9999999998817657E-4</v>
      </c>
      <c r="L2911" s="4" t="str">
        <f t="shared" si="273"/>
        <v/>
      </c>
    </row>
    <row r="2912" spans="1:12" x14ac:dyDescent="0.25">
      <c r="A2912" s="16">
        <f>Energy_Balance_WY2011!A2911</f>
        <v>40574</v>
      </c>
      <c r="B2912" s="33" t="str">
        <f>Energy_Balance_WY2011!B2911</f>
        <v xml:space="preserve"> 06:00:00</v>
      </c>
      <c r="C2912" s="65">
        <v>0</v>
      </c>
      <c r="D2912" s="66">
        <v>0</v>
      </c>
      <c r="E2912" s="66">
        <v>0</v>
      </c>
      <c r="F2912" s="65">
        <f t="shared" si="275"/>
        <v>491.47019999999588</v>
      </c>
      <c r="G2912" s="66">
        <f t="shared" si="276"/>
        <v>86.778800000000075</v>
      </c>
      <c r="H2912" s="67">
        <f t="shared" si="277"/>
        <v>10.152979999999991</v>
      </c>
      <c r="I2912" s="66">
        <v>398.71370000000002</v>
      </c>
      <c r="J2912" s="67">
        <f t="shared" si="274"/>
        <v>-5.0000000004501999E-4</v>
      </c>
      <c r="K2912" s="14">
        <f t="shared" si="272"/>
        <v>5.0000000004501999E-4</v>
      </c>
      <c r="L2912" s="4" t="str">
        <f t="shared" si="273"/>
        <v/>
      </c>
    </row>
    <row r="2913" spans="1:12" x14ac:dyDescent="0.25">
      <c r="A2913" s="16">
        <f>Energy_Balance_WY2011!A2912</f>
        <v>40574</v>
      </c>
      <c r="B2913" s="33" t="str">
        <f>Energy_Balance_WY2011!B2912</f>
        <v xml:space="preserve"> 07:00:00</v>
      </c>
      <c r="C2913" s="65">
        <v>0</v>
      </c>
      <c r="D2913" s="66">
        <v>0</v>
      </c>
      <c r="E2913" s="66">
        <v>0</v>
      </c>
      <c r="F2913" s="65">
        <f t="shared" si="275"/>
        <v>491.47019999999588</v>
      </c>
      <c r="G2913" s="66">
        <f t="shared" si="276"/>
        <v>86.778800000000075</v>
      </c>
      <c r="H2913" s="67">
        <f t="shared" si="277"/>
        <v>10.152979999999991</v>
      </c>
      <c r="I2913" s="66">
        <v>398.71440000000001</v>
      </c>
      <c r="J2913" s="67">
        <f t="shared" si="274"/>
        <v>-6.9999999999481588E-4</v>
      </c>
      <c r="K2913" s="14">
        <f t="shared" si="272"/>
        <v>6.9999999999481588E-4</v>
      </c>
      <c r="L2913" s="4" t="str">
        <f t="shared" si="273"/>
        <v/>
      </c>
    </row>
    <row r="2914" spans="1:12" x14ac:dyDescent="0.25">
      <c r="A2914" s="16">
        <f>Energy_Balance_WY2011!A2913</f>
        <v>40574</v>
      </c>
      <c r="B2914" s="33" t="str">
        <f>Energy_Balance_WY2011!B2913</f>
        <v xml:space="preserve"> 08:00:00</v>
      </c>
      <c r="C2914" s="65">
        <v>0</v>
      </c>
      <c r="D2914" s="66">
        <v>0</v>
      </c>
      <c r="E2914" s="66">
        <v>0</v>
      </c>
      <c r="F2914" s="65">
        <f t="shared" si="275"/>
        <v>491.47019999999588</v>
      </c>
      <c r="G2914" s="66">
        <f t="shared" si="276"/>
        <v>86.778800000000075</v>
      </c>
      <c r="H2914" s="67">
        <f t="shared" si="277"/>
        <v>10.152979999999991</v>
      </c>
      <c r="I2914" s="66">
        <v>398.71510000000001</v>
      </c>
      <c r="J2914" s="67">
        <f t="shared" si="274"/>
        <v>-6.9999999999481588E-4</v>
      </c>
      <c r="K2914" s="14">
        <f t="shared" si="272"/>
        <v>6.9999999999481588E-4</v>
      </c>
      <c r="L2914" s="4" t="str">
        <f t="shared" si="273"/>
        <v/>
      </c>
    </row>
    <row r="2915" spans="1:12" x14ac:dyDescent="0.25">
      <c r="A2915" s="16">
        <f>Energy_Balance_WY2011!A2914</f>
        <v>40574</v>
      </c>
      <c r="B2915" s="33" t="str">
        <f>Energy_Balance_WY2011!B2914</f>
        <v xml:space="preserve"> 09:00:00</v>
      </c>
      <c r="C2915" s="65">
        <v>0</v>
      </c>
      <c r="D2915" s="66">
        <v>0</v>
      </c>
      <c r="E2915" s="66">
        <v>0</v>
      </c>
      <c r="F2915" s="65">
        <f t="shared" si="275"/>
        <v>491.47019999999588</v>
      </c>
      <c r="G2915" s="66">
        <f t="shared" si="276"/>
        <v>86.778800000000075</v>
      </c>
      <c r="H2915" s="67">
        <f t="shared" si="277"/>
        <v>10.152979999999991</v>
      </c>
      <c r="I2915" s="66">
        <v>398.71539999999999</v>
      </c>
      <c r="J2915" s="67">
        <f t="shared" si="274"/>
        <v>-2.9999999998153726E-4</v>
      </c>
      <c r="K2915" s="14">
        <f t="shared" si="272"/>
        <v>2.9999999998153726E-4</v>
      </c>
      <c r="L2915" s="4" t="str">
        <f t="shared" si="273"/>
        <v/>
      </c>
    </row>
    <row r="2916" spans="1:12" x14ac:dyDescent="0.25">
      <c r="A2916" s="16">
        <f>Energy_Balance_WY2011!A2915</f>
        <v>40574</v>
      </c>
      <c r="B2916" s="33" t="str">
        <f>Energy_Balance_WY2011!B2915</f>
        <v xml:space="preserve"> 10:00:00</v>
      </c>
      <c r="C2916" s="65">
        <v>0</v>
      </c>
      <c r="D2916" s="66">
        <v>0</v>
      </c>
      <c r="E2916" s="66">
        <v>1.2999999999999999E-4</v>
      </c>
      <c r="F2916" s="65">
        <f t="shared" si="275"/>
        <v>491.47019999999588</v>
      </c>
      <c r="G2916" s="66">
        <f t="shared" si="276"/>
        <v>86.778800000000075</v>
      </c>
      <c r="H2916" s="67">
        <f t="shared" si="277"/>
        <v>10.153109999999991</v>
      </c>
      <c r="I2916" s="66">
        <v>398.71530000000001</v>
      </c>
      <c r="J2916" s="67">
        <f t="shared" si="274"/>
        <v>9.9999999974897946E-5</v>
      </c>
      <c r="K2916" s="14">
        <f t="shared" si="272"/>
        <v>3.0000000025102042E-5</v>
      </c>
      <c r="L2916" s="4" t="str">
        <f t="shared" si="273"/>
        <v/>
      </c>
    </row>
    <row r="2917" spans="1:12" x14ac:dyDescent="0.25">
      <c r="A2917" s="16">
        <f>Energy_Balance_WY2011!A2916</f>
        <v>40574</v>
      </c>
      <c r="B2917" s="33" t="str">
        <f>Energy_Balance_WY2011!B2916</f>
        <v xml:space="preserve"> 11:00:00</v>
      </c>
      <c r="C2917" s="65">
        <v>0</v>
      </c>
      <c r="D2917" s="66">
        <v>0</v>
      </c>
      <c r="E2917" s="66">
        <v>2.426E-2</v>
      </c>
      <c r="F2917" s="65">
        <f t="shared" si="275"/>
        <v>491.47019999999588</v>
      </c>
      <c r="G2917" s="66">
        <f t="shared" si="276"/>
        <v>86.778800000000075</v>
      </c>
      <c r="H2917" s="67">
        <f t="shared" si="277"/>
        <v>10.177369999999991</v>
      </c>
      <c r="I2917" s="66">
        <v>398.69110000000001</v>
      </c>
      <c r="J2917" s="67">
        <f t="shared" si="274"/>
        <v>2.4200000000007549E-2</v>
      </c>
      <c r="K2917" s="14">
        <f t="shared" si="272"/>
        <v>5.9999999992451508E-5</v>
      </c>
      <c r="L2917" s="4" t="str">
        <f t="shared" si="273"/>
        <v/>
      </c>
    </row>
    <row r="2918" spans="1:12" x14ac:dyDescent="0.25">
      <c r="A2918" s="16">
        <f>Energy_Balance_WY2011!A2917</f>
        <v>40574</v>
      </c>
      <c r="B2918" s="33" t="str">
        <f>Energy_Balance_WY2011!B2917</f>
        <v xml:space="preserve"> 12:00:00</v>
      </c>
      <c r="C2918" s="65">
        <v>0</v>
      </c>
      <c r="D2918" s="66">
        <v>0</v>
      </c>
      <c r="E2918" s="66">
        <v>3.0949999999999998E-2</v>
      </c>
      <c r="F2918" s="65">
        <f t="shared" si="275"/>
        <v>491.47019999999588</v>
      </c>
      <c r="G2918" s="66">
        <f t="shared" si="276"/>
        <v>86.778800000000075</v>
      </c>
      <c r="H2918" s="67">
        <f t="shared" si="277"/>
        <v>10.208319999999992</v>
      </c>
      <c r="I2918" s="66">
        <v>398.6601</v>
      </c>
      <c r="J2918" s="67">
        <f t="shared" si="274"/>
        <v>3.1000000000005912E-2</v>
      </c>
      <c r="K2918" s="14">
        <f t="shared" si="272"/>
        <v>-5.000000000591337E-5</v>
      </c>
      <c r="L2918" s="4" t="str">
        <f t="shared" si="273"/>
        <v/>
      </c>
    </row>
    <row r="2919" spans="1:12" x14ac:dyDescent="0.25">
      <c r="A2919" s="16">
        <f>Energy_Balance_WY2011!A2918</f>
        <v>40574</v>
      </c>
      <c r="B2919" s="33" t="str">
        <f>Energy_Balance_WY2011!B2918</f>
        <v xml:space="preserve"> 13:00:00</v>
      </c>
      <c r="C2919" s="65">
        <v>0</v>
      </c>
      <c r="D2919" s="66">
        <v>0</v>
      </c>
      <c r="E2919" s="66">
        <v>5.6079999999999998E-2</v>
      </c>
      <c r="F2919" s="65">
        <f t="shared" si="275"/>
        <v>491.47019999999588</v>
      </c>
      <c r="G2919" s="66">
        <f t="shared" si="276"/>
        <v>86.778800000000075</v>
      </c>
      <c r="H2919" s="67">
        <f t="shared" si="277"/>
        <v>10.264399999999991</v>
      </c>
      <c r="I2919" s="66">
        <v>398.60399999999998</v>
      </c>
      <c r="J2919" s="67">
        <f t="shared" si="274"/>
        <v>5.6100000000014916E-2</v>
      </c>
      <c r="K2919" s="14">
        <f t="shared" si="272"/>
        <v>-2.0000000014917807E-5</v>
      </c>
      <c r="L2919" s="4" t="str">
        <f t="shared" si="273"/>
        <v/>
      </c>
    </row>
    <row r="2920" spans="1:12" x14ac:dyDescent="0.25">
      <c r="A2920" s="16">
        <f>Energy_Balance_WY2011!A2919</f>
        <v>40574</v>
      </c>
      <c r="B2920" s="33" t="str">
        <f>Energy_Balance_WY2011!B2919</f>
        <v xml:space="preserve"> 14:00:00</v>
      </c>
      <c r="C2920" s="65">
        <v>2.0059999999999998</v>
      </c>
      <c r="D2920" s="66">
        <v>0</v>
      </c>
      <c r="E2920" s="66">
        <v>3.5529999999999999E-2</v>
      </c>
      <c r="F2920" s="65">
        <f t="shared" si="275"/>
        <v>493.47619999999586</v>
      </c>
      <c r="G2920" s="66">
        <f t="shared" si="276"/>
        <v>86.778800000000075</v>
      </c>
      <c r="H2920" s="67">
        <f t="shared" si="277"/>
        <v>10.299929999999991</v>
      </c>
      <c r="I2920" s="66">
        <v>400.5745</v>
      </c>
      <c r="J2920" s="67">
        <f t="shared" si="274"/>
        <v>-1.9705000000000155</v>
      </c>
      <c r="K2920" s="14">
        <f t="shared" si="272"/>
        <v>3.0000000015739658E-5</v>
      </c>
      <c r="L2920" s="4" t="str">
        <f t="shared" si="273"/>
        <v/>
      </c>
    </row>
    <row r="2921" spans="1:12" x14ac:dyDescent="0.25">
      <c r="A2921" s="16">
        <f>Energy_Balance_WY2011!A2920</f>
        <v>40574</v>
      </c>
      <c r="B2921" s="33" t="str">
        <f>Energy_Balance_WY2011!B2920</f>
        <v xml:space="preserve"> 15:00:00</v>
      </c>
      <c r="C2921" s="65">
        <v>2.0059999999999998</v>
      </c>
      <c r="D2921" s="66">
        <v>0</v>
      </c>
      <c r="E2921" s="66">
        <v>2.4039999999999999E-2</v>
      </c>
      <c r="F2921" s="65">
        <f t="shared" si="275"/>
        <v>495.48219999999583</v>
      </c>
      <c r="G2921" s="66">
        <f t="shared" si="276"/>
        <v>86.778800000000075</v>
      </c>
      <c r="H2921" s="67">
        <f t="shared" si="277"/>
        <v>10.32396999999999</v>
      </c>
      <c r="I2921" s="66">
        <v>402.55650000000003</v>
      </c>
      <c r="J2921" s="67">
        <f t="shared" si="274"/>
        <v>-1.9820000000000277</v>
      </c>
      <c r="K2921" s="14">
        <f t="shared" si="272"/>
        <v>4.0000000028017624E-5</v>
      </c>
      <c r="L2921" s="4" t="str">
        <f t="shared" si="273"/>
        <v/>
      </c>
    </row>
    <row r="2922" spans="1:12" x14ac:dyDescent="0.25">
      <c r="A2922" s="16">
        <f>Energy_Balance_WY2011!A2921</f>
        <v>40574</v>
      </c>
      <c r="B2922" s="33" t="str">
        <f>Energy_Balance_WY2011!B2921</f>
        <v xml:space="preserve"> 16:00:00</v>
      </c>
      <c r="C2922" s="65">
        <v>3.0089999999999999</v>
      </c>
      <c r="D2922" s="66">
        <v>0</v>
      </c>
      <c r="E2922" s="66">
        <v>8.9200000000000008E-3</v>
      </c>
      <c r="F2922" s="65">
        <f t="shared" si="275"/>
        <v>498.49119999999584</v>
      </c>
      <c r="G2922" s="66">
        <f t="shared" si="276"/>
        <v>86.778800000000075</v>
      </c>
      <c r="H2922" s="67">
        <f t="shared" si="277"/>
        <v>10.33288999999999</v>
      </c>
      <c r="I2922" s="66">
        <v>405.5566</v>
      </c>
      <c r="J2922" s="67">
        <f t="shared" si="274"/>
        <v>-3.0000999999999749</v>
      </c>
      <c r="K2922" s="14">
        <f t="shared" si="272"/>
        <v>1.9999999974817939E-5</v>
      </c>
      <c r="L2922" s="4" t="str">
        <f t="shared" si="273"/>
        <v/>
      </c>
    </row>
    <row r="2923" spans="1:12" x14ac:dyDescent="0.25">
      <c r="A2923" s="16">
        <f>Energy_Balance_WY2011!A2922</f>
        <v>40574</v>
      </c>
      <c r="B2923" s="33" t="str">
        <f>Energy_Balance_WY2011!B2922</f>
        <v xml:space="preserve"> 17:00:00</v>
      </c>
      <c r="C2923" s="65">
        <v>2.0059999999999998</v>
      </c>
      <c r="D2923" s="66">
        <v>0</v>
      </c>
      <c r="E2923" s="66">
        <v>0</v>
      </c>
      <c r="F2923" s="65">
        <f t="shared" si="275"/>
        <v>500.49719999999581</v>
      </c>
      <c r="G2923" s="66">
        <f t="shared" si="276"/>
        <v>86.778800000000075</v>
      </c>
      <c r="H2923" s="67">
        <f t="shared" si="277"/>
        <v>10.33288999999999</v>
      </c>
      <c r="I2923" s="66">
        <v>407.5643</v>
      </c>
      <c r="J2923" s="67">
        <f t="shared" si="274"/>
        <v>-2.0076999999999998</v>
      </c>
      <c r="K2923" s="14">
        <f t="shared" si="272"/>
        <v>1.7000000000000348E-3</v>
      </c>
      <c r="L2923" s="4" t="str">
        <f t="shared" si="273"/>
        <v/>
      </c>
    </row>
    <row r="2924" spans="1:12" x14ac:dyDescent="0.25">
      <c r="A2924" s="16">
        <f>Energy_Balance_WY2011!A2923</f>
        <v>40574</v>
      </c>
      <c r="B2924" s="33" t="str">
        <f>Energy_Balance_WY2011!B2923</f>
        <v xml:space="preserve"> 18:00:00</v>
      </c>
      <c r="C2924" s="65">
        <v>2.0059999999999998</v>
      </c>
      <c r="D2924" s="66">
        <v>0</v>
      </c>
      <c r="E2924" s="66">
        <v>0</v>
      </c>
      <c r="F2924" s="65">
        <f t="shared" si="275"/>
        <v>502.50319999999579</v>
      </c>
      <c r="G2924" s="66">
        <f t="shared" si="276"/>
        <v>86.778800000000075</v>
      </c>
      <c r="H2924" s="67">
        <f t="shared" si="277"/>
        <v>10.33288999999999</v>
      </c>
      <c r="I2924" s="66">
        <v>409.57459999999998</v>
      </c>
      <c r="J2924" s="67">
        <f t="shared" si="274"/>
        <v>-2.0102999999999724</v>
      </c>
      <c r="K2924" s="14">
        <f t="shared" si="272"/>
        <v>4.299999999972659E-3</v>
      </c>
      <c r="L2924" s="4" t="str">
        <f t="shared" si="273"/>
        <v/>
      </c>
    </row>
    <row r="2925" spans="1:12" x14ac:dyDescent="0.25">
      <c r="A2925" s="16">
        <f>Energy_Balance_WY2011!A2924</f>
        <v>40574</v>
      </c>
      <c r="B2925" s="33" t="str">
        <f>Energy_Balance_WY2011!B2924</f>
        <v xml:space="preserve"> 19:00:00</v>
      </c>
      <c r="C2925" s="65">
        <v>2.0059999999999998</v>
      </c>
      <c r="D2925" s="66">
        <v>0</v>
      </c>
      <c r="E2925" s="66">
        <v>0</v>
      </c>
      <c r="F2925" s="65">
        <f t="shared" si="275"/>
        <v>504.50919999999576</v>
      </c>
      <c r="G2925" s="66">
        <f t="shared" si="276"/>
        <v>86.778800000000075</v>
      </c>
      <c r="H2925" s="67">
        <f t="shared" si="277"/>
        <v>10.33288999999999</v>
      </c>
      <c r="I2925" s="66">
        <v>411.58609999999999</v>
      </c>
      <c r="J2925" s="67">
        <f t="shared" si="274"/>
        <v>-2.0115000000000123</v>
      </c>
      <c r="K2925" s="14">
        <f t="shared" si="272"/>
        <v>5.5000000000124949E-3</v>
      </c>
      <c r="L2925" s="4" t="str">
        <f t="shared" si="273"/>
        <v/>
      </c>
    </row>
    <row r="2926" spans="1:12" x14ac:dyDescent="0.25">
      <c r="A2926" s="16">
        <f>Energy_Balance_WY2011!A2925</f>
        <v>40574</v>
      </c>
      <c r="B2926" s="33" t="str">
        <f>Energy_Balance_WY2011!B2925</f>
        <v xml:space="preserve"> 20:00:00</v>
      </c>
      <c r="C2926" s="65">
        <v>0</v>
      </c>
      <c r="D2926" s="66">
        <v>0</v>
      </c>
      <c r="E2926" s="66">
        <v>0</v>
      </c>
      <c r="F2926" s="65">
        <f t="shared" si="275"/>
        <v>504.50919999999576</v>
      </c>
      <c r="G2926" s="66">
        <f t="shared" si="276"/>
        <v>86.778800000000075</v>
      </c>
      <c r="H2926" s="67">
        <f t="shared" si="277"/>
        <v>10.33288999999999</v>
      </c>
      <c r="I2926" s="66">
        <v>411.59039999999999</v>
      </c>
      <c r="J2926" s="67">
        <f t="shared" si="274"/>
        <v>-4.3000000000006366E-3</v>
      </c>
      <c r="K2926" s="14">
        <f t="shared" si="272"/>
        <v>4.3000000000006366E-3</v>
      </c>
      <c r="L2926" s="4" t="str">
        <f t="shared" si="273"/>
        <v/>
      </c>
    </row>
    <row r="2927" spans="1:12" x14ac:dyDescent="0.25">
      <c r="A2927" s="16">
        <f>Energy_Balance_WY2011!A2926</f>
        <v>40574</v>
      </c>
      <c r="B2927" s="33" t="str">
        <f>Energy_Balance_WY2011!B2926</f>
        <v xml:space="preserve"> 21:00:00</v>
      </c>
      <c r="C2927" s="65">
        <v>0</v>
      </c>
      <c r="D2927" s="66">
        <v>0</v>
      </c>
      <c r="E2927" s="66">
        <v>0</v>
      </c>
      <c r="F2927" s="65">
        <f t="shared" si="275"/>
        <v>504.50919999999576</v>
      </c>
      <c r="G2927" s="66">
        <f t="shared" si="276"/>
        <v>86.778800000000075</v>
      </c>
      <c r="H2927" s="67">
        <f t="shared" si="277"/>
        <v>10.33288999999999</v>
      </c>
      <c r="I2927" s="66">
        <v>411.59339999999997</v>
      </c>
      <c r="J2927" s="67">
        <f t="shared" si="274"/>
        <v>-2.9999999999859028E-3</v>
      </c>
      <c r="K2927" s="14">
        <f t="shared" si="272"/>
        <v>2.9999999999859028E-3</v>
      </c>
      <c r="L2927" s="4" t="str">
        <f t="shared" si="273"/>
        <v/>
      </c>
    </row>
    <row r="2928" spans="1:12" x14ac:dyDescent="0.25">
      <c r="A2928" s="16">
        <f>Energy_Balance_WY2011!A2927</f>
        <v>40574</v>
      </c>
      <c r="B2928" s="33" t="str">
        <f>Energy_Balance_WY2011!B2927</f>
        <v xml:space="preserve"> 22:00:00</v>
      </c>
      <c r="C2928" s="65">
        <v>0</v>
      </c>
      <c r="D2928" s="66">
        <v>0</v>
      </c>
      <c r="E2928" s="66">
        <v>0</v>
      </c>
      <c r="F2928" s="65">
        <f t="shared" si="275"/>
        <v>504.50919999999576</v>
      </c>
      <c r="G2928" s="66">
        <f t="shared" si="276"/>
        <v>86.778800000000075</v>
      </c>
      <c r="H2928" s="67">
        <f t="shared" si="277"/>
        <v>10.33288999999999</v>
      </c>
      <c r="I2928" s="66">
        <v>411.59879999999998</v>
      </c>
      <c r="J2928" s="67">
        <f t="shared" si="274"/>
        <v>-5.4000000000087311E-3</v>
      </c>
      <c r="K2928" s="14">
        <f t="shared" si="272"/>
        <v>5.4000000000087311E-3</v>
      </c>
      <c r="L2928" s="4" t="str">
        <f t="shared" si="273"/>
        <v/>
      </c>
    </row>
    <row r="2929" spans="1:12" x14ac:dyDescent="0.25">
      <c r="A2929" s="16">
        <f>Energy_Balance_WY2011!A2928</f>
        <v>40574</v>
      </c>
      <c r="B2929" s="33" t="str">
        <f>Energy_Balance_WY2011!B2928</f>
        <v xml:space="preserve"> 23:00:00</v>
      </c>
      <c r="C2929" s="65">
        <v>1.0029999999999999</v>
      </c>
      <c r="D2929" s="66">
        <v>0</v>
      </c>
      <c r="E2929" s="66">
        <v>0</v>
      </c>
      <c r="F2929" s="65">
        <f t="shared" si="275"/>
        <v>505.51219999999574</v>
      </c>
      <c r="G2929" s="66">
        <f t="shared" si="276"/>
        <v>86.778800000000075</v>
      </c>
      <c r="H2929" s="67">
        <f t="shared" si="277"/>
        <v>10.33288999999999</v>
      </c>
      <c r="I2929" s="66">
        <v>412.6062</v>
      </c>
      <c r="J2929" s="67">
        <f t="shared" si="274"/>
        <v>-1.0074000000000183</v>
      </c>
      <c r="K2929" s="14">
        <f t="shared" si="272"/>
        <v>4.4000000000183892E-3</v>
      </c>
      <c r="L2929" s="4" t="str">
        <f t="shared" si="273"/>
        <v/>
      </c>
    </row>
    <row r="2930" spans="1:12" x14ac:dyDescent="0.25">
      <c r="A2930" s="16">
        <f>Energy_Balance_WY2011!A2929</f>
        <v>40574</v>
      </c>
      <c r="B2930" s="33" t="str">
        <f>Energy_Balance_WY2011!B2929</f>
        <v xml:space="preserve"> 24:00:00</v>
      </c>
      <c r="C2930" s="65">
        <v>0</v>
      </c>
      <c r="D2930" s="66">
        <v>0</v>
      </c>
      <c r="E2930" s="66">
        <v>0</v>
      </c>
      <c r="F2930" s="65">
        <f t="shared" si="275"/>
        <v>505.51219999999574</v>
      </c>
      <c r="G2930" s="66">
        <f t="shared" si="276"/>
        <v>86.778800000000075</v>
      </c>
      <c r="H2930" s="67">
        <f t="shared" si="277"/>
        <v>10.33288999999999</v>
      </c>
      <c r="I2930" s="66">
        <v>412.61259999999999</v>
      </c>
      <c r="J2930" s="67">
        <f t="shared" si="274"/>
        <v>-6.3999999999850843E-3</v>
      </c>
      <c r="K2930" s="14">
        <f t="shared" si="272"/>
        <v>6.3999999999850843E-3</v>
      </c>
      <c r="L2930" s="4" t="str">
        <f t="shared" si="273"/>
        <v/>
      </c>
    </row>
    <row r="2931" spans="1:12" x14ac:dyDescent="0.25">
      <c r="A2931" s="16">
        <f>Energy_Balance_WY2011!A2930</f>
        <v>40575</v>
      </c>
      <c r="B2931" s="33" t="str">
        <f>Energy_Balance_WY2011!B2930</f>
        <v xml:space="preserve"> 01:00:00</v>
      </c>
      <c r="C2931" s="65">
        <v>1.0029999999999999</v>
      </c>
      <c r="D2931" s="66">
        <v>0</v>
      </c>
      <c r="E2931" s="66">
        <v>0</v>
      </c>
      <c r="F2931" s="65">
        <f t="shared" si="275"/>
        <v>506.51519999999573</v>
      </c>
      <c r="G2931" s="66">
        <f t="shared" si="276"/>
        <v>86.778800000000075</v>
      </c>
      <c r="H2931" s="67">
        <f t="shared" si="277"/>
        <v>10.33288999999999</v>
      </c>
      <c r="I2931" s="66">
        <v>413.62119999999999</v>
      </c>
      <c r="J2931" s="67">
        <f t="shared" si="274"/>
        <v>-1.0086000000000013</v>
      </c>
      <c r="K2931" s="14">
        <f t="shared" si="272"/>
        <v>5.6000000000013817E-3</v>
      </c>
      <c r="L2931" s="4" t="str">
        <f t="shared" si="273"/>
        <v/>
      </c>
    </row>
    <row r="2932" spans="1:12" x14ac:dyDescent="0.25">
      <c r="A2932" s="16">
        <f>Energy_Balance_WY2011!A2931</f>
        <v>40575</v>
      </c>
      <c r="B2932" s="33" t="str">
        <f>Energy_Balance_WY2011!B2931</f>
        <v xml:space="preserve"> 02:00:00</v>
      </c>
      <c r="C2932" s="65">
        <v>0</v>
      </c>
      <c r="D2932" s="66">
        <v>0</v>
      </c>
      <c r="E2932" s="66">
        <v>0</v>
      </c>
      <c r="F2932" s="65">
        <f t="shared" si="275"/>
        <v>506.51519999999573</v>
      </c>
      <c r="G2932" s="66">
        <f t="shared" si="276"/>
        <v>86.778800000000075</v>
      </c>
      <c r="H2932" s="67">
        <f t="shared" si="277"/>
        <v>10.33288999999999</v>
      </c>
      <c r="I2932" s="66">
        <v>413.62869999999998</v>
      </c>
      <c r="J2932" s="67">
        <f t="shared" si="274"/>
        <v>-7.4999999999931788E-3</v>
      </c>
      <c r="K2932" s="14">
        <f t="shared" si="272"/>
        <v>7.4999999999931788E-3</v>
      </c>
      <c r="L2932" s="4" t="str">
        <f t="shared" si="273"/>
        <v/>
      </c>
    </row>
    <row r="2933" spans="1:12" x14ac:dyDescent="0.25">
      <c r="A2933" s="16">
        <f>Energy_Balance_WY2011!A2932</f>
        <v>40575</v>
      </c>
      <c r="B2933" s="33" t="str">
        <f>Energy_Balance_WY2011!B2932</f>
        <v xml:space="preserve"> 03:00:00</v>
      </c>
      <c r="C2933" s="65">
        <v>1.0029999999999999</v>
      </c>
      <c r="D2933" s="66">
        <v>0</v>
      </c>
      <c r="E2933" s="66">
        <v>0</v>
      </c>
      <c r="F2933" s="65">
        <f t="shared" si="275"/>
        <v>507.51819999999572</v>
      </c>
      <c r="G2933" s="66">
        <f t="shared" si="276"/>
        <v>86.778800000000075</v>
      </c>
      <c r="H2933" s="67">
        <f t="shared" si="277"/>
        <v>10.33288999999999</v>
      </c>
      <c r="I2933" s="66">
        <v>414.63920000000002</v>
      </c>
      <c r="J2933" s="67">
        <f t="shared" si="274"/>
        <v>-1.0105000000000359</v>
      </c>
      <c r="K2933" s="14">
        <f t="shared" si="272"/>
        <v>7.5000000000360334E-3</v>
      </c>
      <c r="L2933" s="4" t="str">
        <f t="shared" si="273"/>
        <v/>
      </c>
    </row>
    <row r="2934" spans="1:12" x14ac:dyDescent="0.25">
      <c r="A2934" s="16">
        <f>Energy_Balance_WY2011!A2933</f>
        <v>40575</v>
      </c>
      <c r="B2934" s="33" t="str">
        <f>Energy_Balance_WY2011!B2933</f>
        <v xml:space="preserve"> 04:00:00</v>
      </c>
      <c r="C2934" s="65">
        <v>0</v>
      </c>
      <c r="D2934" s="66">
        <v>0</v>
      </c>
      <c r="E2934" s="66">
        <v>0</v>
      </c>
      <c r="F2934" s="65">
        <f t="shared" si="275"/>
        <v>507.51819999999572</v>
      </c>
      <c r="G2934" s="66">
        <f t="shared" si="276"/>
        <v>86.778800000000075</v>
      </c>
      <c r="H2934" s="67">
        <f t="shared" si="277"/>
        <v>10.33288999999999</v>
      </c>
      <c r="I2934" s="66">
        <v>414.64609999999999</v>
      </c>
      <c r="J2934" s="67">
        <f t="shared" si="274"/>
        <v>-6.8999999999732609E-3</v>
      </c>
      <c r="K2934" s="14">
        <f t="shared" si="272"/>
        <v>6.8999999999732609E-3</v>
      </c>
      <c r="L2934" s="4" t="str">
        <f t="shared" si="273"/>
        <v/>
      </c>
    </row>
    <row r="2935" spans="1:12" x14ac:dyDescent="0.25">
      <c r="A2935" s="16">
        <f>Energy_Balance_WY2011!A2934</f>
        <v>40575</v>
      </c>
      <c r="B2935" s="33" t="str">
        <f>Energy_Balance_WY2011!B2934</f>
        <v xml:space="preserve"> 05:00:00</v>
      </c>
      <c r="C2935" s="65">
        <v>0</v>
      </c>
      <c r="D2935" s="66">
        <v>0</v>
      </c>
      <c r="E2935" s="66">
        <v>0</v>
      </c>
      <c r="F2935" s="65">
        <f t="shared" si="275"/>
        <v>507.51819999999572</v>
      </c>
      <c r="G2935" s="66">
        <f t="shared" si="276"/>
        <v>86.778800000000075</v>
      </c>
      <c r="H2935" s="67">
        <f t="shared" si="277"/>
        <v>10.33288999999999</v>
      </c>
      <c r="I2935" s="66">
        <v>414.65069999999997</v>
      </c>
      <c r="J2935" s="67">
        <f t="shared" si="274"/>
        <v>-4.5999999999821739E-3</v>
      </c>
      <c r="K2935" s="14">
        <f t="shared" si="272"/>
        <v>4.5999999999821739E-3</v>
      </c>
      <c r="L2935" s="4" t="str">
        <f t="shared" si="273"/>
        <v/>
      </c>
    </row>
    <row r="2936" spans="1:12" x14ac:dyDescent="0.25">
      <c r="A2936" s="16">
        <f>Energy_Balance_WY2011!A2935</f>
        <v>40575</v>
      </c>
      <c r="B2936" s="33" t="str">
        <f>Energy_Balance_WY2011!B2935</f>
        <v xml:space="preserve"> 06:00:00</v>
      </c>
      <c r="C2936" s="65">
        <v>0</v>
      </c>
      <c r="D2936" s="66">
        <v>0</v>
      </c>
      <c r="E2936" s="66">
        <v>0</v>
      </c>
      <c r="F2936" s="65">
        <f t="shared" si="275"/>
        <v>507.51819999999572</v>
      </c>
      <c r="G2936" s="66">
        <f t="shared" si="276"/>
        <v>86.778800000000075</v>
      </c>
      <c r="H2936" s="67">
        <f t="shared" si="277"/>
        <v>10.33288999999999</v>
      </c>
      <c r="I2936" s="66">
        <v>414.65320000000003</v>
      </c>
      <c r="J2936" s="67">
        <f t="shared" si="274"/>
        <v>-2.5000000000545697E-3</v>
      </c>
      <c r="K2936" s="14">
        <f t="shared" si="272"/>
        <v>2.5000000000545697E-3</v>
      </c>
      <c r="L2936" s="4" t="str">
        <f t="shared" si="273"/>
        <v/>
      </c>
    </row>
    <row r="2937" spans="1:12" x14ac:dyDescent="0.25">
      <c r="A2937" s="16">
        <f>Energy_Balance_WY2011!A2936</f>
        <v>40575</v>
      </c>
      <c r="B2937" s="33" t="str">
        <f>Energy_Balance_WY2011!B2936</f>
        <v xml:space="preserve"> 07:00:00</v>
      </c>
      <c r="C2937" s="65">
        <v>1.0029999999999999</v>
      </c>
      <c r="D2937" s="66">
        <v>0</v>
      </c>
      <c r="E2937" s="66">
        <v>0</v>
      </c>
      <c r="F2937" s="65">
        <f t="shared" si="275"/>
        <v>508.5211999999957</v>
      </c>
      <c r="G2937" s="66">
        <f t="shared" si="276"/>
        <v>86.778800000000075</v>
      </c>
      <c r="H2937" s="67">
        <f t="shared" si="277"/>
        <v>10.33288999999999</v>
      </c>
      <c r="I2937" s="66">
        <v>415.66300000000001</v>
      </c>
      <c r="J2937" s="67">
        <f t="shared" si="274"/>
        <v>-1.0097999999999843</v>
      </c>
      <c r="K2937" s="14">
        <f t="shared" si="272"/>
        <v>6.7999999999843741E-3</v>
      </c>
      <c r="L2937" s="4" t="str">
        <f t="shared" si="273"/>
        <v/>
      </c>
    </row>
    <row r="2938" spans="1:12" x14ac:dyDescent="0.25">
      <c r="A2938" s="16">
        <f>Energy_Balance_WY2011!A2937</f>
        <v>40575</v>
      </c>
      <c r="B2938" s="33" t="str">
        <f>Energy_Balance_WY2011!B2937</f>
        <v xml:space="preserve"> 08:00:00</v>
      </c>
      <c r="C2938" s="65">
        <v>0</v>
      </c>
      <c r="D2938" s="66">
        <v>0</v>
      </c>
      <c r="E2938" s="66">
        <v>0</v>
      </c>
      <c r="F2938" s="65">
        <f t="shared" si="275"/>
        <v>508.5211999999957</v>
      </c>
      <c r="G2938" s="66">
        <f t="shared" si="276"/>
        <v>86.778800000000075</v>
      </c>
      <c r="H2938" s="67">
        <f t="shared" si="277"/>
        <v>10.33288999999999</v>
      </c>
      <c r="I2938" s="66">
        <v>415.66950000000003</v>
      </c>
      <c r="J2938" s="67">
        <f t="shared" si="274"/>
        <v>-6.5000000000168257E-3</v>
      </c>
      <c r="K2938" s="14">
        <f t="shared" si="272"/>
        <v>6.5000000000168257E-3</v>
      </c>
      <c r="L2938" s="4" t="str">
        <f t="shared" si="273"/>
        <v/>
      </c>
    </row>
    <row r="2939" spans="1:12" x14ac:dyDescent="0.25">
      <c r="A2939" s="16">
        <f>Energy_Balance_WY2011!A2938</f>
        <v>40575</v>
      </c>
      <c r="B2939" s="33" t="str">
        <f>Energy_Balance_WY2011!B2938</f>
        <v xml:space="preserve"> 09:00:00</v>
      </c>
      <c r="C2939" s="65">
        <v>0</v>
      </c>
      <c r="D2939" s="66">
        <v>0</v>
      </c>
      <c r="E2939" s="66">
        <v>0</v>
      </c>
      <c r="F2939" s="65">
        <f t="shared" si="275"/>
        <v>508.5211999999957</v>
      </c>
      <c r="G2939" s="66">
        <f t="shared" si="276"/>
        <v>86.778800000000075</v>
      </c>
      <c r="H2939" s="67">
        <f t="shared" si="277"/>
        <v>10.33288999999999</v>
      </c>
      <c r="I2939" s="66">
        <v>415.67259999999999</v>
      </c>
      <c r="J2939" s="67">
        <f t="shared" si="274"/>
        <v>-3.0999999999608008E-3</v>
      </c>
      <c r="K2939" s="14">
        <f t="shared" si="272"/>
        <v>3.0999999999608008E-3</v>
      </c>
      <c r="L2939" s="4" t="str">
        <f t="shared" si="273"/>
        <v/>
      </c>
    </row>
    <row r="2940" spans="1:12" x14ac:dyDescent="0.25">
      <c r="A2940" s="16">
        <f>Energy_Balance_WY2011!A2939</f>
        <v>40575</v>
      </c>
      <c r="B2940" s="33" t="str">
        <f>Energy_Balance_WY2011!B2939</f>
        <v xml:space="preserve"> 10:00:00</v>
      </c>
      <c r="C2940" s="65">
        <v>0</v>
      </c>
      <c r="D2940" s="66">
        <v>0</v>
      </c>
      <c r="E2940" s="66">
        <v>0</v>
      </c>
      <c r="F2940" s="65">
        <f t="shared" si="275"/>
        <v>508.5211999999957</v>
      </c>
      <c r="G2940" s="66">
        <f t="shared" si="276"/>
        <v>86.778800000000075</v>
      </c>
      <c r="H2940" s="67">
        <f t="shared" si="277"/>
        <v>10.33288999999999</v>
      </c>
      <c r="I2940" s="66">
        <v>415.67259999999999</v>
      </c>
      <c r="J2940" s="67">
        <f t="shared" si="274"/>
        <v>0</v>
      </c>
      <c r="K2940" s="14">
        <f t="shared" si="272"/>
        <v>0</v>
      </c>
      <c r="L2940" s="4" t="str">
        <f t="shared" si="273"/>
        <v/>
      </c>
    </row>
    <row r="2941" spans="1:12" x14ac:dyDescent="0.25">
      <c r="A2941" s="16">
        <f>Energy_Balance_WY2011!A2940</f>
        <v>40575</v>
      </c>
      <c r="B2941" s="33" t="str">
        <f>Energy_Balance_WY2011!B2940</f>
        <v xml:space="preserve"> 11:00:00</v>
      </c>
      <c r="C2941" s="65">
        <v>0</v>
      </c>
      <c r="D2941" s="66">
        <v>0</v>
      </c>
      <c r="E2941" s="66">
        <v>7.5599999999999999E-3</v>
      </c>
      <c r="F2941" s="65">
        <f t="shared" si="275"/>
        <v>508.5211999999957</v>
      </c>
      <c r="G2941" s="66">
        <f t="shared" si="276"/>
        <v>86.778800000000075</v>
      </c>
      <c r="H2941" s="67">
        <f t="shared" si="277"/>
        <v>10.34044999999999</v>
      </c>
      <c r="I2941" s="66">
        <v>415.66500000000002</v>
      </c>
      <c r="J2941" s="67">
        <f t="shared" si="274"/>
        <v>7.5999999999680767E-3</v>
      </c>
      <c r="K2941" s="14">
        <f t="shared" si="272"/>
        <v>-3.9999999968076856E-5</v>
      </c>
      <c r="L2941" s="4" t="str">
        <f t="shared" si="273"/>
        <v/>
      </c>
    </row>
    <row r="2942" spans="1:12" x14ac:dyDescent="0.25">
      <c r="A2942" s="16">
        <f>Energy_Balance_WY2011!A2941</f>
        <v>40575</v>
      </c>
      <c r="B2942" s="33" t="str">
        <f>Energy_Balance_WY2011!B2941</f>
        <v xml:space="preserve"> 12:00:00</v>
      </c>
      <c r="C2942" s="65">
        <v>0</v>
      </c>
      <c r="D2942" s="66">
        <v>0</v>
      </c>
      <c r="E2942" s="66">
        <v>7.7299999999999999E-3</v>
      </c>
      <c r="F2942" s="65">
        <f t="shared" si="275"/>
        <v>508.5211999999957</v>
      </c>
      <c r="G2942" s="66">
        <f t="shared" si="276"/>
        <v>86.778800000000075</v>
      </c>
      <c r="H2942" s="67">
        <f t="shared" si="277"/>
        <v>10.34817999999999</v>
      </c>
      <c r="I2942" s="66">
        <v>415.65730000000002</v>
      </c>
      <c r="J2942" s="67">
        <f t="shared" si="274"/>
        <v>7.6999999999998181E-3</v>
      </c>
      <c r="K2942" s="14">
        <f t="shared" si="272"/>
        <v>3.0000000000181791E-5</v>
      </c>
      <c r="L2942" s="4" t="str">
        <f t="shared" si="273"/>
        <v/>
      </c>
    </row>
    <row r="2943" spans="1:12" x14ac:dyDescent="0.25">
      <c r="A2943" s="16">
        <f>Energy_Balance_WY2011!A2942</f>
        <v>40575</v>
      </c>
      <c r="B2943" s="33" t="str">
        <f>Energy_Balance_WY2011!B2942</f>
        <v xml:space="preserve"> 13:00:00</v>
      </c>
      <c r="C2943" s="65">
        <v>0</v>
      </c>
      <c r="D2943" s="66">
        <v>0</v>
      </c>
      <c r="E2943" s="66">
        <v>6.3899999999999998E-3</v>
      </c>
      <c r="F2943" s="65">
        <f t="shared" si="275"/>
        <v>508.5211999999957</v>
      </c>
      <c r="G2943" s="66">
        <f t="shared" si="276"/>
        <v>86.778800000000075</v>
      </c>
      <c r="H2943" s="67">
        <f t="shared" si="277"/>
        <v>10.35456999999999</v>
      </c>
      <c r="I2943" s="66">
        <v>415.65089999999998</v>
      </c>
      <c r="J2943" s="67">
        <f t="shared" si="274"/>
        <v>6.4000000000419277E-3</v>
      </c>
      <c r="K2943" s="14">
        <f t="shared" si="272"/>
        <v>-1.0000000041927859E-5</v>
      </c>
      <c r="L2943" s="4" t="str">
        <f t="shared" si="273"/>
        <v/>
      </c>
    </row>
    <row r="2944" spans="1:12" x14ac:dyDescent="0.25">
      <c r="A2944" s="16">
        <f>Energy_Balance_WY2011!A2943</f>
        <v>40575</v>
      </c>
      <c r="B2944" s="33" t="str">
        <f>Energy_Balance_WY2011!B2943</f>
        <v xml:space="preserve"> 14:00:00</v>
      </c>
      <c r="C2944" s="65">
        <v>0</v>
      </c>
      <c r="D2944" s="66">
        <v>0</v>
      </c>
      <c r="E2944" s="66">
        <v>6.4700000000000001E-3</v>
      </c>
      <c r="F2944" s="65">
        <f t="shared" si="275"/>
        <v>508.5211999999957</v>
      </c>
      <c r="G2944" s="66">
        <f t="shared" si="276"/>
        <v>86.778800000000075</v>
      </c>
      <c r="H2944" s="67">
        <f t="shared" si="277"/>
        <v>10.36103999999999</v>
      </c>
      <c r="I2944" s="66">
        <v>415.64449999999999</v>
      </c>
      <c r="J2944" s="67">
        <f t="shared" si="274"/>
        <v>6.3999999999850843E-3</v>
      </c>
      <c r="K2944" s="14">
        <f t="shared" si="272"/>
        <v>7.000000001491577E-5</v>
      </c>
      <c r="L2944" s="4" t="str">
        <f t="shared" si="273"/>
        <v/>
      </c>
    </row>
    <row r="2945" spans="1:12" x14ac:dyDescent="0.25">
      <c r="A2945" s="16">
        <f>Energy_Balance_WY2011!A2944</f>
        <v>40575</v>
      </c>
      <c r="B2945" s="33" t="str">
        <f>Energy_Balance_WY2011!B2944</f>
        <v xml:space="preserve"> 15:00:00</v>
      </c>
      <c r="C2945" s="65">
        <v>1.0029999999999999</v>
      </c>
      <c r="D2945" s="66">
        <v>0</v>
      </c>
      <c r="E2945" s="66">
        <v>7.8700000000000003E-3</v>
      </c>
      <c r="F2945" s="65">
        <f t="shared" si="275"/>
        <v>509.52419999999569</v>
      </c>
      <c r="G2945" s="66">
        <f t="shared" si="276"/>
        <v>86.778800000000075</v>
      </c>
      <c r="H2945" s="67">
        <f t="shared" si="277"/>
        <v>10.368909999999991</v>
      </c>
      <c r="I2945" s="66">
        <v>416.63959999999997</v>
      </c>
      <c r="J2945" s="67">
        <f t="shared" si="274"/>
        <v>-0.99509999999997945</v>
      </c>
      <c r="K2945" s="14">
        <f t="shared" si="272"/>
        <v>-3.0000000020402595E-5</v>
      </c>
      <c r="L2945" s="4" t="str">
        <f t="shared" si="273"/>
        <v/>
      </c>
    </row>
    <row r="2946" spans="1:12" x14ac:dyDescent="0.25">
      <c r="A2946" s="16">
        <f>Energy_Balance_WY2011!A2945</f>
        <v>40575</v>
      </c>
      <c r="B2946" s="33" t="str">
        <f>Energy_Balance_WY2011!B2945</f>
        <v xml:space="preserve"> 16:00:00</v>
      </c>
      <c r="C2946" s="65">
        <v>0</v>
      </c>
      <c r="D2946" s="66">
        <v>0</v>
      </c>
      <c r="E2946" s="66">
        <v>2.5000000000000001E-3</v>
      </c>
      <c r="F2946" s="65">
        <f t="shared" si="275"/>
        <v>509.52419999999569</v>
      </c>
      <c r="G2946" s="66">
        <f t="shared" si="276"/>
        <v>86.778800000000075</v>
      </c>
      <c r="H2946" s="67">
        <f t="shared" si="277"/>
        <v>10.37140999999999</v>
      </c>
      <c r="I2946" s="66">
        <v>416.63709999999998</v>
      </c>
      <c r="J2946" s="67">
        <f t="shared" si="274"/>
        <v>2.4999999999977263E-3</v>
      </c>
      <c r="K2946" s="14">
        <f t="shared" si="272"/>
        <v>2.2737887961365999E-15</v>
      </c>
      <c r="L2946" s="4" t="str">
        <f t="shared" si="273"/>
        <v/>
      </c>
    </row>
    <row r="2947" spans="1:12" x14ac:dyDescent="0.25">
      <c r="A2947" s="16">
        <f>Energy_Balance_WY2011!A2946</f>
        <v>40575</v>
      </c>
      <c r="B2947" s="33" t="str">
        <f>Energy_Balance_WY2011!B2946</f>
        <v xml:space="preserve"> 17:00:00</v>
      </c>
      <c r="C2947" s="65">
        <v>0</v>
      </c>
      <c r="D2947" s="66">
        <v>0</v>
      </c>
      <c r="E2947" s="66">
        <v>0</v>
      </c>
      <c r="F2947" s="65">
        <f t="shared" si="275"/>
        <v>509.52419999999569</v>
      </c>
      <c r="G2947" s="66">
        <f t="shared" si="276"/>
        <v>86.778800000000075</v>
      </c>
      <c r="H2947" s="67">
        <f t="shared" si="277"/>
        <v>10.37140999999999</v>
      </c>
      <c r="I2947" s="66">
        <v>416.63839999999999</v>
      </c>
      <c r="J2947" s="67">
        <f t="shared" si="274"/>
        <v>-1.3000000000147338E-3</v>
      </c>
      <c r="K2947" s="14">
        <f t="shared" si="272"/>
        <v>1.3000000000147338E-3</v>
      </c>
      <c r="L2947" s="4" t="str">
        <f t="shared" si="273"/>
        <v/>
      </c>
    </row>
    <row r="2948" spans="1:12" x14ac:dyDescent="0.25">
      <c r="A2948" s="16">
        <f>Energy_Balance_WY2011!A2947</f>
        <v>40575</v>
      </c>
      <c r="B2948" s="33" t="str">
        <f>Energy_Balance_WY2011!B2947</f>
        <v xml:space="preserve"> 18:00:00</v>
      </c>
      <c r="C2948" s="65">
        <v>0</v>
      </c>
      <c r="D2948" s="66">
        <v>0</v>
      </c>
      <c r="E2948" s="66">
        <v>0</v>
      </c>
      <c r="F2948" s="65">
        <f t="shared" si="275"/>
        <v>509.52419999999569</v>
      </c>
      <c r="G2948" s="66">
        <f t="shared" si="276"/>
        <v>86.778800000000075</v>
      </c>
      <c r="H2948" s="67">
        <f t="shared" si="277"/>
        <v>10.37140999999999</v>
      </c>
      <c r="I2948" s="66">
        <v>416.63940000000002</v>
      </c>
      <c r="J2948" s="67">
        <f t="shared" si="274"/>
        <v>-1.0000000000331966E-3</v>
      </c>
      <c r="K2948" s="14">
        <f t="shared" ref="K2948:K3011" si="278">D2948+E2948-C2948-J2948</f>
        <v>1.0000000000331966E-3</v>
      </c>
      <c r="L2948" s="4" t="str">
        <f t="shared" ref="L2948:L3011" si="279">IF(K2948&gt;0.25,1,"")</f>
        <v/>
      </c>
    </row>
    <row r="2949" spans="1:12" x14ac:dyDescent="0.25">
      <c r="A2949" s="16">
        <f>Energy_Balance_WY2011!A2948</f>
        <v>40575</v>
      </c>
      <c r="B2949" s="33" t="str">
        <f>Energy_Balance_WY2011!B2948</f>
        <v xml:space="preserve"> 19:00:00</v>
      </c>
      <c r="C2949" s="65">
        <v>0</v>
      </c>
      <c r="D2949" s="66">
        <v>0</v>
      </c>
      <c r="E2949" s="66">
        <v>0</v>
      </c>
      <c r="F2949" s="65">
        <f t="shared" si="275"/>
        <v>509.52419999999569</v>
      </c>
      <c r="G2949" s="66">
        <f t="shared" si="276"/>
        <v>86.778800000000075</v>
      </c>
      <c r="H2949" s="67">
        <f t="shared" si="277"/>
        <v>10.37140999999999</v>
      </c>
      <c r="I2949" s="66">
        <v>416.63959999999997</v>
      </c>
      <c r="J2949" s="67">
        <f t="shared" ref="J2949:J3012" si="280">I2948-I2949</f>
        <v>-1.9999999994979589E-4</v>
      </c>
      <c r="K2949" s="14">
        <f t="shared" si="278"/>
        <v>1.9999999994979589E-4</v>
      </c>
      <c r="L2949" s="4" t="str">
        <f t="shared" si="279"/>
        <v/>
      </c>
    </row>
    <row r="2950" spans="1:12" x14ac:dyDescent="0.25">
      <c r="A2950" s="16">
        <f>Energy_Balance_WY2011!A2949</f>
        <v>40575</v>
      </c>
      <c r="B2950" s="33" t="str">
        <f>Energy_Balance_WY2011!B2949</f>
        <v xml:space="preserve"> 20:00:00</v>
      </c>
      <c r="C2950" s="65">
        <v>0</v>
      </c>
      <c r="D2950" s="66">
        <v>0</v>
      </c>
      <c r="E2950" s="66">
        <v>2.3000000000000001E-4</v>
      </c>
      <c r="F2950" s="65">
        <f t="shared" si="275"/>
        <v>509.52419999999569</v>
      </c>
      <c r="G2950" s="66">
        <f t="shared" si="276"/>
        <v>86.778800000000075</v>
      </c>
      <c r="H2950" s="67">
        <f t="shared" si="277"/>
        <v>10.37163999999999</v>
      </c>
      <c r="I2950" s="66">
        <v>416.63940000000002</v>
      </c>
      <c r="J2950" s="67">
        <f t="shared" si="280"/>
        <v>1.9999999994979589E-4</v>
      </c>
      <c r="K2950" s="14">
        <f t="shared" si="278"/>
        <v>3.0000000050204114E-5</v>
      </c>
      <c r="L2950" s="4" t="str">
        <f t="shared" si="279"/>
        <v/>
      </c>
    </row>
    <row r="2951" spans="1:12" x14ac:dyDescent="0.25">
      <c r="A2951" s="16">
        <f>Energy_Balance_WY2011!A2950</f>
        <v>40575</v>
      </c>
      <c r="B2951" s="33" t="str">
        <f>Energy_Balance_WY2011!B2950</f>
        <v xml:space="preserve"> 21:00:00</v>
      </c>
      <c r="C2951" s="65">
        <v>0</v>
      </c>
      <c r="D2951" s="66">
        <v>0</v>
      </c>
      <c r="E2951" s="66">
        <v>5.1000000000000004E-4</v>
      </c>
      <c r="F2951" s="65">
        <f t="shared" si="275"/>
        <v>509.52419999999569</v>
      </c>
      <c r="G2951" s="66">
        <f t="shared" si="276"/>
        <v>86.778800000000075</v>
      </c>
      <c r="H2951" s="67">
        <f t="shared" si="277"/>
        <v>10.372149999999991</v>
      </c>
      <c r="I2951" s="66">
        <v>416.6388</v>
      </c>
      <c r="J2951" s="67">
        <f t="shared" si="280"/>
        <v>6.0000000001991793E-4</v>
      </c>
      <c r="K2951" s="14">
        <f t="shared" si="278"/>
        <v>-9.0000000019917897E-5</v>
      </c>
      <c r="L2951" s="4" t="str">
        <f t="shared" si="279"/>
        <v/>
      </c>
    </row>
    <row r="2952" spans="1:12" x14ac:dyDescent="0.25">
      <c r="A2952" s="16">
        <f>Energy_Balance_WY2011!A2951</f>
        <v>40575</v>
      </c>
      <c r="B2952" s="33" t="str">
        <f>Energy_Balance_WY2011!B2951</f>
        <v xml:space="preserve"> 22:00:00</v>
      </c>
      <c r="C2952" s="65">
        <v>0</v>
      </c>
      <c r="D2952" s="66">
        <v>0</v>
      </c>
      <c r="E2952" s="66">
        <v>7.6000000000000004E-4</v>
      </c>
      <c r="F2952" s="65">
        <f t="shared" ref="F2952:F3015" si="281">C2952+F2951</f>
        <v>509.52419999999569</v>
      </c>
      <c r="G2952" s="66">
        <f t="shared" ref="G2952:G3015" si="282">D2952+G2951</f>
        <v>86.778800000000075</v>
      </c>
      <c r="H2952" s="67">
        <f t="shared" ref="H2952:H3015" si="283">E2952+H2951</f>
        <v>10.37290999999999</v>
      </c>
      <c r="I2952" s="66">
        <v>416.63810000000001</v>
      </c>
      <c r="J2952" s="67">
        <f t="shared" si="280"/>
        <v>6.9999999999481588E-4</v>
      </c>
      <c r="K2952" s="14">
        <f t="shared" si="278"/>
        <v>6.0000000005184162E-5</v>
      </c>
      <c r="L2952" s="4" t="str">
        <f t="shared" si="279"/>
        <v/>
      </c>
    </row>
    <row r="2953" spans="1:12" x14ac:dyDescent="0.25">
      <c r="A2953" s="16">
        <f>Energy_Balance_WY2011!A2952</f>
        <v>40575</v>
      </c>
      <c r="B2953" s="33" t="str">
        <f>Energy_Balance_WY2011!B2952</f>
        <v xml:space="preserve"> 23:00:00</v>
      </c>
      <c r="C2953" s="65">
        <v>0</v>
      </c>
      <c r="D2953" s="66">
        <v>0</v>
      </c>
      <c r="E2953" s="66">
        <v>5.6999999999999998E-4</v>
      </c>
      <c r="F2953" s="65">
        <f t="shared" si="281"/>
        <v>509.52419999999569</v>
      </c>
      <c r="G2953" s="66">
        <f t="shared" si="282"/>
        <v>86.778800000000075</v>
      </c>
      <c r="H2953" s="67">
        <f t="shared" si="283"/>
        <v>10.37347999999999</v>
      </c>
      <c r="I2953" s="66">
        <v>416.63749999999999</v>
      </c>
      <c r="J2953" s="67">
        <f t="shared" si="280"/>
        <v>6.0000000001991793E-4</v>
      </c>
      <c r="K2953" s="14">
        <f t="shared" si="278"/>
        <v>-3.0000000019917957E-5</v>
      </c>
      <c r="L2953" s="4" t="str">
        <f t="shared" si="279"/>
        <v/>
      </c>
    </row>
    <row r="2954" spans="1:12" x14ac:dyDescent="0.25">
      <c r="A2954" s="16">
        <f>Energy_Balance_WY2011!A2953</f>
        <v>40575</v>
      </c>
      <c r="B2954" s="33" t="str">
        <f>Energy_Balance_WY2011!B2953</f>
        <v xml:space="preserve"> 24:00:00</v>
      </c>
      <c r="C2954" s="65">
        <v>0</v>
      </c>
      <c r="D2954" s="66">
        <v>0</v>
      </c>
      <c r="E2954" s="66">
        <v>3.2000000000000003E-4</v>
      </c>
      <c r="F2954" s="65">
        <f t="shared" si="281"/>
        <v>509.52419999999569</v>
      </c>
      <c r="G2954" s="66">
        <f t="shared" si="282"/>
        <v>86.778800000000075</v>
      </c>
      <c r="H2954" s="67">
        <f t="shared" si="283"/>
        <v>10.37379999999999</v>
      </c>
      <c r="I2954" s="66">
        <v>416.63720000000001</v>
      </c>
      <c r="J2954" s="67">
        <f t="shared" si="280"/>
        <v>2.9999999998153726E-4</v>
      </c>
      <c r="K2954" s="14">
        <f t="shared" si="278"/>
        <v>2.0000000018462769E-5</v>
      </c>
      <c r="L2954" s="4" t="str">
        <f t="shared" si="279"/>
        <v/>
      </c>
    </row>
    <row r="2955" spans="1:12" x14ac:dyDescent="0.25">
      <c r="A2955" s="16">
        <f>Energy_Balance_WY2011!A2954</f>
        <v>40576</v>
      </c>
      <c r="B2955" s="33" t="str">
        <f>Energy_Balance_WY2011!B2954</f>
        <v xml:space="preserve"> 01:00:00</v>
      </c>
      <c r="C2955" s="65">
        <v>0</v>
      </c>
      <c r="D2955" s="66">
        <v>0</v>
      </c>
      <c r="E2955" s="66">
        <v>2.3000000000000001E-4</v>
      </c>
      <c r="F2955" s="65">
        <f t="shared" si="281"/>
        <v>509.52419999999569</v>
      </c>
      <c r="G2955" s="66">
        <f t="shared" si="282"/>
        <v>86.778800000000075</v>
      </c>
      <c r="H2955" s="67">
        <f t="shared" si="283"/>
        <v>10.374029999999991</v>
      </c>
      <c r="I2955" s="66">
        <v>416.637</v>
      </c>
      <c r="J2955" s="67">
        <f t="shared" si="280"/>
        <v>2.0000000000663931E-4</v>
      </c>
      <c r="K2955" s="14">
        <f t="shared" si="278"/>
        <v>2.9999999993360696E-5</v>
      </c>
      <c r="L2955" s="4" t="str">
        <f t="shared" si="279"/>
        <v/>
      </c>
    </row>
    <row r="2956" spans="1:12" x14ac:dyDescent="0.25">
      <c r="A2956" s="16">
        <f>Energy_Balance_WY2011!A2955</f>
        <v>40576</v>
      </c>
      <c r="B2956" s="33" t="str">
        <f>Energy_Balance_WY2011!B2955</f>
        <v xml:space="preserve"> 02:00:00</v>
      </c>
      <c r="C2956" s="65">
        <v>1.0029999999999999</v>
      </c>
      <c r="D2956" s="66">
        <v>0</v>
      </c>
      <c r="E2956" s="66">
        <v>0</v>
      </c>
      <c r="F2956" s="65">
        <f t="shared" si="281"/>
        <v>510.52719999999567</v>
      </c>
      <c r="G2956" s="66">
        <f t="shared" si="282"/>
        <v>86.778800000000075</v>
      </c>
      <c r="H2956" s="67">
        <f t="shared" si="283"/>
        <v>10.374029999999991</v>
      </c>
      <c r="I2956" s="66">
        <v>417.64019999999999</v>
      </c>
      <c r="J2956" s="67">
        <f t="shared" si="280"/>
        <v>-1.0031999999999925</v>
      </c>
      <c r="K2956" s="14">
        <f t="shared" si="278"/>
        <v>1.999999999926505E-4</v>
      </c>
      <c r="L2956" s="4" t="str">
        <f t="shared" si="279"/>
        <v/>
      </c>
    </row>
    <row r="2957" spans="1:12" x14ac:dyDescent="0.25">
      <c r="A2957" s="16">
        <f>Energy_Balance_WY2011!A2956</f>
        <v>40576</v>
      </c>
      <c r="B2957" s="33" t="str">
        <f>Energy_Balance_WY2011!B2956</f>
        <v xml:space="preserve"> 03:00:00</v>
      </c>
      <c r="C2957" s="65">
        <v>0</v>
      </c>
      <c r="D2957" s="66">
        <v>0</v>
      </c>
      <c r="E2957" s="66">
        <v>4.6000000000000001E-4</v>
      </c>
      <c r="F2957" s="65">
        <f t="shared" si="281"/>
        <v>510.52719999999567</v>
      </c>
      <c r="G2957" s="66">
        <f t="shared" si="282"/>
        <v>86.778800000000075</v>
      </c>
      <c r="H2957" s="67">
        <f t="shared" si="283"/>
        <v>10.374489999999991</v>
      </c>
      <c r="I2957" s="66">
        <v>417.63979999999998</v>
      </c>
      <c r="J2957" s="67">
        <f t="shared" si="280"/>
        <v>4.0000000001327862E-4</v>
      </c>
      <c r="K2957" s="14">
        <f t="shared" si="278"/>
        <v>5.9999999986721391E-5</v>
      </c>
      <c r="L2957" s="4" t="str">
        <f t="shared" si="279"/>
        <v/>
      </c>
    </row>
    <row r="2958" spans="1:12" x14ac:dyDescent="0.25">
      <c r="A2958" s="16">
        <f>Energy_Balance_WY2011!A2957</f>
        <v>40576</v>
      </c>
      <c r="B2958" s="33" t="str">
        <f>Energy_Balance_WY2011!B2957</f>
        <v xml:space="preserve"> 04:00:00</v>
      </c>
      <c r="C2958" s="65">
        <v>0</v>
      </c>
      <c r="D2958" s="66">
        <v>0</v>
      </c>
      <c r="E2958" s="66">
        <v>7.6000000000000004E-4</v>
      </c>
      <c r="F2958" s="65">
        <f t="shared" si="281"/>
        <v>510.52719999999567</v>
      </c>
      <c r="G2958" s="66">
        <f t="shared" si="282"/>
        <v>86.778800000000075</v>
      </c>
      <c r="H2958" s="67">
        <f t="shared" si="283"/>
        <v>10.375249999999991</v>
      </c>
      <c r="I2958" s="66">
        <v>417.63900000000001</v>
      </c>
      <c r="J2958" s="67">
        <f t="shared" si="280"/>
        <v>7.9999999996971383E-4</v>
      </c>
      <c r="K2958" s="14">
        <f t="shared" si="278"/>
        <v>-3.9999999969713785E-5</v>
      </c>
      <c r="L2958" s="4" t="str">
        <f t="shared" si="279"/>
        <v/>
      </c>
    </row>
    <row r="2959" spans="1:12" x14ac:dyDescent="0.25">
      <c r="A2959" s="16">
        <f>Energy_Balance_WY2011!A2958</f>
        <v>40576</v>
      </c>
      <c r="B2959" s="33" t="str">
        <f>Energy_Balance_WY2011!B2958</f>
        <v xml:space="preserve"> 05:00:00</v>
      </c>
      <c r="C2959" s="65">
        <v>0</v>
      </c>
      <c r="D2959" s="66">
        <v>0</v>
      </c>
      <c r="E2959" s="66">
        <v>7.6999999999999996E-4</v>
      </c>
      <c r="F2959" s="65">
        <f t="shared" si="281"/>
        <v>510.52719999999567</v>
      </c>
      <c r="G2959" s="66">
        <f t="shared" si="282"/>
        <v>86.778800000000075</v>
      </c>
      <c r="H2959" s="67">
        <f t="shared" si="283"/>
        <v>10.37601999999999</v>
      </c>
      <c r="I2959" s="66">
        <v>417.63819999999998</v>
      </c>
      <c r="J2959" s="67">
        <f t="shared" si="280"/>
        <v>8.0000000002655725E-4</v>
      </c>
      <c r="K2959" s="14">
        <f t="shared" si="278"/>
        <v>-3.0000000026557286E-5</v>
      </c>
      <c r="L2959" s="4" t="str">
        <f t="shared" si="279"/>
        <v/>
      </c>
    </row>
    <row r="2960" spans="1:12" x14ac:dyDescent="0.25">
      <c r="A2960" s="16">
        <f>Energy_Balance_WY2011!A2959</f>
        <v>40576</v>
      </c>
      <c r="B2960" s="33" t="str">
        <f>Energy_Balance_WY2011!B2959</f>
        <v xml:space="preserve"> 06:00:00</v>
      </c>
      <c r="C2960" s="65">
        <v>0</v>
      </c>
      <c r="D2960" s="66">
        <v>0</v>
      </c>
      <c r="E2960" s="66">
        <v>9.3000000000000005E-4</v>
      </c>
      <c r="F2960" s="65">
        <f t="shared" si="281"/>
        <v>510.52719999999567</v>
      </c>
      <c r="G2960" s="66">
        <f t="shared" si="282"/>
        <v>86.778800000000075</v>
      </c>
      <c r="H2960" s="67">
        <f t="shared" si="283"/>
        <v>10.37694999999999</v>
      </c>
      <c r="I2960" s="66">
        <v>417.63729999999998</v>
      </c>
      <c r="J2960" s="67">
        <f t="shared" si="280"/>
        <v>9.0000000000145519E-4</v>
      </c>
      <c r="K2960" s="14">
        <f t="shared" si="278"/>
        <v>2.9999999998544863E-5</v>
      </c>
      <c r="L2960" s="4" t="str">
        <f t="shared" si="279"/>
        <v/>
      </c>
    </row>
    <row r="2961" spans="1:12" x14ac:dyDescent="0.25">
      <c r="A2961" s="16">
        <f>Energy_Balance_WY2011!A2960</f>
        <v>40576</v>
      </c>
      <c r="B2961" s="33" t="str">
        <f>Energy_Balance_WY2011!B2960</f>
        <v xml:space="preserve"> 07:00:00</v>
      </c>
      <c r="C2961" s="65">
        <v>0</v>
      </c>
      <c r="D2961" s="66">
        <v>0</v>
      </c>
      <c r="E2961" s="66">
        <v>1.01E-3</v>
      </c>
      <c r="F2961" s="65">
        <f t="shared" si="281"/>
        <v>510.52719999999567</v>
      </c>
      <c r="G2961" s="66">
        <f t="shared" si="282"/>
        <v>86.778800000000075</v>
      </c>
      <c r="H2961" s="67">
        <f t="shared" si="283"/>
        <v>10.377959999999991</v>
      </c>
      <c r="I2961" s="66">
        <v>417.63630000000001</v>
      </c>
      <c r="J2961" s="67">
        <f t="shared" si="280"/>
        <v>9.9999999997635314E-4</v>
      </c>
      <c r="K2961" s="14">
        <f t="shared" si="278"/>
        <v>1.0000000023646909E-5</v>
      </c>
      <c r="L2961" s="4" t="str">
        <f t="shared" si="279"/>
        <v/>
      </c>
    </row>
    <row r="2962" spans="1:12" x14ac:dyDescent="0.25">
      <c r="A2962" s="16">
        <f>Energy_Balance_WY2011!A2961</f>
        <v>40576</v>
      </c>
      <c r="B2962" s="33" t="str">
        <f>Energy_Balance_WY2011!B2961</f>
        <v xml:space="preserve"> 08:00:00</v>
      </c>
      <c r="C2962" s="65">
        <v>0</v>
      </c>
      <c r="D2962" s="66">
        <v>0</v>
      </c>
      <c r="E2962" s="66">
        <v>1.4499999999999999E-3</v>
      </c>
      <c r="F2962" s="65">
        <f t="shared" si="281"/>
        <v>510.52719999999567</v>
      </c>
      <c r="G2962" s="66">
        <f t="shared" si="282"/>
        <v>86.778800000000075</v>
      </c>
      <c r="H2962" s="67">
        <f t="shared" si="283"/>
        <v>10.379409999999991</v>
      </c>
      <c r="I2962" s="66">
        <v>417.63490000000002</v>
      </c>
      <c r="J2962" s="67">
        <f t="shared" si="280"/>
        <v>1.3999999999896318E-3</v>
      </c>
      <c r="K2962" s="14">
        <f t="shared" si="278"/>
        <v>5.000000001036814E-5</v>
      </c>
      <c r="L2962" s="4" t="str">
        <f t="shared" si="279"/>
        <v/>
      </c>
    </row>
    <row r="2963" spans="1:12" x14ac:dyDescent="0.25">
      <c r="A2963" s="16">
        <f>Energy_Balance_WY2011!A2962</f>
        <v>40576</v>
      </c>
      <c r="B2963" s="33" t="str">
        <f>Energy_Balance_WY2011!B2962</f>
        <v xml:space="preserve"> 09:00:00</v>
      </c>
      <c r="C2963" s="65">
        <v>0</v>
      </c>
      <c r="D2963" s="66">
        <v>0</v>
      </c>
      <c r="E2963" s="66">
        <v>4.79E-3</v>
      </c>
      <c r="F2963" s="65">
        <f t="shared" si="281"/>
        <v>510.52719999999567</v>
      </c>
      <c r="G2963" s="66">
        <f t="shared" si="282"/>
        <v>86.778800000000075</v>
      </c>
      <c r="H2963" s="67">
        <f t="shared" si="283"/>
        <v>10.384199999999991</v>
      </c>
      <c r="I2963" s="66">
        <v>417.63010000000003</v>
      </c>
      <c r="J2963" s="67">
        <f t="shared" si="280"/>
        <v>4.7999999999888132E-3</v>
      </c>
      <c r="K2963" s="14">
        <f t="shared" si="278"/>
        <v>-9.9999999888132282E-6</v>
      </c>
      <c r="L2963" s="4" t="str">
        <f t="shared" si="279"/>
        <v/>
      </c>
    </row>
    <row r="2964" spans="1:12" x14ac:dyDescent="0.25">
      <c r="A2964" s="16">
        <f>Energy_Balance_WY2011!A2963</f>
        <v>40576</v>
      </c>
      <c r="B2964" s="33" t="str">
        <f>Energy_Balance_WY2011!B2963</f>
        <v xml:space="preserve"> 10:00:00</v>
      </c>
      <c r="C2964" s="65">
        <v>0</v>
      </c>
      <c r="D2964" s="66">
        <v>0</v>
      </c>
      <c r="E2964" s="66">
        <v>8.77E-3</v>
      </c>
      <c r="F2964" s="65">
        <f t="shared" si="281"/>
        <v>510.52719999999567</v>
      </c>
      <c r="G2964" s="66">
        <f t="shared" si="282"/>
        <v>86.778800000000075</v>
      </c>
      <c r="H2964" s="67">
        <f t="shared" si="283"/>
        <v>10.392969999999991</v>
      </c>
      <c r="I2964" s="66">
        <v>417.62130000000002</v>
      </c>
      <c r="J2964" s="67">
        <f t="shared" si="280"/>
        <v>8.8000000000079126E-3</v>
      </c>
      <c r="K2964" s="14">
        <f t="shared" si="278"/>
        <v>-3.0000000007912586E-5</v>
      </c>
      <c r="L2964" s="4" t="str">
        <f t="shared" si="279"/>
        <v/>
      </c>
    </row>
    <row r="2965" spans="1:12" x14ac:dyDescent="0.25">
      <c r="A2965" s="16">
        <f>Energy_Balance_WY2011!A2964</f>
        <v>40576</v>
      </c>
      <c r="B2965" s="33" t="str">
        <f>Energy_Balance_WY2011!B2964</f>
        <v xml:space="preserve"> 11:00:00</v>
      </c>
      <c r="C2965" s="65">
        <v>0</v>
      </c>
      <c r="D2965" s="66">
        <v>0</v>
      </c>
      <c r="E2965" s="66">
        <v>1.6199999999999999E-2</v>
      </c>
      <c r="F2965" s="65">
        <f t="shared" si="281"/>
        <v>510.52719999999567</v>
      </c>
      <c r="G2965" s="66">
        <f t="shared" si="282"/>
        <v>86.778800000000075</v>
      </c>
      <c r="H2965" s="67">
        <f t="shared" si="283"/>
        <v>10.409169999999991</v>
      </c>
      <c r="I2965" s="66">
        <v>417.60509999999999</v>
      </c>
      <c r="J2965" s="67">
        <f t="shared" si="280"/>
        <v>1.6200000000026193E-2</v>
      </c>
      <c r="K2965" s="14">
        <f t="shared" si="278"/>
        <v>-2.6194324487249787E-14</v>
      </c>
      <c r="L2965" s="4" t="str">
        <f t="shared" si="279"/>
        <v/>
      </c>
    </row>
    <row r="2966" spans="1:12" x14ac:dyDescent="0.25">
      <c r="A2966" s="16">
        <f>Energy_Balance_WY2011!A2965</f>
        <v>40576</v>
      </c>
      <c r="B2966" s="33" t="str">
        <f>Energy_Balance_WY2011!B2965</f>
        <v xml:space="preserve"> 12:00:00</v>
      </c>
      <c r="C2966" s="65">
        <v>0</v>
      </c>
      <c r="D2966" s="66">
        <v>0</v>
      </c>
      <c r="E2966" s="66">
        <v>2.5520000000000001E-2</v>
      </c>
      <c r="F2966" s="65">
        <f t="shared" si="281"/>
        <v>510.52719999999567</v>
      </c>
      <c r="G2966" s="66">
        <f t="shared" si="282"/>
        <v>86.778800000000075</v>
      </c>
      <c r="H2966" s="67">
        <f t="shared" si="283"/>
        <v>10.434689999999991</v>
      </c>
      <c r="I2966" s="66">
        <v>417.57960000000003</v>
      </c>
      <c r="J2966" s="67">
        <f t="shared" si="280"/>
        <v>2.5499999999965439E-2</v>
      </c>
      <c r="K2966" s="14">
        <f t="shared" si="278"/>
        <v>2.0000000034561816E-5</v>
      </c>
      <c r="L2966" s="4" t="str">
        <f t="shared" si="279"/>
        <v/>
      </c>
    </row>
    <row r="2967" spans="1:12" x14ac:dyDescent="0.25">
      <c r="A2967" s="16">
        <f>Energy_Balance_WY2011!A2966</f>
        <v>40576</v>
      </c>
      <c r="B2967" s="33" t="str">
        <f>Energy_Balance_WY2011!B2966</f>
        <v xml:space="preserve"> 13:00:00</v>
      </c>
      <c r="C2967" s="65">
        <v>0</v>
      </c>
      <c r="D2967" s="66">
        <v>0</v>
      </c>
      <c r="E2967" s="66">
        <v>2.8369999999999999E-2</v>
      </c>
      <c r="F2967" s="65">
        <f t="shared" si="281"/>
        <v>510.52719999999567</v>
      </c>
      <c r="G2967" s="66">
        <f t="shared" si="282"/>
        <v>86.778800000000075</v>
      </c>
      <c r="H2967" s="67">
        <f t="shared" si="283"/>
        <v>10.463059999999992</v>
      </c>
      <c r="I2967" s="66">
        <v>417.55119999999999</v>
      </c>
      <c r="J2967" s="67">
        <f t="shared" si="280"/>
        <v>2.8400000000033288E-2</v>
      </c>
      <c r="K2967" s="14">
        <f t="shared" si="278"/>
        <v>-3.0000000033288121E-5</v>
      </c>
      <c r="L2967" s="4" t="str">
        <f t="shared" si="279"/>
        <v/>
      </c>
    </row>
    <row r="2968" spans="1:12" x14ac:dyDescent="0.25">
      <c r="A2968" s="16">
        <f>Energy_Balance_WY2011!A2967</f>
        <v>40576</v>
      </c>
      <c r="B2968" s="33" t="str">
        <f>Energy_Balance_WY2011!B2967</f>
        <v xml:space="preserve"> 14:00:00</v>
      </c>
      <c r="C2968" s="65">
        <v>0</v>
      </c>
      <c r="D2968" s="66">
        <v>0</v>
      </c>
      <c r="E2968" s="66">
        <v>2.555E-2</v>
      </c>
      <c r="F2968" s="65">
        <f t="shared" si="281"/>
        <v>510.52719999999567</v>
      </c>
      <c r="G2968" s="66">
        <f t="shared" si="282"/>
        <v>86.778800000000075</v>
      </c>
      <c r="H2968" s="67">
        <f t="shared" si="283"/>
        <v>10.488609999999992</v>
      </c>
      <c r="I2968" s="66">
        <v>417.5256</v>
      </c>
      <c r="J2968" s="67">
        <f t="shared" si="280"/>
        <v>2.5599999999997181E-2</v>
      </c>
      <c r="K2968" s="14">
        <f t="shared" si="278"/>
        <v>-4.9999999997180772E-5</v>
      </c>
      <c r="L2968" s="4" t="str">
        <f t="shared" si="279"/>
        <v/>
      </c>
    </row>
    <row r="2969" spans="1:12" x14ac:dyDescent="0.25">
      <c r="A2969" s="16">
        <f>Energy_Balance_WY2011!A2968</f>
        <v>40576</v>
      </c>
      <c r="B2969" s="33" t="str">
        <f>Energy_Balance_WY2011!B2968</f>
        <v xml:space="preserve"> 15:00:00</v>
      </c>
      <c r="C2969" s="65">
        <v>0</v>
      </c>
      <c r="D2969" s="66">
        <v>0</v>
      </c>
      <c r="E2969" s="66">
        <v>2.35E-2</v>
      </c>
      <c r="F2969" s="65">
        <f t="shared" si="281"/>
        <v>510.52719999999567</v>
      </c>
      <c r="G2969" s="66">
        <f t="shared" si="282"/>
        <v>86.778800000000075</v>
      </c>
      <c r="H2969" s="67">
        <f t="shared" si="283"/>
        <v>10.512109999999993</v>
      </c>
      <c r="I2969" s="66">
        <v>417.50209999999998</v>
      </c>
      <c r="J2969" s="67">
        <f t="shared" si="280"/>
        <v>2.3500000000012733E-2</v>
      </c>
      <c r="K2969" s="14">
        <f t="shared" si="278"/>
        <v>-1.2732870313669764E-14</v>
      </c>
      <c r="L2969" s="4" t="str">
        <f t="shared" si="279"/>
        <v/>
      </c>
    </row>
    <row r="2970" spans="1:12" x14ac:dyDescent="0.25">
      <c r="A2970" s="16">
        <f>Energy_Balance_WY2011!A2969</f>
        <v>40576</v>
      </c>
      <c r="B2970" s="33" t="str">
        <f>Energy_Balance_WY2011!B2969</f>
        <v xml:space="preserve"> 16:00:00</v>
      </c>
      <c r="C2970" s="65">
        <v>0</v>
      </c>
      <c r="D2970" s="66">
        <v>0</v>
      </c>
      <c r="E2970" s="66">
        <v>1.8489999999999999E-2</v>
      </c>
      <c r="F2970" s="65">
        <f t="shared" si="281"/>
        <v>510.52719999999567</v>
      </c>
      <c r="G2970" s="66">
        <f t="shared" si="282"/>
        <v>86.778800000000075</v>
      </c>
      <c r="H2970" s="67">
        <f t="shared" si="283"/>
        <v>10.530599999999993</v>
      </c>
      <c r="I2970" s="66">
        <v>417.4837</v>
      </c>
      <c r="J2970" s="67">
        <f t="shared" si="280"/>
        <v>1.8399999999985539E-2</v>
      </c>
      <c r="K2970" s="14">
        <f t="shared" si="278"/>
        <v>9.0000000014460457E-5</v>
      </c>
      <c r="L2970" s="4" t="str">
        <f t="shared" si="279"/>
        <v/>
      </c>
    </row>
    <row r="2971" spans="1:12" x14ac:dyDescent="0.25">
      <c r="A2971" s="16">
        <f>Energy_Balance_WY2011!A2970</f>
        <v>40576</v>
      </c>
      <c r="B2971" s="33" t="str">
        <f>Energy_Balance_WY2011!B2970</f>
        <v xml:space="preserve"> 17:00:00</v>
      </c>
      <c r="C2971" s="65">
        <v>0</v>
      </c>
      <c r="D2971" s="66">
        <v>0</v>
      </c>
      <c r="E2971" s="66">
        <v>5.9500000000000004E-3</v>
      </c>
      <c r="F2971" s="65">
        <f t="shared" si="281"/>
        <v>510.52719999999567</v>
      </c>
      <c r="G2971" s="66">
        <f t="shared" si="282"/>
        <v>86.778800000000075</v>
      </c>
      <c r="H2971" s="67">
        <f t="shared" si="283"/>
        <v>10.536549999999993</v>
      </c>
      <c r="I2971" s="66">
        <v>417.47770000000003</v>
      </c>
      <c r="J2971" s="67">
        <f t="shared" si="280"/>
        <v>5.9999999999718057E-3</v>
      </c>
      <c r="K2971" s="14">
        <f t="shared" si="278"/>
        <v>-4.9999999971805237E-5</v>
      </c>
      <c r="L2971" s="4" t="str">
        <f t="shared" si="279"/>
        <v/>
      </c>
    </row>
    <row r="2972" spans="1:12" x14ac:dyDescent="0.25">
      <c r="A2972" s="16">
        <f>Energy_Balance_WY2011!A2971</f>
        <v>40576</v>
      </c>
      <c r="B2972" s="33" t="str">
        <f>Energy_Balance_WY2011!B2971</f>
        <v xml:space="preserve"> 18:00:00</v>
      </c>
      <c r="C2972" s="65">
        <v>0</v>
      </c>
      <c r="D2972" s="66">
        <v>0</v>
      </c>
      <c r="E2972" s="66">
        <v>2.4599999999999999E-3</v>
      </c>
      <c r="F2972" s="65">
        <f t="shared" si="281"/>
        <v>510.52719999999567</v>
      </c>
      <c r="G2972" s="66">
        <f t="shared" si="282"/>
        <v>86.778800000000075</v>
      </c>
      <c r="H2972" s="67">
        <f t="shared" si="283"/>
        <v>10.539009999999992</v>
      </c>
      <c r="I2972" s="66">
        <v>417.47519999999997</v>
      </c>
      <c r="J2972" s="67">
        <f t="shared" si="280"/>
        <v>2.5000000000545697E-3</v>
      </c>
      <c r="K2972" s="14">
        <f t="shared" si="278"/>
        <v>-4.0000000054569735E-5</v>
      </c>
      <c r="L2972" s="4" t="str">
        <f t="shared" si="279"/>
        <v/>
      </c>
    </row>
    <row r="2973" spans="1:12" x14ac:dyDescent="0.25">
      <c r="A2973" s="16">
        <f>Energy_Balance_WY2011!A2972</f>
        <v>40576</v>
      </c>
      <c r="B2973" s="33" t="str">
        <f>Energy_Balance_WY2011!B2972</f>
        <v xml:space="preserve"> 19:00:00</v>
      </c>
      <c r="C2973" s="65">
        <v>0</v>
      </c>
      <c r="D2973" s="66">
        <v>0</v>
      </c>
      <c r="E2973" s="66">
        <v>1.14E-3</v>
      </c>
      <c r="F2973" s="65">
        <f t="shared" si="281"/>
        <v>510.52719999999567</v>
      </c>
      <c r="G2973" s="66">
        <f t="shared" si="282"/>
        <v>86.778800000000075</v>
      </c>
      <c r="H2973" s="67">
        <f t="shared" si="283"/>
        <v>10.540149999999992</v>
      </c>
      <c r="I2973" s="66">
        <v>417.47410000000002</v>
      </c>
      <c r="J2973" s="67">
        <f t="shared" si="280"/>
        <v>1.0999999999512511E-3</v>
      </c>
      <c r="K2973" s="14">
        <f t="shared" si="278"/>
        <v>4.000000004874887E-5</v>
      </c>
      <c r="L2973" s="4" t="str">
        <f t="shared" si="279"/>
        <v/>
      </c>
    </row>
    <row r="2974" spans="1:12" x14ac:dyDescent="0.25">
      <c r="A2974" s="16">
        <f>Energy_Balance_WY2011!A2973</f>
        <v>40576</v>
      </c>
      <c r="B2974" s="33" t="str">
        <f>Energy_Balance_WY2011!B2973</f>
        <v xml:space="preserve"> 20:00:00</v>
      </c>
      <c r="C2974" s="65">
        <v>0</v>
      </c>
      <c r="D2974" s="66">
        <v>0</v>
      </c>
      <c r="E2974" s="66">
        <v>8.4000000000000003E-4</v>
      </c>
      <c r="F2974" s="65">
        <f t="shared" si="281"/>
        <v>510.52719999999567</v>
      </c>
      <c r="G2974" s="66">
        <f t="shared" si="282"/>
        <v>86.778800000000075</v>
      </c>
      <c r="H2974" s="67">
        <f t="shared" si="283"/>
        <v>10.540989999999992</v>
      </c>
      <c r="I2974" s="66">
        <v>417.47329999999999</v>
      </c>
      <c r="J2974" s="67">
        <f t="shared" si="280"/>
        <v>8.0000000002655725E-4</v>
      </c>
      <c r="K2974" s="14">
        <f t="shared" si="278"/>
        <v>3.999999997344279E-5</v>
      </c>
      <c r="L2974" s="4" t="str">
        <f t="shared" si="279"/>
        <v/>
      </c>
    </row>
    <row r="2975" spans="1:12" x14ac:dyDescent="0.25">
      <c r="A2975" s="16">
        <f>Energy_Balance_WY2011!A2974</f>
        <v>40576</v>
      </c>
      <c r="B2975" s="33" t="str">
        <f>Energy_Balance_WY2011!B2974</f>
        <v xml:space="preserve"> 21:00:00</v>
      </c>
      <c r="C2975" s="65">
        <v>0</v>
      </c>
      <c r="D2975" s="66">
        <v>0</v>
      </c>
      <c r="E2975" s="66">
        <v>5.2999999999999998E-4</v>
      </c>
      <c r="F2975" s="65">
        <f t="shared" si="281"/>
        <v>510.52719999999567</v>
      </c>
      <c r="G2975" s="66">
        <f t="shared" si="282"/>
        <v>86.778800000000075</v>
      </c>
      <c r="H2975" s="67">
        <f t="shared" si="283"/>
        <v>10.541519999999991</v>
      </c>
      <c r="I2975" s="66">
        <v>417.47269999999997</v>
      </c>
      <c r="J2975" s="67">
        <f t="shared" si="280"/>
        <v>6.0000000001991793E-4</v>
      </c>
      <c r="K2975" s="14">
        <f t="shared" si="278"/>
        <v>-7.0000000019917953E-5</v>
      </c>
      <c r="L2975" s="4" t="str">
        <f t="shared" si="279"/>
        <v/>
      </c>
    </row>
    <row r="2976" spans="1:12" x14ac:dyDescent="0.25">
      <c r="A2976" s="16">
        <f>Energy_Balance_WY2011!A2975</f>
        <v>40576</v>
      </c>
      <c r="B2976" s="33" t="str">
        <f>Energy_Balance_WY2011!B2975</f>
        <v xml:space="preserve"> 22:00:00</v>
      </c>
      <c r="C2976" s="65">
        <v>0</v>
      </c>
      <c r="D2976" s="66">
        <v>0</v>
      </c>
      <c r="E2976" s="66">
        <v>6.8000000000000005E-4</v>
      </c>
      <c r="F2976" s="65">
        <f t="shared" si="281"/>
        <v>510.52719999999567</v>
      </c>
      <c r="G2976" s="66">
        <f t="shared" si="282"/>
        <v>86.778800000000075</v>
      </c>
      <c r="H2976" s="67">
        <f t="shared" si="283"/>
        <v>10.54219999999999</v>
      </c>
      <c r="I2976" s="66">
        <v>417.47210000000001</v>
      </c>
      <c r="J2976" s="67">
        <f t="shared" si="280"/>
        <v>5.9999999996307452E-4</v>
      </c>
      <c r="K2976" s="14">
        <f t="shared" si="278"/>
        <v>8.0000000036925534E-5</v>
      </c>
      <c r="L2976" s="4" t="str">
        <f t="shared" si="279"/>
        <v/>
      </c>
    </row>
    <row r="2977" spans="1:12" x14ac:dyDescent="0.25">
      <c r="A2977" s="16">
        <f>Energy_Balance_WY2011!A2976</f>
        <v>40576</v>
      </c>
      <c r="B2977" s="33" t="str">
        <f>Energy_Balance_WY2011!B2976</f>
        <v xml:space="preserve"> 23:00:00</v>
      </c>
      <c r="C2977" s="65">
        <v>0</v>
      </c>
      <c r="D2977" s="66">
        <v>0</v>
      </c>
      <c r="E2977" s="66">
        <v>8.0000000000000004E-4</v>
      </c>
      <c r="F2977" s="65">
        <f t="shared" si="281"/>
        <v>510.52719999999567</v>
      </c>
      <c r="G2977" s="66">
        <f t="shared" si="282"/>
        <v>86.778800000000075</v>
      </c>
      <c r="H2977" s="67">
        <f t="shared" si="283"/>
        <v>10.54299999999999</v>
      </c>
      <c r="I2977" s="66">
        <v>417.47129999999999</v>
      </c>
      <c r="J2977" s="67">
        <f t="shared" si="280"/>
        <v>8.0000000002655725E-4</v>
      </c>
      <c r="K2977" s="14">
        <f t="shared" si="278"/>
        <v>-2.6557206954380685E-14</v>
      </c>
      <c r="L2977" s="4" t="str">
        <f t="shared" si="279"/>
        <v/>
      </c>
    </row>
    <row r="2978" spans="1:12" x14ac:dyDescent="0.25">
      <c r="A2978" s="16">
        <f>Energy_Balance_WY2011!A2977</f>
        <v>40576</v>
      </c>
      <c r="B2978" s="33" t="str">
        <f>Energy_Balance_WY2011!B2977</f>
        <v xml:space="preserve"> 24:00:00</v>
      </c>
      <c r="C2978" s="65">
        <v>0</v>
      </c>
      <c r="D2978" s="66">
        <v>0</v>
      </c>
      <c r="E2978" s="66">
        <v>0</v>
      </c>
      <c r="F2978" s="65">
        <f t="shared" si="281"/>
        <v>510.52719999999567</v>
      </c>
      <c r="G2978" s="66">
        <f t="shared" si="282"/>
        <v>86.778800000000075</v>
      </c>
      <c r="H2978" s="67">
        <f t="shared" si="283"/>
        <v>10.54299999999999</v>
      </c>
      <c r="I2978" s="66">
        <v>417.47140000000002</v>
      </c>
      <c r="J2978" s="67">
        <f t="shared" si="280"/>
        <v>-1.0000000003174137E-4</v>
      </c>
      <c r="K2978" s="14">
        <f t="shared" si="278"/>
        <v>1.0000000003174137E-4</v>
      </c>
      <c r="L2978" s="4" t="str">
        <f t="shared" si="279"/>
        <v/>
      </c>
    </row>
    <row r="2979" spans="1:12" x14ac:dyDescent="0.25">
      <c r="A2979" s="16">
        <f>Energy_Balance_WY2011!A2978</f>
        <v>40577</v>
      </c>
      <c r="B2979" s="33" t="str">
        <f>Energy_Balance_WY2011!B2978</f>
        <v xml:space="preserve"> 01:00:00</v>
      </c>
      <c r="C2979" s="65">
        <v>0</v>
      </c>
      <c r="D2979" s="66">
        <v>0</v>
      </c>
      <c r="E2979" s="66">
        <v>0</v>
      </c>
      <c r="F2979" s="65">
        <f t="shared" si="281"/>
        <v>510.52719999999567</v>
      </c>
      <c r="G2979" s="66">
        <f t="shared" si="282"/>
        <v>86.778800000000075</v>
      </c>
      <c r="H2979" s="67">
        <f t="shared" si="283"/>
        <v>10.54299999999999</v>
      </c>
      <c r="I2979" s="66">
        <v>417.47149999999999</v>
      </c>
      <c r="J2979" s="67">
        <f t="shared" si="280"/>
        <v>-9.9999999974897946E-5</v>
      </c>
      <c r="K2979" s="14">
        <f t="shared" si="278"/>
        <v>9.9999999974897946E-5</v>
      </c>
      <c r="L2979" s="4" t="str">
        <f t="shared" si="279"/>
        <v/>
      </c>
    </row>
    <row r="2980" spans="1:12" x14ac:dyDescent="0.25">
      <c r="A2980" s="16">
        <f>Energy_Balance_WY2011!A2979</f>
        <v>40577</v>
      </c>
      <c r="B2980" s="33" t="str">
        <f>Energy_Balance_WY2011!B2979</f>
        <v xml:space="preserve"> 02:00:00</v>
      </c>
      <c r="C2980" s="65">
        <v>0</v>
      </c>
      <c r="D2980" s="66">
        <v>0</v>
      </c>
      <c r="E2980" s="66">
        <v>0</v>
      </c>
      <c r="F2980" s="65">
        <f t="shared" si="281"/>
        <v>510.52719999999567</v>
      </c>
      <c r="G2980" s="66">
        <f t="shared" si="282"/>
        <v>86.778800000000075</v>
      </c>
      <c r="H2980" s="67">
        <f t="shared" si="283"/>
        <v>10.54299999999999</v>
      </c>
      <c r="I2980" s="66">
        <v>417.47149999999999</v>
      </c>
      <c r="J2980" s="67">
        <f t="shared" si="280"/>
        <v>0</v>
      </c>
      <c r="K2980" s="14">
        <f t="shared" si="278"/>
        <v>0</v>
      </c>
      <c r="L2980" s="4" t="str">
        <f t="shared" si="279"/>
        <v/>
      </c>
    </row>
    <row r="2981" spans="1:12" x14ac:dyDescent="0.25">
      <c r="A2981" s="16">
        <f>Energy_Balance_WY2011!A2980</f>
        <v>40577</v>
      </c>
      <c r="B2981" s="33" t="str">
        <f>Energy_Balance_WY2011!B2980</f>
        <v xml:space="preserve"> 03:00:00</v>
      </c>
      <c r="C2981" s="65">
        <v>0</v>
      </c>
      <c r="D2981" s="66">
        <v>0</v>
      </c>
      <c r="E2981" s="66">
        <v>0</v>
      </c>
      <c r="F2981" s="65">
        <f t="shared" si="281"/>
        <v>510.52719999999567</v>
      </c>
      <c r="G2981" s="66">
        <f t="shared" si="282"/>
        <v>86.778800000000075</v>
      </c>
      <c r="H2981" s="67">
        <f t="shared" si="283"/>
        <v>10.54299999999999</v>
      </c>
      <c r="I2981" s="66">
        <v>417.47149999999999</v>
      </c>
      <c r="J2981" s="67">
        <f t="shared" si="280"/>
        <v>0</v>
      </c>
      <c r="K2981" s="14">
        <f t="shared" si="278"/>
        <v>0</v>
      </c>
      <c r="L2981" s="4" t="str">
        <f t="shared" si="279"/>
        <v/>
      </c>
    </row>
    <row r="2982" spans="1:12" x14ac:dyDescent="0.25">
      <c r="A2982" s="16">
        <f>Energy_Balance_WY2011!A2981</f>
        <v>40577</v>
      </c>
      <c r="B2982" s="33" t="str">
        <f>Energy_Balance_WY2011!B2981</f>
        <v xml:space="preserve"> 04:00:00</v>
      </c>
      <c r="C2982" s="65">
        <v>0</v>
      </c>
      <c r="D2982" s="66">
        <v>0</v>
      </c>
      <c r="E2982" s="66">
        <v>0</v>
      </c>
      <c r="F2982" s="65">
        <f t="shared" si="281"/>
        <v>510.52719999999567</v>
      </c>
      <c r="G2982" s="66">
        <f t="shared" si="282"/>
        <v>86.778800000000075</v>
      </c>
      <c r="H2982" s="67">
        <f t="shared" si="283"/>
        <v>10.54299999999999</v>
      </c>
      <c r="I2982" s="66">
        <v>417.47149999999999</v>
      </c>
      <c r="J2982" s="67">
        <f t="shared" si="280"/>
        <v>0</v>
      </c>
      <c r="K2982" s="14">
        <f t="shared" si="278"/>
        <v>0</v>
      </c>
      <c r="L2982" s="4" t="str">
        <f t="shared" si="279"/>
        <v/>
      </c>
    </row>
    <row r="2983" spans="1:12" x14ac:dyDescent="0.25">
      <c r="A2983" s="16">
        <f>Energy_Balance_WY2011!A2982</f>
        <v>40577</v>
      </c>
      <c r="B2983" s="33" t="str">
        <f>Energy_Balance_WY2011!B2982</f>
        <v xml:space="preserve"> 05:00:00</v>
      </c>
      <c r="C2983" s="65">
        <v>0</v>
      </c>
      <c r="D2983" s="66">
        <v>0</v>
      </c>
      <c r="E2983" s="66">
        <v>0</v>
      </c>
      <c r="F2983" s="65">
        <f t="shared" si="281"/>
        <v>510.52719999999567</v>
      </c>
      <c r="G2983" s="66">
        <f t="shared" si="282"/>
        <v>86.778800000000075</v>
      </c>
      <c r="H2983" s="67">
        <f t="shared" si="283"/>
        <v>10.54299999999999</v>
      </c>
      <c r="I2983" s="66">
        <v>417.47149999999999</v>
      </c>
      <c r="J2983" s="67">
        <f t="shared" si="280"/>
        <v>0</v>
      </c>
      <c r="K2983" s="14">
        <f t="shared" si="278"/>
        <v>0</v>
      </c>
      <c r="L2983" s="4" t="str">
        <f t="shared" si="279"/>
        <v/>
      </c>
    </row>
    <row r="2984" spans="1:12" x14ac:dyDescent="0.25">
      <c r="A2984" s="16">
        <f>Energy_Balance_WY2011!A2983</f>
        <v>40577</v>
      </c>
      <c r="B2984" s="33" t="str">
        <f>Energy_Balance_WY2011!B2983</f>
        <v xml:space="preserve"> 06:00:00</v>
      </c>
      <c r="C2984" s="65">
        <v>0</v>
      </c>
      <c r="D2984" s="66">
        <v>0</v>
      </c>
      <c r="E2984" s="66">
        <v>0</v>
      </c>
      <c r="F2984" s="65">
        <f t="shared" si="281"/>
        <v>510.52719999999567</v>
      </c>
      <c r="G2984" s="66">
        <f t="shared" si="282"/>
        <v>86.778800000000075</v>
      </c>
      <c r="H2984" s="67">
        <f t="shared" si="283"/>
        <v>10.54299999999999</v>
      </c>
      <c r="I2984" s="66">
        <v>417.47160000000002</v>
      </c>
      <c r="J2984" s="67">
        <f t="shared" si="280"/>
        <v>-1.0000000003174137E-4</v>
      </c>
      <c r="K2984" s="14">
        <f t="shared" si="278"/>
        <v>1.0000000003174137E-4</v>
      </c>
      <c r="L2984" s="4" t="str">
        <f t="shared" si="279"/>
        <v/>
      </c>
    </row>
    <row r="2985" spans="1:12" x14ac:dyDescent="0.25">
      <c r="A2985" s="16">
        <f>Energy_Balance_WY2011!A2984</f>
        <v>40577</v>
      </c>
      <c r="B2985" s="33" t="str">
        <f>Energy_Balance_WY2011!B2984</f>
        <v xml:space="preserve"> 07:00:00</v>
      </c>
      <c r="C2985" s="65">
        <v>0</v>
      </c>
      <c r="D2985" s="66">
        <v>0</v>
      </c>
      <c r="E2985" s="66">
        <v>0</v>
      </c>
      <c r="F2985" s="65">
        <f t="shared" si="281"/>
        <v>510.52719999999567</v>
      </c>
      <c r="G2985" s="66">
        <f t="shared" si="282"/>
        <v>86.778800000000075</v>
      </c>
      <c r="H2985" s="67">
        <f t="shared" si="283"/>
        <v>10.54299999999999</v>
      </c>
      <c r="I2985" s="66">
        <v>417.47179999999997</v>
      </c>
      <c r="J2985" s="67">
        <f t="shared" si="280"/>
        <v>-1.9999999994979589E-4</v>
      </c>
      <c r="K2985" s="14">
        <f t="shared" si="278"/>
        <v>1.9999999994979589E-4</v>
      </c>
      <c r="L2985" s="4" t="str">
        <f t="shared" si="279"/>
        <v/>
      </c>
    </row>
    <row r="2986" spans="1:12" x14ac:dyDescent="0.25">
      <c r="A2986" s="16">
        <f>Energy_Balance_WY2011!A2985</f>
        <v>40577</v>
      </c>
      <c r="B2986" s="33" t="str">
        <f>Energy_Balance_WY2011!B2985</f>
        <v xml:space="preserve"> 08:00:00</v>
      </c>
      <c r="C2986" s="65">
        <v>0</v>
      </c>
      <c r="D2986" s="66">
        <v>0</v>
      </c>
      <c r="E2986" s="66">
        <v>0</v>
      </c>
      <c r="F2986" s="65">
        <f t="shared" si="281"/>
        <v>510.52719999999567</v>
      </c>
      <c r="G2986" s="66">
        <f t="shared" si="282"/>
        <v>86.778800000000075</v>
      </c>
      <c r="H2986" s="67">
        <f t="shared" si="283"/>
        <v>10.54299999999999</v>
      </c>
      <c r="I2986" s="66">
        <v>417.47199999999998</v>
      </c>
      <c r="J2986" s="67">
        <f t="shared" si="280"/>
        <v>-2.0000000000663931E-4</v>
      </c>
      <c r="K2986" s="14">
        <f t="shared" si="278"/>
        <v>2.0000000000663931E-4</v>
      </c>
      <c r="L2986" s="4" t="str">
        <f t="shared" si="279"/>
        <v/>
      </c>
    </row>
    <row r="2987" spans="1:12" x14ac:dyDescent="0.25">
      <c r="A2987" s="16">
        <f>Energy_Balance_WY2011!A2986</f>
        <v>40577</v>
      </c>
      <c r="B2987" s="33" t="str">
        <f>Energy_Balance_WY2011!B2986</f>
        <v xml:space="preserve"> 09:00:00</v>
      </c>
      <c r="C2987" s="65">
        <v>0</v>
      </c>
      <c r="D2987" s="66">
        <v>0</v>
      </c>
      <c r="E2987" s="66">
        <v>0</v>
      </c>
      <c r="F2987" s="65">
        <f t="shared" si="281"/>
        <v>510.52719999999567</v>
      </c>
      <c r="G2987" s="66">
        <f t="shared" si="282"/>
        <v>86.778800000000075</v>
      </c>
      <c r="H2987" s="67">
        <f t="shared" si="283"/>
        <v>10.54299999999999</v>
      </c>
      <c r="I2987" s="66">
        <v>417.47199999999998</v>
      </c>
      <c r="J2987" s="67">
        <f t="shared" si="280"/>
        <v>0</v>
      </c>
      <c r="K2987" s="14">
        <f t="shared" si="278"/>
        <v>0</v>
      </c>
      <c r="L2987" s="4" t="str">
        <f t="shared" si="279"/>
        <v/>
      </c>
    </row>
    <row r="2988" spans="1:12" x14ac:dyDescent="0.25">
      <c r="A2988" s="16">
        <f>Energy_Balance_WY2011!A2987</f>
        <v>40577</v>
      </c>
      <c r="B2988" s="33" t="str">
        <f>Energy_Balance_WY2011!B2987</f>
        <v xml:space="preserve"> 10:00:00</v>
      </c>
      <c r="C2988" s="65">
        <v>0</v>
      </c>
      <c r="D2988" s="66">
        <v>0</v>
      </c>
      <c r="E2988" s="66">
        <v>0</v>
      </c>
      <c r="F2988" s="65">
        <f t="shared" si="281"/>
        <v>510.52719999999567</v>
      </c>
      <c r="G2988" s="66">
        <f t="shared" si="282"/>
        <v>86.778800000000075</v>
      </c>
      <c r="H2988" s="67">
        <f t="shared" si="283"/>
        <v>10.54299999999999</v>
      </c>
      <c r="I2988" s="66">
        <v>417.47210000000001</v>
      </c>
      <c r="J2988" s="67">
        <f t="shared" si="280"/>
        <v>-1.0000000003174137E-4</v>
      </c>
      <c r="K2988" s="14">
        <f t="shared" si="278"/>
        <v>1.0000000003174137E-4</v>
      </c>
      <c r="L2988" s="4" t="str">
        <f t="shared" si="279"/>
        <v/>
      </c>
    </row>
    <row r="2989" spans="1:12" x14ac:dyDescent="0.25">
      <c r="A2989" s="16">
        <f>Energy_Balance_WY2011!A2988</f>
        <v>40577</v>
      </c>
      <c r="B2989" s="33" t="str">
        <f>Energy_Balance_WY2011!B2988</f>
        <v xml:space="preserve"> 11:00:00</v>
      </c>
      <c r="C2989" s="65">
        <v>0</v>
      </c>
      <c r="D2989" s="66">
        <v>0</v>
      </c>
      <c r="E2989" s="66">
        <v>2.7E-4</v>
      </c>
      <c r="F2989" s="65">
        <f t="shared" si="281"/>
        <v>510.52719999999567</v>
      </c>
      <c r="G2989" s="66">
        <f t="shared" si="282"/>
        <v>86.778800000000075</v>
      </c>
      <c r="H2989" s="67">
        <f t="shared" si="283"/>
        <v>10.543269999999991</v>
      </c>
      <c r="I2989" s="66">
        <v>417.47179999999997</v>
      </c>
      <c r="J2989" s="67">
        <f t="shared" si="280"/>
        <v>3.0000000003838068E-4</v>
      </c>
      <c r="K2989" s="14">
        <f t="shared" si="278"/>
        <v>-3.0000000038380673E-5</v>
      </c>
      <c r="L2989" s="4" t="str">
        <f t="shared" si="279"/>
        <v/>
      </c>
    </row>
    <row r="2990" spans="1:12" x14ac:dyDescent="0.25">
      <c r="A2990" s="16">
        <f>Energy_Balance_WY2011!A2989</f>
        <v>40577</v>
      </c>
      <c r="B2990" s="33" t="str">
        <f>Energy_Balance_WY2011!B2989</f>
        <v xml:space="preserve"> 12:00:00</v>
      </c>
      <c r="C2990" s="65">
        <v>0</v>
      </c>
      <c r="D2990" s="66">
        <v>0</v>
      </c>
      <c r="E2990" s="66">
        <v>6.7299999999999999E-3</v>
      </c>
      <c r="F2990" s="65">
        <f t="shared" si="281"/>
        <v>510.52719999999567</v>
      </c>
      <c r="G2990" s="66">
        <f t="shared" si="282"/>
        <v>86.778800000000075</v>
      </c>
      <c r="H2990" s="67">
        <f t="shared" si="283"/>
        <v>10.54999999999999</v>
      </c>
      <c r="I2990" s="66">
        <v>417.46510000000001</v>
      </c>
      <c r="J2990" s="67">
        <f t="shared" si="280"/>
        <v>6.6999999999666215E-3</v>
      </c>
      <c r="K2990" s="14">
        <f t="shared" si="278"/>
        <v>3.0000000033378327E-5</v>
      </c>
      <c r="L2990" s="4" t="str">
        <f t="shared" si="279"/>
        <v/>
      </c>
    </row>
    <row r="2991" spans="1:12" x14ac:dyDescent="0.25">
      <c r="A2991" s="16">
        <f>Energy_Balance_WY2011!A2990</f>
        <v>40577</v>
      </c>
      <c r="B2991" s="33" t="str">
        <f>Energy_Balance_WY2011!B2990</f>
        <v xml:space="preserve"> 13:00:00</v>
      </c>
      <c r="C2991" s="65">
        <v>2.0059999999999998</v>
      </c>
      <c r="D2991" s="66">
        <v>0</v>
      </c>
      <c r="E2991" s="66">
        <v>2.094E-2</v>
      </c>
      <c r="F2991" s="65">
        <f t="shared" si="281"/>
        <v>512.53319999999565</v>
      </c>
      <c r="G2991" s="66">
        <f t="shared" si="282"/>
        <v>86.778800000000075</v>
      </c>
      <c r="H2991" s="67">
        <f t="shared" si="283"/>
        <v>10.57093999999999</v>
      </c>
      <c r="I2991" s="66">
        <v>419.4502</v>
      </c>
      <c r="J2991" s="67">
        <f t="shared" si="280"/>
        <v>-1.9850999999999885</v>
      </c>
      <c r="K2991" s="14">
        <f t="shared" si="278"/>
        <v>3.9999999988715729E-5</v>
      </c>
      <c r="L2991" s="4" t="str">
        <f t="shared" si="279"/>
        <v/>
      </c>
    </row>
    <row r="2992" spans="1:12" x14ac:dyDescent="0.25">
      <c r="A2992" s="16">
        <f>Energy_Balance_WY2011!A2991</f>
        <v>40577</v>
      </c>
      <c r="B2992" s="33" t="str">
        <f>Energy_Balance_WY2011!B2991</f>
        <v xml:space="preserve"> 14:00:00</v>
      </c>
      <c r="C2992" s="65">
        <v>0</v>
      </c>
      <c r="D2992" s="66">
        <v>0</v>
      </c>
      <c r="E2992" s="66">
        <v>6.5199999999999998E-3</v>
      </c>
      <c r="F2992" s="65">
        <f t="shared" si="281"/>
        <v>512.53319999999565</v>
      </c>
      <c r="G2992" s="66">
        <f t="shared" si="282"/>
        <v>86.778800000000075</v>
      </c>
      <c r="H2992" s="67">
        <f t="shared" si="283"/>
        <v>10.57745999999999</v>
      </c>
      <c r="I2992" s="66">
        <v>419.44369999999998</v>
      </c>
      <c r="J2992" s="67">
        <f t="shared" si="280"/>
        <v>6.5000000000168257E-3</v>
      </c>
      <c r="K2992" s="14">
        <f t="shared" si="278"/>
        <v>1.9999999983174102E-5</v>
      </c>
      <c r="L2992" s="4" t="str">
        <f t="shared" si="279"/>
        <v/>
      </c>
    </row>
    <row r="2993" spans="1:12" x14ac:dyDescent="0.25">
      <c r="A2993" s="16">
        <f>Energy_Balance_WY2011!A2992</f>
        <v>40577</v>
      </c>
      <c r="B2993" s="33" t="str">
        <f>Energy_Balance_WY2011!B2992</f>
        <v xml:space="preserve"> 15:00:00</v>
      </c>
      <c r="C2993" s="65">
        <v>0</v>
      </c>
      <c r="D2993" s="66">
        <v>0</v>
      </c>
      <c r="E2993" s="66">
        <v>2.5999999999999998E-4</v>
      </c>
      <c r="F2993" s="65">
        <f t="shared" si="281"/>
        <v>512.53319999999565</v>
      </c>
      <c r="G2993" s="66">
        <f t="shared" si="282"/>
        <v>86.778800000000075</v>
      </c>
      <c r="H2993" s="67">
        <f t="shared" si="283"/>
        <v>10.57771999999999</v>
      </c>
      <c r="I2993" s="66">
        <v>419.4434</v>
      </c>
      <c r="J2993" s="67">
        <f t="shared" si="280"/>
        <v>2.9999999998153726E-4</v>
      </c>
      <c r="K2993" s="14">
        <f t="shared" si="278"/>
        <v>-3.999999998153728E-5</v>
      </c>
      <c r="L2993" s="4" t="str">
        <f t="shared" si="279"/>
        <v/>
      </c>
    </row>
    <row r="2994" spans="1:12" x14ac:dyDescent="0.25">
      <c r="A2994" s="16">
        <f>Energy_Balance_WY2011!A2993</f>
        <v>40577</v>
      </c>
      <c r="B2994" s="33" t="str">
        <f>Energy_Balance_WY2011!B2993</f>
        <v xml:space="preserve"> 16:00:00</v>
      </c>
      <c r="C2994" s="65">
        <v>0</v>
      </c>
      <c r="D2994" s="66">
        <v>0</v>
      </c>
      <c r="E2994" s="66">
        <v>0</v>
      </c>
      <c r="F2994" s="65">
        <f t="shared" si="281"/>
        <v>512.53319999999565</v>
      </c>
      <c r="G2994" s="66">
        <f t="shared" si="282"/>
        <v>86.778800000000075</v>
      </c>
      <c r="H2994" s="67">
        <f t="shared" si="283"/>
        <v>10.57771999999999</v>
      </c>
      <c r="I2994" s="66">
        <v>419.44450000000001</v>
      </c>
      <c r="J2994" s="67">
        <f t="shared" si="280"/>
        <v>-1.1000000000080945E-3</v>
      </c>
      <c r="K2994" s="14">
        <f t="shared" si="278"/>
        <v>1.1000000000080945E-3</v>
      </c>
      <c r="L2994" s="4" t="str">
        <f t="shared" si="279"/>
        <v/>
      </c>
    </row>
    <row r="2995" spans="1:12" x14ac:dyDescent="0.25">
      <c r="A2995" s="16">
        <f>Energy_Balance_WY2011!A2994</f>
        <v>40577</v>
      </c>
      <c r="B2995" s="33" t="str">
        <f>Energy_Balance_WY2011!B2994</f>
        <v xml:space="preserve"> 17:00:00</v>
      </c>
      <c r="C2995" s="65">
        <v>0</v>
      </c>
      <c r="D2995" s="66">
        <v>0</v>
      </c>
      <c r="E2995" s="66">
        <v>0</v>
      </c>
      <c r="F2995" s="65">
        <f t="shared" si="281"/>
        <v>512.53319999999565</v>
      </c>
      <c r="G2995" s="66">
        <f t="shared" si="282"/>
        <v>86.778800000000075</v>
      </c>
      <c r="H2995" s="67">
        <f t="shared" si="283"/>
        <v>10.57771999999999</v>
      </c>
      <c r="I2995" s="66">
        <v>419.44510000000002</v>
      </c>
      <c r="J2995" s="67">
        <f t="shared" si="280"/>
        <v>-6.0000000001991793E-4</v>
      </c>
      <c r="K2995" s="14">
        <f t="shared" si="278"/>
        <v>6.0000000001991793E-4</v>
      </c>
      <c r="L2995" s="4" t="str">
        <f t="shared" si="279"/>
        <v/>
      </c>
    </row>
    <row r="2996" spans="1:12" x14ac:dyDescent="0.25">
      <c r="A2996" s="16">
        <f>Energy_Balance_WY2011!A2995</f>
        <v>40577</v>
      </c>
      <c r="B2996" s="33" t="str">
        <f>Energy_Balance_WY2011!B2995</f>
        <v xml:space="preserve"> 18:00:00</v>
      </c>
      <c r="C2996" s="65">
        <v>0</v>
      </c>
      <c r="D2996" s="66">
        <v>0</v>
      </c>
      <c r="E2996" s="66">
        <v>0</v>
      </c>
      <c r="F2996" s="65">
        <f t="shared" si="281"/>
        <v>512.53319999999565</v>
      </c>
      <c r="G2996" s="66">
        <f t="shared" si="282"/>
        <v>86.778800000000075</v>
      </c>
      <c r="H2996" s="67">
        <f t="shared" si="283"/>
        <v>10.57771999999999</v>
      </c>
      <c r="I2996" s="66">
        <v>419.4486</v>
      </c>
      <c r="J2996" s="67">
        <f t="shared" si="280"/>
        <v>-3.4999999999740794E-3</v>
      </c>
      <c r="K2996" s="14">
        <f t="shared" si="278"/>
        <v>3.4999999999740794E-3</v>
      </c>
      <c r="L2996" s="4" t="str">
        <f t="shared" si="279"/>
        <v/>
      </c>
    </row>
    <row r="2997" spans="1:12" x14ac:dyDescent="0.25">
      <c r="A2997" s="16">
        <f>Energy_Balance_WY2011!A2996</f>
        <v>40577</v>
      </c>
      <c r="B2997" s="33" t="str">
        <f>Energy_Balance_WY2011!B2996</f>
        <v xml:space="preserve"> 19:00:00</v>
      </c>
      <c r="C2997" s="65">
        <v>0</v>
      </c>
      <c r="D2997" s="66">
        <v>0</v>
      </c>
      <c r="E2997" s="66">
        <v>0</v>
      </c>
      <c r="F2997" s="65">
        <f t="shared" si="281"/>
        <v>512.53319999999565</v>
      </c>
      <c r="G2997" s="66">
        <f t="shared" si="282"/>
        <v>86.778800000000075</v>
      </c>
      <c r="H2997" s="67">
        <f t="shared" si="283"/>
        <v>10.57771999999999</v>
      </c>
      <c r="I2997" s="66">
        <v>419.47140000000002</v>
      </c>
      <c r="J2997" s="67">
        <f t="shared" si="280"/>
        <v>-2.2800000000017917E-2</v>
      </c>
      <c r="K2997" s="14">
        <f t="shared" si="278"/>
        <v>2.2800000000017917E-2</v>
      </c>
      <c r="L2997" s="4" t="str">
        <f t="shared" si="279"/>
        <v/>
      </c>
    </row>
    <row r="2998" spans="1:12" x14ac:dyDescent="0.25">
      <c r="A2998" s="16">
        <f>Energy_Balance_WY2011!A2997</f>
        <v>40577</v>
      </c>
      <c r="B2998" s="33" t="str">
        <f>Energy_Balance_WY2011!B2997</f>
        <v xml:space="preserve"> 20:00:00</v>
      </c>
      <c r="C2998" s="65">
        <v>0</v>
      </c>
      <c r="D2998" s="66">
        <v>0</v>
      </c>
      <c r="E2998" s="66">
        <v>0</v>
      </c>
      <c r="F2998" s="65">
        <f t="shared" si="281"/>
        <v>512.53319999999565</v>
      </c>
      <c r="G2998" s="66">
        <f t="shared" si="282"/>
        <v>86.778800000000075</v>
      </c>
      <c r="H2998" s="67">
        <f t="shared" si="283"/>
        <v>10.57771999999999</v>
      </c>
      <c r="I2998" s="66">
        <v>419.4855</v>
      </c>
      <c r="J2998" s="67">
        <f t="shared" si="280"/>
        <v>-1.4099999999984902E-2</v>
      </c>
      <c r="K2998" s="14">
        <f t="shared" si="278"/>
        <v>1.4099999999984902E-2</v>
      </c>
      <c r="L2998" s="4" t="str">
        <f t="shared" si="279"/>
        <v/>
      </c>
    </row>
    <row r="2999" spans="1:12" x14ac:dyDescent="0.25">
      <c r="A2999" s="16">
        <f>Energy_Balance_WY2011!A2998</f>
        <v>40577</v>
      </c>
      <c r="B2999" s="33" t="str">
        <f>Energy_Balance_WY2011!B2998</f>
        <v xml:space="preserve"> 21:00:00</v>
      </c>
      <c r="C2999" s="65">
        <v>0</v>
      </c>
      <c r="D2999" s="66">
        <v>0</v>
      </c>
      <c r="E2999" s="66">
        <v>0</v>
      </c>
      <c r="F2999" s="65">
        <f t="shared" si="281"/>
        <v>512.53319999999565</v>
      </c>
      <c r="G2999" s="66">
        <f t="shared" si="282"/>
        <v>86.778800000000075</v>
      </c>
      <c r="H2999" s="67">
        <f t="shared" si="283"/>
        <v>10.57771999999999</v>
      </c>
      <c r="I2999" s="66">
        <v>419.48719999999997</v>
      </c>
      <c r="J2999" s="67">
        <f t="shared" si="280"/>
        <v>-1.699999999971169E-3</v>
      </c>
      <c r="K2999" s="14">
        <f t="shared" si="278"/>
        <v>1.699999999971169E-3</v>
      </c>
      <c r="L2999" s="4" t="str">
        <f t="shared" si="279"/>
        <v/>
      </c>
    </row>
    <row r="3000" spans="1:12" x14ac:dyDescent="0.25">
      <c r="A3000" s="16">
        <f>Energy_Balance_WY2011!A2999</f>
        <v>40577</v>
      </c>
      <c r="B3000" s="33" t="str">
        <f>Energy_Balance_WY2011!B2999</f>
        <v xml:space="preserve"> 22:00:00</v>
      </c>
      <c r="C3000" s="65">
        <v>0</v>
      </c>
      <c r="D3000" s="66">
        <v>0</v>
      </c>
      <c r="E3000" s="66">
        <v>0</v>
      </c>
      <c r="F3000" s="65">
        <f t="shared" si="281"/>
        <v>512.53319999999565</v>
      </c>
      <c r="G3000" s="66">
        <f t="shared" si="282"/>
        <v>86.778800000000075</v>
      </c>
      <c r="H3000" s="67">
        <f t="shared" si="283"/>
        <v>10.57771999999999</v>
      </c>
      <c r="I3000" s="66">
        <v>419.48759999999999</v>
      </c>
      <c r="J3000" s="67">
        <f t="shared" si="280"/>
        <v>-4.0000000001327862E-4</v>
      </c>
      <c r="K3000" s="14">
        <f t="shared" si="278"/>
        <v>4.0000000001327862E-4</v>
      </c>
      <c r="L3000" s="4" t="str">
        <f t="shared" si="279"/>
        <v/>
      </c>
    </row>
    <row r="3001" spans="1:12" x14ac:dyDescent="0.25">
      <c r="A3001" s="16">
        <f>Energy_Balance_WY2011!A3000</f>
        <v>40577</v>
      </c>
      <c r="B3001" s="33" t="str">
        <f>Energy_Balance_WY2011!B3000</f>
        <v xml:space="preserve"> 23:00:00</v>
      </c>
      <c r="C3001" s="65">
        <v>0</v>
      </c>
      <c r="D3001" s="66">
        <v>0</v>
      </c>
      <c r="E3001" s="66">
        <v>0</v>
      </c>
      <c r="F3001" s="65">
        <f t="shared" si="281"/>
        <v>512.53319999999565</v>
      </c>
      <c r="G3001" s="66">
        <f t="shared" si="282"/>
        <v>86.778800000000075</v>
      </c>
      <c r="H3001" s="67">
        <f t="shared" si="283"/>
        <v>10.57771999999999</v>
      </c>
      <c r="I3001" s="66">
        <v>419.48779999999999</v>
      </c>
      <c r="J3001" s="67">
        <f t="shared" si="280"/>
        <v>-2.0000000000663931E-4</v>
      </c>
      <c r="K3001" s="14">
        <f t="shared" si="278"/>
        <v>2.0000000000663931E-4</v>
      </c>
      <c r="L3001" s="4" t="str">
        <f t="shared" si="279"/>
        <v/>
      </c>
    </row>
    <row r="3002" spans="1:12" x14ac:dyDescent="0.25">
      <c r="A3002" s="16">
        <f>Energy_Balance_WY2011!A3001</f>
        <v>40577</v>
      </c>
      <c r="B3002" s="33" t="str">
        <f>Energy_Balance_WY2011!B3001</f>
        <v xml:space="preserve"> 24:00:00</v>
      </c>
      <c r="C3002" s="65">
        <v>0</v>
      </c>
      <c r="D3002" s="66">
        <v>0</v>
      </c>
      <c r="E3002" s="66">
        <v>0</v>
      </c>
      <c r="F3002" s="65">
        <f t="shared" si="281"/>
        <v>512.53319999999565</v>
      </c>
      <c r="G3002" s="66">
        <f t="shared" si="282"/>
        <v>86.778800000000075</v>
      </c>
      <c r="H3002" s="67">
        <f t="shared" si="283"/>
        <v>10.57771999999999</v>
      </c>
      <c r="I3002" s="66">
        <v>419.488</v>
      </c>
      <c r="J3002" s="67">
        <f t="shared" si="280"/>
        <v>-2.0000000000663931E-4</v>
      </c>
      <c r="K3002" s="14">
        <f t="shared" si="278"/>
        <v>2.0000000000663931E-4</v>
      </c>
      <c r="L3002" s="4" t="str">
        <f t="shared" si="279"/>
        <v/>
      </c>
    </row>
    <row r="3003" spans="1:12" x14ac:dyDescent="0.25">
      <c r="A3003" s="16">
        <f>Energy_Balance_WY2011!A3002</f>
        <v>40578</v>
      </c>
      <c r="B3003" s="33" t="str">
        <f>Energy_Balance_WY2011!B3002</f>
        <v xml:space="preserve"> 01:00:00</v>
      </c>
      <c r="C3003" s="65">
        <v>0</v>
      </c>
      <c r="D3003" s="66">
        <v>0</v>
      </c>
      <c r="E3003" s="66">
        <v>0</v>
      </c>
      <c r="F3003" s="65">
        <f t="shared" si="281"/>
        <v>512.53319999999565</v>
      </c>
      <c r="G3003" s="66">
        <f t="shared" si="282"/>
        <v>86.778800000000075</v>
      </c>
      <c r="H3003" s="67">
        <f t="shared" si="283"/>
        <v>10.57771999999999</v>
      </c>
      <c r="I3003" s="66">
        <v>419.48820000000001</v>
      </c>
      <c r="J3003" s="67">
        <f t="shared" si="280"/>
        <v>-2.0000000000663931E-4</v>
      </c>
      <c r="K3003" s="14">
        <f t="shared" si="278"/>
        <v>2.0000000000663931E-4</v>
      </c>
      <c r="L3003" s="4" t="str">
        <f t="shared" si="279"/>
        <v/>
      </c>
    </row>
    <row r="3004" spans="1:12" x14ac:dyDescent="0.25">
      <c r="A3004" s="16">
        <f>Energy_Balance_WY2011!A3003</f>
        <v>40578</v>
      </c>
      <c r="B3004" s="33" t="str">
        <f>Energy_Balance_WY2011!B3003</f>
        <v xml:space="preserve"> 02:00:00</v>
      </c>
      <c r="C3004" s="65">
        <v>0</v>
      </c>
      <c r="D3004" s="66">
        <v>0</v>
      </c>
      <c r="E3004" s="66">
        <v>0</v>
      </c>
      <c r="F3004" s="65">
        <f t="shared" si="281"/>
        <v>512.53319999999565</v>
      </c>
      <c r="G3004" s="66">
        <f t="shared" si="282"/>
        <v>86.778800000000075</v>
      </c>
      <c r="H3004" s="67">
        <f t="shared" si="283"/>
        <v>10.57771999999999</v>
      </c>
      <c r="I3004" s="66">
        <v>419.48910000000001</v>
      </c>
      <c r="J3004" s="67">
        <f t="shared" si="280"/>
        <v>-9.0000000000145519E-4</v>
      </c>
      <c r="K3004" s="14">
        <f t="shared" si="278"/>
        <v>9.0000000000145519E-4</v>
      </c>
      <c r="L3004" s="4" t="str">
        <f t="shared" si="279"/>
        <v/>
      </c>
    </row>
    <row r="3005" spans="1:12" x14ac:dyDescent="0.25">
      <c r="A3005" s="16">
        <f>Energy_Balance_WY2011!A3004</f>
        <v>40578</v>
      </c>
      <c r="B3005" s="33" t="str">
        <f>Energy_Balance_WY2011!B3004</f>
        <v xml:space="preserve"> 03:00:00</v>
      </c>
      <c r="C3005" s="65">
        <v>0</v>
      </c>
      <c r="D3005" s="66">
        <v>0</v>
      </c>
      <c r="E3005" s="66">
        <v>0</v>
      </c>
      <c r="F3005" s="65">
        <f t="shared" si="281"/>
        <v>512.53319999999565</v>
      </c>
      <c r="G3005" s="66">
        <f t="shared" si="282"/>
        <v>86.778800000000075</v>
      </c>
      <c r="H3005" s="67">
        <f t="shared" si="283"/>
        <v>10.57771999999999</v>
      </c>
      <c r="I3005" s="66">
        <v>419.48989999999998</v>
      </c>
      <c r="J3005" s="67">
        <f t="shared" si="280"/>
        <v>-7.9999999996971383E-4</v>
      </c>
      <c r="K3005" s="14">
        <f t="shared" si="278"/>
        <v>7.9999999996971383E-4</v>
      </c>
      <c r="L3005" s="4" t="str">
        <f t="shared" si="279"/>
        <v/>
      </c>
    </row>
    <row r="3006" spans="1:12" x14ac:dyDescent="0.25">
      <c r="A3006" s="16">
        <f>Energy_Balance_WY2011!A3005</f>
        <v>40578</v>
      </c>
      <c r="B3006" s="33" t="str">
        <f>Energy_Balance_WY2011!B3005</f>
        <v xml:space="preserve"> 04:00:00</v>
      </c>
      <c r="C3006" s="65">
        <v>0</v>
      </c>
      <c r="D3006" s="66">
        <v>0</v>
      </c>
      <c r="E3006" s="66">
        <v>0</v>
      </c>
      <c r="F3006" s="65">
        <f t="shared" si="281"/>
        <v>512.53319999999565</v>
      </c>
      <c r="G3006" s="66">
        <f t="shared" si="282"/>
        <v>86.778800000000075</v>
      </c>
      <c r="H3006" s="67">
        <f t="shared" si="283"/>
        <v>10.57771999999999</v>
      </c>
      <c r="I3006" s="66">
        <v>419.4905</v>
      </c>
      <c r="J3006" s="67">
        <f t="shared" si="280"/>
        <v>-6.0000000001991793E-4</v>
      </c>
      <c r="K3006" s="14">
        <f t="shared" si="278"/>
        <v>6.0000000001991793E-4</v>
      </c>
      <c r="L3006" s="4" t="str">
        <f t="shared" si="279"/>
        <v/>
      </c>
    </row>
    <row r="3007" spans="1:12" x14ac:dyDescent="0.25">
      <c r="A3007" s="16">
        <f>Energy_Balance_WY2011!A3006</f>
        <v>40578</v>
      </c>
      <c r="B3007" s="33" t="str">
        <f>Energy_Balance_WY2011!B3006</f>
        <v xml:space="preserve"> 05:00:00</v>
      </c>
      <c r="C3007" s="65">
        <v>0</v>
      </c>
      <c r="D3007" s="66">
        <v>0</v>
      </c>
      <c r="E3007" s="66">
        <v>0</v>
      </c>
      <c r="F3007" s="65">
        <f t="shared" si="281"/>
        <v>512.53319999999565</v>
      </c>
      <c r="G3007" s="66">
        <f t="shared" si="282"/>
        <v>86.778800000000075</v>
      </c>
      <c r="H3007" s="67">
        <f t="shared" si="283"/>
        <v>10.57771999999999</v>
      </c>
      <c r="I3007" s="66">
        <v>419.49090000000001</v>
      </c>
      <c r="J3007" s="67">
        <f t="shared" si="280"/>
        <v>-4.0000000001327862E-4</v>
      </c>
      <c r="K3007" s="14">
        <f t="shared" si="278"/>
        <v>4.0000000001327862E-4</v>
      </c>
      <c r="L3007" s="4" t="str">
        <f t="shared" si="279"/>
        <v/>
      </c>
    </row>
    <row r="3008" spans="1:12" x14ac:dyDescent="0.25">
      <c r="A3008" s="16">
        <f>Energy_Balance_WY2011!A3007</f>
        <v>40578</v>
      </c>
      <c r="B3008" s="33" t="str">
        <f>Energy_Balance_WY2011!B3007</f>
        <v xml:space="preserve"> 06:00:00</v>
      </c>
      <c r="C3008" s="65">
        <v>0</v>
      </c>
      <c r="D3008" s="66">
        <v>0</v>
      </c>
      <c r="E3008" s="66">
        <v>0</v>
      </c>
      <c r="F3008" s="65">
        <f t="shared" si="281"/>
        <v>512.53319999999565</v>
      </c>
      <c r="G3008" s="66">
        <f t="shared" si="282"/>
        <v>86.778800000000075</v>
      </c>
      <c r="H3008" s="67">
        <f t="shared" si="283"/>
        <v>10.57771999999999</v>
      </c>
      <c r="I3008" s="66">
        <v>419.49169999999998</v>
      </c>
      <c r="J3008" s="67">
        <f t="shared" si="280"/>
        <v>-7.9999999996971383E-4</v>
      </c>
      <c r="K3008" s="14">
        <f t="shared" si="278"/>
        <v>7.9999999996971383E-4</v>
      </c>
      <c r="L3008" s="4" t="str">
        <f t="shared" si="279"/>
        <v/>
      </c>
    </row>
    <row r="3009" spans="1:12" x14ac:dyDescent="0.25">
      <c r="A3009" s="16">
        <f>Energy_Balance_WY2011!A3008</f>
        <v>40578</v>
      </c>
      <c r="B3009" s="33" t="str">
        <f>Energy_Balance_WY2011!B3008</f>
        <v xml:space="preserve"> 07:00:00</v>
      </c>
      <c r="C3009" s="65">
        <v>0</v>
      </c>
      <c r="D3009" s="66">
        <v>0</v>
      </c>
      <c r="E3009" s="66">
        <v>0</v>
      </c>
      <c r="F3009" s="65">
        <f t="shared" si="281"/>
        <v>512.53319999999565</v>
      </c>
      <c r="G3009" s="66">
        <f t="shared" si="282"/>
        <v>86.778800000000075</v>
      </c>
      <c r="H3009" s="67">
        <f t="shared" si="283"/>
        <v>10.57771999999999</v>
      </c>
      <c r="I3009" s="66">
        <v>419.49419999999998</v>
      </c>
      <c r="J3009" s="67">
        <f t="shared" si="280"/>
        <v>-2.4999999999977263E-3</v>
      </c>
      <c r="K3009" s="14">
        <f t="shared" si="278"/>
        <v>2.4999999999977263E-3</v>
      </c>
      <c r="L3009" s="4" t="str">
        <f t="shared" si="279"/>
        <v/>
      </c>
    </row>
    <row r="3010" spans="1:12" x14ac:dyDescent="0.25">
      <c r="A3010" s="16">
        <f>Energy_Balance_WY2011!A3009</f>
        <v>40578</v>
      </c>
      <c r="B3010" s="33" t="str">
        <f>Energy_Balance_WY2011!B3009</f>
        <v xml:space="preserve"> 08:00:00</v>
      </c>
      <c r="C3010" s="65">
        <v>0</v>
      </c>
      <c r="D3010" s="66">
        <v>0</v>
      </c>
      <c r="E3010" s="66">
        <v>0</v>
      </c>
      <c r="F3010" s="65">
        <f t="shared" si="281"/>
        <v>512.53319999999565</v>
      </c>
      <c r="G3010" s="66">
        <f t="shared" si="282"/>
        <v>86.778800000000075</v>
      </c>
      <c r="H3010" s="67">
        <f t="shared" si="283"/>
        <v>10.57771999999999</v>
      </c>
      <c r="I3010" s="66">
        <v>419.5</v>
      </c>
      <c r="J3010" s="67">
        <f t="shared" si="280"/>
        <v>-5.8000000000220098E-3</v>
      </c>
      <c r="K3010" s="14">
        <f t="shared" si="278"/>
        <v>5.8000000000220098E-3</v>
      </c>
      <c r="L3010" s="4" t="str">
        <f t="shared" si="279"/>
        <v/>
      </c>
    </row>
    <row r="3011" spans="1:12" x14ac:dyDescent="0.25">
      <c r="A3011" s="16">
        <f>Energy_Balance_WY2011!A3010</f>
        <v>40578</v>
      </c>
      <c r="B3011" s="33" t="str">
        <f>Energy_Balance_WY2011!B3010</f>
        <v xml:space="preserve"> 09:00:00</v>
      </c>
      <c r="C3011" s="65">
        <v>0</v>
      </c>
      <c r="D3011" s="66">
        <v>0</v>
      </c>
      <c r="E3011" s="66">
        <v>0</v>
      </c>
      <c r="F3011" s="65">
        <f t="shared" si="281"/>
        <v>512.53319999999565</v>
      </c>
      <c r="G3011" s="66">
        <f t="shared" si="282"/>
        <v>86.778800000000075</v>
      </c>
      <c r="H3011" s="67">
        <f t="shared" si="283"/>
        <v>10.57771999999999</v>
      </c>
      <c r="I3011" s="66">
        <v>419.50319999999999</v>
      </c>
      <c r="J3011" s="67">
        <f t="shared" si="280"/>
        <v>-3.1999999999925421E-3</v>
      </c>
      <c r="K3011" s="14">
        <f t="shared" si="278"/>
        <v>3.1999999999925421E-3</v>
      </c>
      <c r="L3011" s="4" t="str">
        <f t="shared" si="279"/>
        <v/>
      </c>
    </row>
    <row r="3012" spans="1:12" x14ac:dyDescent="0.25">
      <c r="A3012" s="16">
        <f>Energy_Balance_WY2011!A3011</f>
        <v>40578</v>
      </c>
      <c r="B3012" s="33" t="str">
        <f>Energy_Balance_WY2011!B3011</f>
        <v xml:space="preserve"> 10:00:00</v>
      </c>
      <c r="C3012" s="65">
        <v>0</v>
      </c>
      <c r="D3012" s="66">
        <v>0</v>
      </c>
      <c r="E3012" s="66">
        <v>1.7099999999999999E-3</v>
      </c>
      <c r="F3012" s="65">
        <f t="shared" si="281"/>
        <v>512.53319999999565</v>
      </c>
      <c r="G3012" s="66">
        <f t="shared" si="282"/>
        <v>86.778800000000075</v>
      </c>
      <c r="H3012" s="67">
        <f t="shared" si="283"/>
        <v>10.57942999999999</v>
      </c>
      <c r="I3012" s="66">
        <v>419.50150000000002</v>
      </c>
      <c r="J3012" s="67">
        <f t="shared" si="280"/>
        <v>1.699999999971169E-3</v>
      </c>
      <c r="K3012" s="14">
        <f t="shared" ref="K3012:K3075" si="284">D3012+E3012-C3012-J3012</f>
        <v>1.0000000028830914E-5</v>
      </c>
      <c r="L3012" s="4" t="str">
        <f t="shared" ref="L3012:L3075" si="285">IF(K3012&gt;0.25,1,"")</f>
        <v/>
      </c>
    </row>
    <row r="3013" spans="1:12" x14ac:dyDescent="0.25">
      <c r="A3013" s="16">
        <f>Energy_Balance_WY2011!A3012</f>
        <v>40578</v>
      </c>
      <c r="B3013" s="33" t="str">
        <f>Energy_Balance_WY2011!B3012</f>
        <v xml:space="preserve"> 11:00:00</v>
      </c>
      <c r="C3013" s="65">
        <v>0</v>
      </c>
      <c r="D3013" s="66">
        <v>0</v>
      </c>
      <c r="E3013" s="66">
        <v>6.0299999999999998E-3</v>
      </c>
      <c r="F3013" s="65">
        <f t="shared" si="281"/>
        <v>512.53319999999565</v>
      </c>
      <c r="G3013" s="66">
        <f t="shared" si="282"/>
        <v>86.778800000000075</v>
      </c>
      <c r="H3013" s="67">
        <f t="shared" si="283"/>
        <v>10.585459999999991</v>
      </c>
      <c r="I3013" s="66">
        <v>419.49549999999999</v>
      </c>
      <c r="J3013" s="67">
        <f t="shared" ref="J3013:J3076" si="286">I3012-I3013</f>
        <v>6.0000000000286491E-3</v>
      </c>
      <c r="K3013" s="14">
        <f t="shared" si="284"/>
        <v>2.9999999971350687E-5</v>
      </c>
      <c r="L3013" s="4" t="str">
        <f t="shared" si="285"/>
        <v/>
      </c>
    </row>
    <row r="3014" spans="1:12" x14ac:dyDescent="0.25">
      <c r="A3014" s="16">
        <f>Energy_Balance_WY2011!A3013</f>
        <v>40578</v>
      </c>
      <c r="B3014" s="33" t="str">
        <f>Energy_Balance_WY2011!B3013</f>
        <v xml:space="preserve"> 12:00:00</v>
      </c>
      <c r="C3014" s="65">
        <v>0</v>
      </c>
      <c r="D3014" s="66">
        <v>0</v>
      </c>
      <c r="E3014" s="66">
        <v>1.7500000000000002E-2</v>
      </c>
      <c r="F3014" s="65">
        <f t="shared" si="281"/>
        <v>512.53319999999565</v>
      </c>
      <c r="G3014" s="66">
        <f t="shared" si="282"/>
        <v>86.778800000000075</v>
      </c>
      <c r="H3014" s="67">
        <f t="shared" si="283"/>
        <v>10.602959999999991</v>
      </c>
      <c r="I3014" s="66">
        <v>419.47800000000001</v>
      </c>
      <c r="J3014" s="67">
        <f t="shared" si="286"/>
        <v>1.7499999999984084E-2</v>
      </c>
      <c r="K3014" s="14">
        <f t="shared" si="284"/>
        <v>1.5917822615563182E-14</v>
      </c>
      <c r="L3014" s="4" t="str">
        <f t="shared" si="285"/>
        <v/>
      </c>
    </row>
    <row r="3015" spans="1:12" x14ac:dyDescent="0.25">
      <c r="A3015" s="16">
        <f>Energy_Balance_WY2011!A3014</f>
        <v>40578</v>
      </c>
      <c r="B3015" s="33" t="str">
        <f>Energy_Balance_WY2011!B3014</f>
        <v xml:space="preserve"> 13:00:00</v>
      </c>
      <c r="C3015" s="65">
        <v>0</v>
      </c>
      <c r="D3015" s="66">
        <v>0</v>
      </c>
      <c r="E3015" s="66">
        <v>2.964E-2</v>
      </c>
      <c r="F3015" s="65">
        <f t="shared" si="281"/>
        <v>512.53319999999565</v>
      </c>
      <c r="G3015" s="66">
        <f t="shared" si="282"/>
        <v>86.778800000000075</v>
      </c>
      <c r="H3015" s="67">
        <f t="shared" si="283"/>
        <v>10.632599999999991</v>
      </c>
      <c r="I3015" s="66">
        <v>419.44830000000002</v>
      </c>
      <c r="J3015" s="67">
        <f t="shared" si="286"/>
        <v>2.9699999999991178E-2</v>
      </c>
      <c r="K3015" s="14">
        <f t="shared" si="284"/>
        <v>-5.9999999991178221E-5</v>
      </c>
      <c r="L3015" s="4" t="str">
        <f t="shared" si="285"/>
        <v/>
      </c>
    </row>
    <row r="3016" spans="1:12" x14ac:dyDescent="0.25">
      <c r="A3016" s="16">
        <f>Energy_Balance_WY2011!A3015</f>
        <v>40578</v>
      </c>
      <c r="B3016" s="33" t="str">
        <f>Energy_Balance_WY2011!B3015</f>
        <v xml:space="preserve"> 14:00:00</v>
      </c>
      <c r="C3016" s="65">
        <v>0</v>
      </c>
      <c r="D3016" s="66">
        <v>0</v>
      </c>
      <c r="E3016" s="66">
        <v>4.0210000000000003E-2</v>
      </c>
      <c r="F3016" s="65">
        <f t="shared" ref="F3016:F3079" si="287">C3016+F3015</f>
        <v>512.53319999999565</v>
      </c>
      <c r="G3016" s="66">
        <f t="shared" ref="G3016:G3079" si="288">D3016+G3015</f>
        <v>86.778800000000075</v>
      </c>
      <c r="H3016" s="67">
        <f t="shared" ref="H3016:H3079" si="289">E3016+H3015</f>
        <v>10.672809999999991</v>
      </c>
      <c r="I3016" s="66">
        <v>419.40809999999999</v>
      </c>
      <c r="J3016" s="67">
        <f t="shared" si="286"/>
        <v>4.0200000000027103E-2</v>
      </c>
      <c r="K3016" s="14">
        <f t="shared" si="284"/>
        <v>9.9999999728997424E-6</v>
      </c>
      <c r="L3016" s="4" t="str">
        <f t="shared" si="285"/>
        <v/>
      </c>
    </row>
    <row r="3017" spans="1:12" x14ac:dyDescent="0.25">
      <c r="A3017" s="16">
        <f>Energy_Balance_WY2011!A3016</f>
        <v>40578</v>
      </c>
      <c r="B3017" s="33" t="str">
        <f>Energy_Balance_WY2011!B3016</f>
        <v xml:space="preserve"> 15:00:00</v>
      </c>
      <c r="C3017" s="65">
        <v>0</v>
      </c>
      <c r="D3017" s="66">
        <v>0</v>
      </c>
      <c r="E3017" s="66">
        <v>2.6360000000000001E-2</v>
      </c>
      <c r="F3017" s="65">
        <f t="shared" si="287"/>
        <v>512.53319999999565</v>
      </c>
      <c r="G3017" s="66">
        <f t="shared" si="288"/>
        <v>86.778800000000075</v>
      </c>
      <c r="H3017" s="67">
        <f t="shared" si="289"/>
        <v>10.699169999999992</v>
      </c>
      <c r="I3017" s="66">
        <v>419.38170000000002</v>
      </c>
      <c r="J3017" s="67">
        <f t="shared" si="286"/>
        <v>2.6399999999966894E-2</v>
      </c>
      <c r="K3017" s="14">
        <f t="shared" si="284"/>
        <v>-3.9999999966892907E-5</v>
      </c>
      <c r="L3017" s="4" t="str">
        <f t="shared" si="285"/>
        <v/>
      </c>
    </row>
    <row r="3018" spans="1:12" x14ac:dyDescent="0.25">
      <c r="A3018" s="16">
        <f>Energy_Balance_WY2011!A3017</f>
        <v>40578</v>
      </c>
      <c r="B3018" s="33" t="str">
        <f>Energy_Balance_WY2011!B3017</f>
        <v xml:space="preserve"> 16:00:00</v>
      </c>
      <c r="C3018" s="65">
        <v>0</v>
      </c>
      <c r="D3018" s="66">
        <v>0</v>
      </c>
      <c r="E3018" s="66">
        <v>0</v>
      </c>
      <c r="F3018" s="65">
        <f t="shared" si="287"/>
        <v>512.53319999999565</v>
      </c>
      <c r="G3018" s="66">
        <f t="shared" si="288"/>
        <v>86.778800000000075</v>
      </c>
      <c r="H3018" s="67">
        <f t="shared" si="289"/>
        <v>10.699169999999992</v>
      </c>
      <c r="I3018" s="66">
        <v>419.38209999999998</v>
      </c>
      <c r="J3018" s="67">
        <f t="shared" si="286"/>
        <v>-3.999999999564352E-4</v>
      </c>
      <c r="K3018" s="14">
        <f t="shared" si="284"/>
        <v>3.999999999564352E-4</v>
      </c>
      <c r="L3018" s="4" t="str">
        <f t="shared" si="285"/>
        <v/>
      </c>
    </row>
    <row r="3019" spans="1:12" x14ac:dyDescent="0.25">
      <c r="A3019" s="16">
        <f>Energy_Balance_WY2011!A3018</f>
        <v>40578</v>
      </c>
      <c r="B3019" s="33" t="str">
        <f>Energy_Balance_WY2011!B3018</f>
        <v xml:space="preserve"> 17:00:00</v>
      </c>
      <c r="C3019" s="65">
        <v>0</v>
      </c>
      <c r="D3019" s="66">
        <v>0</v>
      </c>
      <c r="E3019" s="66">
        <v>0</v>
      </c>
      <c r="F3019" s="65">
        <f t="shared" si="287"/>
        <v>512.53319999999565</v>
      </c>
      <c r="G3019" s="66">
        <f t="shared" si="288"/>
        <v>86.778800000000075</v>
      </c>
      <c r="H3019" s="67">
        <f t="shared" si="289"/>
        <v>10.699169999999992</v>
      </c>
      <c r="I3019" s="66">
        <v>419.38479999999998</v>
      </c>
      <c r="J3019" s="67">
        <f t="shared" si="286"/>
        <v>-2.7000000000043656E-3</v>
      </c>
      <c r="K3019" s="14">
        <f t="shared" si="284"/>
        <v>2.7000000000043656E-3</v>
      </c>
      <c r="L3019" s="4" t="str">
        <f t="shared" si="285"/>
        <v/>
      </c>
    </row>
    <row r="3020" spans="1:12" x14ac:dyDescent="0.25">
      <c r="A3020" s="16">
        <f>Energy_Balance_WY2011!A3019</f>
        <v>40578</v>
      </c>
      <c r="B3020" s="33" t="str">
        <f>Energy_Balance_WY2011!B3019</f>
        <v xml:space="preserve"> 18:00:00</v>
      </c>
      <c r="C3020" s="65">
        <v>0</v>
      </c>
      <c r="D3020" s="66">
        <v>0</v>
      </c>
      <c r="E3020" s="66">
        <v>0</v>
      </c>
      <c r="F3020" s="65">
        <f t="shared" si="287"/>
        <v>512.53319999999565</v>
      </c>
      <c r="G3020" s="66">
        <f t="shared" si="288"/>
        <v>86.778800000000075</v>
      </c>
      <c r="H3020" s="67">
        <f t="shared" si="289"/>
        <v>10.699169999999992</v>
      </c>
      <c r="I3020" s="66">
        <v>419.38830000000002</v>
      </c>
      <c r="J3020" s="67">
        <f t="shared" si="286"/>
        <v>-3.5000000000309228E-3</v>
      </c>
      <c r="K3020" s="14">
        <f t="shared" si="284"/>
        <v>3.5000000000309228E-3</v>
      </c>
      <c r="L3020" s="4" t="str">
        <f t="shared" si="285"/>
        <v/>
      </c>
    </row>
    <row r="3021" spans="1:12" x14ac:dyDescent="0.25">
      <c r="A3021" s="16">
        <f>Energy_Balance_WY2011!A3020</f>
        <v>40578</v>
      </c>
      <c r="B3021" s="33" t="str">
        <f>Energy_Balance_WY2011!B3020</f>
        <v xml:space="preserve"> 19:00:00</v>
      </c>
      <c r="C3021" s="65">
        <v>0</v>
      </c>
      <c r="D3021" s="66">
        <v>0</v>
      </c>
      <c r="E3021" s="66">
        <v>0</v>
      </c>
      <c r="F3021" s="65">
        <f t="shared" si="287"/>
        <v>512.53319999999565</v>
      </c>
      <c r="G3021" s="66">
        <f t="shared" si="288"/>
        <v>86.778800000000075</v>
      </c>
      <c r="H3021" s="67">
        <f t="shared" si="289"/>
        <v>10.699169999999992</v>
      </c>
      <c r="I3021" s="66">
        <v>419.39589999999998</v>
      </c>
      <c r="J3021" s="67">
        <f t="shared" si="286"/>
        <v>-7.5999999999680767E-3</v>
      </c>
      <c r="K3021" s="14">
        <f t="shared" si="284"/>
        <v>7.5999999999680767E-3</v>
      </c>
      <c r="L3021" s="4" t="str">
        <f t="shared" si="285"/>
        <v/>
      </c>
    </row>
    <row r="3022" spans="1:12" x14ac:dyDescent="0.25">
      <c r="A3022" s="16">
        <f>Energy_Balance_WY2011!A3021</f>
        <v>40578</v>
      </c>
      <c r="B3022" s="33" t="str">
        <f>Energy_Balance_WY2011!B3021</f>
        <v xml:space="preserve"> 20:00:00</v>
      </c>
      <c r="C3022" s="65">
        <v>0</v>
      </c>
      <c r="D3022" s="66">
        <v>0</v>
      </c>
      <c r="E3022" s="66">
        <v>0</v>
      </c>
      <c r="F3022" s="65">
        <f t="shared" si="287"/>
        <v>512.53319999999565</v>
      </c>
      <c r="G3022" s="66">
        <f t="shared" si="288"/>
        <v>86.778800000000075</v>
      </c>
      <c r="H3022" s="67">
        <f t="shared" si="289"/>
        <v>10.699169999999992</v>
      </c>
      <c r="I3022" s="66">
        <v>419.41030000000001</v>
      </c>
      <c r="J3022" s="67">
        <f t="shared" si="286"/>
        <v>-1.4400000000023283E-2</v>
      </c>
      <c r="K3022" s="14">
        <f t="shared" si="284"/>
        <v>1.4400000000023283E-2</v>
      </c>
      <c r="L3022" s="4" t="str">
        <f t="shared" si="285"/>
        <v/>
      </c>
    </row>
    <row r="3023" spans="1:12" x14ac:dyDescent="0.25">
      <c r="A3023" s="16">
        <f>Energy_Balance_WY2011!A3022</f>
        <v>40578</v>
      </c>
      <c r="B3023" s="33" t="str">
        <f>Energy_Balance_WY2011!B3022</f>
        <v xml:space="preserve"> 21:00:00</v>
      </c>
      <c r="C3023" s="65">
        <v>0</v>
      </c>
      <c r="D3023" s="66">
        <v>0</v>
      </c>
      <c r="E3023" s="66">
        <v>0</v>
      </c>
      <c r="F3023" s="65">
        <f t="shared" si="287"/>
        <v>512.53319999999565</v>
      </c>
      <c r="G3023" s="66">
        <f t="shared" si="288"/>
        <v>86.778800000000075</v>
      </c>
      <c r="H3023" s="67">
        <f t="shared" si="289"/>
        <v>10.699169999999992</v>
      </c>
      <c r="I3023" s="66">
        <v>419.41919999999999</v>
      </c>
      <c r="J3023" s="67">
        <f t="shared" si="286"/>
        <v>-8.8999999999828106E-3</v>
      </c>
      <c r="K3023" s="14">
        <f t="shared" si="284"/>
        <v>8.8999999999828106E-3</v>
      </c>
      <c r="L3023" s="4" t="str">
        <f t="shared" si="285"/>
        <v/>
      </c>
    </row>
    <row r="3024" spans="1:12" x14ac:dyDescent="0.25">
      <c r="A3024" s="16">
        <f>Energy_Balance_WY2011!A3023</f>
        <v>40578</v>
      </c>
      <c r="B3024" s="33" t="str">
        <f>Energy_Balance_WY2011!B3023</f>
        <v xml:space="preserve"> 22:00:00</v>
      </c>
      <c r="C3024" s="65">
        <v>1.0029999999999999</v>
      </c>
      <c r="D3024" s="66">
        <v>0</v>
      </c>
      <c r="E3024" s="66">
        <v>0</v>
      </c>
      <c r="F3024" s="65">
        <f t="shared" si="287"/>
        <v>513.53619999999569</v>
      </c>
      <c r="G3024" s="66">
        <f t="shared" si="288"/>
        <v>86.778800000000075</v>
      </c>
      <c r="H3024" s="67">
        <f t="shared" si="289"/>
        <v>10.699169999999992</v>
      </c>
      <c r="I3024" s="66">
        <v>420.43060000000003</v>
      </c>
      <c r="J3024" s="67">
        <f t="shared" si="286"/>
        <v>-1.0114000000000374</v>
      </c>
      <c r="K3024" s="14">
        <f t="shared" si="284"/>
        <v>8.4000000000374886E-3</v>
      </c>
      <c r="L3024" s="4" t="str">
        <f t="shared" si="285"/>
        <v/>
      </c>
    </row>
    <row r="3025" spans="1:12" x14ac:dyDescent="0.25">
      <c r="A3025" s="16">
        <f>Energy_Balance_WY2011!A3024</f>
        <v>40578</v>
      </c>
      <c r="B3025" s="33" t="str">
        <f>Energy_Balance_WY2011!B3024</f>
        <v xml:space="preserve"> 23:00:00</v>
      </c>
      <c r="C3025" s="65">
        <v>0</v>
      </c>
      <c r="D3025" s="66">
        <v>0</v>
      </c>
      <c r="E3025" s="66">
        <v>0</v>
      </c>
      <c r="F3025" s="65">
        <f t="shared" si="287"/>
        <v>513.53619999999569</v>
      </c>
      <c r="G3025" s="66">
        <f t="shared" si="288"/>
        <v>86.778800000000075</v>
      </c>
      <c r="H3025" s="67">
        <f t="shared" si="289"/>
        <v>10.699169999999992</v>
      </c>
      <c r="I3025" s="66">
        <v>420.4409</v>
      </c>
      <c r="J3025" s="67">
        <f t="shared" si="286"/>
        <v>-1.0299999999972442E-2</v>
      </c>
      <c r="K3025" s="14">
        <f t="shared" si="284"/>
        <v>1.0299999999972442E-2</v>
      </c>
      <c r="L3025" s="4" t="str">
        <f t="shared" si="285"/>
        <v/>
      </c>
    </row>
    <row r="3026" spans="1:12" x14ac:dyDescent="0.25">
      <c r="A3026" s="16">
        <f>Energy_Balance_WY2011!A3025</f>
        <v>40578</v>
      </c>
      <c r="B3026" s="33" t="str">
        <f>Energy_Balance_WY2011!B3025</f>
        <v xml:space="preserve"> 24:00:00</v>
      </c>
      <c r="C3026" s="65">
        <v>0</v>
      </c>
      <c r="D3026" s="66">
        <v>0</v>
      </c>
      <c r="E3026" s="66">
        <v>0</v>
      </c>
      <c r="F3026" s="65">
        <f t="shared" si="287"/>
        <v>513.53619999999569</v>
      </c>
      <c r="G3026" s="66">
        <f t="shared" si="288"/>
        <v>86.778800000000075</v>
      </c>
      <c r="H3026" s="67">
        <f t="shared" si="289"/>
        <v>10.699169999999992</v>
      </c>
      <c r="I3026" s="66">
        <v>420.44940000000003</v>
      </c>
      <c r="J3026" s="67">
        <f t="shared" si="286"/>
        <v>-8.5000000000263753E-3</v>
      </c>
      <c r="K3026" s="14">
        <f t="shared" si="284"/>
        <v>8.5000000000263753E-3</v>
      </c>
      <c r="L3026" s="4" t="str">
        <f t="shared" si="285"/>
        <v/>
      </c>
    </row>
    <row r="3027" spans="1:12" x14ac:dyDescent="0.25">
      <c r="A3027" s="16">
        <f>Energy_Balance_WY2011!A3026</f>
        <v>40579</v>
      </c>
      <c r="B3027" s="33" t="str">
        <f>Energy_Balance_WY2011!B3026</f>
        <v xml:space="preserve"> 01:00:00</v>
      </c>
      <c r="C3027" s="65">
        <v>0</v>
      </c>
      <c r="D3027" s="66">
        <v>0</v>
      </c>
      <c r="E3027" s="66">
        <v>0</v>
      </c>
      <c r="F3027" s="65">
        <f t="shared" si="287"/>
        <v>513.53619999999569</v>
      </c>
      <c r="G3027" s="66">
        <f t="shared" si="288"/>
        <v>86.778800000000075</v>
      </c>
      <c r="H3027" s="67">
        <f t="shared" si="289"/>
        <v>10.699169999999992</v>
      </c>
      <c r="I3027" s="66">
        <v>420.45479999999998</v>
      </c>
      <c r="J3027" s="67">
        <f t="shared" si="286"/>
        <v>-5.3999999999518877E-3</v>
      </c>
      <c r="K3027" s="14">
        <f t="shared" si="284"/>
        <v>5.3999999999518877E-3</v>
      </c>
      <c r="L3027" s="4" t="str">
        <f t="shared" si="285"/>
        <v/>
      </c>
    </row>
    <row r="3028" spans="1:12" x14ac:dyDescent="0.25">
      <c r="A3028" s="16">
        <f>Energy_Balance_WY2011!A3027</f>
        <v>40579</v>
      </c>
      <c r="B3028" s="33" t="str">
        <f>Energy_Balance_WY2011!B3027</f>
        <v xml:space="preserve"> 02:00:00</v>
      </c>
      <c r="C3028" s="65">
        <v>0</v>
      </c>
      <c r="D3028" s="66">
        <v>0</v>
      </c>
      <c r="E3028" s="66">
        <v>0</v>
      </c>
      <c r="F3028" s="65">
        <f t="shared" si="287"/>
        <v>513.53619999999569</v>
      </c>
      <c r="G3028" s="66">
        <f t="shared" si="288"/>
        <v>86.778800000000075</v>
      </c>
      <c r="H3028" s="67">
        <f t="shared" si="289"/>
        <v>10.699169999999992</v>
      </c>
      <c r="I3028" s="66">
        <v>420.45670000000001</v>
      </c>
      <c r="J3028" s="67">
        <f t="shared" si="286"/>
        <v>-1.9000000000346517E-3</v>
      </c>
      <c r="K3028" s="14">
        <f t="shared" si="284"/>
        <v>1.9000000000346517E-3</v>
      </c>
      <c r="L3028" s="4" t="str">
        <f t="shared" si="285"/>
        <v/>
      </c>
    </row>
    <row r="3029" spans="1:12" x14ac:dyDescent="0.25">
      <c r="A3029" s="16">
        <f>Energy_Balance_WY2011!A3028</f>
        <v>40579</v>
      </c>
      <c r="B3029" s="33" t="str">
        <f>Energy_Balance_WY2011!B3028</f>
        <v xml:space="preserve"> 03:00:00</v>
      </c>
      <c r="C3029" s="65">
        <v>0</v>
      </c>
      <c r="D3029" s="66">
        <v>0</v>
      </c>
      <c r="E3029" s="66">
        <v>0</v>
      </c>
      <c r="F3029" s="65">
        <f t="shared" si="287"/>
        <v>513.53619999999569</v>
      </c>
      <c r="G3029" s="66">
        <f t="shared" si="288"/>
        <v>86.778800000000075</v>
      </c>
      <c r="H3029" s="67">
        <f t="shared" si="289"/>
        <v>10.699169999999992</v>
      </c>
      <c r="I3029" s="66">
        <v>420.45839999999998</v>
      </c>
      <c r="J3029" s="67">
        <f t="shared" si="286"/>
        <v>-1.699999999971169E-3</v>
      </c>
      <c r="K3029" s="14">
        <f t="shared" si="284"/>
        <v>1.699999999971169E-3</v>
      </c>
      <c r="L3029" s="4" t="str">
        <f t="shared" si="285"/>
        <v/>
      </c>
    </row>
    <row r="3030" spans="1:12" x14ac:dyDescent="0.25">
      <c r="A3030" s="16">
        <f>Energy_Balance_WY2011!A3029</f>
        <v>40579</v>
      </c>
      <c r="B3030" s="33" t="str">
        <f>Energy_Balance_WY2011!B3029</f>
        <v xml:space="preserve"> 04:00:00</v>
      </c>
      <c r="C3030" s="65">
        <v>1.0029999999999999</v>
      </c>
      <c r="D3030" s="66">
        <v>0</v>
      </c>
      <c r="E3030" s="66">
        <v>0</v>
      </c>
      <c r="F3030" s="65">
        <f t="shared" si="287"/>
        <v>514.53919999999573</v>
      </c>
      <c r="G3030" s="66">
        <f t="shared" si="288"/>
        <v>86.778800000000075</v>
      </c>
      <c r="H3030" s="67">
        <f t="shared" si="289"/>
        <v>10.699169999999992</v>
      </c>
      <c r="I3030" s="66">
        <v>421.46530000000001</v>
      </c>
      <c r="J3030" s="67">
        <f t="shared" si="286"/>
        <v>-1.0069000000000301</v>
      </c>
      <c r="K3030" s="14">
        <f t="shared" si="284"/>
        <v>3.9000000000302126E-3</v>
      </c>
      <c r="L3030" s="4" t="str">
        <f t="shared" si="285"/>
        <v/>
      </c>
    </row>
    <row r="3031" spans="1:12" x14ac:dyDescent="0.25">
      <c r="A3031" s="16">
        <f>Energy_Balance_WY2011!A3030</f>
        <v>40579</v>
      </c>
      <c r="B3031" s="33" t="str">
        <f>Energy_Balance_WY2011!B3030</f>
        <v xml:space="preserve"> 05:00:00</v>
      </c>
      <c r="C3031" s="65">
        <v>0</v>
      </c>
      <c r="D3031" s="66">
        <v>0</v>
      </c>
      <c r="E3031" s="66">
        <v>0</v>
      </c>
      <c r="F3031" s="65">
        <f t="shared" si="287"/>
        <v>514.53919999999573</v>
      </c>
      <c r="G3031" s="66">
        <f t="shared" si="288"/>
        <v>86.778800000000075</v>
      </c>
      <c r="H3031" s="67">
        <f t="shared" si="289"/>
        <v>10.699169999999992</v>
      </c>
      <c r="I3031" s="66">
        <v>421.47300000000001</v>
      </c>
      <c r="J3031" s="67">
        <f t="shared" si="286"/>
        <v>-7.6999999999998181E-3</v>
      </c>
      <c r="K3031" s="14">
        <f t="shared" si="284"/>
        <v>7.6999999999998181E-3</v>
      </c>
      <c r="L3031" s="4" t="str">
        <f t="shared" si="285"/>
        <v/>
      </c>
    </row>
    <row r="3032" spans="1:12" x14ac:dyDescent="0.25">
      <c r="A3032" s="16">
        <f>Energy_Balance_WY2011!A3031</f>
        <v>40579</v>
      </c>
      <c r="B3032" s="33" t="str">
        <f>Energy_Balance_WY2011!B3031</f>
        <v xml:space="preserve"> 06:00:00</v>
      </c>
      <c r="C3032" s="65">
        <v>0</v>
      </c>
      <c r="D3032" s="66">
        <v>0</v>
      </c>
      <c r="E3032" s="66">
        <v>0</v>
      </c>
      <c r="F3032" s="65">
        <f t="shared" si="287"/>
        <v>514.53919999999573</v>
      </c>
      <c r="G3032" s="66">
        <f t="shared" si="288"/>
        <v>86.778800000000075</v>
      </c>
      <c r="H3032" s="67">
        <f t="shared" si="289"/>
        <v>10.699169999999992</v>
      </c>
      <c r="I3032" s="66">
        <v>421.48160000000001</v>
      </c>
      <c r="J3032" s="67">
        <f t="shared" si="286"/>
        <v>-8.6000000000012733E-3</v>
      </c>
      <c r="K3032" s="14">
        <f t="shared" si="284"/>
        <v>8.6000000000012733E-3</v>
      </c>
      <c r="L3032" s="4" t="str">
        <f t="shared" si="285"/>
        <v/>
      </c>
    </row>
    <row r="3033" spans="1:12" x14ac:dyDescent="0.25">
      <c r="A3033" s="16">
        <f>Energy_Balance_WY2011!A3032</f>
        <v>40579</v>
      </c>
      <c r="B3033" s="33" t="str">
        <f>Energy_Balance_WY2011!B3032</f>
        <v xml:space="preserve"> 07:00:00</v>
      </c>
      <c r="C3033" s="65">
        <v>1.0029999999999999</v>
      </c>
      <c r="D3033" s="66">
        <v>0</v>
      </c>
      <c r="E3033" s="66">
        <v>0</v>
      </c>
      <c r="F3033" s="65">
        <f t="shared" si="287"/>
        <v>515.54219999999577</v>
      </c>
      <c r="G3033" s="66">
        <f t="shared" si="288"/>
        <v>86.778800000000075</v>
      </c>
      <c r="H3033" s="67">
        <f t="shared" si="289"/>
        <v>10.699169999999992</v>
      </c>
      <c r="I3033" s="66">
        <v>422.49180000000001</v>
      </c>
      <c r="J3033" s="67">
        <f t="shared" si="286"/>
        <v>-1.0101999999999975</v>
      </c>
      <c r="K3033" s="14">
        <f t="shared" si="284"/>
        <v>7.1999999999976527E-3</v>
      </c>
      <c r="L3033" s="4" t="str">
        <f t="shared" si="285"/>
        <v/>
      </c>
    </row>
    <row r="3034" spans="1:12" x14ac:dyDescent="0.25">
      <c r="A3034" s="16">
        <f>Energy_Balance_WY2011!A3033</f>
        <v>40579</v>
      </c>
      <c r="B3034" s="33" t="str">
        <f>Energy_Balance_WY2011!B3033</f>
        <v xml:space="preserve"> 08:00:00</v>
      </c>
      <c r="C3034" s="65">
        <v>1.0029999999999999</v>
      </c>
      <c r="D3034" s="66">
        <v>0</v>
      </c>
      <c r="E3034" s="66">
        <v>0</v>
      </c>
      <c r="F3034" s="65">
        <f t="shared" si="287"/>
        <v>516.54519999999582</v>
      </c>
      <c r="G3034" s="66">
        <f t="shared" si="288"/>
        <v>86.778800000000075</v>
      </c>
      <c r="H3034" s="67">
        <f t="shared" si="289"/>
        <v>10.699169999999992</v>
      </c>
      <c r="I3034" s="66">
        <v>423.49990000000003</v>
      </c>
      <c r="J3034" s="67">
        <f t="shared" si="286"/>
        <v>-1.0081000000000131</v>
      </c>
      <c r="K3034" s="14">
        <f t="shared" si="284"/>
        <v>5.1000000000132051E-3</v>
      </c>
      <c r="L3034" s="4" t="str">
        <f t="shared" si="285"/>
        <v/>
      </c>
    </row>
    <row r="3035" spans="1:12" x14ac:dyDescent="0.25">
      <c r="A3035" s="16">
        <f>Energy_Balance_WY2011!A3034</f>
        <v>40579</v>
      </c>
      <c r="B3035" s="33" t="str">
        <f>Energy_Balance_WY2011!B3034</f>
        <v xml:space="preserve"> 09:00:00</v>
      </c>
      <c r="C3035" s="65">
        <v>1.0029999999999999</v>
      </c>
      <c r="D3035" s="66">
        <v>0</v>
      </c>
      <c r="E3035" s="66">
        <v>0</v>
      </c>
      <c r="F3035" s="65">
        <f t="shared" si="287"/>
        <v>517.54819999999586</v>
      </c>
      <c r="G3035" s="66">
        <f t="shared" si="288"/>
        <v>86.778800000000075</v>
      </c>
      <c r="H3035" s="67">
        <f t="shared" si="289"/>
        <v>10.699169999999992</v>
      </c>
      <c r="I3035" s="66">
        <v>424.5043</v>
      </c>
      <c r="J3035" s="67">
        <f t="shared" si="286"/>
        <v>-1.0043999999999755</v>
      </c>
      <c r="K3035" s="14">
        <f t="shared" si="284"/>
        <v>1.399999999975643E-3</v>
      </c>
      <c r="L3035" s="4" t="str">
        <f t="shared" si="285"/>
        <v/>
      </c>
    </row>
    <row r="3036" spans="1:12" x14ac:dyDescent="0.25">
      <c r="A3036" s="16">
        <f>Energy_Balance_WY2011!A3035</f>
        <v>40579</v>
      </c>
      <c r="B3036" s="33" t="str">
        <f>Energy_Balance_WY2011!B3035</f>
        <v xml:space="preserve"> 10:00:00</v>
      </c>
      <c r="C3036" s="65">
        <v>2.0059999999999998</v>
      </c>
      <c r="D3036" s="66">
        <v>0</v>
      </c>
      <c r="E3036" s="66">
        <v>0</v>
      </c>
      <c r="F3036" s="65">
        <f t="shared" si="287"/>
        <v>519.55419999999583</v>
      </c>
      <c r="G3036" s="66">
        <f t="shared" si="288"/>
        <v>86.778800000000075</v>
      </c>
      <c r="H3036" s="67">
        <f t="shared" si="289"/>
        <v>10.699169999999992</v>
      </c>
      <c r="I3036" s="66">
        <v>426.51209999999998</v>
      </c>
      <c r="J3036" s="67">
        <f t="shared" si="286"/>
        <v>-2.0077999999999747</v>
      </c>
      <c r="K3036" s="14">
        <f t="shared" si="284"/>
        <v>1.7999999999749328E-3</v>
      </c>
      <c r="L3036" s="4" t="str">
        <f t="shared" si="285"/>
        <v/>
      </c>
    </row>
    <row r="3037" spans="1:12" x14ac:dyDescent="0.25">
      <c r="A3037" s="16">
        <f>Energy_Balance_WY2011!A3036</f>
        <v>40579</v>
      </c>
      <c r="B3037" s="33" t="str">
        <f>Energy_Balance_WY2011!B3036</f>
        <v xml:space="preserve"> 11:00:00</v>
      </c>
      <c r="C3037" s="65">
        <v>1.0029999999999999</v>
      </c>
      <c r="D3037" s="66">
        <v>0</v>
      </c>
      <c r="E3037" s="66">
        <v>3.3300000000000001E-3</v>
      </c>
      <c r="F3037" s="65">
        <f t="shared" si="287"/>
        <v>520.55719999999587</v>
      </c>
      <c r="G3037" s="66">
        <f t="shared" si="288"/>
        <v>86.778800000000075</v>
      </c>
      <c r="H3037" s="67">
        <f t="shared" si="289"/>
        <v>10.702499999999992</v>
      </c>
      <c r="I3037" s="66">
        <v>427.51179999999999</v>
      </c>
      <c r="J3037" s="67">
        <f t="shared" si="286"/>
        <v>-0.99970000000001846</v>
      </c>
      <c r="K3037" s="14">
        <f t="shared" si="284"/>
        <v>3.0000000018626238E-5</v>
      </c>
      <c r="L3037" s="4" t="str">
        <f t="shared" si="285"/>
        <v/>
      </c>
    </row>
    <row r="3038" spans="1:12" x14ac:dyDescent="0.25">
      <c r="A3038" s="16">
        <f>Energy_Balance_WY2011!A3037</f>
        <v>40579</v>
      </c>
      <c r="B3038" s="33" t="str">
        <f>Energy_Balance_WY2011!B3037</f>
        <v xml:space="preserve"> 12:00:00</v>
      </c>
      <c r="C3038" s="65">
        <v>3.0089999999999999</v>
      </c>
      <c r="D3038" s="66">
        <v>0</v>
      </c>
      <c r="E3038" s="66">
        <v>5.2900000000000004E-3</v>
      </c>
      <c r="F3038" s="65">
        <f t="shared" si="287"/>
        <v>523.56619999999589</v>
      </c>
      <c r="G3038" s="66">
        <f t="shared" si="288"/>
        <v>86.778800000000075</v>
      </c>
      <c r="H3038" s="67">
        <f t="shared" si="289"/>
        <v>10.707789999999992</v>
      </c>
      <c r="I3038" s="66">
        <v>430.51549999999997</v>
      </c>
      <c r="J3038" s="67">
        <f t="shared" si="286"/>
        <v>-3.0036999999999807</v>
      </c>
      <c r="K3038" s="14">
        <f t="shared" si="284"/>
        <v>-1.0000000019161348E-5</v>
      </c>
      <c r="L3038" s="4" t="str">
        <f t="shared" si="285"/>
        <v/>
      </c>
    </row>
    <row r="3039" spans="1:12" x14ac:dyDescent="0.25">
      <c r="A3039" s="16">
        <f>Energy_Balance_WY2011!A3038</f>
        <v>40579</v>
      </c>
      <c r="B3039" s="33" t="str">
        <f>Energy_Balance_WY2011!B3038</f>
        <v xml:space="preserve"> 13:00:00</v>
      </c>
      <c r="C3039" s="65">
        <v>4.0119999999999996</v>
      </c>
      <c r="D3039" s="66">
        <v>0</v>
      </c>
      <c r="E3039" s="66">
        <v>5.6699999999999997E-3</v>
      </c>
      <c r="F3039" s="65">
        <f t="shared" si="287"/>
        <v>527.57819999999583</v>
      </c>
      <c r="G3039" s="66">
        <f t="shared" si="288"/>
        <v>86.778800000000075</v>
      </c>
      <c r="H3039" s="67">
        <f t="shared" si="289"/>
        <v>10.713459999999992</v>
      </c>
      <c r="I3039" s="66">
        <v>434.52179999999998</v>
      </c>
      <c r="J3039" s="67">
        <f t="shared" si="286"/>
        <v>-4.0063000000000102</v>
      </c>
      <c r="K3039" s="14">
        <f t="shared" si="284"/>
        <v>-2.9999999989094306E-5</v>
      </c>
      <c r="L3039" s="4" t="str">
        <f t="shared" si="285"/>
        <v/>
      </c>
    </row>
    <row r="3040" spans="1:12" x14ac:dyDescent="0.25">
      <c r="A3040" s="16">
        <f>Energy_Balance_WY2011!A3039</f>
        <v>40579</v>
      </c>
      <c r="B3040" s="33" t="str">
        <f>Energy_Balance_WY2011!B3039</f>
        <v xml:space="preserve"> 14:00:00</v>
      </c>
      <c r="C3040" s="65">
        <v>3.0089999999999999</v>
      </c>
      <c r="D3040" s="66">
        <v>0</v>
      </c>
      <c r="E3040" s="66">
        <v>6.8300000000000001E-3</v>
      </c>
      <c r="F3040" s="65">
        <f t="shared" si="287"/>
        <v>530.58719999999585</v>
      </c>
      <c r="G3040" s="66">
        <f t="shared" si="288"/>
        <v>86.778800000000075</v>
      </c>
      <c r="H3040" s="67">
        <f t="shared" si="289"/>
        <v>10.720289999999993</v>
      </c>
      <c r="I3040" s="66">
        <v>437.524</v>
      </c>
      <c r="J3040" s="67">
        <f t="shared" si="286"/>
        <v>-3.0022000000000162</v>
      </c>
      <c r="K3040" s="14">
        <f t="shared" si="284"/>
        <v>3.0000000016183748E-5</v>
      </c>
      <c r="L3040" s="4" t="str">
        <f t="shared" si="285"/>
        <v/>
      </c>
    </row>
    <row r="3041" spans="1:12" x14ac:dyDescent="0.25">
      <c r="A3041" s="16">
        <f>Energy_Balance_WY2011!A3040</f>
        <v>40579</v>
      </c>
      <c r="B3041" s="33" t="str">
        <f>Energy_Balance_WY2011!B3040</f>
        <v xml:space="preserve"> 15:00:00</v>
      </c>
      <c r="C3041" s="65">
        <v>2.0059999999999998</v>
      </c>
      <c r="D3041" s="66">
        <v>0</v>
      </c>
      <c r="E3041" s="66">
        <v>6.13E-3</v>
      </c>
      <c r="F3041" s="65">
        <f t="shared" si="287"/>
        <v>532.59319999999582</v>
      </c>
      <c r="G3041" s="66">
        <f t="shared" si="288"/>
        <v>86.778800000000075</v>
      </c>
      <c r="H3041" s="67">
        <f t="shared" si="289"/>
        <v>10.726419999999994</v>
      </c>
      <c r="I3041" s="66">
        <v>439.52390000000003</v>
      </c>
      <c r="J3041" s="67">
        <f t="shared" si="286"/>
        <v>-1.9999000000000251</v>
      </c>
      <c r="K3041" s="14">
        <f t="shared" si="284"/>
        <v>3.0000000025287576E-5</v>
      </c>
      <c r="L3041" s="4" t="str">
        <f t="shared" si="285"/>
        <v/>
      </c>
    </row>
    <row r="3042" spans="1:12" x14ac:dyDescent="0.25">
      <c r="A3042" s="16">
        <f>Energy_Balance_WY2011!A3041</f>
        <v>40579</v>
      </c>
      <c r="B3042" s="33" t="str">
        <f>Energy_Balance_WY2011!B3041</f>
        <v xml:space="preserve"> 16:00:00</v>
      </c>
      <c r="C3042" s="65">
        <v>2.0059999999999998</v>
      </c>
      <c r="D3042" s="66">
        <v>0</v>
      </c>
      <c r="E3042" s="66">
        <v>3.96E-3</v>
      </c>
      <c r="F3042" s="65">
        <f t="shared" si="287"/>
        <v>534.59919999999579</v>
      </c>
      <c r="G3042" s="66">
        <f t="shared" si="288"/>
        <v>86.778800000000075</v>
      </c>
      <c r="H3042" s="67">
        <f t="shared" si="289"/>
        <v>10.730379999999993</v>
      </c>
      <c r="I3042" s="66">
        <v>441.52600000000001</v>
      </c>
      <c r="J3042" s="67">
        <f t="shared" si="286"/>
        <v>-2.0020999999999844</v>
      </c>
      <c r="K3042" s="14">
        <f t="shared" si="284"/>
        <v>5.999999998484995E-5</v>
      </c>
      <c r="L3042" s="4" t="str">
        <f t="shared" si="285"/>
        <v/>
      </c>
    </row>
    <row r="3043" spans="1:12" x14ac:dyDescent="0.25">
      <c r="A3043" s="16">
        <f>Energy_Balance_WY2011!A3042</f>
        <v>40579</v>
      </c>
      <c r="B3043" s="33" t="str">
        <f>Energy_Balance_WY2011!B3042</f>
        <v xml:space="preserve"> 17:00:00</v>
      </c>
      <c r="C3043" s="65">
        <v>2.0059999999999998</v>
      </c>
      <c r="D3043" s="66">
        <v>0</v>
      </c>
      <c r="E3043" s="66">
        <v>5.9000000000000003E-4</v>
      </c>
      <c r="F3043" s="65">
        <f t="shared" si="287"/>
        <v>536.60519999999576</v>
      </c>
      <c r="G3043" s="66">
        <f t="shared" si="288"/>
        <v>86.778800000000075</v>
      </c>
      <c r="H3043" s="67">
        <f t="shared" si="289"/>
        <v>10.730969999999994</v>
      </c>
      <c r="I3043" s="66">
        <v>443.53140000000002</v>
      </c>
      <c r="J3043" s="67">
        <f t="shared" si="286"/>
        <v>-2.0054000000000087</v>
      </c>
      <c r="K3043" s="14">
        <f t="shared" si="284"/>
        <v>-9.9999999911837278E-6</v>
      </c>
      <c r="L3043" s="4" t="str">
        <f t="shared" si="285"/>
        <v/>
      </c>
    </row>
    <row r="3044" spans="1:12" x14ac:dyDescent="0.25">
      <c r="A3044" s="16">
        <f>Energy_Balance_WY2011!A3043</f>
        <v>40579</v>
      </c>
      <c r="B3044" s="33" t="str">
        <f>Energy_Balance_WY2011!B3043</f>
        <v xml:space="preserve"> 18:00:00</v>
      </c>
      <c r="C3044" s="65">
        <v>2.0059999999999998</v>
      </c>
      <c r="D3044" s="66">
        <v>0</v>
      </c>
      <c r="E3044" s="66">
        <v>0</v>
      </c>
      <c r="F3044" s="65">
        <f t="shared" si="287"/>
        <v>538.61119999999573</v>
      </c>
      <c r="G3044" s="66">
        <f t="shared" si="288"/>
        <v>86.778800000000075</v>
      </c>
      <c r="H3044" s="67">
        <f t="shared" si="289"/>
        <v>10.730969999999994</v>
      </c>
      <c r="I3044" s="66">
        <v>445.53960000000001</v>
      </c>
      <c r="J3044" s="67">
        <f t="shared" si="286"/>
        <v>-2.008199999999988</v>
      </c>
      <c r="K3044" s="14">
        <f t="shared" si="284"/>
        <v>2.1999999999882114E-3</v>
      </c>
      <c r="L3044" s="4" t="str">
        <f t="shared" si="285"/>
        <v/>
      </c>
    </row>
    <row r="3045" spans="1:12" x14ac:dyDescent="0.25">
      <c r="A3045" s="16">
        <f>Energy_Balance_WY2011!A3044</f>
        <v>40579</v>
      </c>
      <c r="B3045" s="33" t="str">
        <f>Energy_Balance_WY2011!B3044</f>
        <v xml:space="preserve"> 19:00:00</v>
      </c>
      <c r="C3045" s="65">
        <v>2.0059999999999998</v>
      </c>
      <c r="D3045" s="66">
        <v>0</v>
      </c>
      <c r="E3045" s="66">
        <v>0</v>
      </c>
      <c r="F3045" s="65">
        <f t="shared" si="287"/>
        <v>540.61719999999571</v>
      </c>
      <c r="G3045" s="66">
        <f t="shared" si="288"/>
        <v>86.778800000000075</v>
      </c>
      <c r="H3045" s="67">
        <f t="shared" si="289"/>
        <v>10.730969999999994</v>
      </c>
      <c r="I3045" s="66">
        <v>447.54840000000002</v>
      </c>
      <c r="J3045" s="67">
        <f t="shared" si="286"/>
        <v>-2.0088000000000079</v>
      </c>
      <c r="K3045" s="14">
        <f t="shared" si="284"/>
        <v>2.8000000000081293E-3</v>
      </c>
      <c r="L3045" s="4" t="str">
        <f t="shared" si="285"/>
        <v/>
      </c>
    </row>
    <row r="3046" spans="1:12" x14ac:dyDescent="0.25">
      <c r="A3046" s="16">
        <f>Energy_Balance_WY2011!A3045</f>
        <v>40579</v>
      </c>
      <c r="B3046" s="33" t="str">
        <f>Energy_Balance_WY2011!B3045</f>
        <v xml:space="preserve"> 20:00:00</v>
      </c>
      <c r="C3046" s="65">
        <v>0</v>
      </c>
      <c r="D3046" s="66">
        <v>0</v>
      </c>
      <c r="E3046" s="66">
        <v>0</v>
      </c>
      <c r="F3046" s="65">
        <f t="shared" si="287"/>
        <v>540.61719999999571</v>
      </c>
      <c r="G3046" s="66">
        <f t="shared" si="288"/>
        <v>86.778800000000075</v>
      </c>
      <c r="H3046" s="67">
        <f t="shared" si="289"/>
        <v>10.730969999999994</v>
      </c>
      <c r="I3046" s="66">
        <v>447.54860000000002</v>
      </c>
      <c r="J3046" s="67">
        <f t="shared" si="286"/>
        <v>-2.0000000000663931E-4</v>
      </c>
      <c r="K3046" s="14">
        <f t="shared" si="284"/>
        <v>2.0000000000663931E-4</v>
      </c>
      <c r="L3046" s="4" t="str">
        <f t="shared" si="285"/>
        <v/>
      </c>
    </row>
    <row r="3047" spans="1:12" x14ac:dyDescent="0.25">
      <c r="A3047" s="16">
        <f>Energy_Balance_WY2011!A3046</f>
        <v>40579</v>
      </c>
      <c r="B3047" s="33" t="str">
        <f>Energy_Balance_WY2011!B3046</f>
        <v xml:space="preserve"> 21:00:00</v>
      </c>
      <c r="C3047" s="65">
        <v>0</v>
      </c>
      <c r="D3047" s="66">
        <v>0</v>
      </c>
      <c r="E3047" s="66">
        <v>0</v>
      </c>
      <c r="F3047" s="65">
        <f t="shared" si="287"/>
        <v>540.61719999999571</v>
      </c>
      <c r="G3047" s="66">
        <f t="shared" si="288"/>
        <v>86.778800000000075</v>
      </c>
      <c r="H3047" s="67">
        <f t="shared" si="289"/>
        <v>10.730969999999994</v>
      </c>
      <c r="I3047" s="66">
        <v>447.5489</v>
      </c>
      <c r="J3047" s="67">
        <f t="shared" si="286"/>
        <v>-2.9999999998153726E-4</v>
      </c>
      <c r="K3047" s="14">
        <f t="shared" si="284"/>
        <v>2.9999999998153726E-4</v>
      </c>
      <c r="L3047" s="4" t="str">
        <f t="shared" si="285"/>
        <v/>
      </c>
    </row>
    <row r="3048" spans="1:12" x14ac:dyDescent="0.25">
      <c r="A3048" s="16">
        <f>Energy_Balance_WY2011!A3047</f>
        <v>40579</v>
      </c>
      <c r="B3048" s="33" t="str">
        <f>Energy_Balance_WY2011!B3047</f>
        <v xml:space="preserve"> 22:00:00</v>
      </c>
      <c r="C3048" s="65">
        <v>0</v>
      </c>
      <c r="D3048" s="66">
        <v>0</v>
      </c>
      <c r="E3048" s="66">
        <v>2.31E-3</v>
      </c>
      <c r="F3048" s="65">
        <f t="shared" si="287"/>
        <v>540.61719999999571</v>
      </c>
      <c r="G3048" s="66">
        <f t="shared" si="288"/>
        <v>86.778800000000075</v>
      </c>
      <c r="H3048" s="67">
        <f t="shared" si="289"/>
        <v>10.733279999999993</v>
      </c>
      <c r="I3048" s="66">
        <v>447.54660000000001</v>
      </c>
      <c r="J3048" s="67">
        <f t="shared" si="286"/>
        <v>2.299999999991087E-3</v>
      </c>
      <c r="K3048" s="14">
        <f t="shared" si="284"/>
        <v>1.0000000008913035E-5</v>
      </c>
      <c r="L3048" s="4" t="str">
        <f t="shared" si="285"/>
        <v/>
      </c>
    </row>
    <row r="3049" spans="1:12" x14ac:dyDescent="0.25">
      <c r="A3049" s="16">
        <f>Energy_Balance_WY2011!A3048</f>
        <v>40579</v>
      </c>
      <c r="B3049" s="33" t="str">
        <f>Energy_Balance_WY2011!B3048</f>
        <v xml:space="preserve"> 23:00:00</v>
      </c>
      <c r="C3049" s="65">
        <v>1.0029999999999999</v>
      </c>
      <c r="D3049" s="66">
        <v>0</v>
      </c>
      <c r="E3049" s="66">
        <v>4.0999999999999999E-4</v>
      </c>
      <c r="F3049" s="65">
        <f t="shared" si="287"/>
        <v>541.62019999999575</v>
      </c>
      <c r="G3049" s="66">
        <f t="shared" si="288"/>
        <v>86.778800000000075</v>
      </c>
      <c r="H3049" s="67">
        <f t="shared" si="289"/>
        <v>10.733689999999994</v>
      </c>
      <c r="I3049" s="66">
        <v>448.54919999999998</v>
      </c>
      <c r="J3049" s="67">
        <f t="shared" si="286"/>
        <v>-1.0025999999999726</v>
      </c>
      <c r="K3049" s="14">
        <f t="shared" si="284"/>
        <v>9.9999999727540256E-6</v>
      </c>
      <c r="L3049" s="4" t="str">
        <f t="shared" si="285"/>
        <v/>
      </c>
    </row>
    <row r="3050" spans="1:12" x14ac:dyDescent="0.25">
      <c r="A3050" s="16">
        <f>Energy_Balance_WY2011!A3049</f>
        <v>40579</v>
      </c>
      <c r="B3050" s="33" t="str">
        <f>Energy_Balance_WY2011!B3049</f>
        <v xml:space="preserve"> 24:00:00</v>
      </c>
      <c r="C3050" s="65">
        <v>0</v>
      </c>
      <c r="D3050" s="66">
        <v>0</v>
      </c>
      <c r="E3050" s="66">
        <v>1.33E-3</v>
      </c>
      <c r="F3050" s="65">
        <f t="shared" si="287"/>
        <v>541.62019999999575</v>
      </c>
      <c r="G3050" s="66">
        <f t="shared" si="288"/>
        <v>86.778800000000075</v>
      </c>
      <c r="H3050" s="67">
        <f t="shared" si="289"/>
        <v>10.735019999999993</v>
      </c>
      <c r="I3050" s="66">
        <v>448.5478</v>
      </c>
      <c r="J3050" s="67">
        <f t="shared" si="286"/>
        <v>1.3999999999896318E-3</v>
      </c>
      <c r="K3050" s="14">
        <f t="shared" si="284"/>
        <v>-6.9999999989631741E-5</v>
      </c>
      <c r="L3050" s="4" t="str">
        <f t="shared" si="285"/>
        <v/>
      </c>
    </row>
    <row r="3051" spans="1:12" x14ac:dyDescent="0.25">
      <c r="A3051" s="16">
        <f>Energy_Balance_WY2011!A3050</f>
        <v>40580</v>
      </c>
      <c r="B3051" s="33" t="str">
        <f>Energy_Balance_WY2011!B3050</f>
        <v xml:space="preserve"> 01:00:00</v>
      </c>
      <c r="C3051" s="65">
        <v>0</v>
      </c>
      <c r="D3051" s="66">
        <v>0</v>
      </c>
      <c r="E3051" s="66">
        <v>1.06E-3</v>
      </c>
      <c r="F3051" s="65">
        <f t="shared" si="287"/>
        <v>541.62019999999575</v>
      </c>
      <c r="G3051" s="66">
        <f t="shared" si="288"/>
        <v>86.778800000000075</v>
      </c>
      <c r="H3051" s="67">
        <f t="shared" si="289"/>
        <v>10.736079999999994</v>
      </c>
      <c r="I3051" s="66">
        <v>448.54680000000002</v>
      </c>
      <c r="J3051" s="67">
        <f t="shared" si="286"/>
        <v>9.9999999997635314E-4</v>
      </c>
      <c r="K3051" s="14">
        <f t="shared" si="284"/>
        <v>6.0000000023646824E-5</v>
      </c>
      <c r="L3051" s="4" t="str">
        <f t="shared" si="285"/>
        <v/>
      </c>
    </row>
    <row r="3052" spans="1:12" x14ac:dyDescent="0.25">
      <c r="A3052" s="16">
        <f>Energy_Balance_WY2011!A3051</f>
        <v>40580</v>
      </c>
      <c r="B3052" s="33" t="str">
        <f>Energy_Balance_WY2011!B3051</f>
        <v xml:space="preserve"> 02:00:00</v>
      </c>
      <c r="C3052" s="65">
        <v>1.0029999999999999</v>
      </c>
      <c r="D3052" s="66">
        <v>0</v>
      </c>
      <c r="E3052" s="66">
        <v>1.9000000000000001E-4</v>
      </c>
      <c r="F3052" s="65">
        <f t="shared" si="287"/>
        <v>542.62319999999579</v>
      </c>
      <c r="G3052" s="66">
        <f t="shared" si="288"/>
        <v>86.778800000000075</v>
      </c>
      <c r="H3052" s="67">
        <f t="shared" si="289"/>
        <v>10.736269999999994</v>
      </c>
      <c r="I3052" s="66">
        <v>449.5496</v>
      </c>
      <c r="J3052" s="67">
        <f t="shared" si="286"/>
        <v>-1.0027999999999793</v>
      </c>
      <c r="K3052" s="14">
        <f t="shared" si="284"/>
        <v>-1.000000002071566E-5</v>
      </c>
      <c r="L3052" s="4" t="str">
        <f t="shared" si="285"/>
        <v/>
      </c>
    </row>
    <row r="3053" spans="1:12" x14ac:dyDescent="0.25">
      <c r="A3053" s="16">
        <f>Energy_Balance_WY2011!A3052</f>
        <v>40580</v>
      </c>
      <c r="B3053" s="33" t="str">
        <f>Energy_Balance_WY2011!B3052</f>
        <v xml:space="preserve"> 03:00:00</v>
      </c>
      <c r="C3053" s="65">
        <v>0</v>
      </c>
      <c r="D3053" s="66">
        <v>0</v>
      </c>
      <c r="E3053" s="66">
        <v>2.3500000000000001E-3</v>
      </c>
      <c r="F3053" s="65">
        <f t="shared" si="287"/>
        <v>542.62319999999579</v>
      </c>
      <c r="G3053" s="66">
        <f t="shared" si="288"/>
        <v>86.778800000000075</v>
      </c>
      <c r="H3053" s="67">
        <f t="shared" si="289"/>
        <v>10.738619999999994</v>
      </c>
      <c r="I3053" s="66">
        <v>449.54719999999998</v>
      </c>
      <c r="J3053" s="67">
        <f t="shared" si="286"/>
        <v>2.4000000000228283E-3</v>
      </c>
      <c r="K3053" s="14">
        <f t="shared" si="284"/>
        <v>-5.0000000022828225E-5</v>
      </c>
      <c r="L3053" s="4" t="str">
        <f t="shared" si="285"/>
        <v/>
      </c>
    </row>
    <row r="3054" spans="1:12" x14ac:dyDescent="0.25">
      <c r="A3054" s="16">
        <f>Energy_Balance_WY2011!A3053</f>
        <v>40580</v>
      </c>
      <c r="B3054" s="33" t="str">
        <f>Energy_Balance_WY2011!B3053</f>
        <v xml:space="preserve"> 04:00:00</v>
      </c>
      <c r="C3054" s="65">
        <v>0</v>
      </c>
      <c r="D3054" s="66">
        <v>0</v>
      </c>
      <c r="E3054" s="66">
        <v>2.0799999999999998E-3</v>
      </c>
      <c r="F3054" s="65">
        <f t="shared" si="287"/>
        <v>542.62319999999579</v>
      </c>
      <c r="G3054" s="66">
        <f t="shared" si="288"/>
        <v>86.778800000000075</v>
      </c>
      <c r="H3054" s="67">
        <f t="shared" si="289"/>
        <v>10.740699999999993</v>
      </c>
      <c r="I3054" s="66">
        <v>449.54520000000002</v>
      </c>
      <c r="J3054" s="67">
        <f t="shared" si="286"/>
        <v>1.9999999999527063E-3</v>
      </c>
      <c r="K3054" s="14">
        <f t="shared" si="284"/>
        <v>8.0000000047293542E-5</v>
      </c>
      <c r="L3054" s="4" t="str">
        <f t="shared" si="285"/>
        <v/>
      </c>
    </row>
    <row r="3055" spans="1:12" x14ac:dyDescent="0.25">
      <c r="A3055" s="16">
        <f>Energy_Balance_WY2011!A3054</f>
        <v>40580</v>
      </c>
      <c r="B3055" s="33" t="str">
        <f>Energy_Balance_WY2011!B3054</f>
        <v xml:space="preserve"> 05:00:00</v>
      </c>
      <c r="C3055" s="65">
        <v>0</v>
      </c>
      <c r="D3055" s="66">
        <v>0</v>
      </c>
      <c r="E3055" s="66">
        <v>2.2799999999999999E-3</v>
      </c>
      <c r="F3055" s="65">
        <f t="shared" si="287"/>
        <v>542.62319999999579</v>
      </c>
      <c r="G3055" s="66">
        <f t="shared" si="288"/>
        <v>86.778800000000075</v>
      </c>
      <c r="H3055" s="67">
        <f t="shared" si="289"/>
        <v>10.742979999999994</v>
      </c>
      <c r="I3055" s="66">
        <v>449.54289999999997</v>
      </c>
      <c r="J3055" s="67">
        <f t="shared" si="286"/>
        <v>2.3000000000479304E-3</v>
      </c>
      <c r="K3055" s="14">
        <f t="shared" si="284"/>
        <v>-2.0000000047930462E-5</v>
      </c>
      <c r="L3055" s="4" t="str">
        <f t="shared" si="285"/>
        <v/>
      </c>
    </row>
    <row r="3056" spans="1:12" x14ac:dyDescent="0.25">
      <c r="A3056" s="16">
        <f>Energy_Balance_WY2011!A3055</f>
        <v>40580</v>
      </c>
      <c r="B3056" s="33" t="str">
        <f>Energy_Balance_WY2011!B3055</f>
        <v xml:space="preserve"> 06:00:00</v>
      </c>
      <c r="C3056" s="65">
        <v>0</v>
      </c>
      <c r="D3056" s="66">
        <v>0</v>
      </c>
      <c r="E3056" s="66">
        <v>1.8699999999999999E-3</v>
      </c>
      <c r="F3056" s="65">
        <f t="shared" si="287"/>
        <v>542.62319999999579</v>
      </c>
      <c r="G3056" s="66">
        <f t="shared" si="288"/>
        <v>86.778800000000075</v>
      </c>
      <c r="H3056" s="67">
        <f t="shared" si="289"/>
        <v>10.744849999999994</v>
      </c>
      <c r="I3056" s="66">
        <v>449.541</v>
      </c>
      <c r="J3056" s="67">
        <f t="shared" si="286"/>
        <v>1.8999999999778083E-3</v>
      </c>
      <c r="K3056" s="14">
        <f t="shared" si="284"/>
        <v>-2.9999999977808412E-5</v>
      </c>
      <c r="L3056" s="4" t="str">
        <f t="shared" si="285"/>
        <v/>
      </c>
    </row>
    <row r="3057" spans="1:12" x14ac:dyDescent="0.25">
      <c r="A3057" s="16">
        <f>Energy_Balance_WY2011!A3056</f>
        <v>40580</v>
      </c>
      <c r="B3057" s="33" t="str">
        <f>Energy_Balance_WY2011!B3056</f>
        <v xml:space="preserve"> 07:00:00</v>
      </c>
      <c r="C3057" s="65">
        <v>0</v>
      </c>
      <c r="D3057" s="66">
        <v>0</v>
      </c>
      <c r="E3057" s="66">
        <v>3.2000000000000002E-3</v>
      </c>
      <c r="F3057" s="65">
        <f t="shared" si="287"/>
        <v>542.62319999999579</v>
      </c>
      <c r="G3057" s="66">
        <f t="shared" si="288"/>
        <v>86.778800000000075</v>
      </c>
      <c r="H3057" s="67">
        <f t="shared" si="289"/>
        <v>10.748049999999994</v>
      </c>
      <c r="I3057" s="66">
        <v>449.5378</v>
      </c>
      <c r="J3057" s="67">
        <f t="shared" si="286"/>
        <v>3.1999999999925421E-3</v>
      </c>
      <c r="K3057" s="14">
        <f t="shared" si="284"/>
        <v>7.4580099040932879E-15</v>
      </c>
      <c r="L3057" s="4" t="str">
        <f t="shared" si="285"/>
        <v/>
      </c>
    </row>
    <row r="3058" spans="1:12" x14ac:dyDescent="0.25">
      <c r="A3058" s="16">
        <f>Energy_Balance_WY2011!A3057</f>
        <v>40580</v>
      </c>
      <c r="B3058" s="33" t="str">
        <f>Energy_Balance_WY2011!B3057</f>
        <v xml:space="preserve"> 08:00:00</v>
      </c>
      <c r="C3058" s="65">
        <v>0</v>
      </c>
      <c r="D3058" s="66">
        <v>0</v>
      </c>
      <c r="E3058" s="66">
        <v>2.5899999999999999E-3</v>
      </c>
      <c r="F3058" s="65">
        <f t="shared" si="287"/>
        <v>542.62319999999579</v>
      </c>
      <c r="G3058" s="66">
        <f t="shared" si="288"/>
        <v>86.778800000000075</v>
      </c>
      <c r="H3058" s="67">
        <f t="shared" si="289"/>
        <v>10.750639999999994</v>
      </c>
      <c r="I3058" s="66">
        <v>449.53519999999997</v>
      </c>
      <c r="J3058" s="67">
        <f t="shared" si="286"/>
        <v>2.6000000000294676E-3</v>
      </c>
      <c r="K3058" s="14">
        <f t="shared" si="284"/>
        <v>-1.0000000029467774E-5</v>
      </c>
      <c r="L3058" s="4" t="str">
        <f t="shared" si="285"/>
        <v/>
      </c>
    </row>
    <row r="3059" spans="1:12" x14ac:dyDescent="0.25">
      <c r="A3059" s="16">
        <f>Energy_Balance_WY2011!A3058</f>
        <v>40580</v>
      </c>
      <c r="B3059" s="33" t="str">
        <f>Energy_Balance_WY2011!B3058</f>
        <v xml:space="preserve"> 09:00:00</v>
      </c>
      <c r="C3059" s="65">
        <v>0</v>
      </c>
      <c r="D3059" s="66">
        <v>0</v>
      </c>
      <c r="E3059" s="66">
        <v>4.64E-3</v>
      </c>
      <c r="F3059" s="65">
        <f t="shared" si="287"/>
        <v>542.62319999999579</v>
      </c>
      <c r="G3059" s="66">
        <f t="shared" si="288"/>
        <v>86.778800000000075</v>
      </c>
      <c r="H3059" s="67">
        <f t="shared" si="289"/>
        <v>10.755279999999994</v>
      </c>
      <c r="I3059" s="66">
        <v>449.53059999999999</v>
      </c>
      <c r="J3059" s="67">
        <f t="shared" si="286"/>
        <v>4.5999999999821739E-3</v>
      </c>
      <c r="K3059" s="14">
        <f t="shared" si="284"/>
        <v>4.0000000017826123E-5</v>
      </c>
      <c r="L3059" s="4" t="str">
        <f t="shared" si="285"/>
        <v/>
      </c>
    </row>
    <row r="3060" spans="1:12" x14ac:dyDescent="0.25">
      <c r="A3060" s="16">
        <f>Energy_Balance_WY2011!A3059</f>
        <v>40580</v>
      </c>
      <c r="B3060" s="33" t="str">
        <f>Energy_Balance_WY2011!B3059</f>
        <v xml:space="preserve"> 10:00:00</v>
      </c>
      <c r="C3060" s="65">
        <v>0</v>
      </c>
      <c r="D3060" s="66">
        <v>0</v>
      </c>
      <c r="E3060" s="66">
        <v>1.0290000000000001E-2</v>
      </c>
      <c r="F3060" s="65">
        <f t="shared" si="287"/>
        <v>542.62319999999579</v>
      </c>
      <c r="G3060" s="66">
        <f t="shared" si="288"/>
        <v>86.778800000000075</v>
      </c>
      <c r="H3060" s="67">
        <f t="shared" si="289"/>
        <v>10.765569999999993</v>
      </c>
      <c r="I3060" s="66">
        <v>449.52030000000002</v>
      </c>
      <c r="J3060" s="67">
        <f t="shared" si="286"/>
        <v>1.0299999999972442E-2</v>
      </c>
      <c r="K3060" s="14">
        <f t="shared" si="284"/>
        <v>-9.9999999724417754E-6</v>
      </c>
      <c r="L3060" s="4" t="str">
        <f t="shared" si="285"/>
        <v/>
      </c>
    </row>
    <row r="3061" spans="1:12" x14ac:dyDescent="0.25">
      <c r="A3061" s="16">
        <f>Energy_Balance_WY2011!A3060</f>
        <v>40580</v>
      </c>
      <c r="B3061" s="33" t="str">
        <f>Energy_Balance_WY2011!B3060</f>
        <v xml:space="preserve"> 11:00:00</v>
      </c>
      <c r="C3061" s="65">
        <v>0</v>
      </c>
      <c r="D3061" s="66">
        <v>0</v>
      </c>
      <c r="E3061" s="66">
        <v>1.2019999999999999E-2</v>
      </c>
      <c r="F3061" s="65">
        <f t="shared" si="287"/>
        <v>542.62319999999579</v>
      </c>
      <c r="G3061" s="66">
        <f t="shared" si="288"/>
        <v>86.778800000000075</v>
      </c>
      <c r="H3061" s="67">
        <f t="shared" si="289"/>
        <v>10.777589999999993</v>
      </c>
      <c r="I3061" s="66">
        <v>449.50830000000002</v>
      </c>
      <c r="J3061" s="67">
        <f t="shared" si="286"/>
        <v>1.2000000000000455E-2</v>
      </c>
      <c r="K3061" s="14">
        <f t="shared" si="284"/>
        <v>1.9999999999544688E-5</v>
      </c>
      <c r="L3061" s="4" t="str">
        <f t="shared" si="285"/>
        <v/>
      </c>
    </row>
    <row r="3062" spans="1:12" x14ac:dyDescent="0.25">
      <c r="A3062" s="16">
        <f>Energy_Balance_WY2011!A3061</f>
        <v>40580</v>
      </c>
      <c r="B3062" s="33" t="str">
        <f>Energy_Balance_WY2011!B3061</f>
        <v xml:space="preserve"> 12:00:00</v>
      </c>
      <c r="C3062" s="65">
        <v>0</v>
      </c>
      <c r="D3062" s="66">
        <v>0</v>
      </c>
      <c r="E3062" s="66">
        <v>1.3899999999999999E-2</v>
      </c>
      <c r="F3062" s="65">
        <f t="shared" si="287"/>
        <v>542.62319999999579</v>
      </c>
      <c r="G3062" s="66">
        <f t="shared" si="288"/>
        <v>86.778800000000075</v>
      </c>
      <c r="H3062" s="67">
        <f t="shared" si="289"/>
        <v>10.791489999999992</v>
      </c>
      <c r="I3062" s="66">
        <v>449.49439999999998</v>
      </c>
      <c r="J3062" s="67">
        <f t="shared" si="286"/>
        <v>1.3900000000035106E-2</v>
      </c>
      <c r="K3062" s="14">
        <f t="shared" si="284"/>
        <v>-3.5107333706818622E-14</v>
      </c>
      <c r="L3062" s="4" t="str">
        <f t="shared" si="285"/>
        <v/>
      </c>
    </row>
    <row r="3063" spans="1:12" x14ac:dyDescent="0.25">
      <c r="A3063" s="16">
        <f>Energy_Balance_WY2011!A3062</f>
        <v>40580</v>
      </c>
      <c r="B3063" s="33" t="str">
        <f>Energy_Balance_WY2011!B3062</f>
        <v xml:space="preserve"> 13:00:00</v>
      </c>
      <c r="C3063" s="65">
        <v>0</v>
      </c>
      <c r="D3063" s="66">
        <v>0</v>
      </c>
      <c r="E3063" s="66">
        <v>1.9310000000000001E-2</v>
      </c>
      <c r="F3063" s="65">
        <f t="shared" si="287"/>
        <v>542.62319999999579</v>
      </c>
      <c r="G3063" s="66">
        <f t="shared" si="288"/>
        <v>86.778800000000075</v>
      </c>
      <c r="H3063" s="67">
        <f t="shared" si="289"/>
        <v>10.810799999999993</v>
      </c>
      <c r="I3063" s="66">
        <v>449.4751</v>
      </c>
      <c r="J3063" s="67">
        <f t="shared" si="286"/>
        <v>1.9299999999986994E-2</v>
      </c>
      <c r="K3063" s="14">
        <f t="shared" si="284"/>
        <v>1.0000000013006549E-5</v>
      </c>
      <c r="L3063" s="4" t="str">
        <f t="shared" si="285"/>
        <v/>
      </c>
    </row>
    <row r="3064" spans="1:12" x14ac:dyDescent="0.25">
      <c r="A3064" s="16">
        <f>Energy_Balance_WY2011!A3063</f>
        <v>40580</v>
      </c>
      <c r="B3064" s="33" t="str">
        <f>Energy_Balance_WY2011!B3063</f>
        <v xml:space="preserve"> 14:00:00</v>
      </c>
      <c r="C3064" s="65">
        <v>1.0029999999999999</v>
      </c>
      <c r="D3064" s="66">
        <v>0</v>
      </c>
      <c r="E3064" s="66">
        <v>2.9860000000000001E-2</v>
      </c>
      <c r="F3064" s="65">
        <f t="shared" si="287"/>
        <v>543.62619999999583</v>
      </c>
      <c r="G3064" s="66">
        <f t="shared" si="288"/>
        <v>86.778800000000075</v>
      </c>
      <c r="H3064" s="67">
        <f t="shared" si="289"/>
        <v>10.840659999999993</v>
      </c>
      <c r="I3064" s="66">
        <v>450.44819999999999</v>
      </c>
      <c r="J3064" s="67">
        <f t="shared" si="286"/>
        <v>-0.97309999999998809</v>
      </c>
      <c r="K3064" s="14">
        <f t="shared" si="284"/>
        <v>-4.0000000011808368E-5</v>
      </c>
      <c r="L3064" s="4" t="str">
        <f t="shared" si="285"/>
        <v/>
      </c>
    </row>
    <row r="3065" spans="1:12" x14ac:dyDescent="0.25">
      <c r="A3065" s="16">
        <f>Energy_Balance_WY2011!A3064</f>
        <v>40580</v>
      </c>
      <c r="B3065" s="33" t="str">
        <f>Energy_Balance_WY2011!B3064</f>
        <v xml:space="preserve"> 15:00:00</v>
      </c>
      <c r="C3065" s="65">
        <v>0</v>
      </c>
      <c r="D3065" s="66">
        <v>0</v>
      </c>
      <c r="E3065" s="66">
        <v>2.0660000000000001E-2</v>
      </c>
      <c r="F3065" s="65">
        <f t="shared" si="287"/>
        <v>543.62619999999583</v>
      </c>
      <c r="G3065" s="66">
        <f t="shared" si="288"/>
        <v>86.778800000000075</v>
      </c>
      <c r="H3065" s="67">
        <f t="shared" si="289"/>
        <v>10.861319999999992</v>
      </c>
      <c r="I3065" s="66">
        <v>450.42759999999998</v>
      </c>
      <c r="J3065" s="67">
        <f t="shared" si="286"/>
        <v>2.0600000000001728E-2</v>
      </c>
      <c r="K3065" s="14">
        <f t="shared" si="284"/>
        <v>5.999999999827324E-5</v>
      </c>
      <c r="L3065" s="4" t="str">
        <f t="shared" si="285"/>
        <v/>
      </c>
    </row>
    <row r="3066" spans="1:12" x14ac:dyDescent="0.25">
      <c r="A3066" s="16">
        <f>Energy_Balance_WY2011!A3065</f>
        <v>40580</v>
      </c>
      <c r="B3066" s="33" t="str">
        <f>Energy_Balance_WY2011!B3065</f>
        <v xml:space="preserve"> 16:00:00</v>
      </c>
      <c r="C3066" s="65">
        <v>0</v>
      </c>
      <c r="D3066" s="66">
        <v>0</v>
      </c>
      <c r="E3066" s="66">
        <v>1.468E-2</v>
      </c>
      <c r="F3066" s="65">
        <f t="shared" si="287"/>
        <v>543.62619999999583</v>
      </c>
      <c r="G3066" s="66">
        <f t="shared" si="288"/>
        <v>86.778800000000075</v>
      </c>
      <c r="H3066" s="67">
        <f t="shared" si="289"/>
        <v>10.875999999999992</v>
      </c>
      <c r="I3066" s="66">
        <v>450.41289999999998</v>
      </c>
      <c r="J3066" s="67">
        <f t="shared" si="286"/>
        <v>1.470000000000482E-2</v>
      </c>
      <c r="K3066" s="14">
        <f t="shared" si="284"/>
        <v>-2.0000000004819982E-5</v>
      </c>
      <c r="L3066" s="4" t="str">
        <f t="shared" si="285"/>
        <v/>
      </c>
    </row>
    <row r="3067" spans="1:12" x14ac:dyDescent="0.25">
      <c r="A3067" s="16">
        <f>Energy_Balance_WY2011!A3066</f>
        <v>40580</v>
      </c>
      <c r="B3067" s="33" t="str">
        <f>Energy_Balance_WY2011!B3066</f>
        <v xml:space="preserve"> 17:00:00</v>
      </c>
      <c r="C3067" s="65">
        <v>0</v>
      </c>
      <c r="D3067" s="66">
        <v>0</v>
      </c>
      <c r="E3067" s="66">
        <v>8.5400000000000007E-3</v>
      </c>
      <c r="F3067" s="65">
        <f t="shared" si="287"/>
        <v>543.62619999999583</v>
      </c>
      <c r="G3067" s="66">
        <f t="shared" si="288"/>
        <v>86.778800000000075</v>
      </c>
      <c r="H3067" s="67">
        <f t="shared" si="289"/>
        <v>10.884539999999992</v>
      </c>
      <c r="I3067" s="66">
        <v>450.40429999999998</v>
      </c>
      <c r="J3067" s="67">
        <f t="shared" si="286"/>
        <v>8.6000000000012733E-3</v>
      </c>
      <c r="K3067" s="14">
        <f t="shared" si="284"/>
        <v>-6.0000000001272577E-5</v>
      </c>
      <c r="L3067" s="4" t="str">
        <f t="shared" si="285"/>
        <v/>
      </c>
    </row>
    <row r="3068" spans="1:12" x14ac:dyDescent="0.25">
      <c r="A3068" s="16">
        <f>Energy_Balance_WY2011!A3067</f>
        <v>40580</v>
      </c>
      <c r="B3068" s="33" t="str">
        <f>Energy_Balance_WY2011!B3067</f>
        <v xml:space="preserve"> 18:00:00</v>
      </c>
      <c r="C3068" s="65">
        <v>1.0029999999999999</v>
      </c>
      <c r="D3068" s="66">
        <v>0</v>
      </c>
      <c r="E3068" s="66">
        <v>1.01E-3</v>
      </c>
      <c r="F3068" s="65">
        <f t="shared" si="287"/>
        <v>544.62919999999588</v>
      </c>
      <c r="G3068" s="66">
        <f t="shared" si="288"/>
        <v>86.778800000000075</v>
      </c>
      <c r="H3068" s="67">
        <f t="shared" si="289"/>
        <v>10.885549999999993</v>
      </c>
      <c r="I3068" s="66">
        <v>451.40629999999999</v>
      </c>
      <c r="J3068" s="67">
        <f t="shared" si="286"/>
        <v>-1.0020000000000095</v>
      </c>
      <c r="K3068" s="14">
        <f t="shared" si="284"/>
        <v>1.000000000961343E-5</v>
      </c>
      <c r="L3068" s="4" t="str">
        <f t="shared" si="285"/>
        <v/>
      </c>
    </row>
    <row r="3069" spans="1:12" x14ac:dyDescent="0.25">
      <c r="A3069" s="16">
        <f>Energy_Balance_WY2011!A3068</f>
        <v>40580</v>
      </c>
      <c r="B3069" s="33" t="str">
        <f>Energy_Balance_WY2011!B3068</f>
        <v xml:space="preserve"> 19:00:00</v>
      </c>
      <c r="C3069" s="65">
        <v>0</v>
      </c>
      <c r="D3069" s="66">
        <v>0</v>
      </c>
      <c r="E3069" s="66">
        <v>1.31E-3</v>
      </c>
      <c r="F3069" s="65">
        <f t="shared" si="287"/>
        <v>544.62919999999588</v>
      </c>
      <c r="G3069" s="66">
        <f t="shared" si="288"/>
        <v>86.778800000000075</v>
      </c>
      <c r="H3069" s="67">
        <f t="shared" si="289"/>
        <v>10.886859999999993</v>
      </c>
      <c r="I3069" s="66">
        <v>451.40499999999997</v>
      </c>
      <c r="J3069" s="67">
        <f t="shared" si="286"/>
        <v>1.3000000000147338E-3</v>
      </c>
      <c r="K3069" s="14">
        <f t="shared" si="284"/>
        <v>9.9999999852661524E-6</v>
      </c>
      <c r="L3069" s="4" t="str">
        <f t="shared" si="285"/>
        <v/>
      </c>
    </row>
    <row r="3070" spans="1:12" x14ac:dyDescent="0.25">
      <c r="A3070" s="16">
        <f>Energy_Balance_WY2011!A3069</f>
        <v>40580</v>
      </c>
      <c r="B3070" s="33" t="str">
        <f>Energy_Balance_WY2011!B3069</f>
        <v xml:space="preserve"> 20:00:00</v>
      </c>
      <c r="C3070" s="65">
        <v>1.0029999999999999</v>
      </c>
      <c r="D3070" s="66">
        <v>0</v>
      </c>
      <c r="E3070" s="66">
        <v>0</v>
      </c>
      <c r="F3070" s="65">
        <f t="shared" si="287"/>
        <v>545.63219999999592</v>
      </c>
      <c r="G3070" s="66">
        <f t="shared" si="288"/>
        <v>86.778800000000075</v>
      </c>
      <c r="H3070" s="67">
        <f t="shared" si="289"/>
        <v>10.886859999999993</v>
      </c>
      <c r="I3070" s="66">
        <v>452.40940000000001</v>
      </c>
      <c r="J3070" s="67">
        <f t="shared" si="286"/>
        <v>-1.0044000000000324</v>
      </c>
      <c r="K3070" s="14">
        <f t="shared" si="284"/>
        <v>1.4000000000324864E-3</v>
      </c>
      <c r="L3070" s="4" t="str">
        <f t="shared" si="285"/>
        <v/>
      </c>
    </row>
    <row r="3071" spans="1:12" x14ac:dyDescent="0.25">
      <c r="A3071" s="16">
        <f>Energy_Balance_WY2011!A3070</f>
        <v>40580</v>
      </c>
      <c r="B3071" s="33" t="str">
        <f>Energy_Balance_WY2011!B3070</f>
        <v xml:space="preserve"> 21:00:00</v>
      </c>
      <c r="C3071" s="65">
        <v>0</v>
      </c>
      <c r="D3071" s="66">
        <v>0</v>
      </c>
      <c r="E3071" s="66">
        <v>0</v>
      </c>
      <c r="F3071" s="65">
        <f t="shared" si="287"/>
        <v>545.63219999999592</v>
      </c>
      <c r="G3071" s="66">
        <f t="shared" si="288"/>
        <v>86.778800000000075</v>
      </c>
      <c r="H3071" s="67">
        <f t="shared" si="289"/>
        <v>10.886859999999993</v>
      </c>
      <c r="I3071" s="66">
        <v>452.41210000000001</v>
      </c>
      <c r="J3071" s="67">
        <f t="shared" si="286"/>
        <v>-2.7000000000043656E-3</v>
      </c>
      <c r="K3071" s="14">
        <f t="shared" si="284"/>
        <v>2.7000000000043656E-3</v>
      </c>
      <c r="L3071" s="4" t="str">
        <f t="shared" si="285"/>
        <v/>
      </c>
    </row>
    <row r="3072" spans="1:12" x14ac:dyDescent="0.25">
      <c r="A3072" s="16">
        <f>Energy_Balance_WY2011!A3071</f>
        <v>40580</v>
      </c>
      <c r="B3072" s="33" t="str">
        <f>Energy_Balance_WY2011!B3071</f>
        <v xml:space="preserve"> 22:00:00</v>
      </c>
      <c r="C3072" s="65">
        <v>0</v>
      </c>
      <c r="D3072" s="66">
        <v>0</v>
      </c>
      <c r="E3072" s="66">
        <v>0</v>
      </c>
      <c r="F3072" s="65">
        <f t="shared" si="287"/>
        <v>545.63219999999592</v>
      </c>
      <c r="G3072" s="66">
        <f t="shared" si="288"/>
        <v>86.778800000000075</v>
      </c>
      <c r="H3072" s="67">
        <f t="shared" si="289"/>
        <v>10.886859999999993</v>
      </c>
      <c r="I3072" s="66">
        <v>452.41829999999999</v>
      </c>
      <c r="J3072" s="67">
        <f t="shared" si="286"/>
        <v>-6.199999999978445E-3</v>
      </c>
      <c r="K3072" s="14">
        <f t="shared" si="284"/>
        <v>6.199999999978445E-3</v>
      </c>
      <c r="L3072" s="4" t="str">
        <f t="shared" si="285"/>
        <v/>
      </c>
    </row>
    <row r="3073" spans="1:12" x14ac:dyDescent="0.25">
      <c r="A3073" s="16">
        <f>Energy_Balance_WY2011!A3072</f>
        <v>40580</v>
      </c>
      <c r="B3073" s="33" t="str">
        <f>Energy_Balance_WY2011!B3072</f>
        <v xml:space="preserve"> 23:00:00</v>
      </c>
      <c r="C3073" s="65">
        <v>0</v>
      </c>
      <c r="D3073" s="66">
        <v>0</v>
      </c>
      <c r="E3073" s="66">
        <v>0</v>
      </c>
      <c r="F3073" s="65">
        <f t="shared" si="287"/>
        <v>545.63219999999592</v>
      </c>
      <c r="G3073" s="66">
        <f t="shared" si="288"/>
        <v>86.778800000000075</v>
      </c>
      <c r="H3073" s="67">
        <f t="shared" si="289"/>
        <v>10.886859999999993</v>
      </c>
      <c r="I3073" s="66">
        <v>452.42540000000002</v>
      </c>
      <c r="J3073" s="67">
        <f t="shared" si="286"/>
        <v>-7.1000000000367436E-3</v>
      </c>
      <c r="K3073" s="14">
        <f t="shared" si="284"/>
        <v>7.1000000000367436E-3</v>
      </c>
      <c r="L3073" s="4" t="str">
        <f t="shared" si="285"/>
        <v/>
      </c>
    </row>
    <row r="3074" spans="1:12" x14ac:dyDescent="0.25">
      <c r="A3074" s="16">
        <f>Energy_Balance_WY2011!A3073</f>
        <v>40580</v>
      </c>
      <c r="B3074" s="33" t="str">
        <f>Energy_Balance_WY2011!B3073</f>
        <v xml:space="preserve"> 24:00:00</v>
      </c>
      <c r="C3074" s="65">
        <v>0</v>
      </c>
      <c r="D3074" s="66">
        <v>0</v>
      </c>
      <c r="E3074" s="66">
        <v>0</v>
      </c>
      <c r="F3074" s="65">
        <f t="shared" si="287"/>
        <v>545.63219999999592</v>
      </c>
      <c r="G3074" s="66">
        <f t="shared" si="288"/>
        <v>86.778800000000075</v>
      </c>
      <c r="H3074" s="67">
        <f t="shared" si="289"/>
        <v>10.886859999999993</v>
      </c>
      <c r="I3074" s="66">
        <v>452.42840000000001</v>
      </c>
      <c r="J3074" s="67">
        <f t="shared" si="286"/>
        <v>-2.9999999999859028E-3</v>
      </c>
      <c r="K3074" s="14">
        <f t="shared" si="284"/>
        <v>2.9999999999859028E-3</v>
      </c>
      <c r="L3074" s="4" t="str">
        <f t="shared" si="285"/>
        <v/>
      </c>
    </row>
    <row r="3075" spans="1:12" x14ac:dyDescent="0.25">
      <c r="A3075" s="16">
        <f>Energy_Balance_WY2011!A3074</f>
        <v>40581</v>
      </c>
      <c r="B3075" s="33" t="str">
        <f>Energy_Balance_WY2011!B3074</f>
        <v xml:space="preserve"> 01:00:00</v>
      </c>
      <c r="C3075" s="65">
        <v>0</v>
      </c>
      <c r="D3075" s="66">
        <v>0</v>
      </c>
      <c r="E3075" s="66">
        <v>0</v>
      </c>
      <c r="F3075" s="65">
        <f t="shared" si="287"/>
        <v>545.63219999999592</v>
      </c>
      <c r="G3075" s="66">
        <f t="shared" si="288"/>
        <v>86.778800000000075</v>
      </c>
      <c r="H3075" s="67">
        <f t="shared" si="289"/>
        <v>10.886859999999993</v>
      </c>
      <c r="I3075" s="66">
        <v>452.42950000000002</v>
      </c>
      <c r="J3075" s="67">
        <f t="shared" si="286"/>
        <v>-1.1000000000080945E-3</v>
      </c>
      <c r="K3075" s="14">
        <f t="shared" si="284"/>
        <v>1.1000000000080945E-3</v>
      </c>
      <c r="L3075" s="4" t="str">
        <f t="shared" si="285"/>
        <v/>
      </c>
    </row>
    <row r="3076" spans="1:12" x14ac:dyDescent="0.25">
      <c r="A3076" s="16">
        <f>Energy_Balance_WY2011!A3075</f>
        <v>40581</v>
      </c>
      <c r="B3076" s="33" t="str">
        <f>Energy_Balance_WY2011!B3075</f>
        <v xml:space="preserve"> 02:00:00</v>
      </c>
      <c r="C3076" s="65">
        <v>0</v>
      </c>
      <c r="D3076" s="66">
        <v>0</v>
      </c>
      <c r="E3076" s="66">
        <v>0</v>
      </c>
      <c r="F3076" s="65">
        <f t="shared" si="287"/>
        <v>545.63219999999592</v>
      </c>
      <c r="G3076" s="66">
        <f t="shared" si="288"/>
        <v>86.778800000000075</v>
      </c>
      <c r="H3076" s="67">
        <f t="shared" si="289"/>
        <v>10.886859999999993</v>
      </c>
      <c r="I3076" s="66">
        <v>452.43459999999999</v>
      </c>
      <c r="J3076" s="67">
        <f t="shared" si="286"/>
        <v>-5.0999999999703505E-3</v>
      </c>
      <c r="K3076" s="14">
        <f t="shared" ref="K3076:K3139" si="290">D3076+E3076-C3076-J3076</f>
        <v>5.0999999999703505E-3</v>
      </c>
      <c r="L3076" s="4" t="str">
        <f t="shared" ref="L3076:L3139" si="291">IF(K3076&gt;0.25,1,"")</f>
        <v/>
      </c>
    </row>
    <row r="3077" spans="1:12" x14ac:dyDescent="0.25">
      <c r="A3077" s="16">
        <f>Energy_Balance_WY2011!A3076</f>
        <v>40581</v>
      </c>
      <c r="B3077" s="33" t="str">
        <f>Energy_Balance_WY2011!B3076</f>
        <v xml:space="preserve"> 03:00:00</v>
      </c>
      <c r="C3077" s="65">
        <v>0</v>
      </c>
      <c r="D3077" s="66">
        <v>0</v>
      </c>
      <c r="E3077" s="66">
        <v>0</v>
      </c>
      <c r="F3077" s="65">
        <f t="shared" si="287"/>
        <v>545.63219999999592</v>
      </c>
      <c r="G3077" s="66">
        <f t="shared" si="288"/>
        <v>86.778800000000075</v>
      </c>
      <c r="H3077" s="67">
        <f t="shared" si="289"/>
        <v>10.886859999999993</v>
      </c>
      <c r="I3077" s="66">
        <v>452.43889999999999</v>
      </c>
      <c r="J3077" s="67">
        <f t="shared" ref="J3077:J3140" si="292">I3076-I3077</f>
        <v>-4.3000000000006366E-3</v>
      </c>
      <c r="K3077" s="14">
        <f t="shared" si="290"/>
        <v>4.3000000000006366E-3</v>
      </c>
      <c r="L3077" s="4" t="str">
        <f t="shared" si="291"/>
        <v/>
      </c>
    </row>
    <row r="3078" spans="1:12" x14ac:dyDescent="0.25">
      <c r="A3078" s="16">
        <f>Energy_Balance_WY2011!A3077</f>
        <v>40581</v>
      </c>
      <c r="B3078" s="33" t="str">
        <f>Energy_Balance_WY2011!B3077</f>
        <v xml:space="preserve"> 04:00:00</v>
      </c>
      <c r="C3078" s="65">
        <v>1.0029999999999999</v>
      </c>
      <c r="D3078" s="66">
        <v>0</v>
      </c>
      <c r="E3078" s="66">
        <v>0</v>
      </c>
      <c r="F3078" s="65">
        <f t="shared" si="287"/>
        <v>546.63519999999596</v>
      </c>
      <c r="G3078" s="66">
        <f t="shared" si="288"/>
        <v>86.778800000000075</v>
      </c>
      <c r="H3078" s="67">
        <f t="shared" si="289"/>
        <v>10.886859999999993</v>
      </c>
      <c r="I3078" s="66">
        <v>453.44529999999997</v>
      </c>
      <c r="J3078" s="67">
        <f t="shared" si="292"/>
        <v>-1.0063999999999851</v>
      </c>
      <c r="K3078" s="14">
        <f t="shared" si="290"/>
        <v>3.3999999999851926E-3</v>
      </c>
      <c r="L3078" s="4" t="str">
        <f t="shared" si="291"/>
        <v/>
      </c>
    </row>
    <row r="3079" spans="1:12" x14ac:dyDescent="0.25">
      <c r="A3079" s="16">
        <f>Energy_Balance_WY2011!A3078</f>
        <v>40581</v>
      </c>
      <c r="B3079" s="33" t="str">
        <f>Energy_Balance_WY2011!B3078</f>
        <v xml:space="preserve"> 05:00:00</v>
      </c>
      <c r="C3079" s="65">
        <v>0</v>
      </c>
      <c r="D3079" s="66">
        <v>0</v>
      </c>
      <c r="E3079" s="66">
        <v>0</v>
      </c>
      <c r="F3079" s="65">
        <f t="shared" si="287"/>
        <v>546.63519999999596</v>
      </c>
      <c r="G3079" s="66">
        <f t="shared" si="288"/>
        <v>86.778800000000075</v>
      </c>
      <c r="H3079" s="67">
        <f t="shared" si="289"/>
        <v>10.886859999999993</v>
      </c>
      <c r="I3079" s="66">
        <v>453.44819999999999</v>
      </c>
      <c r="J3079" s="67">
        <f t="shared" si="292"/>
        <v>-2.9000000000110049E-3</v>
      </c>
      <c r="K3079" s="14">
        <f t="shared" si="290"/>
        <v>2.9000000000110049E-3</v>
      </c>
      <c r="L3079" s="4" t="str">
        <f t="shared" si="291"/>
        <v/>
      </c>
    </row>
    <row r="3080" spans="1:12" x14ac:dyDescent="0.25">
      <c r="A3080" s="16">
        <f>Energy_Balance_WY2011!A3079</f>
        <v>40581</v>
      </c>
      <c r="B3080" s="33" t="str">
        <f>Energy_Balance_WY2011!B3079</f>
        <v xml:space="preserve"> 06:00:00</v>
      </c>
      <c r="C3080" s="65">
        <v>0</v>
      </c>
      <c r="D3080" s="66">
        <v>0</v>
      </c>
      <c r="E3080" s="66">
        <v>0</v>
      </c>
      <c r="F3080" s="65">
        <f t="shared" ref="F3080:F3143" si="293">C3080+F3079</f>
        <v>546.63519999999596</v>
      </c>
      <c r="G3080" s="66">
        <f t="shared" ref="G3080:G3143" si="294">D3080+G3079</f>
        <v>86.778800000000075</v>
      </c>
      <c r="H3080" s="67">
        <f t="shared" ref="H3080:H3143" si="295">E3080+H3079</f>
        <v>10.886859999999993</v>
      </c>
      <c r="I3080" s="66">
        <v>453.4545</v>
      </c>
      <c r="J3080" s="67">
        <f t="shared" si="292"/>
        <v>-6.3000000000101863E-3</v>
      </c>
      <c r="K3080" s="14">
        <f t="shared" si="290"/>
        <v>6.3000000000101863E-3</v>
      </c>
      <c r="L3080" s="4" t="str">
        <f t="shared" si="291"/>
        <v/>
      </c>
    </row>
    <row r="3081" spans="1:12" x14ac:dyDescent="0.25">
      <c r="A3081" s="16">
        <f>Energy_Balance_WY2011!A3080</f>
        <v>40581</v>
      </c>
      <c r="B3081" s="33" t="str">
        <f>Energy_Balance_WY2011!B3080</f>
        <v xml:space="preserve"> 07:00:00</v>
      </c>
      <c r="C3081" s="65">
        <v>0</v>
      </c>
      <c r="D3081" s="66">
        <v>0</v>
      </c>
      <c r="E3081" s="66">
        <v>0</v>
      </c>
      <c r="F3081" s="65">
        <f t="shared" si="293"/>
        <v>546.63519999999596</v>
      </c>
      <c r="G3081" s="66">
        <f t="shared" si="294"/>
        <v>86.778800000000075</v>
      </c>
      <c r="H3081" s="67">
        <f t="shared" si="295"/>
        <v>10.886859999999993</v>
      </c>
      <c r="I3081" s="66">
        <v>453.46190000000001</v>
      </c>
      <c r="J3081" s="67">
        <f t="shared" si="292"/>
        <v>-7.4000000000182808E-3</v>
      </c>
      <c r="K3081" s="14">
        <f t="shared" si="290"/>
        <v>7.4000000000182808E-3</v>
      </c>
      <c r="L3081" s="4" t="str">
        <f t="shared" si="291"/>
        <v/>
      </c>
    </row>
    <row r="3082" spans="1:12" x14ac:dyDescent="0.25">
      <c r="A3082" s="16">
        <f>Energy_Balance_WY2011!A3081</f>
        <v>40581</v>
      </c>
      <c r="B3082" s="33" t="str">
        <f>Energy_Balance_WY2011!B3081</f>
        <v xml:space="preserve"> 08:00:00</v>
      </c>
      <c r="C3082" s="65">
        <v>0</v>
      </c>
      <c r="D3082" s="66">
        <v>0</v>
      </c>
      <c r="E3082" s="66">
        <v>0</v>
      </c>
      <c r="F3082" s="65">
        <f t="shared" si="293"/>
        <v>546.63519999999596</v>
      </c>
      <c r="G3082" s="66">
        <f t="shared" si="294"/>
        <v>86.778800000000075</v>
      </c>
      <c r="H3082" s="67">
        <f t="shared" si="295"/>
        <v>10.886859999999993</v>
      </c>
      <c r="I3082" s="66">
        <v>453.46699999999998</v>
      </c>
      <c r="J3082" s="67">
        <f t="shared" si="292"/>
        <v>-5.0999999999703505E-3</v>
      </c>
      <c r="K3082" s="14">
        <f t="shared" si="290"/>
        <v>5.0999999999703505E-3</v>
      </c>
      <c r="L3082" s="4" t="str">
        <f t="shared" si="291"/>
        <v/>
      </c>
    </row>
    <row r="3083" spans="1:12" x14ac:dyDescent="0.25">
      <c r="A3083" s="16">
        <f>Energy_Balance_WY2011!A3082</f>
        <v>40581</v>
      </c>
      <c r="B3083" s="33" t="str">
        <f>Energy_Balance_WY2011!B3082</f>
        <v xml:space="preserve"> 09:00:00</v>
      </c>
      <c r="C3083" s="65">
        <v>0</v>
      </c>
      <c r="D3083" s="66">
        <v>0</v>
      </c>
      <c r="E3083" s="66">
        <v>7.0899999999999999E-3</v>
      </c>
      <c r="F3083" s="65">
        <f t="shared" si="293"/>
        <v>546.63519999999596</v>
      </c>
      <c r="G3083" s="66">
        <f t="shared" si="294"/>
        <v>86.778800000000075</v>
      </c>
      <c r="H3083" s="67">
        <f t="shared" si="295"/>
        <v>10.893949999999993</v>
      </c>
      <c r="I3083" s="66">
        <v>453.4599</v>
      </c>
      <c r="J3083" s="67">
        <f t="shared" si="292"/>
        <v>7.0999999999799002E-3</v>
      </c>
      <c r="K3083" s="14">
        <f t="shared" si="290"/>
        <v>-9.999999979900219E-6</v>
      </c>
      <c r="L3083" s="4" t="str">
        <f t="shared" si="291"/>
        <v/>
      </c>
    </row>
    <row r="3084" spans="1:12" x14ac:dyDescent="0.25">
      <c r="A3084" s="16">
        <f>Energy_Balance_WY2011!A3083</f>
        <v>40581</v>
      </c>
      <c r="B3084" s="33" t="str">
        <f>Energy_Balance_WY2011!B3083</f>
        <v xml:space="preserve"> 10:00:00</v>
      </c>
      <c r="C3084" s="65">
        <v>1.0029999999999999</v>
      </c>
      <c r="D3084" s="66">
        <v>0</v>
      </c>
      <c r="E3084" s="66">
        <v>1.3950000000000001E-2</v>
      </c>
      <c r="F3084" s="65">
        <f t="shared" si="293"/>
        <v>547.638199999996</v>
      </c>
      <c r="G3084" s="66">
        <f t="shared" si="294"/>
        <v>86.778800000000075</v>
      </c>
      <c r="H3084" s="67">
        <f t="shared" si="295"/>
        <v>10.907899999999993</v>
      </c>
      <c r="I3084" s="66">
        <v>454.44900000000001</v>
      </c>
      <c r="J3084" s="67">
        <f t="shared" si="292"/>
        <v>-0.98910000000000764</v>
      </c>
      <c r="K3084" s="14">
        <f t="shared" si="290"/>
        <v>5.0000000007766054E-5</v>
      </c>
      <c r="L3084" s="4" t="str">
        <f t="shared" si="291"/>
        <v/>
      </c>
    </row>
    <row r="3085" spans="1:12" x14ac:dyDescent="0.25">
      <c r="A3085" s="16">
        <f>Energy_Balance_WY2011!A3084</f>
        <v>40581</v>
      </c>
      <c r="B3085" s="33" t="str">
        <f>Energy_Balance_WY2011!B3084</f>
        <v xml:space="preserve"> 11:00:00</v>
      </c>
      <c r="C3085" s="65">
        <v>0</v>
      </c>
      <c r="D3085" s="66">
        <v>0</v>
      </c>
      <c r="E3085" s="66">
        <v>7.2399999999999999E-3</v>
      </c>
      <c r="F3085" s="65">
        <f t="shared" si="293"/>
        <v>547.638199999996</v>
      </c>
      <c r="G3085" s="66">
        <f t="shared" si="294"/>
        <v>86.778800000000075</v>
      </c>
      <c r="H3085" s="67">
        <f t="shared" si="295"/>
        <v>10.915139999999992</v>
      </c>
      <c r="I3085" s="66">
        <v>454.44170000000003</v>
      </c>
      <c r="J3085" s="67">
        <f t="shared" si="292"/>
        <v>7.2999999999865395E-3</v>
      </c>
      <c r="K3085" s="14">
        <f t="shared" si="290"/>
        <v>-5.9999999986539571E-5</v>
      </c>
      <c r="L3085" s="4" t="str">
        <f t="shared" si="291"/>
        <v/>
      </c>
    </row>
    <row r="3086" spans="1:12" x14ac:dyDescent="0.25">
      <c r="A3086" s="16">
        <f>Energy_Balance_WY2011!A3085</f>
        <v>40581</v>
      </c>
      <c r="B3086" s="33" t="str">
        <f>Energy_Balance_WY2011!B3085</f>
        <v xml:space="preserve"> 12:00:00</v>
      </c>
      <c r="C3086" s="65">
        <v>1.0029999999999999</v>
      </c>
      <c r="D3086" s="66">
        <v>0</v>
      </c>
      <c r="E3086" s="66">
        <v>6.6299999999999996E-3</v>
      </c>
      <c r="F3086" s="65">
        <f t="shared" si="293"/>
        <v>548.64119999999605</v>
      </c>
      <c r="G3086" s="66">
        <f t="shared" si="294"/>
        <v>86.778800000000075</v>
      </c>
      <c r="H3086" s="67">
        <f t="shared" si="295"/>
        <v>10.921769999999992</v>
      </c>
      <c r="I3086" s="66">
        <v>455.43810000000002</v>
      </c>
      <c r="J3086" s="67">
        <f t="shared" si="292"/>
        <v>-0.99639999999999418</v>
      </c>
      <c r="K3086" s="14">
        <f t="shared" si="290"/>
        <v>2.9999999994312354E-5</v>
      </c>
      <c r="L3086" s="4" t="str">
        <f t="shared" si="291"/>
        <v/>
      </c>
    </row>
    <row r="3087" spans="1:12" x14ac:dyDescent="0.25">
      <c r="A3087" s="16">
        <f>Energy_Balance_WY2011!A3086</f>
        <v>40581</v>
      </c>
      <c r="B3087" s="33" t="str">
        <f>Energy_Balance_WY2011!B3086</f>
        <v xml:space="preserve"> 13:00:00</v>
      </c>
      <c r="C3087" s="65">
        <v>2.0059999999999998</v>
      </c>
      <c r="D3087" s="66">
        <v>0</v>
      </c>
      <c r="E3087" s="66">
        <v>6.1199999999999996E-3</v>
      </c>
      <c r="F3087" s="65">
        <f t="shared" si="293"/>
        <v>550.64719999999602</v>
      </c>
      <c r="G3087" s="66">
        <f t="shared" si="294"/>
        <v>86.778800000000075</v>
      </c>
      <c r="H3087" s="67">
        <f t="shared" si="295"/>
        <v>10.927889999999991</v>
      </c>
      <c r="I3087" s="66">
        <v>457.43799999999999</v>
      </c>
      <c r="J3087" s="67">
        <f t="shared" si="292"/>
        <v>-1.9998999999999683</v>
      </c>
      <c r="K3087" s="14">
        <f t="shared" si="290"/>
        <v>1.9999999968378646E-5</v>
      </c>
      <c r="L3087" s="4" t="str">
        <f t="shared" si="291"/>
        <v/>
      </c>
    </row>
    <row r="3088" spans="1:12" x14ac:dyDescent="0.25">
      <c r="A3088" s="16">
        <f>Energy_Balance_WY2011!A3087</f>
        <v>40581</v>
      </c>
      <c r="B3088" s="33" t="str">
        <f>Energy_Balance_WY2011!B3087</f>
        <v xml:space="preserve"> 14:00:00</v>
      </c>
      <c r="C3088" s="65">
        <v>0</v>
      </c>
      <c r="D3088" s="66">
        <v>0</v>
      </c>
      <c r="E3088" s="66">
        <v>5.6899999999999997E-3</v>
      </c>
      <c r="F3088" s="65">
        <f t="shared" si="293"/>
        <v>550.64719999999602</v>
      </c>
      <c r="G3088" s="66">
        <f t="shared" si="294"/>
        <v>86.778800000000075</v>
      </c>
      <c r="H3088" s="67">
        <f t="shared" si="295"/>
        <v>10.93357999999999</v>
      </c>
      <c r="I3088" s="66">
        <v>457.43239999999997</v>
      </c>
      <c r="J3088" s="67">
        <f t="shared" si="292"/>
        <v>5.6000000000153705E-3</v>
      </c>
      <c r="K3088" s="14">
        <f t="shared" si="290"/>
        <v>8.9999999984629285E-5</v>
      </c>
      <c r="L3088" s="4" t="str">
        <f t="shared" si="291"/>
        <v/>
      </c>
    </row>
    <row r="3089" spans="1:12" x14ac:dyDescent="0.25">
      <c r="A3089" s="16">
        <f>Energy_Balance_WY2011!A3088</f>
        <v>40581</v>
      </c>
      <c r="B3089" s="33" t="str">
        <f>Energy_Balance_WY2011!B3088</f>
        <v xml:space="preserve"> 15:00:00</v>
      </c>
      <c r="C3089" s="65">
        <v>0</v>
      </c>
      <c r="D3089" s="66">
        <v>0</v>
      </c>
      <c r="E3089" s="66">
        <v>4.0099999999999997E-3</v>
      </c>
      <c r="F3089" s="65">
        <f t="shared" si="293"/>
        <v>550.64719999999602</v>
      </c>
      <c r="G3089" s="66">
        <f t="shared" si="294"/>
        <v>86.778800000000075</v>
      </c>
      <c r="H3089" s="67">
        <f t="shared" si="295"/>
        <v>10.937589999999989</v>
      </c>
      <c r="I3089" s="66">
        <v>457.42829999999998</v>
      </c>
      <c r="J3089" s="67">
        <f t="shared" si="292"/>
        <v>4.0999999999939973E-3</v>
      </c>
      <c r="K3089" s="14">
        <f t="shared" si="290"/>
        <v>-8.9999999993997659E-5</v>
      </c>
      <c r="L3089" s="4" t="str">
        <f t="shared" si="291"/>
        <v/>
      </c>
    </row>
    <row r="3090" spans="1:12" x14ac:dyDescent="0.25">
      <c r="A3090" s="16">
        <f>Energy_Balance_WY2011!A3089</f>
        <v>40581</v>
      </c>
      <c r="B3090" s="33" t="str">
        <f>Energy_Balance_WY2011!B3089</f>
        <v xml:space="preserve"> 16:00:00</v>
      </c>
      <c r="C3090" s="65">
        <v>0</v>
      </c>
      <c r="D3090" s="66">
        <v>0</v>
      </c>
      <c r="E3090" s="66">
        <v>5.2399999999999999E-3</v>
      </c>
      <c r="F3090" s="65">
        <f t="shared" si="293"/>
        <v>550.64719999999602</v>
      </c>
      <c r="G3090" s="66">
        <f t="shared" si="294"/>
        <v>86.778800000000075</v>
      </c>
      <c r="H3090" s="67">
        <f t="shared" si="295"/>
        <v>10.94282999999999</v>
      </c>
      <c r="I3090" s="66">
        <v>457.42309999999998</v>
      </c>
      <c r="J3090" s="67">
        <f t="shared" si="292"/>
        <v>5.2000000000020918E-3</v>
      </c>
      <c r="K3090" s="14">
        <f t="shared" si="290"/>
        <v>3.9999999997908028E-5</v>
      </c>
      <c r="L3090" s="4" t="str">
        <f t="shared" si="291"/>
        <v/>
      </c>
    </row>
    <row r="3091" spans="1:12" x14ac:dyDescent="0.25">
      <c r="A3091" s="16">
        <f>Energy_Balance_WY2011!A3090</f>
        <v>40581</v>
      </c>
      <c r="B3091" s="33" t="str">
        <f>Energy_Balance_WY2011!B3090</f>
        <v xml:space="preserve"> 17:00:00</v>
      </c>
      <c r="C3091" s="65">
        <v>0</v>
      </c>
      <c r="D3091" s="66">
        <v>0</v>
      </c>
      <c r="E3091" s="66">
        <v>2.98E-3</v>
      </c>
      <c r="F3091" s="65">
        <f t="shared" si="293"/>
        <v>550.64719999999602</v>
      </c>
      <c r="G3091" s="66">
        <f t="shared" si="294"/>
        <v>86.778800000000075</v>
      </c>
      <c r="H3091" s="67">
        <f t="shared" si="295"/>
        <v>10.945809999999991</v>
      </c>
      <c r="I3091" s="66">
        <v>457.42009999999999</v>
      </c>
      <c r="J3091" s="67">
        <f t="shared" si="292"/>
        <v>2.9999999999859028E-3</v>
      </c>
      <c r="K3091" s="14">
        <f t="shared" si="290"/>
        <v>-1.9999999985902822E-5</v>
      </c>
      <c r="L3091" s="4" t="str">
        <f t="shared" si="291"/>
        <v/>
      </c>
    </row>
    <row r="3092" spans="1:12" x14ac:dyDescent="0.25">
      <c r="A3092" s="16">
        <f>Energy_Balance_WY2011!A3091</f>
        <v>40581</v>
      </c>
      <c r="B3092" s="33" t="str">
        <f>Energy_Balance_WY2011!B3091</f>
        <v xml:space="preserve"> 18:00:00</v>
      </c>
      <c r="C3092" s="65">
        <v>0</v>
      </c>
      <c r="D3092" s="66">
        <v>0</v>
      </c>
      <c r="E3092" s="66">
        <v>0</v>
      </c>
      <c r="F3092" s="65">
        <f t="shared" si="293"/>
        <v>550.64719999999602</v>
      </c>
      <c r="G3092" s="66">
        <f t="shared" si="294"/>
        <v>86.778800000000075</v>
      </c>
      <c r="H3092" s="67">
        <f t="shared" si="295"/>
        <v>10.945809999999991</v>
      </c>
      <c r="I3092" s="66">
        <v>457.42419999999998</v>
      </c>
      <c r="J3092" s="67">
        <f t="shared" si="292"/>
        <v>-4.0999999999939973E-3</v>
      </c>
      <c r="K3092" s="14">
        <f t="shared" si="290"/>
        <v>4.0999999999939973E-3</v>
      </c>
      <c r="L3092" s="4" t="str">
        <f t="shared" si="291"/>
        <v/>
      </c>
    </row>
    <row r="3093" spans="1:12" x14ac:dyDescent="0.25">
      <c r="A3093" s="16">
        <f>Energy_Balance_WY2011!A3092</f>
        <v>40581</v>
      </c>
      <c r="B3093" s="33" t="str">
        <f>Energy_Balance_WY2011!B3092</f>
        <v xml:space="preserve"> 19:00:00</v>
      </c>
      <c r="C3093" s="65">
        <v>0</v>
      </c>
      <c r="D3093" s="66">
        <v>0</v>
      </c>
      <c r="E3093" s="66">
        <v>0</v>
      </c>
      <c r="F3093" s="65">
        <f t="shared" si="293"/>
        <v>550.64719999999602</v>
      </c>
      <c r="G3093" s="66">
        <f t="shared" si="294"/>
        <v>86.778800000000075</v>
      </c>
      <c r="H3093" s="67">
        <f t="shared" si="295"/>
        <v>10.945809999999991</v>
      </c>
      <c r="I3093" s="66">
        <v>457.43049999999999</v>
      </c>
      <c r="J3093" s="67">
        <f t="shared" si="292"/>
        <v>-6.3000000000101863E-3</v>
      </c>
      <c r="K3093" s="14">
        <f t="shared" si="290"/>
        <v>6.3000000000101863E-3</v>
      </c>
      <c r="L3093" s="4" t="str">
        <f t="shared" si="291"/>
        <v/>
      </c>
    </row>
    <row r="3094" spans="1:12" x14ac:dyDescent="0.25">
      <c r="A3094" s="16">
        <f>Energy_Balance_WY2011!A3093</f>
        <v>40581</v>
      </c>
      <c r="B3094" s="33" t="str">
        <f>Energy_Balance_WY2011!B3093</f>
        <v xml:space="preserve"> 20:00:00</v>
      </c>
      <c r="C3094" s="65">
        <v>0</v>
      </c>
      <c r="D3094" s="66">
        <v>0</v>
      </c>
      <c r="E3094" s="66">
        <v>0</v>
      </c>
      <c r="F3094" s="65">
        <f t="shared" si="293"/>
        <v>550.64719999999602</v>
      </c>
      <c r="G3094" s="66">
        <f t="shared" si="294"/>
        <v>86.778800000000075</v>
      </c>
      <c r="H3094" s="67">
        <f t="shared" si="295"/>
        <v>10.945809999999991</v>
      </c>
      <c r="I3094" s="66">
        <v>457.43540000000002</v>
      </c>
      <c r="J3094" s="67">
        <f t="shared" si="292"/>
        <v>-4.9000000000205546E-3</v>
      </c>
      <c r="K3094" s="14">
        <f t="shared" si="290"/>
        <v>4.9000000000205546E-3</v>
      </c>
      <c r="L3094" s="4" t="str">
        <f t="shared" si="291"/>
        <v/>
      </c>
    </row>
    <row r="3095" spans="1:12" x14ac:dyDescent="0.25">
      <c r="A3095" s="16">
        <f>Energy_Balance_WY2011!A3094</f>
        <v>40581</v>
      </c>
      <c r="B3095" s="33" t="str">
        <f>Energy_Balance_WY2011!B3094</f>
        <v xml:space="preserve"> 21:00:00</v>
      </c>
      <c r="C3095" s="65">
        <v>0</v>
      </c>
      <c r="D3095" s="66">
        <v>0</v>
      </c>
      <c r="E3095" s="66">
        <v>0</v>
      </c>
      <c r="F3095" s="65">
        <f t="shared" si="293"/>
        <v>550.64719999999602</v>
      </c>
      <c r="G3095" s="66">
        <f t="shared" si="294"/>
        <v>86.778800000000075</v>
      </c>
      <c r="H3095" s="67">
        <f t="shared" si="295"/>
        <v>10.945809999999991</v>
      </c>
      <c r="I3095" s="66">
        <v>457.43759999999997</v>
      </c>
      <c r="J3095" s="67">
        <f t="shared" si="292"/>
        <v>-2.1999999999593456E-3</v>
      </c>
      <c r="K3095" s="14">
        <f t="shared" si="290"/>
        <v>2.1999999999593456E-3</v>
      </c>
      <c r="L3095" s="4" t="str">
        <f t="shared" si="291"/>
        <v/>
      </c>
    </row>
    <row r="3096" spans="1:12" x14ac:dyDescent="0.25">
      <c r="A3096" s="16">
        <f>Energy_Balance_WY2011!A3095</f>
        <v>40581</v>
      </c>
      <c r="B3096" s="33" t="str">
        <f>Energy_Balance_WY2011!B3095</f>
        <v xml:space="preserve"> 22:00:00</v>
      </c>
      <c r="C3096" s="65">
        <v>0</v>
      </c>
      <c r="D3096" s="66">
        <v>0</v>
      </c>
      <c r="E3096" s="66">
        <v>0</v>
      </c>
      <c r="F3096" s="65">
        <f t="shared" si="293"/>
        <v>550.64719999999602</v>
      </c>
      <c r="G3096" s="66">
        <f t="shared" si="294"/>
        <v>86.778800000000075</v>
      </c>
      <c r="H3096" s="67">
        <f t="shared" si="295"/>
        <v>10.945809999999991</v>
      </c>
      <c r="I3096" s="66">
        <v>457.44029999999998</v>
      </c>
      <c r="J3096" s="67">
        <f t="shared" si="292"/>
        <v>-2.7000000000043656E-3</v>
      </c>
      <c r="K3096" s="14">
        <f t="shared" si="290"/>
        <v>2.7000000000043656E-3</v>
      </c>
      <c r="L3096" s="4" t="str">
        <f t="shared" si="291"/>
        <v/>
      </c>
    </row>
    <row r="3097" spans="1:12" x14ac:dyDescent="0.25">
      <c r="A3097" s="16">
        <f>Energy_Balance_WY2011!A3096</f>
        <v>40581</v>
      </c>
      <c r="B3097" s="33" t="str">
        <f>Energy_Balance_WY2011!B3096</f>
        <v xml:space="preserve"> 23:00:00</v>
      </c>
      <c r="C3097" s="65">
        <v>0</v>
      </c>
      <c r="D3097" s="66">
        <v>0</v>
      </c>
      <c r="E3097" s="66">
        <v>0</v>
      </c>
      <c r="F3097" s="65">
        <f t="shared" si="293"/>
        <v>550.64719999999602</v>
      </c>
      <c r="G3097" s="66">
        <f t="shared" si="294"/>
        <v>86.778800000000075</v>
      </c>
      <c r="H3097" s="67">
        <f t="shared" si="295"/>
        <v>10.945809999999991</v>
      </c>
      <c r="I3097" s="66">
        <v>457.44170000000003</v>
      </c>
      <c r="J3097" s="67">
        <f t="shared" si="292"/>
        <v>-1.4000000000464752E-3</v>
      </c>
      <c r="K3097" s="14">
        <f t="shared" si="290"/>
        <v>1.4000000000464752E-3</v>
      </c>
      <c r="L3097" s="4" t="str">
        <f t="shared" si="291"/>
        <v/>
      </c>
    </row>
    <row r="3098" spans="1:12" x14ac:dyDescent="0.25">
      <c r="A3098" s="16">
        <f>Energy_Balance_WY2011!A3097</f>
        <v>40581</v>
      </c>
      <c r="B3098" s="33" t="str">
        <f>Energy_Balance_WY2011!B3097</f>
        <v xml:space="preserve"> 24:00:00</v>
      </c>
      <c r="C3098" s="65">
        <v>0</v>
      </c>
      <c r="D3098" s="66">
        <v>0</v>
      </c>
      <c r="E3098" s="66">
        <v>0</v>
      </c>
      <c r="F3098" s="65">
        <f t="shared" si="293"/>
        <v>550.64719999999602</v>
      </c>
      <c r="G3098" s="66">
        <f t="shared" si="294"/>
        <v>86.778800000000075</v>
      </c>
      <c r="H3098" s="67">
        <f t="shared" si="295"/>
        <v>10.945809999999991</v>
      </c>
      <c r="I3098" s="66">
        <v>457.44420000000002</v>
      </c>
      <c r="J3098" s="67">
        <f t="shared" si="292"/>
        <v>-2.4999999999977263E-3</v>
      </c>
      <c r="K3098" s="14">
        <f t="shared" si="290"/>
        <v>2.4999999999977263E-3</v>
      </c>
      <c r="L3098" s="4" t="str">
        <f t="shared" si="291"/>
        <v/>
      </c>
    </row>
    <row r="3099" spans="1:12" x14ac:dyDescent="0.25">
      <c r="A3099" s="16">
        <f>Energy_Balance_WY2011!A3098</f>
        <v>40582</v>
      </c>
      <c r="B3099" s="33" t="str">
        <f>Energy_Balance_WY2011!B3098</f>
        <v xml:space="preserve"> 01:00:00</v>
      </c>
      <c r="C3099" s="65">
        <v>1.0029999999999999</v>
      </c>
      <c r="D3099" s="66">
        <v>0</v>
      </c>
      <c r="E3099" s="66">
        <v>0</v>
      </c>
      <c r="F3099" s="65">
        <f t="shared" si="293"/>
        <v>551.65019999999606</v>
      </c>
      <c r="G3099" s="66">
        <f t="shared" si="294"/>
        <v>86.778800000000075</v>
      </c>
      <c r="H3099" s="67">
        <f t="shared" si="295"/>
        <v>10.945809999999991</v>
      </c>
      <c r="I3099" s="66">
        <v>458.45170000000002</v>
      </c>
      <c r="J3099" s="67">
        <f t="shared" si="292"/>
        <v>-1.0074999999999932</v>
      </c>
      <c r="K3099" s="14">
        <f t="shared" si="290"/>
        <v>4.4999999999932871E-3</v>
      </c>
      <c r="L3099" s="4" t="str">
        <f t="shared" si="291"/>
        <v/>
      </c>
    </row>
    <row r="3100" spans="1:12" x14ac:dyDescent="0.25">
      <c r="A3100" s="16">
        <f>Energy_Balance_WY2011!A3099</f>
        <v>40582</v>
      </c>
      <c r="B3100" s="33" t="str">
        <f>Energy_Balance_WY2011!B3099</f>
        <v xml:space="preserve"> 02:00:00</v>
      </c>
      <c r="C3100" s="65">
        <v>2.0059999999999998</v>
      </c>
      <c r="D3100" s="66">
        <v>0</v>
      </c>
      <c r="E3100" s="66">
        <v>0</v>
      </c>
      <c r="F3100" s="65">
        <f t="shared" si="293"/>
        <v>553.65619999999603</v>
      </c>
      <c r="G3100" s="66">
        <f t="shared" si="294"/>
        <v>86.778800000000075</v>
      </c>
      <c r="H3100" s="67">
        <f t="shared" si="295"/>
        <v>10.945809999999991</v>
      </c>
      <c r="I3100" s="66">
        <v>460.46179999999998</v>
      </c>
      <c r="J3100" s="67">
        <f t="shared" si="292"/>
        <v>-2.0100999999999658</v>
      </c>
      <c r="K3100" s="14">
        <f t="shared" si="290"/>
        <v>4.0999999999660197E-3</v>
      </c>
      <c r="L3100" s="4" t="str">
        <f t="shared" si="291"/>
        <v/>
      </c>
    </row>
    <row r="3101" spans="1:12" x14ac:dyDescent="0.25">
      <c r="A3101" s="16">
        <f>Energy_Balance_WY2011!A3100</f>
        <v>40582</v>
      </c>
      <c r="B3101" s="33" t="str">
        <f>Energy_Balance_WY2011!B3100</f>
        <v xml:space="preserve"> 03:00:00</v>
      </c>
      <c r="C3101" s="65">
        <v>1.0029999999999999</v>
      </c>
      <c r="D3101" s="66">
        <v>0</v>
      </c>
      <c r="E3101" s="66">
        <v>0</v>
      </c>
      <c r="F3101" s="65">
        <f t="shared" si="293"/>
        <v>554.65919999999608</v>
      </c>
      <c r="G3101" s="66">
        <f t="shared" si="294"/>
        <v>86.778800000000075</v>
      </c>
      <c r="H3101" s="67">
        <f t="shared" si="295"/>
        <v>10.945809999999991</v>
      </c>
      <c r="I3101" s="66">
        <v>461.46800000000002</v>
      </c>
      <c r="J3101" s="67">
        <f t="shared" si="292"/>
        <v>-1.0062000000000353</v>
      </c>
      <c r="K3101" s="14">
        <f t="shared" si="290"/>
        <v>3.2000000000353968E-3</v>
      </c>
      <c r="L3101" s="4" t="str">
        <f t="shared" si="291"/>
        <v/>
      </c>
    </row>
    <row r="3102" spans="1:12" x14ac:dyDescent="0.25">
      <c r="A3102" s="16">
        <f>Energy_Balance_WY2011!A3101</f>
        <v>40582</v>
      </c>
      <c r="B3102" s="33" t="str">
        <f>Energy_Balance_WY2011!B3101</f>
        <v xml:space="preserve"> 04:00:00</v>
      </c>
      <c r="C3102" s="65">
        <v>3.0089999999999999</v>
      </c>
      <c r="D3102" s="66">
        <v>0</v>
      </c>
      <c r="E3102" s="66">
        <v>0</v>
      </c>
      <c r="F3102" s="65">
        <f t="shared" si="293"/>
        <v>557.66819999999609</v>
      </c>
      <c r="G3102" s="66">
        <f t="shared" si="294"/>
        <v>86.778800000000075</v>
      </c>
      <c r="H3102" s="67">
        <f t="shared" si="295"/>
        <v>10.945809999999991</v>
      </c>
      <c r="I3102" s="66">
        <v>464.48110000000003</v>
      </c>
      <c r="J3102" s="67">
        <f t="shared" si="292"/>
        <v>-3.0131000000000085</v>
      </c>
      <c r="K3102" s="14">
        <f t="shared" si="290"/>
        <v>4.1000000000086523E-3</v>
      </c>
      <c r="L3102" s="4" t="str">
        <f t="shared" si="291"/>
        <v/>
      </c>
    </row>
    <row r="3103" spans="1:12" x14ac:dyDescent="0.25">
      <c r="A3103" s="16">
        <f>Energy_Balance_WY2011!A3102</f>
        <v>40582</v>
      </c>
      <c r="B3103" s="33" t="str">
        <f>Energy_Balance_WY2011!B3102</f>
        <v xml:space="preserve"> 05:00:00</v>
      </c>
      <c r="C3103" s="65">
        <v>1.0029999999999999</v>
      </c>
      <c r="D3103" s="66">
        <v>0</v>
      </c>
      <c r="E3103" s="66">
        <v>0</v>
      </c>
      <c r="F3103" s="65">
        <f t="shared" si="293"/>
        <v>558.67119999999613</v>
      </c>
      <c r="G3103" s="66">
        <f t="shared" si="294"/>
        <v>86.778800000000075</v>
      </c>
      <c r="H3103" s="67">
        <f t="shared" si="295"/>
        <v>10.945809999999991</v>
      </c>
      <c r="I3103" s="66">
        <v>465.48599999999999</v>
      </c>
      <c r="J3103" s="67">
        <f t="shared" si="292"/>
        <v>-1.0048999999999637</v>
      </c>
      <c r="K3103" s="14">
        <f t="shared" si="290"/>
        <v>1.8999999999638195E-3</v>
      </c>
      <c r="L3103" s="4" t="str">
        <f t="shared" si="291"/>
        <v/>
      </c>
    </row>
    <row r="3104" spans="1:12" x14ac:dyDescent="0.25">
      <c r="A3104" s="16">
        <f>Energy_Balance_WY2011!A3103</f>
        <v>40582</v>
      </c>
      <c r="B3104" s="33" t="str">
        <f>Energy_Balance_WY2011!B3103</f>
        <v xml:space="preserve"> 06:00:00</v>
      </c>
      <c r="C3104" s="65">
        <v>0</v>
      </c>
      <c r="D3104" s="66">
        <v>0</v>
      </c>
      <c r="E3104" s="66">
        <v>0</v>
      </c>
      <c r="F3104" s="65">
        <f t="shared" si="293"/>
        <v>558.67119999999613</v>
      </c>
      <c r="G3104" s="66">
        <f t="shared" si="294"/>
        <v>86.778800000000075</v>
      </c>
      <c r="H3104" s="67">
        <f t="shared" si="295"/>
        <v>10.945809999999991</v>
      </c>
      <c r="I3104" s="66">
        <v>465.4873</v>
      </c>
      <c r="J3104" s="67">
        <f t="shared" si="292"/>
        <v>-1.3000000000147338E-3</v>
      </c>
      <c r="K3104" s="14">
        <f t="shared" si="290"/>
        <v>1.3000000000147338E-3</v>
      </c>
      <c r="L3104" s="4" t="str">
        <f t="shared" si="291"/>
        <v/>
      </c>
    </row>
    <row r="3105" spans="1:12" x14ac:dyDescent="0.25">
      <c r="A3105" s="16">
        <f>Energy_Balance_WY2011!A3104</f>
        <v>40582</v>
      </c>
      <c r="B3105" s="33" t="str">
        <f>Energy_Balance_WY2011!B3104</f>
        <v xml:space="preserve"> 07:00:00</v>
      </c>
      <c r="C3105" s="65">
        <v>1.0029999999999999</v>
      </c>
      <c r="D3105" s="66">
        <v>0</v>
      </c>
      <c r="E3105" s="66">
        <v>0</v>
      </c>
      <c r="F3105" s="65">
        <f t="shared" si="293"/>
        <v>559.67419999999618</v>
      </c>
      <c r="G3105" s="66">
        <f t="shared" si="294"/>
        <v>86.778800000000075</v>
      </c>
      <c r="H3105" s="67">
        <f t="shared" si="295"/>
        <v>10.945809999999991</v>
      </c>
      <c r="I3105" s="66">
        <v>466.49209999999999</v>
      </c>
      <c r="J3105" s="67">
        <f t="shared" si="292"/>
        <v>-1.0047999999999888</v>
      </c>
      <c r="K3105" s="14">
        <f t="shared" si="290"/>
        <v>1.7999999999889216E-3</v>
      </c>
      <c r="L3105" s="4" t="str">
        <f t="shared" si="291"/>
        <v/>
      </c>
    </row>
    <row r="3106" spans="1:12" x14ac:dyDescent="0.25">
      <c r="A3106" s="16">
        <f>Energy_Balance_WY2011!A3105</f>
        <v>40582</v>
      </c>
      <c r="B3106" s="33" t="str">
        <f>Energy_Balance_WY2011!B3105</f>
        <v xml:space="preserve"> 08:00:00</v>
      </c>
      <c r="C3106" s="65">
        <v>1.0029999999999999</v>
      </c>
      <c r="D3106" s="66">
        <v>0</v>
      </c>
      <c r="E3106" s="66">
        <v>0</v>
      </c>
      <c r="F3106" s="65">
        <f t="shared" si="293"/>
        <v>560.67719999999622</v>
      </c>
      <c r="G3106" s="66">
        <f t="shared" si="294"/>
        <v>86.778800000000075</v>
      </c>
      <c r="H3106" s="67">
        <f t="shared" si="295"/>
        <v>10.945809999999991</v>
      </c>
      <c r="I3106" s="66">
        <v>467.49560000000002</v>
      </c>
      <c r="J3106" s="67">
        <f t="shared" si="292"/>
        <v>-1.0035000000000309</v>
      </c>
      <c r="K3106" s="14">
        <f t="shared" si="290"/>
        <v>5.0000000003103118E-4</v>
      </c>
      <c r="L3106" s="4" t="str">
        <f t="shared" si="291"/>
        <v/>
      </c>
    </row>
    <row r="3107" spans="1:12" x14ac:dyDescent="0.25">
      <c r="A3107" s="16">
        <f>Energy_Balance_WY2011!A3106</f>
        <v>40582</v>
      </c>
      <c r="B3107" s="33" t="str">
        <f>Energy_Balance_WY2011!B3106</f>
        <v xml:space="preserve"> 09:00:00</v>
      </c>
      <c r="C3107" s="65">
        <v>0</v>
      </c>
      <c r="D3107" s="66">
        <v>0</v>
      </c>
      <c r="E3107" s="66">
        <v>3.8500000000000001E-3</v>
      </c>
      <c r="F3107" s="65">
        <f t="shared" si="293"/>
        <v>560.67719999999622</v>
      </c>
      <c r="G3107" s="66">
        <f t="shared" si="294"/>
        <v>86.778800000000075</v>
      </c>
      <c r="H3107" s="67">
        <f t="shared" si="295"/>
        <v>10.949659999999991</v>
      </c>
      <c r="I3107" s="66">
        <v>467.49169999999998</v>
      </c>
      <c r="J3107" s="67">
        <f t="shared" si="292"/>
        <v>3.9000000000442014E-3</v>
      </c>
      <c r="K3107" s="14">
        <f t="shared" si="290"/>
        <v>-5.0000000044201319E-5</v>
      </c>
      <c r="L3107" s="4" t="str">
        <f t="shared" si="291"/>
        <v/>
      </c>
    </row>
    <row r="3108" spans="1:12" x14ac:dyDescent="0.25">
      <c r="A3108" s="16">
        <f>Energy_Balance_WY2011!A3107</f>
        <v>40582</v>
      </c>
      <c r="B3108" s="33" t="str">
        <f>Energy_Balance_WY2011!B3107</f>
        <v xml:space="preserve"> 10:00:00</v>
      </c>
      <c r="C3108" s="65">
        <v>1.0029999999999999</v>
      </c>
      <c r="D3108" s="66">
        <v>0</v>
      </c>
      <c r="E3108" s="66">
        <v>6.0200000000000002E-3</v>
      </c>
      <c r="F3108" s="65">
        <f t="shared" si="293"/>
        <v>561.68019999999626</v>
      </c>
      <c r="G3108" s="66">
        <f t="shared" si="294"/>
        <v>86.778800000000075</v>
      </c>
      <c r="H3108" s="67">
        <f t="shared" si="295"/>
        <v>10.95567999999999</v>
      </c>
      <c r="I3108" s="66">
        <v>468.48869999999999</v>
      </c>
      <c r="J3108" s="67">
        <f t="shared" si="292"/>
        <v>-0.9970000000000141</v>
      </c>
      <c r="K3108" s="14">
        <f t="shared" si="290"/>
        <v>2.0000000014230856E-5</v>
      </c>
      <c r="L3108" s="4" t="str">
        <f t="shared" si="291"/>
        <v/>
      </c>
    </row>
    <row r="3109" spans="1:12" x14ac:dyDescent="0.25">
      <c r="A3109" s="16">
        <f>Energy_Balance_WY2011!A3108</f>
        <v>40582</v>
      </c>
      <c r="B3109" s="33" t="str">
        <f>Energy_Balance_WY2011!B3108</f>
        <v xml:space="preserve"> 11:00:00</v>
      </c>
      <c r="C3109" s="65">
        <v>1.0029999999999999</v>
      </c>
      <c r="D3109" s="66">
        <v>0</v>
      </c>
      <c r="E3109" s="66">
        <v>3.48E-3</v>
      </c>
      <c r="F3109" s="65">
        <f t="shared" si="293"/>
        <v>562.6831999999963</v>
      </c>
      <c r="G3109" s="66">
        <f t="shared" si="294"/>
        <v>86.778800000000075</v>
      </c>
      <c r="H3109" s="67">
        <f t="shared" si="295"/>
        <v>10.95915999999999</v>
      </c>
      <c r="I3109" s="66">
        <v>469.48820000000001</v>
      </c>
      <c r="J3109" s="67">
        <f t="shared" si="292"/>
        <v>-0.99950000000001182</v>
      </c>
      <c r="K3109" s="14">
        <f t="shared" si="290"/>
        <v>-1.9999999988029593E-5</v>
      </c>
      <c r="L3109" s="4" t="str">
        <f t="shared" si="291"/>
        <v/>
      </c>
    </row>
    <row r="3110" spans="1:12" x14ac:dyDescent="0.25">
      <c r="A3110" s="16">
        <f>Energy_Balance_WY2011!A3109</f>
        <v>40582</v>
      </c>
      <c r="B3110" s="33" t="str">
        <f>Energy_Balance_WY2011!B3109</f>
        <v xml:space="preserve"> 12:00:00</v>
      </c>
      <c r="C3110" s="65">
        <v>0</v>
      </c>
      <c r="D3110" s="66">
        <v>0</v>
      </c>
      <c r="E3110" s="66">
        <v>1.4290000000000001E-2</v>
      </c>
      <c r="F3110" s="65">
        <f t="shared" si="293"/>
        <v>562.6831999999963</v>
      </c>
      <c r="G3110" s="66">
        <f t="shared" si="294"/>
        <v>86.778800000000075</v>
      </c>
      <c r="H3110" s="67">
        <f t="shared" si="295"/>
        <v>10.973449999999991</v>
      </c>
      <c r="I3110" s="66">
        <v>469.47399999999999</v>
      </c>
      <c r="J3110" s="67">
        <f t="shared" si="292"/>
        <v>1.4200000000016644E-2</v>
      </c>
      <c r="K3110" s="14">
        <f t="shared" si="290"/>
        <v>8.9999999983356865E-5</v>
      </c>
      <c r="L3110" s="4" t="str">
        <f t="shared" si="291"/>
        <v/>
      </c>
    </row>
    <row r="3111" spans="1:12" x14ac:dyDescent="0.25">
      <c r="A3111" s="16">
        <f>Energy_Balance_WY2011!A3110</f>
        <v>40582</v>
      </c>
      <c r="B3111" s="33" t="str">
        <f>Energy_Balance_WY2011!B3110</f>
        <v xml:space="preserve"> 13:00:00</v>
      </c>
      <c r="C3111" s="65">
        <v>0</v>
      </c>
      <c r="D3111" s="66">
        <v>0</v>
      </c>
      <c r="E3111" s="66">
        <v>1.9269999999999999E-2</v>
      </c>
      <c r="F3111" s="65">
        <f t="shared" si="293"/>
        <v>562.6831999999963</v>
      </c>
      <c r="G3111" s="66">
        <f t="shared" si="294"/>
        <v>86.778800000000075</v>
      </c>
      <c r="H3111" s="67">
        <f t="shared" si="295"/>
        <v>10.992719999999991</v>
      </c>
      <c r="I3111" s="66">
        <v>469.4547</v>
      </c>
      <c r="J3111" s="67">
        <f t="shared" si="292"/>
        <v>1.9299999999986994E-2</v>
      </c>
      <c r="K3111" s="14">
        <f t="shared" si="290"/>
        <v>-2.999999998699529E-5</v>
      </c>
      <c r="L3111" s="4" t="str">
        <f t="shared" si="291"/>
        <v/>
      </c>
    </row>
    <row r="3112" spans="1:12" x14ac:dyDescent="0.25">
      <c r="A3112" s="16">
        <f>Energy_Balance_WY2011!A3111</f>
        <v>40582</v>
      </c>
      <c r="B3112" s="33" t="str">
        <f>Energy_Balance_WY2011!B3111</f>
        <v xml:space="preserve"> 14:00:00</v>
      </c>
      <c r="C3112" s="65">
        <v>0</v>
      </c>
      <c r="D3112" s="66">
        <v>0</v>
      </c>
      <c r="E3112" s="66">
        <v>1.9060000000000001E-2</v>
      </c>
      <c r="F3112" s="65">
        <f t="shared" si="293"/>
        <v>562.6831999999963</v>
      </c>
      <c r="G3112" s="66">
        <f t="shared" si="294"/>
        <v>86.778800000000075</v>
      </c>
      <c r="H3112" s="67">
        <f t="shared" si="295"/>
        <v>11.011779999999991</v>
      </c>
      <c r="I3112" s="66">
        <v>469.43560000000002</v>
      </c>
      <c r="J3112" s="67">
        <f t="shared" si="292"/>
        <v>1.9099999999980355E-2</v>
      </c>
      <c r="K3112" s="14">
        <f t="shared" si="290"/>
        <v>-3.9999999980354362E-5</v>
      </c>
      <c r="L3112" s="4" t="str">
        <f t="shared" si="291"/>
        <v/>
      </c>
    </row>
    <row r="3113" spans="1:12" x14ac:dyDescent="0.25">
      <c r="A3113" s="16">
        <f>Energy_Balance_WY2011!A3112</f>
        <v>40582</v>
      </c>
      <c r="B3113" s="33" t="str">
        <f>Energy_Balance_WY2011!B3112</f>
        <v xml:space="preserve"> 15:00:00</v>
      </c>
      <c r="C3113" s="65">
        <v>1.0029999999999999</v>
      </c>
      <c r="D3113" s="66">
        <v>0</v>
      </c>
      <c r="E3113" s="66">
        <v>1.268E-2</v>
      </c>
      <c r="F3113" s="65">
        <f t="shared" si="293"/>
        <v>563.68619999999635</v>
      </c>
      <c r="G3113" s="66">
        <f t="shared" si="294"/>
        <v>86.778800000000075</v>
      </c>
      <c r="H3113" s="67">
        <f t="shared" si="295"/>
        <v>11.024459999999991</v>
      </c>
      <c r="I3113" s="66">
        <v>470.42599999999999</v>
      </c>
      <c r="J3113" s="67">
        <f t="shared" si="292"/>
        <v>-0.99039999999996553</v>
      </c>
      <c r="K3113" s="14">
        <f t="shared" si="290"/>
        <v>7.9999999965663093E-5</v>
      </c>
      <c r="L3113" s="4" t="str">
        <f t="shared" si="291"/>
        <v/>
      </c>
    </row>
    <row r="3114" spans="1:12" x14ac:dyDescent="0.25">
      <c r="A3114" s="16">
        <f>Energy_Balance_WY2011!A3113</f>
        <v>40582</v>
      </c>
      <c r="B3114" s="33" t="str">
        <f>Energy_Balance_WY2011!B3113</f>
        <v xml:space="preserve"> 16:00:00</v>
      </c>
      <c r="C3114" s="65">
        <v>0</v>
      </c>
      <c r="D3114" s="66">
        <v>0</v>
      </c>
      <c r="E3114" s="66">
        <v>4.9199999999999999E-3</v>
      </c>
      <c r="F3114" s="65">
        <f t="shared" si="293"/>
        <v>563.68619999999635</v>
      </c>
      <c r="G3114" s="66">
        <f t="shared" si="294"/>
        <v>86.778800000000075</v>
      </c>
      <c r="H3114" s="67">
        <f t="shared" si="295"/>
        <v>11.029379999999991</v>
      </c>
      <c r="I3114" s="66">
        <v>470.42110000000002</v>
      </c>
      <c r="J3114" s="67">
        <f t="shared" si="292"/>
        <v>4.8999999999637112E-3</v>
      </c>
      <c r="K3114" s="14">
        <f t="shared" si="290"/>
        <v>2.0000000036288733E-5</v>
      </c>
      <c r="L3114" s="4" t="str">
        <f t="shared" si="291"/>
        <v/>
      </c>
    </row>
    <row r="3115" spans="1:12" x14ac:dyDescent="0.25">
      <c r="A3115" s="16">
        <f>Energy_Balance_WY2011!A3114</f>
        <v>40582</v>
      </c>
      <c r="B3115" s="33" t="str">
        <f>Energy_Balance_WY2011!B3114</f>
        <v xml:space="preserve"> 17:00:00</v>
      </c>
      <c r="C3115" s="65">
        <v>0</v>
      </c>
      <c r="D3115" s="66">
        <v>0</v>
      </c>
      <c r="E3115" s="66">
        <v>1.99E-3</v>
      </c>
      <c r="F3115" s="65">
        <f t="shared" si="293"/>
        <v>563.68619999999635</v>
      </c>
      <c r="G3115" s="66">
        <f t="shared" si="294"/>
        <v>86.778800000000075</v>
      </c>
      <c r="H3115" s="67">
        <f t="shared" si="295"/>
        <v>11.03136999999999</v>
      </c>
      <c r="I3115" s="66">
        <v>470.41910000000001</v>
      </c>
      <c r="J3115" s="67">
        <f t="shared" si="292"/>
        <v>2.0000000000095497E-3</v>
      </c>
      <c r="K3115" s="14">
        <f t="shared" si="290"/>
        <v>-1.0000000009549679E-5</v>
      </c>
      <c r="L3115" s="4" t="str">
        <f t="shared" si="291"/>
        <v/>
      </c>
    </row>
    <row r="3116" spans="1:12" x14ac:dyDescent="0.25">
      <c r="A3116" s="16">
        <f>Energy_Balance_WY2011!A3115</f>
        <v>40582</v>
      </c>
      <c r="B3116" s="33" t="str">
        <f>Energy_Balance_WY2011!B3115</f>
        <v xml:space="preserve"> 18:00:00</v>
      </c>
      <c r="C3116" s="65">
        <v>1.0029999999999999</v>
      </c>
      <c r="D3116" s="66">
        <v>0</v>
      </c>
      <c r="E3116" s="66">
        <v>0</v>
      </c>
      <c r="F3116" s="65">
        <f t="shared" si="293"/>
        <v>564.68919999999639</v>
      </c>
      <c r="G3116" s="66">
        <f t="shared" si="294"/>
        <v>86.778800000000075</v>
      </c>
      <c r="H3116" s="67">
        <f t="shared" si="295"/>
        <v>11.03136999999999</v>
      </c>
      <c r="I3116" s="66">
        <v>471.42619999999999</v>
      </c>
      <c r="J3116" s="67">
        <f t="shared" si="292"/>
        <v>-1.0070999999999799</v>
      </c>
      <c r="K3116" s="14">
        <f t="shared" si="290"/>
        <v>4.0999999999800085E-3</v>
      </c>
      <c r="L3116" s="4" t="str">
        <f t="shared" si="291"/>
        <v/>
      </c>
    </row>
    <row r="3117" spans="1:12" x14ac:dyDescent="0.25">
      <c r="A3117" s="16">
        <f>Energy_Balance_WY2011!A3116</f>
        <v>40582</v>
      </c>
      <c r="B3117" s="33" t="str">
        <f>Energy_Balance_WY2011!B3116</f>
        <v xml:space="preserve"> 19:00:00</v>
      </c>
      <c r="C3117" s="65">
        <v>0</v>
      </c>
      <c r="D3117" s="66">
        <v>0</v>
      </c>
      <c r="E3117" s="66">
        <v>0</v>
      </c>
      <c r="F3117" s="65">
        <f t="shared" si="293"/>
        <v>564.68919999999639</v>
      </c>
      <c r="G3117" s="66">
        <f t="shared" si="294"/>
        <v>86.778800000000075</v>
      </c>
      <c r="H3117" s="67">
        <f t="shared" si="295"/>
        <v>11.03136999999999</v>
      </c>
      <c r="I3117" s="66">
        <v>471.4307</v>
      </c>
      <c r="J3117" s="67">
        <f t="shared" si="292"/>
        <v>-4.500000000007276E-3</v>
      </c>
      <c r="K3117" s="14">
        <f t="shared" si="290"/>
        <v>4.500000000007276E-3</v>
      </c>
      <c r="L3117" s="4" t="str">
        <f t="shared" si="291"/>
        <v/>
      </c>
    </row>
    <row r="3118" spans="1:12" x14ac:dyDescent="0.25">
      <c r="A3118" s="16">
        <f>Energy_Balance_WY2011!A3117</f>
        <v>40582</v>
      </c>
      <c r="B3118" s="33" t="str">
        <f>Energy_Balance_WY2011!B3117</f>
        <v xml:space="preserve"> 20:00:00</v>
      </c>
      <c r="C3118" s="65">
        <v>0</v>
      </c>
      <c r="D3118" s="66">
        <v>0</v>
      </c>
      <c r="E3118" s="66">
        <v>0</v>
      </c>
      <c r="F3118" s="65">
        <f t="shared" si="293"/>
        <v>564.68919999999639</v>
      </c>
      <c r="G3118" s="66">
        <f t="shared" si="294"/>
        <v>86.778800000000075</v>
      </c>
      <c r="H3118" s="67">
        <f t="shared" si="295"/>
        <v>11.03136999999999</v>
      </c>
      <c r="I3118" s="66">
        <v>471.43529999999998</v>
      </c>
      <c r="J3118" s="67">
        <f t="shared" si="292"/>
        <v>-4.5999999999821739E-3</v>
      </c>
      <c r="K3118" s="14">
        <f t="shared" si="290"/>
        <v>4.5999999999821739E-3</v>
      </c>
      <c r="L3118" s="4" t="str">
        <f t="shared" si="291"/>
        <v/>
      </c>
    </row>
    <row r="3119" spans="1:12" x14ac:dyDescent="0.25">
      <c r="A3119" s="16">
        <f>Energy_Balance_WY2011!A3118</f>
        <v>40582</v>
      </c>
      <c r="B3119" s="33" t="str">
        <f>Energy_Balance_WY2011!B3118</f>
        <v xml:space="preserve"> 21:00:00</v>
      </c>
      <c r="C3119" s="65">
        <v>0</v>
      </c>
      <c r="D3119" s="66">
        <v>0</v>
      </c>
      <c r="E3119" s="66">
        <v>0</v>
      </c>
      <c r="F3119" s="65">
        <f t="shared" si="293"/>
        <v>564.68919999999639</v>
      </c>
      <c r="G3119" s="66">
        <f t="shared" si="294"/>
        <v>86.778800000000075</v>
      </c>
      <c r="H3119" s="67">
        <f t="shared" si="295"/>
        <v>11.03136999999999</v>
      </c>
      <c r="I3119" s="66">
        <v>471.4391</v>
      </c>
      <c r="J3119" s="67">
        <f t="shared" si="292"/>
        <v>-3.8000000000124601E-3</v>
      </c>
      <c r="K3119" s="14">
        <f t="shared" si="290"/>
        <v>3.8000000000124601E-3</v>
      </c>
      <c r="L3119" s="4" t="str">
        <f t="shared" si="291"/>
        <v/>
      </c>
    </row>
    <row r="3120" spans="1:12" x14ac:dyDescent="0.25">
      <c r="A3120" s="16">
        <f>Energy_Balance_WY2011!A3119</f>
        <v>40582</v>
      </c>
      <c r="B3120" s="33" t="str">
        <f>Energy_Balance_WY2011!B3119</f>
        <v xml:space="preserve"> 22:00:00</v>
      </c>
      <c r="C3120" s="65">
        <v>0</v>
      </c>
      <c r="D3120" s="66">
        <v>0</v>
      </c>
      <c r="E3120" s="66">
        <v>0</v>
      </c>
      <c r="F3120" s="65">
        <f t="shared" si="293"/>
        <v>564.68919999999639</v>
      </c>
      <c r="G3120" s="66">
        <f t="shared" si="294"/>
        <v>86.778800000000075</v>
      </c>
      <c r="H3120" s="67">
        <f t="shared" si="295"/>
        <v>11.03136999999999</v>
      </c>
      <c r="I3120" s="66">
        <v>471.44299999999998</v>
      </c>
      <c r="J3120" s="67">
        <f t="shared" si="292"/>
        <v>-3.899999999987358E-3</v>
      </c>
      <c r="K3120" s="14">
        <f t="shared" si="290"/>
        <v>3.899999999987358E-3</v>
      </c>
      <c r="L3120" s="4" t="str">
        <f t="shared" si="291"/>
        <v/>
      </c>
    </row>
    <row r="3121" spans="1:12" x14ac:dyDescent="0.25">
      <c r="A3121" s="16">
        <f>Energy_Balance_WY2011!A3120</f>
        <v>40582</v>
      </c>
      <c r="B3121" s="33" t="str">
        <f>Energy_Balance_WY2011!B3120</f>
        <v xml:space="preserve"> 23:00:00</v>
      </c>
      <c r="C3121" s="65">
        <v>0</v>
      </c>
      <c r="D3121" s="66">
        <v>0</v>
      </c>
      <c r="E3121" s="66">
        <v>0</v>
      </c>
      <c r="F3121" s="65">
        <f t="shared" si="293"/>
        <v>564.68919999999639</v>
      </c>
      <c r="G3121" s="66">
        <f t="shared" si="294"/>
        <v>86.778800000000075</v>
      </c>
      <c r="H3121" s="67">
        <f t="shared" si="295"/>
        <v>11.03136999999999</v>
      </c>
      <c r="I3121" s="66">
        <v>471.44650000000001</v>
      </c>
      <c r="J3121" s="67">
        <f t="shared" si="292"/>
        <v>-3.5000000000309228E-3</v>
      </c>
      <c r="K3121" s="14">
        <f t="shared" si="290"/>
        <v>3.5000000000309228E-3</v>
      </c>
      <c r="L3121" s="4" t="str">
        <f t="shared" si="291"/>
        <v/>
      </c>
    </row>
    <row r="3122" spans="1:12" x14ac:dyDescent="0.25">
      <c r="A3122" s="16">
        <f>Energy_Balance_WY2011!A3121</f>
        <v>40582</v>
      </c>
      <c r="B3122" s="33" t="str">
        <f>Energy_Balance_WY2011!B3121</f>
        <v xml:space="preserve"> 24:00:00</v>
      </c>
      <c r="C3122" s="65">
        <v>0</v>
      </c>
      <c r="D3122" s="66">
        <v>0</v>
      </c>
      <c r="E3122" s="66">
        <v>0</v>
      </c>
      <c r="F3122" s="65">
        <f t="shared" si="293"/>
        <v>564.68919999999639</v>
      </c>
      <c r="G3122" s="66">
        <f t="shared" si="294"/>
        <v>86.778800000000075</v>
      </c>
      <c r="H3122" s="67">
        <f t="shared" si="295"/>
        <v>11.03136999999999</v>
      </c>
      <c r="I3122" s="66">
        <v>471.44889999999998</v>
      </c>
      <c r="J3122" s="67">
        <f t="shared" si="292"/>
        <v>-2.3999999999659849E-3</v>
      </c>
      <c r="K3122" s="14">
        <f t="shared" si="290"/>
        <v>2.3999999999659849E-3</v>
      </c>
      <c r="L3122" s="4" t="str">
        <f t="shared" si="291"/>
        <v/>
      </c>
    </row>
    <row r="3123" spans="1:12" x14ac:dyDescent="0.25">
      <c r="A3123" s="16">
        <f>Energy_Balance_WY2011!A3122</f>
        <v>40583</v>
      </c>
      <c r="B3123" s="33" t="str">
        <f>Energy_Balance_WY2011!B3122</f>
        <v xml:space="preserve"> 01:00:00</v>
      </c>
      <c r="C3123" s="65">
        <v>0</v>
      </c>
      <c r="D3123" s="66">
        <v>0</v>
      </c>
      <c r="E3123" s="66">
        <v>0</v>
      </c>
      <c r="F3123" s="65">
        <f t="shared" si="293"/>
        <v>564.68919999999639</v>
      </c>
      <c r="G3123" s="66">
        <f t="shared" si="294"/>
        <v>86.778800000000075</v>
      </c>
      <c r="H3123" s="67">
        <f t="shared" si="295"/>
        <v>11.03136999999999</v>
      </c>
      <c r="I3123" s="66">
        <v>471.45089999999999</v>
      </c>
      <c r="J3123" s="67">
        <f t="shared" si="292"/>
        <v>-2.0000000000095497E-3</v>
      </c>
      <c r="K3123" s="14">
        <f t="shared" si="290"/>
        <v>2.0000000000095497E-3</v>
      </c>
      <c r="L3123" s="4" t="str">
        <f t="shared" si="291"/>
        <v/>
      </c>
    </row>
    <row r="3124" spans="1:12" x14ac:dyDescent="0.25">
      <c r="A3124" s="16">
        <f>Energy_Balance_WY2011!A3123</f>
        <v>40583</v>
      </c>
      <c r="B3124" s="33" t="str">
        <f>Energy_Balance_WY2011!B3123</f>
        <v xml:space="preserve"> 02:00:00</v>
      </c>
      <c r="C3124" s="65">
        <v>0</v>
      </c>
      <c r="D3124" s="66">
        <v>0</v>
      </c>
      <c r="E3124" s="66">
        <v>0</v>
      </c>
      <c r="F3124" s="65">
        <f t="shared" si="293"/>
        <v>564.68919999999639</v>
      </c>
      <c r="G3124" s="66">
        <f t="shared" si="294"/>
        <v>86.778800000000075</v>
      </c>
      <c r="H3124" s="67">
        <f t="shared" si="295"/>
        <v>11.03136999999999</v>
      </c>
      <c r="I3124" s="66">
        <v>471.45280000000002</v>
      </c>
      <c r="J3124" s="67">
        <f t="shared" si="292"/>
        <v>-1.9000000000346517E-3</v>
      </c>
      <c r="K3124" s="14">
        <f t="shared" si="290"/>
        <v>1.9000000000346517E-3</v>
      </c>
      <c r="L3124" s="4" t="str">
        <f t="shared" si="291"/>
        <v/>
      </c>
    </row>
    <row r="3125" spans="1:12" x14ac:dyDescent="0.25">
      <c r="A3125" s="16">
        <f>Energy_Balance_WY2011!A3124</f>
        <v>40583</v>
      </c>
      <c r="B3125" s="33" t="str">
        <f>Energy_Balance_WY2011!B3124</f>
        <v xml:space="preserve"> 03:00:00</v>
      </c>
      <c r="C3125" s="65">
        <v>0</v>
      </c>
      <c r="D3125" s="66">
        <v>0</v>
      </c>
      <c r="E3125" s="66">
        <v>0</v>
      </c>
      <c r="F3125" s="65">
        <f t="shared" si="293"/>
        <v>564.68919999999639</v>
      </c>
      <c r="G3125" s="66">
        <f t="shared" si="294"/>
        <v>86.778800000000075</v>
      </c>
      <c r="H3125" s="67">
        <f t="shared" si="295"/>
        <v>11.03136999999999</v>
      </c>
      <c r="I3125" s="66">
        <v>471.4547</v>
      </c>
      <c r="J3125" s="67">
        <f t="shared" si="292"/>
        <v>-1.8999999999778083E-3</v>
      </c>
      <c r="K3125" s="14">
        <f t="shared" si="290"/>
        <v>1.8999999999778083E-3</v>
      </c>
      <c r="L3125" s="4" t="str">
        <f t="shared" si="291"/>
        <v/>
      </c>
    </row>
    <row r="3126" spans="1:12" x14ac:dyDescent="0.25">
      <c r="A3126" s="16">
        <f>Energy_Balance_WY2011!A3125</f>
        <v>40583</v>
      </c>
      <c r="B3126" s="33" t="str">
        <f>Energy_Balance_WY2011!B3125</f>
        <v xml:space="preserve"> 04:00:00</v>
      </c>
      <c r="C3126" s="65">
        <v>0</v>
      </c>
      <c r="D3126" s="66">
        <v>0</v>
      </c>
      <c r="E3126" s="66">
        <v>0</v>
      </c>
      <c r="F3126" s="65">
        <f t="shared" si="293"/>
        <v>564.68919999999639</v>
      </c>
      <c r="G3126" s="66">
        <f t="shared" si="294"/>
        <v>86.778800000000075</v>
      </c>
      <c r="H3126" s="67">
        <f t="shared" si="295"/>
        <v>11.03136999999999</v>
      </c>
      <c r="I3126" s="66">
        <v>471.45679999999999</v>
      </c>
      <c r="J3126" s="67">
        <f t="shared" si="292"/>
        <v>-2.0999999999844476E-3</v>
      </c>
      <c r="K3126" s="14">
        <f t="shared" si="290"/>
        <v>2.0999999999844476E-3</v>
      </c>
      <c r="L3126" s="4" t="str">
        <f t="shared" si="291"/>
        <v/>
      </c>
    </row>
    <row r="3127" spans="1:12" x14ac:dyDescent="0.25">
      <c r="A3127" s="16">
        <f>Energy_Balance_WY2011!A3126</f>
        <v>40583</v>
      </c>
      <c r="B3127" s="33" t="str">
        <f>Energy_Balance_WY2011!B3126</f>
        <v xml:space="preserve"> 05:00:00</v>
      </c>
      <c r="C3127" s="65">
        <v>0</v>
      </c>
      <c r="D3127" s="66">
        <v>0</v>
      </c>
      <c r="E3127" s="66">
        <v>0</v>
      </c>
      <c r="F3127" s="65">
        <f t="shared" si="293"/>
        <v>564.68919999999639</v>
      </c>
      <c r="G3127" s="66">
        <f t="shared" si="294"/>
        <v>86.778800000000075</v>
      </c>
      <c r="H3127" s="67">
        <f t="shared" si="295"/>
        <v>11.03136999999999</v>
      </c>
      <c r="I3127" s="66">
        <v>471.4588</v>
      </c>
      <c r="J3127" s="67">
        <f t="shared" si="292"/>
        <v>-2.0000000000095497E-3</v>
      </c>
      <c r="K3127" s="14">
        <f t="shared" si="290"/>
        <v>2.0000000000095497E-3</v>
      </c>
      <c r="L3127" s="4" t="str">
        <f t="shared" si="291"/>
        <v/>
      </c>
    </row>
    <row r="3128" spans="1:12" x14ac:dyDescent="0.25">
      <c r="A3128" s="16">
        <f>Energy_Balance_WY2011!A3127</f>
        <v>40583</v>
      </c>
      <c r="B3128" s="33" t="str">
        <f>Energy_Balance_WY2011!B3127</f>
        <v xml:space="preserve"> 06:00:00</v>
      </c>
      <c r="C3128" s="65">
        <v>0</v>
      </c>
      <c r="D3128" s="66">
        <v>0</v>
      </c>
      <c r="E3128" s="66">
        <v>0</v>
      </c>
      <c r="F3128" s="65">
        <f t="shared" si="293"/>
        <v>564.68919999999639</v>
      </c>
      <c r="G3128" s="66">
        <f t="shared" si="294"/>
        <v>86.778800000000075</v>
      </c>
      <c r="H3128" s="67">
        <f t="shared" si="295"/>
        <v>11.03136999999999</v>
      </c>
      <c r="I3128" s="66">
        <v>471.46050000000002</v>
      </c>
      <c r="J3128" s="67">
        <f t="shared" si="292"/>
        <v>-1.7000000000280124E-3</v>
      </c>
      <c r="K3128" s="14">
        <f t="shared" si="290"/>
        <v>1.7000000000280124E-3</v>
      </c>
      <c r="L3128" s="4" t="str">
        <f t="shared" si="291"/>
        <v/>
      </c>
    </row>
    <row r="3129" spans="1:12" x14ac:dyDescent="0.25">
      <c r="A3129" s="16">
        <f>Energy_Balance_WY2011!A3128</f>
        <v>40583</v>
      </c>
      <c r="B3129" s="33" t="str">
        <f>Energy_Balance_WY2011!B3128</f>
        <v xml:space="preserve"> 07:00:00</v>
      </c>
      <c r="C3129" s="65">
        <v>0</v>
      </c>
      <c r="D3129" s="66">
        <v>0</v>
      </c>
      <c r="E3129" s="66">
        <v>0</v>
      </c>
      <c r="F3129" s="65">
        <f t="shared" si="293"/>
        <v>564.68919999999639</v>
      </c>
      <c r="G3129" s="66">
        <f t="shared" si="294"/>
        <v>86.778800000000075</v>
      </c>
      <c r="H3129" s="67">
        <f t="shared" si="295"/>
        <v>11.03136999999999</v>
      </c>
      <c r="I3129" s="66">
        <v>471.46109999999999</v>
      </c>
      <c r="J3129" s="67">
        <f t="shared" si="292"/>
        <v>-5.9999999996307452E-4</v>
      </c>
      <c r="K3129" s="14">
        <f t="shared" si="290"/>
        <v>5.9999999996307452E-4</v>
      </c>
      <c r="L3129" s="4" t="str">
        <f t="shared" si="291"/>
        <v/>
      </c>
    </row>
    <row r="3130" spans="1:12" x14ac:dyDescent="0.25">
      <c r="A3130" s="16">
        <f>Energy_Balance_WY2011!A3129</f>
        <v>40583</v>
      </c>
      <c r="B3130" s="33" t="str">
        <f>Energy_Balance_WY2011!B3129</f>
        <v xml:space="preserve"> 08:00:00</v>
      </c>
      <c r="C3130" s="65">
        <v>0</v>
      </c>
      <c r="D3130" s="66">
        <v>0</v>
      </c>
      <c r="E3130" s="66">
        <v>7.2999999999999996E-4</v>
      </c>
      <c r="F3130" s="65">
        <f t="shared" si="293"/>
        <v>564.68919999999639</v>
      </c>
      <c r="G3130" s="66">
        <f t="shared" si="294"/>
        <v>86.778800000000075</v>
      </c>
      <c r="H3130" s="67">
        <f t="shared" si="295"/>
        <v>11.032099999999991</v>
      </c>
      <c r="I3130" s="66">
        <v>471.46030000000002</v>
      </c>
      <c r="J3130" s="67">
        <f t="shared" si="292"/>
        <v>7.9999999996971383E-4</v>
      </c>
      <c r="K3130" s="14">
        <f t="shared" si="290"/>
        <v>-6.9999999969713863E-5</v>
      </c>
      <c r="L3130" s="4" t="str">
        <f t="shared" si="291"/>
        <v/>
      </c>
    </row>
    <row r="3131" spans="1:12" x14ac:dyDescent="0.25">
      <c r="A3131" s="16">
        <f>Energy_Balance_WY2011!A3130</f>
        <v>40583</v>
      </c>
      <c r="B3131" s="33" t="str">
        <f>Energy_Balance_WY2011!B3130</f>
        <v xml:space="preserve"> 09:00:00</v>
      </c>
      <c r="C3131" s="65">
        <v>0</v>
      </c>
      <c r="D3131" s="66">
        <v>0</v>
      </c>
      <c r="E3131" s="66">
        <v>4.8999999999999998E-4</v>
      </c>
      <c r="F3131" s="65">
        <f t="shared" si="293"/>
        <v>564.68919999999639</v>
      </c>
      <c r="G3131" s="66">
        <f t="shared" si="294"/>
        <v>86.778800000000075</v>
      </c>
      <c r="H3131" s="67">
        <f t="shared" si="295"/>
        <v>11.03258999999999</v>
      </c>
      <c r="I3131" s="66">
        <v>471.4599</v>
      </c>
      <c r="J3131" s="67">
        <f t="shared" si="292"/>
        <v>4.0000000001327862E-4</v>
      </c>
      <c r="K3131" s="14">
        <f t="shared" si="290"/>
        <v>8.9999999986721362E-5</v>
      </c>
      <c r="L3131" s="4" t="str">
        <f t="shared" si="291"/>
        <v/>
      </c>
    </row>
    <row r="3132" spans="1:12" x14ac:dyDescent="0.25">
      <c r="A3132" s="16">
        <f>Energy_Balance_WY2011!A3131</f>
        <v>40583</v>
      </c>
      <c r="B3132" s="33" t="str">
        <f>Energy_Balance_WY2011!B3131</f>
        <v xml:space="preserve"> 10:00:00</v>
      </c>
      <c r="C3132" s="65">
        <v>0</v>
      </c>
      <c r="D3132" s="66">
        <v>0</v>
      </c>
      <c r="E3132" s="66">
        <v>6.4999999999999997E-4</v>
      </c>
      <c r="F3132" s="65">
        <f t="shared" si="293"/>
        <v>564.68919999999639</v>
      </c>
      <c r="G3132" s="66">
        <f t="shared" si="294"/>
        <v>86.778800000000075</v>
      </c>
      <c r="H3132" s="67">
        <f t="shared" si="295"/>
        <v>11.03323999999999</v>
      </c>
      <c r="I3132" s="66">
        <v>471.45920000000001</v>
      </c>
      <c r="J3132" s="67">
        <f t="shared" si="292"/>
        <v>6.9999999999481588E-4</v>
      </c>
      <c r="K3132" s="14">
        <f t="shared" si="290"/>
        <v>-4.999999999481591E-5</v>
      </c>
      <c r="L3132" s="4" t="str">
        <f t="shared" si="291"/>
        <v/>
      </c>
    </row>
    <row r="3133" spans="1:12" x14ac:dyDescent="0.25">
      <c r="A3133" s="16">
        <f>Energy_Balance_WY2011!A3132</f>
        <v>40583</v>
      </c>
      <c r="B3133" s="33" t="str">
        <f>Energy_Balance_WY2011!B3132</f>
        <v xml:space="preserve"> 11:00:00</v>
      </c>
      <c r="C3133" s="65">
        <v>0</v>
      </c>
      <c r="D3133" s="66">
        <v>0</v>
      </c>
      <c r="E3133" s="66">
        <v>0</v>
      </c>
      <c r="F3133" s="65">
        <f t="shared" si="293"/>
        <v>564.68919999999639</v>
      </c>
      <c r="G3133" s="66">
        <f t="shared" si="294"/>
        <v>86.778800000000075</v>
      </c>
      <c r="H3133" s="67">
        <f t="shared" si="295"/>
        <v>11.03323999999999</v>
      </c>
      <c r="I3133" s="66">
        <v>471.45920000000001</v>
      </c>
      <c r="J3133" s="67">
        <f t="shared" si="292"/>
        <v>0</v>
      </c>
      <c r="K3133" s="14">
        <f t="shared" si="290"/>
        <v>0</v>
      </c>
      <c r="L3133" s="4" t="str">
        <f t="shared" si="291"/>
        <v/>
      </c>
    </row>
    <row r="3134" spans="1:12" x14ac:dyDescent="0.25">
      <c r="A3134" s="16">
        <f>Energy_Balance_WY2011!A3133</f>
        <v>40583</v>
      </c>
      <c r="B3134" s="33" t="str">
        <f>Energy_Balance_WY2011!B3133</f>
        <v xml:space="preserve"> 12:00:00</v>
      </c>
      <c r="C3134" s="65">
        <v>0</v>
      </c>
      <c r="D3134" s="66">
        <v>0</v>
      </c>
      <c r="E3134" s="66">
        <v>1.0000000000000001E-5</v>
      </c>
      <c r="F3134" s="65">
        <f t="shared" si="293"/>
        <v>564.68919999999639</v>
      </c>
      <c r="G3134" s="66">
        <f t="shared" si="294"/>
        <v>86.778800000000075</v>
      </c>
      <c r="H3134" s="67">
        <f t="shared" si="295"/>
        <v>11.03324999999999</v>
      </c>
      <c r="I3134" s="66">
        <v>471.45920000000001</v>
      </c>
      <c r="J3134" s="67">
        <f t="shared" si="292"/>
        <v>0</v>
      </c>
      <c r="K3134" s="14">
        <f t="shared" si="290"/>
        <v>1.0000000000000001E-5</v>
      </c>
      <c r="L3134" s="4" t="str">
        <f t="shared" si="291"/>
        <v/>
      </c>
    </row>
    <row r="3135" spans="1:12" x14ac:dyDescent="0.25">
      <c r="A3135" s="16">
        <f>Energy_Balance_WY2011!A3134</f>
        <v>40583</v>
      </c>
      <c r="B3135" s="33" t="str">
        <f>Energy_Balance_WY2011!B3134</f>
        <v xml:space="preserve"> 13:00:00</v>
      </c>
      <c r="C3135" s="65">
        <v>0</v>
      </c>
      <c r="D3135" s="66">
        <v>0</v>
      </c>
      <c r="E3135" s="66">
        <v>6.0000000000000002E-5</v>
      </c>
      <c r="F3135" s="65">
        <f t="shared" si="293"/>
        <v>564.68919999999639</v>
      </c>
      <c r="G3135" s="66">
        <f t="shared" si="294"/>
        <v>86.778800000000075</v>
      </c>
      <c r="H3135" s="67">
        <f t="shared" si="295"/>
        <v>11.03330999999999</v>
      </c>
      <c r="I3135" s="66">
        <v>471.45920000000001</v>
      </c>
      <c r="J3135" s="67">
        <f t="shared" si="292"/>
        <v>0</v>
      </c>
      <c r="K3135" s="14">
        <f t="shared" si="290"/>
        <v>6.0000000000000002E-5</v>
      </c>
      <c r="L3135" s="4" t="str">
        <f t="shared" si="291"/>
        <v/>
      </c>
    </row>
    <row r="3136" spans="1:12" x14ac:dyDescent="0.25">
      <c r="A3136" s="16">
        <f>Energy_Balance_WY2011!A3135</f>
        <v>40583</v>
      </c>
      <c r="B3136" s="33" t="str">
        <f>Energy_Balance_WY2011!B3135</f>
        <v xml:space="preserve"> 14:00:00</v>
      </c>
      <c r="C3136" s="65">
        <v>0</v>
      </c>
      <c r="D3136" s="66">
        <v>0</v>
      </c>
      <c r="E3136" s="66">
        <v>1.4E-3</v>
      </c>
      <c r="F3136" s="65">
        <f t="shared" si="293"/>
        <v>564.68919999999639</v>
      </c>
      <c r="G3136" s="66">
        <f t="shared" si="294"/>
        <v>86.778800000000075</v>
      </c>
      <c r="H3136" s="67">
        <f t="shared" si="295"/>
        <v>11.03470999999999</v>
      </c>
      <c r="I3136" s="66">
        <v>471.45780000000002</v>
      </c>
      <c r="J3136" s="67">
        <f t="shared" si="292"/>
        <v>1.3999999999896318E-3</v>
      </c>
      <c r="K3136" s="14">
        <f t="shared" si="290"/>
        <v>1.0368225375478879E-14</v>
      </c>
      <c r="L3136" s="4" t="str">
        <f t="shared" si="291"/>
        <v/>
      </c>
    </row>
    <row r="3137" spans="1:12" x14ac:dyDescent="0.25">
      <c r="A3137" s="16">
        <f>Energy_Balance_WY2011!A3136</f>
        <v>40583</v>
      </c>
      <c r="B3137" s="33" t="str">
        <f>Energy_Balance_WY2011!B3136</f>
        <v xml:space="preserve"> 15:00:00</v>
      </c>
      <c r="C3137" s="65">
        <v>0</v>
      </c>
      <c r="D3137" s="66">
        <v>0</v>
      </c>
      <c r="E3137" s="66">
        <v>5.9000000000000003E-4</v>
      </c>
      <c r="F3137" s="65">
        <f t="shared" si="293"/>
        <v>564.68919999999639</v>
      </c>
      <c r="G3137" s="66">
        <f t="shared" si="294"/>
        <v>86.778800000000075</v>
      </c>
      <c r="H3137" s="67">
        <f t="shared" si="295"/>
        <v>11.035299999999991</v>
      </c>
      <c r="I3137" s="66">
        <v>471.4572</v>
      </c>
      <c r="J3137" s="67">
        <f t="shared" si="292"/>
        <v>6.0000000001991793E-4</v>
      </c>
      <c r="K3137" s="14">
        <f t="shared" si="290"/>
        <v>-1.0000000019917904E-5</v>
      </c>
      <c r="L3137" s="4" t="str">
        <f t="shared" si="291"/>
        <v/>
      </c>
    </row>
    <row r="3138" spans="1:12" x14ac:dyDescent="0.25">
      <c r="A3138" s="16">
        <f>Energy_Balance_WY2011!A3137</f>
        <v>40583</v>
      </c>
      <c r="B3138" s="33" t="str">
        <f>Energy_Balance_WY2011!B3137</f>
        <v xml:space="preserve"> 16:00:00</v>
      </c>
      <c r="C3138" s="65">
        <v>0</v>
      </c>
      <c r="D3138" s="66">
        <v>0</v>
      </c>
      <c r="E3138" s="66">
        <v>0</v>
      </c>
      <c r="F3138" s="65">
        <f t="shared" si="293"/>
        <v>564.68919999999639</v>
      </c>
      <c r="G3138" s="66">
        <f t="shared" si="294"/>
        <v>86.778800000000075</v>
      </c>
      <c r="H3138" s="67">
        <f t="shared" si="295"/>
        <v>11.035299999999991</v>
      </c>
      <c r="I3138" s="66">
        <v>471.45729999999998</v>
      </c>
      <c r="J3138" s="67">
        <f t="shared" si="292"/>
        <v>-9.9999999974897946E-5</v>
      </c>
      <c r="K3138" s="14">
        <f t="shared" si="290"/>
        <v>9.9999999974897946E-5</v>
      </c>
      <c r="L3138" s="4" t="str">
        <f t="shared" si="291"/>
        <v/>
      </c>
    </row>
    <row r="3139" spans="1:12" x14ac:dyDescent="0.25">
      <c r="A3139" s="16">
        <f>Energy_Balance_WY2011!A3138</f>
        <v>40583</v>
      </c>
      <c r="B3139" s="33" t="str">
        <f>Energy_Balance_WY2011!B3138</f>
        <v xml:space="preserve"> 17:00:00</v>
      </c>
      <c r="C3139" s="65">
        <v>0</v>
      </c>
      <c r="D3139" s="66">
        <v>0</v>
      </c>
      <c r="E3139" s="66">
        <v>0</v>
      </c>
      <c r="F3139" s="65">
        <f t="shared" si="293"/>
        <v>564.68919999999639</v>
      </c>
      <c r="G3139" s="66">
        <f t="shared" si="294"/>
        <v>86.778800000000075</v>
      </c>
      <c r="H3139" s="67">
        <f t="shared" si="295"/>
        <v>11.035299999999991</v>
      </c>
      <c r="I3139" s="66">
        <v>471.45890000000003</v>
      </c>
      <c r="J3139" s="67">
        <f t="shared" si="292"/>
        <v>-1.6000000000531145E-3</v>
      </c>
      <c r="K3139" s="14">
        <f t="shared" si="290"/>
        <v>1.6000000000531145E-3</v>
      </c>
      <c r="L3139" s="4" t="str">
        <f t="shared" si="291"/>
        <v/>
      </c>
    </row>
    <row r="3140" spans="1:12" x14ac:dyDescent="0.25">
      <c r="A3140" s="16">
        <f>Energy_Balance_WY2011!A3139</f>
        <v>40583</v>
      </c>
      <c r="B3140" s="33" t="str">
        <f>Energy_Balance_WY2011!B3139</f>
        <v xml:space="preserve"> 18:00:00</v>
      </c>
      <c r="C3140" s="65">
        <v>0</v>
      </c>
      <c r="D3140" s="66">
        <v>0</v>
      </c>
      <c r="E3140" s="66">
        <v>0</v>
      </c>
      <c r="F3140" s="65">
        <f t="shared" si="293"/>
        <v>564.68919999999639</v>
      </c>
      <c r="G3140" s="66">
        <f t="shared" si="294"/>
        <v>86.778800000000075</v>
      </c>
      <c r="H3140" s="67">
        <f t="shared" si="295"/>
        <v>11.035299999999991</v>
      </c>
      <c r="I3140" s="66">
        <v>471.46409999999997</v>
      </c>
      <c r="J3140" s="67">
        <f t="shared" si="292"/>
        <v>-5.1999999999452484E-3</v>
      </c>
      <c r="K3140" s="14">
        <f t="shared" ref="K3140:K3203" si="296">D3140+E3140-C3140-J3140</f>
        <v>5.1999999999452484E-3</v>
      </c>
      <c r="L3140" s="4" t="str">
        <f t="shared" ref="L3140:L3203" si="297">IF(K3140&gt;0.25,1,"")</f>
        <v/>
      </c>
    </row>
    <row r="3141" spans="1:12" x14ac:dyDescent="0.25">
      <c r="A3141" s="16">
        <f>Energy_Balance_WY2011!A3140</f>
        <v>40583</v>
      </c>
      <c r="B3141" s="33" t="str">
        <f>Energy_Balance_WY2011!B3140</f>
        <v xml:space="preserve"> 19:00:00</v>
      </c>
      <c r="C3141" s="65">
        <v>0</v>
      </c>
      <c r="D3141" s="66">
        <v>0</v>
      </c>
      <c r="E3141" s="66">
        <v>0</v>
      </c>
      <c r="F3141" s="65">
        <f t="shared" si="293"/>
        <v>564.68919999999639</v>
      </c>
      <c r="G3141" s="66">
        <f t="shared" si="294"/>
        <v>86.778800000000075</v>
      </c>
      <c r="H3141" s="67">
        <f t="shared" si="295"/>
        <v>11.035299999999991</v>
      </c>
      <c r="I3141" s="66">
        <v>471.46530000000001</v>
      </c>
      <c r="J3141" s="67">
        <f t="shared" ref="J3141:J3204" si="298">I3140-I3141</f>
        <v>-1.2000000000398359E-3</v>
      </c>
      <c r="K3141" s="14">
        <f t="shared" si="296"/>
        <v>1.2000000000398359E-3</v>
      </c>
      <c r="L3141" s="4" t="str">
        <f t="shared" si="297"/>
        <v/>
      </c>
    </row>
    <row r="3142" spans="1:12" x14ac:dyDescent="0.25">
      <c r="A3142" s="16">
        <f>Energy_Balance_WY2011!A3141</f>
        <v>40583</v>
      </c>
      <c r="B3142" s="33" t="str">
        <f>Energy_Balance_WY2011!B3141</f>
        <v xml:space="preserve"> 20:00:00</v>
      </c>
      <c r="C3142" s="65">
        <v>0</v>
      </c>
      <c r="D3142" s="66">
        <v>0</v>
      </c>
      <c r="E3142" s="66">
        <v>0</v>
      </c>
      <c r="F3142" s="65">
        <f t="shared" si="293"/>
        <v>564.68919999999639</v>
      </c>
      <c r="G3142" s="66">
        <f t="shared" si="294"/>
        <v>86.778800000000075</v>
      </c>
      <c r="H3142" s="67">
        <f t="shared" si="295"/>
        <v>11.035299999999991</v>
      </c>
      <c r="I3142" s="66">
        <v>471.46539999999999</v>
      </c>
      <c r="J3142" s="67">
        <f t="shared" si="298"/>
        <v>-9.9999999974897946E-5</v>
      </c>
      <c r="K3142" s="14">
        <f t="shared" si="296"/>
        <v>9.9999999974897946E-5</v>
      </c>
      <c r="L3142" s="4" t="str">
        <f t="shared" si="297"/>
        <v/>
      </c>
    </row>
    <row r="3143" spans="1:12" x14ac:dyDescent="0.25">
      <c r="A3143" s="16">
        <f>Energy_Balance_WY2011!A3142</f>
        <v>40583</v>
      </c>
      <c r="B3143" s="33" t="str">
        <f>Energy_Balance_WY2011!B3142</f>
        <v xml:space="preserve"> 21:00:00</v>
      </c>
      <c r="C3143" s="65">
        <v>0</v>
      </c>
      <c r="D3143" s="66">
        <v>0</v>
      </c>
      <c r="E3143" s="66">
        <v>0</v>
      </c>
      <c r="F3143" s="65">
        <f t="shared" si="293"/>
        <v>564.68919999999639</v>
      </c>
      <c r="G3143" s="66">
        <f t="shared" si="294"/>
        <v>86.778800000000075</v>
      </c>
      <c r="H3143" s="67">
        <f t="shared" si="295"/>
        <v>11.035299999999991</v>
      </c>
      <c r="I3143" s="66">
        <v>471.46539999999999</v>
      </c>
      <c r="J3143" s="67">
        <f t="shared" si="298"/>
        <v>0</v>
      </c>
      <c r="K3143" s="14">
        <f t="shared" si="296"/>
        <v>0</v>
      </c>
      <c r="L3143" s="4" t="str">
        <f t="shared" si="297"/>
        <v/>
      </c>
    </row>
    <row r="3144" spans="1:12" x14ac:dyDescent="0.25">
      <c r="A3144" s="16">
        <f>Energy_Balance_WY2011!A3143</f>
        <v>40583</v>
      </c>
      <c r="B3144" s="33" t="str">
        <f>Energy_Balance_WY2011!B3143</f>
        <v xml:space="preserve"> 22:00:00</v>
      </c>
      <c r="C3144" s="65">
        <v>0</v>
      </c>
      <c r="D3144" s="66">
        <v>0</v>
      </c>
      <c r="E3144" s="66">
        <v>0</v>
      </c>
      <c r="F3144" s="65">
        <f t="shared" ref="F3144:F3207" si="299">C3144+F3143</f>
        <v>564.68919999999639</v>
      </c>
      <c r="G3144" s="66">
        <f t="shared" ref="G3144:G3207" si="300">D3144+G3143</f>
        <v>86.778800000000075</v>
      </c>
      <c r="H3144" s="67">
        <f t="shared" ref="H3144:H3207" si="301">E3144+H3143</f>
        <v>11.035299999999991</v>
      </c>
      <c r="I3144" s="66">
        <v>471.46539999999999</v>
      </c>
      <c r="J3144" s="67">
        <f t="shared" si="298"/>
        <v>0</v>
      </c>
      <c r="K3144" s="14">
        <f t="shared" si="296"/>
        <v>0</v>
      </c>
      <c r="L3144" s="4" t="str">
        <f t="shared" si="297"/>
        <v/>
      </c>
    </row>
    <row r="3145" spans="1:12" x14ac:dyDescent="0.25">
      <c r="A3145" s="16">
        <f>Energy_Balance_WY2011!A3144</f>
        <v>40583</v>
      </c>
      <c r="B3145" s="33" t="str">
        <f>Energy_Balance_WY2011!B3144</f>
        <v xml:space="preserve"> 23:00:00</v>
      </c>
      <c r="C3145" s="65">
        <v>0</v>
      </c>
      <c r="D3145" s="66">
        <v>0</v>
      </c>
      <c r="E3145" s="66">
        <v>0</v>
      </c>
      <c r="F3145" s="65">
        <f t="shared" si="299"/>
        <v>564.68919999999639</v>
      </c>
      <c r="G3145" s="66">
        <f t="shared" si="300"/>
        <v>86.778800000000075</v>
      </c>
      <c r="H3145" s="67">
        <f t="shared" si="301"/>
        <v>11.035299999999991</v>
      </c>
      <c r="I3145" s="66">
        <v>471.46539999999999</v>
      </c>
      <c r="J3145" s="67">
        <f t="shared" si="298"/>
        <v>0</v>
      </c>
      <c r="K3145" s="14">
        <f t="shared" si="296"/>
        <v>0</v>
      </c>
      <c r="L3145" s="4" t="str">
        <f t="shared" si="297"/>
        <v/>
      </c>
    </row>
    <row r="3146" spans="1:12" x14ac:dyDescent="0.25">
      <c r="A3146" s="16">
        <f>Energy_Balance_WY2011!A3145</f>
        <v>40583</v>
      </c>
      <c r="B3146" s="33" t="str">
        <f>Energy_Balance_WY2011!B3145</f>
        <v xml:space="preserve"> 24:00:00</v>
      </c>
      <c r="C3146" s="65">
        <v>0</v>
      </c>
      <c r="D3146" s="66">
        <v>0</v>
      </c>
      <c r="E3146" s="66">
        <v>0</v>
      </c>
      <c r="F3146" s="65">
        <f t="shared" si="299"/>
        <v>564.68919999999639</v>
      </c>
      <c r="G3146" s="66">
        <f t="shared" si="300"/>
        <v>86.778800000000075</v>
      </c>
      <c r="H3146" s="67">
        <f t="shared" si="301"/>
        <v>11.035299999999991</v>
      </c>
      <c r="I3146" s="66">
        <v>471.46550000000002</v>
      </c>
      <c r="J3146" s="67">
        <f t="shared" si="298"/>
        <v>-1.0000000003174137E-4</v>
      </c>
      <c r="K3146" s="14">
        <f t="shared" si="296"/>
        <v>1.0000000003174137E-4</v>
      </c>
      <c r="L3146" s="4" t="str">
        <f t="shared" si="297"/>
        <v/>
      </c>
    </row>
    <row r="3147" spans="1:12" x14ac:dyDescent="0.25">
      <c r="A3147" s="16">
        <f>Energy_Balance_WY2011!A3146</f>
        <v>40584</v>
      </c>
      <c r="B3147" s="33" t="str">
        <f>Energy_Balance_WY2011!B3146</f>
        <v xml:space="preserve"> 01:00:00</v>
      </c>
      <c r="C3147" s="65">
        <v>0</v>
      </c>
      <c r="D3147" s="66">
        <v>0</v>
      </c>
      <c r="E3147" s="66">
        <v>0</v>
      </c>
      <c r="F3147" s="65">
        <f t="shared" si="299"/>
        <v>564.68919999999639</v>
      </c>
      <c r="G3147" s="66">
        <f t="shared" si="300"/>
        <v>86.778800000000075</v>
      </c>
      <c r="H3147" s="67">
        <f t="shared" si="301"/>
        <v>11.035299999999991</v>
      </c>
      <c r="I3147" s="66">
        <v>471.46559999999999</v>
      </c>
      <c r="J3147" s="67">
        <f t="shared" si="298"/>
        <v>-9.9999999974897946E-5</v>
      </c>
      <c r="K3147" s="14">
        <f t="shared" si="296"/>
        <v>9.9999999974897946E-5</v>
      </c>
      <c r="L3147" s="4" t="str">
        <f t="shared" si="297"/>
        <v/>
      </c>
    </row>
    <row r="3148" spans="1:12" x14ac:dyDescent="0.25">
      <c r="A3148" s="16">
        <f>Energy_Balance_WY2011!A3147</f>
        <v>40584</v>
      </c>
      <c r="B3148" s="33" t="str">
        <f>Energy_Balance_WY2011!B3147</f>
        <v xml:space="preserve"> 02:00:00</v>
      </c>
      <c r="C3148" s="65">
        <v>0</v>
      </c>
      <c r="D3148" s="66">
        <v>0</v>
      </c>
      <c r="E3148" s="66">
        <v>0</v>
      </c>
      <c r="F3148" s="65">
        <f t="shared" si="299"/>
        <v>564.68919999999639</v>
      </c>
      <c r="G3148" s="66">
        <f t="shared" si="300"/>
        <v>86.778800000000075</v>
      </c>
      <c r="H3148" s="67">
        <f t="shared" si="301"/>
        <v>11.035299999999991</v>
      </c>
      <c r="I3148" s="66">
        <v>471.46570000000003</v>
      </c>
      <c r="J3148" s="67">
        <f t="shared" si="298"/>
        <v>-1.0000000003174137E-4</v>
      </c>
      <c r="K3148" s="14">
        <f t="shared" si="296"/>
        <v>1.0000000003174137E-4</v>
      </c>
      <c r="L3148" s="4" t="str">
        <f t="shared" si="297"/>
        <v/>
      </c>
    </row>
    <row r="3149" spans="1:12" x14ac:dyDescent="0.25">
      <c r="A3149" s="16">
        <f>Energy_Balance_WY2011!A3148</f>
        <v>40584</v>
      </c>
      <c r="B3149" s="33" t="str">
        <f>Energy_Balance_WY2011!B3148</f>
        <v xml:space="preserve"> 03:00:00</v>
      </c>
      <c r="C3149" s="65">
        <v>0</v>
      </c>
      <c r="D3149" s="66">
        <v>0</v>
      </c>
      <c r="E3149" s="66">
        <v>0</v>
      </c>
      <c r="F3149" s="65">
        <f t="shared" si="299"/>
        <v>564.68919999999639</v>
      </c>
      <c r="G3149" s="66">
        <f t="shared" si="300"/>
        <v>86.778800000000075</v>
      </c>
      <c r="H3149" s="67">
        <f t="shared" si="301"/>
        <v>11.035299999999991</v>
      </c>
      <c r="I3149" s="66">
        <v>471.4658</v>
      </c>
      <c r="J3149" s="67">
        <f t="shared" si="298"/>
        <v>-9.9999999974897946E-5</v>
      </c>
      <c r="K3149" s="14">
        <f t="shared" si="296"/>
        <v>9.9999999974897946E-5</v>
      </c>
      <c r="L3149" s="4" t="str">
        <f t="shared" si="297"/>
        <v/>
      </c>
    </row>
    <row r="3150" spans="1:12" x14ac:dyDescent="0.25">
      <c r="A3150" s="16">
        <f>Energy_Balance_WY2011!A3149</f>
        <v>40584</v>
      </c>
      <c r="B3150" s="33" t="str">
        <f>Energy_Balance_WY2011!B3149</f>
        <v xml:space="preserve"> 04:00:00</v>
      </c>
      <c r="C3150" s="65">
        <v>0</v>
      </c>
      <c r="D3150" s="66">
        <v>0</v>
      </c>
      <c r="E3150" s="66">
        <v>0</v>
      </c>
      <c r="F3150" s="65">
        <f t="shared" si="299"/>
        <v>564.68919999999639</v>
      </c>
      <c r="G3150" s="66">
        <f t="shared" si="300"/>
        <v>86.778800000000075</v>
      </c>
      <c r="H3150" s="67">
        <f t="shared" si="301"/>
        <v>11.035299999999991</v>
      </c>
      <c r="I3150" s="66">
        <v>471.46589999999998</v>
      </c>
      <c r="J3150" s="67">
        <f t="shared" si="298"/>
        <v>-9.9999999974897946E-5</v>
      </c>
      <c r="K3150" s="14">
        <f t="shared" si="296"/>
        <v>9.9999999974897946E-5</v>
      </c>
      <c r="L3150" s="4" t="str">
        <f t="shared" si="297"/>
        <v/>
      </c>
    </row>
    <row r="3151" spans="1:12" x14ac:dyDescent="0.25">
      <c r="A3151" s="16">
        <f>Energy_Balance_WY2011!A3150</f>
        <v>40584</v>
      </c>
      <c r="B3151" s="33" t="str">
        <f>Energy_Balance_WY2011!B3150</f>
        <v xml:space="preserve"> 05:00:00</v>
      </c>
      <c r="C3151" s="65">
        <v>0</v>
      </c>
      <c r="D3151" s="66">
        <v>0</v>
      </c>
      <c r="E3151" s="66">
        <v>0</v>
      </c>
      <c r="F3151" s="65">
        <f t="shared" si="299"/>
        <v>564.68919999999639</v>
      </c>
      <c r="G3151" s="66">
        <f t="shared" si="300"/>
        <v>86.778800000000075</v>
      </c>
      <c r="H3151" s="67">
        <f t="shared" si="301"/>
        <v>11.035299999999991</v>
      </c>
      <c r="I3151" s="66">
        <v>471.46589999999998</v>
      </c>
      <c r="J3151" s="67">
        <f t="shared" si="298"/>
        <v>0</v>
      </c>
      <c r="K3151" s="14">
        <f t="shared" si="296"/>
        <v>0</v>
      </c>
      <c r="L3151" s="4" t="str">
        <f t="shared" si="297"/>
        <v/>
      </c>
    </row>
    <row r="3152" spans="1:12" x14ac:dyDescent="0.25">
      <c r="A3152" s="16">
        <f>Energy_Balance_WY2011!A3151</f>
        <v>40584</v>
      </c>
      <c r="B3152" s="33" t="str">
        <f>Energy_Balance_WY2011!B3151</f>
        <v xml:space="preserve"> 06:00:00</v>
      </c>
      <c r="C3152" s="65">
        <v>0</v>
      </c>
      <c r="D3152" s="66">
        <v>0</v>
      </c>
      <c r="E3152" s="66">
        <v>0</v>
      </c>
      <c r="F3152" s="65">
        <f t="shared" si="299"/>
        <v>564.68919999999639</v>
      </c>
      <c r="G3152" s="66">
        <f t="shared" si="300"/>
        <v>86.778800000000075</v>
      </c>
      <c r="H3152" s="67">
        <f t="shared" si="301"/>
        <v>11.035299999999991</v>
      </c>
      <c r="I3152" s="66">
        <v>471.46609999999998</v>
      </c>
      <c r="J3152" s="67">
        <f t="shared" si="298"/>
        <v>-2.0000000000663931E-4</v>
      </c>
      <c r="K3152" s="14">
        <f t="shared" si="296"/>
        <v>2.0000000000663931E-4</v>
      </c>
      <c r="L3152" s="4" t="str">
        <f t="shared" si="297"/>
        <v/>
      </c>
    </row>
    <row r="3153" spans="1:12" x14ac:dyDescent="0.25">
      <c r="A3153" s="16">
        <f>Energy_Balance_WY2011!A3152</f>
        <v>40584</v>
      </c>
      <c r="B3153" s="33" t="str">
        <f>Energy_Balance_WY2011!B3152</f>
        <v xml:space="preserve"> 07:00:00</v>
      </c>
      <c r="C3153" s="65">
        <v>0</v>
      </c>
      <c r="D3153" s="66">
        <v>0</v>
      </c>
      <c r="E3153" s="66">
        <v>0</v>
      </c>
      <c r="F3153" s="65">
        <f t="shared" si="299"/>
        <v>564.68919999999639</v>
      </c>
      <c r="G3153" s="66">
        <f t="shared" si="300"/>
        <v>86.778800000000075</v>
      </c>
      <c r="H3153" s="67">
        <f t="shared" si="301"/>
        <v>11.035299999999991</v>
      </c>
      <c r="I3153" s="66">
        <v>471.46620000000001</v>
      </c>
      <c r="J3153" s="67">
        <f t="shared" si="298"/>
        <v>-1.0000000003174137E-4</v>
      </c>
      <c r="K3153" s="14">
        <f t="shared" si="296"/>
        <v>1.0000000003174137E-4</v>
      </c>
      <c r="L3153" s="4" t="str">
        <f t="shared" si="297"/>
        <v/>
      </c>
    </row>
    <row r="3154" spans="1:12" x14ac:dyDescent="0.25">
      <c r="A3154" s="16">
        <f>Energy_Balance_WY2011!A3153</f>
        <v>40584</v>
      </c>
      <c r="B3154" s="33" t="str">
        <f>Energy_Balance_WY2011!B3153</f>
        <v xml:space="preserve"> 08:00:00</v>
      </c>
      <c r="C3154" s="65">
        <v>0</v>
      </c>
      <c r="D3154" s="66">
        <v>0</v>
      </c>
      <c r="E3154" s="66">
        <v>0</v>
      </c>
      <c r="F3154" s="65">
        <f t="shared" si="299"/>
        <v>564.68919999999639</v>
      </c>
      <c r="G3154" s="66">
        <f t="shared" si="300"/>
        <v>86.778800000000075</v>
      </c>
      <c r="H3154" s="67">
        <f t="shared" si="301"/>
        <v>11.035299999999991</v>
      </c>
      <c r="I3154" s="66">
        <v>471.46629999999999</v>
      </c>
      <c r="J3154" s="67">
        <f t="shared" si="298"/>
        <v>-9.9999999974897946E-5</v>
      </c>
      <c r="K3154" s="14">
        <f t="shared" si="296"/>
        <v>9.9999999974897946E-5</v>
      </c>
      <c r="L3154" s="4" t="str">
        <f t="shared" si="297"/>
        <v/>
      </c>
    </row>
    <row r="3155" spans="1:12" x14ac:dyDescent="0.25">
      <c r="A3155" s="16">
        <f>Energy_Balance_WY2011!A3154</f>
        <v>40584</v>
      </c>
      <c r="B3155" s="33" t="str">
        <f>Energy_Balance_WY2011!B3154</f>
        <v xml:space="preserve"> 09:00:00</v>
      </c>
      <c r="C3155" s="65">
        <v>0</v>
      </c>
      <c r="D3155" s="66">
        <v>0</v>
      </c>
      <c r="E3155" s="66">
        <v>0</v>
      </c>
      <c r="F3155" s="65">
        <f t="shared" si="299"/>
        <v>564.68919999999639</v>
      </c>
      <c r="G3155" s="66">
        <f t="shared" si="300"/>
        <v>86.778800000000075</v>
      </c>
      <c r="H3155" s="67">
        <f t="shared" si="301"/>
        <v>11.035299999999991</v>
      </c>
      <c r="I3155" s="66">
        <v>471.46629999999999</v>
      </c>
      <c r="J3155" s="67">
        <f t="shared" si="298"/>
        <v>0</v>
      </c>
      <c r="K3155" s="14">
        <f t="shared" si="296"/>
        <v>0</v>
      </c>
      <c r="L3155" s="4" t="str">
        <f t="shared" si="297"/>
        <v/>
      </c>
    </row>
    <row r="3156" spans="1:12" x14ac:dyDescent="0.25">
      <c r="A3156" s="16">
        <f>Energy_Balance_WY2011!A3155</f>
        <v>40584</v>
      </c>
      <c r="B3156" s="33" t="str">
        <f>Energy_Balance_WY2011!B3155</f>
        <v xml:space="preserve"> 10:00:00</v>
      </c>
      <c r="C3156" s="65">
        <v>0</v>
      </c>
      <c r="D3156" s="66">
        <v>0</v>
      </c>
      <c r="E3156" s="66">
        <v>0</v>
      </c>
      <c r="F3156" s="65">
        <f t="shared" si="299"/>
        <v>564.68919999999639</v>
      </c>
      <c r="G3156" s="66">
        <f t="shared" si="300"/>
        <v>86.778800000000075</v>
      </c>
      <c r="H3156" s="67">
        <f t="shared" si="301"/>
        <v>11.035299999999991</v>
      </c>
      <c r="I3156" s="66">
        <v>471.46640000000002</v>
      </c>
      <c r="J3156" s="67">
        <f t="shared" si="298"/>
        <v>-1.0000000003174137E-4</v>
      </c>
      <c r="K3156" s="14">
        <f t="shared" si="296"/>
        <v>1.0000000003174137E-4</v>
      </c>
      <c r="L3156" s="4" t="str">
        <f t="shared" si="297"/>
        <v/>
      </c>
    </row>
    <row r="3157" spans="1:12" x14ac:dyDescent="0.25">
      <c r="A3157" s="16">
        <f>Energy_Balance_WY2011!A3156</f>
        <v>40584</v>
      </c>
      <c r="B3157" s="33" t="str">
        <f>Energy_Balance_WY2011!B3156</f>
        <v xml:space="preserve"> 11:00:00</v>
      </c>
      <c r="C3157" s="65">
        <v>0</v>
      </c>
      <c r="D3157" s="66">
        <v>0</v>
      </c>
      <c r="E3157" s="66">
        <v>0</v>
      </c>
      <c r="F3157" s="65">
        <f t="shared" si="299"/>
        <v>564.68919999999639</v>
      </c>
      <c r="G3157" s="66">
        <f t="shared" si="300"/>
        <v>86.778800000000075</v>
      </c>
      <c r="H3157" s="67">
        <f t="shared" si="301"/>
        <v>11.035299999999991</v>
      </c>
      <c r="I3157" s="66">
        <v>471.46640000000002</v>
      </c>
      <c r="J3157" s="67">
        <f t="shared" si="298"/>
        <v>0</v>
      </c>
      <c r="K3157" s="14">
        <f t="shared" si="296"/>
        <v>0</v>
      </c>
      <c r="L3157" s="4" t="str">
        <f t="shared" si="297"/>
        <v/>
      </c>
    </row>
    <row r="3158" spans="1:12" x14ac:dyDescent="0.25">
      <c r="A3158" s="16">
        <f>Energy_Balance_WY2011!A3157</f>
        <v>40584</v>
      </c>
      <c r="B3158" s="33" t="str">
        <f>Energy_Balance_WY2011!B3157</f>
        <v xml:space="preserve"> 12:00:00</v>
      </c>
      <c r="C3158" s="65">
        <v>0</v>
      </c>
      <c r="D3158" s="66">
        <v>0</v>
      </c>
      <c r="E3158" s="66">
        <v>1.4999999999999999E-4</v>
      </c>
      <c r="F3158" s="65">
        <f t="shared" si="299"/>
        <v>564.68919999999639</v>
      </c>
      <c r="G3158" s="66">
        <f t="shared" si="300"/>
        <v>86.778800000000075</v>
      </c>
      <c r="H3158" s="67">
        <f t="shared" si="301"/>
        <v>11.03544999999999</v>
      </c>
      <c r="I3158" s="66">
        <v>471.46620000000001</v>
      </c>
      <c r="J3158" s="67">
        <f t="shared" si="298"/>
        <v>2.0000000000663931E-4</v>
      </c>
      <c r="K3158" s="14">
        <f t="shared" si="296"/>
        <v>-5.0000000006639324E-5</v>
      </c>
      <c r="L3158" s="4" t="str">
        <f t="shared" si="297"/>
        <v/>
      </c>
    </row>
    <row r="3159" spans="1:12" x14ac:dyDescent="0.25">
      <c r="A3159" s="16">
        <f>Energy_Balance_WY2011!A3158</f>
        <v>40584</v>
      </c>
      <c r="B3159" s="33" t="str">
        <f>Energy_Balance_WY2011!B3158</f>
        <v xml:space="preserve"> 13:00:00</v>
      </c>
      <c r="C3159" s="65">
        <v>0</v>
      </c>
      <c r="D3159" s="66">
        <v>0</v>
      </c>
      <c r="E3159" s="66">
        <v>4.2900000000000004E-3</v>
      </c>
      <c r="F3159" s="65">
        <f t="shared" si="299"/>
        <v>564.68919999999639</v>
      </c>
      <c r="G3159" s="66">
        <f t="shared" si="300"/>
        <v>86.778800000000075</v>
      </c>
      <c r="H3159" s="67">
        <f t="shared" si="301"/>
        <v>11.039739999999989</v>
      </c>
      <c r="I3159" s="66">
        <v>471.46190000000001</v>
      </c>
      <c r="J3159" s="67">
        <f t="shared" si="298"/>
        <v>4.3000000000006366E-3</v>
      </c>
      <c r="K3159" s="14">
        <f t="shared" si="296"/>
        <v>-1.0000000000636236E-5</v>
      </c>
      <c r="L3159" s="4" t="str">
        <f t="shared" si="297"/>
        <v/>
      </c>
    </row>
    <row r="3160" spans="1:12" x14ac:dyDescent="0.25">
      <c r="A3160" s="16">
        <f>Energy_Balance_WY2011!A3159</f>
        <v>40584</v>
      </c>
      <c r="B3160" s="33" t="str">
        <f>Energy_Balance_WY2011!B3159</f>
        <v xml:space="preserve"> 14:00:00</v>
      </c>
      <c r="C3160" s="65">
        <v>0</v>
      </c>
      <c r="D3160" s="66">
        <v>0</v>
      </c>
      <c r="E3160" s="66">
        <v>3.8999999999999998E-3</v>
      </c>
      <c r="F3160" s="65">
        <f t="shared" si="299"/>
        <v>564.68919999999639</v>
      </c>
      <c r="G3160" s="66">
        <f t="shared" si="300"/>
        <v>86.778800000000075</v>
      </c>
      <c r="H3160" s="67">
        <f t="shared" si="301"/>
        <v>11.043639999999989</v>
      </c>
      <c r="I3160" s="66">
        <v>471.45800000000003</v>
      </c>
      <c r="J3160" s="67">
        <f t="shared" si="298"/>
        <v>3.899999999987358E-3</v>
      </c>
      <c r="K3160" s="14">
        <f t="shared" si="296"/>
        <v>1.2641797331180982E-14</v>
      </c>
      <c r="L3160" s="4" t="str">
        <f t="shared" si="297"/>
        <v/>
      </c>
    </row>
    <row r="3161" spans="1:12" x14ac:dyDescent="0.25">
      <c r="A3161" s="16">
        <f>Energy_Balance_WY2011!A3160</f>
        <v>40584</v>
      </c>
      <c r="B3161" s="33" t="str">
        <f>Energy_Balance_WY2011!B3160</f>
        <v xml:space="preserve"> 15:00:00</v>
      </c>
      <c r="C3161" s="65">
        <v>0</v>
      </c>
      <c r="D3161" s="66">
        <v>0</v>
      </c>
      <c r="E3161" s="66">
        <v>1.9000000000000001E-4</v>
      </c>
      <c r="F3161" s="65">
        <f t="shared" si="299"/>
        <v>564.68919999999639</v>
      </c>
      <c r="G3161" s="66">
        <f t="shared" si="300"/>
        <v>86.778800000000075</v>
      </c>
      <c r="H3161" s="67">
        <f t="shared" si="301"/>
        <v>11.043829999999989</v>
      </c>
      <c r="I3161" s="66">
        <v>471.4579</v>
      </c>
      <c r="J3161" s="67">
        <f t="shared" si="298"/>
        <v>1.0000000003174137E-4</v>
      </c>
      <c r="K3161" s="14">
        <f t="shared" si="296"/>
        <v>8.9999999968258645E-5</v>
      </c>
      <c r="L3161" s="4" t="str">
        <f t="shared" si="297"/>
        <v/>
      </c>
    </row>
    <row r="3162" spans="1:12" x14ac:dyDescent="0.25">
      <c r="A3162" s="16">
        <f>Energy_Balance_WY2011!A3161</f>
        <v>40584</v>
      </c>
      <c r="B3162" s="33" t="str">
        <f>Energy_Balance_WY2011!B3161</f>
        <v xml:space="preserve"> 16:00:00</v>
      </c>
      <c r="C3162" s="65">
        <v>0</v>
      </c>
      <c r="D3162" s="66">
        <v>0</v>
      </c>
      <c r="E3162" s="66">
        <v>0</v>
      </c>
      <c r="F3162" s="65">
        <f t="shared" si="299"/>
        <v>564.68919999999639</v>
      </c>
      <c r="G3162" s="66">
        <f t="shared" si="300"/>
        <v>86.778800000000075</v>
      </c>
      <c r="H3162" s="67">
        <f t="shared" si="301"/>
        <v>11.043829999999989</v>
      </c>
      <c r="I3162" s="66">
        <v>471.45800000000003</v>
      </c>
      <c r="J3162" s="67">
        <f t="shared" si="298"/>
        <v>-1.0000000003174137E-4</v>
      </c>
      <c r="K3162" s="14">
        <f t="shared" si="296"/>
        <v>1.0000000003174137E-4</v>
      </c>
      <c r="L3162" s="4" t="str">
        <f t="shared" si="297"/>
        <v/>
      </c>
    </row>
    <row r="3163" spans="1:12" x14ac:dyDescent="0.25">
      <c r="A3163" s="16">
        <f>Energy_Balance_WY2011!A3162</f>
        <v>40584</v>
      </c>
      <c r="B3163" s="33" t="str">
        <f>Energy_Balance_WY2011!B3162</f>
        <v xml:space="preserve"> 17:00:00</v>
      </c>
      <c r="C3163" s="65">
        <v>0</v>
      </c>
      <c r="D3163" s="66">
        <v>0</v>
      </c>
      <c r="E3163" s="66">
        <v>0</v>
      </c>
      <c r="F3163" s="65">
        <f t="shared" si="299"/>
        <v>564.68919999999639</v>
      </c>
      <c r="G3163" s="66">
        <f t="shared" si="300"/>
        <v>86.778800000000075</v>
      </c>
      <c r="H3163" s="67">
        <f t="shared" si="301"/>
        <v>11.043829999999989</v>
      </c>
      <c r="I3163" s="66">
        <v>471.45890000000003</v>
      </c>
      <c r="J3163" s="67">
        <f t="shared" si="298"/>
        <v>-9.0000000000145519E-4</v>
      </c>
      <c r="K3163" s="14">
        <f t="shared" si="296"/>
        <v>9.0000000000145519E-4</v>
      </c>
      <c r="L3163" s="4" t="str">
        <f t="shared" si="297"/>
        <v/>
      </c>
    </row>
    <row r="3164" spans="1:12" x14ac:dyDescent="0.25">
      <c r="A3164" s="16">
        <f>Energy_Balance_WY2011!A3163</f>
        <v>40584</v>
      </c>
      <c r="B3164" s="33" t="str">
        <f>Energy_Balance_WY2011!B3163</f>
        <v xml:space="preserve"> 18:00:00</v>
      </c>
      <c r="C3164" s="65">
        <v>0</v>
      </c>
      <c r="D3164" s="66">
        <v>0</v>
      </c>
      <c r="E3164" s="66">
        <v>0</v>
      </c>
      <c r="F3164" s="65">
        <f t="shared" si="299"/>
        <v>564.68919999999639</v>
      </c>
      <c r="G3164" s="66">
        <f t="shared" si="300"/>
        <v>86.778800000000075</v>
      </c>
      <c r="H3164" s="67">
        <f t="shared" si="301"/>
        <v>11.043829999999989</v>
      </c>
      <c r="I3164" s="66">
        <v>471.46080000000001</v>
      </c>
      <c r="J3164" s="67">
        <f t="shared" si="298"/>
        <v>-1.8999999999778083E-3</v>
      </c>
      <c r="K3164" s="14">
        <f t="shared" si="296"/>
        <v>1.8999999999778083E-3</v>
      </c>
      <c r="L3164" s="4" t="str">
        <f t="shared" si="297"/>
        <v/>
      </c>
    </row>
    <row r="3165" spans="1:12" x14ac:dyDescent="0.25">
      <c r="A3165" s="16">
        <f>Energy_Balance_WY2011!A3164</f>
        <v>40584</v>
      </c>
      <c r="B3165" s="33" t="str">
        <f>Energy_Balance_WY2011!B3164</f>
        <v xml:space="preserve"> 19:00:00</v>
      </c>
      <c r="C3165" s="65">
        <v>0</v>
      </c>
      <c r="D3165" s="66">
        <v>0</v>
      </c>
      <c r="E3165" s="66">
        <v>0</v>
      </c>
      <c r="F3165" s="65">
        <f t="shared" si="299"/>
        <v>564.68919999999639</v>
      </c>
      <c r="G3165" s="66">
        <f t="shared" si="300"/>
        <v>86.778800000000075</v>
      </c>
      <c r="H3165" s="67">
        <f t="shared" si="301"/>
        <v>11.043829999999989</v>
      </c>
      <c r="I3165" s="66">
        <v>471.46350000000001</v>
      </c>
      <c r="J3165" s="67">
        <f t="shared" si="298"/>
        <v>-2.7000000000043656E-3</v>
      </c>
      <c r="K3165" s="14">
        <f t="shared" si="296"/>
        <v>2.7000000000043656E-3</v>
      </c>
      <c r="L3165" s="4" t="str">
        <f t="shared" si="297"/>
        <v/>
      </c>
    </row>
    <row r="3166" spans="1:12" x14ac:dyDescent="0.25">
      <c r="A3166" s="16">
        <f>Energy_Balance_WY2011!A3165</f>
        <v>40584</v>
      </c>
      <c r="B3166" s="33" t="str">
        <f>Energy_Balance_WY2011!B3165</f>
        <v xml:space="preserve"> 20:00:00</v>
      </c>
      <c r="C3166" s="65">
        <v>0</v>
      </c>
      <c r="D3166" s="66">
        <v>0</v>
      </c>
      <c r="E3166" s="66">
        <v>0</v>
      </c>
      <c r="F3166" s="65">
        <f t="shared" si="299"/>
        <v>564.68919999999639</v>
      </c>
      <c r="G3166" s="66">
        <f t="shared" si="300"/>
        <v>86.778800000000075</v>
      </c>
      <c r="H3166" s="67">
        <f t="shared" si="301"/>
        <v>11.043829999999989</v>
      </c>
      <c r="I3166" s="66">
        <v>471.46530000000001</v>
      </c>
      <c r="J3166" s="67">
        <f t="shared" si="298"/>
        <v>-1.8000000000029104E-3</v>
      </c>
      <c r="K3166" s="14">
        <f t="shared" si="296"/>
        <v>1.8000000000029104E-3</v>
      </c>
      <c r="L3166" s="4" t="str">
        <f t="shared" si="297"/>
        <v/>
      </c>
    </row>
    <row r="3167" spans="1:12" x14ac:dyDescent="0.25">
      <c r="A3167" s="16">
        <f>Energy_Balance_WY2011!A3166</f>
        <v>40584</v>
      </c>
      <c r="B3167" s="33" t="str">
        <f>Energy_Balance_WY2011!B3166</f>
        <v xml:space="preserve"> 21:00:00</v>
      </c>
      <c r="C3167" s="65">
        <v>0</v>
      </c>
      <c r="D3167" s="66">
        <v>0</v>
      </c>
      <c r="E3167" s="66">
        <v>0</v>
      </c>
      <c r="F3167" s="65">
        <f t="shared" si="299"/>
        <v>564.68919999999639</v>
      </c>
      <c r="G3167" s="66">
        <f t="shared" si="300"/>
        <v>86.778800000000075</v>
      </c>
      <c r="H3167" s="67">
        <f t="shared" si="301"/>
        <v>11.043829999999989</v>
      </c>
      <c r="I3167" s="66">
        <v>471.4667</v>
      </c>
      <c r="J3167" s="67">
        <f t="shared" si="298"/>
        <v>-1.3999999999896318E-3</v>
      </c>
      <c r="K3167" s="14">
        <f t="shared" si="296"/>
        <v>1.3999999999896318E-3</v>
      </c>
      <c r="L3167" s="4" t="str">
        <f t="shared" si="297"/>
        <v/>
      </c>
    </row>
    <row r="3168" spans="1:12" x14ac:dyDescent="0.25">
      <c r="A3168" s="16">
        <f>Energy_Balance_WY2011!A3167</f>
        <v>40584</v>
      </c>
      <c r="B3168" s="33" t="str">
        <f>Energy_Balance_WY2011!B3167</f>
        <v xml:space="preserve"> 22:00:00</v>
      </c>
      <c r="C3168" s="65">
        <v>0</v>
      </c>
      <c r="D3168" s="66">
        <v>0</v>
      </c>
      <c r="E3168" s="66">
        <v>0</v>
      </c>
      <c r="F3168" s="65">
        <f t="shared" si="299"/>
        <v>564.68919999999639</v>
      </c>
      <c r="G3168" s="66">
        <f t="shared" si="300"/>
        <v>86.778800000000075</v>
      </c>
      <c r="H3168" s="67">
        <f t="shared" si="301"/>
        <v>11.043829999999989</v>
      </c>
      <c r="I3168" s="66">
        <v>471.46839999999997</v>
      </c>
      <c r="J3168" s="67">
        <f t="shared" si="298"/>
        <v>-1.699999999971169E-3</v>
      </c>
      <c r="K3168" s="14">
        <f t="shared" si="296"/>
        <v>1.699999999971169E-3</v>
      </c>
      <c r="L3168" s="4" t="str">
        <f t="shared" si="297"/>
        <v/>
      </c>
    </row>
    <row r="3169" spans="1:12" x14ac:dyDescent="0.25">
      <c r="A3169" s="16">
        <f>Energy_Balance_WY2011!A3168</f>
        <v>40584</v>
      </c>
      <c r="B3169" s="33" t="str">
        <f>Energy_Balance_WY2011!B3168</f>
        <v xml:space="preserve"> 23:00:00</v>
      </c>
      <c r="C3169" s="65">
        <v>0</v>
      </c>
      <c r="D3169" s="66">
        <v>0</v>
      </c>
      <c r="E3169" s="66">
        <v>0</v>
      </c>
      <c r="F3169" s="65">
        <f t="shared" si="299"/>
        <v>564.68919999999639</v>
      </c>
      <c r="G3169" s="66">
        <f t="shared" si="300"/>
        <v>86.778800000000075</v>
      </c>
      <c r="H3169" s="67">
        <f t="shared" si="301"/>
        <v>11.043829999999989</v>
      </c>
      <c r="I3169" s="66">
        <v>471.47030000000001</v>
      </c>
      <c r="J3169" s="67">
        <f t="shared" si="298"/>
        <v>-1.9000000000346517E-3</v>
      </c>
      <c r="K3169" s="14">
        <f t="shared" si="296"/>
        <v>1.9000000000346517E-3</v>
      </c>
      <c r="L3169" s="4" t="str">
        <f t="shared" si="297"/>
        <v/>
      </c>
    </row>
    <row r="3170" spans="1:12" x14ac:dyDescent="0.25">
      <c r="A3170" s="16">
        <f>Energy_Balance_WY2011!A3169</f>
        <v>40584</v>
      </c>
      <c r="B3170" s="33" t="str">
        <f>Energy_Balance_WY2011!B3169</f>
        <v xml:space="preserve"> 24:00:00</v>
      </c>
      <c r="C3170" s="65">
        <v>0</v>
      </c>
      <c r="D3170" s="66">
        <v>0</v>
      </c>
      <c r="E3170" s="66">
        <v>0</v>
      </c>
      <c r="F3170" s="65">
        <f t="shared" si="299"/>
        <v>564.68919999999639</v>
      </c>
      <c r="G3170" s="66">
        <f t="shared" si="300"/>
        <v>86.778800000000075</v>
      </c>
      <c r="H3170" s="67">
        <f t="shared" si="301"/>
        <v>11.043829999999989</v>
      </c>
      <c r="I3170" s="66">
        <v>471.47210000000001</v>
      </c>
      <c r="J3170" s="67">
        <f t="shared" si="298"/>
        <v>-1.8000000000029104E-3</v>
      </c>
      <c r="K3170" s="14">
        <f t="shared" si="296"/>
        <v>1.8000000000029104E-3</v>
      </c>
      <c r="L3170" s="4" t="str">
        <f t="shared" si="297"/>
        <v/>
      </c>
    </row>
    <row r="3171" spans="1:12" x14ac:dyDescent="0.25">
      <c r="A3171" s="16">
        <f>Energy_Balance_WY2011!A3170</f>
        <v>40585</v>
      </c>
      <c r="B3171" s="33" t="str">
        <f>Energy_Balance_WY2011!B3170</f>
        <v xml:space="preserve"> 01:00:00</v>
      </c>
      <c r="C3171" s="65">
        <v>0</v>
      </c>
      <c r="D3171" s="66">
        <v>0</v>
      </c>
      <c r="E3171" s="66">
        <v>0</v>
      </c>
      <c r="F3171" s="65">
        <f t="shared" si="299"/>
        <v>564.68919999999639</v>
      </c>
      <c r="G3171" s="66">
        <f t="shared" si="300"/>
        <v>86.778800000000075</v>
      </c>
      <c r="H3171" s="67">
        <f t="shared" si="301"/>
        <v>11.043829999999989</v>
      </c>
      <c r="I3171" s="66">
        <v>471.47500000000002</v>
      </c>
      <c r="J3171" s="67">
        <f t="shared" si="298"/>
        <v>-2.9000000000110049E-3</v>
      </c>
      <c r="K3171" s="14">
        <f t="shared" si="296"/>
        <v>2.9000000000110049E-3</v>
      </c>
      <c r="L3171" s="4" t="str">
        <f t="shared" si="297"/>
        <v/>
      </c>
    </row>
    <row r="3172" spans="1:12" x14ac:dyDescent="0.25">
      <c r="A3172" s="16">
        <f>Energy_Balance_WY2011!A3171</f>
        <v>40585</v>
      </c>
      <c r="B3172" s="33" t="str">
        <f>Energy_Balance_WY2011!B3171</f>
        <v xml:space="preserve"> 02:00:00</v>
      </c>
      <c r="C3172" s="65">
        <v>0</v>
      </c>
      <c r="D3172" s="66">
        <v>0</v>
      </c>
      <c r="E3172" s="66">
        <v>0</v>
      </c>
      <c r="F3172" s="65">
        <f t="shared" si="299"/>
        <v>564.68919999999639</v>
      </c>
      <c r="G3172" s="66">
        <f t="shared" si="300"/>
        <v>86.778800000000075</v>
      </c>
      <c r="H3172" s="67">
        <f t="shared" si="301"/>
        <v>11.043829999999989</v>
      </c>
      <c r="I3172" s="66">
        <v>471.48</v>
      </c>
      <c r="J3172" s="67">
        <f t="shared" si="298"/>
        <v>-4.9999999999954525E-3</v>
      </c>
      <c r="K3172" s="14">
        <f t="shared" si="296"/>
        <v>4.9999999999954525E-3</v>
      </c>
      <c r="L3172" s="4" t="str">
        <f t="shared" si="297"/>
        <v/>
      </c>
    </row>
    <row r="3173" spans="1:12" x14ac:dyDescent="0.25">
      <c r="A3173" s="16">
        <f>Energy_Balance_WY2011!A3172</f>
        <v>40585</v>
      </c>
      <c r="B3173" s="33" t="str">
        <f>Energy_Balance_WY2011!B3172</f>
        <v xml:space="preserve"> 03:00:00</v>
      </c>
      <c r="C3173" s="65">
        <v>0</v>
      </c>
      <c r="D3173" s="66">
        <v>0</v>
      </c>
      <c r="E3173" s="66">
        <v>0</v>
      </c>
      <c r="F3173" s="65">
        <f t="shared" si="299"/>
        <v>564.68919999999639</v>
      </c>
      <c r="G3173" s="66">
        <f t="shared" si="300"/>
        <v>86.778800000000075</v>
      </c>
      <c r="H3173" s="67">
        <f t="shared" si="301"/>
        <v>11.043829999999989</v>
      </c>
      <c r="I3173" s="66">
        <v>471.48509999999999</v>
      </c>
      <c r="J3173" s="67">
        <f t="shared" si="298"/>
        <v>-5.0999999999703505E-3</v>
      </c>
      <c r="K3173" s="14">
        <f t="shared" si="296"/>
        <v>5.0999999999703505E-3</v>
      </c>
      <c r="L3173" s="4" t="str">
        <f t="shared" si="297"/>
        <v/>
      </c>
    </row>
    <row r="3174" spans="1:12" x14ac:dyDescent="0.25">
      <c r="A3174" s="16">
        <f>Energy_Balance_WY2011!A3173</f>
        <v>40585</v>
      </c>
      <c r="B3174" s="33" t="str">
        <f>Energy_Balance_WY2011!B3173</f>
        <v xml:space="preserve"> 04:00:00</v>
      </c>
      <c r="C3174" s="65">
        <v>0</v>
      </c>
      <c r="D3174" s="66">
        <v>0</v>
      </c>
      <c r="E3174" s="66">
        <v>0</v>
      </c>
      <c r="F3174" s="65">
        <f t="shared" si="299"/>
        <v>564.68919999999639</v>
      </c>
      <c r="G3174" s="66">
        <f t="shared" si="300"/>
        <v>86.778800000000075</v>
      </c>
      <c r="H3174" s="67">
        <f t="shared" si="301"/>
        <v>11.043829999999989</v>
      </c>
      <c r="I3174" s="66">
        <v>471.4873</v>
      </c>
      <c r="J3174" s="67">
        <f t="shared" si="298"/>
        <v>-2.200000000016189E-3</v>
      </c>
      <c r="K3174" s="14">
        <f t="shared" si="296"/>
        <v>2.200000000016189E-3</v>
      </c>
      <c r="L3174" s="4" t="str">
        <f t="shared" si="297"/>
        <v/>
      </c>
    </row>
    <row r="3175" spans="1:12" x14ac:dyDescent="0.25">
      <c r="A3175" s="16">
        <f>Energy_Balance_WY2011!A3174</f>
        <v>40585</v>
      </c>
      <c r="B3175" s="33" t="str">
        <f>Energy_Balance_WY2011!B3174</f>
        <v xml:space="preserve"> 05:00:00</v>
      </c>
      <c r="C3175" s="65">
        <v>0</v>
      </c>
      <c r="D3175" s="66">
        <v>0</v>
      </c>
      <c r="E3175" s="66">
        <v>0</v>
      </c>
      <c r="F3175" s="65">
        <f t="shared" si="299"/>
        <v>564.68919999999639</v>
      </c>
      <c r="G3175" s="66">
        <f t="shared" si="300"/>
        <v>86.778800000000075</v>
      </c>
      <c r="H3175" s="67">
        <f t="shared" si="301"/>
        <v>11.043829999999989</v>
      </c>
      <c r="I3175" s="66">
        <v>471.48840000000001</v>
      </c>
      <c r="J3175" s="67">
        <f t="shared" si="298"/>
        <v>-1.1000000000080945E-3</v>
      </c>
      <c r="K3175" s="14">
        <f t="shared" si="296"/>
        <v>1.1000000000080945E-3</v>
      </c>
      <c r="L3175" s="4" t="str">
        <f t="shared" si="297"/>
        <v/>
      </c>
    </row>
    <row r="3176" spans="1:12" x14ac:dyDescent="0.25">
      <c r="A3176" s="16">
        <f>Energy_Balance_WY2011!A3175</f>
        <v>40585</v>
      </c>
      <c r="B3176" s="33" t="str">
        <f>Energy_Balance_WY2011!B3175</f>
        <v xml:space="preserve"> 06:00:00</v>
      </c>
      <c r="C3176" s="65">
        <v>0</v>
      </c>
      <c r="D3176" s="66">
        <v>0</v>
      </c>
      <c r="E3176" s="66">
        <v>0</v>
      </c>
      <c r="F3176" s="65">
        <f t="shared" si="299"/>
        <v>564.68919999999639</v>
      </c>
      <c r="G3176" s="66">
        <f t="shared" si="300"/>
        <v>86.778800000000075</v>
      </c>
      <c r="H3176" s="67">
        <f t="shared" si="301"/>
        <v>11.043829999999989</v>
      </c>
      <c r="I3176" s="66">
        <v>471.48930000000001</v>
      </c>
      <c r="J3176" s="67">
        <f t="shared" si="298"/>
        <v>-9.0000000000145519E-4</v>
      </c>
      <c r="K3176" s="14">
        <f t="shared" si="296"/>
        <v>9.0000000000145519E-4</v>
      </c>
      <c r="L3176" s="4" t="str">
        <f t="shared" si="297"/>
        <v/>
      </c>
    </row>
    <row r="3177" spans="1:12" x14ac:dyDescent="0.25">
      <c r="A3177" s="16">
        <f>Energy_Balance_WY2011!A3176</f>
        <v>40585</v>
      </c>
      <c r="B3177" s="33" t="str">
        <f>Energy_Balance_WY2011!B3176</f>
        <v xml:space="preserve"> 07:00:00</v>
      </c>
      <c r="C3177" s="65">
        <v>0</v>
      </c>
      <c r="D3177" s="66">
        <v>0</v>
      </c>
      <c r="E3177" s="66">
        <v>0</v>
      </c>
      <c r="F3177" s="65">
        <f t="shared" si="299"/>
        <v>564.68919999999639</v>
      </c>
      <c r="G3177" s="66">
        <f t="shared" si="300"/>
        <v>86.778800000000075</v>
      </c>
      <c r="H3177" s="67">
        <f t="shared" si="301"/>
        <v>11.043829999999989</v>
      </c>
      <c r="I3177" s="66">
        <v>471.49029999999999</v>
      </c>
      <c r="J3177" s="67">
        <f t="shared" si="298"/>
        <v>-9.9999999997635314E-4</v>
      </c>
      <c r="K3177" s="14">
        <f t="shared" si="296"/>
        <v>9.9999999997635314E-4</v>
      </c>
      <c r="L3177" s="4" t="str">
        <f t="shared" si="297"/>
        <v/>
      </c>
    </row>
    <row r="3178" spans="1:12" x14ac:dyDescent="0.25">
      <c r="A3178" s="16">
        <f>Energy_Balance_WY2011!A3177</f>
        <v>40585</v>
      </c>
      <c r="B3178" s="33" t="str">
        <f>Energy_Balance_WY2011!B3177</f>
        <v xml:space="preserve"> 08:00:00</v>
      </c>
      <c r="C3178" s="65">
        <v>0</v>
      </c>
      <c r="D3178" s="66">
        <v>0</v>
      </c>
      <c r="E3178" s="66">
        <v>0</v>
      </c>
      <c r="F3178" s="65">
        <f t="shared" si="299"/>
        <v>564.68919999999639</v>
      </c>
      <c r="G3178" s="66">
        <f t="shared" si="300"/>
        <v>86.778800000000075</v>
      </c>
      <c r="H3178" s="67">
        <f t="shared" si="301"/>
        <v>11.043829999999989</v>
      </c>
      <c r="I3178" s="66">
        <v>471.4914</v>
      </c>
      <c r="J3178" s="67">
        <f t="shared" si="298"/>
        <v>-1.1000000000080945E-3</v>
      </c>
      <c r="K3178" s="14">
        <f t="shared" si="296"/>
        <v>1.1000000000080945E-3</v>
      </c>
      <c r="L3178" s="4" t="str">
        <f t="shared" si="297"/>
        <v/>
      </c>
    </row>
    <row r="3179" spans="1:12" x14ac:dyDescent="0.25">
      <c r="A3179" s="16">
        <f>Energy_Balance_WY2011!A3178</f>
        <v>40585</v>
      </c>
      <c r="B3179" s="33" t="str">
        <f>Energy_Balance_WY2011!B3178</f>
        <v xml:space="preserve"> 09:00:00</v>
      </c>
      <c r="C3179" s="65">
        <v>0</v>
      </c>
      <c r="D3179" s="66">
        <v>0</v>
      </c>
      <c r="E3179" s="66">
        <v>0</v>
      </c>
      <c r="F3179" s="65">
        <f t="shared" si="299"/>
        <v>564.68919999999639</v>
      </c>
      <c r="G3179" s="66">
        <f t="shared" si="300"/>
        <v>86.778800000000075</v>
      </c>
      <c r="H3179" s="67">
        <f t="shared" si="301"/>
        <v>11.043829999999989</v>
      </c>
      <c r="I3179" s="66">
        <v>471.49259999999998</v>
      </c>
      <c r="J3179" s="67">
        <f t="shared" si="298"/>
        <v>-1.1999999999829924E-3</v>
      </c>
      <c r="K3179" s="14">
        <f t="shared" si="296"/>
        <v>1.1999999999829924E-3</v>
      </c>
      <c r="L3179" s="4" t="str">
        <f t="shared" si="297"/>
        <v/>
      </c>
    </row>
    <row r="3180" spans="1:12" x14ac:dyDescent="0.25">
      <c r="A3180" s="16">
        <f>Energy_Balance_WY2011!A3179</f>
        <v>40585</v>
      </c>
      <c r="B3180" s="33" t="str">
        <f>Energy_Balance_WY2011!B3179</f>
        <v xml:space="preserve"> 10:00:00</v>
      </c>
      <c r="C3180" s="65">
        <v>0</v>
      </c>
      <c r="D3180" s="66">
        <v>0</v>
      </c>
      <c r="E3180" s="66">
        <v>0</v>
      </c>
      <c r="F3180" s="65">
        <f t="shared" si="299"/>
        <v>564.68919999999639</v>
      </c>
      <c r="G3180" s="66">
        <f t="shared" si="300"/>
        <v>86.778800000000075</v>
      </c>
      <c r="H3180" s="67">
        <f t="shared" si="301"/>
        <v>11.043829999999989</v>
      </c>
      <c r="I3180" s="66">
        <v>471.49329999999998</v>
      </c>
      <c r="J3180" s="67">
        <f t="shared" si="298"/>
        <v>-6.9999999999481588E-4</v>
      </c>
      <c r="K3180" s="14">
        <f t="shared" si="296"/>
        <v>6.9999999999481588E-4</v>
      </c>
      <c r="L3180" s="4" t="str">
        <f t="shared" si="297"/>
        <v/>
      </c>
    </row>
    <row r="3181" spans="1:12" x14ac:dyDescent="0.25">
      <c r="A3181" s="16">
        <f>Energy_Balance_WY2011!A3180</f>
        <v>40585</v>
      </c>
      <c r="B3181" s="33" t="str">
        <f>Energy_Balance_WY2011!B3180</f>
        <v xml:space="preserve"> 11:00:00</v>
      </c>
      <c r="C3181" s="65">
        <v>0</v>
      </c>
      <c r="D3181" s="66">
        <v>0</v>
      </c>
      <c r="E3181" s="66">
        <v>8.5999999999999998E-4</v>
      </c>
      <c r="F3181" s="65">
        <f t="shared" si="299"/>
        <v>564.68919999999639</v>
      </c>
      <c r="G3181" s="66">
        <f t="shared" si="300"/>
        <v>86.778800000000075</v>
      </c>
      <c r="H3181" s="67">
        <f t="shared" si="301"/>
        <v>11.044689999999989</v>
      </c>
      <c r="I3181" s="66">
        <v>471.49239999999998</v>
      </c>
      <c r="J3181" s="67">
        <f t="shared" si="298"/>
        <v>9.0000000000145519E-4</v>
      </c>
      <c r="K3181" s="14">
        <f t="shared" si="296"/>
        <v>-4.0000000001455213E-5</v>
      </c>
      <c r="L3181" s="4" t="str">
        <f t="shared" si="297"/>
        <v/>
      </c>
    </row>
    <row r="3182" spans="1:12" x14ac:dyDescent="0.25">
      <c r="A3182" s="16">
        <f>Energy_Balance_WY2011!A3181</f>
        <v>40585</v>
      </c>
      <c r="B3182" s="33" t="str">
        <f>Energy_Balance_WY2011!B3181</f>
        <v xml:space="preserve"> 12:00:00</v>
      </c>
      <c r="C3182" s="65">
        <v>0</v>
      </c>
      <c r="D3182" s="66">
        <v>0</v>
      </c>
      <c r="E3182" s="66">
        <v>4.0299999999999997E-3</v>
      </c>
      <c r="F3182" s="65">
        <f t="shared" si="299"/>
        <v>564.68919999999639</v>
      </c>
      <c r="G3182" s="66">
        <f t="shared" si="300"/>
        <v>86.778800000000075</v>
      </c>
      <c r="H3182" s="67">
        <f t="shared" si="301"/>
        <v>11.048719999999989</v>
      </c>
      <c r="I3182" s="66">
        <v>471.48840000000001</v>
      </c>
      <c r="J3182" s="67">
        <f t="shared" si="298"/>
        <v>3.999999999962256E-3</v>
      </c>
      <c r="K3182" s="14">
        <f t="shared" si="296"/>
        <v>3.0000000037743758E-5</v>
      </c>
      <c r="L3182" s="4" t="str">
        <f t="shared" si="297"/>
        <v/>
      </c>
    </row>
    <row r="3183" spans="1:12" x14ac:dyDescent="0.25">
      <c r="A3183" s="16">
        <f>Energy_Balance_WY2011!A3182</f>
        <v>40585</v>
      </c>
      <c r="B3183" s="33" t="str">
        <f>Energy_Balance_WY2011!B3182</f>
        <v xml:space="preserve"> 13:00:00</v>
      </c>
      <c r="C3183" s="65">
        <v>0</v>
      </c>
      <c r="D3183" s="66">
        <v>0</v>
      </c>
      <c r="E3183" s="66">
        <v>2.1999999999999999E-2</v>
      </c>
      <c r="F3183" s="65">
        <f t="shared" si="299"/>
        <v>564.68919999999639</v>
      </c>
      <c r="G3183" s="66">
        <f t="shared" si="300"/>
        <v>86.778800000000075</v>
      </c>
      <c r="H3183" s="67">
        <f t="shared" si="301"/>
        <v>11.070719999999989</v>
      </c>
      <c r="I3183" s="66">
        <v>471.46640000000002</v>
      </c>
      <c r="J3183" s="67">
        <f t="shared" si="298"/>
        <v>2.199999999999136E-2</v>
      </c>
      <c r="K3183" s="14">
        <f t="shared" si="296"/>
        <v>8.6389229103644993E-15</v>
      </c>
      <c r="L3183" s="4" t="str">
        <f t="shared" si="297"/>
        <v/>
      </c>
    </row>
    <row r="3184" spans="1:12" x14ac:dyDescent="0.25">
      <c r="A3184" s="16">
        <f>Energy_Balance_WY2011!A3183</f>
        <v>40585</v>
      </c>
      <c r="B3184" s="33" t="str">
        <f>Energy_Balance_WY2011!B3183</f>
        <v xml:space="preserve"> 14:00:00</v>
      </c>
      <c r="C3184" s="65">
        <v>0</v>
      </c>
      <c r="D3184" s="66">
        <v>0</v>
      </c>
      <c r="E3184" s="66">
        <v>2.579E-2</v>
      </c>
      <c r="F3184" s="65">
        <f t="shared" si="299"/>
        <v>564.68919999999639</v>
      </c>
      <c r="G3184" s="66">
        <f t="shared" si="300"/>
        <v>86.778800000000075</v>
      </c>
      <c r="H3184" s="67">
        <f t="shared" si="301"/>
        <v>11.09650999999999</v>
      </c>
      <c r="I3184" s="66">
        <v>471.44060000000002</v>
      </c>
      <c r="J3184" s="67">
        <f t="shared" si="298"/>
        <v>2.580000000000382E-2</v>
      </c>
      <c r="K3184" s="14">
        <f t="shared" si="296"/>
        <v>-1.0000000003819454E-5</v>
      </c>
      <c r="L3184" s="4" t="str">
        <f t="shared" si="297"/>
        <v/>
      </c>
    </row>
    <row r="3185" spans="1:12" x14ac:dyDescent="0.25">
      <c r="A3185" s="16">
        <f>Energy_Balance_WY2011!A3184</f>
        <v>40585</v>
      </c>
      <c r="B3185" s="33" t="str">
        <f>Energy_Balance_WY2011!B3184</f>
        <v xml:space="preserve"> 15:00:00</v>
      </c>
      <c r="C3185" s="65">
        <v>0</v>
      </c>
      <c r="D3185" s="66">
        <v>0</v>
      </c>
      <c r="E3185" s="66">
        <v>5.1999999999999995E-4</v>
      </c>
      <c r="F3185" s="65">
        <f t="shared" si="299"/>
        <v>564.68919999999639</v>
      </c>
      <c r="G3185" s="66">
        <f t="shared" si="300"/>
        <v>86.778800000000075</v>
      </c>
      <c r="H3185" s="67">
        <f t="shared" si="301"/>
        <v>11.09702999999999</v>
      </c>
      <c r="I3185" s="66">
        <v>471.44009999999997</v>
      </c>
      <c r="J3185" s="67">
        <f t="shared" si="298"/>
        <v>5.0000000004501999E-4</v>
      </c>
      <c r="K3185" s="14">
        <f t="shared" si="296"/>
        <v>1.9999999954979967E-5</v>
      </c>
      <c r="L3185" s="4" t="str">
        <f t="shared" si="297"/>
        <v/>
      </c>
    </row>
    <row r="3186" spans="1:12" x14ac:dyDescent="0.25">
      <c r="A3186" s="16">
        <f>Energy_Balance_WY2011!A3185</f>
        <v>40585</v>
      </c>
      <c r="B3186" s="33" t="str">
        <f>Energy_Balance_WY2011!B3185</f>
        <v xml:space="preserve"> 16:00:00</v>
      </c>
      <c r="C3186" s="65">
        <v>0</v>
      </c>
      <c r="D3186" s="66">
        <v>0</v>
      </c>
      <c r="E3186" s="66">
        <v>6.9999999999999994E-5</v>
      </c>
      <c r="F3186" s="65">
        <f t="shared" si="299"/>
        <v>564.68919999999639</v>
      </c>
      <c r="G3186" s="66">
        <f t="shared" si="300"/>
        <v>86.778800000000075</v>
      </c>
      <c r="H3186" s="67">
        <f t="shared" si="301"/>
        <v>11.097099999999989</v>
      </c>
      <c r="I3186" s="66">
        <v>471.44</v>
      </c>
      <c r="J3186" s="67">
        <f t="shared" si="298"/>
        <v>9.9999999974897946E-5</v>
      </c>
      <c r="K3186" s="14">
        <f t="shared" si="296"/>
        <v>-2.9999999974897952E-5</v>
      </c>
      <c r="L3186" s="4" t="str">
        <f t="shared" si="297"/>
        <v/>
      </c>
    </row>
    <row r="3187" spans="1:12" x14ac:dyDescent="0.25">
      <c r="A3187" s="16">
        <f>Energy_Balance_WY2011!A3186</f>
        <v>40585</v>
      </c>
      <c r="B3187" s="33" t="str">
        <f>Energy_Balance_WY2011!B3186</f>
        <v xml:space="preserve"> 17:00:00</v>
      </c>
      <c r="C3187" s="65">
        <v>0</v>
      </c>
      <c r="D3187" s="66">
        <v>0</v>
      </c>
      <c r="E3187" s="66">
        <v>0</v>
      </c>
      <c r="F3187" s="65">
        <f t="shared" si="299"/>
        <v>564.68919999999639</v>
      </c>
      <c r="G3187" s="66">
        <f t="shared" si="300"/>
        <v>86.778800000000075</v>
      </c>
      <c r="H3187" s="67">
        <f t="shared" si="301"/>
        <v>11.097099999999989</v>
      </c>
      <c r="I3187" s="66">
        <v>471.44029999999998</v>
      </c>
      <c r="J3187" s="67">
        <f t="shared" si="298"/>
        <v>-2.9999999998153726E-4</v>
      </c>
      <c r="K3187" s="14">
        <f t="shared" si="296"/>
        <v>2.9999999998153726E-4</v>
      </c>
      <c r="L3187" s="4" t="str">
        <f t="shared" si="297"/>
        <v/>
      </c>
    </row>
    <row r="3188" spans="1:12" x14ac:dyDescent="0.25">
      <c r="A3188" s="16">
        <f>Energy_Balance_WY2011!A3187</f>
        <v>40585</v>
      </c>
      <c r="B3188" s="33" t="str">
        <f>Energy_Balance_WY2011!B3187</f>
        <v xml:space="preserve"> 18:00:00</v>
      </c>
      <c r="C3188" s="65">
        <v>0</v>
      </c>
      <c r="D3188" s="66">
        <v>0</v>
      </c>
      <c r="E3188" s="66">
        <v>0</v>
      </c>
      <c r="F3188" s="65">
        <f t="shared" si="299"/>
        <v>564.68919999999639</v>
      </c>
      <c r="G3188" s="66">
        <f t="shared" si="300"/>
        <v>86.778800000000075</v>
      </c>
      <c r="H3188" s="67">
        <f t="shared" si="301"/>
        <v>11.097099999999989</v>
      </c>
      <c r="I3188" s="66">
        <v>471.44080000000002</v>
      </c>
      <c r="J3188" s="67">
        <f t="shared" si="298"/>
        <v>-5.0000000004501999E-4</v>
      </c>
      <c r="K3188" s="14">
        <f t="shared" si="296"/>
        <v>5.0000000004501999E-4</v>
      </c>
      <c r="L3188" s="4" t="str">
        <f t="shared" si="297"/>
        <v/>
      </c>
    </row>
    <row r="3189" spans="1:12" x14ac:dyDescent="0.25">
      <c r="A3189" s="16">
        <f>Energy_Balance_WY2011!A3188</f>
        <v>40585</v>
      </c>
      <c r="B3189" s="33" t="str">
        <f>Energy_Balance_WY2011!B3188</f>
        <v xml:space="preserve"> 19:00:00</v>
      </c>
      <c r="C3189" s="65">
        <v>0</v>
      </c>
      <c r="D3189" s="66">
        <v>0</v>
      </c>
      <c r="E3189" s="66">
        <v>0</v>
      </c>
      <c r="F3189" s="65">
        <f t="shared" si="299"/>
        <v>564.68919999999639</v>
      </c>
      <c r="G3189" s="66">
        <f t="shared" si="300"/>
        <v>86.778800000000075</v>
      </c>
      <c r="H3189" s="67">
        <f t="shared" si="301"/>
        <v>11.097099999999989</v>
      </c>
      <c r="I3189" s="66">
        <v>471.4418</v>
      </c>
      <c r="J3189" s="67">
        <f t="shared" si="298"/>
        <v>-9.9999999997635314E-4</v>
      </c>
      <c r="K3189" s="14">
        <f t="shared" si="296"/>
        <v>9.9999999997635314E-4</v>
      </c>
      <c r="L3189" s="4" t="str">
        <f t="shared" si="297"/>
        <v/>
      </c>
    </row>
    <row r="3190" spans="1:12" x14ac:dyDescent="0.25">
      <c r="A3190" s="16">
        <f>Energy_Balance_WY2011!A3189</f>
        <v>40585</v>
      </c>
      <c r="B3190" s="33" t="str">
        <f>Energy_Balance_WY2011!B3189</f>
        <v xml:space="preserve"> 20:00:00</v>
      </c>
      <c r="C3190" s="65">
        <v>0</v>
      </c>
      <c r="D3190" s="66">
        <v>0</v>
      </c>
      <c r="E3190" s="66">
        <v>0</v>
      </c>
      <c r="F3190" s="65">
        <f t="shared" si="299"/>
        <v>564.68919999999639</v>
      </c>
      <c r="G3190" s="66">
        <f t="shared" si="300"/>
        <v>86.778800000000075</v>
      </c>
      <c r="H3190" s="67">
        <f t="shared" si="301"/>
        <v>11.097099999999989</v>
      </c>
      <c r="I3190" s="66">
        <v>471.4425</v>
      </c>
      <c r="J3190" s="67">
        <f t="shared" si="298"/>
        <v>-6.9999999999481588E-4</v>
      </c>
      <c r="K3190" s="14">
        <f t="shared" si="296"/>
        <v>6.9999999999481588E-4</v>
      </c>
      <c r="L3190" s="4" t="str">
        <f t="shared" si="297"/>
        <v/>
      </c>
    </row>
    <row r="3191" spans="1:12" x14ac:dyDescent="0.25">
      <c r="A3191" s="16">
        <f>Energy_Balance_WY2011!A3190</f>
        <v>40585</v>
      </c>
      <c r="B3191" s="33" t="str">
        <f>Energy_Balance_WY2011!B3190</f>
        <v xml:space="preserve"> 21:00:00</v>
      </c>
      <c r="C3191" s="65">
        <v>0</v>
      </c>
      <c r="D3191" s="66">
        <v>0</v>
      </c>
      <c r="E3191" s="66">
        <v>0</v>
      </c>
      <c r="F3191" s="65">
        <f t="shared" si="299"/>
        <v>564.68919999999639</v>
      </c>
      <c r="G3191" s="66">
        <f t="shared" si="300"/>
        <v>86.778800000000075</v>
      </c>
      <c r="H3191" s="67">
        <f t="shared" si="301"/>
        <v>11.097099999999989</v>
      </c>
      <c r="I3191" s="66">
        <v>471.44299999999998</v>
      </c>
      <c r="J3191" s="67">
        <f t="shared" si="298"/>
        <v>-4.9999999998817657E-4</v>
      </c>
      <c r="K3191" s="14">
        <f t="shared" si="296"/>
        <v>4.9999999998817657E-4</v>
      </c>
      <c r="L3191" s="4" t="str">
        <f t="shared" si="297"/>
        <v/>
      </c>
    </row>
    <row r="3192" spans="1:12" x14ac:dyDescent="0.25">
      <c r="A3192" s="16">
        <f>Energy_Balance_WY2011!A3191</f>
        <v>40585</v>
      </c>
      <c r="B3192" s="33" t="str">
        <f>Energy_Balance_WY2011!B3191</f>
        <v xml:space="preserve"> 22:00:00</v>
      </c>
      <c r="C3192" s="65">
        <v>0</v>
      </c>
      <c r="D3192" s="66">
        <v>0</v>
      </c>
      <c r="E3192" s="66">
        <v>0</v>
      </c>
      <c r="F3192" s="65">
        <f t="shared" si="299"/>
        <v>564.68919999999639</v>
      </c>
      <c r="G3192" s="66">
        <f t="shared" si="300"/>
        <v>86.778800000000075</v>
      </c>
      <c r="H3192" s="67">
        <f t="shared" si="301"/>
        <v>11.097099999999989</v>
      </c>
      <c r="I3192" s="66">
        <v>471.44420000000002</v>
      </c>
      <c r="J3192" s="67">
        <f t="shared" si="298"/>
        <v>-1.2000000000398359E-3</v>
      </c>
      <c r="K3192" s="14">
        <f t="shared" si="296"/>
        <v>1.2000000000398359E-3</v>
      </c>
      <c r="L3192" s="4" t="str">
        <f t="shared" si="297"/>
        <v/>
      </c>
    </row>
    <row r="3193" spans="1:12" x14ac:dyDescent="0.25">
      <c r="A3193" s="16">
        <f>Energy_Balance_WY2011!A3192</f>
        <v>40585</v>
      </c>
      <c r="B3193" s="33" t="str">
        <f>Energy_Balance_WY2011!B3192</f>
        <v xml:space="preserve"> 23:00:00</v>
      </c>
      <c r="C3193" s="65">
        <v>0</v>
      </c>
      <c r="D3193" s="66">
        <v>0</v>
      </c>
      <c r="E3193" s="66">
        <v>0</v>
      </c>
      <c r="F3193" s="65">
        <f t="shared" si="299"/>
        <v>564.68919999999639</v>
      </c>
      <c r="G3193" s="66">
        <f t="shared" si="300"/>
        <v>86.778800000000075</v>
      </c>
      <c r="H3193" s="67">
        <f t="shared" si="301"/>
        <v>11.097099999999989</v>
      </c>
      <c r="I3193" s="66">
        <v>471.44580000000002</v>
      </c>
      <c r="J3193" s="67">
        <f t="shared" si="298"/>
        <v>-1.5999999999962711E-3</v>
      </c>
      <c r="K3193" s="14">
        <f t="shared" si="296"/>
        <v>1.5999999999962711E-3</v>
      </c>
      <c r="L3193" s="4" t="str">
        <f t="shared" si="297"/>
        <v/>
      </c>
    </row>
    <row r="3194" spans="1:12" x14ac:dyDescent="0.25">
      <c r="A3194" s="16">
        <f>Energy_Balance_WY2011!A3193</f>
        <v>40585</v>
      </c>
      <c r="B3194" s="33" t="str">
        <f>Energy_Balance_WY2011!B3193</f>
        <v xml:space="preserve"> 24:00:00</v>
      </c>
      <c r="C3194" s="65">
        <v>0</v>
      </c>
      <c r="D3194" s="66">
        <v>0</v>
      </c>
      <c r="E3194" s="66">
        <v>0</v>
      </c>
      <c r="F3194" s="65">
        <f t="shared" si="299"/>
        <v>564.68919999999639</v>
      </c>
      <c r="G3194" s="66">
        <f t="shared" si="300"/>
        <v>86.778800000000075</v>
      </c>
      <c r="H3194" s="67">
        <f t="shared" si="301"/>
        <v>11.097099999999989</v>
      </c>
      <c r="I3194" s="66">
        <v>471.44799999999998</v>
      </c>
      <c r="J3194" s="67">
        <f t="shared" si="298"/>
        <v>-2.1999999999593456E-3</v>
      </c>
      <c r="K3194" s="14">
        <f t="shared" si="296"/>
        <v>2.1999999999593456E-3</v>
      </c>
      <c r="L3194" s="4" t="str">
        <f t="shared" si="297"/>
        <v/>
      </c>
    </row>
    <row r="3195" spans="1:12" x14ac:dyDescent="0.25">
      <c r="A3195" s="16">
        <f>Energy_Balance_WY2011!A3194</f>
        <v>40586</v>
      </c>
      <c r="B3195" s="33" t="str">
        <f>Energy_Balance_WY2011!B3194</f>
        <v xml:space="preserve"> 01:00:00</v>
      </c>
      <c r="C3195" s="65">
        <v>0</v>
      </c>
      <c r="D3195" s="66">
        <v>0</v>
      </c>
      <c r="E3195" s="66">
        <v>0</v>
      </c>
      <c r="F3195" s="65">
        <f t="shared" si="299"/>
        <v>564.68919999999639</v>
      </c>
      <c r="G3195" s="66">
        <f t="shared" si="300"/>
        <v>86.778800000000075</v>
      </c>
      <c r="H3195" s="67">
        <f t="shared" si="301"/>
        <v>11.097099999999989</v>
      </c>
      <c r="I3195" s="66">
        <v>471.4513</v>
      </c>
      <c r="J3195" s="67">
        <f t="shared" si="298"/>
        <v>-3.3000000000242835E-3</v>
      </c>
      <c r="K3195" s="14">
        <f t="shared" si="296"/>
        <v>3.3000000000242835E-3</v>
      </c>
      <c r="L3195" s="4" t="str">
        <f t="shared" si="297"/>
        <v/>
      </c>
    </row>
    <row r="3196" spans="1:12" x14ac:dyDescent="0.25">
      <c r="A3196" s="16">
        <f>Energy_Balance_WY2011!A3195</f>
        <v>40586</v>
      </c>
      <c r="B3196" s="33" t="str">
        <f>Energy_Balance_WY2011!B3195</f>
        <v xml:space="preserve"> 02:00:00</v>
      </c>
      <c r="C3196" s="65">
        <v>0</v>
      </c>
      <c r="D3196" s="66">
        <v>0</v>
      </c>
      <c r="E3196" s="66">
        <v>0</v>
      </c>
      <c r="F3196" s="65">
        <f t="shared" si="299"/>
        <v>564.68919999999639</v>
      </c>
      <c r="G3196" s="66">
        <f t="shared" si="300"/>
        <v>86.778800000000075</v>
      </c>
      <c r="H3196" s="67">
        <f t="shared" si="301"/>
        <v>11.097099999999989</v>
      </c>
      <c r="I3196" s="66">
        <v>471.45490000000001</v>
      </c>
      <c r="J3196" s="67">
        <f t="shared" si="298"/>
        <v>-3.6000000000058208E-3</v>
      </c>
      <c r="K3196" s="14">
        <f t="shared" si="296"/>
        <v>3.6000000000058208E-3</v>
      </c>
      <c r="L3196" s="4" t="str">
        <f t="shared" si="297"/>
        <v/>
      </c>
    </row>
    <row r="3197" spans="1:12" x14ac:dyDescent="0.25">
      <c r="A3197" s="16">
        <f>Energy_Balance_WY2011!A3196</f>
        <v>40586</v>
      </c>
      <c r="B3197" s="33" t="str">
        <f>Energy_Balance_WY2011!B3196</f>
        <v xml:space="preserve"> 03:00:00</v>
      </c>
      <c r="C3197" s="65">
        <v>0</v>
      </c>
      <c r="D3197" s="66">
        <v>0</v>
      </c>
      <c r="E3197" s="66">
        <v>0</v>
      </c>
      <c r="F3197" s="65">
        <f t="shared" si="299"/>
        <v>564.68919999999639</v>
      </c>
      <c r="G3197" s="66">
        <f t="shared" si="300"/>
        <v>86.778800000000075</v>
      </c>
      <c r="H3197" s="67">
        <f t="shared" si="301"/>
        <v>11.097099999999989</v>
      </c>
      <c r="I3197" s="66">
        <v>471.4581</v>
      </c>
      <c r="J3197" s="67">
        <f t="shared" si="298"/>
        <v>-3.1999999999925421E-3</v>
      </c>
      <c r="K3197" s="14">
        <f t="shared" si="296"/>
        <v>3.1999999999925421E-3</v>
      </c>
      <c r="L3197" s="4" t="str">
        <f t="shared" si="297"/>
        <v/>
      </c>
    </row>
    <row r="3198" spans="1:12" x14ac:dyDescent="0.25">
      <c r="A3198" s="16">
        <f>Energy_Balance_WY2011!A3197</f>
        <v>40586</v>
      </c>
      <c r="B3198" s="33" t="str">
        <f>Energy_Balance_WY2011!B3197</f>
        <v xml:space="preserve"> 04:00:00</v>
      </c>
      <c r="C3198" s="65">
        <v>0</v>
      </c>
      <c r="D3198" s="66">
        <v>0</v>
      </c>
      <c r="E3198" s="66">
        <v>0</v>
      </c>
      <c r="F3198" s="65">
        <f t="shared" si="299"/>
        <v>564.68919999999639</v>
      </c>
      <c r="G3198" s="66">
        <f t="shared" si="300"/>
        <v>86.778800000000075</v>
      </c>
      <c r="H3198" s="67">
        <f t="shared" si="301"/>
        <v>11.097099999999989</v>
      </c>
      <c r="I3198" s="66">
        <v>471.45949999999999</v>
      </c>
      <c r="J3198" s="67">
        <f t="shared" si="298"/>
        <v>-1.3999999999896318E-3</v>
      </c>
      <c r="K3198" s="14">
        <f t="shared" si="296"/>
        <v>1.3999999999896318E-3</v>
      </c>
      <c r="L3198" s="4" t="str">
        <f t="shared" si="297"/>
        <v/>
      </c>
    </row>
    <row r="3199" spans="1:12" x14ac:dyDescent="0.25">
      <c r="A3199" s="16">
        <f>Energy_Balance_WY2011!A3198</f>
        <v>40586</v>
      </c>
      <c r="B3199" s="33" t="str">
        <f>Energy_Balance_WY2011!B3198</f>
        <v xml:space="preserve"> 05:00:00</v>
      </c>
      <c r="C3199" s="65">
        <v>0</v>
      </c>
      <c r="D3199" s="66">
        <v>0</v>
      </c>
      <c r="E3199" s="66">
        <v>0</v>
      </c>
      <c r="F3199" s="65">
        <f t="shared" si="299"/>
        <v>564.68919999999639</v>
      </c>
      <c r="G3199" s="66">
        <f t="shared" si="300"/>
        <v>86.778800000000075</v>
      </c>
      <c r="H3199" s="67">
        <f t="shared" si="301"/>
        <v>11.097099999999989</v>
      </c>
      <c r="I3199" s="66">
        <v>471.46</v>
      </c>
      <c r="J3199" s="67">
        <f t="shared" si="298"/>
        <v>-4.9999999998817657E-4</v>
      </c>
      <c r="K3199" s="14">
        <f t="shared" si="296"/>
        <v>4.9999999998817657E-4</v>
      </c>
      <c r="L3199" s="4" t="str">
        <f t="shared" si="297"/>
        <v/>
      </c>
    </row>
    <row r="3200" spans="1:12" x14ac:dyDescent="0.25">
      <c r="A3200" s="16">
        <f>Energy_Balance_WY2011!A3199</f>
        <v>40586</v>
      </c>
      <c r="B3200" s="33" t="str">
        <f>Energy_Balance_WY2011!B3199</f>
        <v xml:space="preserve"> 06:00:00</v>
      </c>
      <c r="C3200" s="65">
        <v>0</v>
      </c>
      <c r="D3200" s="66">
        <v>0</v>
      </c>
      <c r="E3200" s="66">
        <v>0</v>
      </c>
      <c r="F3200" s="65">
        <f t="shared" si="299"/>
        <v>564.68919999999639</v>
      </c>
      <c r="G3200" s="66">
        <f t="shared" si="300"/>
        <v>86.778800000000075</v>
      </c>
      <c r="H3200" s="67">
        <f t="shared" si="301"/>
        <v>11.097099999999989</v>
      </c>
      <c r="I3200" s="66">
        <v>471.46120000000002</v>
      </c>
      <c r="J3200" s="67">
        <f t="shared" si="298"/>
        <v>-1.2000000000398359E-3</v>
      </c>
      <c r="K3200" s="14">
        <f t="shared" si="296"/>
        <v>1.2000000000398359E-3</v>
      </c>
      <c r="L3200" s="4" t="str">
        <f t="shared" si="297"/>
        <v/>
      </c>
    </row>
    <row r="3201" spans="1:12" x14ac:dyDescent="0.25">
      <c r="A3201" s="16">
        <f>Energy_Balance_WY2011!A3200</f>
        <v>40586</v>
      </c>
      <c r="B3201" s="33" t="str">
        <f>Energy_Balance_WY2011!B3200</f>
        <v xml:space="preserve"> 07:00:00</v>
      </c>
      <c r="C3201" s="65">
        <v>0</v>
      </c>
      <c r="D3201" s="66">
        <v>0</v>
      </c>
      <c r="E3201" s="66">
        <v>0</v>
      </c>
      <c r="F3201" s="65">
        <f t="shared" si="299"/>
        <v>564.68919999999639</v>
      </c>
      <c r="G3201" s="66">
        <f t="shared" si="300"/>
        <v>86.778800000000075</v>
      </c>
      <c r="H3201" s="67">
        <f t="shared" si="301"/>
        <v>11.097099999999989</v>
      </c>
      <c r="I3201" s="66">
        <v>471.46480000000003</v>
      </c>
      <c r="J3201" s="67">
        <f t="shared" si="298"/>
        <v>-3.6000000000058208E-3</v>
      </c>
      <c r="K3201" s="14">
        <f t="shared" si="296"/>
        <v>3.6000000000058208E-3</v>
      </c>
      <c r="L3201" s="4" t="str">
        <f t="shared" si="297"/>
        <v/>
      </c>
    </row>
    <row r="3202" spans="1:12" x14ac:dyDescent="0.25">
      <c r="A3202" s="16">
        <f>Energy_Balance_WY2011!A3201</f>
        <v>40586</v>
      </c>
      <c r="B3202" s="33" t="str">
        <f>Energy_Balance_WY2011!B3201</f>
        <v xml:space="preserve"> 08:00:00</v>
      </c>
      <c r="C3202" s="65">
        <v>0</v>
      </c>
      <c r="D3202" s="66">
        <v>0</v>
      </c>
      <c r="E3202" s="66">
        <v>0</v>
      </c>
      <c r="F3202" s="65">
        <f t="shared" si="299"/>
        <v>564.68919999999639</v>
      </c>
      <c r="G3202" s="66">
        <f t="shared" si="300"/>
        <v>86.778800000000075</v>
      </c>
      <c r="H3202" s="67">
        <f t="shared" si="301"/>
        <v>11.097099999999989</v>
      </c>
      <c r="I3202" s="66">
        <v>471.46710000000002</v>
      </c>
      <c r="J3202" s="67">
        <f t="shared" si="298"/>
        <v>-2.299999999991087E-3</v>
      </c>
      <c r="K3202" s="14">
        <f t="shared" si="296"/>
        <v>2.299999999991087E-3</v>
      </c>
      <c r="L3202" s="4" t="str">
        <f t="shared" si="297"/>
        <v/>
      </c>
    </row>
    <row r="3203" spans="1:12" x14ac:dyDescent="0.25">
      <c r="A3203" s="16">
        <f>Energy_Balance_WY2011!A3202</f>
        <v>40586</v>
      </c>
      <c r="B3203" s="33" t="str">
        <f>Energy_Balance_WY2011!B3202</f>
        <v xml:space="preserve"> 09:00:00</v>
      </c>
      <c r="C3203" s="65">
        <v>0</v>
      </c>
      <c r="D3203" s="66">
        <v>0</v>
      </c>
      <c r="E3203" s="66">
        <v>3.5599999999999998E-3</v>
      </c>
      <c r="F3203" s="65">
        <f t="shared" si="299"/>
        <v>564.68919999999639</v>
      </c>
      <c r="G3203" s="66">
        <f t="shared" si="300"/>
        <v>86.778800000000075</v>
      </c>
      <c r="H3203" s="67">
        <f t="shared" si="301"/>
        <v>11.100659999999989</v>
      </c>
      <c r="I3203" s="66">
        <v>471.46359999999999</v>
      </c>
      <c r="J3203" s="67">
        <f t="shared" si="298"/>
        <v>3.5000000000309228E-3</v>
      </c>
      <c r="K3203" s="14">
        <f t="shared" si="296"/>
        <v>5.9999999969076977E-5</v>
      </c>
      <c r="L3203" s="4" t="str">
        <f t="shared" si="297"/>
        <v/>
      </c>
    </row>
    <row r="3204" spans="1:12" x14ac:dyDescent="0.25">
      <c r="A3204" s="16">
        <f>Energy_Balance_WY2011!A3203</f>
        <v>40586</v>
      </c>
      <c r="B3204" s="33" t="str">
        <f>Energy_Balance_WY2011!B3203</f>
        <v xml:space="preserve"> 10:00:00</v>
      </c>
      <c r="C3204" s="65">
        <v>0</v>
      </c>
      <c r="D3204" s="66">
        <v>0</v>
      </c>
      <c r="E3204" s="66">
        <v>1.6289999999999999E-2</v>
      </c>
      <c r="F3204" s="65">
        <f t="shared" si="299"/>
        <v>564.68919999999639</v>
      </c>
      <c r="G3204" s="66">
        <f t="shared" si="300"/>
        <v>86.778800000000075</v>
      </c>
      <c r="H3204" s="67">
        <f t="shared" si="301"/>
        <v>11.116949999999989</v>
      </c>
      <c r="I3204" s="66">
        <v>471.44729999999998</v>
      </c>
      <c r="J3204" s="67">
        <f t="shared" si="298"/>
        <v>1.6300000000001091E-2</v>
      </c>
      <c r="K3204" s="14">
        <f t="shared" ref="K3204:K3267" si="302">D3204+E3204-C3204-J3204</f>
        <v>-1.0000000001092468E-5</v>
      </c>
      <c r="L3204" s="4" t="str">
        <f t="shared" ref="L3204:L3267" si="303">IF(K3204&gt;0.25,1,"")</f>
        <v/>
      </c>
    </row>
    <row r="3205" spans="1:12" x14ac:dyDescent="0.25">
      <c r="A3205" s="16">
        <f>Energy_Balance_WY2011!A3204</f>
        <v>40586</v>
      </c>
      <c r="B3205" s="33" t="str">
        <f>Energy_Balance_WY2011!B3204</f>
        <v xml:space="preserve"> 11:00:00</v>
      </c>
      <c r="C3205" s="65">
        <v>0</v>
      </c>
      <c r="D3205" s="66">
        <v>0</v>
      </c>
      <c r="E3205" s="66">
        <v>3.9699999999999999E-2</v>
      </c>
      <c r="F3205" s="65">
        <f t="shared" si="299"/>
        <v>564.68919999999639</v>
      </c>
      <c r="G3205" s="66">
        <f t="shared" si="300"/>
        <v>86.778800000000075</v>
      </c>
      <c r="H3205" s="67">
        <f t="shared" si="301"/>
        <v>11.156649999999988</v>
      </c>
      <c r="I3205" s="66">
        <v>471.4076</v>
      </c>
      <c r="J3205" s="67">
        <f t="shared" ref="J3205:J3268" si="304">I3204-I3205</f>
        <v>3.9699999999982083E-2</v>
      </c>
      <c r="K3205" s="14">
        <f t="shared" si="302"/>
        <v>1.7916224059888464E-14</v>
      </c>
      <c r="L3205" s="4" t="str">
        <f t="shared" si="303"/>
        <v/>
      </c>
    </row>
    <row r="3206" spans="1:12" x14ac:dyDescent="0.25">
      <c r="A3206" s="16">
        <f>Energy_Balance_WY2011!A3205</f>
        <v>40586</v>
      </c>
      <c r="B3206" s="33" t="str">
        <f>Energy_Balance_WY2011!B3205</f>
        <v xml:space="preserve"> 12:00:00</v>
      </c>
      <c r="C3206" s="65">
        <v>0</v>
      </c>
      <c r="D3206" s="66">
        <v>0</v>
      </c>
      <c r="E3206" s="66">
        <v>5.2429999999999997E-2</v>
      </c>
      <c r="F3206" s="65">
        <f t="shared" si="299"/>
        <v>564.68919999999639</v>
      </c>
      <c r="G3206" s="66">
        <f t="shared" si="300"/>
        <v>86.778800000000075</v>
      </c>
      <c r="H3206" s="67">
        <f t="shared" si="301"/>
        <v>11.209079999999988</v>
      </c>
      <c r="I3206" s="66">
        <v>471.35509999999999</v>
      </c>
      <c r="J3206" s="67">
        <f t="shared" si="304"/>
        <v>5.2500000000009095E-2</v>
      </c>
      <c r="K3206" s="14">
        <f t="shared" si="302"/>
        <v>-7.0000000009097507E-5</v>
      </c>
      <c r="L3206" s="4" t="str">
        <f t="shared" si="303"/>
        <v/>
      </c>
    </row>
    <row r="3207" spans="1:12" x14ac:dyDescent="0.25">
      <c r="A3207" s="16">
        <f>Energy_Balance_WY2011!A3206</f>
        <v>40586</v>
      </c>
      <c r="B3207" s="33" t="str">
        <f>Energy_Balance_WY2011!B3206</f>
        <v xml:space="preserve"> 13:00:00</v>
      </c>
      <c r="C3207" s="65">
        <v>0</v>
      </c>
      <c r="D3207" s="66">
        <v>0</v>
      </c>
      <c r="E3207" s="66">
        <v>5.5390000000000002E-2</v>
      </c>
      <c r="F3207" s="65">
        <f t="shared" si="299"/>
        <v>564.68919999999639</v>
      </c>
      <c r="G3207" s="66">
        <f t="shared" si="300"/>
        <v>86.778800000000075</v>
      </c>
      <c r="H3207" s="67">
        <f t="shared" si="301"/>
        <v>11.264469999999987</v>
      </c>
      <c r="I3207" s="66">
        <v>471.29969999999997</v>
      </c>
      <c r="J3207" s="67">
        <f t="shared" si="304"/>
        <v>5.54000000000201E-2</v>
      </c>
      <c r="K3207" s="14">
        <f t="shared" si="302"/>
        <v>-1.0000000020098099E-5</v>
      </c>
      <c r="L3207" s="4" t="str">
        <f t="shared" si="303"/>
        <v/>
      </c>
    </row>
    <row r="3208" spans="1:12" x14ac:dyDescent="0.25">
      <c r="A3208" s="16">
        <f>Energy_Balance_WY2011!A3207</f>
        <v>40586</v>
      </c>
      <c r="B3208" s="33" t="str">
        <f>Energy_Balance_WY2011!B3207</f>
        <v xml:space="preserve"> 14:00:00</v>
      </c>
      <c r="C3208" s="65">
        <v>0</v>
      </c>
      <c r="D3208" s="66">
        <v>0</v>
      </c>
      <c r="E3208" s="66">
        <v>5.1400000000000001E-2</v>
      </c>
      <c r="F3208" s="65">
        <f t="shared" ref="F3208:F3271" si="305">C3208+F3207</f>
        <v>564.68919999999639</v>
      </c>
      <c r="G3208" s="66">
        <f t="shared" ref="G3208:G3271" si="306">D3208+G3207</f>
        <v>86.778800000000075</v>
      </c>
      <c r="H3208" s="67">
        <f t="shared" ref="H3208:H3271" si="307">E3208+H3207</f>
        <v>11.315869999999986</v>
      </c>
      <c r="I3208" s="66">
        <v>471.24829999999997</v>
      </c>
      <c r="J3208" s="67">
        <f t="shared" si="304"/>
        <v>5.1400000000001E-2</v>
      </c>
      <c r="K3208" s="14">
        <f t="shared" si="302"/>
        <v>-9.9920072216264089E-16</v>
      </c>
      <c r="L3208" s="4" t="str">
        <f t="shared" si="303"/>
        <v/>
      </c>
    </row>
    <row r="3209" spans="1:12" x14ac:dyDescent="0.25">
      <c r="A3209" s="16">
        <f>Energy_Balance_WY2011!A3208</f>
        <v>40586</v>
      </c>
      <c r="B3209" s="33" t="str">
        <f>Energy_Balance_WY2011!B3208</f>
        <v xml:space="preserve"> 15:00:00</v>
      </c>
      <c r="C3209" s="65">
        <v>0</v>
      </c>
      <c r="D3209" s="66">
        <v>0</v>
      </c>
      <c r="E3209" s="66">
        <v>1.4250000000000001E-2</v>
      </c>
      <c r="F3209" s="65">
        <f t="shared" si="305"/>
        <v>564.68919999999639</v>
      </c>
      <c r="G3209" s="66">
        <f t="shared" si="306"/>
        <v>86.778800000000075</v>
      </c>
      <c r="H3209" s="67">
        <f t="shared" si="307"/>
        <v>11.330119999999987</v>
      </c>
      <c r="I3209" s="66">
        <v>471.23410000000001</v>
      </c>
      <c r="J3209" s="67">
        <f t="shared" si="304"/>
        <v>1.41999999999598E-2</v>
      </c>
      <c r="K3209" s="14">
        <f t="shared" si="302"/>
        <v>5.0000000040200179E-5</v>
      </c>
      <c r="L3209" s="4" t="str">
        <f t="shared" si="303"/>
        <v/>
      </c>
    </row>
    <row r="3210" spans="1:12" x14ac:dyDescent="0.25">
      <c r="A3210" s="16">
        <f>Energy_Balance_WY2011!A3209</f>
        <v>40586</v>
      </c>
      <c r="B3210" s="33" t="str">
        <f>Energy_Balance_WY2011!B3209</f>
        <v xml:space="preserve"> 16:00:00</v>
      </c>
      <c r="C3210" s="65">
        <v>0</v>
      </c>
      <c r="D3210" s="66">
        <v>0</v>
      </c>
      <c r="E3210" s="66">
        <v>2.1299999999999999E-3</v>
      </c>
      <c r="F3210" s="65">
        <f t="shared" si="305"/>
        <v>564.68919999999639</v>
      </c>
      <c r="G3210" s="66">
        <f t="shared" si="306"/>
        <v>86.778800000000075</v>
      </c>
      <c r="H3210" s="67">
        <f t="shared" si="307"/>
        <v>11.332249999999986</v>
      </c>
      <c r="I3210" s="66">
        <v>471.23200000000003</v>
      </c>
      <c r="J3210" s="67">
        <f t="shared" si="304"/>
        <v>2.0999999999844476E-3</v>
      </c>
      <c r="K3210" s="14">
        <f t="shared" si="302"/>
        <v>3.0000000015552308E-5</v>
      </c>
      <c r="L3210" s="4" t="str">
        <f t="shared" si="303"/>
        <v/>
      </c>
    </row>
    <row r="3211" spans="1:12" x14ac:dyDescent="0.25">
      <c r="A3211" s="16">
        <f>Energy_Balance_WY2011!A3210</f>
        <v>40586</v>
      </c>
      <c r="B3211" s="33" t="str">
        <f>Energy_Balance_WY2011!B3210</f>
        <v xml:space="preserve"> 17:00:00</v>
      </c>
      <c r="C3211" s="65">
        <v>0</v>
      </c>
      <c r="D3211" s="66">
        <v>0</v>
      </c>
      <c r="E3211" s="66">
        <v>0</v>
      </c>
      <c r="F3211" s="65">
        <f t="shared" si="305"/>
        <v>564.68919999999639</v>
      </c>
      <c r="G3211" s="66">
        <f t="shared" si="306"/>
        <v>86.778800000000075</v>
      </c>
      <c r="H3211" s="67">
        <f t="shared" si="307"/>
        <v>11.332249999999986</v>
      </c>
      <c r="I3211" s="66">
        <v>471.2321</v>
      </c>
      <c r="J3211" s="67">
        <f t="shared" si="304"/>
        <v>-9.9999999974897946E-5</v>
      </c>
      <c r="K3211" s="14">
        <f t="shared" si="302"/>
        <v>9.9999999974897946E-5</v>
      </c>
      <c r="L3211" s="4" t="str">
        <f t="shared" si="303"/>
        <v/>
      </c>
    </row>
    <row r="3212" spans="1:12" x14ac:dyDescent="0.25">
      <c r="A3212" s="16">
        <f>Energy_Balance_WY2011!A3211</f>
        <v>40586</v>
      </c>
      <c r="B3212" s="33" t="str">
        <f>Energy_Balance_WY2011!B3211</f>
        <v xml:space="preserve"> 18:00:00</v>
      </c>
      <c r="C3212" s="65">
        <v>0</v>
      </c>
      <c r="D3212" s="66">
        <v>0</v>
      </c>
      <c r="E3212" s="66">
        <v>0</v>
      </c>
      <c r="F3212" s="65">
        <f t="shared" si="305"/>
        <v>564.68919999999639</v>
      </c>
      <c r="G3212" s="66">
        <f t="shared" si="306"/>
        <v>86.778800000000075</v>
      </c>
      <c r="H3212" s="67">
        <f t="shared" si="307"/>
        <v>11.332249999999986</v>
      </c>
      <c r="I3212" s="66">
        <v>471.23219999999998</v>
      </c>
      <c r="J3212" s="67">
        <f t="shared" si="304"/>
        <v>-9.9999999974897946E-5</v>
      </c>
      <c r="K3212" s="14">
        <f t="shared" si="302"/>
        <v>9.9999999974897946E-5</v>
      </c>
      <c r="L3212" s="4" t="str">
        <f t="shared" si="303"/>
        <v/>
      </c>
    </row>
    <row r="3213" spans="1:12" x14ac:dyDescent="0.25">
      <c r="A3213" s="16">
        <f>Energy_Balance_WY2011!A3212</f>
        <v>40586</v>
      </c>
      <c r="B3213" s="33" t="str">
        <f>Energy_Balance_WY2011!B3212</f>
        <v xml:space="preserve"> 19:00:00</v>
      </c>
      <c r="C3213" s="65">
        <v>0</v>
      </c>
      <c r="D3213" s="66">
        <v>0</v>
      </c>
      <c r="E3213" s="66">
        <v>0</v>
      </c>
      <c r="F3213" s="65">
        <f t="shared" si="305"/>
        <v>564.68919999999639</v>
      </c>
      <c r="G3213" s="66">
        <f t="shared" si="306"/>
        <v>86.778800000000075</v>
      </c>
      <c r="H3213" s="67">
        <f t="shared" si="307"/>
        <v>11.332249999999986</v>
      </c>
      <c r="I3213" s="66">
        <v>471.23250000000002</v>
      </c>
      <c r="J3213" s="67">
        <f t="shared" si="304"/>
        <v>-3.0000000003838068E-4</v>
      </c>
      <c r="K3213" s="14">
        <f t="shared" si="302"/>
        <v>3.0000000003838068E-4</v>
      </c>
      <c r="L3213" s="4" t="str">
        <f t="shared" si="303"/>
        <v/>
      </c>
    </row>
    <row r="3214" spans="1:12" x14ac:dyDescent="0.25">
      <c r="A3214" s="16">
        <f>Energy_Balance_WY2011!A3213</f>
        <v>40586</v>
      </c>
      <c r="B3214" s="33" t="str">
        <f>Energy_Balance_WY2011!B3213</f>
        <v xml:space="preserve"> 20:00:00</v>
      </c>
      <c r="C3214" s="65">
        <v>0</v>
      </c>
      <c r="D3214" s="66">
        <v>0</v>
      </c>
      <c r="E3214" s="66">
        <v>0</v>
      </c>
      <c r="F3214" s="65">
        <f t="shared" si="305"/>
        <v>564.68919999999639</v>
      </c>
      <c r="G3214" s="66">
        <f t="shared" si="306"/>
        <v>86.778800000000075</v>
      </c>
      <c r="H3214" s="67">
        <f t="shared" si="307"/>
        <v>11.332249999999986</v>
      </c>
      <c r="I3214" s="66">
        <v>471.23289999999997</v>
      </c>
      <c r="J3214" s="67">
        <f t="shared" si="304"/>
        <v>-3.999999999564352E-4</v>
      </c>
      <c r="K3214" s="14">
        <f t="shared" si="302"/>
        <v>3.999999999564352E-4</v>
      </c>
      <c r="L3214" s="4" t="str">
        <f t="shared" si="303"/>
        <v/>
      </c>
    </row>
    <row r="3215" spans="1:12" x14ac:dyDescent="0.25">
      <c r="A3215" s="16">
        <f>Energy_Balance_WY2011!A3214</f>
        <v>40586</v>
      </c>
      <c r="B3215" s="33" t="str">
        <f>Energy_Balance_WY2011!B3214</f>
        <v xml:space="preserve"> 21:00:00</v>
      </c>
      <c r="C3215" s="65">
        <v>0</v>
      </c>
      <c r="D3215" s="66">
        <v>0</v>
      </c>
      <c r="E3215" s="66">
        <v>0</v>
      </c>
      <c r="F3215" s="65">
        <f t="shared" si="305"/>
        <v>564.68919999999639</v>
      </c>
      <c r="G3215" s="66">
        <f t="shared" si="306"/>
        <v>86.778800000000075</v>
      </c>
      <c r="H3215" s="67">
        <f t="shared" si="307"/>
        <v>11.332249999999986</v>
      </c>
      <c r="I3215" s="66">
        <v>471.23360000000002</v>
      </c>
      <c r="J3215" s="67">
        <f t="shared" si="304"/>
        <v>-7.000000000516593E-4</v>
      </c>
      <c r="K3215" s="14">
        <f t="shared" si="302"/>
        <v>7.000000000516593E-4</v>
      </c>
      <c r="L3215" s="4" t="str">
        <f t="shared" si="303"/>
        <v/>
      </c>
    </row>
    <row r="3216" spans="1:12" x14ac:dyDescent="0.25">
      <c r="A3216" s="16">
        <f>Energy_Balance_WY2011!A3215</f>
        <v>40586</v>
      </c>
      <c r="B3216" s="33" t="str">
        <f>Energy_Balance_WY2011!B3215</f>
        <v xml:space="preserve"> 22:00:00</v>
      </c>
      <c r="C3216" s="65">
        <v>0</v>
      </c>
      <c r="D3216" s="66">
        <v>0</v>
      </c>
      <c r="E3216" s="66">
        <v>0</v>
      </c>
      <c r="F3216" s="65">
        <f t="shared" si="305"/>
        <v>564.68919999999639</v>
      </c>
      <c r="G3216" s="66">
        <f t="shared" si="306"/>
        <v>86.778800000000075</v>
      </c>
      <c r="H3216" s="67">
        <f t="shared" si="307"/>
        <v>11.332249999999986</v>
      </c>
      <c r="I3216" s="66">
        <v>471.23469999999998</v>
      </c>
      <c r="J3216" s="67">
        <f t="shared" si="304"/>
        <v>-1.0999999999512511E-3</v>
      </c>
      <c r="K3216" s="14">
        <f t="shared" si="302"/>
        <v>1.0999999999512511E-3</v>
      </c>
      <c r="L3216" s="4" t="str">
        <f t="shared" si="303"/>
        <v/>
      </c>
    </row>
    <row r="3217" spans="1:12" x14ac:dyDescent="0.25">
      <c r="A3217" s="16">
        <f>Energy_Balance_WY2011!A3216</f>
        <v>40586</v>
      </c>
      <c r="B3217" s="33" t="str">
        <f>Energy_Balance_WY2011!B3216</f>
        <v xml:space="preserve"> 23:00:00</v>
      </c>
      <c r="C3217" s="65">
        <v>0</v>
      </c>
      <c r="D3217" s="66">
        <v>0</v>
      </c>
      <c r="E3217" s="66">
        <v>0</v>
      </c>
      <c r="F3217" s="65">
        <f t="shared" si="305"/>
        <v>564.68919999999639</v>
      </c>
      <c r="G3217" s="66">
        <f t="shared" si="306"/>
        <v>86.778800000000075</v>
      </c>
      <c r="H3217" s="67">
        <f t="shared" si="307"/>
        <v>11.332249999999986</v>
      </c>
      <c r="I3217" s="66">
        <v>471.23559999999998</v>
      </c>
      <c r="J3217" s="67">
        <f t="shared" si="304"/>
        <v>-9.0000000000145519E-4</v>
      </c>
      <c r="K3217" s="14">
        <f t="shared" si="302"/>
        <v>9.0000000000145519E-4</v>
      </c>
      <c r="L3217" s="4" t="str">
        <f t="shared" si="303"/>
        <v/>
      </c>
    </row>
    <row r="3218" spans="1:12" x14ac:dyDescent="0.25">
      <c r="A3218" s="16">
        <f>Energy_Balance_WY2011!A3217</f>
        <v>40586</v>
      </c>
      <c r="B3218" s="33" t="str">
        <f>Energy_Balance_WY2011!B3217</f>
        <v xml:space="preserve"> 24:00:00</v>
      </c>
      <c r="C3218" s="65">
        <v>0</v>
      </c>
      <c r="D3218" s="66">
        <v>0</v>
      </c>
      <c r="E3218" s="66">
        <v>0</v>
      </c>
      <c r="F3218" s="65">
        <f t="shared" si="305"/>
        <v>564.68919999999639</v>
      </c>
      <c r="G3218" s="66">
        <f t="shared" si="306"/>
        <v>86.778800000000075</v>
      </c>
      <c r="H3218" s="67">
        <f t="shared" si="307"/>
        <v>11.332249999999986</v>
      </c>
      <c r="I3218" s="66">
        <v>471.23599999999999</v>
      </c>
      <c r="J3218" s="67">
        <f t="shared" si="304"/>
        <v>-4.0000000001327862E-4</v>
      </c>
      <c r="K3218" s="14">
        <f t="shared" si="302"/>
        <v>4.0000000001327862E-4</v>
      </c>
      <c r="L3218" s="4" t="str">
        <f t="shared" si="303"/>
        <v/>
      </c>
    </row>
    <row r="3219" spans="1:12" x14ac:dyDescent="0.25">
      <c r="A3219" s="16">
        <f>Energy_Balance_WY2011!A3218</f>
        <v>40587</v>
      </c>
      <c r="B3219" s="33" t="str">
        <f>Energy_Balance_WY2011!B3218</f>
        <v xml:space="preserve"> 01:00:00</v>
      </c>
      <c r="C3219" s="65">
        <v>0</v>
      </c>
      <c r="D3219" s="66">
        <v>0</v>
      </c>
      <c r="E3219" s="66">
        <v>0</v>
      </c>
      <c r="F3219" s="65">
        <f t="shared" si="305"/>
        <v>564.68919999999639</v>
      </c>
      <c r="G3219" s="66">
        <f t="shared" si="306"/>
        <v>86.778800000000075</v>
      </c>
      <c r="H3219" s="67">
        <f t="shared" si="307"/>
        <v>11.332249999999986</v>
      </c>
      <c r="I3219" s="66">
        <v>471.23610000000002</v>
      </c>
      <c r="J3219" s="67">
        <f t="shared" si="304"/>
        <v>-1.0000000003174137E-4</v>
      </c>
      <c r="K3219" s="14">
        <f t="shared" si="302"/>
        <v>1.0000000003174137E-4</v>
      </c>
      <c r="L3219" s="4" t="str">
        <f t="shared" si="303"/>
        <v/>
      </c>
    </row>
    <row r="3220" spans="1:12" x14ac:dyDescent="0.25">
      <c r="A3220" s="16">
        <f>Energy_Balance_WY2011!A3219</f>
        <v>40587</v>
      </c>
      <c r="B3220" s="33" t="str">
        <f>Energy_Balance_WY2011!B3219</f>
        <v xml:space="preserve"> 02:00:00</v>
      </c>
      <c r="C3220" s="65">
        <v>0</v>
      </c>
      <c r="D3220" s="66">
        <v>0</v>
      </c>
      <c r="E3220" s="66">
        <v>0</v>
      </c>
      <c r="F3220" s="65">
        <f t="shared" si="305"/>
        <v>564.68919999999639</v>
      </c>
      <c r="G3220" s="66">
        <f t="shared" si="306"/>
        <v>86.778800000000075</v>
      </c>
      <c r="H3220" s="67">
        <f t="shared" si="307"/>
        <v>11.332249999999986</v>
      </c>
      <c r="I3220" s="66">
        <v>471.2362</v>
      </c>
      <c r="J3220" s="67">
        <f t="shared" si="304"/>
        <v>-9.9999999974897946E-5</v>
      </c>
      <c r="K3220" s="14">
        <f t="shared" si="302"/>
        <v>9.9999999974897946E-5</v>
      </c>
      <c r="L3220" s="4" t="str">
        <f t="shared" si="303"/>
        <v/>
      </c>
    </row>
    <row r="3221" spans="1:12" x14ac:dyDescent="0.25">
      <c r="A3221" s="16">
        <f>Energy_Balance_WY2011!A3220</f>
        <v>40587</v>
      </c>
      <c r="B3221" s="33" t="str">
        <f>Energy_Balance_WY2011!B3220</f>
        <v xml:space="preserve"> 03:00:00</v>
      </c>
      <c r="C3221" s="65">
        <v>0</v>
      </c>
      <c r="D3221" s="66">
        <v>0</v>
      </c>
      <c r="E3221" s="66">
        <v>0</v>
      </c>
      <c r="F3221" s="65">
        <f t="shared" si="305"/>
        <v>564.68919999999639</v>
      </c>
      <c r="G3221" s="66">
        <f t="shared" si="306"/>
        <v>86.778800000000075</v>
      </c>
      <c r="H3221" s="67">
        <f t="shared" si="307"/>
        <v>11.332249999999986</v>
      </c>
      <c r="I3221" s="66">
        <v>471.2362</v>
      </c>
      <c r="J3221" s="67">
        <f t="shared" si="304"/>
        <v>0</v>
      </c>
      <c r="K3221" s="14">
        <f t="shared" si="302"/>
        <v>0</v>
      </c>
      <c r="L3221" s="4" t="str">
        <f t="shared" si="303"/>
        <v/>
      </c>
    </row>
    <row r="3222" spans="1:12" x14ac:dyDescent="0.25">
      <c r="A3222" s="16">
        <f>Energy_Balance_WY2011!A3221</f>
        <v>40587</v>
      </c>
      <c r="B3222" s="33" t="str">
        <f>Energy_Balance_WY2011!B3221</f>
        <v xml:space="preserve"> 04:00:00</v>
      </c>
      <c r="C3222" s="65">
        <v>0</v>
      </c>
      <c r="D3222" s="66">
        <v>0</v>
      </c>
      <c r="E3222" s="66">
        <v>0</v>
      </c>
      <c r="F3222" s="65">
        <f t="shared" si="305"/>
        <v>564.68919999999639</v>
      </c>
      <c r="G3222" s="66">
        <f t="shared" si="306"/>
        <v>86.778800000000075</v>
      </c>
      <c r="H3222" s="67">
        <f t="shared" si="307"/>
        <v>11.332249999999986</v>
      </c>
      <c r="I3222" s="66">
        <v>471.2362</v>
      </c>
      <c r="J3222" s="67">
        <f t="shared" si="304"/>
        <v>0</v>
      </c>
      <c r="K3222" s="14">
        <f t="shared" si="302"/>
        <v>0</v>
      </c>
      <c r="L3222" s="4" t="str">
        <f t="shared" si="303"/>
        <v/>
      </c>
    </row>
    <row r="3223" spans="1:12" x14ac:dyDescent="0.25">
      <c r="A3223" s="16">
        <f>Energy_Balance_WY2011!A3222</f>
        <v>40587</v>
      </c>
      <c r="B3223" s="33" t="str">
        <f>Energy_Balance_WY2011!B3222</f>
        <v xml:space="preserve"> 05:00:00</v>
      </c>
      <c r="C3223" s="65">
        <v>0</v>
      </c>
      <c r="D3223" s="66">
        <v>0</v>
      </c>
      <c r="E3223" s="66">
        <v>0</v>
      </c>
      <c r="F3223" s="65">
        <f t="shared" si="305"/>
        <v>564.68919999999639</v>
      </c>
      <c r="G3223" s="66">
        <f t="shared" si="306"/>
        <v>86.778800000000075</v>
      </c>
      <c r="H3223" s="67">
        <f t="shared" si="307"/>
        <v>11.332249999999986</v>
      </c>
      <c r="I3223" s="66">
        <v>471.23630000000003</v>
      </c>
      <c r="J3223" s="67">
        <f t="shared" si="304"/>
        <v>-1.0000000003174137E-4</v>
      </c>
      <c r="K3223" s="14">
        <f t="shared" si="302"/>
        <v>1.0000000003174137E-4</v>
      </c>
      <c r="L3223" s="4" t="str">
        <f t="shared" si="303"/>
        <v/>
      </c>
    </row>
    <row r="3224" spans="1:12" x14ac:dyDescent="0.25">
      <c r="A3224" s="16">
        <f>Energy_Balance_WY2011!A3223</f>
        <v>40587</v>
      </c>
      <c r="B3224" s="33" t="str">
        <f>Energy_Balance_WY2011!B3223</f>
        <v xml:space="preserve"> 06:00:00</v>
      </c>
      <c r="C3224" s="65">
        <v>0</v>
      </c>
      <c r="D3224" s="66">
        <v>0</v>
      </c>
      <c r="E3224" s="66">
        <v>0</v>
      </c>
      <c r="F3224" s="65">
        <f t="shared" si="305"/>
        <v>564.68919999999639</v>
      </c>
      <c r="G3224" s="66">
        <f t="shared" si="306"/>
        <v>86.778800000000075</v>
      </c>
      <c r="H3224" s="67">
        <f t="shared" si="307"/>
        <v>11.332249999999986</v>
      </c>
      <c r="I3224" s="66">
        <v>471.2364</v>
      </c>
      <c r="J3224" s="67">
        <f t="shared" si="304"/>
        <v>-9.9999999974897946E-5</v>
      </c>
      <c r="K3224" s="14">
        <f t="shared" si="302"/>
        <v>9.9999999974897946E-5</v>
      </c>
      <c r="L3224" s="4" t="str">
        <f t="shared" si="303"/>
        <v/>
      </c>
    </row>
    <row r="3225" spans="1:12" x14ac:dyDescent="0.25">
      <c r="A3225" s="16">
        <f>Energy_Balance_WY2011!A3224</f>
        <v>40587</v>
      </c>
      <c r="B3225" s="33" t="str">
        <f>Energy_Balance_WY2011!B3224</f>
        <v xml:space="preserve"> 07:00:00</v>
      </c>
      <c r="C3225" s="65">
        <v>0</v>
      </c>
      <c r="D3225" s="66">
        <v>0</v>
      </c>
      <c r="E3225" s="66">
        <v>0</v>
      </c>
      <c r="F3225" s="65">
        <f t="shared" si="305"/>
        <v>564.68919999999639</v>
      </c>
      <c r="G3225" s="66">
        <f t="shared" si="306"/>
        <v>86.778800000000075</v>
      </c>
      <c r="H3225" s="67">
        <f t="shared" si="307"/>
        <v>11.332249999999986</v>
      </c>
      <c r="I3225" s="66">
        <v>471.23649999999998</v>
      </c>
      <c r="J3225" s="67">
        <f t="shared" si="304"/>
        <v>-9.9999999974897946E-5</v>
      </c>
      <c r="K3225" s="14">
        <f t="shared" si="302"/>
        <v>9.9999999974897946E-5</v>
      </c>
      <c r="L3225" s="4" t="str">
        <f t="shared" si="303"/>
        <v/>
      </c>
    </row>
    <row r="3226" spans="1:12" x14ac:dyDescent="0.25">
      <c r="A3226" s="16">
        <f>Energy_Balance_WY2011!A3225</f>
        <v>40587</v>
      </c>
      <c r="B3226" s="33" t="str">
        <f>Energy_Balance_WY2011!B3225</f>
        <v xml:space="preserve"> 08:00:00</v>
      </c>
      <c r="C3226" s="65">
        <v>0</v>
      </c>
      <c r="D3226" s="66">
        <v>0</v>
      </c>
      <c r="E3226" s="66">
        <v>0</v>
      </c>
      <c r="F3226" s="65">
        <f t="shared" si="305"/>
        <v>564.68919999999639</v>
      </c>
      <c r="G3226" s="66">
        <f t="shared" si="306"/>
        <v>86.778800000000075</v>
      </c>
      <c r="H3226" s="67">
        <f t="shared" si="307"/>
        <v>11.332249999999986</v>
      </c>
      <c r="I3226" s="66">
        <v>471.23660000000001</v>
      </c>
      <c r="J3226" s="67">
        <f t="shared" si="304"/>
        <v>-1.0000000003174137E-4</v>
      </c>
      <c r="K3226" s="14">
        <f t="shared" si="302"/>
        <v>1.0000000003174137E-4</v>
      </c>
      <c r="L3226" s="4" t="str">
        <f t="shared" si="303"/>
        <v/>
      </c>
    </row>
    <row r="3227" spans="1:12" x14ac:dyDescent="0.25">
      <c r="A3227" s="16">
        <f>Energy_Balance_WY2011!A3226</f>
        <v>40587</v>
      </c>
      <c r="B3227" s="33" t="str">
        <f>Energy_Balance_WY2011!B3226</f>
        <v xml:space="preserve"> 09:00:00</v>
      </c>
      <c r="C3227" s="65">
        <v>0</v>
      </c>
      <c r="D3227" s="66">
        <v>0</v>
      </c>
      <c r="E3227" s="66">
        <v>0</v>
      </c>
      <c r="F3227" s="65">
        <f t="shared" si="305"/>
        <v>564.68919999999639</v>
      </c>
      <c r="G3227" s="66">
        <f t="shared" si="306"/>
        <v>86.778800000000075</v>
      </c>
      <c r="H3227" s="67">
        <f t="shared" si="307"/>
        <v>11.332249999999986</v>
      </c>
      <c r="I3227" s="66">
        <v>471.23680000000002</v>
      </c>
      <c r="J3227" s="67">
        <f t="shared" si="304"/>
        <v>-2.0000000000663931E-4</v>
      </c>
      <c r="K3227" s="14">
        <f t="shared" si="302"/>
        <v>2.0000000000663931E-4</v>
      </c>
      <c r="L3227" s="4" t="str">
        <f t="shared" si="303"/>
        <v/>
      </c>
    </row>
    <row r="3228" spans="1:12" x14ac:dyDescent="0.25">
      <c r="A3228" s="16">
        <f>Energy_Balance_WY2011!A3227</f>
        <v>40587</v>
      </c>
      <c r="B3228" s="33" t="str">
        <f>Energy_Balance_WY2011!B3227</f>
        <v xml:space="preserve"> 10:00:00</v>
      </c>
      <c r="C3228" s="65">
        <v>0</v>
      </c>
      <c r="D3228" s="66">
        <v>0</v>
      </c>
      <c r="E3228" s="66">
        <v>2.2000000000000001E-4</v>
      </c>
      <c r="F3228" s="65">
        <f t="shared" si="305"/>
        <v>564.68919999999639</v>
      </c>
      <c r="G3228" s="66">
        <f t="shared" si="306"/>
        <v>86.778800000000075</v>
      </c>
      <c r="H3228" s="67">
        <f t="shared" si="307"/>
        <v>11.332469999999986</v>
      </c>
      <c r="I3228" s="66">
        <v>471.23649999999998</v>
      </c>
      <c r="J3228" s="67">
        <f t="shared" si="304"/>
        <v>3.0000000003838068E-4</v>
      </c>
      <c r="K3228" s="14">
        <f t="shared" si="302"/>
        <v>-8.0000000038380669E-5</v>
      </c>
      <c r="L3228" s="4" t="str">
        <f t="shared" si="303"/>
        <v/>
      </c>
    </row>
    <row r="3229" spans="1:12" x14ac:dyDescent="0.25">
      <c r="A3229" s="16">
        <f>Energy_Balance_WY2011!A3228</f>
        <v>40587</v>
      </c>
      <c r="B3229" s="33" t="str">
        <f>Energy_Balance_WY2011!B3228</f>
        <v xml:space="preserve"> 11:00:00</v>
      </c>
      <c r="C3229" s="65">
        <v>0</v>
      </c>
      <c r="D3229" s="66">
        <v>0</v>
      </c>
      <c r="E3229" s="66">
        <v>3.5000000000000001E-3</v>
      </c>
      <c r="F3229" s="65">
        <f t="shared" si="305"/>
        <v>564.68919999999639</v>
      </c>
      <c r="G3229" s="66">
        <f t="shared" si="306"/>
        <v>86.778800000000075</v>
      </c>
      <c r="H3229" s="67">
        <f t="shared" si="307"/>
        <v>11.335969999999987</v>
      </c>
      <c r="I3229" s="66">
        <v>471.233</v>
      </c>
      <c r="J3229" s="67">
        <f t="shared" si="304"/>
        <v>3.4999999999740794E-3</v>
      </c>
      <c r="K3229" s="14">
        <f t="shared" si="302"/>
        <v>2.5920671858914446E-14</v>
      </c>
      <c r="L3229" s="4" t="str">
        <f t="shared" si="303"/>
        <v/>
      </c>
    </row>
    <row r="3230" spans="1:12" x14ac:dyDescent="0.25">
      <c r="A3230" s="16">
        <f>Energy_Balance_WY2011!A3229</f>
        <v>40587</v>
      </c>
      <c r="B3230" s="33" t="str">
        <f>Energy_Balance_WY2011!B3229</f>
        <v xml:space="preserve"> 12:00:00</v>
      </c>
      <c r="C3230" s="65">
        <v>0</v>
      </c>
      <c r="D3230" s="66">
        <v>0</v>
      </c>
      <c r="E3230" s="66">
        <v>5.2420000000000001E-2</v>
      </c>
      <c r="F3230" s="65">
        <f t="shared" si="305"/>
        <v>564.68919999999639</v>
      </c>
      <c r="G3230" s="66">
        <f t="shared" si="306"/>
        <v>86.778800000000075</v>
      </c>
      <c r="H3230" s="67">
        <f t="shared" si="307"/>
        <v>11.388389999999987</v>
      </c>
      <c r="I3230" s="66">
        <v>471.18060000000003</v>
      </c>
      <c r="J3230" s="67">
        <f t="shared" si="304"/>
        <v>5.2399999999977354E-2</v>
      </c>
      <c r="K3230" s="14">
        <f t="shared" si="302"/>
        <v>2.0000000022647735E-5</v>
      </c>
      <c r="L3230" s="4" t="str">
        <f t="shared" si="303"/>
        <v/>
      </c>
    </row>
    <row r="3231" spans="1:12" x14ac:dyDescent="0.25">
      <c r="A3231" s="16">
        <f>Energy_Balance_WY2011!A3230</f>
        <v>40587</v>
      </c>
      <c r="B3231" s="33" t="str">
        <f>Energy_Balance_WY2011!B3230</f>
        <v xml:space="preserve"> 13:00:00</v>
      </c>
      <c r="C3231" s="65">
        <v>0</v>
      </c>
      <c r="D3231" s="66">
        <v>0</v>
      </c>
      <c r="E3231" s="66">
        <v>5.7520000000000002E-2</v>
      </c>
      <c r="F3231" s="65">
        <f t="shared" si="305"/>
        <v>564.68919999999639</v>
      </c>
      <c r="G3231" s="66">
        <f t="shared" si="306"/>
        <v>86.778800000000075</v>
      </c>
      <c r="H3231" s="67">
        <f t="shared" si="307"/>
        <v>11.445909999999987</v>
      </c>
      <c r="I3231" s="66">
        <v>471.12310000000002</v>
      </c>
      <c r="J3231" s="67">
        <f t="shared" si="304"/>
        <v>5.7500000000004547E-2</v>
      </c>
      <c r="K3231" s="14">
        <f t="shared" si="302"/>
        <v>1.999999999545421E-5</v>
      </c>
      <c r="L3231" s="4" t="str">
        <f t="shared" si="303"/>
        <v/>
      </c>
    </row>
    <row r="3232" spans="1:12" x14ac:dyDescent="0.25">
      <c r="A3232" s="16">
        <f>Energy_Balance_WY2011!A3231</f>
        <v>40587</v>
      </c>
      <c r="B3232" s="33" t="str">
        <f>Energy_Balance_WY2011!B3231</f>
        <v xml:space="preserve"> 14:00:00</v>
      </c>
      <c r="C3232" s="65">
        <v>0</v>
      </c>
      <c r="D3232" s="66">
        <v>0</v>
      </c>
      <c r="E3232" s="66">
        <v>9.4199999999999996E-3</v>
      </c>
      <c r="F3232" s="65">
        <f t="shared" si="305"/>
        <v>564.68919999999639</v>
      </c>
      <c r="G3232" s="66">
        <f t="shared" si="306"/>
        <v>86.778800000000075</v>
      </c>
      <c r="H3232" s="67">
        <f t="shared" si="307"/>
        <v>11.455329999999988</v>
      </c>
      <c r="I3232" s="66">
        <v>471.11369999999999</v>
      </c>
      <c r="J3232" s="67">
        <f t="shared" si="304"/>
        <v>9.4000000000278305E-3</v>
      </c>
      <c r="K3232" s="14">
        <f t="shared" si="302"/>
        <v>1.9999999972169016E-5</v>
      </c>
      <c r="L3232" s="4" t="str">
        <f t="shared" si="303"/>
        <v/>
      </c>
    </row>
    <row r="3233" spans="1:12" x14ac:dyDescent="0.25">
      <c r="A3233" s="16">
        <f>Energy_Balance_WY2011!A3232</f>
        <v>40587</v>
      </c>
      <c r="B3233" s="33" t="str">
        <f>Energy_Balance_WY2011!B3232</f>
        <v xml:space="preserve"> 15:00:00</v>
      </c>
      <c r="C3233" s="65">
        <v>0</v>
      </c>
      <c r="D3233" s="66">
        <v>0</v>
      </c>
      <c r="E3233" s="66">
        <v>7.6999999999999996E-4</v>
      </c>
      <c r="F3233" s="65">
        <f t="shared" si="305"/>
        <v>564.68919999999639</v>
      </c>
      <c r="G3233" s="66">
        <f t="shared" si="306"/>
        <v>86.778800000000075</v>
      </c>
      <c r="H3233" s="67">
        <f t="shared" si="307"/>
        <v>11.456099999999987</v>
      </c>
      <c r="I3233" s="66">
        <v>471.11290000000002</v>
      </c>
      <c r="J3233" s="67">
        <f t="shared" si="304"/>
        <v>7.9999999996971383E-4</v>
      </c>
      <c r="K3233" s="14">
        <f t="shared" si="302"/>
        <v>-2.9999999969713867E-5</v>
      </c>
      <c r="L3233" s="4" t="str">
        <f t="shared" si="303"/>
        <v/>
      </c>
    </row>
    <row r="3234" spans="1:12" x14ac:dyDescent="0.25">
      <c r="A3234" s="16">
        <f>Energy_Balance_WY2011!A3233</f>
        <v>40587</v>
      </c>
      <c r="B3234" s="33" t="str">
        <f>Energy_Balance_WY2011!B3233</f>
        <v xml:space="preserve"> 16:00:00</v>
      </c>
      <c r="C3234" s="65">
        <v>0</v>
      </c>
      <c r="D3234" s="66">
        <v>0</v>
      </c>
      <c r="E3234" s="66">
        <v>1.9000000000000001E-4</v>
      </c>
      <c r="F3234" s="65">
        <f t="shared" si="305"/>
        <v>564.68919999999639</v>
      </c>
      <c r="G3234" s="66">
        <f t="shared" si="306"/>
        <v>86.778800000000075</v>
      </c>
      <c r="H3234" s="67">
        <f t="shared" si="307"/>
        <v>11.456289999999987</v>
      </c>
      <c r="I3234" s="66">
        <v>471.11270000000002</v>
      </c>
      <c r="J3234" s="67">
        <f t="shared" si="304"/>
        <v>2.0000000000663931E-4</v>
      </c>
      <c r="K3234" s="14">
        <f t="shared" si="302"/>
        <v>-1.0000000006639301E-5</v>
      </c>
      <c r="L3234" s="4" t="str">
        <f t="shared" si="303"/>
        <v/>
      </c>
    </row>
    <row r="3235" spans="1:12" x14ac:dyDescent="0.25">
      <c r="A3235" s="16">
        <f>Energy_Balance_WY2011!A3234</f>
        <v>40587</v>
      </c>
      <c r="B3235" s="33" t="str">
        <f>Energy_Balance_WY2011!B3234</f>
        <v xml:space="preserve"> 17:00:00</v>
      </c>
      <c r="C3235" s="65">
        <v>0</v>
      </c>
      <c r="D3235" s="66">
        <v>0</v>
      </c>
      <c r="E3235" s="66">
        <v>6.9999999999999994E-5</v>
      </c>
      <c r="F3235" s="65">
        <f t="shared" si="305"/>
        <v>564.68919999999639</v>
      </c>
      <c r="G3235" s="66">
        <f t="shared" si="306"/>
        <v>86.778800000000075</v>
      </c>
      <c r="H3235" s="67">
        <f t="shared" si="307"/>
        <v>11.456359999999986</v>
      </c>
      <c r="I3235" s="66">
        <v>471.11270000000002</v>
      </c>
      <c r="J3235" s="67">
        <f t="shared" si="304"/>
        <v>0</v>
      </c>
      <c r="K3235" s="14">
        <f t="shared" si="302"/>
        <v>6.9999999999999994E-5</v>
      </c>
      <c r="L3235" s="4" t="str">
        <f t="shared" si="303"/>
        <v/>
      </c>
    </row>
    <row r="3236" spans="1:12" x14ac:dyDescent="0.25">
      <c r="A3236" s="16">
        <f>Energy_Balance_WY2011!A3235</f>
        <v>40587</v>
      </c>
      <c r="B3236" s="33" t="str">
        <f>Energy_Balance_WY2011!B3235</f>
        <v xml:space="preserve"> 18:00:00</v>
      </c>
      <c r="C3236" s="65">
        <v>0</v>
      </c>
      <c r="D3236" s="66">
        <v>0</v>
      </c>
      <c r="E3236" s="66">
        <v>3.0000000000000001E-5</v>
      </c>
      <c r="F3236" s="65">
        <f t="shared" si="305"/>
        <v>564.68919999999639</v>
      </c>
      <c r="G3236" s="66">
        <f t="shared" si="306"/>
        <v>86.778800000000075</v>
      </c>
      <c r="H3236" s="67">
        <f t="shared" si="307"/>
        <v>11.456389999999987</v>
      </c>
      <c r="I3236" s="66">
        <v>471.11259999999999</v>
      </c>
      <c r="J3236" s="67">
        <f t="shared" si="304"/>
        <v>1.0000000003174137E-4</v>
      </c>
      <c r="K3236" s="14">
        <f t="shared" si="302"/>
        <v>-7.0000000031741368E-5</v>
      </c>
      <c r="L3236" s="4" t="str">
        <f t="shared" si="303"/>
        <v/>
      </c>
    </row>
    <row r="3237" spans="1:12" x14ac:dyDescent="0.25">
      <c r="A3237" s="16">
        <f>Energy_Balance_WY2011!A3236</f>
        <v>40587</v>
      </c>
      <c r="B3237" s="33" t="str">
        <f>Energy_Balance_WY2011!B3236</f>
        <v xml:space="preserve"> 19:00:00</v>
      </c>
      <c r="C3237" s="65">
        <v>0</v>
      </c>
      <c r="D3237" s="66">
        <v>0</v>
      </c>
      <c r="E3237" s="66">
        <v>0</v>
      </c>
      <c r="F3237" s="65">
        <f t="shared" si="305"/>
        <v>564.68919999999639</v>
      </c>
      <c r="G3237" s="66">
        <f t="shared" si="306"/>
        <v>86.778800000000075</v>
      </c>
      <c r="H3237" s="67">
        <f t="shared" si="307"/>
        <v>11.456389999999987</v>
      </c>
      <c r="I3237" s="66">
        <v>471.11259999999999</v>
      </c>
      <c r="J3237" s="67">
        <f t="shared" si="304"/>
        <v>0</v>
      </c>
      <c r="K3237" s="14">
        <f t="shared" si="302"/>
        <v>0</v>
      </c>
      <c r="L3237" s="4" t="str">
        <f t="shared" si="303"/>
        <v/>
      </c>
    </row>
    <row r="3238" spans="1:12" x14ac:dyDescent="0.25">
      <c r="A3238" s="16">
        <f>Energy_Balance_WY2011!A3237</f>
        <v>40587</v>
      </c>
      <c r="B3238" s="33" t="str">
        <f>Energy_Balance_WY2011!B3237</f>
        <v xml:space="preserve"> 20:00:00</v>
      </c>
      <c r="C3238" s="65">
        <v>0</v>
      </c>
      <c r="D3238" s="66">
        <v>0</v>
      </c>
      <c r="E3238" s="66">
        <v>0</v>
      </c>
      <c r="F3238" s="65">
        <f t="shared" si="305"/>
        <v>564.68919999999639</v>
      </c>
      <c r="G3238" s="66">
        <f t="shared" si="306"/>
        <v>86.778800000000075</v>
      </c>
      <c r="H3238" s="67">
        <f t="shared" si="307"/>
        <v>11.456389999999987</v>
      </c>
      <c r="I3238" s="66">
        <v>471.11270000000002</v>
      </c>
      <c r="J3238" s="67">
        <f t="shared" si="304"/>
        <v>-1.0000000003174137E-4</v>
      </c>
      <c r="K3238" s="14">
        <f t="shared" si="302"/>
        <v>1.0000000003174137E-4</v>
      </c>
      <c r="L3238" s="4" t="str">
        <f t="shared" si="303"/>
        <v/>
      </c>
    </row>
    <row r="3239" spans="1:12" x14ac:dyDescent="0.25">
      <c r="A3239" s="16">
        <f>Energy_Balance_WY2011!A3238</f>
        <v>40587</v>
      </c>
      <c r="B3239" s="33" t="str">
        <f>Energy_Balance_WY2011!B3238</f>
        <v xml:space="preserve"> 21:00:00</v>
      </c>
      <c r="C3239" s="65">
        <v>0</v>
      </c>
      <c r="D3239" s="66">
        <v>0</v>
      </c>
      <c r="E3239" s="66">
        <v>0</v>
      </c>
      <c r="F3239" s="65">
        <f t="shared" si="305"/>
        <v>564.68919999999639</v>
      </c>
      <c r="G3239" s="66">
        <f t="shared" si="306"/>
        <v>86.778800000000075</v>
      </c>
      <c r="H3239" s="67">
        <f t="shared" si="307"/>
        <v>11.456389999999987</v>
      </c>
      <c r="I3239" s="66">
        <v>471.11290000000002</v>
      </c>
      <c r="J3239" s="67">
        <f t="shared" si="304"/>
        <v>-2.0000000000663931E-4</v>
      </c>
      <c r="K3239" s="14">
        <f t="shared" si="302"/>
        <v>2.0000000000663931E-4</v>
      </c>
      <c r="L3239" s="4" t="str">
        <f t="shared" si="303"/>
        <v/>
      </c>
    </row>
    <row r="3240" spans="1:12" x14ac:dyDescent="0.25">
      <c r="A3240" s="16">
        <f>Energy_Balance_WY2011!A3239</f>
        <v>40587</v>
      </c>
      <c r="B3240" s="33" t="str">
        <f>Energy_Balance_WY2011!B3239</f>
        <v xml:space="preserve"> 22:00:00</v>
      </c>
      <c r="C3240" s="65">
        <v>0</v>
      </c>
      <c r="D3240" s="66">
        <v>0</v>
      </c>
      <c r="E3240" s="66">
        <v>0</v>
      </c>
      <c r="F3240" s="65">
        <f t="shared" si="305"/>
        <v>564.68919999999639</v>
      </c>
      <c r="G3240" s="66">
        <f t="shared" si="306"/>
        <v>86.778800000000075</v>
      </c>
      <c r="H3240" s="67">
        <f t="shared" si="307"/>
        <v>11.456389999999987</v>
      </c>
      <c r="I3240" s="66">
        <v>471.11309999999997</v>
      </c>
      <c r="J3240" s="67">
        <f t="shared" si="304"/>
        <v>-1.9999999994979589E-4</v>
      </c>
      <c r="K3240" s="14">
        <f t="shared" si="302"/>
        <v>1.9999999994979589E-4</v>
      </c>
      <c r="L3240" s="4" t="str">
        <f t="shared" si="303"/>
        <v/>
      </c>
    </row>
    <row r="3241" spans="1:12" x14ac:dyDescent="0.25">
      <c r="A3241" s="16">
        <f>Energy_Balance_WY2011!A3240</f>
        <v>40587</v>
      </c>
      <c r="B3241" s="33" t="str">
        <f>Energy_Balance_WY2011!B3240</f>
        <v xml:space="preserve"> 23:00:00</v>
      </c>
      <c r="C3241" s="65">
        <v>0</v>
      </c>
      <c r="D3241" s="66">
        <v>0</v>
      </c>
      <c r="E3241" s="66">
        <v>0</v>
      </c>
      <c r="F3241" s="65">
        <f t="shared" si="305"/>
        <v>564.68919999999639</v>
      </c>
      <c r="G3241" s="66">
        <f t="shared" si="306"/>
        <v>86.778800000000075</v>
      </c>
      <c r="H3241" s="67">
        <f t="shared" si="307"/>
        <v>11.456389999999987</v>
      </c>
      <c r="I3241" s="66">
        <v>471.11329999999998</v>
      </c>
      <c r="J3241" s="67">
        <f t="shared" si="304"/>
        <v>-2.0000000000663931E-4</v>
      </c>
      <c r="K3241" s="14">
        <f t="shared" si="302"/>
        <v>2.0000000000663931E-4</v>
      </c>
      <c r="L3241" s="4" t="str">
        <f t="shared" si="303"/>
        <v/>
      </c>
    </row>
    <row r="3242" spans="1:12" x14ac:dyDescent="0.25">
      <c r="A3242" s="16">
        <f>Energy_Balance_WY2011!A3241</f>
        <v>40587</v>
      </c>
      <c r="B3242" s="33" t="str">
        <f>Energy_Balance_WY2011!B3241</f>
        <v xml:space="preserve"> 24:00:00</v>
      </c>
      <c r="C3242" s="65">
        <v>0</v>
      </c>
      <c r="D3242" s="66">
        <v>0</v>
      </c>
      <c r="E3242" s="66">
        <v>0</v>
      </c>
      <c r="F3242" s="65">
        <f t="shared" si="305"/>
        <v>564.68919999999639</v>
      </c>
      <c r="G3242" s="66">
        <f t="shared" si="306"/>
        <v>86.778800000000075</v>
      </c>
      <c r="H3242" s="67">
        <f t="shared" si="307"/>
        <v>11.456389999999987</v>
      </c>
      <c r="I3242" s="66">
        <v>471.11340000000001</v>
      </c>
      <c r="J3242" s="67">
        <f t="shared" si="304"/>
        <v>-1.0000000003174137E-4</v>
      </c>
      <c r="K3242" s="14">
        <f t="shared" si="302"/>
        <v>1.0000000003174137E-4</v>
      </c>
      <c r="L3242" s="4" t="str">
        <f t="shared" si="303"/>
        <v/>
      </c>
    </row>
    <row r="3243" spans="1:12" x14ac:dyDescent="0.25">
      <c r="A3243" s="16">
        <f>Energy_Balance_WY2011!A3242</f>
        <v>40588</v>
      </c>
      <c r="B3243" s="33" t="str">
        <f>Energy_Balance_WY2011!B3242</f>
        <v xml:space="preserve"> 01:00:00</v>
      </c>
      <c r="C3243" s="65">
        <v>0</v>
      </c>
      <c r="D3243" s="66">
        <v>0</v>
      </c>
      <c r="E3243" s="66">
        <v>0</v>
      </c>
      <c r="F3243" s="65">
        <f t="shared" si="305"/>
        <v>564.68919999999639</v>
      </c>
      <c r="G3243" s="66">
        <f t="shared" si="306"/>
        <v>86.778800000000075</v>
      </c>
      <c r="H3243" s="67">
        <f t="shared" si="307"/>
        <v>11.456389999999987</v>
      </c>
      <c r="I3243" s="66">
        <v>471.11340000000001</v>
      </c>
      <c r="J3243" s="67">
        <f t="shared" si="304"/>
        <v>0</v>
      </c>
      <c r="K3243" s="14">
        <f t="shared" si="302"/>
        <v>0</v>
      </c>
      <c r="L3243" s="4" t="str">
        <f t="shared" si="303"/>
        <v/>
      </c>
    </row>
    <row r="3244" spans="1:12" x14ac:dyDescent="0.25">
      <c r="A3244" s="16">
        <f>Energy_Balance_WY2011!A3243</f>
        <v>40588</v>
      </c>
      <c r="B3244" s="33" t="str">
        <f>Energy_Balance_WY2011!B3243</f>
        <v xml:space="preserve"> 02:00:00</v>
      </c>
      <c r="C3244" s="65">
        <v>0</v>
      </c>
      <c r="D3244" s="66">
        <v>0</v>
      </c>
      <c r="E3244" s="66">
        <v>0</v>
      </c>
      <c r="F3244" s="65">
        <f t="shared" si="305"/>
        <v>564.68919999999639</v>
      </c>
      <c r="G3244" s="66">
        <f t="shared" si="306"/>
        <v>86.778800000000075</v>
      </c>
      <c r="H3244" s="67">
        <f t="shared" si="307"/>
        <v>11.456389999999987</v>
      </c>
      <c r="I3244" s="66">
        <v>471.11349999999999</v>
      </c>
      <c r="J3244" s="67">
        <f t="shared" si="304"/>
        <v>-9.9999999974897946E-5</v>
      </c>
      <c r="K3244" s="14">
        <f t="shared" si="302"/>
        <v>9.9999999974897946E-5</v>
      </c>
      <c r="L3244" s="4" t="str">
        <f t="shared" si="303"/>
        <v/>
      </c>
    </row>
    <row r="3245" spans="1:12" x14ac:dyDescent="0.25">
      <c r="A3245" s="16">
        <f>Energy_Balance_WY2011!A3244</f>
        <v>40588</v>
      </c>
      <c r="B3245" s="33" t="str">
        <f>Energy_Balance_WY2011!B3244</f>
        <v xml:space="preserve"> 03:00:00</v>
      </c>
      <c r="C3245" s="65">
        <v>0</v>
      </c>
      <c r="D3245" s="66">
        <v>0</v>
      </c>
      <c r="E3245" s="66">
        <v>0</v>
      </c>
      <c r="F3245" s="65">
        <f t="shared" si="305"/>
        <v>564.68919999999639</v>
      </c>
      <c r="G3245" s="66">
        <f t="shared" si="306"/>
        <v>86.778800000000075</v>
      </c>
      <c r="H3245" s="67">
        <f t="shared" si="307"/>
        <v>11.456389999999987</v>
      </c>
      <c r="I3245" s="66">
        <v>471.11360000000002</v>
      </c>
      <c r="J3245" s="67">
        <f t="shared" si="304"/>
        <v>-1.0000000003174137E-4</v>
      </c>
      <c r="K3245" s="14">
        <f t="shared" si="302"/>
        <v>1.0000000003174137E-4</v>
      </c>
      <c r="L3245" s="4" t="str">
        <f t="shared" si="303"/>
        <v/>
      </c>
    </row>
    <row r="3246" spans="1:12" x14ac:dyDescent="0.25">
      <c r="A3246" s="16">
        <f>Energy_Balance_WY2011!A3245</f>
        <v>40588</v>
      </c>
      <c r="B3246" s="33" t="str">
        <f>Energy_Balance_WY2011!B3245</f>
        <v xml:space="preserve"> 04:00:00</v>
      </c>
      <c r="C3246" s="65">
        <v>0</v>
      </c>
      <c r="D3246" s="66">
        <v>0</v>
      </c>
      <c r="E3246" s="66">
        <v>8.0000000000000007E-5</v>
      </c>
      <c r="F3246" s="65">
        <f t="shared" si="305"/>
        <v>564.68919999999639</v>
      </c>
      <c r="G3246" s="66">
        <f t="shared" si="306"/>
        <v>86.778800000000075</v>
      </c>
      <c r="H3246" s="67">
        <f t="shared" si="307"/>
        <v>11.456469999999987</v>
      </c>
      <c r="I3246" s="66">
        <v>471.11349999999999</v>
      </c>
      <c r="J3246" s="67">
        <f t="shared" si="304"/>
        <v>1.0000000003174137E-4</v>
      </c>
      <c r="K3246" s="14">
        <f t="shared" si="302"/>
        <v>-2.0000000031741359E-5</v>
      </c>
      <c r="L3246" s="4" t="str">
        <f t="shared" si="303"/>
        <v/>
      </c>
    </row>
    <row r="3247" spans="1:12" x14ac:dyDescent="0.25">
      <c r="A3247" s="16">
        <f>Energy_Balance_WY2011!A3246</f>
        <v>40588</v>
      </c>
      <c r="B3247" s="33" t="str">
        <f>Energy_Balance_WY2011!B3246</f>
        <v xml:space="preserve"> 05:00:00</v>
      </c>
      <c r="C3247" s="65">
        <v>0</v>
      </c>
      <c r="D3247" s="66">
        <v>0</v>
      </c>
      <c r="E3247" s="66">
        <v>7.6999999999999996E-4</v>
      </c>
      <c r="F3247" s="65">
        <f t="shared" si="305"/>
        <v>564.68919999999639</v>
      </c>
      <c r="G3247" s="66">
        <f t="shared" si="306"/>
        <v>86.778800000000075</v>
      </c>
      <c r="H3247" s="67">
        <f t="shared" si="307"/>
        <v>11.457239999999986</v>
      </c>
      <c r="I3247" s="66">
        <v>471.11270000000002</v>
      </c>
      <c r="J3247" s="67">
        <f t="shared" si="304"/>
        <v>7.9999999996971383E-4</v>
      </c>
      <c r="K3247" s="14">
        <f t="shared" si="302"/>
        <v>-2.9999999969713867E-5</v>
      </c>
      <c r="L3247" s="4" t="str">
        <f t="shared" si="303"/>
        <v/>
      </c>
    </row>
    <row r="3248" spans="1:12" x14ac:dyDescent="0.25">
      <c r="A3248" s="16">
        <f>Energy_Balance_WY2011!A3247</f>
        <v>40588</v>
      </c>
      <c r="B3248" s="33" t="str">
        <f>Energy_Balance_WY2011!B3247</f>
        <v xml:space="preserve"> 06:00:00</v>
      </c>
      <c r="C3248" s="65">
        <v>0</v>
      </c>
      <c r="D3248" s="66">
        <v>0</v>
      </c>
      <c r="E3248" s="66">
        <v>3.13E-3</v>
      </c>
      <c r="F3248" s="65">
        <f t="shared" si="305"/>
        <v>564.68919999999639</v>
      </c>
      <c r="G3248" s="66">
        <f t="shared" si="306"/>
        <v>86.778800000000075</v>
      </c>
      <c r="H3248" s="67">
        <f t="shared" si="307"/>
        <v>11.460369999999987</v>
      </c>
      <c r="I3248" s="66">
        <v>471.1096</v>
      </c>
      <c r="J3248" s="67">
        <f t="shared" si="304"/>
        <v>3.1000000000176442E-3</v>
      </c>
      <c r="K3248" s="14">
        <f t="shared" si="302"/>
        <v>2.9999999982355773E-5</v>
      </c>
      <c r="L3248" s="4" t="str">
        <f t="shared" si="303"/>
        <v/>
      </c>
    </row>
    <row r="3249" spans="1:12" x14ac:dyDescent="0.25">
      <c r="A3249" s="16">
        <f>Energy_Balance_WY2011!A3248</f>
        <v>40588</v>
      </c>
      <c r="B3249" s="33" t="str">
        <f>Energy_Balance_WY2011!B3248</f>
        <v xml:space="preserve"> 07:00:00</v>
      </c>
      <c r="C3249" s="65">
        <v>0</v>
      </c>
      <c r="D3249" s="66">
        <v>0</v>
      </c>
      <c r="E3249" s="66">
        <v>6.7400000000000003E-3</v>
      </c>
      <c r="F3249" s="65">
        <f t="shared" si="305"/>
        <v>564.68919999999639</v>
      </c>
      <c r="G3249" s="66">
        <f t="shared" si="306"/>
        <v>86.778800000000075</v>
      </c>
      <c r="H3249" s="67">
        <f t="shared" si="307"/>
        <v>11.467109999999987</v>
      </c>
      <c r="I3249" s="66">
        <v>471.1028</v>
      </c>
      <c r="J3249" s="67">
        <f t="shared" si="304"/>
        <v>6.7999999999983629E-3</v>
      </c>
      <c r="K3249" s="14">
        <f t="shared" si="302"/>
        <v>-5.9999999998362578E-5</v>
      </c>
      <c r="L3249" s="4" t="str">
        <f t="shared" si="303"/>
        <v/>
      </c>
    </row>
    <row r="3250" spans="1:12" x14ac:dyDescent="0.25">
      <c r="A3250" s="16">
        <f>Energy_Balance_WY2011!A3249</f>
        <v>40588</v>
      </c>
      <c r="B3250" s="33" t="str">
        <f>Energy_Balance_WY2011!B3249</f>
        <v xml:space="preserve"> 08:00:00</v>
      </c>
      <c r="C3250" s="65">
        <v>0</v>
      </c>
      <c r="D3250" s="66">
        <v>0</v>
      </c>
      <c r="E3250" s="66">
        <v>3.47E-3</v>
      </c>
      <c r="F3250" s="65">
        <f t="shared" si="305"/>
        <v>564.68919999999639</v>
      </c>
      <c r="G3250" s="66">
        <f t="shared" si="306"/>
        <v>86.778800000000075</v>
      </c>
      <c r="H3250" s="67">
        <f t="shared" si="307"/>
        <v>11.470579999999988</v>
      </c>
      <c r="I3250" s="66">
        <v>471.0994</v>
      </c>
      <c r="J3250" s="67">
        <f t="shared" si="304"/>
        <v>3.3999999999991815E-3</v>
      </c>
      <c r="K3250" s="14">
        <f t="shared" si="302"/>
        <v>7.0000000000818539E-5</v>
      </c>
      <c r="L3250" s="4" t="str">
        <f t="shared" si="303"/>
        <v/>
      </c>
    </row>
    <row r="3251" spans="1:12" x14ac:dyDescent="0.25">
      <c r="A3251" s="16">
        <f>Energy_Balance_WY2011!A3250</f>
        <v>40588</v>
      </c>
      <c r="B3251" s="33" t="str">
        <f>Energy_Balance_WY2011!B3250</f>
        <v xml:space="preserve"> 09:00:00</v>
      </c>
      <c r="C3251" s="65">
        <v>0</v>
      </c>
      <c r="D3251" s="66">
        <v>0</v>
      </c>
      <c r="E3251" s="66">
        <v>1.1610000000000001E-2</v>
      </c>
      <c r="F3251" s="65">
        <f t="shared" si="305"/>
        <v>564.68919999999639</v>
      </c>
      <c r="G3251" s="66">
        <f t="shared" si="306"/>
        <v>86.778800000000075</v>
      </c>
      <c r="H3251" s="67">
        <f t="shared" si="307"/>
        <v>11.482189999999987</v>
      </c>
      <c r="I3251" s="66">
        <v>471.08769999999998</v>
      </c>
      <c r="J3251" s="67">
        <f t="shared" si="304"/>
        <v>1.1700000000018917E-2</v>
      </c>
      <c r="K3251" s="14">
        <f t="shared" si="302"/>
        <v>-9.0000000018916962E-5</v>
      </c>
      <c r="L3251" s="4" t="str">
        <f t="shared" si="303"/>
        <v/>
      </c>
    </row>
    <row r="3252" spans="1:12" x14ac:dyDescent="0.25">
      <c r="A3252" s="16">
        <f>Energy_Balance_WY2011!A3251</f>
        <v>40588</v>
      </c>
      <c r="B3252" s="33" t="str">
        <f>Energy_Balance_WY2011!B3251</f>
        <v xml:space="preserve"> 10:00:00</v>
      </c>
      <c r="C3252" s="65">
        <v>0</v>
      </c>
      <c r="D3252" s="66">
        <v>0</v>
      </c>
      <c r="E3252" s="66">
        <v>6.4979999999999996E-2</v>
      </c>
      <c r="F3252" s="65">
        <f t="shared" si="305"/>
        <v>564.68919999999639</v>
      </c>
      <c r="G3252" s="66">
        <f t="shared" si="306"/>
        <v>86.778800000000075</v>
      </c>
      <c r="H3252" s="67">
        <f t="shared" si="307"/>
        <v>11.547169999999987</v>
      </c>
      <c r="I3252" s="66">
        <v>471.02280000000002</v>
      </c>
      <c r="J3252" s="67">
        <f t="shared" si="304"/>
        <v>6.4899999999965985E-2</v>
      </c>
      <c r="K3252" s="14">
        <f t="shared" si="302"/>
        <v>8.0000000034011198E-5</v>
      </c>
      <c r="L3252" s="4" t="str">
        <f t="shared" si="303"/>
        <v/>
      </c>
    </row>
    <row r="3253" spans="1:12" x14ac:dyDescent="0.25">
      <c r="A3253" s="16">
        <f>Energy_Balance_WY2011!A3252</f>
        <v>40588</v>
      </c>
      <c r="B3253" s="33" t="str">
        <f>Energy_Balance_WY2011!B3252</f>
        <v xml:space="preserve"> 11:00:00</v>
      </c>
      <c r="C3253" s="65">
        <v>0</v>
      </c>
      <c r="D3253" s="66">
        <v>0</v>
      </c>
      <c r="E3253" s="66">
        <v>8.1699999999999995E-2</v>
      </c>
      <c r="F3253" s="65">
        <f t="shared" si="305"/>
        <v>564.68919999999639</v>
      </c>
      <c r="G3253" s="66">
        <f t="shared" si="306"/>
        <v>86.778800000000075</v>
      </c>
      <c r="H3253" s="67">
        <f t="shared" si="307"/>
        <v>11.628869999999987</v>
      </c>
      <c r="I3253" s="66">
        <v>470.94110000000001</v>
      </c>
      <c r="J3253" s="67">
        <f t="shared" si="304"/>
        <v>8.1700000000012096E-2</v>
      </c>
      <c r="K3253" s="14">
        <f t="shared" si="302"/>
        <v>-1.2101430968414206E-14</v>
      </c>
      <c r="L3253" s="4" t="str">
        <f t="shared" si="303"/>
        <v/>
      </c>
    </row>
    <row r="3254" spans="1:12" x14ac:dyDescent="0.25">
      <c r="A3254" s="16">
        <f>Energy_Balance_WY2011!A3253</f>
        <v>40588</v>
      </c>
      <c r="B3254" s="33" t="str">
        <f>Energy_Balance_WY2011!B3253</f>
        <v xml:space="preserve"> 12:00:00</v>
      </c>
      <c r="C3254" s="65">
        <v>0</v>
      </c>
      <c r="D3254" s="66">
        <v>0</v>
      </c>
      <c r="E3254" s="66">
        <v>0.10011</v>
      </c>
      <c r="F3254" s="65">
        <f t="shared" si="305"/>
        <v>564.68919999999639</v>
      </c>
      <c r="G3254" s="66">
        <f t="shared" si="306"/>
        <v>86.778800000000075</v>
      </c>
      <c r="H3254" s="67">
        <f t="shared" si="307"/>
        <v>11.728979999999988</v>
      </c>
      <c r="I3254" s="66">
        <v>470.84100000000001</v>
      </c>
      <c r="J3254" s="67">
        <f t="shared" si="304"/>
        <v>0.10009999999999764</v>
      </c>
      <c r="K3254" s="14">
        <f t="shared" si="302"/>
        <v>1.0000000002369225E-5</v>
      </c>
      <c r="L3254" s="4" t="str">
        <f t="shared" si="303"/>
        <v/>
      </c>
    </row>
    <row r="3255" spans="1:12" x14ac:dyDescent="0.25">
      <c r="A3255" s="16">
        <f>Energy_Balance_WY2011!A3254</f>
        <v>40588</v>
      </c>
      <c r="B3255" s="33" t="str">
        <f>Energy_Balance_WY2011!B3254</f>
        <v xml:space="preserve"> 13:00:00</v>
      </c>
      <c r="C3255" s="65">
        <v>0</v>
      </c>
      <c r="D3255" s="66">
        <v>0</v>
      </c>
      <c r="E3255" s="66">
        <v>0.10516</v>
      </c>
      <c r="F3255" s="65">
        <f t="shared" si="305"/>
        <v>564.68919999999639</v>
      </c>
      <c r="G3255" s="66">
        <f t="shared" si="306"/>
        <v>86.778800000000075</v>
      </c>
      <c r="H3255" s="67">
        <f t="shared" si="307"/>
        <v>11.834139999999987</v>
      </c>
      <c r="I3255" s="66">
        <v>470.73579999999998</v>
      </c>
      <c r="J3255" s="67">
        <f t="shared" si="304"/>
        <v>0.10520000000002483</v>
      </c>
      <c r="K3255" s="14">
        <f t="shared" si="302"/>
        <v>-4.0000000024825733E-5</v>
      </c>
      <c r="L3255" s="4" t="str">
        <f t="shared" si="303"/>
        <v/>
      </c>
    </row>
    <row r="3256" spans="1:12" x14ac:dyDescent="0.25">
      <c r="A3256" s="16">
        <f>Energy_Balance_WY2011!A3255</f>
        <v>40588</v>
      </c>
      <c r="B3256" s="33" t="str">
        <f>Energy_Balance_WY2011!B3255</f>
        <v xml:space="preserve"> 14:00:00</v>
      </c>
      <c r="C3256" s="65">
        <v>0</v>
      </c>
      <c r="D3256" s="66">
        <v>0</v>
      </c>
      <c r="E3256" s="66">
        <v>9.0039999999999995E-2</v>
      </c>
      <c r="F3256" s="65">
        <f t="shared" si="305"/>
        <v>564.68919999999639</v>
      </c>
      <c r="G3256" s="66">
        <f t="shared" si="306"/>
        <v>86.778800000000075</v>
      </c>
      <c r="H3256" s="67">
        <f t="shared" si="307"/>
        <v>11.924179999999987</v>
      </c>
      <c r="I3256" s="66">
        <v>470.64580000000001</v>
      </c>
      <c r="J3256" s="67">
        <f t="shared" si="304"/>
        <v>8.9999999999974989E-2</v>
      </c>
      <c r="K3256" s="14">
        <f t="shared" si="302"/>
        <v>4.0000000025006144E-5</v>
      </c>
      <c r="L3256" s="4" t="str">
        <f t="shared" si="303"/>
        <v/>
      </c>
    </row>
    <row r="3257" spans="1:12" x14ac:dyDescent="0.25">
      <c r="A3257" s="16">
        <f>Energy_Balance_WY2011!A3256</f>
        <v>40588</v>
      </c>
      <c r="B3257" s="33" t="str">
        <f>Energy_Balance_WY2011!B3256</f>
        <v xml:space="preserve"> 15:00:00</v>
      </c>
      <c r="C3257" s="65">
        <v>0</v>
      </c>
      <c r="D3257" s="66">
        <v>0</v>
      </c>
      <c r="E3257" s="66">
        <v>4.6440000000000002E-2</v>
      </c>
      <c r="F3257" s="65">
        <f t="shared" si="305"/>
        <v>564.68919999999639</v>
      </c>
      <c r="G3257" s="66">
        <f t="shared" si="306"/>
        <v>86.778800000000075</v>
      </c>
      <c r="H3257" s="67">
        <f t="shared" si="307"/>
        <v>11.970619999999988</v>
      </c>
      <c r="I3257" s="66">
        <v>470.59930000000003</v>
      </c>
      <c r="J3257" s="67">
        <f t="shared" si="304"/>
        <v>4.6499999999980446E-2</v>
      </c>
      <c r="K3257" s="14">
        <f t="shared" si="302"/>
        <v>-5.9999999980443752E-5</v>
      </c>
      <c r="L3257" s="4" t="str">
        <f t="shared" si="303"/>
        <v/>
      </c>
    </row>
    <row r="3258" spans="1:12" x14ac:dyDescent="0.25">
      <c r="A3258" s="16">
        <f>Energy_Balance_WY2011!A3257</f>
        <v>40588</v>
      </c>
      <c r="B3258" s="33" t="str">
        <f>Energy_Balance_WY2011!B3257</f>
        <v xml:space="preserve"> 16:00:00</v>
      </c>
      <c r="C3258" s="65">
        <v>0</v>
      </c>
      <c r="D3258" s="66">
        <v>0</v>
      </c>
      <c r="E3258" s="66">
        <v>3.7900000000000003E-2</v>
      </c>
      <c r="F3258" s="65">
        <f t="shared" si="305"/>
        <v>564.68919999999639</v>
      </c>
      <c r="G3258" s="66">
        <f t="shared" si="306"/>
        <v>86.778800000000075</v>
      </c>
      <c r="H3258" s="67">
        <f t="shared" si="307"/>
        <v>12.008519999999988</v>
      </c>
      <c r="I3258" s="66">
        <v>470.56139999999999</v>
      </c>
      <c r="J3258" s="67">
        <f t="shared" si="304"/>
        <v>3.7900000000036016E-2</v>
      </c>
      <c r="K3258" s="14">
        <f t="shared" si="302"/>
        <v>-3.6012859361278515E-14</v>
      </c>
      <c r="L3258" s="4" t="str">
        <f t="shared" si="303"/>
        <v/>
      </c>
    </row>
    <row r="3259" spans="1:12" x14ac:dyDescent="0.25">
      <c r="A3259" s="16">
        <f>Energy_Balance_WY2011!A3258</f>
        <v>40588</v>
      </c>
      <c r="B3259" s="33" t="str">
        <f>Energy_Balance_WY2011!B3258</f>
        <v xml:space="preserve"> 17:00:00</v>
      </c>
      <c r="C3259" s="65">
        <v>0</v>
      </c>
      <c r="D3259" s="66">
        <v>0</v>
      </c>
      <c r="E3259" s="66">
        <v>2.8369999999999999E-2</v>
      </c>
      <c r="F3259" s="65">
        <f t="shared" si="305"/>
        <v>564.68919999999639</v>
      </c>
      <c r="G3259" s="66">
        <f t="shared" si="306"/>
        <v>86.778800000000075</v>
      </c>
      <c r="H3259" s="67">
        <f t="shared" si="307"/>
        <v>12.036889999999989</v>
      </c>
      <c r="I3259" s="66">
        <v>470.53300000000002</v>
      </c>
      <c r="J3259" s="67">
        <f t="shared" si="304"/>
        <v>2.8399999999976444E-2</v>
      </c>
      <c r="K3259" s="14">
        <f t="shared" si="302"/>
        <v>-2.9999999976444702E-5</v>
      </c>
      <c r="L3259" s="4" t="str">
        <f t="shared" si="303"/>
        <v/>
      </c>
    </row>
    <row r="3260" spans="1:12" x14ac:dyDescent="0.25">
      <c r="A3260" s="16">
        <f>Energy_Balance_WY2011!A3259</f>
        <v>40588</v>
      </c>
      <c r="B3260" s="33" t="str">
        <f>Energy_Balance_WY2011!B3259</f>
        <v xml:space="preserve"> 18:00:00</v>
      </c>
      <c r="C3260" s="65">
        <v>0</v>
      </c>
      <c r="D3260" s="66">
        <v>0</v>
      </c>
      <c r="E3260" s="66">
        <v>3.7299999999999998E-3</v>
      </c>
      <c r="F3260" s="65">
        <f t="shared" si="305"/>
        <v>564.68919999999639</v>
      </c>
      <c r="G3260" s="66">
        <f t="shared" si="306"/>
        <v>86.778800000000075</v>
      </c>
      <c r="H3260" s="67">
        <f t="shared" si="307"/>
        <v>12.040619999999988</v>
      </c>
      <c r="I3260" s="66">
        <v>470.52929999999998</v>
      </c>
      <c r="J3260" s="67">
        <f t="shared" si="304"/>
        <v>3.7000000000375621E-3</v>
      </c>
      <c r="K3260" s="14">
        <f t="shared" si="302"/>
        <v>2.9999999962437678E-5</v>
      </c>
      <c r="L3260" s="4" t="str">
        <f t="shared" si="303"/>
        <v/>
      </c>
    </row>
    <row r="3261" spans="1:12" x14ac:dyDescent="0.25">
      <c r="A3261" s="16">
        <f>Energy_Balance_WY2011!A3260</f>
        <v>40588</v>
      </c>
      <c r="B3261" s="33" t="str">
        <f>Energy_Balance_WY2011!B3260</f>
        <v xml:space="preserve"> 19:00:00</v>
      </c>
      <c r="C3261" s="65">
        <v>0</v>
      </c>
      <c r="D3261" s="66">
        <v>0</v>
      </c>
      <c r="E3261" s="66">
        <v>3.8999999999999999E-4</v>
      </c>
      <c r="F3261" s="65">
        <f t="shared" si="305"/>
        <v>564.68919999999639</v>
      </c>
      <c r="G3261" s="66">
        <f t="shared" si="306"/>
        <v>86.778800000000075</v>
      </c>
      <c r="H3261" s="67">
        <f t="shared" si="307"/>
        <v>12.041009999999988</v>
      </c>
      <c r="I3261" s="66">
        <v>470.52890000000002</v>
      </c>
      <c r="J3261" s="67">
        <f t="shared" si="304"/>
        <v>3.999999999564352E-4</v>
      </c>
      <c r="K3261" s="14">
        <f t="shared" si="302"/>
        <v>-9.9999999564352108E-6</v>
      </c>
      <c r="L3261" s="4" t="str">
        <f t="shared" si="303"/>
        <v/>
      </c>
    </row>
    <row r="3262" spans="1:12" x14ac:dyDescent="0.25">
      <c r="A3262" s="16">
        <f>Energy_Balance_WY2011!A3261</f>
        <v>40588</v>
      </c>
      <c r="B3262" s="33" t="str">
        <f>Energy_Balance_WY2011!B3261</f>
        <v xml:space="preserve"> 20:00:00</v>
      </c>
      <c r="C3262" s="65">
        <v>0</v>
      </c>
      <c r="D3262" s="66">
        <v>0</v>
      </c>
      <c r="E3262" s="66">
        <v>1.0399999999999999E-3</v>
      </c>
      <c r="F3262" s="65">
        <f t="shared" si="305"/>
        <v>564.68919999999639</v>
      </c>
      <c r="G3262" s="66">
        <f t="shared" si="306"/>
        <v>86.778800000000075</v>
      </c>
      <c r="H3262" s="67">
        <f t="shared" si="307"/>
        <v>12.042049999999987</v>
      </c>
      <c r="I3262" s="66">
        <v>470.52789999999999</v>
      </c>
      <c r="J3262" s="67">
        <f t="shared" si="304"/>
        <v>1.0000000000331966E-3</v>
      </c>
      <c r="K3262" s="14">
        <f t="shared" si="302"/>
        <v>3.9999999966803352E-5</v>
      </c>
      <c r="L3262" s="4" t="str">
        <f t="shared" si="303"/>
        <v/>
      </c>
    </row>
    <row r="3263" spans="1:12" x14ac:dyDescent="0.25">
      <c r="A3263" s="16">
        <f>Energy_Balance_WY2011!A3262</f>
        <v>40588</v>
      </c>
      <c r="B3263" s="33" t="str">
        <f>Energy_Balance_WY2011!B3262</f>
        <v xml:space="preserve"> 21:00:00</v>
      </c>
      <c r="C3263" s="65">
        <v>0</v>
      </c>
      <c r="D3263" s="66">
        <v>0</v>
      </c>
      <c r="E3263" s="66">
        <v>3.9100000000000003E-3</v>
      </c>
      <c r="F3263" s="65">
        <f t="shared" si="305"/>
        <v>564.68919999999639</v>
      </c>
      <c r="G3263" s="66">
        <f t="shared" si="306"/>
        <v>86.778800000000075</v>
      </c>
      <c r="H3263" s="67">
        <f t="shared" si="307"/>
        <v>12.045959999999987</v>
      </c>
      <c r="I3263" s="66">
        <v>470.524</v>
      </c>
      <c r="J3263" s="67">
        <f t="shared" si="304"/>
        <v>3.899999999987358E-3</v>
      </c>
      <c r="K3263" s="14">
        <f t="shared" si="302"/>
        <v>1.0000000012642257E-5</v>
      </c>
      <c r="L3263" s="4" t="str">
        <f t="shared" si="303"/>
        <v/>
      </c>
    </row>
    <row r="3264" spans="1:12" x14ac:dyDescent="0.25">
      <c r="A3264" s="16">
        <f>Energy_Balance_WY2011!A3263</f>
        <v>40588</v>
      </c>
      <c r="B3264" s="33" t="str">
        <f>Energy_Balance_WY2011!B3263</f>
        <v xml:space="preserve"> 22:00:00</v>
      </c>
      <c r="C3264" s="65">
        <v>0</v>
      </c>
      <c r="D3264" s="66">
        <v>0</v>
      </c>
      <c r="E3264" s="66">
        <v>4.6000000000000001E-4</v>
      </c>
      <c r="F3264" s="65">
        <f t="shared" si="305"/>
        <v>564.68919999999639</v>
      </c>
      <c r="G3264" s="66">
        <f t="shared" si="306"/>
        <v>86.778800000000075</v>
      </c>
      <c r="H3264" s="67">
        <f t="shared" si="307"/>
        <v>12.046419999999987</v>
      </c>
      <c r="I3264" s="66">
        <v>470.52350000000001</v>
      </c>
      <c r="J3264" s="67">
        <f t="shared" si="304"/>
        <v>4.9999999998817657E-4</v>
      </c>
      <c r="K3264" s="14">
        <f t="shared" si="302"/>
        <v>-3.9999999988176555E-5</v>
      </c>
      <c r="L3264" s="4" t="str">
        <f t="shared" si="303"/>
        <v/>
      </c>
    </row>
    <row r="3265" spans="1:12" x14ac:dyDescent="0.25">
      <c r="A3265" s="16">
        <f>Energy_Balance_WY2011!A3264</f>
        <v>40588</v>
      </c>
      <c r="B3265" s="33" t="str">
        <f>Energy_Balance_WY2011!B3264</f>
        <v xml:space="preserve"> 23:00:00</v>
      </c>
      <c r="C3265" s="65">
        <v>0</v>
      </c>
      <c r="D3265" s="66">
        <v>0</v>
      </c>
      <c r="E3265" s="66">
        <v>0</v>
      </c>
      <c r="F3265" s="65">
        <f t="shared" si="305"/>
        <v>564.68919999999639</v>
      </c>
      <c r="G3265" s="66">
        <f t="shared" si="306"/>
        <v>86.778800000000075</v>
      </c>
      <c r="H3265" s="67">
        <f t="shared" si="307"/>
        <v>12.046419999999987</v>
      </c>
      <c r="I3265" s="66">
        <v>470.52589999999998</v>
      </c>
      <c r="J3265" s="67">
        <f t="shared" si="304"/>
        <v>-2.3999999999659849E-3</v>
      </c>
      <c r="K3265" s="14">
        <f t="shared" si="302"/>
        <v>2.3999999999659849E-3</v>
      </c>
      <c r="L3265" s="4" t="str">
        <f t="shared" si="303"/>
        <v/>
      </c>
    </row>
    <row r="3266" spans="1:12" x14ac:dyDescent="0.25">
      <c r="A3266" s="16">
        <f>Energy_Balance_WY2011!A3265</f>
        <v>40588</v>
      </c>
      <c r="B3266" s="33" t="str">
        <f>Energy_Balance_WY2011!B3265</f>
        <v xml:space="preserve"> 24:00:00</v>
      </c>
      <c r="C3266" s="65">
        <v>0</v>
      </c>
      <c r="D3266" s="66">
        <v>0</v>
      </c>
      <c r="E3266" s="66">
        <v>0</v>
      </c>
      <c r="F3266" s="65">
        <f t="shared" si="305"/>
        <v>564.68919999999639</v>
      </c>
      <c r="G3266" s="66">
        <f t="shared" si="306"/>
        <v>86.778800000000075</v>
      </c>
      <c r="H3266" s="67">
        <f t="shared" si="307"/>
        <v>12.046419999999987</v>
      </c>
      <c r="I3266" s="66">
        <v>470.5299</v>
      </c>
      <c r="J3266" s="67">
        <f t="shared" si="304"/>
        <v>-4.0000000000190994E-3</v>
      </c>
      <c r="K3266" s="14">
        <f t="shared" si="302"/>
        <v>4.0000000000190994E-3</v>
      </c>
      <c r="L3266" s="4" t="str">
        <f t="shared" si="303"/>
        <v/>
      </c>
    </row>
    <row r="3267" spans="1:12" x14ac:dyDescent="0.25">
      <c r="A3267" s="16">
        <f>Energy_Balance_WY2011!A3266</f>
        <v>40589</v>
      </c>
      <c r="B3267" s="33" t="str">
        <f>Energy_Balance_WY2011!B3266</f>
        <v xml:space="preserve"> 01:00:00</v>
      </c>
      <c r="C3267" s="65">
        <v>0</v>
      </c>
      <c r="D3267" s="66">
        <v>0</v>
      </c>
      <c r="E3267" s="66">
        <v>0</v>
      </c>
      <c r="F3267" s="65">
        <f t="shared" si="305"/>
        <v>564.68919999999639</v>
      </c>
      <c r="G3267" s="66">
        <f t="shared" si="306"/>
        <v>86.778800000000075</v>
      </c>
      <c r="H3267" s="67">
        <f t="shared" si="307"/>
        <v>12.046419999999987</v>
      </c>
      <c r="I3267" s="66">
        <v>470.5335</v>
      </c>
      <c r="J3267" s="67">
        <f t="shared" si="304"/>
        <v>-3.6000000000058208E-3</v>
      </c>
      <c r="K3267" s="14">
        <f t="shared" si="302"/>
        <v>3.6000000000058208E-3</v>
      </c>
      <c r="L3267" s="4" t="str">
        <f t="shared" si="303"/>
        <v/>
      </c>
    </row>
    <row r="3268" spans="1:12" x14ac:dyDescent="0.25">
      <c r="A3268" s="16">
        <f>Energy_Balance_WY2011!A3267</f>
        <v>40589</v>
      </c>
      <c r="B3268" s="33" t="str">
        <f>Energy_Balance_WY2011!B3267</f>
        <v xml:space="preserve"> 02:00:00</v>
      </c>
      <c r="C3268" s="65">
        <v>0</v>
      </c>
      <c r="D3268" s="66">
        <v>0</v>
      </c>
      <c r="E3268" s="66">
        <v>0</v>
      </c>
      <c r="F3268" s="65">
        <f t="shared" si="305"/>
        <v>564.68919999999639</v>
      </c>
      <c r="G3268" s="66">
        <f t="shared" si="306"/>
        <v>86.778800000000075</v>
      </c>
      <c r="H3268" s="67">
        <f t="shared" si="307"/>
        <v>12.046419999999987</v>
      </c>
      <c r="I3268" s="66">
        <v>470.53460000000001</v>
      </c>
      <c r="J3268" s="67">
        <f t="shared" si="304"/>
        <v>-1.1000000000080945E-3</v>
      </c>
      <c r="K3268" s="14">
        <f t="shared" ref="K3268:K3331" si="308">D3268+E3268-C3268-J3268</f>
        <v>1.1000000000080945E-3</v>
      </c>
      <c r="L3268" s="4" t="str">
        <f t="shared" ref="L3268:L3331" si="309">IF(K3268&gt;0.25,1,"")</f>
        <v/>
      </c>
    </row>
    <row r="3269" spans="1:12" x14ac:dyDescent="0.25">
      <c r="A3269" s="16">
        <f>Energy_Balance_WY2011!A3268</f>
        <v>40589</v>
      </c>
      <c r="B3269" s="33" t="str">
        <f>Energy_Balance_WY2011!B3268</f>
        <v xml:space="preserve"> 03:00:00</v>
      </c>
      <c r="C3269" s="65">
        <v>0</v>
      </c>
      <c r="D3269" s="66">
        <v>0</v>
      </c>
      <c r="E3269" s="66">
        <v>0</v>
      </c>
      <c r="F3269" s="65">
        <f t="shared" si="305"/>
        <v>564.68919999999639</v>
      </c>
      <c r="G3269" s="66">
        <f t="shared" si="306"/>
        <v>86.778800000000075</v>
      </c>
      <c r="H3269" s="67">
        <f t="shared" si="307"/>
        <v>12.046419999999987</v>
      </c>
      <c r="I3269" s="66">
        <v>470.53699999999998</v>
      </c>
      <c r="J3269" s="67">
        <f t="shared" ref="J3269:J3332" si="310">I3268-I3269</f>
        <v>-2.3999999999659849E-3</v>
      </c>
      <c r="K3269" s="14">
        <f t="shared" si="308"/>
        <v>2.3999999999659849E-3</v>
      </c>
      <c r="L3269" s="4" t="str">
        <f t="shared" si="309"/>
        <v/>
      </c>
    </row>
    <row r="3270" spans="1:12" x14ac:dyDescent="0.25">
      <c r="A3270" s="16">
        <f>Energy_Balance_WY2011!A3269</f>
        <v>40589</v>
      </c>
      <c r="B3270" s="33" t="str">
        <f>Energy_Balance_WY2011!B3269</f>
        <v xml:space="preserve"> 04:00:00</v>
      </c>
      <c r="C3270" s="65">
        <v>0</v>
      </c>
      <c r="D3270" s="66">
        <v>0</v>
      </c>
      <c r="E3270" s="66">
        <v>0</v>
      </c>
      <c r="F3270" s="65">
        <f t="shared" si="305"/>
        <v>564.68919999999639</v>
      </c>
      <c r="G3270" s="66">
        <f t="shared" si="306"/>
        <v>86.778800000000075</v>
      </c>
      <c r="H3270" s="67">
        <f t="shared" si="307"/>
        <v>12.046419999999987</v>
      </c>
      <c r="I3270" s="66">
        <v>470.54</v>
      </c>
      <c r="J3270" s="67">
        <f t="shared" si="310"/>
        <v>-3.0000000000427463E-3</v>
      </c>
      <c r="K3270" s="14">
        <f t="shared" si="308"/>
        <v>3.0000000000427463E-3</v>
      </c>
      <c r="L3270" s="4" t="str">
        <f t="shared" si="309"/>
        <v/>
      </c>
    </row>
    <row r="3271" spans="1:12" x14ac:dyDescent="0.25">
      <c r="A3271" s="16">
        <f>Energy_Balance_WY2011!A3270</f>
        <v>40589</v>
      </c>
      <c r="B3271" s="33" t="str">
        <f>Energy_Balance_WY2011!B3270</f>
        <v xml:space="preserve"> 05:00:00</v>
      </c>
      <c r="C3271" s="65">
        <v>0</v>
      </c>
      <c r="D3271" s="66">
        <v>0</v>
      </c>
      <c r="E3271" s="66">
        <v>0</v>
      </c>
      <c r="F3271" s="65">
        <f t="shared" si="305"/>
        <v>564.68919999999639</v>
      </c>
      <c r="G3271" s="66">
        <f t="shared" si="306"/>
        <v>86.778800000000075</v>
      </c>
      <c r="H3271" s="67">
        <f t="shared" si="307"/>
        <v>12.046419999999987</v>
      </c>
      <c r="I3271" s="66">
        <v>470.54059999999998</v>
      </c>
      <c r="J3271" s="67">
        <f t="shared" si="310"/>
        <v>-5.9999999996307452E-4</v>
      </c>
      <c r="K3271" s="14">
        <f t="shared" si="308"/>
        <v>5.9999999996307452E-4</v>
      </c>
      <c r="L3271" s="4" t="str">
        <f t="shared" si="309"/>
        <v/>
      </c>
    </row>
    <row r="3272" spans="1:12" x14ac:dyDescent="0.25">
      <c r="A3272" s="16">
        <f>Energy_Balance_WY2011!A3271</f>
        <v>40589</v>
      </c>
      <c r="B3272" s="33" t="str">
        <f>Energy_Balance_WY2011!B3271</f>
        <v xml:space="preserve"> 06:00:00</v>
      </c>
      <c r="C3272" s="65">
        <v>0</v>
      </c>
      <c r="D3272" s="66">
        <v>0</v>
      </c>
      <c r="E3272" s="66">
        <v>0</v>
      </c>
      <c r="F3272" s="65">
        <f t="shared" ref="F3272:F3335" si="311">C3272+F3271</f>
        <v>564.68919999999639</v>
      </c>
      <c r="G3272" s="66">
        <f t="shared" ref="G3272:G3335" si="312">D3272+G3271</f>
        <v>86.778800000000075</v>
      </c>
      <c r="H3272" s="67">
        <f t="shared" ref="H3272:H3335" si="313">E3272+H3271</f>
        <v>12.046419999999987</v>
      </c>
      <c r="I3272" s="66">
        <v>470.54090000000002</v>
      </c>
      <c r="J3272" s="67">
        <f t="shared" si="310"/>
        <v>-3.0000000003838068E-4</v>
      </c>
      <c r="K3272" s="14">
        <f t="shared" si="308"/>
        <v>3.0000000003838068E-4</v>
      </c>
      <c r="L3272" s="4" t="str">
        <f t="shared" si="309"/>
        <v/>
      </c>
    </row>
    <row r="3273" spans="1:12" x14ac:dyDescent="0.25">
      <c r="A3273" s="16">
        <f>Energy_Balance_WY2011!A3272</f>
        <v>40589</v>
      </c>
      <c r="B3273" s="33" t="str">
        <f>Energy_Balance_WY2011!B3272</f>
        <v xml:space="preserve"> 07:00:00</v>
      </c>
      <c r="C3273" s="65">
        <v>0</v>
      </c>
      <c r="D3273" s="66">
        <v>0</v>
      </c>
      <c r="E3273" s="66">
        <v>0</v>
      </c>
      <c r="F3273" s="65">
        <f t="shared" si="311"/>
        <v>564.68919999999639</v>
      </c>
      <c r="G3273" s="66">
        <f t="shared" si="312"/>
        <v>86.778800000000075</v>
      </c>
      <c r="H3273" s="67">
        <f t="shared" si="313"/>
        <v>12.046419999999987</v>
      </c>
      <c r="I3273" s="66">
        <v>470.54149999999998</v>
      </c>
      <c r="J3273" s="67">
        <f t="shared" si="310"/>
        <v>-5.9999999996307452E-4</v>
      </c>
      <c r="K3273" s="14">
        <f t="shared" si="308"/>
        <v>5.9999999996307452E-4</v>
      </c>
      <c r="L3273" s="4" t="str">
        <f t="shared" si="309"/>
        <v/>
      </c>
    </row>
    <row r="3274" spans="1:12" x14ac:dyDescent="0.25">
      <c r="A3274" s="16">
        <f>Energy_Balance_WY2011!A3273</f>
        <v>40589</v>
      </c>
      <c r="B3274" s="33" t="str">
        <f>Energy_Balance_WY2011!B3273</f>
        <v xml:space="preserve"> 08:00:00</v>
      </c>
      <c r="C3274" s="65">
        <v>0</v>
      </c>
      <c r="D3274" s="66">
        <v>0</v>
      </c>
      <c r="E3274" s="66">
        <v>0</v>
      </c>
      <c r="F3274" s="65">
        <f t="shared" si="311"/>
        <v>564.68919999999639</v>
      </c>
      <c r="G3274" s="66">
        <f t="shared" si="312"/>
        <v>86.778800000000075</v>
      </c>
      <c r="H3274" s="67">
        <f t="shared" si="313"/>
        <v>12.046419999999987</v>
      </c>
      <c r="I3274" s="66">
        <v>470.5421</v>
      </c>
      <c r="J3274" s="67">
        <f t="shared" si="310"/>
        <v>-6.0000000001991793E-4</v>
      </c>
      <c r="K3274" s="14">
        <f t="shared" si="308"/>
        <v>6.0000000001991793E-4</v>
      </c>
      <c r="L3274" s="4" t="str">
        <f t="shared" si="309"/>
        <v/>
      </c>
    </row>
    <row r="3275" spans="1:12" x14ac:dyDescent="0.25">
      <c r="A3275" s="16">
        <f>Energy_Balance_WY2011!A3274</f>
        <v>40589</v>
      </c>
      <c r="B3275" s="33" t="str">
        <f>Energy_Balance_WY2011!B3274</f>
        <v xml:space="preserve"> 09:00:00</v>
      </c>
      <c r="C3275" s="65">
        <v>0</v>
      </c>
      <c r="D3275" s="66">
        <v>0</v>
      </c>
      <c r="E3275" s="66">
        <v>0</v>
      </c>
      <c r="F3275" s="65">
        <f t="shared" si="311"/>
        <v>564.68919999999639</v>
      </c>
      <c r="G3275" s="66">
        <f t="shared" si="312"/>
        <v>86.778800000000075</v>
      </c>
      <c r="H3275" s="67">
        <f t="shared" si="313"/>
        <v>12.046419999999987</v>
      </c>
      <c r="I3275" s="66">
        <v>470.54230000000001</v>
      </c>
      <c r="J3275" s="67">
        <f t="shared" si="310"/>
        <v>-2.0000000000663931E-4</v>
      </c>
      <c r="K3275" s="14">
        <f t="shared" si="308"/>
        <v>2.0000000000663931E-4</v>
      </c>
      <c r="L3275" s="4" t="str">
        <f t="shared" si="309"/>
        <v/>
      </c>
    </row>
    <row r="3276" spans="1:12" x14ac:dyDescent="0.25">
      <c r="A3276" s="16">
        <f>Energy_Balance_WY2011!A3275</f>
        <v>40589</v>
      </c>
      <c r="B3276" s="33" t="str">
        <f>Energy_Balance_WY2011!B3275</f>
        <v xml:space="preserve"> 10:00:00</v>
      </c>
      <c r="C3276" s="65">
        <v>0</v>
      </c>
      <c r="D3276" s="66">
        <v>0</v>
      </c>
      <c r="E3276" s="66">
        <v>1.6900000000000001E-3</v>
      </c>
      <c r="F3276" s="65">
        <f t="shared" si="311"/>
        <v>564.68919999999639</v>
      </c>
      <c r="G3276" s="66">
        <f t="shared" si="312"/>
        <v>86.778800000000075</v>
      </c>
      <c r="H3276" s="67">
        <f t="shared" si="313"/>
        <v>12.048109999999987</v>
      </c>
      <c r="I3276" s="66">
        <v>470.54059999999998</v>
      </c>
      <c r="J3276" s="67">
        <f t="shared" si="310"/>
        <v>1.7000000000280124E-3</v>
      </c>
      <c r="K3276" s="14">
        <f t="shared" si="308"/>
        <v>-1.0000000028012341E-5</v>
      </c>
      <c r="L3276" s="4" t="str">
        <f t="shared" si="309"/>
        <v/>
      </c>
    </row>
    <row r="3277" spans="1:12" x14ac:dyDescent="0.25">
      <c r="A3277" s="16">
        <f>Energy_Balance_WY2011!A3276</f>
        <v>40589</v>
      </c>
      <c r="B3277" s="33" t="str">
        <f>Energy_Balance_WY2011!B3276</f>
        <v xml:space="preserve"> 11:00:00</v>
      </c>
      <c r="C3277" s="65">
        <v>0</v>
      </c>
      <c r="D3277" s="66">
        <v>0</v>
      </c>
      <c r="E3277" s="66">
        <v>3.338E-2</v>
      </c>
      <c r="F3277" s="65">
        <f t="shared" si="311"/>
        <v>564.68919999999639</v>
      </c>
      <c r="G3277" s="66">
        <f t="shared" si="312"/>
        <v>86.778800000000075</v>
      </c>
      <c r="H3277" s="67">
        <f t="shared" si="313"/>
        <v>12.081489999999986</v>
      </c>
      <c r="I3277" s="66">
        <v>470.50720000000001</v>
      </c>
      <c r="J3277" s="67">
        <f t="shared" si="310"/>
        <v>3.3399999999971897E-2</v>
      </c>
      <c r="K3277" s="14">
        <f t="shared" si="308"/>
        <v>-1.9999999971896665E-5</v>
      </c>
      <c r="L3277" s="4" t="str">
        <f t="shared" si="309"/>
        <v/>
      </c>
    </row>
    <row r="3278" spans="1:12" x14ac:dyDescent="0.25">
      <c r="A3278" s="16">
        <f>Energy_Balance_WY2011!A3277</f>
        <v>40589</v>
      </c>
      <c r="B3278" s="33" t="str">
        <f>Energy_Balance_WY2011!B3277</f>
        <v xml:space="preserve"> 12:00:00</v>
      </c>
      <c r="C3278" s="65">
        <v>0</v>
      </c>
      <c r="D3278" s="66">
        <v>0</v>
      </c>
      <c r="E3278" s="66">
        <v>7.3050000000000004E-2</v>
      </c>
      <c r="F3278" s="65">
        <f t="shared" si="311"/>
        <v>564.68919999999639</v>
      </c>
      <c r="G3278" s="66">
        <f t="shared" si="312"/>
        <v>86.778800000000075</v>
      </c>
      <c r="H3278" s="67">
        <f t="shared" si="313"/>
        <v>12.154539999999987</v>
      </c>
      <c r="I3278" s="66">
        <v>470.43419999999998</v>
      </c>
      <c r="J3278" s="67">
        <f t="shared" si="310"/>
        <v>7.3000000000035925E-2</v>
      </c>
      <c r="K3278" s="14">
        <f t="shared" si="308"/>
        <v>4.9999999964078778E-5</v>
      </c>
      <c r="L3278" s="4" t="str">
        <f t="shared" si="309"/>
        <v/>
      </c>
    </row>
    <row r="3279" spans="1:12" x14ac:dyDescent="0.25">
      <c r="A3279" s="16">
        <f>Energy_Balance_WY2011!A3278</f>
        <v>40589</v>
      </c>
      <c r="B3279" s="33" t="str">
        <f>Energy_Balance_WY2011!B3278</f>
        <v xml:space="preserve"> 13:00:00</v>
      </c>
      <c r="C3279" s="65">
        <v>0</v>
      </c>
      <c r="D3279" s="66">
        <v>0</v>
      </c>
      <c r="E3279" s="66">
        <v>4.0620000000000003E-2</v>
      </c>
      <c r="F3279" s="65">
        <f t="shared" si="311"/>
        <v>564.68919999999639</v>
      </c>
      <c r="G3279" s="66">
        <f t="shared" si="312"/>
        <v>86.778800000000075</v>
      </c>
      <c r="H3279" s="67">
        <f t="shared" si="313"/>
        <v>12.195159999999987</v>
      </c>
      <c r="I3279" s="66">
        <v>470.39350000000002</v>
      </c>
      <c r="J3279" s="67">
        <f t="shared" si="310"/>
        <v>4.0699999999958436E-2</v>
      </c>
      <c r="K3279" s="14">
        <f t="shared" si="308"/>
        <v>-7.9999999958432766E-5</v>
      </c>
      <c r="L3279" s="4" t="str">
        <f t="shared" si="309"/>
        <v/>
      </c>
    </row>
    <row r="3280" spans="1:12" x14ac:dyDescent="0.25">
      <c r="A3280" s="16">
        <f>Energy_Balance_WY2011!A3279</f>
        <v>40589</v>
      </c>
      <c r="B3280" s="33" t="str">
        <f>Energy_Balance_WY2011!B3279</f>
        <v xml:space="preserve"> 14:00:00</v>
      </c>
      <c r="C3280" s="65">
        <v>0</v>
      </c>
      <c r="D3280" s="66">
        <v>0</v>
      </c>
      <c r="E3280" s="66">
        <v>1.341E-2</v>
      </c>
      <c r="F3280" s="65">
        <f t="shared" si="311"/>
        <v>564.68919999999639</v>
      </c>
      <c r="G3280" s="66">
        <f t="shared" si="312"/>
        <v>86.778800000000075</v>
      </c>
      <c r="H3280" s="67">
        <f t="shared" si="313"/>
        <v>12.208569999999987</v>
      </c>
      <c r="I3280" s="66">
        <v>470.38010000000003</v>
      </c>
      <c r="J3280" s="67">
        <f t="shared" si="310"/>
        <v>1.3399999999990087E-2</v>
      </c>
      <c r="K3280" s="14">
        <f t="shared" si="308"/>
        <v>1.0000000009913537E-5</v>
      </c>
      <c r="L3280" s="4" t="str">
        <f t="shared" si="309"/>
        <v/>
      </c>
    </row>
    <row r="3281" spans="1:12" x14ac:dyDescent="0.25">
      <c r="A3281" s="16">
        <f>Energy_Balance_WY2011!A3280</f>
        <v>40589</v>
      </c>
      <c r="B3281" s="33" t="str">
        <f>Energy_Balance_WY2011!B3280</f>
        <v xml:space="preserve"> 15:00:00</v>
      </c>
      <c r="C3281" s="65">
        <v>0</v>
      </c>
      <c r="D3281" s="66">
        <v>0</v>
      </c>
      <c r="E3281" s="66">
        <v>2.129E-2</v>
      </c>
      <c r="F3281" s="65">
        <f t="shared" si="311"/>
        <v>564.68919999999639</v>
      </c>
      <c r="G3281" s="66">
        <f t="shared" si="312"/>
        <v>86.778800000000075</v>
      </c>
      <c r="H3281" s="67">
        <f t="shared" si="313"/>
        <v>12.229859999999988</v>
      </c>
      <c r="I3281" s="66">
        <v>470.35879999999997</v>
      </c>
      <c r="J3281" s="67">
        <f t="shared" si="310"/>
        <v>2.1300000000053387E-2</v>
      </c>
      <c r="K3281" s="14">
        <f t="shared" si="308"/>
        <v>-1.0000000053387442E-5</v>
      </c>
      <c r="L3281" s="4" t="str">
        <f t="shared" si="309"/>
        <v/>
      </c>
    </row>
    <row r="3282" spans="1:12" x14ac:dyDescent="0.25">
      <c r="A3282" s="16">
        <f>Energy_Balance_WY2011!A3281</f>
        <v>40589</v>
      </c>
      <c r="B3282" s="33" t="str">
        <f>Energy_Balance_WY2011!B3281</f>
        <v xml:space="preserve"> 16:00:00</v>
      </c>
      <c r="C3282" s="65">
        <v>0</v>
      </c>
      <c r="D3282" s="66">
        <v>0</v>
      </c>
      <c r="E3282" s="66">
        <v>3.3399999999999999E-2</v>
      </c>
      <c r="F3282" s="65">
        <f t="shared" si="311"/>
        <v>564.68919999999639</v>
      </c>
      <c r="G3282" s="66">
        <f t="shared" si="312"/>
        <v>86.778800000000075</v>
      </c>
      <c r="H3282" s="67">
        <f t="shared" si="313"/>
        <v>12.263259999999988</v>
      </c>
      <c r="I3282" s="66">
        <v>470.3254</v>
      </c>
      <c r="J3282" s="67">
        <f t="shared" si="310"/>
        <v>3.3399999999971897E-2</v>
      </c>
      <c r="K3282" s="14">
        <f t="shared" si="308"/>
        <v>2.8102520310824275E-14</v>
      </c>
      <c r="L3282" s="4" t="str">
        <f t="shared" si="309"/>
        <v/>
      </c>
    </row>
    <row r="3283" spans="1:12" x14ac:dyDescent="0.25">
      <c r="A3283" s="16">
        <f>Energy_Balance_WY2011!A3282</f>
        <v>40589</v>
      </c>
      <c r="B3283" s="33" t="str">
        <f>Energy_Balance_WY2011!B3282</f>
        <v xml:space="preserve"> 17:00:00</v>
      </c>
      <c r="C3283" s="65">
        <v>0</v>
      </c>
      <c r="D3283" s="66">
        <v>0</v>
      </c>
      <c r="E3283" s="66">
        <v>1.243E-2</v>
      </c>
      <c r="F3283" s="65">
        <f t="shared" si="311"/>
        <v>564.68919999999639</v>
      </c>
      <c r="G3283" s="66">
        <f t="shared" si="312"/>
        <v>86.778800000000075</v>
      </c>
      <c r="H3283" s="67">
        <f t="shared" si="313"/>
        <v>12.275689999999988</v>
      </c>
      <c r="I3283" s="66">
        <v>470.31299999999999</v>
      </c>
      <c r="J3283" s="67">
        <f t="shared" si="310"/>
        <v>1.2400000000013733E-2</v>
      </c>
      <c r="K3283" s="14">
        <f t="shared" si="308"/>
        <v>2.9999999986266707E-5</v>
      </c>
      <c r="L3283" s="4" t="str">
        <f t="shared" si="309"/>
        <v/>
      </c>
    </row>
    <row r="3284" spans="1:12" x14ac:dyDescent="0.25">
      <c r="A3284" s="16">
        <f>Energy_Balance_WY2011!A3283</f>
        <v>40589</v>
      </c>
      <c r="B3284" s="33" t="str">
        <f>Energy_Balance_WY2011!B3283</f>
        <v xml:space="preserve"> 18:00:00</v>
      </c>
      <c r="C3284" s="65">
        <v>0</v>
      </c>
      <c r="D3284" s="66">
        <v>0</v>
      </c>
      <c r="E3284" s="66">
        <v>1.1100000000000001E-3</v>
      </c>
      <c r="F3284" s="65">
        <f t="shared" si="311"/>
        <v>564.68919999999639</v>
      </c>
      <c r="G3284" s="66">
        <f t="shared" si="312"/>
        <v>86.778800000000075</v>
      </c>
      <c r="H3284" s="67">
        <f t="shared" si="313"/>
        <v>12.276799999999989</v>
      </c>
      <c r="I3284" s="66">
        <v>470.31189999999998</v>
      </c>
      <c r="J3284" s="67">
        <f t="shared" si="310"/>
        <v>1.1000000000080945E-3</v>
      </c>
      <c r="K3284" s="14">
        <f t="shared" si="308"/>
        <v>9.9999999919055896E-6</v>
      </c>
      <c r="L3284" s="4" t="str">
        <f t="shared" si="309"/>
        <v/>
      </c>
    </row>
    <row r="3285" spans="1:12" x14ac:dyDescent="0.25">
      <c r="A3285" s="16">
        <f>Energy_Balance_WY2011!A3284</f>
        <v>40589</v>
      </c>
      <c r="B3285" s="33" t="str">
        <f>Energy_Balance_WY2011!B3284</f>
        <v xml:space="preserve"> 19:00:00</v>
      </c>
      <c r="C3285" s="65">
        <v>0</v>
      </c>
      <c r="D3285" s="66">
        <v>0</v>
      </c>
      <c r="E3285" s="66">
        <v>1.33E-3</v>
      </c>
      <c r="F3285" s="65">
        <f t="shared" si="311"/>
        <v>564.68919999999639</v>
      </c>
      <c r="G3285" s="66">
        <f t="shared" si="312"/>
        <v>86.778800000000075</v>
      </c>
      <c r="H3285" s="67">
        <f t="shared" si="313"/>
        <v>12.278129999999988</v>
      </c>
      <c r="I3285" s="66">
        <v>470.31060000000002</v>
      </c>
      <c r="J3285" s="67">
        <f t="shared" si="310"/>
        <v>1.2999999999578904E-3</v>
      </c>
      <c r="K3285" s="14">
        <f t="shared" si="308"/>
        <v>3.0000000042109624E-5</v>
      </c>
      <c r="L3285" s="4" t="str">
        <f t="shared" si="309"/>
        <v/>
      </c>
    </row>
    <row r="3286" spans="1:12" x14ac:dyDescent="0.25">
      <c r="A3286" s="16">
        <f>Energy_Balance_WY2011!A3285</f>
        <v>40589</v>
      </c>
      <c r="B3286" s="33" t="str">
        <f>Energy_Balance_WY2011!B3285</f>
        <v xml:space="preserve"> 20:00:00</v>
      </c>
      <c r="C3286" s="65">
        <v>0</v>
      </c>
      <c r="D3286" s="66">
        <v>0</v>
      </c>
      <c r="E3286" s="66">
        <v>1.0200000000000001E-3</v>
      </c>
      <c r="F3286" s="65">
        <f t="shared" si="311"/>
        <v>564.68919999999639</v>
      </c>
      <c r="G3286" s="66">
        <f t="shared" si="312"/>
        <v>86.778800000000075</v>
      </c>
      <c r="H3286" s="67">
        <f t="shared" si="313"/>
        <v>12.279149999999989</v>
      </c>
      <c r="I3286" s="66">
        <v>470.30959999999999</v>
      </c>
      <c r="J3286" s="67">
        <f t="shared" si="310"/>
        <v>1.0000000000331966E-3</v>
      </c>
      <c r="K3286" s="14">
        <f t="shared" si="308"/>
        <v>1.9999999966803517E-5</v>
      </c>
      <c r="L3286" s="4" t="str">
        <f t="shared" si="309"/>
        <v/>
      </c>
    </row>
    <row r="3287" spans="1:12" x14ac:dyDescent="0.25">
      <c r="A3287" s="16">
        <f>Energy_Balance_WY2011!A3286</f>
        <v>40589</v>
      </c>
      <c r="B3287" s="33" t="str">
        <f>Energy_Balance_WY2011!B3286</f>
        <v xml:space="preserve"> 21:00:00</v>
      </c>
      <c r="C3287" s="65">
        <v>0</v>
      </c>
      <c r="D3287" s="66">
        <v>0</v>
      </c>
      <c r="E3287" s="66">
        <v>0</v>
      </c>
      <c r="F3287" s="65">
        <f t="shared" si="311"/>
        <v>564.68919999999639</v>
      </c>
      <c r="G3287" s="66">
        <f t="shared" si="312"/>
        <v>86.778800000000075</v>
      </c>
      <c r="H3287" s="67">
        <f t="shared" si="313"/>
        <v>12.279149999999989</v>
      </c>
      <c r="I3287" s="66">
        <v>470.30959999999999</v>
      </c>
      <c r="J3287" s="67">
        <f t="shared" si="310"/>
        <v>0</v>
      </c>
      <c r="K3287" s="14">
        <f t="shared" si="308"/>
        <v>0</v>
      </c>
      <c r="L3287" s="4" t="str">
        <f t="shared" si="309"/>
        <v/>
      </c>
    </row>
    <row r="3288" spans="1:12" x14ac:dyDescent="0.25">
      <c r="A3288" s="16">
        <f>Energy_Balance_WY2011!A3287</f>
        <v>40589</v>
      </c>
      <c r="B3288" s="33" t="str">
        <f>Energy_Balance_WY2011!B3287</f>
        <v xml:space="preserve"> 22:00:00</v>
      </c>
      <c r="C3288" s="65">
        <v>0</v>
      </c>
      <c r="D3288" s="66">
        <v>0</v>
      </c>
      <c r="E3288" s="66">
        <v>1.2E-4</v>
      </c>
      <c r="F3288" s="65">
        <f t="shared" si="311"/>
        <v>564.68919999999639</v>
      </c>
      <c r="G3288" s="66">
        <f t="shared" si="312"/>
        <v>86.778800000000075</v>
      </c>
      <c r="H3288" s="67">
        <f t="shared" si="313"/>
        <v>12.27926999999999</v>
      </c>
      <c r="I3288" s="66">
        <v>470.30939999999998</v>
      </c>
      <c r="J3288" s="67">
        <f t="shared" si="310"/>
        <v>2.0000000000663931E-4</v>
      </c>
      <c r="K3288" s="14">
        <f t="shared" si="308"/>
        <v>-8.0000000006639308E-5</v>
      </c>
      <c r="L3288" s="4" t="str">
        <f t="shared" si="309"/>
        <v/>
      </c>
    </row>
    <row r="3289" spans="1:12" x14ac:dyDescent="0.25">
      <c r="A3289" s="16">
        <f>Energy_Balance_WY2011!A3288</f>
        <v>40589</v>
      </c>
      <c r="B3289" s="33" t="str">
        <f>Energy_Balance_WY2011!B3288</f>
        <v xml:space="preserve"> 23:00:00</v>
      </c>
      <c r="C3289" s="65">
        <v>0</v>
      </c>
      <c r="D3289" s="66">
        <v>0</v>
      </c>
      <c r="E3289" s="66">
        <v>0</v>
      </c>
      <c r="F3289" s="65">
        <f t="shared" si="311"/>
        <v>564.68919999999639</v>
      </c>
      <c r="G3289" s="66">
        <f t="shared" si="312"/>
        <v>86.778800000000075</v>
      </c>
      <c r="H3289" s="67">
        <f t="shared" si="313"/>
        <v>12.27926999999999</v>
      </c>
      <c r="I3289" s="66">
        <v>470.30959999999999</v>
      </c>
      <c r="J3289" s="67">
        <f t="shared" si="310"/>
        <v>-2.0000000000663931E-4</v>
      </c>
      <c r="K3289" s="14">
        <f t="shared" si="308"/>
        <v>2.0000000000663931E-4</v>
      </c>
      <c r="L3289" s="4" t="str">
        <f t="shared" si="309"/>
        <v/>
      </c>
    </row>
    <row r="3290" spans="1:12" x14ac:dyDescent="0.25">
      <c r="A3290" s="16">
        <f>Energy_Balance_WY2011!A3289</f>
        <v>40589</v>
      </c>
      <c r="B3290" s="33" t="str">
        <f>Energy_Balance_WY2011!B3289</f>
        <v xml:space="preserve"> 24:00:00</v>
      </c>
      <c r="C3290" s="65">
        <v>0</v>
      </c>
      <c r="D3290" s="66">
        <v>0</v>
      </c>
      <c r="E3290" s="66">
        <v>0</v>
      </c>
      <c r="F3290" s="65">
        <f t="shared" si="311"/>
        <v>564.68919999999639</v>
      </c>
      <c r="G3290" s="66">
        <f t="shared" si="312"/>
        <v>86.778800000000075</v>
      </c>
      <c r="H3290" s="67">
        <f t="shared" si="313"/>
        <v>12.27926999999999</v>
      </c>
      <c r="I3290" s="66">
        <v>470.30970000000002</v>
      </c>
      <c r="J3290" s="67">
        <f t="shared" si="310"/>
        <v>-1.0000000003174137E-4</v>
      </c>
      <c r="K3290" s="14">
        <f t="shared" si="308"/>
        <v>1.0000000003174137E-4</v>
      </c>
      <c r="L3290" s="4" t="str">
        <f t="shared" si="309"/>
        <v/>
      </c>
    </row>
    <row r="3291" spans="1:12" x14ac:dyDescent="0.25">
      <c r="A3291" s="16">
        <f>Energy_Balance_WY2011!A3290</f>
        <v>40590</v>
      </c>
      <c r="B3291" s="33" t="str">
        <f>Energy_Balance_WY2011!B3290</f>
        <v xml:space="preserve"> 01:00:00</v>
      </c>
      <c r="C3291" s="65">
        <v>0</v>
      </c>
      <c r="D3291" s="66">
        <v>0</v>
      </c>
      <c r="E3291" s="66">
        <v>0</v>
      </c>
      <c r="F3291" s="65">
        <f t="shared" si="311"/>
        <v>564.68919999999639</v>
      </c>
      <c r="G3291" s="66">
        <f t="shared" si="312"/>
        <v>86.778800000000075</v>
      </c>
      <c r="H3291" s="67">
        <f t="shared" si="313"/>
        <v>12.27926999999999</v>
      </c>
      <c r="I3291" s="66">
        <v>470.31</v>
      </c>
      <c r="J3291" s="67">
        <f t="shared" si="310"/>
        <v>-2.9999999998153726E-4</v>
      </c>
      <c r="K3291" s="14">
        <f t="shared" si="308"/>
        <v>2.9999999998153726E-4</v>
      </c>
      <c r="L3291" s="4" t="str">
        <f t="shared" si="309"/>
        <v/>
      </c>
    </row>
    <row r="3292" spans="1:12" x14ac:dyDescent="0.25">
      <c r="A3292" s="16">
        <f>Energy_Balance_WY2011!A3291</f>
        <v>40590</v>
      </c>
      <c r="B3292" s="33" t="str">
        <f>Energy_Balance_WY2011!B3291</f>
        <v xml:space="preserve"> 02:00:00</v>
      </c>
      <c r="C3292" s="65">
        <v>0</v>
      </c>
      <c r="D3292" s="66">
        <v>0</v>
      </c>
      <c r="E3292" s="66">
        <v>0</v>
      </c>
      <c r="F3292" s="65">
        <f t="shared" si="311"/>
        <v>564.68919999999639</v>
      </c>
      <c r="G3292" s="66">
        <f t="shared" si="312"/>
        <v>86.778800000000075</v>
      </c>
      <c r="H3292" s="67">
        <f t="shared" si="313"/>
        <v>12.27926999999999</v>
      </c>
      <c r="I3292" s="66">
        <v>470.31029999999998</v>
      </c>
      <c r="J3292" s="67">
        <f t="shared" si="310"/>
        <v>-2.9999999998153726E-4</v>
      </c>
      <c r="K3292" s="14">
        <f t="shared" si="308"/>
        <v>2.9999999998153726E-4</v>
      </c>
      <c r="L3292" s="4" t="str">
        <f t="shared" si="309"/>
        <v/>
      </c>
    </row>
    <row r="3293" spans="1:12" x14ac:dyDescent="0.25">
      <c r="A3293" s="16">
        <f>Energy_Balance_WY2011!A3292</f>
        <v>40590</v>
      </c>
      <c r="B3293" s="33" t="str">
        <f>Energy_Balance_WY2011!B3292</f>
        <v xml:space="preserve"> 03:00:00</v>
      </c>
      <c r="C3293" s="65">
        <v>0</v>
      </c>
      <c r="D3293" s="66">
        <v>0</v>
      </c>
      <c r="E3293" s="66">
        <v>0</v>
      </c>
      <c r="F3293" s="65">
        <f t="shared" si="311"/>
        <v>564.68919999999639</v>
      </c>
      <c r="G3293" s="66">
        <f t="shared" si="312"/>
        <v>86.778800000000075</v>
      </c>
      <c r="H3293" s="67">
        <f t="shared" si="313"/>
        <v>12.27926999999999</v>
      </c>
      <c r="I3293" s="66">
        <v>470.31029999999998</v>
      </c>
      <c r="J3293" s="67">
        <f t="shared" si="310"/>
        <v>0</v>
      </c>
      <c r="K3293" s="14">
        <f t="shared" si="308"/>
        <v>0</v>
      </c>
      <c r="L3293" s="4" t="str">
        <f t="shared" si="309"/>
        <v/>
      </c>
    </row>
    <row r="3294" spans="1:12" x14ac:dyDescent="0.25">
      <c r="A3294" s="16">
        <f>Energy_Balance_WY2011!A3293</f>
        <v>40590</v>
      </c>
      <c r="B3294" s="33" t="str">
        <f>Energy_Balance_WY2011!B3293</f>
        <v xml:space="preserve"> 04:00:00</v>
      </c>
      <c r="C3294" s="65">
        <v>0</v>
      </c>
      <c r="D3294" s="66">
        <v>0</v>
      </c>
      <c r="E3294" s="66">
        <v>0</v>
      </c>
      <c r="F3294" s="65">
        <f t="shared" si="311"/>
        <v>564.68919999999639</v>
      </c>
      <c r="G3294" s="66">
        <f t="shared" si="312"/>
        <v>86.778800000000075</v>
      </c>
      <c r="H3294" s="67">
        <f t="shared" si="313"/>
        <v>12.27926999999999</v>
      </c>
      <c r="I3294" s="66">
        <v>470.31029999999998</v>
      </c>
      <c r="J3294" s="67">
        <f t="shared" si="310"/>
        <v>0</v>
      </c>
      <c r="K3294" s="14">
        <f t="shared" si="308"/>
        <v>0</v>
      </c>
      <c r="L3294" s="4" t="str">
        <f t="shared" si="309"/>
        <v/>
      </c>
    </row>
    <row r="3295" spans="1:12" x14ac:dyDescent="0.25">
      <c r="A3295" s="16">
        <f>Energy_Balance_WY2011!A3294</f>
        <v>40590</v>
      </c>
      <c r="B3295" s="33" t="str">
        <f>Energy_Balance_WY2011!B3294</f>
        <v xml:space="preserve"> 05:00:00</v>
      </c>
      <c r="C3295" s="65">
        <v>0</v>
      </c>
      <c r="D3295" s="66">
        <v>0</v>
      </c>
      <c r="E3295" s="66">
        <v>1.0000000000000001E-5</v>
      </c>
      <c r="F3295" s="65">
        <f t="shared" si="311"/>
        <v>564.68919999999639</v>
      </c>
      <c r="G3295" s="66">
        <f t="shared" si="312"/>
        <v>86.778800000000075</v>
      </c>
      <c r="H3295" s="67">
        <f t="shared" si="313"/>
        <v>12.279279999999989</v>
      </c>
      <c r="I3295" s="66">
        <v>470.31029999999998</v>
      </c>
      <c r="J3295" s="67">
        <f t="shared" si="310"/>
        <v>0</v>
      </c>
      <c r="K3295" s="14">
        <f t="shared" si="308"/>
        <v>1.0000000000000001E-5</v>
      </c>
      <c r="L3295" s="4" t="str">
        <f t="shared" si="309"/>
        <v/>
      </c>
    </row>
    <row r="3296" spans="1:12" x14ac:dyDescent="0.25">
      <c r="A3296" s="16">
        <f>Energy_Balance_WY2011!A3295</f>
        <v>40590</v>
      </c>
      <c r="B3296" s="33" t="str">
        <f>Energy_Balance_WY2011!B3295</f>
        <v xml:space="preserve"> 06:00:00</v>
      </c>
      <c r="C3296" s="65">
        <v>0</v>
      </c>
      <c r="D3296" s="66">
        <v>0</v>
      </c>
      <c r="E3296" s="66">
        <v>4.0000000000000003E-5</v>
      </c>
      <c r="F3296" s="65">
        <f t="shared" si="311"/>
        <v>564.68919999999639</v>
      </c>
      <c r="G3296" s="66">
        <f t="shared" si="312"/>
        <v>86.778800000000075</v>
      </c>
      <c r="H3296" s="67">
        <f t="shared" si="313"/>
        <v>12.27931999999999</v>
      </c>
      <c r="I3296" s="66">
        <v>470.31029999999998</v>
      </c>
      <c r="J3296" s="67">
        <f t="shared" si="310"/>
        <v>0</v>
      </c>
      <c r="K3296" s="14">
        <f t="shared" si="308"/>
        <v>4.0000000000000003E-5</v>
      </c>
      <c r="L3296" s="4" t="str">
        <f t="shared" si="309"/>
        <v/>
      </c>
    </row>
    <row r="3297" spans="1:12" x14ac:dyDescent="0.25">
      <c r="A3297" s="16">
        <f>Energy_Balance_WY2011!A3296</f>
        <v>40590</v>
      </c>
      <c r="B3297" s="33" t="str">
        <f>Energy_Balance_WY2011!B3296</f>
        <v xml:space="preserve"> 07:00:00</v>
      </c>
      <c r="C3297" s="65">
        <v>0</v>
      </c>
      <c r="D3297" s="66">
        <v>0</v>
      </c>
      <c r="E3297" s="66">
        <v>1.6000000000000001E-4</v>
      </c>
      <c r="F3297" s="65">
        <f t="shared" si="311"/>
        <v>564.68919999999639</v>
      </c>
      <c r="G3297" s="66">
        <f t="shared" si="312"/>
        <v>86.778800000000075</v>
      </c>
      <c r="H3297" s="67">
        <f t="shared" si="313"/>
        <v>12.279479999999989</v>
      </c>
      <c r="I3297" s="66">
        <v>470.31009999999998</v>
      </c>
      <c r="J3297" s="67">
        <f t="shared" si="310"/>
        <v>2.0000000000663931E-4</v>
      </c>
      <c r="K3297" s="14">
        <f t="shared" si="308"/>
        <v>-4.0000000006639298E-5</v>
      </c>
      <c r="L3297" s="4" t="str">
        <f t="shared" si="309"/>
        <v/>
      </c>
    </row>
    <row r="3298" spans="1:12" x14ac:dyDescent="0.25">
      <c r="A3298" s="16">
        <f>Energy_Balance_WY2011!A3297</f>
        <v>40590</v>
      </c>
      <c r="B3298" s="33" t="str">
        <f>Energy_Balance_WY2011!B3297</f>
        <v xml:space="preserve"> 08:00:00</v>
      </c>
      <c r="C3298" s="65">
        <v>0</v>
      </c>
      <c r="D3298" s="66">
        <v>0</v>
      </c>
      <c r="E3298" s="66">
        <v>1.81E-3</v>
      </c>
      <c r="F3298" s="65">
        <f t="shared" si="311"/>
        <v>564.68919999999639</v>
      </c>
      <c r="G3298" s="66">
        <f t="shared" si="312"/>
        <v>86.778800000000075</v>
      </c>
      <c r="H3298" s="67">
        <f t="shared" si="313"/>
        <v>12.28128999999999</v>
      </c>
      <c r="I3298" s="66">
        <v>470.30829999999997</v>
      </c>
      <c r="J3298" s="67">
        <f t="shared" si="310"/>
        <v>1.8000000000029104E-3</v>
      </c>
      <c r="K3298" s="14">
        <f t="shared" si="308"/>
        <v>9.9999999970895939E-6</v>
      </c>
      <c r="L3298" s="4" t="str">
        <f t="shared" si="309"/>
        <v/>
      </c>
    </row>
    <row r="3299" spans="1:12" x14ac:dyDescent="0.25">
      <c r="A3299" s="16">
        <f>Energy_Balance_WY2011!A3298</f>
        <v>40590</v>
      </c>
      <c r="B3299" s="33" t="str">
        <f>Energy_Balance_WY2011!B3298</f>
        <v xml:space="preserve"> 09:00:00</v>
      </c>
      <c r="C3299" s="65">
        <v>0</v>
      </c>
      <c r="D3299" s="66">
        <v>0</v>
      </c>
      <c r="E3299" s="66">
        <v>1.532E-2</v>
      </c>
      <c r="F3299" s="65">
        <f t="shared" si="311"/>
        <v>564.68919999999639</v>
      </c>
      <c r="G3299" s="66">
        <f t="shared" si="312"/>
        <v>86.778800000000075</v>
      </c>
      <c r="H3299" s="67">
        <f t="shared" si="313"/>
        <v>12.29660999999999</v>
      </c>
      <c r="I3299" s="66">
        <v>470.29300000000001</v>
      </c>
      <c r="J3299" s="67">
        <f t="shared" si="310"/>
        <v>1.5299999999967895E-2</v>
      </c>
      <c r="K3299" s="14">
        <f t="shared" si="308"/>
        <v>2.0000000032105447E-5</v>
      </c>
      <c r="L3299" s="4" t="str">
        <f t="shared" si="309"/>
        <v/>
      </c>
    </row>
    <row r="3300" spans="1:12" x14ac:dyDescent="0.25">
      <c r="A3300" s="16">
        <f>Energy_Balance_WY2011!A3299</f>
        <v>40590</v>
      </c>
      <c r="B3300" s="33" t="str">
        <f>Energy_Balance_WY2011!B3299</f>
        <v xml:space="preserve"> 10:00:00</v>
      </c>
      <c r="C3300" s="65">
        <v>0</v>
      </c>
      <c r="D3300" s="66">
        <v>0</v>
      </c>
      <c r="E3300" s="66">
        <v>2.9170000000000001E-2</v>
      </c>
      <c r="F3300" s="65">
        <f t="shared" si="311"/>
        <v>564.68919999999639</v>
      </c>
      <c r="G3300" s="66">
        <f t="shared" si="312"/>
        <v>86.778800000000075</v>
      </c>
      <c r="H3300" s="67">
        <f t="shared" si="313"/>
        <v>12.325779999999991</v>
      </c>
      <c r="I3300" s="66">
        <v>470.2638</v>
      </c>
      <c r="J3300" s="67">
        <f t="shared" si="310"/>
        <v>2.9200000000003001E-2</v>
      </c>
      <c r="K3300" s="14">
        <f t="shared" si="308"/>
        <v>-3.0000000002999849E-5</v>
      </c>
      <c r="L3300" s="4" t="str">
        <f t="shared" si="309"/>
        <v/>
      </c>
    </row>
    <row r="3301" spans="1:12" x14ac:dyDescent="0.25">
      <c r="A3301" s="16">
        <f>Energy_Balance_WY2011!A3300</f>
        <v>40590</v>
      </c>
      <c r="B3301" s="33" t="str">
        <f>Energy_Balance_WY2011!B3300</f>
        <v xml:space="preserve"> 11:00:00</v>
      </c>
      <c r="C3301" s="65">
        <v>0</v>
      </c>
      <c r="D3301" s="66">
        <v>0</v>
      </c>
      <c r="E3301" s="66">
        <v>3.977E-2</v>
      </c>
      <c r="F3301" s="65">
        <f t="shared" si="311"/>
        <v>564.68919999999639</v>
      </c>
      <c r="G3301" s="66">
        <f t="shared" si="312"/>
        <v>86.778800000000075</v>
      </c>
      <c r="H3301" s="67">
        <f t="shared" si="313"/>
        <v>12.365549999999992</v>
      </c>
      <c r="I3301" s="66">
        <v>470.22399999999999</v>
      </c>
      <c r="J3301" s="67">
        <f t="shared" si="310"/>
        <v>3.9800000000013824E-2</v>
      </c>
      <c r="K3301" s="14">
        <f t="shared" si="308"/>
        <v>-3.0000000013824524E-5</v>
      </c>
      <c r="L3301" s="4" t="str">
        <f t="shared" si="309"/>
        <v/>
      </c>
    </row>
    <row r="3302" spans="1:12" x14ac:dyDescent="0.25">
      <c r="A3302" s="16">
        <f>Energy_Balance_WY2011!A3301</f>
        <v>40590</v>
      </c>
      <c r="B3302" s="33" t="str">
        <f>Energy_Balance_WY2011!B3301</f>
        <v xml:space="preserve"> 12:00:00</v>
      </c>
      <c r="C3302" s="65">
        <v>0</v>
      </c>
      <c r="D3302" s="66">
        <v>0</v>
      </c>
      <c r="E3302" s="66">
        <v>4.6780000000000002E-2</v>
      </c>
      <c r="F3302" s="65">
        <f t="shared" si="311"/>
        <v>564.68919999999639</v>
      </c>
      <c r="G3302" s="66">
        <f t="shared" si="312"/>
        <v>86.778800000000075</v>
      </c>
      <c r="H3302" s="67">
        <f t="shared" si="313"/>
        <v>12.412329999999992</v>
      </c>
      <c r="I3302" s="66">
        <v>470.1773</v>
      </c>
      <c r="J3302" s="67">
        <f t="shared" si="310"/>
        <v>4.6699999999987085E-2</v>
      </c>
      <c r="K3302" s="14">
        <f t="shared" si="308"/>
        <v>8.0000000012916961E-5</v>
      </c>
      <c r="L3302" s="4" t="str">
        <f t="shared" si="309"/>
        <v/>
      </c>
    </row>
    <row r="3303" spans="1:12" x14ac:dyDescent="0.25">
      <c r="A3303" s="16">
        <f>Energy_Balance_WY2011!A3302</f>
        <v>40590</v>
      </c>
      <c r="B3303" s="33" t="str">
        <f>Energy_Balance_WY2011!B3302</f>
        <v xml:space="preserve"> 13:00:00</v>
      </c>
      <c r="C3303" s="65">
        <v>1.0029999999999999</v>
      </c>
      <c r="D3303" s="66">
        <v>0</v>
      </c>
      <c r="E3303" s="66">
        <v>3.9030000000000002E-2</v>
      </c>
      <c r="F3303" s="65">
        <f t="shared" si="311"/>
        <v>565.69219999999643</v>
      </c>
      <c r="G3303" s="66">
        <f t="shared" si="312"/>
        <v>86.778800000000075</v>
      </c>
      <c r="H3303" s="67">
        <f t="shared" si="313"/>
        <v>12.451359999999992</v>
      </c>
      <c r="I3303" s="66">
        <v>471.14120000000003</v>
      </c>
      <c r="J3303" s="67">
        <f t="shared" si="310"/>
        <v>-0.96390000000002374</v>
      </c>
      <c r="K3303" s="14">
        <f t="shared" si="308"/>
        <v>-6.99999999761447E-5</v>
      </c>
      <c r="L3303" s="4" t="str">
        <f t="shared" si="309"/>
        <v/>
      </c>
    </row>
    <row r="3304" spans="1:12" x14ac:dyDescent="0.25">
      <c r="A3304" s="16">
        <f>Energy_Balance_WY2011!A3303</f>
        <v>40590</v>
      </c>
      <c r="B3304" s="33" t="str">
        <f>Energy_Balance_WY2011!B3303</f>
        <v xml:space="preserve"> 14:00:00</v>
      </c>
      <c r="C3304" s="65">
        <v>1.0029999999999999</v>
      </c>
      <c r="D3304" s="66">
        <v>0</v>
      </c>
      <c r="E3304" s="66">
        <v>3.4279999999999998E-2</v>
      </c>
      <c r="F3304" s="65">
        <f t="shared" si="311"/>
        <v>566.69519999999648</v>
      </c>
      <c r="G3304" s="66">
        <f t="shared" si="312"/>
        <v>86.778800000000075</v>
      </c>
      <c r="H3304" s="67">
        <f t="shared" si="313"/>
        <v>12.485639999999993</v>
      </c>
      <c r="I3304" s="66">
        <v>472.11</v>
      </c>
      <c r="J3304" s="67">
        <f t="shared" si="310"/>
        <v>-0.96879999999998745</v>
      </c>
      <c r="K3304" s="14">
        <f t="shared" si="308"/>
        <v>7.9999999987534487E-5</v>
      </c>
      <c r="L3304" s="4" t="str">
        <f t="shared" si="309"/>
        <v/>
      </c>
    </row>
    <row r="3305" spans="1:12" x14ac:dyDescent="0.25">
      <c r="A3305" s="16">
        <f>Energy_Balance_WY2011!A3304</f>
        <v>40590</v>
      </c>
      <c r="B3305" s="33" t="str">
        <f>Energy_Balance_WY2011!B3304</f>
        <v xml:space="preserve"> 15:00:00</v>
      </c>
      <c r="C3305" s="65">
        <v>0</v>
      </c>
      <c r="D3305" s="66">
        <v>0</v>
      </c>
      <c r="E3305" s="66">
        <v>2.1000000000000001E-2</v>
      </c>
      <c r="F3305" s="65">
        <f t="shared" si="311"/>
        <v>566.69519999999648</v>
      </c>
      <c r="G3305" s="66">
        <f t="shared" si="312"/>
        <v>86.778800000000075</v>
      </c>
      <c r="H3305" s="67">
        <f t="shared" si="313"/>
        <v>12.506639999999994</v>
      </c>
      <c r="I3305" s="66">
        <v>472.089</v>
      </c>
      <c r="J3305" s="67">
        <f t="shared" si="310"/>
        <v>2.1000000000015007E-2</v>
      </c>
      <c r="K3305" s="14">
        <f t="shared" si="308"/>
        <v>-1.5005358067199381E-14</v>
      </c>
      <c r="L3305" s="4" t="str">
        <f t="shared" si="309"/>
        <v/>
      </c>
    </row>
    <row r="3306" spans="1:12" x14ac:dyDescent="0.25">
      <c r="A3306" s="16">
        <f>Energy_Balance_WY2011!A3305</f>
        <v>40590</v>
      </c>
      <c r="B3306" s="33" t="str">
        <f>Energy_Balance_WY2011!B3305</f>
        <v xml:space="preserve"> 16:00:00</v>
      </c>
      <c r="C3306" s="65">
        <v>0</v>
      </c>
      <c r="D3306" s="66">
        <v>0</v>
      </c>
      <c r="E3306" s="66">
        <v>1.8190000000000001E-2</v>
      </c>
      <c r="F3306" s="65">
        <f t="shared" si="311"/>
        <v>566.69519999999648</v>
      </c>
      <c r="G3306" s="66">
        <f t="shared" si="312"/>
        <v>86.778800000000075</v>
      </c>
      <c r="H3306" s="67">
        <f t="shared" si="313"/>
        <v>12.524829999999994</v>
      </c>
      <c r="I3306" s="66">
        <v>472.07080000000002</v>
      </c>
      <c r="J3306" s="67">
        <f t="shared" si="310"/>
        <v>1.81999999999789E-2</v>
      </c>
      <c r="K3306" s="14">
        <f t="shared" si="308"/>
        <v>-9.9999999788984162E-6</v>
      </c>
      <c r="L3306" s="4" t="str">
        <f t="shared" si="309"/>
        <v/>
      </c>
    </row>
    <row r="3307" spans="1:12" x14ac:dyDescent="0.25">
      <c r="A3307" s="16">
        <f>Energy_Balance_WY2011!A3306</f>
        <v>40590</v>
      </c>
      <c r="B3307" s="33" t="str">
        <f>Energy_Balance_WY2011!B3306</f>
        <v xml:space="preserve"> 17:00:00</v>
      </c>
      <c r="C3307" s="65">
        <v>0</v>
      </c>
      <c r="D3307" s="66">
        <v>0</v>
      </c>
      <c r="E3307" s="66">
        <v>9.7800000000000005E-3</v>
      </c>
      <c r="F3307" s="65">
        <f t="shared" si="311"/>
        <v>566.69519999999648</v>
      </c>
      <c r="G3307" s="66">
        <f t="shared" si="312"/>
        <v>86.778800000000075</v>
      </c>
      <c r="H3307" s="67">
        <f t="shared" si="313"/>
        <v>12.534609999999994</v>
      </c>
      <c r="I3307" s="66">
        <v>472.06099999999998</v>
      </c>
      <c r="J3307" s="67">
        <f t="shared" si="310"/>
        <v>9.8000000000411092E-3</v>
      </c>
      <c r="K3307" s="14">
        <f t="shared" si="308"/>
        <v>-2.0000000041108662E-5</v>
      </c>
      <c r="L3307" s="4" t="str">
        <f t="shared" si="309"/>
        <v/>
      </c>
    </row>
    <row r="3308" spans="1:12" x14ac:dyDescent="0.25">
      <c r="A3308" s="16">
        <f>Energy_Balance_WY2011!A3307</f>
        <v>40590</v>
      </c>
      <c r="B3308" s="33" t="str">
        <f>Energy_Balance_WY2011!B3307</f>
        <v xml:space="preserve"> 18:00:00</v>
      </c>
      <c r="C3308" s="65">
        <v>0</v>
      </c>
      <c r="D3308" s="66">
        <v>0</v>
      </c>
      <c r="E3308" s="66">
        <v>0</v>
      </c>
      <c r="F3308" s="65">
        <f t="shared" si="311"/>
        <v>566.69519999999648</v>
      </c>
      <c r="G3308" s="66">
        <f t="shared" si="312"/>
        <v>86.778800000000075</v>
      </c>
      <c r="H3308" s="67">
        <f t="shared" si="313"/>
        <v>12.534609999999994</v>
      </c>
      <c r="I3308" s="66">
        <v>472.06470000000002</v>
      </c>
      <c r="J3308" s="67">
        <f t="shared" si="310"/>
        <v>-3.7000000000375621E-3</v>
      </c>
      <c r="K3308" s="14">
        <f t="shared" si="308"/>
        <v>3.7000000000375621E-3</v>
      </c>
      <c r="L3308" s="4" t="str">
        <f t="shared" si="309"/>
        <v/>
      </c>
    </row>
    <row r="3309" spans="1:12" x14ac:dyDescent="0.25">
      <c r="A3309" s="16">
        <f>Energy_Balance_WY2011!A3308</f>
        <v>40590</v>
      </c>
      <c r="B3309" s="33" t="str">
        <f>Energy_Balance_WY2011!B3308</f>
        <v xml:space="preserve"> 19:00:00</v>
      </c>
      <c r="C3309" s="65">
        <v>0</v>
      </c>
      <c r="D3309" s="66">
        <v>0</v>
      </c>
      <c r="E3309" s="66">
        <v>0</v>
      </c>
      <c r="F3309" s="65">
        <f t="shared" si="311"/>
        <v>566.69519999999648</v>
      </c>
      <c r="G3309" s="66">
        <f t="shared" si="312"/>
        <v>86.778800000000075</v>
      </c>
      <c r="H3309" s="67">
        <f t="shared" si="313"/>
        <v>12.534609999999994</v>
      </c>
      <c r="I3309" s="66">
        <v>472.07400000000001</v>
      </c>
      <c r="J3309" s="67">
        <f t="shared" si="310"/>
        <v>-9.2999999999960892E-3</v>
      </c>
      <c r="K3309" s="14">
        <f t="shared" si="308"/>
        <v>9.2999999999960892E-3</v>
      </c>
      <c r="L3309" s="4" t="str">
        <f t="shared" si="309"/>
        <v/>
      </c>
    </row>
    <row r="3310" spans="1:12" x14ac:dyDescent="0.25">
      <c r="A3310" s="16">
        <f>Energy_Balance_WY2011!A3309</f>
        <v>40590</v>
      </c>
      <c r="B3310" s="33" t="str">
        <f>Energy_Balance_WY2011!B3309</f>
        <v xml:space="preserve"> 20:00:00</v>
      </c>
      <c r="C3310" s="65">
        <v>0</v>
      </c>
      <c r="D3310" s="66">
        <v>0</v>
      </c>
      <c r="E3310" s="66">
        <v>0</v>
      </c>
      <c r="F3310" s="65">
        <f t="shared" si="311"/>
        <v>566.69519999999648</v>
      </c>
      <c r="G3310" s="66">
        <f t="shared" si="312"/>
        <v>86.778800000000075</v>
      </c>
      <c r="H3310" s="67">
        <f t="shared" si="313"/>
        <v>12.534609999999994</v>
      </c>
      <c r="I3310" s="66">
        <v>472.08589999999998</v>
      </c>
      <c r="J3310" s="67">
        <f t="shared" si="310"/>
        <v>-1.1899999999968713E-2</v>
      </c>
      <c r="K3310" s="14">
        <f t="shared" si="308"/>
        <v>1.1899999999968713E-2</v>
      </c>
      <c r="L3310" s="4" t="str">
        <f t="shared" si="309"/>
        <v/>
      </c>
    </row>
    <row r="3311" spans="1:12" x14ac:dyDescent="0.25">
      <c r="A3311" s="16">
        <f>Energy_Balance_WY2011!A3310</f>
        <v>40590</v>
      </c>
      <c r="B3311" s="33" t="str">
        <f>Energy_Balance_WY2011!B3310</f>
        <v xml:space="preserve"> 21:00:00</v>
      </c>
      <c r="C3311" s="65">
        <v>0</v>
      </c>
      <c r="D3311" s="66">
        <v>0</v>
      </c>
      <c r="E3311" s="66">
        <v>0</v>
      </c>
      <c r="F3311" s="65">
        <f t="shared" si="311"/>
        <v>566.69519999999648</v>
      </c>
      <c r="G3311" s="66">
        <f t="shared" si="312"/>
        <v>86.778800000000075</v>
      </c>
      <c r="H3311" s="67">
        <f t="shared" si="313"/>
        <v>12.534609999999994</v>
      </c>
      <c r="I3311" s="66">
        <v>472.09730000000002</v>
      </c>
      <c r="J3311" s="67">
        <f t="shared" si="310"/>
        <v>-1.140000000003738E-2</v>
      </c>
      <c r="K3311" s="14">
        <f t="shared" si="308"/>
        <v>1.140000000003738E-2</v>
      </c>
      <c r="L3311" s="4" t="str">
        <f t="shared" si="309"/>
        <v/>
      </c>
    </row>
    <row r="3312" spans="1:12" x14ac:dyDescent="0.25">
      <c r="A3312" s="16">
        <f>Energy_Balance_WY2011!A3311</f>
        <v>40590</v>
      </c>
      <c r="B3312" s="33" t="str">
        <f>Energy_Balance_WY2011!B3311</f>
        <v xml:space="preserve"> 22:00:00</v>
      </c>
      <c r="C3312" s="65">
        <v>0</v>
      </c>
      <c r="D3312" s="66">
        <v>0</v>
      </c>
      <c r="E3312" s="66">
        <v>2.9999999999999997E-4</v>
      </c>
      <c r="F3312" s="65">
        <f t="shared" si="311"/>
        <v>566.69519999999648</v>
      </c>
      <c r="G3312" s="66">
        <f t="shared" si="312"/>
        <v>86.778800000000075</v>
      </c>
      <c r="H3312" s="67">
        <f t="shared" si="313"/>
        <v>12.534909999999993</v>
      </c>
      <c r="I3312" s="66">
        <v>472.09699999999998</v>
      </c>
      <c r="J3312" s="67">
        <f t="shared" si="310"/>
        <v>3.0000000003838068E-4</v>
      </c>
      <c r="K3312" s="14">
        <f t="shared" si="308"/>
        <v>-3.8380702695878233E-14</v>
      </c>
      <c r="L3312" s="4" t="str">
        <f t="shared" si="309"/>
        <v/>
      </c>
    </row>
    <row r="3313" spans="1:12" x14ac:dyDescent="0.25">
      <c r="A3313" s="16">
        <f>Energy_Balance_WY2011!A3312</f>
        <v>40590</v>
      </c>
      <c r="B3313" s="33" t="str">
        <f>Energy_Balance_WY2011!B3312</f>
        <v xml:space="preserve"> 23:00:00</v>
      </c>
      <c r="C3313" s="65">
        <v>0</v>
      </c>
      <c r="D3313" s="66">
        <v>0</v>
      </c>
      <c r="E3313" s="66">
        <v>1.47E-3</v>
      </c>
      <c r="F3313" s="65">
        <f t="shared" si="311"/>
        <v>566.69519999999648</v>
      </c>
      <c r="G3313" s="66">
        <f t="shared" si="312"/>
        <v>86.778800000000075</v>
      </c>
      <c r="H3313" s="67">
        <f t="shared" si="313"/>
        <v>12.536379999999992</v>
      </c>
      <c r="I3313" s="66">
        <v>472.09550000000002</v>
      </c>
      <c r="J3313" s="67">
        <f t="shared" si="310"/>
        <v>1.4999999999645297E-3</v>
      </c>
      <c r="K3313" s="14">
        <f t="shared" si="308"/>
        <v>-2.9999999964529754E-5</v>
      </c>
      <c r="L3313" s="4" t="str">
        <f t="shared" si="309"/>
        <v/>
      </c>
    </row>
    <row r="3314" spans="1:12" x14ac:dyDescent="0.25">
      <c r="A3314" s="16">
        <f>Energy_Balance_WY2011!A3313</f>
        <v>40590</v>
      </c>
      <c r="B3314" s="33" t="str">
        <f>Energy_Balance_WY2011!B3313</f>
        <v xml:space="preserve"> 24:00:00</v>
      </c>
      <c r="C3314" s="65">
        <v>0</v>
      </c>
      <c r="D3314" s="66">
        <v>0</v>
      </c>
      <c r="E3314" s="66">
        <v>8.4999999999999995E-4</v>
      </c>
      <c r="F3314" s="65">
        <f t="shared" si="311"/>
        <v>566.69519999999648</v>
      </c>
      <c r="G3314" s="66">
        <f t="shared" si="312"/>
        <v>86.778800000000075</v>
      </c>
      <c r="H3314" s="67">
        <f t="shared" si="313"/>
        <v>12.537229999999992</v>
      </c>
      <c r="I3314" s="66">
        <v>472.09460000000001</v>
      </c>
      <c r="J3314" s="67">
        <f t="shared" si="310"/>
        <v>9.0000000000145519E-4</v>
      </c>
      <c r="K3314" s="14">
        <f t="shared" si="308"/>
        <v>-5.0000000001455239E-5</v>
      </c>
      <c r="L3314" s="4" t="str">
        <f t="shared" si="309"/>
        <v/>
      </c>
    </row>
    <row r="3315" spans="1:12" x14ac:dyDescent="0.25">
      <c r="A3315" s="16">
        <f>Energy_Balance_WY2011!A3314</f>
        <v>40591</v>
      </c>
      <c r="B3315" s="33" t="str">
        <f>Energy_Balance_WY2011!B3314</f>
        <v xml:space="preserve"> 01:00:00</v>
      </c>
      <c r="C3315" s="65">
        <v>0</v>
      </c>
      <c r="D3315" s="66">
        <v>0</v>
      </c>
      <c r="E3315" s="66">
        <v>0</v>
      </c>
      <c r="F3315" s="65">
        <f t="shared" si="311"/>
        <v>566.69519999999648</v>
      </c>
      <c r="G3315" s="66">
        <f t="shared" si="312"/>
        <v>86.778800000000075</v>
      </c>
      <c r="H3315" s="67">
        <f t="shared" si="313"/>
        <v>12.537229999999992</v>
      </c>
      <c r="I3315" s="66">
        <v>472.09750000000003</v>
      </c>
      <c r="J3315" s="67">
        <f t="shared" si="310"/>
        <v>-2.9000000000110049E-3</v>
      </c>
      <c r="K3315" s="14">
        <f t="shared" si="308"/>
        <v>2.9000000000110049E-3</v>
      </c>
      <c r="L3315" s="4" t="str">
        <f t="shared" si="309"/>
        <v/>
      </c>
    </row>
    <row r="3316" spans="1:12" x14ac:dyDescent="0.25">
      <c r="A3316" s="16">
        <f>Energy_Balance_WY2011!A3315</f>
        <v>40591</v>
      </c>
      <c r="B3316" s="33" t="str">
        <f>Energy_Balance_WY2011!B3315</f>
        <v xml:space="preserve"> 02:00:00</v>
      </c>
      <c r="C3316" s="65">
        <v>0</v>
      </c>
      <c r="D3316" s="66">
        <v>0</v>
      </c>
      <c r="E3316" s="66">
        <v>0</v>
      </c>
      <c r="F3316" s="65">
        <f t="shared" si="311"/>
        <v>566.69519999999648</v>
      </c>
      <c r="G3316" s="66">
        <f t="shared" si="312"/>
        <v>86.778800000000075</v>
      </c>
      <c r="H3316" s="67">
        <f t="shared" si="313"/>
        <v>12.537229999999992</v>
      </c>
      <c r="I3316" s="66">
        <v>472.09969999999998</v>
      </c>
      <c r="J3316" s="67">
        <f t="shared" si="310"/>
        <v>-2.1999999999593456E-3</v>
      </c>
      <c r="K3316" s="14">
        <f t="shared" si="308"/>
        <v>2.1999999999593456E-3</v>
      </c>
      <c r="L3316" s="4" t="str">
        <f t="shared" si="309"/>
        <v/>
      </c>
    </row>
    <row r="3317" spans="1:12" x14ac:dyDescent="0.25">
      <c r="A3317" s="16">
        <f>Energy_Balance_WY2011!A3316</f>
        <v>40591</v>
      </c>
      <c r="B3317" s="33" t="str">
        <f>Energy_Balance_WY2011!B3316</f>
        <v xml:space="preserve"> 03:00:00</v>
      </c>
      <c r="C3317" s="65">
        <v>0</v>
      </c>
      <c r="D3317" s="66">
        <v>0</v>
      </c>
      <c r="E3317" s="66">
        <v>1.3600000000000001E-3</v>
      </c>
      <c r="F3317" s="65">
        <f t="shared" si="311"/>
        <v>566.69519999999648</v>
      </c>
      <c r="G3317" s="66">
        <f t="shared" si="312"/>
        <v>86.778800000000075</v>
      </c>
      <c r="H3317" s="67">
        <f t="shared" si="313"/>
        <v>12.538589999999992</v>
      </c>
      <c r="I3317" s="66">
        <v>472.09840000000003</v>
      </c>
      <c r="J3317" s="67">
        <f t="shared" si="310"/>
        <v>1.2999999999578904E-3</v>
      </c>
      <c r="K3317" s="14">
        <f t="shared" si="308"/>
        <v>6.0000000042109702E-5</v>
      </c>
      <c r="L3317" s="4" t="str">
        <f t="shared" si="309"/>
        <v/>
      </c>
    </row>
    <row r="3318" spans="1:12" x14ac:dyDescent="0.25">
      <c r="A3318" s="16">
        <f>Energy_Balance_WY2011!A3317</f>
        <v>40591</v>
      </c>
      <c r="B3318" s="33" t="str">
        <f>Energy_Balance_WY2011!B3317</f>
        <v xml:space="preserve"> 04:00:00</v>
      </c>
      <c r="C3318" s="65">
        <v>0</v>
      </c>
      <c r="D3318" s="66">
        <v>0</v>
      </c>
      <c r="E3318" s="66">
        <v>3.0000000000000001E-5</v>
      </c>
      <c r="F3318" s="65">
        <f t="shared" si="311"/>
        <v>566.69519999999648</v>
      </c>
      <c r="G3318" s="66">
        <f t="shared" si="312"/>
        <v>86.778800000000075</v>
      </c>
      <c r="H3318" s="67">
        <f t="shared" si="313"/>
        <v>12.538619999999993</v>
      </c>
      <c r="I3318" s="66">
        <v>472.09829999999999</v>
      </c>
      <c r="J3318" s="67">
        <f t="shared" si="310"/>
        <v>1.0000000003174137E-4</v>
      </c>
      <c r="K3318" s="14">
        <f t="shared" si="308"/>
        <v>-7.0000000031741368E-5</v>
      </c>
      <c r="L3318" s="4" t="str">
        <f t="shared" si="309"/>
        <v/>
      </c>
    </row>
    <row r="3319" spans="1:12" x14ac:dyDescent="0.25">
      <c r="A3319" s="16">
        <f>Energy_Balance_WY2011!A3318</f>
        <v>40591</v>
      </c>
      <c r="B3319" s="33" t="str">
        <f>Energy_Balance_WY2011!B3318</f>
        <v xml:space="preserve"> 05:00:00</v>
      </c>
      <c r="C3319" s="65">
        <v>1.0029999999999999</v>
      </c>
      <c r="D3319" s="66">
        <v>0</v>
      </c>
      <c r="E3319" s="66">
        <v>0</v>
      </c>
      <c r="F3319" s="65">
        <f t="shared" si="311"/>
        <v>567.69819999999652</v>
      </c>
      <c r="G3319" s="66">
        <f t="shared" si="312"/>
        <v>86.778800000000075</v>
      </c>
      <c r="H3319" s="67">
        <f t="shared" si="313"/>
        <v>12.538619999999993</v>
      </c>
      <c r="I3319" s="66">
        <v>473.10270000000003</v>
      </c>
      <c r="J3319" s="67">
        <f t="shared" si="310"/>
        <v>-1.0044000000000324</v>
      </c>
      <c r="K3319" s="14">
        <f t="shared" si="308"/>
        <v>1.4000000000324864E-3</v>
      </c>
      <c r="L3319" s="4" t="str">
        <f t="shared" si="309"/>
        <v/>
      </c>
    </row>
    <row r="3320" spans="1:12" x14ac:dyDescent="0.25">
      <c r="A3320" s="16">
        <f>Energy_Balance_WY2011!A3319</f>
        <v>40591</v>
      </c>
      <c r="B3320" s="33" t="str">
        <f>Energy_Balance_WY2011!B3319</f>
        <v xml:space="preserve"> 06:00:00</v>
      </c>
      <c r="C3320" s="65">
        <v>0</v>
      </c>
      <c r="D3320" s="66">
        <v>0</v>
      </c>
      <c r="E3320" s="66">
        <v>0</v>
      </c>
      <c r="F3320" s="65">
        <f t="shared" si="311"/>
        <v>567.69819999999652</v>
      </c>
      <c r="G3320" s="66">
        <f t="shared" si="312"/>
        <v>86.778800000000075</v>
      </c>
      <c r="H3320" s="67">
        <f t="shared" si="313"/>
        <v>12.538619999999993</v>
      </c>
      <c r="I3320" s="66">
        <v>473.10410000000002</v>
      </c>
      <c r="J3320" s="67">
        <f t="shared" si="310"/>
        <v>-1.3999999999896318E-3</v>
      </c>
      <c r="K3320" s="14">
        <f t="shared" si="308"/>
        <v>1.3999999999896318E-3</v>
      </c>
      <c r="L3320" s="4" t="str">
        <f t="shared" si="309"/>
        <v/>
      </c>
    </row>
    <row r="3321" spans="1:12" x14ac:dyDescent="0.25">
      <c r="A3321" s="16">
        <f>Energy_Balance_WY2011!A3320</f>
        <v>40591</v>
      </c>
      <c r="B3321" s="33" t="str">
        <f>Energy_Balance_WY2011!B3320</f>
        <v xml:space="preserve"> 07:00:00</v>
      </c>
      <c r="C3321" s="65">
        <v>1.0029999999999999</v>
      </c>
      <c r="D3321" s="66">
        <v>0</v>
      </c>
      <c r="E3321" s="66">
        <v>0</v>
      </c>
      <c r="F3321" s="65">
        <f t="shared" si="311"/>
        <v>568.70119999999656</v>
      </c>
      <c r="G3321" s="66">
        <f t="shared" si="312"/>
        <v>86.778800000000075</v>
      </c>
      <c r="H3321" s="67">
        <f t="shared" si="313"/>
        <v>12.538619999999993</v>
      </c>
      <c r="I3321" s="66">
        <v>474.10860000000002</v>
      </c>
      <c r="J3321" s="67">
        <f t="shared" si="310"/>
        <v>-1.0045000000000073</v>
      </c>
      <c r="K3321" s="14">
        <f t="shared" si="308"/>
        <v>1.5000000000073843E-3</v>
      </c>
      <c r="L3321" s="4" t="str">
        <f t="shared" si="309"/>
        <v/>
      </c>
    </row>
    <row r="3322" spans="1:12" x14ac:dyDescent="0.25">
      <c r="A3322" s="16">
        <f>Energy_Balance_WY2011!A3321</f>
        <v>40591</v>
      </c>
      <c r="B3322" s="33" t="str">
        <f>Energy_Balance_WY2011!B3321</f>
        <v xml:space="preserve"> 08:00:00</v>
      </c>
      <c r="C3322" s="65">
        <v>1.0029999999999999</v>
      </c>
      <c r="D3322" s="66">
        <v>0</v>
      </c>
      <c r="E3322" s="66">
        <v>5.5399999999999998E-3</v>
      </c>
      <c r="F3322" s="65">
        <f t="shared" si="311"/>
        <v>569.7041999999966</v>
      </c>
      <c r="G3322" s="66">
        <f t="shared" si="312"/>
        <v>86.778800000000075</v>
      </c>
      <c r="H3322" s="67">
        <f t="shared" si="313"/>
        <v>12.544159999999993</v>
      </c>
      <c r="I3322" s="66">
        <v>475.10610000000003</v>
      </c>
      <c r="J3322" s="67">
        <f t="shared" si="310"/>
        <v>-0.99750000000000227</v>
      </c>
      <c r="K3322" s="14">
        <f t="shared" si="308"/>
        <v>4.0000000002371472E-5</v>
      </c>
      <c r="L3322" s="4" t="str">
        <f t="shared" si="309"/>
        <v/>
      </c>
    </row>
    <row r="3323" spans="1:12" x14ac:dyDescent="0.25">
      <c r="A3323" s="16">
        <f>Energy_Balance_WY2011!A3322</f>
        <v>40591</v>
      </c>
      <c r="B3323" s="33" t="str">
        <f>Energy_Balance_WY2011!B3322</f>
        <v xml:space="preserve"> 09:00:00</v>
      </c>
      <c r="C3323" s="65">
        <v>0</v>
      </c>
      <c r="D3323" s="66">
        <v>0</v>
      </c>
      <c r="E3323" s="66">
        <v>1.5480000000000001E-2</v>
      </c>
      <c r="F3323" s="65">
        <f t="shared" si="311"/>
        <v>569.7041999999966</v>
      </c>
      <c r="G3323" s="66">
        <f t="shared" si="312"/>
        <v>86.778800000000075</v>
      </c>
      <c r="H3323" s="67">
        <f t="shared" si="313"/>
        <v>12.559639999999993</v>
      </c>
      <c r="I3323" s="66">
        <v>475.09059999999999</v>
      </c>
      <c r="J3323" s="67">
        <f t="shared" si="310"/>
        <v>1.5500000000031378E-2</v>
      </c>
      <c r="K3323" s="14">
        <f t="shared" si="308"/>
        <v>-2.0000000031376863E-5</v>
      </c>
      <c r="L3323" s="4" t="str">
        <f t="shared" si="309"/>
        <v/>
      </c>
    </row>
    <row r="3324" spans="1:12" x14ac:dyDescent="0.25">
      <c r="A3324" s="16">
        <f>Energy_Balance_WY2011!A3323</f>
        <v>40591</v>
      </c>
      <c r="B3324" s="33" t="str">
        <f>Energy_Balance_WY2011!B3323</f>
        <v xml:space="preserve"> 10:00:00</v>
      </c>
      <c r="C3324" s="65">
        <v>0</v>
      </c>
      <c r="D3324" s="66">
        <v>0</v>
      </c>
      <c r="E3324" s="66">
        <v>2.1499999999999998E-2</v>
      </c>
      <c r="F3324" s="65">
        <f t="shared" si="311"/>
        <v>569.7041999999966</v>
      </c>
      <c r="G3324" s="66">
        <f t="shared" si="312"/>
        <v>86.778800000000075</v>
      </c>
      <c r="H3324" s="67">
        <f t="shared" si="313"/>
        <v>12.581139999999992</v>
      </c>
      <c r="I3324" s="66">
        <v>475.06909999999999</v>
      </c>
      <c r="J3324" s="67">
        <f t="shared" si="310"/>
        <v>2.1500000000003183E-2</v>
      </c>
      <c r="K3324" s="14">
        <f t="shared" si="308"/>
        <v>-3.1849523018934178E-15</v>
      </c>
      <c r="L3324" s="4" t="str">
        <f t="shared" si="309"/>
        <v/>
      </c>
    </row>
    <row r="3325" spans="1:12" x14ac:dyDescent="0.25">
      <c r="A3325" s="16">
        <f>Energy_Balance_WY2011!A3324</f>
        <v>40591</v>
      </c>
      <c r="B3325" s="33" t="str">
        <f>Energy_Balance_WY2011!B3324</f>
        <v xml:space="preserve"> 11:00:00</v>
      </c>
      <c r="C3325" s="65">
        <v>1.0029999999999999</v>
      </c>
      <c r="D3325" s="66">
        <v>0</v>
      </c>
      <c r="E3325" s="66">
        <v>3.4180000000000002E-2</v>
      </c>
      <c r="F3325" s="65">
        <f t="shared" si="311"/>
        <v>570.70719999999665</v>
      </c>
      <c r="G3325" s="66">
        <f t="shared" si="312"/>
        <v>86.778800000000075</v>
      </c>
      <c r="H3325" s="67">
        <f t="shared" si="313"/>
        <v>12.615319999999992</v>
      </c>
      <c r="I3325" s="66">
        <v>476.03800000000001</v>
      </c>
      <c r="J3325" s="67">
        <f t="shared" si="310"/>
        <v>-0.96890000000001919</v>
      </c>
      <c r="K3325" s="14">
        <f t="shared" si="308"/>
        <v>8.0000000019286865E-5</v>
      </c>
      <c r="L3325" s="4" t="str">
        <f t="shared" si="309"/>
        <v/>
      </c>
    </row>
    <row r="3326" spans="1:12" x14ac:dyDescent="0.25">
      <c r="A3326" s="16">
        <f>Energy_Balance_WY2011!A3325</f>
        <v>40591</v>
      </c>
      <c r="B3326" s="33" t="str">
        <f>Energy_Balance_WY2011!B3325</f>
        <v xml:space="preserve"> 12:00:00</v>
      </c>
      <c r="C3326" s="65">
        <v>0</v>
      </c>
      <c r="D3326" s="66">
        <v>0</v>
      </c>
      <c r="E3326" s="66">
        <v>3.7339999999999998E-2</v>
      </c>
      <c r="F3326" s="65">
        <f t="shared" si="311"/>
        <v>570.70719999999665</v>
      </c>
      <c r="G3326" s="66">
        <f t="shared" si="312"/>
        <v>86.778800000000075</v>
      </c>
      <c r="H3326" s="67">
        <f t="shared" si="313"/>
        <v>12.652659999999992</v>
      </c>
      <c r="I3326" s="66">
        <v>476.00060000000002</v>
      </c>
      <c r="J3326" s="67">
        <f t="shared" si="310"/>
        <v>3.7399999999990996E-2</v>
      </c>
      <c r="K3326" s="14">
        <f t="shared" si="308"/>
        <v>-5.999999999099781E-5</v>
      </c>
      <c r="L3326" s="4" t="str">
        <f t="shared" si="309"/>
        <v/>
      </c>
    </row>
    <row r="3327" spans="1:12" x14ac:dyDescent="0.25">
      <c r="A3327" s="16">
        <f>Energy_Balance_WY2011!A3326</f>
        <v>40591</v>
      </c>
      <c r="B3327" s="33" t="str">
        <f>Energy_Balance_WY2011!B3326</f>
        <v xml:space="preserve"> 13:00:00</v>
      </c>
      <c r="C3327" s="65">
        <v>0</v>
      </c>
      <c r="D3327" s="66">
        <v>0</v>
      </c>
      <c r="E3327" s="66">
        <v>4.079E-2</v>
      </c>
      <c r="F3327" s="65">
        <f t="shared" si="311"/>
        <v>570.70719999999665</v>
      </c>
      <c r="G3327" s="66">
        <f t="shared" si="312"/>
        <v>86.778800000000075</v>
      </c>
      <c r="H3327" s="67">
        <f t="shared" si="313"/>
        <v>12.693449999999991</v>
      </c>
      <c r="I3327" s="66">
        <v>475.95979999999997</v>
      </c>
      <c r="J3327" s="67">
        <f t="shared" si="310"/>
        <v>4.0800000000047021E-2</v>
      </c>
      <c r="K3327" s="14">
        <f t="shared" si="308"/>
        <v>-1.0000000047021007E-5</v>
      </c>
      <c r="L3327" s="4" t="str">
        <f t="shared" si="309"/>
        <v/>
      </c>
    </row>
    <row r="3328" spans="1:12" x14ac:dyDescent="0.25">
      <c r="A3328" s="16">
        <f>Energy_Balance_WY2011!A3327</f>
        <v>40591</v>
      </c>
      <c r="B3328" s="33" t="str">
        <f>Energy_Balance_WY2011!B3327</f>
        <v xml:space="preserve"> 14:00:00</v>
      </c>
      <c r="C3328" s="65">
        <v>0</v>
      </c>
      <c r="D3328" s="66">
        <v>0</v>
      </c>
      <c r="E3328" s="66">
        <v>3.7940000000000002E-2</v>
      </c>
      <c r="F3328" s="65">
        <f t="shared" si="311"/>
        <v>570.70719999999665</v>
      </c>
      <c r="G3328" s="66">
        <f t="shared" si="312"/>
        <v>86.778800000000075</v>
      </c>
      <c r="H3328" s="67">
        <f t="shared" si="313"/>
        <v>12.731389999999992</v>
      </c>
      <c r="I3328" s="66">
        <v>475.92189999999999</v>
      </c>
      <c r="J3328" s="67">
        <f t="shared" si="310"/>
        <v>3.7899999999979173E-2</v>
      </c>
      <c r="K3328" s="14">
        <f t="shared" si="308"/>
        <v>4.000000002082893E-5</v>
      </c>
      <c r="L3328" s="4" t="str">
        <f t="shared" si="309"/>
        <v/>
      </c>
    </row>
    <row r="3329" spans="1:12" x14ac:dyDescent="0.25">
      <c r="A3329" s="16">
        <f>Energy_Balance_WY2011!A3328</f>
        <v>40591</v>
      </c>
      <c r="B3329" s="33" t="str">
        <f>Energy_Balance_WY2011!B3328</f>
        <v xml:space="preserve"> 15:00:00</v>
      </c>
      <c r="C3329" s="65">
        <v>0</v>
      </c>
      <c r="D3329" s="66">
        <v>0</v>
      </c>
      <c r="E3329" s="66">
        <v>2.179E-2</v>
      </c>
      <c r="F3329" s="65">
        <f t="shared" si="311"/>
        <v>570.70719999999665</v>
      </c>
      <c r="G3329" s="66">
        <f t="shared" si="312"/>
        <v>86.778800000000075</v>
      </c>
      <c r="H3329" s="67">
        <f t="shared" si="313"/>
        <v>12.753179999999992</v>
      </c>
      <c r="I3329" s="66">
        <v>475.90010000000001</v>
      </c>
      <c r="J3329" s="67">
        <f t="shared" si="310"/>
        <v>2.179999999998472E-2</v>
      </c>
      <c r="K3329" s="14">
        <f t="shared" si="308"/>
        <v>-9.9999999847201482E-6</v>
      </c>
      <c r="L3329" s="4" t="str">
        <f t="shared" si="309"/>
        <v/>
      </c>
    </row>
    <row r="3330" spans="1:12" x14ac:dyDescent="0.25">
      <c r="A3330" s="16">
        <f>Energy_Balance_WY2011!A3329</f>
        <v>40591</v>
      </c>
      <c r="B3330" s="33" t="str">
        <f>Energy_Balance_WY2011!B3329</f>
        <v xml:space="preserve"> 16:00:00</v>
      </c>
      <c r="C3330" s="65">
        <v>0</v>
      </c>
      <c r="D3330" s="66">
        <v>0</v>
      </c>
      <c r="E3330" s="66">
        <v>1.2189999999999999E-2</v>
      </c>
      <c r="F3330" s="65">
        <f t="shared" si="311"/>
        <v>570.70719999999665</v>
      </c>
      <c r="G3330" s="66">
        <f t="shared" si="312"/>
        <v>86.778800000000075</v>
      </c>
      <c r="H3330" s="67">
        <f t="shared" si="313"/>
        <v>12.765369999999992</v>
      </c>
      <c r="I3330" s="66">
        <v>475.8879</v>
      </c>
      <c r="J3330" s="67">
        <f t="shared" si="310"/>
        <v>1.2200000000007094E-2</v>
      </c>
      <c r="K3330" s="14">
        <f t="shared" si="308"/>
        <v>-1.0000000007094612E-5</v>
      </c>
      <c r="L3330" s="4" t="str">
        <f t="shared" si="309"/>
        <v/>
      </c>
    </row>
    <row r="3331" spans="1:12" x14ac:dyDescent="0.25">
      <c r="A3331" s="16">
        <f>Energy_Balance_WY2011!A3330</f>
        <v>40591</v>
      </c>
      <c r="B3331" s="33" t="str">
        <f>Energy_Balance_WY2011!B3330</f>
        <v xml:space="preserve"> 17:00:00</v>
      </c>
      <c r="C3331" s="65">
        <v>0</v>
      </c>
      <c r="D3331" s="66">
        <v>0</v>
      </c>
      <c r="E3331" s="66">
        <v>0</v>
      </c>
      <c r="F3331" s="65">
        <f t="shared" si="311"/>
        <v>570.70719999999665</v>
      </c>
      <c r="G3331" s="66">
        <f t="shared" si="312"/>
        <v>86.778800000000075</v>
      </c>
      <c r="H3331" s="67">
        <f t="shared" si="313"/>
        <v>12.765369999999992</v>
      </c>
      <c r="I3331" s="66">
        <v>475.892</v>
      </c>
      <c r="J3331" s="67">
        <f t="shared" si="310"/>
        <v>-4.0999999999939973E-3</v>
      </c>
      <c r="K3331" s="14">
        <f t="shared" si="308"/>
        <v>4.0999999999939973E-3</v>
      </c>
      <c r="L3331" s="4" t="str">
        <f t="shared" si="309"/>
        <v/>
      </c>
    </row>
    <row r="3332" spans="1:12" x14ac:dyDescent="0.25">
      <c r="A3332" s="16">
        <f>Energy_Balance_WY2011!A3331</f>
        <v>40591</v>
      </c>
      <c r="B3332" s="33" t="str">
        <f>Energy_Balance_WY2011!B3331</f>
        <v xml:space="preserve"> 18:00:00</v>
      </c>
      <c r="C3332" s="65">
        <v>0</v>
      </c>
      <c r="D3332" s="66">
        <v>0</v>
      </c>
      <c r="E3332" s="66">
        <v>0</v>
      </c>
      <c r="F3332" s="65">
        <f t="shared" si="311"/>
        <v>570.70719999999665</v>
      </c>
      <c r="G3332" s="66">
        <f t="shared" si="312"/>
        <v>86.778800000000075</v>
      </c>
      <c r="H3332" s="67">
        <f t="shared" si="313"/>
        <v>12.765369999999992</v>
      </c>
      <c r="I3332" s="66">
        <v>475.8999</v>
      </c>
      <c r="J3332" s="67">
        <f t="shared" si="310"/>
        <v>-7.9000000000064574E-3</v>
      </c>
      <c r="K3332" s="14">
        <f t="shared" ref="K3332:K3395" si="314">D3332+E3332-C3332-J3332</f>
        <v>7.9000000000064574E-3</v>
      </c>
      <c r="L3332" s="4" t="str">
        <f t="shared" ref="L3332:L3395" si="315">IF(K3332&gt;0.25,1,"")</f>
        <v/>
      </c>
    </row>
    <row r="3333" spans="1:12" x14ac:dyDescent="0.25">
      <c r="A3333" s="16">
        <f>Energy_Balance_WY2011!A3332</f>
        <v>40591</v>
      </c>
      <c r="B3333" s="33" t="str">
        <f>Energy_Balance_WY2011!B3332</f>
        <v xml:space="preserve"> 19:00:00</v>
      </c>
      <c r="C3333" s="65">
        <v>0</v>
      </c>
      <c r="D3333" s="66">
        <v>0</v>
      </c>
      <c r="E3333" s="66">
        <v>0</v>
      </c>
      <c r="F3333" s="65">
        <f t="shared" si="311"/>
        <v>570.70719999999665</v>
      </c>
      <c r="G3333" s="66">
        <f t="shared" si="312"/>
        <v>86.778800000000075</v>
      </c>
      <c r="H3333" s="67">
        <f t="shared" si="313"/>
        <v>12.765369999999992</v>
      </c>
      <c r="I3333" s="66">
        <v>475.91149999999999</v>
      </c>
      <c r="J3333" s="67">
        <f t="shared" ref="J3333:J3396" si="316">I3332-I3333</f>
        <v>-1.1599999999987176E-2</v>
      </c>
      <c r="K3333" s="14">
        <f t="shared" si="314"/>
        <v>1.1599999999987176E-2</v>
      </c>
      <c r="L3333" s="4" t="str">
        <f t="shared" si="315"/>
        <v/>
      </c>
    </row>
    <row r="3334" spans="1:12" x14ac:dyDescent="0.25">
      <c r="A3334" s="16">
        <f>Energy_Balance_WY2011!A3333</f>
        <v>40591</v>
      </c>
      <c r="B3334" s="33" t="str">
        <f>Energy_Balance_WY2011!B3333</f>
        <v xml:space="preserve"> 20:00:00</v>
      </c>
      <c r="C3334" s="65">
        <v>0</v>
      </c>
      <c r="D3334" s="66">
        <v>0</v>
      </c>
      <c r="E3334" s="66">
        <v>0</v>
      </c>
      <c r="F3334" s="65">
        <f t="shared" si="311"/>
        <v>570.70719999999665</v>
      </c>
      <c r="G3334" s="66">
        <f t="shared" si="312"/>
        <v>86.778800000000075</v>
      </c>
      <c r="H3334" s="67">
        <f t="shared" si="313"/>
        <v>12.765369999999992</v>
      </c>
      <c r="I3334" s="66">
        <v>475.9246</v>
      </c>
      <c r="J3334" s="67">
        <f t="shared" si="316"/>
        <v>-1.3100000000008549E-2</v>
      </c>
      <c r="K3334" s="14">
        <f t="shared" si="314"/>
        <v>1.3100000000008549E-2</v>
      </c>
      <c r="L3334" s="4" t="str">
        <f t="shared" si="315"/>
        <v/>
      </c>
    </row>
    <row r="3335" spans="1:12" x14ac:dyDescent="0.25">
      <c r="A3335" s="16">
        <f>Energy_Balance_WY2011!A3334</f>
        <v>40591</v>
      </c>
      <c r="B3335" s="33" t="str">
        <f>Energy_Balance_WY2011!B3334</f>
        <v xml:space="preserve"> 21:00:00</v>
      </c>
      <c r="C3335" s="65">
        <v>0</v>
      </c>
      <c r="D3335" s="66">
        <v>0</v>
      </c>
      <c r="E3335" s="66">
        <v>0</v>
      </c>
      <c r="F3335" s="65">
        <f t="shared" si="311"/>
        <v>570.70719999999665</v>
      </c>
      <c r="G3335" s="66">
        <f t="shared" si="312"/>
        <v>86.778800000000075</v>
      </c>
      <c r="H3335" s="67">
        <f t="shared" si="313"/>
        <v>12.765369999999992</v>
      </c>
      <c r="I3335" s="66">
        <v>475.93490000000003</v>
      </c>
      <c r="J3335" s="67">
        <f t="shared" si="316"/>
        <v>-1.0300000000029286E-2</v>
      </c>
      <c r="K3335" s="14">
        <f t="shared" si="314"/>
        <v>1.0300000000029286E-2</v>
      </c>
      <c r="L3335" s="4" t="str">
        <f t="shared" si="315"/>
        <v/>
      </c>
    </row>
    <row r="3336" spans="1:12" x14ac:dyDescent="0.25">
      <c r="A3336" s="16">
        <f>Energy_Balance_WY2011!A3335</f>
        <v>40591</v>
      </c>
      <c r="B3336" s="33" t="str">
        <f>Energy_Balance_WY2011!B3335</f>
        <v xml:space="preserve"> 22:00:00</v>
      </c>
      <c r="C3336" s="65">
        <v>0</v>
      </c>
      <c r="D3336" s="66">
        <v>0</v>
      </c>
      <c r="E3336" s="66">
        <v>0</v>
      </c>
      <c r="F3336" s="65">
        <f t="shared" ref="F3336:F3399" si="317">C3336+F3335</f>
        <v>570.70719999999665</v>
      </c>
      <c r="G3336" s="66">
        <f t="shared" ref="G3336:G3399" si="318">D3336+G3335</f>
        <v>86.778800000000075</v>
      </c>
      <c r="H3336" s="67">
        <f t="shared" ref="H3336:H3399" si="319">E3336+H3335</f>
        <v>12.765369999999992</v>
      </c>
      <c r="I3336" s="66">
        <v>475.9434</v>
      </c>
      <c r="J3336" s="67">
        <f t="shared" si="316"/>
        <v>-8.4999999999695319E-3</v>
      </c>
      <c r="K3336" s="14">
        <f t="shared" si="314"/>
        <v>8.4999999999695319E-3</v>
      </c>
      <c r="L3336" s="4" t="str">
        <f t="shared" si="315"/>
        <v/>
      </c>
    </row>
    <row r="3337" spans="1:12" x14ac:dyDescent="0.25">
      <c r="A3337" s="16">
        <f>Energy_Balance_WY2011!A3336</f>
        <v>40591</v>
      </c>
      <c r="B3337" s="33" t="str">
        <f>Energy_Balance_WY2011!B3336</f>
        <v xml:space="preserve"> 23:00:00</v>
      </c>
      <c r="C3337" s="65">
        <v>0</v>
      </c>
      <c r="D3337" s="66">
        <v>0</v>
      </c>
      <c r="E3337" s="66">
        <v>0</v>
      </c>
      <c r="F3337" s="65">
        <f t="shared" si="317"/>
        <v>570.70719999999665</v>
      </c>
      <c r="G3337" s="66">
        <f t="shared" si="318"/>
        <v>86.778800000000075</v>
      </c>
      <c r="H3337" s="67">
        <f t="shared" si="319"/>
        <v>12.765369999999992</v>
      </c>
      <c r="I3337" s="66">
        <v>475.94940000000003</v>
      </c>
      <c r="J3337" s="67">
        <f t="shared" si="316"/>
        <v>-6.0000000000286491E-3</v>
      </c>
      <c r="K3337" s="14">
        <f t="shared" si="314"/>
        <v>6.0000000000286491E-3</v>
      </c>
      <c r="L3337" s="4" t="str">
        <f t="shared" si="315"/>
        <v/>
      </c>
    </row>
    <row r="3338" spans="1:12" x14ac:dyDescent="0.25">
      <c r="A3338" s="16">
        <f>Energy_Balance_WY2011!A3337</f>
        <v>40591</v>
      </c>
      <c r="B3338" s="33" t="str">
        <f>Energy_Balance_WY2011!B3337</f>
        <v xml:space="preserve"> 24:00:00</v>
      </c>
      <c r="C3338" s="65">
        <v>0</v>
      </c>
      <c r="D3338" s="66">
        <v>0</v>
      </c>
      <c r="E3338" s="66">
        <v>0</v>
      </c>
      <c r="F3338" s="65">
        <f t="shared" si="317"/>
        <v>570.70719999999665</v>
      </c>
      <c r="G3338" s="66">
        <f t="shared" si="318"/>
        <v>86.778800000000075</v>
      </c>
      <c r="H3338" s="67">
        <f t="shared" si="319"/>
        <v>12.765369999999992</v>
      </c>
      <c r="I3338" s="66">
        <v>475.95249999999999</v>
      </c>
      <c r="J3338" s="67">
        <f t="shared" si="316"/>
        <v>-3.0999999999608008E-3</v>
      </c>
      <c r="K3338" s="14">
        <f t="shared" si="314"/>
        <v>3.0999999999608008E-3</v>
      </c>
      <c r="L3338" s="4" t="str">
        <f t="shared" si="315"/>
        <v/>
      </c>
    </row>
    <row r="3339" spans="1:12" x14ac:dyDescent="0.25">
      <c r="A3339" s="16">
        <f>Energy_Balance_WY2011!A3338</f>
        <v>40592</v>
      </c>
      <c r="B3339" s="33" t="str">
        <f>Energy_Balance_WY2011!B3338</f>
        <v xml:space="preserve"> 01:00:00</v>
      </c>
      <c r="C3339" s="65">
        <v>0</v>
      </c>
      <c r="D3339" s="66">
        <v>0</v>
      </c>
      <c r="E3339" s="66">
        <v>0</v>
      </c>
      <c r="F3339" s="65">
        <f t="shared" si="317"/>
        <v>570.70719999999665</v>
      </c>
      <c r="G3339" s="66">
        <f t="shared" si="318"/>
        <v>86.778800000000075</v>
      </c>
      <c r="H3339" s="67">
        <f t="shared" si="319"/>
        <v>12.765369999999992</v>
      </c>
      <c r="I3339" s="66">
        <v>475.95359999999999</v>
      </c>
      <c r="J3339" s="67">
        <f t="shared" si="316"/>
        <v>-1.1000000000080945E-3</v>
      </c>
      <c r="K3339" s="14">
        <f t="shared" si="314"/>
        <v>1.1000000000080945E-3</v>
      </c>
      <c r="L3339" s="4" t="str">
        <f t="shared" si="315"/>
        <v/>
      </c>
    </row>
    <row r="3340" spans="1:12" x14ac:dyDescent="0.25">
      <c r="A3340" s="16">
        <f>Energy_Balance_WY2011!A3339</f>
        <v>40592</v>
      </c>
      <c r="B3340" s="33" t="str">
        <f>Energy_Balance_WY2011!B3339</f>
        <v xml:space="preserve"> 02:00:00</v>
      </c>
      <c r="C3340" s="65">
        <v>0</v>
      </c>
      <c r="D3340" s="66">
        <v>0</v>
      </c>
      <c r="E3340" s="66">
        <v>0</v>
      </c>
      <c r="F3340" s="65">
        <f t="shared" si="317"/>
        <v>570.70719999999665</v>
      </c>
      <c r="G3340" s="66">
        <f t="shared" si="318"/>
        <v>86.778800000000075</v>
      </c>
      <c r="H3340" s="67">
        <f t="shared" si="319"/>
        <v>12.765369999999992</v>
      </c>
      <c r="I3340" s="66">
        <v>475.9538</v>
      </c>
      <c r="J3340" s="67">
        <f t="shared" si="316"/>
        <v>-2.0000000000663931E-4</v>
      </c>
      <c r="K3340" s="14">
        <f t="shared" si="314"/>
        <v>2.0000000000663931E-4</v>
      </c>
      <c r="L3340" s="4" t="str">
        <f t="shared" si="315"/>
        <v/>
      </c>
    </row>
    <row r="3341" spans="1:12" x14ac:dyDescent="0.25">
      <c r="A3341" s="16">
        <f>Energy_Balance_WY2011!A3340</f>
        <v>40592</v>
      </c>
      <c r="B3341" s="33" t="str">
        <f>Energy_Balance_WY2011!B3340</f>
        <v xml:space="preserve"> 03:00:00</v>
      </c>
      <c r="C3341" s="65">
        <v>0</v>
      </c>
      <c r="D3341" s="66">
        <v>0</v>
      </c>
      <c r="E3341" s="66">
        <v>0</v>
      </c>
      <c r="F3341" s="65">
        <f t="shared" si="317"/>
        <v>570.70719999999665</v>
      </c>
      <c r="G3341" s="66">
        <f t="shared" si="318"/>
        <v>86.778800000000075</v>
      </c>
      <c r="H3341" s="67">
        <f t="shared" si="319"/>
        <v>12.765369999999992</v>
      </c>
      <c r="I3341" s="66">
        <v>475.95429999999999</v>
      </c>
      <c r="J3341" s="67">
        <f t="shared" si="316"/>
        <v>-4.9999999998817657E-4</v>
      </c>
      <c r="K3341" s="14">
        <f t="shared" si="314"/>
        <v>4.9999999998817657E-4</v>
      </c>
      <c r="L3341" s="4" t="str">
        <f t="shared" si="315"/>
        <v/>
      </c>
    </row>
    <row r="3342" spans="1:12" x14ac:dyDescent="0.25">
      <c r="A3342" s="16">
        <f>Energy_Balance_WY2011!A3341</f>
        <v>40592</v>
      </c>
      <c r="B3342" s="33" t="str">
        <f>Energy_Balance_WY2011!B3341</f>
        <v xml:space="preserve"> 04:00:00</v>
      </c>
      <c r="C3342" s="65">
        <v>0</v>
      </c>
      <c r="D3342" s="66">
        <v>0</v>
      </c>
      <c r="E3342" s="66">
        <v>0</v>
      </c>
      <c r="F3342" s="65">
        <f t="shared" si="317"/>
        <v>570.70719999999665</v>
      </c>
      <c r="G3342" s="66">
        <f t="shared" si="318"/>
        <v>86.778800000000075</v>
      </c>
      <c r="H3342" s="67">
        <f t="shared" si="319"/>
        <v>12.765369999999992</v>
      </c>
      <c r="I3342" s="66">
        <v>475.9547</v>
      </c>
      <c r="J3342" s="67">
        <f t="shared" si="316"/>
        <v>-4.0000000001327862E-4</v>
      </c>
      <c r="K3342" s="14">
        <f t="shared" si="314"/>
        <v>4.0000000001327862E-4</v>
      </c>
      <c r="L3342" s="4" t="str">
        <f t="shared" si="315"/>
        <v/>
      </c>
    </row>
    <row r="3343" spans="1:12" x14ac:dyDescent="0.25">
      <c r="A3343" s="16">
        <f>Energy_Balance_WY2011!A3342</f>
        <v>40592</v>
      </c>
      <c r="B3343" s="33" t="str">
        <f>Energy_Balance_WY2011!B3342</f>
        <v xml:space="preserve"> 05:00:00</v>
      </c>
      <c r="C3343" s="65">
        <v>0</v>
      </c>
      <c r="D3343" s="66">
        <v>0</v>
      </c>
      <c r="E3343" s="66">
        <v>0</v>
      </c>
      <c r="F3343" s="65">
        <f t="shared" si="317"/>
        <v>570.70719999999665</v>
      </c>
      <c r="G3343" s="66">
        <f t="shared" si="318"/>
        <v>86.778800000000075</v>
      </c>
      <c r="H3343" s="67">
        <f t="shared" si="319"/>
        <v>12.765369999999992</v>
      </c>
      <c r="I3343" s="66">
        <v>475.95479999999998</v>
      </c>
      <c r="J3343" s="67">
        <f t="shared" si="316"/>
        <v>-9.9999999974897946E-5</v>
      </c>
      <c r="K3343" s="14">
        <f t="shared" si="314"/>
        <v>9.9999999974897946E-5</v>
      </c>
      <c r="L3343" s="4" t="str">
        <f t="shared" si="315"/>
        <v/>
      </c>
    </row>
    <row r="3344" spans="1:12" x14ac:dyDescent="0.25">
      <c r="A3344" s="16">
        <f>Energy_Balance_WY2011!A3343</f>
        <v>40592</v>
      </c>
      <c r="B3344" s="33" t="str">
        <f>Energy_Balance_WY2011!B3343</f>
        <v xml:space="preserve"> 06:00:00</v>
      </c>
      <c r="C3344" s="65">
        <v>0</v>
      </c>
      <c r="D3344" s="66">
        <v>0</v>
      </c>
      <c r="E3344" s="66">
        <v>0</v>
      </c>
      <c r="F3344" s="65">
        <f t="shared" si="317"/>
        <v>570.70719999999665</v>
      </c>
      <c r="G3344" s="66">
        <f t="shared" si="318"/>
        <v>86.778800000000075</v>
      </c>
      <c r="H3344" s="67">
        <f t="shared" si="319"/>
        <v>12.765369999999992</v>
      </c>
      <c r="I3344" s="66">
        <v>475.95490000000001</v>
      </c>
      <c r="J3344" s="67">
        <f t="shared" si="316"/>
        <v>-1.0000000003174137E-4</v>
      </c>
      <c r="K3344" s="14">
        <f t="shared" si="314"/>
        <v>1.0000000003174137E-4</v>
      </c>
      <c r="L3344" s="4" t="str">
        <f t="shared" si="315"/>
        <v/>
      </c>
    </row>
    <row r="3345" spans="1:12" x14ac:dyDescent="0.25">
      <c r="A3345" s="16">
        <f>Energy_Balance_WY2011!A3344</f>
        <v>40592</v>
      </c>
      <c r="B3345" s="33" t="str">
        <f>Energy_Balance_WY2011!B3344</f>
        <v xml:space="preserve"> 07:00:00</v>
      </c>
      <c r="C3345" s="65">
        <v>0</v>
      </c>
      <c r="D3345" s="66">
        <v>0</v>
      </c>
      <c r="E3345" s="66">
        <v>0</v>
      </c>
      <c r="F3345" s="65">
        <f t="shared" si="317"/>
        <v>570.70719999999665</v>
      </c>
      <c r="G3345" s="66">
        <f t="shared" si="318"/>
        <v>86.778800000000075</v>
      </c>
      <c r="H3345" s="67">
        <f t="shared" si="319"/>
        <v>12.765369999999992</v>
      </c>
      <c r="I3345" s="66">
        <v>475.95490000000001</v>
      </c>
      <c r="J3345" s="67">
        <f t="shared" si="316"/>
        <v>0</v>
      </c>
      <c r="K3345" s="14">
        <f t="shared" si="314"/>
        <v>0</v>
      </c>
      <c r="L3345" s="4" t="str">
        <f t="shared" si="315"/>
        <v/>
      </c>
    </row>
    <row r="3346" spans="1:12" x14ac:dyDescent="0.25">
      <c r="A3346" s="16">
        <f>Energy_Balance_WY2011!A3345</f>
        <v>40592</v>
      </c>
      <c r="B3346" s="33" t="str">
        <f>Energy_Balance_WY2011!B3345</f>
        <v xml:space="preserve"> 08:00:00</v>
      </c>
      <c r="C3346" s="65">
        <v>0</v>
      </c>
      <c r="D3346" s="66">
        <v>0</v>
      </c>
      <c r="E3346" s="66">
        <v>0</v>
      </c>
      <c r="F3346" s="65">
        <f t="shared" si="317"/>
        <v>570.70719999999665</v>
      </c>
      <c r="G3346" s="66">
        <f t="shared" si="318"/>
        <v>86.778800000000075</v>
      </c>
      <c r="H3346" s="67">
        <f t="shared" si="319"/>
        <v>12.765369999999992</v>
      </c>
      <c r="I3346" s="66">
        <v>475.95519999999999</v>
      </c>
      <c r="J3346" s="67">
        <f t="shared" si="316"/>
        <v>-2.9999999998153726E-4</v>
      </c>
      <c r="K3346" s="14">
        <f t="shared" si="314"/>
        <v>2.9999999998153726E-4</v>
      </c>
      <c r="L3346" s="4" t="str">
        <f t="shared" si="315"/>
        <v/>
      </c>
    </row>
    <row r="3347" spans="1:12" x14ac:dyDescent="0.25">
      <c r="A3347" s="16">
        <f>Energy_Balance_WY2011!A3346</f>
        <v>40592</v>
      </c>
      <c r="B3347" s="33" t="str">
        <f>Energy_Balance_WY2011!B3346</f>
        <v xml:space="preserve"> 09:00:00</v>
      </c>
      <c r="C3347" s="65">
        <v>0</v>
      </c>
      <c r="D3347" s="66">
        <v>0</v>
      </c>
      <c r="E3347" s="66">
        <v>0</v>
      </c>
      <c r="F3347" s="65">
        <f t="shared" si="317"/>
        <v>570.70719999999665</v>
      </c>
      <c r="G3347" s="66">
        <f t="shared" si="318"/>
        <v>86.778800000000075</v>
      </c>
      <c r="H3347" s="67">
        <f t="shared" si="319"/>
        <v>12.765369999999992</v>
      </c>
      <c r="I3347" s="66">
        <v>475.95859999999999</v>
      </c>
      <c r="J3347" s="67">
        <f t="shared" si="316"/>
        <v>-3.3999999999991815E-3</v>
      </c>
      <c r="K3347" s="14">
        <f t="shared" si="314"/>
        <v>3.3999999999991815E-3</v>
      </c>
      <c r="L3347" s="4" t="str">
        <f t="shared" si="315"/>
        <v/>
      </c>
    </row>
    <row r="3348" spans="1:12" x14ac:dyDescent="0.25">
      <c r="A3348" s="16">
        <f>Energy_Balance_WY2011!A3347</f>
        <v>40592</v>
      </c>
      <c r="B3348" s="33" t="str">
        <f>Energy_Balance_WY2011!B3347</f>
        <v xml:space="preserve"> 10:00:00</v>
      </c>
      <c r="C3348" s="65">
        <v>0</v>
      </c>
      <c r="D3348" s="66">
        <v>0</v>
      </c>
      <c r="E3348" s="66">
        <v>3.4000000000000002E-4</v>
      </c>
      <c r="F3348" s="65">
        <f t="shared" si="317"/>
        <v>570.70719999999665</v>
      </c>
      <c r="G3348" s="66">
        <f t="shared" si="318"/>
        <v>86.778800000000075</v>
      </c>
      <c r="H3348" s="67">
        <f t="shared" si="319"/>
        <v>12.765709999999991</v>
      </c>
      <c r="I3348" s="66">
        <v>475.95819999999998</v>
      </c>
      <c r="J3348" s="67">
        <f t="shared" si="316"/>
        <v>4.0000000001327862E-4</v>
      </c>
      <c r="K3348" s="14">
        <f t="shared" si="314"/>
        <v>-6.0000000013278598E-5</v>
      </c>
      <c r="L3348" s="4" t="str">
        <f t="shared" si="315"/>
        <v/>
      </c>
    </row>
    <row r="3349" spans="1:12" x14ac:dyDescent="0.25">
      <c r="A3349" s="16">
        <f>Energy_Balance_WY2011!A3348</f>
        <v>40592</v>
      </c>
      <c r="B3349" s="33" t="str">
        <f>Energy_Balance_WY2011!B3348</f>
        <v xml:space="preserve"> 11:00:00</v>
      </c>
      <c r="C3349" s="65">
        <v>0</v>
      </c>
      <c r="D3349" s="66">
        <v>0</v>
      </c>
      <c r="E3349" s="66">
        <v>2.1440000000000001E-2</v>
      </c>
      <c r="F3349" s="65">
        <f t="shared" si="317"/>
        <v>570.70719999999665</v>
      </c>
      <c r="G3349" s="66">
        <f t="shared" si="318"/>
        <v>86.778800000000075</v>
      </c>
      <c r="H3349" s="67">
        <f t="shared" si="319"/>
        <v>12.787149999999992</v>
      </c>
      <c r="I3349" s="66">
        <v>475.93680000000001</v>
      </c>
      <c r="J3349" s="67">
        <f t="shared" si="316"/>
        <v>2.1399999999971442E-2</v>
      </c>
      <c r="K3349" s="14">
        <f t="shared" si="314"/>
        <v>4.0000000028558858E-5</v>
      </c>
      <c r="L3349" s="4" t="str">
        <f t="shared" si="315"/>
        <v/>
      </c>
    </row>
    <row r="3350" spans="1:12" x14ac:dyDescent="0.25">
      <c r="A3350" s="16">
        <f>Energy_Balance_WY2011!A3349</f>
        <v>40592</v>
      </c>
      <c r="B3350" s="33" t="str">
        <f>Energy_Balance_WY2011!B3349</f>
        <v xml:space="preserve"> 12:00:00</v>
      </c>
      <c r="C3350" s="65">
        <v>0</v>
      </c>
      <c r="D3350" s="66">
        <v>0</v>
      </c>
      <c r="E3350" s="66">
        <v>3.431E-2</v>
      </c>
      <c r="F3350" s="65">
        <f t="shared" si="317"/>
        <v>570.70719999999665</v>
      </c>
      <c r="G3350" s="66">
        <f t="shared" si="318"/>
        <v>86.778800000000075</v>
      </c>
      <c r="H3350" s="67">
        <f t="shared" si="319"/>
        <v>12.821459999999991</v>
      </c>
      <c r="I3350" s="66">
        <v>475.90249999999997</v>
      </c>
      <c r="J3350" s="67">
        <f t="shared" si="316"/>
        <v>3.4300000000030195E-2</v>
      </c>
      <c r="K3350" s="14">
        <f t="shared" si="314"/>
        <v>9.9999999698049957E-6</v>
      </c>
      <c r="L3350" s="4" t="str">
        <f t="shared" si="315"/>
        <v/>
      </c>
    </row>
    <row r="3351" spans="1:12" x14ac:dyDescent="0.25">
      <c r="A3351" s="16">
        <f>Energy_Balance_WY2011!A3350</f>
        <v>40592</v>
      </c>
      <c r="B3351" s="33" t="str">
        <f>Energy_Balance_WY2011!B3350</f>
        <v xml:space="preserve"> 13:00:00</v>
      </c>
      <c r="C3351" s="65">
        <v>0</v>
      </c>
      <c r="D3351" s="66">
        <v>0</v>
      </c>
      <c r="E3351" s="66">
        <v>4.0469999999999999E-2</v>
      </c>
      <c r="F3351" s="65">
        <f t="shared" si="317"/>
        <v>570.70719999999665</v>
      </c>
      <c r="G3351" s="66">
        <f t="shared" si="318"/>
        <v>86.778800000000075</v>
      </c>
      <c r="H3351" s="67">
        <f t="shared" si="319"/>
        <v>12.86192999999999</v>
      </c>
      <c r="I3351" s="66">
        <v>475.86200000000002</v>
      </c>
      <c r="J3351" s="67">
        <f t="shared" si="316"/>
        <v>4.0499999999951797E-2</v>
      </c>
      <c r="K3351" s="14">
        <f t="shared" si="314"/>
        <v>-2.9999999951797751E-5</v>
      </c>
      <c r="L3351" s="4" t="str">
        <f t="shared" si="315"/>
        <v/>
      </c>
    </row>
    <row r="3352" spans="1:12" x14ac:dyDescent="0.25">
      <c r="A3352" s="16">
        <f>Energy_Balance_WY2011!A3351</f>
        <v>40592</v>
      </c>
      <c r="B3352" s="33" t="str">
        <f>Energy_Balance_WY2011!B3351</f>
        <v xml:space="preserve"> 14:00:00</v>
      </c>
      <c r="C3352" s="65">
        <v>0</v>
      </c>
      <c r="D3352" s="66">
        <v>0</v>
      </c>
      <c r="E3352" s="66">
        <v>4.5859999999999998E-2</v>
      </c>
      <c r="F3352" s="65">
        <f t="shared" si="317"/>
        <v>570.70719999999665</v>
      </c>
      <c r="G3352" s="66">
        <f t="shared" si="318"/>
        <v>86.778800000000075</v>
      </c>
      <c r="H3352" s="67">
        <f t="shared" si="319"/>
        <v>12.90778999999999</v>
      </c>
      <c r="I3352" s="66">
        <v>475.81619999999998</v>
      </c>
      <c r="J3352" s="67">
        <f t="shared" si="316"/>
        <v>4.5800000000042473E-2</v>
      </c>
      <c r="K3352" s="14">
        <f t="shared" si="314"/>
        <v>5.9999999957524586E-5</v>
      </c>
      <c r="L3352" s="4" t="str">
        <f t="shared" si="315"/>
        <v/>
      </c>
    </row>
    <row r="3353" spans="1:12" x14ac:dyDescent="0.25">
      <c r="A3353" s="16">
        <f>Energy_Balance_WY2011!A3352</f>
        <v>40592</v>
      </c>
      <c r="B3353" s="33" t="str">
        <f>Energy_Balance_WY2011!B3352</f>
        <v xml:space="preserve"> 15:00:00</v>
      </c>
      <c r="C3353" s="65">
        <v>0</v>
      </c>
      <c r="D3353" s="66">
        <v>0</v>
      </c>
      <c r="E3353" s="66">
        <v>3.1759999999999997E-2</v>
      </c>
      <c r="F3353" s="65">
        <f t="shared" si="317"/>
        <v>570.70719999999665</v>
      </c>
      <c r="G3353" s="66">
        <f t="shared" si="318"/>
        <v>86.778800000000075</v>
      </c>
      <c r="H3353" s="67">
        <f t="shared" si="319"/>
        <v>12.93954999999999</v>
      </c>
      <c r="I3353" s="66">
        <v>475.78440000000001</v>
      </c>
      <c r="J3353" s="67">
        <f t="shared" si="316"/>
        <v>3.1799999999975626E-2</v>
      </c>
      <c r="K3353" s="14">
        <f t="shared" si="314"/>
        <v>-3.9999999975628975E-5</v>
      </c>
      <c r="L3353" s="4" t="str">
        <f t="shared" si="315"/>
        <v/>
      </c>
    </row>
    <row r="3354" spans="1:12" x14ac:dyDescent="0.25">
      <c r="A3354" s="16">
        <f>Energy_Balance_WY2011!A3353</f>
        <v>40592</v>
      </c>
      <c r="B3354" s="33" t="str">
        <f>Energy_Balance_WY2011!B3353</f>
        <v xml:space="preserve"> 16:00:00</v>
      </c>
      <c r="C3354" s="65">
        <v>0</v>
      </c>
      <c r="D3354" s="66">
        <v>0</v>
      </c>
      <c r="E3354" s="66">
        <v>1.907E-2</v>
      </c>
      <c r="F3354" s="65">
        <f t="shared" si="317"/>
        <v>570.70719999999665</v>
      </c>
      <c r="G3354" s="66">
        <f t="shared" si="318"/>
        <v>86.778800000000075</v>
      </c>
      <c r="H3354" s="67">
        <f t="shared" si="319"/>
        <v>12.958619999999989</v>
      </c>
      <c r="I3354" s="66">
        <v>475.76530000000002</v>
      </c>
      <c r="J3354" s="67">
        <f t="shared" si="316"/>
        <v>1.9099999999980355E-2</v>
      </c>
      <c r="K3354" s="14">
        <f t="shared" si="314"/>
        <v>-2.9999999980354769E-5</v>
      </c>
      <c r="L3354" s="4" t="str">
        <f t="shared" si="315"/>
        <v/>
      </c>
    </row>
    <row r="3355" spans="1:12" x14ac:dyDescent="0.25">
      <c r="A3355" s="16">
        <f>Energy_Balance_WY2011!A3354</f>
        <v>40592</v>
      </c>
      <c r="B3355" s="33" t="str">
        <f>Energy_Balance_WY2011!B3354</f>
        <v xml:space="preserve"> 17:00:00</v>
      </c>
      <c r="C3355" s="65">
        <v>0</v>
      </c>
      <c r="D3355" s="66">
        <v>0</v>
      </c>
      <c r="E3355" s="66">
        <v>8.6899999999999998E-3</v>
      </c>
      <c r="F3355" s="65">
        <f t="shared" si="317"/>
        <v>570.70719999999665</v>
      </c>
      <c r="G3355" s="66">
        <f t="shared" si="318"/>
        <v>86.778800000000075</v>
      </c>
      <c r="H3355" s="67">
        <f t="shared" si="319"/>
        <v>12.967309999999989</v>
      </c>
      <c r="I3355" s="66">
        <v>475.75670000000002</v>
      </c>
      <c r="J3355" s="67">
        <f t="shared" si="316"/>
        <v>8.6000000000012733E-3</v>
      </c>
      <c r="K3355" s="14">
        <f t="shared" si="314"/>
        <v>8.9999999998726515E-5</v>
      </c>
      <c r="L3355" s="4" t="str">
        <f t="shared" si="315"/>
        <v/>
      </c>
    </row>
    <row r="3356" spans="1:12" x14ac:dyDescent="0.25">
      <c r="A3356" s="16">
        <f>Energy_Balance_WY2011!A3355</f>
        <v>40592</v>
      </c>
      <c r="B3356" s="33" t="str">
        <f>Energy_Balance_WY2011!B3355</f>
        <v xml:space="preserve"> 18:00:00</v>
      </c>
      <c r="C3356" s="65">
        <v>0</v>
      </c>
      <c r="D3356" s="66">
        <v>0</v>
      </c>
      <c r="E3356" s="66">
        <v>1.0000000000000001E-5</v>
      </c>
      <c r="F3356" s="65">
        <f t="shared" si="317"/>
        <v>570.70719999999665</v>
      </c>
      <c r="G3356" s="66">
        <f t="shared" si="318"/>
        <v>86.778800000000075</v>
      </c>
      <c r="H3356" s="67">
        <f t="shared" si="319"/>
        <v>12.967319999999988</v>
      </c>
      <c r="I3356" s="66">
        <v>475.75670000000002</v>
      </c>
      <c r="J3356" s="67">
        <f t="shared" si="316"/>
        <v>0</v>
      </c>
      <c r="K3356" s="14">
        <f t="shared" si="314"/>
        <v>1.0000000000000001E-5</v>
      </c>
      <c r="L3356" s="4" t="str">
        <f t="shared" si="315"/>
        <v/>
      </c>
    </row>
    <row r="3357" spans="1:12" x14ac:dyDescent="0.25">
      <c r="A3357" s="16">
        <f>Energy_Balance_WY2011!A3356</f>
        <v>40592</v>
      </c>
      <c r="B3357" s="33" t="str">
        <f>Energy_Balance_WY2011!B3356</f>
        <v xml:space="preserve"> 19:00:00</v>
      </c>
      <c r="C3357" s="65">
        <v>0</v>
      </c>
      <c r="D3357" s="66">
        <v>0</v>
      </c>
      <c r="E3357" s="66">
        <v>0</v>
      </c>
      <c r="F3357" s="65">
        <f t="shared" si="317"/>
        <v>570.70719999999665</v>
      </c>
      <c r="G3357" s="66">
        <f t="shared" si="318"/>
        <v>86.778800000000075</v>
      </c>
      <c r="H3357" s="67">
        <f t="shared" si="319"/>
        <v>12.967319999999988</v>
      </c>
      <c r="I3357" s="66">
        <v>475.75760000000002</v>
      </c>
      <c r="J3357" s="67">
        <f t="shared" si="316"/>
        <v>-9.0000000000145519E-4</v>
      </c>
      <c r="K3357" s="14">
        <f t="shared" si="314"/>
        <v>9.0000000000145519E-4</v>
      </c>
      <c r="L3357" s="4" t="str">
        <f t="shared" si="315"/>
        <v/>
      </c>
    </row>
    <row r="3358" spans="1:12" x14ac:dyDescent="0.25">
      <c r="A3358" s="16">
        <f>Energy_Balance_WY2011!A3357</f>
        <v>40592</v>
      </c>
      <c r="B3358" s="33" t="str">
        <f>Energy_Balance_WY2011!B3357</f>
        <v xml:space="preserve"> 20:00:00</v>
      </c>
      <c r="C3358" s="65">
        <v>0</v>
      </c>
      <c r="D3358" s="66">
        <v>0</v>
      </c>
      <c r="E3358" s="66">
        <v>0</v>
      </c>
      <c r="F3358" s="65">
        <f t="shared" si="317"/>
        <v>570.70719999999665</v>
      </c>
      <c r="G3358" s="66">
        <f t="shared" si="318"/>
        <v>86.778800000000075</v>
      </c>
      <c r="H3358" s="67">
        <f t="shared" si="319"/>
        <v>12.967319999999988</v>
      </c>
      <c r="I3358" s="66">
        <v>475.75970000000001</v>
      </c>
      <c r="J3358" s="67">
        <f t="shared" si="316"/>
        <v>-2.0999999999844476E-3</v>
      </c>
      <c r="K3358" s="14">
        <f t="shared" si="314"/>
        <v>2.0999999999844476E-3</v>
      </c>
      <c r="L3358" s="4" t="str">
        <f t="shared" si="315"/>
        <v/>
      </c>
    </row>
    <row r="3359" spans="1:12" x14ac:dyDescent="0.25">
      <c r="A3359" s="16">
        <f>Energy_Balance_WY2011!A3358</f>
        <v>40592</v>
      </c>
      <c r="B3359" s="33" t="str">
        <f>Energy_Balance_WY2011!B3358</f>
        <v xml:space="preserve"> 21:00:00</v>
      </c>
      <c r="C3359" s="65">
        <v>0</v>
      </c>
      <c r="D3359" s="66">
        <v>0</v>
      </c>
      <c r="E3359" s="66">
        <v>0</v>
      </c>
      <c r="F3359" s="65">
        <f t="shared" si="317"/>
        <v>570.70719999999665</v>
      </c>
      <c r="G3359" s="66">
        <f t="shared" si="318"/>
        <v>86.778800000000075</v>
      </c>
      <c r="H3359" s="67">
        <f t="shared" si="319"/>
        <v>12.967319999999988</v>
      </c>
      <c r="I3359" s="66">
        <v>475.76029999999997</v>
      </c>
      <c r="J3359" s="67">
        <f t="shared" si="316"/>
        <v>-5.9999999996307452E-4</v>
      </c>
      <c r="K3359" s="14">
        <f t="shared" si="314"/>
        <v>5.9999999996307452E-4</v>
      </c>
      <c r="L3359" s="4" t="str">
        <f t="shared" si="315"/>
        <v/>
      </c>
    </row>
    <row r="3360" spans="1:12" x14ac:dyDescent="0.25">
      <c r="A3360" s="16">
        <f>Energy_Balance_WY2011!A3359</f>
        <v>40592</v>
      </c>
      <c r="B3360" s="33" t="str">
        <f>Energy_Balance_WY2011!B3359</f>
        <v xml:space="preserve"> 22:00:00</v>
      </c>
      <c r="C3360" s="65">
        <v>0</v>
      </c>
      <c r="D3360" s="66">
        <v>0</v>
      </c>
      <c r="E3360" s="66">
        <v>0</v>
      </c>
      <c r="F3360" s="65">
        <f t="shared" si="317"/>
        <v>570.70719999999665</v>
      </c>
      <c r="G3360" s="66">
        <f t="shared" si="318"/>
        <v>86.778800000000075</v>
      </c>
      <c r="H3360" s="67">
        <f t="shared" si="319"/>
        <v>12.967319999999988</v>
      </c>
      <c r="I3360" s="66">
        <v>475.7604</v>
      </c>
      <c r="J3360" s="67">
        <f t="shared" si="316"/>
        <v>-1.0000000003174137E-4</v>
      </c>
      <c r="K3360" s="14">
        <f t="shared" si="314"/>
        <v>1.0000000003174137E-4</v>
      </c>
      <c r="L3360" s="4" t="str">
        <f t="shared" si="315"/>
        <v/>
      </c>
    </row>
    <row r="3361" spans="1:12" x14ac:dyDescent="0.25">
      <c r="A3361" s="16">
        <f>Energy_Balance_WY2011!A3360</f>
        <v>40592</v>
      </c>
      <c r="B3361" s="33" t="str">
        <f>Energy_Balance_WY2011!B3360</f>
        <v xml:space="preserve"> 23:00:00</v>
      </c>
      <c r="C3361" s="65">
        <v>0</v>
      </c>
      <c r="D3361" s="66">
        <v>0</v>
      </c>
      <c r="E3361" s="66">
        <v>0</v>
      </c>
      <c r="F3361" s="65">
        <f t="shared" si="317"/>
        <v>570.70719999999665</v>
      </c>
      <c r="G3361" s="66">
        <f t="shared" si="318"/>
        <v>86.778800000000075</v>
      </c>
      <c r="H3361" s="67">
        <f t="shared" si="319"/>
        <v>12.967319999999988</v>
      </c>
      <c r="I3361" s="66">
        <v>475.76049999999998</v>
      </c>
      <c r="J3361" s="67">
        <f t="shared" si="316"/>
        <v>-9.9999999974897946E-5</v>
      </c>
      <c r="K3361" s="14">
        <f t="shared" si="314"/>
        <v>9.9999999974897946E-5</v>
      </c>
      <c r="L3361" s="4" t="str">
        <f t="shared" si="315"/>
        <v/>
      </c>
    </row>
    <row r="3362" spans="1:12" x14ac:dyDescent="0.25">
      <c r="A3362" s="16">
        <f>Energy_Balance_WY2011!A3361</f>
        <v>40592</v>
      </c>
      <c r="B3362" s="33" t="str">
        <f>Energy_Balance_WY2011!B3361</f>
        <v xml:space="preserve"> 24:00:00</v>
      </c>
      <c r="C3362" s="65">
        <v>0</v>
      </c>
      <c r="D3362" s="66">
        <v>0</v>
      </c>
      <c r="E3362" s="66">
        <v>0</v>
      </c>
      <c r="F3362" s="65">
        <f t="shared" si="317"/>
        <v>570.70719999999665</v>
      </c>
      <c r="G3362" s="66">
        <f t="shared" si="318"/>
        <v>86.778800000000075</v>
      </c>
      <c r="H3362" s="67">
        <f t="shared" si="319"/>
        <v>12.967319999999988</v>
      </c>
      <c r="I3362" s="66">
        <v>475.76060000000001</v>
      </c>
      <c r="J3362" s="67">
        <f t="shared" si="316"/>
        <v>-1.0000000003174137E-4</v>
      </c>
      <c r="K3362" s="14">
        <f t="shared" si="314"/>
        <v>1.0000000003174137E-4</v>
      </c>
      <c r="L3362" s="4" t="str">
        <f t="shared" si="315"/>
        <v/>
      </c>
    </row>
    <row r="3363" spans="1:12" x14ac:dyDescent="0.25">
      <c r="A3363" s="16">
        <f>Energy_Balance_WY2011!A3362</f>
        <v>40593</v>
      </c>
      <c r="B3363" s="33" t="str">
        <f>Energy_Balance_WY2011!B3362</f>
        <v xml:space="preserve"> 01:00:00</v>
      </c>
      <c r="C3363" s="65">
        <v>0</v>
      </c>
      <c r="D3363" s="66">
        <v>0</v>
      </c>
      <c r="E3363" s="66">
        <v>0</v>
      </c>
      <c r="F3363" s="65">
        <f t="shared" si="317"/>
        <v>570.70719999999665</v>
      </c>
      <c r="G3363" s="66">
        <f t="shared" si="318"/>
        <v>86.778800000000075</v>
      </c>
      <c r="H3363" s="67">
        <f t="shared" si="319"/>
        <v>12.967319999999988</v>
      </c>
      <c r="I3363" s="66">
        <v>475.7611</v>
      </c>
      <c r="J3363" s="67">
        <f t="shared" si="316"/>
        <v>-4.9999999998817657E-4</v>
      </c>
      <c r="K3363" s="14">
        <f t="shared" si="314"/>
        <v>4.9999999998817657E-4</v>
      </c>
      <c r="L3363" s="4" t="str">
        <f t="shared" si="315"/>
        <v/>
      </c>
    </row>
    <row r="3364" spans="1:12" x14ac:dyDescent="0.25">
      <c r="A3364" s="16">
        <f>Energy_Balance_WY2011!A3363</f>
        <v>40593</v>
      </c>
      <c r="B3364" s="33" t="str">
        <f>Energy_Balance_WY2011!B3363</f>
        <v xml:space="preserve"> 02:00:00</v>
      </c>
      <c r="C3364" s="65">
        <v>0</v>
      </c>
      <c r="D3364" s="66">
        <v>0</v>
      </c>
      <c r="E3364" s="66">
        <v>0</v>
      </c>
      <c r="F3364" s="65">
        <f t="shared" si="317"/>
        <v>570.70719999999665</v>
      </c>
      <c r="G3364" s="66">
        <f t="shared" si="318"/>
        <v>86.778800000000075</v>
      </c>
      <c r="H3364" s="67">
        <f t="shared" si="319"/>
        <v>12.967319999999988</v>
      </c>
      <c r="I3364" s="66">
        <v>475.76330000000002</v>
      </c>
      <c r="J3364" s="67">
        <f t="shared" si="316"/>
        <v>-2.200000000016189E-3</v>
      </c>
      <c r="K3364" s="14">
        <f t="shared" si="314"/>
        <v>2.200000000016189E-3</v>
      </c>
      <c r="L3364" s="4" t="str">
        <f t="shared" si="315"/>
        <v/>
      </c>
    </row>
    <row r="3365" spans="1:12" x14ac:dyDescent="0.25">
      <c r="A3365" s="16">
        <f>Energy_Balance_WY2011!A3364</f>
        <v>40593</v>
      </c>
      <c r="B3365" s="33" t="str">
        <f>Energy_Balance_WY2011!B3364</f>
        <v xml:space="preserve"> 03:00:00</v>
      </c>
      <c r="C3365" s="65">
        <v>0</v>
      </c>
      <c r="D3365" s="66">
        <v>0</v>
      </c>
      <c r="E3365" s="66">
        <v>0</v>
      </c>
      <c r="F3365" s="65">
        <f t="shared" si="317"/>
        <v>570.70719999999665</v>
      </c>
      <c r="G3365" s="66">
        <f t="shared" si="318"/>
        <v>86.778800000000075</v>
      </c>
      <c r="H3365" s="67">
        <f t="shared" si="319"/>
        <v>12.967319999999988</v>
      </c>
      <c r="I3365" s="66">
        <v>475.77</v>
      </c>
      <c r="J3365" s="67">
        <f t="shared" si="316"/>
        <v>-6.6999999999666215E-3</v>
      </c>
      <c r="K3365" s="14">
        <f t="shared" si="314"/>
        <v>6.6999999999666215E-3</v>
      </c>
      <c r="L3365" s="4" t="str">
        <f t="shared" si="315"/>
        <v/>
      </c>
    </row>
    <row r="3366" spans="1:12" x14ac:dyDescent="0.25">
      <c r="A3366" s="16">
        <f>Energy_Balance_WY2011!A3365</f>
        <v>40593</v>
      </c>
      <c r="B3366" s="33" t="str">
        <f>Energy_Balance_WY2011!B3365</f>
        <v xml:space="preserve"> 04:00:00</v>
      </c>
      <c r="C3366" s="65">
        <v>0</v>
      </c>
      <c r="D3366" s="66">
        <v>0</v>
      </c>
      <c r="E3366" s="66">
        <v>0</v>
      </c>
      <c r="F3366" s="65">
        <f t="shared" si="317"/>
        <v>570.70719999999665</v>
      </c>
      <c r="G3366" s="66">
        <f t="shared" si="318"/>
        <v>86.778800000000075</v>
      </c>
      <c r="H3366" s="67">
        <f t="shared" si="319"/>
        <v>12.967319999999988</v>
      </c>
      <c r="I3366" s="66">
        <v>475.78440000000001</v>
      </c>
      <c r="J3366" s="67">
        <f t="shared" si="316"/>
        <v>-1.4400000000023283E-2</v>
      </c>
      <c r="K3366" s="14">
        <f t="shared" si="314"/>
        <v>1.4400000000023283E-2</v>
      </c>
      <c r="L3366" s="4" t="str">
        <f t="shared" si="315"/>
        <v/>
      </c>
    </row>
    <row r="3367" spans="1:12" x14ac:dyDescent="0.25">
      <c r="A3367" s="16">
        <f>Energy_Balance_WY2011!A3366</f>
        <v>40593</v>
      </c>
      <c r="B3367" s="33" t="str">
        <f>Energy_Balance_WY2011!B3366</f>
        <v xml:space="preserve"> 05:00:00</v>
      </c>
      <c r="C3367" s="65">
        <v>1.0029999999999999</v>
      </c>
      <c r="D3367" s="66">
        <v>0</v>
      </c>
      <c r="E3367" s="66">
        <v>0</v>
      </c>
      <c r="F3367" s="65">
        <f t="shared" si="317"/>
        <v>571.71019999999669</v>
      </c>
      <c r="G3367" s="66">
        <f t="shared" si="318"/>
        <v>86.778800000000075</v>
      </c>
      <c r="H3367" s="67">
        <f t="shared" si="319"/>
        <v>12.967319999999988</v>
      </c>
      <c r="I3367" s="66">
        <v>476.79910000000001</v>
      </c>
      <c r="J3367" s="67">
        <f t="shared" si="316"/>
        <v>-1.0147000000000048</v>
      </c>
      <c r="K3367" s="14">
        <f t="shared" si="314"/>
        <v>1.1700000000004929E-2</v>
      </c>
      <c r="L3367" s="4" t="str">
        <f t="shared" si="315"/>
        <v/>
      </c>
    </row>
    <row r="3368" spans="1:12" x14ac:dyDescent="0.25">
      <c r="A3368" s="16">
        <f>Energy_Balance_WY2011!A3367</f>
        <v>40593</v>
      </c>
      <c r="B3368" s="33" t="str">
        <f>Energy_Balance_WY2011!B3367</f>
        <v xml:space="preserve"> 06:00:00</v>
      </c>
      <c r="C3368" s="65">
        <v>1.0029999999999999</v>
      </c>
      <c r="D3368" s="66">
        <v>0</v>
      </c>
      <c r="E3368" s="66">
        <v>0</v>
      </c>
      <c r="F3368" s="65">
        <f t="shared" si="317"/>
        <v>572.71319999999673</v>
      </c>
      <c r="G3368" s="66">
        <f t="shared" si="318"/>
        <v>86.778800000000075</v>
      </c>
      <c r="H3368" s="67">
        <f t="shared" si="319"/>
        <v>12.967319999999988</v>
      </c>
      <c r="I3368" s="66">
        <v>477.81029999999998</v>
      </c>
      <c r="J3368" s="67">
        <f t="shared" si="316"/>
        <v>-1.0111999999999739</v>
      </c>
      <c r="K3368" s="14">
        <f t="shared" si="314"/>
        <v>8.1999999999740059E-3</v>
      </c>
      <c r="L3368" s="4" t="str">
        <f t="shared" si="315"/>
        <v/>
      </c>
    </row>
    <row r="3369" spans="1:12" x14ac:dyDescent="0.25">
      <c r="A3369" s="16">
        <f>Energy_Balance_WY2011!A3368</f>
        <v>40593</v>
      </c>
      <c r="B3369" s="33" t="str">
        <f>Energy_Balance_WY2011!B3368</f>
        <v xml:space="preserve"> 07:00:00</v>
      </c>
      <c r="C3369" s="65">
        <v>1.0029999999999999</v>
      </c>
      <c r="D3369" s="66">
        <v>0</v>
      </c>
      <c r="E3369" s="66">
        <v>0</v>
      </c>
      <c r="F3369" s="65">
        <f t="shared" si="317"/>
        <v>573.71619999999677</v>
      </c>
      <c r="G3369" s="66">
        <f t="shared" si="318"/>
        <v>86.778800000000075</v>
      </c>
      <c r="H3369" s="67">
        <f t="shared" si="319"/>
        <v>12.967319999999988</v>
      </c>
      <c r="I3369" s="66">
        <v>478.81889999999999</v>
      </c>
      <c r="J3369" s="67">
        <f t="shared" si="316"/>
        <v>-1.0086000000000013</v>
      </c>
      <c r="K3369" s="14">
        <f t="shared" si="314"/>
        <v>5.6000000000013817E-3</v>
      </c>
      <c r="L3369" s="4" t="str">
        <f t="shared" si="315"/>
        <v/>
      </c>
    </row>
    <row r="3370" spans="1:12" x14ac:dyDescent="0.25">
      <c r="A3370" s="16">
        <f>Energy_Balance_WY2011!A3369</f>
        <v>40593</v>
      </c>
      <c r="B3370" s="33" t="str">
        <f>Energy_Balance_WY2011!B3369</f>
        <v xml:space="preserve"> 08:00:00</v>
      </c>
      <c r="C3370" s="65">
        <v>2.0059999999999998</v>
      </c>
      <c r="D3370" s="66">
        <v>0</v>
      </c>
      <c r="E3370" s="66">
        <v>0</v>
      </c>
      <c r="F3370" s="65">
        <f t="shared" si="317"/>
        <v>575.72219999999675</v>
      </c>
      <c r="G3370" s="66">
        <f t="shared" si="318"/>
        <v>86.778800000000075</v>
      </c>
      <c r="H3370" s="67">
        <f t="shared" si="319"/>
        <v>12.967319999999988</v>
      </c>
      <c r="I3370" s="66">
        <v>480.8313</v>
      </c>
      <c r="J3370" s="67">
        <f t="shared" si="316"/>
        <v>-2.0124000000000137</v>
      </c>
      <c r="K3370" s="14">
        <f t="shared" si="314"/>
        <v>6.4000000000139501E-3</v>
      </c>
      <c r="L3370" s="4" t="str">
        <f t="shared" si="315"/>
        <v/>
      </c>
    </row>
    <row r="3371" spans="1:12" x14ac:dyDescent="0.25">
      <c r="A3371" s="16">
        <f>Energy_Balance_WY2011!A3370</f>
        <v>40593</v>
      </c>
      <c r="B3371" s="33" t="str">
        <f>Energy_Balance_WY2011!B3370</f>
        <v xml:space="preserve"> 09:00:00</v>
      </c>
      <c r="C3371" s="65">
        <v>1.0029999999999999</v>
      </c>
      <c r="D3371" s="66">
        <v>0</v>
      </c>
      <c r="E3371" s="66">
        <v>0</v>
      </c>
      <c r="F3371" s="65">
        <f t="shared" si="317"/>
        <v>576.72519999999679</v>
      </c>
      <c r="G3371" s="66">
        <f t="shared" si="318"/>
        <v>86.778800000000075</v>
      </c>
      <c r="H3371" s="67">
        <f t="shared" si="319"/>
        <v>12.967319999999988</v>
      </c>
      <c r="I3371" s="66">
        <v>481.83850000000001</v>
      </c>
      <c r="J3371" s="67">
        <f t="shared" si="316"/>
        <v>-1.0072000000000116</v>
      </c>
      <c r="K3371" s="14">
        <f t="shared" si="314"/>
        <v>4.2000000000117499E-3</v>
      </c>
      <c r="L3371" s="4" t="str">
        <f t="shared" si="315"/>
        <v/>
      </c>
    </row>
    <row r="3372" spans="1:12" x14ac:dyDescent="0.25">
      <c r="A3372" s="16">
        <f>Energy_Balance_WY2011!A3371</f>
        <v>40593</v>
      </c>
      <c r="B3372" s="33" t="str">
        <f>Energy_Balance_WY2011!B3371</f>
        <v xml:space="preserve"> 10:00:00</v>
      </c>
      <c r="C3372" s="65">
        <v>2.0059999999999998</v>
      </c>
      <c r="D3372" s="66">
        <v>0</v>
      </c>
      <c r="E3372" s="66">
        <v>0</v>
      </c>
      <c r="F3372" s="65">
        <f t="shared" si="317"/>
        <v>578.73119999999676</v>
      </c>
      <c r="G3372" s="66">
        <f t="shared" si="318"/>
        <v>86.778800000000075</v>
      </c>
      <c r="H3372" s="67">
        <f t="shared" si="319"/>
        <v>12.967319999999988</v>
      </c>
      <c r="I3372" s="66">
        <v>483.84609999999998</v>
      </c>
      <c r="J3372" s="67">
        <f t="shared" si="316"/>
        <v>-2.0075999999999681</v>
      </c>
      <c r="K3372" s="14">
        <f t="shared" si="314"/>
        <v>1.5999999999682935E-3</v>
      </c>
      <c r="L3372" s="4" t="str">
        <f t="shared" si="315"/>
        <v/>
      </c>
    </row>
    <row r="3373" spans="1:12" x14ac:dyDescent="0.25">
      <c r="A3373" s="16">
        <f>Energy_Balance_WY2011!A3372</f>
        <v>40593</v>
      </c>
      <c r="B3373" s="33" t="str">
        <f>Energy_Balance_WY2011!B3372</f>
        <v xml:space="preserve"> 11:00:00</v>
      </c>
      <c r="C3373" s="65">
        <v>1.0029999999999999</v>
      </c>
      <c r="D3373" s="66">
        <v>0</v>
      </c>
      <c r="E3373" s="66">
        <v>2.7799999999999999E-3</v>
      </c>
      <c r="F3373" s="65">
        <f t="shared" si="317"/>
        <v>579.7341999999968</v>
      </c>
      <c r="G3373" s="66">
        <f t="shared" si="318"/>
        <v>86.778800000000075</v>
      </c>
      <c r="H3373" s="67">
        <f t="shared" si="319"/>
        <v>12.970099999999988</v>
      </c>
      <c r="I3373" s="66">
        <v>484.84640000000002</v>
      </c>
      <c r="J3373" s="67">
        <f t="shared" si="316"/>
        <v>-1.0003000000000384</v>
      </c>
      <c r="K3373" s="14">
        <f t="shared" si="314"/>
        <v>8.0000000038493724E-5</v>
      </c>
      <c r="L3373" s="4" t="str">
        <f t="shared" si="315"/>
        <v/>
      </c>
    </row>
    <row r="3374" spans="1:12" x14ac:dyDescent="0.25">
      <c r="A3374" s="16">
        <f>Energy_Balance_WY2011!A3373</f>
        <v>40593</v>
      </c>
      <c r="B3374" s="33" t="str">
        <f>Energy_Balance_WY2011!B3373</f>
        <v xml:space="preserve"> 12:00:00</v>
      </c>
      <c r="C3374" s="65">
        <v>2.0059999999999998</v>
      </c>
      <c r="D3374" s="66">
        <v>0</v>
      </c>
      <c r="E3374" s="66">
        <v>7.4700000000000001E-3</v>
      </c>
      <c r="F3374" s="65">
        <f t="shared" si="317"/>
        <v>581.74019999999678</v>
      </c>
      <c r="G3374" s="66">
        <f t="shared" si="318"/>
        <v>86.778800000000075</v>
      </c>
      <c r="H3374" s="67">
        <f t="shared" si="319"/>
        <v>12.977569999999988</v>
      </c>
      <c r="I3374" s="66">
        <v>486.8449</v>
      </c>
      <c r="J3374" s="67">
        <f t="shared" si="316"/>
        <v>-1.9984999999999786</v>
      </c>
      <c r="K3374" s="14">
        <f t="shared" si="314"/>
        <v>-3.0000000021068729E-5</v>
      </c>
      <c r="L3374" s="4" t="str">
        <f t="shared" si="315"/>
        <v/>
      </c>
    </row>
    <row r="3375" spans="1:12" x14ac:dyDescent="0.25">
      <c r="A3375" s="16">
        <f>Energy_Balance_WY2011!A3374</f>
        <v>40593</v>
      </c>
      <c r="B3375" s="33" t="str">
        <f>Energy_Balance_WY2011!B3374</f>
        <v xml:space="preserve"> 13:00:00</v>
      </c>
      <c r="C3375" s="65">
        <v>1.0029999999999999</v>
      </c>
      <c r="D3375" s="66">
        <v>0</v>
      </c>
      <c r="E3375" s="66">
        <v>9.2200000000000008E-3</v>
      </c>
      <c r="F3375" s="65">
        <f t="shared" si="317"/>
        <v>582.74319999999682</v>
      </c>
      <c r="G3375" s="66">
        <f t="shared" si="318"/>
        <v>86.778800000000075</v>
      </c>
      <c r="H3375" s="67">
        <f t="shared" si="319"/>
        <v>12.986789999999987</v>
      </c>
      <c r="I3375" s="66">
        <v>487.83870000000002</v>
      </c>
      <c r="J3375" s="67">
        <f t="shared" si="316"/>
        <v>-0.99380000000002156</v>
      </c>
      <c r="K3375" s="14">
        <f t="shared" si="314"/>
        <v>2.0000000021669351E-5</v>
      </c>
      <c r="L3375" s="4" t="str">
        <f t="shared" si="315"/>
        <v/>
      </c>
    </row>
    <row r="3376" spans="1:12" x14ac:dyDescent="0.25">
      <c r="A3376" s="16">
        <f>Energy_Balance_WY2011!A3375</f>
        <v>40593</v>
      </c>
      <c r="B3376" s="33" t="str">
        <f>Energy_Balance_WY2011!B3375</f>
        <v xml:space="preserve"> 14:00:00</v>
      </c>
      <c r="C3376" s="65">
        <v>2.0059999999999998</v>
      </c>
      <c r="D3376" s="66">
        <v>0</v>
      </c>
      <c r="E3376" s="66">
        <v>6.1700000000000001E-3</v>
      </c>
      <c r="F3376" s="65">
        <f t="shared" si="317"/>
        <v>584.74919999999679</v>
      </c>
      <c r="G3376" s="66">
        <f t="shared" si="318"/>
        <v>86.778800000000075</v>
      </c>
      <c r="H3376" s="67">
        <f t="shared" si="319"/>
        <v>12.992959999999986</v>
      </c>
      <c r="I3376" s="66">
        <v>489.83859999999999</v>
      </c>
      <c r="J3376" s="67">
        <f t="shared" si="316"/>
        <v>-1.9998999999999683</v>
      </c>
      <c r="K3376" s="14">
        <f t="shared" si="314"/>
        <v>6.9999999968484161E-5</v>
      </c>
      <c r="L3376" s="4" t="str">
        <f t="shared" si="315"/>
        <v/>
      </c>
    </row>
    <row r="3377" spans="1:12" x14ac:dyDescent="0.25">
      <c r="A3377" s="16">
        <f>Energy_Balance_WY2011!A3376</f>
        <v>40593</v>
      </c>
      <c r="B3377" s="33" t="str">
        <f>Energy_Balance_WY2011!B3376</f>
        <v xml:space="preserve"> 15:00:00</v>
      </c>
      <c r="C3377" s="65">
        <v>3.0089999999999999</v>
      </c>
      <c r="D3377" s="66">
        <v>0</v>
      </c>
      <c r="E3377" s="66">
        <v>4.7299999999999998E-3</v>
      </c>
      <c r="F3377" s="65">
        <f t="shared" si="317"/>
        <v>587.7581999999968</v>
      </c>
      <c r="G3377" s="66">
        <f t="shared" si="318"/>
        <v>86.778800000000075</v>
      </c>
      <c r="H3377" s="67">
        <f t="shared" si="319"/>
        <v>12.997689999999986</v>
      </c>
      <c r="I3377" s="66">
        <v>492.84289999999999</v>
      </c>
      <c r="J3377" s="67">
        <f t="shared" si="316"/>
        <v>-3.0043000000000006</v>
      </c>
      <c r="K3377" s="14">
        <f t="shared" si="314"/>
        <v>3.0000000000640625E-5</v>
      </c>
      <c r="L3377" s="4" t="str">
        <f t="shared" si="315"/>
        <v/>
      </c>
    </row>
    <row r="3378" spans="1:12" x14ac:dyDescent="0.25">
      <c r="A3378" s="16">
        <f>Energy_Balance_WY2011!A3377</f>
        <v>40593</v>
      </c>
      <c r="B3378" s="33" t="str">
        <f>Energy_Balance_WY2011!B3377</f>
        <v xml:space="preserve"> 16:00:00</v>
      </c>
      <c r="C3378" s="65">
        <v>3.0089999999999999</v>
      </c>
      <c r="D3378" s="66">
        <v>0</v>
      </c>
      <c r="E3378" s="66">
        <v>9.3999999999999997E-4</v>
      </c>
      <c r="F3378" s="65">
        <f t="shared" si="317"/>
        <v>590.76719999999682</v>
      </c>
      <c r="G3378" s="66">
        <f t="shared" si="318"/>
        <v>86.778800000000075</v>
      </c>
      <c r="H3378" s="67">
        <f t="shared" si="319"/>
        <v>12.998629999999986</v>
      </c>
      <c r="I3378" s="66">
        <v>495.851</v>
      </c>
      <c r="J3378" s="67">
        <f t="shared" si="316"/>
        <v>-3.0081000000000131</v>
      </c>
      <c r="K3378" s="14">
        <f t="shared" si="314"/>
        <v>4.0000000013140635E-5</v>
      </c>
      <c r="L3378" s="4" t="str">
        <f t="shared" si="315"/>
        <v/>
      </c>
    </row>
    <row r="3379" spans="1:12" x14ac:dyDescent="0.25">
      <c r="A3379" s="16">
        <f>Energy_Balance_WY2011!A3378</f>
        <v>40593</v>
      </c>
      <c r="B3379" s="33" t="str">
        <f>Energy_Balance_WY2011!B3378</f>
        <v xml:space="preserve"> 17:00:00</v>
      </c>
      <c r="C3379" s="65">
        <v>1.0029999999999999</v>
      </c>
      <c r="D3379" s="66">
        <v>0</v>
      </c>
      <c r="E3379" s="66">
        <v>0</v>
      </c>
      <c r="F3379" s="65">
        <f t="shared" si="317"/>
        <v>591.77019999999686</v>
      </c>
      <c r="G3379" s="66">
        <f t="shared" si="318"/>
        <v>86.778800000000075</v>
      </c>
      <c r="H3379" s="67">
        <f t="shared" si="319"/>
        <v>12.998629999999986</v>
      </c>
      <c r="I3379" s="66">
        <v>496.8569</v>
      </c>
      <c r="J3379" s="67">
        <f t="shared" si="316"/>
        <v>-1.0058999999999969</v>
      </c>
      <c r="K3379" s="14">
        <f t="shared" si="314"/>
        <v>2.8999999999970161E-3</v>
      </c>
      <c r="L3379" s="4" t="str">
        <f t="shared" si="315"/>
        <v/>
      </c>
    </row>
    <row r="3380" spans="1:12" x14ac:dyDescent="0.25">
      <c r="A3380" s="16">
        <f>Energy_Balance_WY2011!A3379</f>
        <v>40593</v>
      </c>
      <c r="B3380" s="33" t="str">
        <f>Energy_Balance_WY2011!B3379</f>
        <v xml:space="preserve"> 18:00:00</v>
      </c>
      <c r="C3380" s="65">
        <v>1.0029999999999999</v>
      </c>
      <c r="D3380" s="66">
        <v>0</v>
      </c>
      <c r="E3380" s="66">
        <v>0</v>
      </c>
      <c r="F3380" s="65">
        <f t="shared" si="317"/>
        <v>592.7731999999969</v>
      </c>
      <c r="G3380" s="66">
        <f t="shared" si="318"/>
        <v>86.778800000000075</v>
      </c>
      <c r="H3380" s="67">
        <f t="shared" si="319"/>
        <v>12.998629999999986</v>
      </c>
      <c r="I3380" s="66">
        <v>497.86649999999997</v>
      </c>
      <c r="J3380" s="67">
        <f t="shared" si="316"/>
        <v>-1.0095999999999776</v>
      </c>
      <c r="K3380" s="14">
        <f t="shared" si="314"/>
        <v>6.5999999999777348E-3</v>
      </c>
      <c r="L3380" s="4" t="str">
        <f t="shared" si="315"/>
        <v/>
      </c>
    </row>
    <row r="3381" spans="1:12" x14ac:dyDescent="0.25">
      <c r="A3381" s="16">
        <f>Energy_Balance_WY2011!A3380</f>
        <v>40593</v>
      </c>
      <c r="B3381" s="33" t="str">
        <f>Energy_Balance_WY2011!B3380</f>
        <v xml:space="preserve"> 19:00:00</v>
      </c>
      <c r="C3381" s="65">
        <v>2.0059999999999998</v>
      </c>
      <c r="D3381" s="66">
        <v>0</v>
      </c>
      <c r="E3381" s="66">
        <v>0</v>
      </c>
      <c r="F3381" s="65">
        <f t="shared" si="317"/>
        <v>594.77919999999688</v>
      </c>
      <c r="G3381" s="66">
        <f t="shared" si="318"/>
        <v>86.778800000000075</v>
      </c>
      <c r="H3381" s="67">
        <f t="shared" si="319"/>
        <v>12.998629999999986</v>
      </c>
      <c r="I3381" s="66">
        <v>499.88170000000002</v>
      </c>
      <c r="J3381" s="67">
        <f t="shared" si="316"/>
        <v>-2.0152000000000498</v>
      </c>
      <c r="K3381" s="14">
        <f t="shared" si="314"/>
        <v>9.200000000050057E-3</v>
      </c>
      <c r="L3381" s="4" t="str">
        <f t="shared" si="315"/>
        <v/>
      </c>
    </row>
    <row r="3382" spans="1:12" x14ac:dyDescent="0.25">
      <c r="A3382" s="16">
        <f>Energy_Balance_WY2011!A3381</f>
        <v>40593</v>
      </c>
      <c r="B3382" s="33" t="str">
        <f>Energy_Balance_WY2011!B3381</f>
        <v xml:space="preserve"> 20:00:00</v>
      </c>
      <c r="C3382" s="65">
        <v>4.0119999999999996</v>
      </c>
      <c r="D3382" s="66">
        <v>0</v>
      </c>
      <c r="E3382" s="66">
        <v>0</v>
      </c>
      <c r="F3382" s="65">
        <f t="shared" si="317"/>
        <v>598.79119999999682</v>
      </c>
      <c r="G3382" s="66">
        <f t="shared" si="318"/>
        <v>86.778800000000075</v>
      </c>
      <c r="H3382" s="67">
        <f t="shared" si="319"/>
        <v>12.998629999999986</v>
      </c>
      <c r="I3382" s="66">
        <v>503.90719999999999</v>
      </c>
      <c r="J3382" s="67">
        <f t="shared" si="316"/>
        <v>-4.0254999999999654</v>
      </c>
      <c r="K3382" s="14">
        <f t="shared" si="314"/>
        <v>1.3499999999965873E-2</v>
      </c>
      <c r="L3382" s="4" t="str">
        <f t="shared" si="315"/>
        <v/>
      </c>
    </row>
    <row r="3383" spans="1:12" x14ac:dyDescent="0.25">
      <c r="A3383" s="16">
        <f>Energy_Balance_WY2011!A3382</f>
        <v>40593</v>
      </c>
      <c r="B3383" s="33" t="str">
        <f>Energy_Balance_WY2011!B3382</f>
        <v xml:space="preserve"> 21:00:00</v>
      </c>
      <c r="C3383" s="65">
        <v>2.0059999999999998</v>
      </c>
      <c r="D3383" s="66">
        <v>0</v>
      </c>
      <c r="E3383" s="66">
        <v>0</v>
      </c>
      <c r="F3383" s="65">
        <f t="shared" si="317"/>
        <v>600.79719999999679</v>
      </c>
      <c r="G3383" s="66">
        <f t="shared" si="318"/>
        <v>86.778800000000075</v>
      </c>
      <c r="H3383" s="67">
        <f t="shared" si="319"/>
        <v>12.998629999999986</v>
      </c>
      <c r="I3383" s="66">
        <v>505.9212</v>
      </c>
      <c r="J3383" s="67">
        <f t="shared" si="316"/>
        <v>-2.01400000000001</v>
      </c>
      <c r="K3383" s="14">
        <f t="shared" si="314"/>
        <v>8.0000000000102212E-3</v>
      </c>
      <c r="L3383" s="4" t="str">
        <f t="shared" si="315"/>
        <v/>
      </c>
    </row>
    <row r="3384" spans="1:12" x14ac:dyDescent="0.25">
      <c r="A3384" s="16">
        <f>Energy_Balance_WY2011!A3383</f>
        <v>40593</v>
      </c>
      <c r="B3384" s="33" t="str">
        <f>Energy_Balance_WY2011!B3383</f>
        <v xml:space="preserve"> 22:00:00</v>
      </c>
      <c r="C3384" s="65">
        <v>2.0059999999999998</v>
      </c>
      <c r="D3384" s="66">
        <v>0</v>
      </c>
      <c r="E3384" s="66">
        <v>0</v>
      </c>
      <c r="F3384" s="65">
        <f t="shared" si="317"/>
        <v>602.80319999999676</v>
      </c>
      <c r="G3384" s="66">
        <f t="shared" si="318"/>
        <v>86.778800000000075</v>
      </c>
      <c r="H3384" s="67">
        <f t="shared" si="319"/>
        <v>12.998629999999986</v>
      </c>
      <c r="I3384" s="66">
        <v>507.93220000000002</v>
      </c>
      <c r="J3384" s="67">
        <f t="shared" si="316"/>
        <v>-2.0110000000000241</v>
      </c>
      <c r="K3384" s="14">
        <f t="shared" si="314"/>
        <v>5.0000000000243183E-3</v>
      </c>
      <c r="L3384" s="4" t="str">
        <f t="shared" si="315"/>
        <v/>
      </c>
    </row>
    <row r="3385" spans="1:12" x14ac:dyDescent="0.25">
      <c r="A3385" s="16">
        <f>Energy_Balance_WY2011!A3384</f>
        <v>40593</v>
      </c>
      <c r="B3385" s="33" t="str">
        <f>Energy_Balance_WY2011!B3384</f>
        <v xml:space="preserve"> 23:00:00</v>
      </c>
      <c r="C3385" s="65">
        <v>1.0029999999999999</v>
      </c>
      <c r="D3385" s="66">
        <v>0</v>
      </c>
      <c r="E3385" s="66">
        <v>0</v>
      </c>
      <c r="F3385" s="65">
        <f t="shared" si="317"/>
        <v>603.80619999999681</v>
      </c>
      <c r="G3385" s="66">
        <f t="shared" si="318"/>
        <v>86.778800000000075</v>
      </c>
      <c r="H3385" s="67">
        <f t="shared" si="319"/>
        <v>12.998629999999986</v>
      </c>
      <c r="I3385" s="66">
        <v>508.93689999999998</v>
      </c>
      <c r="J3385" s="67">
        <f t="shared" si="316"/>
        <v>-1.0046999999999571</v>
      </c>
      <c r="K3385" s="14">
        <f t="shared" si="314"/>
        <v>1.6999999999571802E-3</v>
      </c>
      <c r="L3385" s="4" t="str">
        <f t="shared" si="315"/>
        <v/>
      </c>
    </row>
    <row r="3386" spans="1:12" x14ac:dyDescent="0.25">
      <c r="A3386" s="16">
        <f>Energy_Balance_WY2011!A3385</f>
        <v>40593</v>
      </c>
      <c r="B3386" s="33" t="str">
        <f>Energy_Balance_WY2011!B3385</f>
        <v xml:space="preserve"> 24:00:00</v>
      </c>
      <c r="C3386" s="65">
        <v>1.0029999999999999</v>
      </c>
      <c r="D3386" s="66">
        <v>0</v>
      </c>
      <c r="E3386" s="66">
        <v>2.0999999999999999E-3</v>
      </c>
      <c r="F3386" s="65">
        <f t="shared" si="317"/>
        <v>604.80919999999685</v>
      </c>
      <c r="G3386" s="66">
        <f t="shared" si="318"/>
        <v>86.778800000000075</v>
      </c>
      <c r="H3386" s="67">
        <f t="shared" si="319"/>
        <v>13.000729999999987</v>
      </c>
      <c r="I3386" s="66">
        <v>509.93790000000001</v>
      </c>
      <c r="J3386" s="67">
        <f t="shared" si="316"/>
        <v>-1.0010000000000332</v>
      </c>
      <c r="K3386" s="14">
        <f t="shared" si="314"/>
        <v>1.0000000003329568E-4</v>
      </c>
      <c r="L3386" s="4" t="str">
        <f t="shared" si="315"/>
        <v/>
      </c>
    </row>
    <row r="3387" spans="1:12" x14ac:dyDescent="0.25">
      <c r="A3387" s="16">
        <f>Energy_Balance_WY2011!A3386</f>
        <v>40594</v>
      </c>
      <c r="B3387" s="33" t="str">
        <f>Energy_Balance_WY2011!B3386</f>
        <v xml:space="preserve"> 01:00:00</v>
      </c>
      <c r="C3387" s="65">
        <v>2.0059999999999998</v>
      </c>
      <c r="D3387" s="66">
        <v>0</v>
      </c>
      <c r="E3387" s="66">
        <v>3.2000000000000002E-3</v>
      </c>
      <c r="F3387" s="65">
        <f t="shared" si="317"/>
        <v>606.81519999999682</v>
      </c>
      <c r="G3387" s="66">
        <f t="shared" si="318"/>
        <v>86.778800000000075</v>
      </c>
      <c r="H3387" s="67">
        <f t="shared" si="319"/>
        <v>13.003929999999986</v>
      </c>
      <c r="I3387" s="66">
        <v>511.94069999999999</v>
      </c>
      <c r="J3387" s="67">
        <f t="shared" si="316"/>
        <v>-2.0027999999999793</v>
      </c>
      <c r="K3387" s="14">
        <f t="shared" si="314"/>
        <v>-2.042810365310288E-14</v>
      </c>
      <c r="L3387" s="4" t="str">
        <f t="shared" si="315"/>
        <v/>
      </c>
    </row>
    <row r="3388" spans="1:12" x14ac:dyDescent="0.25">
      <c r="A3388" s="16">
        <f>Energy_Balance_WY2011!A3387</f>
        <v>40594</v>
      </c>
      <c r="B3388" s="33" t="str">
        <f>Energy_Balance_WY2011!B3387</f>
        <v xml:space="preserve"> 02:00:00</v>
      </c>
      <c r="C3388" s="65">
        <v>0</v>
      </c>
      <c r="D3388" s="66">
        <v>0</v>
      </c>
      <c r="E3388" s="66">
        <v>3.63E-3</v>
      </c>
      <c r="F3388" s="65">
        <f t="shared" si="317"/>
        <v>606.81519999999682</v>
      </c>
      <c r="G3388" s="66">
        <f t="shared" si="318"/>
        <v>86.778800000000075</v>
      </c>
      <c r="H3388" s="67">
        <f t="shared" si="319"/>
        <v>13.007559999999986</v>
      </c>
      <c r="I3388" s="66">
        <v>511.93709999999999</v>
      </c>
      <c r="J3388" s="67">
        <f t="shared" si="316"/>
        <v>3.6000000000058208E-3</v>
      </c>
      <c r="K3388" s="14">
        <f t="shared" si="314"/>
        <v>2.9999999994179214E-5</v>
      </c>
      <c r="L3388" s="4" t="str">
        <f t="shared" si="315"/>
        <v/>
      </c>
    </row>
    <row r="3389" spans="1:12" x14ac:dyDescent="0.25">
      <c r="A3389" s="16">
        <f>Energy_Balance_WY2011!A3388</f>
        <v>40594</v>
      </c>
      <c r="B3389" s="33" t="str">
        <f>Energy_Balance_WY2011!B3388</f>
        <v xml:space="preserve"> 03:00:00</v>
      </c>
      <c r="C3389" s="65">
        <v>0</v>
      </c>
      <c r="D3389" s="66">
        <v>0</v>
      </c>
      <c r="E3389" s="66">
        <v>1.57E-3</v>
      </c>
      <c r="F3389" s="65">
        <f t="shared" si="317"/>
        <v>606.81519999999682</v>
      </c>
      <c r="G3389" s="66">
        <f t="shared" si="318"/>
        <v>86.778800000000075</v>
      </c>
      <c r="H3389" s="67">
        <f t="shared" si="319"/>
        <v>13.009129999999985</v>
      </c>
      <c r="I3389" s="66">
        <v>511.93549999999999</v>
      </c>
      <c r="J3389" s="67">
        <f t="shared" si="316"/>
        <v>1.5999999999962711E-3</v>
      </c>
      <c r="K3389" s="14">
        <f t="shared" si="314"/>
        <v>-2.9999999996271074E-5</v>
      </c>
      <c r="L3389" s="4" t="str">
        <f t="shared" si="315"/>
        <v/>
      </c>
    </row>
    <row r="3390" spans="1:12" x14ac:dyDescent="0.25">
      <c r="A3390" s="16">
        <f>Energy_Balance_WY2011!A3389</f>
        <v>40594</v>
      </c>
      <c r="B3390" s="33" t="str">
        <f>Energy_Balance_WY2011!B3389</f>
        <v xml:space="preserve"> 04:00:00</v>
      </c>
      <c r="C3390" s="65">
        <v>0</v>
      </c>
      <c r="D3390" s="66">
        <v>0</v>
      </c>
      <c r="E3390" s="66">
        <v>1.81E-3</v>
      </c>
      <c r="F3390" s="65">
        <f t="shared" si="317"/>
        <v>606.81519999999682</v>
      </c>
      <c r="G3390" s="66">
        <f t="shared" si="318"/>
        <v>86.778800000000075</v>
      </c>
      <c r="H3390" s="67">
        <f t="shared" si="319"/>
        <v>13.010939999999986</v>
      </c>
      <c r="I3390" s="66">
        <v>511.93369999999999</v>
      </c>
      <c r="J3390" s="67">
        <f t="shared" si="316"/>
        <v>1.8000000000029104E-3</v>
      </c>
      <c r="K3390" s="14">
        <f t="shared" si="314"/>
        <v>9.9999999970895939E-6</v>
      </c>
      <c r="L3390" s="4" t="str">
        <f t="shared" si="315"/>
        <v/>
      </c>
    </row>
    <row r="3391" spans="1:12" x14ac:dyDescent="0.25">
      <c r="A3391" s="16">
        <f>Energy_Balance_WY2011!A3390</f>
        <v>40594</v>
      </c>
      <c r="B3391" s="33" t="str">
        <f>Energy_Balance_WY2011!B3390</f>
        <v xml:space="preserve"> 05:00:00</v>
      </c>
      <c r="C3391" s="65">
        <v>1.0029999999999999</v>
      </c>
      <c r="D3391" s="66">
        <v>0</v>
      </c>
      <c r="E3391" s="66">
        <v>4.5599999999999998E-3</v>
      </c>
      <c r="F3391" s="65">
        <f t="shared" si="317"/>
        <v>607.81819999999686</v>
      </c>
      <c r="G3391" s="66">
        <f t="shared" si="318"/>
        <v>86.778800000000075</v>
      </c>
      <c r="H3391" s="67">
        <f t="shared" si="319"/>
        <v>13.015499999999985</v>
      </c>
      <c r="I3391" s="66">
        <v>512.93219999999997</v>
      </c>
      <c r="J3391" s="67">
        <f t="shared" si="316"/>
        <v>-0.99849999999997863</v>
      </c>
      <c r="K3391" s="14">
        <f t="shared" si="314"/>
        <v>5.9999999978743723E-5</v>
      </c>
      <c r="L3391" s="4" t="str">
        <f t="shared" si="315"/>
        <v/>
      </c>
    </row>
    <row r="3392" spans="1:12" x14ac:dyDescent="0.25">
      <c r="A3392" s="16">
        <f>Energy_Balance_WY2011!A3391</f>
        <v>40594</v>
      </c>
      <c r="B3392" s="33" t="str">
        <f>Energy_Balance_WY2011!B3391</f>
        <v xml:space="preserve"> 06:00:00</v>
      </c>
      <c r="C3392" s="65">
        <v>0</v>
      </c>
      <c r="D3392" s="66">
        <v>0</v>
      </c>
      <c r="E3392" s="66">
        <v>0</v>
      </c>
      <c r="F3392" s="65">
        <f t="shared" si="317"/>
        <v>607.81819999999686</v>
      </c>
      <c r="G3392" s="66">
        <f t="shared" si="318"/>
        <v>86.778800000000075</v>
      </c>
      <c r="H3392" s="67">
        <f t="shared" si="319"/>
        <v>13.015499999999985</v>
      </c>
      <c r="I3392" s="66">
        <v>512.9325</v>
      </c>
      <c r="J3392" s="67">
        <f t="shared" si="316"/>
        <v>-3.0000000003838068E-4</v>
      </c>
      <c r="K3392" s="14">
        <f t="shared" si="314"/>
        <v>3.0000000003838068E-4</v>
      </c>
      <c r="L3392" s="4" t="str">
        <f t="shared" si="315"/>
        <v/>
      </c>
    </row>
    <row r="3393" spans="1:12" x14ac:dyDescent="0.25">
      <c r="A3393" s="16">
        <f>Energy_Balance_WY2011!A3392</f>
        <v>40594</v>
      </c>
      <c r="B3393" s="33" t="str">
        <f>Energy_Balance_WY2011!B3392</f>
        <v xml:space="preserve"> 07:00:00</v>
      </c>
      <c r="C3393" s="65">
        <v>0</v>
      </c>
      <c r="D3393" s="66">
        <v>0</v>
      </c>
      <c r="E3393" s="66">
        <v>0</v>
      </c>
      <c r="F3393" s="65">
        <f t="shared" si="317"/>
        <v>607.81819999999686</v>
      </c>
      <c r="G3393" s="66">
        <f t="shared" si="318"/>
        <v>86.778800000000075</v>
      </c>
      <c r="H3393" s="67">
        <f t="shared" si="319"/>
        <v>13.015499999999985</v>
      </c>
      <c r="I3393" s="66">
        <v>512.93799999999999</v>
      </c>
      <c r="J3393" s="67">
        <f t="shared" si="316"/>
        <v>-5.4999999999836291E-3</v>
      </c>
      <c r="K3393" s="14">
        <f t="shared" si="314"/>
        <v>5.4999999999836291E-3</v>
      </c>
      <c r="L3393" s="4" t="str">
        <f t="shared" si="315"/>
        <v/>
      </c>
    </row>
    <row r="3394" spans="1:12" x14ac:dyDescent="0.25">
      <c r="A3394" s="16">
        <f>Energy_Balance_WY2011!A3393</f>
        <v>40594</v>
      </c>
      <c r="B3394" s="33" t="str">
        <f>Energy_Balance_WY2011!B3393</f>
        <v xml:space="preserve"> 08:00:00</v>
      </c>
      <c r="C3394" s="65">
        <v>0</v>
      </c>
      <c r="D3394" s="66">
        <v>0</v>
      </c>
      <c r="E3394" s="66">
        <v>0</v>
      </c>
      <c r="F3394" s="65">
        <f t="shared" si="317"/>
        <v>607.81819999999686</v>
      </c>
      <c r="G3394" s="66">
        <f t="shared" si="318"/>
        <v>86.778800000000075</v>
      </c>
      <c r="H3394" s="67">
        <f t="shared" si="319"/>
        <v>13.015499999999985</v>
      </c>
      <c r="I3394" s="66">
        <v>512.94150000000002</v>
      </c>
      <c r="J3394" s="67">
        <f t="shared" si="316"/>
        <v>-3.5000000000309228E-3</v>
      </c>
      <c r="K3394" s="14">
        <f t="shared" si="314"/>
        <v>3.5000000000309228E-3</v>
      </c>
      <c r="L3394" s="4" t="str">
        <f t="shared" si="315"/>
        <v/>
      </c>
    </row>
    <row r="3395" spans="1:12" x14ac:dyDescent="0.25">
      <c r="A3395" s="16">
        <f>Energy_Balance_WY2011!A3394</f>
        <v>40594</v>
      </c>
      <c r="B3395" s="33" t="str">
        <f>Energy_Balance_WY2011!B3394</f>
        <v xml:space="preserve"> 09:00:00</v>
      </c>
      <c r="C3395" s="65">
        <v>0</v>
      </c>
      <c r="D3395" s="66">
        <v>0</v>
      </c>
      <c r="E3395" s="66">
        <v>8.5999999999999998E-4</v>
      </c>
      <c r="F3395" s="65">
        <f t="shared" si="317"/>
        <v>607.81819999999686</v>
      </c>
      <c r="G3395" s="66">
        <f t="shared" si="318"/>
        <v>86.778800000000075</v>
      </c>
      <c r="H3395" s="67">
        <f t="shared" si="319"/>
        <v>13.016359999999985</v>
      </c>
      <c r="I3395" s="66">
        <v>512.94060000000002</v>
      </c>
      <c r="J3395" s="67">
        <f t="shared" si="316"/>
        <v>9.0000000000145519E-4</v>
      </c>
      <c r="K3395" s="14">
        <f t="shared" si="314"/>
        <v>-4.0000000001455213E-5</v>
      </c>
      <c r="L3395" s="4" t="str">
        <f t="shared" si="315"/>
        <v/>
      </c>
    </row>
    <row r="3396" spans="1:12" x14ac:dyDescent="0.25">
      <c r="A3396" s="16">
        <f>Energy_Balance_WY2011!A3395</f>
        <v>40594</v>
      </c>
      <c r="B3396" s="33" t="str">
        <f>Energy_Balance_WY2011!B3395</f>
        <v xml:space="preserve"> 10:00:00</v>
      </c>
      <c r="C3396" s="65">
        <v>0</v>
      </c>
      <c r="D3396" s="66">
        <v>0</v>
      </c>
      <c r="E3396" s="66">
        <v>9.2300000000000004E-3</v>
      </c>
      <c r="F3396" s="65">
        <f t="shared" si="317"/>
        <v>607.81819999999686</v>
      </c>
      <c r="G3396" s="66">
        <f t="shared" si="318"/>
        <v>86.778800000000075</v>
      </c>
      <c r="H3396" s="67">
        <f t="shared" si="319"/>
        <v>13.025589999999985</v>
      </c>
      <c r="I3396" s="66">
        <v>512.93140000000005</v>
      </c>
      <c r="J3396" s="67">
        <f t="shared" si="316"/>
        <v>9.1999999999643478E-3</v>
      </c>
      <c r="K3396" s="14">
        <f t="shared" ref="K3396:K3459" si="320">D3396+E3396-C3396-J3396</f>
        <v>3.0000000035652549E-5</v>
      </c>
      <c r="L3396" s="4" t="str">
        <f t="shared" ref="L3396:L3459" si="321">IF(K3396&gt;0.25,1,"")</f>
        <v/>
      </c>
    </row>
    <row r="3397" spans="1:12" x14ac:dyDescent="0.25">
      <c r="A3397" s="16">
        <f>Energy_Balance_WY2011!A3396</f>
        <v>40594</v>
      </c>
      <c r="B3397" s="33" t="str">
        <f>Energy_Balance_WY2011!B3396</f>
        <v xml:space="preserve"> 11:00:00</v>
      </c>
      <c r="C3397" s="65">
        <v>0</v>
      </c>
      <c r="D3397" s="66">
        <v>0</v>
      </c>
      <c r="E3397" s="66">
        <v>2.547E-2</v>
      </c>
      <c r="F3397" s="65">
        <f t="shared" si="317"/>
        <v>607.81819999999686</v>
      </c>
      <c r="G3397" s="66">
        <f t="shared" si="318"/>
        <v>86.778800000000075</v>
      </c>
      <c r="H3397" s="67">
        <f t="shared" si="319"/>
        <v>13.051059999999985</v>
      </c>
      <c r="I3397" s="66">
        <v>512.90589999999997</v>
      </c>
      <c r="J3397" s="67">
        <f t="shared" ref="J3397:J3460" si="322">I3396-I3397</f>
        <v>2.5500000000079126E-2</v>
      </c>
      <c r="K3397" s="14">
        <f t="shared" si="320"/>
        <v>-3.0000000079126454E-5</v>
      </c>
      <c r="L3397" s="4" t="str">
        <f t="shared" si="321"/>
        <v/>
      </c>
    </row>
    <row r="3398" spans="1:12" x14ac:dyDescent="0.25">
      <c r="A3398" s="16">
        <f>Energy_Balance_WY2011!A3397</f>
        <v>40594</v>
      </c>
      <c r="B3398" s="33" t="str">
        <f>Energy_Balance_WY2011!B3397</f>
        <v xml:space="preserve"> 12:00:00</v>
      </c>
      <c r="C3398" s="65">
        <v>0</v>
      </c>
      <c r="D3398" s="66">
        <v>0</v>
      </c>
      <c r="E3398" s="66">
        <v>3.4119999999999998E-2</v>
      </c>
      <c r="F3398" s="65">
        <f t="shared" si="317"/>
        <v>607.81819999999686</v>
      </c>
      <c r="G3398" s="66">
        <f t="shared" si="318"/>
        <v>86.778800000000075</v>
      </c>
      <c r="H3398" s="67">
        <f t="shared" si="319"/>
        <v>13.085179999999985</v>
      </c>
      <c r="I3398" s="66">
        <v>512.87180000000001</v>
      </c>
      <c r="J3398" s="67">
        <f t="shared" si="322"/>
        <v>3.4099999999966712E-2</v>
      </c>
      <c r="K3398" s="14">
        <f t="shared" si="320"/>
        <v>2.0000000033285059E-5</v>
      </c>
      <c r="L3398" s="4" t="str">
        <f t="shared" si="321"/>
        <v/>
      </c>
    </row>
    <row r="3399" spans="1:12" x14ac:dyDescent="0.25">
      <c r="A3399" s="16">
        <f>Energy_Balance_WY2011!A3398</f>
        <v>40594</v>
      </c>
      <c r="B3399" s="33" t="str">
        <f>Energy_Balance_WY2011!B3398</f>
        <v xml:space="preserve"> 13:00:00</v>
      </c>
      <c r="C3399" s="65">
        <v>0</v>
      </c>
      <c r="D3399" s="66">
        <v>0</v>
      </c>
      <c r="E3399" s="66">
        <v>2.9100000000000001E-2</v>
      </c>
      <c r="F3399" s="65">
        <f t="shared" si="317"/>
        <v>607.81819999999686</v>
      </c>
      <c r="G3399" s="66">
        <f t="shared" si="318"/>
        <v>86.778800000000075</v>
      </c>
      <c r="H3399" s="67">
        <f t="shared" si="319"/>
        <v>13.114279999999985</v>
      </c>
      <c r="I3399" s="66">
        <v>512.84270000000004</v>
      </c>
      <c r="J3399" s="67">
        <f t="shared" si="322"/>
        <v>2.909999999997126E-2</v>
      </c>
      <c r="K3399" s="14">
        <f t="shared" si="320"/>
        <v>2.874089854998374E-14</v>
      </c>
      <c r="L3399" s="4" t="str">
        <f t="shared" si="321"/>
        <v/>
      </c>
    </row>
    <row r="3400" spans="1:12" x14ac:dyDescent="0.25">
      <c r="A3400" s="16">
        <f>Energy_Balance_WY2011!A3399</f>
        <v>40594</v>
      </c>
      <c r="B3400" s="33" t="str">
        <f>Energy_Balance_WY2011!B3399</f>
        <v xml:space="preserve"> 14:00:00</v>
      </c>
      <c r="C3400" s="65">
        <v>0</v>
      </c>
      <c r="D3400" s="66">
        <v>0</v>
      </c>
      <c r="E3400" s="66">
        <v>2.3959999999999999E-2</v>
      </c>
      <c r="F3400" s="65">
        <f t="shared" ref="F3400:F3463" si="323">C3400+F3399</f>
        <v>607.81819999999686</v>
      </c>
      <c r="G3400" s="66">
        <f t="shared" ref="G3400:G3463" si="324">D3400+G3399</f>
        <v>86.778800000000075</v>
      </c>
      <c r="H3400" s="67">
        <f t="shared" ref="H3400:H3463" si="325">E3400+H3399</f>
        <v>13.138239999999985</v>
      </c>
      <c r="I3400" s="66">
        <v>512.81870000000004</v>
      </c>
      <c r="J3400" s="67">
        <f t="shared" si="322"/>
        <v>2.4000000000000909E-2</v>
      </c>
      <c r="K3400" s="14">
        <f t="shared" si="320"/>
        <v>-4.0000000000910835E-5</v>
      </c>
      <c r="L3400" s="4" t="str">
        <f t="shared" si="321"/>
        <v/>
      </c>
    </row>
    <row r="3401" spans="1:12" x14ac:dyDescent="0.25">
      <c r="A3401" s="16">
        <f>Energy_Balance_WY2011!A3400</f>
        <v>40594</v>
      </c>
      <c r="B3401" s="33" t="str">
        <f>Energy_Balance_WY2011!B3400</f>
        <v xml:space="preserve"> 15:00:00</v>
      </c>
      <c r="C3401" s="65">
        <v>1.0029999999999999</v>
      </c>
      <c r="D3401" s="66">
        <v>0</v>
      </c>
      <c r="E3401" s="66">
        <v>1.5859999999999999E-2</v>
      </c>
      <c r="F3401" s="65">
        <f t="shared" si="323"/>
        <v>608.82119999999691</v>
      </c>
      <c r="G3401" s="66">
        <f t="shared" si="324"/>
        <v>86.778800000000075</v>
      </c>
      <c r="H3401" s="67">
        <f t="shared" si="325"/>
        <v>13.154099999999985</v>
      </c>
      <c r="I3401" s="66">
        <v>513.80589999999995</v>
      </c>
      <c r="J3401" s="67">
        <f t="shared" si="322"/>
        <v>-0.98719999999991614</v>
      </c>
      <c r="K3401" s="14">
        <f t="shared" si="320"/>
        <v>5.9999999916238167E-5</v>
      </c>
      <c r="L3401" s="4" t="str">
        <f t="shared" si="321"/>
        <v/>
      </c>
    </row>
    <row r="3402" spans="1:12" x14ac:dyDescent="0.25">
      <c r="A3402" s="16">
        <f>Energy_Balance_WY2011!A3401</f>
        <v>40594</v>
      </c>
      <c r="B3402" s="33" t="str">
        <f>Energy_Balance_WY2011!B3401</f>
        <v xml:space="preserve"> 16:00:00</v>
      </c>
      <c r="C3402" s="65">
        <v>0</v>
      </c>
      <c r="D3402" s="66">
        <v>0</v>
      </c>
      <c r="E3402" s="66">
        <v>1.299E-2</v>
      </c>
      <c r="F3402" s="65">
        <f t="shared" si="323"/>
        <v>608.82119999999691</v>
      </c>
      <c r="G3402" s="66">
        <f t="shared" si="324"/>
        <v>86.778800000000075</v>
      </c>
      <c r="H3402" s="67">
        <f t="shared" si="325"/>
        <v>13.167089999999986</v>
      </c>
      <c r="I3402" s="66">
        <v>513.79290000000003</v>
      </c>
      <c r="J3402" s="67">
        <f t="shared" si="322"/>
        <v>1.2999999999919964E-2</v>
      </c>
      <c r="K3402" s="14">
        <f t="shared" si="320"/>
        <v>-9.9999999199646555E-6</v>
      </c>
      <c r="L3402" s="4" t="str">
        <f t="shared" si="321"/>
        <v/>
      </c>
    </row>
    <row r="3403" spans="1:12" x14ac:dyDescent="0.25">
      <c r="A3403" s="16">
        <f>Energy_Balance_WY2011!A3402</f>
        <v>40594</v>
      </c>
      <c r="B3403" s="33" t="str">
        <f>Energy_Balance_WY2011!B3402</f>
        <v xml:space="preserve"> 17:00:00</v>
      </c>
      <c r="C3403" s="65">
        <v>0</v>
      </c>
      <c r="D3403" s="66">
        <v>0</v>
      </c>
      <c r="E3403" s="66">
        <v>5.1000000000000004E-3</v>
      </c>
      <c r="F3403" s="65">
        <f t="shared" si="323"/>
        <v>608.82119999999691</v>
      </c>
      <c r="G3403" s="66">
        <f t="shared" si="324"/>
        <v>86.778800000000075</v>
      </c>
      <c r="H3403" s="67">
        <f t="shared" si="325"/>
        <v>13.172189999999986</v>
      </c>
      <c r="I3403" s="66">
        <v>513.78779999999995</v>
      </c>
      <c r="J3403" s="67">
        <f t="shared" si="322"/>
        <v>5.1000000000840373E-3</v>
      </c>
      <c r="K3403" s="14">
        <f t="shared" si="320"/>
        <v>-8.4036944070220443E-14</v>
      </c>
      <c r="L3403" s="4" t="str">
        <f t="shared" si="321"/>
        <v/>
      </c>
    </row>
    <row r="3404" spans="1:12" x14ac:dyDescent="0.25">
      <c r="A3404" s="16">
        <f>Energy_Balance_WY2011!A3403</f>
        <v>40594</v>
      </c>
      <c r="B3404" s="33" t="str">
        <f>Energy_Balance_WY2011!B3403</f>
        <v xml:space="preserve"> 18:00:00</v>
      </c>
      <c r="C3404" s="65">
        <v>0</v>
      </c>
      <c r="D3404" s="66">
        <v>0</v>
      </c>
      <c r="E3404" s="66">
        <v>1.2600000000000001E-3</v>
      </c>
      <c r="F3404" s="65">
        <f t="shared" si="323"/>
        <v>608.82119999999691</v>
      </c>
      <c r="G3404" s="66">
        <f t="shared" si="324"/>
        <v>86.778800000000075</v>
      </c>
      <c r="H3404" s="67">
        <f t="shared" si="325"/>
        <v>13.173449999999987</v>
      </c>
      <c r="I3404" s="66">
        <v>513.78660000000002</v>
      </c>
      <c r="J3404" s="67">
        <f t="shared" si="322"/>
        <v>1.199999999926149E-3</v>
      </c>
      <c r="K3404" s="14">
        <f t="shared" si="320"/>
        <v>6.0000000073851022E-5</v>
      </c>
      <c r="L3404" s="4" t="str">
        <f t="shared" si="321"/>
        <v/>
      </c>
    </row>
    <row r="3405" spans="1:12" x14ac:dyDescent="0.25">
      <c r="A3405" s="16">
        <f>Energy_Balance_WY2011!A3404</f>
        <v>40594</v>
      </c>
      <c r="B3405" s="33" t="str">
        <f>Energy_Balance_WY2011!B3404</f>
        <v xml:space="preserve"> 19:00:00</v>
      </c>
      <c r="C3405" s="65">
        <v>1.0029999999999999</v>
      </c>
      <c r="D3405" s="66">
        <v>0</v>
      </c>
      <c r="E3405" s="66">
        <v>0</v>
      </c>
      <c r="F3405" s="65">
        <f t="shared" si="323"/>
        <v>609.82419999999695</v>
      </c>
      <c r="G3405" s="66">
        <f t="shared" si="324"/>
        <v>86.778800000000075</v>
      </c>
      <c r="H3405" s="67">
        <f t="shared" si="325"/>
        <v>13.173449999999987</v>
      </c>
      <c r="I3405" s="66">
        <v>514.79139999999995</v>
      </c>
      <c r="J3405" s="67">
        <f t="shared" si="322"/>
        <v>-1.004799999999932</v>
      </c>
      <c r="K3405" s="14">
        <f t="shared" si="320"/>
        <v>1.7999999999320782E-3</v>
      </c>
      <c r="L3405" s="4" t="str">
        <f t="shared" si="321"/>
        <v/>
      </c>
    </row>
    <row r="3406" spans="1:12" x14ac:dyDescent="0.25">
      <c r="A3406" s="16">
        <f>Energy_Balance_WY2011!A3405</f>
        <v>40594</v>
      </c>
      <c r="B3406" s="33" t="str">
        <f>Energy_Balance_WY2011!B3405</f>
        <v xml:space="preserve"> 20:00:00</v>
      </c>
      <c r="C3406" s="65">
        <v>0</v>
      </c>
      <c r="D3406" s="66">
        <v>0</v>
      </c>
      <c r="E3406" s="66">
        <v>0</v>
      </c>
      <c r="F3406" s="65">
        <f t="shared" si="323"/>
        <v>609.82419999999695</v>
      </c>
      <c r="G3406" s="66">
        <f t="shared" si="324"/>
        <v>86.778800000000075</v>
      </c>
      <c r="H3406" s="67">
        <f t="shared" si="325"/>
        <v>13.173449999999987</v>
      </c>
      <c r="I3406" s="66">
        <v>514.79330000000004</v>
      </c>
      <c r="J3406" s="67">
        <f t="shared" si="322"/>
        <v>-1.9000000000914952E-3</v>
      </c>
      <c r="K3406" s="14">
        <f t="shared" si="320"/>
        <v>1.9000000000914952E-3</v>
      </c>
      <c r="L3406" s="4" t="str">
        <f t="shared" si="321"/>
        <v/>
      </c>
    </row>
    <row r="3407" spans="1:12" x14ac:dyDescent="0.25">
      <c r="A3407" s="16">
        <f>Energy_Balance_WY2011!A3406</f>
        <v>40594</v>
      </c>
      <c r="B3407" s="33" t="str">
        <f>Energy_Balance_WY2011!B3406</f>
        <v xml:space="preserve"> 21:00:00</v>
      </c>
      <c r="C3407" s="65">
        <v>0</v>
      </c>
      <c r="D3407" s="66">
        <v>0</v>
      </c>
      <c r="E3407" s="66">
        <v>0</v>
      </c>
      <c r="F3407" s="65">
        <f t="shared" si="323"/>
        <v>609.82419999999695</v>
      </c>
      <c r="G3407" s="66">
        <f t="shared" si="324"/>
        <v>86.778800000000075</v>
      </c>
      <c r="H3407" s="67">
        <f t="shared" si="325"/>
        <v>13.173449999999987</v>
      </c>
      <c r="I3407" s="66">
        <v>514.79639999999995</v>
      </c>
      <c r="J3407" s="67">
        <f t="shared" si="322"/>
        <v>-3.0999999999039574E-3</v>
      </c>
      <c r="K3407" s="14">
        <f t="shared" si="320"/>
        <v>3.0999999999039574E-3</v>
      </c>
      <c r="L3407" s="4" t="str">
        <f t="shared" si="321"/>
        <v/>
      </c>
    </row>
    <row r="3408" spans="1:12" x14ac:dyDescent="0.25">
      <c r="A3408" s="16">
        <f>Energy_Balance_WY2011!A3407</f>
        <v>40594</v>
      </c>
      <c r="B3408" s="33" t="str">
        <f>Energy_Balance_WY2011!B3407</f>
        <v xml:space="preserve"> 22:00:00</v>
      </c>
      <c r="C3408" s="65">
        <v>0</v>
      </c>
      <c r="D3408" s="66">
        <v>0</v>
      </c>
      <c r="E3408" s="66">
        <v>0</v>
      </c>
      <c r="F3408" s="65">
        <f t="shared" si="323"/>
        <v>609.82419999999695</v>
      </c>
      <c r="G3408" s="66">
        <f t="shared" si="324"/>
        <v>86.778800000000075</v>
      </c>
      <c r="H3408" s="67">
        <f t="shared" si="325"/>
        <v>13.173449999999987</v>
      </c>
      <c r="I3408" s="66">
        <v>514.7998</v>
      </c>
      <c r="J3408" s="67">
        <f t="shared" si="322"/>
        <v>-3.4000000000560249E-3</v>
      </c>
      <c r="K3408" s="14">
        <f t="shared" si="320"/>
        <v>3.4000000000560249E-3</v>
      </c>
      <c r="L3408" s="4" t="str">
        <f t="shared" si="321"/>
        <v/>
      </c>
    </row>
    <row r="3409" spans="1:12" x14ac:dyDescent="0.25">
      <c r="A3409" s="16">
        <f>Energy_Balance_WY2011!A3408</f>
        <v>40594</v>
      </c>
      <c r="B3409" s="33" t="str">
        <f>Energy_Balance_WY2011!B3408</f>
        <v xml:space="preserve"> 23:00:00</v>
      </c>
      <c r="C3409" s="65">
        <v>1.0029999999999999</v>
      </c>
      <c r="D3409" s="66">
        <v>0</v>
      </c>
      <c r="E3409" s="66">
        <v>0</v>
      </c>
      <c r="F3409" s="65">
        <f t="shared" si="323"/>
        <v>610.82719999999699</v>
      </c>
      <c r="G3409" s="66">
        <f t="shared" si="324"/>
        <v>86.778800000000075</v>
      </c>
      <c r="H3409" s="67">
        <f t="shared" si="325"/>
        <v>13.173449999999987</v>
      </c>
      <c r="I3409" s="66">
        <v>515.80610000000001</v>
      </c>
      <c r="J3409" s="67">
        <f t="shared" si="322"/>
        <v>-1.0063000000000102</v>
      </c>
      <c r="K3409" s="14">
        <f t="shared" si="320"/>
        <v>3.3000000000102947E-3</v>
      </c>
      <c r="L3409" s="4" t="str">
        <f t="shared" si="321"/>
        <v/>
      </c>
    </row>
    <row r="3410" spans="1:12" x14ac:dyDescent="0.25">
      <c r="A3410" s="16">
        <f>Energy_Balance_WY2011!A3409</f>
        <v>40594</v>
      </c>
      <c r="B3410" s="33" t="str">
        <f>Energy_Balance_WY2011!B3409</f>
        <v xml:space="preserve"> 24:00:00</v>
      </c>
      <c r="C3410" s="65">
        <v>0</v>
      </c>
      <c r="D3410" s="66">
        <v>0</v>
      </c>
      <c r="E3410" s="66">
        <v>0</v>
      </c>
      <c r="F3410" s="65">
        <f t="shared" si="323"/>
        <v>610.82719999999699</v>
      </c>
      <c r="G3410" s="66">
        <f t="shared" si="324"/>
        <v>86.778800000000075</v>
      </c>
      <c r="H3410" s="67">
        <f t="shared" si="325"/>
        <v>13.173449999999987</v>
      </c>
      <c r="I3410" s="66">
        <v>515.80939999999998</v>
      </c>
      <c r="J3410" s="67">
        <f t="shared" si="322"/>
        <v>-3.2999999999674401E-3</v>
      </c>
      <c r="K3410" s="14">
        <f t="shared" si="320"/>
        <v>3.2999999999674401E-3</v>
      </c>
      <c r="L3410" s="4" t="str">
        <f t="shared" si="321"/>
        <v/>
      </c>
    </row>
    <row r="3411" spans="1:12" x14ac:dyDescent="0.25">
      <c r="A3411" s="16">
        <f>Energy_Balance_WY2011!A3410</f>
        <v>40595</v>
      </c>
      <c r="B3411" s="33" t="str">
        <f>Energy_Balance_WY2011!B3410</f>
        <v xml:space="preserve"> 01:00:00</v>
      </c>
      <c r="C3411" s="65">
        <v>0</v>
      </c>
      <c r="D3411" s="66">
        <v>0</v>
      </c>
      <c r="E3411" s="66">
        <v>0</v>
      </c>
      <c r="F3411" s="65">
        <f t="shared" si="323"/>
        <v>610.82719999999699</v>
      </c>
      <c r="G3411" s="66">
        <f t="shared" si="324"/>
        <v>86.778800000000075</v>
      </c>
      <c r="H3411" s="67">
        <f t="shared" si="325"/>
        <v>13.173449999999987</v>
      </c>
      <c r="I3411" s="66">
        <v>515.81190000000004</v>
      </c>
      <c r="J3411" s="67">
        <f t="shared" si="322"/>
        <v>-2.5000000000545697E-3</v>
      </c>
      <c r="K3411" s="14">
        <f t="shared" si="320"/>
        <v>2.5000000000545697E-3</v>
      </c>
      <c r="L3411" s="4" t="str">
        <f t="shared" si="321"/>
        <v/>
      </c>
    </row>
    <row r="3412" spans="1:12" x14ac:dyDescent="0.25">
      <c r="A3412" s="16">
        <f>Energy_Balance_WY2011!A3411</f>
        <v>40595</v>
      </c>
      <c r="B3412" s="33" t="str">
        <f>Energy_Balance_WY2011!B3411</f>
        <v xml:space="preserve"> 02:00:00</v>
      </c>
      <c r="C3412" s="65">
        <v>0</v>
      </c>
      <c r="D3412" s="66">
        <v>0</v>
      </c>
      <c r="E3412" s="66">
        <v>0</v>
      </c>
      <c r="F3412" s="65">
        <f t="shared" si="323"/>
        <v>610.82719999999699</v>
      </c>
      <c r="G3412" s="66">
        <f t="shared" si="324"/>
        <v>86.778800000000075</v>
      </c>
      <c r="H3412" s="67">
        <f t="shared" si="325"/>
        <v>13.173449999999987</v>
      </c>
      <c r="I3412" s="66">
        <v>515.81389999999999</v>
      </c>
      <c r="J3412" s="67">
        <f t="shared" si="322"/>
        <v>-1.9999999999527063E-3</v>
      </c>
      <c r="K3412" s="14">
        <f t="shared" si="320"/>
        <v>1.9999999999527063E-3</v>
      </c>
      <c r="L3412" s="4" t="str">
        <f t="shared" si="321"/>
        <v/>
      </c>
    </row>
    <row r="3413" spans="1:12" x14ac:dyDescent="0.25">
      <c r="A3413" s="16">
        <f>Energy_Balance_WY2011!A3412</f>
        <v>40595</v>
      </c>
      <c r="B3413" s="33" t="str">
        <f>Energy_Balance_WY2011!B3412</f>
        <v xml:space="preserve"> 03:00:00</v>
      </c>
      <c r="C3413" s="65">
        <v>0</v>
      </c>
      <c r="D3413" s="66">
        <v>0</v>
      </c>
      <c r="E3413" s="66">
        <v>0</v>
      </c>
      <c r="F3413" s="65">
        <f t="shared" si="323"/>
        <v>610.82719999999699</v>
      </c>
      <c r="G3413" s="66">
        <f t="shared" si="324"/>
        <v>86.778800000000075</v>
      </c>
      <c r="H3413" s="67">
        <f t="shared" si="325"/>
        <v>13.173449999999987</v>
      </c>
      <c r="I3413" s="66">
        <v>515.81610000000001</v>
      </c>
      <c r="J3413" s="67">
        <f t="shared" si="322"/>
        <v>-2.200000000016189E-3</v>
      </c>
      <c r="K3413" s="14">
        <f t="shared" si="320"/>
        <v>2.200000000016189E-3</v>
      </c>
      <c r="L3413" s="4" t="str">
        <f t="shared" si="321"/>
        <v/>
      </c>
    </row>
    <row r="3414" spans="1:12" x14ac:dyDescent="0.25">
      <c r="A3414" s="16">
        <f>Energy_Balance_WY2011!A3413</f>
        <v>40595</v>
      </c>
      <c r="B3414" s="33" t="str">
        <f>Energy_Balance_WY2011!B3413</f>
        <v xml:space="preserve"> 04:00:00</v>
      </c>
      <c r="C3414" s="65">
        <v>0</v>
      </c>
      <c r="D3414" s="66">
        <v>0</v>
      </c>
      <c r="E3414" s="66">
        <v>0</v>
      </c>
      <c r="F3414" s="65">
        <f t="shared" si="323"/>
        <v>610.82719999999699</v>
      </c>
      <c r="G3414" s="66">
        <f t="shared" si="324"/>
        <v>86.778800000000075</v>
      </c>
      <c r="H3414" s="67">
        <f t="shared" si="325"/>
        <v>13.173449999999987</v>
      </c>
      <c r="I3414" s="66">
        <v>515.81939999999997</v>
      </c>
      <c r="J3414" s="67">
        <f t="shared" si="322"/>
        <v>-3.2999999999674401E-3</v>
      </c>
      <c r="K3414" s="14">
        <f t="shared" si="320"/>
        <v>3.2999999999674401E-3</v>
      </c>
      <c r="L3414" s="4" t="str">
        <f t="shared" si="321"/>
        <v/>
      </c>
    </row>
    <row r="3415" spans="1:12" x14ac:dyDescent="0.25">
      <c r="A3415" s="16">
        <f>Energy_Balance_WY2011!A3414</f>
        <v>40595</v>
      </c>
      <c r="B3415" s="33" t="str">
        <f>Energy_Balance_WY2011!B3414</f>
        <v xml:space="preserve"> 05:00:00</v>
      </c>
      <c r="C3415" s="65">
        <v>0</v>
      </c>
      <c r="D3415" s="66">
        <v>0</v>
      </c>
      <c r="E3415" s="66">
        <v>0</v>
      </c>
      <c r="F3415" s="65">
        <f t="shared" si="323"/>
        <v>610.82719999999699</v>
      </c>
      <c r="G3415" s="66">
        <f t="shared" si="324"/>
        <v>86.778800000000075</v>
      </c>
      <c r="H3415" s="67">
        <f t="shared" si="325"/>
        <v>13.173449999999987</v>
      </c>
      <c r="I3415" s="66">
        <v>515.82219999999995</v>
      </c>
      <c r="J3415" s="67">
        <f t="shared" si="322"/>
        <v>-2.7999999999792635E-3</v>
      </c>
      <c r="K3415" s="14">
        <f t="shared" si="320"/>
        <v>2.7999999999792635E-3</v>
      </c>
      <c r="L3415" s="4" t="str">
        <f t="shared" si="321"/>
        <v/>
      </c>
    </row>
    <row r="3416" spans="1:12" x14ac:dyDescent="0.25">
      <c r="A3416" s="16">
        <f>Energy_Balance_WY2011!A3415</f>
        <v>40595</v>
      </c>
      <c r="B3416" s="33" t="str">
        <f>Energy_Balance_WY2011!B3415</f>
        <v xml:space="preserve"> 06:00:00</v>
      </c>
      <c r="C3416" s="65">
        <v>0</v>
      </c>
      <c r="D3416" s="66">
        <v>0</v>
      </c>
      <c r="E3416" s="66">
        <v>0</v>
      </c>
      <c r="F3416" s="65">
        <f t="shared" si="323"/>
        <v>610.82719999999699</v>
      </c>
      <c r="G3416" s="66">
        <f t="shared" si="324"/>
        <v>86.778800000000075</v>
      </c>
      <c r="H3416" s="67">
        <f t="shared" si="325"/>
        <v>13.173449999999987</v>
      </c>
      <c r="I3416" s="66">
        <v>515.82389999999998</v>
      </c>
      <c r="J3416" s="67">
        <f t="shared" si="322"/>
        <v>-1.7000000000280124E-3</v>
      </c>
      <c r="K3416" s="14">
        <f t="shared" si="320"/>
        <v>1.7000000000280124E-3</v>
      </c>
      <c r="L3416" s="4" t="str">
        <f t="shared" si="321"/>
        <v/>
      </c>
    </row>
    <row r="3417" spans="1:12" x14ac:dyDescent="0.25">
      <c r="A3417" s="16">
        <f>Energy_Balance_WY2011!A3416</f>
        <v>40595</v>
      </c>
      <c r="B3417" s="33" t="str">
        <f>Energy_Balance_WY2011!B3416</f>
        <v xml:space="preserve"> 07:00:00</v>
      </c>
      <c r="C3417" s="65">
        <v>0</v>
      </c>
      <c r="D3417" s="66">
        <v>0</v>
      </c>
      <c r="E3417" s="66">
        <v>0</v>
      </c>
      <c r="F3417" s="65">
        <f t="shared" si="323"/>
        <v>610.82719999999699</v>
      </c>
      <c r="G3417" s="66">
        <f t="shared" si="324"/>
        <v>86.778800000000075</v>
      </c>
      <c r="H3417" s="67">
        <f t="shared" si="325"/>
        <v>13.173449999999987</v>
      </c>
      <c r="I3417" s="66">
        <v>515.82539999999995</v>
      </c>
      <c r="J3417" s="67">
        <f t="shared" si="322"/>
        <v>-1.4999999999645297E-3</v>
      </c>
      <c r="K3417" s="14">
        <f t="shared" si="320"/>
        <v>1.4999999999645297E-3</v>
      </c>
      <c r="L3417" s="4" t="str">
        <f t="shared" si="321"/>
        <v/>
      </c>
    </row>
    <row r="3418" spans="1:12" x14ac:dyDescent="0.25">
      <c r="A3418" s="16">
        <f>Energy_Balance_WY2011!A3417</f>
        <v>40595</v>
      </c>
      <c r="B3418" s="33" t="str">
        <f>Energy_Balance_WY2011!B3417</f>
        <v xml:space="preserve"> 08:00:00</v>
      </c>
      <c r="C3418" s="65">
        <v>0</v>
      </c>
      <c r="D3418" s="66">
        <v>0</v>
      </c>
      <c r="E3418" s="66">
        <v>0</v>
      </c>
      <c r="F3418" s="65">
        <f t="shared" si="323"/>
        <v>610.82719999999699</v>
      </c>
      <c r="G3418" s="66">
        <f t="shared" si="324"/>
        <v>86.778800000000075</v>
      </c>
      <c r="H3418" s="67">
        <f t="shared" si="325"/>
        <v>13.173449999999987</v>
      </c>
      <c r="I3418" s="66">
        <v>515.8261</v>
      </c>
      <c r="J3418" s="67">
        <f t="shared" si="322"/>
        <v>-7.000000000516593E-4</v>
      </c>
      <c r="K3418" s="14">
        <f t="shared" si="320"/>
        <v>7.000000000516593E-4</v>
      </c>
      <c r="L3418" s="4" t="str">
        <f t="shared" si="321"/>
        <v/>
      </c>
    </row>
    <row r="3419" spans="1:12" x14ac:dyDescent="0.25">
      <c r="A3419" s="16">
        <f>Energy_Balance_WY2011!A3418</f>
        <v>40595</v>
      </c>
      <c r="B3419" s="33" t="str">
        <f>Energy_Balance_WY2011!B3418</f>
        <v xml:space="preserve"> 09:00:00</v>
      </c>
      <c r="C3419" s="65">
        <v>0</v>
      </c>
      <c r="D3419" s="66">
        <v>0</v>
      </c>
      <c r="E3419" s="66">
        <v>6.9999999999999994E-5</v>
      </c>
      <c r="F3419" s="65">
        <f t="shared" si="323"/>
        <v>610.82719999999699</v>
      </c>
      <c r="G3419" s="66">
        <f t="shared" si="324"/>
        <v>86.778800000000075</v>
      </c>
      <c r="H3419" s="67">
        <f t="shared" si="325"/>
        <v>13.173519999999986</v>
      </c>
      <c r="I3419" s="66">
        <v>515.8261</v>
      </c>
      <c r="J3419" s="67">
        <f t="shared" si="322"/>
        <v>0</v>
      </c>
      <c r="K3419" s="14">
        <f t="shared" si="320"/>
        <v>6.9999999999999994E-5</v>
      </c>
      <c r="L3419" s="4" t="str">
        <f t="shared" si="321"/>
        <v/>
      </c>
    </row>
    <row r="3420" spans="1:12" x14ac:dyDescent="0.25">
      <c r="A3420" s="16">
        <f>Energy_Balance_WY2011!A3419</f>
        <v>40595</v>
      </c>
      <c r="B3420" s="33" t="str">
        <f>Energy_Balance_WY2011!B3419</f>
        <v xml:space="preserve"> 10:00:00</v>
      </c>
      <c r="C3420" s="65">
        <v>0</v>
      </c>
      <c r="D3420" s="66">
        <v>0</v>
      </c>
      <c r="E3420" s="66">
        <v>3.1E-4</v>
      </c>
      <c r="F3420" s="65">
        <f t="shared" si="323"/>
        <v>610.82719999999699</v>
      </c>
      <c r="G3420" s="66">
        <f t="shared" si="324"/>
        <v>86.778800000000075</v>
      </c>
      <c r="H3420" s="67">
        <f t="shared" si="325"/>
        <v>13.173829999999986</v>
      </c>
      <c r="I3420" s="66">
        <v>515.82579999999996</v>
      </c>
      <c r="J3420" s="67">
        <f t="shared" si="322"/>
        <v>3.0000000003838068E-4</v>
      </c>
      <c r="K3420" s="14">
        <f t="shared" si="320"/>
        <v>9.9999999616193235E-6</v>
      </c>
      <c r="L3420" s="4" t="str">
        <f t="shared" si="321"/>
        <v/>
      </c>
    </row>
    <row r="3421" spans="1:12" x14ac:dyDescent="0.25">
      <c r="A3421" s="16">
        <f>Energy_Balance_WY2011!A3420</f>
        <v>40595</v>
      </c>
      <c r="B3421" s="33" t="str">
        <f>Energy_Balance_WY2011!B3420</f>
        <v xml:space="preserve"> 11:00:00</v>
      </c>
      <c r="C3421" s="65">
        <v>0</v>
      </c>
      <c r="D3421" s="66">
        <v>0</v>
      </c>
      <c r="E3421" s="66">
        <v>4.4999999999999999E-4</v>
      </c>
      <c r="F3421" s="65">
        <f t="shared" si="323"/>
        <v>610.82719999999699</v>
      </c>
      <c r="G3421" s="66">
        <f t="shared" si="324"/>
        <v>86.778800000000075</v>
      </c>
      <c r="H3421" s="67">
        <f t="shared" si="325"/>
        <v>13.174279999999987</v>
      </c>
      <c r="I3421" s="66">
        <v>515.82529999999997</v>
      </c>
      <c r="J3421" s="67">
        <f t="shared" si="322"/>
        <v>4.9999999998817657E-4</v>
      </c>
      <c r="K3421" s="14">
        <f t="shared" si="320"/>
        <v>-4.9999999988176581E-5</v>
      </c>
      <c r="L3421" s="4" t="str">
        <f t="shared" si="321"/>
        <v/>
      </c>
    </row>
    <row r="3422" spans="1:12" x14ac:dyDescent="0.25">
      <c r="A3422" s="16">
        <f>Energy_Balance_WY2011!A3421</f>
        <v>40595</v>
      </c>
      <c r="B3422" s="33" t="str">
        <f>Energy_Balance_WY2011!B3421</f>
        <v xml:space="preserve"> 12:00:00</v>
      </c>
      <c r="C3422" s="65">
        <v>0</v>
      </c>
      <c r="D3422" s="66">
        <v>0</v>
      </c>
      <c r="E3422" s="66">
        <v>6.8199999999999997E-3</v>
      </c>
      <c r="F3422" s="65">
        <f t="shared" si="323"/>
        <v>610.82719999999699</v>
      </c>
      <c r="G3422" s="66">
        <f t="shared" si="324"/>
        <v>86.778800000000075</v>
      </c>
      <c r="H3422" s="67">
        <f t="shared" si="325"/>
        <v>13.181099999999986</v>
      </c>
      <c r="I3422" s="66">
        <v>515.81849999999997</v>
      </c>
      <c r="J3422" s="67">
        <f t="shared" si="322"/>
        <v>6.7999999999983629E-3</v>
      </c>
      <c r="K3422" s="14">
        <f t="shared" si="320"/>
        <v>2.0000000001636764E-5</v>
      </c>
      <c r="L3422" s="4" t="str">
        <f t="shared" si="321"/>
        <v/>
      </c>
    </row>
    <row r="3423" spans="1:12" x14ac:dyDescent="0.25">
      <c r="A3423" s="16">
        <f>Energy_Balance_WY2011!A3422</f>
        <v>40595</v>
      </c>
      <c r="B3423" s="33" t="str">
        <f>Energy_Balance_WY2011!B3422</f>
        <v xml:space="preserve"> 13:00:00</v>
      </c>
      <c r="C3423" s="65">
        <v>0</v>
      </c>
      <c r="D3423" s="66">
        <v>0</v>
      </c>
      <c r="E3423" s="66">
        <v>2.1870000000000001E-2</v>
      </c>
      <c r="F3423" s="65">
        <f t="shared" si="323"/>
        <v>610.82719999999699</v>
      </c>
      <c r="G3423" s="66">
        <f t="shared" si="324"/>
        <v>86.778800000000075</v>
      </c>
      <c r="H3423" s="67">
        <f t="shared" si="325"/>
        <v>13.202969999999986</v>
      </c>
      <c r="I3423" s="66">
        <v>515.79660000000001</v>
      </c>
      <c r="J3423" s="67">
        <f t="shared" si="322"/>
        <v>2.1899999999959618E-2</v>
      </c>
      <c r="K3423" s="14">
        <f t="shared" si="320"/>
        <v>-2.9999999959617885E-5</v>
      </c>
      <c r="L3423" s="4" t="str">
        <f t="shared" si="321"/>
        <v/>
      </c>
    </row>
    <row r="3424" spans="1:12" x14ac:dyDescent="0.25">
      <c r="A3424" s="16">
        <f>Energy_Balance_WY2011!A3423</f>
        <v>40595</v>
      </c>
      <c r="B3424" s="33" t="str">
        <f>Energy_Balance_WY2011!B3423</f>
        <v xml:space="preserve"> 14:00:00</v>
      </c>
      <c r="C3424" s="65">
        <v>0</v>
      </c>
      <c r="D3424" s="66">
        <v>0</v>
      </c>
      <c r="E3424" s="66">
        <v>2.3480000000000001E-2</v>
      </c>
      <c r="F3424" s="65">
        <f t="shared" si="323"/>
        <v>610.82719999999699</v>
      </c>
      <c r="G3424" s="66">
        <f t="shared" si="324"/>
        <v>86.778800000000075</v>
      </c>
      <c r="H3424" s="67">
        <f t="shared" si="325"/>
        <v>13.226449999999986</v>
      </c>
      <c r="I3424" s="66">
        <v>515.7731</v>
      </c>
      <c r="J3424" s="67">
        <f t="shared" si="322"/>
        <v>2.3500000000012733E-2</v>
      </c>
      <c r="K3424" s="14">
        <f t="shared" si="320"/>
        <v>-2.0000000012732055E-5</v>
      </c>
      <c r="L3424" s="4" t="str">
        <f t="shared" si="321"/>
        <v/>
      </c>
    </row>
    <row r="3425" spans="1:12" x14ac:dyDescent="0.25">
      <c r="A3425" s="16">
        <f>Energy_Balance_WY2011!A3424</f>
        <v>40595</v>
      </c>
      <c r="B3425" s="33" t="str">
        <f>Energy_Balance_WY2011!B3424</f>
        <v xml:space="preserve"> 15:00:00</v>
      </c>
      <c r="C3425" s="65">
        <v>0</v>
      </c>
      <c r="D3425" s="66">
        <v>0</v>
      </c>
      <c r="E3425" s="66">
        <v>1.09E-2</v>
      </c>
      <c r="F3425" s="65">
        <f t="shared" si="323"/>
        <v>610.82719999999699</v>
      </c>
      <c r="G3425" s="66">
        <f t="shared" si="324"/>
        <v>86.778800000000075</v>
      </c>
      <c r="H3425" s="67">
        <f t="shared" si="325"/>
        <v>13.237349999999985</v>
      </c>
      <c r="I3425" s="66">
        <v>515.76220000000001</v>
      </c>
      <c r="J3425" s="67">
        <f t="shared" si="322"/>
        <v>1.089999999999236E-2</v>
      </c>
      <c r="K3425" s="14">
        <f t="shared" si="320"/>
        <v>7.6397221882018584E-15</v>
      </c>
      <c r="L3425" s="4" t="str">
        <f t="shared" si="321"/>
        <v/>
      </c>
    </row>
    <row r="3426" spans="1:12" x14ac:dyDescent="0.25">
      <c r="A3426" s="16">
        <f>Energy_Balance_WY2011!A3425</f>
        <v>40595</v>
      </c>
      <c r="B3426" s="33" t="str">
        <f>Energy_Balance_WY2011!B3425</f>
        <v xml:space="preserve"> 16:00:00</v>
      </c>
      <c r="C3426" s="65">
        <v>0</v>
      </c>
      <c r="D3426" s="66">
        <v>0</v>
      </c>
      <c r="E3426" s="66">
        <v>1.4599999999999999E-3</v>
      </c>
      <c r="F3426" s="65">
        <f t="shared" si="323"/>
        <v>610.82719999999699</v>
      </c>
      <c r="G3426" s="66">
        <f t="shared" si="324"/>
        <v>86.778800000000075</v>
      </c>
      <c r="H3426" s="67">
        <f t="shared" si="325"/>
        <v>13.238809999999985</v>
      </c>
      <c r="I3426" s="66">
        <v>515.76080000000002</v>
      </c>
      <c r="J3426" s="67">
        <f t="shared" si="322"/>
        <v>1.3999999999896318E-3</v>
      </c>
      <c r="K3426" s="14">
        <f t="shared" si="320"/>
        <v>6.0000000010368166E-5</v>
      </c>
      <c r="L3426" s="4" t="str">
        <f t="shared" si="321"/>
        <v/>
      </c>
    </row>
    <row r="3427" spans="1:12" x14ac:dyDescent="0.25">
      <c r="A3427" s="16">
        <f>Energy_Balance_WY2011!A3426</f>
        <v>40595</v>
      </c>
      <c r="B3427" s="33" t="str">
        <f>Energy_Balance_WY2011!B3426</f>
        <v xml:space="preserve"> 17:00:00</v>
      </c>
      <c r="C3427" s="65">
        <v>0</v>
      </c>
      <c r="D3427" s="66">
        <v>0</v>
      </c>
      <c r="E3427" s="66">
        <v>0</v>
      </c>
      <c r="F3427" s="65">
        <f t="shared" si="323"/>
        <v>610.82719999999699</v>
      </c>
      <c r="G3427" s="66">
        <f t="shared" si="324"/>
        <v>86.778800000000075</v>
      </c>
      <c r="H3427" s="67">
        <f t="shared" si="325"/>
        <v>13.238809999999985</v>
      </c>
      <c r="I3427" s="66">
        <v>515.76089999999999</v>
      </c>
      <c r="J3427" s="67">
        <f t="shared" si="322"/>
        <v>-9.9999999974897946E-5</v>
      </c>
      <c r="K3427" s="14">
        <f t="shared" si="320"/>
        <v>9.9999999974897946E-5</v>
      </c>
      <c r="L3427" s="4" t="str">
        <f t="shared" si="321"/>
        <v/>
      </c>
    </row>
    <row r="3428" spans="1:12" x14ac:dyDescent="0.25">
      <c r="A3428" s="16">
        <f>Energy_Balance_WY2011!A3427</f>
        <v>40595</v>
      </c>
      <c r="B3428" s="33" t="str">
        <f>Energy_Balance_WY2011!B3427</f>
        <v xml:space="preserve"> 18:00:00</v>
      </c>
      <c r="C3428" s="65">
        <v>0</v>
      </c>
      <c r="D3428" s="66">
        <v>0</v>
      </c>
      <c r="E3428" s="66">
        <v>0</v>
      </c>
      <c r="F3428" s="65">
        <f t="shared" si="323"/>
        <v>610.82719999999699</v>
      </c>
      <c r="G3428" s="66">
        <f t="shared" si="324"/>
        <v>86.778800000000075</v>
      </c>
      <c r="H3428" s="67">
        <f t="shared" si="325"/>
        <v>13.238809999999985</v>
      </c>
      <c r="I3428" s="66">
        <v>515.76120000000003</v>
      </c>
      <c r="J3428" s="67">
        <f t="shared" si="322"/>
        <v>-3.0000000003838068E-4</v>
      </c>
      <c r="K3428" s="14">
        <f t="shared" si="320"/>
        <v>3.0000000003838068E-4</v>
      </c>
      <c r="L3428" s="4" t="str">
        <f t="shared" si="321"/>
        <v/>
      </c>
    </row>
    <row r="3429" spans="1:12" x14ac:dyDescent="0.25">
      <c r="A3429" s="16">
        <f>Energy_Balance_WY2011!A3428</f>
        <v>40595</v>
      </c>
      <c r="B3429" s="33" t="str">
        <f>Energy_Balance_WY2011!B3428</f>
        <v xml:space="preserve"> 19:00:00</v>
      </c>
      <c r="C3429" s="65">
        <v>0</v>
      </c>
      <c r="D3429" s="66">
        <v>0</v>
      </c>
      <c r="E3429" s="66">
        <v>0</v>
      </c>
      <c r="F3429" s="65">
        <f t="shared" si="323"/>
        <v>610.82719999999699</v>
      </c>
      <c r="G3429" s="66">
        <f t="shared" si="324"/>
        <v>86.778800000000075</v>
      </c>
      <c r="H3429" s="67">
        <f t="shared" si="325"/>
        <v>13.238809999999985</v>
      </c>
      <c r="I3429" s="66">
        <v>515.76130000000001</v>
      </c>
      <c r="J3429" s="67">
        <f t="shared" si="322"/>
        <v>-9.9999999974897946E-5</v>
      </c>
      <c r="K3429" s="14">
        <f t="shared" si="320"/>
        <v>9.9999999974897946E-5</v>
      </c>
      <c r="L3429" s="4" t="str">
        <f t="shared" si="321"/>
        <v/>
      </c>
    </row>
    <row r="3430" spans="1:12" x14ac:dyDescent="0.25">
      <c r="A3430" s="16">
        <f>Energy_Balance_WY2011!A3429</f>
        <v>40595</v>
      </c>
      <c r="B3430" s="33" t="str">
        <f>Energy_Balance_WY2011!B3429</f>
        <v xml:space="preserve"> 20:00:00</v>
      </c>
      <c r="C3430" s="65">
        <v>0</v>
      </c>
      <c r="D3430" s="66">
        <v>0</v>
      </c>
      <c r="E3430" s="66">
        <v>0</v>
      </c>
      <c r="F3430" s="65">
        <f t="shared" si="323"/>
        <v>610.82719999999699</v>
      </c>
      <c r="G3430" s="66">
        <f t="shared" si="324"/>
        <v>86.778800000000075</v>
      </c>
      <c r="H3430" s="67">
        <f t="shared" si="325"/>
        <v>13.238809999999985</v>
      </c>
      <c r="I3430" s="66">
        <v>515.76149999999996</v>
      </c>
      <c r="J3430" s="67">
        <f t="shared" si="322"/>
        <v>-1.9999999994979589E-4</v>
      </c>
      <c r="K3430" s="14">
        <f t="shared" si="320"/>
        <v>1.9999999994979589E-4</v>
      </c>
      <c r="L3430" s="4" t="str">
        <f t="shared" si="321"/>
        <v/>
      </c>
    </row>
    <row r="3431" spans="1:12" x14ac:dyDescent="0.25">
      <c r="A3431" s="16">
        <f>Energy_Balance_WY2011!A3430</f>
        <v>40595</v>
      </c>
      <c r="B3431" s="33" t="str">
        <f>Energy_Balance_WY2011!B3430</f>
        <v xml:space="preserve"> 21:00:00</v>
      </c>
      <c r="C3431" s="65">
        <v>0</v>
      </c>
      <c r="D3431" s="66">
        <v>0</v>
      </c>
      <c r="E3431" s="66">
        <v>0</v>
      </c>
      <c r="F3431" s="65">
        <f t="shared" si="323"/>
        <v>610.82719999999699</v>
      </c>
      <c r="G3431" s="66">
        <f t="shared" si="324"/>
        <v>86.778800000000075</v>
      </c>
      <c r="H3431" s="67">
        <f t="shared" si="325"/>
        <v>13.238809999999985</v>
      </c>
      <c r="I3431" s="66">
        <v>515.76189999999997</v>
      </c>
      <c r="J3431" s="67">
        <f t="shared" si="322"/>
        <v>-4.0000000001327862E-4</v>
      </c>
      <c r="K3431" s="14">
        <f t="shared" si="320"/>
        <v>4.0000000001327862E-4</v>
      </c>
      <c r="L3431" s="4" t="str">
        <f t="shared" si="321"/>
        <v/>
      </c>
    </row>
    <row r="3432" spans="1:12" x14ac:dyDescent="0.25">
      <c r="A3432" s="16">
        <f>Energy_Balance_WY2011!A3431</f>
        <v>40595</v>
      </c>
      <c r="B3432" s="33" t="str">
        <f>Energy_Balance_WY2011!B3431</f>
        <v xml:space="preserve"> 22:00:00</v>
      </c>
      <c r="C3432" s="65">
        <v>0</v>
      </c>
      <c r="D3432" s="66">
        <v>0</v>
      </c>
      <c r="E3432" s="66">
        <v>0</v>
      </c>
      <c r="F3432" s="65">
        <f t="shared" si="323"/>
        <v>610.82719999999699</v>
      </c>
      <c r="G3432" s="66">
        <f t="shared" si="324"/>
        <v>86.778800000000075</v>
      </c>
      <c r="H3432" s="67">
        <f t="shared" si="325"/>
        <v>13.238809999999985</v>
      </c>
      <c r="I3432" s="66">
        <v>515.76229999999998</v>
      </c>
      <c r="J3432" s="67">
        <f t="shared" si="322"/>
        <v>-4.0000000001327862E-4</v>
      </c>
      <c r="K3432" s="14">
        <f t="shared" si="320"/>
        <v>4.0000000001327862E-4</v>
      </c>
      <c r="L3432" s="4" t="str">
        <f t="shared" si="321"/>
        <v/>
      </c>
    </row>
    <row r="3433" spans="1:12" x14ac:dyDescent="0.25">
      <c r="A3433" s="16">
        <f>Energy_Balance_WY2011!A3432</f>
        <v>40595</v>
      </c>
      <c r="B3433" s="33" t="str">
        <f>Energy_Balance_WY2011!B3432</f>
        <v xml:space="preserve"> 23:00:00</v>
      </c>
      <c r="C3433" s="65">
        <v>0</v>
      </c>
      <c r="D3433" s="66">
        <v>0</v>
      </c>
      <c r="E3433" s="66">
        <v>0</v>
      </c>
      <c r="F3433" s="65">
        <f t="shared" si="323"/>
        <v>610.82719999999699</v>
      </c>
      <c r="G3433" s="66">
        <f t="shared" si="324"/>
        <v>86.778800000000075</v>
      </c>
      <c r="H3433" s="67">
        <f t="shared" si="325"/>
        <v>13.238809999999985</v>
      </c>
      <c r="I3433" s="66">
        <v>515.76289999999995</v>
      </c>
      <c r="J3433" s="67">
        <f t="shared" si="322"/>
        <v>-5.9999999996307452E-4</v>
      </c>
      <c r="K3433" s="14">
        <f t="shared" si="320"/>
        <v>5.9999999996307452E-4</v>
      </c>
      <c r="L3433" s="4" t="str">
        <f t="shared" si="321"/>
        <v/>
      </c>
    </row>
    <row r="3434" spans="1:12" x14ac:dyDescent="0.25">
      <c r="A3434" s="16">
        <f>Energy_Balance_WY2011!A3433</f>
        <v>40595</v>
      </c>
      <c r="B3434" s="33" t="str">
        <f>Energy_Balance_WY2011!B3433</f>
        <v xml:space="preserve"> 24:00:00</v>
      </c>
      <c r="C3434" s="65">
        <v>0</v>
      </c>
      <c r="D3434" s="66">
        <v>0</v>
      </c>
      <c r="E3434" s="66">
        <v>0</v>
      </c>
      <c r="F3434" s="65">
        <f t="shared" si="323"/>
        <v>610.82719999999699</v>
      </c>
      <c r="G3434" s="66">
        <f t="shared" si="324"/>
        <v>86.778800000000075</v>
      </c>
      <c r="H3434" s="67">
        <f t="shared" si="325"/>
        <v>13.238809999999985</v>
      </c>
      <c r="I3434" s="66">
        <v>515.76340000000005</v>
      </c>
      <c r="J3434" s="67">
        <f t="shared" si="322"/>
        <v>-5.0000000010186341E-4</v>
      </c>
      <c r="K3434" s="14">
        <f t="shared" si="320"/>
        <v>5.0000000010186341E-4</v>
      </c>
      <c r="L3434" s="4" t="str">
        <f t="shared" si="321"/>
        <v/>
      </c>
    </row>
    <row r="3435" spans="1:12" x14ac:dyDescent="0.25">
      <c r="A3435" s="16">
        <f>Energy_Balance_WY2011!A3434</f>
        <v>40596</v>
      </c>
      <c r="B3435" s="33" t="str">
        <f>Energy_Balance_WY2011!B3434</f>
        <v xml:space="preserve"> 01:00:00</v>
      </c>
      <c r="C3435" s="65">
        <v>0</v>
      </c>
      <c r="D3435" s="66">
        <v>0</v>
      </c>
      <c r="E3435" s="66">
        <v>0</v>
      </c>
      <c r="F3435" s="65">
        <f t="shared" si="323"/>
        <v>610.82719999999699</v>
      </c>
      <c r="G3435" s="66">
        <f t="shared" si="324"/>
        <v>86.778800000000075</v>
      </c>
      <c r="H3435" s="67">
        <f t="shared" si="325"/>
        <v>13.238809999999985</v>
      </c>
      <c r="I3435" s="66">
        <v>515.76369999999997</v>
      </c>
      <c r="J3435" s="67">
        <f t="shared" si="322"/>
        <v>-2.9999999992469384E-4</v>
      </c>
      <c r="K3435" s="14">
        <f t="shared" si="320"/>
        <v>2.9999999992469384E-4</v>
      </c>
      <c r="L3435" s="4" t="str">
        <f t="shared" si="321"/>
        <v/>
      </c>
    </row>
    <row r="3436" spans="1:12" x14ac:dyDescent="0.25">
      <c r="A3436" s="16">
        <f>Energy_Balance_WY2011!A3435</f>
        <v>40596</v>
      </c>
      <c r="B3436" s="33" t="str">
        <f>Energy_Balance_WY2011!B3435</f>
        <v xml:space="preserve"> 02:00:00</v>
      </c>
      <c r="C3436" s="65">
        <v>0</v>
      </c>
      <c r="D3436" s="66">
        <v>0</v>
      </c>
      <c r="E3436" s="66">
        <v>0</v>
      </c>
      <c r="F3436" s="65">
        <f t="shared" si="323"/>
        <v>610.82719999999699</v>
      </c>
      <c r="G3436" s="66">
        <f t="shared" si="324"/>
        <v>86.778800000000075</v>
      </c>
      <c r="H3436" s="67">
        <f t="shared" si="325"/>
        <v>13.238809999999985</v>
      </c>
      <c r="I3436" s="66">
        <v>515.76400000000001</v>
      </c>
      <c r="J3436" s="67">
        <f t="shared" si="322"/>
        <v>-3.0000000003838068E-4</v>
      </c>
      <c r="K3436" s="14">
        <f t="shared" si="320"/>
        <v>3.0000000003838068E-4</v>
      </c>
      <c r="L3436" s="4" t="str">
        <f t="shared" si="321"/>
        <v/>
      </c>
    </row>
    <row r="3437" spans="1:12" x14ac:dyDescent="0.25">
      <c r="A3437" s="16">
        <f>Energy_Balance_WY2011!A3436</f>
        <v>40596</v>
      </c>
      <c r="B3437" s="33" t="str">
        <f>Energy_Balance_WY2011!B3436</f>
        <v xml:space="preserve"> 03:00:00</v>
      </c>
      <c r="C3437" s="65">
        <v>0</v>
      </c>
      <c r="D3437" s="66">
        <v>0</v>
      </c>
      <c r="E3437" s="66">
        <v>0</v>
      </c>
      <c r="F3437" s="65">
        <f t="shared" si="323"/>
        <v>610.82719999999699</v>
      </c>
      <c r="G3437" s="66">
        <f t="shared" si="324"/>
        <v>86.778800000000075</v>
      </c>
      <c r="H3437" s="67">
        <f t="shared" si="325"/>
        <v>13.238809999999985</v>
      </c>
      <c r="I3437" s="66">
        <v>515.76409999999998</v>
      </c>
      <c r="J3437" s="67">
        <f t="shared" si="322"/>
        <v>-9.9999999974897946E-5</v>
      </c>
      <c r="K3437" s="14">
        <f t="shared" si="320"/>
        <v>9.9999999974897946E-5</v>
      </c>
      <c r="L3437" s="4" t="str">
        <f t="shared" si="321"/>
        <v/>
      </c>
    </row>
    <row r="3438" spans="1:12" x14ac:dyDescent="0.25">
      <c r="A3438" s="16">
        <f>Energy_Balance_WY2011!A3437</f>
        <v>40596</v>
      </c>
      <c r="B3438" s="33" t="str">
        <f>Energy_Balance_WY2011!B3437</f>
        <v xml:space="preserve"> 04:00:00</v>
      </c>
      <c r="C3438" s="65">
        <v>0</v>
      </c>
      <c r="D3438" s="66">
        <v>0</v>
      </c>
      <c r="E3438" s="66">
        <v>0</v>
      </c>
      <c r="F3438" s="65">
        <f t="shared" si="323"/>
        <v>610.82719999999699</v>
      </c>
      <c r="G3438" s="66">
        <f t="shared" si="324"/>
        <v>86.778800000000075</v>
      </c>
      <c r="H3438" s="67">
        <f t="shared" si="325"/>
        <v>13.238809999999985</v>
      </c>
      <c r="I3438" s="66">
        <v>515.76430000000005</v>
      </c>
      <c r="J3438" s="67">
        <f t="shared" si="322"/>
        <v>-2.0000000006348273E-4</v>
      </c>
      <c r="K3438" s="14">
        <f t="shared" si="320"/>
        <v>2.0000000006348273E-4</v>
      </c>
      <c r="L3438" s="4" t="str">
        <f t="shared" si="321"/>
        <v/>
      </c>
    </row>
    <row r="3439" spans="1:12" x14ac:dyDescent="0.25">
      <c r="A3439" s="16">
        <f>Energy_Balance_WY2011!A3438</f>
        <v>40596</v>
      </c>
      <c r="B3439" s="33" t="str">
        <f>Energy_Balance_WY2011!B3438</f>
        <v xml:space="preserve"> 05:00:00</v>
      </c>
      <c r="C3439" s="65">
        <v>0</v>
      </c>
      <c r="D3439" s="66">
        <v>0</v>
      </c>
      <c r="E3439" s="66">
        <v>0</v>
      </c>
      <c r="F3439" s="65">
        <f t="shared" si="323"/>
        <v>610.82719999999699</v>
      </c>
      <c r="G3439" s="66">
        <f t="shared" si="324"/>
        <v>86.778800000000075</v>
      </c>
      <c r="H3439" s="67">
        <f t="shared" si="325"/>
        <v>13.238809999999985</v>
      </c>
      <c r="I3439" s="66">
        <v>515.76440000000002</v>
      </c>
      <c r="J3439" s="67">
        <f t="shared" si="322"/>
        <v>-9.9999999974897946E-5</v>
      </c>
      <c r="K3439" s="14">
        <f t="shared" si="320"/>
        <v>9.9999999974897946E-5</v>
      </c>
      <c r="L3439" s="4" t="str">
        <f t="shared" si="321"/>
        <v/>
      </c>
    </row>
    <row r="3440" spans="1:12" x14ac:dyDescent="0.25">
      <c r="A3440" s="16">
        <f>Energy_Balance_WY2011!A3439</f>
        <v>40596</v>
      </c>
      <c r="B3440" s="33" t="str">
        <f>Energy_Balance_WY2011!B3439</f>
        <v xml:space="preserve"> 06:00:00</v>
      </c>
      <c r="C3440" s="65">
        <v>0</v>
      </c>
      <c r="D3440" s="66">
        <v>0</v>
      </c>
      <c r="E3440" s="66">
        <v>0</v>
      </c>
      <c r="F3440" s="65">
        <f t="shared" si="323"/>
        <v>610.82719999999699</v>
      </c>
      <c r="G3440" s="66">
        <f t="shared" si="324"/>
        <v>86.778800000000075</v>
      </c>
      <c r="H3440" s="67">
        <f t="shared" si="325"/>
        <v>13.238809999999985</v>
      </c>
      <c r="I3440" s="66">
        <v>515.7645</v>
      </c>
      <c r="J3440" s="67">
        <f t="shared" si="322"/>
        <v>-9.9999999974897946E-5</v>
      </c>
      <c r="K3440" s="14">
        <f t="shared" si="320"/>
        <v>9.9999999974897946E-5</v>
      </c>
      <c r="L3440" s="4" t="str">
        <f t="shared" si="321"/>
        <v/>
      </c>
    </row>
    <row r="3441" spans="1:12" x14ac:dyDescent="0.25">
      <c r="A3441" s="16">
        <f>Energy_Balance_WY2011!A3440</f>
        <v>40596</v>
      </c>
      <c r="B3441" s="33" t="str">
        <f>Energy_Balance_WY2011!B3440</f>
        <v xml:space="preserve"> 07:00:00</v>
      </c>
      <c r="C3441" s="65">
        <v>0</v>
      </c>
      <c r="D3441" s="66">
        <v>0</v>
      </c>
      <c r="E3441" s="66">
        <v>0</v>
      </c>
      <c r="F3441" s="65">
        <f t="shared" si="323"/>
        <v>610.82719999999699</v>
      </c>
      <c r="G3441" s="66">
        <f t="shared" si="324"/>
        <v>86.778800000000075</v>
      </c>
      <c r="H3441" s="67">
        <f t="shared" si="325"/>
        <v>13.238809999999985</v>
      </c>
      <c r="I3441" s="66">
        <v>515.76469999999995</v>
      </c>
      <c r="J3441" s="67">
        <f t="shared" si="322"/>
        <v>-1.9999999994979589E-4</v>
      </c>
      <c r="K3441" s="14">
        <f t="shared" si="320"/>
        <v>1.9999999994979589E-4</v>
      </c>
      <c r="L3441" s="4" t="str">
        <f t="shared" si="321"/>
        <v/>
      </c>
    </row>
    <row r="3442" spans="1:12" x14ac:dyDescent="0.25">
      <c r="A3442" s="16">
        <f>Energy_Balance_WY2011!A3441</f>
        <v>40596</v>
      </c>
      <c r="B3442" s="33" t="str">
        <f>Energy_Balance_WY2011!B3441</f>
        <v xml:space="preserve"> 08:00:00</v>
      </c>
      <c r="C3442" s="65">
        <v>0</v>
      </c>
      <c r="D3442" s="66">
        <v>0</v>
      </c>
      <c r="E3442" s="66">
        <v>0</v>
      </c>
      <c r="F3442" s="65">
        <f t="shared" si="323"/>
        <v>610.82719999999699</v>
      </c>
      <c r="G3442" s="66">
        <f t="shared" si="324"/>
        <v>86.778800000000075</v>
      </c>
      <c r="H3442" s="67">
        <f t="shared" si="325"/>
        <v>13.238809999999985</v>
      </c>
      <c r="I3442" s="66">
        <v>515.76480000000004</v>
      </c>
      <c r="J3442" s="67">
        <f t="shared" si="322"/>
        <v>-1.0000000008858478E-4</v>
      </c>
      <c r="K3442" s="14">
        <f t="shared" si="320"/>
        <v>1.0000000008858478E-4</v>
      </c>
      <c r="L3442" s="4" t="str">
        <f t="shared" si="321"/>
        <v/>
      </c>
    </row>
    <row r="3443" spans="1:12" x14ac:dyDescent="0.25">
      <c r="A3443" s="16">
        <f>Energy_Balance_WY2011!A3442</f>
        <v>40596</v>
      </c>
      <c r="B3443" s="33" t="str">
        <f>Energy_Balance_WY2011!B3442</f>
        <v xml:space="preserve"> 09:00:00</v>
      </c>
      <c r="C3443" s="65">
        <v>0</v>
      </c>
      <c r="D3443" s="66">
        <v>0</v>
      </c>
      <c r="E3443" s="66">
        <v>0</v>
      </c>
      <c r="F3443" s="65">
        <f t="shared" si="323"/>
        <v>610.82719999999699</v>
      </c>
      <c r="G3443" s="66">
        <f t="shared" si="324"/>
        <v>86.778800000000075</v>
      </c>
      <c r="H3443" s="67">
        <f t="shared" si="325"/>
        <v>13.238809999999985</v>
      </c>
      <c r="I3443" s="66">
        <v>515.76490000000001</v>
      </c>
      <c r="J3443" s="67">
        <f t="shared" si="322"/>
        <v>-9.9999999974897946E-5</v>
      </c>
      <c r="K3443" s="14">
        <f t="shared" si="320"/>
        <v>9.9999999974897946E-5</v>
      </c>
      <c r="L3443" s="4" t="str">
        <f t="shared" si="321"/>
        <v/>
      </c>
    </row>
    <row r="3444" spans="1:12" x14ac:dyDescent="0.25">
      <c r="A3444" s="16">
        <f>Energy_Balance_WY2011!A3443</f>
        <v>40596</v>
      </c>
      <c r="B3444" s="33" t="str">
        <f>Energy_Balance_WY2011!B3443</f>
        <v xml:space="preserve"> 10:00:00</v>
      </c>
      <c r="C3444" s="65">
        <v>0</v>
      </c>
      <c r="D3444" s="66">
        <v>0</v>
      </c>
      <c r="E3444" s="66">
        <v>0</v>
      </c>
      <c r="F3444" s="65">
        <f t="shared" si="323"/>
        <v>610.82719999999699</v>
      </c>
      <c r="G3444" s="66">
        <f t="shared" si="324"/>
        <v>86.778800000000075</v>
      </c>
      <c r="H3444" s="67">
        <f t="shared" si="325"/>
        <v>13.238809999999985</v>
      </c>
      <c r="I3444" s="66">
        <v>515.76499999999999</v>
      </c>
      <c r="J3444" s="67">
        <f t="shared" si="322"/>
        <v>-9.9999999974897946E-5</v>
      </c>
      <c r="K3444" s="14">
        <f t="shared" si="320"/>
        <v>9.9999999974897946E-5</v>
      </c>
      <c r="L3444" s="4" t="str">
        <f t="shared" si="321"/>
        <v/>
      </c>
    </row>
    <row r="3445" spans="1:12" x14ac:dyDescent="0.25">
      <c r="A3445" s="16">
        <f>Energy_Balance_WY2011!A3444</f>
        <v>40596</v>
      </c>
      <c r="B3445" s="33" t="str">
        <f>Energy_Balance_WY2011!B3444</f>
        <v xml:space="preserve"> 11:00:00</v>
      </c>
      <c r="C3445" s="65">
        <v>0</v>
      </c>
      <c r="D3445" s="66">
        <v>0</v>
      </c>
      <c r="E3445" s="66">
        <v>1.07E-3</v>
      </c>
      <c r="F3445" s="65">
        <f t="shared" si="323"/>
        <v>610.82719999999699</v>
      </c>
      <c r="G3445" s="66">
        <f t="shared" si="324"/>
        <v>86.778800000000075</v>
      </c>
      <c r="H3445" s="67">
        <f t="shared" si="325"/>
        <v>13.239879999999985</v>
      </c>
      <c r="I3445" s="66">
        <v>515.76390000000004</v>
      </c>
      <c r="J3445" s="67">
        <f t="shared" si="322"/>
        <v>1.0999999999512511E-3</v>
      </c>
      <c r="K3445" s="14">
        <f t="shared" si="320"/>
        <v>-2.9999999951251096E-5</v>
      </c>
      <c r="L3445" s="4" t="str">
        <f t="shared" si="321"/>
        <v/>
      </c>
    </row>
    <row r="3446" spans="1:12" x14ac:dyDescent="0.25">
      <c r="A3446" s="16">
        <f>Energy_Balance_WY2011!A3445</f>
        <v>40596</v>
      </c>
      <c r="B3446" s="33" t="str">
        <f>Energy_Balance_WY2011!B3445</f>
        <v xml:space="preserve"> 12:00:00</v>
      </c>
      <c r="C3446" s="65">
        <v>0</v>
      </c>
      <c r="D3446" s="66">
        <v>0</v>
      </c>
      <c r="E3446" s="66">
        <v>1.47E-2</v>
      </c>
      <c r="F3446" s="65">
        <f t="shared" si="323"/>
        <v>610.82719999999699</v>
      </c>
      <c r="G3446" s="66">
        <f t="shared" si="324"/>
        <v>86.778800000000075</v>
      </c>
      <c r="H3446" s="67">
        <f t="shared" si="325"/>
        <v>13.254579999999985</v>
      </c>
      <c r="I3446" s="66">
        <v>515.74919999999997</v>
      </c>
      <c r="J3446" s="67">
        <f t="shared" si="322"/>
        <v>1.4700000000061664E-2</v>
      </c>
      <c r="K3446" s="14">
        <f t="shared" si="320"/>
        <v>-6.1664215400547562E-14</v>
      </c>
      <c r="L3446" s="4" t="str">
        <f t="shared" si="321"/>
        <v/>
      </c>
    </row>
    <row r="3447" spans="1:12" x14ac:dyDescent="0.25">
      <c r="A3447" s="16">
        <f>Energy_Balance_WY2011!A3446</f>
        <v>40596</v>
      </c>
      <c r="B3447" s="33" t="str">
        <f>Energy_Balance_WY2011!B3446</f>
        <v xml:space="preserve"> 13:00:00</v>
      </c>
      <c r="C3447" s="65">
        <v>0</v>
      </c>
      <c r="D3447" s="66">
        <v>0</v>
      </c>
      <c r="E3447" s="66">
        <v>3.023E-2</v>
      </c>
      <c r="F3447" s="65">
        <f t="shared" si="323"/>
        <v>610.82719999999699</v>
      </c>
      <c r="G3447" s="66">
        <f t="shared" si="324"/>
        <v>86.778800000000075</v>
      </c>
      <c r="H3447" s="67">
        <f t="shared" si="325"/>
        <v>13.284809999999984</v>
      </c>
      <c r="I3447" s="66">
        <v>515.71900000000005</v>
      </c>
      <c r="J3447" s="67">
        <f t="shared" si="322"/>
        <v>3.0199999999922511E-2</v>
      </c>
      <c r="K3447" s="14">
        <f t="shared" si="320"/>
        <v>3.0000000077488875E-5</v>
      </c>
      <c r="L3447" s="4" t="str">
        <f t="shared" si="321"/>
        <v/>
      </c>
    </row>
    <row r="3448" spans="1:12" x14ac:dyDescent="0.25">
      <c r="A3448" s="16">
        <f>Energy_Balance_WY2011!A3447</f>
        <v>40596</v>
      </c>
      <c r="B3448" s="33" t="str">
        <f>Energy_Balance_WY2011!B3447</f>
        <v xml:space="preserve"> 14:00:00</v>
      </c>
      <c r="C3448" s="65">
        <v>0</v>
      </c>
      <c r="D3448" s="66">
        <v>0</v>
      </c>
      <c r="E3448" s="66">
        <v>4.6030000000000001E-2</v>
      </c>
      <c r="F3448" s="65">
        <f t="shared" si="323"/>
        <v>610.82719999999699</v>
      </c>
      <c r="G3448" s="66">
        <f t="shared" si="324"/>
        <v>86.778800000000075</v>
      </c>
      <c r="H3448" s="67">
        <f t="shared" si="325"/>
        <v>13.330839999999984</v>
      </c>
      <c r="I3448" s="66">
        <v>515.67290000000003</v>
      </c>
      <c r="J3448" s="67">
        <f t="shared" si="322"/>
        <v>4.6100000000024011E-2</v>
      </c>
      <c r="K3448" s="14">
        <f t="shared" si="320"/>
        <v>-7.000000002400919E-5</v>
      </c>
      <c r="L3448" s="4" t="str">
        <f t="shared" si="321"/>
        <v/>
      </c>
    </row>
    <row r="3449" spans="1:12" x14ac:dyDescent="0.25">
      <c r="A3449" s="16">
        <f>Energy_Balance_WY2011!A3448</f>
        <v>40596</v>
      </c>
      <c r="B3449" s="33" t="str">
        <f>Energy_Balance_WY2011!B3448</f>
        <v xml:space="preserve"> 15:00:00</v>
      </c>
      <c r="C3449" s="65">
        <v>0</v>
      </c>
      <c r="D3449" s="66">
        <v>0</v>
      </c>
      <c r="E3449" s="66">
        <v>3.5569999999999997E-2</v>
      </c>
      <c r="F3449" s="65">
        <f t="shared" si="323"/>
        <v>610.82719999999699</v>
      </c>
      <c r="G3449" s="66">
        <f t="shared" si="324"/>
        <v>86.778800000000075</v>
      </c>
      <c r="H3449" s="67">
        <f t="shared" si="325"/>
        <v>13.366409999999984</v>
      </c>
      <c r="I3449" s="66">
        <v>515.63739999999996</v>
      </c>
      <c r="J3449" s="67">
        <f t="shared" si="322"/>
        <v>3.5500000000070031E-2</v>
      </c>
      <c r="K3449" s="14">
        <f t="shared" si="320"/>
        <v>6.9999999929966361E-5</v>
      </c>
      <c r="L3449" s="4" t="str">
        <f t="shared" si="321"/>
        <v/>
      </c>
    </row>
    <row r="3450" spans="1:12" x14ac:dyDescent="0.25">
      <c r="A3450" s="16">
        <f>Energy_Balance_WY2011!A3449</f>
        <v>40596</v>
      </c>
      <c r="B3450" s="33" t="str">
        <f>Energy_Balance_WY2011!B3449</f>
        <v xml:space="preserve"> 16:00:00</v>
      </c>
      <c r="C3450" s="65">
        <v>1.0029999999999999</v>
      </c>
      <c r="D3450" s="66">
        <v>0</v>
      </c>
      <c r="E3450" s="66">
        <v>2.3390000000000001E-2</v>
      </c>
      <c r="F3450" s="65">
        <f t="shared" si="323"/>
        <v>611.83019999999703</v>
      </c>
      <c r="G3450" s="66">
        <f t="shared" si="324"/>
        <v>86.778800000000075</v>
      </c>
      <c r="H3450" s="67">
        <f t="shared" si="325"/>
        <v>13.389799999999983</v>
      </c>
      <c r="I3450" s="66">
        <v>516.61699999999996</v>
      </c>
      <c r="J3450" s="67">
        <f t="shared" si="322"/>
        <v>-0.97960000000000491</v>
      </c>
      <c r="K3450" s="14">
        <f t="shared" si="320"/>
        <v>-9.9999999949584861E-6</v>
      </c>
      <c r="L3450" s="4" t="str">
        <f t="shared" si="321"/>
        <v/>
      </c>
    </row>
    <row r="3451" spans="1:12" x14ac:dyDescent="0.25">
      <c r="A3451" s="16">
        <f>Energy_Balance_WY2011!A3450</f>
        <v>40596</v>
      </c>
      <c r="B3451" s="33" t="str">
        <f>Energy_Balance_WY2011!B3450</f>
        <v xml:space="preserve"> 17:00:00</v>
      </c>
      <c r="C3451" s="65">
        <v>0</v>
      </c>
      <c r="D3451" s="66">
        <v>0</v>
      </c>
      <c r="E3451" s="66">
        <v>1.9400000000000001E-3</v>
      </c>
      <c r="F3451" s="65">
        <f t="shared" si="323"/>
        <v>611.83019999999703</v>
      </c>
      <c r="G3451" s="66">
        <f t="shared" si="324"/>
        <v>86.778800000000075</v>
      </c>
      <c r="H3451" s="67">
        <f t="shared" si="325"/>
        <v>13.391739999999983</v>
      </c>
      <c r="I3451" s="66">
        <v>516.61509999999998</v>
      </c>
      <c r="J3451" s="67">
        <f t="shared" si="322"/>
        <v>1.8999999999778083E-3</v>
      </c>
      <c r="K3451" s="14">
        <f t="shared" si="320"/>
        <v>4.0000000022191772E-5</v>
      </c>
      <c r="L3451" s="4" t="str">
        <f t="shared" si="321"/>
        <v/>
      </c>
    </row>
    <row r="3452" spans="1:12" x14ac:dyDescent="0.25">
      <c r="A3452" s="16">
        <f>Energy_Balance_WY2011!A3451</f>
        <v>40596</v>
      </c>
      <c r="B3452" s="33" t="str">
        <f>Energy_Balance_WY2011!B3451</f>
        <v xml:space="preserve"> 18:00:00</v>
      </c>
      <c r="C3452" s="65">
        <v>0</v>
      </c>
      <c r="D3452" s="66">
        <v>0</v>
      </c>
      <c r="E3452" s="66">
        <v>0</v>
      </c>
      <c r="F3452" s="65">
        <f t="shared" si="323"/>
        <v>611.83019999999703</v>
      </c>
      <c r="G3452" s="66">
        <f t="shared" si="324"/>
        <v>86.778800000000075</v>
      </c>
      <c r="H3452" s="67">
        <f t="shared" si="325"/>
        <v>13.391739999999983</v>
      </c>
      <c r="I3452" s="66">
        <v>516.61620000000005</v>
      </c>
      <c r="J3452" s="67">
        <f t="shared" si="322"/>
        <v>-1.1000000000649379E-3</v>
      </c>
      <c r="K3452" s="14">
        <f t="shared" si="320"/>
        <v>1.1000000000649379E-3</v>
      </c>
      <c r="L3452" s="4" t="str">
        <f t="shared" si="321"/>
        <v/>
      </c>
    </row>
    <row r="3453" spans="1:12" x14ac:dyDescent="0.25">
      <c r="A3453" s="16">
        <f>Energy_Balance_WY2011!A3452</f>
        <v>40596</v>
      </c>
      <c r="B3453" s="33" t="str">
        <f>Energy_Balance_WY2011!B3452</f>
        <v xml:space="preserve"> 19:00:00</v>
      </c>
      <c r="C3453" s="65">
        <v>0</v>
      </c>
      <c r="D3453" s="66">
        <v>0</v>
      </c>
      <c r="E3453" s="66">
        <v>0</v>
      </c>
      <c r="F3453" s="65">
        <f t="shared" si="323"/>
        <v>611.83019999999703</v>
      </c>
      <c r="G3453" s="66">
        <f t="shared" si="324"/>
        <v>86.778800000000075</v>
      </c>
      <c r="H3453" s="67">
        <f t="shared" si="325"/>
        <v>13.391739999999983</v>
      </c>
      <c r="I3453" s="66">
        <v>516.61879999999996</v>
      </c>
      <c r="J3453" s="67">
        <f t="shared" si="322"/>
        <v>-2.5999999999157808E-3</v>
      </c>
      <c r="K3453" s="14">
        <f t="shared" si="320"/>
        <v>2.5999999999157808E-3</v>
      </c>
      <c r="L3453" s="4" t="str">
        <f t="shared" si="321"/>
        <v/>
      </c>
    </row>
    <row r="3454" spans="1:12" x14ac:dyDescent="0.25">
      <c r="A3454" s="16">
        <f>Energy_Balance_WY2011!A3453</f>
        <v>40596</v>
      </c>
      <c r="B3454" s="33" t="str">
        <f>Energy_Balance_WY2011!B3453</f>
        <v xml:space="preserve"> 20:00:00</v>
      </c>
      <c r="C3454" s="65">
        <v>0</v>
      </c>
      <c r="D3454" s="66">
        <v>0</v>
      </c>
      <c r="E3454" s="66">
        <v>0</v>
      </c>
      <c r="F3454" s="65">
        <f t="shared" si="323"/>
        <v>611.83019999999703</v>
      </c>
      <c r="G3454" s="66">
        <f t="shared" si="324"/>
        <v>86.778800000000075</v>
      </c>
      <c r="H3454" s="67">
        <f t="shared" si="325"/>
        <v>13.391739999999983</v>
      </c>
      <c r="I3454" s="66">
        <v>516.62120000000004</v>
      </c>
      <c r="J3454" s="67">
        <f t="shared" si="322"/>
        <v>-2.4000000000796717E-3</v>
      </c>
      <c r="K3454" s="14">
        <f t="shared" si="320"/>
        <v>2.4000000000796717E-3</v>
      </c>
      <c r="L3454" s="4" t="str">
        <f t="shared" si="321"/>
        <v/>
      </c>
    </row>
    <row r="3455" spans="1:12" x14ac:dyDescent="0.25">
      <c r="A3455" s="16">
        <f>Energy_Balance_WY2011!A3454</f>
        <v>40596</v>
      </c>
      <c r="B3455" s="33" t="str">
        <f>Energy_Balance_WY2011!B3454</f>
        <v xml:space="preserve"> 21:00:00</v>
      </c>
      <c r="C3455" s="65">
        <v>0</v>
      </c>
      <c r="D3455" s="66">
        <v>0</v>
      </c>
      <c r="E3455" s="66">
        <v>0</v>
      </c>
      <c r="F3455" s="65">
        <f t="shared" si="323"/>
        <v>611.83019999999703</v>
      </c>
      <c r="G3455" s="66">
        <f t="shared" si="324"/>
        <v>86.778800000000075</v>
      </c>
      <c r="H3455" s="67">
        <f t="shared" si="325"/>
        <v>13.391739999999983</v>
      </c>
      <c r="I3455" s="66">
        <v>516.62369999999999</v>
      </c>
      <c r="J3455" s="67">
        <f t="shared" si="322"/>
        <v>-2.4999999999408828E-3</v>
      </c>
      <c r="K3455" s="14">
        <f t="shared" si="320"/>
        <v>2.4999999999408828E-3</v>
      </c>
      <c r="L3455" s="4" t="str">
        <f t="shared" si="321"/>
        <v/>
      </c>
    </row>
    <row r="3456" spans="1:12" x14ac:dyDescent="0.25">
      <c r="A3456" s="16">
        <f>Energy_Balance_WY2011!A3455</f>
        <v>40596</v>
      </c>
      <c r="B3456" s="33" t="str">
        <f>Energy_Balance_WY2011!B3455</f>
        <v xml:space="preserve"> 22:00:00</v>
      </c>
      <c r="C3456" s="65">
        <v>0</v>
      </c>
      <c r="D3456" s="66">
        <v>0</v>
      </c>
      <c r="E3456" s="66">
        <v>0</v>
      </c>
      <c r="F3456" s="65">
        <f t="shared" si="323"/>
        <v>611.83019999999703</v>
      </c>
      <c r="G3456" s="66">
        <f t="shared" si="324"/>
        <v>86.778800000000075</v>
      </c>
      <c r="H3456" s="67">
        <f t="shared" si="325"/>
        <v>13.391739999999983</v>
      </c>
      <c r="I3456" s="66">
        <v>516.62580000000003</v>
      </c>
      <c r="J3456" s="67">
        <f t="shared" si="322"/>
        <v>-2.1000000000412911E-3</v>
      </c>
      <c r="K3456" s="14">
        <f t="shared" si="320"/>
        <v>2.1000000000412911E-3</v>
      </c>
      <c r="L3456" s="4" t="str">
        <f t="shared" si="321"/>
        <v/>
      </c>
    </row>
    <row r="3457" spans="1:12" x14ac:dyDescent="0.25">
      <c r="A3457" s="16">
        <f>Energy_Balance_WY2011!A3456</f>
        <v>40596</v>
      </c>
      <c r="B3457" s="33" t="str">
        <f>Energy_Balance_WY2011!B3456</f>
        <v xml:space="preserve"> 23:00:00</v>
      </c>
      <c r="C3457" s="65">
        <v>0</v>
      </c>
      <c r="D3457" s="66">
        <v>0</v>
      </c>
      <c r="E3457" s="66">
        <v>0</v>
      </c>
      <c r="F3457" s="65">
        <f t="shared" si="323"/>
        <v>611.83019999999703</v>
      </c>
      <c r="G3457" s="66">
        <f t="shared" si="324"/>
        <v>86.778800000000075</v>
      </c>
      <c r="H3457" s="67">
        <f t="shared" si="325"/>
        <v>13.391739999999983</v>
      </c>
      <c r="I3457" s="66">
        <v>516.6268</v>
      </c>
      <c r="J3457" s="67">
        <f t="shared" si="322"/>
        <v>-9.9999999997635314E-4</v>
      </c>
      <c r="K3457" s="14">
        <f t="shared" si="320"/>
        <v>9.9999999997635314E-4</v>
      </c>
      <c r="L3457" s="4" t="str">
        <f t="shared" si="321"/>
        <v/>
      </c>
    </row>
    <row r="3458" spans="1:12" x14ac:dyDescent="0.25">
      <c r="A3458" s="16">
        <f>Energy_Balance_WY2011!A3457</f>
        <v>40596</v>
      </c>
      <c r="B3458" s="33" t="str">
        <f>Energy_Balance_WY2011!B3457</f>
        <v xml:space="preserve"> 24:00:00</v>
      </c>
      <c r="C3458" s="65">
        <v>0</v>
      </c>
      <c r="D3458" s="66">
        <v>0</v>
      </c>
      <c r="E3458" s="66">
        <v>5.9999999999999995E-4</v>
      </c>
      <c r="F3458" s="65">
        <f t="shared" si="323"/>
        <v>611.83019999999703</v>
      </c>
      <c r="G3458" s="66">
        <f t="shared" si="324"/>
        <v>86.778800000000075</v>
      </c>
      <c r="H3458" s="67">
        <f t="shared" si="325"/>
        <v>13.392339999999983</v>
      </c>
      <c r="I3458" s="66">
        <v>516.62620000000004</v>
      </c>
      <c r="J3458" s="67">
        <f t="shared" si="322"/>
        <v>5.9999999996307452E-4</v>
      </c>
      <c r="K3458" s="14">
        <f t="shared" si="320"/>
        <v>3.6925432329859564E-14</v>
      </c>
      <c r="L3458" s="4" t="str">
        <f t="shared" si="321"/>
        <v/>
      </c>
    </row>
    <row r="3459" spans="1:12" x14ac:dyDescent="0.25">
      <c r="A3459" s="16">
        <f>Energy_Balance_WY2011!A3458</f>
        <v>40597</v>
      </c>
      <c r="B3459" s="33" t="str">
        <f>Energy_Balance_WY2011!B3458</f>
        <v xml:space="preserve"> 01:00:00</v>
      </c>
      <c r="C3459" s="65">
        <v>0</v>
      </c>
      <c r="D3459" s="66">
        <v>0</v>
      </c>
      <c r="E3459" s="66">
        <v>0</v>
      </c>
      <c r="F3459" s="65">
        <f t="shared" si="323"/>
        <v>611.83019999999703</v>
      </c>
      <c r="G3459" s="66">
        <f t="shared" si="324"/>
        <v>86.778800000000075</v>
      </c>
      <c r="H3459" s="67">
        <f t="shared" si="325"/>
        <v>13.392339999999983</v>
      </c>
      <c r="I3459" s="66">
        <v>516.62729999999999</v>
      </c>
      <c r="J3459" s="67">
        <f t="shared" si="322"/>
        <v>-1.0999999999512511E-3</v>
      </c>
      <c r="K3459" s="14">
        <f t="shared" si="320"/>
        <v>1.0999999999512511E-3</v>
      </c>
      <c r="L3459" s="4" t="str">
        <f t="shared" si="321"/>
        <v/>
      </c>
    </row>
    <row r="3460" spans="1:12" x14ac:dyDescent="0.25">
      <c r="A3460" s="16">
        <f>Energy_Balance_WY2011!A3459</f>
        <v>40597</v>
      </c>
      <c r="B3460" s="33" t="str">
        <f>Energy_Balance_WY2011!B3459</f>
        <v xml:space="preserve"> 02:00:00</v>
      </c>
      <c r="C3460" s="65">
        <v>0</v>
      </c>
      <c r="D3460" s="66">
        <v>0</v>
      </c>
      <c r="E3460" s="66">
        <v>0</v>
      </c>
      <c r="F3460" s="65">
        <f t="shared" si="323"/>
        <v>611.83019999999703</v>
      </c>
      <c r="G3460" s="66">
        <f t="shared" si="324"/>
        <v>86.778800000000075</v>
      </c>
      <c r="H3460" s="67">
        <f t="shared" si="325"/>
        <v>13.392339999999983</v>
      </c>
      <c r="I3460" s="66">
        <v>516.63019999999995</v>
      </c>
      <c r="J3460" s="67">
        <f t="shared" si="322"/>
        <v>-2.8999999999541615E-3</v>
      </c>
      <c r="K3460" s="14">
        <f t="shared" ref="K3460:K3523" si="326">D3460+E3460-C3460-J3460</f>
        <v>2.8999999999541615E-3</v>
      </c>
      <c r="L3460" s="4" t="str">
        <f t="shared" ref="L3460:L3523" si="327">IF(K3460&gt;0.25,1,"")</f>
        <v/>
      </c>
    </row>
    <row r="3461" spans="1:12" x14ac:dyDescent="0.25">
      <c r="A3461" s="16">
        <f>Energy_Balance_WY2011!A3460</f>
        <v>40597</v>
      </c>
      <c r="B3461" s="33" t="str">
        <f>Energy_Balance_WY2011!B3460</f>
        <v xml:space="preserve"> 03:00:00</v>
      </c>
      <c r="C3461" s="65">
        <v>0</v>
      </c>
      <c r="D3461" s="66">
        <v>0</v>
      </c>
      <c r="E3461" s="66">
        <v>0</v>
      </c>
      <c r="F3461" s="65">
        <f t="shared" si="323"/>
        <v>611.83019999999703</v>
      </c>
      <c r="G3461" s="66">
        <f t="shared" si="324"/>
        <v>86.778800000000075</v>
      </c>
      <c r="H3461" s="67">
        <f t="shared" si="325"/>
        <v>13.392339999999983</v>
      </c>
      <c r="I3461" s="66">
        <v>516.63199999999995</v>
      </c>
      <c r="J3461" s="67">
        <f t="shared" ref="J3461:J3524" si="328">I3460-I3461</f>
        <v>-1.8000000000029104E-3</v>
      </c>
      <c r="K3461" s="14">
        <f t="shared" si="326"/>
        <v>1.8000000000029104E-3</v>
      </c>
      <c r="L3461" s="4" t="str">
        <f t="shared" si="327"/>
        <v/>
      </c>
    </row>
    <row r="3462" spans="1:12" x14ac:dyDescent="0.25">
      <c r="A3462" s="16">
        <f>Energy_Balance_WY2011!A3461</f>
        <v>40597</v>
      </c>
      <c r="B3462" s="33" t="str">
        <f>Energy_Balance_WY2011!B3461</f>
        <v xml:space="preserve"> 04:00:00</v>
      </c>
      <c r="C3462" s="65">
        <v>0</v>
      </c>
      <c r="D3462" s="66">
        <v>0</v>
      </c>
      <c r="E3462" s="66">
        <v>0</v>
      </c>
      <c r="F3462" s="65">
        <f t="shared" si="323"/>
        <v>611.83019999999703</v>
      </c>
      <c r="G3462" s="66">
        <f t="shared" si="324"/>
        <v>86.778800000000075</v>
      </c>
      <c r="H3462" s="67">
        <f t="shared" si="325"/>
        <v>13.392339999999983</v>
      </c>
      <c r="I3462" s="66">
        <v>516.6336</v>
      </c>
      <c r="J3462" s="67">
        <f t="shared" si="328"/>
        <v>-1.6000000000531145E-3</v>
      </c>
      <c r="K3462" s="14">
        <f t="shared" si="326"/>
        <v>1.6000000000531145E-3</v>
      </c>
      <c r="L3462" s="4" t="str">
        <f t="shared" si="327"/>
        <v/>
      </c>
    </row>
    <row r="3463" spans="1:12" x14ac:dyDescent="0.25">
      <c r="A3463" s="16">
        <f>Energy_Balance_WY2011!A3462</f>
        <v>40597</v>
      </c>
      <c r="B3463" s="33" t="str">
        <f>Energy_Balance_WY2011!B3462</f>
        <v xml:space="preserve"> 05:00:00</v>
      </c>
      <c r="C3463" s="65">
        <v>0</v>
      </c>
      <c r="D3463" s="66">
        <v>0</v>
      </c>
      <c r="E3463" s="66">
        <v>0</v>
      </c>
      <c r="F3463" s="65">
        <f t="shared" si="323"/>
        <v>611.83019999999703</v>
      </c>
      <c r="G3463" s="66">
        <f t="shared" si="324"/>
        <v>86.778800000000075</v>
      </c>
      <c r="H3463" s="67">
        <f t="shared" si="325"/>
        <v>13.392339999999983</v>
      </c>
      <c r="I3463" s="66">
        <v>516.63549999999998</v>
      </c>
      <c r="J3463" s="67">
        <f t="shared" si="328"/>
        <v>-1.8999999999778083E-3</v>
      </c>
      <c r="K3463" s="14">
        <f t="shared" si="326"/>
        <v>1.8999999999778083E-3</v>
      </c>
      <c r="L3463" s="4" t="str">
        <f t="shared" si="327"/>
        <v/>
      </c>
    </row>
    <row r="3464" spans="1:12" x14ac:dyDescent="0.25">
      <c r="A3464" s="16">
        <f>Energy_Balance_WY2011!A3463</f>
        <v>40597</v>
      </c>
      <c r="B3464" s="33" t="str">
        <f>Energy_Balance_WY2011!B3463</f>
        <v xml:space="preserve"> 06:00:00</v>
      </c>
      <c r="C3464" s="65">
        <v>0</v>
      </c>
      <c r="D3464" s="66">
        <v>0</v>
      </c>
      <c r="E3464" s="66">
        <v>0</v>
      </c>
      <c r="F3464" s="65">
        <f t="shared" ref="F3464:F3527" si="329">C3464+F3463</f>
        <v>611.83019999999703</v>
      </c>
      <c r="G3464" s="66">
        <f t="shared" ref="G3464:G3527" si="330">D3464+G3463</f>
        <v>86.778800000000075</v>
      </c>
      <c r="H3464" s="67">
        <f t="shared" ref="H3464:H3527" si="331">E3464+H3463</f>
        <v>13.392339999999983</v>
      </c>
      <c r="I3464" s="66">
        <v>516.63739999999996</v>
      </c>
      <c r="J3464" s="67">
        <f t="shared" si="328"/>
        <v>-1.8999999999778083E-3</v>
      </c>
      <c r="K3464" s="14">
        <f t="shared" si="326"/>
        <v>1.8999999999778083E-3</v>
      </c>
      <c r="L3464" s="4" t="str">
        <f t="shared" si="327"/>
        <v/>
      </c>
    </row>
    <row r="3465" spans="1:12" x14ac:dyDescent="0.25">
      <c r="A3465" s="16">
        <f>Energy_Balance_WY2011!A3464</f>
        <v>40597</v>
      </c>
      <c r="B3465" s="33" t="str">
        <f>Energy_Balance_WY2011!B3464</f>
        <v xml:space="preserve"> 07:00:00</v>
      </c>
      <c r="C3465" s="65">
        <v>0</v>
      </c>
      <c r="D3465" s="66">
        <v>0</v>
      </c>
      <c r="E3465" s="66">
        <v>0</v>
      </c>
      <c r="F3465" s="65">
        <f t="shared" si="329"/>
        <v>611.83019999999703</v>
      </c>
      <c r="G3465" s="66">
        <f t="shared" si="330"/>
        <v>86.778800000000075</v>
      </c>
      <c r="H3465" s="67">
        <f t="shared" si="331"/>
        <v>13.392339999999983</v>
      </c>
      <c r="I3465" s="66">
        <v>516.64020000000005</v>
      </c>
      <c r="J3465" s="67">
        <f t="shared" si="328"/>
        <v>-2.8000000000929504E-3</v>
      </c>
      <c r="K3465" s="14">
        <f t="shared" si="326"/>
        <v>2.8000000000929504E-3</v>
      </c>
      <c r="L3465" s="4" t="str">
        <f t="shared" si="327"/>
        <v/>
      </c>
    </row>
    <row r="3466" spans="1:12" x14ac:dyDescent="0.25">
      <c r="A3466" s="16">
        <f>Energy_Balance_WY2011!A3465</f>
        <v>40597</v>
      </c>
      <c r="B3466" s="33" t="str">
        <f>Energy_Balance_WY2011!B3465</f>
        <v xml:space="preserve"> 08:00:00</v>
      </c>
      <c r="C3466" s="65">
        <v>0</v>
      </c>
      <c r="D3466" s="66">
        <v>0</v>
      </c>
      <c r="E3466" s="66">
        <v>0</v>
      </c>
      <c r="F3466" s="65">
        <f t="shared" si="329"/>
        <v>611.83019999999703</v>
      </c>
      <c r="G3466" s="66">
        <f t="shared" si="330"/>
        <v>86.778800000000075</v>
      </c>
      <c r="H3466" s="67">
        <f t="shared" si="331"/>
        <v>13.392339999999983</v>
      </c>
      <c r="I3466" s="66">
        <v>516.64390000000003</v>
      </c>
      <c r="J3466" s="67">
        <f t="shared" si="328"/>
        <v>-3.6999999999807187E-3</v>
      </c>
      <c r="K3466" s="14">
        <f t="shared" si="326"/>
        <v>3.6999999999807187E-3</v>
      </c>
      <c r="L3466" s="4" t="str">
        <f t="shared" si="327"/>
        <v/>
      </c>
    </row>
    <row r="3467" spans="1:12" x14ac:dyDescent="0.25">
      <c r="A3467" s="16">
        <f>Energy_Balance_WY2011!A3466</f>
        <v>40597</v>
      </c>
      <c r="B3467" s="33" t="str">
        <f>Energy_Balance_WY2011!B3466</f>
        <v xml:space="preserve"> 09:00:00</v>
      </c>
      <c r="C3467" s="65">
        <v>0</v>
      </c>
      <c r="D3467" s="66">
        <v>0</v>
      </c>
      <c r="E3467" s="66">
        <v>0</v>
      </c>
      <c r="F3467" s="65">
        <f t="shared" si="329"/>
        <v>611.83019999999703</v>
      </c>
      <c r="G3467" s="66">
        <f t="shared" si="330"/>
        <v>86.778800000000075</v>
      </c>
      <c r="H3467" s="67">
        <f t="shared" si="331"/>
        <v>13.392339999999983</v>
      </c>
      <c r="I3467" s="66">
        <v>516.64570000000003</v>
      </c>
      <c r="J3467" s="67">
        <f t="shared" si="328"/>
        <v>-1.8000000000029104E-3</v>
      </c>
      <c r="K3467" s="14">
        <f t="shared" si="326"/>
        <v>1.8000000000029104E-3</v>
      </c>
      <c r="L3467" s="4" t="str">
        <f t="shared" si="327"/>
        <v/>
      </c>
    </row>
    <row r="3468" spans="1:12" x14ac:dyDescent="0.25">
      <c r="A3468" s="16">
        <f>Energy_Balance_WY2011!A3467</f>
        <v>40597</v>
      </c>
      <c r="B3468" s="33" t="str">
        <f>Energy_Balance_WY2011!B3467</f>
        <v xml:space="preserve"> 10:00:00</v>
      </c>
      <c r="C3468" s="65">
        <v>0</v>
      </c>
      <c r="D3468" s="66">
        <v>0</v>
      </c>
      <c r="E3468" s="66">
        <v>3.5500000000000002E-3</v>
      </c>
      <c r="F3468" s="65">
        <f t="shared" si="329"/>
        <v>611.83019999999703</v>
      </c>
      <c r="G3468" s="66">
        <f t="shared" si="330"/>
        <v>86.778800000000075</v>
      </c>
      <c r="H3468" s="67">
        <f t="shared" si="331"/>
        <v>13.395889999999984</v>
      </c>
      <c r="I3468" s="66">
        <v>516.6422</v>
      </c>
      <c r="J3468" s="67">
        <f t="shared" si="328"/>
        <v>3.5000000000309228E-3</v>
      </c>
      <c r="K3468" s="14">
        <f t="shared" si="326"/>
        <v>4.9999999969077384E-5</v>
      </c>
      <c r="L3468" s="4" t="str">
        <f t="shared" si="327"/>
        <v/>
      </c>
    </row>
    <row r="3469" spans="1:12" x14ac:dyDescent="0.25">
      <c r="A3469" s="16">
        <f>Energy_Balance_WY2011!A3468</f>
        <v>40597</v>
      </c>
      <c r="B3469" s="33" t="str">
        <f>Energy_Balance_WY2011!B3468</f>
        <v xml:space="preserve"> 11:00:00</v>
      </c>
      <c r="C3469" s="65">
        <v>0</v>
      </c>
      <c r="D3469" s="66">
        <v>0</v>
      </c>
      <c r="E3469" s="66">
        <v>1.226E-2</v>
      </c>
      <c r="F3469" s="65">
        <f t="shared" si="329"/>
        <v>611.83019999999703</v>
      </c>
      <c r="G3469" s="66">
        <f t="shared" si="330"/>
        <v>86.778800000000075</v>
      </c>
      <c r="H3469" s="67">
        <f t="shared" si="331"/>
        <v>13.408149999999983</v>
      </c>
      <c r="I3469" s="66">
        <v>516.62990000000002</v>
      </c>
      <c r="J3469" s="67">
        <f t="shared" si="328"/>
        <v>1.2299999999981992E-2</v>
      </c>
      <c r="K3469" s="14">
        <f t="shared" si="326"/>
        <v>-3.9999999981991941E-5</v>
      </c>
      <c r="L3469" s="4" t="str">
        <f t="shared" si="327"/>
        <v/>
      </c>
    </row>
    <row r="3470" spans="1:12" x14ac:dyDescent="0.25">
      <c r="A3470" s="16">
        <f>Energy_Balance_WY2011!A3469</f>
        <v>40597</v>
      </c>
      <c r="B3470" s="33" t="str">
        <f>Energy_Balance_WY2011!B3469</f>
        <v xml:space="preserve"> 12:00:00</v>
      </c>
      <c r="C3470" s="65">
        <v>0</v>
      </c>
      <c r="D3470" s="66">
        <v>0</v>
      </c>
      <c r="E3470" s="66">
        <v>2.419E-2</v>
      </c>
      <c r="F3470" s="65">
        <f t="shared" si="329"/>
        <v>611.83019999999703</v>
      </c>
      <c r="G3470" s="66">
        <f t="shared" si="330"/>
        <v>86.778800000000075</v>
      </c>
      <c r="H3470" s="67">
        <f t="shared" si="331"/>
        <v>13.432339999999984</v>
      </c>
      <c r="I3470" s="66">
        <v>516.60569999999996</v>
      </c>
      <c r="J3470" s="67">
        <f t="shared" si="328"/>
        <v>2.4200000000064392E-2</v>
      </c>
      <c r="K3470" s="14">
        <f t="shared" si="326"/>
        <v>-1.0000000064392528E-5</v>
      </c>
      <c r="L3470" s="4" t="str">
        <f t="shared" si="327"/>
        <v/>
      </c>
    </row>
    <row r="3471" spans="1:12" x14ac:dyDescent="0.25">
      <c r="A3471" s="16">
        <f>Energy_Balance_WY2011!A3470</f>
        <v>40597</v>
      </c>
      <c r="B3471" s="33" t="str">
        <f>Energy_Balance_WY2011!B3470</f>
        <v xml:space="preserve"> 13:00:00</v>
      </c>
      <c r="C3471" s="65">
        <v>0</v>
      </c>
      <c r="D3471" s="66">
        <v>0</v>
      </c>
      <c r="E3471" s="66">
        <v>3.2030000000000003E-2</v>
      </c>
      <c r="F3471" s="65">
        <f t="shared" si="329"/>
        <v>611.83019999999703</v>
      </c>
      <c r="G3471" s="66">
        <f t="shared" si="330"/>
        <v>86.778800000000075</v>
      </c>
      <c r="H3471" s="67">
        <f t="shared" si="331"/>
        <v>13.464369999999985</v>
      </c>
      <c r="I3471" s="66">
        <v>516.57370000000003</v>
      </c>
      <c r="J3471" s="67">
        <f t="shared" si="328"/>
        <v>3.1999999999925421E-2</v>
      </c>
      <c r="K3471" s="14">
        <f t="shared" si="326"/>
        <v>3.0000000074581479E-5</v>
      </c>
      <c r="L3471" s="4" t="str">
        <f t="shared" si="327"/>
        <v/>
      </c>
    </row>
    <row r="3472" spans="1:12" x14ac:dyDescent="0.25">
      <c r="A3472" s="16">
        <f>Energy_Balance_WY2011!A3471</f>
        <v>40597</v>
      </c>
      <c r="B3472" s="33" t="str">
        <f>Energy_Balance_WY2011!B3471</f>
        <v xml:space="preserve"> 14:00:00</v>
      </c>
      <c r="C3472" s="65">
        <v>0</v>
      </c>
      <c r="D3472" s="66">
        <v>0</v>
      </c>
      <c r="E3472" s="66">
        <v>2.6239999999999999E-2</v>
      </c>
      <c r="F3472" s="65">
        <f t="shared" si="329"/>
        <v>611.83019999999703</v>
      </c>
      <c r="G3472" s="66">
        <f t="shared" si="330"/>
        <v>86.778800000000075</v>
      </c>
      <c r="H3472" s="67">
        <f t="shared" si="331"/>
        <v>13.490609999999984</v>
      </c>
      <c r="I3472" s="66">
        <v>516.54740000000004</v>
      </c>
      <c r="J3472" s="67">
        <f t="shared" si="328"/>
        <v>2.6299999999991996E-2</v>
      </c>
      <c r="K3472" s="14">
        <f t="shared" si="326"/>
        <v>-5.9999999991997011E-5</v>
      </c>
      <c r="L3472" s="4" t="str">
        <f t="shared" si="327"/>
        <v/>
      </c>
    </row>
    <row r="3473" spans="1:12" x14ac:dyDescent="0.25">
      <c r="A3473" s="16">
        <f>Energy_Balance_WY2011!A3472</f>
        <v>40597</v>
      </c>
      <c r="B3473" s="33" t="str">
        <f>Energy_Balance_WY2011!B3472</f>
        <v xml:space="preserve"> 15:00:00</v>
      </c>
      <c r="C3473" s="65">
        <v>0</v>
      </c>
      <c r="D3473" s="66">
        <v>0</v>
      </c>
      <c r="E3473" s="66">
        <v>4.9699999999999996E-3</v>
      </c>
      <c r="F3473" s="65">
        <f t="shared" si="329"/>
        <v>611.83019999999703</v>
      </c>
      <c r="G3473" s="66">
        <f t="shared" si="330"/>
        <v>86.778800000000075</v>
      </c>
      <c r="H3473" s="67">
        <f t="shared" si="331"/>
        <v>13.495579999999984</v>
      </c>
      <c r="I3473" s="66">
        <v>516.54250000000002</v>
      </c>
      <c r="J3473" s="67">
        <f t="shared" si="328"/>
        <v>4.9000000000205546E-3</v>
      </c>
      <c r="K3473" s="14">
        <f t="shared" si="326"/>
        <v>6.9999999979445011E-5</v>
      </c>
      <c r="L3473" s="4" t="str">
        <f t="shared" si="327"/>
        <v/>
      </c>
    </row>
    <row r="3474" spans="1:12" x14ac:dyDescent="0.25">
      <c r="A3474" s="16">
        <f>Energy_Balance_WY2011!A3473</f>
        <v>40597</v>
      </c>
      <c r="B3474" s="33" t="str">
        <f>Energy_Balance_WY2011!B3473</f>
        <v xml:space="preserve"> 16:00:00</v>
      </c>
      <c r="C3474" s="65">
        <v>0</v>
      </c>
      <c r="D3474" s="66">
        <v>0</v>
      </c>
      <c r="E3474" s="66">
        <v>7.4400000000000004E-3</v>
      </c>
      <c r="F3474" s="65">
        <f t="shared" si="329"/>
        <v>611.83019999999703</v>
      </c>
      <c r="G3474" s="66">
        <f t="shared" si="330"/>
        <v>86.778800000000075</v>
      </c>
      <c r="H3474" s="67">
        <f t="shared" si="331"/>
        <v>13.503019999999985</v>
      </c>
      <c r="I3474" s="66">
        <v>516.53499999999997</v>
      </c>
      <c r="J3474" s="67">
        <f t="shared" si="328"/>
        <v>7.5000000000500222E-3</v>
      </c>
      <c r="K3474" s="14">
        <f t="shared" si="326"/>
        <v>-6.0000000050021776E-5</v>
      </c>
      <c r="L3474" s="4" t="str">
        <f t="shared" si="327"/>
        <v/>
      </c>
    </row>
    <row r="3475" spans="1:12" x14ac:dyDescent="0.25">
      <c r="A3475" s="16">
        <f>Energy_Balance_WY2011!A3474</f>
        <v>40597</v>
      </c>
      <c r="B3475" s="33" t="str">
        <f>Energy_Balance_WY2011!B3474</f>
        <v xml:space="preserve"> 17:00:00</v>
      </c>
      <c r="C3475" s="65">
        <v>0</v>
      </c>
      <c r="D3475" s="66">
        <v>0</v>
      </c>
      <c r="E3475" s="66">
        <v>1.23E-3</v>
      </c>
      <c r="F3475" s="65">
        <f t="shared" si="329"/>
        <v>611.83019999999703</v>
      </c>
      <c r="G3475" s="66">
        <f t="shared" si="330"/>
        <v>86.778800000000075</v>
      </c>
      <c r="H3475" s="67">
        <f t="shared" si="331"/>
        <v>13.504249999999985</v>
      </c>
      <c r="I3475" s="66">
        <v>516.53380000000004</v>
      </c>
      <c r="J3475" s="67">
        <f t="shared" si="328"/>
        <v>1.199999999926149E-3</v>
      </c>
      <c r="K3475" s="14">
        <f t="shared" si="326"/>
        <v>3.0000000073850943E-5</v>
      </c>
      <c r="L3475" s="4" t="str">
        <f t="shared" si="327"/>
        <v/>
      </c>
    </row>
    <row r="3476" spans="1:12" x14ac:dyDescent="0.25">
      <c r="A3476" s="16">
        <f>Energy_Balance_WY2011!A3475</f>
        <v>40597</v>
      </c>
      <c r="B3476" s="33" t="str">
        <f>Energy_Balance_WY2011!B3475</f>
        <v xml:space="preserve"> 18:00:00</v>
      </c>
      <c r="C3476" s="65">
        <v>0</v>
      </c>
      <c r="D3476" s="66">
        <v>0</v>
      </c>
      <c r="E3476" s="66">
        <v>0</v>
      </c>
      <c r="F3476" s="65">
        <f t="shared" si="329"/>
        <v>611.83019999999703</v>
      </c>
      <c r="G3476" s="66">
        <f t="shared" si="330"/>
        <v>86.778800000000075</v>
      </c>
      <c r="H3476" s="67">
        <f t="shared" si="331"/>
        <v>13.504249999999985</v>
      </c>
      <c r="I3476" s="66">
        <v>516.53449999999998</v>
      </c>
      <c r="J3476" s="67">
        <f t="shared" si="328"/>
        <v>-6.9999999993797246E-4</v>
      </c>
      <c r="K3476" s="14">
        <f t="shared" si="326"/>
        <v>6.9999999993797246E-4</v>
      </c>
      <c r="L3476" s="4" t="str">
        <f t="shared" si="327"/>
        <v/>
      </c>
    </row>
    <row r="3477" spans="1:12" x14ac:dyDescent="0.25">
      <c r="A3477" s="16">
        <f>Energy_Balance_WY2011!A3476</f>
        <v>40597</v>
      </c>
      <c r="B3477" s="33" t="str">
        <f>Energy_Balance_WY2011!B3476</f>
        <v xml:space="preserve"> 19:00:00</v>
      </c>
      <c r="C3477" s="65">
        <v>0</v>
      </c>
      <c r="D3477" s="66">
        <v>0</v>
      </c>
      <c r="E3477" s="66">
        <v>0</v>
      </c>
      <c r="F3477" s="65">
        <f t="shared" si="329"/>
        <v>611.83019999999703</v>
      </c>
      <c r="G3477" s="66">
        <f t="shared" si="330"/>
        <v>86.778800000000075</v>
      </c>
      <c r="H3477" s="67">
        <f t="shared" si="331"/>
        <v>13.504249999999985</v>
      </c>
      <c r="I3477" s="66">
        <v>516.53489999999999</v>
      </c>
      <c r="J3477" s="67">
        <f t="shared" si="328"/>
        <v>-4.0000000001327862E-4</v>
      </c>
      <c r="K3477" s="14">
        <f t="shared" si="326"/>
        <v>4.0000000001327862E-4</v>
      </c>
      <c r="L3477" s="4" t="str">
        <f t="shared" si="327"/>
        <v/>
      </c>
    </row>
    <row r="3478" spans="1:12" x14ac:dyDescent="0.25">
      <c r="A3478" s="16">
        <f>Energy_Balance_WY2011!A3477</f>
        <v>40597</v>
      </c>
      <c r="B3478" s="33" t="str">
        <f>Energy_Balance_WY2011!B3477</f>
        <v xml:space="preserve"> 20:00:00</v>
      </c>
      <c r="C3478" s="65">
        <v>0</v>
      </c>
      <c r="D3478" s="66">
        <v>0</v>
      </c>
      <c r="E3478" s="66">
        <v>0</v>
      </c>
      <c r="F3478" s="65">
        <f t="shared" si="329"/>
        <v>611.83019999999703</v>
      </c>
      <c r="G3478" s="66">
        <f t="shared" si="330"/>
        <v>86.778800000000075</v>
      </c>
      <c r="H3478" s="67">
        <f t="shared" si="331"/>
        <v>13.504249999999985</v>
      </c>
      <c r="I3478" s="66">
        <v>516.53560000000004</v>
      </c>
      <c r="J3478" s="67">
        <f t="shared" si="328"/>
        <v>-7.000000000516593E-4</v>
      </c>
      <c r="K3478" s="14">
        <f t="shared" si="326"/>
        <v>7.000000000516593E-4</v>
      </c>
      <c r="L3478" s="4" t="str">
        <f t="shared" si="327"/>
        <v/>
      </c>
    </row>
    <row r="3479" spans="1:12" x14ac:dyDescent="0.25">
      <c r="A3479" s="16">
        <f>Energy_Balance_WY2011!A3478</f>
        <v>40597</v>
      </c>
      <c r="B3479" s="33" t="str">
        <f>Energy_Balance_WY2011!B3478</f>
        <v xml:space="preserve"> 21:00:00</v>
      </c>
      <c r="C3479" s="65">
        <v>0</v>
      </c>
      <c r="D3479" s="66">
        <v>0</v>
      </c>
      <c r="E3479" s="66">
        <v>0</v>
      </c>
      <c r="F3479" s="65">
        <f t="shared" si="329"/>
        <v>611.83019999999703</v>
      </c>
      <c r="G3479" s="66">
        <f t="shared" si="330"/>
        <v>86.778800000000075</v>
      </c>
      <c r="H3479" s="67">
        <f t="shared" si="331"/>
        <v>13.504249999999985</v>
      </c>
      <c r="I3479" s="66">
        <v>516.53689999999995</v>
      </c>
      <c r="J3479" s="67">
        <f t="shared" si="328"/>
        <v>-1.299999999901047E-3</v>
      </c>
      <c r="K3479" s="14">
        <f t="shared" si="326"/>
        <v>1.299999999901047E-3</v>
      </c>
      <c r="L3479" s="4" t="str">
        <f t="shared" si="327"/>
        <v/>
      </c>
    </row>
    <row r="3480" spans="1:12" x14ac:dyDescent="0.25">
      <c r="A3480" s="16">
        <f>Energy_Balance_WY2011!A3479</f>
        <v>40597</v>
      </c>
      <c r="B3480" s="33" t="str">
        <f>Energy_Balance_WY2011!B3479</f>
        <v xml:space="preserve"> 22:00:00</v>
      </c>
      <c r="C3480" s="65">
        <v>0</v>
      </c>
      <c r="D3480" s="66">
        <v>0</v>
      </c>
      <c r="E3480" s="66">
        <v>0</v>
      </c>
      <c r="F3480" s="65">
        <f t="shared" si="329"/>
        <v>611.83019999999703</v>
      </c>
      <c r="G3480" s="66">
        <f t="shared" si="330"/>
        <v>86.778800000000075</v>
      </c>
      <c r="H3480" s="67">
        <f t="shared" si="331"/>
        <v>13.504249999999985</v>
      </c>
      <c r="I3480" s="66">
        <v>516.53809999999999</v>
      </c>
      <c r="J3480" s="67">
        <f t="shared" si="328"/>
        <v>-1.2000000000398359E-3</v>
      </c>
      <c r="K3480" s="14">
        <f t="shared" si="326"/>
        <v>1.2000000000398359E-3</v>
      </c>
      <c r="L3480" s="4" t="str">
        <f t="shared" si="327"/>
        <v/>
      </c>
    </row>
    <row r="3481" spans="1:12" x14ac:dyDescent="0.25">
      <c r="A3481" s="16">
        <f>Energy_Balance_WY2011!A3480</f>
        <v>40597</v>
      </c>
      <c r="B3481" s="33" t="str">
        <f>Energy_Balance_WY2011!B3480</f>
        <v xml:space="preserve"> 23:00:00</v>
      </c>
      <c r="C3481" s="65">
        <v>0</v>
      </c>
      <c r="D3481" s="66">
        <v>0</v>
      </c>
      <c r="E3481" s="66">
        <v>0</v>
      </c>
      <c r="F3481" s="65">
        <f t="shared" si="329"/>
        <v>611.83019999999703</v>
      </c>
      <c r="G3481" s="66">
        <f t="shared" si="330"/>
        <v>86.778800000000075</v>
      </c>
      <c r="H3481" s="67">
        <f t="shared" si="331"/>
        <v>13.504249999999985</v>
      </c>
      <c r="I3481" s="66">
        <v>516.53890000000001</v>
      </c>
      <c r="J3481" s="67">
        <f t="shared" si="328"/>
        <v>-8.0000000002655725E-4</v>
      </c>
      <c r="K3481" s="14">
        <f t="shared" si="326"/>
        <v>8.0000000002655725E-4</v>
      </c>
      <c r="L3481" s="4" t="str">
        <f t="shared" si="327"/>
        <v/>
      </c>
    </row>
    <row r="3482" spans="1:12" x14ac:dyDescent="0.25">
      <c r="A3482" s="16">
        <f>Energy_Balance_WY2011!A3481</f>
        <v>40597</v>
      </c>
      <c r="B3482" s="33" t="str">
        <f>Energy_Balance_WY2011!B3481</f>
        <v xml:space="preserve"> 24:00:00</v>
      </c>
      <c r="C3482" s="65">
        <v>0</v>
      </c>
      <c r="D3482" s="66">
        <v>0</v>
      </c>
      <c r="E3482" s="66">
        <v>0</v>
      </c>
      <c r="F3482" s="65">
        <f t="shared" si="329"/>
        <v>611.83019999999703</v>
      </c>
      <c r="G3482" s="66">
        <f t="shared" si="330"/>
        <v>86.778800000000075</v>
      </c>
      <c r="H3482" s="67">
        <f t="shared" si="331"/>
        <v>13.504249999999985</v>
      </c>
      <c r="I3482" s="66">
        <v>516.54010000000005</v>
      </c>
      <c r="J3482" s="67">
        <f t="shared" si="328"/>
        <v>-1.2000000000398359E-3</v>
      </c>
      <c r="K3482" s="14">
        <f t="shared" si="326"/>
        <v>1.2000000000398359E-3</v>
      </c>
      <c r="L3482" s="4" t="str">
        <f t="shared" si="327"/>
        <v/>
      </c>
    </row>
    <row r="3483" spans="1:12" x14ac:dyDescent="0.25">
      <c r="A3483" s="16">
        <f>Energy_Balance_WY2011!A3482</f>
        <v>40598</v>
      </c>
      <c r="B3483" s="33" t="str">
        <f>Energy_Balance_WY2011!B3482</f>
        <v xml:space="preserve"> 01:00:00</v>
      </c>
      <c r="C3483" s="65">
        <v>0</v>
      </c>
      <c r="D3483" s="66">
        <v>0</v>
      </c>
      <c r="E3483" s="66">
        <v>0</v>
      </c>
      <c r="F3483" s="65">
        <f t="shared" si="329"/>
        <v>611.83019999999703</v>
      </c>
      <c r="G3483" s="66">
        <f t="shared" si="330"/>
        <v>86.778800000000075</v>
      </c>
      <c r="H3483" s="67">
        <f t="shared" si="331"/>
        <v>13.504249999999985</v>
      </c>
      <c r="I3483" s="66">
        <v>516.54150000000004</v>
      </c>
      <c r="J3483" s="67">
        <f t="shared" si="328"/>
        <v>-1.3999999999896318E-3</v>
      </c>
      <c r="K3483" s="14">
        <f t="shared" si="326"/>
        <v>1.3999999999896318E-3</v>
      </c>
      <c r="L3483" s="4" t="str">
        <f t="shared" si="327"/>
        <v/>
      </c>
    </row>
    <row r="3484" spans="1:12" x14ac:dyDescent="0.25">
      <c r="A3484" s="16">
        <f>Energy_Balance_WY2011!A3483</f>
        <v>40598</v>
      </c>
      <c r="B3484" s="33" t="str">
        <f>Energy_Balance_WY2011!B3483</f>
        <v xml:space="preserve"> 02:00:00</v>
      </c>
      <c r="C3484" s="65">
        <v>0</v>
      </c>
      <c r="D3484" s="66">
        <v>0</v>
      </c>
      <c r="E3484" s="66">
        <v>0</v>
      </c>
      <c r="F3484" s="65">
        <f t="shared" si="329"/>
        <v>611.83019999999703</v>
      </c>
      <c r="G3484" s="66">
        <f t="shared" si="330"/>
        <v>86.778800000000075</v>
      </c>
      <c r="H3484" s="67">
        <f t="shared" si="331"/>
        <v>13.504249999999985</v>
      </c>
      <c r="I3484" s="66">
        <v>516.54349999999999</v>
      </c>
      <c r="J3484" s="67">
        <f t="shared" si="328"/>
        <v>-1.9999999999527063E-3</v>
      </c>
      <c r="K3484" s="14">
        <f t="shared" si="326"/>
        <v>1.9999999999527063E-3</v>
      </c>
      <c r="L3484" s="4" t="str">
        <f t="shared" si="327"/>
        <v/>
      </c>
    </row>
    <row r="3485" spans="1:12" x14ac:dyDescent="0.25">
      <c r="A3485" s="16">
        <f>Energy_Balance_WY2011!A3484</f>
        <v>40598</v>
      </c>
      <c r="B3485" s="33" t="str">
        <f>Energy_Balance_WY2011!B3484</f>
        <v xml:space="preserve"> 03:00:00</v>
      </c>
      <c r="C3485" s="65">
        <v>0</v>
      </c>
      <c r="D3485" s="66">
        <v>0</v>
      </c>
      <c r="E3485" s="66">
        <v>0</v>
      </c>
      <c r="F3485" s="65">
        <f t="shared" si="329"/>
        <v>611.83019999999703</v>
      </c>
      <c r="G3485" s="66">
        <f t="shared" si="330"/>
        <v>86.778800000000075</v>
      </c>
      <c r="H3485" s="67">
        <f t="shared" si="331"/>
        <v>13.504249999999985</v>
      </c>
      <c r="I3485" s="66">
        <v>516.54629999999997</v>
      </c>
      <c r="J3485" s="67">
        <f t="shared" si="328"/>
        <v>-2.7999999999792635E-3</v>
      </c>
      <c r="K3485" s="14">
        <f t="shared" si="326"/>
        <v>2.7999999999792635E-3</v>
      </c>
      <c r="L3485" s="4" t="str">
        <f t="shared" si="327"/>
        <v/>
      </c>
    </row>
    <row r="3486" spans="1:12" x14ac:dyDescent="0.25">
      <c r="A3486" s="16">
        <f>Energy_Balance_WY2011!A3485</f>
        <v>40598</v>
      </c>
      <c r="B3486" s="33" t="str">
        <f>Energy_Balance_WY2011!B3485</f>
        <v xml:space="preserve"> 04:00:00</v>
      </c>
      <c r="C3486" s="65">
        <v>0</v>
      </c>
      <c r="D3486" s="66">
        <v>0</v>
      </c>
      <c r="E3486" s="66">
        <v>0</v>
      </c>
      <c r="F3486" s="65">
        <f t="shared" si="329"/>
        <v>611.83019999999703</v>
      </c>
      <c r="G3486" s="66">
        <f t="shared" si="330"/>
        <v>86.778800000000075</v>
      </c>
      <c r="H3486" s="67">
        <f t="shared" si="331"/>
        <v>13.504249999999985</v>
      </c>
      <c r="I3486" s="66">
        <v>516.54870000000005</v>
      </c>
      <c r="J3486" s="67">
        <f t="shared" si="328"/>
        <v>-2.4000000000796717E-3</v>
      </c>
      <c r="K3486" s="14">
        <f t="shared" si="326"/>
        <v>2.4000000000796717E-3</v>
      </c>
      <c r="L3486" s="4" t="str">
        <f t="shared" si="327"/>
        <v/>
      </c>
    </row>
    <row r="3487" spans="1:12" x14ac:dyDescent="0.25">
      <c r="A3487" s="16">
        <f>Energy_Balance_WY2011!A3486</f>
        <v>40598</v>
      </c>
      <c r="B3487" s="33" t="str">
        <f>Energy_Balance_WY2011!B3486</f>
        <v xml:space="preserve"> 05:00:00</v>
      </c>
      <c r="C3487" s="65">
        <v>0</v>
      </c>
      <c r="D3487" s="66">
        <v>0</v>
      </c>
      <c r="E3487" s="66">
        <v>0</v>
      </c>
      <c r="F3487" s="65">
        <f t="shared" si="329"/>
        <v>611.83019999999703</v>
      </c>
      <c r="G3487" s="66">
        <f t="shared" si="330"/>
        <v>86.778800000000075</v>
      </c>
      <c r="H3487" s="67">
        <f t="shared" si="331"/>
        <v>13.504249999999985</v>
      </c>
      <c r="I3487" s="66">
        <v>516.55110000000002</v>
      </c>
      <c r="J3487" s="67">
        <f t="shared" si="328"/>
        <v>-2.3999999999659849E-3</v>
      </c>
      <c r="K3487" s="14">
        <f t="shared" si="326"/>
        <v>2.3999999999659849E-3</v>
      </c>
      <c r="L3487" s="4" t="str">
        <f t="shared" si="327"/>
        <v/>
      </c>
    </row>
    <row r="3488" spans="1:12" x14ac:dyDescent="0.25">
      <c r="A3488" s="16">
        <f>Energy_Balance_WY2011!A3487</f>
        <v>40598</v>
      </c>
      <c r="B3488" s="33" t="str">
        <f>Energy_Balance_WY2011!B3487</f>
        <v xml:space="preserve"> 06:00:00</v>
      </c>
      <c r="C3488" s="65">
        <v>0</v>
      </c>
      <c r="D3488" s="66">
        <v>0</v>
      </c>
      <c r="E3488" s="66">
        <v>0</v>
      </c>
      <c r="F3488" s="65">
        <f t="shared" si="329"/>
        <v>611.83019999999703</v>
      </c>
      <c r="G3488" s="66">
        <f t="shared" si="330"/>
        <v>86.778800000000075</v>
      </c>
      <c r="H3488" s="67">
        <f t="shared" si="331"/>
        <v>13.504249999999985</v>
      </c>
      <c r="I3488" s="66">
        <v>516.55399999999997</v>
      </c>
      <c r="J3488" s="67">
        <f t="shared" si="328"/>
        <v>-2.8999999999541615E-3</v>
      </c>
      <c r="K3488" s="14">
        <f t="shared" si="326"/>
        <v>2.8999999999541615E-3</v>
      </c>
      <c r="L3488" s="4" t="str">
        <f t="shared" si="327"/>
        <v/>
      </c>
    </row>
    <row r="3489" spans="1:12" x14ac:dyDescent="0.25">
      <c r="A3489" s="16">
        <f>Energy_Balance_WY2011!A3488</f>
        <v>40598</v>
      </c>
      <c r="B3489" s="33" t="str">
        <f>Energy_Balance_WY2011!B3488</f>
        <v xml:space="preserve"> 07:00:00</v>
      </c>
      <c r="C3489" s="65">
        <v>1.0029999999999999</v>
      </c>
      <c r="D3489" s="66">
        <v>0</v>
      </c>
      <c r="E3489" s="66">
        <v>0</v>
      </c>
      <c r="F3489" s="65">
        <f t="shared" si="329"/>
        <v>612.83319999999708</v>
      </c>
      <c r="G3489" s="66">
        <f t="shared" si="330"/>
        <v>86.778800000000075</v>
      </c>
      <c r="H3489" s="67">
        <f t="shared" si="331"/>
        <v>13.504249999999985</v>
      </c>
      <c r="I3489" s="66">
        <v>517.55999999999995</v>
      </c>
      <c r="J3489" s="67">
        <f t="shared" si="328"/>
        <v>-1.0059999999999718</v>
      </c>
      <c r="K3489" s="14">
        <f t="shared" si="326"/>
        <v>2.999999999971914E-3</v>
      </c>
      <c r="L3489" s="4" t="str">
        <f t="shared" si="327"/>
        <v/>
      </c>
    </row>
    <row r="3490" spans="1:12" x14ac:dyDescent="0.25">
      <c r="A3490" s="16">
        <f>Energy_Balance_WY2011!A3489</f>
        <v>40598</v>
      </c>
      <c r="B3490" s="33" t="str">
        <f>Energy_Balance_WY2011!B3489</f>
        <v xml:space="preserve"> 08:00:00</v>
      </c>
      <c r="C3490" s="65">
        <v>0</v>
      </c>
      <c r="D3490" s="66">
        <v>0</v>
      </c>
      <c r="E3490" s="66">
        <v>0</v>
      </c>
      <c r="F3490" s="65">
        <f t="shared" si="329"/>
        <v>612.83319999999708</v>
      </c>
      <c r="G3490" s="66">
        <f t="shared" si="330"/>
        <v>86.778800000000075</v>
      </c>
      <c r="H3490" s="67">
        <f t="shared" si="331"/>
        <v>13.504249999999985</v>
      </c>
      <c r="I3490" s="66">
        <v>517.56200000000001</v>
      </c>
      <c r="J3490" s="67">
        <f t="shared" si="328"/>
        <v>-2.0000000000663931E-3</v>
      </c>
      <c r="K3490" s="14">
        <f t="shared" si="326"/>
        <v>2.0000000000663931E-3</v>
      </c>
      <c r="L3490" s="4" t="str">
        <f t="shared" si="327"/>
        <v/>
      </c>
    </row>
    <row r="3491" spans="1:12" x14ac:dyDescent="0.25">
      <c r="A3491" s="16">
        <f>Energy_Balance_WY2011!A3490</f>
        <v>40598</v>
      </c>
      <c r="B3491" s="33" t="str">
        <f>Energy_Balance_WY2011!B3490</f>
        <v xml:space="preserve"> 09:00:00</v>
      </c>
      <c r="C3491" s="65">
        <v>0</v>
      </c>
      <c r="D3491" s="66">
        <v>0</v>
      </c>
      <c r="E3491" s="66">
        <v>4.0000000000000003E-5</v>
      </c>
      <c r="F3491" s="65">
        <f t="shared" si="329"/>
        <v>612.83319999999708</v>
      </c>
      <c r="G3491" s="66">
        <f t="shared" si="330"/>
        <v>86.778800000000075</v>
      </c>
      <c r="H3491" s="67">
        <f t="shared" si="331"/>
        <v>13.504289999999985</v>
      </c>
      <c r="I3491" s="66">
        <v>517.56200000000001</v>
      </c>
      <c r="J3491" s="67">
        <f t="shared" si="328"/>
        <v>0</v>
      </c>
      <c r="K3491" s="14">
        <f t="shared" si="326"/>
        <v>4.0000000000000003E-5</v>
      </c>
      <c r="L3491" s="4" t="str">
        <f t="shared" si="327"/>
        <v/>
      </c>
    </row>
    <row r="3492" spans="1:12" x14ac:dyDescent="0.25">
      <c r="A3492" s="16">
        <f>Energy_Balance_WY2011!A3491</f>
        <v>40598</v>
      </c>
      <c r="B3492" s="33" t="str">
        <f>Energy_Balance_WY2011!B3491</f>
        <v xml:space="preserve"> 10:00:00</v>
      </c>
      <c r="C3492" s="65">
        <v>0</v>
      </c>
      <c r="D3492" s="66">
        <v>0</v>
      </c>
      <c r="E3492" s="66">
        <v>7.7000000000000002E-3</v>
      </c>
      <c r="F3492" s="65">
        <f t="shared" si="329"/>
        <v>612.83319999999708</v>
      </c>
      <c r="G3492" s="66">
        <f t="shared" si="330"/>
        <v>86.778800000000075</v>
      </c>
      <c r="H3492" s="67">
        <f t="shared" si="331"/>
        <v>13.511989999999985</v>
      </c>
      <c r="I3492" s="66">
        <v>517.55430000000001</v>
      </c>
      <c r="J3492" s="67">
        <f t="shared" si="328"/>
        <v>7.6999999999998181E-3</v>
      </c>
      <c r="K3492" s="14">
        <f t="shared" si="326"/>
        <v>1.8214596497756474E-16</v>
      </c>
      <c r="L3492" s="4" t="str">
        <f t="shared" si="327"/>
        <v/>
      </c>
    </row>
    <row r="3493" spans="1:12" x14ac:dyDescent="0.25">
      <c r="A3493" s="16">
        <f>Energy_Balance_WY2011!A3492</f>
        <v>40598</v>
      </c>
      <c r="B3493" s="33" t="str">
        <f>Energy_Balance_WY2011!B3492</f>
        <v xml:space="preserve"> 11:00:00</v>
      </c>
      <c r="C3493" s="65">
        <v>0</v>
      </c>
      <c r="D3493" s="66">
        <v>0</v>
      </c>
      <c r="E3493" s="66">
        <v>3.6769999999999997E-2</v>
      </c>
      <c r="F3493" s="65">
        <f t="shared" si="329"/>
        <v>612.83319999999708</v>
      </c>
      <c r="G3493" s="66">
        <f t="shared" si="330"/>
        <v>86.778800000000075</v>
      </c>
      <c r="H3493" s="67">
        <f t="shared" si="331"/>
        <v>13.548759999999985</v>
      </c>
      <c r="I3493" s="66">
        <v>517.51750000000004</v>
      </c>
      <c r="J3493" s="67">
        <f t="shared" si="328"/>
        <v>3.6799999999971078E-2</v>
      </c>
      <c r="K3493" s="14">
        <f t="shared" si="326"/>
        <v>-2.9999999971080937E-5</v>
      </c>
      <c r="L3493" s="4" t="str">
        <f t="shared" si="327"/>
        <v/>
      </c>
    </row>
    <row r="3494" spans="1:12" x14ac:dyDescent="0.25">
      <c r="A3494" s="16">
        <f>Energy_Balance_WY2011!A3493</f>
        <v>40598</v>
      </c>
      <c r="B3494" s="33" t="str">
        <f>Energy_Balance_WY2011!B3493</f>
        <v xml:space="preserve"> 12:00:00</v>
      </c>
      <c r="C3494" s="65">
        <v>0</v>
      </c>
      <c r="D3494" s="66">
        <v>0</v>
      </c>
      <c r="E3494" s="66">
        <v>5.28E-2</v>
      </c>
      <c r="F3494" s="65">
        <f t="shared" si="329"/>
        <v>612.83319999999708</v>
      </c>
      <c r="G3494" s="66">
        <f t="shared" si="330"/>
        <v>86.778800000000075</v>
      </c>
      <c r="H3494" s="67">
        <f t="shared" si="331"/>
        <v>13.601559999999985</v>
      </c>
      <c r="I3494" s="66">
        <v>517.46469999999999</v>
      </c>
      <c r="J3494" s="67">
        <f t="shared" si="328"/>
        <v>5.2800000000047476E-2</v>
      </c>
      <c r="K3494" s="14">
        <f t="shared" si="326"/>
        <v>-4.7475912090533257E-14</v>
      </c>
      <c r="L3494" s="4" t="str">
        <f t="shared" si="327"/>
        <v/>
      </c>
    </row>
    <row r="3495" spans="1:12" x14ac:dyDescent="0.25">
      <c r="A3495" s="16">
        <f>Energy_Balance_WY2011!A3494</f>
        <v>40598</v>
      </c>
      <c r="B3495" s="33" t="str">
        <f>Energy_Balance_WY2011!B3494</f>
        <v xml:space="preserve"> 13:00:00</v>
      </c>
      <c r="C3495" s="65">
        <v>0</v>
      </c>
      <c r="D3495" s="66">
        <v>0</v>
      </c>
      <c r="E3495" s="66">
        <v>5.9150000000000001E-2</v>
      </c>
      <c r="F3495" s="65">
        <f t="shared" si="329"/>
        <v>612.83319999999708</v>
      </c>
      <c r="G3495" s="66">
        <f t="shared" si="330"/>
        <v>86.778800000000075</v>
      </c>
      <c r="H3495" s="67">
        <f t="shared" si="331"/>
        <v>13.660709999999986</v>
      </c>
      <c r="I3495" s="66">
        <v>517.40560000000005</v>
      </c>
      <c r="J3495" s="67">
        <f t="shared" si="328"/>
        <v>5.9099999999943975E-2</v>
      </c>
      <c r="K3495" s="14">
        <f t="shared" si="326"/>
        <v>5.0000000056026062E-5</v>
      </c>
      <c r="L3495" s="4" t="str">
        <f t="shared" si="327"/>
        <v/>
      </c>
    </row>
    <row r="3496" spans="1:12" x14ac:dyDescent="0.25">
      <c r="A3496" s="16">
        <f>Energy_Balance_WY2011!A3495</f>
        <v>40598</v>
      </c>
      <c r="B3496" s="33" t="str">
        <f>Energy_Balance_WY2011!B3495</f>
        <v xml:space="preserve"> 14:00:00</v>
      </c>
      <c r="C3496" s="65">
        <v>0</v>
      </c>
      <c r="D3496" s="66">
        <v>0</v>
      </c>
      <c r="E3496" s="66">
        <v>6.8449999999999997E-2</v>
      </c>
      <c r="F3496" s="65">
        <f t="shared" si="329"/>
        <v>612.83319999999708</v>
      </c>
      <c r="G3496" s="66">
        <f t="shared" si="330"/>
        <v>86.778800000000075</v>
      </c>
      <c r="H3496" s="67">
        <f t="shared" si="331"/>
        <v>13.729159999999986</v>
      </c>
      <c r="I3496" s="66">
        <v>517.33709999999996</v>
      </c>
      <c r="J3496" s="67">
        <f t="shared" si="328"/>
        <v>6.8500000000085493E-2</v>
      </c>
      <c r="K3496" s="14">
        <f t="shared" si="326"/>
        <v>-5.0000000085495544E-5</v>
      </c>
      <c r="L3496" s="4" t="str">
        <f t="shared" si="327"/>
        <v/>
      </c>
    </row>
    <row r="3497" spans="1:12" x14ac:dyDescent="0.25">
      <c r="A3497" s="16">
        <f>Energy_Balance_WY2011!A3496</f>
        <v>40598</v>
      </c>
      <c r="B3497" s="33" t="str">
        <f>Energy_Balance_WY2011!B3496</f>
        <v xml:space="preserve"> 15:00:00</v>
      </c>
      <c r="C3497" s="65">
        <v>0</v>
      </c>
      <c r="D3497" s="66">
        <v>0</v>
      </c>
      <c r="E3497" s="66">
        <v>3.8289999999999998E-2</v>
      </c>
      <c r="F3497" s="65">
        <f t="shared" si="329"/>
        <v>612.83319999999708</v>
      </c>
      <c r="G3497" s="66">
        <f t="shared" si="330"/>
        <v>86.778800000000075</v>
      </c>
      <c r="H3497" s="67">
        <f t="shared" si="331"/>
        <v>13.767449999999986</v>
      </c>
      <c r="I3497" s="66">
        <v>517.29880000000003</v>
      </c>
      <c r="J3497" s="67">
        <f t="shared" si="328"/>
        <v>3.8299999999935608E-2</v>
      </c>
      <c r="K3497" s="14">
        <f t="shared" si="326"/>
        <v>-9.9999999356101266E-6</v>
      </c>
      <c r="L3497" s="4" t="str">
        <f t="shared" si="327"/>
        <v/>
      </c>
    </row>
    <row r="3498" spans="1:12" x14ac:dyDescent="0.25">
      <c r="A3498" s="16">
        <f>Energy_Balance_WY2011!A3497</f>
        <v>40598</v>
      </c>
      <c r="B3498" s="33" t="str">
        <f>Energy_Balance_WY2011!B3497</f>
        <v xml:space="preserve"> 16:00:00</v>
      </c>
      <c r="C3498" s="65">
        <v>0</v>
      </c>
      <c r="D3498" s="66">
        <v>0</v>
      </c>
      <c r="E3498" s="66">
        <v>1.6930000000000001E-2</v>
      </c>
      <c r="F3498" s="65">
        <f t="shared" si="329"/>
        <v>612.83319999999708</v>
      </c>
      <c r="G3498" s="66">
        <f t="shared" si="330"/>
        <v>86.778800000000075</v>
      </c>
      <c r="H3498" s="67">
        <f t="shared" si="331"/>
        <v>13.784379999999986</v>
      </c>
      <c r="I3498" s="66">
        <v>517.28189999999995</v>
      </c>
      <c r="J3498" s="67">
        <f t="shared" si="328"/>
        <v>1.6900000000077853E-2</v>
      </c>
      <c r="K3498" s="14">
        <f t="shared" si="326"/>
        <v>2.9999999922147857E-5</v>
      </c>
      <c r="L3498" s="4" t="str">
        <f t="shared" si="327"/>
        <v/>
      </c>
    </row>
    <row r="3499" spans="1:12" x14ac:dyDescent="0.25">
      <c r="A3499" s="16">
        <f>Energy_Balance_WY2011!A3498</f>
        <v>40598</v>
      </c>
      <c r="B3499" s="33" t="str">
        <f>Energy_Balance_WY2011!B3498</f>
        <v xml:space="preserve"> 17:00:00</v>
      </c>
      <c r="C3499" s="65">
        <v>0</v>
      </c>
      <c r="D3499" s="66">
        <v>0</v>
      </c>
      <c r="E3499" s="66">
        <v>0</v>
      </c>
      <c r="F3499" s="65">
        <f t="shared" si="329"/>
        <v>612.83319999999708</v>
      </c>
      <c r="G3499" s="66">
        <f t="shared" si="330"/>
        <v>86.778800000000075</v>
      </c>
      <c r="H3499" s="67">
        <f t="shared" si="331"/>
        <v>13.784379999999986</v>
      </c>
      <c r="I3499" s="66">
        <v>517.28240000000005</v>
      </c>
      <c r="J3499" s="67">
        <f t="shared" si="328"/>
        <v>-5.0000000010186341E-4</v>
      </c>
      <c r="K3499" s="14">
        <f t="shared" si="326"/>
        <v>5.0000000010186341E-4</v>
      </c>
      <c r="L3499" s="4" t="str">
        <f t="shared" si="327"/>
        <v/>
      </c>
    </row>
    <row r="3500" spans="1:12" x14ac:dyDescent="0.25">
      <c r="A3500" s="16">
        <f>Energy_Balance_WY2011!A3499</f>
        <v>40598</v>
      </c>
      <c r="B3500" s="33" t="str">
        <f>Energy_Balance_WY2011!B3499</f>
        <v xml:space="preserve"> 18:00:00</v>
      </c>
      <c r="C3500" s="65">
        <v>0</v>
      </c>
      <c r="D3500" s="66">
        <v>0</v>
      </c>
      <c r="E3500" s="66">
        <v>0</v>
      </c>
      <c r="F3500" s="65">
        <f t="shared" si="329"/>
        <v>612.83319999999708</v>
      </c>
      <c r="G3500" s="66">
        <f t="shared" si="330"/>
        <v>86.778800000000075</v>
      </c>
      <c r="H3500" s="67">
        <f t="shared" si="331"/>
        <v>13.784379999999986</v>
      </c>
      <c r="I3500" s="66">
        <v>517.29240000000004</v>
      </c>
      <c r="J3500" s="67">
        <f t="shared" si="328"/>
        <v>-9.9999999999909051E-3</v>
      </c>
      <c r="K3500" s="14">
        <f t="shared" si="326"/>
        <v>9.9999999999909051E-3</v>
      </c>
      <c r="L3500" s="4" t="str">
        <f t="shared" si="327"/>
        <v/>
      </c>
    </row>
    <row r="3501" spans="1:12" x14ac:dyDescent="0.25">
      <c r="A3501" s="16">
        <f>Energy_Balance_WY2011!A3500</f>
        <v>40598</v>
      </c>
      <c r="B3501" s="33" t="str">
        <f>Energy_Balance_WY2011!B3500</f>
        <v xml:space="preserve"> 19:00:00</v>
      </c>
      <c r="C3501" s="65">
        <v>0</v>
      </c>
      <c r="D3501" s="66">
        <v>0</v>
      </c>
      <c r="E3501" s="66">
        <v>0</v>
      </c>
      <c r="F3501" s="65">
        <f t="shared" si="329"/>
        <v>612.83319999999708</v>
      </c>
      <c r="G3501" s="66">
        <f t="shared" si="330"/>
        <v>86.778800000000075</v>
      </c>
      <c r="H3501" s="67">
        <f t="shared" si="331"/>
        <v>13.784379999999986</v>
      </c>
      <c r="I3501" s="66">
        <v>517.30330000000004</v>
      </c>
      <c r="J3501" s="67">
        <f t="shared" si="328"/>
        <v>-1.089999999999236E-2</v>
      </c>
      <c r="K3501" s="14">
        <f t="shared" si="326"/>
        <v>1.089999999999236E-2</v>
      </c>
      <c r="L3501" s="4" t="str">
        <f t="shared" si="327"/>
        <v/>
      </c>
    </row>
    <row r="3502" spans="1:12" x14ac:dyDescent="0.25">
      <c r="A3502" s="16">
        <f>Energy_Balance_WY2011!A3501</f>
        <v>40598</v>
      </c>
      <c r="B3502" s="33" t="str">
        <f>Energy_Balance_WY2011!B3501</f>
        <v xml:space="preserve"> 20:00:00</v>
      </c>
      <c r="C3502" s="65">
        <v>0</v>
      </c>
      <c r="D3502" s="66">
        <v>0</v>
      </c>
      <c r="E3502" s="66">
        <v>0</v>
      </c>
      <c r="F3502" s="65">
        <f t="shared" si="329"/>
        <v>612.83319999999708</v>
      </c>
      <c r="G3502" s="66">
        <f t="shared" si="330"/>
        <v>86.778800000000075</v>
      </c>
      <c r="H3502" s="67">
        <f t="shared" si="331"/>
        <v>13.784379999999986</v>
      </c>
      <c r="I3502" s="66">
        <v>517.31290000000001</v>
      </c>
      <c r="J3502" s="67">
        <f t="shared" si="328"/>
        <v>-9.5999999999776264E-3</v>
      </c>
      <c r="K3502" s="14">
        <f t="shared" si="326"/>
        <v>9.5999999999776264E-3</v>
      </c>
      <c r="L3502" s="4" t="str">
        <f t="shared" si="327"/>
        <v/>
      </c>
    </row>
    <row r="3503" spans="1:12" x14ac:dyDescent="0.25">
      <c r="A3503" s="16">
        <f>Energy_Balance_WY2011!A3502</f>
        <v>40598</v>
      </c>
      <c r="B3503" s="33" t="str">
        <f>Energy_Balance_WY2011!B3502</f>
        <v xml:space="preserve"> 21:00:00</v>
      </c>
      <c r="C3503" s="65">
        <v>0</v>
      </c>
      <c r="D3503" s="66">
        <v>0</v>
      </c>
      <c r="E3503" s="66">
        <v>0</v>
      </c>
      <c r="F3503" s="65">
        <f t="shared" si="329"/>
        <v>612.83319999999708</v>
      </c>
      <c r="G3503" s="66">
        <f t="shared" si="330"/>
        <v>86.778800000000075</v>
      </c>
      <c r="H3503" s="67">
        <f t="shared" si="331"/>
        <v>13.784379999999986</v>
      </c>
      <c r="I3503" s="66">
        <v>517.31730000000005</v>
      </c>
      <c r="J3503" s="67">
        <f t="shared" si="328"/>
        <v>-4.400000000032378E-3</v>
      </c>
      <c r="K3503" s="14">
        <f t="shared" si="326"/>
        <v>4.400000000032378E-3</v>
      </c>
      <c r="L3503" s="4" t="str">
        <f t="shared" si="327"/>
        <v/>
      </c>
    </row>
    <row r="3504" spans="1:12" x14ac:dyDescent="0.25">
      <c r="A3504" s="16">
        <f>Energy_Balance_WY2011!A3503</f>
        <v>40598</v>
      </c>
      <c r="B3504" s="33" t="str">
        <f>Energy_Balance_WY2011!B3503</f>
        <v xml:space="preserve"> 22:00:00</v>
      </c>
      <c r="C3504" s="65">
        <v>0</v>
      </c>
      <c r="D3504" s="66">
        <v>0</v>
      </c>
      <c r="E3504" s="66">
        <v>0</v>
      </c>
      <c r="F3504" s="65">
        <f t="shared" si="329"/>
        <v>612.83319999999708</v>
      </c>
      <c r="G3504" s="66">
        <f t="shared" si="330"/>
        <v>86.778800000000075</v>
      </c>
      <c r="H3504" s="67">
        <f t="shared" si="331"/>
        <v>13.784379999999986</v>
      </c>
      <c r="I3504" s="66">
        <v>517.31830000000002</v>
      </c>
      <c r="J3504" s="67">
        <f t="shared" si="328"/>
        <v>-9.9999999997635314E-4</v>
      </c>
      <c r="K3504" s="14">
        <f t="shared" si="326"/>
        <v>9.9999999997635314E-4</v>
      </c>
      <c r="L3504" s="4" t="str">
        <f t="shared" si="327"/>
        <v/>
      </c>
    </row>
    <row r="3505" spans="1:12" x14ac:dyDescent="0.25">
      <c r="A3505" s="16">
        <f>Energy_Balance_WY2011!A3504</f>
        <v>40598</v>
      </c>
      <c r="B3505" s="33" t="str">
        <f>Energy_Balance_WY2011!B3504</f>
        <v xml:space="preserve"> 23:00:00</v>
      </c>
      <c r="C3505" s="65">
        <v>0</v>
      </c>
      <c r="D3505" s="66">
        <v>0</v>
      </c>
      <c r="E3505" s="66">
        <v>0</v>
      </c>
      <c r="F3505" s="65">
        <f t="shared" si="329"/>
        <v>612.83319999999708</v>
      </c>
      <c r="G3505" s="66">
        <f t="shared" si="330"/>
        <v>86.778800000000075</v>
      </c>
      <c r="H3505" s="67">
        <f t="shared" si="331"/>
        <v>13.784379999999986</v>
      </c>
      <c r="I3505" s="66">
        <v>517.31859999999995</v>
      </c>
      <c r="J3505" s="67">
        <f t="shared" si="328"/>
        <v>-2.9999999992469384E-4</v>
      </c>
      <c r="K3505" s="14">
        <f t="shared" si="326"/>
        <v>2.9999999992469384E-4</v>
      </c>
      <c r="L3505" s="4" t="str">
        <f t="shared" si="327"/>
        <v/>
      </c>
    </row>
    <row r="3506" spans="1:12" x14ac:dyDescent="0.25">
      <c r="A3506" s="16">
        <f>Energy_Balance_WY2011!A3505</f>
        <v>40598</v>
      </c>
      <c r="B3506" s="33" t="str">
        <f>Energy_Balance_WY2011!B3505</f>
        <v xml:space="preserve"> 24:00:00</v>
      </c>
      <c r="C3506" s="65">
        <v>0</v>
      </c>
      <c r="D3506" s="66">
        <v>0</v>
      </c>
      <c r="E3506" s="66">
        <v>5.5999999999999995E-4</v>
      </c>
      <c r="F3506" s="65">
        <f t="shared" si="329"/>
        <v>612.83319999999708</v>
      </c>
      <c r="G3506" s="66">
        <f t="shared" si="330"/>
        <v>86.778800000000075</v>
      </c>
      <c r="H3506" s="67">
        <f t="shared" si="331"/>
        <v>13.784939999999986</v>
      </c>
      <c r="I3506" s="66">
        <v>517.31799999999998</v>
      </c>
      <c r="J3506" s="67">
        <f t="shared" si="328"/>
        <v>5.9999999996307452E-4</v>
      </c>
      <c r="K3506" s="14">
        <f t="shared" si="326"/>
        <v>-3.9999999963074564E-5</v>
      </c>
      <c r="L3506" s="4" t="str">
        <f t="shared" si="327"/>
        <v/>
      </c>
    </row>
    <row r="3507" spans="1:12" x14ac:dyDescent="0.25">
      <c r="A3507" s="16">
        <f>Energy_Balance_WY2011!A3506</f>
        <v>40599</v>
      </c>
      <c r="B3507" s="33" t="str">
        <f>Energy_Balance_WY2011!B3506</f>
        <v xml:space="preserve"> 01:00:00</v>
      </c>
      <c r="C3507" s="65">
        <v>0</v>
      </c>
      <c r="D3507" s="66">
        <v>0</v>
      </c>
      <c r="E3507" s="66">
        <v>0</v>
      </c>
      <c r="F3507" s="65">
        <f t="shared" si="329"/>
        <v>612.83319999999708</v>
      </c>
      <c r="G3507" s="66">
        <f t="shared" si="330"/>
        <v>86.778800000000075</v>
      </c>
      <c r="H3507" s="67">
        <f t="shared" si="331"/>
        <v>13.784939999999986</v>
      </c>
      <c r="I3507" s="66">
        <v>517.31809999999996</v>
      </c>
      <c r="J3507" s="67">
        <f t="shared" si="328"/>
        <v>-9.9999999974897946E-5</v>
      </c>
      <c r="K3507" s="14">
        <f t="shared" si="326"/>
        <v>9.9999999974897946E-5</v>
      </c>
      <c r="L3507" s="4" t="str">
        <f t="shared" si="327"/>
        <v/>
      </c>
    </row>
    <row r="3508" spans="1:12" x14ac:dyDescent="0.25">
      <c r="A3508" s="16">
        <f>Energy_Balance_WY2011!A3507</f>
        <v>40599</v>
      </c>
      <c r="B3508" s="33" t="str">
        <f>Energy_Balance_WY2011!B3507</f>
        <v xml:space="preserve"> 02:00:00</v>
      </c>
      <c r="C3508" s="65">
        <v>0</v>
      </c>
      <c r="D3508" s="66">
        <v>0</v>
      </c>
      <c r="E3508" s="66">
        <v>0</v>
      </c>
      <c r="F3508" s="65">
        <f t="shared" si="329"/>
        <v>612.83319999999708</v>
      </c>
      <c r="G3508" s="66">
        <f t="shared" si="330"/>
        <v>86.778800000000075</v>
      </c>
      <c r="H3508" s="67">
        <f t="shared" si="331"/>
        <v>13.784939999999986</v>
      </c>
      <c r="I3508" s="66">
        <v>517.32029999999997</v>
      </c>
      <c r="J3508" s="67">
        <f t="shared" si="328"/>
        <v>-2.200000000016189E-3</v>
      </c>
      <c r="K3508" s="14">
        <f t="shared" si="326"/>
        <v>2.200000000016189E-3</v>
      </c>
      <c r="L3508" s="4" t="str">
        <f t="shared" si="327"/>
        <v/>
      </c>
    </row>
    <row r="3509" spans="1:12" x14ac:dyDescent="0.25">
      <c r="A3509" s="16">
        <f>Energy_Balance_WY2011!A3508</f>
        <v>40599</v>
      </c>
      <c r="B3509" s="33" t="str">
        <f>Energy_Balance_WY2011!B3508</f>
        <v xml:space="preserve"> 03:00:00</v>
      </c>
      <c r="C3509" s="65">
        <v>0</v>
      </c>
      <c r="D3509" s="66">
        <v>0</v>
      </c>
      <c r="E3509" s="66">
        <v>0</v>
      </c>
      <c r="F3509" s="65">
        <f t="shared" si="329"/>
        <v>612.83319999999708</v>
      </c>
      <c r="G3509" s="66">
        <f t="shared" si="330"/>
        <v>86.778800000000075</v>
      </c>
      <c r="H3509" s="67">
        <f t="shared" si="331"/>
        <v>13.784939999999986</v>
      </c>
      <c r="I3509" s="66">
        <v>517.32489999999996</v>
      </c>
      <c r="J3509" s="67">
        <f t="shared" si="328"/>
        <v>-4.5999999999821739E-3</v>
      </c>
      <c r="K3509" s="14">
        <f t="shared" si="326"/>
        <v>4.5999999999821739E-3</v>
      </c>
      <c r="L3509" s="4" t="str">
        <f t="shared" si="327"/>
        <v/>
      </c>
    </row>
    <row r="3510" spans="1:12" x14ac:dyDescent="0.25">
      <c r="A3510" s="16">
        <f>Energy_Balance_WY2011!A3509</f>
        <v>40599</v>
      </c>
      <c r="B3510" s="33" t="str">
        <f>Energy_Balance_WY2011!B3509</f>
        <v xml:space="preserve"> 04:00:00</v>
      </c>
      <c r="C3510" s="65">
        <v>0</v>
      </c>
      <c r="D3510" s="66">
        <v>0</v>
      </c>
      <c r="E3510" s="66">
        <v>0</v>
      </c>
      <c r="F3510" s="65">
        <f t="shared" si="329"/>
        <v>612.83319999999708</v>
      </c>
      <c r="G3510" s="66">
        <f t="shared" si="330"/>
        <v>86.778800000000075</v>
      </c>
      <c r="H3510" s="67">
        <f t="shared" si="331"/>
        <v>13.784939999999986</v>
      </c>
      <c r="I3510" s="66">
        <v>517.33159999999998</v>
      </c>
      <c r="J3510" s="67">
        <f t="shared" si="328"/>
        <v>-6.700000000023465E-3</v>
      </c>
      <c r="K3510" s="14">
        <f t="shared" si="326"/>
        <v>6.700000000023465E-3</v>
      </c>
      <c r="L3510" s="4" t="str">
        <f t="shared" si="327"/>
        <v/>
      </c>
    </row>
    <row r="3511" spans="1:12" x14ac:dyDescent="0.25">
      <c r="A3511" s="16">
        <f>Energy_Balance_WY2011!A3510</f>
        <v>40599</v>
      </c>
      <c r="B3511" s="33" t="str">
        <f>Energy_Balance_WY2011!B3510</f>
        <v xml:space="preserve"> 05:00:00</v>
      </c>
      <c r="C3511" s="65">
        <v>0</v>
      </c>
      <c r="D3511" s="66">
        <v>0</v>
      </c>
      <c r="E3511" s="66">
        <v>0</v>
      </c>
      <c r="F3511" s="65">
        <f t="shared" si="329"/>
        <v>612.83319999999708</v>
      </c>
      <c r="G3511" s="66">
        <f t="shared" si="330"/>
        <v>86.778800000000075</v>
      </c>
      <c r="H3511" s="67">
        <f t="shared" si="331"/>
        <v>13.784939999999986</v>
      </c>
      <c r="I3511" s="66">
        <v>517.33619999999996</v>
      </c>
      <c r="J3511" s="67">
        <f t="shared" si="328"/>
        <v>-4.5999999999821739E-3</v>
      </c>
      <c r="K3511" s="14">
        <f t="shared" si="326"/>
        <v>4.5999999999821739E-3</v>
      </c>
      <c r="L3511" s="4" t="str">
        <f t="shared" si="327"/>
        <v/>
      </c>
    </row>
    <row r="3512" spans="1:12" x14ac:dyDescent="0.25">
      <c r="A3512" s="16">
        <f>Energy_Balance_WY2011!A3511</f>
        <v>40599</v>
      </c>
      <c r="B3512" s="33" t="str">
        <f>Energy_Balance_WY2011!B3511</f>
        <v xml:space="preserve"> 06:00:00</v>
      </c>
      <c r="C3512" s="65">
        <v>1.0029999999999999</v>
      </c>
      <c r="D3512" s="66">
        <v>0</v>
      </c>
      <c r="E3512" s="66">
        <v>0</v>
      </c>
      <c r="F3512" s="65">
        <f t="shared" si="329"/>
        <v>613.83619999999712</v>
      </c>
      <c r="G3512" s="66">
        <f t="shared" si="330"/>
        <v>86.778800000000075</v>
      </c>
      <c r="H3512" s="67">
        <f t="shared" si="331"/>
        <v>13.784939999999986</v>
      </c>
      <c r="I3512" s="66">
        <v>518.34349999999995</v>
      </c>
      <c r="J3512" s="67">
        <f t="shared" si="328"/>
        <v>-1.0072999999999865</v>
      </c>
      <c r="K3512" s="14">
        <f t="shared" si="326"/>
        <v>4.2999999999866478E-3</v>
      </c>
      <c r="L3512" s="4" t="str">
        <f t="shared" si="327"/>
        <v/>
      </c>
    </row>
    <row r="3513" spans="1:12" x14ac:dyDescent="0.25">
      <c r="A3513" s="16">
        <f>Energy_Balance_WY2011!A3512</f>
        <v>40599</v>
      </c>
      <c r="B3513" s="33" t="str">
        <f>Energy_Balance_WY2011!B3512</f>
        <v xml:space="preserve"> 07:00:00</v>
      </c>
      <c r="C3513" s="65">
        <v>1.0029999999999999</v>
      </c>
      <c r="D3513" s="66">
        <v>0</v>
      </c>
      <c r="E3513" s="66">
        <v>0</v>
      </c>
      <c r="F3513" s="65">
        <f t="shared" si="329"/>
        <v>614.83919999999716</v>
      </c>
      <c r="G3513" s="66">
        <f t="shared" si="330"/>
        <v>86.778800000000075</v>
      </c>
      <c r="H3513" s="67">
        <f t="shared" si="331"/>
        <v>13.784939999999986</v>
      </c>
      <c r="I3513" s="66">
        <v>519.3501</v>
      </c>
      <c r="J3513" s="67">
        <f t="shared" si="328"/>
        <v>-1.0066000000000486</v>
      </c>
      <c r="K3513" s="14">
        <f t="shared" si="326"/>
        <v>3.6000000000486754E-3</v>
      </c>
      <c r="L3513" s="4" t="str">
        <f t="shared" si="327"/>
        <v/>
      </c>
    </row>
    <row r="3514" spans="1:12" x14ac:dyDescent="0.25">
      <c r="A3514" s="16">
        <f>Energy_Balance_WY2011!A3513</f>
        <v>40599</v>
      </c>
      <c r="B3514" s="33" t="str">
        <f>Energy_Balance_WY2011!B3513</f>
        <v xml:space="preserve"> 08:00:00</v>
      </c>
      <c r="C3514" s="65">
        <v>1.0029999999999999</v>
      </c>
      <c r="D3514" s="66">
        <v>0</v>
      </c>
      <c r="E3514" s="66">
        <v>0</v>
      </c>
      <c r="F3514" s="65">
        <f t="shared" si="329"/>
        <v>615.84219999999721</v>
      </c>
      <c r="G3514" s="66">
        <f t="shared" si="330"/>
        <v>86.778800000000075</v>
      </c>
      <c r="H3514" s="67">
        <f t="shared" si="331"/>
        <v>13.784939999999986</v>
      </c>
      <c r="I3514" s="66">
        <v>520.35580000000004</v>
      </c>
      <c r="J3514" s="67">
        <f t="shared" si="328"/>
        <v>-1.0057000000000471</v>
      </c>
      <c r="K3514" s="14">
        <f t="shared" si="326"/>
        <v>2.7000000000472202E-3</v>
      </c>
      <c r="L3514" s="4" t="str">
        <f t="shared" si="327"/>
        <v/>
      </c>
    </row>
    <row r="3515" spans="1:12" x14ac:dyDescent="0.25">
      <c r="A3515" s="16">
        <f>Energy_Balance_WY2011!A3514</f>
        <v>40599</v>
      </c>
      <c r="B3515" s="33" t="str">
        <f>Energy_Balance_WY2011!B3514</f>
        <v xml:space="preserve"> 09:00:00</v>
      </c>
      <c r="C3515" s="65">
        <v>2.0059999999999998</v>
      </c>
      <c r="D3515" s="66">
        <v>0</v>
      </c>
      <c r="E3515" s="66">
        <v>0</v>
      </c>
      <c r="F3515" s="65">
        <f t="shared" si="329"/>
        <v>617.84819999999718</v>
      </c>
      <c r="G3515" s="66">
        <f t="shared" si="330"/>
        <v>86.778800000000075</v>
      </c>
      <c r="H3515" s="67">
        <f t="shared" si="331"/>
        <v>13.784939999999986</v>
      </c>
      <c r="I3515" s="66">
        <v>522.36329999999998</v>
      </c>
      <c r="J3515" s="67">
        <f t="shared" si="328"/>
        <v>-2.0074999999999363</v>
      </c>
      <c r="K3515" s="14">
        <f t="shared" si="326"/>
        <v>1.4999999999365521E-3</v>
      </c>
      <c r="L3515" s="4" t="str">
        <f t="shared" si="327"/>
        <v/>
      </c>
    </row>
    <row r="3516" spans="1:12" x14ac:dyDescent="0.25">
      <c r="A3516" s="16">
        <f>Energy_Balance_WY2011!A3515</f>
        <v>40599</v>
      </c>
      <c r="B3516" s="33" t="str">
        <f>Energy_Balance_WY2011!B3515</f>
        <v xml:space="preserve"> 10:00:00</v>
      </c>
      <c r="C3516" s="65">
        <v>1.0029999999999999</v>
      </c>
      <c r="D3516" s="66">
        <v>0</v>
      </c>
      <c r="E3516" s="66">
        <v>3.2599999999999999E-3</v>
      </c>
      <c r="F3516" s="65">
        <f t="shared" si="329"/>
        <v>618.85119999999722</v>
      </c>
      <c r="G3516" s="66">
        <f t="shared" si="330"/>
        <v>86.778800000000075</v>
      </c>
      <c r="H3516" s="67">
        <f t="shared" si="331"/>
        <v>13.788199999999986</v>
      </c>
      <c r="I3516" s="66">
        <v>523.36300000000006</v>
      </c>
      <c r="J3516" s="67">
        <f t="shared" si="328"/>
        <v>-0.99970000000007531</v>
      </c>
      <c r="K3516" s="14">
        <f t="shared" si="326"/>
        <v>-3.9999999924544838E-5</v>
      </c>
      <c r="L3516" s="4" t="str">
        <f t="shared" si="327"/>
        <v/>
      </c>
    </row>
    <row r="3517" spans="1:12" x14ac:dyDescent="0.25">
      <c r="A3517" s="16">
        <f>Energy_Balance_WY2011!A3516</f>
        <v>40599</v>
      </c>
      <c r="B3517" s="33" t="str">
        <f>Energy_Balance_WY2011!B3516</f>
        <v xml:space="preserve"> 11:00:00</v>
      </c>
      <c r="C3517" s="65">
        <v>1.0029999999999999</v>
      </c>
      <c r="D3517" s="66">
        <v>0</v>
      </c>
      <c r="E3517" s="66">
        <v>6.45E-3</v>
      </c>
      <c r="F3517" s="65">
        <f t="shared" si="329"/>
        <v>619.85419999999726</v>
      </c>
      <c r="G3517" s="66">
        <f t="shared" si="330"/>
        <v>86.778800000000075</v>
      </c>
      <c r="H3517" s="67">
        <f t="shared" si="331"/>
        <v>13.794649999999985</v>
      </c>
      <c r="I3517" s="66">
        <v>524.3596</v>
      </c>
      <c r="J3517" s="67">
        <f t="shared" si="328"/>
        <v>-0.99659999999994398</v>
      </c>
      <c r="K3517" s="14">
        <f t="shared" si="326"/>
        <v>4.9999999944039253E-5</v>
      </c>
      <c r="L3517" s="4" t="str">
        <f t="shared" si="327"/>
        <v/>
      </c>
    </row>
    <row r="3518" spans="1:12" x14ac:dyDescent="0.25">
      <c r="A3518" s="16">
        <f>Energy_Balance_WY2011!A3517</f>
        <v>40599</v>
      </c>
      <c r="B3518" s="33" t="str">
        <f>Energy_Balance_WY2011!B3517</f>
        <v xml:space="preserve"> 12:00:00</v>
      </c>
      <c r="C3518" s="65">
        <v>1.0029999999999999</v>
      </c>
      <c r="D3518" s="66">
        <v>0</v>
      </c>
      <c r="E3518" s="66">
        <v>9.1400000000000006E-3</v>
      </c>
      <c r="F3518" s="65">
        <f t="shared" si="329"/>
        <v>620.85719999999731</v>
      </c>
      <c r="G3518" s="66">
        <f t="shared" si="330"/>
        <v>86.778800000000075</v>
      </c>
      <c r="H3518" s="67">
        <f t="shared" si="331"/>
        <v>13.803789999999985</v>
      </c>
      <c r="I3518" s="66">
        <v>525.35350000000005</v>
      </c>
      <c r="J3518" s="67">
        <f t="shared" si="328"/>
        <v>-0.9939000000000533</v>
      </c>
      <c r="K3518" s="14">
        <f t="shared" si="326"/>
        <v>4.0000000053441731E-5</v>
      </c>
      <c r="L3518" s="4" t="str">
        <f t="shared" si="327"/>
        <v/>
      </c>
    </row>
    <row r="3519" spans="1:12" x14ac:dyDescent="0.25">
      <c r="A3519" s="16">
        <f>Energy_Balance_WY2011!A3518</f>
        <v>40599</v>
      </c>
      <c r="B3519" s="33" t="str">
        <f>Energy_Balance_WY2011!B3518</f>
        <v xml:space="preserve"> 13:00:00</v>
      </c>
      <c r="C3519" s="65">
        <v>1.0029999999999999</v>
      </c>
      <c r="D3519" s="66">
        <v>0</v>
      </c>
      <c r="E3519" s="66">
        <v>7.9000000000000008E-3</v>
      </c>
      <c r="F3519" s="65">
        <f t="shared" si="329"/>
        <v>621.86019999999735</v>
      </c>
      <c r="G3519" s="66">
        <f t="shared" si="330"/>
        <v>86.778800000000075</v>
      </c>
      <c r="H3519" s="67">
        <f t="shared" si="331"/>
        <v>13.811689999999984</v>
      </c>
      <c r="I3519" s="66">
        <v>526.34860000000003</v>
      </c>
      <c r="J3519" s="67">
        <f t="shared" si="328"/>
        <v>-0.99509999999997945</v>
      </c>
      <c r="K3519" s="14">
        <f t="shared" si="326"/>
        <v>-2.042810365310288E-14</v>
      </c>
      <c r="L3519" s="4" t="str">
        <f t="shared" si="327"/>
        <v/>
      </c>
    </row>
    <row r="3520" spans="1:12" x14ac:dyDescent="0.25">
      <c r="A3520" s="16">
        <f>Energy_Balance_WY2011!A3519</f>
        <v>40599</v>
      </c>
      <c r="B3520" s="33" t="str">
        <f>Energy_Balance_WY2011!B3519</f>
        <v xml:space="preserve"> 14:00:00</v>
      </c>
      <c r="C3520" s="65">
        <v>0</v>
      </c>
      <c r="D3520" s="66">
        <v>0</v>
      </c>
      <c r="E3520" s="66">
        <v>1.15E-2</v>
      </c>
      <c r="F3520" s="65">
        <f t="shared" si="329"/>
        <v>621.86019999999735</v>
      </c>
      <c r="G3520" s="66">
        <f t="shared" si="330"/>
        <v>86.778800000000075</v>
      </c>
      <c r="H3520" s="67">
        <f t="shared" si="331"/>
        <v>13.823189999999984</v>
      </c>
      <c r="I3520" s="66">
        <v>526.33709999999996</v>
      </c>
      <c r="J3520" s="67">
        <f t="shared" si="328"/>
        <v>1.1500000000069122E-2</v>
      </c>
      <c r="K3520" s="14">
        <f t="shared" si="326"/>
        <v>-6.9121791623771855E-14</v>
      </c>
      <c r="L3520" s="4" t="str">
        <f t="shared" si="327"/>
        <v/>
      </c>
    </row>
    <row r="3521" spans="1:12" x14ac:dyDescent="0.25">
      <c r="A3521" s="16">
        <f>Energy_Balance_WY2011!A3520</f>
        <v>40599</v>
      </c>
      <c r="B3521" s="33" t="str">
        <f>Energy_Balance_WY2011!B3520</f>
        <v xml:space="preserve"> 15:00:00</v>
      </c>
      <c r="C3521" s="65">
        <v>1.0029999999999999</v>
      </c>
      <c r="D3521" s="66">
        <v>0</v>
      </c>
      <c r="E3521" s="66">
        <v>1.076E-2</v>
      </c>
      <c r="F3521" s="65">
        <f t="shared" si="329"/>
        <v>622.86319999999739</v>
      </c>
      <c r="G3521" s="66">
        <f t="shared" si="330"/>
        <v>86.778800000000075</v>
      </c>
      <c r="H3521" s="67">
        <f t="shared" si="331"/>
        <v>13.833949999999984</v>
      </c>
      <c r="I3521" s="66">
        <v>527.32939999999996</v>
      </c>
      <c r="J3521" s="67">
        <f t="shared" si="328"/>
        <v>-0.99230000000000018</v>
      </c>
      <c r="K3521" s="14">
        <f t="shared" si="326"/>
        <v>6.000000000028205E-5</v>
      </c>
      <c r="L3521" s="4" t="str">
        <f t="shared" si="327"/>
        <v/>
      </c>
    </row>
    <row r="3522" spans="1:12" x14ac:dyDescent="0.25">
      <c r="A3522" s="16">
        <f>Energy_Balance_WY2011!A3521</f>
        <v>40599</v>
      </c>
      <c r="B3522" s="33" t="str">
        <f>Energy_Balance_WY2011!B3521</f>
        <v xml:space="preserve"> 16:00:00</v>
      </c>
      <c r="C3522" s="65">
        <v>0</v>
      </c>
      <c r="D3522" s="66">
        <v>0</v>
      </c>
      <c r="E3522" s="66">
        <v>7.9500000000000005E-3</v>
      </c>
      <c r="F3522" s="65">
        <f t="shared" si="329"/>
        <v>622.86319999999739</v>
      </c>
      <c r="G3522" s="66">
        <f t="shared" si="330"/>
        <v>86.778800000000075</v>
      </c>
      <c r="H3522" s="67">
        <f t="shared" si="331"/>
        <v>13.841899999999983</v>
      </c>
      <c r="I3522" s="66">
        <v>527.32140000000004</v>
      </c>
      <c r="J3522" s="67">
        <f t="shared" si="328"/>
        <v>7.9999999999245119E-3</v>
      </c>
      <c r="K3522" s="14">
        <f t="shared" si="326"/>
        <v>-4.9999999924511471E-5</v>
      </c>
      <c r="L3522" s="4" t="str">
        <f t="shared" si="327"/>
        <v/>
      </c>
    </row>
    <row r="3523" spans="1:12" x14ac:dyDescent="0.25">
      <c r="A3523" s="16">
        <f>Energy_Balance_WY2011!A3522</f>
        <v>40599</v>
      </c>
      <c r="B3523" s="33" t="str">
        <f>Energy_Balance_WY2011!B3522</f>
        <v xml:space="preserve"> 17:00:00</v>
      </c>
      <c r="C3523" s="65">
        <v>1.0029999999999999</v>
      </c>
      <c r="D3523" s="66">
        <v>0</v>
      </c>
      <c r="E3523" s="66">
        <v>4.3699999999999998E-3</v>
      </c>
      <c r="F3523" s="65">
        <f t="shared" si="329"/>
        <v>623.86619999999743</v>
      </c>
      <c r="G3523" s="66">
        <f t="shared" si="330"/>
        <v>86.778800000000075</v>
      </c>
      <c r="H3523" s="67">
        <f t="shared" si="331"/>
        <v>13.846269999999983</v>
      </c>
      <c r="I3523" s="66">
        <v>528.32010000000002</v>
      </c>
      <c r="J3523" s="67">
        <f t="shared" si="328"/>
        <v>-0.99869999999998527</v>
      </c>
      <c r="K3523" s="14">
        <f t="shared" si="326"/>
        <v>6.9999999985359551E-5</v>
      </c>
      <c r="L3523" s="4" t="str">
        <f t="shared" si="327"/>
        <v/>
      </c>
    </row>
    <row r="3524" spans="1:12" x14ac:dyDescent="0.25">
      <c r="A3524" s="16">
        <f>Energy_Balance_WY2011!A3523</f>
        <v>40599</v>
      </c>
      <c r="B3524" s="33" t="str">
        <f>Energy_Balance_WY2011!B3523</f>
        <v xml:space="preserve"> 18:00:00</v>
      </c>
      <c r="C3524" s="65">
        <v>0</v>
      </c>
      <c r="D3524" s="66">
        <v>0</v>
      </c>
      <c r="E3524" s="66">
        <v>0</v>
      </c>
      <c r="F3524" s="65">
        <f t="shared" si="329"/>
        <v>623.86619999999743</v>
      </c>
      <c r="G3524" s="66">
        <f t="shared" si="330"/>
        <v>86.778800000000075</v>
      </c>
      <c r="H3524" s="67">
        <f t="shared" si="331"/>
        <v>13.846269999999983</v>
      </c>
      <c r="I3524" s="66">
        <v>528.32010000000002</v>
      </c>
      <c r="J3524" s="67">
        <f t="shared" si="328"/>
        <v>0</v>
      </c>
      <c r="K3524" s="14">
        <f t="shared" ref="K3524:K3587" si="332">D3524+E3524-C3524-J3524</f>
        <v>0</v>
      </c>
      <c r="L3524" s="4" t="str">
        <f t="shared" ref="L3524:L3587" si="333">IF(K3524&gt;0.25,1,"")</f>
        <v/>
      </c>
    </row>
    <row r="3525" spans="1:12" x14ac:dyDescent="0.25">
      <c r="A3525" s="16">
        <f>Energy_Balance_WY2011!A3524</f>
        <v>40599</v>
      </c>
      <c r="B3525" s="33" t="str">
        <f>Energy_Balance_WY2011!B3524</f>
        <v xml:space="preserve"> 19:00:00</v>
      </c>
      <c r="C3525" s="65">
        <v>1.0029999999999999</v>
      </c>
      <c r="D3525" s="66">
        <v>0</v>
      </c>
      <c r="E3525" s="66">
        <v>0</v>
      </c>
      <c r="F3525" s="65">
        <f t="shared" si="329"/>
        <v>624.86919999999748</v>
      </c>
      <c r="G3525" s="66">
        <f t="shared" si="330"/>
        <v>86.778800000000075</v>
      </c>
      <c r="H3525" s="67">
        <f t="shared" si="331"/>
        <v>13.846269999999983</v>
      </c>
      <c r="I3525" s="66">
        <v>529.32560000000001</v>
      </c>
      <c r="J3525" s="67">
        <f t="shared" ref="J3525:J3588" si="334">I3524-I3525</f>
        <v>-1.0054999999999836</v>
      </c>
      <c r="K3525" s="14">
        <f t="shared" si="332"/>
        <v>2.4999999999837375E-3</v>
      </c>
      <c r="L3525" s="4" t="str">
        <f t="shared" si="333"/>
        <v/>
      </c>
    </row>
    <row r="3526" spans="1:12" x14ac:dyDescent="0.25">
      <c r="A3526" s="16">
        <f>Energy_Balance_WY2011!A3525</f>
        <v>40599</v>
      </c>
      <c r="B3526" s="33" t="str">
        <f>Energy_Balance_WY2011!B3525</f>
        <v xml:space="preserve"> 20:00:00</v>
      </c>
      <c r="C3526" s="65">
        <v>1.0029999999999999</v>
      </c>
      <c r="D3526" s="66">
        <v>0</v>
      </c>
      <c r="E3526" s="66">
        <v>0</v>
      </c>
      <c r="F3526" s="65">
        <f t="shared" si="329"/>
        <v>625.87219999999752</v>
      </c>
      <c r="G3526" s="66">
        <f t="shared" si="330"/>
        <v>86.778800000000075</v>
      </c>
      <c r="H3526" s="67">
        <f t="shared" si="331"/>
        <v>13.846269999999983</v>
      </c>
      <c r="I3526" s="66">
        <v>530.33209999999997</v>
      </c>
      <c r="J3526" s="67">
        <f t="shared" si="334"/>
        <v>-1.00649999999996</v>
      </c>
      <c r="K3526" s="14">
        <f t="shared" si="332"/>
        <v>3.4999999999600906E-3</v>
      </c>
      <c r="L3526" s="4" t="str">
        <f t="shared" si="333"/>
        <v/>
      </c>
    </row>
    <row r="3527" spans="1:12" x14ac:dyDescent="0.25">
      <c r="A3527" s="16">
        <f>Energy_Balance_WY2011!A3526</f>
        <v>40599</v>
      </c>
      <c r="B3527" s="33" t="str">
        <f>Energy_Balance_WY2011!B3526</f>
        <v xml:space="preserve"> 21:00:00</v>
      </c>
      <c r="C3527" s="65">
        <v>1.0029999999999999</v>
      </c>
      <c r="D3527" s="66">
        <v>0</v>
      </c>
      <c r="E3527" s="66">
        <v>0</v>
      </c>
      <c r="F3527" s="65">
        <f t="shared" si="329"/>
        <v>626.87519999999756</v>
      </c>
      <c r="G3527" s="66">
        <f t="shared" si="330"/>
        <v>86.778800000000075</v>
      </c>
      <c r="H3527" s="67">
        <f t="shared" si="331"/>
        <v>13.846269999999983</v>
      </c>
      <c r="I3527" s="66">
        <v>531.33929999999998</v>
      </c>
      <c r="J3527" s="67">
        <f t="shared" si="334"/>
        <v>-1.0072000000000116</v>
      </c>
      <c r="K3527" s="14">
        <f t="shared" si="332"/>
        <v>4.2000000000117499E-3</v>
      </c>
      <c r="L3527" s="4" t="str">
        <f t="shared" si="333"/>
        <v/>
      </c>
    </row>
    <row r="3528" spans="1:12" x14ac:dyDescent="0.25">
      <c r="A3528" s="16">
        <f>Energy_Balance_WY2011!A3527</f>
        <v>40599</v>
      </c>
      <c r="B3528" s="33" t="str">
        <f>Energy_Balance_WY2011!B3527</f>
        <v xml:space="preserve"> 22:00:00</v>
      </c>
      <c r="C3528" s="65">
        <v>1.0029999999999999</v>
      </c>
      <c r="D3528" s="66">
        <v>0</v>
      </c>
      <c r="E3528" s="66">
        <v>0</v>
      </c>
      <c r="F3528" s="65">
        <f t="shared" ref="F3528:F3591" si="335">C3528+F3527</f>
        <v>627.87819999999761</v>
      </c>
      <c r="G3528" s="66">
        <f t="shared" ref="G3528:G3591" si="336">D3528+G3527</f>
        <v>86.778800000000075</v>
      </c>
      <c r="H3528" s="67">
        <f t="shared" ref="H3528:H3591" si="337">E3528+H3527</f>
        <v>13.846269999999983</v>
      </c>
      <c r="I3528" s="66">
        <v>532.34550000000002</v>
      </c>
      <c r="J3528" s="67">
        <f t="shared" si="334"/>
        <v>-1.0062000000000353</v>
      </c>
      <c r="K3528" s="14">
        <f t="shared" si="332"/>
        <v>3.2000000000353968E-3</v>
      </c>
      <c r="L3528" s="4" t="str">
        <f t="shared" si="333"/>
        <v/>
      </c>
    </row>
    <row r="3529" spans="1:12" x14ac:dyDescent="0.25">
      <c r="A3529" s="16">
        <f>Energy_Balance_WY2011!A3528</f>
        <v>40599</v>
      </c>
      <c r="B3529" s="33" t="str">
        <f>Energy_Balance_WY2011!B3528</f>
        <v xml:space="preserve"> 23:00:00</v>
      </c>
      <c r="C3529" s="65">
        <v>0</v>
      </c>
      <c r="D3529" s="66">
        <v>0</v>
      </c>
      <c r="E3529" s="66">
        <v>0</v>
      </c>
      <c r="F3529" s="65">
        <f t="shared" si="335"/>
        <v>627.87819999999761</v>
      </c>
      <c r="G3529" s="66">
        <f t="shared" si="336"/>
        <v>86.778800000000075</v>
      </c>
      <c r="H3529" s="67">
        <f t="shared" si="337"/>
        <v>13.846269999999983</v>
      </c>
      <c r="I3529" s="66">
        <v>532.34810000000004</v>
      </c>
      <c r="J3529" s="67">
        <f t="shared" si="334"/>
        <v>-2.6000000000294676E-3</v>
      </c>
      <c r="K3529" s="14">
        <f t="shared" si="332"/>
        <v>2.6000000000294676E-3</v>
      </c>
      <c r="L3529" s="4" t="str">
        <f t="shared" si="333"/>
        <v/>
      </c>
    </row>
    <row r="3530" spans="1:12" x14ac:dyDescent="0.25">
      <c r="A3530" s="16">
        <f>Energy_Balance_WY2011!A3529</f>
        <v>40599</v>
      </c>
      <c r="B3530" s="33" t="str">
        <f>Energy_Balance_WY2011!B3529</f>
        <v xml:space="preserve"> 24:00:00</v>
      </c>
      <c r="C3530" s="65">
        <v>1.0029999999999999</v>
      </c>
      <c r="D3530" s="66">
        <v>0</v>
      </c>
      <c r="E3530" s="66">
        <v>0</v>
      </c>
      <c r="F3530" s="65">
        <f t="shared" si="335"/>
        <v>628.88119999999765</v>
      </c>
      <c r="G3530" s="66">
        <f t="shared" si="336"/>
        <v>86.778800000000075</v>
      </c>
      <c r="H3530" s="67">
        <f t="shared" si="337"/>
        <v>13.846269999999983</v>
      </c>
      <c r="I3530" s="66">
        <v>533.35429999999997</v>
      </c>
      <c r="J3530" s="67">
        <f t="shared" si="334"/>
        <v>-1.0061999999999216</v>
      </c>
      <c r="K3530" s="14">
        <f t="shared" si="332"/>
        <v>3.1999999999217099E-3</v>
      </c>
      <c r="L3530" s="4" t="str">
        <f t="shared" si="333"/>
        <v/>
      </c>
    </row>
    <row r="3531" spans="1:12" x14ac:dyDescent="0.25">
      <c r="A3531" s="16">
        <f>Energy_Balance_WY2011!A3530</f>
        <v>40600</v>
      </c>
      <c r="B3531" s="33" t="str">
        <f>Energy_Balance_WY2011!B3530</f>
        <v xml:space="preserve"> 01:00:00</v>
      </c>
      <c r="C3531" s="65">
        <v>1.0029999999999999</v>
      </c>
      <c r="D3531" s="66">
        <v>0</v>
      </c>
      <c r="E3531" s="66">
        <v>0</v>
      </c>
      <c r="F3531" s="65">
        <f t="shared" si="335"/>
        <v>629.88419999999769</v>
      </c>
      <c r="G3531" s="66">
        <f t="shared" si="336"/>
        <v>86.778800000000075</v>
      </c>
      <c r="H3531" s="67">
        <f t="shared" si="337"/>
        <v>13.846269999999983</v>
      </c>
      <c r="I3531" s="66">
        <v>534.36059999999998</v>
      </c>
      <c r="J3531" s="67">
        <f t="shared" si="334"/>
        <v>-1.0063000000000102</v>
      </c>
      <c r="K3531" s="14">
        <f t="shared" si="332"/>
        <v>3.3000000000102947E-3</v>
      </c>
      <c r="L3531" s="4" t="str">
        <f t="shared" si="333"/>
        <v/>
      </c>
    </row>
    <row r="3532" spans="1:12" x14ac:dyDescent="0.25">
      <c r="A3532" s="16">
        <f>Energy_Balance_WY2011!A3531</f>
        <v>40600</v>
      </c>
      <c r="B3532" s="33" t="str">
        <f>Energy_Balance_WY2011!B3531</f>
        <v xml:space="preserve"> 02:00:00</v>
      </c>
      <c r="C3532" s="65">
        <v>1.0029999999999999</v>
      </c>
      <c r="D3532" s="66">
        <v>0</v>
      </c>
      <c r="E3532" s="66">
        <v>0</v>
      </c>
      <c r="F3532" s="65">
        <f t="shared" si="335"/>
        <v>630.88719999999773</v>
      </c>
      <c r="G3532" s="66">
        <f t="shared" si="336"/>
        <v>86.778800000000075</v>
      </c>
      <c r="H3532" s="67">
        <f t="shared" si="337"/>
        <v>13.846269999999983</v>
      </c>
      <c r="I3532" s="66">
        <v>535.3664</v>
      </c>
      <c r="J3532" s="67">
        <f t="shared" si="334"/>
        <v>-1.005800000000022</v>
      </c>
      <c r="K3532" s="14">
        <f t="shared" si="332"/>
        <v>2.8000000000221181E-3</v>
      </c>
      <c r="L3532" s="4" t="str">
        <f t="shared" si="333"/>
        <v/>
      </c>
    </row>
    <row r="3533" spans="1:12" x14ac:dyDescent="0.25">
      <c r="A3533" s="16">
        <f>Energy_Balance_WY2011!A3532</f>
        <v>40600</v>
      </c>
      <c r="B3533" s="33" t="str">
        <f>Energy_Balance_WY2011!B3532</f>
        <v xml:space="preserve"> 03:00:00</v>
      </c>
      <c r="C3533" s="65">
        <v>1.0029999999999999</v>
      </c>
      <c r="D3533" s="66">
        <v>0</v>
      </c>
      <c r="E3533" s="66">
        <v>0</v>
      </c>
      <c r="F3533" s="65">
        <f t="shared" si="335"/>
        <v>631.89019999999778</v>
      </c>
      <c r="G3533" s="66">
        <f t="shared" si="336"/>
        <v>86.778800000000075</v>
      </c>
      <c r="H3533" s="67">
        <f t="shared" si="337"/>
        <v>13.846269999999983</v>
      </c>
      <c r="I3533" s="66">
        <v>536.37120000000004</v>
      </c>
      <c r="J3533" s="67">
        <f t="shared" si="334"/>
        <v>-1.0048000000000457</v>
      </c>
      <c r="K3533" s="14">
        <f t="shared" si="332"/>
        <v>1.800000000045765E-3</v>
      </c>
      <c r="L3533" s="4" t="str">
        <f t="shared" si="333"/>
        <v/>
      </c>
    </row>
    <row r="3534" spans="1:12" x14ac:dyDescent="0.25">
      <c r="A3534" s="16">
        <f>Energy_Balance_WY2011!A3533</f>
        <v>40600</v>
      </c>
      <c r="B3534" s="33" t="str">
        <f>Energy_Balance_WY2011!B3533</f>
        <v xml:space="preserve"> 04:00:00</v>
      </c>
      <c r="C3534" s="65">
        <v>0</v>
      </c>
      <c r="D3534" s="66">
        <v>0</v>
      </c>
      <c r="E3534" s="66">
        <v>0</v>
      </c>
      <c r="F3534" s="65">
        <f t="shared" si="335"/>
        <v>631.89019999999778</v>
      </c>
      <c r="G3534" s="66">
        <f t="shared" si="336"/>
        <v>86.778800000000075</v>
      </c>
      <c r="H3534" s="67">
        <f t="shared" si="337"/>
        <v>13.846269999999983</v>
      </c>
      <c r="I3534" s="66">
        <v>536.37189999999998</v>
      </c>
      <c r="J3534" s="67">
        <f t="shared" si="334"/>
        <v>-6.9999999993797246E-4</v>
      </c>
      <c r="K3534" s="14">
        <f t="shared" si="332"/>
        <v>6.9999999993797246E-4</v>
      </c>
      <c r="L3534" s="4" t="str">
        <f t="shared" si="333"/>
        <v/>
      </c>
    </row>
    <row r="3535" spans="1:12" x14ac:dyDescent="0.25">
      <c r="A3535" s="16">
        <f>Energy_Balance_WY2011!A3534</f>
        <v>40600</v>
      </c>
      <c r="B3535" s="33" t="str">
        <f>Energy_Balance_WY2011!B3534</f>
        <v xml:space="preserve"> 05:00:00</v>
      </c>
      <c r="C3535" s="65">
        <v>1.0029999999999999</v>
      </c>
      <c r="D3535" s="66">
        <v>0</v>
      </c>
      <c r="E3535" s="66">
        <v>0</v>
      </c>
      <c r="F3535" s="65">
        <f t="shared" si="335"/>
        <v>632.89319999999782</v>
      </c>
      <c r="G3535" s="66">
        <f t="shared" si="336"/>
        <v>86.778800000000075</v>
      </c>
      <c r="H3535" s="67">
        <f t="shared" si="337"/>
        <v>13.846269999999983</v>
      </c>
      <c r="I3535" s="66">
        <v>537.37649999999996</v>
      </c>
      <c r="J3535" s="67">
        <f t="shared" si="334"/>
        <v>-1.0045999999999822</v>
      </c>
      <c r="K3535" s="14">
        <f t="shared" si="332"/>
        <v>1.5999999999822823E-3</v>
      </c>
      <c r="L3535" s="4" t="str">
        <f t="shared" si="333"/>
        <v/>
      </c>
    </row>
    <row r="3536" spans="1:12" x14ac:dyDescent="0.25">
      <c r="A3536" s="16">
        <f>Energy_Balance_WY2011!A3535</f>
        <v>40600</v>
      </c>
      <c r="B3536" s="33" t="str">
        <f>Energy_Balance_WY2011!B3535</f>
        <v xml:space="preserve"> 06:00:00</v>
      </c>
      <c r="C3536" s="65">
        <v>0</v>
      </c>
      <c r="D3536" s="66">
        <v>0</v>
      </c>
      <c r="E3536" s="66">
        <v>1.1E-4</v>
      </c>
      <c r="F3536" s="65">
        <f t="shared" si="335"/>
        <v>632.89319999999782</v>
      </c>
      <c r="G3536" s="66">
        <f t="shared" si="336"/>
        <v>86.778800000000075</v>
      </c>
      <c r="H3536" s="67">
        <f t="shared" si="337"/>
        <v>13.846379999999982</v>
      </c>
      <c r="I3536" s="66">
        <v>537.37639999999999</v>
      </c>
      <c r="J3536" s="67">
        <f t="shared" si="334"/>
        <v>9.9999999974897946E-5</v>
      </c>
      <c r="K3536" s="14">
        <f t="shared" si="332"/>
        <v>1.0000000025102058E-5</v>
      </c>
      <c r="L3536" s="4" t="str">
        <f t="shared" si="333"/>
        <v/>
      </c>
    </row>
    <row r="3537" spans="1:12" x14ac:dyDescent="0.25">
      <c r="A3537" s="16">
        <f>Energy_Balance_WY2011!A3536</f>
        <v>40600</v>
      </c>
      <c r="B3537" s="33" t="str">
        <f>Energy_Balance_WY2011!B3536</f>
        <v xml:space="preserve"> 07:00:00</v>
      </c>
      <c r="C3537" s="65">
        <v>1.0029999999999999</v>
      </c>
      <c r="D3537" s="66">
        <v>0</v>
      </c>
      <c r="E3537" s="66">
        <v>0</v>
      </c>
      <c r="F3537" s="65">
        <f t="shared" si="335"/>
        <v>633.89619999999786</v>
      </c>
      <c r="G3537" s="66">
        <f t="shared" si="336"/>
        <v>86.778800000000075</v>
      </c>
      <c r="H3537" s="67">
        <f t="shared" si="337"/>
        <v>13.846379999999982</v>
      </c>
      <c r="I3537" s="66">
        <v>538.38009999999997</v>
      </c>
      <c r="J3537" s="67">
        <f t="shared" si="334"/>
        <v>-1.0036999999999807</v>
      </c>
      <c r="K3537" s="14">
        <f t="shared" si="332"/>
        <v>6.9999999998082707E-4</v>
      </c>
      <c r="L3537" s="4" t="str">
        <f t="shared" si="333"/>
        <v/>
      </c>
    </row>
    <row r="3538" spans="1:12" x14ac:dyDescent="0.25">
      <c r="A3538" s="16">
        <f>Energy_Balance_WY2011!A3537</f>
        <v>40600</v>
      </c>
      <c r="B3538" s="33" t="str">
        <f>Energy_Balance_WY2011!B3537</f>
        <v xml:space="preserve"> 08:00:00</v>
      </c>
      <c r="C3538" s="65">
        <v>1.0029999999999999</v>
      </c>
      <c r="D3538" s="66">
        <v>0</v>
      </c>
      <c r="E3538" s="66">
        <v>0</v>
      </c>
      <c r="F3538" s="65">
        <f t="shared" si="335"/>
        <v>634.8991999999979</v>
      </c>
      <c r="G3538" s="66">
        <f t="shared" si="336"/>
        <v>86.778800000000075</v>
      </c>
      <c r="H3538" s="67">
        <f t="shared" si="337"/>
        <v>13.846379999999982</v>
      </c>
      <c r="I3538" s="66">
        <v>539.38350000000003</v>
      </c>
      <c r="J3538" s="67">
        <f t="shared" si="334"/>
        <v>-1.003400000000056</v>
      </c>
      <c r="K3538" s="14">
        <f t="shared" si="332"/>
        <v>4.0000000005613323E-4</v>
      </c>
      <c r="L3538" s="4" t="str">
        <f t="shared" si="333"/>
        <v/>
      </c>
    </row>
    <row r="3539" spans="1:12" x14ac:dyDescent="0.25">
      <c r="A3539" s="16">
        <f>Energy_Balance_WY2011!A3538</f>
        <v>40600</v>
      </c>
      <c r="B3539" s="33" t="str">
        <f>Energy_Balance_WY2011!B3538</f>
        <v xml:space="preserve"> 09:00:00</v>
      </c>
      <c r="C3539" s="65">
        <v>0</v>
      </c>
      <c r="D3539" s="66">
        <v>0</v>
      </c>
      <c r="E3539" s="66">
        <v>4.4200000000000003E-3</v>
      </c>
      <c r="F3539" s="65">
        <f t="shared" si="335"/>
        <v>634.8991999999979</v>
      </c>
      <c r="G3539" s="66">
        <f t="shared" si="336"/>
        <v>86.778800000000075</v>
      </c>
      <c r="H3539" s="67">
        <f t="shared" si="337"/>
        <v>13.850799999999982</v>
      </c>
      <c r="I3539" s="66">
        <v>539.37909999999999</v>
      </c>
      <c r="J3539" s="67">
        <f t="shared" si="334"/>
        <v>4.400000000032378E-3</v>
      </c>
      <c r="K3539" s="14">
        <f t="shared" si="332"/>
        <v>1.9999999967622306E-5</v>
      </c>
      <c r="L3539" s="4" t="str">
        <f t="shared" si="333"/>
        <v/>
      </c>
    </row>
    <row r="3540" spans="1:12" x14ac:dyDescent="0.25">
      <c r="A3540" s="16">
        <f>Energy_Balance_WY2011!A3539</f>
        <v>40600</v>
      </c>
      <c r="B3540" s="33" t="str">
        <f>Energy_Balance_WY2011!B3539</f>
        <v xml:space="preserve"> 10:00:00</v>
      </c>
      <c r="C3540" s="65">
        <v>0</v>
      </c>
      <c r="D3540" s="66">
        <v>0</v>
      </c>
      <c r="E3540" s="66">
        <v>1.1270000000000001E-2</v>
      </c>
      <c r="F3540" s="65">
        <f t="shared" si="335"/>
        <v>634.8991999999979</v>
      </c>
      <c r="G3540" s="66">
        <f t="shared" si="336"/>
        <v>86.778800000000075</v>
      </c>
      <c r="H3540" s="67">
        <f t="shared" si="337"/>
        <v>13.862069999999981</v>
      </c>
      <c r="I3540" s="66">
        <v>539.36779999999999</v>
      </c>
      <c r="J3540" s="67">
        <f t="shared" si="334"/>
        <v>1.1300000000005639E-2</v>
      </c>
      <c r="K3540" s="14">
        <f t="shared" si="332"/>
        <v>-3.0000000005638364E-5</v>
      </c>
      <c r="L3540" s="4" t="str">
        <f t="shared" si="333"/>
        <v/>
      </c>
    </row>
    <row r="3541" spans="1:12" x14ac:dyDescent="0.25">
      <c r="A3541" s="16">
        <f>Energy_Balance_WY2011!A3540</f>
        <v>40600</v>
      </c>
      <c r="B3541" s="33" t="str">
        <f>Energy_Balance_WY2011!B3540</f>
        <v xml:space="preserve"> 11:00:00</v>
      </c>
      <c r="C3541" s="65">
        <v>0</v>
      </c>
      <c r="D3541" s="66">
        <v>0</v>
      </c>
      <c r="E3541" s="66">
        <v>4.2029999999999998E-2</v>
      </c>
      <c r="F3541" s="65">
        <f t="shared" si="335"/>
        <v>634.8991999999979</v>
      </c>
      <c r="G3541" s="66">
        <f t="shared" si="336"/>
        <v>86.778800000000075</v>
      </c>
      <c r="H3541" s="67">
        <f t="shared" si="337"/>
        <v>13.904099999999982</v>
      </c>
      <c r="I3541" s="66">
        <v>539.32579999999996</v>
      </c>
      <c r="J3541" s="67">
        <f t="shared" si="334"/>
        <v>4.2000000000030013E-2</v>
      </c>
      <c r="K3541" s="14">
        <f t="shared" si="332"/>
        <v>2.9999999969984592E-5</v>
      </c>
      <c r="L3541" s="4" t="str">
        <f t="shared" si="333"/>
        <v/>
      </c>
    </row>
    <row r="3542" spans="1:12" x14ac:dyDescent="0.25">
      <c r="A3542" s="16">
        <f>Energy_Balance_WY2011!A3541</f>
        <v>40600</v>
      </c>
      <c r="B3542" s="33" t="str">
        <f>Energy_Balance_WY2011!B3541</f>
        <v xml:space="preserve"> 12:00:00</v>
      </c>
      <c r="C3542" s="65">
        <v>1.0029999999999999</v>
      </c>
      <c r="D3542" s="66">
        <v>0</v>
      </c>
      <c r="E3542" s="66">
        <v>5.9130000000000002E-2</v>
      </c>
      <c r="F3542" s="65">
        <f t="shared" si="335"/>
        <v>635.90219999999795</v>
      </c>
      <c r="G3542" s="66">
        <f t="shared" si="336"/>
        <v>86.778800000000075</v>
      </c>
      <c r="H3542" s="67">
        <f t="shared" si="337"/>
        <v>13.963229999999982</v>
      </c>
      <c r="I3542" s="66">
        <v>540.26969999999994</v>
      </c>
      <c r="J3542" s="67">
        <f t="shared" si="334"/>
        <v>-0.94389999999998508</v>
      </c>
      <c r="K3542" s="14">
        <f t="shared" si="332"/>
        <v>2.9999999985208525E-5</v>
      </c>
      <c r="L3542" s="4" t="str">
        <f t="shared" si="333"/>
        <v/>
      </c>
    </row>
    <row r="3543" spans="1:12" x14ac:dyDescent="0.25">
      <c r="A3543" s="16">
        <f>Energy_Balance_WY2011!A3542</f>
        <v>40600</v>
      </c>
      <c r="B3543" s="33" t="str">
        <f>Energy_Balance_WY2011!B3542</f>
        <v xml:space="preserve"> 13:00:00</v>
      </c>
      <c r="C3543" s="65">
        <v>0</v>
      </c>
      <c r="D3543" s="66">
        <v>0</v>
      </c>
      <c r="E3543" s="66">
        <v>5.8650000000000001E-2</v>
      </c>
      <c r="F3543" s="65">
        <f t="shared" si="335"/>
        <v>635.90219999999795</v>
      </c>
      <c r="G3543" s="66">
        <f t="shared" si="336"/>
        <v>86.778800000000075</v>
      </c>
      <c r="H3543" s="67">
        <f t="shared" si="337"/>
        <v>14.021879999999982</v>
      </c>
      <c r="I3543" s="66">
        <v>540.21100000000001</v>
      </c>
      <c r="J3543" s="67">
        <f t="shared" si="334"/>
        <v>5.8699999999930697E-2</v>
      </c>
      <c r="K3543" s="14">
        <f t="shared" si="332"/>
        <v>-4.999999993069576E-5</v>
      </c>
      <c r="L3543" s="4" t="str">
        <f t="shared" si="333"/>
        <v/>
      </c>
    </row>
    <row r="3544" spans="1:12" x14ac:dyDescent="0.25">
      <c r="A3544" s="16">
        <f>Energy_Balance_WY2011!A3543</f>
        <v>40600</v>
      </c>
      <c r="B3544" s="33" t="str">
        <f>Energy_Balance_WY2011!B3543</f>
        <v xml:space="preserve"> 14:00:00</v>
      </c>
      <c r="C3544" s="65">
        <v>0</v>
      </c>
      <c r="D3544" s="66">
        <v>0</v>
      </c>
      <c r="E3544" s="66">
        <v>3.8510000000000003E-2</v>
      </c>
      <c r="F3544" s="65">
        <f t="shared" si="335"/>
        <v>635.90219999999795</v>
      </c>
      <c r="G3544" s="66">
        <f t="shared" si="336"/>
        <v>86.778800000000075</v>
      </c>
      <c r="H3544" s="67">
        <f t="shared" si="337"/>
        <v>14.060389999999982</v>
      </c>
      <c r="I3544" s="66">
        <v>540.17250000000001</v>
      </c>
      <c r="J3544" s="67">
        <f t="shared" si="334"/>
        <v>3.8499999999999091E-2</v>
      </c>
      <c r="K3544" s="14">
        <f t="shared" si="332"/>
        <v>1.0000000000912057E-5</v>
      </c>
      <c r="L3544" s="4" t="str">
        <f t="shared" si="333"/>
        <v/>
      </c>
    </row>
    <row r="3545" spans="1:12" x14ac:dyDescent="0.25">
      <c r="A3545" s="16">
        <f>Energy_Balance_WY2011!A3544</f>
        <v>40600</v>
      </c>
      <c r="B3545" s="33" t="str">
        <f>Energy_Balance_WY2011!B3544</f>
        <v xml:space="preserve"> 15:00:00</v>
      </c>
      <c r="C3545" s="65">
        <v>0</v>
      </c>
      <c r="D3545" s="66">
        <v>0</v>
      </c>
      <c r="E3545" s="66">
        <v>2.4989999999999998E-2</v>
      </c>
      <c r="F3545" s="65">
        <f t="shared" si="335"/>
        <v>635.90219999999795</v>
      </c>
      <c r="G3545" s="66">
        <f t="shared" si="336"/>
        <v>86.778800000000075</v>
      </c>
      <c r="H3545" s="67">
        <f t="shared" si="337"/>
        <v>14.085379999999983</v>
      </c>
      <c r="I3545" s="66">
        <v>540.14750000000004</v>
      </c>
      <c r="J3545" s="67">
        <f t="shared" si="334"/>
        <v>2.4999999999977263E-2</v>
      </c>
      <c r="K3545" s="14">
        <f t="shared" si="332"/>
        <v>-9.9999999772643067E-6</v>
      </c>
      <c r="L3545" s="4" t="str">
        <f t="shared" si="333"/>
        <v/>
      </c>
    </row>
    <row r="3546" spans="1:12" x14ac:dyDescent="0.25">
      <c r="A3546" s="16">
        <f>Energy_Balance_WY2011!A3545</f>
        <v>40600</v>
      </c>
      <c r="B3546" s="33" t="str">
        <f>Energy_Balance_WY2011!B3545</f>
        <v xml:space="preserve"> 16:00:00</v>
      </c>
      <c r="C3546" s="65">
        <v>0</v>
      </c>
      <c r="D3546" s="66">
        <v>0</v>
      </c>
      <c r="E3546" s="66">
        <v>1.9390000000000001E-2</v>
      </c>
      <c r="F3546" s="65">
        <f t="shared" si="335"/>
        <v>635.90219999999795</v>
      </c>
      <c r="G3546" s="66">
        <f t="shared" si="336"/>
        <v>86.778800000000075</v>
      </c>
      <c r="H3546" s="67">
        <f t="shared" si="337"/>
        <v>14.104769999999982</v>
      </c>
      <c r="I3546" s="66">
        <v>540.12810000000002</v>
      </c>
      <c r="J3546" s="67">
        <f t="shared" si="334"/>
        <v>1.9400000000018736E-2</v>
      </c>
      <c r="K3546" s="14">
        <f t="shared" si="332"/>
        <v>-1.0000000018734606E-5</v>
      </c>
      <c r="L3546" s="4" t="str">
        <f t="shared" si="333"/>
        <v/>
      </c>
    </row>
    <row r="3547" spans="1:12" x14ac:dyDescent="0.25">
      <c r="A3547" s="16">
        <f>Energy_Balance_WY2011!A3546</f>
        <v>40600</v>
      </c>
      <c r="B3547" s="33" t="str">
        <f>Energy_Balance_WY2011!B3546</f>
        <v xml:space="preserve"> 17:00:00</v>
      </c>
      <c r="C3547" s="65">
        <v>0</v>
      </c>
      <c r="D3547" s="66">
        <v>0</v>
      </c>
      <c r="E3547" s="66">
        <v>2.1489999999999999E-2</v>
      </c>
      <c r="F3547" s="65">
        <f t="shared" si="335"/>
        <v>635.90219999999795</v>
      </c>
      <c r="G3547" s="66">
        <f t="shared" si="336"/>
        <v>86.778800000000075</v>
      </c>
      <c r="H3547" s="67">
        <f t="shared" si="337"/>
        <v>14.126259999999982</v>
      </c>
      <c r="I3547" s="66">
        <v>540.10659999999996</v>
      </c>
      <c r="J3547" s="67">
        <f t="shared" si="334"/>
        <v>2.1500000000060027E-2</v>
      </c>
      <c r="K3547" s="14">
        <f t="shared" si="332"/>
        <v>-1.0000000060027964E-5</v>
      </c>
      <c r="L3547" s="4" t="str">
        <f t="shared" si="333"/>
        <v/>
      </c>
    </row>
    <row r="3548" spans="1:12" x14ac:dyDescent="0.25">
      <c r="A3548" s="16">
        <f>Energy_Balance_WY2011!A3547</f>
        <v>40600</v>
      </c>
      <c r="B3548" s="33" t="str">
        <f>Energy_Balance_WY2011!B3547</f>
        <v xml:space="preserve"> 18:00:00</v>
      </c>
      <c r="C3548" s="65">
        <v>0</v>
      </c>
      <c r="D3548" s="66">
        <v>0</v>
      </c>
      <c r="E3548" s="66">
        <v>2.077E-2</v>
      </c>
      <c r="F3548" s="65">
        <f t="shared" si="335"/>
        <v>635.90219999999795</v>
      </c>
      <c r="G3548" s="66">
        <f t="shared" si="336"/>
        <v>86.778800000000075</v>
      </c>
      <c r="H3548" s="67">
        <f t="shared" si="337"/>
        <v>14.147029999999983</v>
      </c>
      <c r="I3548" s="66">
        <v>540.08590000000004</v>
      </c>
      <c r="J3548" s="67">
        <f t="shared" si="334"/>
        <v>2.0699999999919783E-2</v>
      </c>
      <c r="K3548" s="14">
        <f t="shared" si="332"/>
        <v>7.00000000802177E-5</v>
      </c>
      <c r="L3548" s="4" t="str">
        <f t="shared" si="333"/>
        <v/>
      </c>
    </row>
    <row r="3549" spans="1:12" x14ac:dyDescent="0.25">
      <c r="A3549" s="16">
        <f>Energy_Balance_WY2011!A3548</f>
        <v>40600</v>
      </c>
      <c r="B3549" s="33" t="str">
        <f>Energy_Balance_WY2011!B3548</f>
        <v xml:space="preserve"> 19:00:00</v>
      </c>
      <c r="C3549" s="65">
        <v>0</v>
      </c>
      <c r="D3549" s="66">
        <v>0</v>
      </c>
      <c r="E3549" s="66">
        <v>1.0070000000000001E-2</v>
      </c>
      <c r="F3549" s="65">
        <f t="shared" si="335"/>
        <v>635.90219999999795</v>
      </c>
      <c r="G3549" s="66">
        <f t="shared" si="336"/>
        <v>86.778800000000075</v>
      </c>
      <c r="H3549" s="67">
        <f t="shared" si="337"/>
        <v>14.157099999999984</v>
      </c>
      <c r="I3549" s="66">
        <v>540.07579999999996</v>
      </c>
      <c r="J3549" s="67">
        <f t="shared" si="334"/>
        <v>1.010000000007949E-2</v>
      </c>
      <c r="K3549" s="14">
        <f t="shared" si="332"/>
        <v>-3.0000000079489011E-5</v>
      </c>
      <c r="L3549" s="4" t="str">
        <f t="shared" si="333"/>
        <v/>
      </c>
    </row>
    <row r="3550" spans="1:12" x14ac:dyDescent="0.25">
      <c r="A3550" s="16">
        <f>Energy_Balance_WY2011!A3549</f>
        <v>40600</v>
      </c>
      <c r="B3550" s="33" t="str">
        <f>Energy_Balance_WY2011!B3549</f>
        <v xml:space="preserve"> 20:00:00</v>
      </c>
      <c r="C3550" s="65">
        <v>0</v>
      </c>
      <c r="D3550" s="66">
        <v>0</v>
      </c>
      <c r="E3550" s="66">
        <v>7.62E-3</v>
      </c>
      <c r="F3550" s="65">
        <f t="shared" si="335"/>
        <v>635.90219999999795</v>
      </c>
      <c r="G3550" s="66">
        <f t="shared" si="336"/>
        <v>86.778800000000075</v>
      </c>
      <c r="H3550" s="67">
        <f t="shared" si="337"/>
        <v>14.164719999999983</v>
      </c>
      <c r="I3550" s="66">
        <v>540.06820000000005</v>
      </c>
      <c r="J3550" s="67">
        <f t="shared" si="334"/>
        <v>7.5999999999112333E-3</v>
      </c>
      <c r="K3550" s="14">
        <f t="shared" si="332"/>
        <v>2.000000008876672E-5</v>
      </c>
      <c r="L3550" s="4" t="str">
        <f t="shared" si="333"/>
        <v/>
      </c>
    </row>
    <row r="3551" spans="1:12" x14ac:dyDescent="0.25">
      <c r="A3551" s="16">
        <f>Energy_Balance_WY2011!A3550</f>
        <v>40600</v>
      </c>
      <c r="B3551" s="33" t="str">
        <f>Energy_Balance_WY2011!B3550</f>
        <v xml:space="preserve"> 21:00:00</v>
      </c>
      <c r="C3551" s="65">
        <v>0</v>
      </c>
      <c r="D3551" s="66">
        <v>0</v>
      </c>
      <c r="E3551" s="66">
        <v>8.7600000000000004E-3</v>
      </c>
      <c r="F3551" s="65">
        <f t="shared" si="335"/>
        <v>635.90219999999795</v>
      </c>
      <c r="G3551" s="66">
        <f t="shared" si="336"/>
        <v>86.778800000000075</v>
      </c>
      <c r="H3551" s="67">
        <f t="shared" si="337"/>
        <v>14.173479999999984</v>
      </c>
      <c r="I3551" s="66">
        <v>540.05939999999998</v>
      </c>
      <c r="J3551" s="67">
        <f t="shared" si="334"/>
        <v>8.800000000064756E-3</v>
      </c>
      <c r="K3551" s="14">
        <f t="shared" si="332"/>
        <v>-4.0000000064755598E-5</v>
      </c>
      <c r="L3551" s="4" t="str">
        <f t="shared" si="333"/>
        <v/>
      </c>
    </row>
    <row r="3552" spans="1:12" x14ac:dyDescent="0.25">
      <c r="A3552" s="16">
        <f>Energy_Balance_WY2011!A3551</f>
        <v>40600</v>
      </c>
      <c r="B3552" s="33" t="str">
        <f>Energy_Balance_WY2011!B3551</f>
        <v xml:space="preserve"> 22:00:00</v>
      </c>
      <c r="C3552" s="65">
        <v>0</v>
      </c>
      <c r="D3552" s="66">
        <v>0</v>
      </c>
      <c r="E3552" s="66">
        <v>1.98E-3</v>
      </c>
      <c r="F3552" s="65">
        <f t="shared" si="335"/>
        <v>635.90219999999795</v>
      </c>
      <c r="G3552" s="66">
        <f t="shared" si="336"/>
        <v>86.778800000000075</v>
      </c>
      <c r="H3552" s="67">
        <f t="shared" si="337"/>
        <v>14.175459999999983</v>
      </c>
      <c r="I3552" s="66">
        <v>540.05740000000003</v>
      </c>
      <c r="J3552" s="67">
        <f t="shared" si="334"/>
        <v>1.9999999999527063E-3</v>
      </c>
      <c r="K3552" s="14">
        <f t="shared" si="332"/>
        <v>-1.9999999952706286E-5</v>
      </c>
      <c r="L3552" s="4" t="str">
        <f t="shared" si="333"/>
        <v/>
      </c>
    </row>
    <row r="3553" spans="1:12" x14ac:dyDescent="0.25">
      <c r="A3553" s="16">
        <f>Energy_Balance_WY2011!A3552</f>
        <v>40600</v>
      </c>
      <c r="B3553" s="33" t="str">
        <f>Energy_Balance_WY2011!B3552</f>
        <v xml:space="preserve"> 23:00:00</v>
      </c>
      <c r="C3553" s="65">
        <v>0</v>
      </c>
      <c r="D3553" s="66">
        <v>0</v>
      </c>
      <c r="E3553" s="66">
        <v>0</v>
      </c>
      <c r="F3553" s="65">
        <f t="shared" si="335"/>
        <v>635.90219999999795</v>
      </c>
      <c r="G3553" s="66">
        <f t="shared" si="336"/>
        <v>86.778800000000075</v>
      </c>
      <c r="H3553" s="67">
        <f t="shared" si="337"/>
        <v>14.175459999999983</v>
      </c>
      <c r="I3553" s="66">
        <v>540.0616</v>
      </c>
      <c r="J3553" s="67">
        <f t="shared" si="334"/>
        <v>-4.1999999999688953E-3</v>
      </c>
      <c r="K3553" s="14">
        <f t="shared" si="332"/>
        <v>4.1999999999688953E-3</v>
      </c>
      <c r="L3553" s="4" t="str">
        <f t="shared" si="333"/>
        <v/>
      </c>
    </row>
    <row r="3554" spans="1:12" x14ac:dyDescent="0.25">
      <c r="A3554" s="16">
        <f>Energy_Balance_WY2011!A3553</f>
        <v>40600</v>
      </c>
      <c r="B3554" s="33" t="str">
        <f>Energy_Balance_WY2011!B3553</f>
        <v xml:space="preserve"> 24:00:00</v>
      </c>
      <c r="C3554" s="65">
        <v>0</v>
      </c>
      <c r="D3554" s="66">
        <v>0</v>
      </c>
      <c r="E3554" s="66">
        <v>0</v>
      </c>
      <c r="F3554" s="65">
        <f t="shared" si="335"/>
        <v>635.90219999999795</v>
      </c>
      <c r="G3554" s="66">
        <f t="shared" si="336"/>
        <v>86.778800000000075</v>
      </c>
      <c r="H3554" s="67">
        <f t="shared" si="337"/>
        <v>14.175459999999983</v>
      </c>
      <c r="I3554" s="66">
        <v>540.06550000000004</v>
      </c>
      <c r="J3554" s="67">
        <f t="shared" si="334"/>
        <v>-3.9000000000442014E-3</v>
      </c>
      <c r="K3554" s="14">
        <f t="shared" si="332"/>
        <v>3.9000000000442014E-3</v>
      </c>
      <c r="L3554" s="4" t="str">
        <f t="shared" si="333"/>
        <v/>
      </c>
    </row>
    <row r="3555" spans="1:12" x14ac:dyDescent="0.25">
      <c r="A3555" s="16">
        <f>Energy_Balance_WY2011!A3554</f>
        <v>40601</v>
      </c>
      <c r="B3555" s="33" t="str">
        <f>Energy_Balance_WY2011!B3554</f>
        <v xml:space="preserve"> 01:00:00</v>
      </c>
      <c r="C3555" s="65">
        <v>0</v>
      </c>
      <c r="D3555" s="66">
        <v>0</v>
      </c>
      <c r="E3555" s="66">
        <v>0</v>
      </c>
      <c r="F3555" s="65">
        <f t="shared" si="335"/>
        <v>635.90219999999795</v>
      </c>
      <c r="G3555" s="66">
        <f t="shared" si="336"/>
        <v>86.778800000000075</v>
      </c>
      <c r="H3555" s="67">
        <f t="shared" si="337"/>
        <v>14.175459999999983</v>
      </c>
      <c r="I3555" s="66">
        <v>540.06830000000002</v>
      </c>
      <c r="J3555" s="67">
        <f t="shared" si="334"/>
        <v>-2.7999999999792635E-3</v>
      </c>
      <c r="K3555" s="14">
        <f t="shared" si="332"/>
        <v>2.7999999999792635E-3</v>
      </c>
      <c r="L3555" s="4" t="str">
        <f t="shared" si="333"/>
        <v/>
      </c>
    </row>
    <row r="3556" spans="1:12" x14ac:dyDescent="0.25">
      <c r="A3556" s="16">
        <f>Energy_Balance_WY2011!A3555</f>
        <v>40601</v>
      </c>
      <c r="B3556" s="33" t="str">
        <f>Energy_Balance_WY2011!B3555</f>
        <v xml:space="preserve"> 02:00:00</v>
      </c>
      <c r="C3556" s="65">
        <v>0</v>
      </c>
      <c r="D3556" s="66">
        <v>0</v>
      </c>
      <c r="E3556" s="66">
        <v>0</v>
      </c>
      <c r="F3556" s="65">
        <f t="shared" si="335"/>
        <v>635.90219999999795</v>
      </c>
      <c r="G3556" s="66">
        <f t="shared" si="336"/>
        <v>86.778800000000075</v>
      </c>
      <c r="H3556" s="67">
        <f t="shared" si="337"/>
        <v>14.175459999999983</v>
      </c>
      <c r="I3556" s="66">
        <v>540.07159999999999</v>
      </c>
      <c r="J3556" s="67">
        <f t="shared" si="334"/>
        <v>-3.2999999999674401E-3</v>
      </c>
      <c r="K3556" s="14">
        <f t="shared" si="332"/>
        <v>3.2999999999674401E-3</v>
      </c>
      <c r="L3556" s="4" t="str">
        <f t="shared" si="333"/>
        <v/>
      </c>
    </row>
    <row r="3557" spans="1:12" x14ac:dyDescent="0.25">
      <c r="A3557" s="16">
        <f>Energy_Balance_WY2011!A3556</f>
        <v>40601</v>
      </c>
      <c r="B3557" s="33" t="str">
        <f>Energy_Balance_WY2011!B3556</f>
        <v xml:space="preserve"> 03:00:00</v>
      </c>
      <c r="C3557" s="65">
        <v>0</v>
      </c>
      <c r="D3557" s="66">
        <v>0</v>
      </c>
      <c r="E3557" s="66">
        <v>0</v>
      </c>
      <c r="F3557" s="65">
        <f t="shared" si="335"/>
        <v>635.90219999999795</v>
      </c>
      <c r="G3557" s="66">
        <f t="shared" si="336"/>
        <v>86.778800000000075</v>
      </c>
      <c r="H3557" s="67">
        <f t="shared" si="337"/>
        <v>14.175459999999983</v>
      </c>
      <c r="I3557" s="66">
        <v>540.07309999999995</v>
      </c>
      <c r="J3557" s="67">
        <f t="shared" si="334"/>
        <v>-1.4999999999645297E-3</v>
      </c>
      <c r="K3557" s="14">
        <f t="shared" si="332"/>
        <v>1.4999999999645297E-3</v>
      </c>
      <c r="L3557" s="4" t="str">
        <f t="shared" si="333"/>
        <v/>
      </c>
    </row>
    <row r="3558" spans="1:12" x14ac:dyDescent="0.25">
      <c r="A3558" s="16">
        <f>Energy_Balance_WY2011!A3557</f>
        <v>40601</v>
      </c>
      <c r="B3558" s="33" t="str">
        <f>Energy_Balance_WY2011!B3557</f>
        <v xml:space="preserve"> 04:00:00</v>
      </c>
      <c r="C3558" s="65">
        <v>0</v>
      </c>
      <c r="D3558" s="66">
        <v>0</v>
      </c>
      <c r="E3558" s="66">
        <v>0</v>
      </c>
      <c r="F3558" s="65">
        <f t="shared" si="335"/>
        <v>635.90219999999795</v>
      </c>
      <c r="G3558" s="66">
        <f t="shared" si="336"/>
        <v>86.778800000000075</v>
      </c>
      <c r="H3558" s="67">
        <f t="shared" si="337"/>
        <v>14.175459999999983</v>
      </c>
      <c r="I3558" s="66">
        <v>540.07370000000003</v>
      </c>
      <c r="J3558" s="67">
        <f t="shared" si="334"/>
        <v>-6.0000000007676135E-4</v>
      </c>
      <c r="K3558" s="14">
        <f t="shared" si="332"/>
        <v>6.0000000007676135E-4</v>
      </c>
      <c r="L3558" s="4" t="str">
        <f t="shared" si="333"/>
        <v/>
      </c>
    </row>
    <row r="3559" spans="1:12" x14ac:dyDescent="0.25">
      <c r="A3559" s="16">
        <f>Energy_Balance_WY2011!A3558</f>
        <v>40601</v>
      </c>
      <c r="B3559" s="33" t="str">
        <f>Energy_Balance_WY2011!B3558</f>
        <v xml:space="preserve"> 05:00:00</v>
      </c>
      <c r="C3559" s="65">
        <v>0</v>
      </c>
      <c r="D3559" s="66">
        <v>0</v>
      </c>
      <c r="E3559" s="66">
        <v>0</v>
      </c>
      <c r="F3559" s="65">
        <f t="shared" si="335"/>
        <v>635.90219999999795</v>
      </c>
      <c r="G3559" s="66">
        <f t="shared" si="336"/>
        <v>86.778800000000075</v>
      </c>
      <c r="H3559" s="67">
        <f t="shared" si="337"/>
        <v>14.175459999999983</v>
      </c>
      <c r="I3559" s="66">
        <v>540.07420000000002</v>
      </c>
      <c r="J3559" s="67">
        <f t="shared" si="334"/>
        <v>-4.9999999998817657E-4</v>
      </c>
      <c r="K3559" s="14">
        <f t="shared" si="332"/>
        <v>4.9999999998817657E-4</v>
      </c>
      <c r="L3559" s="4" t="str">
        <f t="shared" si="333"/>
        <v/>
      </c>
    </row>
    <row r="3560" spans="1:12" x14ac:dyDescent="0.25">
      <c r="A3560" s="16">
        <f>Energy_Balance_WY2011!A3559</f>
        <v>40601</v>
      </c>
      <c r="B3560" s="33" t="str">
        <f>Energy_Balance_WY2011!B3559</f>
        <v xml:space="preserve"> 06:00:00</v>
      </c>
      <c r="C3560" s="65">
        <v>0</v>
      </c>
      <c r="D3560" s="66">
        <v>0</v>
      </c>
      <c r="E3560" s="66">
        <v>0</v>
      </c>
      <c r="F3560" s="65">
        <f t="shared" si="335"/>
        <v>635.90219999999795</v>
      </c>
      <c r="G3560" s="66">
        <f t="shared" si="336"/>
        <v>86.778800000000075</v>
      </c>
      <c r="H3560" s="67">
        <f t="shared" si="337"/>
        <v>14.175459999999983</v>
      </c>
      <c r="I3560" s="66">
        <v>540.07479999999998</v>
      </c>
      <c r="J3560" s="67">
        <f t="shared" si="334"/>
        <v>-5.9999999996307452E-4</v>
      </c>
      <c r="K3560" s="14">
        <f t="shared" si="332"/>
        <v>5.9999999996307452E-4</v>
      </c>
      <c r="L3560" s="4" t="str">
        <f t="shared" si="333"/>
        <v/>
      </c>
    </row>
    <row r="3561" spans="1:12" x14ac:dyDescent="0.25">
      <c r="A3561" s="16">
        <f>Energy_Balance_WY2011!A3560</f>
        <v>40601</v>
      </c>
      <c r="B3561" s="33" t="str">
        <f>Energy_Balance_WY2011!B3560</f>
        <v xml:space="preserve"> 07:00:00</v>
      </c>
      <c r="C3561" s="65">
        <v>0</v>
      </c>
      <c r="D3561" s="66">
        <v>0</v>
      </c>
      <c r="E3561" s="66">
        <v>0</v>
      </c>
      <c r="F3561" s="65">
        <f t="shared" si="335"/>
        <v>635.90219999999795</v>
      </c>
      <c r="G3561" s="66">
        <f t="shared" si="336"/>
        <v>86.778800000000075</v>
      </c>
      <c r="H3561" s="67">
        <f t="shared" si="337"/>
        <v>14.175459999999983</v>
      </c>
      <c r="I3561" s="66">
        <v>540.07529999999997</v>
      </c>
      <c r="J3561" s="67">
        <f t="shared" si="334"/>
        <v>-4.9999999998817657E-4</v>
      </c>
      <c r="K3561" s="14">
        <f t="shared" si="332"/>
        <v>4.9999999998817657E-4</v>
      </c>
      <c r="L3561" s="4" t="str">
        <f t="shared" si="333"/>
        <v/>
      </c>
    </row>
    <row r="3562" spans="1:12" x14ac:dyDescent="0.25">
      <c r="A3562" s="16">
        <f>Energy_Balance_WY2011!A3561</f>
        <v>40601</v>
      </c>
      <c r="B3562" s="33" t="str">
        <f>Energy_Balance_WY2011!B3561</f>
        <v xml:space="preserve"> 08:00:00</v>
      </c>
      <c r="C3562" s="65">
        <v>0</v>
      </c>
      <c r="D3562" s="66">
        <v>0</v>
      </c>
      <c r="E3562" s="66">
        <v>0</v>
      </c>
      <c r="F3562" s="65">
        <f t="shared" si="335"/>
        <v>635.90219999999795</v>
      </c>
      <c r="G3562" s="66">
        <f t="shared" si="336"/>
        <v>86.778800000000075</v>
      </c>
      <c r="H3562" s="67">
        <f t="shared" si="337"/>
        <v>14.175459999999983</v>
      </c>
      <c r="I3562" s="66">
        <v>540.07590000000005</v>
      </c>
      <c r="J3562" s="67">
        <f t="shared" si="334"/>
        <v>-6.0000000007676135E-4</v>
      </c>
      <c r="K3562" s="14">
        <f t="shared" si="332"/>
        <v>6.0000000007676135E-4</v>
      </c>
      <c r="L3562" s="4" t="str">
        <f t="shared" si="333"/>
        <v/>
      </c>
    </row>
    <row r="3563" spans="1:12" x14ac:dyDescent="0.25">
      <c r="A3563" s="16">
        <f>Energy_Balance_WY2011!A3562</f>
        <v>40601</v>
      </c>
      <c r="B3563" s="33" t="str">
        <f>Energy_Balance_WY2011!B3562</f>
        <v xml:space="preserve"> 09:00:00</v>
      </c>
      <c r="C3563" s="65">
        <v>0</v>
      </c>
      <c r="D3563" s="66">
        <v>0</v>
      </c>
      <c r="E3563" s="66">
        <v>0</v>
      </c>
      <c r="F3563" s="65">
        <f t="shared" si="335"/>
        <v>635.90219999999795</v>
      </c>
      <c r="G3563" s="66">
        <f t="shared" si="336"/>
        <v>86.778800000000075</v>
      </c>
      <c r="H3563" s="67">
        <f t="shared" si="337"/>
        <v>14.175459999999983</v>
      </c>
      <c r="I3563" s="66">
        <v>540.07690000000002</v>
      </c>
      <c r="J3563" s="67">
        <f t="shared" si="334"/>
        <v>-9.9999999997635314E-4</v>
      </c>
      <c r="K3563" s="14">
        <f t="shared" si="332"/>
        <v>9.9999999997635314E-4</v>
      </c>
      <c r="L3563" s="4" t="str">
        <f t="shared" si="333"/>
        <v/>
      </c>
    </row>
    <row r="3564" spans="1:12" x14ac:dyDescent="0.25">
      <c r="A3564" s="16">
        <f>Energy_Balance_WY2011!A3563</f>
        <v>40601</v>
      </c>
      <c r="B3564" s="33" t="str">
        <f>Energy_Balance_WY2011!B3563</f>
        <v xml:space="preserve"> 10:00:00</v>
      </c>
      <c r="C3564" s="65">
        <v>0</v>
      </c>
      <c r="D3564" s="66">
        <v>0</v>
      </c>
      <c r="E3564" s="66">
        <v>0</v>
      </c>
      <c r="F3564" s="65">
        <f t="shared" si="335"/>
        <v>635.90219999999795</v>
      </c>
      <c r="G3564" s="66">
        <f t="shared" si="336"/>
        <v>86.778800000000075</v>
      </c>
      <c r="H3564" s="67">
        <f t="shared" si="337"/>
        <v>14.175459999999983</v>
      </c>
      <c r="I3564" s="66">
        <v>540.07740000000001</v>
      </c>
      <c r="J3564" s="67">
        <f t="shared" si="334"/>
        <v>-4.9999999998817657E-4</v>
      </c>
      <c r="K3564" s="14">
        <f t="shared" si="332"/>
        <v>4.9999999998817657E-4</v>
      </c>
      <c r="L3564" s="4" t="str">
        <f t="shared" si="333"/>
        <v/>
      </c>
    </row>
    <row r="3565" spans="1:12" x14ac:dyDescent="0.25">
      <c r="A3565" s="16">
        <f>Energy_Balance_WY2011!A3564</f>
        <v>40601</v>
      </c>
      <c r="B3565" s="33" t="str">
        <f>Energy_Balance_WY2011!B3564</f>
        <v xml:space="preserve"> 11:00:00</v>
      </c>
      <c r="C3565" s="65">
        <v>0</v>
      </c>
      <c r="D3565" s="66">
        <v>0</v>
      </c>
      <c r="E3565" s="66">
        <v>2.0549999999999999E-2</v>
      </c>
      <c r="F3565" s="65">
        <f t="shared" si="335"/>
        <v>635.90219999999795</v>
      </c>
      <c r="G3565" s="66">
        <f t="shared" si="336"/>
        <v>86.778800000000075</v>
      </c>
      <c r="H3565" s="67">
        <f t="shared" si="337"/>
        <v>14.196009999999983</v>
      </c>
      <c r="I3565" s="66">
        <v>540.05690000000004</v>
      </c>
      <c r="J3565" s="67">
        <f t="shared" si="334"/>
        <v>2.0499999999969987E-2</v>
      </c>
      <c r="K3565" s="14">
        <f t="shared" si="332"/>
        <v>5.0000000030012148E-5</v>
      </c>
      <c r="L3565" s="4" t="str">
        <f t="shared" si="333"/>
        <v/>
      </c>
    </row>
    <row r="3566" spans="1:12" x14ac:dyDescent="0.25">
      <c r="A3566" s="16">
        <f>Energy_Balance_WY2011!A3565</f>
        <v>40601</v>
      </c>
      <c r="B3566" s="33" t="str">
        <f>Energy_Balance_WY2011!B3565</f>
        <v xml:space="preserve"> 12:00:00</v>
      </c>
      <c r="C3566" s="65">
        <v>0</v>
      </c>
      <c r="D3566" s="66">
        <v>0</v>
      </c>
      <c r="E3566" s="66">
        <v>2.5780000000000001E-2</v>
      </c>
      <c r="F3566" s="65">
        <f t="shared" si="335"/>
        <v>635.90219999999795</v>
      </c>
      <c r="G3566" s="66">
        <f t="shared" si="336"/>
        <v>86.778800000000075</v>
      </c>
      <c r="H3566" s="67">
        <f t="shared" si="337"/>
        <v>14.221789999999983</v>
      </c>
      <c r="I3566" s="66">
        <v>540.03110000000004</v>
      </c>
      <c r="J3566" s="67">
        <f t="shared" si="334"/>
        <v>2.580000000000382E-2</v>
      </c>
      <c r="K3566" s="14">
        <f t="shared" si="332"/>
        <v>-2.0000000003819046E-5</v>
      </c>
      <c r="L3566" s="4" t="str">
        <f t="shared" si="333"/>
        <v/>
      </c>
    </row>
    <row r="3567" spans="1:12" x14ac:dyDescent="0.25">
      <c r="A3567" s="16">
        <f>Energy_Balance_WY2011!A3566</f>
        <v>40601</v>
      </c>
      <c r="B3567" s="33" t="str">
        <f>Energy_Balance_WY2011!B3566</f>
        <v xml:space="preserve"> 13:00:00</v>
      </c>
      <c r="C3567" s="65">
        <v>0</v>
      </c>
      <c r="D3567" s="66">
        <v>0</v>
      </c>
      <c r="E3567" s="66">
        <v>2.9610000000000001E-2</v>
      </c>
      <c r="F3567" s="65">
        <f t="shared" si="335"/>
        <v>635.90219999999795</v>
      </c>
      <c r="G3567" s="66">
        <f t="shared" si="336"/>
        <v>86.778800000000075</v>
      </c>
      <c r="H3567" s="67">
        <f t="shared" si="337"/>
        <v>14.251399999999983</v>
      </c>
      <c r="I3567" s="66">
        <v>540.00149999999996</v>
      </c>
      <c r="J3567" s="67">
        <f t="shared" si="334"/>
        <v>2.9600000000073123E-2</v>
      </c>
      <c r="K3567" s="14">
        <f t="shared" si="332"/>
        <v>9.9999999268775286E-6</v>
      </c>
      <c r="L3567" s="4" t="str">
        <f t="shared" si="333"/>
        <v/>
      </c>
    </row>
    <row r="3568" spans="1:12" x14ac:dyDescent="0.25">
      <c r="A3568" s="16">
        <f>Energy_Balance_WY2011!A3567</f>
        <v>40601</v>
      </c>
      <c r="B3568" s="33" t="str">
        <f>Energy_Balance_WY2011!B3567</f>
        <v xml:space="preserve"> 14:00:00</v>
      </c>
      <c r="C3568" s="65">
        <v>0</v>
      </c>
      <c r="D3568" s="66">
        <v>0</v>
      </c>
      <c r="E3568" s="66">
        <v>4.1939999999999998E-2</v>
      </c>
      <c r="F3568" s="65">
        <f t="shared" si="335"/>
        <v>635.90219999999795</v>
      </c>
      <c r="G3568" s="66">
        <f t="shared" si="336"/>
        <v>86.778800000000075</v>
      </c>
      <c r="H3568" s="67">
        <f t="shared" si="337"/>
        <v>14.293339999999983</v>
      </c>
      <c r="I3568" s="66">
        <v>539.95960000000002</v>
      </c>
      <c r="J3568" s="67">
        <f t="shared" si="334"/>
        <v>4.1899999999941429E-2</v>
      </c>
      <c r="K3568" s="14">
        <f t="shared" si="332"/>
        <v>4.0000000058569574E-5</v>
      </c>
      <c r="L3568" s="4" t="str">
        <f t="shared" si="333"/>
        <v/>
      </c>
    </row>
    <row r="3569" spans="1:12" x14ac:dyDescent="0.25">
      <c r="A3569" s="16">
        <f>Energy_Balance_WY2011!A3568</f>
        <v>40601</v>
      </c>
      <c r="B3569" s="33" t="str">
        <f>Energy_Balance_WY2011!B3568</f>
        <v xml:space="preserve"> 15:00:00</v>
      </c>
      <c r="C3569" s="65">
        <v>0</v>
      </c>
      <c r="D3569" s="66">
        <v>0</v>
      </c>
      <c r="E3569" s="66">
        <v>3.1050000000000001E-2</v>
      </c>
      <c r="F3569" s="65">
        <f t="shared" si="335"/>
        <v>635.90219999999795</v>
      </c>
      <c r="G3569" s="66">
        <f t="shared" si="336"/>
        <v>86.778800000000075</v>
      </c>
      <c r="H3569" s="67">
        <f t="shared" si="337"/>
        <v>14.324389999999983</v>
      </c>
      <c r="I3569" s="66">
        <v>539.92849999999999</v>
      </c>
      <c r="J3569" s="67">
        <f t="shared" si="334"/>
        <v>3.1100000000037653E-2</v>
      </c>
      <c r="K3569" s="14">
        <f t="shared" si="332"/>
        <v>-5.0000000037651871E-5</v>
      </c>
      <c r="L3569" s="4" t="str">
        <f t="shared" si="333"/>
        <v/>
      </c>
    </row>
    <row r="3570" spans="1:12" x14ac:dyDescent="0.25">
      <c r="A3570" s="16">
        <f>Energy_Balance_WY2011!A3569</f>
        <v>40601</v>
      </c>
      <c r="B3570" s="33" t="str">
        <f>Energy_Balance_WY2011!B3569</f>
        <v xml:space="preserve"> 16:00:00</v>
      </c>
      <c r="C3570" s="65">
        <v>0</v>
      </c>
      <c r="D3570" s="66">
        <v>0</v>
      </c>
      <c r="E3570" s="66">
        <v>1.456E-2</v>
      </c>
      <c r="F3570" s="65">
        <f t="shared" si="335"/>
        <v>635.90219999999795</v>
      </c>
      <c r="G3570" s="66">
        <f t="shared" si="336"/>
        <v>86.778800000000075</v>
      </c>
      <c r="H3570" s="67">
        <f t="shared" si="337"/>
        <v>14.338949999999983</v>
      </c>
      <c r="I3570" s="66">
        <v>539.91390000000001</v>
      </c>
      <c r="J3570" s="67">
        <f t="shared" si="334"/>
        <v>1.4599999999973079E-2</v>
      </c>
      <c r="K3570" s="14">
        <f t="shared" si="332"/>
        <v>-3.9999999973078931E-5</v>
      </c>
      <c r="L3570" s="4" t="str">
        <f t="shared" si="333"/>
        <v/>
      </c>
    </row>
    <row r="3571" spans="1:12" x14ac:dyDescent="0.25">
      <c r="A3571" s="16">
        <f>Energy_Balance_WY2011!A3570</f>
        <v>40601</v>
      </c>
      <c r="B3571" s="33" t="str">
        <f>Energy_Balance_WY2011!B3570</f>
        <v xml:space="preserve"> 17:00:00</v>
      </c>
      <c r="C3571" s="65">
        <v>0</v>
      </c>
      <c r="D3571" s="66">
        <v>0</v>
      </c>
      <c r="E3571" s="66">
        <v>2.5699999999999998E-3</v>
      </c>
      <c r="F3571" s="65">
        <f t="shared" si="335"/>
        <v>635.90219999999795</v>
      </c>
      <c r="G3571" s="66">
        <f t="shared" si="336"/>
        <v>86.778800000000075</v>
      </c>
      <c r="H3571" s="67">
        <f t="shared" si="337"/>
        <v>14.341519999999983</v>
      </c>
      <c r="I3571" s="66">
        <v>539.91139999999996</v>
      </c>
      <c r="J3571" s="67">
        <f t="shared" si="334"/>
        <v>2.5000000000545697E-3</v>
      </c>
      <c r="K3571" s="14">
        <f t="shared" si="332"/>
        <v>6.999999994543012E-5</v>
      </c>
      <c r="L3571" s="4" t="str">
        <f t="shared" si="333"/>
        <v/>
      </c>
    </row>
    <row r="3572" spans="1:12" x14ac:dyDescent="0.25">
      <c r="A3572" s="16">
        <f>Energy_Balance_WY2011!A3571</f>
        <v>40601</v>
      </c>
      <c r="B3572" s="33" t="str">
        <f>Energy_Balance_WY2011!B3571</f>
        <v xml:space="preserve"> 18:00:00</v>
      </c>
      <c r="C3572" s="65">
        <v>0</v>
      </c>
      <c r="D3572" s="66">
        <v>0</v>
      </c>
      <c r="E3572" s="66">
        <v>0</v>
      </c>
      <c r="F3572" s="65">
        <f t="shared" si="335"/>
        <v>635.90219999999795</v>
      </c>
      <c r="G3572" s="66">
        <f t="shared" si="336"/>
        <v>86.778800000000075</v>
      </c>
      <c r="H3572" s="67">
        <f t="shared" si="337"/>
        <v>14.341519999999983</v>
      </c>
      <c r="I3572" s="66">
        <v>539.91510000000005</v>
      </c>
      <c r="J3572" s="67">
        <f t="shared" si="334"/>
        <v>-3.7000000000944056E-3</v>
      </c>
      <c r="K3572" s="14">
        <f t="shared" si="332"/>
        <v>3.7000000000944056E-3</v>
      </c>
      <c r="L3572" s="4" t="str">
        <f t="shared" si="333"/>
        <v/>
      </c>
    </row>
    <row r="3573" spans="1:12" x14ac:dyDescent="0.25">
      <c r="A3573" s="16">
        <f>Energy_Balance_WY2011!A3572</f>
        <v>40601</v>
      </c>
      <c r="B3573" s="33" t="str">
        <f>Energy_Balance_WY2011!B3572</f>
        <v xml:space="preserve"> 19:00:00</v>
      </c>
      <c r="C3573" s="65">
        <v>0</v>
      </c>
      <c r="D3573" s="66">
        <v>0</v>
      </c>
      <c r="E3573" s="66">
        <v>0</v>
      </c>
      <c r="F3573" s="65">
        <f t="shared" si="335"/>
        <v>635.90219999999795</v>
      </c>
      <c r="G3573" s="66">
        <f t="shared" si="336"/>
        <v>86.778800000000075</v>
      </c>
      <c r="H3573" s="67">
        <f t="shared" si="337"/>
        <v>14.341519999999983</v>
      </c>
      <c r="I3573" s="66">
        <v>539.92110000000002</v>
      </c>
      <c r="J3573" s="67">
        <f t="shared" si="334"/>
        <v>-5.9999999999718057E-3</v>
      </c>
      <c r="K3573" s="14">
        <f t="shared" si="332"/>
        <v>5.9999999999718057E-3</v>
      </c>
      <c r="L3573" s="4" t="str">
        <f t="shared" si="333"/>
        <v/>
      </c>
    </row>
    <row r="3574" spans="1:12" x14ac:dyDescent="0.25">
      <c r="A3574" s="16">
        <f>Energy_Balance_WY2011!A3573</f>
        <v>40601</v>
      </c>
      <c r="B3574" s="33" t="str">
        <f>Energy_Balance_WY2011!B3573</f>
        <v xml:space="preserve"> 20:00:00</v>
      </c>
      <c r="C3574" s="65">
        <v>0</v>
      </c>
      <c r="D3574" s="66">
        <v>0</v>
      </c>
      <c r="E3574" s="66">
        <v>0</v>
      </c>
      <c r="F3574" s="65">
        <f t="shared" si="335"/>
        <v>635.90219999999795</v>
      </c>
      <c r="G3574" s="66">
        <f t="shared" si="336"/>
        <v>86.778800000000075</v>
      </c>
      <c r="H3574" s="67">
        <f t="shared" si="337"/>
        <v>14.341519999999983</v>
      </c>
      <c r="I3574" s="66">
        <v>539.9271</v>
      </c>
      <c r="J3574" s="67">
        <f t="shared" si="334"/>
        <v>-5.9999999999718057E-3</v>
      </c>
      <c r="K3574" s="14">
        <f t="shared" si="332"/>
        <v>5.9999999999718057E-3</v>
      </c>
      <c r="L3574" s="4" t="str">
        <f t="shared" si="333"/>
        <v/>
      </c>
    </row>
    <row r="3575" spans="1:12" x14ac:dyDescent="0.25">
      <c r="A3575" s="16">
        <f>Energy_Balance_WY2011!A3574</f>
        <v>40601</v>
      </c>
      <c r="B3575" s="33" t="str">
        <f>Energy_Balance_WY2011!B3574</f>
        <v xml:space="preserve"> 21:00:00</v>
      </c>
      <c r="C3575" s="65">
        <v>0</v>
      </c>
      <c r="D3575" s="66">
        <v>0</v>
      </c>
      <c r="E3575" s="66">
        <v>0</v>
      </c>
      <c r="F3575" s="65">
        <f t="shared" si="335"/>
        <v>635.90219999999795</v>
      </c>
      <c r="G3575" s="66">
        <f t="shared" si="336"/>
        <v>86.778800000000075</v>
      </c>
      <c r="H3575" s="67">
        <f t="shared" si="337"/>
        <v>14.341519999999983</v>
      </c>
      <c r="I3575" s="66">
        <v>539.9325</v>
      </c>
      <c r="J3575" s="67">
        <f t="shared" si="334"/>
        <v>-5.4000000000087311E-3</v>
      </c>
      <c r="K3575" s="14">
        <f t="shared" si="332"/>
        <v>5.4000000000087311E-3</v>
      </c>
      <c r="L3575" s="4" t="str">
        <f t="shared" si="333"/>
        <v/>
      </c>
    </row>
    <row r="3576" spans="1:12" x14ac:dyDescent="0.25">
      <c r="A3576" s="16">
        <f>Energy_Balance_WY2011!A3575</f>
        <v>40601</v>
      </c>
      <c r="B3576" s="33" t="str">
        <f>Energy_Balance_WY2011!B3575</f>
        <v xml:space="preserve"> 22:00:00</v>
      </c>
      <c r="C3576" s="65">
        <v>1.0029999999999999</v>
      </c>
      <c r="D3576" s="66">
        <v>0</v>
      </c>
      <c r="E3576" s="66">
        <v>0</v>
      </c>
      <c r="F3576" s="65">
        <f t="shared" si="335"/>
        <v>636.90519999999799</v>
      </c>
      <c r="G3576" s="66">
        <f t="shared" si="336"/>
        <v>86.778800000000075</v>
      </c>
      <c r="H3576" s="67">
        <f t="shared" si="337"/>
        <v>14.341519999999983</v>
      </c>
      <c r="I3576" s="66">
        <v>540.94230000000005</v>
      </c>
      <c r="J3576" s="67">
        <f t="shared" si="334"/>
        <v>-1.0098000000000411</v>
      </c>
      <c r="K3576" s="14">
        <f t="shared" si="332"/>
        <v>6.8000000000412175E-3</v>
      </c>
      <c r="L3576" s="4" t="str">
        <f t="shared" si="333"/>
        <v/>
      </c>
    </row>
    <row r="3577" spans="1:12" x14ac:dyDescent="0.25">
      <c r="A3577" s="16">
        <f>Energy_Balance_WY2011!A3576</f>
        <v>40601</v>
      </c>
      <c r="B3577" s="33" t="str">
        <f>Energy_Balance_WY2011!B3576</f>
        <v xml:space="preserve"> 23:00:00</v>
      </c>
      <c r="C3577" s="65">
        <v>0</v>
      </c>
      <c r="D3577" s="66">
        <v>0</v>
      </c>
      <c r="E3577" s="66">
        <v>0</v>
      </c>
      <c r="F3577" s="65">
        <f t="shared" si="335"/>
        <v>636.90519999999799</v>
      </c>
      <c r="G3577" s="66">
        <f t="shared" si="336"/>
        <v>86.778800000000075</v>
      </c>
      <c r="H3577" s="67">
        <f t="shared" si="337"/>
        <v>14.341519999999983</v>
      </c>
      <c r="I3577" s="66">
        <v>540.94799999999998</v>
      </c>
      <c r="J3577" s="67">
        <f t="shared" si="334"/>
        <v>-5.699999999933425E-3</v>
      </c>
      <c r="K3577" s="14">
        <f t="shared" si="332"/>
        <v>5.699999999933425E-3</v>
      </c>
      <c r="L3577" s="4" t="str">
        <f t="shared" si="333"/>
        <v/>
      </c>
    </row>
    <row r="3578" spans="1:12" x14ac:dyDescent="0.25">
      <c r="A3578" s="16">
        <f>Energy_Balance_WY2011!A3577</f>
        <v>40601</v>
      </c>
      <c r="B3578" s="33" t="str">
        <f>Energy_Balance_WY2011!B3577</f>
        <v xml:space="preserve"> 24:00:00</v>
      </c>
      <c r="C3578" s="65">
        <v>0</v>
      </c>
      <c r="D3578" s="66">
        <v>0</v>
      </c>
      <c r="E3578" s="66">
        <v>0</v>
      </c>
      <c r="F3578" s="65">
        <f t="shared" si="335"/>
        <v>636.90519999999799</v>
      </c>
      <c r="G3578" s="66">
        <f t="shared" si="336"/>
        <v>86.778800000000075</v>
      </c>
      <c r="H3578" s="67">
        <f t="shared" si="337"/>
        <v>14.341519999999983</v>
      </c>
      <c r="I3578" s="66">
        <v>540.95309999999995</v>
      </c>
      <c r="J3578" s="67">
        <f t="shared" si="334"/>
        <v>-5.0999999999703505E-3</v>
      </c>
      <c r="K3578" s="14">
        <f t="shared" si="332"/>
        <v>5.0999999999703505E-3</v>
      </c>
      <c r="L3578" s="4" t="str">
        <f t="shared" si="333"/>
        <v/>
      </c>
    </row>
    <row r="3579" spans="1:12" x14ac:dyDescent="0.25">
      <c r="A3579" s="16">
        <f>Energy_Balance_WY2011!A3578</f>
        <v>40602</v>
      </c>
      <c r="B3579" s="33" t="str">
        <f>Energy_Balance_WY2011!B3578</f>
        <v xml:space="preserve"> 01:00:00</v>
      </c>
      <c r="C3579" s="65">
        <v>0</v>
      </c>
      <c r="D3579" s="66">
        <v>0</v>
      </c>
      <c r="E3579" s="66">
        <v>0</v>
      </c>
      <c r="F3579" s="65">
        <f t="shared" si="335"/>
        <v>636.90519999999799</v>
      </c>
      <c r="G3579" s="66">
        <f t="shared" si="336"/>
        <v>86.778800000000075</v>
      </c>
      <c r="H3579" s="67">
        <f t="shared" si="337"/>
        <v>14.341519999999983</v>
      </c>
      <c r="I3579" s="66">
        <v>540.95960000000002</v>
      </c>
      <c r="J3579" s="67">
        <f t="shared" si="334"/>
        <v>-6.5000000000736691E-3</v>
      </c>
      <c r="K3579" s="14">
        <f t="shared" si="332"/>
        <v>6.5000000000736691E-3</v>
      </c>
      <c r="L3579" s="4" t="str">
        <f t="shared" si="333"/>
        <v/>
      </c>
    </row>
    <row r="3580" spans="1:12" x14ac:dyDescent="0.25">
      <c r="A3580" s="16">
        <f>Energy_Balance_WY2011!A3579</f>
        <v>40602</v>
      </c>
      <c r="B3580" s="33" t="str">
        <f>Energy_Balance_WY2011!B3579</f>
        <v xml:space="preserve"> 02:00:00</v>
      </c>
      <c r="C3580" s="65">
        <v>0</v>
      </c>
      <c r="D3580" s="66">
        <v>0</v>
      </c>
      <c r="E3580" s="66">
        <v>0</v>
      </c>
      <c r="F3580" s="65">
        <f t="shared" si="335"/>
        <v>636.90519999999799</v>
      </c>
      <c r="G3580" s="66">
        <f t="shared" si="336"/>
        <v>86.778800000000075</v>
      </c>
      <c r="H3580" s="67">
        <f t="shared" si="337"/>
        <v>14.341519999999983</v>
      </c>
      <c r="I3580" s="66">
        <v>540.96600000000001</v>
      </c>
      <c r="J3580" s="67">
        <f t="shared" si="334"/>
        <v>-6.3999999999850843E-3</v>
      </c>
      <c r="K3580" s="14">
        <f t="shared" si="332"/>
        <v>6.3999999999850843E-3</v>
      </c>
      <c r="L3580" s="4" t="str">
        <f t="shared" si="333"/>
        <v/>
      </c>
    </row>
    <row r="3581" spans="1:12" x14ac:dyDescent="0.25">
      <c r="A3581" s="16">
        <f>Energy_Balance_WY2011!A3580</f>
        <v>40602</v>
      </c>
      <c r="B3581" s="33" t="str">
        <f>Energy_Balance_WY2011!B3580</f>
        <v xml:space="preserve"> 03:00:00</v>
      </c>
      <c r="C3581" s="65">
        <v>0</v>
      </c>
      <c r="D3581" s="66">
        <v>0</v>
      </c>
      <c r="E3581" s="66">
        <v>0</v>
      </c>
      <c r="F3581" s="65">
        <f t="shared" si="335"/>
        <v>636.90519999999799</v>
      </c>
      <c r="G3581" s="66">
        <f t="shared" si="336"/>
        <v>86.778800000000075</v>
      </c>
      <c r="H3581" s="67">
        <f t="shared" si="337"/>
        <v>14.341519999999983</v>
      </c>
      <c r="I3581" s="66">
        <v>540.97130000000004</v>
      </c>
      <c r="J3581" s="67">
        <f t="shared" si="334"/>
        <v>-5.3000000000338332E-3</v>
      </c>
      <c r="K3581" s="14">
        <f t="shared" si="332"/>
        <v>5.3000000000338332E-3</v>
      </c>
      <c r="L3581" s="4" t="str">
        <f t="shared" si="333"/>
        <v/>
      </c>
    </row>
    <row r="3582" spans="1:12" x14ac:dyDescent="0.25">
      <c r="A3582" s="16">
        <f>Energy_Balance_WY2011!A3581</f>
        <v>40602</v>
      </c>
      <c r="B3582" s="33" t="str">
        <f>Energy_Balance_WY2011!B3581</f>
        <v xml:space="preserve"> 04:00:00</v>
      </c>
      <c r="C3582" s="65">
        <v>0</v>
      </c>
      <c r="D3582" s="66">
        <v>0</v>
      </c>
      <c r="E3582" s="66">
        <v>0</v>
      </c>
      <c r="F3582" s="65">
        <f t="shared" si="335"/>
        <v>636.90519999999799</v>
      </c>
      <c r="G3582" s="66">
        <f t="shared" si="336"/>
        <v>86.778800000000075</v>
      </c>
      <c r="H3582" s="67">
        <f t="shared" si="337"/>
        <v>14.341519999999983</v>
      </c>
      <c r="I3582" s="66">
        <v>540.9769</v>
      </c>
      <c r="J3582" s="67">
        <f t="shared" si="334"/>
        <v>-5.599999999958527E-3</v>
      </c>
      <c r="K3582" s="14">
        <f t="shared" si="332"/>
        <v>5.599999999958527E-3</v>
      </c>
      <c r="L3582" s="4" t="str">
        <f t="shared" si="333"/>
        <v/>
      </c>
    </row>
    <row r="3583" spans="1:12" x14ac:dyDescent="0.25">
      <c r="A3583" s="16">
        <f>Energy_Balance_WY2011!A3582</f>
        <v>40602</v>
      </c>
      <c r="B3583" s="33" t="str">
        <f>Energy_Balance_WY2011!B3582</f>
        <v xml:space="preserve"> 05:00:00</v>
      </c>
      <c r="C3583" s="65">
        <v>0</v>
      </c>
      <c r="D3583" s="66">
        <v>0</v>
      </c>
      <c r="E3583" s="66">
        <v>0</v>
      </c>
      <c r="F3583" s="65">
        <f t="shared" si="335"/>
        <v>636.90519999999799</v>
      </c>
      <c r="G3583" s="66">
        <f t="shared" si="336"/>
        <v>86.778800000000075</v>
      </c>
      <c r="H3583" s="67">
        <f t="shared" si="337"/>
        <v>14.341519999999983</v>
      </c>
      <c r="I3583" s="66">
        <v>540.97850000000005</v>
      </c>
      <c r="J3583" s="67">
        <f t="shared" si="334"/>
        <v>-1.6000000000531145E-3</v>
      </c>
      <c r="K3583" s="14">
        <f t="shared" si="332"/>
        <v>1.6000000000531145E-3</v>
      </c>
      <c r="L3583" s="4" t="str">
        <f t="shared" si="333"/>
        <v/>
      </c>
    </row>
    <row r="3584" spans="1:12" x14ac:dyDescent="0.25">
      <c r="A3584" s="16">
        <f>Energy_Balance_WY2011!A3583</f>
        <v>40602</v>
      </c>
      <c r="B3584" s="33" t="str">
        <f>Energy_Balance_WY2011!B3583</f>
        <v xml:space="preserve"> 06:00:00</v>
      </c>
      <c r="C3584" s="65">
        <v>0</v>
      </c>
      <c r="D3584" s="66">
        <v>0</v>
      </c>
      <c r="E3584" s="66">
        <v>0</v>
      </c>
      <c r="F3584" s="65">
        <f t="shared" si="335"/>
        <v>636.90519999999799</v>
      </c>
      <c r="G3584" s="66">
        <f t="shared" si="336"/>
        <v>86.778800000000075</v>
      </c>
      <c r="H3584" s="67">
        <f t="shared" si="337"/>
        <v>14.341519999999983</v>
      </c>
      <c r="I3584" s="66">
        <v>540.9787</v>
      </c>
      <c r="J3584" s="67">
        <f t="shared" si="334"/>
        <v>-1.9999999994979589E-4</v>
      </c>
      <c r="K3584" s="14">
        <f t="shared" si="332"/>
        <v>1.9999999994979589E-4</v>
      </c>
      <c r="L3584" s="4" t="str">
        <f t="shared" si="333"/>
        <v/>
      </c>
    </row>
    <row r="3585" spans="1:12" x14ac:dyDescent="0.25">
      <c r="A3585" s="16">
        <f>Energy_Balance_WY2011!A3584</f>
        <v>40602</v>
      </c>
      <c r="B3585" s="33" t="str">
        <f>Energy_Balance_WY2011!B3584</f>
        <v xml:space="preserve"> 07:00:00</v>
      </c>
      <c r="C3585" s="65">
        <v>0</v>
      </c>
      <c r="D3585" s="66">
        <v>0</v>
      </c>
      <c r="E3585" s="66">
        <v>0</v>
      </c>
      <c r="F3585" s="65">
        <f t="shared" si="335"/>
        <v>636.90519999999799</v>
      </c>
      <c r="G3585" s="66">
        <f t="shared" si="336"/>
        <v>86.778800000000075</v>
      </c>
      <c r="H3585" s="67">
        <f t="shared" si="337"/>
        <v>14.341519999999983</v>
      </c>
      <c r="I3585" s="66">
        <v>540.97879999999998</v>
      </c>
      <c r="J3585" s="67">
        <f t="shared" si="334"/>
        <v>-9.9999999974897946E-5</v>
      </c>
      <c r="K3585" s="14">
        <f t="shared" si="332"/>
        <v>9.9999999974897946E-5</v>
      </c>
      <c r="L3585" s="4" t="str">
        <f t="shared" si="333"/>
        <v/>
      </c>
    </row>
    <row r="3586" spans="1:12" x14ac:dyDescent="0.25">
      <c r="A3586" s="16">
        <f>Energy_Balance_WY2011!A3585</f>
        <v>40602</v>
      </c>
      <c r="B3586" s="33" t="str">
        <f>Energy_Balance_WY2011!B3585</f>
        <v xml:space="preserve"> 08:00:00</v>
      </c>
      <c r="C3586" s="65">
        <v>0</v>
      </c>
      <c r="D3586" s="66">
        <v>0</v>
      </c>
      <c r="E3586" s="66">
        <v>0</v>
      </c>
      <c r="F3586" s="65">
        <f t="shared" si="335"/>
        <v>636.90519999999799</v>
      </c>
      <c r="G3586" s="66">
        <f t="shared" si="336"/>
        <v>86.778800000000075</v>
      </c>
      <c r="H3586" s="67">
        <f t="shared" si="337"/>
        <v>14.341519999999983</v>
      </c>
      <c r="I3586" s="66">
        <v>540.97879999999998</v>
      </c>
      <c r="J3586" s="67">
        <f t="shared" si="334"/>
        <v>0</v>
      </c>
      <c r="K3586" s="14">
        <f t="shared" si="332"/>
        <v>0</v>
      </c>
      <c r="L3586" s="4" t="str">
        <f t="shared" si="333"/>
        <v/>
      </c>
    </row>
    <row r="3587" spans="1:12" x14ac:dyDescent="0.25">
      <c r="A3587" s="16">
        <f>Energy_Balance_WY2011!A3586</f>
        <v>40602</v>
      </c>
      <c r="B3587" s="33" t="str">
        <f>Energy_Balance_WY2011!B3586</f>
        <v xml:space="preserve"> 09:00:00</v>
      </c>
      <c r="C3587" s="65">
        <v>0</v>
      </c>
      <c r="D3587" s="66">
        <v>0</v>
      </c>
      <c r="E3587" s="66">
        <v>0</v>
      </c>
      <c r="F3587" s="65">
        <f t="shared" si="335"/>
        <v>636.90519999999799</v>
      </c>
      <c r="G3587" s="66">
        <f t="shared" si="336"/>
        <v>86.778800000000075</v>
      </c>
      <c r="H3587" s="67">
        <f t="shared" si="337"/>
        <v>14.341519999999983</v>
      </c>
      <c r="I3587" s="66">
        <v>540.97879999999998</v>
      </c>
      <c r="J3587" s="67">
        <f t="shared" si="334"/>
        <v>0</v>
      </c>
      <c r="K3587" s="14">
        <f t="shared" si="332"/>
        <v>0</v>
      </c>
      <c r="L3587" s="4" t="str">
        <f t="shared" si="333"/>
        <v/>
      </c>
    </row>
    <row r="3588" spans="1:12" x14ac:dyDescent="0.25">
      <c r="A3588" s="16">
        <f>Energy_Balance_WY2011!A3587</f>
        <v>40602</v>
      </c>
      <c r="B3588" s="33" t="str">
        <f>Energy_Balance_WY2011!B3587</f>
        <v xml:space="preserve"> 10:00:00</v>
      </c>
      <c r="C3588" s="65">
        <v>0</v>
      </c>
      <c r="D3588" s="66">
        <v>0</v>
      </c>
      <c r="E3588" s="66">
        <v>5.0000000000000002E-5</v>
      </c>
      <c r="F3588" s="65">
        <f t="shared" si="335"/>
        <v>636.90519999999799</v>
      </c>
      <c r="G3588" s="66">
        <f t="shared" si="336"/>
        <v>86.778800000000075</v>
      </c>
      <c r="H3588" s="67">
        <f t="shared" si="337"/>
        <v>14.341569999999983</v>
      </c>
      <c r="I3588" s="66">
        <v>540.97879999999998</v>
      </c>
      <c r="J3588" s="67">
        <f t="shared" si="334"/>
        <v>0</v>
      </c>
      <c r="K3588" s="14">
        <f t="shared" ref="K3588:K3651" si="338">D3588+E3588-C3588-J3588</f>
        <v>5.0000000000000002E-5</v>
      </c>
      <c r="L3588" s="4" t="str">
        <f t="shared" ref="L3588:L3651" si="339">IF(K3588&gt;0.25,1,"")</f>
        <v/>
      </c>
    </row>
    <row r="3589" spans="1:12" x14ac:dyDescent="0.25">
      <c r="A3589" s="16">
        <f>Energy_Balance_WY2011!A3588</f>
        <v>40602</v>
      </c>
      <c r="B3589" s="33" t="str">
        <f>Energy_Balance_WY2011!B3588</f>
        <v xml:space="preserve"> 11:00:00</v>
      </c>
      <c r="C3589" s="65">
        <v>0</v>
      </c>
      <c r="D3589" s="66">
        <v>0</v>
      </c>
      <c r="E3589" s="66">
        <v>1.8000000000000001E-4</v>
      </c>
      <c r="F3589" s="65">
        <f t="shared" si="335"/>
        <v>636.90519999999799</v>
      </c>
      <c r="G3589" s="66">
        <f t="shared" si="336"/>
        <v>86.778800000000075</v>
      </c>
      <c r="H3589" s="67">
        <f t="shared" si="337"/>
        <v>14.341749999999983</v>
      </c>
      <c r="I3589" s="66">
        <v>540.97860000000003</v>
      </c>
      <c r="J3589" s="67">
        <f t="shared" ref="J3589:J3652" si="340">I3588-I3589</f>
        <v>1.9999999994979589E-4</v>
      </c>
      <c r="K3589" s="14">
        <f t="shared" si="338"/>
        <v>-1.9999999949795881E-5</v>
      </c>
      <c r="L3589" s="4" t="str">
        <f t="shared" si="339"/>
        <v/>
      </c>
    </row>
    <row r="3590" spans="1:12" x14ac:dyDescent="0.25">
      <c r="A3590" s="16">
        <f>Energy_Balance_WY2011!A3589</f>
        <v>40602</v>
      </c>
      <c r="B3590" s="33" t="str">
        <f>Energy_Balance_WY2011!B3589</f>
        <v xml:space="preserve"> 12:00:00</v>
      </c>
      <c r="C3590" s="65">
        <v>0</v>
      </c>
      <c r="D3590" s="66">
        <v>0</v>
      </c>
      <c r="E3590" s="66">
        <v>6.4200000000000004E-3</v>
      </c>
      <c r="F3590" s="65">
        <f t="shared" si="335"/>
        <v>636.90519999999799</v>
      </c>
      <c r="G3590" s="66">
        <f t="shared" si="336"/>
        <v>86.778800000000075</v>
      </c>
      <c r="H3590" s="67">
        <f t="shared" si="337"/>
        <v>14.348169999999984</v>
      </c>
      <c r="I3590" s="66">
        <v>540.97209999999995</v>
      </c>
      <c r="J3590" s="67">
        <f t="shared" si="340"/>
        <v>6.5000000000736691E-3</v>
      </c>
      <c r="K3590" s="14">
        <f t="shared" si="338"/>
        <v>-8.0000000073668712E-5</v>
      </c>
      <c r="L3590" s="4" t="str">
        <f t="shared" si="339"/>
        <v/>
      </c>
    </row>
    <row r="3591" spans="1:12" x14ac:dyDescent="0.25">
      <c r="A3591" s="16">
        <f>Energy_Balance_WY2011!A3590</f>
        <v>40602</v>
      </c>
      <c r="B3591" s="33" t="str">
        <f>Energy_Balance_WY2011!B3590</f>
        <v xml:space="preserve"> 13:00:00</v>
      </c>
      <c r="C3591" s="65">
        <v>0</v>
      </c>
      <c r="D3591" s="66">
        <v>0</v>
      </c>
      <c r="E3591" s="66">
        <v>4.4929999999999998E-2</v>
      </c>
      <c r="F3591" s="65">
        <f t="shared" si="335"/>
        <v>636.90519999999799</v>
      </c>
      <c r="G3591" s="66">
        <f t="shared" si="336"/>
        <v>86.778800000000075</v>
      </c>
      <c r="H3591" s="67">
        <f t="shared" si="337"/>
        <v>14.393099999999984</v>
      </c>
      <c r="I3591" s="66">
        <v>540.92719999999997</v>
      </c>
      <c r="J3591" s="67">
        <f t="shared" si="340"/>
        <v>4.4899999999984175E-2</v>
      </c>
      <c r="K3591" s="14">
        <f t="shared" si="338"/>
        <v>3.0000000015822925E-5</v>
      </c>
      <c r="L3591" s="4" t="str">
        <f t="shared" si="339"/>
        <v/>
      </c>
    </row>
    <row r="3592" spans="1:12" x14ac:dyDescent="0.25">
      <c r="A3592" s="16">
        <f>Energy_Balance_WY2011!A3591</f>
        <v>40602</v>
      </c>
      <c r="B3592" s="33" t="str">
        <f>Energy_Balance_WY2011!B3591</f>
        <v xml:space="preserve"> 14:00:00</v>
      </c>
      <c r="C3592" s="65">
        <v>0</v>
      </c>
      <c r="D3592" s="66">
        <v>0</v>
      </c>
      <c r="E3592" s="66">
        <v>4.2639999999999997E-2</v>
      </c>
      <c r="F3592" s="65">
        <f t="shared" ref="F3592:F3655" si="341">C3592+F3591</f>
        <v>636.90519999999799</v>
      </c>
      <c r="G3592" s="66">
        <f t="shared" ref="G3592:G3655" si="342">D3592+G3591</f>
        <v>86.778800000000075</v>
      </c>
      <c r="H3592" s="67">
        <f t="shared" ref="H3592:H3655" si="343">E3592+H3591</f>
        <v>14.435739999999985</v>
      </c>
      <c r="I3592" s="66">
        <v>540.88459999999998</v>
      </c>
      <c r="J3592" s="67">
        <f t="shared" si="340"/>
        <v>4.2599999999993088E-2</v>
      </c>
      <c r="K3592" s="14">
        <f t="shared" si="338"/>
        <v>4.0000000006909509E-5</v>
      </c>
      <c r="L3592" s="4" t="str">
        <f t="shared" si="339"/>
        <v/>
      </c>
    </row>
    <row r="3593" spans="1:12" x14ac:dyDescent="0.25">
      <c r="A3593" s="16">
        <f>Energy_Balance_WY2011!A3592</f>
        <v>40602</v>
      </c>
      <c r="B3593" s="33" t="str">
        <f>Energy_Balance_WY2011!B3592</f>
        <v xml:space="preserve"> 15:00:00</v>
      </c>
      <c r="C3593" s="65">
        <v>0</v>
      </c>
      <c r="D3593" s="66">
        <v>0</v>
      </c>
      <c r="E3593" s="66">
        <v>1.8370000000000001E-2</v>
      </c>
      <c r="F3593" s="65">
        <f t="shared" si="341"/>
        <v>636.90519999999799</v>
      </c>
      <c r="G3593" s="66">
        <f t="shared" si="342"/>
        <v>86.778800000000075</v>
      </c>
      <c r="H3593" s="67">
        <f t="shared" si="343"/>
        <v>14.454109999999986</v>
      </c>
      <c r="I3593" s="66">
        <v>540.86620000000005</v>
      </c>
      <c r="J3593" s="67">
        <f t="shared" si="340"/>
        <v>1.8399999999928696E-2</v>
      </c>
      <c r="K3593" s="14">
        <f t="shared" si="338"/>
        <v>-2.9999999928694704E-5</v>
      </c>
      <c r="L3593" s="4" t="str">
        <f t="shared" si="339"/>
        <v/>
      </c>
    </row>
    <row r="3594" spans="1:12" x14ac:dyDescent="0.25">
      <c r="A3594" s="16">
        <f>Energy_Balance_WY2011!A3593</f>
        <v>40602</v>
      </c>
      <c r="B3594" s="33" t="str">
        <f>Energy_Balance_WY2011!B3593</f>
        <v xml:space="preserve"> 16:00:00</v>
      </c>
      <c r="C3594" s="65">
        <v>0</v>
      </c>
      <c r="D3594" s="66">
        <v>0</v>
      </c>
      <c r="E3594" s="66">
        <v>8.6800000000000002E-3</v>
      </c>
      <c r="F3594" s="65">
        <f t="shared" si="341"/>
        <v>636.90519999999799</v>
      </c>
      <c r="G3594" s="66">
        <f t="shared" si="342"/>
        <v>86.778800000000075</v>
      </c>
      <c r="H3594" s="67">
        <f t="shared" si="343"/>
        <v>14.462789999999986</v>
      </c>
      <c r="I3594" s="66">
        <v>540.85749999999996</v>
      </c>
      <c r="J3594" s="67">
        <f t="shared" si="340"/>
        <v>8.7000000000898581E-3</v>
      </c>
      <c r="K3594" s="14">
        <f t="shared" si="338"/>
        <v>-2.0000000089857861E-5</v>
      </c>
      <c r="L3594" s="4" t="str">
        <f t="shared" si="339"/>
        <v/>
      </c>
    </row>
    <row r="3595" spans="1:12" x14ac:dyDescent="0.25">
      <c r="A3595" s="16">
        <f>Energy_Balance_WY2011!A3594</f>
        <v>40602</v>
      </c>
      <c r="B3595" s="33" t="str">
        <f>Energy_Balance_WY2011!B3594</f>
        <v xml:space="preserve"> 17:00:00</v>
      </c>
      <c r="C3595" s="65">
        <v>0</v>
      </c>
      <c r="D3595" s="66">
        <v>0</v>
      </c>
      <c r="E3595" s="66">
        <v>1.6000000000000001E-4</v>
      </c>
      <c r="F3595" s="65">
        <f t="shared" si="341"/>
        <v>636.90519999999799</v>
      </c>
      <c r="G3595" s="66">
        <f t="shared" si="342"/>
        <v>86.778800000000075</v>
      </c>
      <c r="H3595" s="67">
        <f t="shared" si="343"/>
        <v>14.462949999999985</v>
      </c>
      <c r="I3595" s="66">
        <v>540.85739999999998</v>
      </c>
      <c r="J3595" s="67">
        <f t="shared" si="340"/>
        <v>9.9999999974897946E-5</v>
      </c>
      <c r="K3595" s="14">
        <f t="shared" si="338"/>
        <v>6.0000000025102067E-5</v>
      </c>
      <c r="L3595" s="4" t="str">
        <f t="shared" si="339"/>
        <v/>
      </c>
    </row>
    <row r="3596" spans="1:12" x14ac:dyDescent="0.25">
      <c r="A3596" s="16">
        <f>Energy_Balance_WY2011!A3595</f>
        <v>40602</v>
      </c>
      <c r="B3596" s="33" t="str">
        <f>Energy_Balance_WY2011!B3595</f>
        <v xml:space="preserve"> 18:00:00</v>
      </c>
      <c r="C3596" s="65">
        <v>0</v>
      </c>
      <c r="D3596" s="66">
        <v>0</v>
      </c>
      <c r="E3596" s="66">
        <v>0</v>
      </c>
      <c r="F3596" s="65">
        <f t="shared" si="341"/>
        <v>636.90519999999799</v>
      </c>
      <c r="G3596" s="66">
        <f t="shared" si="342"/>
        <v>86.778800000000075</v>
      </c>
      <c r="H3596" s="67">
        <f t="shared" si="343"/>
        <v>14.462949999999985</v>
      </c>
      <c r="I3596" s="66">
        <v>540.85749999999996</v>
      </c>
      <c r="J3596" s="67">
        <f t="shared" si="340"/>
        <v>-9.9999999974897946E-5</v>
      </c>
      <c r="K3596" s="14">
        <f t="shared" si="338"/>
        <v>9.9999999974897946E-5</v>
      </c>
      <c r="L3596" s="4" t="str">
        <f t="shared" si="339"/>
        <v/>
      </c>
    </row>
    <row r="3597" spans="1:12" x14ac:dyDescent="0.25">
      <c r="A3597" s="16">
        <f>Energy_Balance_WY2011!A3596</f>
        <v>40602</v>
      </c>
      <c r="B3597" s="33" t="str">
        <f>Energy_Balance_WY2011!B3596</f>
        <v xml:space="preserve"> 19:00:00</v>
      </c>
      <c r="C3597" s="65">
        <v>0</v>
      </c>
      <c r="D3597" s="66">
        <v>0</v>
      </c>
      <c r="E3597" s="66">
        <v>0</v>
      </c>
      <c r="F3597" s="65">
        <f t="shared" si="341"/>
        <v>636.90519999999799</v>
      </c>
      <c r="G3597" s="66">
        <f t="shared" si="342"/>
        <v>86.778800000000075</v>
      </c>
      <c r="H3597" s="67">
        <f t="shared" si="343"/>
        <v>14.462949999999985</v>
      </c>
      <c r="I3597" s="66">
        <v>540.85760000000005</v>
      </c>
      <c r="J3597" s="67">
        <f t="shared" si="340"/>
        <v>-1.0000000008858478E-4</v>
      </c>
      <c r="K3597" s="14">
        <f t="shared" si="338"/>
        <v>1.0000000008858478E-4</v>
      </c>
      <c r="L3597" s="4" t="str">
        <f t="shared" si="339"/>
        <v/>
      </c>
    </row>
    <row r="3598" spans="1:12" x14ac:dyDescent="0.25">
      <c r="A3598" s="16">
        <f>Energy_Balance_WY2011!A3597</f>
        <v>40602</v>
      </c>
      <c r="B3598" s="33" t="str">
        <f>Energy_Balance_WY2011!B3597</f>
        <v xml:space="preserve"> 20:00:00</v>
      </c>
      <c r="C3598" s="65">
        <v>0</v>
      </c>
      <c r="D3598" s="66">
        <v>0</v>
      </c>
      <c r="E3598" s="66">
        <v>0</v>
      </c>
      <c r="F3598" s="65">
        <f t="shared" si="341"/>
        <v>636.90519999999799</v>
      </c>
      <c r="G3598" s="66">
        <f t="shared" si="342"/>
        <v>86.778800000000075</v>
      </c>
      <c r="H3598" s="67">
        <f t="shared" si="343"/>
        <v>14.462949999999985</v>
      </c>
      <c r="I3598" s="66">
        <v>540.85770000000002</v>
      </c>
      <c r="J3598" s="67">
        <f t="shared" si="340"/>
        <v>-9.9999999974897946E-5</v>
      </c>
      <c r="K3598" s="14">
        <f t="shared" si="338"/>
        <v>9.9999999974897946E-5</v>
      </c>
      <c r="L3598" s="4" t="str">
        <f t="shared" si="339"/>
        <v/>
      </c>
    </row>
    <row r="3599" spans="1:12" x14ac:dyDescent="0.25">
      <c r="A3599" s="16">
        <f>Energy_Balance_WY2011!A3598</f>
        <v>40602</v>
      </c>
      <c r="B3599" s="33" t="str">
        <f>Energy_Balance_WY2011!B3598</f>
        <v xml:space="preserve"> 21:00:00</v>
      </c>
      <c r="C3599" s="65">
        <v>0</v>
      </c>
      <c r="D3599" s="66">
        <v>0</v>
      </c>
      <c r="E3599" s="66">
        <v>0</v>
      </c>
      <c r="F3599" s="65">
        <f t="shared" si="341"/>
        <v>636.90519999999799</v>
      </c>
      <c r="G3599" s="66">
        <f t="shared" si="342"/>
        <v>86.778800000000075</v>
      </c>
      <c r="H3599" s="67">
        <f t="shared" si="343"/>
        <v>14.462949999999985</v>
      </c>
      <c r="I3599" s="66">
        <v>540.85770000000002</v>
      </c>
      <c r="J3599" s="67">
        <f t="shared" si="340"/>
        <v>0</v>
      </c>
      <c r="K3599" s="14">
        <f t="shared" si="338"/>
        <v>0</v>
      </c>
      <c r="L3599" s="4" t="str">
        <f t="shared" si="339"/>
        <v/>
      </c>
    </row>
    <row r="3600" spans="1:12" x14ac:dyDescent="0.25">
      <c r="A3600" s="16">
        <f>Energy_Balance_WY2011!A3599</f>
        <v>40602</v>
      </c>
      <c r="B3600" s="33" t="str">
        <f>Energy_Balance_WY2011!B3599</f>
        <v xml:space="preserve"> 22:00:00</v>
      </c>
      <c r="C3600" s="65">
        <v>0</v>
      </c>
      <c r="D3600" s="66">
        <v>0</v>
      </c>
      <c r="E3600" s="66">
        <v>0</v>
      </c>
      <c r="F3600" s="65">
        <f t="shared" si="341"/>
        <v>636.90519999999799</v>
      </c>
      <c r="G3600" s="66">
        <f t="shared" si="342"/>
        <v>86.778800000000075</v>
      </c>
      <c r="H3600" s="67">
        <f t="shared" si="343"/>
        <v>14.462949999999985</v>
      </c>
      <c r="I3600" s="66">
        <v>540.8578</v>
      </c>
      <c r="J3600" s="67">
        <f t="shared" si="340"/>
        <v>-9.9999999974897946E-5</v>
      </c>
      <c r="K3600" s="14">
        <f t="shared" si="338"/>
        <v>9.9999999974897946E-5</v>
      </c>
      <c r="L3600" s="4" t="str">
        <f t="shared" si="339"/>
        <v/>
      </c>
    </row>
    <row r="3601" spans="1:12" x14ac:dyDescent="0.25">
      <c r="A3601" s="16">
        <f>Energy_Balance_WY2011!A3600</f>
        <v>40602</v>
      </c>
      <c r="B3601" s="33" t="str">
        <f>Energy_Balance_WY2011!B3600</f>
        <v xml:space="preserve"> 23:00:00</v>
      </c>
      <c r="C3601" s="65">
        <v>0</v>
      </c>
      <c r="D3601" s="66">
        <v>0</v>
      </c>
      <c r="E3601" s="66">
        <v>0</v>
      </c>
      <c r="F3601" s="65">
        <f t="shared" si="341"/>
        <v>636.90519999999799</v>
      </c>
      <c r="G3601" s="66">
        <f t="shared" si="342"/>
        <v>86.778800000000075</v>
      </c>
      <c r="H3601" s="67">
        <f t="shared" si="343"/>
        <v>14.462949999999985</v>
      </c>
      <c r="I3601" s="66">
        <v>540.8578</v>
      </c>
      <c r="J3601" s="67">
        <f t="shared" si="340"/>
        <v>0</v>
      </c>
      <c r="K3601" s="14">
        <f t="shared" si="338"/>
        <v>0</v>
      </c>
      <c r="L3601" s="4" t="str">
        <f t="shared" si="339"/>
        <v/>
      </c>
    </row>
    <row r="3602" spans="1:12" x14ac:dyDescent="0.25">
      <c r="A3602" s="16">
        <f>Energy_Balance_WY2011!A3601</f>
        <v>40602</v>
      </c>
      <c r="B3602" s="33" t="str">
        <f>Energy_Balance_WY2011!B3601</f>
        <v xml:space="preserve"> 24:00:00</v>
      </c>
      <c r="C3602" s="65">
        <v>0</v>
      </c>
      <c r="D3602" s="66">
        <v>0</v>
      </c>
      <c r="E3602" s="66">
        <v>0</v>
      </c>
      <c r="F3602" s="65">
        <f t="shared" si="341"/>
        <v>636.90519999999799</v>
      </c>
      <c r="G3602" s="66">
        <f t="shared" si="342"/>
        <v>86.778800000000075</v>
      </c>
      <c r="H3602" s="67">
        <f t="shared" si="343"/>
        <v>14.462949999999985</v>
      </c>
      <c r="I3602" s="66">
        <v>540.85789999999997</v>
      </c>
      <c r="J3602" s="67">
        <f t="shared" si="340"/>
        <v>-9.9999999974897946E-5</v>
      </c>
      <c r="K3602" s="14">
        <f t="shared" si="338"/>
        <v>9.9999999974897946E-5</v>
      </c>
      <c r="L3602" s="4" t="str">
        <f t="shared" si="339"/>
        <v/>
      </c>
    </row>
    <row r="3603" spans="1:12" x14ac:dyDescent="0.25">
      <c r="A3603" s="16">
        <f>Energy_Balance_WY2011!A3602</f>
        <v>40603</v>
      </c>
      <c r="B3603" s="33" t="str">
        <f>Energy_Balance_WY2011!B3602</f>
        <v xml:space="preserve"> 01:00:00</v>
      </c>
      <c r="C3603" s="65">
        <v>0</v>
      </c>
      <c r="D3603" s="66">
        <v>0</v>
      </c>
      <c r="E3603" s="66">
        <v>0</v>
      </c>
      <c r="F3603" s="65">
        <f t="shared" si="341"/>
        <v>636.90519999999799</v>
      </c>
      <c r="G3603" s="66">
        <f t="shared" si="342"/>
        <v>86.778800000000075</v>
      </c>
      <c r="H3603" s="67">
        <f t="shared" si="343"/>
        <v>14.462949999999985</v>
      </c>
      <c r="I3603" s="66">
        <v>540.85789999999997</v>
      </c>
      <c r="J3603" s="67">
        <f t="shared" si="340"/>
        <v>0</v>
      </c>
      <c r="K3603" s="14">
        <f t="shared" si="338"/>
        <v>0</v>
      </c>
      <c r="L3603" s="4" t="str">
        <f t="shared" si="339"/>
        <v/>
      </c>
    </row>
    <row r="3604" spans="1:12" x14ac:dyDescent="0.25">
      <c r="A3604" s="16">
        <f>Energy_Balance_WY2011!A3603</f>
        <v>40603</v>
      </c>
      <c r="B3604" s="33" t="str">
        <f>Energy_Balance_WY2011!B3603</f>
        <v xml:space="preserve"> 02:00:00</v>
      </c>
      <c r="C3604" s="65">
        <v>0</v>
      </c>
      <c r="D3604" s="66">
        <v>0</v>
      </c>
      <c r="E3604" s="66">
        <v>0</v>
      </c>
      <c r="F3604" s="65">
        <f t="shared" si="341"/>
        <v>636.90519999999799</v>
      </c>
      <c r="G3604" s="66">
        <f t="shared" si="342"/>
        <v>86.778800000000075</v>
      </c>
      <c r="H3604" s="67">
        <f t="shared" si="343"/>
        <v>14.462949999999985</v>
      </c>
      <c r="I3604" s="66">
        <v>540.85789999999997</v>
      </c>
      <c r="J3604" s="67">
        <f t="shared" si="340"/>
        <v>0</v>
      </c>
      <c r="K3604" s="14">
        <f t="shared" si="338"/>
        <v>0</v>
      </c>
      <c r="L3604" s="4" t="str">
        <f t="shared" si="339"/>
        <v/>
      </c>
    </row>
    <row r="3605" spans="1:12" x14ac:dyDescent="0.25">
      <c r="A3605" s="16">
        <f>Energy_Balance_WY2011!A3604</f>
        <v>40603</v>
      </c>
      <c r="B3605" s="33" t="str">
        <f>Energy_Balance_WY2011!B3604</f>
        <v xml:space="preserve"> 03:00:00</v>
      </c>
      <c r="C3605" s="65">
        <v>0</v>
      </c>
      <c r="D3605" s="66">
        <v>0</v>
      </c>
      <c r="E3605" s="66">
        <v>0</v>
      </c>
      <c r="F3605" s="65">
        <f t="shared" si="341"/>
        <v>636.90519999999799</v>
      </c>
      <c r="G3605" s="66">
        <f t="shared" si="342"/>
        <v>86.778800000000075</v>
      </c>
      <c r="H3605" s="67">
        <f t="shared" si="343"/>
        <v>14.462949999999985</v>
      </c>
      <c r="I3605" s="66">
        <v>540.85789999999997</v>
      </c>
      <c r="J3605" s="67">
        <f t="shared" si="340"/>
        <v>0</v>
      </c>
      <c r="K3605" s="14">
        <f t="shared" si="338"/>
        <v>0</v>
      </c>
      <c r="L3605" s="4" t="str">
        <f t="shared" si="339"/>
        <v/>
      </c>
    </row>
    <row r="3606" spans="1:12" x14ac:dyDescent="0.25">
      <c r="A3606" s="16">
        <f>Energy_Balance_WY2011!A3605</f>
        <v>40603</v>
      </c>
      <c r="B3606" s="33" t="str">
        <f>Energy_Balance_WY2011!B3605</f>
        <v xml:space="preserve"> 04:00:00</v>
      </c>
      <c r="C3606" s="65">
        <v>0</v>
      </c>
      <c r="D3606" s="66">
        <v>0</v>
      </c>
      <c r="E3606" s="66">
        <v>0</v>
      </c>
      <c r="F3606" s="65">
        <f t="shared" si="341"/>
        <v>636.90519999999799</v>
      </c>
      <c r="G3606" s="66">
        <f t="shared" si="342"/>
        <v>86.778800000000075</v>
      </c>
      <c r="H3606" s="67">
        <f t="shared" si="343"/>
        <v>14.462949999999985</v>
      </c>
      <c r="I3606" s="66">
        <v>540.85799999999995</v>
      </c>
      <c r="J3606" s="67">
        <f t="shared" si="340"/>
        <v>-9.9999999974897946E-5</v>
      </c>
      <c r="K3606" s="14">
        <f t="shared" si="338"/>
        <v>9.9999999974897946E-5</v>
      </c>
      <c r="L3606" s="4" t="str">
        <f t="shared" si="339"/>
        <v/>
      </c>
    </row>
    <row r="3607" spans="1:12" x14ac:dyDescent="0.25">
      <c r="A3607" s="16">
        <f>Energy_Balance_WY2011!A3606</f>
        <v>40603</v>
      </c>
      <c r="B3607" s="33" t="str">
        <f>Energy_Balance_WY2011!B3606</f>
        <v xml:space="preserve"> 05:00:00</v>
      </c>
      <c r="C3607" s="65">
        <v>0</v>
      </c>
      <c r="D3607" s="66">
        <v>0</v>
      </c>
      <c r="E3607" s="66">
        <v>0</v>
      </c>
      <c r="F3607" s="65">
        <f t="shared" si="341"/>
        <v>636.90519999999799</v>
      </c>
      <c r="G3607" s="66">
        <f t="shared" si="342"/>
        <v>86.778800000000075</v>
      </c>
      <c r="H3607" s="67">
        <f t="shared" si="343"/>
        <v>14.462949999999985</v>
      </c>
      <c r="I3607" s="66">
        <v>540.85799999999995</v>
      </c>
      <c r="J3607" s="67">
        <f t="shared" si="340"/>
        <v>0</v>
      </c>
      <c r="K3607" s="14">
        <f t="shared" si="338"/>
        <v>0</v>
      </c>
      <c r="L3607" s="4" t="str">
        <f t="shared" si="339"/>
        <v/>
      </c>
    </row>
    <row r="3608" spans="1:12" x14ac:dyDescent="0.25">
      <c r="A3608" s="16">
        <f>Energy_Balance_WY2011!A3607</f>
        <v>40603</v>
      </c>
      <c r="B3608" s="33" t="str">
        <f>Energy_Balance_WY2011!B3607</f>
        <v xml:space="preserve"> 06:00:00</v>
      </c>
      <c r="C3608" s="65">
        <v>0</v>
      </c>
      <c r="D3608" s="66">
        <v>0</v>
      </c>
      <c r="E3608" s="66">
        <v>0</v>
      </c>
      <c r="F3608" s="65">
        <f t="shared" si="341"/>
        <v>636.90519999999799</v>
      </c>
      <c r="G3608" s="66">
        <f t="shared" si="342"/>
        <v>86.778800000000075</v>
      </c>
      <c r="H3608" s="67">
        <f t="shared" si="343"/>
        <v>14.462949999999985</v>
      </c>
      <c r="I3608" s="66">
        <v>540.85810000000004</v>
      </c>
      <c r="J3608" s="67">
        <f t="shared" si="340"/>
        <v>-1.0000000008858478E-4</v>
      </c>
      <c r="K3608" s="14">
        <f t="shared" si="338"/>
        <v>1.0000000008858478E-4</v>
      </c>
      <c r="L3608" s="4" t="str">
        <f t="shared" si="339"/>
        <v/>
      </c>
    </row>
    <row r="3609" spans="1:12" x14ac:dyDescent="0.25">
      <c r="A3609" s="16">
        <f>Energy_Balance_WY2011!A3608</f>
        <v>40603</v>
      </c>
      <c r="B3609" s="33" t="str">
        <f>Energy_Balance_WY2011!B3608</f>
        <v xml:space="preserve"> 07:00:00</v>
      </c>
      <c r="C3609" s="65">
        <v>0</v>
      </c>
      <c r="D3609" s="66">
        <v>0</v>
      </c>
      <c r="E3609" s="66">
        <v>0</v>
      </c>
      <c r="F3609" s="65">
        <f t="shared" si="341"/>
        <v>636.90519999999799</v>
      </c>
      <c r="G3609" s="66">
        <f t="shared" si="342"/>
        <v>86.778800000000075</v>
      </c>
      <c r="H3609" s="67">
        <f t="shared" si="343"/>
        <v>14.462949999999985</v>
      </c>
      <c r="I3609" s="66">
        <v>540.85810000000004</v>
      </c>
      <c r="J3609" s="67">
        <f t="shared" si="340"/>
        <v>0</v>
      </c>
      <c r="K3609" s="14">
        <f t="shared" si="338"/>
        <v>0</v>
      </c>
      <c r="L3609" s="4" t="str">
        <f t="shared" si="339"/>
        <v/>
      </c>
    </row>
    <row r="3610" spans="1:12" x14ac:dyDescent="0.25">
      <c r="A3610" s="16">
        <f>Energy_Balance_WY2011!A3609</f>
        <v>40603</v>
      </c>
      <c r="B3610" s="33" t="str">
        <f>Energy_Balance_WY2011!B3609</f>
        <v xml:space="preserve"> 08:00:00</v>
      </c>
      <c r="C3610" s="65">
        <v>0</v>
      </c>
      <c r="D3610" s="66">
        <v>0</v>
      </c>
      <c r="E3610" s="66">
        <v>0</v>
      </c>
      <c r="F3610" s="65">
        <f t="shared" si="341"/>
        <v>636.90519999999799</v>
      </c>
      <c r="G3610" s="66">
        <f t="shared" si="342"/>
        <v>86.778800000000075</v>
      </c>
      <c r="H3610" s="67">
        <f t="shared" si="343"/>
        <v>14.462949999999985</v>
      </c>
      <c r="I3610" s="66">
        <v>540.85820000000001</v>
      </c>
      <c r="J3610" s="67">
        <f t="shared" si="340"/>
        <v>-9.9999999974897946E-5</v>
      </c>
      <c r="K3610" s="14">
        <f t="shared" si="338"/>
        <v>9.9999999974897946E-5</v>
      </c>
      <c r="L3610" s="4" t="str">
        <f t="shared" si="339"/>
        <v/>
      </c>
    </row>
    <row r="3611" spans="1:12" x14ac:dyDescent="0.25">
      <c r="A3611" s="16">
        <f>Energy_Balance_WY2011!A3610</f>
        <v>40603</v>
      </c>
      <c r="B3611" s="33" t="str">
        <f>Energy_Balance_WY2011!B3610</f>
        <v xml:space="preserve"> 09:00:00</v>
      </c>
      <c r="C3611" s="65">
        <v>0</v>
      </c>
      <c r="D3611" s="66">
        <v>0</v>
      </c>
      <c r="E3611" s="66">
        <v>0</v>
      </c>
      <c r="F3611" s="65">
        <f t="shared" si="341"/>
        <v>636.90519999999799</v>
      </c>
      <c r="G3611" s="66">
        <f t="shared" si="342"/>
        <v>86.778800000000075</v>
      </c>
      <c r="H3611" s="67">
        <f t="shared" si="343"/>
        <v>14.462949999999985</v>
      </c>
      <c r="I3611" s="66">
        <v>540.85820000000001</v>
      </c>
      <c r="J3611" s="67">
        <f t="shared" si="340"/>
        <v>0</v>
      </c>
      <c r="K3611" s="14">
        <f t="shared" si="338"/>
        <v>0</v>
      </c>
      <c r="L3611" s="4" t="str">
        <f t="shared" si="339"/>
        <v/>
      </c>
    </row>
    <row r="3612" spans="1:12" x14ac:dyDescent="0.25">
      <c r="A3612" s="16">
        <f>Energy_Balance_WY2011!A3611</f>
        <v>40603</v>
      </c>
      <c r="B3612" s="33" t="str">
        <f>Energy_Balance_WY2011!B3611</f>
        <v xml:space="preserve"> 10:00:00</v>
      </c>
      <c r="C3612" s="65">
        <v>0</v>
      </c>
      <c r="D3612" s="66">
        <v>0</v>
      </c>
      <c r="E3612" s="66">
        <v>1.0000000000000001E-5</v>
      </c>
      <c r="F3612" s="65">
        <f t="shared" si="341"/>
        <v>636.90519999999799</v>
      </c>
      <c r="G3612" s="66">
        <f t="shared" si="342"/>
        <v>86.778800000000075</v>
      </c>
      <c r="H3612" s="67">
        <f t="shared" si="343"/>
        <v>14.462959999999985</v>
      </c>
      <c r="I3612" s="66">
        <v>540.85820000000001</v>
      </c>
      <c r="J3612" s="67">
        <f t="shared" si="340"/>
        <v>0</v>
      </c>
      <c r="K3612" s="14">
        <f t="shared" si="338"/>
        <v>1.0000000000000001E-5</v>
      </c>
      <c r="L3612" s="4" t="str">
        <f t="shared" si="339"/>
        <v/>
      </c>
    </row>
    <row r="3613" spans="1:12" x14ac:dyDescent="0.25">
      <c r="A3613" s="16">
        <f>Energy_Balance_WY2011!A3612</f>
        <v>40603</v>
      </c>
      <c r="B3613" s="33" t="str">
        <f>Energy_Balance_WY2011!B3612</f>
        <v xml:space="preserve"> 11:00:00</v>
      </c>
      <c r="C3613" s="65">
        <v>0</v>
      </c>
      <c r="D3613" s="66">
        <v>0</v>
      </c>
      <c r="E3613" s="66">
        <v>4.0000000000000003E-5</v>
      </c>
      <c r="F3613" s="65">
        <f t="shared" si="341"/>
        <v>636.90519999999799</v>
      </c>
      <c r="G3613" s="66">
        <f t="shared" si="342"/>
        <v>86.778800000000075</v>
      </c>
      <c r="H3613" s="67">
        <f t="shared" si="343"/>
        <v>14.462999999999985</v>
      </c>
      <c r="I3613" s="66">
        <v>540.85810000000004</v>
      </c>
      <c r="J3613" s="67">
        <f t="shared" si="340"/>
        <v>9.9999999974897946E-5</v>
      </c>
      <c r="K3613" s="14">
        <f t="shared" si="338"/>
        <v>-5.9999999974897943E-5</v>
      </c>
      <c r="L3613" s="4" t="str">
        <f t="shared" si="339"/>
        <v/>
      </c>
    </row>
    <row r="3614" spans="1:12" x14ac:dyDescent="0.25">
      <c r="A3614" s="16">
        <f>Energy_Balance_WY2011!A3613</f>
        <v>40603</v>
      </c>
      <c r="B3614" s="33" t="str">
        <f>Energy_Balance_WY2011!B3613</f>
        <v xml:space="preserve"> 12:00:00</v>
      </c>
      <c r="C3614" s="65">
        <v>0</v>
      </c>
      <c r="D3614" s="66">
        <v>0</v>
      </c>
      <c r="E3614" s="66">
        <v>2.5000000000000001E-4</v>
      </c>
      <c r="F3614" s="65">
        <f t="shared" si="341"/>
        <v>636.90519999999799</v>
      </c>
      <c r="G3614" s="66">
        <f t="shared" si="342"/>
        <v>86.778800000000075</v>
      </c>
      <c r="H3614" s="67">
        <f t="shared" si="343"/>
        <v>14.463249999999984</v>
      </c>
      <c r="I3614" s="66">
        <v>540.85789999999997</v>
      </c>
      <c r="J3614" s="67">
        <f t="shared" si="340"/>
        <v>2.0000000006348273E-4</v>
      </c>
      <c r="K3614" s="14">
        <f t="shared" si="338"/>
        <v>4.9999999936517275E-5</v>
      </c>
      <c r="L3614" s="4" t="str">
        <f t="shared" si="339"/>
        <v/>
      </c>
    </row>
    <row r="3615" spans="1:12" x14ac:dyDescent="0.25">
      <c r="A3615" s="16">
        <f>Energy_Balance_WY2011!A3614</f>
        <v>40603</v>
      </c>
      <c r="B3615" s="33" t="str">
        <f>Energy_Balance_WY2011!B3614</f>
        <v xml:space="preserve"> 13:00:00</v>
      </c>
      <c r="C3615" s="65">
        <v>0</v>
      </c>
      <c r="D3615" s="66">
        <v>0</v>
      </c>
      <c r="E3615" s="66">
        <v>3.3800000000000002E-3</v>
      </c>
      <c r="F3615" s="65">
        <f t="shared" si="341"/>
        <v>636.90519999999799</v>
      </c>
      <c r="G3615" s="66">
        <f t="shared" si="342"/>
        <v>86.778800000000075</v>
      </c>
      <c r="H3615" s="67">
        <f t="shared" si="343"/>
        <v>14.466629999999984</v>
      </c>
      <c r="I3615" s="66">
        <v>540.85450000000003</v>
      </c>
      <c r="J3615" s="67">
        <f t="shared" si="340"/>
        <v>3.399999999942338E-3</v>
      </c>
      <c r="K3615" s="14">
        <f t="shared" si="338"/>
        <v>-1.9999999942337844E-5</v>
      </c>
      <c r="L3615" s="4" t="str">
        <f t="shared" si="339"/>
        <v/>
      </c>
    </row>
    <row r="3616" spans="1:12" x14ac:dyDescent="0.25">
      <c r="A3616" s="16">
        <f>Energy_Balance_WY2011!A3615</f>
        <v>40603</v>
      </c>
      <c r="B3616" s="33" t="str">
        <f>Energy_Balance_WY2011!B3615</f>
        <v xml:space="preserve"> 14:00:00</v>
      </c>
      <c r="C3616" s="65">
        <v>0</v>
      </c>
      <c r="D3616" s="66">
        <v>0</v>
      </c>
      <c r="E3616" s="66">
        <v>2.291E-2</v>
      </c>
      <c r="F3616" s="65">
        <f t="shared" si="341"/>
        <v>636.90519999999799</v>
      </c>
      <c r="G3616" s="66">
        <f t="shared" si="342"/>
        <v>86.778800000000075</v>
      </c>
      <c r="H3616" s="67">
        <f t="shared" si="343"/>
        <v>14.489539999999984</v>
      </c>
      <c r="I3616" s="66">
        <v>540.83159999999998</v>
      </c>
      <c r="J3616" s="67">
        <f t="shared" si="340"/>
        <v>2.2900000000049658E-2</v>
      </c>
      <c r="K3616" s="14">
        <f t="shared" si="338"/>
        <v>9.9999999503413983E-6</v>
      </c>
      <c r="L3616" s="4" t="str">
        <f t="shared" si="339"/>
        <v/>
      </c>
    </row>
    <row r="3617" spans="1:12" x14ac:dyDescent="0.25">
      <c r="A3617" s="16">
        <f>Energy_Balance_WY2011!A3616</f>
        <v>40603</v>
      </c>
      <c r="B3617" s="33" t="str">
        <f>Energy_Balance_WY2011!B3616</f>
        <v xml:space="preserve"> 15:00:00</v>
      </c>
      <c r="C3617" s="65">
        <v>0</v>
      </c>
      <c r="D3617" s="66">
        <v>0</v>
      </c>
      <c r="E3617" s="66">
        <v>1.082E-2</v>
      </c>
      <c r="F3617" s="65">
        <f t="shared" si="341"/>
        <v>636.90519999999799</v>
      </c>
      <c r="G3617" s="66">
        <f t="shared" si="342"/>
        <v>86.778800000000075</v>
      </c>
      <c r="H3617" s="67">
        <f t="shared" si="343"/>
        <v>14.500359999999985</v>
      </c>
      <c r="I3617" s="66">
        <v>540.82079999999996</v>
      </c>
      <c r="J3617" s="67">
        <f t="shared" si="340"/>
        <v>1.0800000000017462E-2</v>
      </c>
      <c r="K3617" s="14">
        <f t="shared" si="338"/>
        <v>1.9999999982537459E-5</v>
      </c>
      <c r="L3617" s="4" t="str">
        <f t="shared" si="339"/>
        <v/>
      </c>
    </row>
    <row r="3618" spans="1:12" x14ac:dyDescent="0.25">
      <c r="A3618" s="16">
        <f>Energy_Balance_WY2011!A3617</f>
        <v>40603</v>
      </c>
      <c r="B3618" s="33" t="str">
        <f>Energy_Balance_WY2011!B3617</f>
        <v xml:space="preserve"> 16:00:00</v>
      </c>
      <c r="C3618" s="65">
        <v>0</v>
      </c>
      <c r="D3618" s="66">
        <v>0</v>
      </c>
      <c r="E3618" s="66">
        <v>5.0600000000000003E-3</v>
      </c>
      <c r="F3618" s="65">
        <f t="shared" si="341"/>
        <v>636.90519999999799</v>
      </c>
      <c r="G3618" s="66">
        <f t="shared" si="342"/>
        <v>86.778800000000075</v>
      </c>
      <c r="H3618" s="67">
        <f t="shared" si="343"/>
        <v>14.505419999999985</v>
      </c>
      <c r="I3618" s="66">
        <v>540.81569999999999</v>
      </c>
      <c r="J3618" s="67">
        <f t="shared" si="340"/>
        <v>5.0999999999703505E-3</v>
      </c>
      <c r="K3618" s="14">
        <f t="shared" si="338"/>
        <v>-3.9999999970350211E-5</v>
      </c>
      <c r="L3618" s="4" t="str">
        <f t="shared" si="339"/>
        <v/>
      </c>
    </row>
    <row r="3619" spans="1:12" x14ac:dyDescent="0.25">
      <c r="A3619" s="16">
        <f>Energy_Balance_WY2011!A3618</f>
        <v>40603</v>
      </c>
      <c r="B3619" s="33" t="str">
        <f>Energy_Balance_WY2011!B3618</f>
        <v xml:space="preserve"> 17:00:00</v>
      </c>
      <c r="C3619" s="65">
        <v>0</v>
      </c>
      <c r="D3619" s="66">
        <v>0</v>
      </c>
      <c r="E3619" s="66">
        <v>5.4000000000000001E-4</v>
      </c>
      <c r="F3619" s="65">
        <f t="shared" si="341"/>
        <v>636.90519999999799</v>
      </c>
      <c r="G3619" s="66">
        <f t="shared" si="342"/>
        <v>86.778800000000075</v>
      </c>
      <c r="H3619" s="67">
        <f t="shared" si="343"/>
        <v>14.505959999999986</v>
      </c>
      <c r="I3619" s="66">
        <v>540.8152</v>
      </c>
      <c r="J3619" s="67">
        <f t="shared" si="340"/>
        <v>4.9999999998817657E-4</v>
      </c>
      <c r="K3619" s="14">
        <f t="shared" si="338"/>
        <v>4.0000000011823438E-5</v>
      </c>
      <c r="L3619" s="4" t="str">
        <f t="shared" si="339"/>
        <v/>
      </c>
    </row>
    <row r="3620" spans="1:12" x14ac:dyDescent="0.25">
      <c r="A3620" s="16">
        <f>Energy_Balance_WY2011!A3619</f>
        <v>40603</v>
      </c>
      <c r="B3620" s="33" t="str">
        <f>Energy_Balance_WY2011!B3619</f>
        <v xml:space="preserve"> 18:00:00</v>
      </c>
      <c r="C3620" s="65">
        <v>0</v>
      </c>
      <c r="D3620" s="66">
        <v>0</v>
      </c>
      <c r="E3620" s="66">
        <v>0</v>
      </c>
      <c r="F3620" s="65">
        <f t="shared" si="341"/>
        <v>636.90519999999799</v>
      </c>
      <c r="G3620" s="66">
        <f t="shared" si="342"/>
        <v>86.778800000000075</v>
      </c>
      <c r="H3620" s="67">
        <f t="shared" si="343"/>
        <v>14.505959999999986</v>
      </c>
      <c r="I3620" s="66">
        <v>540.81529999999998</v>
      </c>
      <c r="J3620" s="67">
        <f t="shared" si="340"/>
        <v>-9.9999999974897946E-5</v>
      </c>
      <c r="K3620" s="14">
        <f t="shared" si="338"/>
        <v>9.9999999974897946E-5</v>
      </c>
      <c r="L3620" s="4" t="str">
        <f t="shared" si="339"/>
        <v/>
      </c>
    </row>
    <row r="3621" spans="1:12" x14ac:dyDescent="0.25">
      <c r="A3621" s="16">
        <f>Energy_Balance_WY2011!A3620</f>
        <v>40603</v>
      </c>
      <c r="B3621" s="33" t="str">
        <f>Energy_Balance_WY2011!B3620</f>
        <v xml:space="preserve"> 19:00:00</v>
      </c>
      <c r="C3621" s="65">
        <v>0</v>
      </c>
      <c r="D3621" s="66">
        <v>0</v>
      </c>
      <c r="E3621" s="66">
        <v>0</v>
      </c>
      <c r="F3621" s="65">
        <f t="shared" si="341"/>
        <v>636.90519999999799</v>
      </c>
      <c r="G3621" s="66">
        <f t="shared" si="342"/>
        <v>86.778800000000075</v>
      </c>
      <c r="H3621" s="67">
        <f t="shared" si="343"/>
        <v>14.505959999999986</v>
      </c>
      <c r="I3621" s="66">
        <v>540.81569999999999</v>
      </c>
      <c r="J3621" s="67">
        <f t="shared" si="340"/>
        <v>-4.0000000001327862E-4</v>
      </c>
      <c r="K3621" s="14">
        <f t="shared" si="338"/>
        <v>4.0000000001327862E-4</v>
      </c>
      <c r="L3621" s="4" t="str">
        <f t="shared" si="339"/>
        <v/>
      </c>
    </row>
    <row r="3622" spans="1:12" x14ac:dyDescent="0.25">
      <c r="A3622" s="16">
        <f>Energy_Balance_WY2011!A3621</f>
        <v>40603</v>
      </c>
      <c r="B3622" s="33" t="str">
        <f>Energy_Balance_WY2011!B3621</f>
        <v xml:space="preserve"> 20:00:00</v>
      </c>
      <c r="C3622" s="65">
        <v>0</v>
      </c>
      <c r="D3622" s="66">
        <v>0</v>
      </c>
      <c r="E3622" s="66">
        <v>0</v>
      </c>
      <c r="F3622" s="65">
        <f t="shared" si="341"/>
        <v>636.90519999999799</v>
      </c>
      <c r="G3622" s="66">
        <f t="shared" si="342"/>
        <v>86.778800000000075</v>
      </c>
      <c r="H3622" s="67">
        <f t="shared" si="343"/>
        <v>14.505959999999986</v>
      </c>
      <c r="I3622" s="66">
        <v>540.81600000000003</v>
      </c>
      <c r="J3622" s="67">
        <f t="shared" si="340"/>
        <v>-3.0000000003838068E-4</v>
      </c>
      <c r="K3622" s="14">
        <f t="shared" si="338"/>
        <v>3.0000000003838068E-4</v>
      </c>
      <c r="L3622" s="4" t="str">
        <f t="shared" si="339"/>
        <v/>
      </c>
    </row>
    <row r="3623" spans="1:12" x14ac:dyDescent="0.25">
      <c r="A3623" s="16">
        <f>Energy_Balance_WY2011!A3622</f>
        <v>40603</v>
      </c>
      <c r="B3623" s="33" t="str">
        <f>Energy_Balance_WY2011!B3622</f>
        <v xml:space="preserve"> 21:00:00</v>
      </c>
      <c r="C3623" s="65">
        <v>0</v>
      </c>
      <c r="D3623" s="66">
        <v>0</v>
      </c>
      <c r="E3623" s="66">
        <v>0</v>
      </c>
      <c r="F3623" s="65">
        <f t="shared" si="341"/>
        <v>636.90519999999799</v>
      </c>
      <c r="G3623" s="66">
        <f t="shared" si="342"/>
        <v>86.778800000000075</v>
      </c>
      <c r="H3623" s="67">
        <f t="shared" si="343"/>
        <v>14.505959999999986</v>
      </c>
      <c r="I3623" s="66">
        <v>540.81629999999996</v>
      </c>
      <c r="J3623" s="67">
        <f t="shared" si="340"/>
        <v>-2.9999999992469384E-4</v>
      </c>
      <c r="K3623" s="14">
        <f t="shared" si="338"/>
        <v>2.9999999992469384E-4</v>
      </c>
      <c r="L3623" s="4" t="str">
        <f t="shared" si="339"/>
        <v/>
      </c>
    </row>
    <row r="3624" spans="1:12" x14ac:dyDescent="0.25">
      <c r="A3624" s="16">
        <f>Energy_Balance_WY2011!A3623</f>
        <v>40603</v>
      </c>
      <c r="B3624" s="33" t="str">
        <f>Energy_Balance_WY2011!B3623</f>
        <v xml:space="preserve"> 22:00:00</v>
      </c>
      <c r="C3624" s="65">
        <v>0</v>
      </c>
      <c r="D3624" s="66">
        <v>0</v>
      </c>
      <c r="E3624" s="66">
        <v>0</v>
      </c>
      <c r="F3624" s="65">
        <f t="shared" si="341"/>
        <v>636.90519999999799</v>
      </c>
      <c r="G3624" s="66">
        <f t="shared" si="342"/>
        <v>86.778800000000075</v>
      </c>
      <c r="H3624" s="67">
        <f t="shared" si="343"/>
        <v>14.505959999999986</v>
      </c>
      <c r="I3624" s="66">
        <v>540.81669999999997</v>
      </c>
      <c r="J3624" s="67">
        <f t="shared" si="340"/>
        <v>-4.0000000001327862E-4</v>
      </c>
      <c r="K3624" s="14">
        <f t="shared" si="338"/>
        <v>4.0000000001327862E-4</v>
      </c>
      <c r="L3624" s="4" t="str">
        <f t="shared" si="339"/>
        <v/>
      </c>
    </row>
    <row r="3625" spans="1:12" x14ac:dyDescent="0.25">
      <c r="A3625" s="16">
        <f>Energy_Balance_WY2011!A3624</f>
        <v>40603</v>
      </c>
      <c r="B3625" s="33" t="str">
        <f>Energy_Balance_WY2011!B3624</f>
        <v xml:space="preserve"> 23:00:00</v>
      </c>
      <c r="C3625" s="65">
        <v>0</v>
      </c>
      <c r="D3625" s="66">
        <v>0</v>
      </c>
      <c r="E3625" s="66">
        <v>0</v>
      </c>
      <c r="F3625" s="65">
        <f t="shared" si="341"/>
        <v>636.90519999999799</v>
      </c>
      <c r="G3625" s="66">
        <f t="shared" si="342"/>
        <v>86.778800000000075</v>
      </c>
      <c r="H3625" s="67">
        <f t="shared" si="343"/>
        <v>14.505959999999986</v>
      </c>
      <c r="I3625" s="66">
        <v>540.81700000000001</v>
      </c>
      <c r="J3625" s="67">
        <f t="shared" si="340"/>
        <v>-3.0000000003838068E-4</v>
      </c>
      <c r="K3625" s="14">
        <f t="shared" si="338"/>
        <v>3.0000000003838068E-4</v>
      </c>
      <c r="L3625" s="4" t="str">
        <f t="shared" si="339"/>
        <v/>
      </c>
    </row>
    <row r="3626" spans="1:12" x14ac:dyDescent="0.25">
      <c r="A3626" s="16">
        <f>Energy_Balance_WY2011!A3625</f>
        <v>40603</v>
      </c>
      <c r="B3626" s="33" t="str">
        <f>Energy_Balance_WY2011!B3625</f>
        <v xml:space="preserve"> 24:00:00</v>
      </c>
      <c r="C3626" s="65">
        <v>0</v>
      </c>
      <c r="D3626" s="66">
        <v>0</v>
      </c>
      <c r="E3626" s="66">
        <v>0</v>
      </c>
      <c r="F3626" s="65">
        <f t="shared" si="341"/>
        <v>636.90519999999799</v>
      </c>
      <c r="G3626" s="66">
        <f t="shared" si="342"/>
        <v>86.778800000000075</v>
      </c>
      <c r="H3626" s="67">
        <f t="shared" si="343"/>
        <v>14.505959999999986</v>
      </c>
      <c r="I3626" s="66">
        <v>540.81740000000002</v>
      </c>
      <c r="J3626" s="67">
        <f t="shared" si="340"/>
        <v>-4.0000000001327862E-4</v>
      </c>
      <c r="K3626" s="14">
        <f t="shared" si="338"/>
        <v>4.0000000001327862E-4</v>
      </c>
      <c r="L3626" s="4" t="str">
        <f t="shared" si="339"/>
        <v/>
      </c>
    </row>
    <row r="3627" spans="1:12" x14ac:dyDescent="0.25">
      <c r="A3627" s="16">
        <f>Energy_Balance_WY2011!A3626</f>
        <v>40604</v>
      </c>
      <c r="B3627" s="33" t="str">
        <f>Energy_Balance_WY2011!B3626</f>
        <v xml:space="preserve"> 01:00:00</v>
      </c>
      <c r="C3627" s="65">
        <v>0</v>
      </c>
      <c r="D3627" s="66">
        <v>0</v>
      </c>
      <c r="E3627" s="66">
        <v>0</v>
      </c>
      <c r="F3627" s="65">
        <f t="shared" si="341"/>
        <v>636.90519999999799</v>
      </c>
      <c r="G3627" s="66">
        <f t="shared" si="342"/>
        <v>86.778800000000075</v>
      </c>
      <c r="H3627" s="67">
        <f t="shared" si="343"/>
        <v>14.505959999999986</v>
      </c>
      <c r="I3627" s="66">
        <v>540.81759999999997</v>
      </c>
      <c r="J3627" s="67">
        <f t="shared" si="340"/>
        <v>-1.9999999994979589E-4</v>
      </c>
      <c r="K3627" s="14">
        <f t="shared" si="338"/>
        <v>1.9999999994979589E-4</v>
      </c>
      <c r="L3627" s="4" t="str">
        <f t="shared" si="339"/>
        <v/>
      </c>
    </row>
    <row r="3628" spans="1:12" x14ac:dyDescent="0.25">
      <c r="A3628" s="16">
        <f>Energy_Balance_WY2011!A3627</f>
        <v>40604</v>
      </c>
      <c r="B3628" s="33" t="str">
        <f>Energy_Balance_WY2011!B3627</f>
        <v xml:space="preserve"> 02:00:00</v>
      </c>
      <c r="C3628" s="65">
        <v>0</v>
      </c>
      <c r="D3628" s="66">
        <v>0</v>
      </c>
      <c r="E3628" s="66">
        <v>0</v>
      </c>
      <c r="F3628" s="65">
        <f t="shared" si="341"/>
        <v>636.90519999999799</v>
      </c>
      <c r="G3628" s="66">
        <f t="shared" si="342"/>
        <v>86.778800000000075</v>
      </c>
      <c r="H3628" s="67">
        <f t="shared" si="343"/>
        <v>14.505959999999986</v>
      </c>
      <c r="I3628" s="66">
        <v>540.81769999999995</v>
      </c>
      <c r="J3628" s="67">
        <f t="shared" si="340"/>
        <v>-9.9999999974897946E-5</v>
      </c>
      <c r="K3628" s="14">
        <f t="shared" si="338"/>
        <v>9.9999999974897946E-5</v>
      </c>
      <c r="L3628" s="4" t="str">
        <f t="shared" si="339"/>
        <v/>
      </c>
    </row>
    <row r="3629" spans="1:12" x14ac:dyDescent="0.25">
      <c r="A3629" s="16">
        <f>Energy_Balance_WY2011!A3628</f>
        <v>40604</v>
      </c>
      <c r="B3629" s="33" t="str">
        <f>Energy_Balance_WY2011!B3628</f>
        <v xml:space="preserve"> 03:00:00</v>
      </c>
      <c r="C3629" s="65">
        <v>0</v>
      </c>
      <c r="D3629" s="66">
        <v>0</v>
      </c>
      <c r="E3629" s="66">
        <v>4.0000000000000003E-5</v>
      </c>
      <c r="F3629" s="65">
        <f t="shared" si="341"/>
        <v>636.90519999999799</v>
      </c>
      <c r="G3629" s="66">
        <f t="shared" si="342"/>
        <v>86.778800000000075</v>
      </c>
      <c r="H3629" s="67">
        <f t="shared" si="343"/>
        <v>14.505999999999986</v>
      </c>
      <c r="I3629" s="66">
        <v>540.81759999999997</v>
      </c>
      <c r="J3629" s="67">
        <f t="shared" si="340"/>
        <v>9.9999999974897946E-5</v>
      </c>
      <c r="K3629" s="14">
        <f t="shared" si="338"/>
        <v>-5.9999999974897943E-5</v>
      </c>
      <c r="L3629" s="4" t="str">
        <f t="shared" si="339"/>
        <v/>
      </c>
    </row>
    <row r="3630" spans="1:12" x14ac:dyDescent="0.25">
      <c r="A3630" s="16">
        <f>Energy_Balance_WY2011!A3629</f>
        <v>40604</v>
      </c>
      <c r="B3630" s="33" t="str">
        <f>Energy_Balance_WY2011!B3629</f>
        <v xml:space="preserve"> 04:00:00</v>
      </c>
      <c r="C3630" s="65">
        <v>0</v>
      </c>
      <c r="D3630" s="66">
        <v>0</v>
      </c>
      <c r="E3630" s="66">
        <v>0</v>
      </c>
      <c r="F3630" s="65">
        <f t="shared" si="341"/>
        <v>636.90519999999799</v>
      </c>
      <c r="G3630" s="66">
        <f t="shared" si="342"/>
        <v>86.778800000000075</v>
      </c>
      <c r="H3630" s="67">
        <f t="shared" si="343"/>
        <v>14.505999999999986</v>
      </c>
      <c r="I3630" s="66">
        <v>540.81790000000001</v>
      </c>
      <c r="J3630" s="67">
        <f t="shared" si="340"/>
        <v>-3.0000000003838068E-4</v>
      </c>
      <c r="K3630" s="14">
        <f t="shared" si="338"/>
        <v>3.0000000003838068E-4</v>
      </c>
      <c r="L3630" s="4" t="str">
        <f t="shared" si="339"/>
        <v/>
      </c>
    </row>
    <row r="3631" spans="1:12" x14ac:dyDescent="0.25">
      <c r="A3631" s="16">
        <f>Energy_Balance_WY2011!A3630</f>
        <v>40604</v>
      </c>
      <c r="B3631" s="33" t="str">
        <f>Energy_Balance_WY2011!B3630</f>
        <v xml:space="preserve"> 05:00:00</v>
      </c>
      <c r="C3631" s="65">
        <v>0</v>
      </c>
      <c r="D3631" s="66">
        <v>0</v>
      </c>
      <c r="E3631" s="66">
        <v>1.0000000000000001E-5</v>
      </c>
      <c r="F3631" s="65">
        <f t="shared" si="341"/>
        <v>636.90519999999799</v>
      </c>
      <c r="G3631" s="66">
        <f t="shared" si="342"/>
        <v>86.778800000000075</v>
      </c>
      <c r="H3631" s="67">
        <f t="shared" si="343"/>
        <v>14.506009999999986</v>
      </c>
      <c r="I3631" s="66">
        <v>540.81790000000001</v>
      </c>
      <c r="J3631" s="67">
        <f t="shared" si="340"/>
        <v>0</v>
      </c>
      <c r="K3631" s="14">
        <f t="shared" si="338"/>
        <v>1.0000000000000001E-5</v>
      </c>
      <c r="L3631" s="4" t="str">
        <f t="shared" si="339"/>
        <v/>
      </c>
    </row>
    <row r="3632" spans="1:12" x14ac:dyDescent="0.25">
      <c r="A3632" s="16">
        <f>Energy_Balance_WY2011!A3631</f>
        <v>40604</v>
      </c>
      <c r="B3632" s="33" t="str">
        <f>Energy_Balance_WY2011!B3631</f>
        <v xml:space="preserve"> 06:00:00</v>
      </c>
      <c r="C3632" s="65">
        <v>0</v>
      </c>
      <c r="D3632" s="66">
        <v>0</v>
      </c>
      <c r="E3632" s="66">
        <v>0</v>
      </c>
      <c r="F3632" s="65">
        <f t="shared" si="341"/>
        <v>636.90519999999799</v>
      </c>
      <c r="G3632" s="66">
        <f t="shared" si="342"/>
        <v>86.778800000000075</v>
      </c>
      <c r="H3632" s="67">
        <f t="shared" si="343"/>
        <v>14.506009999999986</v>
      </c>
      <c r="I3632" s="66">
        <v>540.81790000000001</v>
      </c>
      <c r="J3632" s="67">
        <f t="shared" si="340"/>
        <v>0</v>
      </c>
      <c r="K3632" s="14">
        <f t="shared" si="338"/>
        <v>0</v>
      </c>
      <c r="L3632" s="4" t="str">
        <f t="shared" si="339"/>
        <v/>
      </c>
    </row>
    <row r="3633" spans="1:12" x14ac:dyDescent="0.25">
      <c r="A3633" s="16">
        <f>Energy_Balance_WY2011!A3632</f>
        <v>40604</v>
      </c>
      <c r="B3633" s="33" t="str">
        <f>Energy_Balance_WY2011!B3632</f>
        <v xml:space="preserve"> 07:00:00</v>
      </c>
      <c r="C3633" s="65">
        <v>0</v>
      </c>
      <c r="D3633" s="66">
        <v>0</v>
      </c>
      <c r="E3633" s="66">
        <v>0</v>
      </c>
      <c r="F3633" s="65">
        <f t="shared" si="341"/>
        <v>636.90519999999799</v>
      </c>
      <c r="G3633" s="66">
        <f t="shared" si="342"/>
        <v>86.778800000000075</v>
      </c>
      <c r="H3633" s="67">
        <f t="shared" si="343"/>
        <v>14.506009999999986</v>
      </c>
      <c r="I3633" s="66">
        <v>540.81799999999998</v>
      </c>
      <c r="J3633" s="67">
        <f t="shared" si="340"/>
        <v>-9.9999999974897946E-5</v>
      </c>
      <c r="K3633" s="14">
        <f t="shared" si="338"/>
        <v>9.9999999974897946E-5</v>
      </c>
      <c r="L3633" s="4" t="str">
        <f t="shared" si="339"/>
        <v/>
      </c>
    </row>
    <row r="3634" spans="1:12" x14ac:dyDescent="0.25">
      <c r="A3634" s="16">
        <f>Energy_Balance_WY2011!A3633</f>
        <v>40604</v>
      </c>
      <c r="B3634" s="33" t="str">
        <f>Energy_Balance_WY2011!B3633</f>
        <v xml:space="preserve"> 08:00:00</v>
      </c>
      <c r="C3634" s="65">
        <v>0</v>
      </c>
      <c r="D3634" s="66">
        <v>0</v>
      </c>
      <c r="E3634" s="66">
        <v>3.0000000000000001E-5</v>
      </c>
      <c r="F3634" s="65">
        <f t="shared" si="341"/>
        <v>636.90519999999799</v>
      </c>
      <c r="G3634" s="66">
        <f t="shared" si="342"/>
        <v>86.778800000000075</v>
      </c>
      <c r="H3634" s="67">
        <f t="shared" si="343"/>
        <v>14.506039999999986</v>
      </c>
      <c r="I3634" s="66">
        <v>540.81790000000001</v>
      </c>
      <c r="J3634" s="67">
        <f t="shared" si="340"/>
        <v>9.9999999974897946E-5</v>
      </c>
      <c r="K3634" s="14">
        <f t="shared" si="338"/>
        <v>-6.9999999974897949E-5</v>
      </c>
      <c r="L3634" s="4" t="str">
        <f t="shared" si="339"/>
        <v/>
      </c>
    </row>
    <row r="3635" spans="1:12" x14ac:dyDescent="0.25">
      <c r="A3635" s="16">
        <f>Energy_Balance_WY2011!A3634</f>
        <v>40604</v>
      </c>
      <c r="B3635" s="33" t="str">
        <f>Energy_Balance_WY2011!B3634</f>
        <v xml:space="preserve"> 09:00:00</v>
      </c>
      <c r="C3635" s="65">
        <v>0</v>
      </c>
      <c r="D3635" s="66">
        <v>0</v>
      </c>
      <c r="E3635" s="66">
        <v>1.3999999999999999E-4</v>
      </c>
      <c r="F3635" s="65">
        <f t="shared" si="341"/>
        <v>636.90519999999799</v>
      </c>
      <c r="G3635" s="66">
        <f t="shared" si="342"/>
        <v>86.778800000000075</v>
      </c>
      <c r="H3635" s="67">
        <f t="shared" si="343"/>
        <v>14.506179999999986</v>
      </c>
      <c r="I3635" s="66">
        <v>540.81780000000003</v>
      </c>
      <c r="J3635" s="67">
        <f t="shared" si="340"/>
        <v>9.9999999974897946E-5</v>
      </c>
      <c r="K3635" s="14">
        <f t="shared" si="338"/>
        <v>4.0000000025102042E-5</v>
      </c>
      <c r="L3635" s="4" t="str">
        <f t="shared" si="339"/>
        <v/>
      </c>
    </row>
    <row r="3636" spans="1:12" x14ac:dyDescent="0.25">
      <c r="A3636" s="16">
        <f>Energy_Balance_WY2011!A3635</f>
        <v>40604</v>
      </c>
      <c r="B3636" s="33" t="str">
        <f>Energy_Balance_WY2011!B3635</f>
        <v xml:space="preserve"> 10:00:00</v>
      </c>
      <c r="C3636" s="65">
        <v>0</v>
      </c>
      <c r="D3636" s="66">
        <v>0</v>
      </c>
      <c r="E3636" s="66">
        <v>8.8400000000000006E-3</v>
      </c>
      <c r="F3636" s="65">
        <f t="shared" si="341"/>
        <v>636.90519999999799</v>
      </c>
      <c r="G3636" s="66">
        <f t="shared" si="342"/>
        <v>86.778800000000075</v>
      </c>
      <c r="H3636" s="67">
        <f t="shared" si="343"/>
        <v>14.515019999999986</v>
      </c>
      <c r="I3636" s="66">
        <v>540.80899999999997</v>
      </c>
      <c r="J3636" s="67">
        <f t="shared" si="340"/>
        <v>8.800000000064756E-3</v>
      </c>
      <c r="K3636" s="14">
        <f t="shared" si="338"/>
        <v>3.9999999935244612E-5</v>
      </c>
      <c r="L3636" s="4" t="str">
        <f t="shared" si="339"/>
        <v/>
      </c>
    </row>
    <row r="3637" spans="1:12" x14ac:dyDescent="0.25">
      <c r="A3637" s="16">
        <f>Energy_Balance_WY2011!A3636</f>
        <v>40604</v>
      </c>
      <c r="B3637" s="33" t="str">
        <f>Energy_Balance_WY2011!B3636</f>
        <v xml:space="preserve"> 11:00:00</v>
      </c>
      <c r="C3637" s="65">
        <v>0</v>
      </c>
      <c r="D3637" s="66">
        <v>0</v>
      </c>
      <c r="E3637" s="66">
        <v>5.2540000000000003E-2</v>
      </c>
      <c r="F3637" s="65">
        <f t="shared" si="341"/>
        <v>636.90519999999799</v>
      </c>
      <c r="G3637" s="66">
        <f t="shared" si="342"/>
        <v>86.778800000000075</v>
      </c>
      <c r="H3637" s="67">
        <f t="shared" si="343"/>
        <v>14.567559999999986</v>
      </c>
      <c r="I3637" s="66">
        <v>540.75639999999999</v>
      </c>
      <c r="J3637" s="67">
        <f t="shared" si="340"/>
        <v>5.2599999999983993E-2</v>
      </c>
      <c r="K3637" s="14">
        <f t="shared" si="338"/>
        <v>-5.9999999983989527E-5</v>
      </c>
      <c r="L3637" s="4" t="str">
        <f t="shared" si="339"/>
        <v/>
      </c>
    </row>
    <row r="3638" spans="1:12" x14ac:dyDescent="0.25">
      <c r="A3638" s="16">
        <f>Energy_Balance_WY2011!A3637</f>
        <v>40604</v>
      </c>
      <c r="B3638" s="33" t="str">
        <f>Energy_Balance_WY2011!B3637</f>
        <v xml:space="preserve"> 12:00:00</v>
      </c>
      <c r="C3638" s="65">
        <v>0</v>
      </c>
      <c r="D3638" s="66">
        <v>0</v>
      </c>
      <c r="E3638" s="66">
        <v>6.5540000000000001E-2</v>
      </c>
      <c r="F3638" s="65">
        <f t="shared" si="341"/>
        <v>636.90519999999799</v>
      </c>
      <c r="G3638" s="66">
        <f t="shared" si="342"/>
        <v>86.778800000000075</v>
      </c>
      <c r="H3638" s="67">
        <f t="shared" si="343"/>
        <v>14.633099999999986</v>
      </c>
      <c r="I3638" s="66">
        <v>540.69090000000006</v>
      </c>
      <c r="J3638" s="67">
        <f t="shared" si="340"/>
        <v>6.5499999999929059E-2</v>
      </c>
      <c r="K3638" s="14">
        <f t="shared" si="338"/>
        <v>4.0000000070941621E-5</v>
      </c>
      <c r="L3638" s="4" t="str">
        <f t="shared" si="339"/>
        <v/>
      </c>
    </row>
    <row r="3639" spans="1:12" x14ac:dyDescent="0.25">
      <c r="A3639" s="16">
        <f>Energy_Balance_WY2011!A3638</f>
        <v>40604</v>
      </c>
      <c r="B3639" s="33" t="str">
        <f>Energy_Balance_WY2011!B3638</f>
        <v xml:space="preserve"> 13:00:00</v>
      </c>
      <c r="C3639" s="65">
        <v>0</v>
      </c>
      <c r="D3639" s="66">
        <v>0</v>
      </c>
      <c r="E3639" s="66">
        <v>5.672E-2</v>
      </c>
      <c r="F3639" s="65">
        <f t="shared" si="341"/>
        <v>636.90519999999799</v>
      </c>
      <c r="G3639" s="66">
        <f t="shared" si="342"/>
        <v>86.778800000000075</v>
      </c>
      <c r="H3639" s="67">
        <f t="shared" si="343"/>
        <v>14.689819999999987</v>
      </c>
      <c r="I3639" s="66">
        <v>540.63409999999999</v>
      </c>
      <c r="J3639" s="67">
        <f t="shared" si="340"/>
        <v>5.6800000000066575E-2</v>
      </c>
      <c r="K3639" s="14">
        <f t="shared" si="338"/>
        <v>-8.0000000066575427E-5</v>
      </c>
      <c r="L3639" s="4" t="str">
        <f t="shared" si="339"/>
        <v/>
      </c>
    </row>
    <row r="3640" spans="1:12" x14ac:dyDescent="0.25">
      <c r="A3640" s="16">
        <f>Energy_Balance_WY2011!A3639</f>
        <v>40604</v>
      </c>
      <c r="B3640" s="33" t="str">
        <f>Energy_Balance_WY2011!B3639</f>
        <v xml:space="preserve"> 14:00:00</v>
      </c>
      <c r="C3640" s="65">
        <v>0</v>
      </c>
      <c r="D3640" s="66">
        <v>0</v>
      </c>
      <c r="E3640" s="66">
        <v>5.7910000000000003E-2</v>
      </c>
      <c r="F3640" s="65">
        <f t="shared" si="341"/>
        <v>636.90519999999799</v>
      </c>
      <c r="G3640" s="66">
        <f t="shared" si="342"/>
        <v>86.778800000000075</v>
      </c>
      <c r="H3640" s="67">
        <f t="shared" si="343"/>
        <v>14.747729999999986</v>
      </c>
      <c r="I3640" s="66">
        <v>540.57619999999997</v>
      </c>
      <c r="J3640" s="67">
        <f t="shared" si="340"/>
        <v>5.7900000000017826E-2</v>
      </c>
      <c r="K3640" s="14">
        <f t="shared" si="338"/>
        <v>9.9999999821770436E-6</v>
      </c>
      <c r="L3640" s="4" t="str">
        <f t="shared" si="339"/>
        <v/>
      </c>
    </row>
    <row r="3641" spans="1:12" x14ac:dyDescent="0.25">
      <c r="A3641" s="16">
        <f>Energy_Balance_WY2011!A3640</f>
        <v>40604</v>
      </c>
      <c r="B3641" s="33" t="str">
        <f>Energy_Balance_WY2011!B3640</f>
        <v xml:space="preserve"> 15:00:00</v>
      </c>
      <c r="C3641" s="65">
        <v>0</v>
      </c>
      <c r="D3641" s="66">
        <v>0</v>
      </c>
      <c r="E3641" s="66">
        <v>4.5580000000000002E-2</v>
      </c>
      <c r="F3641" s="65">
        <f t="shared" si="341"/>
        <v>636.90519999999799</v>
      </c>
      <c r="G3641" s="66">
        <f t="shared" si="342"/>
        <v>86.778800000000075</v>
      </c>
      <c r="H3641" s="67">
        <f t="shared" si="343"/>
        <v>14.793309999999986</v>
      </c>
      <c r="I3641" s="66">
        <v>540.53070000000002</v>
      </c>
      <c r="J3641" s="67">
        <f t="shared" si="340"/>
        <v>4.5499999999947249E-2</v>
      </c>
      <c r="K3641" s="14">
        <f t="shared" si="338"/>
        <v>8.0000000052753151E-5</v>
      </c>
      <c r="L3641" s="4" t="str">
        <f t="shared" si="339"/>
        <v/>
      </c>
    </row>
    <row r="3642" spans="1:12" x14ac:dyDescent="0.25">
      <c r="A3642" s="16">
        <f>Energy_Balance_WY2011!A3641</f>
        <v>40604</v>
      </c>
      <c r="B3642" s="33" t="str">
        <f>Energy_Balance_WY2011!B3641</f>
        <v xml:space="preserve"> 16:00:00</v>
      </c>
      <c r="C3642" s="65">
        <v>0</v>
      </c>
      <c r="D3642" s="66">
        <v>0</v>
      </c>
      <c r="E3642" s="66">
        <v>2.8639999999999999E-2</v>
      </c>
      <c r="F3642" s="65">
        <f t="shared" si="341"/>
        <v>636.90519999999799</v>
      </c>
      <c r="G3642" s="66">
        <f t="shared" si="342"/>
        <v>86.778800000000075</v>
      </c>
      <c r="H3642" s="67">
        <f t="shared" si="343"/>
        <v>14.821949999999985</v>
      </c>
      <c r="I3642" s="66">
        <v>540.50199999999995</v>
      </c>
      <c r="J3642" s="67">
        <f t="shared" si="340"/>
        <v>2.8700000000071668E-2</v>
      </c>
      <c r="K3642" s="14">
        <f t="shared" si="338"/>
        <v>-6.000000007166939E-5</v>
      </c>
      <c r="L3642" s="4" t="str">
        <f t="shared" si="339"/>
        <v/>
      </c>
    </row>
    <row r="3643" spans="1:12" x14ac:dyDescent="0.25">
      <c r="A3643" s="16">
        <f>Energy_Balance_WY2011!A3642</f>
        <v>40604</v>
      </c>
      <c r="B3643" s="33" t="str">
        <f>Energy_Balance_WY2011!B3642</f>
        <v xml:space="preserve"> 17:00:00</v>
      </c>
      <c r="C3643" s="65">
        <v>0</v>
      </c>
      <c r="D3643" s="66">
        <v>0</v>
      </c>
      <c r="E3643" s="66">
        <v>9.75E-3</v>
      </c>
      <c r="F3643" s="65">
        <f t="shared" si="341"/>
        <v>636.90519999999799</v>
      </c>
      <c r="G3643" s="66">
        <f t="shared" si="342"/>
        <v>86.778800000000075</v>
      </c>
      <c r="H3643" s="67">
        <f t="shared" si="343"/>
        <v>14.831699999999985</v>
      </c>
      <c r="I3643" s="66">
        <v>540.4923</v>
      </c>
      <c r="J3643" s="67">
        <f t="shared" si="340"/>
        <v>9.6999999999525244E-3</v>
      </c>
      <c r="K3643" s="14">
        <f t="shared" si="338"/>
        <v>5.000000004747561E-5</v>
      </c>
      <c r="L3643" s="4" t="str">
        <f t="shared" si="339"/>
        <v/>
      </c>
    </row>
    <row r="3644" spans="1:12" x14ac:dyDescent="0.25">
      <c r="A3644" s="16">
        <f>Energy_Balance_WY2011!A3643</f>
        <v>40604</v>
      </c>
      <c r="B3644" s="33" t="str">
        <f>Energy_Balance_WY2011!B3643</f>
        <v xml:space="preserve"> 18:00:00</v>
      </c>
      <c r="C3644" s="65">
        <v>0</v>
      </c>
      <c r="D3644" s="66">
        <v>0</v>
      </c>
      <c r="E3644" s="66">
        <v>1.42E-3</v>
      </c>
      <c r="F3644" s="65">
        <f t="shared" si="341"/>
        <v>636.90519999999799</v>
      </c>
      <c r="G3644" s="66">
        <f t="shared" si="342"/>
        <v>86.778800000000075</v>
      </c>
      <c r="H3644" s="67">
        <f t="shared" si="343"/>
        <v>14.833119999999985</v>
      </c>
      <c r="I3644" s="66">
        <v>540.49080000000004</v>
      </c>
      <c r="J3644" s="67">
        <f t="shared" si="340"/>
        <v>1.4999999999645297E-3</v>
      </c>
      <c r="K3644" s="14">
        <f t="shared" si="338"/>
        <v>-7.9999999964529668E-5</v>
      </c>
      <c r="L3644" s="4" t="str">
        <f t="shared" si="339"/>
        <v/>
      </c>
    </row>
    <row r="3645" spans="1:12" x14ac:dyDescent="0.25">
      <c r="A3645" s="16">
        <f>Energy_Balance_WY2011!A3644</f>
        <v>40604</v>
      </c>
      <c r="B3645" s="33" t="str">
        <f>Energy_Balance_WY2011!B3644</f>
        <v xml:space="preserve"> 19:00:00</v>
      </c>
      <c r="C3645" s="65">
        <v>0</v>
      </c>
      <c r="D3645" s="66">
        <v>0</v>
      </c>
      <c r="E3645" s="66">
        <v>0</v>
      </c>
      <c r="F3645" s="65">
        <f t="shared" si="341"/>
        <v>636.90519999999799</v>
      </c>
      <c r="G3645" s="66">
        <f t="shared" si="342"/>
        <v>86.778800000000075</v>
      </c>
      <c r="H3645" s="67">
        <f t="shared" si="343"/>
        <v>14.833119999999985</v>
      </c>
      <c r="I3645" s="66">
        <v>540.49159999999995</v>
      </c>
      <c r="J3645" s="67">
        <f t="shared" si="340"/>
        <v>-7.9999999991287041E-4</v>
      </c>
      <c r="K3645" s="14">
        <f t="shared" si="338"/>
        <v>7.9999999991287041E-4</v>
      </c>
      <c r="L3645" s="4" t="str">
        <f t="shared" si="339"/>
        <v/>
      </c>
    </row>
    <row r="3646" spans="1:12" x14ac:dyDescent="0.25">
      <c r="A3646" s="16">
        <f>Energy_Balance_WY2011!A3645</f>
        <v>40604</v>
      </c>
      <c r="B3646" s="33" t="str">
        <f>Energy_Balance_WY2011!B3645</f>
        <v xml:space="preserve"> 20:00:00</v>
      </c>
      <c r="C3646" s="65">
        <v>0</v>
      </c>
      <c r="D3646" s="66">
        <v>0</v>
      </c>
      <c r="E3646" s="66">
        <v>0</v>
      </c>
      <c r="F3646" s="65">
        <f t="shared" si="341"/>
        <v>636.90519999999799</v>
      </c>
      <c r="G3646" s="66">
        <f t="shared" si="342"/>
        <v>86.778800000000075</v>
      </c>
      <c r="H3646" s="67">
        <f t="shared" si="343"/>
        <v>14.833119999999985</v>
      </c>
      <c r="I3646" s="66">
        <v>540.49559999999997</v>
      </c>
      <c r="J3646" s="67">
        <f t="shared" si="340"/>
        <v>-4.0000000000190994E-3</v>
      </c>
      <c r="K3646" s="14">
        <f t="shared" si="338"/>
        <v>4.0000000000190994E-3</v>
      </c>
      <c r="L3646" s="4" t="str">
        <f t="shared" si="339"/>
        <v/>
      </c>
    </row>
    <row r="3647" spans="1:12" x14ac:dyDescent="0.25">
      <c r="A3647" s="16">
        <f>Energy_Balance_WY2011!A3646</f>
        <v>40604</v>
      </c>
      <c r="B3647" s="33" t="str">
        <f>Energy_Balance_WY2011!B3646</f>
        <v xml:space="preserve"> 21:00:00</v>
      </c>
      <c r="C3647" s="65">
        <v>0</v>
      </c>
      <c r="D3647" s="66">
        <v>0</v>
      </c>
      <c r="E3647" s="66">
        <v>0</v>
      </c>
      <c r="F3647" s="65">
        <f t="shared" si="341"/>
        <v>636.90519999999799</v>
      </c>
      <c r="G3647" s="66">
        <f t="shared" si="342"/>
        <v>86.778800000000075</v>
      </c>
      <c r="H3647" s="67">
        <f t="shared" si="343"/>
        <v>14.833119999999985</v>
      </c>
      <c r="I3647" s="66">
        <v>540.50379999999996</v>
      </c>
      <c r="J3647" s="67">
        <f t="shared" si="340"/>
        <v>-8.1999999999879947E-3</v>
      </c>
      <c r="K3647" s="14">
        <f t="shared" si="338"/>
        <v>8.1999999999879947E-3</v>
      </c>
      <c r="L3647" s="4" t="str">
        <f t="shared" si="339"/>
        <v/>
      </c>
    </row>
    <row r="3648" spans="1:12" x14ac:dyDescent="0.25">
      <c r="A3648" s="16">
        <f>Energy_Balance_WY2011!A3647</f>
        <v>40604</v>
      </c>
      <c r="B3648" s="33" t="str">
        <f>Energy_Balance_WY2011!B3647</f>
        <v xml:space="preserve"> 22:00:00</v>
      </c>
      <c r="C3648" s="65">
        <v>0</v>
      </c>
      <c r="D3648" s="66">
        <v>0</v>
      </c>
      <c r="E3648" s="66">
        <v>0</v>
      </c>
      <c r="F3648" s="65">
        <f t="shared" si="341"/>
        <v>636.90519999999799</v>
      </c>
      <c r="G3648" s="66">
        <f t="shared" si="342"/>
        <v>86.778800000000075</v>
      </c>
      <c r="H3648" s="67">
        <f t="shared" si="343"/>
        <v>14.833119999999985</v>
      </c>
      <c r="I3648" s="66">
        <v>540.51639999999998</v>
      </c>
      <c r="J3648" s="67">
        <f t="shared" si="340"/>
        <v>-1.2600000000020373E-2</v>
      </c>
      <c r="K3648" s="14">
        <f t="shared" si="338"/>
        <v>1.2600000000020373E-2</v>
      </c>
      <c r="L3648" s="4" t="str">
        <f t="shared" si="339"/>
        <v/>
      </c>
    </row>
    <row r="3649" spans="1:12" x14ac:dyDescent="0.25">
      <c r="A3649" s="16">
        <f>Energy_Balance_WY2011!A3648</f>
        <v>40604</v>
      </c>
      <c r="B3649" s="33" t="str">
        <f>Energy_Balance_WY2011!B3648</f>
        <v xml:space="preserve"> 23:00:00</v>
      </c>
      <c r="C3649" s="65">
        <v>0</v>
      </c>
      <c r="D3649" s="66">
        <v>0</v>
      </c>
      <c r="E3649" s="66">
        <v>0</v>
      </c>
      <c r="F3649" s="65">
        <f t="shared" si="341"/>
        <v>636.90519999999799</v>
      </c>
      <c r="G3649" s="66">
        <f t="shared" si="342"/>
        <v>86.778800000000075</v>
      </c>
      <c r="H3649" s="67">
        <f t="shared" si="343"/>
        <v>14.833119999999985</v>
      </c>
      <c r="I3649" s="66">
        <v>540.5181</v>
      </c>
      <c r="J3649" s="67">
        <f t="shared" si="340"/>
        <v>-1.7000000000280124E-3</v>
      </c>
      <c r="K3649" s="14">
        <f t="shared" si="338"/>
        <v>1.7000000000280124E-3</v>
      </c>
      <c r="L3649" s="4" t="str">
        <f t="shared" si="339"/>
        <v/>
      </c>
    </row>
    <row r="3650" spans="1:12" x14ac:dyDescent="0.25">
      <c r="A3650" s="16">
        <f>Energy_Balance_WY2011!A3649</f>
        <v>40604</v>
      </c>
      <c r="B3650" s="33" t="str">
        <f>Energy_Balance_WY2011!B3649</f>
        <v xml:space="preserve"> 24:00:00</v>
      </c>
      <c r="C3650" s="65">
        <v>0</v>
      </c>
      <c r="D3650" s="66">
        <v>0</v>
      </c>
      <c r="E3650" s="66">
        <v>0</v>
      </c>
      <c r="F3650" s="65">
        <f t="shared" si="341"/>
        <v>636.90519999999799</v>
      </c>
      <c r="G3650" s="66">
        <f t="shared" si="342"/>
        <v>86.778800000000075</v>
      </c>
      <c r="H3650" s="67">
        <f t="shared" si="343"/>
        <v>14.833119999999985</v>
      </c>
      <c r="I3650" s="66">
        <v>540.51880000000006</v>
      </c>
      <c r="J3650" s="67">
        <f t="shared" si="340"/>
        <v>-7.000000000516593E-4</v>
      </c>
      <c r="K3650" s="14">
        <f t="shared" si="338"/>
        <v>7.000000000516593E-4</v>
      </c>
      <c r="L3650" s="4" t="str">
        <f t="shared" si="339"/>
        <v/>
      </c>
    </row>
    <row r="3651" spans="1:12" x14ac:dyDescent="0.25">
      <c r="A3651" s="16">
        <f>Energy_Balance_WY2011!A3650</f>
        <v>40605</v>
      </c>
      <c r="B3651" s="33" t="str">
        <f>Energy_Balance_WY2011!B3650</f>
        <v xml:space="preserve"> 01:00:00</v>
      </c>
      <c r="C3651" s="65">
        <v>0</v>
      </c>
      <c r="D3651" s="66">
        <v>0</v>
      </c>
      <c r="E3651" s="66">
        <v>0</v>
      </c>
      <c r="F3651" s="65">
        <f t="shared" si="341"/>
        <v>636.90519999999799</v>
      </c>
      <c r="G3651" s="66">
        <f t="shared" si="342"/>
        <v>86.778800000000075</v>
      </c>
      <c r="H3651" s="67">
        <f t="shared" si="343"/>
        <v>14.833119999999985</v>
      </c>
      <c r="I3651" s="66">
        <v>540.51919999999996</v>
      </c>
      <c r="J3651" s="67">
        <f t="shared" si="340"/>
        <v>-3.9999999989959178E-4</v>
      </c>
      <c r="K3651" s="14">
        <f t="shared" si="338"/>
        <v>3.9999999989959178E-4</v>
      </c>
      <c r="L3651" s="4" t="str">
        <f t="shared" si="339"/>
        <v/>
      </c>
    </row>
    <row r="3652" spans="1:12" x14ac:dyDescent="0.25">
      <c r="A3652" s="16">
        <f>Energy_Balance_WY2011!A3651</f>
        <v>40605</v>
      </c>
      <c r="B3652" s="33" t="str">
        <f>Energy_Balance_WY2011!B3651</f>
        <v xml:space="preserve"> 02:00:00</v>
      </c>
      <c r="C3652" s="65">
        <v>0</v>
      </c>
      <c r="D3652" s="66">
        <v>0</v>
      </c>
      <c r="E3652" s="66">
        <v>0</v>
      </c>
      <c r="F3652" s="65">
        <f t="shared" si="341"/>
        <v>636.90519999999799</v>
      </c>
      <c r="G3652" s="66">
        <f t="shared" si="342"/>
        <v>86.778800000000075</v>
      </c>
      <c r="H3652" s="67">
        <f t="shared" si="343"/>
        <v>14.833119999999985</v>
      </c>
      <c r="I3652" s="66">
        <v>540.52020000000005</v>
      </c>
      <c r="J3652" s="67">
        <f t="shared" si="340"/>
        <v>-1.00000000009004E-3</v>
      </c>
      <c r="K3652" s="14">
        <f t="shared" ref="K3652:K3715" si="344">D3652+E3652-C3652-J3652</f>
        <v>1.00000000009004E-3</v>
      </c>
      <c r="L3652" s="4" t="str">
        <f t="shared" ref="L3652:L3715" si="345">IF(K3652&gt;0.25,1,"")</f>
        <v/>
      </c>
    </row>
    <row r="3653" spans="1:12" x14ac:dyDescent="0.25">
      <c r="A3653" s="16">
        <f>Energy_Balance_WY2011!A3652</f>
        <v>40605</v>
      </c>
      <c r="B3653" s="33" t="str">
        <f>Energy_Balance_WY2011!B3652</f>
        <v xml:space="preserve"> 03:00:00</v>
      </c>
      <c r="C3653" s="65">
        <v>0</v>
      </c>
      <c r="D3653" s="66">
        <v>0</v>
      </c>
      <c r="E3653" s="66">
        <v>0</v>
      </c>
      <c r="F3653" s="65">
        <f t="shared" si="341"/>
        <v>636.90519999999799</v>
      </c>
      <c r="G3653" s="66">
        <f t="shared" si="342"/>
        <v>86.778800000000075</v>
      </c>
      <c r="H3653" s="67">
        <f t="shared" si="343"/>
        <v>14.833119999999985</v>
      </c>
      <c r="I3653" s="66">
        <v>540.52480000000003</v>
      </c>
      <c r="J3653" s="67">
        <f t="shared" ref="J3653:J3716" si="346">I3652-I3653</f>
        <v>-4.5999999999821739E-3</v>
      </c>
      <c r="K3653" s="14">
        <f t="shared" si="344"/>
        <v>4.5999999999821739E-3</v>
      </c>
      <c r="L3653" s="4" t="str">
        <f t="shared" si="345"/>
        <v/>
      </c>
    </row>
    <row r="3654" spans="1:12" x14ac:dyDescent="0.25">
      <c r="A3654" s="16">
        <f>Energy_Balance_WY2011!A3653</f>
        <v>40605</v>
      </c>
      <c r="B3654" s="33" t="str">
        <f>Energy_Balance_WY2011!B3653</f>
        <v xml:space="preserve"> 04:00:00</v>
      </c>
      <c r="C3654" s="65">
        <v>0</v>
      </c>
      <c r="D3654" s="66">
        <v>0</v>
      </c>
      <c r="E3654" s="66">
        <v>0</v>
      </c>
      <c r="F3654" s="65">
        <f t="shared" si="341"/>
        <v>636.90519999999799</v>
      </c>
      <c r="G3654" s="66">
        <f t="shared" si="342"/>
        <v>86.778800000000075</v>
      </c>
      <c r="H3654" s="67">
        <f t="shared" si="343"/>
        <v>14.833119999999985</v>
      </c>
      <c r="I3654" s="66">
        <v>540.53219999999999</v>
      </c>
      <c r="J3654" s="67">
        <f t="shared" si="346"/>
        <v>-7.3999999999614374E-3</v>
      </c>
      <c r="K3654" s="14">
        <f t="shared" si="344"/>
        <v>7.3999999999614374E-3</v>
      </c>
      <c r="L3654" s="4" t="str">
        <f t="shared" si="345"/>
        <v/>
      </c>
    </row>
    <row r="3655" spans="1:12" x14ac:dyDescent="0.25">
      <c r="A3655" s="16">
        <f>Energy_Balance_WY2011!A3654</f>
        <v>40605</v>
      </c>
      <c r="B3655" s="33" t="str">
        <f>Energy_Balance_WY2011!B3654</f>
        <v xml:space="preserve"> 05:00:00</v>
      </c>
      <c r="C3655" s="65">
        <v>0</v>
      </c>
      <c r="D3655" s="66">
        <v>0</v>
      </c>
      <c r="E3655" s="66">
        <v>0</v>
      </c>
      <c r="F3655" s="65">
        <f t="shared" si="341"/>
        <v>636.90519999999799</v>
      </c>
      <c r="G3655" s="66">
        <f t="shared" si="342"/>
        <v>86.778800000000075</v>
      </c>
      <c r="H3655" s="67">
        <f t="shared" si="343"/>
        <v>14.833119999999985</v>
      </c>
      <c r="I3655" s="66">
        <v>540.53949999999998</v>
      </c>
      <c r="J3655" s="67">
        <f t="shared" si="346"/>
        <v>-7.2999999999865395E-3</v>
      </c>
      <c r="K3655" s="14">
        <f t="shared" si="344"/>
        <v>7.2999999999865395E-3</v>
      </c>
      <c r="L3655" s="4" t="str">
        <f t="shared" si="345"/>
        <v/>
      </c>
    </row>
    <row r="3656" spans="1:12" x14ac:dyDescent="0.25">
      <c r="A3656" s="16">
        <f>Energy_Balance_WY2011!A3655</f>
        <v>40605</v>
      </c>
      <c r="B3656" s="33" t="str">
        <f>Energy_Balance_WY2011!B3655</f>
        <v xml:space="preserve"> 06:00:00</v>
      </c>
      <c r="C3656" s="65">
        <v>0</v>
      </c>
      <c r="D3656" s="66">
        <v>0</v>
      </c>
      <c r="E3656" s="66">
        <v>0</v>
      </c>
      <c r="F3656" s="65">
        <f t="shared" ref="F3656:F3719" si="347">C3656+F3655</f>
        <v>636.90519999999799</v>
      </c>
      <c r="G3656" s="66">
        <f t="shared" ref="G3656:G3719" si="348">D3656+G3655</f>
        <v>86.778800000000075</v>
      </c>
      <c r="H3656" s="67">
        <f t="shared" ref="H3656:H3719" si="349">E3656+H3655</f>
        <v>14.833119999999985</v>
      </c>
      <c r="I3656" s="66">
        <v>540.54729999999995</v>
      </c>
      <c r="J3656" s="67">
        <f t="shared" si="346"/>
        <v>-7.799999999974716E-3</v>
      </c>
      <c r="K3656" s="14">
        <f t="shared" si="344"/>
        <v>7.799999999974716E-3</v>
      </c>
      <c r="L3656" s="4" t="str">
        <f t="shared" si="345"/>
        <v/>
      </c>
    </row>
    <row r="3657" spans="1:12" x14ac:dyDescent="0.25">
      <c r="A3657" s="16">
        <f>Energy_Balance_WY2011!A3656</f>
        <v>40605</v>
      </c>
      <c r="B3657" s="33" t="str">
        <f>Energy_Balance_WY2011!B3656</f>
        <v xml:space="preserve"> 07:00:00</v>
      </c>
      <c r="C3657" s="65">
        <v>0</v>
      </c>
      <c r="D3657" s="66">
        <v>0</v>
      </c>
      <c r="E3657" s="66">
        <v>0</v>
      </c>
      <c r="F3657" s="65">
        <f t="shared" si="347"/>
        <v>636.90519999999799</v>
      </c>
      <c r="G3657" s="66">
        <f t="shared" si="348"/>
        <v>86.778800000000075</v>
      </c>
      <c r="H3657" s="67">
        <f t="shared" si="349"/>
        <v>14.833119999999985</v>
      </c>
      <c r="I3657" s="66">
        <v>540.55949999999996</v>
      </c>
      <c r="J3657" s="67">
        <f t="shared" si="346"/>
        <v>-1.2200000000007094E-2</v>
      </c>
      <c r="K3657" s="14">
        <f t="shared" si="344"/>
        <v>1.2200000000007094E-2</v>
      </c>
      <c r="L3657" s="4" t="str">
        <f t="shared" si="345"/>
        <v/>
      </c>
    </row>
    <row r="3658" spans="1:12" x14ac:dyDescent="0.25">
      <c r="A3658" s="16">
        <f>Energy_Balance_WY2011!A3657</f>
        <v>40605</v>
      </c>
      <c r="B3658" s="33" t="str">
        <f>Energy_Balance_WY2011!B3657</f>
        <v xml:space="preserve"> 08:00:00</v>
      </c>
      <c r="C3658" s="65">
        <v>0</v>
      </c>
      <c r="D3658" s="66">
        <v>0</v>
      </c>
      <c r="E3658" s="66">
        <v>0</v>
      </c>
      <c r="F3658" s="65">
        <f t="shared" si="347"/>
        <v>636.90519999999799</v>
      </c>
      <c r="G3658" s="66">
        <f t="shared" si="348"/>
        <v>86.778800000000075</v>
      </c>
      <c r="H3658" s="67">
        <f t="shared" si="349"/>
        <v>14.833119999999985</v>
      </c>
      <c r="I3658" s="66">
        <v>540.5729</v>
      </c>
      <c r="J3658" s="67">
        <f t="shared" si="346"/>
        <v>-1.340000000004693E-2</v>
      </c>
      <c r="K3658" s="14">
        <f t="shared" si="344"/>
        <v>1.340000000004693E-2</v>
      </c>
      <c r="L3658" s="4" t="str">
        <f t="shared" si="345"/>
        <v/>
      </c>
    </row>
    <row r="3659" spans="1:12" x14ac:dyDescent="0.25">
      <c r="A3659" s="16">
        <f>Energy_Balance_WY2011!A3658</f>
        <v>40605</v>
      </c>
      <c r="B3659" s="33" t="str">
        <f>Energy_Balance_WY2011!B3658</f>
        <v xml:space="preserve"> 09:00:00</v>
      </c>
      <c r="C3659" s="65">
        <v>0</v>
      </c>
      <c r="D3659" s="66">
        <v>0</v>
      </c>
      <c r="E3659" s="66">
        <v>3.14E-3</v>
      </c>
      <c r="F3659" s="65">
        <f t="shared" si="347"/>
        <v>636.90519999999799</v>
      </c>
      <c r="G3659" s="66">
        <f t="shared" si="348"/>
        <v>86.778800000000075</v>
      </c>
      <c r="H3659" s="67">
        <f t="shared" si="349"/>
        <v>14.836259999999985</v>
      </c>
      <c r="I3659" s="66">
        <v>540.56970000000001</v>
      </c>
      <c r="J3659" s="67">
        <f t="shared" si="346"/>
        <v>3.1999999999925421E-3</v>
      </c>
      <c r="K3659" s="14">
        <f t="shared" si="344"/>
        <v>-5.9999999992542147E-5</v>
      </c>
      <c r="L3659" s="4" t="str">
        <f t="shared" si="345"/>
        <v/>
      </c>
    </row>
    <row r="3660" spans="1:12" x14ac:dyDescent="0.25">
      <c r="A3660" s="16">
        <f>Energy_Balance_WY2011!A3659</f>
        <v>40605</v>
      </c>
      <c r="B3660" s="33" t="str">
        <f>Energy_Balance_WY2011!B3659</f>
        <v xml:space="preserve"> 10:00:00</v>
      </c>
      <c r="C3660" s="65">
        <v>0</v>
      </c>
      <c r="D3660" s="66">
        <v>0</v>
      </c>
      <c r="E3660" s="66">
        <v>5.6820000000000002E-2</v>
      </c>
      <c r="F3660" s="65">
        <f t="shared" si="347"/>
        <v>636.90519999999799</v>
      </c>
      <c r="G3660" s="66">
        <f t="shared" si="348"/>
        <v>86.778800000000075</v>
      </c>
      <c r="H3660" s="67">
        <f t="shared" si="349"/>
        <v>14.893079999999985</v>
      </c>
      <c r="I3660" s="66">
        <v>540.51289999999995</v>
      </c>
      <c r="J3660" s="67">
        <f t="shared" si="346"/>
        <v>5.6800000000066575E-2</v>
      </c>
      <c r="K3660" s="14">
        <f t="shared" si="344"/>
        <v>1.9999999933427437E-5</v>
      </c>
      <c r="L3660" s="4" t="str">
        <f t="shared" si="345"/>
        <v/>
      </c>
    </row>
    <row r="3661" spans="1:12" x14ac:dyDescent="0.25">
      <c r="A3661" s="16">
        <f>Energy_Balance_WY2011!A3660</f>
        <v>40605</v>
      </c>
      <c r="B3661" s="33" t="str">
        <f>Energy_Balance_WY2011!B3660</f>
        <v xml:space="preserve"> 11:00:00</v>
      </c>
      <c r="C3661" s="65">
        <v>0</v>
      </c>
      <c r="D3661" s="66">
        <v>0</v>
      </c>
      <c r="E3661" s="66">
        <v>7.0400000000000004E-2</v>
      </c>
      <c r="F3661" s="65">
        <f t="shared" si="347"/>
        <v>636.90519999999799</v>
      </c>
      <c r="G3661" s="66">
        <f t="shared" si="348"/>
        <v>86.778800000000075</v>
      </c>
      <c r="H3661" s="67">
        <f t="shared" si="349"/>
        <v>14.963479999999985</v>
      </c>
      <c r="I3661" s="66">
        <v>540.4425</v>
      </c>
      <c r="J3661" s="67">
        <f t="shared" si="346"/>
        <v>7.0399999999949614E-2</v>
      </c>
      <c r="K3661" s="14">
        <f t="shared" si="344"/>
        <v>5.0390247530174292E-14</v>
      </c>
      <c r="L3661" s="4" t="str">
        <f t="shared" si="345"/>
        <v/>
      </c>
    </row>
    <row r="3662" spans="1:12" x14ac:dyDescent="0.25">
      <c r="A3662" s="16">
        <f>Energy_Balance_WY2011!A3661</f>
        <v>40605</v>
      </c>
      <c r="B3662" s="33" t="str">
        <f>Energy_Balance_WY2011!B3661</f>
        <v xml:space="preserve"> 12:00:00</v>
      </c>
      <c r="C3662" s="65">
        <v>0</v>
      </c>
      <c r="D3662" s="66">
        <v>0</v>
      </c>
      <c r="E3662" s="66">
        <v>7.0279999999999995E-2</v>
      </c>
      <c r="F3662" s="65">
        <f t="shared" si="347"/>
        <v>636.90519999999799</v>
      </c>
      <c r="G3662" s="66">
        <f t="shared" si="348"/>
        <v>86.778800000000075</v>
      </c>
      <c r="H3662" s="67">
        <f t="shared" si="349"/>
        <v>15.033759999999985</v>
      </c>
      <c r="I3662" s="66">
        <v>540.37220000000002</v>
      </c>
      <c r="J3662" s="67">
        <f t="shared" si="346"/>
        <v>7.0299999999974716E-2</v>
      </c>
      <c r="K3662" s="14">
        <f t="shared" si="344"/>
        <v>-1.9999999974720795E-5</v>
      </c>
      <c r="L3662" s="4" t="str">
        <f t="shared" si="345"/>
        <v/>
      </c>
    </row>
    <row r="3663" spans="1:12" x14ac:dyDescent="0.25">
      <c r="A3663" s="16">
        <f>Energy_Balance_WY2011!A3662</f>
        <v>40605</v>
      </c>
      <c r="B3663" s="33" t="str">
        <f>Energy_Balance_WY2011!B3662</f>
        <v xml:space="preserve"> 13:00:00</v>
      </c>
      <c r="C3663" s="65">
        <v>0</v>
      </c>
      <c r="D3663" s="66">
        <v>0</v>
      </c>
      <c r="E3663" s="66">
        <v>8.6819999999999994E-2</v>
      </c>
      <c r="F3663" s="65">
        <f t="shared" si="347"/>
        <v>636.90519999999799</v>
      </c>
      <c r="G3663" s="66">
        <f t="shared" si="348"/>
        <v>86.778800000000075</v>
      </c>
      <c r="H3663" s="67">
        <f t="shared" si="349"/>
        <v>15.120579999999984</v>
      </c>
      <c r="I3663" s="66">
        <v>540.28539999999998</v>
      </c>
      <c r="J3663" s="67">
        <f t="shared" si="346"/>
        <v>8.680000000003929E-2</v>
      </c>
      <c r="K3663" s="14">
        <f t="shared" si="344"/>
        <v>1.9999999960704229E-5</v>
      </c>
      <c r="L3663" s="4" t="str">
        <f t="shared" si="345"/>
        <v/>
      </c>
    </row>
    <row r="3664" spans="1:12" x14ac:dyDescent="0.25">
      <c r="A3664" s="16">
        <f>Energy_Balance_WY2011!A3663</f>
        <v>40605</v>
      </c>
      <c r="B3664" s="33" t="str">
        <f>Energy_Balance_WY2011!B3663</f>
        <v xml:space="preserve"> 14:00:00</v>
      </c>
      <c r="C3664" s="65">
        <v>0</v>
      </c>
      <c r="D3664" s="66">
        <v>0</v>
      </c>
      <c r="E3664" s="66">
        <v>9.6939999999999998E-2</v>
      </c>
      <c r="F3664" s="65">
        <f t="shared" si="347"/>
        <v>636.90519999999799</v>
      </c>
      <c r="G3664" s="66">
        <f t="shared" si="348"/>
        <v>86.778800000000075</v>
      </c>
      <c r="H3664" s="67">
        <f t="shared" si="349"/>
        <v>15.217519999999984</v>
      </c>
      <c r="I3664" s="66">
        <v>540.18849999999998</v>
      </c>
      <c r="J3664" s="67">
        <f t="shared" si="346"/>
        <v>9.6900000000005093E-2</v>
      </c>
      <c r="K3664" s="14">
        <f t="shared" si="344"/>
        <v>3.9999999994905222E-5</v>
      </c>
      <c r="L3664" s="4" t="str">
        <f t="shared" si="345"/>
        <v/>
      </c>
    </row>
    <row r="3665" spans="1:12" x14ac:dyDescent="0.25">
      <c r="A3665" s="16">
        <f>Energy_Balance_WY2011!A3664</f>
        <v>40605</v>
      </c>
      <c r="B3665" s="33" t="str">
        <f>Energy_Balance_WY2011!B3664</f>
        <v xml:space="preserve"> 15:00:00</v>
      </c>
      <c r="C3665" s="65">
        <v>0</v>
      </c>
      <c r="D3665" s="66">
        <v>0</v>
      </c>
      <c r="E3665" s="66">
        <v>7.0749999999999993E-2</v>
      </c>
      <c r="F3665" s="65">
        <f t="shared" si="347"/>
        <v>636.90519999999799</v>
      </c>
      <c r="G3665" s="66">
        <f t="shared" si="348"/>
        <v>86.778800000000075</v>
      </c>
      <c r="H3665" s="67">
        <f t="shared" si="349"/>
        <v>15.288269999999985</v>
      </c>
      <c r="I3665" s="66">
        <v>540.11770000000001</v>
      </c>
      <c r="J3665" s="67">
        <f t="shared" si="346"/>
        <v>7.0799999999962893E-2</v>
      </c>
      <c r="K3665" s="14">
        <f t="shared" si="344"/>
        <v>-4.9999999962899166E-5</v>
      </c>
      <c r="L3665" s="4" t="str">
        <f t="shared" si="345"/>
        <v/>
      </c>
    </row>
    <row r="3666" spans="1:12" x14ac:dyDescent="0.25">
      <c r="A3666" s="16">
        <f>Energy_Balance_WY2011!A3665</f>
        <v>40605</v>
      </c>
      <c r="B3666" s="33" t="str">
        <f>Energy_Balance_WY2011!B3665</f>
        <v xml:space="preserve"> 16:00:00</v>
      </c>
      <c r="C3666" s="65">
        <v>0</v>
      </c>
      <c r="D3666" s="66">
        <v>0</v>
      </c>
      <c r="E3666" s="66">
        <v>5.4100000000000002E-2</v>
      </c>
      <c r="F3666" s="65">
        <f t="shared" si="347"/>
        <v>636.90519999999799</v>
      </c>
      <c r="G3666" s="66">
        <f t="shared" si="348"/>
        <v>86.778800000000075</v>
      </c>
      <c r="H3666" s="67">
        <f t="shared" si="349"/>
        <v>15.342369999999985</v>
      </c>
      <c r="I3666" s="66">
        <v>540.06359999999995</v>
      </c>
      <c r="J3666" s="67">
        <f t="shared" si="346"/>
        <v>5.4100000000062209E-2</v>
      </c>
      <c r="K3666" s="14">
        <f t="shared" si="344"/>
        <v>-6.2207183848528302E-14</v>
      </c>
      <c r="L3666" s="4" t="str">
        <f t="shared" si="345"/>
        <v/>
      </c>
    </row>
    <row r="3667" spans="1:12" x14ac:dyDescent="0.25">
      <c r="A3667" s="16">
        <f>Energy_Balance_WY2011!A3666</f>
        <v>40605</v>
      </c>
      <c r="B3667" s="33" t="str">
        <f>Energy_Balance_WY2011!B3666</f>
        <v xml:space="preserve"> 17:00:00</v>
      </c>
      <c r="C3667" s="65">
        <v>0</v>
      </c>
      <c r="D3667" s="66">
        <v>0</v>
      </c>
      <c r="E3667" s="66">
        <v>1.2120000000000001E-2</v>
      </c>
      <c r="F3667" s="65">
        <f t="shared" si="347"/>
        <v>636.90519999999799</v>
      </c>
      <c r="G3667" s="66">
        <f t="shared" si="348"/>
        <v>86.778800000000075</v>
      </c>
      <c r="H3667" s="67">
        <f t="shared" si="349"/>
        <v>15.354489999999984</v>
      </c>
      <c r="I3667" s="66">
        <v>540.05150000000003</v>
      </c>
      <c r="J3667" s="67">
        <f t="shared" si="346"/>
        <v>1.2099999999918509E-2</v>
      </c>
      <c r="K3667" s="14">
        <f t="shared" si="344"/>
        <v>2.000000008149129E-5</v>
      </c>
      <c r="L3667" s="4" t="str">
        <f t="shared" si="345"/>
        <v/>
      </c>
    </row>
    <row r="3668" spans="1:12" x14ac:dyDescent="0.25">
      <c r="A3668" s="16">
        <f>Energy_Balance_WY2011!A3667</f>
        <v>40605</v>
      </c>
      <c r="B3668" s="33" t="str">
        <f>Energy_Balance_WY2011!B3667</f>
        <v xml:space="preserve"> 18:00:00</v>
      </c>
      <c r="C3668" s="65">
        <v>0</v>
      </c>
      <c r="D3668" s="66">
        <v>0</v>
      </c>
      <c r="E3668" s="66">
        <v>0</v>
      </c>
      <c r="F3668" s="65">
        <f t="shared" si="347"/>
        <v>636.90519999999799</v>
      </c>
      <c r="G3668" s="66">
        <f t="shared" si="348"/>
        <v>86.778800000000075</v>
      </c>
      <c r="H3668" s="67">
        <f t="shared" si="349"/>
        <v>15.354489999999984</v>
      </c>
      <c r="I3668" s="66">
        <v>540.0557</v>
      </c>
      <c r="J3668" s="67">
        <f t="shared" si="346"/>
        <v>-4.1999999999688953E-3</v>
      </c>
      <c r="K3668" s="14">
        <f t="shared" si="344"/>
        <v>4.1999999999688953E-3</v>
      </c>
      <c r="L3668" s="4" t="str">
        <f t="shared" si="345"/>
        <v/>
      </c>
    </row>
    <row r="3669" spans="1:12" x14ac:dyDescent="0.25">
      <c r="A3669" s="16">
        <f>Energy_Balance_WY2011!A3668</f>
        <v>40605</v>
      </c>
      <c r="B3669" s="33" t="str">
        <f>Energy_Balance_WY2011!B3668</f>
        <v xml:space="preserve"> 19:00:00</v>
      </c>
      <c r="C3669" s="65">
        <v>0</v>
      </c>
      <c r="D3669" s="66">
        <v>0</v>
      </c>
      <c r="E3669" s="66">
        <v>0</v>
      </c>
      <c r="F3669" s="65">
        <f t="shared" si="347"/>
        <v>636.90519999999799</v>
      </c>
      <c r="G3669" s="66">
        <f t="shared" si="348"/>
        <v>86.778800000000075</v>
      </c>
      <c r="H3669" s="67">
        <f t="shared" si="349"/>
        <v>15.354489999999984</v>
      </c>
      <c r="I3669" s="66">
        <v>540.05870000000004</v>
      </c>
      <c r="J3669" s="67">
        <f t="shared" si="346"/>
        <v>-3.0000000000427463E-3</v>
      </c>
      <c r="K3669" s="14">
        <f t="shared" si="344"/>
        <v>3.0000000000427463E-3</v>
      </c>
      <c r="L3669" s="4" t="str">
        <f t="shared" si="345"/>
        <v/>
      </c>
    </row>
    <row r="3670" spans="1:12" x14ac:dyDescent="0.25">
      <c r="A3670" s="16">
        <f>Energy_Balance_WY2011!A3669</f>
        <v>40605</v>
      </c>
      <c r="B3670" s="33" t="str">
        <f>Energy_Balance_WY2011!B3669</f>
        <v xml:space="preserve"> 20:00:00</v>
      </c>
      <c r="C3670" s="65">
        <v>0</v>
      </c>
      <c r="D3670" s="66">
        <v>0</v>
      </c>
      <c r="E3670" s="66">
        <v>0</v>
      </c>
      <c r="F3670" s="65">
        <f t="shared" si="347"/>
        <v>636.90519999999799</v>
      </c>
      <c r="G3670" s="66">
        <f t="shared" si="348"/>
        <v>86.778800000000075</v>
      </c>
      <c r="H3670" s="67">
        <f t="shared" si="349"/>
        <v>15.354489999999984</v>
      </c>
      <c r="I3670" s="66">
        <v>540.06579999999997</v>
      </c>
      <c r="J3670" s="67">
        <f t="shared" si="346"/>
        <v>-7.0999999999230567E-3</v>
      </c>
      <c r="K3670" s="14">
        <f t="shared" si="344"/>
        <v>7.0999999999230567E-3</v>
      </c>
      <c r="L3670" s="4" t="str">
        <f t="shared" si="345"/>
        <v/>
      </c>
    </row>
    <row r="3671" spans="1:12" x14ac:dyDescent="0.25">
      <c r="A3671" s="16">
        <f>Energy_Balance_WY2011!A3670</f>
        <v>40605</v>
      </c>
      <c r="B3671" s="33" t="str">
        <f>Energy_Balance_WY2011!B3670</f>
        <v xml:space="preserve"> 21:00:00</v>
      </c>
      <c r="C3671" s="65">
        <v>0</v>
      </c>
      <c r="D3671" s="66">
        <v>0</v>
      </c>
      <c r="E3671" s="66">
        <v>0</v>
      </c>
      <c r="F3671" s="65">
        <f t="shared" si="347"/>
        <v>636.90519999999799</v>
      </c>
      <c r="G3671" s="66">
        <f t="shared" si="348"/>
        <v>86.778800000000075</v>
      </c>
      <c r="H3671" s="67">
        <f t="shared" si="349"/>
        <v>15.354489999999984</v>
      </c>
      <c r="I3671" s="66">
        <v>540.06780000000003</v>
      </c>
      <c r="J3671" s="67">
        <f t="shared" si="346"/>
        <v>-2.0000000000663931E-3</v>
      </c>
      <c r="K3671" s="14">
        <f t="shared" si="344"/>
        <v>2.0000000000663931E-3</v>
      </c>
      <c r="L3671" s="4" t="str">
        <f t="shared" si="345"/>
        <v/>
      </c>
    </row>
    <row r="3672" spans="1:12" x14ac:dyDescent="0.25">
      <c r="A3672" s="16">
        <f>Energy_Balance_WY2011!A3671</f>
        <v>40605</v>
      </c>
      <c r="B3672" s="33" t="str">
        <f>Energy_Balance_WY2011!B3671</f>
        <v xml:space="preserve"> 22:00:00</v>
      </c>
      <c r="C3672" s="65">
        <v>0</v>
      </c>
      <c r="D3672" s="66">
        <v>0</v>
      </c>
      <c r="E3672" s="66">
        <v>0</v>
      </c>
      <c r="F3672" s="65">
        <f t="shared" si="347"/>
        <v>636.90519999999799</v>
      </c>
      <c r="G3672" s="66">
        <f t="shared" si="348"/>
        <v>86.778800000000075</v>
      </c>
      <c r="H3672" s="67">
        <f t="shared" si="349"/>
        <v>15.354489999999984</v>
      </c>
      <c r="I3672" s="66">
        <v>540.06899999999996</v>
      </c>
      <c r="J3672" s="67">
        <f t="shared" si="346"/>
        <v>-1.199999999926149E-3</v>
      </c>
      <c r="K3672" s="14">
        <f t="shared" si="344"/>
        <v>1.199999999926149E-3</v>
      </c>
      <c r="L3672" s="4" t="str">
        <f t="shared" si="345"/>
        <v/>
      </c>
    </row>
    <row r="3673" spans="1:12" x14ac:dyDescent="0.25">
      <c r="A3673" s="16">
        <f>Energy_Balance_WY2011!A3672</f>
        <v>40605</v>
      </c>
      <c r="B3673" s="33" t="str">
        <f>Energy_Balance_WY2011!B3672</f>
        <v xml:space="preserve"> 23:00:00</v>
      </c>
      <c r="C3673" s="65">
        <v>0</v>
      </c>
      <c r="D3673" s="66">
        <v>0</v>
      </c>
      <c r="E3673" s="66">
        <v>0</v>
      </c>
      <c r="F3673" s="65">
        <f t="shared" si="347"/>
        <v>636.90519999999799</v>
      </c>
      <c r="G3673" s="66">
        <f t="shared" si="348"/>
        <v>86.778800000000075</v>
      </c>
      <c r="H3673" s="67">
        <f t="shared" si="349"/>
        <v>15.354489999999984</v>
      </c>
      <c r="I3673" s="66">
        <v>540.07119999999998</v>
      </c>
      <c r="J3673" s="67">
        <f t="shared" si="346"/>
        <v>-2.200000000016189E-3</v>
      </c>
      <c r="K3673" s="14">
        <f t="shared" si="344"/>
        <v>2.200000000016189E-3</v>
      </c>
      <c r="L3673" s="4" t="str">
        <f t="shared" si="345"/>
        <v/>
      </c>
    </row>
    <row r="3674" spans="1:12" x14ac:dyDescent="0.25">
      <c r="A3674" s="16">
        <f>Energy_Balance_WY2011!A3673</f>
        <v>40605</v>
      </c>
      <c r="B3674" s="33" t="str">
        <f>Energy_Balance_WY2011!B3673</f>
        <v xml:space="preserve"> 24:00:00</v>
      </c>
      <c r="C3674" s="65">
        <v>0</v>
      </c>
      <c r="D3674" s="66">
        <v>0</v>
      </c>
      <c r="E3674" s="66">
        <v>0</v>
      </c>
      <c r="F3674" s="65">
        <f t="shared" si="347"/>
        <v>636.90519999999799</v>
      </c>
      <c r="G3674" s="66">
        <f t="shared" si="348"/>
        <v>86.778800000000075</v>
      </c>
      <c r="H3674" s="67">
        <f t="shared" si="349"/>
        <v>15.354489999999984</v>
      </c>
      <c r="I3674" s="66">
        <v>540.08159999999998</v>
      </c>
      <c r="J3674" s="67">
        <f t="shared" si="346"/>
        <v>-1.0400000000004184E-2</v>
      </c>
      <c r="K3674" s="14">
        <f t="shared" si="344"/>
        <v>1.0400000000004184E-2</v>
      </c>
      <c r="L3674" s="4" t="str">
        <f t="shared" si="345"/>
        <v/>
      </c>
    </row>
    <row r="3675" spans="1:12" x14ac:dyDescent="0.25">
      <c r="A3675" s="16">
        <f>Energy_Balance_WY2011!A3674</f>
        <v>40606</v>
      </c>
      <c r="B3675" s="33" t="str">
        <f>Energy_Balance_WY2011!B3674</f>
        <v xml:space="preserve"> 01:00:00</v>
      </c>
      <c r="C3675" s="65">
        <v>1.0029999999999999</v>
      </c>
      <c r="D3675" s="66">
        <v>0</v>
      </c>
      <c r="E3675" s="66">
        <v>0</v>
      </c>
      <c r="F3675" s="65">
        <f t="shared" si="347"/>
        <v>637.90819999999803</v>
      </c>
      <c r="G3675" s="66">
        <f t="shared" si="348"/>
        <v>86.778800000000075</v>
      </c>
      <c r="H3675" s="67">
        <f t="shared" si="349"/>
        <v>15.354489999999984</v>
      </c>
      <c r="I3675" s="66">
        <v>541.09249999999997</v>
      </c>
      <c r="J3675" s="67">
        <f t="shared" si="346"/>
        <v>-1.0108999999999924</v>
      </c>
      <c r="K3675" s="14">
        <f t="shared" si="344"/>
        <v>7.8999999999924686E-3</v>
      </c>
      <c r="L3675" s="4" t="str">
        <f t="shared" si="345"/>
        <v/>
      </c>
    </row>
    <row r="3676" spans="1:12" x14ac:dyDescent="0.25">
      <c r="A3676" s="16">
        <f>Energy_Balance_WY2011!A3675</f>
        <v>40606</v>
      </c>
      <c r="B3676" s="33" t="str">
        <f>Energy_Balance_WY2011!B3675</f>
        <v xml:space="preserve"> 02:00:00</v>
      </c>
      <c r="C3676" s="65">
        <v>2.0059999999999998</v>
      </c>
      <c r="D3676" s="66">
        <v>0</v>
      </c>
      <c r="E3676" s="66">
        <v>0</v>
      </c>
      <c r="F3676" s="65">
        <f t="shared" si="347"/>
        <v>639.914199999998</v>
      </c>
      <c r="G3676" s="66">
        <f t="shared" si="348"/>
        <v>86.778800000000075</v>
      </c>
      <c r="H3676" s="67">
        <f t="shared" si="349"/>
        <v>15.354489999999984</v>
      </c>
      <c r="I3676" s="66">
        <v>543.10550000000001</v>
      </c>
      <c r="J3676" s="67">
        <f t="shared" si="346"/>
        <v>-2.0130000000000337</v>
      </c>
      <c r="K3676" s="14">
        <f t="shared" si="344"/>
        <v>7.000000000033868E-3</v>
      </c>
      <c r="L3676" s="4" t="str">
        <f t="shared" si="345"/>
        <v/>
      </c>
    </row>
    <row r="3677" spans="1:12" x14ac:dyDescent="0.25">
      <c r="A3677" s="16">
        <f>Energy_Balance_WY2011!A3676</f>
        <v>40606</v>
      </c>
      <c r="B3677" s="33" t="str">
        <f>Energy_Balance_WY2011!B3676</f>
        <v xml:space="preserve"> 03:00:00</v>
      </c>
      <c r="C3677" s="65">
        <v>0</v>
      </c>
      <c r="D3677" s="66">
        <v>0</v>
      </c>
      <c r="E3677" s="66">
        <v>0</v>
      </c>
      <c r="F3677" s="65">
        <f t="shared" si="347"/>
        <v>639.914199999998</v>
      </c>
      <c r="G3677" s="66">
        <f t="shared" si="348"/>
        <v>86.778800000000075</v>
      </c>
      <c r="H3677" s="67">
        <f t="shared" si="349"/>
        <v>15.354489999999984</v>
      </c>
      <c r="I3677" s="66">
        <v>543.11260000000004</v>
      </c>
      <c r="J3677" s="67">
        <f t="shared" si="346"/>
        <v>-7.1000000000367436E-3</v>
      </c>
      <c r="K3677" s="14">
        <f t="shared" si="344"/>
        <v>7.1000000000367436E-3</v>
      </c>
      <c r="L3677" s="4" t="str">
        <f t="shared" si="345"/>
        <v/>
      </c>
    </row>
    <row r="3678" spans="1:12" x14ac:dyDescent="0.25">
      <c r="A3678" s="16">
        <f>Energy_Balance_WY2011!A3677</f>
        <v>40606</v>
      </c>
      <c r="B3678" s="33" t="str">
        <f>Energy_Balance_WY2011!B3677</f>
        <v xml:space="preserve"> 04:00:00</v>
      </c>
      <c r="C3678" s="65">
        <v>0</v>
      </c>
      <c r="D3678" s="66">
        <v>0</v>
      </c>
      <c r="E3678" s="66">
        <v>0</v>
      </c>
      <c r="F3678" s="65">
        <f t="shared" si="347"/>
        <v>639.914199999998</v>
      </c>
      <c r="G3678" s="66">
        <f t="shared" si="348"/>
        <v>86.778800000000075</v>
      </c>
      <c r="H3678" s="67">
        <f t="shared" si="349"/>
        <v>15.354489999999984</v>
      </c>
      <c r="I3678" s="66">
        <v>543.11469999999997</v>
      </c>
      <c r="J3678" s="67">
        <f t="shared" si="346"/>
        <v>-2.0999999999276042E-3</v>
      </c>
      <c r="K3678" s="14">
        <f t="shared" si="344"/>
        <v>2.0999999999276042E-3</v>
      </c>
      <c r="L3678" s="4" t="str">
        <f t="shared" si="345"/>
        <v/>
      </c>
    </row>
    <row r="3679" spans="1:12" x14ac:dyDescent="0.25">
      <c r="A3679" s="16">
        <f>Energy_Balance_WY2011!A3678</f>
        <v>40606</v>
      </c>
      <c r="B3679" s="33" t="str">
        <f>Energy_Balance_WY2011!B3678</f>
        <v xml:space="preserve"> 05:00:00</v>
      </c>
      <c r="C3679" s="65">
        <v>2.0059999999999998</v>
      </c>
      <c r="D3679" s="66">
        <v>0</v>
      </c>
      <c r="E3679" s="66">
        <v>0</v>
      </c>
      <c r="F3679" s="65">
        <f t="shared" si="347"/>
        <v>641.92019999999798</v>
      </c>
      <c r="G3679" s="66">
        <f t="shared" si="348"/>
        <v>86.778800000000075</v>
      </c>
      <c r="H3679" s="67">
        <f t="shared" si="349"/>
        <v>15.354489999999984</v>
      </c>
      <c r="I3679" s="66">
        <v>545.12390000000005</v>
      </c>
      <c r="J3679" s="67">
        <f t="shared" si="346"/>
        <v>-2.009200000000078</v>
      </c>
      <c r="K3679" s="14">
        <f t="shared" si="344"/>
        <v>3.2000000000782514E-3</v>
      </c>
      <c r="L3679" s="4" t="str">
        <f t="shared" si="345"/>
        <v/>
      </c>
    </row>
    <row r="3680" spans="1:12" x14ac:dyDescent="0.25">
      <c r="A3680" s="16">
        <f>Energy_Balance_WY2011!A3679</f>
        <v>40606</v>
      </c>
      <c r="B3680" s="33" t="str">
        <f>Energy_Balance_WY2011!B3679</f>
        <v xml:space="preserve"> 06:00:00</v>
      </c>
      <c r="C3680" s="65">
        <v>0</v>
      </c>
      <c r="D3680" s="66">
        <v>0</v>
      </c>
      <c r="E3680" s="66">
        <v>0</v>
      </c>
      <c r="F3680" s="65">
        <f t="shared" si="347"/>
        <v>641.92019999999798</v>
      </c>
      <c r="G3680" s="66">
        <f t="shared" si="348"/>
        <v>86.778800000000075</v>
      </c>
      <c r="H3680" s="67">
        <f t="shared" si="349"/>
        <v>15.354489999999984</v>
      </c>
      <c r="I3680" s="66">
        <v>545.13109999999995</v>
      </c>
      <c r="J3680" s="67">
        <f t="shared" si="346"/>
        <v>-7.1999999998979547E-3</v>
      </c>
      <c r="K3680" s="14">
        <f t="shared" si="344"/>
        <v>7.1999999998979547E-3</v>
      </c>
      <c r="L3680" s="4" t="str">
        <f t="shared" si="345"/>
        <v/>
      </c>
    </row>
    <row r="3681" spans="1:12" x14ac:dyDescent="0.25">
      <c r="A3681" s="16">
        <f>Energy_Balance_WY2011!A3680</f>
        <v>40606</v>
      </c>
      <c r="B3681" s="33" t="str">
        <f>Energy_Balance_WY2011!B3680</f>
        <v xml:space="preserve"> 07:00:00</v>
      </c>
      <c r="C3681" s="65">
        <v>0</v>
      </c>
      <c r="D3681" s="66">
        <v>0</v>
      </c>
      <c r="E3681" s="66">
        <v>0</v>
      </c>
      <c r="F3681" s="65">
        <f t="shared" si="347"/>
        <v>641.92019999999798</v>
      </c>
      <c r="G3681" s="66">
        <f t="shared" si="348"/>
        <v>86.778800000000075</v>
      </c>
      <c r="H3681" s="67">
        <f t="shared" si="349"/>
        <v>15.354489999999984</v>
      </c>
      <c r="I3681" s="66">
        <v>545.13649999999996</v>
      </c>
      <c r="J3681" s="67">
        <f t="shared" si="346"/>
        <v>-5.4000000000087311E-3</v>
      </c>
      <c r="K3681" s="14">
        <f t="shared" si="344"/>
        <v>5.4000000000087311E-3</v>
      </c>
      <c r="L3681" s="4" t="str">
        <f t="shared" si="345"/>
        <v/>
      </c>
    </row>
    <row r="3682" spans="1:12" x14ac:dyDescent="0.25">
      <c r="A3682" s="16">
        <f>Energy_Balance_WY2011!A3681</f>
        <v>40606</v>
      </c>
      <c r="B3682" s="33" t="str">
        <f>Energy_Balance_WY2011!B3681</f>
        <v xml:space="preserve"> 08:00:00</v>
      </c>
      <c r="C3682" s="65">
        <v>0</v>
      </c>
      <c r="D3682" s="66">
        <v>0</v>
      </c>
      <c r="E3682" s="66">
        <v>0</v>
      </c>
      <c r="F3682" s="65">
        <f t="shared" si="347"/>
        <v>641.92019999999798</v>
      </c>
      <c r="G3682" s="66">
        <f t="shared" si="348"/>
        <v>86.778800000000075</v>
      </c>
      <c r="H3682" s="67">
        <f t="shared" si="349"/>
        <v>15.354489999999984</v>
      </c>
      <c r="I3682" s="66">
        <v>545.14070000000004</v>
      </c>
      <c r="J3682" s="67">
        <f t="shared" si="346"/>
        <v>-4.2000000000825821E-3</v>
      </c>
      <c r="K3682" s="14">
        <f t="shared" si="344"/>
        <v>4.2000000000825821E-3</v>
      </c>
      <c r="L3682" s="4" t="str">
        <f t="shared" si="345"/>
        <v/>
      </c>
    </row>
    <row r="3683" spans="1:12" x14ac:dyDescent="0.25">
      <c r="A3683" s="16">
        <f>Energy_Balance_WY2011!A3682</f>
        <v>40606</v>
      </c>
      <c r="B3683" s="33" t="str">
        <f>Energy_Balance_WY2011!B3682</f>
        <v xml:space="preserve"> 09:00:00</v>
      </c>
      <c r="C3683" s="65">
        <v>0</v>
      </c>
      <c r="D3683" s="66">
        <v>0</v>
      </c>
      <c r="E3683" s="66">
        <v>2.6700000000000001E-3</v>
      </c>
      <c r="F3683" s="65">
        <f t="shared" si="347"/>
        <v>641.92019999999798</v>
      </c>
      <c r="G3683" s="66">
        <f t="shared" si="348"/>
        <v>86.778800000000075</v>
      </c>
      <c r="H3683" s="67">
        <f t="shared" si="349"/>
        <v>15.357159999999984</v>
      </c>
      <c r="I3683" s="66">
        <v>545.13800000000003</v>
      </c>
      <c r="J3683" s="67">
        <f t="shared" si="346"/>
        <v>2.7000000000043656E-3</v>
      </c>
      <c r="K3683" s="14">
        <f t="shared" si="344"/>
        <v>-3.000000000436551E-5</v>
      </c>
      <c r="L3683" s="4" t="str">
        <f t="shared" si="345"/>
        <v/>
      </c>
    </row>
    <row r="3684" spans="1:12" x14ac:dyDescent="0.25">
      <c r="A3684" s="16">
        <f>Energy_Balance_WY2011!A3683</f>
        <v>40606</v>
      </c>
      <c r="B3684" s="33" t="str">
        <f>Energy_Balance_WY2011!B3683</f>
        <v xml:space="preserve"> 10:00:00</v>
      </c>
      <c r="C3684" s="65">
        <v>0</v>
      </c>
      <c r="D3684" s="66">
        <v>0</v>
      </c>
      <c r="E3684" s="66">
        <v>2.129E-2</v>
      </c>
      <c r="F3684" s="65">
        <f t="shared" si="347"/>
        <v>641.92019999999798</v>
      </c>
      <c r="G3684" s="66">
        <f t="shared" si="348"/>
        <v>86.778800000000075</v>
      </c>
      <c r="H3684" s="67">
        <f t="shared" si="349"/>
        <v>15.378449999999985</v>
      </c>
      <c r="I3684" s="66">
        <v>545.11680000000001</v>
      </c>
      <c r="J3684" s="67">
        <f t="shared" si="346"/>
        <v>2.1200000000021646E-2</v>
      </c>
      <c r="K3684" s="14">
        <f t="shared" si="344"/>
        <v>8.9999999978353923E-5</v>
      </c>
      <c r="L3684" s="4" t="str">
        <f t="shared" si="345"/>
        <v/>
      </c>
    </row>
    <row r="3685" spans="1:12" x14ac:dyDescent="0.25">
      <c r="A3685" s="16">
        <f>Energy_Balance_WY2011!A3684</f>
        <v>40606</v>
      </c>
      <c r="B3685" s="33" t="str">
        <f>Energy_Balance_WY2011!B3684</f>
        <v xml:space="preserve"> 11:00:00</v>
      </c>
      <c r="C3685" s="65">
        <v>0</v>
      </c>
      <c r="D3685" s="66">
        <v>0</v>
      </c>
      <c r="E3685" s="66">
        <v>3.5090000000000003E-2</v>
      </c>
      <c r="F3685" s="65">
        <f t="shared" si="347"/>
        <v>641.92019999999798</v>
      </c>
      <c r="G3685" s="66">
        <f t="shared" si="348"/>
        <v>86.778800000000075</v>
      </c>
      <c r="H3685" s="67">
        <f t="shared" si="349"/>
        <v>15.413539999999985</v>
      </c>
      <c r="I3685" s="66">
        <v>545.08169999999996</v>
      </c>
      <c r="J3685" s="67">
        <f t="shared" si="346"/>
        <v>3.5100000000056752E-2</v>
      </c>
      <c r="K3685" s="14">
        <f t="shared" si="344"/>
        <v>-1.0000000056749336E-5</v>
      </c>
      <c r="L3685" s="4" t="str">
        <f t="shared" si="345"/>
        <v/>
      </c>
    </row>
    <row r="3686" spans="1:12" x14ac:dyDescent="0.25">
      <c r="A3686" s="16">
        <f>Energy_Balance_WY2011!A3685</f>
        <v>40606</v>
      </c>
      <c r="B3686" s="33" t="str">
        <f>Energy_Balance_WY2011!B3685</f>
        <v xml:space="preserve"> 12:00:00</v>
      </c>
      <c r="C3686" s="65">
        <v>2.0059999999999998</v>
      </c>
      <c r="D3686" s="66">
        <v>0</v>
      </c>
      <c r="E3686" s="66">
        <v>3.3020000000000001E-2</v>
      </c>
      <c r="F3686" s="65">
        <f t="shared" si="347"/>
        <v>643.92619999999795</v>
      </c>
      <c r="G3686" s="66">
        <f t="shared" si="348"/>
        <v>86.778800000000075</v>
      </c>
      <c r="H3686" s="67">
        <f t="shared" si="349"/>
        <v>15.446559999999986</v>
      </c>
      <c r="I3686" s="66">
        <v>547.05470000000003</v>
      </c>
      <c r="J3686" s="67">
        <f t="shared" si="346"/>
        <v>-1.97300000000007</v>
      </c>
      <c r="K3686" s="14">
        <f t="shared" si="344"/>
        <v>2.0000000070297119E-5</v>
      </c>
      <c r="L3686" s="4" t="str">
        <f t="shared" si="345"/>
        <v/>
      </c>
    </row>
    <row r="3687" spans="1:12" x14ac:dyDescent="0.25">
      <c r="A3687" s="16">
        <f>Energy_Balance_WY2011!A3686</f>
        <v>40606</v>
      </c>
      <c r="B3687" s="33" t="str">
        <f>Energy_Balance_WY2011!B3686</f>
        <v xml:space="preserve"> 13:00:00</v>
      </c>
      <c r="C3687" s="65">
        <v>2.0059999999999998</v>
      </c>
      <c r="D3687" s="66">
        <v>0</v>
      </c>
      <c r="E3687" s="66">
        <v>3.8929999999999999E-2</v>
      </c>
      <c r="F3687" s="65">
        <f t="shared" si="347"/>
        <v>645.93219999999792</v>
      </c>
      <c r="G3687" s="66">
        <f t="shared" si="348"/>
        <v>86.778800000000075</v>
      </c>
      <c r="H3687" s="67">
        <f t="shared" si="349"/>
        <v>15.485489999999986</v>
      </c>
      <c r="I3687" s="66">
        <v>549.02179999999998</v>
      </c>
      <c r="J3687" s="67">
        <f t="shared" si="346"/>
        <v>-1.9670999999999594</v>
      </c>
      <c r="K3687" s="14">
        <f t="shared" si="344"/>
        <v>2.9999999959562373E-5</v>
      </c>
      <c r="L3687" s="4" t="str">
        <f t="shared" si="345"/>
        <v/>
      </c>
    </row>
    <row r="3688" spans="1:12" x14ac:dyDescent="0.25">
      <c r="A3688" s="16">
        <f>Energy_Balance_WY2011!A3687</f>
        <v>40606</v>
      </c>
      <c r="B3688" s="33" t="str">
        <f>Energy_Balance_WY2011!B3687</f>
        <v xml:space="preserve"> 14:00:00</v>
      </c>
      <c r="C3688" s="65">
        <v>1.0029999999999999</v>
      </c>
      <c r="D3688" s="66">
        <v>0</v>
      </c>
      <c r="E3688" s="66">
        <v>3.9579999999999997E-2</v>
      </c>
      <c r="F3688" s="65">
        <f t="shared" si="347"/>
        <v>646.93519999999796</v>
      </c>
      <c r="G3688" s="66">
        <f t="shared" si="348"/>
        <v>86.778800000000075</v>
      </c>
      <c r="H3688" s="67">
        <f t="shared" si="349"/>
        <v>15.525069999999987</v>
      </c>
      <c r="I3688" s="66">
        <v>549.98519999999996</v>
      </c>
      <c r="J3688" s="67">
        <f t="shared" si="346"/>
        <v>-0.96339999999997872</v>
      </c>
      <c r="K3688" s="14">
        <f t="shared" si="344"/>
        <v>-2.0000000021225262E-5</v>
      </c>
      <c r="L3688" s="4" t="str">
        <f t="shared" si="345"/>
        <v/>
      </c>
    </row>
    <row r="3689" spans="1:12" x14ac:dyDescent="0.25">
      <c r="A3689" s="16">
        <f>Energy_Balance_WY2011!A3688</f>
        <v>40606</v>
      </c>
      <c r="B3689" s="33" t="str">
        <f>Energy_Balance_WY2011!B3688</f>
        <v xml:space="preserve"> 15:00:00</v>
      </c>
      <c r="C3689" s="65">
        <v>0</v>
      </c>
      <c r="D3689" s="66">
        <v>0</v>
      </c>
      <c r="E3689" s="66">
        <v>3.7319999999999999E-2</v>
      </c>
      <c r="F3689" s="65">
        <f t="shared" si="347"/>
        <v>646.93519999999796</v>
      </c>
      <c r="G3689" s="66">
        <f t="shared" si="348"/>
        <v>86.778800000000075</v>
      </c>
      <c r="H3689" s="67">
        <f t="shared" si="349"/>
        <v>15.562389999999986</v>
      </c>
      <c r="I3689" s="66">
        <v>549.9479</v>
      </c>
      <c r="J3689" s="67">
        <f t="shared" si="346"/>
        <v>3.7299999999959255E-2</v>
      </c>
      <c r="K3689" s="14">
        <f t="shared" si="344"/>
        <v>2.000000004074437E-5</v>
      </c>
      <c r="L3689" s="4" t="str">
        <f t="shared" si="345"/>
        <v/>
      </c>
    </row>
    <row r="3690" spans="1:12" x14ac:dyDescent="0.25">
      <c r="A3690" s="16">
        <f>Energy_Balance_WY2011!A3689</f>
        <v>40606</v>
      </c>
      <c r="B3690" s="33" t="str">
        <f>Energy_Balance_WY2011!B3689</f>
        <v xml:space="preserve"> 16:00:00</v>
      </c>
      <c r="C3690" s="65">
        <v>1.0029999999999999</v>
      </c>
      <c r="D3690" s="66">
        <v>0</v>
      </c>
      <c r="E3690" s="66">
        <v>1.703E-2</v>
      </c>
      <c r="F3690" s="65">
        <f t="shared" si="347"/>
        <v>647.93819999999801</v>
      </c>
      <c r="G3690" s="66">
        <f t="shared" si="348"/>
        <v>86.778800000000075</v>
      </c>
      <c r="H3690" s="67">
        <f t="shared" si="349"/>
        <v>15.579419999999987</v>
      </c>
      <c r="I3690" s="66">
        <v>550.93389999999999</v>
      </c>
      <c r="J3690" s="67">
        <f t="shared" si="346"/>
        <v>-0.98599999999999</v>
      </c>
      <c r="K3690" s="14">
        <f t="shared" si="344"/>
        <v>2.9999999990093507E-5</v>
      </c>
      <c r="L3690" s="4" t="str">
        <f t="shared" si="345"/>
        <v/>
      </c>
    </row>
    <row r="3691" spans="1:12" x14ac:dyDescent="0.25">
      <c r="A3691" s="16">
        <f>Energy_Balance_WY2011!A3690</f>
        <v>40606</v>
      </c>
      <c r="B3691" s="33" t="str">
        <f>Energy_Balance_WY2011!B3690</f>
        <v xml:space="preserve"> 17:00:00</v>
      </c>
      <c r="C3691" s="65">
        <v>0</v>
      </c>
      <c r="D3691" s="66">
        <v>0</v>
      </c>
      <c r="E3691" s="66">
        <v>5.3400000000000001E-3</v>
      </c>
      <c r="F3691" s="65">
        <f t="shared" si="347"/>
        <v>647.93819999999801</v>
      </c>
      <c r="G3691" s="66">
        <f t="shared" si="348"/>
        <v>86.778800000000075</v>
      </c>
      <c r="H3691" s="67">
        <f t="shared" si="349"/>
        <v>15.584759999999987</v>
      </c>
      <c r="I3691" s="66">
        <v>550.92849999999999</v>
      </c>
      <c r="J3691" s="67">
        <f t="shared" si="346"/>
        <v>5.4000000000087311E-3</v>
      </c>
      <c r="K3691" s="14">
        <f t="shared" si="344"/>
        <v>-6.0000000008731021E-5</v>
      </c>
      <c r="L3691" s="4" t="str">
        <f t="shared" si="345"/>
        <v/>
      </c>
    </row>
    <row r="3692" spans="1:12" x14ac:dyDescent="0.25">
      <c r="A3692" s="16">
        <f>Energy_Balance_WY2011!A3691</f>
        <v>40606</v>
      </c>
      <c r="B3692" s="33" t="str">
        <f>Energy_Balance_WY2011!B3691</f>
        <v xml:space="preserve"> 18:00:00</v>
      </c>
      <c r="C3692" s="65">
        <v>0</v>
      </c>
      <c r="D3692" s="66">
        <v>0</v>
      </c>
      <c r="E3692" s="66">
        <v>1.4499999999999999E-3</v>
      </c>
      <c r="F3692" s="65">
        <f t="shared" si="347"/>
        <v>647.93819999999801</v>
      </c>
      <c r="G3692" s="66">
        <f t="shared" si="348"/>
        <v>86.778800000000075</v>
      </c>
      <c r="H3692" s="67">
        <f t="shared" si="349"/>
        <v>15.586209999999987</v>
      </c>
      <c r="I3692" s="66">
        <v>550.9271</v>
      </c>
      <c r="J3692" s="67">
        <f t="shared" si="346"/>
        <v>1.3999999999896318E-3</v>
      </c>
      <c r="K3692" s="14">
        <f t="shared" si="344"/>
        <v>5.000000001036814E-5</v>
      </c>
      <c r="L3692" s="4" t="str">
        <f t="shared" si="345"/>
        <v/>
      </c>
    </row>
    <row r="3693" spans="1:12" x14ac:dyDescent="0.25">
      <c r="A3693" s="16">
        <f>Energy_Balance_WY2011!A3692</f>
        <v>40606</v>
      </c>
      <c r="B3693" s="33" t="str">
        <f>Energy_Balance_WY2011!B3692</f>
        <v xml:space="preserve"> 19:00:00</v>
      </c>
      <c r="C3693" s="65">
        <v>1.0029999999999999</v>
      </c>
      <c r="D3693" s="66">
        <v>0</v>
      </c>
      <c r="E3693" s="66">
        <v>0</v>
      </c>
      <c r="F3693" s="65">
        <f t="shared" si="347"/>
        <v>648.94119999999805</v>
      </c>
      <c r="G3693" s="66">
        <f t="shared" si="348"/>
        <v>86.778800000000075</v>
      </c>
      <c r="H3693" s="67">
        <f t="shared" si="349"/>
        <v>15.586209999999987</v>
      </c>
      <c r="I3693" s="66">
        <v>551.93560000000002</v>
      </c>
      <c r="J3693" s="67">
        <f t="shared" si="346"/>
        <v>-1.0085000000000264</v>
      </c>
      <c r="K3693" s="14">
        <f t="shared" si="344"/>
        <v>5.5000000000264837E-3</v>
      </c>
      <c r="L3693" s="4" t="str">
        <f t="shared" si="345"/>
        <v/>
      </c>
    </row>
    <row r="3694" spans="1:12" x14ac:dyDescent="0.25">
      <c r="A3694" s="16">
        <f>Energy_Balance_WY2011!A3693</f>
        <v>40606</v>
      </c>
      <c r="B3694" s="33" t="str">
        <f>Energy_Balance_WY2011!B3693</f>
        <v xml:space="preserve"> 20:00:00</v>
      </c>
      <c r="C3694" s="65">
        <v>0</v>
      </c>
      <c r="D3694" s="66">
        <v>0</v>
      </c>
      <c r="E3694" s="66">
        <v>0</v>
      </c>
      <c r="F3694" s="65">
        <f t="shared" si="347"/>
        <v>648.94119999999805</v>
      </c>
      <c r="G3694" s="66">
        <f t="shared" si="348"/>
        <v>86.778800000000075</v>
      </c>
      <c r="H3694" s="67">
        <f t="shared" si="349"/>
        <v>15.586209999999987</v>
      </c>
      <c r="I3694" s="66">
        <v>551.93979999999999</v>
      </c>
      <c r="J3694" s="67">
        <f t="shared" si="346"/>
        <v>-4.1999999999688953E-3</v>
      </c>
      <c r="K3694" s="14">
        <f t="shared" si="344"/>
        <v>4.1999999999688953E-3</v>
      </c>
      <c r="L3694" s="4" t="str">
        <f t="shared" si="345"/>
        <v/>
      </c>
    </row>
    <row r="3695" spans="1:12" x14ac:dyDescent="0.25">
      <c r="A3695" s="16">
        <f>Energy_Balance_WY2011!A3694</f>
        <v>40606</v>
      </c>
      <c r="B3695" s="33" t="str">
        <f>Energy_Balance_WY2011!B3694</f>
        <v xml:space="preserve"> 21:00:00</v>
      </c>
      <c r="C3695" s="65">
        <v>0</v>
      </c>
      <c r="D3695" s="66">
        <v>0</v>
      </c>
      <c r="E3695" s="66">
        <v>0</v>
      </c>
      <c r="F3695" s="65">
        <f t="shared" si="347"/>
        <v>648.94119999999805</v>
      </c>
      <c r="G3695" s="66">
        <f t="shared" si="348"/>
        <v>86.778800000000075</v>
      </c>
      <c r="H3695" s="67">
        <f t="shared" si="349"/>
        <v>15.586209999999987</v>
      </c>
      <c r="I3695" s="66">
        <v>551.9434</v>
      </c>
      <c r="J3695" s="67">
        <f t="shared" si="346"/>
        <v>-3.6000000000058208E-3</v>
      </c>
      <c r="K3695" s="14">
        <f t="shared" si="344"/>
        <v>3.6000000000058208E-3</v>
      </c>
      <c r="L3695" s="4" t="str">
        <f t="shared" si="345"/>
        <v/>
      </c>
    </row>
    <row r="3696" spans="1:12" x14ac:dyDescent="0.25">
      <c r="A3696" s="16">
        <f>Energy_Balance_WY2011!A3695</f>
        <v>40606</v>
      </c>
      <c r="B3696" s="33" t="str">
        <f>Energy_Balance_WY2011!B3695</f>
        <v xml:space="preserve"> 22:00:00</v>
      </c>
      <c r="C3696" s="65">
        <v>0</v>
      </c>
      <c r="D3696" s="66">
        <v>0</v>
      </c>
      <c r="E3696" s="66">
        <v>0</v>
      </c>
      <c r="F3696" s="65">
        <f t="shared" si="347"/>
        <v>648.94119999999805</v>
      </c>
      <c r="G3696" s="66">
        <f t="shared" si="348"/>
        <v>86.778800000000075</v>
      </c>
      <c r="H3696" s="67">
        <f t="shared" si="349"/>
        <v>15.586209999999987</v>
      </c>
      <c r="I3696" s="66">
        <v>551.94500000000005</v>
      </c>
      <c r="J3696" s="67">
        <f t="shared" si="346"/>
        <v>-1.6000000000531145E-3</v>
      </c>
      <c r="K3696" s="14">
        <f t="shared" si="344"/>
        <v>1.6000000000531145E-3</v>
      </c>
      <c r="L3696" s="4" t="str">
        <f t="shared" si="345"/>
        <v/>
      </c>
    </row>
    <row r="3697" spans="1:12" x14ac:dyDescent="0.25">
      <c r="A3697" s="16">
        <f>Energy_Balance_WY2011!A3696</f>
        <v>40606</v>
      </c>
      <c r="B3697" s="33" t="str">
        <f>Energy_Balance_WY2011!B3696</f>
        <v xml:space="preserve"> 23:00:00</v>
      </c>
      <c r="C3697" s="65">
        <v>0</v>
      </c>
      <c r="D3697" s="66">
        <v>0</v>
      </c>
      <c r="E3697" s="66">
        <v>0</v>
      </c>
      <c r="F3697" s="65">
        <f t="shared" si="347"/>
        <v>648.94119999999805</v>
      </c>
      <c r="G3697" s="66">
        <f t="shared" si="348"/>
        <v>86.778800000000075</v>
      </c>
      <c r="H3697" s="67">
        <f t="shared" si="349"/>
        <v>15.586209999999987</v>
      </c>
      <c r="I3697" s="66">
        <v>551.94539999999995</v>
      </c>
      <c r="J3697" s="67">
        <f t="shared" si="346"/>
        <v>-3.9999999989959178E-4</v>
      </c>
      <c r="K3697" s="14">
        <f t="shared" si="344"/>
        <v>3.9999999989959178E-4</v>
      </c>
      <c r="L3697" s="4" t="str">
        <f t="shared" si="345"/>
        <v/>
      </c>
    </row>
    <row r="3698" spans="1:12" x14ac:dyDescent="0.25">
      <c r="A3698" s="16">
        <f>Energy_Balance_WY2011!A3697</f>
        <v>40606</v>
      </c>
      <c r="B3698" s="33" t="str">
        <f>Energy_Balance_WY2011!B3697</f>
        <v xml:space="preserve"> 24:00:00</v>
      </c>
      <c r="C3698" s="65">
        <v>0</v>
      </c>
      <c r="D3698" s="66">
        <v>0</v>
      </c>
      <c r="E3698" s="66">
        <v>0</v>
      </c>
      <c r="F3698" s="65">
        <f t="shared" si="347"/>
        <v>648.94119999999805</v>
      </c>
      <c r="G3698" s="66">
        <f t="shared" si="348"/>
        <v>86.778800000000075</v>
      </c>
      <c r="H3698" s="67">
        <f t="shared" si="349"/>
        <v>15.586209999999987</v>
      </c>
      <c r="I3698" s="66">
        <v>551.94539999999995</v>
      </c>
      <c r="J3698" s="67">
        <f t="shared" si="346"/>
        <v>0</v>
      </c>
      <c r="K3698" s="14">
        <f t="shared" si="344"/>
        <v>0</v>
      </c>
      <c r="L3698" s="4" t="str">
        <f t="shared" si="345"/>
        <v/>
      </c>
    </row>
    <row r="3699" spans="1:12" x14ac:dyDescent="0.25">
      <c r="A3699" s="16">
        <f>Energy_Balance_WY2011!A3698</f>
        <v>40607</v>
      </c>
      <c r="B3699" s="33" t="str">
        <f>Energy_Balance_WY2011!B3698</f>
        <v xml:space="preserve"> 01:00:00</v>
      </c>
      <c r="C3699" s="65">
        <v>0</v>
      </c>
      <c r="D3699" s="66">
        <v>0</v>
      </c>
      <c r="E3699" s="66">
        <v>0</v>
      </c>
      <c r="F3699" s="65">
        <f t="shared" si="347"/>
        <v>648.94119999999805</v>
      </c>
      <c r="G3699" s="66">
        <f t="shared" si="348"/>
        <v>86.778800000000075</v>
      </c>
      <c r="H3699" s="67">
        <f t="shared" si="349"/>
        <v>15.586209999999987</v>
      </c>
      <c r="I3699" s="66">
        <v>551.94579999999996</v>
      </c>
      <c r="J3699" s="67">
        <f t="shared" si="346"/>
        <v>-4.0000000001327862E-4</v>
      </c>
      <c r="K3699" s="14">
        <f t="shared" si="344"/>
        <v>4.0000000001327862E-4</v>
      </c>
      <c r="L3699" s="4" t="str">
        <f t="shared" si="345"/>
        <v/>
      </c>
    </row>
    <row r="3700" spans="1:12" x14ac:dyDescent="0.25">
      <c r="A3700" s="16">
        <f>Energy_Balance_WY2011!A3699</f>
        <v>40607</v>
      </c>
      <c r="B3700" s="33" t="str">
        <f>Energy_Balance_WY2011!B3699</f>
        <v xml:space="preserve"> 02:00:00</v>
      </c>
      <c r="C3700" s="65">
        <v>0</v>
      </c>
      <c r="D3700" s="66">
        <v>0</v>
      </c>
      <c r="E3700" s="66">
        <v>0</v>
      </c>
      <c r="F3700" s="65">
        <f t="shared" si="347"/>
        <v>648.94119999999805</v>
      </c>
      <c r="G3700" s="66">
        <f t="shared" si="348"/>
        <v>86.778800000000075</v>
      </c>
      <c r="H3700" s="67">
        <f t="shared" si="349"/>
        <v>15.586209999999987</v>
      </c>
      <c r="I3700" s="66">
        <v>551.94629999999995</v>
      </c>
      <c r="J3700" s="67">
        <f t="shared" si="346"/>
        <v>-4.9999999998817657E-4</v>
      </c>
      <c r="K3700" s="14">
        <f t="shared" si="344"/>
        <v>4.9999999998817657E-4</v>
      </c>
      <c r="L3700" s="4" t="str">
        <f t="shared" si="345"/>
        <v/>
      </c>
    </row>
    <row r="3701" spans="1:12" x14ac:dyDescent="0.25">
      <c r="A3701" s="16">
        <f>Energy_Balance_WY2011!A3700</f>
        <v>40607</v>
      </c>
      <c r="B3701" s="33" t="str">
        <f>Energy_Balance_WY2011!B3700</f>
        <v xml:space="preserve"> 03:00:00</v>
      </c>
      <c r="C3701" s="65">
        <v>0</v>
      </c>
      <c r="D3701" s="66">
        <v>0</v>
      </c>
      <c r="E3701" s="66">
        <v>0</v>
      </c>
      <c r="F3701" s="65">
        <f t="shared" si="347"/>
        <v>648.94119999999805</v>
      </c>
      <c r="G3701" s="66">
        <f t="shared" si="348"/>
        <v>86.778800000000075</v>
      </c>
      <c r="H3701" s="67">
        <f t="shared" si="349"/>
        <v>15.586209999999987</v>
      </c>
      <c r="I3701" s="66">
        <v>551.94640000000004</v>
      </c>
      <c r="J3701" s="67">
        <f t="shared" si="346"/>
        <v>-1.0000000008858478E-4</v>
      </c>
      <c r="K3701" s="14">
        <f t="shared" si="344"/>
        <v>1.0000000008858478E-4</v>
      </c>
      <c r="L3701" s="4" t="str">
        <f t="shared" si="345"/>
        <v/>
      </c>
    </row>
    <row r="3702" spans="1:12" x14ac:dyDescent="0.25">
      <c r="A3702" s="16">
        <f>Energy_Balance_WY2011!A3701</f>
        <v>40607</v>
      </c>
      <c r="B3702" s="33" t="str">
        <f>Energy_Balance_WY2011!B3701</f>
        <v xml:space="preserve"> 04:00:00</v>
      </c>
      <c r="C3702" s="65">
        <v>0</v>
      </c>
      <c r="D3702" s="66">
        <v>0</v>
      </c>
      <c r="E3702" s="66">
        <v>0</v>
      </c>
      <c r="F3702" s="65">
        <f t="shared" si="347"/>
        <v>648.94119999999805</v>
      </c>
      <c r="G3702" s="66">
        <f t="shared" si="348"/>
        <v>86.778800000000075</v>
      </c>
      <c r="H3702" s="67">
        <f t="shared" si="349"/>
        <v>15.586209999999987</v>
      </c>
      <c r="I3702" s="66">
        <v>551.94640000000004</v>
      </c>
      <c r="J3702" s="67">
        <f t="shared" si="346"/>
        <v>0</v>
      </c>
      <c r="K3702" s="14">
        <f t="shared" si="344"/>
        <v>0</v>
      </c>
      <c r="L3702" s="4" t="str">
        <f t="shared" si="345"/>
        <v/>
      </c>
    </row>
    <row r="3703" spans="1:12" x14ac:dyDescent="0.25">
      <c r="A3703" s="16">
        <f>Energy_Balance_WY2011!A3702</f>
        <v>40607</v>
      </c>
      <c r="B3703" s="33" t="str">
        <f>Energy_Balance_WY2011!B3702</f>
        <v xml:space="preserve"> 05:00:00</v>
      </c>
      <c r="C3703" s="65">
        <v>0</v>
      </c>
      <c r="D3703" s="66">
        <v>0</v>
      </c>
      <c r="E3703" s="66">
        <v>0</v>
      </c>
      <c r="F3703" s="65">
        <f t="shared" si="347"/>
        <v>648.94119999999805</v>
      </c>
      <c r="G3703" s="66">
        <f t="shared" si="348"/>
        <v>86.778800000000075</v>
      </c>
      <c r="H3703" s="67">
        <f t="shared" si="349"/>
        <v>15.586209999999987</v>
      </c>
      <c r="I3703" s="66">
        <v>551.94650000000001</v>
      </c>
      <c r="J3703" s="67">
        <f t="shared" si="346"/>
        <v>-9.9999999974897946E-5</v>
      </c>
      <c r="K3703" s="14">
        <f t="shared" si="344"/>
        <v>9.9999999974897946E-5</v>
      </c>
      <c r="L3703" s="4" t="str">
        <f t="shared" si="345"/>
        <v/>
      </c>
    </row>
    <row r="3704" spans="1:12" x14ac:dyDescent="0.25">
      <c r="A3704" s="16">
        <f>Energy_Balance_WY2011!A3703</f>
        <v>40607</v>
      </c>
      <c r="B3704" s="33" t="str">
        <f>Energy_Balance_WY2011!B3703</f>
        <v xml:space="preserve"> 06:00:00</v>
      </c>
      <c r="C3704" s="65">
        <v>0</v>
      </c>
      <c r="D3704" s="66">
        <v>0</v>
      </c>
      <c r="E3704" s="66">
        <v>0</v>
      </c>
      <c r="F3704" s="65">
        <f t="shared" si="347"/>
        <v>648.94119999999805</v>
      </c>
      <c r="G3704" s="66">
        <f t="shared" si="348"/>
        <v>86.778800000000075</v>
      </c>
      <c r="H3704" s="67">
        <f t="shared" si="349"/>
        <v>15.586209999999987</v>
      </c>
      <c r="I3704" s="66">
        <v>551.94650000000001</v>
      </c>
      <c r="J3704" s="67">
        <f t="shared" si="346"/>
        <v>0</v>
      </c>
      <c r="K3704" s="14">
        <f t="shared" si="344"/>
        <v>0</v>
      </c>
      <c r="L3704" s="4" t="str">
        <f t="shared" si="345"/>
        <v/>
      </c>
    </row>
    <row r="3705" spans="1:12" x14ac:dyDescent="0.25">
      <c r="A3705" s="16">
        <f>Energy_Balance_WY2011!A3704</f>
        <v>40607</v>
      </c>
      <c r="B3705" s="33" t="str">
        <f>Energy_Balance_WY2011!B3704</f>
        <v xml:space="preserve"> 07:00:00</v>
      </c>
      <c r="C3705" s="65">
        <v>0</v>
      </c>
      <c r="D3705" s="66">
        <v>0</v>
      </c>
      <c r="E3705" s="66">
        <v>0</v>
      </c>
      <c r="F3705" s="65">
        <f t="shared" si="347"/>
        <v>648.94119999999805</v>
      </c>
      <c r="G3705" s="66">
        <f t="shared" si="348"/>
        <v>86.778800000000075</v>
      </c>
      <c r="H3705" s="67">
        <f t="shared" si="349"/>
        <v>15.586209999999987</v>
      </c>
      <c r="I3705" s="66">
        <v>551.94650000000001</v>
      </c>
      <c r="J3705" s="67">
        <f t="shared" si="346"/>
        <v>0</v>
      </c>
      <c r="K3705" s="14">
        <f t="shared" si="344"/>
        <v>0</v>
      </c>
      <c r="L3705" s="4" t="str">
        <f t="shared" si="345"/>
        <v/>
      </c>
    </row>
    <row r="3706" spans="1:12" x14ac:dyDescent="0.25">
      <c r="A3706" s="16">
        <f>Energy_Balance_WY2011!A3705</f>
        <v>40607</v>
      </c>
      <c r="B3706" s="33" t="str">
        <f>Energy_Balance_WY2011!B3705</f>
        <v xml:space="preserve"> 08:00:00</v>
      </c>
      <c r="C3706" s="65">
        <v>0</v>
      </c>
      <c r="D3706" s="66">
        <v>0</v>
      </c>
      <c r="E3706" s="66">
        <v>3.0000000000000001E-5</v>
      </c>
      <c r="F3706" s="65">
        <f t="shared" si="347"/>
        <v>648.94119999999805</v>
      </c>
      <c r="G3706" s="66">
        <f t="shared" si="348"/>
        <v>86.778800000000075</v>
      </c>
      <c r="H3706" s="67">
        <f t="shared" si="349"/>
        <v>15.586239999999988</v>
      </c>
      <c r="I3706" s="66">
        <v>551.94650000000001</v>
      </c>
      <c r="J3706" s="67">
        <f t="shared" si="346"/>
        <v>0</v>
      </c>
      <c r="K3706" s="14">
        <f t="shared" si="344"/>
        <v>3.0000000000000001E-5</v>
      </c>
      <c r="L3706" s="4" t="str">
        <f t="shared" si="345"/>
        <v/>
      </c>
    </row>
    <row r="3707" spans="1:12" x14ac:dyDescent="0.25">
      <c r="A3707" s="16">
        <f>Energy_Balance_WY2011!A3706</f>
        <v>40607</v>
      </c>
      <c r="B3707" s="33" t="str">
        <f>Energy_Balance_WY2011!B3706</f>
        <v xml:space="preserve"> 09:00:00</v>
      </c>
      <c r="C3707" s="65">
        <v>0</v>
      </c>
      <c r="D3707" s="66">
        <v>0</v>
      </c>
      <c r="E3707" s="66">
        <v>6.9999999999999994E-5</v>
      </c>
      <c r="F3707" s="65">
        <f t="shared" si="347"/>
        <v>648.94119999999805</v>
      </c>
      <c r="G3707" s="66">
        <f t="shared" si="348"/>
        <v>86.778800000000075</v>
      </c>
      <c r="H3707" s="67">
        <f t="shared" si="349"/>
        <v>15.586309999999987</v>
      </c>
      <c r="I3707" s="66">
        <v>551.94640000000004</v>
      </c>
      <c r="J3707" s="67">
        <f t="shared" si="346"/>
        <v>9.9999999974897946E-5</v>
      </c>
      <c r="K3707" s="14">
        <f t="shared" si="344"/>
        <v>-2.9999999974897952E-5</v>
      </c>
      <c r="L3707" s="4" t="str">
        <f t="shared" si="345"/>
        <v/>
      </c>
    </row>
    <row r="3708" spans="1:12" x14ac:dyDescent="0.25">
      <c r="A3708" s="16">
        <f>Energy_Balance_WY2011!A3707</f>
        <v>40607</v>
      </c>
      <c r="B3708" s="33" t="str">
        <f>Energy_Balance_WY2011!B3707</f>
        <v xml:space="preserve"> 10:00:00</v>
      </c>
      <c r="C3708" s="65">
        <v>0</v>
      </c>
      <c r="D3708" s="66">
        <v>0</v>
      </c>
      <c r="E3708" s="66">
        <v>1.8000000000000001E-4</v>
      </c>
      <c r="F3708" s="65">
        <f t="shared" si="347"/>
        <v>648.94119999999805</v>
      </c>
      <c r="G3708" s="66">
        <f t="shared" si="348"/>
        <v>86.778800000000075</v>
      </c>
      <c r="H3708" s="67">
        <f t="shared" si="349"/>
        <v>15.586489999999987</v>
      </c>
      <c r="I3708" s="66">
        <v>551.94619999999998</v>
      </c>
      <c r="J3708" s="67">
        <f t="shared" si="346"/>
        <v>2.0000000006348273E-4</v>
      </c>
      <c r="K3708" s="14">
        <f t="shared" si="344"/>
        <v>-2.0000000063482719E-5</v>
      </c>
      <c r="L3708" s="4" t="str">
        <f t="shared" si="345"/>
        <v/>
      </c>
    </row>
    <row r="3709" spans="1:12" x14ac:dyDescent="0.25">
      <c r="A3709" s="16">
        <f>Energy_Balance_WY2011!A3708</f>
        <v>40607</v>
      </c>
      <c r="B3709" s="33" t="str">
        <f>Energy_Balance_WY2011!B3708</f>
        <v xml:space="preserve"> 11:00:00</v>
      </c>
      <c r="C3709" s="65">
        <v>0</v>
      </c>
      <c r="D3709" s="66">
        <v>0</v>
      </c>
      <c r="E3709" s="66">
        <v>5.5999999999999995E-4</v>
      </c>
      <c r="F3709" s="65">
        <f t="shared" si="347"/>
        <v>648.94119999999805</v>
      </c>
      <c r="G3709" s="66">
        <f t="shared" si="348"/>
        <v>86.778800000000075</v>
      </c>
      <c r="H3709" s="67">
        <f t="shared" si="349"/>
        <v>15.587049999999987</v>
      </c>
      <c r="I3709" s="66">
        <v>551.94560000000001</v>
      </c>
      <c r="J3709" s="67">
        <f t="shared" si="346"/>
        <v>5.9999999996307452E-4</v>
      </c>
      <c r="K3709" s="14">
        <f t="shared" si="344"/>
        <v>-3.9999999963074564E-5</v>
      </c>
      <c r="L3709" s="4" t="str">
        <f t="shared" si="345"/>
        <v/>
      </c>
    </row>
    <row r="3710" spans="1:12" x14ac:dyDescent="0.25">
      <c r="A3710" s="16">
        <f>Energy_Balance_WY2011!A3709</f>
        <v>40607</v>
      </c>
      <c r="B3710" s="33" t="str">
        <f>Energy_Balance_WY2011!B3709</f>
        <v xml:space="preserve"> 12:00:00</v>
      </c>
      <c r="C3710" s="65">
        <v>0</v>
      </c>
      <c r="D3710" s="66">
        <v>0</v>
      </c>
      <c r="E3710" s="66">
        <v>1.0959999999999999E-2</v>
      </c>
      <c r="F3710" s="65">
        <f t="shared" si="347"/>
        <v>648.94119999999805</v>
      </c>
      <c r="G3710" s="66">
        <f t="shared" si="348"/>
        <v>86.778800000000075</v>
      </c>
      <c r="H3710" s="67">
        <f t="shared" si="349"/>
        <v>15.598009999999988</v>
      </c>
      <c r="I3710" s="66">
        <v>551.93470000000002</v>
      </c>
      <c r="J3710" s="67">
        <f t="shared" si="346"/>
        <v>1.089999999999236E-2</v>
      </c>
      <c r="K3710" s="14">
        <f t="shared" si="344"/>
        <v>6.0000000007639012E-5</v>
      </c>
      <c r="L3710" s="4" t="str">
        <f t="shared" si="345"/>
        <v/>
      </c>
    </row>
    <row r="3711" spans="1:12" x14ac:dyDescent="0.25">
      <c r="A3711" s="16">
        <f>Energy_Balance_WY2011!A3710</f>
        <v>40607</v>
      </c>
      <c r="B3711" s="33" t="str">
        <f>Energy_Balance_WY2011!B3710</f>
        <v xml:space="preserve"> 13:00:00</v>
      </c>
      <c r="C3711" s="65">
        <v>0</v>
      </c>
      <c r="D3711" s="66">
        <v>0</v>
      </c>
      <c r="E3711" s="66">
        <v>3.7510000000000002E-2</v>
      </c>
      <c r="F3711" s="65">
        <f t="shared" si="347"/>
        <v>648.94119999999805</v>
      </c>
      <c r="G3711" s="66">
        <f t="shared" si="348"/>
        <v>86.778800000000075</v>
      </c>
      <c r="H3711" s="67">
        <f t="shared" si="349"/>
        <v>15.635519999999987</v>
      </c>
      <c r="I3711" s="66">
        <v>551.8972</v>
      </c>
      <c r="J3711" s="67">
        <f t="shared" si="346"/>
        <v>3.7500000000022737E-2</v>
      </c>
      <c r="K3711" s="14">
        <f t="shared" si="344"/>
        <v>9.9999999772643067E-6</v>
      </c>
      <c r="L3711" s="4" t="str">
        <f t="shared" si="345"/>
        <v/>
      </c>
    </row>
    <row r="3712" spans="1:12" x14ac:dyDescent="0.25">
      <c r="A3712" s="16">
        <f>Energy_Balance_WY2011!A3711</f>
        <v>40607</v>
      </c>
      <c r="B3712" s="33" t="str">
        <f>Energy_Balance_WY2011!B3711</f>
        <v xml:space="preserve"> 14:00:00</v>
      </c>
      <c r="C3712" s="65">
        <v>0</v>
      </c>
      <c r="D3712" s="66">
        <v>0</v>
      </c>
      <c r="E3712" s="66">
        <v>4.0090000000000001E-2</v>
      </c>
      <c r="F3712" s="65">
        <f t="shared" si="347"/>
        <v>648.94119999999805</v>
      </c>
      <c r="G3712" s="66">
        <f t="shared" si="348"/>
        <v>86.778800000000075</v>
      </c>
      <c r="H3712" s="67">
        <f t="shared" si="349"/>
        <v>15.675609999999986</v>
      </c>
      <c r="I3712" s="66">
        <v>551.85709999999995</v>
      </c>
      <c r="J3712" s="67">
        <f t="shared" si="346"/>
        <v>4.0100000000052205E-2</v>
      </c>
      <c r="K3712" s="14">
        <f t="shared" si="344"/>
        <v>-1.0000000052204361E-5</v>
      </c>
      <c r="L3712" s="4" t="str">
        <f t="shared" si="345"/>
        <v/>
      </c>
    </row>
    <row r="3713" spans="1:12" x14ac:dyDescent="0.25">
      <c r="A3713" s="16">
        <f>Energy_Balance_WY2011!A3712</f>
        <v>40607</v>
      </c>
      <c r="B3713" s="33" t="str">
        <f>Energy_Balance_WY2011!B3712</f>
        <v xml:space="preserve"> 15:00:00</v>
      </c>
      <c r="C3713" s="65">
        <v>0</v>
      </c>
      <c r="D3713" s="66">
        <v>0</v>
      </c>
      <c r="E3713" s="66">
        <v>3.2140000000000002E-2</v>
      </c>
      <c r="F3713" s="65">
        <f t="shared" si="347"/>
        <v>648.94119999999805</v>
      </c>
      <c r="G3713" s="66">
        <f t="shared" si="348"/>
        <v>86.778800000000075</v>
      </c>
      <c r="H3713" s="67">
        <f t="shared" si="349"/>
        <v>15.707749999999987</v>
      </c>
      <c r="I3713" s="66">
        <v>551.82489999999996</v>
      </c>
      <c r="J3713" s="67">
        <f t="shared" si="346"/>
        <v>3.2199999999988904E-2</v>
      </c>
      <c r="K3713" s="14">
        <f t="shared" si="344"/>
        <v>-5.9999999988902264E-5</v>
      </c>
      <c r="L3713" s="4" t="str">
        <f t="shared" si="345"/>
        <v/>
      </c>
    </row>
    <row r="3714" spans="1:12" x14ac:dyDescent="0.25">
      <c r="A3714" s="16">
        <f>Energy_Balance_WY2011!A3713</f>
        <v>40607</v>
      </c>
      <c r="B3714" s="33" t="str">
        <f>Energy_Balance_WY2011!B3713</f>
        <v xml:space="preserve"> 16:00:00</v>
      </c>
      <c r="C3714" s="65">
        <v>0</v>
      </c>
      <c r="D3714" s="66">
        <v>0</v>
      </c>
      <c r="E3714" s="66">
        <v>2.5430000000000001E-2</v>
      </c>
      <c r="F3714" s="65">
        <f t="shared" si="347"/>
        <v>648.94119999999805</v>
      </c>
      <c r="G3714" s="66">
        <f t="shared" si="348"/>
        <v>86.778800000000075</v>
      </c>
      <c r="H3714" s="67">
        <f t="shared" si="349"/>
        <v>15.733179999999987</v>
      </c>
      <c r="I3714" s="66">
        <v>551.79949999999997</v>
      </c>
      <c r="J3714" s="67">
        <f t="shared" si="346"/>
        <v>2.5399999999990541E-2</v>
      </c>
      <c r="K3714" s="14">
        <f t="shared" si="344"/>
        <v>3.0000000009459959E-5</v>
      </c>
      <c r="L3714" s="4" t="str">
        <f t="shared" si="345"/>
        <v/>
      </c>
    </row>
    <row r="3715" spans="1:12" x14ac:dyDescent="0.25">
      <c r="A3715" s="16">
        <f>Energy_Balance_WY2011!A3714</f>
        <v>40607</v>
      </c>
      <c r="B3715" s="33" t="str">
        <f>Energy_Balance_WY2011!B3714</f>
        <v xml:space="preserve"> 17:00:00</v>
      </c>
      <c r="C3715" s="65">
        <v>0</v>
      </c>
      <c r="D3715" s="66">
        <v>0</v>
      </c>
      <c r="E3715" s="66">
        <v>1.085E-2</v>
      </c>
      <c r="F3715" s="65">
        <f t="shared" si="347"/>
        <v>648.94119999999805</v>
      </c>
      <c r="G3715" s="66">
        <f t="shared" si="348"/>
        <v>86.778800000000075</v>
      </c>
      <c r="H3715" s="67">
        <f t="shared" si="349"/>
        <v>15.744029999999986</v>
      </c>
      <c r="I3715" s="66">
        <v>551.78869999999995</v>
      </c>
      <c r="J3715" s="67">
        <f t="shared" si="346"/>
        <v>1.0800000000017462E-2</v>
      </c>
      <c r="K3715" s="14">
        <f t="shared" si="344"/>
        <v>4.9999999982537971E-5</v>
      </c>
      <c r="L3715" s="4" t="str">
        <f t="shared" si="345"/>
        <v/>
      </c>
    </row>
    <row r="3716" spans="1:12" x14ac:dyDescent="0.25">
      <c r="A3716" s="16">
        <f>Energy_Balance_WY2011!A3715</f>
        <v>40607</v>
      </c>
      <c r="B3716" s="33" t="str">
        <f>Energy_Balance_WY2011!B3715</f>
        <v xml:space="preserve"> 18:00:00</v>
      </c>
      <c r="C3716" s="65">
        <v>0</v>
      </c>
      <c r="D3716" s="66">
        <v>0</v>
      </c>
      <c r="E3716" s="66">
        <v>2.82E-3</v>
      </c>
      <c r="F3716" s="65">
        <f t="shared" si="347"/>
        <v>648.94119999999805</v>
      </c>
      <c r="G3716" s="66">
        <f t="shared" si="348"/>
        <v>86.778800000000075</v>
      </c>
      <c r="H3716" s="67">
        <f t="shared" si="349"/>
        <v>15.746849999999986</v>
      </c>
      <c r="I3716" s="66">
        <v>551.78589999999997</v>
      </c>
      <c r="J3716" s="67">
        <f t="shared" si="346"/>
        <v>2.7999999999792635E-3</v>
      </c>
      <c r="K3716" s="14">
        <f t="shared" ref="K3716:K3779" si="350">D3716+E3716-C3716-J3716</f>
        <v>2.0000000020736503E-5</v>
      </c>
      <c r="L3716" s="4" t="str">
        <f t="shared" ref="L3716:L3779" si="351">IF(K3716&gt;0.25,1,"")</f>
        <v/>
      </c>
    </row>
    <row r="3717" spans="1:12" x14ac:dyDescent="0.25">
      <c r="A3717" s="16">
        <f>Energy_Balance_WY2011!A3716</f>
        <v>40607</v>
      </c>
      <c r="B3717" s="33" t="str">
        <f>Energy_Balance_WY2011!B3716</f>
        <v xml:space="preserve"> 19:00:00</v>
      </c>
      <c r="C3717" s="65">
        <v>0</v>
      </c>
      <c r="D3717" s="66">
        <v>0</v>
      </c>
      <c r="E3717" s="66">
        <v>9.5E-4</v>
      </c>
      <c r="F3717" s="65">
        <f t="shared" si="347"/>
        <v>648.94119999999805</v>
      </c>
      <c r="G3717" s="66">
        <f t="shared" si="348"/>
        <v>86.778800000000075</v>
      </c>
      <c r="H3717" s="67">
        <f t="shared" si="349"/>
        <v>15.747799999999986</v>
      </c>
      <c r="I3717" s="66">
        <v>551.78489999999999</v>
      </c>
      <c r="J3717" s="67">
        <f t="shared" ref="J3717:J3780" si="352">I3716-I3717</f>
        <v>9.9999999997635314E-4</v>
      </c>
      <c r="K3717" s="14">
        <f t="shared" si="350"/>
        <v>-4.999999997635314E-5</v>
      </c>
      <c r="L3717" s="4" t="str">
        <f t="shared" si="351"/>
        <v/>
      </c>
    </row>
    <row r="3718" spans="1:12" x14ac:dyDescent="0.25">
      <c r="A3718" s="16">
        <f>Energy_Balance_WY2011!A3717</f>
        <v>40607</v>
      </c>
      <c r="B3718" s="33" t="str">
        <f>Energy_Balance_WY2011!B3717</f>
        <v xml:space="preserve"> 20:00:00</v>
      </c>
      <c r="C3718" s="65">
        <v>0</v>
      </c>
      <c r="D3718" s="66">
        <v>0</v>
      </c>
      <c r="E3718" s="66">
        <v>2.3000000000000001E-4</v>
      </c>
      <c r="F3718" s="65">
        <f t="shared" si="347"/>
        <v>648.94119999999805</v>
      </c>
      <c r="G3718" s="66">
        <f t="shared" si="348"/>
        <v>86.778800000000075</v>
      </c>
      <c r="H3718" s="67">
        <f t="shared" si="349"/>
        <v>15.748029999999986</v>
      </c>
      <c r="I3718" s="66">
        <v>551.78470000000004</v>
      </c>
      <c r="J3718" s="67">
        <f t="shared" si="352"/>
        <v>1.9999999994979589E-4</v>
      </c>
      <c r="K3718" s="14">
        <f t="shared" si="350"/>
        <v>3.0000000050204114E-5</v>
      </c>
      <c r="L3718" s="4" t="str">
        <f t="shared" si="351"/>
        <v/>
      </c>
    </row>
    <row r="3719" spans="1:12" x14ac:dyDescent="0.25">
      <c r="A3719" s="16">
        <f>Energy_Balance_WY2011!A3718</f>
        <v>40607</v>
      </c>
      <c r="B3719" s="33" t="str">
        <f>Energy_Balance_WY2011!B3718</f>
        <v xml:space="preserve"> 21:00:00</v>
      </c>
      <c r="C3719" s="65">
        <v>0</v>
      </c>
      <c r="D3719" s="66">
        <v>0</v>
      </c>
      <c r="E3719" s="66">
        <v>2.9999999999999997E-4</v>
      </c>
      <c r="F3719" s="65">
        <f t="shared" si="347"/>
        <v>648.94119999999805</v>
      </c>
      <c r="G3719" s="66">
        <f t="shared" si="348"/>
        <v>86.778800000000075</v>
      </c>
      <c r="H3719" s="67">
        <f t="shared" si="349"/>
        <v>15.748329999999985</v>
      </c>
      <c r="I3719" s="66">
        <v>551.78440000000001</v>
      </c>
      <c r="J3719" s="67">
        <f t="shared" si="352"/>
        <v>3.0000000003838068E-4</v>
      </c>
      <c r="K3719" s="14">
        <f t="shared" si="350"/>
        <v>-3.8380702695878233E-14</v>
      </c>
      <c r="L3719" s="4" t="str">
        <f t="shared" si="351"/>
        <v/>
      </c>
    </row>
    <row r="3720" spans="1:12" x14ac:dyDescent="0.25">
      <c r="A3720" s="16">
        <f>Energy_Balance_WY2011!A3719</f>
        <v>40607</v>
      </c>
      <c r="B3720" s="33" t="str">
        <f>Energy_Balance_WY2011!B3719</f>
        <v xml:space="preserve"> 22:00:00</v>
      </c>
      <c r="C3720" s="65">
        <v>0</v>
      </c>
      <c r="D3720" s="66">
        <v>0</v>
      </c>
      <c r="E3720" s="66">
        <v>5.0000000000000001E-4</v>
      </c>
      <c r="F3720" s="65">
        <f t="shared" ref="F3720:F3783" si="353">C3720+F3719</f>
        <v>648.94119999999805</v>
      </c>
      <c r="G3720" s="66">
        <f t="shared" ref="G3720:G3783" si="354">D3720+G3719</f>
        <v>86.778800000000075</v>
      </c>
      <c r="H3720" s="67">
        <f t="shared" ref="H3720:H3783" si="355">E3720+H3719</f>
        <v>15.748829999999986</v>
      </c>
      <c r="I3720" s="66">
        <v>551.78390000000002</v>
      </c>
      <c r="J3720" s="67">
        <f t="shared" si="352"/>
        <v>4.9999999998817657E-4</v>
      </c>
      <c r="K3720" s="14">
        <f t="shared" si="350"/>
        <v>1.1823441531388923E-14</v>
      </c>
      <c r="L3720" s="4" t="str">
        <f t="shared" si="351"/>
        <v/>
      </c>
    </row>
    <row r="3721" spans="1:12" x14ac:dyDescent="0.25">
      <c r="A3721" s="16">
        <f>Energy_Balance_WY2011!A3720</f>
        <v>40607</v>
      </c>
      <c r="B3721" s="33" t="str">
        <f>Energy_Balance_WY2011!B3720</f>
        <v xml:space="preserve"> 23:00:00</v>
      </c>
      <c r="C3721" s="65">
        <v>0</v>
      </c>
      <c r="D3721" s="66">
        <v>0</v>
      </c>
      <c r="E3721" s="66">
        <v>5.5999999999999995E-4</v>
      </c>
      <c r="F3721" s="65">
        <f t="shared" si="353"/>
        <v>648.94119999999805</v>
      </c>
      <c r="G3721" s="66">
        <f t="shared" si="354"/>
        <v>86.778800000000075</v>
      </c>
      <c r="H3721" s="67">
        <f t="shared" si="355"/>
        <v>15.749389999999986</v>
      </c>
      <c r="I3721" s="66">
        <v>551.78330000000005</v>
      </c>
      <c r="J3721" s="67">
        <f t="shared" si="352"/>
        <v>5.9999999996307452E-4</v>
      </c>
      <c r="K3721" s="14">
        <f t="shared" si="350"/>
        <v>-3.9999999963074564E-5</v>
      </c>
      <c r="L3721" s="4" t="str">
        <f t="shared" si="351"/>
        <v/>
      </c>
    </row>
    <row r="3722" spans="1:12" x14ac:dyDescent="0.25">
      <c r="A3722" s="16">
        <f>Energy_Balance_WY2011!A3721</f>
        <v>40607</v>
      </c>
      <c r="B3722" s="33" t="str">
        <f>Energy_Balance_WY2011!B3721</f>
        <v xml:space="preserve"> 24:00:00</v>
      </c>
      <c r="C3722" s="65">
        <v>0</v>
      </c>
      <c r="D3722" s="66">
        <v>0</v>
      </c>
      <c r="E3722" s="66">
        <v>4.8999999999999998E-4</v>
      </c>
      <c r="F3722" s="65">
        <f t="shared" si="353"/>
        <v>648.94119999999805</v>
      </c>
      <c r="G3722" s="66">
        <f t="shared" si="354"/>
        <v>86.778800000000075</v>
      </c>
      <c r="H3722" s="67">
        <f t="shared" si="355"/>
        <v>15.749879999999985</v>
      </c>
      <c r="I3722" s="66">
        <v>551.78279999999995</v>
      </c>
      <c r="J3722" s="67">
        <f t="shared" si="352"/>
        <v>5.0000000010186341E-4</v>
      </c>
      <c r="K3722" s="14">
        <f t="shared" si="350"/>
        <v>-1.0000000101863422E-5</v>
      </c>
      <c r="L3722" s="4" t="str">
        <f t="shared" si="351"/>
        <v/>
      </c>
    </row>
    <row r="3723" spans="1:12" x14ac:dyDescent="0.25">
      <c r="A3723" s="16">
        <f>Energy_Balance_WY2011!A3722</f>
        <v>40608</v>
      </c>
      <c r="B3723" s="33" t="str">
        <f>Energy_Balance_WY2011!B3722</f>
        <v xml:space="preserve"> 01:00:00</v>
      </c>
      <c r="C3723" s="65">
        <v>0</v>
      </c>
      <c r="D3723" s="66">
        <v>0</v>
      </c>
      <c r="E3723" s="66">
        <v>6.9999999999999994E-5</v>
      </c>
      <c r="F3723" s="65">
        <f t="shared" si="353"/>
        <v>648.94119999999805</v>
      </c>
      <c r="G3723" s="66">
        <f t="shared" si="354"/>
        <v>86.778800000000075</v>
      </c>
      <c r="H3723" s="67">
        <f t="shared" si="355"/>
        <v>15.749949999999984</v>
      </c>
      <c r="I3723" s="66">
        <v>551.78279999999995</v>
      </c>
      <c r="J3723" s="67">
        <f t="shared" si="352"/>
        <v>0</v>
      </c>
      <c r="K3723" s="14">
        <f t="shared" si="350"/>
        <v>6.9999999999999994E-5</v>
      </c>
      <c r="L3723" s="4" t="str">
        <f t="shared" si="351"/>
        <v/>
      </c>
    </row>
    <row r="3724" spans="1:12" x14ac:dyDescent="0.25">
      <c r="A3724" s="16">
        <f>Energy_Balance_WY2011!A3723</f>
        <v>40608</v>
      </c>
      <c r="B3724" s="33" t="str">
        <f>Energy_Balance_WY2011!B3723</f>
        <v xml:space="preserve"> 02:00:00</v>
      </c>
      <c r="C3724" s="65">
        <v>0</v>
      </c>
      <c r="D3724" s="66">
        <v>0</v>
      </c>
      <c r="E3724" s="66">
        <v>0</v>
      </c>
      <c r="F3724" s="65">
        <f t="shared" si="353"/>
        <v>648.94119999999805</v>
      </c>
      <c r="G3724" s="66">
        <f t="shared" si="354"/>
        <v>86.778800000000075</v>
      </c>
      <c r="H3724" s="67">
        <f t="shared" si="355"/>
        <v>15.749949999999984</v>
      </c>
      <c r="I3724" s="66">
        <v>551.78290000000004</v>
      </c>
      <c r="J3724" s="67">
        <f t="shared" si="352"/>
        <v>-1.0000000008858478E-4</v>
      </c>
      <c r="K3724" s="14">
        <f t="shared" si="350"/>
        <v>1.0000000008858478E-4</v>
      </c>
      <c r="L3724" s="4" t="str">
        <f t="shared" si="351"/>
        <v/>
      </c>
    </row>
    <row r="3725" spans="1:12" x14ac:dyDescent="0.25">
      <c r="A3725" s="16">
        <f>Energy_Balance_WY2011!A3724</f>
        <v>40608</v>
      </c>
      <c r="B3725" s="33" t="str">
        <f>Energy_Balance_WY2011!B3724</f>
        <v xml:space="preserve"> 03:00:00</v>
      </c>
      <c r="C3725" s="65">
        <v>0</v>
      </c>
      <c r="D3725" s="66">
        <v>0</v>
      </c>
      <c r="E3725" s="66">
        <v>0</v>
      </c>
      <c r="F3725" s="65">
        <f t="shared" si="353"/>
        <v>648.94119999999805</v>
      </c>
      <c r="G3725" s="66">
        <f t="shared" si="354"/>
        <v>86.778800000000075</v>
      </c>
      <c r="H3725" s="67">
        <f t="shared" si="355"/>
        <v>15.749949999999984</v>
      </c>
      <c r="I3725" s="66">
        <v>551.78319999999997</v>
      </c>
      <c r="J3725" s="67">
        <f t="shared" si="352"/>
        <v>-2.9999999992469384E-4</v>
      </c>
      <c r="K3725" s="14">
        <f t="shared" si="350"/>
        <v>2.9999999992469384E-4</v>
      </c>
      <c r="L3725" s="4" t="str">
        <f t="shared" si="351"/>
        <v/>
      </c>
    </row>
    <row r="3726" spans="1:12" x14ac:dyDescent="0.25">
      <c r="A3726" s="16">
        <f>Energy_Balance_WY2011!A3725</f>
        <v>40608</v>
      </c>
      <c r="B3726" s="33" t="str">
        <f>Energy_Balance_WY2011!B3725</f>
        <v xml:space="preserve"> 04:00:00</v>
      </c>
      <c r="C3726" s="65">
        <v>0</v>
      </c>
      <c r="D3726" s="66">
        <v>0</v>
      </c>
      <c r="E3726" s="66">
        <v>0</v>
      </c>
      <c r="F3726" s="65">
        <f t="shared" si="353"/>
        <v>648.94119999999805</v>
      </c>
      <c r="G3726" s="66">
        <f t="shared" si="354"/>
        <v>86.778800000000075</v>
      </c>
      <c r="H3726" s="67">
        <f t="shared" si="355"/>
        <v>15.749949999999984</v>
      </c>
      <c r="I3726" s="66">
        <v>551.78359999999998</v>
      </c>
      <c r="J3726" s="67">
        <f t="shared" si="352"/>
        <v>-4.0000000001327862E-4</v>
      </c>
      <c r="K3726" s="14">
        <f t="shared" si="350"/>
        <v>4.0000000001327862E-4</v>
      </c>
      <c r="L3726" s="4" t="str">
        <f t="shared" si="351"/>
        <v/>
      </c>
    </row>
    <row r="3727" spans="1:12" x14ac:dyDescent="0.25">
      <c r="A3727" s="16">
        <f>Energy_Balance_WY2011!A3726</f>
        <v>40608</v>
      </c>
      <c r="B3727" s="33" t="str">
        <f>Energy_Balance_WY2011!B3726</f>
        <v xml:space="preserve"> 05:00:00</v>
      </c>
      <c r="C3727" s="65">
        <v>0</v>
      </c>
      <c r="D3727" s="66">
        <v>0</v>
      </c>
      <c r="E3727" s="66">
        <v>0</v>
      </c>
      <c r="F3727" s="65">
        <f t="shared" si="353"/>
        <v>648.94119999999805</v>
      </c>
      <c r="G3727" s="66">
        <f t="shared" si="354"/>
        <v>86.778800000000075</v>
      </c>
      <c r="H3727" s="67">
        <f t="shared" si="355"/>
        <v>15.749949999999984</v>
      </c>
      <c r="I3727" s="66">
        <v>551.78440000000001</v>
      </c>
      <c r="J3727" s="67">
        <f t="shared" si="352"/>
        <v>-8.0000000002655725E-4</v>
      </c>
      <c r="K3727" s="14">
        <f t="shared" si="350"/>
        <v>8.0000000002655725E-4</v>
      </c>
      <c r="L3727" s="4" t="str">
        <f t="shared" si="351"/>
        <v/>
      </c>
    </row>
    <row r="3728" spans="1:12" x14ac:dyDescent="0.25">
      <c r="A3728" s="16">
        <f>Energy_Balance_WY2011!A3727</f>
        <v>40608</v>
      </c>
      <c r="B3728" s="33" t="str">
        <f>Energy_Balance_WY2011!B3727</f>
        <v xml:space="preserve"> 06:00:00</v>
      </c>
      <c r="C3728" s="65">
        <v>0</v>
      </c>
      <c r="D3728" s="66">
        <v>0</v>
      </c>
      <c r="E3728" s="66">
        <v>0</v>
      </c>
      <c r="F3728" s="65">
        <f t="shared" si="353"/>
        <v>648.94119999999805</v>
      </c>
      <c r="G3728" s="66">
        <f t="shared" si="354"/>
        <v>86.778800000000075</v>
      </c>
      <c r="H3728" s="67">
        <f t="shared" si="355"/>
        <v>15.749949999999984</v>
      </c>
      <c r="I3728" s="66">
        <v>551.78539999999998</v>
      </c>
      <c r="J3728" s="67">
        <f t="shared" si="352"/>
        <v>-9.9999999997635314E-4</v>
      </c>
      <c r="K3728" s="14">
        <f t="shared" si="350"/>
        <v>9.9999999997635314E-4</v>
      </c>
      <c r="L3728" s="4" t="str">
        <f t="shared" si="351"/>
        <v/>
      </c>
    </row>
    <row r="3729" spans="1:12" x14ac:dyDescent="0.25">
      <c r="A3729" s="16">
        <f>Energy_Balance_WY2011!A3728</f>
        <v>40608</v>
      </c>
      <c r="B3729" s="33" t="str">
        <f>Energy_Balance_WY2011!B3728</f>
        <v xml:space="preserve"> 07:00:00</v>
      </c>
      <c r="C3729" s="65">
        <v>0</v>
      </c>
      <c r="D3729" s="66">
        <v>0</v>
      </c>
      <c r="E3729" s="66">
        <v>0</v>
      </c>
      <c r="F3729" s="65">
        <f t="shared" si="353"/>
        <v>648.94119999999805</v>
      </c>
      <c r="G3729" s="66">
        <f t="shared" si="354"/>
        <v>86.778800000000075</v>
      </c>
      <c r="H3729" s="67">
        <f t="shared" si="355"/>
        <v>15.749949999999984</v>
      </c>
      <c r="I3729" s="66">
        <v>551.78679999999997</v>
      </c>
      <c r="J3729" s="67">
        <f t="shared" si="352"/>
        <v>-1.3999999999896318E-3</v>
      </c>
      <c r="K3729" s="14">
        <f t="shared" si="350"/>
        <v>1.3999999999896318E-3</v>
      </c>
      <c r="L3729" s="4" t="str">
        <f t="shared" si="351"/>
        <v/>
      </c>
    </row>
    <row r="3730" spans="1:12" x14ac:dyDescent="0.25">
      <c r="A3730" s="16">
        <f>Energy_Balance_WY2011!A3729</f>
        <v>40608</v>
      </c>
      <c r="B3730" s="33" t="str">
        <f>Energy_Balance_WY2011!B3729</f>
        <v xml:space="preserve"> 08:00:00</v>
      </c>
      <c r="C3730" s="65">
        <v>0</v>
      </c>
      <c r="D3730" s="66">
        <v>0</v>
      </c>
      <c r="E3730" s="66">
        <v>5.9999999999999995E-4</v>
      </c>
      <c r="F3730" s="65">
        <f t="shared" si="353"/>
        <v>648.94119999999805</v>
      </c>
      <c r="G3730" s="66">
        <f t="shared" si="354"/>
        <v>86.778800000000075</v>
      </c>
      <c r="H3730" s="67">
        <f t="shared" si="355"/>
        <v>15.750549999999985</v>
      </c>
      <c r="I3730" s="66">
        <v>551.78620000000001</v>
      </c>
      <c r="J3730" s="67">
        <f t="shared" si="352"/>
        <v>5.9999999996307452E-4</v>
      </c>
      <c r="K3730" s="14">
        <f t="shared" si="350"/>
        <v>3.6925432329859564E-14</v>
      </c>
      <c r="L3730" s="4" t="str">
        <f t="shared" si="351"/>
        <v/>
      </c>
    </row>
    <row r="3731" spans="1:12" x14ac:dyDescent="0.25">
      <c r="A3731" s="16">
        <f>Energy_Balance_WY2011!A3730</f>
        <v>40608</v>
      </c>
      <c r="B3731" s="33" t="str">
        <f>Energy_Balance_WY2011!B3730</f>
        <v xml:space="preserve"> 09:00:00</v>
      </c>
      <c r="C3731" s="65">
        <v>0</v>
      </c>
      <c r="D3731" s="66">
        <v>0</v>
      </c>
      <c r="E3731" s="66">
        <v>2.2970000000000001E-2</v>
      </c>
      <c r="F3731" s="65">
        <f t="shared" si="353"/>
        <v>648.94119999999805</v>
      </c>
      <c r="G3731" s="66">
        <f t="shared" si="354"/>
        <v>86.778800000000075</v>
      </c>
      <c r="H3731" s="67">
        <f t="shared" si="355"/>
        <v>15.773519999999985</v>
      </c>
      <c r="I3731" s="66">
        <v>551.76329999999996</v>
      </c>
      <c r="J3731" s="67">
        <f t="shared" si="352"/>
        <v>2.2900000000049658E-2</v>
      </c>
      <c r="K3731" s="14">
        <f t="shared" si="350"/>
        <v>6.9999999950342423E-5</v>
      </c>
      <c r="L3731" s="4" t="str">
        <f t="shared" si="351"/>
        <v/>
      </c>
    </row>
    <row r="3732" spans="1:12" x14ac:dyDescent="0.25">
      <c r="A3732" s="16">
        <f>Energy_Balance_WY2011!A3731</f>
        <v>40608</v>
      </c>
      <c r="B3732" s="33" t="str">
        <f>Energy_Balance_WY2011!B3731</f>
        <v xml:space="preserve"> 10:00:00</v>
      </c>
      <c r="C3732" s="65">
        <v>0</v>
      </c>
      <c r="D3732" s="66">
        <v>0</v>
      </c>
      <c r="E3732" s="66">
        <v>3.9329999999999997E-2</v>
      </c>
      <c r="F3732" s="65">
        <f t="shared" si="353"/>
        <v>648.94119999999805</v>
      </c>
      <c r="G3732" s="66">
        <f t="shared" si="354"/>
        <v>86.778800000000075</v>
      </c>
      <c r="H3732" s="67">
        <f t="shared" si="355"/>
        <v>15.812849999999985</v>
      </c>
      <c r="I3732" s="66">
        <v>551.72389999999996</v>
      </c>
      <c r="J3732" s="67">
        <f t="shared" si="352"/>
        <v>3.9400000000000546E-2</v>
      </c>
      <c r="K3732" s="14">
        <f t="shared" si="350"/>
        <v>-7.000000000054879E-5</v>
      </c>
      <c r="L3732" s="4" t="str">
        <f t="shared" si="351"/>
        <v/>
      </c>
    </row>
    <row r="3733" spans="1:12" x14ac:dyDescent="0.25">
      <c r="A3733" s="16">
        <f>Energy_Balance_WY2011!A3732</f>
        <v>40608</v>
      </c>
      <c r="B3733" s="33" t="str">
        <f>Energy_Balance_WY2011!B3732</f>
        <v xml:space="preserve"> 11:00:00</v>
      </c>
      <c r="C3733" s="65">
        <v>0</v>
      </c>
      <c r="D3733" s="66">
        <v>0</v>
      </c>
      <c r="E3733" s="66">
        <v>3.8240000000000003E-2</v>
      </c>
      <c r="F3733" s="65">
        <f t="shared" si="353"/>
        <v>648.94119999999805</v>
      </c>
      <c r="G3733" s="66">
        <f t="shared" si="354"/>
        <v>86.778800000000075</v>
      </c>
      <c r="H3733" s="67">
        <f t="shared" si="355"/>
        <v>15.851089999999985</v>
      </c>
      <c r="I3733" s="66">
        <v>551.6857</v>
      </c>
      <c r="J3733" s="67">
        <f t="shared" si="352"/>
        <v>3.819999999996071E-2</v>
      </c>
      <c r="K3733" s="14">
        <f t="shared" si="350"/>
        <v>4.0000000039293326E-5</v>
      </c>
      <c r="L3733" s="4" t="str">
        <f t="shared" si="351"/>
        <v/>
      </c>
    </row>
    <row r="3734" spans="1:12" x14ac:dyDescent="0.25">
      <c r="A3734" s="16">
        <f>Energy_Balance_WY2011!A3733</f>
        <v>40608</v>
      </c>
      <c r="B3734" s="33" t="str">
        <f>Energy_Balance_WY2011!B3733</f>
        <v xml:space="preserve"> 12:00:00</v>
      </c>
      <c r="C3734" s="65">
        <v>0</v>
      </c>
      <c r="D3734" s="66">
        <v>0</v>
      </c>
      <c r="E3734" s="66">
        <v>3.1559999999999998E-2</v>
      </c>
      <c r="F3734" s="65">
        <f t="shared" si="353"/>
        <v>648.94119999999805</v>
      </c>
      <c r="G3734" s="66">
        <f t="shared" si="354"/>
        <v>86.778800000000075</v>
      </c>
      <c r="H3734" s="67">
        <f t="shared" si="355"/>
        <v>15.882649999999986</v>
      </c>
      <c r="I3734" s="66">
        <v>551.65409999999997</v>
      </c>
      <c r="J3734" s="67">
        <f t="shared" si="352"/>
        <v>3.160000000002583E-2</v>
      </c>
      <c r="K3734" s="14">
        <f t="shared" si="350"/>
        <v>-4.0000000025831872E-5</v>
      </c>
      <c r="L3734" s="4" t="str">
        <f t="shared" si="351"/>
        <v/>
      </c>
    </row>
    <row r="3735" spans="1:12" x14ac:dyDescent="0.25">
      <c r="A3735" s="16">
        <f>Energy_Balance_WY2011!A3734</f>
        <v>40608</v>
      </c>
      <c r="B3735" s="33" t="str">
        <f>Energy_Balance_WY2011!B3734</f>
        <v xml:space="preserve"> 13:00:00</v>
      </c>
      <c r="C3735" s="65">
        <v>0</v>
      </c>
      <c r="D3735" s="66">
        <v>0</v>
      </c>
      <c r="E3735" s="66">
        <v>2.9600000000000001E-2</v>
      </c>
      <c r="F3735" s="65">
        <f t="shared" si="353"/>
        <v>648.94119999999805</v>
      </c>
      <c r="G3735" s="66">
        <f t="shared" si="354"/>
        <v>86.778800000000075</v>
      </c>
      <c r="H3735" s="67">
        <f t="shared" si="355"/>
        <v>15.912249999999986</v>
      </c>
      <c r="I3735" s="66">
        <v>551.62450000000001</v>
      </c>
      <c r="J3735" s="67">
        <f t="shared" si="352"/>
        <v>2.9599999999959437E-2</v>
      </c>
      <c r="K3735" s="14">
        <f t="shared" si="350"/>
        <v>4.0564773762241657E-14</v>
      </c>
      <c r="L3735" s="4" t="str">
        <f t="shared" si="351"/>
        <v/>
      </c>
    </row>
    <row r="3736" spans="1:12" x14ac:dyDescent="0.25">
      <c r="A3736" s="16">
        <f>Energy_Balance_WY2011!A3735</f>
        <v>40608</v>
      </c>
      <c r="B3736" s="33" t="str">
        <f>Energy_Balance_WY2011!B3735</f>
        <v xml:space="preserve"> 14:00:00</v>
      </c>
      <c r="C3736" s="65">
        <v>0</v>
      </c>
      <c r="D3736" s="66">
        <v>0</v>
      </c>
      <c r="E3736" s="66">
        <v>2.946E-2</v>
      </c>
      <c r="F3736" s="65">
        <f t="shared" si="353"/>
        <v>648.94119999999805</v>
      </c>
      <c r="G3736" s="66">
        <f t="shared" si="354"/>
        <v>86.778800000000075</v>
      </c>
      <c r="H3736" s="67">
        <f t="shared" si="355"/>
        <v>15.941709999999986</v>
      </c>
      <c r="I3736" s="66">
        <v>551.5951</v>
      </c>
      <c r="J3736" s="67">
        <f t="shared" si="352"/>
        <v>2.9400000000009641E-2</v>
      </c>
      <c r="K3736" s="14">
        <f t="shared" si="350"/>
        <v>5.9999999990359432E-5</v>
      </c>
      <c r="L3736" s="4" t="str">
        <f t="shared" si="351"/>
        <v/>
      </c>
    </row>
    <row r="3737" spans="1:12" x14ac:dyDescent="0.25">
      <c r="A3737" s="16">
        <f>Energy_Balance_WY2011!A3736</f>
        <v>40608</v>
      </c>
      <c r="B3737" s="33" t="str">
        <f>Energy_Balance_WY2011!B3736</f>
        <v xml:space="preserve"> 15:00:00</v>
      </c>
      <c r="C3737" s="65">
        <v>1.0029999999999999</v>
      </c>
      <c r="D3737" s="66">
        <v>0</v>
      </c>
      <c r="E3737" s="66">
        <v>2.162E-2</v>
      </c>
      <c r="F3737" s="65">
        <f t="shared" si="353"/>
        <v>649.94419999999809</v>
      </c>
      <c r="G3737" s="66">
        <f t="shared" si="354"/>
        <v>86.778800000000075</v>
      </c>
      <c r="H3737" s="67">
        <f t="shared" si="355"/>
        <v>15.963329999999987</v>
      </c>
      <c r="I3737" s="66">
        <v>552.57650000000001</v>
      </c>
      <c r="J3737" s="67">
        <f t="shared" si="352"/>
        <v>-0.98140000000000782</v>
      </c>
      <c r="K3737" s="14">
        <f t="shared" si="350"/>
        <v>2.0000000007902585E-5</v>
      </c>
      <c r="L3737" s="4" t="str">
        <f t="shared" si="351"/>
        <v/>
      </c>
    </row>
    <row r="3738" spans="1:12" x14ac:dyDescent="0.25">
      <c r="A3738" s="16">
        <f>Energy_Balance_WY2011!A3737</f>
        <v>40608</v>
      </c>
      <c r="B3738" s="33" t="str">
        <f>Energy_Balance_WY2011!B3737</f>
        <v xml:space="preserve"> 16:00:00</v>
      </c>
      <c r="C3738" s="65">
        <v>2.0059999999999998</v>
      </c>
      <c r="D3738" s="66">
        <v>0</v>
      </c>
      <c r="E3738" s="66">
        <v>1.102E-2</v>
      </c>
      <c r="F3738" s="65">
        <f t="shared" si="353"/>
        <v>651.95019999999806</v>
      </c>
      <c r="G3738" s="66">
        <f t="shared" si="354"/>
        <v>86.778800000000075</v>
      </c>
      <c r="H3738" s="67">
        <f t="shared" si="355"/>
        <v>15.974349999999987</v>
      </c>
      <c r="I3738" s="66">
        <v>554.57150000000001</v>
      </c>
      <c r="J3738" s="67">
        <f t="shared" si="352"/>
        <v>-1.9950000000000045</v>
      </c>
      <c r="K3738" s="14">
        <f t="shared" si="350"/>
        <v>2.0000000004793961E-5</v>
      </c>
      <c r="L3738" s="4" t="str">
        <f t="shared" si="351"/>
        <v/>
      </c>
    </row>
    <row r="3739" spans="1:12" x14ac:dyDescent="0.25">
      <c r="A3739" s="16">
        <f>Energy_Balance_WY2011!A3738</f>
        <v>40608</v>
      </c>
      <c r="B3739" s="33" t="str">
        <f>Energy_Balance_WY2011!B3738</f>
        <v xml:space="preserve"> 17:00:00</v>
      </c>
      <c r="C3739" s="65">
        <v>1.0029999999999999</v>
      </c>
      <c r="D3739" s="66">
        <v>0</v>
      </c>
      <c r="E3739" s="66">
        <v>3.0500000000000002E-3</v>
      </c>
      <c r="F3739" s="65">
        <f t="shared" si="353"/>
        <v>652.95319999999811</v>
      </c>
      <c r="G3739" s="66">
        <f t="shared" si="354"/>
        <v>86.778800000000075</v>
      </c>
      <c r="H3739" s="67">
        <f t="shared" si="355"/>
        <v>15.977399999999987</v>
      </c>
      <c r="I3739" s="66">
        <v>555.57140000000004</v>
      </c>
      <c r="J3739" s="67">
        <f t="shared" si="352"/>
        <v>-0.9999000000000251</v>
      </c>
      <c r="K3739" s="14">
        <f t="shared" si="350"/>
        <v>-4.9999999974792431E-5</v>
      </c>
      <c r="L3739" s="4" t="str">
        <f t="shared" si="351"/>
        <v/>
      </c>
    </row>
    <row r="3740" spans="1:12" x14ac:dyDescent="0.25">
      <c r="A3740" s="16">
        <f>Energy_Balance_WY2011!A3739</f>
        <v>40608</v>
      </c>
      <c r="B3740" s="33" t="str">
        <f>Energy_Balance_WY2011!B3739</f>
        <v xml:space="preserve"> 18:00:00</v>
      </c>
      <c r="C3740" s="65">
        <v>1.0029999999999999</v>
      </c>
      <c r="D3740" s="66">
        <v>0</v>
      </c>
      <c r="E3740" s="66">
        <v>0</v>
      </c>
      <c r="F3740" s="65">
        <f t="shared" si="353"/>
        <v>653.95619999999815</v>
      </c>
      <c r="G3740" s="66">
        <f t="shared" si="354"/>
        <v>86.778800000000075</v>
      </c>
      <c r="H3740" s="67">
        <f t="shared" si="355"/>
        <v>15.977399999999987</v>
      </c>
      <c r="I3740" s="66">
        <v>556.57590000000005</v>
      </c>
      <c r="J3740" s="67">
        <f t="shared" si="352"/>
        <v>-1.0045000000000073</v>
      </c>
      <c r="K3740" s="14">
        <f t="shared" si="350"/>
        <v>1.5000000000073843E-3</v>
      </c>
      <c r="L3740" s="4" t="str">
        <f t="shared" si="351"/>
        <v/>
      </c>
    </row>
    <row r="3741" spans="1:12" x14ac:dyDescent="0.25">
      <c r="A3741" s="16">
        <f>Energy_Balance_WY2011!A3740</f>
        <v>40608</v>
      </c>
      <c r="B3741" s="33" t="str">
        <f>Energy_Balance_WY2011!B3740</f>
        <v xml:space="preserve"> 19:00:00</v>
      </c>
      <c r="C3741" s="65">
        <v>3.0089999999999999</v>
      </c>
      <c r="D3741" s="66">
        <v>0</v>
      </c>
      <c r="E3741" s="66">
        <v>0</v>
      </c>
      <c r="F3741" s="65">
        <f t="shared" si="353"/>
        <v>656.96519999999816</v>
      </c>
      <c r="G3741" s="66">
        <f t="shared" si="354"/>
        <v>86.778800000000075</v>
      </c>
      <c r="H3741" s="67">
        <f t="shared" si="355"/>
        <v>15.977399999999987</v>
      </c>
      <c r="I3741" s="66">
        <v>559.58910000000003</v>
      </c>
      <c r="J3741" s="67">
        <f t="shared" si="352"/>
        <v>-3.0131999999999834</v>
      </c>
      <c r="K3741" s="14">
        <f t="shared" si="350"/>
        <v>4.1999999999835502E-3</v>
      </c>
      <c r="L3741" s="4" t="str">
        <f t="shared" si="351"/>
        <v/>
      </c>
    </row>
    <row r="3742" spans="1:12" x14ac:dyDescent="0.25">
      <c r="A3742" s="16">
        <f>Energy_Balance_WY2011!A3741</f>
        <v>40608</v>
      </c>
      <c r="B3742" s="33" t="str">
        <f>Energy_Balance_WY2011!B3741</f>
        <v xml:space="preserve"> 20:00:00</v>
      </c>
      <c r="C3742" s="65">
        <v>1.0029999999999999</v>
      </c>
      <c r="D3742" s="66">
        <v>0</v>
      </c>
      <c r="E3742" s="66">
        <v>0</v>
      </c>
      <c r="F3742" s="65">
        <f t="shared" si="353"/>
        <v>657.96819999999821</v>
      </c>
      <c r="G3742" s="66">
        <f t="shared" si="354"/>
        <v>86.778800000000075</v>
      </c>
      <c r="H3742" s="67">
        <f t="shared" si="355"/>
        <v>15.977399999999987</v>
      </c>
      <c r="I3742" s="66">
        <v>560.59490000000005</v>
      </c>
      <c r="J3742" s="67">
        <f t="shared" si="352"/>
        <v>-1.005800000000022</v>
      </c>
      <c r="K3742" s="14">
        <f t="shared" si="350"/>
        <v>2.8000000000221181E-3</v>
      </c>
      <c r="L3742" s="4" t="str">
        <f t="shared" si="351"/>
        <v/>
      </c>
    </row>
    <row r="3743" spans="1:12" x14ac:dyDescent="0.25">
      <c r="A3743" s="16">
        <f>Energy_Balance_WY2011!A3742</f>
        <v>40608</v>
      </c>
      <c r="B3743" s="33" t="str">
        <f>Energy_Balance_WY2011!B3742</f>
        <v xml:space="preserve"> 21:00:00</v>
      </c>
      <c r="C3743" s="65">
        <v>2.0059999999999998</v>
      </c>
      <c r="D3743" s="66">
        <v>0</v>
      </c>
      <c r="E3743" s="66">
        <v>0</v>
      </c>
      <c r="F3743" s="65">
        <f t="shared" si="353"/>
        <v>659.97419999999818</v>
      </c>
      <c r="G3743" s="66">
        <f t="shared" si="354"/>
        <v>86.778800000000075</v>
      </c>
      <c r="H3743" s="67">
        <f t="shared" si="355"/>
        <v>15.977399999999987</v>
      </c>
      <c r="I3743" s="66">
        <v>562.60270000000003</v>
      </c>
      <c r="J3743" s="67">
        <f t="shared" si="352"/>
        <v>-2.0077999999999747</v>
      </c>
      <c r="K3743" s="14">
        <f t="shared" si="350"/>
        <v>1.7999999999749328E-3</v>
      </c>
      <c r="L3743" s="4" t="str">
        <f t="shared" si="351"/>
        <v/>
      </c>
    </row>
    <row r="3744" spans="1:12" x14ac:dyDescent="0.25">
      <c r="A3744" s="16">
        <f>Energy_Balance_WY2011!A3743</f>
        <v>40608</v>
      </c>
      <c r="B3744" s="33" t="str">
        <f>Energy_Balance_WY2011!B3743</f>
        <v xml:space="preserve"> 22:00:00</v>
      </c>
      <c r="C3744" s="65">
        <v>2.0059999999999998</v>
      </c>
      <c r="D3744" s="66">
        <v>0</v>
      </c>
      <c r="E3744" s="66">
        <v>0</v>
      </c>
      <c r="F3744" s="65">
        <f t="shared" si="353"/>
        <v>661.98019999999815</v>
      </c>
      <c r="G3744" s="66">
        <f t="shared" si="354"/>
        <v>86.778800000000075</v>
      </c>
      <c r="H3744" s="67">
        <f t="shared" si="355"/>
        <v>15.977399999999987</v>
      </c>
      <c r="I3744" s="66">
        <v>564.61170000000004</v>
      </c>
      <c r="J3744" s="67">
        <f t="shared" si="352"/>
        <v>-2.0090000000000146</v>
      </c>
      <c r="K3744" s="14">
        <f t="shared" si="350"/>
        <v>3.0000000000147686E-3</v>
      </c>
      <c r="L3744" s="4" t="str">
        <f t="shared" si="351"/>
        <v/>
      </c>
    </row>
    <row r="3745" spans="1:12" x14ac:dyDescent="0.25">
      <c r="A3745" s="16">
        <f>Energy_Balance_WY2011!A3744</f>
        <v>40608</v>
      </c>
      <c r="B3745" s="33" t="str">
        <f>Energy_Balance_WY2011!B3744</f>
        <v xml:space="preserve"> 23:00:00</v>
      </c>
      <c r="C3745" s="65">
        <v>1.0029999999999999</v>
      </c>
      <c r="D3745" s="66">
        <v>0</v>
      </c>
      <c r="E3745" s="66">
        <v>0</v>
      </c>
      <c r="F3745" s="65">
        <f t="shared" si="353"/>
        <v>662.98319999999819</v>
      </c>
      <c r="G3745" s="66">
        <f t="shared" si="354"/>
        <v>86.778800000000075</v>
      </c>
      <c r="H3745" s="67">
        <f t="shared" si="355"/>
        <v>15.977399999999987</v>
      </c>
      <c r="I3745" s="66">
        <v>565.62040000000002</v>
      </c>
      <c r="J3745" s="67">
        <f t="shared" si="352"/>
        <v>-1.0086999999999762</v>
      </c>
      <c r="K3745" s="14">
        <f t="shared" si="350"/>
        <v>5.6999999999762796E-3</v>
      </c>
      <c r="L3745" s="4" t="str">
        <f t="shared" si="351"/>
        <v/>
      </c>
    </row>
    <row r="3746" spans="1:12" x14ac:dyDescent="0.25">
      <c r="A3746" s="16">
        <f>Energy_Balance_WY2011!A3745</f>
        <v>40608</v>
      </c>
      <c r="B3746" s="33" t="str">
        <f>Energy_Balance_WY2011!B3745</f>
        <v xml:space="preserve"> 24:00:00</v>
      </c>
      <c r="C3746" s="65">
        <v>0</v>
      </c>
      <c r="D3746" s="66">
        <v>0</v>
      </c>
      <c r="E3746" s="66">
        <v>0</v>
      </c>
      <c r="F3746" s="65">
        <f t="shared" si="353"/>
        <v>662.98319999999819</v>
      </c>
      <c r="G3746" s="66">
        <f t="shared" si="354"/>
        <v>86.778800000000075</v>
      </c>
      <c r="H3746" s="67">
        <f t="shared" si="355"/>
        <v>15.977399999999987</v>
      </c>
      <c r="I3746" s="66">
        <v>565.62450000000001</v>
      </c>
      <c r="J3746" s="67">
        <f t="shared" si="352"/>
        <v>-4.0999999999939973E-3</v>
      </c>
      <c r="K3746" s="14">
        <f t="shared" si="350"/>
        <v>4.0999999999939973E-3</v>
      </c>
      <c r="L3746" s="4" t="str">
        <f t="shared" si="351"/>
        <v/>
      </c>
    </row>
    <row r="3747" spans="1:12" x14ac:dyDescent="0.25">
      <c r="A3747" s="16">
        <f>Energy_Balance_WY2011!A3746</f>
        <v>40609</v>
      </c>
      <c r="B3747" s="33" t="str">
        <f>Energy_Balance_WY2011!B3746</f>
        <v xml:space="preserve"> 01:00:00</v>
      </c>
      <c r="C3747" s="65">
        <v>1.0029999999999999</v>
      </c>
      <c r="D3747" s="66">
        <v>0</v>
      </c>
      <c r="E3747" s="66">
        <v>0</v>
      </c>
      <c r="F3747" s="65">
        <f t="shared" si="353"/>
        <v>663.98619999999823</v>
      </c>
      <c r="G3747" s="66">
        <f t="shared" si="354"/>
        <v>86.778800000000075</v>
      </c>
      <c r="H3747" s="67">
        <f t="shared" si="355"/>
        <v>15.977399999999987</v>
      </c>
      <c r="I3747" s="66">
        <v>566.63</v>
      </c>
      <c r="J3747" s="67">
        <f t="shared" si="352"/>
        <v>-1.0054999999999836</v>
      </c>
      <c r="K3747" s="14">
        <f t="shared" si="350"/>
        <v>2.4999999999837375E-3</v>
      </c>
      <c r="L3747" s="4" t="str">
        <f t="shared" si="351"/>
        <v/>
      </c>
    </row>
    <row r="3748" spans="1:12" x14ac:dyDescent="0.25">
      <c r="A3748" s="16">
        <f>Energy_Balance_WY2011!A3747</f>
        <v>40609</v>
      </c>
      <c r="B3748" s="33" t="str">
        <f>Energy_Balance_WY2011!B3747</f>
        <v xml:space="preserve"> 02:00:00</v>
      </c>
      <c r="C3748" s="65">
        <v>1.0029999999999999</v>
      </c>
      <c r="D3748" s="66">
        <v>0</v>
      </c>
      <c r="E3748" s="66">
        <v>0</v>
      </c>
      <c r="F3748" s="65">
        <f t="shared" si="353"/>
        <v>664.98919999999828</v>
      </c>
      <c r="G3748" s="66">
        <f t="shared" si="354"/>
        <v>86.778800000000075</v>
      </c>
      <c r="H3748" s="67">
        <f t="shared" si="355"/>
        <v>15.977399999999987</v>
      </c>
      <c r="I3748" s="66">
        <v>567.63400000000001</v>
      </c>
      <c r="J3748" s="67">
        <f t="shared" si="352"/>
        <v>-1.0040000000000191</v>
      </c>
      <c r="K3748" s="14">
        <f t="shared" si="350"/>
        <v>1.0000000000192077E-3</v>
      </c>
      <c r="L3748" s="4" t="str">
        <f t="shared" si="351"/>
        <v/>
      </c>
    </row>
    <row r="3749" spans="1:12" x14ac:dyDescent="0.25">
      <c r="A3749" s="16">
        <f>Energy_Balance_WY2011!A3748</f>
        <v>40609</v>
      </c>
      <c r="B3749" s="33" t="str">
        <f>Energy_Balance_WY2011!B3748</f>
        <v xml:space="preserve"> 03:00:00</v>
      </c>
      <c r="C3749" s="65">
        <v>1.0029999999999999</v>
      </c>
      <c r="D3749" s="66">
        <v>0</v>
      </c>
      <c r="E3749" s="66">
        <v>0</v>
      </c>
      <c r="F3749" s="65">
        <f t="shared" si="353"/>
        <v>665.99219999999832</v>
      </c>
      <c r="G3749" s="66">
        <f t="shared" si="354"/>
        <v>86.778800000000075</v>
      </c>
      <c r="H3749" s="67">
        <f t="shared" si="355"/>
        <v>15.977399999999987</v>
      </c>
      <c r="I3749" s="66">
        <v>568.63789999999995</v>
      </c>
      <c r="J3749" s="67">
        <f t="shared" si="352"/>
        <v>-1.0038999999999305</v>
      </c>
      <c r="K3749" s="14">
        <f t="shared" si="350"/>
        <v>8.9999999993062296E-4</v>
      </c>
      <c r="L3749" s="4" t="str">
        <f t="shared" si="351"/>
        <v/>
      </c>
    </row>
    <row r="3750" spans="1:12" x14ac:dyDescent="0.25">
      <c r="A3750" s="16">
        <f>Energy_Balance_WY2011!A3749</f>
        <v>40609</v>
      </c>
      <c r="B3750" s="33" t="str">
        <f>Energy_Balance_WY2011!B3749</f>
        <v xml:space="preserve"> 04:00:00</v>
      </c>
      <c r="C3750" s="65">
        <v>0</v>
      </c>
      <c r="D3750" s="66">
        <v>0</v>
      </c>
      <c r="E3750" s="66">
        <v>0</v>
      </c>
      <c r="F3750" s="65">
        <f t="shared" si="353"/>
        <v>665.99219999999832</v>
      </c>
      <c r="G3750" s="66">
        <f t="shared" si="354"/>
        <v>86.778800000000075</v>
      </c>
      <c r="H3750" s="67">
        <f t="shared" si="355"/>
        <v>15.977399999999987</v>
      </c>
      <c r="I3750" s="66">
        <v>568.63909999999998</v>
      </c>
      <c r="J3750" s="67">
        <f t="shared" si="352"/>
        <v>-1.2000000000398359E-3</v>
      </c>
      <c r="K3750" s="14">
        <f t="shared" si="350"/>
        <v>1.2000000000398359E-3</v>
      </c>
      <c r="L3750" s="4" t="str">
        <f t="shared" si="351"/>
        <v/>
      </c>
    </row>
    <row r="3751" spans="1:12" x14ac:dyDescent="0.25">
      <c r="A3751" s="16">
        <f>Energy_Balance_WY2011!A3750</f>
        <v>40609</v>
      </c>
      <c r="B3751" s="33" t="str">
        <f>Energy_Balance_WY2011!B3750</f>
        <v xml:space="preserve"> 05:00:00</v>
      </c>
      <c r="C3751" s="65">
        <v>1.0029999999999999</v>
      </c>
      <c r="D3751" s="66">
        <v>0</v>
      </c>
      <c r="E3751" s="66">
        <v>0</v>
      </c>
      <c r="F3751" s="65">
        <f t="shared" si="353"/>
        <v>666.99519999999836</v>
      </c>
      <c r="G3751" s="66">
        <f t="shared" si="354"/>
        <v>86.778800000000075</v>
      </c>
      <c r="H3751" s="67">
        <f t="shared" si="355"/>
        <v>15.977399999999987</v>
      </c>
      <c r="I3751" s="66">
        <v>569.64340000000004</v>
      </c>
      <c r="J3751" s="67">
        <f t="shared" si="352"/>
        <v>-1.0043000000000575</v>
      </c>
      <c r="K3751" s="14">
        <f t="shared" si="350"/>
        <v>1.3000000000575884E-3</v>
      </c>
      <c r="L3751" s="4" t="str">
        <f t="shared" si="351"/>
        <v/>
      </c>
    </row>
    <row r="3752" spans="1:12" x14ac:dyDescent="0.25">
      <c r="A3752" s="16">
        <f>Energy_Balance_WY2011!A3751</f>
        <v>40609</v>
      </c>
      <c r="B3752" s="33" t="str">
        <f>Energy_Balance_WY2011!B3751</f>
        <v xml:space="preserve"> 06:00:00</v>
      </c>
      <c r="C3752" s="65">
        <v>0</v>
      </c>
      <c r="D3752" s="66">
        <v>0</v>
      </c>
      <c r="E3752" s="66">
        <v>0</v>
      </c>
      <c r="F3752" s="65">
        <f t="shared" si="353"/>
        <v>666.99519999999836</v>
      </c>
      <c r="G3752" s="66">
        <f t="shared" si="354"/>
        <v>86.778800000000075</v>
      </c>
      <c r="H3752" s="67">
        <f t="shared" si="355"/>
        <v>15.977399999999987</v>
      </c>
      <c r="I3752" s="66">
        <v>569.64530000000002</v>
      </c>
      <c r="J3752" s="67">
        <f t="shared" si="352"/>
        <v>-1.8999999999778083E-3</v>
      </c>
      <c r="K3752" s="14">
        <f t="shared" si="350"/>
        <v>1.8999999999778083E-3</v>
      </c>
      <c r="L3752" s="4" t="str">
        <f t="shared" si="351"/>
        <v/>
      </c>
    </row>
    <row r="3753" spans="1:12" x14ac:dyDescent="0.25">
      <c r="A3753" s="16">
        <f>Energy_Balance_WY2011!A3752</f>
        <v>40609</v>
      </c>
      <c r="B3753" s="33" t="str">
        <f>Energy_Balance_WY2011!B3752</f>
        <v xml:space="preserve"> 07:00:00</v>
      </c>
      <c r="C3753" s="65">
        <v>0</v>
      </c>
      <c r="D3753" s="66">
        <v>0</v>
      </c>
      <c r="E3753" s="66">
        <v>0</v>
      </c>
      <c r="F3753" s="65">
        <f t="shared" si="353"/>
        <v>666.99519999999836</v>
      </c>
      <c r="G3753" s="66">
        <f t="shared" si="354"/>
        <v>86.778800000000075</v>
      </c>
      <c r="H3753" s="67">
        <f t="shared" si="355"/>
        <v>15.977399999999987</v>
      </c>
      <c r="I3753" s="66">
        <v>569.64679999999998</v>
      </c>
      <c r="J3753" s="67">
        <f t="shared" si="352"/>
        <v>-1.4999999999645297E-3</v>
      </c>
      <c r="K3753" s="14">
        <f t="shared" si="350"/>
        <v>1.4999999999645297E-3</v>
      </c>
      <c r="L3753" s="4" t="str">
        <f t="shared" si="351"/>
        <v/>
      </c>
    </row>
    <row r="3754" spans="1:12" x14ac:dyDescent="0.25">
      <c r="A3754" s="16">
        <f>Energy_Balance_WY2011!A3753</f>
        <v>40609</v>
      </c>
      <c r="B3754" s="33" t="str">
        <f>Energy_Balance_WY2011!B3753</f>
        <v xml:space="preserve"> 08:00:00</v>
      </c>
      <c r="C3754" s="65">
        <v>0</v>
      </c>
      <c r="D3754" s="66">
        <v>0</v>
      </c>
      <c r="E3754" s="66">
        <v>3.5E-4</v>
      </c>
      <c r="F3754" s="65">
        <f t="shared" si="353"/>
        <v>666.99519999999836</v>
      </c>
      <c r="G3754" s="66">
        <f t="shared" si="354"/>
        <v>86.778800000000075</v>
      </c>
      <c r="H3754" s="67">
        <f t="shared" si="355"/>
        <v>15.977749999999986</v>
      </c>
      <c r="I3754" s="66">
        <v>569.64639999999997</v>
      </c>
      <c r="J3754" s="67">
        <f t="shared" si="352"/>
        <v>4.0000000001327862E-4</v>
      </c>
      <c r="K3754" s="14">
        <f t="shared" si="350"/>
        <v>-5.0000000013278626E-5</v>
      </c>
      <c r="L3754" s="4" t="str">
        <f t="shared" si="351"/>
        <v/>
      </c>
    </row>
    <row r="3755" spans="1:12" x14ac:dyDescent="0.25">
      <c r="A3755" s="16">
        <f>Energy_Balance_WY2011!A3754</f>
        <v>40609</v>
      </c>
      <c r="B3755" s="33" t="str">
        <f>Energy_Balance_WY2011!B3754</f>
        <v xml:space="preserve"> 09:00:00</v>
      </c>
      <c r="C3755" s="65">
        <v>0</v>
      </c>
      <c r="D3755" s="66">
        <v>0</v>
      </c>
      <c r="E3755" s="66">
        <v>3.5400000000000002E-3</v>
      </c>
      <c r="F3755" s="65">
        <f t="shared" si="353"/>
        <v>666.99519999999836</v>
      </c>
      <c r="G3755" s="66">
        <f t="shared" si="354"/>
        <v>86.778800000000075</v>
      </c>
      <c r="H3755" s="67">
        <f t="shared" si="355"/>
        <v>15.981289999999985</v>
      </c>
      <c r="I3755" s="66">
        <v>569.64290000000005</v>
      </c>
      <c r="J3755" s="67">
        <f t="shared" si="352"/>
        <v>3.499999999917236E-3</v>
      </c>
      <c r="K3755" s="14">
        <f t="shared" si="350"/>
        <v>4.0000000082764196E-5</v>
      </c>
      <c r="L3755" s="4" t="str">
        <f t="shared" si="351"/>
        <v/>
      </c>
    </row>
    <row r="3756" spans="1:12" x14ac:dyDescent="0.25">
      <c r="A3756" s="16">
        <f>Energy_Balance_WY2011!A3755</f>
        <v>40609</v>
      </c>
      <c r="B3756" s="33" t="str">
        <f>Energy_Balance_WY2011!B3755</f>
        <v xml:space="preserve"> 10:00:00</v>
      </c>
      <c r="C3756" s="65">
        <v>0</v>
      </c>
      <c r="D3756" s="66">
        <v>0</v>
      </c>
      <c r="E3756" s="66">
        <v>8.8400000000000006E-3</v>
      </c>
      <c r="F3756" s="65">
        <f t="shared" si="353"/>
        <v>666.99519999999836</v>
      </c>
      <c r="G3756" s="66">
        <f t="shared" si="354"/>
        <v>86.778800000000075</v>
      </c>
      <c r="H3756" s="67">
        <f t="shared" si="355"/>
        <v>15.990129999999985</v>
      </c>
      <c r="I3756" s="66">
        <v>569.63409999999999</v>
      </c>
      <c r="J3756" s="67">
        <f t="shared" si="352"/>
        <v>8.800000000064756E-3</v>
      </c>
      <c r="K3756" s="14">
        <f t="shared" si="350"/>
        <v>3.9999999935244612E-5</v>
      </c>
      <c r="L3756" s="4" t="str">
        <f t="shared" si="351"/>
        <v/>
      </c>
    </row>
    <row r="3757" spans="1:12" x14ac:dyDescent="0.25">
      <c r="A3757" s="16">
        <f>Energy_Balance_WY2011!A3756</f>
        <v>40609</v>
      </c>
      <c r="B3757" s="33" t="str">
        <f>Energy_Balance_WY2011!B3756</f>
        <v xml:space="preserve"> 11:00:00</v>
      </c>
      <c r="C3757" s="65">
        <v>0</v>
      </c>
      <c r="D3757" s="66">
        <v>0</v>
      </c>
      <c r="E3757" s="66">
        <v>1.661E-2</v>
      </c>
      <c r="F3757" s="65">
        <f t="shared" si="353"/>
        <v>666.99519999999836</v>
      </c>
      <c r="G3757" s="66">
        <f t="shared" si="354"/>
        <v>86.778800000000075</v>
      </c>
      <c r="H3757" s="67">
        <f t="shared" si="355"/>
        <v>16.006739999999983</v>
      </c>
      <c r="I3757" s="66">
        <v>569.61749999999995</v>
      </c>
      <c r="J3757" s="67">
        <f t="shared" si="352"/>
        <v>1.6600000000039472E-2</v>
      </c>
      <c r="K3757" s="14">
        <f t="shared" si="350"/>
        <v>9.9999999605276946E-6</v>
      </c>
      <c r="L3757" s="4" t="str">
        <f t="shared" si="351"/>
        <v/>
      </c>
    </row>
    <row r="3758" spans="1:12" x14ac:dyDescent="0.25">
      <c r="A3758" s="16">
        <f>Energy_Balance_WY2011!A3757</f>
        <v>40609</v>
      </c>
      <c r="B3758" s="33" t="str">
        <f>Energy_Balance_WY2011!B3757</f>
        <v xml:space="preserve"> 12:00:00</v>
      </c>
      <c r="C3758" s="65">
        <v>1.0029999999999999</v>
      </c>
      <c r="D3758" s="66">
        <v>0</v>
      </c>
      <c r="E3758" s="66">
        <v>2.7459999999999998E-2</v>
      </c>
      <c r="F3758" s="65">
        <f t="shared" si="353"/>
        <v>667.99819999999841</v>
      </c>
      <c r="G3758" s="66">
        <f t="shared" si="354"/>
        <v>86.778800000000075</v>
      </c>
      <c r="H3758" s="67">
        <f t="shared" si="355"/>
        <v>16.034199999999984</v>
      </c>
      <c r="I3758" s="66">
        <v>570.59299999999996</v>
      </c>
      <c r="J3758" s="67">
        <f t="shared" si="352"/>
        <v>-0.97550000000001091</v>
      </c>
      <c r="K3758" s="14">
        <f t="shared" si="350"/>
        <v>-3.9999999988937773E-5</v>
      </c>
      <c r="L3758" s="4" t="str">
        <f t="shared" si="351"/>
        <v/>
      </c>
    </row>
    <row r="3759" spans="1:12" x14ac:dyDescent="0.25">
      <c r="A3759" s="16">
        <f>Energy_Balance_WY2011!A3758</f>
        <v>40609</v>
      </c>
      <c r="B3759" s="33" t="str">
        <f>Energy_Balance_WY2011!B3758</f>
        <v xml:space="preserve"> 13:00:00</v>
      </c>
      <c r="C3759" s="65">
        <v>2.0059999999999998</v>
      </c>
      <c r="D3759" s="66">
        <v>0</v>
      </c>
      <c r="E3759" s="66">
        <v>3.5749999999999997E-2</v>
      </c>
      <c r="F3759" s="65">
        <f t="shared" si="353"/>
        <v>670.00419999999838</v>
      </c>
      <c r="G3759" s="66">
        <f t="shared" si="354"/>
        <v>86.778800000000075</v>
      </c>
      <c r="H3759" s="67">
        <f t="shared" si="355"/>
        <v>16.069949999999984</v>
      </c>
      <c r="I3759" s="66">
        <v>572.56330000000003</v>
      </c>
      <c r="J3759" s="67">
        <f t="shared" si="352"/>
        <v>-1.9703000000000657</v>
      </c>
      <c r="K3759" s="14">
        <f t="shared" si="350"/>
        <v>5.0000000065830719E-5</v>
      </c>
      <c r="L3759" s="4" t="str">
        <f t="shared" si="351"/>
        <v/>
      </c>
    </row>
    <row r="3760" spans="1:12" x14ac:dyDescent="0.25">
      <c r="A3760" s="16">
        <f>Energy_Balance_WY2011!A3759</f>
        <v>40609</v>
      </c>
      <c r="B3760" s="33" t="str">
        <f>Energy_Balance_WY2011!B3759</f>
        <v xml:space="preserve"> 14:00:00</v>
      </c>
      <c r="C3760" s="65">
        <v>0</v>
      </c>
      <c r="D3760" s="66">
        <v>0</v>
      </c>
      <c r="E3760" s="66">
        <v>4.1099999999999998E-2</v>
      </c>
      <c r="F3760" s="65">
        <f t="shared" si="353"/>
        <v>670.00419999999838</v>
      </c>
      <c r="G3760" s="66">
        <f t="shared" si="354"/>
        <v>86.778800000000075</v>
      </c>
      <c r="H3760" s="67">
        <f t="shared" si="355"/>
        <v>16.111049999999985</v>
      </c>
      <c r="I3760" s="66">
        <v>572.5222</v>
      </c>
      <c r="J3760" s="67">
        <f t="shared" si="352"/>
        <v>4.1100000000028558E-2</v>
      </c>
      <c r="K3760" s="14">
        <f t="shared" si="350"/>
        <v>-2.8560487308482152E-14</v>
      </c>
      <c r="L3760" s="4" t="str">
        <f t="shared" si="351"/>
        <v/>
      </c>
    </row>
    <row r="3761" spans="1:12" x14ac:dyDescent="0.25">
      <c r="A3761" s="16">
        <f>Energy_Balance_WY2011!A3760</f>
        <v>40609</v>
      </c>
      <c r="B3761" s="33" t="str">
        <f>Energy_Balance_WY2011!B3760</f>
        <v xml:space="preserve"> 15:00:00</v>
      </c>
      <c r="C3761" s="65">
        <v>0</v>
      </c>
      <c r="D3761" s="66">
        <v>0</v>
      </c>
      <c r="E3761" s="66">
        <v>3.7060000000000003E-2</v>
      </c>
      <c r="F3761" s="65">
        <f t="shared" si="353"/>
        <v>670.00419999999838</v>
      </c>
      <c r="G3761" s="66">
        <f t="shared" si="354"/>
        <v>86.778800000000075</v>
      </c>
      <c r="H3761" s="67">
        <f t="shared" si="355"/>
        <v>16.148109999999985</v>
      </c>
      <c r="I3761" s="66">
        <v>572.48509999999999</v>
      </c>
      <c r="J3761" s="67">
        <f t="shared" si="352"/>
        <v>3.7100000000009459E-2</v>
      </c>
      <c r="K3761" s="14">
        <f t="shared" si="350"/>
        <v>-4.0000000009456083E-5</v>
      </c>
      <c r="L3761" s="4" t="str">
        <f t="shared" si="351"/>
        <v/>
      </c>
    </row>
    <row r="3762" spans="1:12" x14ac:dyDescent="0.25">
      <c r="A3762" s="16">
        <f>Energy_Balance_WY2011!A3761</f>
        <v>40609</v>
      </c>
      <c r="B3762" s="33" t="str">
        <f>Energy_Balance_WY2011!B3761</f>
        <v xml:space="preserve"> 16:00:00</v>
      </c>
      <c r="C3762" s="65">
        <v>0</v>
      </c>
      <c r="D3762" s="66">
        <v>0</v>
      </c>
      <c r="E3762" s="66">
        <v>2.8129999999999999E-2</v>
      </c>
      <c r="F3762" s="65">
        <f t="shared" si="353"/>
        <v>670.00419999999838</v>
      </c>
      <c r="G3762" s="66">
        <f t="shared" si="354"/>
        <v>86.778800000000075</v>
      </c>
      <c r="H3762" s="67">
        <f t="shared" si="355"/>
        <v>16.176239999999986</v>
      </c>
      <c r="I3762" s="66">
        <v>572.45699999999999</v>
      </c>
      <c r="J3762" s="67">
        <f t="shared" si="352"/>
        <v>2.8099999999994907E-2</v>
      </c>
      <c r="K3762" s="14">
        <f t="shared" si="350"/>
        <v>3.0000000005091926E-5</v>
      </c>
      <c r="L3762" s="4" t="str">
        <f t="shared" si="351"/>
        <v/>
      </c>
    </row>
    <row r="3763" spans="1:12" x14ac:dyDescent="0.25">
      <c r="A3763" s="16">
        <f>Energy_Balance_WY2011!A3762</f>
        <v>40609</v>
      </c>
      <c r="B3763" s="33" t="str">
        <f>Energy_Balance_WY2011!B3762</f>
        <v xml:space="preserve"> 17:00:00</v>
      </c>
      <c r="C3763" s="65">
        <v>0</v>
      </c>
      <c r="D3763" s="66">
        <v>0</v>
      </c>
      <c r="E3763" s="66">
        <v>2.7599999999999999E-3</v>
      </c>
      <c r="F3763" s="65">
        <f t="shared" si="353"/>
        <v>670.00419999999838</v>
      </c>
      <c r="G3763" s="66">
        <f t="shared" si="354"/>
        <v>86.778800000000075</v>
      </c>
      <c r="H3763" s="67">
        <f t="shared" si="355"/>
        <v>16.178999999999984</v>
      </c>
      <c r="I3763" s="66">
        <v>572.45420000000001</v>
      </c>
      <c r="J3763" s="67">
        <f t="shared" si="352"/>
        <v>2.7999999999792635E-3</v>
      </c>
      <c r="K3763" s="14">
        <f t="shared" si="350"/>
        <v>-3.9999999979263654E-5</v>
      </c>
      <c r="L3763" s="4" t="str">
        <f t="shared" si="351"/>
        <v/>
      </c>
    </row>
    <row r="3764" spans="1:12" x14ac:dyDescent="0.25">
      <c r="A3764" s="16">
        <f>Energy_Balance_WY2011!A3763</f>
        <v>40609</v>
      </c>
      <c r="B3764" s="33" t="str">
        <f>Energy_Balance_WY2011!B3763</f>
        <v xml:space="preserve"> 18:00:00</v>
      </c>
      <c r="C3764" s="65">
        <v>1.0029999999999999</v>
      </c>
      <c r="D3764" s="66">
        <v>0</v>
      </c>
      <c r="E3764" s="66">
        <v>0</v>
      </c>
      <c r="F3764" s="65">
        <f t="shared" si="353"/>
        <v>671.00719999999842</v>
      </c>
      <c r="G3764" s="66">
        <f t="shared" si="354"/>
        <v>86.778800000000075</v>
      </c>
      <c r="H3764" s="67">
        <f t="shared" si="355"/>
        <v>16.178999999999984</v>
      </c>
      <c r="I3764" s="66">
        <v>573.45780000000002</v>
      </c>
      <c r="J3764" s="67">
        <f t="shared" si="352"/>
        <v>-1.0036000000000058</v>
      </c>
      <c r="K3764" s="14">
        <f t="shared" si="350"/>
        <v>6.0000000000592912E-4</v>
      </c>
      <c r="L3764" s="4" t="str">
        <f t="shared" si="351"/>
        <v/>
      </c>
    </row>
    <row r="3765" spans="1:12" x14ac:dyDescent="0.25">
      <c r="A3765" s="16">
        <f>Energy_Balance_WY2011!A3764</f>
        <v>40609</v>
      </c>
      <c r="B3765" s="33" t="str">
        <f>Energy_Balance_WY2011!B3764</f>
        <v xml:space="preserve"> 19:00:00</v>
      </c>
      <c r="C3765" s="65">
        <v>1.0029999999999999</v>
      </c>
      <c r="D3765" s="66">
        <v>0</v>
      </c>
      <c r="E3765" s="66">
        <v>0</v>
      </c>
      <c r="F3765" s="65">
        <f t="shared" si="353"/>
        <v>672.01019999999846</v>
      </c>
      <c r="G3765" s="66">
        <f t="shared" si="354"/>
        <v>86.778800000000075</v>
      </c>
      <c r="H3765" s="67">
        <f t="shared" si="355"/>
        <v>16.178999999999984</v>
      </c>
      <c r="I3765" s="66">
        <v>574.46220000000005</v>
      </c>
      <c r="J3765" s="67">
        <f t="shared" si="352"/>
        <v>-1.0044000000000324</v>
      </c>
      <c r="K3765" s="14">
        <f t="shared" si="350"/>
        <v>1.4000000000324864E-3</v>
      </c>
      <c r="L3765" s="4" t="str">
        <f t="shared" si="351"/>
        <v/>
      </c>
    </row>
    <row r="3766" spans="1:12" x14ac:dyDescent="0.25">
      <c r="A3766" s="16">
        <f>Energy_Balance_WY2011!A3765</f>
        <v>40609</v>
      </c>
      <c r="B3766" s="33" t="str">
        <f>Energy_Balance_WY2011!B3765</f>
        <v xml:space="preserve"> 20:00:00</v>
      </c>
      <c r="C3766" s="65">
        <v>0</v>
      </c>
      <c r="D3766" s="66">
        <v>0</v>
      </c>
      <c r="E3766" s="66">
        <v>0</v>
      </c>
      <c r="F3766" s="65">
        <f t="shared" si="353"/>
        <v>672.01019999999846</v>
      </c>
      <c r="G3766" s="66">
        <f t="shared" si="354"/>
        <v>86.778800000000075</v>
      </c>
      <c r="H3766" s="67">
        <f t="shared" si="355"/>
        <v>16.178999999999984</v>
      </c>
      <c r="I3766" s="66">
        <v>574.46400000000006</v>
      </c>
      <c r="J3766" s="67">
        <f t="shared" si="352"/>
        <v>-1.8000000000029104E-3</v>
      </c>
      <c r="K3766" s="14">
        <f t="shared" si="350"/>
        <v>1.8000000000029104E-3</v>
      </c>
      <c r="L3766" s="4" t="str">
        <f t="shared" si="351"/>
        <v/>
      </c>
    </row>
    <row r="3767" spans="1:12" x14ac:dyDescent="0.25">
      <c r="A3767" s="16">
        <f>Energy_Balance_WY2011!A3766</f>
        <v>40609</v>
      </c>
      <c r="B3767" s="33" t="str">
        <f>Energy_Balance_WY2011!B3766</f>
        <v xml:space="preserve"> 21:00:00</v>
      </c>
      <c r="C3767" s="65">
        <v>0</v>
      </c>
      <c r="D3767" s="66">
        <v>0</v>
      </c>
      <c r="E3767" s="66">
        <v>9.7000000000000005E-4</v>
      </c>
      <c r="F3767" s="65">
        <f t="shared" si="353"/>
        <v>672.01019999999846</v>
      </c>
      <c r="G3767" s="66">
        <f t="shared" si="354"/>
        <v>86.778800000000075</v>
      </c>
      <c r="H3767" s="67">
        <f t="shared" si="355"/>
        <v>16.179969999999983</v>
      </c>
      <c r="I3767" s="66">
        <v>574.46299999999997</v>
      </c>
      <c r="J3767" s="67">
        <f t="shared" si="352"/>
        <v>1.00000000009004E-3</v>
      </c>
      <c r="K3767" s="14">
        <f t="shared" si="350"/>
        <v>-3.0000000090039925E-5</v>
      </c>
      <c r="L3767" s="4" t="str">
        <f t="shared" si="351"/>
        <v/>
      </c>
    </row>
    <row r="3768" spans="1:12" x14ac:dyDescent="0.25">
      <c r="A3768" s="16">
        <f>Energy_Balance_WY2011!A3767</f>
        <v>40609</v>
      </c>
      <c r="B3768" s="33" t="str">
        <f>Energy_Balance_WY2011!B3767</f>
        <v xml:space="preserve"> 22:00:00</v>
      </c>
      <c r="C3768" s="65">
        <v>1.0029999999999999</v>
      </c>
      <c r="D3768" s="66">
        <v>0</v>
      </c>
      <c r="E3768" s="66">
        <v>0</v>
      </c>
      <c r="F3768" s="65">
        <f t="shared" si="353"/>
        <v>673.01319999999851</v>
      </c>
      <c r="G3768" s="66">
        <f t="shared" si="354"/>
        <v>86.778800000000075</v>
      </c>
      <c r="H3768" s="67">
        <f t="shared" si="355"/>
        <v>16.179969999999983</v>
      </c>
      <c r="I3768" s="66">
        <v>575.46759999999995</v>
      </c>
      <c r="J3768" s="67">
        <f t="shared" si="352"/>
        <v>-1.0045999999999822</v>
      </c>
      <c r="K3768" s="14">
        <f t="shared" si="350"/>
        <v>1.5999999999822823E-3</v>
      </c>
      <c r="L3768" s="4" t="str">
        <f t="shared" si="351"/>
        <v/>
      </c>
    </row>
    <row r="3769" spans="1:12" x14ac:dyDescent="0.25">
      <c r="A3769" s="16">
        <f>Energy_Balance_WY2011!A3768</f>
        <v>40609</v>
      </c>
      <c r="B3769" s="33" t="str">
        <f>Energy_Balance_WY2011!B3768</f>
        <v xml:space="preserve"> 23:00:00</v>
      </c>
      <c r="C3769" s="65">
        <v>0</v>
      </c>
      <c r="D3769" s="66">
        <v>0</v>
      </c>
      <c r="E3769" s="66">
        <v>5.9999999999999995E-4</v>
      </c>
      <c r="F3769" s="65">
        <f t="shared" si="353"/>
        <v>673.01319999999851</v>
      </c>
      <c r="G3769" s="66">
        <f t="shared" si="354"/>
        <v>86.778800000000075</v>
      </c>
      <c r="H3769" s="67">
        <f t="shared" si="355"/>
        <v>16.180569999999982</v>
      </c>
      <c r="I3769" s="66">
        <v>575.46699999999998</v>
      </c>
      <c r="J3769" s="67">
        <f t="shared" si="352"/>
        <v>5.9999999996307452E-4</v>
      </c>
      <c r="K3769" s="14">
        <f t="shared" si="350"/>
        <v>3.6925432329859564E-14</v>
      </c>
      <c r="L3769" s="4" t="str">
        <f t="shared" si="351"/>
        <v/>
      </c>
    </row>
    <row r="3770" spans="1:12" x14ac:dyDescent="0.25">
      <c r="A3770" s="16">
        <f>Energy_Balance_WY2011!A3769</f>
        <v>40609</v>
      </c>
      <c r="B3770" s="33" t="str">
        <f>Energy_Balance_WY2011!B3769</f>
        <v xml:space="preserve"> 24:00:00</v>
      </c>
      <c r="C3770" s="65">
        <v>0</v>
      </c>
      <c r="D3770" s="66">
        <v>0</v>
      </c>
      <c r="E3770" s="66">
        <v>0</v>
      </c>
      <c r="F3770" s="65">
        <f t="shared" si="353"/>
        <v>673.01319999999851</v>
      </c>
      <c r="G3770" s="66">
        <f t="shared" si="354"/>
        <v>86.778800000000075</v>
      </c>
      <c r="H3770" s="67">
        <f t="shared" si="355"/>
        <v>16.180569999999982</v>
      </c>
      <c r="I3770" s="66">
        <v>575.46730000000002</v>
      </c>
      <c r="J3770" s="67">
        <f t="shared" si="352"/>
        <v>-3.0000000003838068E-4</v>
      </c>
      <c r="K3770" s="14">
        <f t="shared" si="350"/>
        <v>3.0000000003838068E-4</v>
      </c>
      <c r="L3770" s="4" t="str">
        <f t="shared" si="351"/>
        <v/>
      </c>
    </row>
    <row r="3771" spans="1:12" x14ac:dyDescent="0.25">
      <c r="A3771" s="16">
        <f>Energy_Balance_WY2011!A3770</f>
        <v>40610</v>
      </c>
      <c r="B3771" s="33" t="str">
        <f>Energy_Balance_WY2011!B3770</f>
        <v xml:space="preserve"> 01:00:00</v>
      </c>
      <c r="C3771" s="65">
        <v>0</v>
      </c>
      <c r="D3771" s="66">
        <v>0</v>
      </c>
      <c r="E3771" s="66">
        <v>0</v>
      </c>
      <c r="F3771" s="65">
        <f t="shared" si="353"/>
        <v>673.01319999999851</v>
      </c>
      <c r="G3771" s="66">
        <f t="shared" si="354"/>
        <v>86.778800000000075</v>
      </c>
      <c r="H3771" s="67">
        <f t="shared" si="355"/>
        <v>16.180569999999982</v>
      </c>
      <c r="I3771" s="66">
        <v>575.46960000000001</v>
      </c>
      <c r="J3771" s="67">
        <f t="shared" si="352"/>
        <v>-2.299999999991087E-3</v>
      </c>
      <c r="K3771" s="14">
        <f t="shared" si="350"/>
        <v>2.299999999991087E-3</v>
      </c>
      <c r="L3771" s="4" t="str">
        <f t="shared" si="351"/>
        <v/>
      </c>
    </row>
    <row r="3772" spans="1:12" x14ac:dyDescent="0.25">
      <c r="A3772" s="16">
        <f>Energy_Balance_WY2011!A3771</f>
        <v>40610</v>
      </c>
      <c r="B3772" s="33" t="str">
        <f>Energy_Balance_WY2011!B3771</f>
        <v xml:space="preserve"> 02:00:00</v>
      </c>
      <c r="C3772" s="65">
        <v>0</v>
      </c>
      <c r="D3772" s="66">
        <v>0</v>
      </c>
      <c r="E3772" s="66">
        <v>0</v>
      </c>
      <c r="F3772" s="65">
        <f t="shared" si="353"/>
        <v>673.01319999999851</v>
      </c>
      <c r="G3772" s="66">
        <f t="shared" si="354"/>
        <v>86.778800000000075</v>
      </c>
      <c r="H3772" s="67">
        <f t="shared" si="355"/>
        <v>16.180569999999982</v>
      </c>
      <c r="I3772" s="66">
        <v>575.47180000000003</v>
      </c>
      <c r="J3772" s="67">
        <f t="shared" si="352"/>
        <v>-2.200000000016189E-3</v>
      </c>
      <c r="K3772" s="14">
        <f t="shared" si="350"/>
        <v>2.200000000016189E-3</v>
      </c>
      <c r="L3772" s="4" t="str">
        <f t="shared" si="351"/>
        <v/>
      </c>
    </row>
    <row r="3773" spans="1:12" x14ac:dyDescent="0.25">
      <c r="A3773" s="16">
        <f>Energy_Balance_WY2011!A3772</f>
        <v>40610</v>
      </c>
      <c r="B3773" s="33" t="str">
        <f>Energy_Balance_WY2011!B3772</f>
        <v xml:space="preserve"> 03:00:00</v>
      </c>
      <c r="C3773" s="65">
        <v>1.0029999999999999</v>
      </c>
      <c r="D3773" s="66">
        <v>0</v>
      </c>
      <c r="E3773" s="66">
        <v>0</v>
      </c>
      <c r="F3773" s="65">
        <f t="shared" si="353"/>
        <v>674.01619999999855</v>
      </c>
      <c r="G3773" s="66">
        <f t="shared" si="354"/>
        <v>86.778800000000075</v>
      </c>
      <c r="H3773" s="67">
        <f t="shared" si="355"/>
        <v>16.180569999999982</v>
      </c>
      <c r="I3773" s="66">
        <v>576.47619999999995</v>
      </c>
      <c r="J3773" s="67">
        <f t="shared" si="352"/>
        <v>-1.0043999999999187</v>
      </c>
      <c r="K3773" s="14">
        <f t="shared" si="350"/>
        <v>1.3999999999187995E-3</v>
      </c>
      <c r="L3773" s="4" t="str">
        <f t="shared" si="351"/>
        <v/>
      </c>
    </row>
    <row r="3774" spans="1:12" x14ac:dyDescent="0.25">
      <c r="A3774" s="16">
        <f>Energy_Balance_WY2011!A3773</f>
        <v>40610</v>
      </c>
      <c r="B3774" s="33" t="str">
        <f>Energy_Balance_WY2011!B3773</f>
        <v xml:space="preserve"> 04:00:00</v>
      </c>
      <c r="C3774" s="65">
        <v>0</v>
      </c>
      <c r="D3774" s="66">
        <v>0</v>
      </c>
      <c r="E3774" s="66">
        <v>0</v>
      </c>
      <c r="F3774" s="65">
        <f t="shared" si="353"/>
        <v>674.01619999999855</v>
      </c>
      <c r="G3774" s="66">
        <f t="shared" si="354"/>
        <v>86.778800000000075</v>
      </c>
      <c r="H3774" s="67">
        <f t="shared" si="355"/>
        <v>16.180569999999982</v>
      </c>
      <c r="I3774" s="66">
        <v>576.48009999999999</v>
      </c>
      <c r="J3774" s="67">
        <f t="shared" si="352"/>
        <v>-3.9000000000442014E-3</v>
      </c>
      <c r="K3774" s="14">
        <f t="shared" si="350"/>
        <v>3.9000000000442014E-3</v>
      </c>
      <c r="L3774" s="4" t="str">
        <f t="shared" si="351"/>
        <v/>
      </c>
    </row>
    <row r="3775" spans="1:12" x14ac:dyDescent="0.25">
      <c r="A3775" s="16">
        <f>Energy_Balance_WY2011!A3774</f>
        <v>40610</v>
      </c>
      <c r="B3775" s="33" t="str">
        <f>Energy_Balance_WY2011!B3774</f>
        <v xml:space="preserve"> 05:00:00</v>
      </c>
      <c r="C3775" s="65">
        <v>0</v>
      </c>
      <c r="D3775" s="66">
        <v>0</v>
      </c>
      <c r="E3775" s="66">
        <v>0</v>
      </c>
      <c r="F3775" s="65">
        <f t="shared" si="353"/>
        <v>674.01619999999855</v>
      </c>
      <c r="G3775" s="66">
        <f t="shared" si="354"/>
        <v>86.778800000000075</v>
      </c>
      <c r="H3775" s="67">
        <f t="shared" si="355"/>
        <v>16.180569999999982</v>
      </c>
      <c r="I3775" s="66">
        <v>576.4873</v>
      </c>
      <c r="J3775" s="67">
        <f t="shared" si="352"/>
        <v>-7.2000000000116415E-3</v>
      </c>
      <c r="K3775" s="14">
        <f t="shared" si="350"/>
        <v>7.2000000000116415E-3</v>
      </c>
      <c r="L3775" s="4" t="str">
        <f t="shared" si="351"/>
        <v/>
      </c>
    </row>
    <row r="3776" spans="1:12" x14ac:dyDescent="0.25">
      <c r="A3776" s="16">
        <f>Energy_Balance_WY2011!A3775</f>
        <v>40610</v>
      </c>
      <c r="B3776" s="33" t="str">
        <f>Energy_Balance_WY2011!B3775</f>
        <v xml:space="preserve"> 06:00:00</v>
      </c>
      <c r="C3776" s="65">
        <v>0</v>
      </c>
      <c r="D3776" s="66">
        <v>0</v>
      </c>
      <c r="E3776" s="66">
        <v>0</v>
      </c>
      <c r="F3776" s="65">
        <f t="shared" si="353"/>
        <v>674.01619999999855</v>
      </c>
      <c r="G3776" s="66">
        <f t="shared" si="354"/>
        <v>86.778800000000075</v>
      </c>
      <c r="H3776" s="67">
        <f t="shared" si="355"/>
        <v>16.180569999999982</v>
      </c>
      <c r="I3776" s="66">
        <v>576.49699999999996</v>
      </c>
      <c r="J3776" s="67">
        <f t="shared" si="352"/>
        <v>-9.6999999999525244E-3</v>
      </c>
      <c r="K3776" s="14">
        <f t="shared" si="350"/>
        <v>9.6999999999525244E-3</v>
      </c>
      <c r="L3776" s="4" t="str">
        <f t="shared" si="351"/>
        <v/>
      </c>
    </row>
    <row r="3777" spans="1:12" x14ac:dyDescent="0.25">
      <c r="A3777" s="16">
        <f>Energy_Balance_WY2011!A3776</f>
        <v>40610</v>
      </c>
      <c r="B3777" s="33" t="str">
        <f>Energy_Balance_WY2011!B3776</f>
        <v xml:space="preserve"> 07:00:00</v>
      </c>
      <c r="C3777" s="65">
        <v>0</v>
      </c>
      <c r="D3777" s="66">
        <v>0</v>
      </c>
      <c r="E3777" s="66">
        <v>0</v>
      </c>
      <c r="F3777" s="65">
        <f t="shared" si="353"/>
        <v>674.01619999999855</v>
      </c>
      <c r="G3777" s="66">
        <f t="shared" si="354"/>
        <v>86.778800000000075</v>
      </c>
      <c r="H3777" s="67">
        <f t="shared" si="355"/>
        <v>16.180569999999982</v>
      </c>
      <c r="I3777" s="66">
        <v>576.50260000000003</v>
      </c>
      <c r="J3777" s="67">
        <f t="shared" si="352"/>
        <v>-5.6000000000722139E-3</v>
      </c>
      <c r="K3777" s="14">
        <f t="shared" si="350"/>
        <v>5.6000000000722139E-3</v>
      </c>
      <c r="L3777" s="4" t="str">
        <f t="shared" si="351"/>
        <v/>
      </c>
    </row>
    <row r="3778" spans="1:12" x14ac:dyDescent="0.25">
      <c r="A3778" s="16">
        <f>Energy_Balance_WY2011!A3777</f>
        <v>40610</v>
      </c>
      <c r="B3778" s="33" t="str">
        <f>Energy_Balance_WY2011!B3777</f>
        <v xml:space="preserve"> 08:00:00</v>
      </c>
      <c r="C3778" s="65">
        <v>0</v>
      </c>
      <c r="D3778" s="66">
        <v>0</v>
      </c>
      <c r="E3778" s="66">
        <v>0</v>
      </c>
      <c r="F3778" s="65">
        <f t="shared" si="353"/>
        <v>674.01619999999855</v>
      </c>
      <c r="G3778" s="66">
        <f t="shared" si="354"/>
        <v>86.778800000000075</v>
      </c>
      <c r="H3778" s="67">
        <f t="shared" si="355"/>
        <v>16.180569999999982</v>
      </c>
      <c r="I3778" s="66">
        <v>576.50369999999998</v>
      </c>
      <c r="J3778" s="67">
        <f t="shared" si="352"/>
        <v>-1.0999999999512511E-3</v>
      </c>
      <c r="K3778" s="14">
        <f t="shared" si="350"/>
        <v>1.0999999999512511E-3</v>
      </c>
      <c r="L3778" s="4" t="str">
        <f t="shared" si="351"/>
        <v/>
      </c>
    </row>
    <row r="3779" spans="1:12" x14ac:dyDescent="0.25">
      <c r="A3779" s="16">
        <f>Energy_Balance_WY2011!A3778</f>
        <v>40610</v>
      </c>
      <c r="B3779" s="33" t="str">
        <f>Energy_Balance_WY2011!B3778</f>
        <v xml:space="preserve"> 09:00:00</v>
      </c>
      <c r="C3779" s="65">
        <v>1.0029999999999999</v>
      </c>
      <c r="D3779" s="66">
        <v>0</v>
      </c>
      <c r="E3779" s="66">
        <v>2.8600000000000001E-3</v>
      </c>
      <c r="F3779" s="65">
        <f t="shared" si="353"/>
        <v>675.01919999999859</v>
      </c>
      <c r="G3779" s="66">
        <f t="shared" si="354"/>
        <v>86.778800000000075</v>
      </c>
      <c r="H3779" s="67">
        <f t="shared" si="355"/>
        <v>16.18342999999998</v>
      </c>
      <c r="I3779" s="66">
        <v>577.50379999999996</v>
      </c>
      <c r="J3779" s="67">
        <f t="shared" si="352"/>
        <v>-1.0000999999999749</v>
      </c>
      <c r="K3779" s="14">
        <f t="shared" si="350"/>
        <v>-4.0000000024908999E-5</v>
      </c>
      <c r="L3779" s="4" t="str">
        <f t="shared" si="351"/>
        <v/>
      </c>
    </row>
    <row r="3780" spans="1:12" x14ac:dyDescent="0.25">
      <c r="A3780" s="16">
        <f>Energy_Balance_WY2011!A3779</f>
        <v>40610</v>
      </c>
      <c r="B3780" s="33" t="str">
        <f>Energy_Balance_WY2011!B3779</f>
        <v xml:space="preserve"> 10:00:00</v>
      </c>
      <c r="C3780" s="65">
        <v>0</v>
      </c>
      <c r="D3780" s="66">
        <v>0</v>
      </c>
      <c r="E3780" s="66">
        <v>2.2890000000000001E-2</v>
      </c>
      <c r="F3780" s="65">
        <f t="shared" si="353"/>
        <v>675.01919999999859</v>
      </c>
      <c r="G3780" s="66">
        <f t="shared" si="354"/>
        <v>86.778800000000075</v>
      </c>
      <c r="H3780" s="67">
        <f t="shared" si="355"/>
        <v>16.20631999999998</v>
      </c>
      <c r="I3780" s="66">
        <v>577.48090000000002</v>
      </c>
      <c r="J3780" s="67">
        <f t="shared" si="352"/>
        <v>2.2899999999935972E-2</v>
      </c>
      <c r="K3780" s="14">
        <f t="shared" ref="K3780:K3843" si="356">D3780+E3780-C3780-J3780</f>
        <v>-9.999999935970949E-6</v>
      </c>
      <c r="L3780" s="4" t="str">
        <f t="shared" ref="L3780:L3843" si="357">IF(K3780&gt;0.25,1,"")</f>
        <v/>
      </c>
    </row>
    <row r="3781" spans="1:12" x14ac:dyDescent="0.25">
      <c r="A3781" s="16">
        <f>Energy_Balance_WY2011!A3780</f>
        <v>40610</v>
      </c>
      <c r="B3781" s="33" t="str">
        <f>Energy_Balance_WY2011!B3780</f>
        <v xml:space="preserve"> 11:00:00</v>
      </c>
      <c r="C3781" s="65">
        <v>1.0029999999999999</v>
      </c>
      <c r="D3781" s="66">
        <v>0</v>
      </c>
      <c r="E3781" s="66">
        <v>4.4110000000000003E-2</v>
      </c>
      <c r="F3781" s="65">
        <f t="shared" si="353"/>
        <v>676.02219999999863</v>
      </c>
      <c r="G3781" s="66">
        <f t="shared" si="354"/>
        <v>86.778800000000075</v>
      </c>
      <c r="H3781" s="67">
        <f t="shared" si="355"/>
        <v>16.25042999999998</v>
      </c>
      <c r="I3781" s="66">
        <v>578.43979999999999</v>
      </c>
      <c r="J3781" s="67">
        <f t="shared" ref="J3781:J3844" si="358">I3780-I3781</f>
        <v>-0.95889999999997144</v>
      </c>
      <c r="K3781" s="14">
        <f t="shared" si="356"/>
        <v>9.9999999715327803E-6</v>
      </c>
      <c r="L3781" s="4" t="str">
        <f t="shared" si="357"/>
        <v/>
      </c>
    </row>
    <row r="3782" spans="1:12" x14ac:dyDescent="0.25">
      <c r="A3782" s="16">
        <f>Energy_Balance_WY2011!A3781</f>
        <v>40610</v>
      </c>
      <c r="B3782" s="33" t="str">
        <f>Energy_Balance_WY2011!B3781</f>
        <v xml:space="preserve"> 12:00:00</v>
      </c>
      <c r="C3782" s="65">
        <v>0</v>
      </c>
      <c r="D3782" s="66">
        <v>0</v>
      </c>
      <c r="E3782" s="66">
        <v>5.262E-2</v>
      </c>
      <c r="F3782" s="65">
        <f t="shared" si="353"/>
        <v>676.02219999999863</v>
      </c>
      <c r="G3782" s="66">
        <f t="shared" si="354"/>
        <v>86.778800000000075</v>
      </c>
      <c r="H3782" s="67">
        <f t="shared" si="355"/>
        <v>16.303049999999981</v>
      </c>
      <c r="I3782" s="66">
        <v>578.38720000000001</v>
      </c>
      <c r="J3782" s="67">
        <f t="shared" si="358"/>
        <v>5.2599999999983993E-2</v>
      </c>
      <c r="K3782" s="14">
        <f t="shared" si="356"/>
        <v>2.0000000016007213E-5</v>
      </c>
      <c r="L3782" s="4" t="str">
        <f t="shared" si="357"/>
        <v/>
      </c>
    </row>
    <row r="3783" spans="1:12" x14ac:dyDescent="0.25">
      <c r="A3783" s="16">
        <f>Energy_Balance_WY2011!A3782</f>
        <v>40610</v>
      </c>
      <c r="B3783" s="33" t="str">
        <f>Energy_Balance_WY2011!B3782</f>
        <v xml:space="preserve"> 13:00:00</v>
      </c>
      <c r="C3783" s="65">
        <v>0</v>
      </c>
      <c r="D3783" s="66">
        <v>0</v>
      </c>
      <c r="E3783" s="66">
        <v>6.2619999999999995E-2</v>
      </c>
      <c r="F3783" s="65">
        <f t="shared" si="353"/>
        <v>676.02219999999863</v>
      </c>
      <c r="G3783" s="66">
        <f t="shared" si="354"/>
        <v>86.778800000000075</v>
      </c>
      <c r="H3783" s="67">
        <f t="shared" si="355"/>
        <v>16.36566999999998</v>
      </c>
      <c r="I3783" s="66">
        <v>578.32460000000003</v>
      </c>
      <c r="J3783" s="67">
        <f t="shared" si="358"/>
        <v>6.2599999999974898E-2</v>
      </c>
      <c r="K3783" s="14">
        <f t="shared" si="356"/>
        <v>2.0000000025097164E-5</v>
      </c>
      <c r="L3783" s="4" t="str">
        <f t="shared" si="357"/>
        <v/>
      </c>
    </row>
    <row r="3784" spans="1:12" x14ac:dyDescent="0.25">
      <c r="A3784" s="16">
        <f>Energy_Balance_WY2011!A3783</f>
        <v>40610</v>
      </c>
      <c r="B3784" s="33" t="str">
        <f>Energy_Balance_WY2011!B3783</f>
        <v xml:space="preserve"> 14:00:00</v>
      </c>
      <c r="C3784" s="65">
        <v>1.0029999999999999</v>
      </c>
      <c r="D3784" s="66">
        <v>0</v>
      </c>
      <c r="E3784" s="66">
        <v>4.8809999999999999E-2</v>
      </c>
      <c r="F3784" s="65">
        <f t="shared" ref="F3784:F3847" si="359">C3784+F3783</f>
        <v>677.02519999999868</v>
      </c>
      <c r="G3784" s="66">
        <f t="shared" ref="G3784:G3847" si="360">D3784+G3783</f>
        <v>86.778800000000075</v>
      </c>
      <c r="H3784" s="67">
        <f t="shared" ref="H3784:H3847" si="361">E3784+H3783</f>
        <v>16.41447999999998</v>
      </c>
      <c r="I3784" s="66">
        <v>579.27880000000005</v>
      </c>
      <c r="J3784" s="67">
        <f t="shared" si="358"/>
        <v>-0.95420000000001437</v>
      </c>
      <c r="K3784" s="14">
        <f t="shared" si="356"/>
        <v>1.0000000014498411E-5</v>
      </c>
      <c r="L3784" s="4" t="str">
        <f t="shared" si="357"/>
        <v/>
      </c>
    </row>
    <row r="3785" spans="1:12" x14ac:dyDescent="0.25">
      <c r="A3785" s="16">
        <f>Energy_Balance_WY2011!A3784</f>
        <v>40610</v>
      </c>
      <c r="B3785" s="33" t="str">
        <f>Energy_Balance_WY2011!B3784</f>
        <v xml:space="preserve"> 15:00:00</v>
      </c>
      <c r="C3785" s="65">
        <v>1.0029999999999999</v>
      </c>
      <c r="D3785" s="66">
        <v>0</v>
      </c>
      <c r="E3785" s="66">
        <v>3.3160000000000002E-2</v>
      </c>
      <c r="F3785" s="65">
        <f t="shared" si="359"/>
        <v>678.02819999999872</v>
      </c>
      <c r="G3785" s="66">
        <f t="shared" si="360"/>
        <v>86.778800000000075</v>
      </c>
      <c r="H3785" s="67">
        <f t="shared" si="361"/>
        <v>16.447639999999978</v>
      </c>
      <c r="I3785" s="66">
        <v>580.24869999999999</v>
      </c>
      <c r="J3785" s="67">
        <f t="shared" si="358"/>
        <v>-0.9698999999999387</v>
      </c>
      <c r="K3785" s="14">
        <f t="shared" si="356"/>
        <v>5.9999999938775694E-5</v>
      </c>
      <c r="L3785" s="4" t="str">
        <f t="shared" si="357"/>
        <v/>
      </c>
    </row>
    <row r="3786" spans="1:12" x14ac:dyDescent="0.25">
      <c r="A3786" s="16">
        <f>Energy_Balance_WY2011!A3785</f>
        <v>40610</v>
      </c>
      <c r="B3786" s="33" t="str">
        <f>Energy_Balance_WY2011!B3785</f>
        <v xml:space="preserve"> 16:00:00</v>
      </c>
      <c r="C3786" s="65">
        <v>1.0029999999999999</v>
      </c>
      <c r="D3786" s="66">
        <v>0</v>
      </c>
      <c r="E3786" s="66">
        <v>2.2249999999999999E-2</v>
      </c>
      <c r="F3786" s="65">
        <f t="shared" si="359"/>
        <v>679.03119999999876</v>
      </c>
      <c r="G3786" s="66">
        <f t="shared" si="360"/>
        <v>86.778800000000075</v>
      </c>
      <c r="H3786" s="67">
        <f t="shared" si="361"/>
        <v>16.469889999999978</v>
      </c>
      <c r="I3786" s="66">
        <v>581.22940000000006</v>
      </c>
      <c r="J3786" s="67">
        <f t="shared" si="358"/>
        <v>-0.98070000000006985</v>
      </c>
      <c r="K3786" s="14">
        <f t="shared" si="356"/>
        <v>-4.9999999930050443E-5</v>
      </c>
      <c r="L3786" s="4" t="str">
        <f t="shared" si="357"/>
        <v/>
      </c>
    </row>
    <row r="3787" spans="1:12" x14ac:dyDescent="0.25">
      <c r="A3787" s="16">
        <f>Energy_Balance_WY2011!A3786</f>
        <v>40610</v>
      </c>
      <c r="B3787" s="33" t="str">
        <f>Energy_Balance_WY2011!B3786</f>
        <v xml:space="preserve"> 17:00:00</v>
      </c>
      <c r="C3787" s="65">
        <v>2.0059999999999998</v>
      </c>
      <c r="D3787" s="66">
        <v>0</v>
      </c>
      <c r="E3787" s="66">
        <v>6.7400000000000003E-3</v>
      </c>
      <c r="F3787" s="65">
        <f t="shared" si="359"/>
        <v>681.03719999999873</v>
      </c>
      <c r="G3787" s="66">
        <f t="shared" si="360"/>
        <v>86.778800000000075</v>
      </c>
      <c r="H3787" s="67">
        <f t="shared" si="361"/>
        <v>16.476629999999979</v>
      </c>
      <c r="I3787" s="66">
        <v>583.2287</v>
      </c>
      <c r="J3787" s="67">
        <f t="shared" si="358"/>
        <v>-1.9992999999999483</v>
      </c>
      <c r="K3787" s="14">
        <f t="shared" si="356"/>
        <v>3.9999999948525655E-5</v>
      </c>
      <c r="L3787" s="4" t="str">
        <f t="shared" si="357"/>
        <v/>
      </c>
    </row>
    <row r="3788" spans="1:12" x14ac:dyDescent="0.25">
      <c r="A3788" s="16">
        <f>Energy_Balance_WY2011!A3787</f>
        <v>40610</v>
      </c>
      <c r="B3788" s="33" t="str">
        <f>Energy_Balance_WY2011!B3787</f>
        <v xml:space="preserve"> 18:00:00</v>
      </c>
      <c r="C3788" s="65">
        <v>0</v>
      </c>
      <c r="D3788" s="66">
        <v>0</v>
      </c>
      <c r="E3788" s="66">
        <v>3.8000000000000002E-4</v>
      </c>
      <c r="F3788" s="65">
        <f t="shared" si="359"/>
        <v>681.03719999999873</v>
      </c>
      <c r="G3788" s="66">
        <f t="shared" si="360"/>
        <v>86.778800000000075</v>
      </c>
      <c r="H3788" s="67">
        <f t="shared" si="361"/>
        <v>16.477009999999979</v>
      </c>
      <c r="I3788" s="66">
        <v>583.22829999999999</v>
      </c>
      <c r="J3788" s="67">
        <f t="shared" si="358"/>
        <v>4.0000000001327862E-4</v>
      </c>
      <c r="K3788" s="14">
        <f t="shared" si="356"/>
        <v>-2.0000000013278602E-5</v>
      </c>
      <c r="L3788" s="4" t="str">
        <f t="shared" si="357"/>
        <v/>
      </c>
    </row>
    <row r="3789" spans="1:12" x14ac:dyDescent="0.25">
      <c r="A3789" s="16">
        <f>Energy_Balance_WY2011!A3788</f>
        <v>40610</v>
      </c>
      <c r="B3789" s="33" t="str">
        <f>Energy_Balance_WY2011!B3788</f>
        <v xml:space="preserve"> 19:00:00</v>
      </c>
      <c r="C3789" s="65">
        <v>1.0029999999999999</v>
      </c>
      <c r="D3789" s="66">
        <v>0</v>
      </c>
      <c r="E3789" s="66">
        <v>0</v>
      </c>
      <c r="F3789" s="65">
        <f t="shared" si="359"/>
        <v>682.04019999999878</v>
      </c>
      <c r="G3789" s="66">
        <f t="shared" si="360"/>
        <v>86.778800000000075</v>
      </c>
      <c r="H3789" s="67">
        <f t="shared" si="361"/>
        <v>16.477009999999979</v>
      </c>
      <c r="I3789" s="66">
        <v>584.23720000000003</v>
      </c>
      <c r="J3789" s="67">
        <f t="shared" si="358"/>
        <v>-1.0089000000000397</v>
      </c>
      <c r="K3789" s="14">
        <f t="shared" si="356"/>
        <v>5.9000000000397623E-3</v>
      </c>
      <c r="L3789" s="4" t="str">
        <f t="shared" si="357"/>
        <v/>
      </c>
    </row>
    <row r="3790" spans="1:12" x14ac:dyDescent="0.25">
      <c r="A3790" s="16">
        <f>Energy_Balance_WY2011!A3789</f>
        <v>40610</v>
      </c>
      <c r="B3790" s="33" t="str">
        <f>Energy_Balance_WY2011!B3789</f>
        <v xml:space="preserve"> 20:00:00</v>
      </c>
      <c r="C3790" s="65">
        <v>0</v>
      </c>
      <c r="D3790" s="66">
        <v>0</v>
      </c>
      <c r="E3790" s="66">
        <v>0</v>
      </c>
      <c r="F3790" s="65">
        <f t="shared" si="359"/>
        <v>682.04019999999878</v>
      </c>
      <c r="G3790" s="66">
        <f t="shared" si="360"/>
        <v>86.778800000000075</v>
      </c>
      <c r="H3790" s="67">
        <f t="shared" si="361"/>
        <v>16.477009999999979</v>
      </c>
      <c r="I3790" s="66">
        <v>584.24390000000005</v>
      </c>
      <c r="J3790" s="67">
        <f t="shared" si="358"/>
        <v>-6.700000000023465E-3</v>
      </c>
      <c r="K3790" s="14">
        <f t="shared" si="356"/>
        <v>6.700000000023465E-3</v>
      </c>
      <c r="L3790" s="4" t="str">
        <f t="shared" si="357"/>
        <v/>
      </c>
    </row>
    <row r="3791" spans="1:12" x14ac:dyDescent="0.25">
      <c r="A3791" s="16">
        <f>Energy_Balance_WY2011!A3790</f>
        <v>40610</v>
      </c>
      <c r="B3791" s="33" t="str">
        <f>Energy_Balance_WY2011!B3790</f>
        <v xml:space="preserve"> 21:00:00</v>
      </c>
      <c r="C3791" s="65">
        <v>0</v>
      </c>
      <c r="D3791" s="66">
        <v>0</v>
      </c>
      <c r="E3791" s="66">
        <v>0</v>
      </c>
      <c r="F3791" s="65">
        <f t="shared" si="359"/>
        <v>682.04019999999878</v>
      </c>
      <c r="G3791" s="66">
        <f t="shared" si="360"/>
        <v>86.778800000000075</v>
      </c>
      <c r="H3791" s="67">
        <f t="shared" si="361"/>
        <v>16.477009999999979</v>
      </c>
      <c r="I3791" s="66">
        <v>584.24839999999995</v>
      </c>
      <c r="J3791" s="67">
        <f t="shared" si="358"/>
        <v>-4.4999999998935891E-3</v>
      </c>
      <c r="K3791" s="14">
        <f t="shared" si="356"/>
        <v>4.4999999998935891E-3</v>
      </c>
      <c r="L3791" s="4" t="str">
        <f t="shared" si="357"/>
        <v/>
      </c>
    </row>
    <row r="3792" spans="1:12" x14ac:dyDescent="0.25">
      <c r="A3792" s="16">
        <f>Energy_Balance_WY2011!A3791</f>
        <v>40610</v>
      </c>
      <c r="B3792" s="33" t="str">
        <f>Energy_Balance_WY2011!B3791</f>
        <v xml:space="preserve"> 22:00:00</v>
      </c>
      <c r="C3792" s="65">
        <v>0</v>
      </c>
      <c r="D3792" s="66">
        <v>0</v>
      </c>
      <c r="E3792" s="66">
        <v>0</v>
      </c>
      <c r="F3792" s="65">
        <f t="shared" si="359"/>
        <v>682.04019999999878</v>
      </c>
      <c r="G3792" s="66">
        <f t="shared" si="360"/>
        <v>86.778800000000075</v>
      </c>
      <c r="H3792" s="67">
        <f t="shared" si="361"/>
        <v>16.477009999999979</v>
      </c>
      <c r="I3792" s="66">
        <v>584.25229999999999</v>
      </c>
      <c r="J3792" s="67">
        <f t="shared" si="358"/>
        <v>-3.9000000000442014E-3</v>
      </c>
      <c r="K3792" s="14">
        <f t="shared" si="356"/>
        <v>3.9000000000442014E-3</v>
      </c>
      <c r="L3792" s="4" t="str">
        <f t="shared" si="357"/>
        <v/>
      </c>
    </row>
    <row r="3793" spans="1:12" x14ac:dyDescent="0.25">
      <c r="A3793" s="16">
        <f>Energy_Balance_WY2011!A3792</f>
        <v>40610</v>
      </c>
      <c r="B3793" s="33" t="str">
        <f>Energy_Balance_WY2011!B3792</f>
        <v xml:space="preserve"> 23:00:00</v>
      </c>
      <c r="C3793" s="65">
        <v>0</v>
      </c>
      <c r="D3793" s="66">
        <v>0</v>
      </c>
      <c r="E3793" s="66">
        <v>0</v>
      </c>
      <c r="F3793" s="65">
        <f t="shared" si="359"/>
        <v>682.04019999999878</v>
      </c>
      <c r="G3793" s="66">
        <f t="shared" si="360"/>
        <v>86.778800000000075</v>
      </c>
      <c r="H3793" s="67">
        <f t="shared" si="361"/>
        <v>16.477009999999979</v>
      </c>
      <c r="I3793" s="66">
        <v>584.25559999999996</v>
      </c>
      <c r="J3793" s="67">
        <f t="shared" si="358"/>
        <v>-3.2999999999674401E-3</v>
      </c>
      <c r="K3793" s="14">
        <f t="shared" si="356"/>
        <v>3.2999999999674401E-3</v>
      </c>
      <c r="L3793" s="4" t="str">
        <f t="shared" si="357"/>
        <v/>
      </c>
    </row>
    <row r="3794" spans="1:12" x14ac:dyDescent="0.25">
      <c r="A3794" s="16">
        <f>Energy_Balance_WY2011!A3793</f>
        <v>40610</v>
      </c>
      <c r="B3794" s="33" t="str">
        <f>Energy_Balance_WY2011!B3793</f>
        <v xml:space="preserve"> 24:00:00</v>
      </c>
      <c r="C3794" s="65">
        <v>0</v>
      </c>
      <c r="D3794" s="66">
        <v>0</v>
      </c>
      <c r="E3794" s="66">
        <v>0</v>
      </c>
      <c r="F3794" s="65">
        <f t="shared" si="359"/>
        <v>682.04019999999878</v>
      </c>
      <c r="G3794" s="66">
        <f t="shared" si="360"/>
        <v>86.778800000000075</v>
      </c>
      <c r="H3794" s="67">
        <f t="shared" si="361"/>
        <v>16.477009999999979</v>
      </c>
      <c r="I3794" s="66">
        <v>584.25869999999998</v>
      </c>
      <c r="J3794" s="67">
        <f t="shared" si="358"/>
        <v>-3.1000000000176442E-3</v>
      </c>
      <c r="K3794" s="14">
        <f t="shared" si="356"/>
        <v>3.1000000000176442E-3</v>
      </c>
      <c r="L3794" s="4" t="str">
        <f t="shared" si="357"/>
        <v/>
      </c>
    </row>
    <row r="3795" spans="1:12" x14ac:dyDescent="0.25">
      <c r="A3795" s="16">
        <f>Energy_Balance_WY2011!A3794</f>
        <v>40611</v>
      </c>
      <c r="B3795" s="33" t="str">
        <f>Energy_Balance_WY2011!B3794</f>
        <v xml:space="preserve"> 01:00:00</v>
      </c>
      <c r="C3795" s="65">
        <v>0</v>
      </c>
      <c r="D3795" s="66">
        <v>0</v>
      </c>
      <c r="E3795" s="66">
        <v>0</v>
      </c>
      <c r="F3795" s="65">
        <f t="shared" si="359"/>
        <v>682.04019999999878</v>
      </c>
      <c r="G3795" s="66">
        <f t="shared" si="360"/>
        <v>86.778800000000075</v>
      </c>
      <c r="H3795" s="67">
        <f t="shared" si="361"/>
        <v>16.477009999999979</v>
      </c>
      <c r="I3795" s="66">
        <v>584.26120000000003</v>
      </c>
      <c r="J3795" s="67">
        <f t="shared" si="358"/>
        <v>-2.5000000000545697E-3</v>
      </c>
      <c r="K3795" s="14">
        <f t="shared" si="356"/>
        <v>2.5000000000545697E-3</v>
      </c>
      <c r="L3795" s="4" t="str">
        <f t="shared" si="357"/>
        <v/>
      </c>
    </row>
    <row r="3796" spans="1:12" x14ac:dyDescent="0.25">
      <c r="A3796" s="16">
        <f>Energy_Balance_WY2011!A3795</f>
        <v>40611</v>
      </c>
      <c r="B3796" s="33" t="str">
        <f>Energy_Balance_WY2011!B3795</f>
        <v xml:space="preserve"> 02:00:00</v>
      </c>
      <c r="C3796" s="65">
        <v>0</v>
      </c>
      <c r="D3796" s="66">
        <v>0</v>
      </c>
      <c r="E3796" s="66">
        <v>0</v>
      </c>
      <c r="F3796" s="65">
        <f t="shared" si="359"/>
        <v>682.04019999999878</v>
      </c>
      <c r="G3796" s="66">
        <f t="shared" si="360"/>
        <v>86.778800000000075</v>
      </c>
      <c r="H3796" s="67">
        <f t="shared" si="361"/>
        <v>16.477009999999979</v>
      </c>
      <c r="I3796" s="66">
        <v>584.26199999999994</v>
      </c>
      <c r="J3796" s="67">
        <f t="shared" si="358"/>
        <v>-7.9999999991287041E-4</v>
      </c>
      <c r="K3796" s="14">
        <f t="shared" si="356"/>
        <v>7.9999999991287041E-4</v>
      </c>
      <c r="L3796" s="4" t="str">
        <f t="shared" si="357"/>
        <v/>
      </c>
    </row>
    <row r="3797" spans="1:12" x14ac:dyDescent="0.25">
      <c r="A3797" s="16">
        <f>Energy_Balance_WY2011!A3796</f>
        <v>40611</v>
      </c>
      <c r="B3797" s="33" t="str">
        <f>Energy_Balance_WY2011!B3796</f>
        <v xml:space="preserve"> 03:00:00</v>
      </c>
      <c r="C3797" s="65">
        <v>0</v>
      </c>
      <c r="D3797" s="66">
        <v>0</v>
      </c>
      <c r="E3797" s="66">
        <v>0</v>
      </c>
      <c r="F3797" s="65">
        <f t="shared" si="359"/>
        <v>682.04019999999878</v>
      </c>
      <c r="G3797" s="66">
        <f t="shared" si="360"/>
        <v>86.778800000000075</v>
      </c>
      <c r="H3797" s="67">
        <f t="shared" si="361"/>
        <v>16.477009999999979</v>
      </c>
      <c r="I3797" s="66">
        <v>584.26369999999997</v>
      </c>
      <c r="J3797" s="67">
        <f t="shared" si="358"/>
        <v>-1.7000000000280124E-3</v>
      </c>
      <c r="K3797" s="14">
        <f t="shared" si="356"/>
        <v>1.7000000000280124E-3</v>
      </c>
      <c r="L3797" s="4" t="str">
        <f t="shared" si="357"/>
        <v/>
      </c>
    </row>
    <row r="3798" spans="1:12" x14ac:dyDescent="0.25">
      <c r="A3798" s="16">
        <f>Energy_Balance_WY2011!A3797</f>
        <v>40611</v>
      </c>
      <c r="B3798" s="33" t="str">
        <f>Energy_Balance_WY2011!B3797</f>
        <v xml:space="preserve"> 04:00:00</v>
      </c>
      <c r="C3798" s="65">
        <v>0</v>
      </c>
      <c r="D3798" s="66">
        <v>0</v>
      </c>
      <c r="E3798" s="66">
        <v>0</v>
      </c>
      <c r="F3798" s="65">
        <f t="shared" si="359"/>
        <v>682.04019999999878</v>
      </c>
      <c r="G3798" s="66">
        <f t="shared" si="360"/>
        <v>86.778800000000075</v>
      </c>
      <c r="H3798" s="67">
        <f t="shared" si="361"/>
        <v>16.477009999999979</v>
      </c>
      <c r="I3798" s="66">
        <v>584.26850000000002</v>
      </c>
      <c r="J3798" s="67">
        <f t="shared" si="358"/>
        <v>-4.8000000000456566E-3</v>
      </c>
      <c r="K3798" s="14">
        <f t="shared" si="356"/>
        <v>4.8000000000456566E-3</v>
      </c>
      <c r="L3798" s="4" t="str">
        <f t="shared" si="357"/>
        <v/>
      </c>
    </row>
    <row r="3799" spans="1:12" x14ac:dyDescent="0.25">
      <c r="A3799" s="16">
        <f>Energy_Balance_WY2011!A3798</f>
        <v>40611</v>
      </c>
      <c r="B3799" s="33" t="str">
        <f>Energy_Balance_WY2011!B3798</f>
        <v xml:space="preserve"> 05:00:00</v>
      </c>
      <c r="C3799" s="65">
        <v>0</v>
      </c>
      <c r="D3799" s="66">
        <v>0</v>
      </c>
      <c r="E3799" s="66">
        <v>0</v>
      </c>
      <c r="F3799" s="65">
        <f t="shared" si="359"/>
        <v>682.04019999999878</v>
      </c>
      <c r="G3799" s="66">
        <f t="shared" si="360"/>
        <v>86.778800000000075</v>
      </c>
      <c r="H3799" s="67">
        <f t="shared" si="361"/>
        <v>16.477009999999979</v>
      </c>
      <c r="I3799" s="66">
        <v>584.27009999999996</v>
      </c>
      <c r="J3799" s="67">
        <f t="shared" si="358"/>
        <v>-1.5999999999394277E-3</v>
      </c>
      <c r="K3799" s="14">
        <f t="shared" si="356"/>
        <v>1.5999999999394277E-3</v>
      </c>
      <c r="L3799" s="4" t="str">
        <f t="shared" si="357"/>
        <v/>
      </c>
    </row>
    <row r="3800" spans="1:12" x14ac:dyDescent="0.25">
      <c r="A3800" s="16">
        <f>Energy_Balance_WY2011!A3799</f>
        <v>40611</v>
      </c>
      <c r="B3800" s="33" t="str">
        <f>Energy_Balance_WY2011!B3799</f>
        <v xml:space="preserve"> 06:00:00</v>
      </c>
      <c r="C3800" s="65">
        <v>0</v>
      </c>
      <c r="D3800" s="66">
        <v>0</v>
      </c>
      <c r="E3800" s="66">
        <v>0</v>
      </c>
      <c r="F3800" s="65">
        <f t="shared" si="359"/>
        <v>682.04019999999878</v>
      </c>
      <c r="G3800" s="66">
        <f t="shared" si="360"/>
        <v>86.778800000000075</v>
      </c>
      <c r="H3800" s="67">
        <f t="shared" si="361"/>
        <v>16.477009999999979</v>
      </c>
      <c r="I3800" s="66">
        <v>584.27049999999997</v>
      </c>
      <c r="J3800" s="67">
        <f t="shared" si="358"/>
        <v>-4.0000000001327862E-4</v>
      </c>
      <c r="K3800" s="14">
        <f t="shared" si="356"/>
        <v>4.0000000001327862E-4</v>
      </c>
      <c r="L3800" s="4" t="str">
        <f t="shared" si="357"/>
        <v/>
      </c>
    </row>
    <row r="3801" spans="1:12" x14ac:dyDescent="0.25">
      <c r="A3801" s="16">
        <f>Energy_Balance_WY2011!A3800</f>
        <v>40611</v>
      </c>
      <c r="B3801" s="33" t="str">
        <f>Energy_Balance_WY2011!B3800</f>
        <v xml:space="preserve"> 07:00:00</v>
      </c>
      <c r="C3801" s="65">
        <v>0</v>
      </c>
      <c r="D3801" s="66">
        <v>0</v>
      </c>
      <c r="E3801" s="66">
        <v>0</v>
      </c>
      <c r="F3801" s="65">
        <f t="shared" si="359"/>
        <v>682.04019999999878</v>
      </c>
      <c r="G3801" s="66">
        <f t="shared" si="360"/>
        <v>86.778800000000075</v>
      </c>
      <c r="H3801" s="67">
        <f t="shared" si="361"/>
        <v>16.477009999999979</v>
      </c>
      <c r="I3801" s="66">
        <v>584.27080000000001</v>
      </c>
      <c r="J3801" s="67">
        <f t="shared" si="358"/>
        <v>-3.0000000003838068E-4</v>
      </c>
      <c r="K3801" s="14">
        <f t="shared" si="356"/>
        <v>3.0000000003838068E-4</v>
      </c>
      <c r="L3801" s="4" t="str">
        <f t="shared" si="357"/>
        <v/>
      </c>
    </row>
    <row r="3802" spans="1:12" x14ac:dyDescent="0.25">
      <c r="A3802" s="16">
        <f>Energy_Balance_WY2011!A3801</f>
        <v>40611</v>
      </c>
      <c r="B3802" s="33" t="str">
        <f>Energy_Balance_WY2011!B3801</f>
        <v xml:space="preserve"> 08:00:00</v>
      </c>
      <c r="C3802" s="65">
        <v>0</v>
      </c>
      <c r="D3802" s="66">
        <v>0</v>
      </c>
      <c r="E3802" s="66">
        <v>0</v>
      </c>
      <c r="F3802" s="65">
        <f t="shared" si="359"/>
        <v>682.04019999999878</v>
      </c>
      <c r="G3802" s="66">
        <f t="shared" si="360"/>
        <v>86.778800000000075</v>
      </c>
      <c r="H3802" s="67">
        <f t="shared" si="361"/>
        <v>16.477009999999979</v>
      </c>
      <c r="I3802" s="66">
        <v>584.27139999999997</v>
      </c>
      <c r="J3802" s="67">
        <f t="shared" si="358"/>
        <v>-5.9999999996307452E-4</v>
      </c>
      <c r="K3802" s="14">
        <f t="shared" si="356"/>
        <v>5.9999999996307452E-4</v>
      </c>
      <c r="L3802" s="4" t="str">
        <f t="shared" si="357"/>
        <v/>
      </c>
    </row>
    <row r="3803" spans="1:12" x14ac:dyDescent="0.25">
      <c r="A3803" s="16">
        <f>Energy_Balance_WY2011!A3802</f>
        <v>40611</v>
      </c>
      <c r="B3803" s="33" t="str">
        <f>Energy_Balance_WY2011!B3802</f>
        <v xml:space="preserve"> 09:00:00</v>
      </c>
      <c r="C3803" s="65">
        <v>0</v>
      </c>
      <c r="D3803" s="66">
        <v>0</v>
      </c>
      <c r="E3803" s="66">
        <v>0</v>
      </c>
      <c r="F3803" s="65">
        <f t="shared" si="359"/>
        <v>682.04019999999878</v>
      </c>
      <c r="G3803" s="66">
        <f t="shared" si="360"/>
        <v>86.778800000000075</v>
      </c>
      <c r="H3803" s="67">
        <f t="shared" si="361"/>
        <v>16.477009999999979</v>
      </c>
      <c r="I3803" s="66">
        <v>584.27170000000001</v>
      </c>
      <c r="J3803" s="67">
        <f t="shared" si="358"/>
        <v>-3.0000000003838068E-4</v>
      </c>
      <c r="K3803" s="14">
        <f t="shared" si="356"/>
        <v>3.0000000003838068E-4</v>
      </c>
      <c r="L3803" s="4" t="str">
        <f t="shared" si="357"/>
        <v/>
      </c>
    </row>
    <row r="3804" spans="1:12" x14ac:dyDescent="0.25">
      <c r="A3804" s="16">
        <f>Energy_Balance_WY2011!A3803</f>
        <v>40611</v>
      </c>
      <c r="B3804" s="33" t="str">
        <f>Energy_Balance_WY2011!B3803</f>
        <v xml:space="preserve"> 10:00:00</v>
      </c>
      <c r="C3804" s="65">
        <v>0</v>
      </c>
      <c r="D3804" s="66">
        <v>0</v>
      </c>
      <c r="E3804" s="66">
        <v>1.4999999999999999E-4</v>
      </c>
      <c r="F3804" s="65">
        <f t="shared" si="359"/>
        <v>682.04019999999878</v>
      </c>
      <c r="G3804" s="66">
        <f t="shared" si="360"/>
        <v>86.778800000000075</v>
      </c>
      <c r="H3804" s="67">
        <f t="shared" si="361"/>
        <v>16.47715999999998</v>
      </c>
      <c r="I3804" s="66">
        <v>584.27160000000003</v>
      </c>
      <c r="J3804" s="67">
        <f t="shared" si="358"/>
        <v>9.9999999974897946E-5</v>
      </c>
      <c r="K3804" s="14">
        <f t="shared" si="356"/>
        <v>5.0000000025102041E-5</v>
      </c>
      <c r="L3804" s="4" t="str">
        <f t="shared" si="357"/>
        <v/>
      </c>
    </row>
    <row r="3805" spans="1:12" x14ac:dyDescent="0.25">
      <c r="A3805" s="16">
        <f>Energy_Balance_WY2011!A3804</f>
        <v>40611</v>
      </c>
      <c r="B3805" s="33" t="str">
        <f>Energy_Balance_WY2011!B3804</f>
        <v xml:space="preserve"> 11:00:00</v>
      </c>
      <c r="C3805" s="65">
        <v>0</v>
      </c>
      <c r="D3805" s="66">
        <v>0</v>
      </c>
      <c r="E3805" s="66">
        <v>7.7299999999999999E-3</v>
      </c>
      <c r="F3805" s="65">
        <f t="shared" si="359"/>
        <v>682.04019999999878</v>
      </c>
      <c r="G3805" s="66">
        <f t="shared" si="360"/>
        <v>86.778800000000075</v>
      </c>
      <c r="H3805" s="67">
        <f t="shared" si="361"/>
        <v>16.484889999999979</v>
      </c>
      <c r="I3805" s="66">
        <v>584.26379999999995</v>
      </c>
      <c r="J3805" s="67">
        <f t="shared" si="358"/>
        <v>7.8000000000884029E-3</v>
      </c>
      <c r="K3805" s="14">
        <f t="shared" si="356"/>
        <v>-7.0000000088402993E-5</v>
      </c>
      <c r="L3805" s="4" t="str">
        <f t="shared" si="357"/>
        <v/>
      </c>
    </row>
    <row r="3806" spans="1:12" x14ac:dyDescent="0.25">
      <c r="A3806" s="16">
        <f>Energy_Balance_WY2011!A3805</f>
        <v>40611</v>
      </c>
      <c r="B3806" s="33" t="str">
        <f>Energy_Balance_WY2011!B3805</f>
        <v xml:space="preserve"> 12:00:00</v>
      </c>
      <c r="C3806" s="65">
        <v>0</v>
      </c>
      <c r="D3806" s="66">
        <v>0</v>
      </c>
      <c r="E3806" s="66">
        <v>1.532E-2</v>
      </c>
      <c r="F3806" s="65">
        <f t="shared" si="359"/>
        <v>682.04019999999878</v>
      </c>
      <c r="G3806" s="66">
        <f t="shared" si="360"/>
        <v>86.778800000000075</v>
      </c>
      <c r="H3806" s="67">
        <f t="shared" si="361"/>
        <v>16.500209999999978</v>
      </c>
      <c r="I3806" s="66">
        <v>584.24850000000004</v>
      </c>
      <c r="J3806" s="67">
        <f t="shared" si="358"/>
        <v>1.5299999999911051E-2</v>
      </c>
      <c r="K3806" s="14">
        <f t="shared" si="356"/>
        <v>2.0000000088948866E-5</v>
      </c>
      <c r="L3806" s="4" t="str">
        <f t="shared" si="357"/>
        <v/>
      </c>
    </row>
    <row r="3807" spans="1:12" x14ac:dyDescent="0.25">
      <c r="A3807" s="16">
        <f>Energy_Balance_WY2011!A3806</f>
        <v>40611</v>
      </c>
      <c r="B3807" s="33" t="str">
        <f>Energy_Balance_WY2011!B3806</f>
        <v xml:space="preserve"> 13:00:00</v>
      </c>
      <c r="C3807" s="65">
        <v>0</v>
      </c>
      <c r="D3807" s="66">
        <v>0</v>
      </c>
      <c r="E3807" s="66">
        <v>1.9130000000000001E-2</v>
      </c>
      <c r="F3807" s="65">
        <f t="shared" si="359"/>
        <v>682.04019999999878</v>
      </c>
      <c r="G3807" s="66">
        <f t="shared" si="360"/>
        <v>86.778800000000075</v>
      </c>
      <c r="H3807" s="67">
        <f t="shared" si="361"/>
        <v>16.519339999999978</v>
      </c>
      <c r="I3807" s="66">
        <v>584.22940000000006</v>
      </c>
      <c r="J3807" s="67">
        <f t="shared" si="358"/>
        <v>1.9099999999980355E-2</v>
      </c>
      <c r="K3807" s="14">
        <f t="shared" si="356"/>
        <v>3.0000000019646256E-5</v>
      </c>
      <c r="L3807" s="4" t="str">
        <f t="shared" si="357"/>
        <v/>
      </c>
    </row>
    <row r="3808" spans="1:12" x14ac:dyDescent="0.25">
      <c r="A3808" s="16">
        <f>Energy_Balance_WY2011!A3807</f>
        <v>40611</v>
      </c>
      <c r="B3808" s="33" t="str">
        <f>Energy_Balance_WY2011!B3807</f>
        <v xml:space="preserve"> 14:00:00</v>
      </c>
      <c r="C3808" s="65">
        <v>0</v>
      </c>
      <c r="D3808" s="66">
        <v>0</v>
      </c>
      <c r="E3808" s="66">
        <v>2.3519999999999999E-2</v>
      </c>
      <c r="F3808" s="65">
        <f t="shared" si="359"/>
        <v>682.04019999999878</v>
      </c>
      <c r="G3808" s="66">
        <f t="shared" si="360"/>
        <v>86.778800000000075</v>
      </c>
      <c r="H3808" s="67">
        <f t="shared" si="361"/>
        <v>16.54285999999998</v>
      </c>
      <c r="I3808" s="66">
        <v>584.20590000000004</v>
      </c>
      <c r="J3808" s="67">
        <f t="shared" si="358"/>
        <v>2.3500000000012733E-2</v>
      </c>
      <c r="K3808" s="14">
        <f t="shared" si="356"/>
        <v>1.9999999987266315E-5</v>
      </c>
      <c r="L3808" s="4" t="str">
        <f t="shared" si="357"/>
        <v/>
      </c>
    </row>
    <row r="3809" spans="1:12" x14ac:dyDescent="0.25">
      <c r="A3809" s="16">
        <f>Energy_Balance_WY2011!A3808</f>
        <v>40611</v>
      </c>
      <c r="B3809" s="33" t="str">
        <f>Energy_Balance_WY2011!B3808</f>
        <v xml:space="preserve"> 15:00:00</v>
      </c>
      <c r="C3809" s="65">
        <v>0</v>
      </c>
      <c r="D3809" s="66">
        <v>0</v>
      </c>
      <c r="E3809" s="66">
        <v>9.2700000000000005E-3</v>
      </c>
      <c r="F3809" s="65">
        <f t="shared" si="359"/>
        <v>682.04019999999878</v>
      </c>
      <c r="G3809" s="66">
        <f t="shared" si="360"/>
        <v>86.778800000000075</v>
      </c>
      <c r="H3809" s="67">
        <f t="shared" si="361"/>
        <v>16.55212999999998</v>
      </c>
      <c r="I3809" s="66">
        <v>584.19659999999999</v>
      </c>
      <c r="J3809" s="67">
        <f t="shared" si="358"/>
        <v>9.3000000000529326E-3</v>
      </c>
      <c r="K3809" s="14">
        <f t="shared" si="356"/>
        <v>-3.000000005293213E-5</v>
      </c>
      <c r="L3809" s="4" t="str">
        <f t="shared" si="357"/>
        <v/>
      </c>
    </row>
    <row r="3810" spans="1:12" x14ac:dyDescent="0.25">
      <c r="A3810" s="16">
        <f>Energy_Balance_WY2011!A3809</f>
        <v>40611</v>
      </c>
      <c r="B3810" s="33" t="str">
        <f>Energy_Balance_WY2011!B3809</f>
        <v xml:space="preserve"> 16:00:00</v>
      </c>
      <c r="C3810" s="65">
        <v>0</v>
      </c>
      <c r="D3810" s="66">
        <v>0</v>
      </c>
      <c r="E3810" s="66">
        <v>3.0699999999999998E-3</v>
      </c>
      <c r="F3810" s="65">
        <f t="shared" si="359"/>
        <v>682.04019999999878</v>
      </c>
      <c r="G3810" s="66">
        <f t="shared" si="360"/>
        <v>86.778800000000075</v>
      </c>
      <c r="H3810" s="67">
        <f t="shared" si="361"/>
        <v>16.555199999999981</v>
      </c>
      <c r="I3810" s="66">
        <v>584.19349999999997</v>
      </c>
      <c r="J3810" s="67">
        <f t="shared" si="358"/>
        <v>3.1000000000176442E-3</v>
      </c>
      <c r="K3810" s="14">
        <f t="shared" si="356"/>
        <v>-3.0000000017644385E-5</v>
      </c>
      <c r="L3810" s="4" t="str">
        <f t="shared" si="357"/>
        <v/>
      </c>
    </row>
    <row r="3811" spans="1:12" x14ac:dyDescent="0.25">
      <c r="A3811" s="16">
        <f>Energy_Balance_WY2011!A3810</f>
        <v>40611</v>
      </c>
      <c r="B3811" s="33" t="str">
        <f>Energy_Balance_WY2011!B3810</f>
        <v xml:space="preserve"> 17:00:00</v>
      </c>
      <c r="C3811" s="65">
        <v>0</v>
      </c>
      <c r="D3811" s="66">
        <v>0</v>
      </c>
      <c r="E3811" s="66">
        <v>0</v>
      </c>
      <c r="F3811" s="65">
        <f t="shared" si="359"/>
        <v>682.04019999999878</v>
      </c>
      <c r="G3811" s="66">
        <f t="shared" si="360"/>
        <v>86.778800000000075</v>
      </c>
      <c r="H3811" s="67">
        <f t="shared" si="361"/>
        <v>16.555199999999981</v>
      </c>
      <c r="I3811" s="66">
        <v>584.19500000000005</v>
      </c>
      <c r="J3811" s="67">
        <f t="shared" si="358"/>
        <v>-1.5000000000782165E-3</v>
      </c>
      <c r="K3811" s="14">
        <f t="shared" si="356"/>
        <v>1.5000000000782165E-3</v>
      </c>
      <c r="L3811" s="4" t="str">
        <f t="shared" si="357"/>
        <v/>
      </c>
    </row>
    <row r="3812" spans="1:12" x14ac:dyDescent="0.25">
      <c r="A3812" s="16">
        <f>Energy_Balance_WY2011!A3811</f>
        <v>40611</v>
      </c>
      <c r="B3812" s="33" t="str">
        <f>Energy_Balance_WY2011!B3811</f>
        <v xml:space="preserve"> 18:00:00</v>
      </c>
      <c r="C3812" s="65">
        <v>0</v>
      </c>
      <c r="D3812" s="66">
        <v>0</v>
      </c>
      <c r="E3812" s="66">
        <v>0</v>
      </c>
      <c r="F3812" s="65">
        <f t="shared" si="359"/>
        <v>682.04019999999878</v>
      </c>
      <c r="G3812" s="66">
        <f t="shared" si="360"/>
        <v>86.778800000000075</v>
      </c>
      <c r="H3812" s="67">
        <f t="shared" si="361"/>
        <v>16.555199999999981</v>
      </c>
      <c r="I3812" s="66">
        <v>584.19619999999998</v>
      </c>
      <c r="J3812" s="67">
        <f t="shared" si="358"/>
        <v>-1.199999999926149E-3</v>
      </c>
      <c r="K3812" s="14">
        <f t="shared" si="356"/>
        <v>1.199999999926149E-3</v>
      </c>
      <c r="L3812" s="4" t="str">
        <f t="shared" si="357"/>
        <v/>
      </c>
    </row>
    <row r="3813" spans="1:12" x14ac:dyDescent="0.25">
      <c r="A3813" s="16">
        <f>Energy_Balance_WY2011!A3812</f>
        <v>40611</v>
      </c>
      <c r="B3813" s="33" t="str">
        <f>Energy_Balance_WY2011!B3812</f>
        <v xml:space="preserve"> 19:00:00</v>
      </c>
      <c r="C3813" s="65">
        <v>0</v>
      </c>
      <c r="D3813" s="66">
        <v>0</v>
      </c>
      <c r="E3813" s="66">
        <v>0</v>
      </c>
      <c r="F3813" s="65">
        <f t="shared" si="359"/>
        <v>682.04019999999878</v>
      </c>
      <c r="G3813" s="66">
        <f t="shared" si="360"/>
        <v>86.778800000000075</v>
      </c>
      <c r="H3813" s="67">
        <f t="shared" si="361"/>
        <v>16.555199999999981</v>
      </c>
      <c r="I3813" s="66">
        <v>584.19759999999997</v>
      </c>
      <c r="J3813" s="67">
        <f t="shared" si="358"/>
        <v>-1.3999999999896318E-3</v>
      </c>
      <c r="K3813" s="14">
        <f t="shared" si="356"/>
        <v>1.3999999999896318E-3</v>
      </c>
      <c r="L3813" s="4" t="str">
        <f t="shared" si="357"/>
        <v/>
      </c>
    </row>
    <row r="3814" spans="1:12" x14ac:dyDescent="0.25">
      <c r="A3814" s="16">
        <f>Energy_Balance_WY2011!A3813</f>
        <v>40611</v>
      </c>
      <c r="B3814" s="33" t="str">
        <f>Energy_Balance_WY2011!B3813</f>
        <v xml:space="preserve"> 20:00:00</v>
      </c>
      <c r="C3814" s="65">
        <v>0</v>
      </c>
      <c r="D3814" s="66">
        <v>0</v>
      </c>
      <c r="E3814" s="66">
        <v>0</v>
      </c>
      <c r="F3814" s="65">
        <f t="shared" si="359"/>
        <v>682.04019999999878</v>
      </c>
      <c r="G3814" s="66">
        <f t="shared" si="360"/>
        <v>86.778800000000075</v>
      </c>
      <c r="H3814" s="67">
        <f t="shared" si="361"/>
        <v>16.555199999999981</v>
      </c>
      <c r="I3814" s="66">
        <v>584.2002</v>
      </c>
      <c r="J3814" s="67">
        <f t="shared" si="358"/>
        <v>-2.6000000000294676E-3</v>
      </c>
      <c r="K3814" s="14">
        <f t="shared" si="356"/>
        <v>2.6000000000294676E-3</v>
      </c>
      <c r="L3814" s="4" t="str">
        <f t="shared" si="357"/>
        <v/>
      </c>
    </row>
    <row r="3815" spans="1:12" x14ac:dyDescent="0.25">
      <c r="A3815" s="16">
        <f>Energy_Balance_WY2011!A3814</f>
        <v>40611</v>
      </c>
      <c r="B3815" s="33" t="str">
        <f>Energy_Balance_WY2011!B3814</f>
        <v xml:space="preserve"> 21:00:00</v>
      </c>
      <c r="C3815" s="65">
        <v>0</v>
      </c>
      <c r="D3815" s="66">
        <v>0</v>
      </c>
      <c r="E3815" s="66">
        <v>0</v>
      </c>
      <c r="F3815" s="65">
        <f t="shared" si="359"/>
        <v>682.04019999999878</v>
      </c>
      <c r="G3815" s="66">
        <f t="shared" si="360"/>
        <v>86.778800000000075</v>
      </c>
      <c r="H3815" s="67">
        <f t="shared" si="361"/>
        <v>16.555199999999981</v>
      </c>
      <c r="I3815" s="66">
        <v>584.202</v>
      </c>
      <c r="J3815" s="67">
        <f t="shared" si="358"/>
        <v>-1.8000000000029104E-3</v>
      </c>
      <c r="K3815" s="14">
        <f t="shared" si="356"/>
        <v>1.8000000000029104E-3</v>
      </c>
      <c r="L3815" s="4" t="str">
        <f t="shared" si="357"/>
        <v/>
      </c>
    </row>
    <row r="3816" spans="1:12" x14ac:dyDescent="0.25">
      <c r="A3816" s="16">
        <f>Energy_Balance_WY2011!A3815</f>
        <v>40611</v>
      </c>
      <c r="B3816" s="33" t="str">
        <f>Energy_Balance_WY2011!B3815</f>
        <v xml:space="preserve"> 22:00:00</v>
      </c>
      <c r="C3816" s="65">
        <v>0</v>
      </c>
      <c r="D3816" s="66">
        <v>0</v>
      </c>
      <c r="E3816" s="66">
        <v>0</v>
      </c>
      <c r="F3816" s="65">
        <f t="shared" si="359"/>
        <v>682.04019999999878</v>
      </c>
      <c r="G3816" s="66">
        <f t="shared" si="360"/>
        <v>86.778800000000075</v>
      </c>
      <c r="H3816" s="67">
        <f t="shared" si="361"/>
        <v>16.555199999999981</v>
      </c>
      <c r="I3816" s="66">
        <v>584.20339999999999</v>
      </c>
      <c r="J3816" s="67">
        <f t="shared" si="358"/>
        <v>-1.3999999999896318E-3</v>
      </c>
      <c r="K3816" s="14">
        <f t="shared" si="356"/>
        <v>1.3999999999896318E-3</v>
      </c>
      <c r="L3816" s="4" t="str">
        <f t="shared" si="357"/>
        <v/>
      </c>
    </row>
    <row r="3817" spans="1:12" x14ac:dyDescent="0.25">
      <c r="A3817" s="16">
        <f>Energy_Balance_WY2011!A3816</f>
        <v>40611</v>
      </c>
      <c r="B3817" s="33" t="str">
        <f>Energy_Balance_WY2011!B3816</f>
        <v xml:space="preserve"> 23:00:00</v>
      </c>
      <c r="C3817" s="65">
        <v>0</v>
      </c>
      <c r="D3817" s="66">
        <v>0</v>
      </c>
      <c r="E3817" s="66">
        <v>0</v>
      </c>
      <c r="F3817" s="65">
        <f t="shared" si="359"/>
        <v>682.04019999999878</v>
      </c>
      <c r="G3817" s="66">
        <f t="shared" si="360"/>
        <v>86.778800000000075</v>
      </c>
      <c r="H3817" s="67">
        <f t="shared" si="361"/>
        <v>16.555199999999981</v>
      </c>
      <c r="I3817" s="66">
        <v>584.20609999999999</v>
      </c>
      <c r="J3817" s="67">
        <f t="shared" si="358"/>
        <v>-2.7000000000043656E-3</v>
      </c>
      <c r="K3817" s="14">
        <f t="shared" si="356"/>
        <v>2.7000000000043656E-3</v>
      </c>
      <c r="L3817" s="4" t="str">
        <f t="shared" si="357"/>
        <v/>
      </c>
    </row>
    <row r="3818" spans="1:12" x14ac:dyDescent="0.25">
      <c r="A3818" s="16">
        <f>Energy_Balance_WY2011!A3817</f>
        <v>40611</v>
      </c>
      <c r="B3818" s="33" t="str">
        <f>Energy_Balance_WY2011!B3817</f>
        <v xml:space="preserve"> 24:00:00</v>
      </c>
      <c r="C3818" s="65">
        <v>0</v>
      </c>
      <c r="D3818" s="66">
        <v>0</v>
      </c>
      <c r="E3818" s="66">
        <v>0</v>
      </c>
      <c r="F3818" s="65">
        <f t="shared" si="359"/>
        <v>682.04019999999878</v>
      </c>
      <c r="G3818" s="66">
        <f t="shared" si="360"/>
        <v>86.778800000000075</v>
      </c>
      <c r="H3818" s="67">
        <f t="shared" si="361"/>
        <v>16.555199999999981</v>
      </c>
      <c r="I3818" s="66">
        <v>584.21140000000003</v>
      </c>
      <c r="J3818" s="67">
        <f t="shared" si="358"/>
        <v>-5.3000000000338332E-3</v>
      </c>
      <c r="K3818" s="14">
        <f t="shared" si="356"/>
        <v>5.3000000000338332E-3</v>
      </c>
      <c r="L3818" s="4" t="str">
        <f t="shared" si="357"/>
        <v/>
      </c>
    </row>
    <row r="3819" spans="1:12" x14ac:dyDescent="0.25">
      <c r="A3819" s="16">
        <f>Energy_Balance_WY2011!A3818</f>
        <v>40612</v>
      </c>
      <c r="B3819" s="33" t="str">
        <f>Energy_Balance_WY2011!B3818</f>
        <v xml:space="preserve"> 01:00:00</v>
      </c>
      <c r="C3819" s="65">
        <v>0</v>
      </c>
      <c r="D3819" s="66">
        <v>0</v>
      </c>
      <c r="E3819" s="66">
        <v>0</v>
      </c>
      <c r="F3819" s="65">
        <f t="shared" si="359"/>
        <v>682.04019999999878</v>
      </c>
      <c r="G3819" s="66">
        <f t="shared" si="360"/>
        <v>86.778800000000075</v>
      </c>
      <c r="H3819" s="67">
        <f t="shared" si="361"/>
        <v>16.555199999999981</v>
      </c>
      <c r="I3819" s="66">
        <v>584.21669999999995</v>
      </c>
      <c r="J3819" s="67">
        <f t="shared" si="358"/>
        <v>-5.2999999999201464E-3</v>
      </c>
      <c r="K3819" s="14">
        <f t="shared" si="356"/>
        <v>5.2999999999201464E-3</v>
      </c>
      <c r="L3819" s="4" t="str">
        <f t="shared" si="357"/>
        <v/>
      </c>
    </row>
    <row r="3820" spans="1:12" x14ac:dyDescent="0.25">
      <c r="A3820" s="16">
        <f>Energy_Balance_WY2011!A3819</f>
        <v>40612</v>
      </c>
      <c r="B3820" s="33" t="str">
        <f>Energy_Balance_WY2011!B3819</f>
        <v xml:space="preserve"> 02:00:00</v>
      </c>
      <c r="C3820" s="65">
        <v>0</v>
      </c>
      <c r="D3820" s="66">
        <v>0</v>
      </c>
      <c r="E3820" s="66">
        <v>0</v>
      </c>
      <c r="F3820" s="65">
        <f t="shared" si="359"/>
        <v>682.04019999999878</v>
      </c>
      <c r="G3820" s="66">
        <f t="shared" si="360"/>
        <v>86.778800000000075</v>
      </c>
      <c r="H3820" s="67">
        <f t="shared" si="361"/>
        <v>16.555199999999981</v>
      </c>
      <c r="I3820" s="66">
        <v>584.22090000000003</v>
      </c>
      <c r="J3820" s="67">
        <f t="shared" si="358"/>
        <v>-4.2000000000825821E-3</v>
      </c>
      <c r="K3820" s="14">
        <f t="shared" si="356"/>
        <v>4.2000000000825821E-3</v>
      </c>
      <c r="L3820" s="4" t="str">
        <f t="shared" si="357"/>
        <v/>
      </c>
    </row>
    <row r="3821" spans="1:12" x14ac:dyDescent="0.25">
      <c r="A3821" s="16">
        <f>Energy_Balance_WY2011!A3820</f>
        <v>40612</v>
      </c>
      <c r="B3821" s="33" t="str">
        <f>Energy_Balance_WY2011!B3820</f>
        <v xml:space="preserve"> 03:00:00</v>
      </c>
      <c r="C3821" s="65">
        <v>0</v>
      </c>
      <c r="D3821" s="66">
        <v>0</v>
      </c>
      <c r="E3821" s="66">
        <v>0</v>
      </c>
      <c r="F3821" s="65">
        <f t="shared" si="359"/>
        <v>682.04019999999878</v>
      </c>
      <c r="G3821" s="66">
        <f t="shared" si="360"/>
        <v>86.778800000000075</v>
      </c>
      <c r="H3821" s="67">
        <f t="shared" si="361"/>
        <v>16.555199999999981</v>
      </c>
      <c r="I3821" s="66">
        <v>584.22540000000004</v>
      </c>
      <c r="J3821" s="67">
        <f t="shared" si="358"/>
        <v>-4.500000000007276E-3</v>
      </c>
      <c r="K3821" s="14">
        <f t="shared" si="356"/>
        <v>4.500000000007276E-3</v>
      </c>
      <c r="L3821" s="4" t="str">
        <f t="shared" si="357"/>
        <v/>
      </c>
    </row>
    <row r="3822" spans="1:12" x14ac:dyDescent="0.25">
      <c r="A3822" s="16">
        <f>Energy_Balance_WY2011!A3821</f>
        <v>40612</v>
      </c>
      <c r="B3822" s="33" t="str">
        <f>Energy_Balance_WY2011!B3821</f>
        <v xml:space="preserve"> 04:00:00</v>
      </c>
      <c r="C3822" s="65">
        <v>0</v>
      </c>
      <c r="D3822" s="66">
        <v>0</v>
      </c>
      <c r="E3822" s="66">
        <v>0</v>
      </c>
      <c r="F3822" s="65">
        <f t="shared" si="359"/>
        <v>682.04019999999878</v>
      </c>
      <c r="G3822" s="66">
        <f t="shared" si="360"/>
        <v>86.778800000000075</v>
      </c>
      <c r="H3822" s="67">
        <f t="shared" si="361"/>
        <v>16.555199999999981</v>
      </c>
      <c r="I3822" s="66">
        <v>584.22910000000002</v>
      </c>
      <c r="J3822" s="67">
        <f t="shared" si="358"/>
        <v>-3.6999999999807187E-3</v>
      </c>
      <c r="K3822" s="14">
        <f t="shared" si="356"/>
        <v>3.6999999999807187E-3</v>
      </c>
      <c r="L3822" s="4" t="str">
        <f t="shared" si="357"/>
        <v/>
      </c>
    </row>
    <row r="3823" spans="1:12" x14ac:dyDescent="0.25">
      <c r="A3823" s="16">
        <f>Energy_Balance_WY2011!A3822</f>
        <v>40612</v>
      </c>
      <c r="B3823" s="33" t="str">
        <f>Energy_Balance_WY2011!B3822</f>
        <v xml:space="preserve"> 05:00:00</v>
      </c>
      <c r="C3823" s="65">
        <v>0</v>
      </c>
      <c r="D3823" s="66">
        <v>0</v>
      </c>
      <c r="E3823" s="66">
        <v>0</v>
      </c>
      <c r="F3823" s="65">
        <f t="shared" si="359"/>
        <v>682.04019999999878</v>
      </c>
      <c r="G3823" s="66">
        <f t="shared" si="360"/>
        <v>86.778800000000075</v>
      </c>
      <c r="H3823" s="67">
        <f t="shared" si="361"/>
        <v>16.555199999999981</v>
      </c>
      <c r="I3823" s="66">
        <v>584.23040000000003</v>
      </c>
      <c r="J3823" s="67">
        <f t="shared" si="358"/>
        <v>-1.3000000000147338E-3</v>
      </c>
      <c r="K3823" s="14">
        <f t="shared" si="356"/>
        <v>1.3000000000147338E-3</v>
      </c>
      <c r="L3823" s="4" t="str">
        <f t="shared" si="357"/>
        <v/>
      </c>
    </row>
    <row r="3824" spans="1:12" x14ac:dyDescent="0.25">
      <c r="A3824" s="16">
        <f>Energy_Balance_WY2011!A3823</f>
        <v>40612</v>
      </c>
      <c r="B3824" s="33" t="str">
        <f>Energy_Balance_WY2011!B3823</f>
        <v xml:space="preserve"> 06:00:00</v>
      </c>
      <c r="C3824" s="65">
        <v>0</v>
      </c>
      <c r="D3824" s="66">
        <v>0</v>
      </c>
      <c r="E3824" s="66">
        <v>0</v>
      </c>
      <c r="F3824" s="65">
        <f t="shared" si="359"/>
        <v>682.04019999999878</v>
      </c>
      <c r="G3824" s="66">
        <f t="shared" si="360"/>
        <v>86.778800000000075</v>
      </c>
      <c r="H3824" s="67">
        <f t="shared" si="361"/>
        <v>16.555199999999981</v>
      </c>
      <c r="I3824" s="66">
        <v>584.23099999999999</v>
      </c>
      <c r="J3824" s="67">
        <f t="shared" si="358"/>
        <v>-5.9999999996307452E-4</v>
      </c>
      <c r="K3824" s="14">
        <f t="shared" si="356"/>
        <v>5.9999999996307452E-4</v>
      </c>
      <c r="L3824" s="4" t="str">
        <f t="shared" si="357"/>
        <v/>
      </c>
    </row>
    <row r="3825" spans="1:12" x14ac:dyDescent="0.25">
      <c r="A3825" s="16">
        <f>Energy_Balance_WY2011!A3824</f>
        <v>40612</v>
      </c>
      <c r="B3825" s="33" t="str">
        <f>Energy_Balance_WY2011!B3824</f>
        <v xml:space="preserve"> 07:00:00</v>
      </c>
      <c r="C3825" s="65">
        <v>0</v>
      </c>
      <c r="D3825" s="66">
        <v>0</v>
      </c>
      <c r="E3825" s="66">
        <v>0</v>
      </c>
      <c r="F3825" s="65">
        <f t="shared" si="359"/>
        <v>682.04019999999878</v>
      </c>
      <c r="G3825" s="66">
        <f t="shared" si="360"/>
        <v>86.778800000000075</v>
      </c>
      <c r="H3825" s="67">
        <f t="shared" si="361"/>
        <v>16.555199999999981</v>
      </c>
      <c r="I3825" s="66">
        <v>584.23159999999996</v>
      </c>
      <c r="J3825" s="67">
        <f t="shared" si="358"/>
        <v>-5.9999999996307452E-4</v>
      </c>
      <c r="K3825" s="14">
        <f t="shared" si="356"/>
        <v>5.9999999996307452E-4</v>
      </c>
      <c r="L3825" s="4" t="str">
        <f t="shared" si="357"/>
        <v/>
      </c>
    </row>
    <row r="3826" spans="1:12" x14ac:dyDescent="0.25">
      <c r="A3826" s="16">
        <f>Energy_Balance_WY2011!A3825</f>
        <v>40612</v>
      </c>
      <c r="B3826" s="33" t="str">
        <f>Energy_Balance_WY2011!B3825</f>
        <v xml:space="preserve"> 08:00:00</v>
      </c>
      <c r="C3826" s="65">
        <v>0</v>
      </c>
      <c r="D3826" s="66">
        <v>0</v>
      </c>
      <c r="E3826" s="66">
        <v>0</v>
      </c>
      <c r="F3826" s="65">
        <f t="shared" si="359"/>
        <v>682.04019999999878</v>
      </c>
      <c r="G3826" s="66">
        <f t="shared" si="360"/>
        <v>86.778800000000075</v>
      </c>
      <c r="H3826" s="67">
        <f t="shared" si="361"/>
        <v>16.555199999999981</v>
      </c>
      <c r="I3826" s="66">
        <v>584.23209999999995</v>
      </c>
      <c r="J3826" s="67">
        <f t="shared" si="358"/>
        <v>-4.9999999998817657E-4</v>
      </c>
      <c r="K3826" s="14">
        <f t="shared" si="356"/>
        <v>4.9999999998817657E-4</v>
      </c>
      <c r="L3826" s="4" t="str">
        <f t="shared" si="357"/>
        <v/>
      </c>
    </row>
    <row r="3827" spans="1:12" x14ac:dyDescent="0.25">
      <c r="A3827" s="16">
        <f>Energy_Balance_WY2011!A3826</f>
        <v>40612</v>
      </c>
      <c r="B3827" s="33" t="str">
        <f>Energy_Balance_WY2011!B3826</f>
        <v xml:space="preserve"> 09:00:00</v>
      </c>
      <c r="C3827" s="65">
        <v>0</v>
      </c>
      <c r="D3827" s="66">
        <v>0</v>
      </c>
      <c r="E3827" s="66">
        <v>0</v>
      </c>
      <c r="F3827" s="65">
        <f t="shared" si="359"/>
        <v>682.04019999999878</v>
      </c>
      <c r="G3827" s="66">
        <f t="shared" si="360"/>
        <v>86.778800000000075</v>
      </c>
      <c r="H3827" s="67">
        <f t="shared" si="361"/>
        <v>16.555199999999981</v>
      </c>
      <c r="I3827" s="66">
        <v>584.23220000000003</v>
      </c>
      <c r="J3827" s="67">
        <f t="shared" si="358"/>
        <v>-1.0000000008858478E-4</v>
      </c>
      <c r="K3827" s="14">
        <f t="shared" si="356"/>
        <v>1.0000000008858478E-4</v>
      </c>
      <c r="L3827" s="4" t="str">
        <f t="shared" si="357"/>
        <v/>
      </c>
    </row>
    <row r="3828" spans="1:12" x14ac:dyDescent="0.25">
      <c r="A3828" s="16">
        <f>Energy_Balance_WY2011!A3827</f>
        <v>40612</v>
      </c>
      <c r="B3828" s="33" t="str">
        <f>Energy_Balance_WY2011!B3827</f>
        <v xml:space="preserve"> 10:00:00</v>
      </c>
      <c r="C3828" s="65">
        <v>0</v>
      </c>
      <c r="D3828" s="66">
        <v>0</v>
      </c>
      <c r="E3828" s="66">
        <v>6.0000000000000002E-5</v>
      </c>
      <c r="F3828" s="65">
        <f t="shared" si="359"/>
        <v>682.04019999999878</v>
      </c>
      <c r="G3828" s="66">
        <f t="shared" si="360"/>
        <v>86.778800000000075</v>
      </c>
      <c r="H3828" s="67">
        <f t="shared" si="361"/>
        <v>16.555259999999983</v>
      </c>
      <c r="I3828" s="66">
        <v>584.23209999999995</v>
      </c>
      <c r="J3828" s="67">
        <f t="shared" si="358"/>
        <v>1.0000000008858478E-4</v>
      </c>
      <c r="K3828" s="14">
        <f t="shared" si="356"/>
        <v>-4.0000000088584782E-5</v>
      </c>
      <c r="L3828" s="4" t="str">
        <f t="shared" si="357"/>
        <v/>
      </c>
    </row>
    <row r="3829" spans="1:12" x14ac:dyDescent="0.25">
      <c r="A3829" s="16">
        <f>Energy_Balance_WY2011!A3828</f>
        <v>40612</v>
      </c>
      <c r="B3829" s="33" t="str">
        <f>Energy_Balance_WY2011!B3828</f>
        <v xml:space="preserve"> 11:00:00</v>
      </c>
      <c r="C3829" s="65">
        <v>0</v>
      </c>
      <c r="D3829" s="66">
        <v>0</v>
      </c>
      <c r="E3829" s="66">
        <v>9.7000000000000005E-4</v>
      </c>
      <c r="F3829" s="65">
        <f t="shared" si="359"/>
        <v>682.04019999999878</v>
      </c>
      <c r="G3829" s="66">
        <f t="shared" si="360"/>
        <v>86.778800000000075</v>
      </c>
      <c r="H3829" s="67">
        <f t="shared" si="361"/>
        <v>16.556229999999982</v>
      </c>
      <c r="I3829" s="66">
        <v>584.23109999999997</v>
      </c>
      <c r="J3829" s="67">
        <f t="shared" si="358"/>
        <v>9.9999999997635314E-4</v>
      </c>
      <c r="K3829" s="14">
        <f t="shared" si="356"/>
        <v>-2.9999999976353087E-5</v>
      </c>
      <c r="L3829" s="4" t="str">
        <f t="shared" si="357"/>
        <v/>
      </c>
    </row>
    <row r="3830" spans="1:12" x14ac:dyDescent="0.25">
      <c r="A3830" s="16">
        <f>Energy_Balance_WY2011!A3829</f>
        <v>40612</v>
      </c>
      <c r="B3830" s="33" t="str">
        <f>Energy_Balance_WY2011!B3829</f>
        <v xml:space="preserve"> 12:00:00</v>
      </c>
      <c r="C3830" s="65">
        <v>0</v>
      </c>
      <c r="D3830" s="66">
        <v>0</v>
      </c>
      <c r="E3830" s="66">
        <v>1.6920000000000001E-2</v>
      </c>
      <c r="F3830" s="65">
        <f t="shared" si="359"/>
        <v>682.04019999999878</v>
      </c>
      <c r="G3830" s="66">
        <f t="shared" si="360"/>
        <v>86.778800000000075</v>
      </c>
      <c r="H3830" s="67">
        <f t="shared" si="361"/>
        <v>16.573149999999981</v>
      </c>
      <c r="I3830" s="66">
        <v>584.21420000000001</v>
      </c>
      <c r="J3830" s="67">
        <f t="shared" si="358"/>
        <v>1.6899999999964166E-2</v>
      </c>
      <c r="K3830" s="14">
        <f t="shared" si="356"/>
        <v>2.0000000035835103E-5</v>
      </c>
      <c r="L3830" s="4" t="str">
        <f t="shared" si="357"/>
        <v/>
      </c>
    </row>
    <row r="3831" spans="1:12" x14ac:dyDescent="0.25">
      <c r="A3831" s="16">
        <f>Energy_Balance_WY2011!A3830</f>
        <v>40612</v>
      </c>
      <c r="B3831" s="33" t="str">
        <f>Energy_Balance_WY2011!B3830</f>
        <v xml:space="preserve"> 13:00:00</v>
      </c>
      <c r="C3831" s="65">
        <v>0</v>
      </c>
      <c r="D3831" s="66">
        <v>0</v>
      </c>
      <c r="E3831" s="66">
        <v>3.8240000000000003E-2</v>
      </c>
      <c r="F3831" s="65">
        <f t="shared" si="359"/>
        <v>682.04019999999878</v>
      </c>
      <c r="G3831" s="66">
        <f t="shared" si="360"/>
        <v>86.778800000000075</v>
      </c>
      <c r="H3831" s="67">
        <f t="shared" si="361"/>
        <v>16.611389999999979</v>
      </c>
      <c r="I3831" s="66">
        <v>584.17600000000004</v>
      </c>
      <c r="J3831" s="67">
        <f t="shared" si="358"/>
        <v>3.819999999996071E-2</v>
      </c>
      <c r="K3831" s="14">
        <f t="shared" si="356"/>
        <v>4.0000000039293326E-5</v>
      </c>
      <c r="L3831" s="4" t="str">
        <f t="shared" si="357"/>
        <v/>
      </c>
    </row>
    <row r="3832" spans="1:12" x14ac:dyDescent="0.25">
      <c r="A3832" s="16">
        <f>Energy_Balance_WY2011!A3831</f>
        <v>40612</v>
      </c>
      <c r="B3832" s="33" t="str">
        <f>Energy_Balance_WY2011!B3831</f>
        <v xml:space="preserve"> 14:00:00</v>
      </c>
      <c r="C3832" s="65">
        <v>0</v>
      </c>
      <c r="D3832" s="66">
        <v>0</v>
      </c>
      <c r="E3832" s="66">
        <v>3.5860000000000003E-2</v>
      </c>
      <c r="F3832" s="65">
        <f t="shared" si="359"/>
        <v>682.04019999999878</v>
      </c>
      <c r="G3832" s="66">
        <f t="shared" si="360"/>
        <v>86.778800000000075</v>
      </c>
      <c r="H3832" s="67">
        <f t="shared" si="361"/>
        <v>16.647249999999978</v>
      </c>
      <c r="I3832" s="66">
        <v>584.14009999999996</v>
      </c>
      <c r="J3832" s="67">
        <f t="shared" si="358"/>
        <v>3.590000000008331E-2</v>
      </c>
      <c r="K3832" s="14">
        <f t="shared" si="356"/>
        <v>-4.000000008330673E-5</v>
      </c>
      <c r="L3832" s="4" t="str">
        <f t="shared" si="357"/>
        <v/>
      </c>
    </row>
    <row r="3833" spans="1:12" x14ac:dyDescent="0.25">
      <c r="A3833" s="16">
        <f>Energy_Balance_WY2011!A3832</f>
        <v>40612</v>
      </c>
      <c r="B3833" s="33" t="str">
        <f>Energy_Balance_WY2011!B3832</f>
        <v xml:space="preserve"> 15:00:00</v>
      </c>
      <c r="C3833" s="65">
        <v>0</v>
      </c>
      <c r="D3833" s="66">
        <v>0</v>
      </c>
      <c r="E3833" s="66">
        <v>7.2199999999999999E-3</v>
      </c>
      <c r="F3833" s="65">
        <f t="shared" si="359"/>
        <v>682.04019999999878</v>
      </c>
      <c r="G3833" s="66">
        <f t="shared" si="360"/>
        <v>86.778800000000075</v>
      </c>
      <c r="H3833" s="67">
        <f t="shared" si="361"/>
        <v>16.654469999999979</v>
      </c>
      <c r="I3833" s="66">
        <v>584.13289999999995</v>
      </c>
      <c r="J3833" s="67">
        <f t="shared" si="358"/>
        <v>7.2000000000116415E-3</v>
      </c>
      <c r="K3833" s="14">
        <f t="shared" si="356"/>
        <v>1.9999999988358323E-5</v>
      </c>
      <c r="L3833" s="4" t="str">
        <f t="shared" si="357"/>
        <v/>
      </c>
    </row>
    <row r="3834" spans="1:12" x14ac:dyDescent="0.25">
      <c r="A3834" s="16">
        <f>Energy_Balance_WY2011!A3833</f>
        <v>40612</v>
      </c>
      <c r="B3834" s="33" t="str">
        <f>Energy_Balance_WY2011!B3833</f>
        <v xml:space="preserve"> 16:00:00</v>
      </c>
      <c r="C3834" s="65">
        <v>0</v>
      </c>
      <c r="D3834" s="66">
        <v>0</v>
      </c>
      <c r="E3834" s="66">
        <v>2.31E-3</v>
      </c>
      <c r="F3834" s="65">
        <f t="shared" si="359"/>
        <v>682.04019999999878</v>
      </c>
      <c r="G3834" s="66">
        <f t="shared" si="360"/>
        <v>86.778800000000075</v>
      </c>
      <c r="H3834" s="67">
        <f t="shared" si="361"/>
        <v>16.65677999999998</v>
      </c>
      <c r="I3834" s="66">
        <v>584.13059999999996</v>
      </c>
      <c r="J3834" s="67">
        <f t="shared" si="358"/>
        <v>2.299999999991087E-3</v>
      </c>
      <c r="K3834" s="14">
        <f t="shared" si="356"/>
        <v>1.0000000008913035E-5</v>
      </c>
      <c r="L3834" s="4" t="str">
        <f t="shared" si="357"/>
        <v/>
      </c>
    </row>
    <row r="3835" spans="1:12" x14ac:dyDescent="0.25">
      <c r="A3835" s="16">
        <f>Energy_Balance_WY2011!A3834</f>
        <v>40612</v>
      </c>
      <c r="B3835" s="33" t="str">
        <f>Energy_Balance_WY2011!B3834</f>
        <v xml:space="preserve"> 17:00:00</v>
      </c>
      <c r="C3835" s="65">
        <v>0</v>
      </c>
      <c r="D3835" s="66">
        <v>0</v>
      </c>
      <c r="E3835" s="66">
        <v>2.3000000000000001E-4</v>
      </c>
      <c r="F3835" s="65">
        <f t="shared" si="359"/>
        <v>682.04019999999878</v>
      </c>
      <c r="G3835" s="66">
        <f t="shared" si="360"/>
        <v>86.778800000000075</v>
      </c>
      <c r="H3835" s="67">
        <f t="shared" si="361"/>
        <v>16.657009999999978</v>
      </c>
      <c r="I3835" s="66">
        <v>584.13030000000003</v>
      </c>
      <c r="J3835" s="67">
        <f t="shared" si="358"/>
        <v>2.9999999992469384E-4</v>
      </c>
      <c r="K3835" s="14">
        <f t="shared" si="356"/>
        <v>-6.9999999924693832E-5</v>
      </c>
      <c r="L3835" s="4" t="str">
        <f t="shared" si="357"/>
        <v/>
      </c>
    </row>
    <row r="3836" spans="1:12" x14ac:dyDescent="0.25">
      <c r="A3836" s="16">
        <f>Energy_Balance_WY2011!A3835</f>
        <v>40612</v>
      </c>
      <c r="B3836" s="33" t="str">
        <f>Energy_Balance_WY2011!B3835</f>
        <v xml:space="preserve"> 18:00:00</v>
      </c>
      <c r="C3836" s="65">
        <v>0</v>
      </c>
      <c r="D3836" s="66">
        <v>0</v>
      </c>
      <c r="E3836" s="66">
        <v>0</v>
      </c>
      <c r="F3836" s="65">
        <f t="shared" si="359"/>
        <v>682.04019999999878</v>
      </c>
      <c r="G3836" s="66">
        <f t="shared" si="360"/>
        <v>86.778800000000075</v>
      </c>
      <c r="H3836" s="67">
        <f t="shared" si="361"/>
        <v>16.657009999999978</v>
      </c>
      <c r="I3836" s="66">
        <v>584.13120000000004</v>
      </c>
      <c r="J3836" s="67">
        <f t="shared" si="358"/>
        <v>-9.0000000000145519E-4</v>
      </c>
      <c r="K3836" s="14">
        <f t="shared" si="356"/>
        <v>9.0000000000145519E-4</v>
      </c>
      <c r="L3836" s="4" t="str">
        <f t="shared" si="357"/>
        <v/>
      </c>
    </row>
    <row r="3837" spans="1:12" x14ac:dyDescent="0.25">
      <c r="A3837" s="16">
        <f>Energy_Balance_WY2011!A3836</f>
        <v>40612</v>
      </c>
      <c r="B3837" s="33" t="str">
        <f>Energy_Balance_WY2011!B3836</f>
        <v xml:space="preserve"> 19:00:00</v>
      </c>
      <c r="C3837" s="65">
        <v>0</v>
      </c>
      <c r="D3837" s="66">
        <v>0</v>
      </c>
      <c r="E3837" s="66">
        <v>0</v>
      </c>
      <c r="F3837" s="65">
        <f t="shared" si="359"/>
        <v>682.04019999999878</v>
      </c>
      <c r="G3837" s="66">
        <f t="shared" si="360"/>
        <v>86.778800000000075</v>
      </c>
      <c r="H3837" s="67">
        <f t="shared" si="361"/>
        <v>16.657009999999978</v>
      </c>
      <c r="I3837" s="66">
        <v>584.13199999999995</v>
      </c>
      <c r="J3837" s="67">
        <f t="shared" si="358"/>
        <v>-7.9999999991287041E-4</v>
      </c>
      <c r="K3837" s="14">
        <f t="shared" si="356"/>
        <v>7.9999999991287041E-4</v>
      </c>
      <c r="L3837" s="4" t="str">
        <f t="shared" si="357"/>
        <v/>
      </c>
    </row>
    <row r="3838" spans="1:12" x14ac:dyDescent="0.25">
      <c r="A3838" s="16">
        <f>Energy_Balance_WY2011!A3837</f>
        <v>40612</v>
      </c>
      <c r="B3838" s="33" t="str">
        <f>Energy_Balance_WY2011!B3837</f>
        <v xml:space="preserve"> 20:00:00</v>
      </c>
      <c r="C3838" s="65">
        <v>0</v>
      </c>
      <c r="D3838" s="66">
        <v>0</v>
      </c>
      <c r="E3838" s="66">
        <v>0</v>
      </c>
      <c r="F3838" s="65">
        <f t="shared" si="359"/>
        <v>682.04019999999878</v>
      </c>
      <c r="G3838" s="66">
        <f t="shared" si="360"/>
        <v>86.778800000000075</v>
      </c>
      <c r="H3838" s="67">
        <f t="shared" si="361"/>
        <v>16.657009999999978</v>
      </c>
      <c r="I3838" s="66">
        <v>584.13319999999999</v>
      </c>
      <c r="J3838" s="67">
        <f t="shared" si="358"/>
        <v>-1.2000000000398359E-3</v>
      </c>
      <c r="K3838" s="14">
        <f t="shared" si="356"/>
        <v>1.2000000000398359E-3</v>
      </c>
      <c r="L3838" s="4" t="str">
        <f t="shared" si="357"/>
        <v/>
      </c>
    </row>
    <row r="3839" spans="1:12" x14ac:dyDescent="0.25">
      <c r="A3839" s="16">
        <f>Energy_Balance_WY2011!A3838</f>
        <v>40612</v>
      </c>
      <c r="B3839" s="33" t="str">
        <f>Energy_Balance_WY2011!B3838</f>
        <v xml:space="preserve"> 21:00:00</v>
      </c>
      <c r="C3839" s="65">
        <v>0</v>
      </c>
      <c r="D3839" s="66">
        <v>0</v>
      </c>
      <c r="E3839" s="66">
        <v>0</v>
      </c>
      <c r="F3839" s="65">
        <f t="shared" si="359"/>
        <v>682.04019999999878</v>
      </c>
      <c r="G3839" s="66">
        <f t="shared" si="360"/>
        <v>86.778800000000075</v>
      </c>
      <c r="H3839" s="67">
        <f t="shared" si="361"/>
        <v>16.657009999999978</v>
      </c>
      <c r="I3839" s="66">
        <v>584.13630000000001</v>
      </c>
      <c r="J3839" s="67">
        <f t="shared" si="358"/>
        <v>-3.1000000000176442E-3</v>
      </c>
      <c r="K3839" s="14">
        <f t="shared" si="356"/>
        <v>3.1000000000176442E-3</v>
      </c>
      <c r="L3839" s="4" t="str">
        <f t="shared" si="357"/>
        <v/>
      </c>
    </row>
    <row r="3840" spans="1:12" x14ac:dyDescent="0.25">
      <c r="A3840" s="16">
        <f>Energy_Balance_WY2011!A3839</f>
        <v>40612</v>
      </c>
      <c r="B3840" s="33" t="str">
        <f>Energy_Balance_WY2011!B3839</f>
        <v xml:space="preserve"> 22:00:00</v>
      </c>
      <c r="C3840" s="65">
        <v>0</v>
      </c>
      <c r="D3840" s="66">
        <v>0</v>
      </c>
      <c r="E3840" s="66">
        <v>0</v>
      </c>
      <c r="F3840" s="65">
        <f t="shared" si="359"/>
        <v>682.04019999999878</v>
      </c>
      <c r="G3840" s="66">
        <f t="shared" si="360"/>
        <v>86.778800000000075</v>
      </c>
      <c r="H3840" s="67">
        <f t="shared" si="361"/>
        <v>16.657009999999978</v>
      </c>
      <c r="I3840" s="66">
        <v>584.13919999999996</v>
      </c>
      <c r="J3840" s="67">
        <f t="shared" si="358"/>
        <v>-2.8999999999541615E-3</v>
      </c>
      <c r="K3840" s="14">
        <f t="shared" si="356"/>
        <v>2.8999999999541615E-3</v>
      </c>
      <c r="L3840" s="4" t="str">
        <f t="shared" si="357"/>
        <v/>
      </c>
    </row>
    <row r="3841" spans="1:12" x14ac:dyDescent="0.25">
      <c r="A3841" s="16">
        <f>Energy_Balance_WY2011!A3840</f>
        <v>40612</v>
      </c>
      <c r="B3841" s="33" t="str">
        <f>Energy_Balance_WY2011!B3840</f>
        <v xml:space="preserve"> 23:00:00</v>
      </c>
      <c r="C3841" s="65">
        <v>0</v>
      </c>
      <c r="D3841" s="66">
        <v>0</v>
      </c>
      <c r="E3841" s="66">
        <v>0</v>
      </c>
      <c r="F3841" s="65">
        <f t="shared" si="359"/>
        <v>682.04019999999878</v>
      </c>
      <c r="G3841" s="66">
        <f t="shared" si="360"/>
        <v>86.778800000000075</v>
      </c>
      <c r="H3841" s="67">
        <f t="shared" si="361"/>
        <v>16.657009999999978</v>
      </c>
      <c r="I3841" s="66">
        <v>584.14170000000001</v>
      </c>
      <c r="J3841" s="67">
        <f t="shared" si="358"/>
        <v>-2.5000000000545697E-3</v>
      </c>
      <c r="K3841" s="14">
        <f t="shared" si="356"/>
        <v>2.5000000000545697E-3</v>
      </c>
      <c r="L3841" s="4" t="str">
        <f t="shared" si="357"/>
        <v/>
      </c>
    </row>
    <row r="3842" spans="1:12" x14ac:dyDescent="0.25">
      <c r="A3842" s="16">
        <f>Energy_Balance_WY2011!A3841</f>
        <v>40612</v>
      </c>
      <c r="B3842" s="33" t="str">
        <f>Energy_Balance_WY2011!B3841</f>
        <v xml:space="preserve"> 24:00:00</v>
      </c>
      <c r="C3842" s="65">
        <v>0</v>
      </c>
      <c r="D3842" s="66">
        <v>0</v>
      </c>
      <c r="E3842" s="66">
        <v>0</v>
      </c>
      <c r="F3842" s="65">
        <f t="shared" si="359"/>
        <v>682.04019999999878</v>
      </c>
      <c r="G3842" s="66">
        <f t="shared" si="360"/>
        <v>86.778800000000075</v>
      </c>
      <c r="H3842" s="67">
        <f t="shared" si="361"/>
        <v>16.657009999999978</v>
      </c>
      <c r="I3842" s="66">
        <v>584.14610000000005</v>
      </c>
      <c r="J3842" s="67">
        <f t="shared" si="358"/>
        <v>-4.400000000032378E-3</v>
      </c>
      <c r="K3842" s="14">
        <f t="shared" si="356"/>
        <v>4.400000000032378E-3</v>
      </c>
      <c r="L3842" s="4" t="str">
        <f t="shared" si="357"/>
        <v/>
      </c>
    </row>
    <row r="3843" spans="1:12" x14ac:dyDescent="0.25">
      <c r="A3843" s="16">
        <f>Energy_Balance_WY2011!A3842</f>
        <v>40613</v>
      </c>
      <c r="B3843" s="33" t="str">
        <f>Energy_Balance_WY2011!B3842</f>
        <v xml:space="preserve"> 01:00:00</v>
      </c>
      <c r="C3843" s="65">
        <v>0</v>
      </c>
      <c r="D3843" s="66">
        <v>0</v>
      </c>
      <c r="E3843" s="66">
        <v>0</v>
      </c>
      <c r="F3843" s="65">
        <f t="shared" si="359"/>
        <v>682.04019999999878</v>
      </c>
      <c r="G3843" s="66">
        <f t="shared" si="360"/>
        <v>86.778800000000075</v>
      </c>
      <c r="H3843" s="67">
        <f t="shared" si="361"/>
        <v>16.657009999999978</v>
      </c>
      <c r="I3843" s="66">
        <v>584.15650000000005</v>
      </c>
      <c r="J3843" s="67">
        <f t="shared" si="358"/>
        <v>-1.0400000000004184E-2</v>
      </c>
      <c r="K3843" s="14">
        <f t="shared" si="356"/>
        <v>1.0400000000004184E-2</v>
      </c>
      <c r="L3843" s="4" t="str">
        <f t="shared" si="357"/>
        <v/>
      </c>
    </row>
    <row r="3844" spans="1:12" x14ac:dyDescent="0.25">
      <c r="A3844" s="16">
        <f>Energy_Balance_WY2011!A3843</f>
        <v>40613</v>
      </c>
      <c r="B3844" s="33" t="str">
        <f>Energy_Balance_WY2011!B3843</f>
        <v xml:space="preserve"> 02:00:00</v>
      </c>
      <c r="C3844" s="65">
        <v>0</v>
      </c>
      <c r="D3844" s="66">
        <v>0</v>
      </c>
      <c r="E3844" s="66">
        <v>0</v>
      </c>
      <c r="F3844" s="65">
        <f t="shared" si="359"/>
        <v>682.04019999999878</v>
      </c>
      <c r="G3844" s="66">
        <f t="shared" si="360"/>
        <v>86.778800000000075</v>
      </c>
      <c r="H3844" s="67">
        <f t="shared" si="361"/>
        <v>16.657009999999978</v>
      </c>
      <c r="I3844" s="66">
        <v>584.16880000000003</v>
      </c>
      <c r="J3844" s="67">
        <f t="shared" si="358"/>
        <v>-1.2299999999981992E-2</v>
      </c>
      <c r="K3844" s="14">
        <f t="shared" ref="K3844:K3907" si="362">D3844+E3844-C3844-J3844</f>
        <v>1.2299999999981992E-2</v>
      </c>
      <c r="L3844" s="4" t="str">
        <f t="shared" ref="L3844:L3907" si="363">IF(K3844&gt;0.25,1,"")</f>
        <v/>
      </c>
    </row>
    <row r="3845" spans="1:12" x14ac:dyDescent="0.25">
      <c r="A3845" s="16">
        <f>Energy_Balance_WY2011!A3844</f>
        <v>40613</v>
      </c>
      <c r="B3845" s="33" t="str">
        <f>Energy_Balance_WY2011!B3844</f>
        <v xml:space="preserve"> 03:00:00</v>
      </c>
      <c r="C3845" s="65">
        <v>0</v>
      </c>
      <c r="D3845" s="66">
        <v>0</v>
      </c>
      <c r="E3845" s="66">
        <v>0</v>
      </c>
      <c r="F3845" s="65">
        <f t="shared" si="359"/>
        <v>682.04019999999878</v>
      </c>
      <c r="G3845" s="66">
        <f t="shared" si="360"/>
        <v>86.778800000000075</v>
      </c>
      <c r="H3845" s="67">
        <f t="shared" si="361"/>
        <v>16.657009999999978</v>
      </c>
      <c r="I3845" s="66">
        <v>584.17409999999995</v>
      </c>
      <c r="J3845" s="67">
        <f t="shared" ref="J3845:J3908" si="364">I3844-I3845</f>
        <v>-5.2999999999201464E-3</v>
      </c>
      <c r="K3845" s="14">
        <f t="shared" si="362"/>
        <v>5.2999999999201464E-3</v>
      </c>
      <c r="L3845" s="4" t="str">
        <f t="shared" si="363"/>
        <v/>
      </c>
    </row>
    <row r="3846" spans="1:12" x14ac:dyDescent="0.25">
      <c r="A3846" s="16">
        <f>Energy_Balance_WY2011!A3845</f>
        <v>40613</v>
      </c>
      <c r="B3846" s="33" t="str">
        <f>Energy_Balance_WY2011!B3845</f>
        <v xml:space="preserve"> 04:00:00</v>
      </c>
      <c r="C3846" s="65">
        <v>0</v>
      </c>
      <c r="D3846" s="66">
        <v>0</v>
      </c>
      <c r="E3846" s="66">
        <v>0</v>
      </c>
      <c r="F3846" s="65">
        <f t="shared" si="359"/>
        <v>682.04019999999878</v>
      </c>
      <c r="G3846" s="66">
        <f t="shared" si="360"/>
        <v>86.778800000000075</v>
      </c>
      <c r="H3846" s="67">
        <f t="shared" si="361"/>
        <v>16.657009999999978</v>
      </c>
      <c r="I3846" s="66">
        <v>584.17510000000004</v>
      </c>
      <c r="J3846" s="67">
        <f t="shared" si="364"/>
        <v>-1.00000000009004E-3</v>
      </c>
      <c r="K3846" s="14">
        <f t="shared" si="362"/>
        <v>1.00000000009004E-3</v>
      </c>
      <c r="L3846" s="4" t="str">
        <f t="shared" si="363"/>
        <v/>
      </c>
    </row>
    <row r="3847" spans="1:12" x14ac:dyDescent="0.25">
      <c r="A3847" s="16">
        <f>Energy_Balance_WY2011!A3846</f>
        <v>40613</v>
      </c>
      <c r="B3847" s="33" t="str">
        <f>Energy_Balance_WY2011!B3846</f>
        <v xml:space="preserve"> 05:00:00</v>
      </c>
      <c r="C3847" s="65">
        <v>0</v>
      </c>
      <c r="D3847" s="66">
        <v>0</v>
      </c>
      <c r="E3847" s="66">
        <v>0</v>
      </c>
      <c r="F3847" s="65">
        <f t="shared" si="359"/>
        <v>682.04019999999878</v>
      </c>
      <c r="G3847" s="66">
        <f t="shared" si="360"/>
        <v>86.778800000000075</v>
      </c>
      <c r="H3847" s="67">
        <f t="shared" si="361"/>
        <v>16.657009999999978</v>
      </c>
      <c r="I3847" s="66">
        <v>584.17520000000002</v>
      </c>
      <c r="J3847" s="67">
        <f t="shared" si="364"/>
        <v>-9.9999999974897946E-5</v>
      </c>
      <c r="K3847" s="14">
        <f t="shared" si="362"/>
        <v>9.9999999974897946E-5</v>
      </c>
      <c r="L3847" s="4" t="str">
        <f t="shared" si="363"/>
        <v/>
      </c>
    </row>
    <row r="3848" spans="1:12" x14ac:dyDescent="0.25">
      <c r="A3848" s="16">
        <f>Energy_Balance_WY2011!A3847</f>
        <v>40613</v>
      </c>
      <c r="B3848" s="33" t="str">
        <f>Energy_Balance_WY2011!B3847</f>
        <v xml:space="preserve"> 06:00:00</v>
      </c>
      <c r="C3848" s="65">
        <v>0</v>
      </c>
      <c r="D3848" s="66">
        <v>0</v>
      </c>
      <c r="E3848" s="66">
        <v>0</v>
      </c>
      <c r="F3848" s="65">
        <f t="shared" ref="F3848:F3911" si="365">C3848+F3847</f>
        <v>682.04019999999878</v>
      </c>
      <c r="G3848" s="66">
        <f t="shared" ref="G3848:G3911" si="366">D3848+G3847</f>
        <v>86.778800000000075</v>
      </c>
      <c r="H3848" s="67">
        <f t="shared" ref="H3848:H3911" si="367">E3848+H3847</f>
        <v>16.657009999999978</v>
      </c>
      <c r="I3848" s="66">
        <v>584.17529999999999</v>
      </c>
      <c r="J3848" s="67">
        <f t="shared" si="364"/>
        <v>-9.9999999974897946E-5</v>
      </c>
      <c r="K3848" s="14">
        <f t="shared" si="362"/>
        <v>9.9999999974897946E-5</v>
      </c>
      <c r="L3848" s="4" t="str">
        <f t="shared" si="363"/>
        <v/>
      </c>
    </row>
    <row r="3849" spans="1:12" x14ac:dyDescent="0.25">
      <c r="A3849" s="16">
        <f>Energy_Balance_WY2011!A3848</f>
        <v>40613</v>
      </c>
      <c r="B3849" s="33" t="str">
        <f>Energy_Balance_WY2011!B3848</f>
        <v xml:space="preserve"> 07:00:00</v>
      </c>
      <c r="C3849" s="65">
        <v>0</v>
      </c>
      <c r="D3849" s="66">
        <v>0</v>
      </c>
      <c r="E3849" s="66">
        <v>0</v>
      </c>
      <c r="F3849" s="65">
        <f t="shared" si="365"/>
        <v>682.04019999999878</v>
      </c>
      <c r="G3849" s="66">
        <f t="shared" si="366"/>
        <v>86.778800000000075</v>
      </c>
      <c r="H3849" s="67">
        <f t="shared" si="367"/>
        <v>16.657009999999978</v>
      </c>
      <c r="I3849" s="66">
        <v>584.17550000000006</v>
      </c>
      <c r="J3849" s="67">
        <f t="shared" si="364"/>
        <v>-2.0000000006348273E-4</v>
      </c>
      <c r="K3849" s="14">
        <f t="shared" si="362"/>
        <v>2.0000000006348273E-4</v>
      </c>
      <c r="L3849" s="4" t="str">
        <f t="shared" si="363"/>
        <v/>
      </c>
    </row>
    <row r="3850" spans="1:12" x14ac:dyDescent="0.25">
      <c r="A3850" s="16">
        <f>Energy_Balance_WY2011!A3849</f>
        <v>40613</v>
      </c>
      <c r="B3850" s="33" t="str">
        <f>Energy_Balance_WY2011!B3849</f>
        <v xml:space="preserve"> 08:00:00</v>
      </c>
      <c r="C3850" s="65">
        <v>0</v>
      </c>
      <c r="D3850" s="66">
        <v>0</v>
      </c>
      <c r="E3850" s="66">
        <v>0</v>
      </c>
      <c r="F3850" s="65">
        <f t="shared" si="365"/>
        <v>682.04019999999878</v>
      </c>
      <c r="G3850" s="66">
        <f t="shared" si="366"/>
        <v>86.778800000000075</v>
      </c>
      <c r="H3850" s="67">
        <f t="shared" si="367"/>
        <v>16.657009999999978</v>
      </c>
      <c r="I3850" s="66">
        <v>584.17579999999998</v>
      </c>
      <c r="J3850" s="67">
        <f t="shared" si="364"/>
        <v>-2.9999999992469384E-4</v>
      </c>
      <c r="K3850" s="14">
        <f t="shared" si="362"/>
        <v>2.9999999992469384E-4</v>
      </c>
      <c r="L3850" s="4" t="str">
        <f t="shared" si="363"/>
        <v/>
      </c>
    </row>
    <row r="3851" spans="1:12" x14ac:dyDescent="0.25">
      <c r="A3851" s="16">
        <f>Energy_Balance_WY2011!A3850</f>
        <v>40613</v>
      </c>
      <c r="B3851" s="33" t="str">
        <f>Energy_Balance_WY2011!B3850</f>
        <v xml:space="preserve"> 09:00:00</v>
      </c>
      <c r="C3851" s="65">
        <v>0</v>
      </c>
      <c r="D3851" s="66">
        <v>0</v>
      </c>
      <c r="E3851" s="66">
        <v>0</v>
      </c>
      <c r="F3851" s="65">
        <f t="shared" si="365"/>
        <v>682.04019999999878</v>
      </c>
      <c r="G3851" s="66">
        <f t="shared" si="366"/>
        <v>86.778800000000075</v>
      </c>
      <c r="H3851" s="67">
        <f t="shared" si="367"/>
        <v>16.657009999999978</v>
      </c>
      <c r="I3851" s="66">
        <v>584.17589999999996</v>
      </c>
      <c r="J3851" s="67">
        <f t="shared" si="364"/>
        <v>-9.9999999974897946E-5</v>
      </c>
      <c r="K3851" s="14">
        <f t="shared" si="362"/>
        <v>9.9999999974897946E-5</v>
      </c>
      <c r="L3851" s="4" t="str">
        <f t="shared" si="363"/>
        <v/>
      </c>
    </row>
    <row r="3852" spans="1:12" x14ac:dyDescent="0.25">
      <c r="A3852" s="16">
        <f>Energy_Balance_WY2011!A3851</f>
        <v>40613</v>
      </c>
      <c r="B3852" s="33" t="str">
        <f>Energy_Balance_WY2011!B3851</f>
        <v xml:space="preserve"> 10:00:00</v>
      </c>
      <c r="C3852" s="65">
        <v>0</v>
      </c>
      <c r="D3852" s="66">
        <v>0</v>
      </c>
      <c r="E3852" s="66">
        <v>2.9E-4</v>
      </c>
      <c r="F3852" s="65">
        <f t="shared" si="365"/>
        <v>682.04019999999878</v>
      </c>
      <c r="G3852" s="66">
        <f t="shared" si="366"/>
        <v>86.778800000000075</v>
      </c>
      <c r="H3852" s="67">
        <f t="shared" si="367"/>
        <v>16.657299999999978</v>
      </c>
      <c r="I3852" s="66">
        <v>584.17560000000003</v>
      </c>
      <c r="J3852" s="67">
        <f t="shared" si="364"/>
        <v>2.9999999992469384E-4</v>
      </c>
      <c r="K3852" s="14">
        <f t="shared" si="362"/>
        <v>-9.999999924693837E-6</v>
      </c>
      <c r="L3852" s="4" t="str">
        <f t="shared" si="363"/>
        <v/>
      </c>
    </row>
    <row r="3853" spans="1:12" x14ac:dyDescent="0.25">
      <c r="A3853" s="16">
        <f>Energy_Balance_WY2011!A3852</f>
        <v>40613</v>
      </c>
      <c r="B3853" s="33" t="str">
        <f>Energy_Balance_WY2011!B3852</f>
        <v xml:space="preserve"> 11:00:00</v>
      </c>
      <c r="C3853" s="65">
        <v>0</v>
      </c>
      <c r="D3853" s="66">
        <v>0</v>
      </c>
      <c r="E3853" s="66">
        <v>2.6700000000000001E-3</v>
      </c>
      <c r="F3853" s="65">
        <f t="shared" si="365"/>
        <v>682.04019999999878</v>
      </c>
      <c r="G3853" s="66">
        <f t="shared" si="366"/>
        <v>86.778800000000075</v>
      </c>
      <c r="H3853" s="67">
        <f t="shared" si="367"/>
        <v>16.659969999999976</v>
      </c>
      <c r="I3853" s="66">
        <v>584.17290000000003</v>
      </c>
      <c r="J3853" s="67">
        <f t="shared" si="364"/>
        <v>2.7000000000043656E-3</v>
      </c>
      <c r="K3853" s="14">
        <f t="shared" si="362"/>
        <v>-3.000000000436551E-5</v>
      </c>
      <c r="L3853" s="4" t="str">
        <f t="shared" si="363"/>
        <v/>
      </c>
    </row>
    <row r="3854" spans="1:12" x14ac:dyDescent="0.25">
      <c r="A3854" s="16">
        <f>Energy_Balance_WY2011!A3853</f>
        <v>40613</v>
      </c>
      <c r="B3854" s="33" t="str">
        <f>Energy_Balance_WY2011!B3853</f>
        <v xml:space="preserve"> 12:00:00</v>
      </c>
      <c r="C3854" s="65">
        <v>0</v>
      </c>
      <c r="D3854" s="66">
        <v>0</v>
      </c>
      <c r="E3854" s="66">
        <v>2.5200000000000001E-3</v>
      </c>
      <c r="F3854" s="65">
        <f t="shared" si="365"/>
        <v>682.04019999999878</v>
      </c>
      <c r="G3854" s="66">
        <f t="shared" si="366"/>
        <v>86.778800000000075</v>
      </c>
      <c r="H3854" s="67">
        <f t="shared" si="367"/>
        <v>16.662489999999977</v>
      </c>
      <c r="I3854" s="66">
        <v>584.17039999999997</v>
      </c>
      <c r="J3854" s="67">
        <f t="shared" si="364"/>
        <v>2.5000000000545697E-3</v>
      </c>
      <c r="K3854" s="14">
        <f t="shared" si="362"/>
        <v>1.9999999945430422E-5</v>
      </c>
      <c r="L3854" s="4" t="str">
        <f t="shared" si="363"/>
        <v/>
      </c>
    </row>
    <row r="3855" spans="1:12" x14ac:dyDescent="0.25">
      <c r="A3855" s="16">
        <f>Energy_Balance_WY2011!A3854</f>
        <v>40613</v>
      </c>
      <c r="B3855" s="33" t="str">
        <f>Energy_Balance_WY2011!B3854</f>
        <v xml:space="preserve"> 13:00:00</v>
      </c>
      <c r="C3855" s="65">
        <v>0</v>
      </c>
      <c r="D3855" s="66">
        <v>0</v>
      </c>
      <c r="E3855" s="66">
        <v>9.0100000000000006E-3</v>
      </c>
      <c r="F3855" s="65">
        <f t="shared" si="365"/>
        <v>682.04019999999878</v>
      </c>
      <c r="G3855" s="66">
        <f t="shared" si="366"/>
        <v>86.778800000000075</v>
      </c>
      <c r="H3855" s="67">
        <f t="shared" si="367"/>
        <v>16.671499999999977</v>
      </c>
      <c r="I3855" s="66">
        <v>584.16139999999996</v>
      </c>
      <c r="J3855" s="67">
        <f t="shared" si="364"/>
        <v>9.0000000000145519E-3</v>
      </c>
      <c r="K3855" s="14">
        <f t="shared" si="362"/>
        <v>9.999999985448732E-6</v>
      </c>
      <c r="L3855" s="4" t="str">
        <f t="shared" si="363"/>
        <v/>
      </c>
    </row>
    <row r="3856" spans="1:12" x14ac:dyDescent="0.25">
      <c r="A3856" s="16">
        <f>Energy_Balance_WY2011!A3855</f>
        <v>40613</v>
      </c>
      <c r="B3856" s="33" t="str">
        <f>Energy_Balance_WY2011!B3855</f>
        <v xml:space="preserve"> 14:00:00</v>
      </c>
      <c r="C3856" s="65">
        <v>0</v>
      </c>
      <c r="D3856" s="66">
        <v>0</v>
      </c>
      <c r="E3856" s="66">
        <v>3.8809999999999997E-2</v>
      </c>
      <c r="F3856" s="65">
        <f t="shared" si="365"/>
        <v>682.04019999999878</v>
      </c>
      <c r="G3856" s="66">
        <f t="shared" si="366"/>
        <v>86.778800000000075</v>
      </c>
      <c r="H3856" s="67">
        <f t="shared" si="367"/>
        <v>16.710309999999978</v>
      </c>
      <c r="I3856" s="66">
        <v>584.12260000000003</v>
      </c>
      <c r="J3856" s="67">
        <f t="shared" si="364"/>
        <v>3.8799999999923784E-2</v>
      </c>
      <c r="K3856" s="14">
        <f t="shared" si="362"/>
        <v>1.0000000076212934E-5</v>
      </c>
      <c r="L3856" s="4" t="str">
        <f t="shared" si="363"/>
        <v/>
      </c>
    </row>
    <row r="3857" spans="1:12" x14ac:dyDescent="0.25">
      <c r="A3857" s="16">
        <f>Energy_Balance_WY2011!A3856</f>
        <v>40613</v>
      </c>
      <c r="B3857" s="33" t="str">
        <f>Energy_Balance_WY2011!B3856</f>
        <v xml:space="preserve"> 15:00:00</v>
      </c>
      <c r="C3857" s="65">
        <v>0</v>
      </c>
      <c r="D3857" s="66">
        <v>0</v>
      </c>
      <c r="E3857" s="66">
        <v>3.245E-2</v>
      </c>
      <c r="F3857" s="65">
        <f t="shared" si="365"/>
        <v>682.04019999999878</v>
      </c>
      <c r="G3857" s="66">
        <f t="shared" si="366"/>
        <v>86.778800000000075</v>
      </c>
      <c r="H3857" s="67">
        <f t="shared" si="367"/>
        <v>16.742759999999979</v>
      </c>
      <c r="I3857" s="66">
        <v>584.09010000000001</v>
      </c>
      <c r="J3857" s="67">
        <f t="shared" si="364"/>
        <v>3.2500000000027285E-2</v>
      </c>
      <c r="K3857" s="14">
        <f t="shared" si="362"/>
        <v>-5.0000000027285163E-5</v>
      </c>
      <c r="L3857" s="4" t="str">
        <f t="shared" si="363"/>
        <v/>
      </c>
    </row>
    <row r="3858" spans="1:12" x14ac:dyDescent="0.25">
      <c r="A3858" s="16">
        <f>Energy_Balance_WY2011!A3857</f>
        <v>40613</v>
      </c>
      <c r="B3858" s="33" t="str">
        <f>Energy_Balance_WY2011!B3857</f>
        <v xml:space="preserve"> 16:00:00</v>
      </c>
      <c r="C3858" s="65">
        <v>0</v>
      </c>
      <c r="D3858" s="66">
        <v>0</v>
      </c>
      <c r="E3858" s="66">
        <v>2.1510000000000001E-2</v>
      </c>
      <c r="F3858" s="65">
        <f t="shared" si="365"/>
        <v>682.04019999999878</v>
      </c>
      <c r="G3858" s="66">
        <f t="shared" si="366"/>
        <v>86.778800000000075</v>
      </c>
      <c r="H3858" s="67">
        <f t="shared" si="367"/>
        <v>16.764269999999978</v>
      </c>
      <c r="I3858" s="66">
        <v>584.06859999999995</v>
      </c>
      <c r="J3858" s="67">
        <f t="shared" si="364"/>
        <v>2.1500000000060027E-2</v>
      </c>
      <c r="K3858" s="14">
        <f t="shared" si="362"/>
        <v>9.9999999399746908E-6</v>
      </c>
      <c r="L3858" s="4" t="str">
        <f t="shared" si="363"/>
        <v/>
      </c>
    </row>
    <row r="3859" spans="1:12" x14ac:dyDescent="0.25">
      <c r="A3859" s="16">
        <f>Energy_Balance_WY2011!A3858</f>
        <v>40613</v>
      </c>
      <c r="B3859" s="33" t="str">
        <f>Energy_Balance_WY2011!B3858</f>
        <v xml:space="preserve"> 17:00:00</v>
      </c>
      <c r="C3859" s="65">
        <v>0</v>
      </c>
      <c r="D3859" s="66">
        <v>0</v>
      </c>
      <c r="E3859" s="66">
        <v>3.9300000000000003E-3</v>
      </c>
      <c r="F3859" s="65">
        <f t="shared" si="365"/>
        <v>682.04019999999878</v>
      </c>
      <c r="G3859" s="66">
        <f t="shared" si="366"/>
        <v>86.778800000000075</v>
      </c>
      <c r="H3859" s="67">
        <f t="shared" si="367"/>
        <v>16.768199999999979</v>
      </c>
      <c r="I3859" s="66">
        <v>584.06470000000002</v>
      </c>
      <c r="J3859" s="67">
        <f t="shared" si="364"/>
        <v>3.8999999999305146E-3</v>
      </c>
      <c r="K3859" s="14">
        <f t="shared" si="362"/>
        <v>3.0000000069485729E-5</v>
      </c>
      <c r="L3859" s="4" t="str">
        <f t="shared" si="363"/>
        <v/>
      </c>
    </row>
    <row r="3860" spans="1:12" x14ac:dyDescent="0.25">
      <c r="A3860" s="16">
        <f>Energy_Balance_WY2011!A3859</f>
        <v>40613</v>
      </c>
      <c r="B3860" s="33" t="str">
        <f>Energy_Balance_WY2011!B3859</f>
        <v xml:space="preserve"> 18:00:00</v>
      </c>
      <c r="C3860" s="65">
        <v>0</v>
      </c>
      <c r="D3860" s="66">
        <v>0</v>
      </c>
      <c r="E3860" s="66">
        <v>1.1E-4</v>
      </c>
      <c r="F3860" s="65">
        <f t="shared" si="365"/>
        <v>682.04019999999878</v>
      </c>
      <c r="G3860" s="66">
        <f t="shared" si="366"/>
        <v>86.778800000000075</v>
      </c>
      <c r="H3860" s="67">
        <f t="shared" si="367"/>
        <v>16.768309999999978</v>
      </c>
      <c r="I3860" s="66">
        <v>584.06460000000004</v>
      </c>
      <c r="J3860" s="67">
        <f t="shared" si="364"/>
        <v>9.9999999974897946E-5</v>
      </c>
      <c r="K3860" s="14">
        <f t="shared" si="362"/>
        <v>1.0000000025102058E-5</v>
      </c>
      <c r="L3860" s="4" t="str">
        <f t="shared" si="363"/>
        <v/>
      </c>
    </row>
    <row r="3861" spans="1:12" x14ac:dyDescent="0.25">
      <c r="A3861" s="16">
        <f>Energy_Balance_WY2011!A3860</f>
        <v>40613</v>
      </c>
      <c r="B3861" s="33" t="str">
        <f>Energy_Balance_WY2011!B3860</f>
        <v xml:space="preserve"> 19:00:00</v>
      </c>
      <c r="C3861" s="65">
        <v>0</v>
      </c>
      <c r="D3861" s="66">
        <v>0</v>
      </c>
      <c r="E3861" s="66">
        <v>0</v>
      </c>
      <c r="F3861" s="65">
        <f t="shared" si="365"/>
        <v>682.04019999999878</v>
      </c>
      <c r="G3861" s="66">
        <f t="shared" si="366"/>
        <v>86.778800000000075</v>
      </c>
      <c r="H3861" s="67">
        <f t="shared" si="367"/>
        <v>16.768309999999978</v>
      </c>
      <c r="I3861" s="66">
        <v>584.06489999999997</v>
      </c>
      <c r="J3861" s="67">
        <f t="shared" si="364"/>
        <v>-2.9999999992469384E-4</v>
      </c>
      <c r="K3861" s="14">
        <f t="shared" si="362"/>
        <v>2.9999999992469384E-4</v>
      </c>
      <c r="L3861" s="4" t="str">
        <f t="shared" si="363"/>
        <v/>
      </c>
    </row>
    <row r="3862" spans="1:12" x14ac:dyDescent="0.25">
      <c r="A3862" s="16">
        <f>Energy_Balance_WY2011!A3861</f>
        <v>40613</v>
      </c>
      <c r="B3862" s="33" t="str">
        <f>Energy_Balance_WY2011!B3861</f>
        <v xml:space="preserve"> 20:00:00</v>
      </c>
      <c r="C3862" s="65">
        <v>0</v>
      </c>
      <c r="D3862" s="66">
        <v>0</v>
      </c>
      <c r="E3862" s="66">
        <v>0</v>
      </c>
      <c r="F3862" s="65">
        <f t="shared" si="365"/>
        <v>682.04019999999878</v>
      </c>
      <c r="G3862" s="66">
        <f t="shared" si="366"/>
        <v>86.778800000000075</v>
      </c>
      <c r="H3862" s="67">
        <f t="shared" si="367"/>
        <v>16.768309999999978</v>
      </c>
      <c r="I3862" s="66">
        <v>584.06569999999999</v>
      </c>
      <c r="J3862" s="67">
        <f t="shared" si="364"/>
        <v>-8.0000000002655725E-4</v>
      </c>
      <c r="K3862" s="14">
        <f t="shared" si="362"/>
        <v>8.0000000002655725E-4</v>
      </c>
      <c r="L3862" s="4" t="str">
        <f t="shared" si="363"/>
        <v/>
      </c>
    </row>
    <row r="3863" spans="1:12" x14ac:dyDescent="0.25">
      <c r="A3863" s="16">
        <f>Energy_Balance_WY2011!A3862</f>
        <v>40613</v>
      </c>
      <c r="B3863" s="33" t="str">
        <f>Energy_Balance_WY2011!B3862</f>
        <v xml:space="preserve"> 21:00:00</v>
      </c>
      <c r="C3863" s="65">
        <v>0</v>
      </c>
      <c r="D3863" s="66">
        <v>0</v>
      </c>
      <c r="E3863" s="66">
        <v>0</v>
      </c>
      <c r="F3863" s="65">
        <f t="shared" si="365"/>
        <v>682.04019999999878</v>
      </c>
      <c r="G3863" s="66">
        <f t="shared" si="366"/>
        <v>86.778800000000075</v>
      </c>
      <c r="H3863" s="67">
        <f t="shared" si="367"/>
        <v>16.768309999999978</v>
      </c>
      <c r="I3863" s="66">
        <v>584.06859999999995</v>
      </c>
      <c r="J3863" s="67">
        <f t="shared" si="364"/>
        <v>-2.8999999999541615E-3</v>
      </c>
      <c r="K3863" s="14">
        <f t="shared" si="362"/>
        <v>2.8999999999541615E-3</v>
      </c>
      <c r="L3863" s="4" t="str">
        <f t="shared" si="363"/>
        <v/>
      </c>
    </row>
    <row r="3864" spans="1:12" x14ac:dyDescent="0.25">
      <c r="A3864" s="16">
        <f>Energy_Balance_WY2011!A3863</f>
        <v>40613</v>
      </c>
      <c r="B3864" s="33" t="str">
        <f>Energy_Balance_WY2011!B3863</f>
        <v xml:space="preserve"> 22:00:00</v>
      </c>
      <c r="C3864" s="65">
        <v>0</v>
      </c>
      <c r="D3864" s="66">
        <v>0</v>
      </c>
      <c r="E3864" s="66">
        <v>0</v>
      </c>
      <c r="F3864" s="65">
        <f t="shared" si="365"/>
        <v>682.04019999999878</v>
      </c>
      <c r="G3864" s="66">
        <f t="shared" si="366"/>
        <v>86.778800000000075</v>
      </c>
      <c r="H3864" s="67">
        <f t="shared" si="367"/>
        <v>16.768309999999978</v>
      </c>
      <c r="I3864" s="66">
        <v>584.07690000000002</v>
      </c>
      <c r="J3864" s="67">
        <f t="shared" si="364"/>
        <v>-8.3000000000765795E-3</v>
      </c>
      <c r="K3864" s="14">
        <f t="shared" si="362"/>
        <v>8.3000000000765795E-3</v>
      </c>
      <c r="L3864" s="4" t="str">
        <f t="shared" si="363"/>
        <v/>
      </c>
    </row>
    <row r="3865" spans="1:12" x14ac:dyDescent="0.25">
      <c r="A3865" s="16">
        <f>Energy_Balance_WY2011!A3864</f>
        <v>40613</v>
      </c>
      <c r="B3865" s="33" t="str">
        <f>Energy_Balance_WY2011!B3864</f>
        <v xml:space="preserve"> 23:00:00</v>
      </c>
      <c r="C3865" s="65">
        <v>0</v>
      </c>
      <c r="D3865" s="66">
        <v>0</v>
      </c>
      <c r="E3865" s="66">
        <v>0</v>
      </c>
      <c r="F3865" s="65">
        <f t="shared" si="365"/>
        <v>682.04019999999878</v>
      </c>
      <c r="G3865" s="66">
        <f t="shared" si="366"/>
        <v>86.778800000000075</v>
      </c>
      <c r="H3865" s="67">
        <f t="shared" si="367"/>
        <v>16.768309999999978</v>
      </c>
      <c r="I3865" s="66">
        <v>584.08540000000005</v>
      </c>
      <c r="J3865" s="67">
        <f t="shared" si="364"/>
        <v>-8.5000000000263753E-3</v>
      </c>
      <c r="K3865" s="14">
        <f t="shared" si="362"/>
        <v>8.5000000000263753E-3</v>
      </c>
      <c r="L3865" s="4" t="str">
        <f t="shared" si="363"/>
        <v/>
      </c>
    </row>
    <row r="3866" spans="1:12" x14ac:dyDescent="0.25">
      <c r="A3866" s="16">
        <f>Energy_Balance_WY2011!A3865</f>
        <v>40613</v>
      </c>
      <c r="B3866" s="33" t="str">
        <f>Energy_Balance_WY2011!B3865</f>
        <v xml:space="preserve"> 24:00:00</v>
      </c>
      <c r="C3866" s="65">
        <v>0</v>
      </c>
      <c r="D3866" s="66">
        <v>0</v>
      </c>
      <c r="E3866" s="66">
        <v>0</v>
      </c>
      <c r="F3866" s="65">
        <f t="shared" si="365"/>
        <v>682.04019999999878</v>
      </c>
      <c r="G3866" s="66">
        <f t="shared" si="366"/>
        <v>86.778800000000075</v>
      </c>
      <c r="H3866" s="67">
        <f t="shared" si="367"/>
        <v>16.768309999999978</v>
      </c>
      <c r="I3866" s="66">
        <v>584.09559999999999</v>
      </c>
      <c r="J3866" s="67">
        <f t="shared" si="364"/>
        <v>-1.0199999999940701E-2</v>
      </c>
      <c r="K3866" s="14">
        <f t="shared" si="362"/>
        <v>1.0199999999940701E-2</v>
      </c>
      <c r="L3866" s="4" t="str">
        <f t="shared" si="363"/>
        <v/>
      </c>
    </row>
    <row r="3867" spans="1:12" x14ac:dyDescent="0.25">
      <c r="A3867" s="16">
        <f>Energy_Balance_WY2011!A3866</f>
        <v>40614</v>
      </c>
      <c r="B3867" s="33" t="str">
        <f>Energy_Balance_WY2011!B3866</f>
        <v xml:space="preserve"> 01:00:00</v>
      </c>
      <c r="C3867" s="65">
        <v>0</v>
      </c>
      <c r="D3867" s="66">
        <v>0</v>
      </c>
      <c r="E3867" s="66">
        <v>0</v>
      </c>
      <c r="F3867" s="65">
        <f t="shared" si="365"/>
        <v>682.04019999999878</v>
      </c>
      <c r="G3867" s="66">
        <f t="shared" si="366"/>
        <v>86.778800000000075</v>
      </c>
      <c r="H3867" s="67">
        <f t="shared" si="367"/>
        <v>16.768309999999978</v>
      </c>
      <c r="I3867" s="66">
        <v>584.10469999999998</v>
      </c>
      <c r="J3867" s="67">
        <f t="shared" si="364"/>
        <v>-9.0999999999894499E-3</v>
      </c>
      <c r="K3867" s="14">
        <f t="shared" si="362"/>
        <v>9.0999999999894499E-3</v>
      </c>
      <c r="L3867" s="4" t="str">
        <f t="shared" si="363"/>
        <v/>
      </c>
    </row>
    <row r="3868" spans="1:12" x14ac:dyDescent="0.25">
      <c r="A3868" s="16">
        <f>Energy_Balance_WY2011!A3867</f>
        <v>40614</v>
      </c>
      <c r="B3868" s="33" t="str">
        <f>Energy_Balance_WY2011!B3867</f>
        <v xml:space="preserve"> 02:00:00</v>
      </c>
      <c r="C3868" s="65">
        <v>0</v>
      </c>
      <c r="D3868" s="66">
        <v>0</v>
      </c>
      <c r="E3868" s="66">
        <v>0</v>
      </c>
      <c r="F3868" s="65">
        <f t="shared" si="365"/>
        <v>682.04019999999878</v>
      </c>
      <c r="G3868" s="66">
        <f t="shared" si="366"/>
        <v>86.778800000000075</v>
      </c>
      <c r="H3868" s="67">
        <f t="shared" si="367"/>
        <v>16.768309999999978</v>
      </c>
      <c r="I3868" s="66">
        <v>584.11389999999994</v>
      </c>
      <c r="J3868" s="67">
        <f t="shared" si="364"/>
        <v>-9.1999999999643478E-3</v>
      </c>
      <c r="K3868" s="14">
        <f t="shared" si="362"/>
        <v>9.1999999999643478E-3</v>
      </c>
      <c r="L3868" s="4" t="str">
        <f t="shared" si="363"/>
        <v/>
      </c>
    </row>
    <row r="3869" spans="1:12" x14ac:dyDescent="0.25">
      <c r="A3869" s="16">
        <f>Energy_Balance_WY2011!A3868</f>
        <v>40614</v>
      </c>
      <c r="B3869" s="33" t="str">
        <f>Energy_Balance_WY2011!B3868</f>
        <v xml:space="preserve"> 03:00:00</v>
      </c>
      <c r="C3869" s="65">
        <v>0</v>
      </c>
      <c r="D3869" s="66">
        <v>0</v>
      </c>
      <c r="E3869" s="66">
        <v>0</v>
      </c>
      <c r="F3869" s="65">
        <f t="shared" si="365"/>
        <v>682.04019999999878</v>
      </c>
      <c r="G3869" s="66">
        <f t="shared" si="366"/>
        <v>86.778800000000075</v>
      </c>
      <c r="H3869" s="67">
        <f t="shared" si="367"/>
        <v>16.768309999999978</v>
      </c>
      <c r="I3869" s="66">
        <v>584.12609999999995</v>
      </c>
      <c r="J3869" s="67">
        <f t="shared" si="364"/>
        <v>-1.2200000000007094E-2</v>
      </c>
      <c r="K3869" s="14">
        <f t="shared" si="362"/>
        <v>1.2200000000007094E-2</v>
      </c>
      <c r="L3869" s="4" t="str">
        <f t="shared" si="363"/>
        <v/>
      </c>
    </row>
    <row r="3870" spans="1:12" x14ac:dyDescent="0.25">
      <c r="A3870" s="16">
        <f>Energy_Balance_WY2011!A3869</f>
        <v>40614</v>
      </c>
      <c r="B3870" s="33" t="str">
        <f>Energy_Balance_WY2011!B3869</f>
        <v xml:space="preserve"> 04:00:00</v>
      </c>
      <c r="C3870" s="65">
        <v>0</v>
      </c>
      <c r="D3870" s="66">
        <v>0</v>
      </c>
      <c r="E3870" s="66">
        <v>0</v>
      </c>
      <c r="F3870" s="65">
        <f t="shared" si="365"/>
        <v>682.04019999999878</v>
      </c>
      <c r="G3870" s="66">
        <f t="shared" si="366"/>
        <v>86.778800000000075</v>
      </c>
      <c r="H3870" s="67">
        <f t="shared" si="367"/>
        <v>16.768309999999978</v>
      </c>
      <c r="I3870" s="66">
        <v>584.13710000000003</v>
      </c>
      <c r="J3870" s="67">
        <f t="shared" si="364"/>
        <v>-1.1000000000080945E-2</v>
      </c>
      <c r="K3870" s="14">
        <f t="shared" si="362"/>
        <v>1.1000000000080945E-2</v>
      </c>
      <c r="L3870" s="4" t="str">
        <f t="shared" si="363"/>
        <v/>
      </c>
    </row>
    <row r="3871" spans="1:12" x14ac:dyDescent="0.25">
      <c r="A3871" s="16">
        <f>Energy_Balance_WY2011!A3870</f>
        <v>40614</v>
      </c>
      <c r="B3871" s="33" t="str">
        <f>Energy_Balance_WY2011!B3870</f>
        <v xml:space="preserve"> 05:00:00</v>
      </c>
      <c r="C3871" s="65">
        <v>0</v>
      </c>
      <c r="D3871" s="66">
        <v>0</v>
      </c>
      <c r="E3871" s="66">
        <v>0</v>
      </c>
      <c r="F3871" s="65">
        <f t="shared" si="365"/>
        <v>682.04019999999878</v>
      </c>
      <c r="G3871" s="66">
        <f t="shared" si="366"/>
        <v>86.778800000000075</v>
      </c>
      <c r="H3871" s="67">
        <f t="shared" si="367"/>
        <v>16.768309999999978</v>
      </c>
      <c r="I3871" s="66">
        <v>584.14689999999996</v>
      </c>
      <c r="J3871" s="67">
        <f t="shared" si="364"/>
        <v>-9.7999999999274223E-3</v>
      </c>
      <c r="K3871" s="14">
        <f t="shared" si="362"/>
        <v>9.7999999999274223E-3</v>
      </c>
      <c r="L3871" s="4" t="str">
        <f t="shared" si="363"/>
        <v/>
      </c>
    </row>
    <row r="3872" spans="1:12" x14ac:dyDescent="0.25">
      <c r="A3872" s="16">
        <f>Energy_Balance_WY2011!A3871</f>
        <v>40614</v>
      </c>
      <c r="B3872" s="33" t="str">
        <f>Energy_Balance_WY2011!B3871</f>
        <v xml:space="preserve"> 06:00:00</v>
      </c>
      <c r="C3872" s="65">
        <v>0</v>
      </c>
      <c r="D3872" s="66">
        <v>0</v>
      </c>
      <c r="E3872" s="66">
        <v>0</v>
      </c>
      <c r="F3872" s="65">
        <f t="shared" si="365"/>
        <v>682.04019999999878</v>
      </c>
      <c r="G3872" s="66">
        <f t="shared" si="366"/>
        <v>86.778800000000075</v>
      </c>
      <c r="H3872" s="67">
        <f t="shared" si="367"/>
        <v>16.768309999999978</v>
      </c>
      <c r="I3872" s="66">
        <v>584.154</v>
      </c>
      <c r="J3872" s="67">
        <f t="shared" si="364"/>
        <v>-7.1000000000367436E-3</v>
      </c>
      <c r="K3872" s="14">
        <f t="shared" si="362"/>
        <v>7.1000000000367436E-3</v>
      </c>
      <c r="L3872" s="4" t="str">
        <f t="shared" si="363"/>
        <v/>
      </c>
    </row>
    <row r="3873" spans="1:12" x14ac:dyDescent="0.25">
      <c r="A3873" s="16">
        <f>Energy_Balance_WY2011!A3872</f>
        <v>40614</v>
      </c>
      <c r="B3873" s="33" t="str">
        <f>Energy_Balance_WY2011!B3872</f>
        <v xml:space="preserve"> 07:00:00</v>
      </c>
      <c r="C3873" s="65">
        <v>0</v>
      </c>
      <c r="D3873" s="66">
        <v>0</v>
      </c>
      <c r="E3873" s="66">
        <v>0</v>
      </c>
      <c r="F3873" s="65">
        <f t="shared" si="365"/>
        <v>682.04019999999878</v>
      </c>
      <c r="G3873" s="66">
        <f t="shared" si="366"/>
        <v>86.778800000000075</v>
      </c>
      <c r="H3873" s="67">
        <f t="shared" si="367"/>
        <v>16.768309999999978</v>
      </c>
      <c r="I3873" s="66">
        <v>584.15830000000005</v>
      </c>
      <c r="J3873" s="67">
        <f t="shared" si="364"/>
        <v>-4.3000000000574801E-3</v>
      </c>
      <c r="K3873" s="14">
        <f t="shared" si="362"/>
        <v>4.3000000000574801E-3</v>
      </c>
      <c r="L3873" s="4" t="str">
        <f t="shared" si="363"/>
        <v/>
      </c>
    </row>
    <row r="3874" spans="1:12" x14ac:dyDescent="0.25">
      <c r="A3874" s="16">
        <f>Energy_Balance_WY2011!A3873</f>
        <v>40614</v>
      </c>
      <c r="B3874" s="33" t="str">
        <f>Energy_Balance_WY2011!B3873</f>
        <v xml:space="preserve"> 08:00:00</v>
      </c>
      <c r="C3874" s="65">
        <v>0</v>
      </c>
      <c r="D3874" s="66">
        <v>0</v>
      </c>
      <c r="E3874" s="66">
        <v>0</v>
      </c>
      <c r="F3874" s="65">
        <f t="shared" si="365"/>
        <v>682.04019999999878</v>
      </c>
      <c r="G3874" s="66">
        <f t="shared" si="366"/>
        <v>86.778800000000075</v>
      </c>
      <c r="H3874" s="67">
        <f t="shared" si="367"/>
        <v>16.768309999999978</v>
      </c>
      <c r="I3874" s="66">
        <v>584.16160000000002</v>
      </c>
      <c r="J3874" s="67">
        <f t="shared" si="364"/>
        <v>-3.2999999999674401E-3</v>
      </c>
      <c r="K3874" s="14">
        <f t="shared" si="362"/>
        <v>3.2999999999674401E-3</v>
      </c>
      <c r="L3874" s="4" t="str">
        <f t="shared" si="363"/>
        <v/>
      </c>
    </row>
    <row r="3875" spans="1:12" x14ac:dyDescent="0.25">
      <c r="A3875" s="16">
        <f>Energy_Balance_WY2011!A3874</f>
        <v>40614</v>
      </c>
      <c r="B3875" s="33" t="str">
        <f>Energy_Balance_WY2011!B3874</f>
        <v xml:space="preserve"> 09:00:00</v>
      </c>
      <c r="C3875" s="65">
        <v>0</v>
      </c>
      <c r="D3875" s="66">
        <v>0</v>
      </c>
      <c r="E3875" s="66">
        <v>8.0599999999999995E-3</v>
      </c>
      <c r="F3875" s="65">
        <f t="shared" si="365"/>
        <v>682.04019999999878</v>
      </c>
      <c r="G3875" s="66">
        <f t="shared" si="366"/>
        <v>86.778800000000075</v>
      </c>
      <c r="H3875" s="67">
        <f t="shared" si="367"/>
        <v>16.776369999999979</v>
      </c>
      <c r="I3875" s="66">
        <v>584.15359999999998</v>
      </c>
      <c r="J3875" s="67">
        <f t="shared" si="364"/>
        <v>8.0000000000381988E-3</v>
      </c>
      <c r="K3875" s="14">
        <f t="shared" si="362"/>
        <v>5.9999999961800679E-5</v>
      </c>
      <c r="L3875" s="4" t="str">
        <f t="shared" si="363"/>
        <v/>
      </c>
    </row>
    <row r="3876" spans="1:12" x14ac:dyDescent="0.25">
      <c r="A3876" s="16">
        <f>Energy_Balance_WY2011!A3875</f>
        <v>40614</v>
      </c>
      <c r="B3876" s="33" t="str">
        <f>Energy_Balance_WY2011!B3875</f>
        <v xml:space="preserve"> 10:00:00</v>
      </c>
      <c r="C3876" s="65">
        <v>0</v>
      </c>
      <c r="D3876" s="66">
        <v>0</v>
      </c>
      <c r="E3876" s="66">
        <v>4.0160000000000001E-2</v>
      </c>
      <c r="F3876" s="65">
        <f t="shared" si="365"/>
        <v>682.04019999999878</v>
      </c>
      <c r="G3876" s="66">
        <f t="shared" si="366"/>
        <v>86.778800000000075</v>
      </c>
      <c r="H3876" s="67">
        <f t="shared" si="367"/>
        <v>16.816529999999979</v>
      </c>
      <c r="I3876" s="66">
        <v>584.11339999999996</v>
      </c>
      <c r="J3876" s="67">
        <f t="shared" si="364"/>
        <v>4.0200000000027103E-2</v>
      </c>
      <c r="K3876" s="14">
        <f t="shared" si="362"/>
        <v>-4.000000002710169E-5</v>
      </c>
      <c r="L3876" s="4" t="str">
        <f t="shared" si="363"/>
        <v/>
      </c>
    </row>
    <row r="3877" spans="1:12" x14ac:dyDescent="0.25">
      <c r="A3877" s="16">
        <f>Energy_Balance_WY2011!A3876</f>
        <v>40614</v>
      </c>
      <c r="B3877" s="33" t="str">
        <f>Energy_Balance_WY2011!B3876</f>
        <v xml:space="preserve"> 11:00:00</v>
      </c>
      <c r="C3877" s="65">
        <v>0</v>
      </c>
      <c r="D3877" s="66">
        <v>0</v>
      </c>
      <c r="E3877" s="66">
        <v>7.5560000000000002E-2</v>
      </c>
      <c r="F3877" s="65">
        <f t="shared" si="365"/>
        <v>682.04019999999878</v>
      </c>
      <c r="G3877" s="66">
        <f t="shared" si="366"/>
        <v>86.778800000000075</v>
      </c>
      <c r="H3877" s="67">
        <f t="shared" si="367"/>
        <v>16.892089999999978</v>
      </c>
      <c r="I3877" s="66">
        <v>584.03779999999995</v>
      </c>
      <c r="J3877" s="67">
        <f t="shared" si="364"/>
        <v>7.5600000000008549E-2</v>
      </c>
      <c r="K3877" s="14">
        <f t="shared" si="362"/>
        <v>-4.0000000008547087E-5</v>
      </c>
      <c r="L3877" s="4" t="str">
        <f t="shared" si="363"/>
        <v/>
      </c>
    </row>
    <row r="3878" spans="1:12" x14ac:dyDescent="0.25">
      <c r="A3878" s="16">
        <f>Energy_Balance_WY2011!A3877</f>
        <v>40614</v>
      </c>
      <c r="B3878" s="33" t="str">
        <f>Energy_Balance_WY2011!B3877</f>
        <v xml:space="preserve"> 12:00:00</v>
      </c>
      <c r="C3878" s="65">
        <v>0</v>
      </c>
      <c r="D3878" s="66">
        <v>0</v>
      </c>
      <c r="E3878" s="66">
        <v>0.10649</v>
      </c>
      <c r="F3878" s="65">
        <f t="shared" si="365"/>
        <v>682.04019999999878</v>
      </c>
      <c r="G3878" s="66">
        <f t="shared" si="366"/>
        <v>86.778800000000075</v>
      </c>
      <c r="H3878" s="67">
        <f t="shared" si="367"/>
        <v>16.998579999999979</v>
      </c>
      <c r="I3878" s="66">
        <v>583.93129999999996</v>
      </c>
      <c r="J3878" s="67">
        <f t="shared" si="364"/>
        <v>0.10649999999998272</v>
      </c>
      <c r="K3878" s="14">
        <f t="shared" si="362"/>
        <v>-9.9999999827182773E-6</v>
      </c>
      <c r="L3878" s="4" t="str">
        <f t="shared" si="363"/>
        <v/>
      </c>
    </row>
    <row r="3879" spans="1:12" x14ac:dyDescent="0.25">
      <c r="A3879" s="16">
        <f>Energy_Balance_WY2011!A3878</f>
        <v>40614</v>
      </c>
      <c r="B3879" s="33" t="str">
        <f>Energy_Balance_WY2011!B3878</f>
        <v xml:space="preserve"> 13:00:00</v>
      </c>
      <c r="C3879" s="65">
        <v>0</v>
      </c>
      <c r="D3879" s="66">
        <v>0</v>
      </c>
      <c r="E3879" s="66">
        <v>0.10997999999999999</v>
      </c>
      <c r="F3879" s="65">
        <f t="shared" si="365"/>
        <v>682.04019999999878</v>
      </c>
      <c r="G3879" s="66">
        <f t="shared" si="366"/>
        <v>86.778800000000075</v>
      </c>
      <c r="H3879" s="67">
        <f t="shared" si="367"/>
        <v>17.108559999999979</v>
      </c>
      <c r="I3879" s="66">
        <v>583.82140000000004</v>
      </c>
      <c r="J3879" s="67">
        <f t="shared" si="364"/>
        <v>0.10989999999992506</v>
      </c>
      <c r="K3879" s="14">
        <f t="shared" si="362"/>
        <v>8.0000000074936795E-5</v>
      </c>
      <c r="L3879" s="4" t="str">
        <f t="shared" si="363"/>
        <v/>
      </c>
    </row>
    <row r="3880" spans="1:12" x14ac:dyDescent="0.25">
      <c r="A3880" s="16">
        <f>Energy_Balance_WY2011!A3879</f>
        <v>40614</v>
      </c>
      <c r="B3880" s="33" t="str">
        <f>Energy_Balance_WY2011!B3879</f>
        <v xml:space="preserve"> 14:00:00</v>
      </c>
      <c r="C3880" s="65">
        <v>0</v>
      </c>
      <c r="D3880" s="66">
        <v>0</v>
      </c>
      <c r="E3880" s="66">
        <v>9.6519999999999995E-2</v>
      </c>
      <c r="F3880" s="65">
        <f t="shared" si="365"/>
        <v>682.04019999999878</v>
      </c>
      <c r="G3880" s="66">
        <f t="shared" si="366"/>
        <v>86.778800000000075</v>
      </c>
      <c r="H3880" s="67">
        <f t="shared" si="367"/>
        <v>17.205079999999981</v>
      </c>
      <c r="I3880" s="66">
        <v>583.72479999999996</v>
      </c>
      <c r="J3880" s="67">
        <f t="shared" si="364"/>
        <v>9.6600000000080399E-2</v>
      </c>
      <c r="K3880" s="14">
        <f t="shared" si="362"/>
        <v>-8.0000000080404643E-5</v>
      </c>
      <c r="L3880" s="4" t="str">
        <f t="shared" si="363"/>
        <v/>
      </c>
    </row>
    <row r="3881" spans="1:12" x14ac:dyDescent="0.25">
      <c r="A3881" s="16">
        <f>Energy_Balance_WY2011!A3880</f>
        <v>40614</v>
      </c>
      <c r="B3881" s="33" t="str">
        <f>Energy_Balance_WY2011!B3880</f>
        <v xml:space="preserve"> 15:00:00</v>
      </c>
      <c r="C3881" s="65">
        <v>0</v>
      </c>
      <c r="D3881" s="66">
        <v>0</v>
      </c>
      <c r="E3881" s="66">
        <v>7.5039999999999996E-2</v>
      </c>
      <c r="F3881" s="65">
        <f t="shared" si="365"/>
        <v>682.04019999999878</v>
      </c>
      <c r="G3881" s="66">
        <f t="shared" si="366"/>
        <v>86.778800000000075</v>
      </c>
      <c r="H3881" s="67">
        <f t="shared" si="367"/>
        <v>17.280119999999982</v>
      </c>
      <c r="I3881" s="66">
        <v>583.64980000000003</v>
      </c>
      <c r="J3881" s="67">
        <f t="shared" si="364"/>
        <v>7.4999999999931788E-2</v>
      </c>
      <c r="K3881" s="14">
        <f t="shared" si="362"/>
        <v>4.0000000068207697E-5</v>
      </c>
      <c r="L3881" s="4" t="str">
        <f t="shared" si="363"/>
        <v/>
      </c>
    </row>
    <row r="3882" spans="1:12" x14ac:dyDescent="0.25">
      <c r="A3882" s="16">
        <f>Energy_Balance_WY2011!A3881</f>
        <v>40614</v>
      </c>
      <c r="B3882" s="33" t="str">
        <f>Energy_Balance_WY2011!B3881</f>
        <v xml:space="preserve"> 16:00:00</v>
      </c>
      <c r="C3882" s="65">
        <v>0</v>
      </c>
      <c r="D3882" s="66">
        <v>0</v>
      </c>
      <c r="E3882" s="66">
        <v>6.8220000000000003E-2</v>
      </c>
      <c r="F3882" s="65">
        <f t="shared" si="365"/>
        <v>682.04019999999878</v>
      </c>
      <c r="G3882" s="66">
        <f t="shared" si="366"/>
        <v>86.778800000000075</v>
      </c>
      <c r="H3882" s="67">
        <f t="shared" si="367"/>
        <v>17.348339999999983</v>
      </c>
      <c r="I3882" s="66">
        <v>583.58159999999998</v>
      </c>
      <c r="J3882" s="67">
        <f t="shared" si="364"/>
        <v>6.8200000000047112E-2</v>
      </c>
      <c r="K3882" s="14">
        <f t="shared" si="362"/>
        <v>1.9999999952891034E-5</v>
      </c>
      <c r="L3882" s="4" t="str">
        <f t="shared" si="363"/>
        <v/>
      </c>
    </row>
    <row r="3883" spans="1:12" x14ac:dyDescent="0.25">
      <c r="A3883" s="16">
        <f>Energy_Balance_WY2011!A3882</f>
        <v>40614</v>
      </c>
      <c r="B3883" s="33" t="str">
        <f>Energy_Balance_WY2011!B3882</f>
        <v xml:space="preserve"> 17:00:00</v>
      </c>
      <c r="C3883" s="65">
        <v>0</v>
      </c>
      <c r="D3883" s="66">
        <v>0</v>
      </c>
      <c r="E3883" s="66">
        <v>3.0630000000000001E-2</v>
      </c>
      <c r="F3883" s="65">
        <f t="shared" si="365"/>
        <v>682.04019999999878</v>
      </c>
      <c r="G3883" s="66">
        <f t="shared" si="366"/>
        <v>86.778800000000075</v>
      </c>
      <c r="H3883" s="67">
        <f t="shared" si="367"/>
        <v>17.378969999999981</v>
      </c>
      <c r="I3883" s="66">
        <v>583.55089999999996</v>
      </c>
      <c r="J3883" s="67">
        <f t="shared" si="364"/>
        <v>3.0700000000024374E-2</v>
      </c>
      <c r="K3883" s="14">
        <f t="shared" si="362"/>
        <v>-7.0000000024373482E-5</v>
      </c>
      <c r="L3883" s="4" t="str">
        <f t="shared" si="363"/>
        <v/>
      </c>
    </row>
    <row r="3884" spans="1:12" x14ac:dyDescent="0.25">
      <c r="A3884" s="16">
        <f>Energy_Balance_WY2011!A3883</f>
        <v>40614</v>
      </c>
      <c r="B3884" s="33" t="str">
        <f>Energy_Balance_WY2011!B3883</f>
        <v xml:space="preserve"> 18:00:00</v>
      </c>
      <c r="C3884" s="65">
        <v>0</v>
      </c>
      <c r="D3884" s="66">
        <v>0</v>
      </c>
      <c r="E3884" s="66">
        <v>1.1820000000000001E-2</v>
      </c>
      <c r="F3884" s="65">
        <f t="shared" si="365"/>
        <v>682.04019999999878</v>
      </c>
      <c r="G3884" s="66">
        <f t="shared" si="366"/>
        <v>86.778800000000075</v>
      </c>
      <c r="H3884" s="67">
        <f t="shared" si="367"/>
        <v>17.390789999999981</v>
      </c>
      <c r="I3884" s="66">
        <v>583.53909999999996</v>
      </c>
      <c r="J3884" s="67">
        <f t="shared" si="364"/>
        <v>1.1799999999993815E-2</v>
      </c>
      <c r="K3884" s="14">
        <f t="shared" si="362"/>
        <v>2.0000000006185209E-5</v>
      </c>
      <c r="L3884" s="4" t="str">
        <f t="shared" si="363"/>
        <v/>
      </c>
    </row>
    <row r="3885" spans="1:12" x14ac:dyDescent="0.25">
      <c r="A3885" s="16">
        <f>Energy_Balance_WY2011!A3884</f>
        <v>40614</v>
      </c>
      <c r="B3885" s="33" t="str">
        <f>Energy_Balance_WY2011!B3884</f>
        <v xml:space="preserve"> 19:00:00</v>
      </c>
      <c r="C3885" s="65">
        <v>0</v>
      </c>
      <c r="D3885" s="66">
        <v>0</v>
      </c>
      <c r="E3885" s="66">
        <v>0</v>
      </c>
      <c r="F3885" s="65">
        <f t="shared" si="365"/>
        <v>682.04019999999878</v>
      </c>
      <c r="G3885" s="66">
        <f t="shared" si="366"/>
        <v>86.778800000000075</v>
      </c>
      <c r="H3885" s="67">
        <f t="shared" si="367"/>
        <v>17.390789999999981</v>
      </c>
      <c r="I3885" s="66">
        <v>583.54039999999998</v>
      </c>
      <c r="J3885" s="67">
        <f t="shared" si="364"/>
        <v>-1.3000000000147338E-3</v>
      </c>
      <c r="K3885" s="14">
        <f t="shared" si="362"/>
        <v>1.3000000000147338E-3</v>
      </c>
      <c r="L3885" s="4" t="str">
        <f t="shared" si="363"/>
        <v/>
      </c>
    </row>
    <row r="3886" spans="1:12" x14ac:dyDescent="0.25">
      <c r="A3886" s="16">
        <f>Energy_Balance_WY2011!A3885</f>
        <v>40614</v>
      </c>
      <c r="B3886" s="33" t="str">
        <f>Energy_Balance_WY2011!B3885</f>
        <v xml:space="preserve"> 20:00:00</v>
      </c>
      <c r="C3886" s="65">
        <v>0</v>
      </c>
      <c r="D3886" s="66">
        <v>0</v>
      </c>
      <c r="E3886" s="66">
        <v>0</v>
      </c>
      <c r="F3886" s="65">
        <f t="shared" si="365"/>
        <v>682.04019999999878</v>
      </c>
      <c r="G3886" s="66">
        <f t="shared" si="366"/>
        <v>86.778800000000075</v>
      </c>
      <c r="H3886" s="67">
        <f t="shared" si="367"/>
        <v>17.390789999999981</v>
      </c>
      <c r="I3886" s="66">
        <v>583.54280000000006</v>
      </c>
      <c r="J3886" s="67">
        <f t="shared" si="364"/>
        <v>-2.4000000000796717E-3</v>
      </c>
      <c r="K3886" s="14">
        <f t="shared" si="362"/>
        <v>2.4000000000796717E-3</v>
      </c>
      <c r="L3886" s="4" t="str">
        <f t="shared" si="363"/>
        <v/>
      </c>
    </row>
    <row r="3887" spans="1:12" x14ac:dyDescent="0.25">
      <c r="A3887" s="16">
        <f>Energy_Balance_WY2011!A3886</f>
        <v>40614</v>
      </c>
      <c r="B3887" s="33" t="str">
        <f>Energy_Balance_WY2011!B3886</f>
        <v xml:space="preserve"> 21:00:00</v>
      </c>
      <c r="C3887" s="65">
        <v>0</v>
      </c>
      <c r="D3887" s="66">
        <v>0</v>
      </c>
      <c r="E3887" s="66">
        <v>2.9399999999999999E-3</v>
      </c>
      <c r="F3887" s="65">
        <f t="shared" si="365"/>
        <v>682.04019999999878</v>
      </c>
      <c r="G3887" s="66">
        <f t="shared" si="366"/>
        <v>86.778800000000075</v>
      </c>
      <c r="H3887" s="67">
        <f t="shared" si="367"/>
        <v>17.39372999999998</v>
      </c>
      <c r="I3887" s="66">
        <v>583.53980000000001</v>
      </c>
      <c r="J3887" s="67">
        <f t="shared" si="364"/>
        <v>3.0000000000427463E-3</v>
      </c>
      <c r="K3887" s="14">
        <f t="shared" si="362"/>
        <v>-6.0000000042746346E-5</v>
      </c>
      <c r="L3887" s="4" t="str">
        <f t="shared" si="363"/>
        <v/>
      </c>
    </row>
    <row r="3888" spans="1:12" x14ac:dyDescent="0.25">
      <c r="A3888" s="16">
        <f>Energy_Balance_WY2011!A3887</f>
        <v>40614</v>
      </c>
      <c r="B3888" s="33" t="str">
        <f>Energy_Balance_WY2011!B3887</f>
        <v xml:space="preserve"> 22:00:00</v>
      </c>
      <c r="C3888" s="65">
        <v>0</v>
      </c>
      <c r="D3888" s="66">
        <v>0</v>
      </c>
      <c r="E3888" s="66">
        <v>6.2500000000000003E-3</v>
      </c>
      <c r="F3888" s="65">
        <f t="shared" si="365"/>
        <v>682.04019999999878</v>
      </c>
      <c r="G3888" s="66">
        <f t="shared" si="366"/>
        <v>86.778800000000075</v>
      </c>
      <c r="H3888" s="67">
        <f t="shared" si="367"/>
        <v>17.399979999999982</v>
      </c>
      <c r="I3888" s="66">
        <v>583.53359999999998</v>
      </c>
      <c r="J3888" s="67">
        <f t="shared" si="364"/>
        <v>6.2000000000352884E-3</v>
      </c>
      <c r="K3888" s="14">
        <f t="shared" si="362"/>
        <v>4.9999999964711953E-5</v>
      </c>
      <c r="L3888" s="4" t="str">
        <f t="shared" si="363"/>
        <v/>
      </c>
    </row>
    <row r="3889" spans="1:12" x14ac:dyDescent="0.25">
      <c r="A3889" s="16">
        <f>Energy_Balance_WY2011!A3888</f>
        <v>40614</v>
      </c>
      <c r="B3889" s="33" t="str">
        <f>Energy_Balance_WY2011!B3888</f>
        <v xml:space="preserve"> 23:00:00</v>
      </c>
      <c r="C3889" s="65">
        <v>0</v>
      </c>
      <c r="D3889" s="66">
        <v>0</v>
      </c>
      <c r="E3889" s="66">
        <v>5.6499999999999996E-3</v>
      </c>
      <c r="F3889" s="65">
        <f t="shared" si="365"/>
        <v>682.04019999999878</v>
      </c>
      <c r="G3889" s="66">
        <f t="shared" si="366"/>
        <v>86.778800000000075</v>
      </c>
      <c r="H3889" s="67">
        <f t="shared" si="367"/>
        <v>17.405629999999981</v>
      </c>
      <c r="I3889" s="66">
        <v>583.52790000000005</v>
      </c>
      <c r="J3889" s="67">
        <f t="shared" si="364"/>
        <v>5.699999999933425E-3</v>
      </c>
      <c r="K3889" s="14">
        <f t="shared" si="362"/>
        <v>-4.9999999933425347E-5</v>
      </c>
      <c r="L3889" s="4" t="str">
        <f t="shared" si="363"/>
        <v/>
      </c>
    </row>
    <row r="3890" spans="1:12" x14ac:dyDescent="0.25">
      <c r="A3890" s="16">
        <f>Energy_Balance_WY2011!A3889</f>
        <v>40614</v>
      </c>
      <c r="B3890" s="33" t="str">
        <f>Energy_Balance_WY2011!B3889</f>
        <v xml:space="preserve"> 24:00:00</v>
      </c>
      <c r="C3890" s="65">
        <v>0</v>
      </c>
      <c r="D3890" s="66">
        <v>0</v>
      </c>
      <c r="E3890" s="66">
        <v>4.2700000000000004E-3</v>
      </c>
      <c r="F3890" s="65">
        <f t="shared" si="365"/>
        <v>682.04019999999878</v>
      </c>
      <c r="G3890" s="66">
        <f t="shared" si="366"/>
        <v>86.778800000000075</v>
      </c>
      <c r="H3890" s="67">
        <f t="shared" si="367"/>
        <v>17.409899999999983</v>
      </c>
      <c r="I3890" s="66">
        <v>583.52359999999999</v>
      </c>
      <c r="J3890" s="67">
        <f t="shared" si="364"/>
        <v>4.3000000000574801E-3</v>
      </c>
      <c r="K3890" s="14">
        <f t="shared" si="362"/>
        <v>-3.0000000057479707E-5</v>
      </c>
      <c r="L3890" s="4" t="str">
        <f t="shared" si="363"/>
        <v/>
      </c>
    </row>
    <row r="3891" spans="1:12" x14ac:dyDescent="0.25">
      <c r="A3891" s="16">
        <f>Energy_Balance_WY2011!A3890</f>
        <v>40615</v>
      </c>
      <c r="B3891" s="33" t="str">
        <f>Energy_Balance_WY2011!B3890</f>
        <v xml:space="preserve"> 01:00:00</v>
      </c>
      <c r="C3891" s="65">
        <v>0</v>
      </c>
      <c r="D3891" s="66">
        <v>0</v>
      </c>
      <c r="E3891" s="66">
        <v>6.0000000000000002E-5</v>
      </c>
      <c r="F3891" s="65">
        <f t="shared" si="365"/>
        <v>682.04019999999878</v>
      </c>
      <c r="G3891" s="66">
        <f t="shared" si="366"/>
        <v>86.778800000000075</v>
      </c>
      <c r="H3891" s="67">
        <f t="shared" si="367"/>
        <v>17.409959999999984</v>
      </c>
      <c r="I3891" s="66">
        <v>583.52359999999999</v>
      </c>
      <c r="J3891" s="67">
        <f t="shared" si="364"/>
        <v>0</v>
      </c>
      <c r="K3891" s="14">
        <f t="shared" si="362"/>
        <v>6.0000000000000002E-5</v>
      </c>
      <c r="L3891" s="4" t="str">
        <f t="shared" si="363"/>
        <v/>
      </c>
    </row>
    <row r="3892" spans="1:12" x14ac:dyDescent="0.25">
      <c r="A3892" s="16">
        <f>Energy_Balance_WY2011!A3891</f>
        <v>40615</v>
      </c>
      <c r="B3892" s="33" t="str">
        <f>Energy_Balance_WY2011!B3891</f>
        <v xml:space="preserve"> 02:00:00</v>
      </c>
      <c r="C3892" s="65">
        <v>0</v>
      </c>
      <c r="D3892" s="66">
        <v>0</v>
      </c>
      <c r="E3892" s="66">
        <v>0</v>
      </c>
      <c r="F3892" s="65">
        <f t="shared" si="365"/>
        <v>682.04019999999878</v>
      </c>
      <c r="G3892" s="66">
        <f t="shared" si="366"/>
        <v>86.778800000000075</v>
      </c>
      <c r="H3892" s="67">
        <f t="shared" si="367"/>
        <v>17.409959999999984</v>
      </c>
      <c r="I3892" s="66">
        <v>583.52610000000004</v>
      </c>
      <c r="J3892" s="67">
        <f t="shared" si="364"/>
        <v>-2.5000000000545697E-3</v>
      </c>
      <c r="K3892" s="14">
        <f t="shared" si="362"/>
        <v>2.5000000000545697E-3</v>
      </c>
      <c r="L3892" s="4" t="str">
        <f t="shared" si="363"/>
        <v/>
      </c>
    </row>
    <row r="3893" spans="1:12" x14ac:dyDescent="0.25">
      <c r="A3893" s="16">
        <f>Energy_Balance_WY2011!A3892</f>
        <v>40615</v>
      </c>
      <c r="B3893" s="33" t="str">
        <f>Energy_Balance_WY2011!B3892</f>
        <v xml:space="preserve"> 03:00:00</v>
      </c>
      <c r="C3893" s="65">
        <v>1.0029999999999999</v>
      </c>
      <c r="D3893" s="66">
        <v>0</v>
      </c>
      <c r="E3893" s="66">
        <v>0</v>
      </c>
      <c r="F3893" s="65">
        <f t="shared" si="365"/>
        <v>683.04319999999882</v>
      </c>
      <c r="G3893" s="66">
        <f t="shared" si="366"/>
        <v>86.778800000000075</v>
      </c>
      <c r="H3893" s="67">
        <f t="shared" si="367"/>
        <v>17.409959999999984</v>
      </c>
      <c r="I3893" s="66">
        <v>584.53440000000001</v>
      </c>
      <c r="J3893" s="67">
        <f t="shared" si="364"/>
        <v>-1.0082999999999629</v>
      </c>
      <c r="K3893" s="14">
        <f t="shared" si="362"/>
        <v>5.299999999963001E-3</v>
      </c>
      <c r="L3893" s="4" t="str">
        <f t="shared" si="363"/>
        <v/>
      </c>
    </row>
    <row r="3894" spans="1:12" x14ac:dyDescent="0.25">
      <c r="A3894" s="16">
        <f>Energy_Balance_WY2011!A3893</f>
        <v>40615</v>
      </c>
      <c r="B3894" s="33" t="str">
        <f>Energy_Balance_WY2011!B3893</f>
        <v xml:space="preserve"> 04:00:00</v>
      </c>
      <c r="C3894" s="65">
        <v>1.0029999999999999</v>
      </c>
      <c r="D3894" s="66">
        <v>0</v>
      </c>
      <c r="E3894" s="66">
        <v>0</v>
      </c>
      <c r="F3894" s="65">
        <f t="shared" si="365"/>
        <v>684.04619999999886</v>
      </c>
      <c r="G3894" s="66">
        <f t="shared" si="366"/>
        <v>86.778800000000075</v>
      </c>
      <c r="H3894" s="67">
        <f t="shared" si="367"/>
        <v>17.409959999999984</v>
      </c>
      <c r="I3894" s="66">
        <v>585.54259999999999</v>
      </c>
      <c r="J3894" s="67">
        <f t="shared" si="364"/>
        <v>-1.008199999999988</v>
      </c>
      <c r="K3894" s="14">
        <f t="shared" si="362"/>
        <v>5.199999999988103E-3</v>
      </c>
      <c r="L3894" s="4" t="str">
        <f t="shared" si="363"/>
        <v/>
      </c>
    </row>
    <row r="3895" spans="1:12" x14ac:dyDescent="0.25">
      <c r="A3895" s="16">
        <f>Energy_Balance_WY2011!A3894</f>
        <v>40615</v>
      </c>
      <c r="B3895" s="33" t="str">
        <f>Energy_Balance_WY2011!B3894</f>
        <v xml:space="preserve"> 05:00:00</v>
      </c>
      <c r="C3895" s="65">
        <v>1.0029999999999999</v>
      </c>
      <c r="D3895" s="66">
        <v>0</v>
      </c>
      <c r="E3895" s="66">
        <v>0</v>
      </c>
      <c r="F3895" s="65">
        <f t="shared" si="365"/>
        <v>685.0491999999989</v>
      </c>
      <c r="G3895" s="66">
        <f t="shared" si="366"/>
        <v>86.778800000000075</v>
      </c>
      <c r="H3895" s="67">
        <f t="shared" si="367"/>
        <v>17.409959999999984</v>
      </c>
      <c r="I3895" s="66">
        <v>586.55110000000002</v>
      </c>
      <c r="J3895" s="67">
        <f t="shared" si="364"/>
        <v>-1.0085000000000264</v>
      </c>
      <c r="K3895" s="14">
        <f t="shared" si="362"/>
        <v>5.5000000000264837E-3</v>
      </c>
      <c r="L3895" s="4" t="str">
        <f t="shared" si="363"/>
        <v/>
      </c>
    </row>
    <row r="3896" spans="1:12" x14ac:dyDescent="0.25">
      <c r="A3896" s="16">
        <f>Energy_Balance_WY2011!A3895</f>
        <v>40615</v>
      </c>
      <c r="B3896" s="33" t="str">
        <f>Energy_Balance_WY2011!B3895</f>
        <v xml:space="preserve"> 06:00:00</v>
      </c>
      <c r="C3896" s="65">
        <v>1.0029999999999999</v>
      </c>
      <c r="D3896" s="66">
        <v>0</v>
      </c>
      <c r="E3896" s="66">
        <v>0</v>
      </c>
      <c r="F3896" s="65">
        <f t="shared" si="365"/>
        <v>686.05219999999895</v>
      </c>
      <c r="G3896" s="66">
        <f t="shared" si="366"/>
        <v>86.778800000000075</v>
      </c>
      <c r="H3896" s="67">
        <f t="shared" si="367"/>
        <v>17.409959999999984</v>
      </c>
      <c r="I3896" s="66">
        <v>587.55920000000003</v>
      </c>
      <c r="J3896" s="67">
        <f t="shared" si="364"/>
        <v>-1.0081000000000131</v>
      </c>
      <c r="K3896" s="14">
        <f t="shared" si="362"/>
        <v>5.1000000000132051E-3</v>
      </c>
      <c r="L3896" s="4" t="str">
        <f t="shared" si="363"/>
        <v/>
      </c>
    </row>
    <row r="3897" spans="1:12" x14ac:dyDescent="0.25">
      <c r="A3897" s="16">
        <f>Energy_Balance_WY2011!A3896</f>
        <v>40615</v>
      </c>
      <c r="B3897" s="33" t="str">
        <f>Energy_Balance_WY2011!B3896</f>
        <v xml:space="preserve"> 07:00:00</v>
      </c>
      <c r="C3897" s="65">
        <v>1.0029999999999999</v>
      </c>
      <c r="D3897" s="66">
        <v>0</v>
      </c>
      <c r="E3897" s="66">
        <v>0</v>
      </c>
      <c r="F3897" s="65">
        <f t="shared" si="365"/>
        <v>687.05519999999899</v>
      </c>
      <c r="G3897" s="66">
        <f t="shared" si="366"/>
        <v>86.778800000000075</v>
      </c>
      <c r="H3897" s="67">
        <f t="shared" si="367"/>
        <v>17.409959999999984</v>
      </c>
      <c r="I3897" s="66">
        <v>588.56809999999996</v>
      </c>
      <c r="J3897" s="67">
        <f t="shared" si="364"/>
        <v>-1.008899999999926</v>
      </c>
      <c r="K3897" s="14">
        <f t="shared" si="362"/>
        <v>5.8999999999260755E-3</v>
      </c>
      <c r="L3897" s="4" t="str">
        <f t="shared" si="363"/>
        <v/>
      </c>
    </row>
    <row r="3898" spans="1:12" x14ac:dyDescent="0.25">
      <c r="A3898" s="16">
        <f>Energy_Balance_WY2011!A3897</f>
        <v>40615</v>
      </c>
      <c r="B3898" s="33" t="str">
        <f>Energy_Balance_WY2011!B3897</f>
        <v xml:space="preserve"> 08:00:00</v>
      </c>
      <c r="C3898" s="65">
        <v>0</v>
      </c>
      <c r="D3898" s="66">
        <v>0</v>
      </c>
      <c r="E3898" s="66">
        <v>3.8999999999999999E-4</v>
      </c>
      <c r="F3898" s="65">
        <f t="shared" si="365"/>
        <v>687.05519999999899</v>
      </c>
      <c r="G3898" s="66">
        <f t="shared" si="366"/>
        <v>86.778800000000075</v>
      </c>
      <c r="H3898" s="67">
        <f t="shared" si="367"/>
        <v>17.410349999999983</v>
      </c>
      <c r="I3898" s="66">
        <v>588.56769999999995</v>
      </c>
      <c r="J3898" s="67">
        <f t="shared" si="364"/>
        <v>4.0000000001327862E-4</v>
      </c>
      <c r="K3898" s="14">
        <f t="shared" si="362"/>
        <v>-1.000000001327863E-5</v>
      </c>
      <c r="L3898" s="4" t="str">
        <f t="shared" si="363"/>
        <v/>
      </c>
    </row>
    <row r="3899" spans="1:12" x14ac:dyDescent="0.25">
      <c r="A3899" s="16">
        <f>Energy_Balance_WY2011!A3898</f>
        <v>40615</v>
      </c>
      <c r="B3899" s="33" t="str">
        <f>Energy_Balance_WY2011!B3898</f>
        <v xml:space="preserve"> 09:00:00</v>
      </c>
      <c r="C3899" s="65">
        <v>0</v>
      </c>
      <c r="D3899" s="66">
        <v>0</v>
      </c>
      <c r="E3899" s="66">
        <v>2.4510000000000001E-2</v>
      </c>
      <c r="F3899" s="65">
        <f t="shared" si="365"/>
        <v>687.05519999999899</v>
      </c>
      <c r="G3899" s="66">
        <f t="shared" si="366"/>
        <v>86.778800000000075</v>
      </c>
      <c r="H3899" s="67">
        <f t="shared" si="367"/>
        <v>17.434859999999983</v>
      </c>
      <c r="I3899" s="66">
        <v>588.54319999999996</v>
      </c>
      <c r="J3899" s="67">
        <f t="shared" si="364"/>
        <v>2.4499999999989086E-2</v>
      </c>
      <c r="K3899" s="14">
        <f t="shared" si="362"/>
        <v>1.0000000010914473E-5</v>
      </c>
      <c r="L3899" s="4" t="str">
        <f t="shared" si="363"/>
        <v/>
      </c>
    </row>
    <row r="3900" spans="1:12" x14ac:dyDescent="0.25">
      <c r="A3900" s="16">
        <f>Energy_Balance_WY2011!A3899</f>
        <v>40615</v>
      </c>
      <c r="B3900" s="33" t="str">
        <f>Energy_Balance_WY2011!B3899</f>
        <v xml:space="preserve"> 10:00:00</v>
      </c>
      <c r="C3900" s="65">
        <v>0</v>
      </c>
      <c r="D3900" s="66">
        <v>0</v>
      </c>
      <c r="E3900" s="66">
        <v>3.031E-2</v>
      </c>
      <c r="F3900" s="65">
        <f t="shared" si="365"/>
        <v>687.05519999999899</v>
      </c>
      <c r="G3900" s="66">
        <f t="shared" si="366"/>
        <v>86.778800000000075</v>
      </c>
      <c r="H3900" s="67">
        <f t="shared" si="367"/>
        <v>17.465169999999983</v>
      </c>
      <c r="I3900" s="66">
        <v>588.51289999999995</v>
      </c>
      <c r="J3900" s="67">
        <f t="shared" si="364"/>
        <v>3.0300000000011096E-2</v>
      </c>
      <c r="K3900" s="14">
        <f t="shared" si="362"/>
        <v>9.9999999889043012E-6</v>
      </c>
      <c r="L3900" s="4" t="str">
        <f t="shared" si="363"/>
        <v/>
      </c>
    </row>
    <row r="3901" spans="1:12" x14ac:dyDescent="0.25">
      <c r="A3901" s="16">
        <f>Energy_Balance_WY2011!A3900</f>
        <v>40615</v>
      </c>
      <c r="B3901" s="33" t="str">
        <f>Energy_Balance_WY2011!B3900</f>
        <v xml:space="preserve"> 11:00:00</v>
      </c>
      <c r="C3901" s="65">
        <v>0</v>
      </c>
      <c r="D3901" s="66">
        <v>0</v>
      </c>
      <c r="E3901" s="66">
        <v>3.1109999999999999E-2</v>
      </c>
      <c r="F3901" s="65">
        <f t="shared" si="365"/>
        <v>687.05519999999899</v>
      </c>
      <c r="G3901" s="66">
        <f t="shared" si="366"/>
        <v>86.778800000000075</v>
      </c>
      <c r="H3901" s="67">
        <f t="shared" si="367"/>
        <v>17.496279999999985</v>
      </c>
      <c r="I3901" s="66">
        <v>588.48180000000002</v>
      </c>
      <c r="J3901" s="67">
        <f t="shared" si="364"/>
        <v>3.1099999999923966E-2</v>
      </c>
      <c r="K3901" s="14">
        <f t="shared" si="362"/>
        <v>1.0000000076032523E-5</v>
      </c>
      <c r="L3901" s="4" t="str">
        <f t="shared" si="363"/>
        <v/>
      </c>
    </row>
    <row r="3902" spans="1:12" x14ac:dyDescent="0.25">
      <c r="A3902" s="16">
        <f>Energy_Balance_WY2011!A3901</f>
        <v>40615</v>
      </c>
      <c r="B3902" s="33" t="str">
        <f>Energy_Balance_WY2011!B3901</f>
        <v xml:space="preserve"> 12:00:00</v>
      </c>
      <c r="C3902" s="65">
        <v>0</v>
      </c>
      <c r="D3902" s="66">
        <v>0</v>
      </c>
      <c r="E3902" s="66">
        <v>2.785E-2</v>
      </c>
      <c r="F3902" s="65">
        <f t="shared" si="365"/>
        <v>687.05519999999899</v>
      </c>
      <c r="G3902" s="66">
        <f t="shared" si="366"/>
        <v>86.778800000000075</v>
      </c>
      <c r="H3902" s="67">
        <f t="shared" si="367"/>
        <v>17.524129999999985</v>
      </c>
      <c r="I3902" s="66">
        <v>588.45389999999998</v>
      </c>
      <c r="J3902" s="67">
        <f t="shared" si="364"/>
        <v>2.7900000000045111E-2</v>
      </c>
      <c r="K3902" s="14">
        <f t="shared" si="362"/>
        <v>-5.0000000045111181E-5</v>
      </c>
      <c r="L3902" s="4" t="str">
        <f t="shared" si="363"/>
        <v/>
      </c>
    </row>
    <row r="3903" spans="1:12" x14ac:dyDescent="0.25">
      <c r="A3903" s="16">
        <f>Energy_Balance_WY2011!A3902</f>
        <v>40615</v>
      </c>
      <c r="B3903" s="33" t="str">
        <f>Energy_Balance_WY2011!B3902</f>
        <v xml:space="preserve"> 13:00:00</v>
      </c>
      <c r="C3903" s="65">
        <v>0</v>
      </c>
      <c r="D3903" s="66">
        <v>0</v>
      </c>
      <c r="E3903" s="66">
        <v>3.1440000000000003E-2</v>
      </c>
      <c r="F3903" s="65">
        <f t="shared" si="365"/>
        <v>687.05519999999899</v>
      </c>
      <c r="G3903" s="66">
        <f t="shared" si="366"/>
        <v>86.778800000000075</v>
      </c>
      <c r="H3903" s="67">
        <f t="shared" si="367"/>
        <v>17.555569999999985</v>
      </c>
      <c r="I3903" s="66">
        <v>588.42250000000001</v>
      </c>
      <c r="J3903" s="67">
        <f t="shared" si="364"/>
        <v>3.1399999999962347E-2</v>
      </c>
      <c r="K3903" s="14">
        <f t="shared" si="362"/>
        <v>4.0000000037655747E-5</v>
      </c>
      <c r="L3903" s="4" t="str">
        <f t="shared" si="363"/>
        <v/>
      </c>
    </row>
    <row r="3904" spans="1:12" x14ac:dyDescent="0.25">
      <c r="A3904" s="16">
        <f>Energy_Balance_WY2011!A3903</f>
        <v>40615</v>
      </c>
      <c r="B3904" s="33" t="str">
        <f>Energy_Balance_WY2011!B3903</f>
        <v xml:space="preserve"> 14:00:00</v>
      </c>
      <c r="C3904" s="65">
        <v>0</v>
      </c>
      <c r="D3904" s="66">
        <v>0</v>
      </c>
      <c r="E3904" s="66">
        <v>3.576E-2</v>
      </c>
      <c r="F3904" s="65">
        <f t="shared" si="365"/>
        <v>687.05519999999899</v>
      </c>
      <c r="G3904" s="66">
        <f t="shared" si="366"/>
        <v>86.778800000000075</v>
      </c>
      <c r="H3904" s="67">
        <f t="shared" si="367"/>
        <v>17.591329999999985</v>
      </c>
      <c r="I3904" s="66">
        <v>588.38670000000002</v>
      </c>
      <c r="J3904" s="67">
        <f t="shared" si="364"/>
        <v>3.5799999999994725E-2</v>
      </c>
      <c r="K3904" s="14">
        <f t="shared" si="362"/>
        <v>-3.9999999994724811E-5</v>
      </c>
      <c r="L3904" s="4" t="str">
        <f t="shared" si="363"/>
        <v/>
      </c>
    </row>
    <row r="3905" spans="1:12" x14ac:dyDescent="0.25">
      <c r="A3905" s="16">
        <f>Energy_Balance_WY2011!A3904</f>
        <v>40615</v>
      </c>
      <c r="B3905" s="33" t="str">
        <f>Energy_Balance_WY2011!B3904</f>
        <v xml:space="preserve"> 15:00:00</v>
      </c>
      <c r="C3905" s="65">
        <v>0</v>
      </c>
      <c r="D3905" s="66">
        <v>0</v>
      </c>
      <c r="E3905" s="66">
        <v>1.7149999999999999E-2</v>
      </c>
      <c r="F3905" s="65">
        <f t="shared" si="365"/>
        <v>687.05519999999899</v>
      </c>
      <c r="G3905" s="66">
        <f t="shared" si="366"/>
        <v>86.778800000000075</v>
      </c>
      <c r="H3905" s="67">
        <f t="shared" si="367"/>
        <v>17.608479999999986</v>
      </c>
      <c r="I3905" s="66">
        <v>588.36959999999999</v>
      </c>
      <c r="J3905" s="67">
        <f t="shared" si="364"/>
        <v>1.7100000000027649E-2</v>
      </c>
      <c r="K3905" s="14">
        <f t="shared" si="362"/>
        <v>4.999999997234994E-5</v>
      </c>
      <c r="L3905" s="4" t="str">
        <f t="shared" si="363"/>
        <v/>
      </c>
    </row>
    <row r="3906" spans="1:12" x14ac:dyDescent="0.25">
      <c r="A3906" s="16">
        <f>Energy_Balance_WY2011!A3905</f>
        <v>40615</v>
      </c>
      <c r="B3906" s="33" t="str">
        <f>Energy_Balance_WY2011!B3905</f>
        <v xml:space="preserve"> 16:00:00</v>
      </c>
      <c r="C3906" s="65">
        <v>0</v>
      </c>
      <c r="D3906" s="66">
        <v>0</v>
      </c>
      <c r="E3906" s="66">
        <v>9.0799999999999995E-3</v>
      </c>
      <c r="F3906" s="65">
        <f t="shared" si="365"/>
        <v>687.05519999999899</v>
      </c>
      <c r="G3906" s="66">
        <f t="shared" si="366"/>
        <v>86.778800000000075</v>
      </c>
      <c r="H3906" s="67">
        <f t="shared" si="367"/>
        <v>17.617559999999987</v>
      </c>
      <c r="I3906" s="66">
        <v>588.3605</v>
      </c>
      <c r="J3906" s="67">
        <f t="shared" si="364"/>
        <v>9.0999999999894499E-3</v>
      </c>
      <c r="K3906" s="14">
        <f t="shared" si="362"/>
        <v>-1.9999999989450332E-5</v>
      </c>
      <c r="L3906" s="4" t="str">
        <f t="shared" si="363"/>
        <v/>
      </c>
    </row>
    <row r="3907" spans="1:12" x14ac:dyDescent="0.25">
      <c r="A3907" s="16">
        <f>Energy_Balance_WY2011!A3906</f>
        <v>40615</v>
      </c>
      <c r="B3907" s="33" t="str">
        <f>Energy_Balance_WY2011!B3906</f>
        <v xml:space="preserve"> 17:00:00</v>
      </c>
      <c r="C3907" s="65">
        <v>0</v>
      </c>
      <c r="D3907" s="66">
        <v>0</v>
      </c>
      <c r="E3907" s="66">
        <v>4.2999999999999999E-4</v>
      </c>
      <c r="F3907" s="65">
        <f t="shared" si="365"/>
        <v>687.05519999999899</v>
      </c>
      <c r="G3907" s="66">
        <f t="shared" si="366"/>
        <v>86.778800000000075</v>
      </c>
      <c r="H3907" s="67">
        <f t="shared" si="367"/>
        <v>17.617989999999988</v>
      </c>
      <c r="I3907" s="66">
        <v>588.36009999999999</v>
      </c>
      <c r="J3907" s="67">
        <f t="shared" si="364"/>
        <v>4.0000000001327862E-4</v>
      </c>
      <c r="K3907" s="14">
        <f t="shared" si="362"/>
        <v>2.9999999986721367E-5</v>
      </c>
      <c r="L3907" s="4" t="str">
        <f t="shared" si="363"/>
        <v/>
      </c>
    </row>
    <row r="3908" spans="1:12" x14ac:dyDescent="0.25">
      <c r="A3908" s="16">
        <f>Energy_Balance_WY2011!A3907</f>
        <v>40615</v>
      </c>
      <c r="B3908" s="33" t="str">
        <f>Energy_Balance_WY2011!B3907</f>
        <v xml:space="preserve"> 18:00:00</v>
      </c>
      <c r="C3908" s="65">
        <v>0</v>
      </c>
      <c r="D3908" s="66">
        <v>0</v>
      </c>
      <c r="E3908" s="66">
        <v>0</v>
      </c>
      <c r="F3908" s="65">
        <f t="shared" si="365"/>
        <v>687.05519999999899</v>
      </c>
      <c r="G3908" s="66">
        <f t="shared" si="366"/>
        <v>86.778800000000075</v>
      </c>
      <c r="H3908" s="67">
        <f t="shared" si="367"/>
        <v>17.617989999999988</v>
      </c>
      <c r="I3908" s="66">
        <v>588.36239999999998</v>
      </c>
      <c r="J3908" s="67">
        <f t="shared" si="364"/>
        <v>-2.299999999991087E-3</v>
      </c>
      <c r="K3908" s="14">
        <f t="shared" ref="K3908:K3971" si="368">D3908+E3908-C3908-J3908</f>
        <v>2.299999999991087E-3</v>
      </c>
      <c r="L3908" s="4" t="str">
        <f t="shared" ref="L3908:L3971" si="369">IF(K3908&gt;0.25,1,"")</f>
        <v/>
      </c>
    </row>
    <row r="3909" spans="1:12" x14ac:dyDescent="0.25">
      <c r="A3909" s="16">
        <f>Energy_Balance_WY2011!A3908</f>
        <v>40615</v>
      </c>
      <c r="B3909" s="33" t="str">
        <f>Energy_Balance_WY2011!B3908</f>
        <v xml:space="preserve"> 19:00:00</v>
      </c>
      <c r="C3909" s="65">
        <v>0</v>
      </c>
      <c r="D3909" s="66">
        <v>0</v>
      </c>
      <c r="E3909" s="66">
        <v>0</v>
      </c>
      <c r="F3909" s="65">
        <f t="shared" si="365"/>
        <v>687.05519999999899</v>
      </c>
      <c r="G3909" s="66">
        <f t="shared" si="366"/>
        <v>86.778800000000075</v>
      </c>
      <c r="H3909" s="67">
        <f t="shared" si="367"/>
        <v>17.617989999999988</v>
      </c>
      <c r="I3909" s="66">
        <v>588.36879999999996</v>
      </c>
      <c r="J3909" s="67">
        <f t="shared" ref="J3909:J3972" si="370">I3908-I3909</f>
        <v>-6.3999999999850843E-3</v>
      </c>
      <c r="K3909" s="14">
        <f t="shared" si="368"/>
        <v>6.3999999999850843E-3</v>
      </c>
      <c r="L3909" s="4" t="str">
        <f t="shared" si="369"/>
        <v/>
      </c>
    </row>
    <row r="3910" spans="1:12" x14ac:dyDescent="0.25">
      <c r="A3910" s="16">
        <f>Energy_Balance_WY2011!A3909</f>
        <v>40615</v>
      </c>
      <c r="B3910" s="33" t="str">
        <f>Energy_Balance_WY2011!B3909</f>
        <v xml:space="preserve"> 20:00:00</v>
      </c>
      <c r="C3910" s="65">
        <v>0</v>
      </c>
      <c r="D3910" s="66">
        <v>0</v>
      </c>
      <c r="E3910" s="66">
        <v>0</v>
      </c>
      <c r="F3910" s="65">
        <f t="shared" si="365"/>
        <v>687.05519999999899</v>
      </c>
      <c r="G3910" s="66">
        <f t="shared" si="366"/>
        <v>86.778800000000075</v>
      </c>
      <c r="H3910" s="67">
        <f t="shared" si="367"/>
        <v>17.617989999999988</v>
      </c>
      <c r="I3910" s="66">
        <v>588.37419999999997</v>
      </c>
      <c r="J3910" s="67">
        <f t="shared" si="370"/>
        <v>-5.4000000000087311E-3</v>
      </c>
      <c r="K3910" s="14">
        <f t="shared" si="368"/>
        <v>5.4000000000087311E-3</v>
      </c>
      <c r="L3910" s="4" t="str">
        <f t="shared" si="369"/>
        <v/>
      </c>
    </row>
    <row r="3911" spans="1:12" x14ac:dyDescent="0.25">
      <c r="A3911" s="16">
        <f>Energy_Balance_WY2011!A3910</f>
        <v>40615</v>
      </c>
      <c r="B3911" s="33" t="str">
        <f>Energy_Balance_WY2011!B3910</f>
        <v xml:space="preserve"> 21:00:00</v>
      </c>
      <c r="C3911" s="65">
        <v>0</v>
      </c>
      <c r="D3911" s="66">
        <v>0</v>
      </c>
      <c r="E3911" s="66">
        <v>0</v>
      </c>
      <c r="F3911" s="65">
        <f t="shared" si="365"/>
        <v>687.05519999999899</v>
      </c>
      <c r="G3911" s="66">
        <f t="shared" si="366"/>
        <v>86.778800000000075</v>
      </c>
      <c r="H3911" s="67">
        <f t="shared" si="367"/>
        <v>17.617989999999988</v>
      </c>
      <c r="I3911" s="66">
        <v>588.3768</v>
      </c>
      <c r="J3911" s="67">
        <f t="shared" si="370"/>
        <v>-2.6000000000294676E-3</v>
      </c>
      <c r="K3911" s="14">
        <f t="shared" si="368"/>
        <v>2.6000000000294676E-3</v>
      </c>
      <c r="L3911" s="4" t="str">
        <f t="shared" si="369"/>
        <v/>
      </c>
    </row>
    <row r="3912" spans="1:12" x14ac:dyDescent="0.25">
      <c r="A3912" s="16">
        <f>Energy_Balance_WY2011!A3911</f>
        <v>40615</v>
      </c>
      <c r="B3912" s="33" t="str">
        <f>Energy_Balance_WY2011!B3911</f>
        <v xml:space="preserve"> 22:00:00</v>
      </c>
      <c r="C3912" s="65">
        <v>0</v>
      </c>
      <c r="D3912" s="66">
        <v>0</v>
      </c>
      <c r="E3912" s="66">
        <v>0</v>
      </c>
      <c r="F3912" s="65">
        <f t="shared" ref="F3912:F3975" si="371">C3912+F3911</f>
        <v>687.05519999999899</v>
      </c>
      <c r="G3912" s="66">
        <f t="shared" ref="G3912:G3975" si="372">D3912+G3911</f>
        <v>86.778800000000075</v>
      </c>
      <c r="H3912" s="67">
        <f t="shared" ref="H3912:H3975" si="373">E3912+H3911</f>
        <v>17.617989999999988</v>
      </c>
      <c r="I3912" s="66">
        <v>588.37720000000002</v>
      </c>
      <c r="J3912" s="67">
        <f t="shared" si="370"/>
        <v>-4.0000000001327862E-4</v>
      </c>
      <c r="K3912" s="14">
        <f t="shared" si="368"/>
        <v>4.0000000001327862E-4</v>
      </c>
      <c r="L3912" s="4" t="str">
        <f t="shared" si="369"/>
        <v/>
      </c>
    </row>
    <row r="3913" spans="1:12" x14ac:dyDescent="0.25">
      <c r="A3913" s="16">
        <f>Energy_Balance_WY2011!A3912</f>
        <v>40615</v>
      </c>
      <c r="B3913" s="33" t="str">
        <f>Energy_Balance_WY2011!B3912</f>
        <v xml:space="preserve"> 23:00:00</v>
      </c>
      <c r="C3913" s="65">
        <v>0</v>
      </c>
      <c r="D3913" s="66">
        <v>0</v>
      </c>
      <c r="E3913" s="66">
        <v>0</v>
      </c>
      <c r="F3913" s="65">
        <f t="shared" si="371"/>
        <v>687.05519999999899</v>
      </c>
      <c r="G3913" s="66">
        <f t="shared" si="372"/>
        <v>86.778800000000075</v>
      </c>
      <c r="H3913" s="67">
        <f t="shared" si="373"/>
        <v>17.617989999999988</v>
      </c>
      <c r="I3913" s="66">
        <v>588.37729999999999</v>
      </c>
      <c r="J3913" s="67">
        <f t="shared" si="370"/>
        <v>-9.9999999974897946E-5</v>
      </c>
      <c r="K3913" s="14">
        <f t="shared" si="368"/>
        <v>9.9999999974897946E-5</v>
      </c>
      <c r="L3913" s="4" t="str">
        <f t="shared" si="369"/>
        <v/>
      </c>
    </row>
    <row r="3914" spans="1:12" x14ac:dyDescent="0.25">
      <c r="A3914" s="16">
        <f>Energy_Balance_WY2011!A3913</f>
        <v>40615</v>
      </c>
      <c r="B3914" s="33" t="str">
        <f>Energy_Balance_WY2011!B3913</f>
        <v xml:space="preserve"> 24:00:00</v>
      </c>
      <c r="C3914" s="65">
        <v>0</v>
      </c>
      <c r="D3914" s="66">
        <v>0</v>
      </c>
      <c r="E3914" s="66">
        <v>0</v>
      </c>
      <c r="F3914" s="65">
        <f t="shared" si="371"/>
        <v>687.05519999999899</v>
      </c>
      <c r="G3914" s="66">
        <f t="shared" si="372"/>
        <v>86.778800000000075</v>
      </c>
      <c r="H3914" s="67">
        <f t="shared" si="373"/>
        <v>17.617989999999988</v>
      </c>
      <c r="I3914" s="66">
        <v>588.37739999999997</v>
      </c>
      <c r="J3914" s="67">
        <f t="shared" si="370"/>
        <v>-9.9999999974897946E-5</v>
      </c>
      <c r="K3914" s="14">
        <f t="shared" si="368"/>
        <v>9.9999999974897946E-5</v>
      </c>
      <c r="L3914" s="4" t="str">
        <f t="shared" si="369"/>
        <v/>
      </c>
    </row>
    <row r="3915" spans="1:12" x14ac:dyDescent="0.25">
      <c r="A3915" s="16">
        <f>Energy_Balance_WY2011!A3914</f>
        <v>40616</v>
      </c>
      <c r="B3915" s="33" t="str">
        <f>Energy_Balance_WY2011!B3914</f>
        <v xml:space="preserve"> 01:00:00</v>
      </c>
      <c r="C3915" s="65">
        <v>0</v>
      </c>
      <c r="D3915" s="66">
        <v>0</v>
      </c>
      <c r="E3915" s="66">
        <v>0</v>
      </c>
      <c r="F3915" s="65">
        <f t="shared" si="371"/>
        <v>687.05519999999899</v>
      </c>
      <c r="G3915" s="66">
        <f t="shared" si="372"/>
        <v>86.778800000000075</v>
      </c>
      <c r="H3915" s="67">
        <f t="shared" si="373"/>
        <v>17.617989999999988</v>
      </c>
      <c r="I3915" s="66">
        <v>588.37739999999997</v>
      </c>
      <c r="J3915" s="67">
        <f t="shared" si="370"/>
        <v>0</v>
      </c>
      <c r="K3915" s="14">
        <f t="shared" si="368"/>
        <v>0</v>
      </c>
      <c r="L3915" s="4" t="str">
        <f t="shared" si="369"/>
        <v/>
      </c>
    </row>
    <row r="3916" spans="1:12" x14ac:dyDescent="0.25">
      <c r="A3916" s="16">
        <f>Energy_Balance_WY2011!A3915</f>
        <v>40616</v>
      </c>
      <c r="B3916" s="33" t="str">
        <f>Energy_Balance_WY2011!B3915</f>
        <v xml:space="preserve"> 02:00:00</v>
      </c>
      <c r="C3916" s="65">
        <v>0</v>
      </c>
      <c r="D3916" s="66">
        <v>0</v>
      </c>
      <c r="E3916" s="66">
        <v>1.0000000000000001E-5</v>
      </c>
      <c r="F3916" s="65">
        <f t="shared" si="371"/>
        <v>687.05519999999899</v>
      </c>
      <c r="G3916" s="66">
        <f t="shared" si="372"/>
        <v>86.778800000000075</v>
      </c>
      <c r="H3916" s="67">
        <f t="shared" si="373"/>
        <v>17.617999999999988</v>
      </c>
      <c r="I3916" s="66">
        <v>588.37739999999997</v>
      </c>
      <c r="J3916" s="67">
        <f t="shared" si="370"/>
        <v>0</v>
      </c>
      <c r="K3916" s="14">
        <f t="shared" si="368"/>
        <v>1.0000000000000001E-5</v>
      </c>
      <c r="L3916" s="4" t="str">
        <f t="shared" si="369"/>
        <v/>
      </c>
    </row>
    <row r="3917" spans="1:12" x14ac:dyDescent="0.25">
      <c r="A3917" s="16">
        <f>Energy_Balance_WY2011!A3916</f>
        <v>40616</v>
      </c>
      <c r="B3917" s="33" t="str">
        <f>Energy_Balance_WY2011!B3916</f>
        <v xml:space="preserve"> 03:00:00</v>
      </c>
      <c r="C3917" s="65">
        <v>0</v>
      </c>
      <c r="D3917" s="66">
        <v>0</v>
      </c>
      <c r="E3917" s="66">
        <v>0</v>
      </c>
      <c r="F3917" s="65">
        <f t="shared" si="371"/>
        <v>687.05519999999899</v>
      </c>
      <c r="G3917" s="66">
        <f t="shared" si="372"/>
        <v>86.778800000000075</v>
      </c>
      <c r="H3917" s="67">
        <f t="shared" si="373"/>
        <v>17.617999999999988</v>
      </c>
      <c r="I3917" s="66">
        <v>588.37739999999997</v>
      </c>
      <c r="J3917" s="67">
        <f t="shared" si="370"/>
        <v>0</v>
      </c>
      <c r="K3917" s="14">
        <f t="shared" si="368"/>
        <v>0</v>
      </c>
      <c r="L3917" s="4" t="str">
        <f t="shared" si="369"/>
        <v/>
      </c>
    </row>
    <row r="3918" spans="1:12" x14ac:dyDescent="0.25">
      <c r="A3918" s="16">
        <f>Energy_Balance_WY2011!A3917</f>
        <v>40616</v>
      </c>
      <c r="B3918" s="33" t="str">
        <f>Energy_Balance_WY2011!B3917</f>
        <v xml:space="preserve"> 04:00:00</v>
      </c>
      <c r="C3918" s="65">
        <v>0</v>
      </c>
      <c r="D3918" s="66">
        <v>0</v>
      </c>
      <c r="E3918" s="66">
        <v>0</v>
      </c>
      <c r="F3918" s="65">
        <f t="shared" si="371"/>
        <v>687.05519999999899</v>
      </c>
      <c r="G3918" s="66">
        <f t="shared" si="372"/>
        <v>86.778800000000075</v>
      </c>
      <c r="H3918" s="67">
        <f t="shared" si="373"/>
        <v>17.617999999999988</v>
      </c>
      <c r="I3918" s="66">
        <v>588.37739999999997</v>
      </c>
      <c r="J3918" s="67">
        <f t="shared" si="370"/>
        <v>0</v>
      </c>
      <c r="K3918" s="14">
        <f t="shared" si="368"/>
        <v>0</v>
      </c>
      <c r="L3918" s="4" t="str">
        <f t="shared" si="369"/>
        <v/>
      </c>
    </row>
    <row r="3919" spans="1:12" x14ac:dyDescent="0.25">
      <c r="A3919" s="16">
        <f>Energy_Balance_WY2011!A3918</f>
        <v>40616</v>
      </c>
      <c r="B3919" s="33" t="str">
        <f>Energy_Balance_WY2011!B3918</f>
        <v xml:space="preserve"> 05:00:00</v>
      </c>
      <c r="C3919" s="65">
        <v>0</v>
      </c>
      <c r="D3919" s="66">
        <v>0</v>
      </c>
      <c r="E3919" s="66">
        <v>0</v>
      </c>
      <c r="F3919" s="65">
        <f t="shared" si="371"/>
        <v>687.05519999999899</v>
      </c>
      <c r="G3919" s="66">
        <f t="shared" si="372"/>
        <v>86.778800000000075</v>
      </c>
      <c r="H3919" s="67">
        <f t="shared" si="373"/>
        <v>17.617999999999988</v>
      </c>
      <c r="I3919" s="66">
        <v>588.37739999999997</v>
      </c>
      <c r="J3919" s="67">
        <f t="shared" si="370"/>
        <v>0</v>
      </c>
      <c r="K3919" s="14">
        <f t="shared" si="368"/>
        <v>0</v>
      </c>
      <c r="L3919" s="4" t="str">
        <f t="shared" si="369"/>
        <v/>
      </c>
    </row>
    <row r="3920" spans="1:12" x14ac:dyDescent="0.25">
      <c r="A3920" s="16">
        <f>Energy_Balance_WY2011!A3919</f>
        <v>40616</v>
      </c>
      <c r="B3920" s="33" t="str">
        <f>Energy_Balance_WY2011!B3919</f>
        <v xml:space="preserve"> 06:00:00</v>
      </c>
      <c r="C3920" s="65">
        <v>0</v>
      </c>
      <c r="D3920" s="66">
        <v>0</v>
      </c>
      <c r="E3920" s="66">
        <v>0</v>
      </c>
      <c r="F3920" s="65">
        <f t="shared" si="371"/>
        <v>687.05519999999899</v>
      </c>
      <c r="G3920" s="66">
        <f t="shared" si="372"/>
        <v>86.778800000000075</v>
      </c>
      <c r="H3920" s="67">
        <f t="shared" si="373"/>
        <v>17.617999999999988</v>
      </c>
      <c r="I3920" s="66">
        <v>588.37750000000005</v>
      </c>
      <c r="J3920" s="67">
        <f t="shared" si="370"/>
        <v>-1.0000000008858478E-4</v>
      </c>
      <c r="K3920" s="14">
        <f t="shared" si="368"/>
        <v>1.0000000008858478E-4</v>
      </c>
      <c r="L3920" s="4" t="str">
        <f t="shared" si="369"/>
        <v/>
      </c>
    </row>
    <row r="3921" spans="1:12" x14ac:dyDescent="0.25">
      <c r="A3921" s="16">
        <f>Energy_Balance_WY2011!A3920</f>
        <v>40616</v>
      </c>
      <c r="B3921" s="33" t="str">
        <f>Energy_Balance_WY2011!B3920</f>
        <v xml:space="preserve"> 07:00:00</v>
      </c>
      <c r="C3921" s="65">
        <v>0</v>
      </c>
      <c r="D3921" s="66">
        <v>0</v>
      </c>
      <c r="E3921" s="66">
        <v>0</v>
      </c>
      <c r="F3921" s="65">
        <f t="shared" si="371"/>
        <v>687.05519999999899</v>
      </c>
      <c r="G3921" s="66">
        <f t="shared" si="372"/>
        <v>86.778800000000075</v>
      </c>
      <c r="H3921" s="67">
        <f t="shared" si="373"/>
        <v>17.617999999999988</v>
      </c>
      <c r="I3921" s="66">
        <v>588.37750000000005</v>
      </c>
      <c r="J3921" s="67">
        <f t="shared" si="370"/>
        <v>0</v>
      </c>
      <c r="K3921" s="14">
        <f t="shared" si="368"/>
        <v>0</v>
      </c>
      <c r="L3921" s="4" t="str">
        <f t="shared" si="369"/>
        <v/>
      </c>
    </row>
    <row r="3922" spans="1:12" x14ac:dyDescent="0.25">
      <c r="A3922" s="16">
        <f>Energy_Balance_WY2011!A3921</f>
        <v>40616</v>
      </c>
      <c r="B3922" s="33" t="str">
        <f>Energy_Balance_WY2011!B3921</f>
        <v xml:space="preserve"> 08:00:00</v>
      </c>
      <c r="C3922" s="65">
        <v>0</v>
      </c>
      <c r="D3922" s="66">
        <v>0</v>
      </c>
      <c r="E3922" s="66">
        <v>3.0000000000000001E-5</v>
      </c>
      <c r="F3922" s="65">
        <f t="shared" si="371"/>
        <v>687.05519999999899</v>
      </c>
      <c r="G3922" s="66">
        <f t="shared" si="372"/>
        <v>86.778800000000075</v>
      </c>
      <c r="H3922" s="67">
        <f t="shared" si="373"/>
        <v>17.618029999999987</v>
      </c>
      <c r="I3922" s="66">
        <v>588.37739999999997</v>
      </c>
      <c r="J3922" s="67">
        <f t="shared" si="370"/>
        <v>1.0000000008858478E-4</v>
      </c>
      <c r="K3922" s="14">
        <f t="shared" si="368"/>
        <v>-7.0000000088584787E-5</v>
      </c>
      <c r="L3922" s="4" t="str">
        <f t="shared" si="369"/>
        <v/>
      </c>
    </row>
    <row r="3923" spans="1:12" x14ac:dyDescent="0.25">
      <c r="A3923" s="16">
        <f>Energy_Balance_WY2011!A3922</f>
        <v>40616</v>
      </c>
      <c r="B3923" s="33" t="str">
        <f>Energy_Balance_WY2011!B3922</f>
        <v xml:space="preserve"> 09:00:00</v>
      </c>
      <c r="C3923" s="65">
        <v>0</v>
      </c>
      <c r="D3923" s="66">
        <v>0</v>
      </c>
      <c r="E3923" s="66">
        <v>4.0000000000000003E-5</v>
      </c>
      <c r="F3923" s="65">
        <f t="shared" si="371"/>
        <v>687.05519999999899</v>
      </c>
      <c r="G3923" s="66">
        <f t="shared" si="372"/>
        <v>86.778800000000075</v>
      </c>
      <c r="H3923" s="67">
        <f t="shared" si="373"/>
        <v>17.618069999999985</v>
      </c>
      <c r="I3923" s="66">
        <v>588.37739999999997</v>
      </c>
      <c r="J3923" s="67">
        <f t="shared" si="370"/>
        <v>0</v>
      </c>
      <c r="K3923" s="14">
        <f t="shared" si="368"/>
        <v>4.0000000000000003E-5</v>
      </c>
      <c r="L3923" s="4" t="str">
        <f t="shared" si="369"/>
        <v/>
      </c>
    </row>
    <row r="3924" spans="1:12" x14ac:dyDescent="0.25">
      <c r="A3924" s="16">
        <f>Energy_Balance_WY2011!A3923</f>
        <v>40616</v>
      </c>
      <c r="B3924" s="33" t="str">
        <f>Energy_Balance_WY2011!B3923</f>
        <v xml:space="preserve"> 10:00:00</v>
      </c>
      <c r="C3924" s="65">
        <v>0</v>
      </c>
      <c r="D3924" s="66">
        <v>0</v>
      </c>
      <c r="E3924" s="66">
        <v>2.9999999999999997E-4</v>
      </c>
      <c r="F3924" s="65">
        <f t="shared" si="371"/>
        <v>687.05519999999899</v>
      </c>
      <c r="G3924" s="66">
        <f t="shared" si="372"/>
        <v>86.778800000000075</v>
      </c>
      <c r="H3924" s="67">
        <f t="shared" si="373"/>
        <v>17.618369999999985</v>
      </c>
      <c r="I3924" s="66">
        <v>588.37710000000004</v>
      </c>
      <c r="J3924" s="67">
        <f t="shared" si="370"/>
        <v>2.9999999992469384E-4</v>
      </c>
      <c r="K3924" s="14">
        <f t="shared" si="368"/>
        <v>7.5306135025737797E-14</v>
      </c>
      <c r="L3924" s="4" t="str">
        <f t="shared" si="369"/>
        <v/>
      </c>
    </row>
    <row r="3925" spans="1:12" x14ac:dyDescent="0.25">
      <c r="A3925" s="16">
        <f>Energy_Balance_WY2011!A3924</f>
        <v>40616</v>
      </c>
      <c r="B3925" s="33" t="str">
        <f>Energy_Balance_WY2011!B3924</f>
        <v xml:space="preserve"> 11:00:00</v>
      </c>
      <c r="C3925" s="65">
        <v>0</v>
      </c>
      <c r="D3925" s="66">
        <v>0</v>
      </c>
      <c r="E3925" s="66">
        <v>1.167E-2</v>
      </c>
      <c r="F3925" s="65">
        <f t="shared" si="371"/>
        <v>687.05519999999899</v>
      </c>
      <c r="G3925" s="66">
        <f t="shared" si="372"/>
        <v>86.778800000000075</v>
      </c>
      <c r="H3925" s="67">
        <f t="shared" si="373"/>
        <v>17.630039999999983</v>
      </c>
      <c r="I3925" s="66">
        <v>588.36540000000002</v>
      </c>
      <c r="J3925" s="67">
        <f t="shared" si="370"/>
        <v>1.1700000000018917E-2</v>
      </c>
      <c r="K3925" s="14">
        <f t="shared" si="368"/>
        <v>-3.0000000018917672E-5</v>
      </c>
      <c r="L3925" s="4" t="str">
        <f t="shared" si="369"/>
        <v/>
      </c>
    </row>
    <row r="3926" spans="1:12" x14ac:dyDescent="0.25">
      <c r="A3926" s="16">
        <f>Energy_Balance_WY2011!A3925</f>
        <v>40616</v>
      </c>
      <c r="B3926" s="33" t="str">
        <f>Energy_Balance_WY2011!B3925</f>
        <v xml:space="preserve"> 12:00:00</v>
      </c>
      <c r="C3926" s="65">
        <v>0</v>
      </c>
      <c r="D3926" s="66">
        <v>0</v>
      </c>
      <c r="E3926" s="66">
        <v>4.7280000000000003E-2</v>
      </c>
      <c r="F3926" s="65">
        <f t="shared" si="371"/>
        <v>687.05519999999899</v>
      </c>
      <c r="G3926" s="66">
        <f t="shared" si="372"/>
        <v>86.778800000000075</v>
      </c>
      <c r="H3926" s="67">
        <f t="shared" si="373"/>
        <v>17.677319999999984</v>
      </c>
      <c r="I3926" s="66">
        <v>588.31820000000005</v>
      </c>
      <c r="J3926" s="67">
        <f t="shared" si="370"/>
        <v>4.7199999999975262E-2</v>
      </c>
      <c r="K3926" s="14">
        <f t="shared" si="368"/>
        <v>8.0000000024740836E-5</v>
      </c>
      <c r="L3926" s="4" t="str">
        <f t="shared" si="369"/>
        <v/>
      </c>
    </row>
    <row r="3927" spans="1:12" x14ac:dyDescent="0.25">
      <c r="A3927" s="16">
        <f>Energy_Balance_WY2011!A3926</f>
        <v>40616</v>
      </c>
      <c r="B3927" s="33" t="str">
        <f>Energy_Balance_WY2011!B3926</f>
        <v xml:space="preserve"> 13:00:00</v>
      </c>
      <c r="C3927" s="65">
        <v>0</v>
      </c>
      <c r="D3927" s="66">
        <v>0</v>
      </c>
      <c r="E3927" s="66">
        <v>5.5559999999999998E-2</v>
      </c>
      <c r="F3927" s="65">
        <f t="shared" si="371"/>
        <v>687.05519999999899</v>
      </c>
      <c r="G3927" s="66">
        <f t="shared" si="372"/>
        <v>86.778800000000075</v>
      </c>
      <c r="H3927" s="67">
        <f t="shared" si="373"/>
        <v>17.732879999999984</v>
      </c>
      <c r="I3927" s="66">
        <v>588.26260000000002</v>
      </c>
      <c r="J3927" s="67">
        <f t="shared" si="370"/>
        <v>5.5600000000026739E-2</v>
      </c>
      <c r="K3927" s="14">
        <f t="shared" si="368"/>
        <v>-4.0000000026740867E-5</v>
      </c>
      <c r="L3927" s="4" t="str">
        <f t="shared" si="369"/>
        <v/>
      </c>
    </row>
    <row r="3928" spans="1:12" x14ac:dyDescent="0.25">
      <c r="A3928" s="16">
        <f>Energy_Balance_WY2011!A3927</f>
        <v>40616</v>
      </c>
      <c r="B3928" s="33" t="str">
        <f>Energy_Balance_WY2011!B3927</f>
        <v xml:space="preserve"> 14:00:00</v>
      </c>
      <c r="C3928" s="65">
        <v>0</v>
      </c>
      <c r="D3928" s="66">
        <v>0</v>
      </c>
      <c r="E3928" s="66">
        <v>6.2170000000000003E-2</v>
      </c>
      <c r="F3928" s="65">
        <f t="shared" si="371"/>
        <v>687.05519999999899</v>
      </c>
      <c r="G3928" s="66">
        <f t="shared" si="372"/>
        <v>86.778800000000075</v>
      </c>
      <c r="H3928" s="67">
        <f t="shared" si="373"/>
        <v>17.795049999999982</v>
      </c>
      <c r="I3928" s="66">
        <v>588.20039999999995</v>
      </c>
      <c r="J3928" s="67">
        <f t="shared" si="370"/>
        <v>6.2200000000075306E-2</v>
      </c>
      <c r="K3928" s="14">
        <f t="shared" si="368"/>
        <v>-3.0000000075303124E-5</v>
      </c>
      <c r="L3928" s="4" t="str">
        <f t="shared" si="369"/>
        <v/>
      </c>
    </row>
    <row r="3929" spans="1:12" x14ac:dyDescent="0.25">
      <c r="A3929" s="16">
        <f>Energy_Balance_WY2011!A3928</f>
        <v>40616</v>
      </c>
      <c r="B3929" s="33" t="str">
        <f>Energy_Balance_WY2011!B3928</f>
        <v xml:space="preserve"> 15:00:00</v>
      </c>
      <c r="C3929" s="65">
        <v>0</v>
      </c>
      <c r="D3929" s="66">
        <v>0</v>
      </c>
      <c r="E3929" s="66">
        <v>4.9369999999999997E-2</v>
      </c>
      <c r="F3929" s="65">
        <f t="shared" si="371"/>
        <v>687.05519999999899</v>
      </c>
      <c r="G3929" s="66">
        <f t="shared" si="372"/>
        <v>86.778800000000075</v>
      </c>
      <c r="H3929" s="67">
        <f t="shared" si="373"/>
        <v>17.844419999999982</v>
      </c>
      <c r="I3929" s="66">
        <v>588.15099999999995</v>
      </c>
      <c r="J3929" s="67">
        <f t="shared" si="370"/>
        <v>4.9399999999991451E-2</v>
      </c>
      <c r="K3929" s="14">
        <f t="shared" si="368"/>
        <v>-2.999999999145353E-5</v>
      </c>
      <c r="L3929" s="4" t="str">
        <f t="shared" si="369"/>
        <v/>
      </c>
    </row>
    <row r="3930" spans="1:12" x14ac:dyDescent="0.25">
      <c r="A3930" s="16">
        <f>Energy_Balance_WY2011!A3929</f>
        <v>40616</v>
      </c>
      <c r="B3930" s="33" t="str">
        <f>Energy_Balance_WY2011!B3929</f>
        <v xml:space="preserve"> 16:00:00</v>
      </c>
      <c r="C3930" s="65">
        <v>0</v>
      </c>
      <c r="D3930" s="66">
        <v>0</v>
      </c>
      <c r="E3930" s="66">
        <v>1.9640000000000001E-2</v>
      </c>
      <c r="F3930" s="65">
        <f t="shared" si="371"/>
        <v>687.05519999999899</v>
      </c>
      <c r="G3930" s="66">
        <f t="shared" si="372"/>
        <v>86.778800000000075</v>
      </c>
      <c r="H3930" s="67">
        <f t="shared" si="373"/>
        <v>17.864059999999981</v>
      </c>
      <c r="I3930" s="66">
        <v>588.13139999999999</v>
      </c>
      <c r="J3930" s="67">
        <f t="shared" si="370"/>
        <v>1.9599999999968531E-2</v>
      </c>
      <c r="K3930" s="14">
        <f t="shared" si="368"/>
        <v>4.0000000031469723E-5</v>
      </c>
      <c r="L3930" s="4" t="str">
        <f t="shared" si="369"/>
        <v/>
      </c>
    </row>
    <row r="3931" spans="1:12" x14ac:dyDescent="0.25">
      <c r="A3931" s="16">
        <f>Energy_Balance_WY2011!A3930</f>
        <v>40616</v>
      </c>
      <c r="B3931" s="33" t="str">
        <f>Energy_Balance_WY2011!B3930</f>
        <v xml:space="preserve"> 17:00:00</v>
      </c>
      <c r="C3931" s="65">
        <v>0</v>
      </c>
      <c r="D3931" s="66">
        <v>0</v>
      </c>
      <c r="E3931" s="66">
        <v>4.4600000000000004E-3</v>
      </c>
      <c r="F3931" s="65">
        <f t="shared" si="371"/>
        <v>687.05519999999899</v>
      </c>
      <c r="G3931" s="66">
        <f t="shared" si="372"/>
        <v>86.778800000000075</v>
      </c>
      <c r="H3931" s="67">
        <f t="shared" si="373"/>
        <v>17.868519999999982</v>
      </c>
      <c r="I3931" s="66">
        <v>588.12689999999998</v>
      </c>
      <c r="J3931" s="67">
        <f t="shared" si="370"/>
        <v>4.500000000007276E-3</v>
      </c>
      <c r="K3931" s="14">
        <f t="shared" si="368"/>
        <v>-4.0000000007275535E-5</v>
      </c>
      <c r="L3931" s="4" t="str">
        <f t="shared" si="369"/>
        <v/>
      </c>
    </row>
    <row r="3932" spans="1:12" x14ac:dyDescent="0.25">
      <c r="A3932" s="16">
        <f>Energy_Balance_WY2011!A3931</f>
        <v>40616</v>
      </c>
      <c r="B3932" s="33" t="str">
        <f>Energy_Balance_WY2011!B3931</f>
        <v xml:space="preserve"> 18:00:00</v>
      </c>
      <c r="C3932" s="65">
        <v>0</v>
      </c>
      <c r="D3932" s="66">
        <v>0</v>
      </c>
      <c r="E3932" s="66">
        <v>0</v>
      </c>
      <c r="F3932" s="65">
        <f t="shared" si="371"/>
        <v>687.05519999999899</v>
      </c>
      <c r="G3932" s="66">
        <f t="shared" si="372"/>
        <v>86.778800000000075</v>
      </c>
      <c r="H3932" s="67">
        <f t="shared" si="373"/>
        <v>17.868519999999982</v>
      </c>
      <c r="I3932" s="66">
        <v>588.12729999999999</v>
      </c>
      <c r="J3932" s="67">
        <f t="shared" si="370"/>
        <v>-4.0000000001327862E-4</v>
      </c>
      <c r="K3932" s="14">
        <f t="shared" si="368"/>
        <v>4.0000000001327862E-4</v>
      </c>
      <c r="L3932" s="4" t="str">
        <f t="shared" si="369"/>
        <v/>
      </c>
    </row>
    <row r="3933" spans="1:12" x14ac:dyDescent="0.25">
      <c r="A3933" s="16">
        <f>Energy_Balance_WY2011!A3932</f>
        <v>40616</v>
      </c>
      <c r="B3933" s="33" t="str">
        <f>Energy_Balance_WY2011!B3932</f>
        <v xml:space="preserve"> 19:00:00</v>
      </c>
      <c r="C3933" s="65">
        <v>0</v>
      </c>
      <c r="D3933" s="66">
        <v>0</v>
      </c>
      <c r="E3933" s="66">
        <v>0</v>
      </c>
      <c r="F3933" s="65">
        <f t="shared" si="371"/>
        <v>687.05519999999899</v>
      </c>
      <c r="G3933" s="66">
        <f t="shared" si="372"/>
        <v>86.778800000000075</v>
      </c>
      <c r="H3933" s="67">
        <f t="shared" si="373"/>
        <v>17.868519999999982</v>
      </c>
      <c r="I3933" s="66">
        <v>588.1277</v>
      </c>
      <c r="J3933" s="67">
        <f t="shared" si="370"/>
        <v>-4.0000000001327862E-4</v>
      </c>
      <c r="K3933" s="14">
        <f t="shared" si="368"/>
        <v>4.0000000001327862E-4</v>
      </c>
      <c r="L3933" s="4" t="str">
        <f t="shared" si="369"/>
        <v/>
      </c>
    </row>
    <row r="3934" spans="1:12" x14ac:dyDescent="0.25">
      <c r="A3934" s="16">
        <f>Energy_Balance_WY2011!A3933</f>
        <v>40616</v>
      </c>
      <c r="B3934" s="33" t="str">
        <f>Energy_Balance_WY2011!B3933</f>
        <v xml:space="preserve"> 20:00:00</v>
      </c>
      <c r="C3934" s="65">
        <v>0</v>
      </c>
      <c r="D3934" s="66">
        <v>0</v>
      </c>
      <c r="E3934" s="66">
        <v>0</v>
      </c>
      <c r="F3934" s="65">
        <f t="shared" si="371"/>
        <v>687.05519999999899</v>
      </c>
      <c r="G3934" s="66">
        <f t="shared" si="372"/>
        <v>86.778800000000075</v>
      </c>
      <c r="H3934" s="67">
        <f t="shared" si="373"/>
        <v>17.868519999999982</v>
      </c>
      <c r="I3934" s="66">
        <v>588.12789999999995</v>
      </c>
      <c r="J3934" s="67">
        <f t="shared" si="370"/>
        <v>-1.9999999994979589E-4</v>
      </c>
      <c r="K3934" s="14">
        <f t="shared" si="368"/>
        <v>1.9999999994979589E-4</v>
      </c>
      <c r="L3934" s="4" t="str">
        <f t="shared" si="369"/>
        <v/>
      </c>
    </row>
    <row r="3935" spans="1:12" x14ac:dyDescent="0.25">
      <c r="A3935" s="16">
        <f>Energy_Balance_WY2011!A3934</f>
        <v>40616</v>
      </c>
      <c r="B3935" s="33" t="str">
        <f>Energy_Balance_WY2011!B3934</f>
        <v xml:space="preserve"> 21:00:00</v>
      </c>
      <c r="C3935" s="65">
        <v>0</v>
      </c>
      <c r="D3935" s="66">
        <v>0</v>
      </c>
      <c r="E3935" s="66">
        <v>0</v>
      </c>
      <c r="F3935" s="65">
        <f t="shared" si="371"/>
        <v>687.05519999999899</v>
      </c>
      <c r="G3935" s="66">
        <f t="shared" si="372"/>
        <v>86.778800000000075</v>
      </c>
      <c r="H3935" s="67">
        <f t="shared" si="373"/>
        <v>17.868519999999982</v>
      </c>
      <c r="I3935" s="66">
        <v>588.12800000000004</v>
      </c>
      <c r="J3935" s="67">
        <f t="shared" si="370"/>
        <v>-1.0000000008858478E-4</v>
      </c>
      <c r="K3935" s="14">
        <f t="shared" si="368"/>
        <v>1.0000000008858478E-4</v>
      </c>
      <c r="L3935" s="4" t="str">
        <f t="shared" si="369"/>
        <v/>
      </c>
    </row>
    <row r="3936" spans="1:12" x14ac:dyDescent="0.25">
      <c r="A3936" s="16">
        <f>Energy_Balance_WY2011!A3935</f>
        <v>40616</v>
      </c>
      <c r="B3936" s="33" t="str">
        <f>Energy_Balance_WY2011!B3935</f>
        <v xml:space="preserve"> 22:00:00</v>
      </c>
      <c r="C3936" s="65">
        <v>0</v>
      </c>
      <c r="D3936" s="66">
        <v>0</v>
      </c>
      <c r="E3936" s="66">
        <v>0</v>
      </c>
      <c r="F3936" s="65">
        <f t="shared" si="371"/>
        <v>687.05519999999899</v>
      </c>
      <c r="G3936" s="66">
        <f t="shared" si="372"/>
        <v>86.778800000000075</v>
      </c>
      <c r="H3936" s="67">
        <f t="shared" si="373"/>
        <v>17.868519999999982</v>
      </c>
      <c r="I3936" s="66">
        <v>588.12810000000002</v>
      </c>
      <c r="J3936" s="67">
        <f t="shared" si="370"/>
        <v>-9.9999999974897946E-5</v>
      </c>
      <c r="K3936" s="14">
        <f t="shared" si="368"/>
        <v>9.9999999974897946E-5</v>
      </c>
      <c r="L3936" s="4" t="str">
        <f t="shared" si="369"/>
        <v/>
      </c>
    </row>
    <row r="3937" spans="1:12" x14ac:dyDescent="0.25">
      <c r="A3937" s="16">
        <f>Energy_Balance_WY2011!A3936</f>
        <v>40616</v>
      </c>
      <c r="B3937" s="33" t="str">
        <f>Energy_Balance_WY2011!B3936</f>
        <v xml:space="preserve"> 23:00:00</v>
      </c>
      <c r="C3937" s="65">
        <v>0</v>
      </c>
      <c r="D3937" s="66">
        <v>0</v>
      </c>
      <c r="E3937" s="66">
        <v>0</v>
      </c>
      <c r="F3937" s="65">
        <f t="shared" si="371"/>
        <v>687.05519999999899</v>
      </c>
      <c r="G3937" s="66">
        <f t="shared" si="372"/>
        <v>86.778800000000075</v>
      </c>
      <c r="H3937" s="67">
        <f t="shared" si="373"/>
        <v>17.868519999999982</v>
      </c>
      <c r="I3937" s="66">
        <v>588.12860000000001</v>
      </c>
      <c r="J3937" s="67">
        <f t="shared" si="370"/>
        <v>-4.9999999998817657E-4</v>
      </c>
      <c r="K3937" s="14">
        <f t="shared" si="368"/>
        <v>4.9999999998817657E-4</v>
      </c>
      <c r="L3937" s="4" t="str">
        <f t="shared" si="369"/>
        <v/>
      </c>
    </row>
    <row r="3938" spans="1:12" x14ac:dyDescent="0.25">
      <c r="A3938" s="16">
        <f>Energy_Balance_WY2011!A3937</f>
        <v>40616</v>
      </c>
      <c r="B3938" s="33" t="str">
        <f>Energy_Balance_WY2011!B3937</f>
        <v xml:space="preserve"> 24:00:00</v>
      </c>
      <c r="C3938" s="65">
        <v>0</v>
      </c>
      <c r="D3938" s="66">
        <v>0</v>
      </c>
      <c r="E3938" s="66">
        <v>0</v>
      </c>
      <c r="F3938" s="65">
        <f t="shared" si="371"/>
        <v>687.05519999999899</v>
      </c>
      <c r="G3938" s="66">
        <f t="shared" si="372"/>
        <v>86.778800000000075</v>
      </c>
      <c r="H3938" s="67">
        <f t="shared" si="373"/>
        <v>17.868519999999982</v>
      </c>
      <c r="I3938" s="66">
        <v>588.12990000000002</v>
      </c>
      <c r="J3938" s="67">
        <f t="shared" si="370"/>
        <v>-1.3000000000147338E-3</v>
      </c>
      <c r="K3938" s="14">
        <f t="shared" si="368"/>
        <v>1.3000000000147338E-3</v>
      </c>
      <c r="L3938" s="4" t="str">
        <f t="shared" si="369"/>
        <v/>
      </c>
    </row>
    <row r="3939" spans="1:12" x14ac:dyDescent="0.25">
      <c r="A3939" s="16">
        <f>Energy_Balance_WY2011!A3938</f>
        <v>40617</v>
      </c>
      <c r="B3939" s="33" t="str">
        <f>Energy_Balance_WY2011!B3938</f>
        <v xml:space="preserve"> 01:00:00</v>
      </c>
      <c r="C3939" s="65">
        <v>0</v>
      </c>
      <c r="D3939" s="66">
        <v>0</v>
      </c>
      <c r="E3939" s="66">
        <v>0</v>
      </c>
      <c r="F3939" s="65">
        <f t="shared" si="371"/>
        <v>687.05519999999899</v>
      </c>
      <c r="G3939" s="66">
        <f t="shared" si="372"/>
        <v>86.778800000000075</v>
      </c>
      <c r="H3939" s="67">
        <f t="shared" si="373"/>
        <v>17.868519999999982</v>
      </c>
      <c r="I3939" s="66">
        <v>588.13239999999996</v>
      </c>
      <c r="J3939" s="67">
        <f t="shared" si="370"/>
        <v>-2.4999999999408828E-3</v>
      </c>
      <c r="K3939" s="14">
        <f t="shared" si="368"/>
        <v>2.4999999999408828E-3</v>
      </c>
      <c r="L3939" s="4" t="str">
        <f t="shared" si="369"/>
        <v/>
      </c>
    </row>
    <row r="3940" spans="1:12" x14ac:dyDescent="0.25">
      <c r="A3940" s="16">
        <f>Energy_Balance_WY2011!A3939</f>
        <v>40617</v>
      </c>
      <c r="B3940" s="33" t="str">
        <f>Energy_Balance_WY2011!B3939</f>
        <v xml:space="preserve"> 02:00:00</v>
      </c>
      <c r="C3940" s="65">
        <v>0</v>
      </c>
      <c r="D3940" s="66">
        <v>0</v>
      </c>
      <c r="E3940" s="66">
        <v>0</v>
      </c>
      <c r="F3940" s="65">
        <f t="shared" si="371"/>
        <v>687.05519999999899</v>
      </c>
      <c r="G3940" s="66">
        <f t="shared" si="372"/>
        <v>86.778800000000075</v>
      </c>
      <c r="H3940" s="67">
        <f t="shared" si="373"/>
        <v>17.868519999999982</v>
      </c>
      <c r="I3940" s="66">
        <v>588.13610000000006</v>
      </c>
      <c r="J3940" s="67">
        <f t="shared" si="370"/>
        <v>-3.7000000000944056E-3</v>
      </c>
      <c r="K3940" s="14">
        <f t="shared" si="368"/>
        <v>3.7000000000944056E-3</v>
      </c>
      <c r="L3940" s="4" t="str">
        <f t="shared" si="369"/>
        <v/>
      </c>
    </row>
    <row r="3941" spans="1:12" x14ac:dyDescent="0.25">
      <c r="A3941" s="16">
        <f>Energy_Balance_WY2011!A3940</f>
        <v>40617</v>
      </c>
      <c r="B3941" s="33" t="str">
        <f>Energy_Balance_WY2011!B3940</f>
        <v xml:space="preserve"> 03:00:00</v>
      </c>
      <c r="C3941" s="65">
        <v>0</v>
      </c>
      <c r="D3941" s="66">
        <v>0</v>
      </c>
      <c r="E3941" s="66">
        <v>0</v>
      </c>
      <c r="F3941" s="65">
        <f t="shared" si="371"/>
        <v>687.05519999999899</v>
      </c>
      <c r="G3941" s="66">
        <f t="shared" si="372"/>
        <v>86.778800000000075</v>
      </c>
      <c r="H3941" s="67">
        <f t="shared" si="373"/>
        <v>17.868519999999982</v>
      </c>
      <c r="I3941" s="66">
        <v>588.14110000000005</v>
      </c>
      <c r="J3941" s="67">
        <f t="shared" si="370"/>
        <v>-4.9999999999954525E-3</v>
      </c>
      <c r="K3941" s="14">
        <f t="shared" si="368"/>
        <v>4.9999999999954525E-3</v>
      </c>
      <c r="L3941" s="4" t="str">
        <f t="shared" si="369"/>
        <v/>
      </c>
    </row>
    <row r="3942" spans="1:12" x14ac:dyDescent="0.25">
      <c r="A3942" s="16">
        <f>Energy_Balance_WY2011!A3941</f>
        <v>40617</v>
      </c>
      <c r="B3942" s="33" t="str">
        <f>Energy_Balance_WY2011!B3941</f>
        <v xml:space="preserve"> 04:00:00</v>
      </c>
      <c r="C3942" s="65">
        <v>0</v>
      </c>
      <c r="D3942" s="66">
        <v>0</v>
      </c>
      <c r="E3942" s="66">
        <v>0</v>
      </c>
      <c r="F3942" s="65">
        <f t="shared" si="371"/>
        <v>687.05519999999899</v>
      </c>
      <c r="G3942" s="66">
        <f t="shared" si="372"/>
        <v>86.778800000000075</v>
      </c>
      <c r="H3942" s="67">
        <f t="shared" si="373"/>
        <v>17.868519999999982</v>
      </c>
      <c r="I3942" s="66">
        <v>588.14930000000004</v>
      </c>
      <c r="J3942" s="67">
        <f t="shared" si="370"/>
        <v>-8.1999999999879947E-3</v>
      </c>
      <c r="K3942" s="14">
        <f t="shared" si="368"/>
        <v>8.1999999999879947E-3</v>
      </c>
      <c r="L3942" s="4" t="str">
        <f t="shared" si="369"/>
        <v/>
      </c>
    </row>
    <row r="3943" spans="1:12" x14ac:dyDescent="0.25">
      <c r="A3943" s="16">
        <f>Energy_Balance_WY2011!A3942</f>
        <v>40617</v>
      </c>
      <c r="B3943" s="33" t="str">
        <f>Energy_Balance_WY2011!B3942</f>
        <v xml:space="preserve"> 05:00:00</v>
      </c>
      <c r="C3943" s="65">
        <v>0</v>
      </c>
      <c r="D3943" s="66">
        <v>0</v>
      </c>
      <c r="E3943" s="66">
        <v>0</v>
      </c>
      <c r="F3943" s="65">
        <f t="shared" si="371"/>
        <v>687.05519999999899</v>
      </c>
      <c r="G3943" s="66">
        <f t="shared" si="372"/>
        <v>86.778800000000075</v>
      </c>
      <c r="H3943" s="67">
        <f t="shared" si="373"/>
        <v>17.868519999999982</v>
      </c>
      <c r="I3943" s="66">
        <v>588.15790000000004</v>
      </c>
      <c r="J3943" s="67">
        <f t="shared" si="370"/>
        <v>-8.6000000000012733E-3</v>
      </c>
      <c r="K3943" s="14">
        <f t="shared" si="368"/>
        <v>8.6000000000012733E-3</v>
      </c>
      <c r="L3943" s="4" t="str">
        <f t="shared" si="369"/>
        <v/>
      </c>
    </row>
    <row r="3944" spans="1:12" x14ac:dyDescent="0.25">
      <c r="A3944" s="16">
        <f>Energy_Balance_WY2011!A3943</f>
        <v>40617</v>
      </c>
      <c r="B3944" s="33" t="str">
        <f>Energy_Balance_WY2011!B3943</f>
        <v xml:space="preserve"> 06:00:00</v>
      </c>
      <c r="C3944" s="65">
        <v>0</v>
      </c>
      <c r="D3944" s="66">
        <v>0</v>
      </c>
      <c r="E3944" s="66">
        <v>0</v>
      </c>
      <c r="F3944" s="65">
        <f t="shared" si="371"/>
        <v>687.05519999999899</v>
      </c>
      <c r="G3944" s="66">
        <f t="shared" si="372"/>
        <v>86.778800000000075</v>
      </c>
      <c r="H3944" s="67">
        <f t="shared" si="373"/>
        <v>17.868519999999982</v>
      </c>
      <c r="I3944" s="66">
        <v>588.16470000000004</v>
      </c>
      <c r="J3944" s="67">
        <f t="shared" si="370"/>
        <v>-6.7999999999983629E-3</v>
      </c>
      <c r="K3944" s="14">
        <f t="shared" si="368"/>
        <v>6.7999999999983629E-3</v>
      </c>
      <c r="L3944" s="4" t="str">
        <f t="shared" si="369"/>
        <v/>
      </c>
    </row>
    <row r="3945" spans="1:12" x14ac:dyDescent="0.25">
      <c r="A3945" s="16">
        <f>Energy_Balance_WY2011!A3944</f>
        <v>40617</v>
      </c>
      <c r="B3945" s="33" t="str">
        <f>Energy_Balance_WY2011!B3944</f>
        <v xml:space="preserve"> 07:00:00</v>
      </c>
      <c r="C3945" s="65">
        <v>0</v>
      </c>
      <c r="D3945" s="66">
        <v>0</v>
      </c>
      <c r="E3945" s="66">
        <v>0</v>
      </c>
      <c r="F3945" s="65">
        <f t="shared" si="371"/>
        <v>687.05519999999899</v>
      </c>
      <c r="G3945" s="66">
        <f t="shared" si="372"/>
        <v>86.778800000000075</v>
      </c>
      <c r="H3945" s="67">
        <f t="shared" si="373"/>
        <v>17.868519999999982</v>
      </c>
      <c r="I3945" s="66">
        <v>588.16909999999996</v>
      </c>
      <c r="J3945" s="67">
        <f t="shared" si="370"/>
        <v>-4.3999999999186912E-3</v>
      </c>
      <c r="K3945" s="14">
        <f t="shared" si="368"/>
        <v>4.3999999999186912E-3</v>
      </c>
      <c r="L3945" s="4" t="str">
        <f t="shared" si="369"/>
        <v/>
      </c>
    </row>
    <row r="3946" spans="1:12" x14ac:dyDescent="0.25">
      <c r="A3946" s="16">
        <f>Energy_Balance_WY2011!A3945</f>
        <v>40617</v>
      </c>
      <c r="B3946" s="33" t="str">
        <f>Energy_Balance_WY2011!B3945</f>
        <v xml:space="preserve"> 08:00:00</v>
      </c>
      <c r="C3946" s="65">
        <v>0</v>
      </c>
      <c r="D3946" s="66">
        <v>0</v>
      </c>
      <c r="E3946" s="66">
        <v>0</v>
      </c>
      <c r="F3946" s="65">
        <f t="shared" si="371"/>
        <v>687.05519999999899</v>
      </c>
      <c r="G3946" s="66">
        <f t="shared" si="372"/>
        <v>86.778800000000075</v>
      </c>
      <c r="H3946" s="67">
        <f t="shared" si="373"/>
        <v>17.868519999999982</v>
      </c>
      <c r="I3946" s="66">
        <v>588.17100000000005</v>
      </c>
      <c r="J3946" s="67">
        <f t="shared" si="370"/>
        <v>-1.9000000000914952E-3</v>
      </c>
      <c r="K3946" s="14">
        <f t="shared" si="368"/>
        <v>1.9000000000914952E-3</v>
      </c>
      <c r="L3946" s="4" t="str">
        <f t="shared" si="369"/>
        <v/>
      </c>
    </row>
    <row r="3947" spans="1:12" x14ac:dyDescent="0.25">
      <c r="A3947" s="16">
        <f>Energy_Balance_WY2011!A3946</f>
        <v>40617</v>
      </c>
      <c r="B3947" s="33" t="str">
        <f>Energy_Balance_WY2011!B3946</f>
        <v xml:space="preserve"> 09:00:00</v>
      </c>
      <c r="C3947" s="65">
        <v>0</v>
      </c>
      <c r="D3947" s="66">
        <v>0</v>
      </c>
      <c r="E3947" s="66">
        <v>0</v>
      </c>
      <c r="F3947" s="65">
        <f t="shared" si="371"/>
        <v>687.05519999999899</v>
      </c>
      <c r="G3947" s="66">
        <f t="shared" si="372"/>
        <v>86.778800000000075</v>
      </c>
      <c r="H3947" s="67">
        <f t="shared" si="373"/>
        <v>17.868519999999982</v>
      </c>
      <c r="I3947" s="66">
        <v>588.17169999999999</v>
      </c>
      <c r="J3947" s="67">
        <f t="shared" si="370"/>
        <v>-6.9999999993797246E-4</v>
      </c>
      <c r="K3947" s="14">
        <f t="shared" si="368"/>
        <v>6.9999999993797246E-4</v>
      </c>
      <c r="L3947" s="4" t="str">
        <f t="shared" si="369"/>
        <v/>
      </c>
    </row>
    <row r="3948" spans="1:12" x14ac:dyDescent="0.25">
      <c r="A3948" s="16">
        <f>Energy_Balance_WY2011!A3947</f>
        <v>40617</v>
      </c>
      <c r="B3948" s="33" t="str">
        <f>Energy_Balance_WY2011!B3947</f>
        <v xml:space="preserve"> 10:00:00</v>
      </c>
      <c r="C3948" s="65">
        <v>0</v>
      </c>
      <c r="D3948" s="66">
        <v>0</v>
      </c>
      <c r="E3948" s="66">
        <v>4.62E-3</v>
      </c>
      <c r="F3948" s="65">
        <f t="shared" si="371"/>
        <v>687.05519999999899</v>
      </c>
      <c r="G3948" s="66">
        <f t="shared" si="372"/>
        <v>86.778800000000075</v>
      </c>
      <c r="H3948" s="67">
        <f t="shared" si="373"/>
        <v>17.873139999999982</v>
      </c>
      <c r="I3948" s="66">
        <v>588.16700000000003</v>
      </c>
      <c r="J3948" s="67">
        <f t="shared" si="370"/>
        <v>4.6999999999570719E-3</v>
      </c>
      <c r="K3948" s="14">
        <f t="shared" si="368"/>
        <v>-7.9999999957071875E-5</v>
      </c>
      <c r="L3948" s="4" t="str">
        <f t="shared" si="369"/>
        <v/>
      </c>
    </row>
    <row r="3949" spans="1:12" x14ac:dyDescent="0.25">
      <c r="A3949" s="16">
        <f>Energy_Balance_WY2011!A3948</f>
        <v>40617</v>
      </c>
      <c r="B3949" s="33" t="str">
        <f>Energy_Balance_WY2011!B3948</f>
        <v xml:space="preserve"> 11:00:00</v>
      </c>
      <c r="C3949" s="65">
        <v>0</v>
      </c>
      <c r="D3949" s="66">
        <v>0</v>
      </c>
      <c r="E3949" s="66">
        <v>3.6600000000000001E-2</v>
      </c>
      <c r="F3949" s="65">
        <f t="shared" si="371"/>
        <v>687.05519999999899</v>
      </c>
      <c r="G3949" s="66">
        <f t="shared" si="372"/>
        <v>86.778800000000075</v>
      </c>
      <c r="H3949" s="67">
        <f t="shared" si="373"/>
        <v>17.909739999999982</v>
      </c>
      <c r="I3949" s="66">
        <v>588.13040000000001</v>
      </c>
      <c r="J3949" s="67">
        <f t="shared" si="370"/>
        <v>3.6600000000021282E-2</v>
      </c>
      <c r="K3949" s="14">
        <f t="shared" si="368"/>
        <v>-2.1281587603283469E-14</v>
      </c>
      <c r="L3949" s="4" t="str">
        <f t="shared" si="369"/>
        <v/>
      </c>
    </row>
    <row r="3950" spans="1:12" x14ac:dyDescent="0.25">
      <c r="A3950" s="16">
        <f>Energy_Balance_WY2011!A3949</f>
        <v>40617</v>
      </c>
      <c r="B3950" s="33" t="str">
        <f>Energy_Balance_WY2011!B3949</f>
        <v xml:space="preserve"> 12:00:00</v>
      </c>
      <c r="C3950" s="65">
        <v>0</v>
      </c>
      <c r="D3950" s="66">
        <v>0</v>
      </c>
      <c r="E3950" s="66">
        <v>2.1340000000000001E-2</v>
      </c>
      <c r="F3950" s="65">
        <f t="shared" si="371"/>
        <v>687.05519999999899</v>
      </c>
      <c r="G3950" s="66">
        <f t="shared" si="372"/>
        <v>86.778800000000075</v>
      </c>
      <c r="H3950" s="67">
        <f t="shared" si="373"/>
        <v>17.93107999999998</v>
      </c>
      <c r="I3950" s="66">
        <v>588.10910000000001</v>
      </c>
      <c r="J3950" s="67">
        <f t="shared" si="370"/>
        <v>2.1299999999996544E-2</v>
      </c>
      <c r="K3950" s="14">
        <f t="shared" si="368"/>
        <v>4.0000000003457409E-5</v>
      </c>
      <c r="L3950" s="4" t="str">
        <f t="shared" si="369"/>
        <v/>
      </c>
    </row>
    <row r="3951" spans="1:12" x14ac:dyDescent="0.25">
      <c r="A3951" s="16">
        <f>Energy_Balance_WY2011!A3950</f>
        <v>40617</v>
      </c>
      <c r="B3951" s="33" t="str">
        <f>Energy_Balance_WY2011!B3950</f>
        <v xml:space="preserve"> 13:00:00</v>
      </c>
      <c r="C3951" s="65">
        <v>0</v>
      </c>
      <c r="D3951" s="66">
        <v>0</v>
      </c>
      <c r="E3951" s="66">
        <v>6.0099999999999997E-3</v>
      </c>
      <c r="F3951" s="65">
        <f t="shared" si="371"/>
        <v>687.05519999999899</v>
      </c>
      <c r="G3951" s="66">
        <f t="shared" si="372"/>
        <v>86.778800000000075</v>
      </c>
      <c r="H3951" s="67">
        <f t="shared" si="373"/>
        <v>17.93708999999998</v>
      </c>
      <c r="I3951" s="66">
        <v>588.10310000000004</v>
      </c>
      <c r="J3951" s="67">
        <f t="shared" si="370"/>
        <v>5.9999999999718057E-3</v>
      </c>
      <c r="K3951" s="14">
        <f t="shared" si="368"/>
        <v>1.0000000028194053E-5</v>
      </c>
      <c r="L3951" s="4" t="str">
        <f t="shared" si="369"/>
        <v/>
      </c>
    </row>
    <row r="3952" spans="1:12" x14ac:dyDescent="0.25">
      <c r="A3952" s="16">
        <f>Energy_Balance_WY2011!A3951</f>
        <v>40617</v>
      </c>
      <c r="B3952" s="33" t="str">
        <f>Energy_Balance_WY2011!B3951</f>
        <v xml:space="preserve"> 14:00:00</v>
      </c>
      <c r="C3952" s="65">
        <v>0</v>
      </c>
      <c r="D3952" s="66">
        <v>0</v>
      </c>
      <c r="E3952" s="66">
        <v>3.7399999999999998E-3</v>
      </c>
      <c r="F3952" s="65">
        <f t="shared" si="371"/>
        <v>687.05519999999899</v>
      </c>
      <c r="G3952" s="66">
        <f t="shared" si="372"/>
        <v>86.778800000000075</v>
      </c>
      <c r="H3952" s="67">
        <f t="shared" si="373"/>
        <v>17.940829999999981</v>
      </c>
      <c r="I3952" s="66">
        <v>588.09929999999997</v>
      </c>
      <c r="J3952" s="67">
        <f t="shared" si="370"/>
        <v>3.8000000000693035E-3</v>
      </c>
      <c r="K3952" s="14">
        <f t="shared" si="368"/>
        <v>-6.0000000069303661E-5</v>
      </c>
      <c r="L3952" s="4" t="str">
        <f t="shared" si="369"/>
        <v/>
      </c>
    </row>
    <row r="3953" spans="1:12" x14ac:dyDescent="0.25">
      <c r="A3953" s="16">
        <f>Energy_Balance_WY2011!A3952</f>
        <v>40617</v>
      </c>
      <c r="B3953" s="33" t="str">
        <f>Energy_Balance_WY2011!B3952</f>
        <v xml:space="preserve"> 15:00:00</v>
      </c>
      <c r="C3953" s="65">
        <v>0</v>
      </c>
      <c r="D3953" s="66">
        <v>0</v>
      </c>
      <c r="E3953" s="66">
        <v>2.4649999999999998E-2</v>
      </c>
      <c r="F3953" s="65">
        <f t="shared" si="371"/>
        <v>687.05519999999899</v>
      </c>
      <c r="G3953" s="66">
        <f t="shared" si="372"/>
        <v>86.778800000000075</v>
      </c>
      <c r="H3953" s="67">
        <f t="shared" si="373"/>
        <v>17.965479999999982</v>
      </c>
      <c r="I3953" s="66">
        <v>588.07470000000001</v>
      </c>
      <c r="J3953" s="67">
        <f t="shared" si="370"/>
        <v>2.4599999999963984E-2</v>
      </c>
      <c r="K3953" s="14">
        <f t="shared" si="368"/>
        <v>5.0000000036014292E-5</v>
      </c>
      <c r="L3953" s="4" t="str">
        <f t="shared" si="369"/>
        <v/>
      </c>
    </row>
    <row r="3954" spans="1:12" x14ac:dyDescent="0.25">
      <c r="A3954" s="16">
        <f>Energy_Balance_WY2011!A3953</f>
        <v>40617</v>
      </c>
      <c r="B3954" s="33" t="str">
        <f>Energy_Balance_WY2011!B3953</f>
        <v xml:space="preserve"> 16:00:00</v>
      </c>
      <c r="C3954" s="65">
        <v>0</v>
      </c>
      <c r="D3954" s="66">
        <v>0</v>
      </c>
      <c r="E3954" s="66">
        <v>3.313E-2</v>
      </c>
      <c r="F3954" s="65">
        <f t="shared" si="371"/>
        <v>687.05519999999899</v>
      </c>
      <c r="G3954" s="66">
        <f t="shared" si="372"/>
        <v>86.778800000000075</v>
      </c>
      <c r="H3954" s="67">
        <f t="shared" si="373"/>
        <v>17.998609999999982</v>
      </c>
      <c r="I3954" s="66">
        <v>588.04160000000002</v>
      </c>
      <c r="J3954" s="67">
        <f t="shared" si="370"/>
        <v>3.3099999999990359E-2</v>
      </c>
      <c r="K3954" s="14">
        <f t="shared" si="368"/>
        <v>3.0000000009640371E-5</v>
      </c>
      <c r="L3954" s="4" t="str">
        <f t="shared" si="369"/>
        <v/>
      </c>
    </row>
    <row r="3955" spans="1:12" x14ac:dyDescent="0.25">
      <c r="A3955" s="16">
        <f>Energy_Balance_WY2011!A3954</f>
        <v>40617</v>
      </c>
      <c r="B3955" s="33" t="str">
        <f>Energy_Balance_WY2011!B3954</f>
        <v xml:space="preserve"> 17:00:00</v>
      </c>
      <c r="C3955" s="65">
        <v>0</v>
      </c>
      <c r="D3955" s="66">
        <v>0</v>
      </c>
      <c r="E3955" s="66">
        <v>1.66E-3</v>
      </c>
      <c r="F3955" s="65">
        <f t="shared" si="371"/>
        <v>687.05519999999899</v>
      </c>
      <c r="G3955" s="66">
        <f t="shared" si="372"/>
        <v>86.778800000000075</v>
      </c>
      <c r="H3955" s="67">
        <f t="shared" si="373"/>
        <v>18.000269999999983</v>
      </c>
      <c r="I3955" s="66">
        <v>588.03989999999999</v>
      </c>
      <c r="J3955" s="67">
        <f t="shared" si="370"/>
        <v>1.7000000000280124E-3</v>
      </c>
      <c r="K3955" s="14">
        <f t="shared" si="368"/>
        <v>-4.000000002801242E-5</v>
      </c>
      <c r="L3955" s="4" t="str">
        <f t="shared" si="369"/>
        <v/>
      </c>
    </row>
    <row r="3956" spans="1:12" x14ac:dyDescent="0.25">
      <c r="A3956" s="16">
        <f>Energy_Balance_WY2011!A3955</f>
        <v>40617</v>
      </c>
      <c r="B3956" s="33" t="str">
        <f>Energy_Balance_WY2011!B3955</f>
        <v xml:space="preserve"> 18:00:00</v>
      </c>
      <c r="C3956" s="65">
        <v>0</v>
      </c>
      <c r="D3956" s="66">
        <v>0</v>
      </c>
      <c r="E3956" s="66">
        <v>0</v>
      </c>
      <c r="F3956" s="65">
        <f t="shared" si="371"/>
        <v>687.05519999999899</v>
      </c>
      <c r="G3956" s="66">
        <f t="shared" si="372"/>
        <v>86.778800000000075</v>
      </c>
      <c r="H3956" s="67">
        <f t="shared" si="373"/>
        <v>18.000269999999983</v>
      </c>
      <c r="I3956" s="66">
        <v>588.04010000000005</v>
      </c>
      <c r="J3956" s="67">
        <f t="shared" si="370"/>
        <v>-2.0000000006348273E-4</v>
      </c>
      <c r="K3956" s="14">
        <f t="shared" si="368"/>
        <v>2.0000000006348273E-4</v>
      </c>
      <c r="L3956" s="4" t="str">
        <f t="shared" si="369"/>
        <v/>
      </c>
    </row>
    <row r="3957" spans="1:12" x14ac:dyDescent="0.25">
      <c r="A3957" s="16">
        <f>Energy_Balance_WY2011!A3956</f>
        <v>40617</v>
      </c>
      <c r="B3957" s="33" t="str">
        <f>Energy_Balance_WY2011!B3956</f>
        <v xml:space="preserve"> 19:00:00</v>
      </c>
      <c r="C3957" s="65">
        <v>0</v>
      </c>
      <c r="D3957" s="66">
        <v>0</v>
      </c>
      <c r="E3957" s="66">
        <v>0</v>
      </c>
      <c r="F3957" s="65">
        <f t="shared" si="371"/>
        <v>687.05519999999899</v>
      </c>
      <c r="G3957" s="66">
        <f t="shared" si="372"/>
        <v>86.778800000000075</v>
      </c>
      <c r="H3957" s="67">
        <f t="shared" si="373"/>
        <v>18.000269999999983</v>
      </c>
      <c r="I3957" s="66">
        <v>588.04049999999995</v>
      </c>
      <c r="J3957" s="67">
        <f t="shared" si="370"/>
        <v>-3.9999999989959178E-4</v>
      </c>
      <c r="K3957" s="14">
        <f t="shared" si="368"/>
        <v>3.9999999989959178E-4</v>
      </c>
      <c r="L3957" s="4" t="str">
        <f t="shared" si="369"/>
        <v/>
      </c>
    </row>
    <row r="3958" spans="1:12" x14ac:dyDescent="0.25">
      <c r="A3958" s="16">
        <f>Energy_Balance_WY2011!A3957</f>
        <v>40617</v>
      </c>
      <c r="B3958" s="33" t="str">
        <f>Energy_Balance_WY2011!B3957</f>
        <v xml:space="preserve"> 20:00:00</v>
      </c>
      <c r="C3958" s="65">
        <v>0</v>
      </c>
      <c r="D3958" s="66">
        <v>0</v>
      </c>
      <c r="E3958" s="66">
        <v>0</v>
      </c>
      <c r="F3958" s="65">
        <f t="shared" si="371"/>
        <v>687.05519999999899</v>
      </c>
      <c r="G3958" s="66">
        <f t="shared" si="372"/>
        <v>86.778800000000075</v>
      </c>
      <c r="H3958" s="67">
        <f t="shared" si="373"/>
        <v>18.000269999999983</v>
      </c>
      <c r="I3958" s="66">
        <v>588.04129999999998</v>
      </c>
      <c r="J3958" s="67">
        <f t="shared" si="370"/>
        <v>-8.0000000002655725E-4</v>
      </c>
      <c r="K3958" s="14">
        <f t="shared" si="368"/>
        <v>8.0000000002655725E-4</v>
      </c>
      <c r="L3958" s="4" t="str">
        <f t="shared" si="369"/>
        <v/>
      </c>
    </row>
    <row r="3959" spans="1:12" x14ac:dyDescent="0.25">
      <c r="A3959" s="16">
        <f>Energy_Balance_WY2011!A3958</f>
        <v>40617</v>
      </c>
      <c r="B3959" s="33" t="str">
        <f>Energy_Balance_WY2011!B3958</f>
        <v xml:space="preserve"> 21:00:00</v>
      </c>
      <c r="C3959" s="65">
        <v>0</v>
      </c>
      <c r="D3959" s="66">
        <v>0</v>
      </c>
      <c r="E3959" s="66">
        <v>0</v>
      </c>
      <c r="F3959" s="65">
        <f t="shared" si="371"/>
        <v>687.05519999999899</v>
      </c>
      <c r="G3959" s="66">
        <f t="shared" si="372"/>
        <v>86.778800000000075</v>
      </c>
      <c r="H3959" s="67">
        <f t="shared" si="373"/>
        <v>18.000269999999983</v>
      </c>
      <c r="I3959" s="66">
        <v>588.04280000000006</v>
      </c>
      <c r="J3959" s="67">
        <f t="shared" si="370"/>
        <v>-1.5000000000782165E-3</v>
      </c>
      <c r="K3959" s="14">
        <f t="shared" si="368"/>
        <v>1.5000000000782165E-3</v>
      </c>
      <c r="L3959" s="4" t="str">
        <f t="shared" si="369"/>
        <v/>
      </c>
    </row>
    <row r="3960" spans="1:12" x14ac:dyDescent="0.25">
      <c r="A3960" s="16">
        <f>Energy_Balance_WY2011!A3959</f>
        <v>40617</v>
      </c>
      <c r="B3960" s="33" t="str">
        <f>Energy_Balance_WY2011!B3959</f>
        <v xml:space="preserve"> 22:00:00</v>
      </c>
      <c r="C3960" s="65">
        <v>0</v>
      </c>
      <c r="D3960" s="66">
        <v>0</v>
      </c>
      <c r="E3960" s="66">
        <v>0</v>
      </c>
      <c r="F3960" s="65">
        <f t="shared" si="371"/>
        <v>687.05519999999899</v>
      </c>
      <c r="G3960" s="66">
        <f t="shared" si="372"/>
        <v>86.778800000000075</v>
      </c>
      <c r="H3960" s="67">
        <f t="shared" si="373"/>
        <v>18.000269999999983</v>
      </c>
      <c r="I3960" s="66">
        <v>588.04510000000005</v>
      </c>
      <c r="J3960" s="67">
        <f t="shared" si="370"/>
        <v>-2.299999999991087E-3</v>
      </c>
      <c r="K3960" s="14">
        <f t="shared" si="368"/>
        <v>2.299999999991087E-3</v>
      </c>
      <c r="L3960" s="4" t="str">
        <f t="shared" si="369"/>
        <v/>
      </c>
    </row>
    <row r="3961" spans="1:12" x14ac:dyDescent="0.25">
      <c r="A3961" s="16">
        <f>Energy_Balance_WY2011!A3960</f>
        <v>40617</v>
      </c>
      <c r="B3961" s="33" t="str">
        <f>Energy_Balance_WY2011!B3960</f>
        <v xml:space="preserve"> 23:00:00</v>
      </c>
      <c r="C3961" s="65">
        <v>0</v>
      </c>
      <c r="D3961" s="66">
        <v>0</v>
      </c>
      <c r="E3961" s="66">
        <v>0</v>
      </c>
      <c r="F3961" s="65">
        <f t="shared" si="371"/>
        <v>687.05519999999899</v>
      </c>
      <c r="G3961" s="66">
        <f t="shared" si="372"/>
        <v>86.778800000000075</v>
      </c>
      <c r="H3961" s="67">
        <f t="shared" si="373"/>
        <v>18.000269999999983</v>
      </c>
      <c r="I3961" s="66">
        <v>588.04859999999996</v>
      </c>
      <c r="J3961" s="67">
        <f t="shared" si="370"/>
        <v>-3.499999999917236E-3</v>
      </c>
      <c r="K3961" s="14">
        <f t="shared" si="368"/>
        <v>3.499999999917236E-3</v>
      </c>
      <c r="L3961" s="4" t="str">
        <f t="shared" si="369"/>
        <v/>
      </c>
    </row>
    <row r="3962" spans="1:12" x14ac:dyDescent="0.25">
      <c r="A3962" s="16">
        <f>Energy_Balance_WY2011!A3961</f>
        <v>40617</v>
      </c>
      <c r="B3962" s="33" t="str">
        <f>Energy_Balance_WY2011!B3961</f>
        <v xml:space="preserve"> 24:00:00</v>
      </c>
      <c r="C3962" s="65">
        <v>0</v>
      </c>
      <c r="D3962" s="66">
        <v>0</v>
      </c>
      <c r="E3962" s="66">
        <v>0</v>
      </c>
      <c r="F3962" s="65">
        <f t="shared" si="371"/>
        <v>687.05519999999899</v>
      </c>
      <c r="G3962" s="66">
        <f t="shared" si="372"/>
        <v>86.778800000000075</v>
      </c>
      <c r="H3962" s="67">
        <f t="shared" si="373"/>
        <v>18.000269999999983</v>
      </c>
      <c r="I3962" s="66">
        <v>588.05089999999996</v>
      </c>
      <c r="J3962" s="67">
        <f t="shared" si="370"/>
        <v>-2.299999999991087E-3</v>
      </c>
      <c r="K3962" s="14">
        <f t="shared" si="368"/>
        <v>2.299999999991087E-3</v>
      </c>
      <c r="L3962" s="4" t="str">
        <f t="shared" si="369"/>
        <v/>
      </c>
    </row>
    <row r="3963" spans="1:12" x14ac:dyDescent="0.25">
      <c r="A3963" s="16">
        <f>Energy_Balance_WY2011!A3962</f>
        <v>40618</v>
      </c>
      <c r="B3963" s="33" t="str">
        <f>Energy_Balance_WY2011!B3962</f>
        <v xml:space="preserve"> 01:00:00</v>
      </c>
      <c r="C3963" s="65">
        <v>0</v>
      </c>
      <c r="D3963" s="66">
        <v>0</v>
      </c>
      <c r="E3963" s="66">
        <v>0</v>
      </c>
      <c r="F3963" s="65">
        <f t="shared" si="371"/>
        <v>687.05519999999899</v>
      </c>
      <c r="G3963" s="66">
        <f t="shared" si="372"/>
        <v>86.778800000000075</v>
      </c>
      <c r="H3963" s="67">
        <f t="shared" si="373"/>
        <v>18.000269999999983</v>
      </c>
      <c r="I3963" s="66">
        <v>588.05200000000002</v>
      </c>
      <c r="J3963" s="67">
        <f t="shared" si="370"/>
        <v>-1.1000000000649379E-3</v>
      </c>
      <c r="K3963" s="14">
        <f t="shared" si="368"/>
        <v>1.1000000000649379E-3</v>
      </c>
      <c r="L3963" s="4" t="str">
        <f t="shared" si="369"/>
        <v/>
      </c>
    </row>
    <row r="3964" spans="1:12" x14ac:dyDescent="0.25">
      <c r="A3964" s="16">
        <f>Energy_Balance_WY2011!A3963</f>
        <v>40618</v>
      </c>
      <c r="B3964" s="33" t="str">
        <f>Energy_Balance_WY2011!B3963</f>
        <v xml:space="preserve"> 02:00:00</v>
      </c>
      <c r="C3964" s="65">
        <v>0</v>
      </c>
      <c r="D3964" s="66">
        <v>0</v>
      </c>
      <c r="E3964" s="66">
        <v>0</v>
      </c>
      <c r="F3964" s="65">
        <f t="shared" si="371"/>
        <v>687.05519999999899</v>
      </c>
      <c r="G3964" s="66">
        <f t="shared" si="372"/>
        <v>86.778800000000075</v>
      </c>
      <c r="H3964" s="67">
        <f t="shared" si="373"/>
        <v>18.000269999999983</v>
      </c>
      <c r="I3964" s="66">
        <v>588.05470000000003</v>
      </c>
      <c r="J3964" s="67">
        <f t="shared" si="370"/>
        <v>-2.7000000000043656E-3</v>
      </c>
      <c r="K3964" s="14">
        <f t="shared" si="368"/>
        <v>2.7000000000043656E-3</v>
      </c>
      <c r="L3964" s="4" t="str">
        <f t="shared" si="369"/>
        <v/>
      </c>
    </row>
    <row r="3965" spans="1:12" x14ac:dyDescent="0.25">
      <c r="A3965" s="16">
        <f>Energy_Balance_WY2011!A3964</f>
        <v>40618</v>
      </c>
      <c r="B3965" s="33" t="str">
        <f>Energy_Balance_WY2011!B3964</f>
        <v xml:space="preserve"> 03:00:00</v>
      </c>
      <c r="C3965" s="65">
        <v>0</v>
      </c>
      <c r="D3965" s="66">
        <v>0</v>
      </c>
      <c r="E3965" s="66">
        <v>0</v>
      </c>
      <c r="F3965" s="65">
        <f t="shared" si="371"/>
        <v>687.05519999999899</v>
      </c>
      <c r="G3965" s="66">
        <f t="shared" si="372"/>
        <v>86.778800000000075</v>
      </c>
      <c r="H3965" s="67">
        <f t="shared" si="373"/>
        <v>18.000269999999983</v>
      </c>
      <c r="I3965" s="66">
        <v>588.06050000000005</v>
      </c>
      <c r="J3965" s="67">
        <f t="shared" si="370"/>
        <v>-5.8000000000220098E-3</v>
      </c>
      <c r="K3965" s="14">
        <f t="shared" si="368"/>
        <v>5.8000000000220098E-3</v>
      </c>
      <c r="L3965" s="4" t="str">
        <f t="shared" si="369"/>
        <v/>
      </c>
    </row>
    <row r="3966" spans="1:12" x14ac:dyDescent="0.25">
      <c r="A3966" s="16">
        <f>Energy_Balance_WY2011!A3965</f>
        <v>40618</v>
      </c>
      <c r="B3966" s="33" t="str">
        <f>Energy_Balance_WY2011!B3965</f>
        <v xml:space="preserve"> 04:00:00</v>
      </c>
      <c r="C3966" s="65">
        <v>0</v>
      </c>
      <c r="D3966" s="66">
        <v>0</v>
      </c>
      <c r="E3966" s="66">
        <v>0</v>
      </c>
      <c r="F3966" s="65">
        <f t="shared" si="371"/>
        <v>687.05519999999899</v>
      </c>
      <c r="G3966" s="66">
        <f t="shared" si="372"/>
        <v>86.778800000000075</v>
      </c>
      <c r="H3966" s="67">
        <f t="shared" si="373"/>
        <v>18.000269999999983</v>
      </c>
      <c r="I3966" s="66">
        <v>588.06380000000001</v>
      </c>
      <c r="J3966" s="67">
        <f t="shared" si="370"/>
        <v>-3.2999999999674401E-3</v>
      </c>
      <c r="K3966" s="14">
        <f t="shared" si="368"/>
        <v>3.2999999999674401E-3</v>
      </c>
      <c r="L3966" s="4" t="str">
        <f t="shared" si="369"/>
        <v/>
      </c>
    </row>
    <row r="3967" spans="1:12" x14ac:dyDescent="0.25">
      <c r="A3967" s="16">
        <f>Energy_Balance_WY2011!A3966</f>
        <v>40618</v>
      </c>
      <c r="B3967" s="33" t="str">
        <f>Energy_Balance_WY2011!B3966</f>
        <v xml:space="preserve"> 05:00:00</v>
      </c>
      <c r="C3967" s="65">
        <v>0</v>
      </c>
      <c r="D3967" s="66">
        <v>0</v>
      </c>
      <c r="E3967" s="66">
        <v>0</v>
      </c>
      <c r="F3967" s="65">
        <f t="shared" si="371"/>
        <v>687.05519999999899</v>
      </c>
      <c r="G3967" s="66">
        <f t="shared" si="372"/>
        <v>86.778800000000075</v>
      </c>
      <c r="H3967" s="67">
        <f t="shared" si="373"/>
        <v>18.000269999999983</v>
      </c>
      <c r="I3967" s="66">
        <v>588.06470000000002</v>
      </c>
      <c r="J3967" s="67">
        <f t="shared" si="370"/>
        <v>-9.0000000000145519E-4</v>
      </c>
      <c r="K3967" s="14">
        <f t="shared" si="368"/>
        <v>9.0000000000145519E-4</v>
      </c>
      <c r="L3967" s="4" t="str">
        <f t="shared" si="369"/>
        <v/>
      </c>
    </row>
    <row r="3968" spans="1:12" x14ac:dyDescent="0.25">
      <c r="A3968" s="16">
        <f>Energy_Balance_WY2011!A3967</f>
        <v>40618</v>
      </c>
      <c r="B3968" s="33" t="str">
        <f>Energy_Balance_WY2011!B3967</f>
        <v xml:space="preserve"> 06:00:00</v>
      </c>
      <c r="C3968" s="65">
        <v>0</v>
      </c>
      <c r="D3968" s="66">
        <v>0</v>
      </c>
      <c r="E3968" s="66">
        <v>0</v>
      </c>
      <c r="F3968" s="65">
        <f t="shared" si="371"/>
        <v>687.05519999999899</v>
      </c>
      <c r="G3968" s="66">
        <f t="shared" si="372"/>
        <v>86.778800000000075</v>
      </c>
      <c r="H3968" s="67">
        <f t="shared" si="373"/>
        <v>18.000269999999983</v>
      </c>
      <c r="I3968" s="66">
        <v>588.06510000000003</v>
      </c>
      <c r="J3968" s="67">
        <f t="shared" si="370"/>
        <v>-4.0000000001327862E-4</v>
      </c>
      <c r="K3968" s="14">
        <f t="shared" si="368"/>
        <v>4.0000000001327862E-4</v>
      </c>
      <c r="L3968" s="4" t="str">
        <f t="shared" si="369"/>
        <v/>
      </c>
    </row>
    <row r="3969" spans="1:12" x14ac:dyDescent="0.25">
      <c r="A3969" s="16">
        <f>Energy_Balance_WY2011!A3968</f>
        <v>40618</v>
      </c>
      <c r="B3969" s="33" t="str">
        <f>Energy_Balance_WY2011!B3968</f>
        <v xml:space="preserve"> 07:00:00</v>
      </c>
      <c r="C3969" s="65">
        <v>0</v>
      </c>
      <c r="D3969" s="66">
        <v>0</v>
      </c>
      <c r="E3969" s="66">
        <v>0</v>
      </c>
      <c r="F3969" s="65">
        <f t="shared" si="371"/>
        <v>687.05519999999899</v>
      </c>
      <c r="G3969" s="66">
        <f t="shared" si="372"/>
        <v>86.778800000000075</v>
      </c>
      <c r="H3969" s="67">
        <f t="shared" si="373"/>
        <v>18.000269999999983</v>
      </c>
      <c r="I3969" s="66">
        <v>588.06560000000002</v>
      </c>
      <c r="J3969" s="67">
        <f t="shared" si="370"/>
        <v>-4.9999999998817657E-4</v>
      </c>
      <c r="K3969" s="14">
        <f t="shared" si="368"/>
        <v>4.9999999998817657E-4</v>
      </c>
      <c r="L3969" s="4" t="str">
        <f t="shared" si="369"/>
        <v/>
      </c>
    </row>
    <row r="3970" spans="1:12" x14ac:dyDescent="0.25">
      <c r="A3970" s="16">
        <f>Energy_Balance_WY2011!A3969</f>
        <v>40618</v>
      </c>
      <c r="B3970" s="33" t="str">
        <f>Energy_Balance_WY2011!B3969</f>
        <v xml:space="preserve"> 08:00:00</v>
      </c>
      <c r="C3970" s="65">
        <v>0</v>
      </c>
      <c r="D3970" s="66">
        <v>0</v>
      </c>
      <c r="E3970" s="66">
        <v>0</v>
      </c>
      <c r="F3970" s="65">
        <f t="shared" si="371"/>
        <v>687.05519999999899</v>
      </c>
      <c r="G3970" s="66">
        <f t="shared" si="372"/>
        <v>86.778800000000075</v>
      </c>
      <c r="H3970" s="67">
        <f t="shared" si="373"/>
        <v>18.000269999999983</v>
      </c>
      <c r="I3970" s="66">
        <v>588.06600000000003</v>
      </c>
      <c r="J3970" s="67">
        <f t="shared" si="370"/>
        <v>-4.0000000001327862E-4</v>
      </c>
      <c r="K3970" s="14">
        <f t="shared" si="368"/>
        <v>4.0000000001327862E-4</v>
      </c>
      <c r="L3970" s="4" t="str">
        <f t="shared" si="369"/>
        <v/>
      </c>
    </row>
    <row r="3971" spans="1:12" x14ac:dyDescent="0.25">
      <c r="A3971" s="16">
        <f>Energy_Balance_WY2011!A3970</f>
        <v>40618</v>
      </c>
      <c r="B3971" s="33" t="str">
        <f>Energy_Balance_WY2011!B3970</f>
        <v xml:space="preserve"> 09:00:00</v>
      </c>
      <c r="C3971" s="65">
        <v>0</v>
      </c>
      <c r="D3971" s="66">
        <v>0</v>
      </c>
      <c r="E3971" s="66">
        <v>0</v>
      </c>
      <c r="F3971" s="65">
        <f t="shared" si="371"/>
        <v>687.05519999999899</v>
      </c>
      <c r="G3971" s="66">
        <f t="shared" si="372"/>
        <v>86.778800000000075</v>
      </c>
      <c r="H3971" s="67">
        <f t="shared" si="373"/>
        <v>18.000269999999983</v>
      </c>
      <c r="I3971" s="66">
        <v>588.06619999999998</v>
      </c>
      <c r="J3971" s="67">
        <f t="shared" si="370"/>
        <v>-1.9999999994979589E-4</v>
      </c>
      <c r="K3971" s="14">
        <f t="shared" si="368"/>
        <v>1.9999999994979589E-4</v>
      </c>
      <c r="L3971" s="4" t="str">
        <f t="shared" si="369"/>
        <v/>
      </c>
    </row>
    <row r="3972" spans="1:12" x14ac:dyDescent="0.25">
      <c r="A3972" s="16">
        <f>Energy_Balance_WY2011!A3971</f>
        <v>40618</v>
      </c>
      <c r="B3972" s="33" t="str">
        <f>Energy_Balance_WY2011!B3971</f>
        <v xml:space="preserve"> 10:00:00</v>
      </c>
      <c r="C3972" s="65">
        <v>0</v>
      </c>
      <c r="D3972" s="66">
        <v>0</v>
      </c>
      <c r="E3972" s="66">
        <v>1.2829999999999999E-2</v>
      </c>
      <c r="F3972" s="65">
        <f t="shared" si="371"/>
        <v>687.05519999999899</v>
      </c>
      <c r="G3972" s="66">
        <f t="shared" si="372"/>
        <v>86.778800000000075</v>
      </c>
      <c r="H3972" s="67">
        <f t="shared" si="373"/>
        <v>18.013099999999984</v>
      </c>
      <c r="I3972" s="66">
        <v>588.05340000000001</v>
      </c>
      <c r="J3972" s="67">
        <f t="shared" si="370"/>
        <v>1.2799999999970169E-2</v>
      </c>
      <c r="K3972" s="14">
        <f t="shared" ref="K3972:K4035" si="374">D3972+E3972-C3972-J3972</f>
        <v>3.0000000029830817E-5</v>
      </c>
      <c r="L3972" s="4" t="str">
        <f t="shared" ref="L3972:L4035" si="375">IF(K3972&gt;0.25,1,"")</f>
        <v/>
      </c>
    </row>
    <row r="3973" spans="1:12" x14ac:dyDescent="0.25">
      <c r="A3973" s="16">
        <f>Energy_Balance_WY2011!A3972</f>
        <v>40618</v>
      </c>
      <c r="B3973" s="33" t="str">
        <f>Energy_Balance_WY2011!B3972</f>
        <v xml:space="preserve"> 11:00:00</v>
      </c>
      <c r="C3973" s="65">
        <v>0</v>
      </c>
      <c r="D3973" s="66">
        <v>0</v>
      </c>
      <c r="E3973" s="66">
        <v>2.887E-2</v>
      </c>
      <c r="F3973" s="65">
        <f t="shared" si="371"/>
        <v>687.05519999999899</v>
      </c>
      <c r="G3973" s="66">
        <f t="shared" si="372"/>
        <v>86.778800000000075</v>
      </c>
      <c r="H3973" s="67">
        <f t="shared" si="373"/>
        <v>18.041969999999985</v>
      </c>
      <c r="I3973" s="66">
        <v>588.02449999999999</v>
      </c>
      <c r="J3973" s="67">
        <f t="shared" ref="J3973:J4036" si="376">I3972-I3973</f>
        <v>2.8900000000021464E-2</v>
      </c>
      <c r="K3973" s="14">
        <f t="shared" si="374"/>
        <v>-3.0000000021464246E-5</v>
      </c>
      <c r="L3973" s="4" t="str">
        <f t="shared" si="375"/>
        <v/>
      </c>
    </row>
    <row r="3974" spans="1:12" x14ac:dyDescent="0.25">
      <c r="A3974" s="16">
        <f>Energy_Balance_WY2011!A3973</f>
        <v>40618</v>
      </c>
      <c r="B3974" s="33" t="str">
        <f>Energy_Balance_WY2011!B3973</f>
        <v xml:space="preserve"> 12:00:00</v>
      </c>
      <c r="C3974" s="65">
        <v>0</v>
      </c>
      <c r="D3974" s="66">
        <v>0</v>
      </c>
      <c r="E3974" s="66">
        <v>3.8460000000000001E-2</v>
      </c>
      <c r="F3974" s="65">
        <f t="shared" si="371"/>
        <v>687.05519999999899</v>
      </c>
      <c r="G3974" s="66">
        <f t="shared" si="372"/>
        <v>86.778800000000075</v>
      </c>
      <c r="H3974" s="67">
        <f t="shared" si="373"/>
        <v>18.080429999999986</v>
      </c>
      <c r="I3974" s="66">
        <v>587.98599999999999</v>
      </c>
      <c r="J3974" s="67">
        <f t="shared" si="376"/>
        <v>3.8499999999999091E-2</v>
      </c>
      <c r="K3974" s="14">
        <f t="shared" si="374"/>
        <v>-3.9999999999089375E-5</v>
      </c>
      <c r="L3974" s="4" t="str">
        <f t="shared" si="375"/>
        <v/>
      </c>
    </row>
    <row r="3975" spans="1:12" x14ac:dyDescent="0.25">
      <c r="A3975" s="16">
        <f>Energy_Balance_WY2011!A3974</f>
        <v>40618</v>
      </c>
      <c r="B3975" s="33" t="str">
        <f>Energy_Balance_WY2011!B3974</f>
        <v xml:space="preserve"> 13:00:00</v>
      </c>
      <c r="C3975" s="65">
        <v>0</v>
      </c>
      <c r="D3975" s="66">
        <v>0</v>
      </c>
      <c r="E3975" s="66">
        <v>5.2740000000000002E-2</v>
      </c>
      <c r="F3975" s="65">
        <f t="shared" si="371"/>
        <v>687.05519999999899</v>
      </c>
      <c r="G3975" s="66">
        <f t="shared" si="372"/>
        <v>86.778800000000075</v>
      </c>
      <c r="H3975" s="67">
        <f t="shared" si="373"/>
        <v>18.133169999999986</v>
      </c>
      <c r="I3975" s="66">
        <v>587.93330000000003</v>
      </c>
      <c r="J3975" s="67">
        <f t="shared" si="376"/>
        <v>5.2699999999958891E-2</v>
      </c>
      <c r="K3975" s="14">
        <f t="shared" si="374"/>
        <v>4.0000000041111317E-5</v>
      </c>
      <c r="L3975" s="4" t="str">
        <f t="shared" si="375"/>
        <v/>
      </c>
    </row>
    <row r="3976" spans="1:12" x14ac:dyDescent="0.25">
      <c r="A3976" s="16">
        <f>Energy_Balance_WY2011!A3975</f>
        <v>40618</v>
      </c>
      <c r="B3976" s="33" t="str">
        <f>Energy_Balance_WY2011!B3975</f>
        <v xml:space="preserve"> 14:00:00</v>
      </c>
      <c r="C3976" s="65">
        <v>0</v>
      </c>
      <c r="D3976" s="66">
        <v>0</v>
      </c>
      <c r="E3976" s="66">
        <v>8.4940000000000002E-2</v>
      </c>
      <c r="F3976" s="65">
        <f t="shared" ref="F3976:F4039" si="377">C3976+F3975</f>
        <v>687.05519999999899</v>
      </c>
      <c r="G3976" s="66">
        <f t="shared" ref="G3976:G4039" si="378">D3976+G3975</f>
        <v>86.778800000000075</v>
      </c>
      <c r="H3976" s="67">
        <f t="shared" ref="H3976:H4039" si="379">E3976+H3975</f>
        <v>18.218109999999985</v>
      </c>
      <c r="I3976" s="66">
        <v>587.84829999999999</v>
      </c>
      <c r="J3976" s="67">
        <f t="shared" si="376"/>
        <v>8.500000000003638E-2</v>
      </c>
      <c r="K3976" s="14">
        <f t="shared" si="374"/>
        <v>-6.0000000036378176E-5</v>
      </c>
      <c r="L3976" s="4" t="str">
        <f t="shared" si="375"/>
        <v/>
      </c>
    </row>
    <row r="3977" spans="1:12" x14ac:dyDescent="0.25">
      <c r="A3977" s="16">
        <f>Energy_Balance_WY2011!A3976</f>
        <v>40618</v>
      </c>
      <c r="B3977" s="33" t="str">
        <f>Energy_Balance_WY2011!B3976</f>
        <v xml:space="preserve"> 15:00:00</v>
      </c>
      <c r="C3977" s="65">
        <v>0</v>
      </c>
      <c r="D3977" s="66">
        <v>0</v>
      </c>
      <c r="E3977" s="66">
        <v>9.2670000000000002E-2</v>
      </c>
      <c r="F3977" s="65">
        <f t="shared" si="377"/>
        <v>687.05519999999899</v>
      </c>
      <c r="G3977" s="66">
        <f t="shared" si="378"/>
        <v>86.778800000000075</v>
      </c>
      <c r="H3977" s="67">
        <f t="shared" si="379"/>
        <v>18.310779999999983</v>
      </c>
      <c r="I3977" s="66">
        <v>587.75570000000005</v>
      </c>
      <c r="J3977" s="67">
        <f t="shared" si="376"/>
        <v>9.2599999999947613E-2</v>
      </c>
      <c r="K3977" s="14">
        <f t="shared" si="374"/>
        <v>7.0000000052389266E-5</v>
      </c>
      <c r="L3977" s="4" t="str">
        <f t="shared" si="375"/>
        <v/>
      </c>
    </row>
    <row r="3978" spans="1:12" x14ac:dyDescent="0.25">
      <c r="A3978" s="16">
        <f>Energy_Balance_WY2011!A3977</f>
        <v>40618</v>
      </c>
      <c r="B3978" s="33" t="str">
        <f>Energy_Balance_WY2011!B3977</f>
        <v xml:space="preserve"> 16:00:00</v>
      </c>
      <c r="C3978" s="65">
        <v>0</v>
      </c>
      <c r="D3978" s="66">
        <v>0</v>
      </c>
      <c r="E3978" s="66">
        <v>4.2680000000000003E-2</v>
      </c>
      <c r="F3978" s="65">
        <f t="shared" si="377"/>
        <v>687.05519999999899</v>
      </c>
      <c r="G3978" s="66">
        <f t="shared" si="378"/>
        <v>86.778800000000075</v>
      </c>
      <c r="H3978" s="67">
        <f t="shared" si="379"/>
        <v>18.353459999999984</v>
      </c>
      <c r="I3978" s="66">
        <v>587.71299999999997</v>
      </c>
      <c r="J3978" s="67">
        <f t="shared" si="376"/>
        <v>4.2700000000081673E-2</v>
      </c>
      <c r="K3978" s="14">
        <f t="shared" si="374"/>
        <v>-2.0000000081669966E-5</v>
      </c>
      <c r="L3978" s="4" t="str">
        <f t="shared" si="375"/>
        <v/>
      </c>
    </row>
    <row r="3979" spans="1:12" x14ac:dyDescent="0.25">
      <c r="A3979" s="16">
        <f>Energy_Balance_WY2011!A3978</f>
        <v>40618</v>
      </c>
      <c r="B3979" s="33" t="str">
        <f>Energy_Balance_WY2011!B3978</f>
        <v xml:space="preserve"> 17:00:00</v>
      </c>
      <c r="C3979" s="65">
        <v>0</v>
      </c>
      <c r="D3979" s="66">
        <v>0</v>
      </c>
      <c r="E3979" s="66">
        <v>9.6299999999999997E-3</v>
      </c>
      <c r="F3979" s="65">
        <f t="shared" si="377"/>
        <v>687.05519999999899</v>
      </c>
      <c r="G3979" s="66">
        <f t="shared" si="378"/>
        <v>86.778800000000075</v>
      </c>
      <c r="H3979" s="67">
        <f t="shared" si="379"/>
        <v>18.363089999999985</v>
      </c>
      <c r="I3979" s="66">
        <v>587.70339999999999</v>
      </c>
      <c r="J3979" s="67">
        <f t="shared" si="376"/>
        <v>9.5999999999776264E-3</v>
      </c>
      <c r="K3979" s="14">
        <f t="shared" si="374"/>
        <v>3.0000000022373241E-5</v>
      </c>
      <c r="L3979" s="4" t="str">
        <f t="shared" si="375"/>
        <v/>
      </c>
    </row>
    <row r="3980" spans="1:12" x14ac:dyDescent="0.25">
      <c r="A3980" s="16">
        <f>Energy_Balance_WY2011!A3979</f>
        <v>40618</v>
      </c>
      <c r="B3980" s="33" t="str">
        <f>Energy_Balance_WY2011!B3979</f>
        <v xml:space="preserve"> 18:00:00</v>
      </c>
      <c r="C3980" s="65">
        <v>0</v>
      </c>
      <c r="D3980" s="66">
        <v>0</v>
      </c>
      <c r="E3980" s="66">
        <v>4.4299999999999999E-3</v>
      </c>
      <c r="F3980" s="65">
        <f t="shared" si="377"/>
        <v>687.05519999999899</v>
      </c>
      <c r="G3980" s="66">
        <f t="shared" si="378"/>
        <v>86.778800000000075</v>
      </c>
      <c r="H3980" s="67">
        <f t="shared" si="379"/>
        <v>18.367519999999985</v>
      </c>
      <c r="I3980" s="66">
        <v>587.69889999999998</v>
      </c>
      <c r="J3980" s="67">
        <f t="shared" si="376"/>
        <v>4.500000000007276E-3</v>
      </c>
      <c r="K3980" s="14">
        <f t="shared" si="374"/>
        <v>-7.0000000007276048E-5</v>
      </c>
      <c r="L3980" s="4" t="str">
        <f t="shared" si="375"/>
        <v/>
      </c>
    </row>
    <row r="3981" spans="1:12" x14ac:dyDescent="0.25">
      <c r="A3981" s="16">
        <f>Energy_Balance_WY2011!A3980</f>
        <v>40618</v>
      </c>
      <c r="B3981" s="33" t="str">
        <f>Energy_Balance_WY2011!B3980</f>
        <v xml:space="preserve"> 19:00:00</v>
      </c>
      <c r="C3981" s="65">
        <v>0</v>
      </c>
      <c r="D3981" s="66">
        <v>0</v>
      </c>
      <c r="E3981" s="66">
        <v>0</v>
      </c>
      <c r="F3981" s="65">
        <f t="shared" si="377"/>
        <v>687.05519999999899</v>
      </c>
      <c r="G3981" s="66">
        <f t="shared" si="378"/>
        <v>86.778800000000075</v>
      </c>
      <c r="H3981" s="67">
        <f t="shared" si="379"/>
        <v>18.367519999999985</v>
      </c>
      <c r="I3981" s="66">
        <v>587.70029999999997</v>
      </c>
      <c r="J3981" s="67">
        <f t="shared" si="376"/>
        <v>-1.3999999999896318E-3</v>
      </c>
      <c r="K3981" s="14">
        <f t="shared" si="374"/>
        <v>1.3999999999896318E-3</v>
      </c>
      <c r="L3981" s="4" t="str">
        <f t="shared" si="375"/>
        <v/>
      </c>
    </row>
    <row r="3982" spans="1:12" x14ac:dyDescent="0.25">
      <c r="A3982" s="16">
        <f>Energy_Balance_WY2011!A3981</f>
        <v>40618</v>
      </c>
      <c r="B3982" s="33" t="str">
        <f>Energy_Balance_WY2011!B3981</f>
        <v xml:space="preserve"> 20:00:00</v>
      </c>
      <c r="C3982" s="65">
        <v>0</v>
      </c>
      <c r="D3982" s="66">
        <v>0</v>
      </c>
      <c r="E3982" s="66">
        <v>0</v>
      </c>
      <c r="F3982" s="65">
        <f t="shared" si="377"/>
        <v>687.05519999999899</v>
      </c>
      <c r="G3982" s="66">
        <f t="shared" si="378"/>
        <v>86.778800000000075</v>
      </c>
      <c r="H3982" s="67">
        <f t="shared" si="379"/>
        <v>18.367519999999985</v>
      </c>
      <c r="I3982" s="66">
        <v>587.70230000000004</v>
      </c>
      <c r="J3982" s="67">
        <f t="shared" si="376"/>
        <v>-2.0000000000663931E-3</v>
      </c>
      <c r="K3982" s="14">
        <f t="shared" si="374"/>
        <v>2.0000000000663931E-3</v>
      </c>
      <c r="L3982" s="4" t="str">
        <f t="shared" si="375"/>
        <v/>
      </c>
    </row>
    <row r="3983" spans="1:12" x14ac:dyDescent="0.25">
      <c r="A3983" s="16">
        <f>Energy_Balance_WY2011!A3982</f>
        <v>40618</v>
      </c>
      <c r="B3983" s="33" t="str">
        <f>Energy_Balance_WY2011!B3982</f>
        <v xml:space="preserve"> 21:00:00</v>
      </c>
      <c r="C3983" s="65">
        <v>0</v>
      </c>
      <c r="D3983" s="66">
        <v>0</v>
      </c>
      <c r="E3983" s="66">
        <v>0</v>
      </c>
      <c r="F3983" s="65">
        <f t="shared" si="377"/>
        <v>687.05519999999899</v>
      </c>
      <c r="G3983" s="66">
        <f t="shared" si="378"/>
        <v>86.778800000000075</v>
      </c>
      <c r="H3983" s="67">
        <f t="shared" si="379"/>
        <v>18.367519999999985</v>
      </c>
      <c r="I3983" s="66">
        <v>587.70420000000001</v>
      </c>
      <c r="J3983" s="67">
        <f t="shared" si="376"/>
        <v>-1.8999999999778083E-3</v>
      </c>
      <c r="K3983" s="14">
        <f t="shared" si="374"/>
        <v>1.8999999999778083E-3</v>
      </c>
      <c r="L3983" s="4" t="str">
        <f t="shared" si="375"/>
        <v/>
      </c>
    </row>
    <row r="3984" spans="1:12" x14ac:dyDescent="0.25">
      <c r="A3984" s="16">
        <f>Energy_Balance_WY2011!A3983</f>
        <v>40618</v>
      </c>
      <c r="B3984" s="33" t="str">
        <f>Energy_Balance_WY2011!B3983</f>
        <v xml:space="preserve"> 22:00:00</v>
      </c>
      <c r="C3984" s="65">
        <v>0</v>
      </c>
      <c r="D3984" s="66">
        <v>0</v>
      </c>
      <c r="E3984" s="66">
        <v>0</v>
      </c>
      <c r="F3984" s="65">
        <f t="shared" si="377"/>
        <v>687.05519999999899</v>
      </c>
      <c r="G3984" s="66">
        <f t="shared" si="378"/>
        <v>86.778800000000075</v>
      </c>
      <c r="H3984" s="67">
        <f t="shared" si="379"/>
        <v>18.367519999999985</v>
      </c>
      <c r="I3984" s="66">
        <v>587.70989999999995</v>
      </c>
      <c r="J3984" s="67">
        <f t="shared" si="376"/>
        <v>-5.699999999933425E-3</v>
      </c>
      <c r="K3984" s="14">
        <f t="shared" si="374"/>
        <v>5.699999999933425E-3</v>
      </c>
      <c r="L3984" s="4" t="str">
        <f t="shared" si="375"/>
        <v/>
      </c>
    </row>
    <row r="3985" spans="1:12" x14ac:dyDescent="0.25">
      <c r="A3985" s="16">
        <f>Energy_Balance_WY2011!A3984</f>
        <v>40618</v>
      </c>
      <c r="B3985" s="33" t="str">
        <f>Energy_Balance_WY2011!B3984</f>
        <v xml:space="preserve"> 23:00:00</v>
      </c>
      <c r="C3985" s="65">
        <v>0</v>
      </c>
      <c r="D3985" s="66">
        <v>0</v>
      </c>
      <c r="E3985" s="66">
        <v>0</v>
      </c>
      <c r="F3985" s="65">
        <f t="shared" si="377"/>
        <v>687.05519999999899</v>
      </c>
      <c r="G3985" s="66">
        <f t="shared" si="378"/>
        <v>86.778800000000075</v>
      </c>
      <c r="H3985" s="67">
        <f t="shared" si="379"/>
        <v>18.367519999999985</v>
      </c>
      <c r="I3985" s="66">
        <v>587.71540000000005</v>
      </c>
      <c r="J3985" s="67">
        <f t="shared" si="376"/>
        <v>-5.5000000000973159E-3</v>
      </c>
      <c r="K3985" s="14">
        <f t="shared" si="374"/>
        <v>5.5000000000973159E-3</v>
      </c>
      <c r="L3985" s="4" t="str">
        <f t="shared" si="375"/>
        <v/>
      </c>
    </row>
    <row r="3986" spans="1:12" x14ac:dyDescent="0.25">
      <c r="A3986" s="16">
        <f>Energy_Balance_WY2011!A3985</f>
        <v>40618</v>
      </c>
      <c r="B3986" s="33" t="str">
        <f>Energy_Balance_WY2011!B3985</f>
        <v xml:space="preserve"> 24:00:00</v>
      </c>
      <c r="C3986" s="65">
        <v>0</v>
      </c>
      <c r="D3986" s="66">
        <v>0</v>
      </c>
      <c r="E3986" s="66">
        <v>0</v>
      </c>
      <c r="F3986" s="65">
        <f t="shared" si="377"/>
        <v>687.05519999999899</v>
      </c>
      <c r="G3986" s="66">
        <f t="shared" si="378"/>
        <v>86.778800000000075</v>
      </c>
      <c r="H3986" s="67">
        <f t="shared" si="379"/>
        <v>18.367519999999985</v>
      </c>
      <c r="I3986" s="66">
        <v>587.71839999999997</v>
      </c>
      <c r="J3986" s="67">
        <f t="shared" si="376"/>
        <v>-2.9999999999290594E-3</v>
      </c>
      <c r="K3986" s="14">
        <f t="shared" si="374"/>
        <v>2.9999999999290594E-3</v>
      </c>
      <c r="L3986" s="4" t="str">
        <f t="shared" si="375"/>
        <v/>
      </c>
    </row>
    <row r="3987" spans="1:12" x14ac:dyDescent="0.25">
      <c r="A3987" s="16">
        <f>Energy_Balance_WY2011!A3986</f>
        <v>40619</v>
      </c>
      <c r="B3987" s="33" t="str">
        <f>Energy_Balance_WY2011!B3986</f>
        <v xml:space="preserve"> 01:00:00</v>
      </c>
      <c r="C3987" s="65">
        <v>0</v>
      </c>
      <c r="D3987" s="66">
        <v>0</v>
      </c>
      <c r="E3987" s="66">
        <v>0</v>
      </c>
      <c r="F3987" s="65">
        <f t="shared" si="377"/>
        <v>687.05519999999899</v>
      </c>
      <c r="G3987" s="66">
        <f t="shared" si="378"/>
        <v>86.778800000000075</v>
      </c>
      <c r="H3987" s="67">
        <f t="shared" si="379"/>
        <v>18.367519999999985</v>
      </c>
      <c r="I3987" s="66">
        <v>587.71939999999995</v>
      </c>
      <c r="J3987" s="67">
        <f t="shared" si="376"/>
        <v>-9.9999999997635314E-4</v>
      </c>
      <c r="K3987" s="14">
        <f t="shared" si="374"/>
        <v>9.9999999997635314E-4</v>
      </c>
      <c r="L3987" s="4" t="str">
        <f t="shared" si="375"/>
        <v/>
      </c>
    </row>
    <row r="3988" spans="1:12" x14ac:dyDescent="0.25">
      <c r="A3988" s="16">
        <f>Energy_Balance_WY2011!A3987</f>
        <v>40619</v>
      </c>
      <c r="B3988" s="33" t="str">
        <f>Energy_Balance_WY2011!B3987</f>
        <v xml:space="preserve"> 02:00:00</v>
      </c>
      <c r="C3988" s="65">
        <v>0</v>
      </c>
      <c r="D3988" s="66">
        <v>0</v>
      </c>
      <c r="E3988" s="66">
        <v>0</v>
      </c>
      <c r="F3988" s="65">
        <f t="shared" si="377"/>
        <v>687.05519999999899</v>
      </c>
      <c r="G3988" s="66">
        <f t="shared" si="378"/>
        <v>86.778800000000075</v>
      </c>
      <c r="H3988" s="67">
        <f t="shared" si="379"/>
        <v>18.367519999999985</v>
      </c>
      <c r="I3988" s="66">
        <v>587.72080000000005</v>
      </c>
      <c r="J3988" s="67">
        <f t="shared" si="376"/>
        <v>-1.4000000001033186E-3</v>
      </c>
      <c r="K3988" s="14">
        <f t="shared" si="374"/>
        <v>1.4000000001033186E-3</v>
      </c>
      <c r="L3988" s="4" t="str">
        <f t="shared" si="375"/>
        <v/>
      </c>
    </row>
    <row r="3989" spans="1:12" x14ac:dyDescent="0.25">
      <c r="A3989" s="16">
        <f>Energy_Balance_WY2011!A3988</f>
        <v>40619</v>
      </c>
      <c r="B3989" s="33" t="str">
        <f>Energy_Balance_WY2011!B3988</f>
        <v xml:space="preserve"> 03:00:00</v>
      </c>
      <c r="C3989" s="65">
        <v>0</v>
      </c>
      <c r="D3989" s="66">
        <v>0</v>
      </c>
      <c r="E3989" s="66">
        <v>0</v>
      </c>
      <c r="F3989" s="65">
        <f t="shared" si="377"/>
        <v>687.05519999999899</v>
      </c>
      <c r="G3989" s="66">
        <f t="shared" si="378"/>
        <v>86.778800000000075</v>
      </c>
      <c r="H3989" s="67">
        <f t="shared" si="379"/>
        <v>18.367519999999985</v>
      </c>
      <c r="I3989" s="66">
        <v>587.72329999999999</v>
      </c>
      <c r="J3989" s="67">
        <f t="shared" si="376"/>
        <v>-2.4999999999408828E-3</v>
      </c>
      <c r="K3989" s="14">
        <f t="shared" si="374"/>
        <v>2.4999999999408828E-3</v>
      </c>
      <c r="L3989" s="4" t="str">
        <f t="shared" si="375"/>
        <v/>
      </c>
    </row>
    <row r="3990" spans="1:12" x14ac:dyDescent="0.25">
      <c r="A3990" s="16">
        <f>Energy_Balance_WY2011!A3989</f>
        <v>40619</v>
      </c>
      <c r="B3990" s="33" t="str">
        <f>Energy_Balance_WY2011!B3989</f>
        <v xml:space="preserve"> 04:00:00</v>
      </c>
      <c r="C3990" s="65">
        <v>0</v>
      </c>
      <c r="D3990" s="66">
        <v>0</v>
      </c>
      <c r="E3990" s="66">
        <v>1.5200000000000001E-3</v>
      </c>
      <c r="F3990" s="65">
        <f t="shared" si="377"/>
        <v>687.05519999999899</v>
      </c>
      <c r="G3990" s="66">
        <f t="shared" si="378"/>
        <v>86.778800000000075</v>
      </c>
      <c r="H3990" s="67">
        <f t="shared" si="379"/>
        <v>18.369039999999984</v>
      </c>
      <c r="I3990" s="66">
        <v>587.72180000000003</v>
      </c>
      <c r="J3990" s="67">
        <f t="shared" si="376"/>
        <v>1.4999999999645297E-3</v>
      </c>
      <c r="K3990" s="14">
        <f t="shared" si="374"/>
        <v>2.0000000035470377E-5</v>
      </c>
      <c r="L3990" s="4" t="str">
        <f t="shared" si="375"/>
        <v/>
      </c>
    </row>
    <row r="3991" spans="1:12" x14ac:dyDescent="0.25">
      <c r="A3991" s="16">
        <f>Energy_Balance_WY2011!A3990</f>
        <v>40619</v>
      </c>
      <c r="B3991" s="33" t="str">
        <f>Energy_Balance_WY2011!B3990</f>
        <v xml:space="preserve"> 05:00:00</v>
      </c>
      <c r="C3991" s="65">
        <v>0</v>
      </c>
      <c r="D3991" s="66">
        <v>0</v>
      </c>
      <c r="E3991" s="66">
        <v>9.5300000000000003E-3</v>
      </c>
      <c r="F3991" s="65">
        <f t="shared" si="377"/>
        <v>687.05519999999899</v>
      </c>
      <c r="G3991" s="66">
        <f t="shared" si="378"/>
        <v>86.778800000000075</v>
      </c>
      <c r="H3991" s="67">
        <f t="shared" si="379"/>
        <v>18.378569999999986</v>
      </c>
      <c r="I3991" s="66">
        <v>587.71230000000003</v>
      </c>
      <c r="J3991" s="67">
        <f t="shared" si="376"/>
        <v>9.5000000000027285E-3</v>
      </c>
      <c r="K3991" s="14">
        <f t="shared" si="374"/>
        <v>2.9999999997271792E-5</v>
      </c>
      <c r="L3991" s="4" t="str">
        <f t="shared" si="375"/>
        <v/>
      </c>
    </row>
    <row r="3992" spans="1:12" x14ac:dyDescent="0.25">
      <c r="A3992" s="16">
        <f>Energy_Balance_WY2011!A3991</f>
        <v>40619</v>
      </c>
      <c r="B3992" s="33" t="str">
        <f>Energy_Balance_WY2011!B3991</f>
        <v xml:space="preserve"> 06:00:00</v>
      </c>
      <c r="C3992" s="65">
        <v>0</v>
      </c>
      <c r="D3992" s="66">
        <v>0</v>
      </c>
      <c r="E3992" s="66">
        <v>2.8300000000000001E-3</v>
      </c>
      <c r="F3992" s="65">
        <f t="shared" si="377"/>
        <v>687.05519999999899</v>
      </c>
      <c r="G3992" s="66">
        <f t="shared" si="378"/>
        <v>86.778800000000075</v>
      </c>
      <c r="H3992" s="67">
        <f t="shared" si="379"/>
        <v>18.381399999999985</v>
      </c>
      <c r="I3992" s="66">
        <v>587.70939999999996</v>
      </c>
      <c r="J3992" s="67">
        <f t="shared" si="376"/>
        <v>2.9000000000678483E-3</v>
      </c>
      <c r="K3992" s="14">
        <f t="shared" si="374"/>
        <v>-7.0000000067848255E-5</v>
      </c>
      <c r="L3992" s="4" t="str">
        <f t="shared" si="375"/>
        <v/>
      </c>
    </row>
    <row r="3993" spans="1:12" x14ac:dyDescent="0.25">
      <c r="A3993" s="16">
        <f>Energy_Balance_WY2011!A3992</f>
        <v>40619</v>
      </c>
      <c r="B3993" s="33" t="str">
        <f>Energy_Balance_WY2011!B3992</f>
        <v xml:space="preserve"> 07:00:00</v>
      </c>
      <c r="C3993" s="65">
        <v>0</v>
      </c>
      <c r="D3993" s="66">
        <v>0</v>
      </c>
      <c r="E3993" s="66">
        <v>0</v>
      </c>
      <c r="F3993" s="65">
        <f t="shared" si="377"/>
        <v>687.05519999999899</v>
      </c>
      <c r="G3993" s="66">
        <f t="shared" si="378"/>
        <v>86.778800000000075</v>
      </c>
      <c r="H3993" s="67">
        <f t="shared" si="379"/>
        <v>18.381399999999985</v>
      </c>
      <c r="I3993" s="66">
        <v>587.70979999999997</v>
      </c>
      <c r="J3993" s="67">
        <f t="shared" si="376"/>
        <v>-4.0000000001327862E-4</v>
      </c>
      <c r="K3993" s="14">
        <f t="shared" si="374"/>
        <v>4.0000000001327862E-4</v>
      </c>
      <c r="L3993" s="4" t="str">
        <f t="shared" si="375"/>
        <v/>
      </c>
    </row>
    <row r="3994" spans="1:12" x14ac:dyDescent="0.25">
      <c r="A3994" s="16">
        <f>Energy_Balance_WY2011!A3993</f>
        <v>40619</v>
      </c>
      <c r="B3994" s="33" t="str">
        <f>Energy_Balance_WY2011!B3993</f>
        <v xml:space="preserve"> 08:00:00</v>
      </c>
      <c r="C3994" s="65">
        <v>0</v>
      </c>
      <c r="D3994" s="66">
        <v>0</v>
      </c>
      <c r="E3994" s="66">
        <v>8.7000000000000001E-4</v>
      </c>
      <c r="F3994" s="65">
        <f t="shared" si="377"/>
        <v>687.05519999999899</v>
      </c>
      <c r="G3994" s="66">
        <f t="shared" si="378"/>
        <v>86.778800000000075</v>
      </c>
      <c r="H3994" s="67">
        <f t="shared" si="379"/>
        <v>18.382269999999984</v>
      </c>
      <c r="I3994" s="66">
        <v>587.70889999999997</v>
      </c>
      <c r="J3994" s="67">
        <f t="shared" si="376"/>
        <v>9.0000000000145519E-4</v>
      </c>
      <c r="K3994" s="14">
        <f t="shared" si="374"/>
        <v>-3.0000000001455186E-5</v>
      </c>
      <c r="L3994" s="4" t="str">
        <f t="shared" si="375"/>
        <v/>
      </c>
    </row>
    <row r="3995" spans="1:12" x14ac:dyDescent="0.25">
      <c r="A3995" s="16">
        <f>Energy_Balance_WY2011!A3994</f>
        <v>40619</v>
      </c>
      <c r="B3995" s="33" t="str">
        <f>Energy_Balance_WY2011!B3994</f>
        <v xml:space="preserve"> 09:00:00</v>
      </c>
      <c r="C3995" s="65">
        <v>0</v>
      </c>
      <c r="D3995" s="66">
        <v>0</v>
      </c>
      <c r="E3995" s="66">
        <v>2.0490000000000001E-2</v>
      </c>
      <c r="F3995" s="65">
        <f t="shared" si="377"/>
        <v>687.05519999999899</v>
      </c>
      <c r="G3995" s="66">
        <f t="shared" si="378"/>
        <v>86.778800000000075</v>
      </c>
      <c r="H3995" s="67">
        <f t="shared" si="379"/>
        <v>18.402759999999983</v>
      </c>
      <c r="I3995" s="66">
        <v>587.6884</v>
      </c>
      <c r="J3995" s="67">
        <f t="shared" si="376"/>
        <v>2.0499999999969987E-2</v>
      </c>
      <c r="K3995" s="14">
        <f t="shared" si="374"/>
        <v>-9.999999969985407E-6</v>
      </c>
      <c r="L3995" s="4" t="str">
        <f t="shared" si="375"/>
        <v/>
      </c>
    </row>
    <row r="3996" spans="1:12" x14ac:dyDescent="0.25">
      <c r="A3996" s="16">
        <f>Energy_Balance_WY2011!A3995</f>
        <v>40619</v>
      </c>
      <c r="B3996" s="33" t="str">
        <f>Energy_Balance_WY2011!B3995</f>
        <v xml:space="preserve"> 10:00:00</v>
      </c>
      <c r="C3996" s="65">
        <v>0</v>
      </c>
      <c r="D3996" s="66">
        <v>0</v>
      </c>
      <c r="E3996" s="66">
        <v>7.4709999999999999E-2</v>
      </c>
      <c r="F3996" s="65">
        <f t="shared" si="377"/>
        <v>687.05519999999899</v>
      </c>
      <c r="G3996" s="66">
        <f t="shared" si="378"/>
        <v>86.778800000000075</v>
      </c>
      <c r="H3996" s="67">
        <f t="shared" si="379"/>
        <v>18.477469999999983</v>
      </c>
      <c r="I3996" s="66">
        <v>587.61369999999999</v>
      </c>
      <c r="J3996" s="67">
        <f t="shared" si="376"/>
        <v>7.4700000000007094E-2</v>
      </c>
      <c r="K3996" s="14">
        <f t="shared" si="374"/>
        <v>9.9999999929045735E-6</v>
      </c>
      <c r="L3996" s="4" t="str">
        <f t="shared" si="375"/>
        <v/>
      </c>
    </row>
    <row r="3997" spans="1:12" x14ac:dyDescent="0.25">
      <c r="A3997" s="16">
        <f>Energy_Balance_WY2011!A3996</f>
        <v>40619</v>
      </c>
      <c r="B3997" s="33" t="str">
        <f>Energy_Balance_WY2011!B3996</f>
        <v xml:space="preserve"> 11:00:00</v>
      </c>
      <c r="C3997" s="65">
        <v>0</v>
      </c>
      <c r="D3997" s="66">
        <v>0</v>
      </c>
      <c r="E3997" s="66">
        <v>6.9059999999999996E-2</v>
      </c>
      <c r="F3997" s="65">
        <f t="shared" si="377"/>
        <v>687.05519999999899</v>
      </c>
      <c r="G3997" s="66">
        <f t="shared" si="378"/>
        <v>86.778800000000075</v>
      </c>
      <c r="H3997" s="67">
        <f t="shared" si="379"/>
        <v>18.546529999999983</v>
      </c>
      <c r="I3997" s="66">
        <v>587.54470000000003</v>
      </c>
      <c r="J3997" s="67">
        <f t="shared" si="376"/>
        <v>6.8999999999959982E-2</v>
      </c>
      <c r="K3997" s="14">
        <f t="shared" si="374"/>
        <v>6.0000000040014156E-5</v>
      </c>
      <c r="L3997" s="4" t="str">
        <f t="shared" si="375"/>
        <v/>
      </c>
    </row>
    <row r="3998" spans="1:12" x14ac:dyDescent="0.25">
      <c r="A3998" s="16">
        <f>Energy_Balance_WY2011!A3997</f>
        <v>40619</v>
      </c>
      <c r="B3998" s="33" t="str">
        <f>Energy_Balance_WY2011!B3997</f>
        <v xml:space="preserve"> 12:00:00</v>
      </c>
      <c r="C3998" s="65">
        <v>0</v>
      </c>
      <c r="D3998" s="66">
        <v>0</v>
      </c>
      <c r="E3998" s="66">
        <v>5.4350000000000002E-2</v>
      </c>
      <c r="F3998" s="65">
        <f t="shared" si="377"/>
        <v>687.05519999999899</v>
      </c>
      <c r="G3998" s="66">
        <f t="shared" si="378"/>
        <v>86.778800000000075</v>
      </c>
      <c r="H3998" s="67">
        <f t="shared" si="379"/>
        <v>18.600879999999982</v>
      </c>
      <c r="I3998" s="66">
        <v>587.49030000000005</v>
      </c>
      <c r="J3998" s="67">
        <f t="shared" si="376"/>
        <v>5.4399999999986903E-2</v>
      </c>
      <c r="K3998" s="14">
        <f t="shared" si="374"/>
        <v>-4.99999999869008E-5</v>
      </c>
      <c r="L3998" s="4" t="str">
        <f t="shared" si="375"/>
        <v/>
      </c>
    </row>
    <row r="3999" spans="1:12" x14ac:dyDescent="0.25">
      <c r="A3999" s="16">
        <f>Energy_Balance_WY2011!A3998</f>
        <v>40619</v>
      </c>
      <c r="B3999" s="33" t="str">
        <f>Energy_Balance_WY2011!B3998</f>
        <v xml:space="preserve"> 13:00:00</v>
      </c>
      <c r="C3999" s="65">
        <v>0</v>
      </c>
      <c r="D3999" s="66">
        <v>0</v>
      </c>
      <c r="E3999" s="66">
        <v>6.2780000000000002E-2</v>
      </c>
      <c r="F3999" s="65">
        <f t="shared" si="377"/>
        <v>687.05519999999899</v>
      </c>
      <c r="G3999" s="66">
        <f t="shared" si="378"/>
        <v>86.778800000000075</v>
      </c>
      <c r="H3999" s="67">
        <f t="shared" si="379"/>
        <v>18.663659999999982</v>
      </c>
      <c r="I3999" s="66">
        <v>587.42750000000001</v>
      </c>
      <c r="J3999" s="67">
        <f t="shared" si="376"/>
        <v>6.2800000000038381E-2</v>
      </c>
      <c r="K3999" s="14">
        <f t="shared" si="374"/>
        <v>-2.0000000038378207E-5</v>
      </c>
      <c r="L3999" s="4" t="str">
        <f t="shared" si="375"/>
        <v/>
      </c>
    </row>
    <row r="4000" spans="1:12" x14ac:dyDescent="0.25">
      <c r="A4000" s="16">
        <f>Energy_Balance_WY2011!A3999</f>
        <v>40619</v>
      </c>
      <c r="B4000" s="33" t="str">
        <f>Energy_Balance_WY2011!B3999</f>
        <v xml:space="preserve"> 14:00:00</v>
      </c>
      <c r="C4000" s="65">
        <v>0</v>
      </c>
      <c r="D4000" s="66">
        <v>0</v>
      </c>
      <c r="E4000" s="66">
        <v>8.3250000000000005E-2</v>
      </c>
      <c r="F4000" s="65">
        <f t="shared" si="377"/>
        <v>687.05519999999899</v>
      </c>
      <c r="G4000" s="66">
        <f t="shared" si="378"/>
        <v>86.778800000000075</v>
      </c>
      <c r="H4000" s="67">
        <f t="shared" si="379"/>
        <v>18.746909999999982</v>
      </c>
      <c r="I4000" s="66">
        <v>587.34429999999998</v>
      </c>
      <c r="J4000" s="67">
        <f t="shared" si="376"/>
        <v>8.3200000000033469E-2</v>
      </c>
      <c r="K4000" s="14">
        <f t="shared" si="374"/>
        <v>4.9999999966535147E-5</v>
      </c>
      <c r="L4000" s="4" t="str">
        <f t="shared" si="375"/>
        <v/>
      </c>
    </row>
    <row r="4001" spans="1:12" x14ac:dyDescent="0.25">
      <c r="A4001" s="16">
        <f>Energy_Balance_WY2011!A4000</f>
        <v>40619</v>
      </c>
      <c r="B4001" s="33" t="str">
        <f>Energy_Balance_WY2011!B4000</f>
        <v xml:space="preserve"> 15:00:00</v>
      </c>
      <c r="C4001" s="65">
        <v>0</v>
      </c>
      <c r="D4001" s="66">
        <v>0</v>
      </c>
      <c r="E4001" s="66">
        <v>6.9870000000000002E-2</v>
      </c>
      <c r="F4001" s="65">
        <f t="shared" si="377"/>
        <v>687.05519999999899</v>
      </c>
      <c r="G4001" s="66">
        <f t="shared" si="378"/>
        <v>86.778800000000075</v>
      </c>
      <c r="H4001" s="67">
        <f t="shared" si="379"/>
        <v>18.816779999999984</v>
      </c>
      <c r="I4001" s="66">
        <v>587.27440000000001</v>
      </c>
      <c r="J4001" s="67">
        <f t="shared" si="376"/>
        <v>6.9899999999961437E-2</v>
      </c>
      <c r="K4001" s="14">
        <f t="shared" si="374"/>
        <v>-2.9999999961435875E-5</v>
      </c>
      <c r="L4001" s="4" t="str">
        <f t="shared" si="375"/>
        <v/>
      </c>
    </row>
    <row r="4002" spans="1:12" x14ac:dyDescent="0.25">
      <c r="A4002" s="16">
        <f>Energy_Balance_WY2011!A4001</f>
        <v>40619</v>
      </c>
      <c r="B4002" s="33" t="str">
        <f>Energy_Balance_WY2011!B4001</f>
        <v xml:space="preserve"> 16:00:00</v>
      </c>
      <c r="C4002" s="65">
        <v>0</v>
      </c>
      <c r="D4002" s="66">
        <v>0</v>
      </c>
      <c r="E4002" s="66">
        <v>5.3699999999999998E-2</v>
      </c>
      <c r="F4002" s="65">
        <f t="shared" si="377"/>
        <v>687.05519999999899</v>
      </c>
      <c r="G4002" s="66">
        <f t="shared" si="378"/>
        <v>86.778800000000075</v>
      </c>
      <c r="H4002" s="67">
        <f t="shared" si="379"/>
        <v>18.870479999999983</v>
      </c>
      <c r="I4002" s="66">
        <v>587.22069999999997</v>
      </c>
      <c r="J4002" s="67">
        <f t="shared" si="376"/>
        <v>5.3700000000048931E-2</v>
      </c>
      <c r="K4002" s="14">
        <f t="shared" si="374"/>
        <v>-4.8933079810353775E-14</v>
      </c>
      <c r="L4002" s="4" t="str">
        <f t="shared" si="375"/>
        <v/>
      </c>
    </row>
    <row r="4003" spans="1:12" x14ac:dyDescent="0.25">
      <c r="A4003" s="16">
        <f>Energy_Balance_WY2011!A4002</f>
        <v>40619</v>
      </c>
      <c r="B4003" s="33" t="str">
        <f>Energy_Balance_WY2011!B4002</f>
        <v xml:space="preserve"> 17:00:00</v>
      </c>
      <c r="C4003" s="65">
        <v>1.0029999999999999</v>
      </c>
      <c r="D4003" s="66">
        <v>0</v>
      </c>
      <c r="E4003" s="66">
        <v>2.4240000000000001E-2</v>
      </c>
      <c r="F4003" s="65">
        <f t="shared" si="377"/>
        <v>688.05819999999903</v>
      </c>
      <c r="G4003" s="66">
        <f t="shared" si="378"/>
        <v>86.778800000000075</v>
      </c>
      <c r="H4003" s="67">
        <f t="shared" si="379"/>
        <v>18.894719999999982</v>
      </c>
      <c r="I4003" s="66">
        <v>588.19949999999994</v>
      </c>
      <c r="J4003" s="67">
        <f t="shared" si="376"/>
        <v>-0.97879999999997835</v>
      </c>
      <c r="K4003" s="14">
        <f t="shared" si="374"/>
        <v>3.9999999978501677E-5</v>
      </c>
      <c r="L4003" s="4" t="str">
        <f t="shared" si="375"/>
        <v/>
      </c>
    </row>
    <row r="4004" spans="1:12" x14ac:dyDescent="0.25">
      <c r="A4004" s="16">
        <f>Energy_Balance_WY2011!A4003</f>
        <v>40619</v>
      </c>
      <c r="B4004" s="33" t="str">
        <f>Energy_Balance_WY2011!B4003</f>
        <v xml:space="preserve"> 18:00:00</v>
      </c>
      <c r="C4004" s="65">
        <v>1.0029999999999999</v>
      </c>
      <c r="D4004" s="66">
        <v>0</v>
      </c>
      <c r="E4004" s="66">
        <v>8.1899999999999994E-3</v>
      </c>
      <c r="F4004" s="65">
        <f t="shared" si="377"/>
        <v>689.06119999999908</v>
      </c>
      <c r="G4004" s="66">
        <f t="shared" si="378"/>
        <v>86.778800000000075</v>
      </c>
      <c r="H4004" s="67">
        <f t="shared" si="379"/>
        <v>18.902909999999981</v>
      </c>
      <c r="I4004" s="66">
        <v>589.1943</v>
      </c>
      <c r="J4004" s="67">
        <f t="shared" si="376"/>
        <v>-0.99480000000005475</v>
      </c>
      <c r="K4004" s="14">
        <f t="shared" si="374"/>
        <v>-9.9999999451094723E-6</v>
      </c>
      <c r="L4004" s="4" t="str">
        <f t="shared" si="375"/>
        <v/>
      </c>
    </row>
    <row r="4005" spans="1:12" x14ac:dyDescent="0.25">
      <c r="A4005" s="16">
        <f>Energy_Balance_WY2011!A4004</f>
        <v>40619</v>
      </c>
      <c r="B4005" s="33" t="str">
        <f>Energy_Balance_WY2011!B4004</f>
        <v xml:space="preserve"> 19:00:00</v>
      </c>
      <c r="C4005" s="65">
        <v>1.0029999999999999</v>
      </c>
      <c r="D4005" s="66">
        <v>0</v>
      </c>
      <c r="E4005" s="66">
        <v>3.3600000000000001E-3</v>
      </c>
      <c r="F4005" s="65">
        <f t="shared" si="377"/>
        <v>690.06419999999912</v>
      </c>
      <c r="G4005" s="66">
        <f t="shared" si="378"/>
        <v>86.778800000000075</v>
      </c>
      <c r="H4005" s="67">
        <f t="shared" si="379"/>
        <v>18.906269999999981</v>
      </c>
      <c r="I4005" s="66">
        <v>590.19399999999996</v>
      </c>
      <c r="J4005" s="67">
        <f t="shared" si="376"/>
        <v>-0.99969999999996162</v>
      </c>
      <c r="K4005" s="14">
        <f t="shared" si="374"/>
        <v>5.9999999961757311E-5</v>
      </c>
      <c r="L4005" s="4" t="str">
        <f t="shared" si="375"/>
        <v/>
      </c>
    </row>
    <row r="4006" spans="1:12" x14ac:dyDescent="0.25">
      <c r="A4006" s="16">
        <f>Energy_Balance_WY2011!A4005</f>
        <v>40619</v>
      </c>
      <c r="B4006" s="33" t="str">
        <f>Energy_Balance_WY2011!B4005</f>
        <v xml:space="preserve"> 20:00:00</v>
      </c>
      <c r="C4006" s="65">
        <v>1.0029999999999999</v>
      </c>
      <c r="D4006" s="66">
        <v>0</v>
      </c>
      <c r="E4006" s="66">
        <v>2.2000000000000001E-4</v>
      </c>
      <c r="F4006" s="65">
        <f t="shared" si="377"/>
        <v>691.06719999999916</v>
      </c>
      <c r="G4006" s="66">
        <f t="shared" si="378"/>
        <v>86.778800000000075</v>
      </c>
      <c r="H4006" s="67">
        <f t="shared" si="379"/>
        <v>18.90648999999998</v>
      </c>
      <c r="I4006" s="66">
        <v>591.19680000000005</v>
      </c>
      <c r="J4006" s="67">
        <f t="shared" si="376"/>
        <v>-1.002800000000093</v>
      </c>
      <c r="K4006" s="14">
        <f t="shared" si="374"/>
        <v>2.0000000093167714E-5</v>
      </c>
      <c r="L4006" s="4" t="str">
        <f t="shared" si="375"/>
        <v/>
      </c>
    </row>
    <row r="4007" spans="1:12" x14ac:dyDescent="0.25">
      <c r="A4007" s="16">
        <f>Energy_Balance_WY2011!A4006</f>
        <v>40619</v>
      </c>
      <c r="B4007" s="33" t="str">
        <f>Energy_Balance_WY2011!B4006</f>
        <v xml:space="preserve"> 21:00:00</v>
      </c>
      <c r="C4007" s="65">
        <v>0</v>
      </c>
      <c r="D4007" s="66">
        <v>0</v>
      </c>
      <c r="E4007" s="66">
        <v>2.9199999999999999E-3</v>
      </c>
      <c r="F4007" s="65">
        <f t="shared" si="377"/>
        <v>691.06719999999916</v>
      </c>
      <c r="G4007" s="66">
        <f t="shared" si="378"/>
        <v>86.778800000000075</v>
      </c>
      <c r="H4007" s="67">
        <f t="shared" si="379"/>
        <v>18.90940999999998</v>
      </c>
      <c r="I4007" s="66">
        <v>591.19389999999999</v>
      </c>
      <c r="J4007" s="67">
        <f t="shared" si="376"/>
        <v>2.9000000000678483E-3</v>
      </c>
      <c r="K4007" s="14">
        <f t="shared" si="374"/>
        <v>1.9999999932151548E-5</v>
      </c>
      <c r="L4007" s="4" t="str">
        <f t="shared" si="375"/>
        <v/>
      </c>
    </row>
    <row r="4008" spans="1:12" x14ac:dyDescent="0.25">
      <c r="A4008" s="16">
        <f>Energy_Balance_WY2011!A4007</f>
        <v>40619</v>
      </c>
      <c r="B4008" s="33" t="str">
        <f>Energy_Balance_WY2011!B4007</f>
        <v xml:space="preserve"> 22:00:00</v>
      </c>
      <c r="C4008" s="65">
        <v>1.0029999999999999</v>
      </c>
      <c r="D4008" s="66">
        <v>0</v>
      </c>
      <c r="E4008" s="66">
        <v>2.4099999999999998E-3</v>
      </c>
      <c r="F4008" s="65">
        <f t="shared" si="377"/>
        <v>692.0701999999992</v>
      </c>
      <c r="G4008" s="66">
        <f t="shared" si="378"/>
        <v>86.778800000000075</v>
      </c>
      <c r="H4008" s="67">
        <f t="shared" si="379"/>
        <v>18.911819999999981</v>
      </c>
      <c r="I4008" s="66">
        <v>592.19449999999995</v>
      </c>
      <c r="J4008" s="67">
        <f t="shared" si="376"/>
        <v>-1.0005999999999631</v>
      </c>
      <c r="K4008" s="14">
        <f t="shared" si="374"/>
        <v>9.9999999632061076E-6</v>
      </c>
      <c r="L4008" s="4" t="str">
        <f t="shared" si="375"/>
        <v/>
      </c>
    </row>
    <row r="4009" spans="1:12" x14ac:dyDescent="0.25">
      <c r="A4009" s="16">
        <f>Energy_Balance_WY2011!A4008</f>
        <v>40619</v>
      </c>
      <c r="B4009" s="33" t="str">
        <f>Energy_Balance_WY2011!B4008</f>
        <v xml:space="preserve"> 23:00:00</v>
      </c>
      <c r="C4009" s="65">
        <v>1.0029999999999999</v>
      </c>
      <c r="D4009" s="66">
        <v>0</v>
      </c>
      <c r="E4009" s="66">
        <v>8.1999999999999998E-4</v>
      </c>
      <c r="F4009" s="65">
        <f t="shared" si="377"/>
        <v>693.07319999999925</v>
      </c>
      <c r="G4009" s="66">
        <f t="shared" si="378"/>
        <v>86.778800000000075</v>
      </c>
      <c r="H4009" s="67">
        <f t="shared" si="379"/>
        <v>18.912639999999982</v>
      </c>
      <c r="I4009" s="66">
        <v>593.19669999999996</v>
      </c>
      <c r="J4009" s="67">
        <f t="shared" si="376"/>
        <v>-1.0022000000000162</v>
      </c>
      <c r="K4009" s="14">
        <f t="shared" si="374"/>
        <v>2.000000001634028E-5</v>
      </c>
      <c r="L4009" s="4" t="str">
        <f t="shared" si="375"/>
        <v/>
      </c>
    </row>
    <row r="4010" spans="1:12" x14ac:dyDescent="0.25">
      <c r="A4010" s="16">
        <f>Energy_Balance_WY2011!A4009</f>
        <v>40619</v>
      </c>
      <c r="B4010" s="33" t="str">
        <f>Energy_Balance_WY2011!B4009</f>
        <v xml:space="preserve"> 24:00:00</v>
      </c>
      <c r="C4010" s="65">
        <v>1.0029999999999999</v>
      </c>
      <c r="D4010" s="66">
        <v>0</v>
      </c>
      <c r="E4010" s="66">
        <v>1.83E-3</v>
      </c>
      <c r="F4010" s="65">
        <f t="shared" si="377"/>
        <v>694.07619999999929</v>
      </c>
      <c r="G4010" s="66">
        <f t="shared" si="378"/>
        <v>86.778800000000075</v>
      </c>
      <c r="H4010" s="67">
        <f t="shared" si="379"/>
        <v>18.914469999999984</v>
      </c>
      <c r="I4010" s="66">
        <v>594.1979</v>
      </c>
      <c r="J4010" s="67">
        <f t="shared" si="376"/>
        <v>-1.0012000000000398</v>
      </c>
      <c r="K4010" s="14">
        <f t="shared" si="374"/>
        <v>3.000000003994252E-5</v>
      </c>
      <c r="L4010" s="4" t="str">
        <f t="shared" si="375"/>
        <v/>
      </c>
    </row>
    <row r="4011" spans="1:12" x14ac:dyDescent="0.25">
      <c r="A4011" s="16">
        <f>Energy_Balance_WY2011!A4010</f>
        <v>40620</v>
      </c>
      <c r="B4011" s="33" t="str">
        <f>Energy_Balance_WY2011!B4010</f>
        <v xml:space="preserve"> 01:00:00</v>
      </c>
      <c r="C4011" s="65">
        <v>0</v>
      </c>
      <c r="D4011" s="66">
        <v>0</v>
      </c>
      <c r="E4011" s="66">
        <v>2.9E-4</v>
      </c>
      <c r="F4011" s="65">
        <f t="shared" si="377"/>
        <v>694.07619999999929</v>
      </c>
      <c r="G4011" s="66">
        <f t="shared" si="378"/>
        <v>86.778800000000075</v>
      </c>
      <c r="H4011" s="67">
        <f t="shared" si="379"/>
        <v>18.914759999999983</v>
      </c>
      <c r="I4011" s="66">
        <v>594.19759999999997</v>
      </c>
      <c r="J4011" s="67">
        <f t="shared" si="376"/>
        <v>3.0000000003838068E-4</v>
      </c>
      <c r="K4011" s="14">
        <f t="shared" si="374"/>
        <v>-1.0000000038380675E-5</v>
      </c>
      <c r="L4011" s="4" t="str">
        <f t="shared" si="375"/>
        <v/>
      </c>
    </row>
    <row r="4012" spans="1:12" x14ac:dyDescent="0.25">
      <c r="A4012" s="16">
        <f>Energy_Balance_WY2011!A4011</f>
        <v>40620</v>
      </c>
      <c r="B4012" s="33" t="str">
        <f>Energy_Balance_WY2011!B4011</f>
        <v xml:space="preserve"> 02:00:00</v>
      </c>
      <c r="C4012" s="65">
        <v>1.0029999999999999</v>
      </c>
      <c r="D4012" s="66">
        <v>0</v>
      </c>
      <c r="E4012" s="66">
        <v>0</v>
      </c>
      <c r="F4012" s="65">
        <f t="shared" si="377"/>
        <v>695.07919999999933</v>
      </c>
      <c r="G4012" s="66">
        <f t="shared" si="378"/>
        <v>86.778800000000075</v>
      </c>
      <c r="H4012" s="67">
        <f t="shared" si="379"/>
        <v>18.914759999999983</v>
      </c>
      <c r="I4012" s="66">
        <v>595.20060000000001</v>
      </c>
      <c r="J4012" s="67">
        <f t="shared" si="376"/>
        <v>-1.0030000000000427</v>
      </c>
      <c r="K4012" s="14">
        <f t="shared" si="374"/>
        <v>4.2854608750531042E-14</v>
      </c>
      <c r="L4012" s="4" t="str">
        <f t="shared" si="375"/>
        <v/>
      </c>
    </row>
    <row r="4013" spans="1:12" x14ac:dyDescent="0.25">
      <c r="A4013" s="16">
        <f>Energy_Balance_WY2011!A4012</f>
        <v>40620</v>
      </c>
      <c r="B4013" s="33" t="str">
        <f>Energy_Balance_WY2011!B4012</f>
        <v xml:space="preserve"> 03:00:00</v>
      </c>
      <c r="C4013" s="65">
        <v>0</v>
      </c>
      <c r="D4013" s="66">
        <v>0</v>
      </c>
      <c r="E4013" s="66">
        <v>2.0799999999999998E-3</v>
      </c>
      <c r="F4013" s="65">
        <f t="shared" si="377"/>
        <v>695.07919999999933</v>
      </c>
      <c r="G4013" s="66">
        <f t="shared" si="378"/>
        <v>86.778800000000075</v>
      </c>
      <c r="H4013" s="67">
        <f t="shared" si="379"/>
        <v>18.916839999999983</v>
      </c>
      <c r="I4013" s="66">
        <v>595.19849999999997</v>
      </c>
      <c r="J4013" s="67">
        <f t="shared" si="376"/>
        <v>2.1000000000412911E-3</v>
      </c>
      <c r="K4013" s="14">
        <f t="shared" si="374"/>
        <v>-2.0000000041291242E-5</v>
      </c>
      <c r="L4013" s="4" t="str">
        <f t="shared" si="375"/>
        <v/>
      </c>
    </row>
    <row r="4014" spans="1:12" x14ac:dyDescent="0.25">
      <c r="A4014" s="16">
        <f>Energy_Balance_WY2011!A4013</f>
        <v>40620</v>
      </c>
      <c r="B4014" s="33" t="str">
        <f>Energy_Balance_WY2011!B4013</f>
        <v xml:space="preserve"> 04:00:00</v>
      </c>
      <c r="C4014" s="65">
        <v>0</v>
      </c>
      <c r="D4014" s="66">
        <v>0</v>
      </c>
      <c r="E4014" s="66">
        <v>0</v>
      </c>
      <c r="F4014" s="65">
        <f t="shared" si="377"/>
        <v>695.07919999999933</v>
      </c>
      <c r="G4014" s="66">
        <f t="shared" si="378"/>
        <v>86.778800000000075</v>
      </c>
      <c r="H4014" s="67">
        <f t="shared" si="379"/>
        <v>18.916839999999983</v>
      </c>
      <c r="I4014" s="66">
        <v>595.20780000000002</v>
      </c>
      <c r="J4014" s="67">
        <f t="shared" si="376"/>
        <v>-9.3000000000529326E-3</v>
      </c>
      <c r="K4014" s="14">
        <f t="shared" si="374"/>
        <v>9.3000000000529326E-3</v>
      </c>
      <c r="L4014" s="4" t="str">
        <f t="shared" si="375"/>
        <v/>
      </c>
    </row>
    <row r="4015" spans="1:12" x14ac:dyDescent="0.25">
      <c r="A4015" s="16">
        <f>Energy_Balance_WY2011!A4014</f>
        <v>40620</v>
      </c>
      <c r="B4015" s="33" t="str">
        <f>Energy_Balance_WY2011!B4014</f>
        <v xml:space="preserve"> 05:00:00</v>
      </c>
      <c r="C4015" s="65">
        <v>0</v>
      </c>
      <c r="D4015" s="66">
        <v>0</v>
      </c>
      <c r="E4015" s="66">
        <v>0</v>
      </c>
      <c r="F4015" s="65">
        <f t="shared" si="377"/>
        <v>695.07919999999933</v>
      </c>
      <c r="G4015" s="66">
        <f t="shared" si="378"/>
        <v>86.778800000000075</v>
      </c>
      <c r="H4015" s="67">
        <f t="shared" si="379"/>
        <v>18.916839999999983</v>
      </c>
      <c r="I4015" s="66">
        <v>595.22050000000002</v>
      </c>
      <c r="J4015" s="67">
        <f t="shared" si="376"/>
        <v>-1.2699999999995271E-2</v>
      </c>
      <c r="K4015" s="14">
        <f t="shared" si="374"/>
        <v>1.2699999999995271E-2</v>
      </c>
      <c r="L4015" s="4" t="str">
        <f t="shared" si="375"/>
        <v/>
      </c>
    </row>
    <row r="4016" spans="1:12" x14ac:dyDescent="0.25">
      <c r="A4016" s="16">
        <f>Energy_Balance_WY2011!A4015</f>
        <v>40620</v>
      </c>
      <c r="B4016" s="33" t="str">
        <f>Energy_Balance_WY2011!B4015</f>
        <v xml:space="preserve"> 06:00:00</v>
      </c>
      <c r="C4016" s="65">
        <v>0</v>
      </c>
      <c r="D4016" s="66">
        <v>0</v>
      </c>
      <c r="E4016" s="66">
        <v>0</v>
      </c>
      <c r="F4016" s="65">
        <f t="shared" si="377"/>
        <v>695.07919999999933</v>
      </c>
      <c r="G4016" s="66">
        <f t="shared" si="378"/>
        <v>86.778800000000075</v>
      </c>
      <c r="H4016" s="67">
        <f t="shared" si="379"/>
        <v>18.916839999999983</v>
      </c>
      <c r="I4016" s="66">
        <v>595.23230000000001</v>
      </c>
      <c r="J4016" s="67">
        <f t="shared" si="376"/>
        <v>-1.1799999999993815E-2</v>
      </c>
      <c r="K4016" s="14">
        <f t="shared" si="374"/>
        <v>1.1799999999993815E-2</v>
      </c>
      <c r="L4016" s="4" t="str">
        <f t="shared" si="375"/>
        <v/>
      </c>
    </row>
    <row r="4017" spans="1:12" x14ac:dyDescent="0.25">
      <c r="A4017" s="16">
        <f>Energy_Balance_WY2011!A4016</f>
        <v>40620</v>
      </c>
      <c r="B4017" s="33" t="str">
        <f>Energy_Balance_WY2011!B4016</f>
        <v xml:space="preserve"> 07:00:00</v>
      </c>
      <c r="C4017" s="65">
        <v>0</v>
      </c>
      <c r="D4017" s="66">
        <v>0</v>
      </c>
      <c r="E4017" s="66">
        <v>0</v>
      </c>
      <c r="F4017" s="65">
        <f t="shared" si="377"/>
        <v>695.07919999999933</v>
      </c>
      <c r="G4017" s="66">
        <f t="shared" si="378"/>
        <v>86.778800000000075</v>
      </c>
      <c r="H4017" s="67">
        <f t="shared" si="379"/>
        <v>18.916839999999983</v>
      </c>
      <c r="I4017" s="66">
        <v>595.24419999999998</v>
      </c>
      <c r="J4017" s="67">
        <f t="shared" si="376"/>
        <v>-1.1899999999968713E-2</v>
      </c>
      <c r="K4017" s="14">
        <f t="shared" si="374"/>
        <v>1.1899999999968713E-2</v>
      </c>
      <c r="L4017" s="4" t="str">
        <f t="shared" si="375"/>
        <v/>
      </c>
    </row>
    <row r="4018" spans="1:12" x14ac:dyDescent="0.25">
      <c r="A4018" s="16">
        <f>Energy_Balance_WY2011!A4017</f>
        <v>40620</v>
      </c>
      <c r="B4018" s="33" t="str">
        <f>Energy_Balance_WY2011!B4017</f>
        <v xml:space="preserve"> 08:00:00</v>
      </c>
      <c r="C4018" s="65">
        <v>0</v>
      </c>
      <c r="D4018" s="66">
        <v>0</v>
      </c>
      <c r="E4018" s="66">
        <v>0</v>
      </c>
      <c r="F4018" s="65">
        <f t="shared" si="377"/>
        <v>695.07919999999933</v>
      </c>
      <c r="G4018" s="66">
        <f t="shared" si="378"/>
        <v>86.778800000000075</v>
      </c>
      <c r="H4018" s="67">
        <f t="shared" si="379"/>
        <v>18.916839999999983</v>
      </c>
      <c r="I4018" s="66">
        <v>595.24919999999997</v>
      </c>
      <c r="J4018" s="67">
        <f t="shared" si="376"/>
        <v>-4.9999999999954525E-3</v>
      </c>
      <c r="K4018" s="14">
        <f t="shared" si="374"/>
        <v>4.9999999999954525E-3</v>
      </c>
      <c r="L4018" s="4" t="str">
        <f t="shared" si="375"/>
        <v/>
      </c>
    </row>
    <row r="4019" spans="1:12" x14ac:dyDescent="0.25">
      <c r="A4019" s="16">
        <f>Energy_Balance_WY2011!A4018</f>
        <v>40620</v>
      </c>
      <c r="B4019" s="33" t="str">
        <f>Energy_Balance_WY2011!B4018</f>
        <v xml:space="preserve"> 09:00:00</v>
      </c>
      <c r="C4019" s="65">
        <v>0</v>
      </c>
      <c r="D4019" s="66">
        <v>0</v>
      </c>
      <c r="E4019" s="66">
        <v>0</v>
      </c>
      <c r="F4019" s="65">
        <f t="shared" si="377"/>
        <v>695.07919999999933</v>
      </c>
      <c r="G4019" s="66">
        <f t="shared" si="378"/>
        <v>86.778800000000075</v>
      </c>
      <c r="H4019" s="67">
        <f t="shared" si="379"/>
        <v>18.916839999999983</v>
      </c>
      <c r="I4019" s="66">
        <v>595.25009999999997</v>
      </c>
      <c r="J4019" s="67">
        <f t="shared" si="376"/>
        <v>-9.0000000000145519E-4</v>
      </c>
      <c r="K4019" s="14">
        <f t="shared" si="374"/>
        <v>9.0000000000145519E-4</v>
      </c>
      <c r="L4019" s="4" t="str">
        <f t="shared" si="375"/>
        <v/>
      </c>
    </row>
    <row r="4020" spans="1:12" x14ac:dyDescent="0.25">
      <c r="A4020" s="16">
        <f>Energy_Balance_WY2011!A4019</f>
        <v>40620</v>
      </c>
      <c r="B4020" s="33" t="str">
        <f>Energy_Balance_WY2011!B4019</f>
        <v xml:space="preserve"> 10:00:00</v>
      </c>
      <c r="C4020" s="65">
        <v>0</v>
      </c>
      <c r="D4020" s="66">
        <v>0</v>
      </c>
      <c r="E4020" s="66">
        <v>0</v>
      </c>
      <c r="F4020" s="65">
        <f t="shared" si="377"/>
        <v>695.07919999999933</v>
      </c>
      <c r="G4020" s="66">
        <f t="shared" si="378"/>
        <v>86.778800000000075</v>
      </c>
      <c r="H4020" s="67">
        <f t="shared" si="379"/>
        <v>18.916839999999983</v>
      </c>
      <c r="I4020" s="66">
        <v>595.25040000000001</v>
      </c>
      <c r="J4020" s="67">
        <f t="shared" si="376"/>
        <v>-3.0000000003838068E-4</v>
      </c>
      <c r="K4020" s="14">
        <f t="shared" si="374"/>
        <v>3.0000000003838068E-4</v>
      </c>
      <c r="L4020" s="4" t="str">
        <f t="shared" si="375"/>
        <v/>
      </c>
    </row>
    <row r="4021" spans="1:12" x14ac:dyDescent="0.25">
      <c r="A4021" s="16">
        <f>Energy_Balance_WY2011!A4020</f>
        <v>40620</v>
      </c>
      <c r="B4021" s="33" t="str">
        <f>Energy_Balance_WY2011!B4020</f>
        <v xml:space="preserve"> 11:00:00</v>
      </c>
      <c r="C4021" s="65">
        <v>0</v>
      </c>
      <c r="D4021" s="66">
        <v>0</v>
      </c>
      <c r="E4021" s="66">
        <v>6.2100000000000002E-3</v>
      </c>
      <c r="F4021" s="65">
        <f t="shared" si="377"/>
        <v>695.07919999999933</v>
      </c>
      <c r="G4021" s="66">
        <f t="shared" si="378"/>
        <v>86.778800000000075</v>
      </c>
      <c r="H4021" s="67">
        <f t="shared" si="379"/>
        <v>18.923049999999982</v>
      </c>
      <c r="I4021" s="66">
        <v>595.2441</v>
      </c>
      <c r="J4021" s="67">
        <f t="shared" si="376"/>
        <v>6.3000000000101863E-3</v>
      </c>
      <c r="K4021" s="14">
        <f t="shared" si="374"/>
        <v>-9.0000000010186099E-5</v>
      </c>
      <c r="L4021" s="4" t="str">
        <f t="shared" si="375"/>
        <v/>
      </c>
    </row>
    <row r="4022" spans="1:12" x14ac:dyDescent="0.25">
      <c r="A4022" s="16">
        <f>Energy_Balance_WY2011!A4021</f>
        <v>40620</v>
      </c>
      <c r="B4022" s="33" t="str">
        <f>Energy_Balance_WY2011!B4021</f>
        <v xml:space="preserve"> 12:00:00</v>
      </c>
      <c r="C4022" s="65">
        <v>0</v>
      </c>
      <c r="D4022" s="66">
        <v>0</v>
      </c>
      <c r="E4022" s="66">
        <v>2.231E-2</v>
      </c>
      <c r="F4022" s="65">
        <f t="shared" si="377"/>
        <v>695.07919999999933</v>
      </c>
      <c r="G4022" s="66">
        <f t="shared" si="378"/>
        <v>86.778800000000075</v>
      </c>
      <c r="H4022" s="67">
        <f t="shared" si="379"/>
        <v>18.945359999999983</v>
      </c>
      <c r="I4022" s="66">
        <v>595.22180000000003</v>
      </c>
      <c r="J4022" s="67">
        <f t="shared" si="376"/>
        <v>2.2299999999972897E-2</v>
      </c>
      <c r="K4022" s="14">
        <f t="shared" si="374"/>
        <v>1.0000000027102912E-5</v>
      </c>
      <c r="L4022" s="4" t="str">
        <f t="shared" si="375"/>
        <v/>
      </c>
    </row>
    <row r="4023" spans="1:12" x14ac:dyDescent="0.25">
      <c r="A4023" s="16">
        <f>Energy_Balance_WY2011!A4022</f>
        <v>40620</v>
      </c>
      <c r="B4023" s="33" t="str">
        <f>Energy_Balance_WY2011!B4022</f>
        <v xml:space="preserve"> 13:00:00</v>
      </c>
      <c r="C4023" s="65">
        <v>0</v>
      </c>
      <c r="D4023" s="66">
        <v>0</v>
      </c>
      <c r="E4023" s="66">
        <v>3.5790000000000002E-2</v>
      </c>
      <c r="F4023" s="65">
        <f t="shared" si="377"/>
        <v>695.07919999999933</v>
      </c>
      <c r="G4023" s="66">
        <f t="shared" si="378"/>
        <v>86.778800000000075</v>
      </c>
      <c r="H4023" s="67">
        <f t="shared" si="379"/>
        <v>18.981149999999982</v>
      </c>
      <c r="I4023" s="66">
        <v>595.18600000000004</v>
      </c>
      <c r="J4023" s="67">
        <f t="shared" si="376"/>
        <v>3.5799999999994725E-2</v>
      </c>
      <c r="K4023" s="14">
        <f t="shared" si="374"/>
        <v>-9.9999999947225637E-6</v>
      </c>
      <c r="L4023" s="4" t="str">
        <f t="shared" si="375"/>
        <v/>
      </c>
    </row>
    <row r="4024" spans="1:12" x14ac:dyDescent="0.25">
      <c r="A4024" s="16">
        <f>Energy_Balance_WY2011!A4023</f>
        <v>40620</v>
      </c>
      <c r="B4024" s="33" t="str">
        <f>Energy_Balance_WY2011!B4023</f>
        <v xml:space="preserve"> 14:00:00</v>
      </c>
      <c r="C4024" s="65">
        <v>0</v>
      </c>
      <c r="D4024" s="66">
        <v>0</v>
      </c>
      <c r="E4024" s="66">
        <v>4.2139999999999997E-2</v>
      </c>
      <c r="F4024" s="65">
        <f t="shared" si="377"/>
        <v>695.07919999999933</v>
      </c>
      <c r="G4024" s="66">
        <f t="shared" si="378"/>
        <v>86.778800000000075</v>
      </c>
      <c r="H4024" s="67">
        <f t="shared" si="379"/>
        <v>19.023289999999982</v>
      </c>
      <c r="I4024" s="66">
        <v>595.14390000000003</v>
      </c>
      <c r="J4024" s="67">
        <f t="shared" si="376"/>
        <v>4.2100000000004911E-2</v>
      </c>
      <c r="K4024" s="14">
        <f t="shared" si="374"/>
        <v>3.9999999995085633E-5</v>
      </c>
      <c r="L4024" s="4" t="str">
        <f t="shared" si="375"/>
        <v/>
      </c>
    </row>
    <row r="4025" spans="1:12" x14ac:dyDescent="0.25">
      <c r="A4025" s="16">
        <f>Energy_Balance_WY2011!A4024</f>
        <v>40620</v>
      </c>
      <c r="B4025" s="33" t="str">
        <f>Energy_Balance_WY2011!B4024</f>
        <v xml:space="preserve"> 15:00:00</v>
      </c>
      <c r="C4025" s="65">
        <v>0</v>
      </c>
      <c r="D4025" s="66">
        <v>0</v>
      </c>
      <c r="E4025" s="66">
        <v>3.5069999999999997E-2</v>
      </c>
      <c r="F4025" s="65">
        <f t="shared" si="377"/>
        <v>695.07919999999933</v>
      </c>
      <c r="G4025" s="66">
        <f t="shared" si="378"/>
        <v>86.778800000000075</v>
      </c>
      <c r="H4025" s="67">
        <f t="shared" si="379"/>
        <v>19.058359999999983</v>
      </c>
      <c r="I4025" s="66">
        <v>595.10879999999997</v>
      </c>
      <c r="J4025" s="67">
        <f t="shared" si="376"/>
        <v>3.5100000000056752E-2</v>
      </c>
      <c r="K4025" s="14">
        <f t="shared" si="374"/>
        <v>-3.000000005675546E-5</v>
      </c>
      <c r="L4025" s="4" t="str">
        <f t="shared" si="375"/>
        <v/>
      </c>
    </row>
    <row r="4026" spans="1:12" x14ac:dyDescent="0.25">
      <c r="A4026" s="16">
        <f>Energy_Balance_WY2011!A4025</f>
        <v>40620</v>
      </c>
      <c r="B4026" s="33" t="str">
        <f>Energy_Balance_WY2011!B4025</f>
        <v xml:space="preserve"> 16:00:00</v>
      </c>
      <c r="C4026" s="65">
        <v>0</v>
      </c>
      <c r="D4026" s="66">
        <v>0</v>
      </c>
      <c r="E4026" s="66">
        <v>2.1489999999999999E-2</v>
      </c>
      <c r="F4026" s="65">
        <f t="shared" si="377"/>
        <v>695.07919999999933</v>
      </c>
      <c r="G4026" s="66">
        <f t="shared" si="378"/>
        <v>86.778800000000075</v>
      </c>
      <c r="H4026" s="67">
        <f t="shared" si="379"/>
        <v>19.079849999999983</v>
      </c>
      <c r="I4026" s="66">
        <v>595.08730000000003</v>
      </c>
      <c r="J4026" s="67">
        <f t="shared" si="376"/>
        <v>2.149999999994634E-2</v>
      </c>
      <c r="K4026" s="14">
        <f t="shared" si="374"/>
        <v>-9.999999946341126E-6</v>
      </c>
      <c r="L4026" s="4" t="str">
        <f t="shared" si="375"/>
        <v/>
      </c>
    </row>
    <row r="4027" spans="1:12" x14ac:dyDescent="0.25">
      <c r="A4027" s="16">
        <f>Energy_Balance_WY2011!A4026</f>
        <v>40620</v>
      </c>
      <c r="B4027" s="33" t="str">
        <f>Energy_Balance_WY2011!B4026</f>
        <v xml:space="preserve"> 17:00:00</v>
      </c>
      <c r="C4027" s="65">
        <v>0</v>
      </c>
      <c r="D4027" s="66">
        <v>0</v>
      </c>
      <c r="E4027" s="66">
        <v>9.1800000000000007E-3</v>
      </c>
      <c r="F4027" s="65">
        <f t="shared" si="377"/>
        <v>695.07919999999933</v>
      </c>
      <c r="G4027" s="66">
        <f t="shared" si="378"/>
        <v>86.778800000000075</v>
      </c>
      <c r="H4027" s="67">
        <f t="shared" si="379"/>
        <v>19.089029999999983</v>
      </c>
      <c r="I4027" s="66">
        <v>595.07820000000004</v>
      </c>
      <c r="J4027" s="67">
        <f t="shared" si="376"/>
        <v>9.0999999999894499E-3</v>
      </c>
      <c r="K4027" s="14">
        <f t="shared" si="374"/>
        <v>8.0000000010550798E-5</v>
      </c>
      <c r="L4027" s="4" t="str">
        <f t="shared" si="375"/>
        <v/>
      </c>
    </row>
    <row r="4028" spans="1:12" x14ac:dyDescent="0.25">
      <c r="A4028" s="16">
        <f>Energy_Balance_WY2011!A4027</f>
        <v>40620</v>
      </c>
      <c r="B4028" s="33" t="str">
        <f>Energy_Balance_WY2011!B4027</f>
        <v xml:space="preserve"> 18:00:00</v>
      </c>
      <c r="C4028" s="65">
        <v>0</v>
      </c>
      <c r="D4028" s="66">
        <v>0</v>
      </c>
      <c r="E4028" s="66">
        <v>6.4999999999999997E-4</v>
      </c>
      <c r="F4028" s="65">
        <f t="shared" si="377"/>
        <v>695.07919999999933</v>
      </c>
      <c r="G4028" s="66">
        <f t="shared" si="378"/>
        <v>86.778800000000075</v>
      </c>
      <c r="H4028" s="67">
        <f t="shared" si="379"/>
        <v>19.089679999999984</v>
      </c>
      <c r="I4028" s="66">
        <v>595.07749999999999</v>
      </c>
      <c r="J4028" s="67">
        <f t="shared" si="376"/>
        <v>7.000000000516593E-4</v>
      </c>
      <c r="K4028" s="14">
        <f t="shared" si="374"/>
        <v>-5.0000000051659329E-5</v>
      </c>
      <c r="L4028" s="4" t="str">
        <f t="shared" si="375"/>
        <v/>
      </c>
    </row>
    <row r="4029" spans="1:12" x14ac:dyDescent="0.25">
      <c r="A4029" s="16">
        <f>Energy_Balance_WY2011!A4028</f>
        <v>40620</v>
      </c>
      <c r="B4029" s="33" t="str">
        <f>Energy_Balance_WY2011!B4028</f>
        <v xml:space="preserve"> 19:00:00</v>
      </c>
      <c r="C4029" s="65">
        <v>0</v>
      </c>
      <c r="D4029" s="66">
        <v>0</v>
      </c>
      <c r="E4029" s="66">
        <v>0</v>
      </c>
      <c r="F4029" s="65">
        <f t="shared" si="377"/>
        <v>695.07919999999933</v>
      </c>
      <c r="G4029" s="66">
        <f t="shared" si="378"/>
        <v>86.778800000000075</v>
      </c>
      <c r="H4029" s="67">
        <f t="shared" si="379"/>
        <v>19.089679999999984</v>
      </c>
      <c r="I4029" s="66">
        <v>595.0779</v>
      </c>
      <c r="J4029" s="67">
        <f t="shared" si="376"/>
        <v>-4.0000000001327862E-4</v>
      </c>
      <c r="K4029" s="14">
        <f t="shared" si="374"/>
        <v>4.0000000001327862E-4</v>
      </c>
      <c r="L4029" s="4" t="str">
        <f t="shared" si="375"/>
        <v/>
      </c>
    </row>
    <row r="4030" spans="1:12" x14ac:dyDescent="0.25">
      <c r="A4030" s="16">
        <f>Energy_Balance_WY2011!A4029</f>
        <v>40620</v>
      </c>
      <c r="B4030" s="33" t="str">
        <f>Energy_Balance_WY2011!B4029</f>
        <v xml:space="preserve"> 20:00:00</v>
      </c>
      <c r="C4030" s="65">
        <v>0</v>
      </c>
      <c r="D4030" s="66">
        <v>0</v>
      </c>
      <c r="E4030" s="66">
        <v>0</v>
      </c>
      <c r="F4030" s="65">
        <f t="shared" si="377"/>
        <v>695.07919999999933</v>
      </c>
      <c r="G4030" s="66">
        <f t="shared" si="378"/>
        <v>86.778800000000075</v>
      </c>
      <c r="H4030" s="67">
        <f t="shared" si="379"/>
        <v>19.089679999999984</v>
      </c>
      <c r="I4030" s="66">
        <v>595.07920000000001</v>
      </c>
      <c r="J4030" s="67">
        <f t="shared" si="376"/>
        <v>-1.3000000000147338E-3</v>
      </c>
      <c r="K4030" s="14">
        <f t="shared" si="374"/>
        <v>1.3000000000147338E-3</v>
      </c>
      <c r="L4030" s="4" t="str">
        <f t="shared" si="375"/>
        <v/>
      </c>
    </row>
    <row r="4031" spans="1:12" x14ac:dyDescent="0.25">
      <c r="A4031" s="16">
        <f>Energy_Balance_WY2011!A4030</f>
        <v>40620</v>
      </c>
      <c r="B4031" s="33" t="str">
        <f>Energy_Balance_WY2011!B4030</f>
        <v xml:space="preserve"> 21:00:00</v>
      </c>
      <c r="C4031" s="65">
        <v>0</v>
      </c>
      <c r="D4031" s="66">
        <v>0</v>
      </c>
      <c r="E4031" s="66">
        <v>0</v>
      </c>
      <c r="F4031" s="65">
        <f t="shared" si="377"/>
        <v>695.07919999999933</v>
      </c>
      <c r="G4031" s="66">
        <f t="shared" si="378"/>
        <v>86.778800000000075</v>
      </c>
      <c r="H4031" s="67">
        <f t="shared" si="379"/>
        <v>19.089679999999984</v>
      </c>
      <c r="I4031" s="66">
        <v>595.07950000000005</v>
      </c>
      <c r="J4031" s="67">
        <f t="shared" si="376"/>
        <v>-3.0000000003838068E-4</v>
      </c>
      <c r="K4031" s="14">
        <f t="shared" si="374"/>
        <v>3.0000000003838068E-4</v>
      </c>
      <c r="L4031" s="4" t="str">
        <f t="shared" si="375"/>
        <v/>
      </c>
    </row>
    <row r="4032" spans="1:12" x14ac:dyDescent="0.25">
      <c r="A4032" s="16">
        <f>Energy_Balance_WY2011!A4031</f>
        <v>40620</v>
      </c>
      <c r="B4032" s="33" t="str">
        <f>Energy_Balance_WY2011!B4031</f>
        <v xml:space="preserve"> 22:00:00</v>
      </c>
      <c r="C4032" s="65">
        <v>0</v>
      </c>
      <c r="D4032" s="66">
        <v>0</v>
      </c>
      <c r="E4032" s="66">
        <v>0</v>
      </c>
      <c r="F4032" s="65">
        <f t="shared" si="377"/>
        <v>695.07919999999933</v>
      </c>
      <c r="G4032" s="66">
        <f t="shared" si="378"/>
        <v>86.778800000000075</v>
      </c>
      <c r="H4032" s="67">
        <f t="shared" si="379"/>
        <v>19.089679999999984</v>
      </c>
      <c r="I4032" s="66">
        <v>595.07979999999998</v>
      </c>
      <c r="J4032" s="67">
        <f t="shared" si="376"/>
        <v>-2.9999999992469384E-4</v>
      </c>
      <c r="K4032" s="14">
        <f t="shared" si="374"/>
        <v>2.9999999992469384E-4</v>
      </c>
      <c r="L4032" s="4" t="str">
        <f t="shared" si="375"/>
        <v/>
      </c>
    </row>
    <row r="4033" spans="1:12" x14ac:dyDescent="0.25">
      <c r="A4033" s="16">
        <f>Energy_Balance_WY2011!A4032</f>
        <v>40620</v>
      </c>
      <c r="B4033" s="33" t="str">
        <f>Energy_Balance_WY2011!B4032</f>
        <v xml:space="preserve"> 23:00:00</v>
      </c>
      <c r="C4033" s="65">
        <v>0</v>
      </c>
      <c r="D4033" s="66">
        <v>0</v>
      </c>
      <c r="E4033" s="66">
        <v>0</v>
      </c>
      <c r="F4033" s="65">
        <f t="shared" si="377"/>
        <v>695.07919999999933</v>
      </c>
      <c r="G4033" s="66">
        <f t="shared" si="378"/>
        <v>86.778800000000075</v>
      </c>
      <c r="H4033" s="67">
        <f t="shared" si="379"/>
        <v>19.089679999999984</v>
      </c>
      <c r="I4033" s="66">
        <v>595.08069999999998</v>
      </c>
      <c r="J4033" s="67">
        <f t="shared" si="376"/>
        <v>-9.0000000000145519E-4</v>
      </c>
      <c r="K4033" s="14">
        <f t="shared" si="374"/>
        <v>9.0000000000145519E-4</v>
      </c>
      <c r="L4033" s="4" t="str">
        <f t="shared" si="375"/>
        <v/>
      </c>
    </row>
    <row r="4034" spans="1:12" x14ac:dyDescent="0.25">
      <c r="A4034" s="16">
        <f>Energy_Balance_WY2011!A4033</f>
        <v>40620</v>
      </c>
      <c r="B4034" s="33" t="str">
        <f>Energy_Balance_WY2011!B4033</f>
        <v xml:space="preserve"> 24:00:00</v>
      </c>
      <c r="C4034" s="65">
        <v>0</v>
      </c>
      <c r="D4034" s="66">
        <v>0</v>
      </c>
      <c r="E4034" s="66">
        <v>0</v>
      </c>
      <c r="F4034" s="65">
        <f t="shared" si="377"/>
        <v>695.07919999999933</v>
      </c>
      <c r="G4034" s="66">
        <f t="shared" si="378"/>
        <v>86.778800000000075</v>
      </c>
      <c r="H4034" s="67">
        <f t="shared" si="379"/>
        <v>19.089679999999984</v>
      </c>
      <c r="I4034" s="66">
        <v>595.08249999999998</v>
      </c>
      <c r="J4034" s="67">
        <f t="shared" si="376"/>
        <v>-1.8000000000029104E-3</v>
      </c>
      <c r="K4034" s="14">
        <f t="shared" si="374"/>
        <v>1.8000000000029104E-3</v>
      </c>
      <c r="L4034" s="4" t="str">
        <f t="shared" si="375"/>
        <v/>
      </c>
    </row>
    <row r="4035" spans="1:12" x14ac:dyDescent="0.25">
      <c r="A4035" s="16">
        <f>Energy_Balance_WY2011!A4034</f>
        <v>40621</v>
      </c>
      <c r="B4035" s="33" t="str">
        <f>Energy_Balance_WY2011!B4034</f>
        <v xml:space="preserve"> 01:00:00</v>
      </c>
      <c r="C4035" s="65">
        <v>0</v>
      </c>
      <c r="D4035" s="66">
        <v>0</v>
      </c>
      <c r="E4035" s="66">
        <v>0</v>
      </c>
      <c r="F4035" s="65">
        <f t="shared" si="377"/>
        <v>695.07919999999933</v>
      </c>
      <c r="G4035" s="66">
        <f t="shared" si="378"/>
        <v>86.778800000000075</v>
      </c>
      <c r="H4035" s="67">
        <f t="shared" si="379"/>
        <v>19.089679999999984</v>
      </c>
      <c r="I4035" s="66">
        <v>595.0865</v>
      </c>
      <c r="J4035" s="67">
        <f t="shared" si="376"/>
        <v>-4.0000000000190994E-3</v>
      </c>
      <c r="K4035" s="14">
        <f t="shared" si="374"/>
        <v>4.0000000000190994E-3</v>
      </c>
      <c r="L4035" s="4" t="str">
        <f t="shared" si="375"/>
        <v/>
      </c>
    </row>
    <row r="4036" spans="1:12" x14ac:dyDescent="0.25">
      <c r="A4036" s="16">
        <f>Energy_Balance_WY2011!A4035</f>
        <v>40621</v>
      </c>
      <c r="B4036" s="33" t="str">
        <f>Energy_Balance_WY2011!B4035</f>
        <v xml:space="preserve"> 02:00:00</v>
      </c>
      <c r="C4036" s="65">
        <v>0</v>
      </c>
      <c r="D4036" s="66">
        <v>0</v>
      </c>
      <c r="E4036" s="66">
        <v>0</v>
      </c>
      <c r="F4036" s="65">
        <f t="shared" si="377"/>
        <v>695.07919999999933</v>
      </c>
      <c r="G4036" s="66">
        <f t="shared" si="378"/>
        <v>86.778800000000075</v>
      </c>
      <c r="H4036" s="67">
        <f t="shared" si="379"/>
        <v>19.089679999999984</v>
      </c>
      <c r="I4036" s="66">
        <v>595.09429999999998</v>
      </c>
      <c r="J4036" s="67">
        <f t="shared" si="376"/>
        <v>-7.799999999974716E-3</v>
      </c>
      <c r="K4036" s="14">
        <f t="shared" ref="K4036:K4099" si="380">D4036+E4036-C4036-J4036</f>
        <v>7.799999999974716E-3</v>
      </c>
      <c r="L4036" s="4" t="str">
        <f t="shared" ref="L4036:L4099" si="381">IF(K4036&gt;0.25,1,"")</f>
        <v/>
      </c>
    </row>
    <row r="4037" spans="1:12" x14ac:dyDescent="0.25">
      <c r="A4037" s="16">
        <f>Energy_Balance_WY2011!A4036</f>
        <v>40621</v>
      </c>
      <c r="B4037" s="33" t="str">
        <f>Energy_Balance_WY2011!B4036</f>
        <v xml:space="preserve"> 03:00:00</v>
      </c>
      <c r="C4037" s="65">
        <v>0</v>
      </c>
      <c r="D4037" s="66">
        <v>0</v>
      </c>
      <c r="E4037" s="66">
        <v>0</v>
      </c>
      <c r="F4037" s="65">
        <f t="shared" si="377"/>
        <v>695.07919999999933</v>
      </c>
      <c r="G4037" s="66">
        <f t="shared" si="378"/>
        <v>86.778800000000075</v>
      </c>
      <c r="H4037" s="67">
        <f t="shared" si="379"/>
        <v>19.089679999999984</v>
      </c>
      <c r="I4037" s="66">
        <v>595.10509999999999</v>
      </c>
      <c r="J4037" s="67">
        <f t="shared" ref="J4037:J4100" si="382">I4036-I4037</f>
        <v>-1.0800000000017462E-2</v>
      </c>
      <c r="K4037" s="14">
        <f t="shared" si="380"/>
        <v>1.0800000000017462E-2</v>
      </c>
      <c r="L4037" s="4" t="str">
        <f t="shared" si="381"/>
        <v/>
      </c>
    </row>
    <row r="4038" spans="1:12" x14ac:dyDescent="0.25">
      <c r="A4038" s="16">
        <f>Energy_Balance_WY2011!A4037</f>
        <v>40621</v>
      </c>
      <c r="B4038" s="33" t="str">
        <f>Energy_Balance_WY2011!B4037</f>
        <v xml:space="preserve"> 04:00:00</v>
      </c>
      <c r="C4038" s="65">
        <v>0</v>
      </c>
      <c r="D4038" s="66">
        <v>0</v>
      </c>
      <c r="E4038" s="66">
        <v>0</v>
      </c>
      <c r="F4038" s="65">
        <f t="shared" si="377"/>
        <v>695.07919999999933</v>
      </c>
      <c r="G4038" s="66">
        <f t="shared" si="378"/>
        <v>86.778800000000075</v>
      </c>
      <c r="H4038" s="67">
        <f t="shared" si="379"/>
        <v>19.089679999999984</v>
      </c>
      <c r="I4038" s="66">
        <v>595.11519999999996</v>
      </c>
      <c r="J4038" s="67">
        <f t="shared" si="382"/>
        <v>-1.0099999999965803E-2</v>
      </c>
      <c r="K4038" s="14">
        <f t="shared" si="380"/>
        <v>1.0099999999965803E-2</v>
      </c>
      <c r="L4038" s="4" t="str">
        <f t="shared" si="381"/>
        <v/>
      </c>
    </row>
    <row r="4039" spans="1:12" x14ac:dyDescent="0.25">
      <c r="A4039" s="16">
        <f>Energy_Balance_WY2011!A4038</f>
        <v>40621</v>
      </c>
      <c r="B4039" s="33" t="str">
        <f>Energy_Balance_WY2011!B4038</f>
        <v xml:space="preserve"> 05:00:00</v>
      </c>
      <c r="C4039" s="65">
        <v>0</v>
      </c>
      <c r="D4039" s="66">
        <v>0</v>
      </c>
      <c r="E4039" s="66">
        <v>0</v>
      </c>
      <c r="F4039" s="65">
        <f t="shared" si="377"/>
        <v>695.07919999999933</v>
      </c>
      <c r="G4039" s="66">
        <f t="shared" si="378"/>
        <v>86.778800000000075</v>
      </c>
      <c r="H4039" s="67">
        <f t="shared" si="379"/>
        <v>19.089679999999984</v>
      </c>
      <c r="I4039" s="66">
        <v>595.12090000000001</v>
      </c>
      <c r="J4039" s="67">
        <f t="shared" si="382"/>
        <v>-5.7000000000471118E-3</v>
      </c>
      <c r="K4039" s="14">
        <f t="shared" si="380"/>
        <v>5.7000000000471118E-3</v>
      </c>
      <c r="L4039" s="4" t="str">
        <f t="shared" si="381"/>
        <v/>
      </c>
    </row>
    <row r="4040" spans="1:12" x14ac:dyDescent="0.25">
      <c r="A4040" s="16">
        <f>Energy_Balance_WY2011!A4039</f>
        <v>40621</v>
      </c>
      <c r="B4040" s="33" t="str">
        <f>Energy_Balance_WY2011!B4039</f>
        <v xml:space="preserve"> 06:00:00</v>
      </c>
      <c r="C4040" s="65">
        <v>0</v>
      </c>
      <c r="D4040" s="66">
        <v>0</v>
      </c>
      <c r="E4040" s="66">
        <v>0</v>
      </c>
      <c r="F4040" s="65">
        <f t="shared" ref="F4040:F4103" si="383">C4040+F4039</f>
        <v>695.07919999999933</v>
      </c>
      <c r="G4040" s="66">
        <f t="shared" ref="G4040:G4103" si="384">D4040+G4039</f>
        <v>86.778800000000075</v>
      </c>
      <c r="H4040" s="67">
        <f t="shared" ref="H4040:H4103" si="385">E4040+H4039</f>
        <v>19.089679999999984</v>
      </c>
      <c r="I4040" s="66">
        <v>595.12440000000004</v>
      </c>
      <c r="J4040" s="67">
        <f t="shared" si="382"/>
        <v>-3.5000000000309228E-3</v>
      </c>
      <c r="K4040" s="14">
        <f t="shared" si="380"/>
        <v>3.5000000000309228E-3</v>
      </c>
      <c r="L4040" s="4" t="str">
        <f t="shared" si="381"/>
        <v/>
      </c>
    </row>
    <row r="4041" spans="1:12" x14ac:dyDescent="0.25">
      <c r="A4041" s="16">
        <f>Energy_Balance_WY2011!A4040</f>
        <v>40621</v>
      </c>
      <c r="B4041" s="33" t="str">
        <f>Energy_Balance_WY2011!B4040</f>
        <v xml:space="preserve"> 07:00:00</v>
      </c>
      <c r="C4041" s="65">
        <v>0</v>
      </c>
      <c r="D4041" s="66">
        <v>0</v>
      </c>
      <c r="E4041" s="66">
        <v>0</v>
      </c>
      <c r="F4041" s="65">
        <f t="shared" si="383"/>
        <v>695.07919999999933</v>
      </c>
      <c r="G4041" s="66">
        <f t="shared" si="384"/>
        <v>86.778800000000075</v>
      </c>
      <c r="H4041" s="67">
        <f t="shared" si="385"/>
        <v>19.089679999999984</v>
      </c>
      <c r="I4041" s="66">
        <v>595.12639999999999</v>
      </c>
      <c r="J4041" s="67">
        <f t="shared" si="382"/>
        <v>-1.9999999999527063E-3</v>
      </c>
      <c r="K4041" s="14">
        <f t="shared" si="380"/>
        <v>1.9999999999527063E-3</v>
      </c>
      <c r="L4041" s="4" t="str">
        <f t="shared" si="381"/>
        <v/>
      </c>
    </row>
    <row r="4042" spans="1:12" x14ac:dyDescent="0.25">
      <c r="A4042" s="16">
        <f>Energy_Balance_WY2011!A4041</f>
        <v>40621</v>
      </c>
      <c r="B4042" s="33" t="str">
        <f>Energy_Balance_WY2011!B4041</f>
        <v xml:space="preserve"> 08:00:00</v>
      </c>
      <c r="C4042" s="65">
        <v>0</v>
      </c>
      <c r="D4042" s="66">
        <v>0</v>
      </c>
      <c r="E4042" s="66">
        <v>0</v>
      </c>
      <c r="F4042" s="65">
        <f t="shared" si="383"/>
        <v>695.07919999999933</v>
      </c>
      <c r="G4042" s="66">
        <f t="shared" si="384"/>
        <v>86.778800000000075</v>
      </c>
      <c r="H4042" s="67">
        <f t="shared" si="385"/>
        <v>19.089679999999984</v>
      </c>
      <c r="I4042" s="66">
        <v>595.12990000000002</v>
      </c>
      <c r="J4042" s="67">
        <f t="shared" si="382"/>
        <v>-3.5000000000309228E-3</v>
      </c>
      <c r="K4042" s="14">
        <f t="shared" si="380"/>
        <v>3.5000000000309228E-3</v>
      </c>
      <c r="L4042" s="4" t="str">
        <f t="shared" si="381"/>
        <v/>
      </c>
    </row>
    <row r="4043" spans="1:12" x14ac:dyDescent="0.25">
      <c r="A4043" s="16">
        <f>Energy_Balance_WY2011!A4042</f>
        <v>40621</v>
      </c>
      <c r="B4043" s="33" t="str">
        <f>Energy_Balance_WY2011!B4042</f>
        <v xml:space="preserve"> 09:00:00</v>
      </c>
      <c r="C4043" s="65">
        <v>0</v>
      </c>
      <c r="D4043" s="66">
        <v>0</v>
      </c>
      <c r="E4043" s="66">
        <v>0</v>
      </c>
      <c r="F4043" s="65">
        <f t="shared" si="383"/>
        <v>695.07919999999933</v>
      </c>
      <c r="G4043" s="66">
        <f t="shared" si="384"/>
        <v>86.778800000000075</v>
      </c>
      <c r="H4043" s="67">
        <f t="shared" si="385"/>
        <v>19.089679999999984</v>
      </c>
      <c r="I4043" s="66">
        <v>595.13289999999995</v>
      </c>
      <c r="J4043" s="67">
        <f t="shared" si="382"/>
        <v>-2.9999999999290594E-3</v>
      </c>
      <c r="K4043" s="14">
        <f t="shared" si="380"/>
        <v>2.9999999999290594E-3</v>
      </c>
      <c r="L4043" s="4" t="str">
        <f t="shared" si="381"/>
        <v/>
      </c>
    </row>
    <row r="4044" spans="1:12" x14ac:dyDescent="0.25">
      <c r="A4044" s="16">
        <f>Energy_Balance_WY2011!A4043</f>
        <v>40621</v>
      </c>
      <c r="B4044" s="33" t="str">
        <f>Energy_Balance_WY2011!B4043</f>
        <v xml:space="preserve"> 10:00:00</v>
      </c>
      <c r="C4044" s="65">
        <v>0</v>
      </c>
      <c r="D4044" s="66">
        <v>0</v>
      </c>
      <c r="E4044" s="66">
        <v>2.1499999999999998E-2</v>
      </c>
      <c r="F4044" s="65">
        <f t="shared" si="383"/>
        <v>695.07919999999933</v>
      </c>
      <c r="G4044" s="66">
        <f t="shared" si="384"/>
        <v>86.778800000000075</v>
      </c>
      <c r="H4044" s="67">
        <f t="shared" si="385"/>
        <v>19.111179999999983</v>
      </c>
      <c r="I4044" s="66">
        <v>595.1114</v>
      </c>
      <c r="J4044" s="67">
        <f t="shared" si="382"/>
        <v>2.149999999994634E-2</v>
      </c>
      <c r="K4044" s="14">
        <f t="shared" si="380"/>
        <v>5.3658466558914597E-14</v>
      </c>
      <c r="L4044" s="4" t="str">
        <f t="shared" si="381"/>
        <v/>
      </c>
    </row>
    <row r="4045" spans="1:12" x14ac:dyDescent="0.25">
      <c r="A4045" s="16">
        <f>Energy_Balance_WY2011!A4044</f>
        <v>40621</v>
      </c>
      <c r="B4045" s="33" t="str">
        <f>Energy_Balance_WY2011!B4044</f>
        <v xml:space="preserve"> 11:00:00</v>
      </c>
      <c r="C4045" s="65">
        <v>0</v>
      </c>
      <c r="D4045" s="66">
        <v>0</v>
      </c>
      <c r="E4045" s="66">
        <v>4.4499999999999998E-2</v>
      </c>
      <c r="F4045" s="65">
        <f t="shared" si="383"/>
        <v>695.07919999999933</v>
      </c>
      <c r="G4045" s="66">
        <f t="shared" si="384"/>
        <v>86.778800000000075</v>
      </c>
      <c r="H4045" s="67">
        <f t="shared" si="385"/>
        <v>19.155679999999982</v>
      </c>
      <c r="I4045" s="66">
        <v>595.06690000000003</v>
      </c>
      <c r="J4045" s="67">
        <f t="shared" si="382"/>
        <v>4.4499999999970896E-2</v>
      </c>
      <c r="K4045" s="14">
        <f t="shared" si="380"/>
        <v>2.9101721032986916E-14</v>
      </c>
      <c r="L4045" s="4" t="str">
        <f t="shared" si="381"/>
        <v/>
      </c>
    </row>
    <row r="4046" spans="1:12" x14ac:dyDescent="0.25">
      <c r="A4046" s="16">
        <f>Energy_Balance_WY2011!A4045</f>
        <v>40621</v>
      </c>
      <c r="B4046" s="33" t="str">
        <f>Energy_Balance_WY2011!B4045</f>
        <v xml:space="preserve"> 12:00:00</v>
      </c>
      <c r="C4046" s="65">
        <v>0</v>
      </c>
      <c r="D4046" s="66">
        <v>0</v>
      </c>
      <c r="E4046" s="66">
        <v>6.7629999999999996E-2</v>
      </c>
      <c r="F4046" s="65">
        <f t="shared" si="383"/>
        <v>695.07919999999933</v>
      </c>
      <c r="G4046" s="66">
        <f t="shared" si="384"/>
        <v>86.778800000000075</v>
      </c>
      <c r="H4046" s="67">
        <f t="shared" si="385"/>
        <v>19.223309999999984</v>
      </c>
      <c r="I4046" s="66">
        <v>594.99919999999997</v>
      </c>
      <c r="J4046" s="67">
        <f t="shared" si="382"/>
        <v>6.7700000000058935E-2</v>
      </c>
      <c r="K4046" s="14">
        <f t="shared" si="380"/>
        <v>-7.0000000058939582E-5</v>
      </c>
      <c r="L4046" s="4" t="str">
        <f t="shared" si="381"/>
        <v/>
      </c>
    </row>
    <row r="4047" spans="1:12" x14ac:dyDescent="0.25">
      <c r="A4047" s="16">
        <f>Energy_Balance_WY2011!A4046</f>
        <v>40621</v>
      </c>
      <c r="B4047" s="33" t="str">
        <f>Energy_Balance_WY2011!B4046</f>
        <v xml:space="preserve"> 13:00:00</v>
      </c>
      <c r="C4047" s="65">
        <v>0</v>
      </c>
      <c r="D4047" s="66">
        <v>0</v>
      </c>
      <c r="E4047" s="66">
        <v>7.0830000000000004E-2</v>
      </c>
      <c r="F4047" s="65">
        <f t="shared" si="383"/>
        <v>695.07919999999933</v>
      </c>
      <c r="G4047" s="66">
        <f t="shared" si="384"/>
        <v>86.778800000000075</v>
      </c>
      <c r="H4047" s="67">
        <f t="shared" si="385"/>
        <v>19.294139999999985</v>
      </c>
      <c r="I4047" s="66">
        <v>594.92840000000001</v>
      </c>
      <c r="J4047" s="67">
        <f t="shared" si="382"/>
        <v>7.0799999999962893E-2</v>
      </c>
      <c r="K4047" s="14">
        <f t="shared" si="380"/>
        <v>3.0000000037111452E-5</v>
      </c>
      <c r="L4047" s="4" t="str">
        <f t="shared" si="381"/>
        <v/>
      </c>
    </row>
    <row r="4048" spans="1:12" x14ac:dyDescent="0.25">
      <c r="A4048" s="16">
        <f>Energy_Balance_WY2011!A4047</f>
        <v>40621</v>
      </c>
      <c r="B4048" s="33" t="str">
        <f>Energy_Balance_WY2011!B4047</f>
        <v xml:space="preserve"> 14:00:00</v>
      </c>
      <c r="C4048" s="65">
        <v>0</v>
      </c>
      <c r="D4048" s="66">
        <v>0</v>
      </c>
      <c r="E4048" s="66">
        <v>8.1360000000000002E-2</v>
      </c>
      <c r="F4048" s="65">
        <f t="shared" si="383"/>
        <v>695.07919999999933</v>
      </c>
      <c r="G4048" s="66">
        <f t="shared" si="384"/>
        <v>86.778800000000075</v>
      </c>
      <c r="H4048" s="67">
        <f t="shared" si="385"/>
        <v>19.375499999999985</v>
      </c>
      <c r="I4048" s="66">
        <v>594.84699999999998</v>
      </c>
      <c r="J4048" s="67">
        <f t="shared" si="382"/>
        <v>8.1400000000030559E-2</v>
      </c>
      <c r="K4048" s="14">
        <f t="shared" si="380"/>
        <v>-4.0000000030557259E-5</v>
      </c>
      <c r="L4048" s="4" t="str">
        <f t="shared" si="381"/>
        <v/>
      </c>
    </row>
    <row r="4049" spans="1:12" x14ac:dyDescent="0.25">
      <c r="A4049" s="16">
        <f>Energy_Balance_WY2011!A4048</f>
        <v>40621</v>
      </c>
      <c r="B4049" s="33" t="str">
        <f>Energy_Balance_WY2011!B4048</f>
        <v xml:space="preserve"> 15:00:00</v>
      </c>
      <c r="C4049" s="65">
        <v>0</v>
      </c>
      <c r="D4049" s="66">
        <v>0</v>
      </c>
      <c r="E4049" s="66">
        <v>6.0970000000000003E-2</v>
      </c>
      <c r="F4049" s="65">
        <f t="shared" si="383"/>
        <v>695.07919999999933</v>
      </c>
      <c r="G4049" s="66">
        <f t="shared" si="384"/>
        <v>86.778800000000075</v>
      </c>
      <c r="H4049" s="67">
        <f t="shared" si="385"/>
        <v>19.436469999999986</v>
      </c>
      <c r="I4049" s="66">
        <v>594.78610000000003</v>
      </c>
      <c r="J4049" s="67">
        <f t="shared" si="382"/>
        <v>6.0899999999946886E-2</v>
      </c>
      <c r="K4049" s="14">
        <f t="shared" si="380"/>
        <v>7.000000005311785E-5</v>
      </c>
      <c r="L4049" s="4" t="str">
        <f t="shared" si="381"/>
        <v/>
      </c>
    </row>
    <row r="4050" spans="1:12" x14ac:dyDescent="0.25">
      <c r="A4050" s="16">
        <f>Energy_Balance_WY2011!A4049</f>
        <v>40621</v>
      </c>
      <c r="B4050" s="33" t="str">
        <f>Energy_Balance_WY2011!B4049</f>
        <v xml:space="preserve"> 16:00:00</v>
      </c>
      <c r="C4050" s="65">
        <v>0</v>
      </c>
      <c r="D4050" s="66">
        <v>0</v>
      </c>
      <c r="E4050" s="66">
        <v>4.1730000000000003E-2</v>
      </c>
      <c r="F4050" s="65">
        <f t="shared" si="383"/>
        <v>695.07919999999933</v>
      </c>
      <c r="G4050" s="66">
        <f t="shared" si="384"/>
        <v>86.778800000000075</v>
      </c>
      <c r="H4050" s="67">
        <f t="shared" si="385"/>
        <v>19.478199999999987</v>
      </c>
      <c r="I4050" s="66">
        <v>594.74429999999995</v>
      </c>
      <c r="J4050" s="67">
        <f t="shared" si="382"/>
        <v>4.1800000000080217E-2</v>
      </c>
      <c r="K4050" s="14">
        <f t="shared" si="380"/>
        <v>-7.0000000080214231E-5</v>
      </c>
      <c r="L4050" s="4" t="str">
        <f t="shared" si="381"/>
        <v/>
      </c>
    </row>
    <row r="4051" spans="1:12" x14ac:dyDescent="0.25">
      <c r="A4051" s="16">
        <f>Energy_Balance_WY2011!A4050</f>
        <v>40621</v>
      </c>
      <c r="B4051" s="33" t="str">
        <f>Energy_Balance_WY2011!B4050</f>
        <v xml:space="preserve"> 17:00:00</v>
      </c>
      <c r="C4051" s="65">
        <v>0</v>
      </c>
      <c r="D4051" s="66">
        <v>0</v>
      </c>
      <c r="E4051" s="66">
        <v>2.734E-2</v>
      </c>
      <c r="F4051" s="65">
        <f t="shared" si="383"/>
        <v>695.07919999999933</v>
      </c>
      <c r="G4051" s="66">
        <f t="shared" si="384"/>
        <v>86.778800000000075</v>
      </c>
      <c r="H4051" s="67">
        <f t="shared" si="385"/>
        <v>19.505539999999986</v>
      </c>
      <c r="I4051" s="66">
        <v>594.71699999999998</v>
      </c>
      <c r="J4051" s="67">
        <f t="shared" si="382"/>
        <v>2.729999999996835E-2</v>
      </c>
      <c r="K4051" s="14">
        <f t="shared" si="380"/>
        <v>4.0000000031650135E-5</v>
      </c>
      <c r="L4051" s="4" t="str">
        <f t="shared" si="381"/>
        <v/>
      </c>
    </row>
    <row r="4052" spans="1:12" x14ac:dyDescent="0.25">
      <c r="A4052" s="16">
        <f>Energy_Balance_WY2011!A4051</f>
        <v>40621</v>
      </c>
      <c r="B4052" s="33" t="str">
        <f>Energy_Balance_WY2011!B4051</f>
        <v xml:space="preserve"> 18:00:00</v>
      </c>
      <c r="C4052" s="65">
        <v>0</v>
      </c>
      <c r="D4052" s="66">
        <v>0</v>
      </c>
      <c r="E4052" s="66">
        <v>2.63E-3</v>
      </c>
      <c r="F4052" s="65">
        <f t="shared" si="383"/>
        <v>695.07919999999933</v>
      </c>
      <c r="G4052" s="66">
        <f t="shared" si="384"/>
        <v>86.778800000000075</v>
      </c>
      <c r="H4052" s="67">
        <f t="shared" si="385"/>
        <v>19.508169999999986</v>
      </c>
      <c r="I4052" s="66">
        <v>594.71439999999996</v>
      </c>
      <c r="J4052" s="67">
        <f t="shared" si="382"/>
        <v>2.6000000000294676E-3</v>
      </c>
      <c r="K4052" s="14">
        <f t="shared" si="380"/>
        <v>2.9999999970532331E-5</v>
      </c>
      <c r="L4052" s="4" t="str">
        <f t="shared" si="381"/>
        <v/>
      </c>
    </row>
    <row r="4053" spans="1:12" x14ac:dyDescent="0.25">
      <c r="A4053" s="16">
        <f>Energy_Balance_WY2011!A4052</f>
        <v>40621</v>
      </c>
      <c r="B4053" s="33" t="str">
        <f>Energy_Balance_WY2011!B4052</f>
        <v xml:space="preserve"> 19:00:00</v>
      </c>
      <c r="C4053" s="65">
        <v>0</v>
      </c>
      <c r="D4053" s="66">
        <v>0</v>
      </c>
      <c r="E4053" s="66">
        <v>1.3699999999999999E-3</v>
      </c>
      <c r="F4053" s="65">
        <f t="shared" si="383"/>
        <v>695.07919999999933</v>
      </c>
      <c r="G4053" s="66">
        <f t="shared" si="384"/>
        <v>86.778800000000075</v>
      </c>
      <c r="H4053" s="67">
        <f t="shared" si="385"/>
        <v>19.509539999999987</v>
      </c>
      <c r="I4053" s="66">
        <v>594.71299999999997</v>
      </c>
      <c r="J4053" s="67">
        <f t="shared" si="382"/>
        <v>1.3999999999896318E-3</v>
      </c>
      <c r="K4053" s="14">
        <f t="shared" si="380"/>
        <v>-2.9999999989631853E-5</v>
      </c>
      <c r="L4053" s="4" t="str">
        <f t="shared" si="381"/>
        <v/>
      </c>
    </row>
    <row r="4054" spans="1:12" x14ac:dyDescent="0.25">
      <c r="A4054" s="16">
        <f>Energy_Balance_WY2011!A4053</f>
        <v>40621</v>
      </c>
      <c r="B4054" s="33" t="str">
        <f>Energy_Balance_WY2011!B4053</f>
        <v xml:space="preserve"> 20:00:00</v>
      </c>
      <c r="C4054" s="65">
        <v>0</v>
      </c>
      <c r="D4054" s="66">
        <v>0</v>
      </c>
      <c r="E4054" s="66">
        <v>6.0299999999999998E-3</v>
      </c>
      <c r="F4054" s="65">
        <f t="shared" si="383"/>
        <v>695.07919999999933</v>
      </c>
      <c r="G4054" s="66">
        <f t="shared" si="384"/>
        <v>86.778800000000075</v>
      </c>
      <c r="H4054" s="67">
        <f t="shared" si="385"/>
        <v>19.515569999999986</v>
      </c>
      <c r="I4054" s="66">
        <v>594.70699999999999</v>
      </c>
      <c r="J4054" s="67">
        <f t="shared" si="382"/>
        <v>5.9999999999718057E-3</v>
      </c>
      <c r="K4054" s="14">
        <f t="shared" si="380"/>
        <v>3.0000000028194106E-5</v>
      </c>
      <c r="L4054" s="4" t="str">
        <f t="shared" si="381"/>
        <v/>
      </c>
    </row>
    <row r="4055" spans="1:12" x14ac:dyDescent="0.25">
      <c r="A4055" s="16">
        <f>Energy_Balance_WY2011!A4054</f>
        <v>40621</v>
      </c>
      <c r="B4055" s="33" t="str">
        <f>Energy_Balance_WY2011!B4054</f>
        <v xml:space="preserve"> 21:00:00</v>
      </c>
      <c r="C4055" s="65">
        <v>0</v>
      </c>
      <c r="D4055" s="66">
        <v>0</v>
      </c>
      <c r="E4055" s="66">
        <v>1.082E-2</v>
      </c>
      <c r="F4055" s="65">
        <f t="shared" si="383"/>
        <v>695.07919999999933</v>
      </c>
      <c r="G4055" s="66">
        <f t="shared" si="384"/>
        <v>86.778800000000075</v>
      </c>
      <c r="H4055" s="67">
        <f t="shared" si="385"/>
        <v>19.526389999999985</v>
      </c>
      <c r="I4055" s="66">
        <v>594.69619999999998</v>
      </c>
      <c r="J4055" s="67">
        <f t="shared" si="382"/>
        <v>1.0800000000017462E-2</v>
      </c>
      <c r="K4055" s="14">
        <f t="shared" si="380"/>
        <v>1.9999999982537459E-5</v>
      </c>
      <c r="L4055" s="4" t="str">
        <f t="shared" si="381"/>
        <v/>
      </c>
    </row>
    <row r="4056" spans="1:12" x14ac:dyDescent="0.25">
      <c r="A4056" s="16">
        <f>Energy_Balance_WY2011!A4055</f>
        <v>40621</v>
      </c>
      <c r="B4056" s="33" t="str">
        <f>Energy_Balance_WY2011!B4055</f>
        <v xml:space="preserve"> 22:00:00</v>
      </c>
      <c r="C4056" s="65">
        <v>0</v>
      </c>
      <c r="D4056" s="66">
        <v>0</v>
      </c>
      <c r="E4056" s="66">
        <v>9.7400000000000004E-3</v>
      </c>
      <c r="F4056" s="65">
        <f t="shared" si="383"/>
        <v>695.07919999999933</v>
      </c>
      <c r="G4056" s="66">
        <f t="shared" si="384"/>
        <v>86.778800000000075</v>
      </c>
      <c r="H4056" s="67">
        <f t="shared" si="385"/>
        <v>19.536129999999986</v>
      </c>
      <c r="I4056" s="66">
        <v>594.68640000000005</v>
      </c>
      <c r="J4056" s="67">
        <f t="shared" si="382"/>
        <v>9.7999999999274223E-3</v>
      </c>
      <c r="K4056" s="14">
        <f t="shared" si="380"/>
        <v>-5.9999999927421929E-5</v>
      </c>
      <c r="L4056" s="4" t="str">
        <f t="shared" si="381"/>
        <v/>
      </c>
    </row>
    <row r="4057" spans="1:12" x14ac:dyDescent="0.25">
      <c r="A4057" s="16">
        <f>Energy_Balance_WY2011!A4056</f>
        <v>40621</v>
      </c>
      <c r="B4057" s="33" t="str">
        <f>Energy_Balance_WY2011!B4056</f>
        <v xml:space="preserve"> 23:00:00</v>
      </c>
      <c r="C4057" s="65">
        <v>0</v>
      </c>
      <c r="D4057" s="66">
        <v>0</v>
      </c>
      <c r="E4057" s="66">
        <v>8.3800000000000003E-3</v>
      </c>
      <c r="F4057" s="65">
        <f t="shared" si="383"/>
        <v>695.07919999999933</v>
      </c>
      <c r="G4057" s="66">
        <f t="shared" si="384"/>
        <v>86.778800000000075</v>
      </c>
      <c r="H4057" s="67">
        <f t="shared" si="385"/>
        <v>19.544509999999985</v>
      </c>
      <c r="I4057" s="66">
        <v>594.678</v>
      </c>
      <c r="J4057" s="67">
        <f t="shared" si="382"/>
        <v>8.4000000000514774E-3</v>
      </c>
      <c r="K4057" s="14">
        <f t="shared" si="380"/>
        <v>-2.0000000051477104E-5</v>
      </c>
      <c r="L4057" s="4" t="str">
        <f t="shared" si="381"/>
        <v/>
      </c>
    </row>
    <row r="4058" spans="1:12" x14ac:dyDescent="0.25">
      <c r="A4058" s="16">
        <f>Energy_Balance_WY2011!A4057</f>
        <v>40621</v>
      </c>
      <c r="B4058" s="33" t="str">
        <f>Energy_Balance_WY2011!B4057</f>
        <v xml:space="preserve"> 24:00:00</v>
      </c>
      <c r="C4058" s="65">
        <v>0</v>
      </c>
      <c r="D4058" s="66">
        <v>0</v>
      </c>
      <c r="E4058" s="66">
        <v>1.1390000000000001E-2</v>
      </c>
      <c r="F4058" s="65">
        <f t="shared" si="383"/>
        <v>695.07919999999933</v>
      </c>
      <c r="G4058" s="66">
        <f t="shared" si="384"/>
        <v>86.778800000000075</v>
      </c>
      <c r="H4058" s="67">
        <f t="shared" si="385"/>
        <v>19.555899999999983</v>
      </c>
      <c r="I4058" s="66">
        <v>594.66660000000002</v>
      </c>
      <c r="J4058" s="67">
        <f t="shared" si="382"/>
        <v>1.1399999999980537E-2</v>
      </c>
      <c r="K4058" s="14">
        <f t="shared" si="380"/>
        <v>-9.9999999805359951E-6</v>
      </c>
      <c r="L4058" s="4" t="str">
        <f t="shared" si="381"/>
        <v/>
      </c>
    </row>
    <row r="4059" spans="1:12" x14ac:dyDescent="0.25">
      <c r="A4059" s="16">
        <f>Energy_Balance_WY2011!A4058</f>
        <v>40622</v>
      </c>
      <c r="B4059" s="33" t="str">
        <f>Energy_Balance_WY2011!B4058</f>
        <v xml:space="preserve"> 01:00:00</v>
      </c>
      <c r="C4059" s="65">
        <v>0</v>
      </c>
      <c r="D4059" s="66">
        <v>0</v>
      </c>
      <c r="E4059" s="66">
        <v>1.453E-2</v>
      </c>
      <c r="F4059" s="65">
        <f t="shared" si="383"/>
        <v>695.07919999999933</v>
      </c>
      <c r="G4059" s="66">
        <f t="shared" si="384"/>
        <v>86.778800000000075</v>
      </c>
      <c r="H4059" s="67">
        <f t="shared" si="385"/>
        <v>19.570429999999984</v>
      </c>
      <c r="I4059" s="66">
        <v>594.65210000000002</v>
      </c>
      <c r="J4059" s="67">
        <f t="shared" si="382"/>
        <v>1.4499999999998181E-2</v>
      </c>
      <c r="K4059" s="14">
        <f t="shared" si="380"/>
        <v>3.0000000001818503E-5</v>
      </c>
      <c r="L4059" s="4" t="str">
        <f t="shared" si="381"/>
        <v/>
      </c>
    </row>
    <row r="4060" spans="1:12" x14ac:dyDescent="0.25">
      <c r="A4060" s="16">
        <f>Energy_Balance_WY2011!A4059</f>
        <v>40622</v>
      </c>
      <c r="B4060" s="33" t="str">
        <f>Energy_Balance_WY2011!B4059</f>
        <v xml:space="preserve"> 02:00:00</v>
      </c>
      <c r="C4060" s="65">
        <v>0</v>
      </c>
      <c r="D4060" s="66">
        <v>0</v>
      </c>
      <c r="E4060" s="66">
        <v>1.0370000000000001E-2</v>
      </c>
      <c r="F4060" s="65">
        <f t="shared" si="383"/>
        <v>695.07919999999933</v>
      </c>
      <c r="G4060" s="66">
        <f t="shared" si="384"/>
        <v>86.778800000000075</v>
      </c>
      <c r="H4060" s="67">
        <f t="shared" si="385"/>
        <v>19.580799999999986</v>
      </c>
      <c r="I4060" s="66">
        <v>594.64170000000001</v>
      </c>
      <c r="J4060" s="67">
        <f t="shared" si="382"/>
        <v>1.0400000000004184E-2</v>
      </c>
      <c r="K4060" s="14">
        <f t="shared" si="380"/>
        <v>-3.0000000004182931E-5</v>
      </c>
      <c r="L4060" s="4" t="str">
        <f t="shared" si="381"/>
        <v/>
      </c>
    </row>
    <row r="4061" spans="1:12" x14ac:dyDescent="0.25">
      <c r="A4061" s="16">
        <f>Energy_Balance_WY2011!A4060</f>
        <v>40622</v>
      </c>
      <c r="B4061" s="33" t="str">
        <f>Energy_Balance_WY2011!B4060</f>
        <v xml:space="preserve"> 03:00:00</v>
      </c>
      <c r="C4061" s="65">
        <v>0</v>
      </c>
      <c r="D4061" s="66">
        <v>0</v>
      </c>
      <c r="E4061" s="66">
        <v>4.6699999999999997E-3</v>
      </c>
      <c r="F4061" s="65">
        <f t="shared" si="383"/>
        <v>695.07919999999933</v>
      </c>
      <c r="G4061" s="66">
        <f t="shared" si="384"/>
        <v>86.778800000000075</v>
      </c>
      <c r="H4061" s="67">
        <f t="shared" si="385"/>
        <v>19.585469999999987</v>
      </c>
      <c r="I4061" s="66">
        <v>594.63710000000003</v>
      </c>
      <c r="J4061" s="67">
        <f t="shared" si="382"/>
        <v>4.5999999999821739E-3</v>
      </c>
      <c r="K4061" s="14">
        <f t="shared" si="380"/>
        <v>7.0000000017825768E-5</v>
      </c>
      <c r="L4061" s="4" t="str">
        <f t="shared" si="381"/>
        <v/>
      </c>
    </row>
    <row r="4062" spans="1:12" x14ac:dyDescent="0.25">
      <c r="A4062" s="16">
        <f>Energy_Balance_WY2011!A4061</f>
        <v>40622</v>
      </c>
      <c r="B4062" s="33" t="str">
        <f>Energy_Balance_WY2011!B4061</f>
        <v xml:space="preserve"> 04:00:00</v>
      </c>
      <c r="C4062" s="65">
        <v>0</v>
      </c>
      <c r="D4062" s="66">
        <v>0</v>
      </c>
      <c r="E4062" s="66">
        <v>2.1199999999999999E-3</v>
      </c>
      <c r="F4062" s="65">
        <f t="shared" si="383"/>
        <v>695.07919999999933</v>
      </c>
      <c r="G4062" s="66">
        <f t="shared" si="384"/>
        <v>86.778800000000075</v>
      </c>
      <c r="H4062" s="67">
        <f t="shared" si="385"/>
        <v>19.587589999999988</v>
      </c>
      <c r="I4062" s="66">
        <v>594.63499999999999</v>
      </c>
      <c r="J4062" s="67">
        <f t="shared" si="382"/>
        <v>2.1000000000412911E-3</v>
      </c>
      <c r="K4062" s="14">
        <f t="shared" si="380"/>
        <v>1.9999999958708863E-5</v>
      </c>
      <c r="L4062" s="4" t="str">
        <f t="shared" si="381"/>
        <v/>
      </c>
    </row>
    <row r="4063" spans="1:12" x14ac:dyDescent="0.25">
      <c r="A4063" s="16">
        <f>Energy_Balance_WY2011!A4062</f>
        <v>40622</v>
      </c>
      <c r="B4063" s="33" t="str">
        <f>Energy_Balance_WY2011!B4062</f>
        <v xml:space="preserve"> 05:00:00</v>
      </c>
      <c r="C4063" s="65">
        <v>0</v>
      </c>
      <c r="D4063" s="66">
        <v>0</v>
      </c>
      <c r="E4063" s="66">
        <v>2.7999999999999998E-4</v>
      </c>
      <c r="F4063" s="65">
        <f t="shared" si="383"/>
        <v>695.07919999999933</v>
      </c>
      <c r="G4063" s="66">
        <f t="shared" si="384"/>
        <v>86.778800000000075</v>
      </c>
      <c r="H4063" s="67">
        <f t="shared" si="385"/>
        <v>19.587869999999988</v>
      </c>
      <c r="I4063" s="66">
        <v>594.63469999999995</v>
      </c>
      <c r="J4063" s="67">
        <f t="shared" si="382"/>
        <v>3.0000000003838068E-4</v>
      </c>
      <c r="K4063" s="14">
        <f t="shared" si="380"/>
        <v>-2.0000000038380701E-5</v>
      </c>
      <c r="L4063" s="4" t="str">
        <f t="shared" si="381"/>
        <v/>
      </c>
    </row>
    <row r="4064" spans="1:12" x14ac:dyDescent="0.25">
      <c r="A4064" s="16">
        <f>Energy_Balance_WY2011!A4063</f>
        <v>40622</v>
      </c>
      <c r="B4064" s="33" t="str">
        <f>Energy_Balance_WY2011!B4063</f>
        <v xml:space="preserve"> 06:00:00</v>
      </c>
      <c r="C4064" s="65">
        <v>0</v>
      </c>
      <c r="D4064" s="66">
        <v>0</v>
      </c>
      <c r="E4064" s="66">
        <v>0</v>
      </c>
      <c r="F4064" s="65">
        <f t="shared" si="383"/>
        <v>695.07919999999933</v>
      </c>
      <c r="G4064" s="66">
        <f t="shared" si="384"/>
        <v>86.778800000000075</v>
      </c>
      <c r="H4064" s="67">
        <f t="shared" si="385"/>
        <v>19.587869999999988</v>
      </c>
      <c r="I4064" s="66">
        <v>594.63559999999995</v>
      </c>
      <c r="J4064" s="67">
        <f t="shared" si="382"/>
        <v>-9.0000000000145519E-4</v>
      </c>
      <c r="K4064" s="14">
        <f t="shared" si="380"/>
        <v>9.0000000000145519E-4</v>
      </c>
      <c r="L4064" s="4" t="str">
        <f t="shared" si="381"/>
        <v/>
      </c>
    </row>
    <row r="4065" spans="1:12" x14ac:dyDescent="0.25">
      <c r="A4065" s="16">
        <f>Energy_Balance_WY2011!A4064</f>
        <v>40622</v>
      </c>
      <c r="B4065" s="33" t="str">
        <f>Energy_Balance_WY2011!B4064</f>
        <v xml:space="preserve"> 07:00:00</v>
      </c>
      <c r="C4065" s="65">
        <v>0</v>
      </c>
      <c r="D4065" s="66">
        <v>0</v>
      </c>
      <c r="E4065" s="66">
        <v>7.6999999999999996E-4</v>
      </c>
      <c r="F4065" s="65">
        <f t="shared" si="383"/>
        <v>695.07919999999933</v>
      </c>
      <c r="G4065" s="66">
        <f t="shared" si="384"/>
        <v>86.778800000000075</v>
      </c>
      <c r="H4065" s="67">
        <f t="shared" si="385"/>
        <v>19.588639999999987</v>
      </c>
      <c r="I4065" s="66">
        <v>594.63480000000004</v>
      </c>
      <c r="J4065" s="67">
        <f t="shared" si="382"/>
        <v>7.9999999991287041E-4</v>
      </c>
      <c r="K4065" s="14">
        <f t="shared" si="380"/>
        <v>-2.9999999912870448E-5</v>
      </c>
      <c r="L4065" s="4" t="str">
        <f t="shared" si="381"/>
        <v/>
      </c>
    </row>
    <row r="4066" spans="1:12" x14ac:dyDescent="0.25">
      <c r="A4066" s="16">
        <f>Energy_Balance_WY2011!A4065</f>
        <v>40622</v>
      </c>
      <c r="B4066" s="33" t="str">
        <f>Energy_Balance_WY2011!B4065</f>
        <v xml:space="preserve"> 08:00:00</v>
      </c>
      <c r="C4066" s="65">
        <v>0</v>
      </c>
      <c r="D4066" s="66">
        <v>0</v>
      </c>
      <c r="E4066" s="66">
        <v>4.7999999999999996E-3</v>
      </c>
      <c r="F4066" s="65">
        <f t="shared" si="383"/>
        <v>695.07919999999933</v>
      </c>
      <c r="G4066" s="66">
        <f t="shared" si="384"/>
        <v>86.778800000000075</v>
      </c>
      <c r="H4066" s="67">
        <f t="shared" si="385"/>
        <v>19.593439999999987</v>
      </c>
      <c r="I4066" s="66">
        <v>594.63</v>
      </c>
      <c r="J4066" s="67">
        <f t="shared" si="382"/>
        <v>4.8000000000456566E-3</v>
      </c>
      <c r="K4066" s="14">
        <f t="shared" si="380"/>
        <v>-4.5657054525971574E-14</v>
      </c>
      <c r="L4066" s="4" t="str">
        <f t="shared" si="381"/>
        <v/>
      </c>
    </row>
    <row r="4067" spans="1:12" x14ac:dyDescent="0.25">
      <c r="A4067" s="16">
        <f>Energy_Balance_WY2011!A4066</f>
        <v>40622</v>
      </c>
      <c r="B4067" s="33" t="str">
        <f>Energy_Balance_WY2011!B4066</f>
        <v xml:space="preserve"> 09:00:00</v>
      </c>
      <c r="C4067" s="65">
        <v>0</v>
      </c>
      <c r="D4067" s="66">
        <v>0</v>
      </c>
      <c r="E4067" s="66">
        <v>2.0119999999999999E-2</v>
      </c>
      <c r="F4067" s="65">
        <f t="shared" si="383"/>
        <v>695.07919999999933</v>
      </c>
      <c r="G4067" s="66">
        <f t="shared" si="384"/>
        <v>86.778800000000075</v>
      </c>
      <c r="H4067" s="67">
        <f t="shared" si="385"/>
        <v>19.613559999999985</v>
      </c>
      <c r="I4067" s="66">
        <v>594.60990000000004</v>
      </c>
      <c r="J4067" s="67">
        <f t="shared" si="382"/>
        <v>2.0099999999956708E-2</v>
      </c>
      <c r="K4067" s="14">
        <f t="shared" si="380"/>
        <v>2.0000000043290944E-5</v>
      </c>
      <c r="L4067" s="4" t="str">
        <f t="shared" si="381"/>
        <v/>
      </c>
    </row>
    <row r="4068" spans="1:12" x14ac:dyDescent="0.25">
      <c r="A4068" s="16">
        <f>Energy_Balance_WY2011!A4067</f>
        <v>40622</v>
      </c>
      <c r="B4068" s="33" t="str">
        <f>Energy_Balance_WY2011!B4067</f>
        <v xml:space="preserve"> 10:00:00</v>
      </c>
      <c r="C4068" s="65">
        <v>0</v>
      </c>
      <c r="D4068" s="66">
        <v>0</v>
      </c>
      <c r="E4068" s="66">
        <v>5.5379999999999999E-2</v>
      </c>
      <c r="F4068" s="65">
        <f t="shared" si="383"/>
        <v>695.07919999999933</v>
      </c>
      <c r="G4068" s="66">
        <f t="shared" si="384"/>
        <v>86.778800000000075</v>
      </c>
      <c r="H4068" s="67">
        <f t="shared" si="385"/>
        <v>19.668939999999985</v>
      </c>
      <c r="I4068" s="66">
        <v>594.55449999999996</v>
      </c>
      <c r="J4068" s="67">
        <f t="shared" si="382"/>
        <v>5.5400000000076943E-2</v>
      </c>
      <c r="K4068" s="14">
        <f t="shared" si="380"/>
        <v>-2.000000007694458E-5</v>
      </c>
      <c r="L4068" s="4" t="str">
        <f t="shared" si="381"/>
        <v/>
      </c>
    </row>
    <row r="4069" spans="1:12" x14ac:dyDescent="0.25">
      <c r="A4069" s="16">
        <f>Energy_Balance_WY2011!A4068</f>
        <v>40622</v>
      </c>
      <c r="B4069" s="33" t="str">
        <f>Energy_Balance_WY2011!B4068</f>
        <v xml:space="preserve"> 11:00:00</v>
      </c>
      <c r="C4069" s="65">
        <v>0</v>
      </c>
      <c r="D4069" s="66">
        <v>0</v>
      </c>
      <c r="E4069" s="66">
        <v>6.862E-2</v>
      </c>
      <c r="F4069" s="65">
        <f t="shared" si="383"/>
        <v>695.07919999999933</v>
      </c>
      <c r="G4069" s="66">
        <f t="shared" si="384"/>
        <v>86.778800000000075</v>
      </c>
      <c r="H4069" s="67">
        <f t="shared" si="385"/>
        <v>19.737559999999984</v>
      </c>
      <c r="I4069" s="66">
        <v>594.48590000000002</v>
      </c>
      <c r="J4069" s="67">
        <f t="shared" si="382"/>
        <v>6.8599999999946704E-2</v>
      </c>
      <c r="K4069" s="14">
        <f t="shared" si="380"/>
        <v>2.0000000053296829E-5</v>
      </c>
      <c r="L4069" s="4" t="str">
        <f t="shared" si="381"/>
        <v/>
      </c>
    </row>
    <row r="4070" spans="1:12" x14ac:dyDescent="0.25">
      <c r="A4070" s="16">
        <f>Energy_Balance_WY2011!A4069</f>
        <v>40622</v>
      </c>
      <c r="B4070" s="33" t="str">
        <f>Energy_Balance_WY2011!B4069</f>
        <v xml:space="preserve"> 12:00:00</v>
      </c>
      <c r="C4070" s="65">
        <v>0</v>
      </c>
      <c r="D4070" s="66">
        <v>0</v>
      </c>
      <c r="E4070" s="66">
        <v>8.831E-2</v>
      </c>
      <c r="F4070" s="65">
        <f t="shared" si="383"/>
        <v>695.07919999999933</v>
      </c>
      <c r="G4070" s="66">
        <f t="shared" si="384"/>
        <v>86.778800000000075</v>
      </c>
      <c r="H4070" s="67">
        <f t="shared" si="385"/>
        <v>19.825869999999984</v>
      </c>
      <c r="I4070" s="66">
        <v>594.39760000000001</v>
      </c>
      <c r="J4070" s="67">
        <f t="shared" si="382"/>
        <v>8.830000000000382E-2</v>
      </c>
      <c r="K4070" s="14">
        <f t="shared" si="380"/>
        <v>9.9999999961797315E-6</v>
      </c>
      <c r="L4070" s="4" t="str">
        <f t="shared" si="381"/>
        <v/>
      </c>
    </row>
    <row r="4071" spans="1:12" x14ac:dyDescent="0.25">
      <c r="A4071" s="16">
        <f>Energy_Balance_WY2011!A4070</f>
        <v>40622</v>
      </c>
      <c r="B4071" s="33" t="str">
        <f>Energy_Balance_WY2011!B4070</f>
        <v xml:space="preserve"> 13:00:00</v>
      </c>
      <c r="C4071" s="65">
        <v>0</v>
      </c>
      <c r="D4071" s="66">
        <v>0</v>
      </c>
      <c r="E4071" s="66">
        <v>9.6640000000000004E-2</v>
      </c>
      <c r="F4071" s="65">
        <f t="shared" si="383"/>
        <v>695.07919999999933</v>
      </c>
      <c r="G4071" s="66">
        <f t="shared" si="384"/>
        <v>86.778800000000075</v>
      </c>
      <c r="H4071" s="67">
        <f t="shared" si="385"/>
        <v>19.922509999999985</v>
      </c>
      <c r="I4071" s="66">
        <v>594.30100000000004</v>
      </c>
      <c r="J4071" s="67">
        <f t="shared" si="382"/>
        <v>9.6599999999966712E-2</v>
      </c>
      <c r="K4071" s="14">
        <f t="shared" si="380"/>
        <v>4.0000000033291183E-5</v>
      </c>
      <c r="L4071" s="4" t="str">
        <f t="shared" si="381"/>
        <v/>
      </c>
    </row>
    <row r="4072" spans="1:12" x14ac:dyDescent="0.25">
      <c r="A4072" s="16">
        <f>Energy_Balance_WY2011!A4071</f>
        <v>40622</v>
      </c>
      <c r="B4072" s="33" t="str">
        <f>Energy_Balance_WY2011!B4071</f>
        <v xml:space="preserve"> 14:00:00</v>
      </c>
      <c r="C4072" s="65">
        <v>0</v>
      </c>
      <c r="D4072" s="66">
        <v>0</v>
      </c>
      <c r="E4072" s="66">
        <v>8.5040000000000004E-2</v>
      </c>
      <c r="F4072" s="65">
        <f t="shared" si="383"/>
        <v>695.07919999999933</v>
      </c>
      <c r="G4072" s="66">
        <f t="shared" si="384"/>
        <v>86.778800000000075</v>
      </c>
      <c r="H4072" s="67">
        <f t="shared" si="385"/>
        <v>20.007549999999984</v>
      </c>
      <c r="I4072" s="66">
        <v>594.21590000000003</v>
      </c>
      <c r="J4072" s="67">
        <f t="shared" si="382"/>
        <v>8.5100000000011278E-2</v>
      </c>
      <c r="K4072" s="14">
        <f t="shared" si="380"/>
        <v>-6.0000000011273258E-5</v>
      </c>
      <c r="L4072" s="4" t="str">
        <f t="shared" si="381"/>
        <v/>
      </c>
    </row>
    <row r="4073" spans="1:12" x14ac:dyDescent="0.25">
      <c r="A4073" s="16">
        <f>Energy_Balance_WY2011!A4072</f>
        <v>40622</v>
      </c>
      <c r="B4073" s="33" t="str">
        <f>Energy_Balance_WY2011!B4072</f>
        <v xml:space="preserve"> 15:00:00</v>
      </c>
      <c r="C4073" s="65">
        <v>0</v>
      </c>
      <c r="D4073" s="66">
        <v>0</v>
      </c>
      <c r="E4073" s="66">
        <v>6.9459999999999994E-2</v>
      </c>
      <c r="F4073" s="65">
        <f t="shared" si="383"/>
        <v>695.07919999999933</v>
      </c>
      <c r="G4073" s="66">
        <f t="shared" si="384"/>
        <v>86.778800000000075</v>
      </c>
      <c r="H4073" s="67">
        <f t="shared" si="385"/>
        <v>20.077009999999984</v>
      </c>
      <c r="I4073" s="66">
        <v>594.14649999999995</v>
      </c>
      <c r="J4073" s="67">
        <f t="shared" si="382"/>
        <v>6.9400000000086948E-2</v>
      </c>
      <c r="K4073" s="14">
        <f t="shared" si="380"/>
        <v>5.9999999913046276E-5</v>
      </c>
      <c r="L4073" s="4" t="str">
        <f t="shared" si="381"/>
        <v/>
      </c>
    </row>
    <row r="4074" spans="1:12" x14ac:dyDescent="0.25">
      <c r="A4074" s="16">
        <f>Energy_Balance_WY2011!A4073</f>
        <v>40622</v>
      </c>
      <c r="B4074" s="33" t="str">
        <f>Energy_Balance_WY2011!B4073</f>
        <v xml:space="preserve"> 16:00:00</v>
      </c>
      <c r="C4074" s="65">
        <v>0</v>
      </c>
      <c r="D4074" s="66">
        <v>0</v>
      </c>
      <c r="E4074" s="66">
        <v>5.2490000000000002E-2</v>
      </c>
      <c r="F4074" s="65">
        <f t="shared" si="383"/>
        <v>695.07919999999933</v>
      </c>
      <c r="G4074" s="66">
        <f t="shared" si="384"/>
        <v>86.778800000000075</v>
      </c>
      <c r="H4074" s="67">
        <f t="shared" si="385"/>
        <v>20.129499999999982</v>
      </c>
      <c r="I4074" s="66">
        <v>594.09400000000005</v>
      </c>
      <c r="J4074" s="67">
        <f t="shared" si="382"/>
        <v>5.2499999999895408E-2</v>
      </c>
      <c r="K4074" s="14">
        <f t="shared" si="380"/>
        <v>-9.9999998954061753E-6</v>
      </c>
      <c r="L4074" s="4" t="str">
        <f t="shared" si="381"/>
        <v/>
      </c>
    </row>
    <row r="4075" spans="1:12" x14ac:dyDescent="0.25">
      <c r="A4075" s="16">
        <f>Energy_Balance_WY2011!A4074</f>
        <v>40622</v>
      </c>
      <c r="B4075" s="33" t="str">
        <f>Energy_Balance_WY2011!B4074</f>
        <v xml:space="preserve"> 17:00:00</v>
      </c>
      <c r="C4075" s="65">
        <v>0</v>
      </c>
      <c r="D4075" s="66">
        <v>0</v>
      </c>
      <c r="E4075" s="66">
        <v>3.236E-2</v>
      </c>
      <c r="F4075" s="65">
        <f t="shared" si="383"/>
        <v>695.07919999999933</v>
      </c>
      <c r="G4075" s="66">
        <f t="shared" si="384"/>
        <v>86.778800000000075</v>
      </c>
      <c r="H4075" s="67">
        <f t="shared" si="385"/>
        <v>20.161859999999983</v>
      </c>
      <c r="I4075" s="66">
        <v>594.0616</v>
      </c>
      <c r="J4075" s="67">
        <f t="shared" si="382"/>
        <v>3.2400000000052387E-2</v>
      </c>
      <c r="K4075" s="14">
        <f t="shared" si="380"/>
        <v>-4.0000000052387019E-5</v>
      </c>
      <c r="L4075" s="4" t="str">
        <f t="shared" si="381"/>
        <v/>
      </c>
    </row>
    <row r="4076" spans="1:12" x14ac:dyDescent="0.25">
      <c r="A4076" s="16">
        <f>Energy_Balance_WY2011!A4075</f>
        <v>40622</v>
      </c>
      <c r="B4076" s="33" t="str">
        <f>Energy_Balance_WY2011!B4075</f>
        <v xml:space="preserve"> 18:00:00</v>
      </c>
      <c r="C4076" s="65">
        <v>0</v>
      </c>
      <c r="D4076" s="66">
        <v>0</v>
      </c>
      <c r="E4076" s="66">
        <v>2.0889999999999999E-2</v>
      </c>
      <c r="F4076" s="65">
        <f t="shared" si="383"/>
        <v>695.07919999999933</v>
      </c>
      <c r="G4076" s="66">
        <f t="shared" si="384"/>
        <v>86.778800000000075</v>
      </c>
      <c r="H4076" s="67">
        <f t="shared" si="385"/>
        <v>20.182749999999984</v>
      </c>
      <c r="I4076" s="66">
        <v>594.04070000000002</v>
      </c>
      <c r="J4076" s="67">
        <f t="shared" si="382"/>
        <v>2.0899999999983265E-2</v>
      </c>
      <c r="K4076" s="14">
        <f t="shared" si="380"/>
        <v>-9.9999999832664499E-6</v>
      </c>
      <c r="L4076" s="4" t="str">
        <f t="shared" si="381"/>
        <v/>
      </c>
    </row>
    <row r="4077" spans="1:12" x14ac:dyDescent="0.25">
      <c r="A4077" s="16">
        <f>Energy_Balance_WY2011!A4076</f>
        <v>40622</v>
      </c>
      <c r="B4077" s="33" t="str">
        <f>Energy_Balance_WY2011!B4076</f>
        <v xml:space="preserve"> 19:00:00</v>
      </c>
      <c r="C4077" s="65">
        <v>0</v>
      </c>
      <c r="D4077" s="66">
        <v>0</v>
      </c>
      <c r="E4077" s="66">
        <v>1.2239999999999999E-2</v>
      </c>
      <c r="F4077" s="65">
        <f t="shared" si="383"/>
        <v>695.07919999999933</v>
      </c>
      <c r="G4077" s="66">
        <f t="shared" si="384"/>
        <v>86.778800000000075</v>
      </c>
      <c r="H4077" s="67">
        <f t="shared" si="385"/>
        <v>20.194989999999983</v>
      </c>
      <c r="I4077" s="66">
        <v>594.02850000000001</v>
      </c>
      <c r="J4077" s="67">
        <f t="shared" si="382"/>
        <v>1.2200000000007094E-2</v>
      </c>
      <c r="K4077" s="14">
        <f t="shared" si="380"/>
        <v>3.9999999992905086E-5</v>
      </c>
      <c r="L4077" s="4" t="str">
        <f t="shared" si="381"/>
        <v/>
      </c>
    </row>
    <row r="4078" spans="1:12" x14ac:dyDescent="0.25">
      <c r="A4078" s="16">
        <f>Energy_Balance_WY2011!A4077</f>
        <v>40622</v>
      </c>
      <c r="B4078" s="33" t="str">
        <f>Energy_Balance_WY2011!B4077</f>
        <v xml:space="preserve"> 20:00:00</v>
      </c>
      <c r="C4078" s="65">
        <v>0</v>
      </c>
      <c r="D4078" s="66">
        <v>0</v>
      </c>
      <c r="E4078" s="66">
        <v>6.7600000000000004E-3</v>
      </c>
      <c r="F4078" s="65">
        <f t="shared" si="383"/>
        <v>695.07919999999933</v>
      </c>
      <c r="G4078" s="66">
        <f t="shared" si="384"/>
        <v>86.778800000000075</v>
      </c>
      <c r="H4078" s="67">
        <f t="shared" si="385"/>
        <v>20.201749999999983</v>
      </c>
      <c r="I4078" s="66">
        <v>594.02170000000001</v>
      </c>
      <c r="J4078" s="67">
        <f t="shared" si="382"/>
        <v>6.7999999999983629E-3</v>
      </c>
      <c r="K4078" s="14">
        <f t="shared" si="380"/>
        <v>-3.9999999998362526E-5</v>
      </c>
      <c r="L4078" s="4" t="str">
        <f t="shared" si="381"/>
        <v/>
      </c>
    </row>
    <row r="4079" spans="1:12" x14ac:dyDescent="0.25">
      <c r="A4079" s="16">
        <f>Energy_Balance_WY2011!A4078</f>
        <v>40622</v>
      </c>
      <c r="B4079" s="33" t="str">
        <f>Energy_Balance_WY2011!B4078</f>
        <v xml:space="preserve"> 21:00:00</v>
      </c>
      <c r="C4079" s="65">
        <v>0</v>
      </c>
      <c r="D4079" s="66">
        <v>0</v>
      </c>
      <c r="E4079" s="66">
        <v>3.3700000000000002E-3</v>
      </c>
      <c r="F4079" s="65">
        <f t="shared" si="383"/>
        <v>695.07919999999933</v>
      </c>
      <c r="G4079" s="66">
        <f t="shared" si="384"/>
        <v>86.778800000000075</v>
      </c>
      <c r="H4079" s="67">
        <f t="shared" si="385"/>
        <v>20.205119999999983</v>
      </c>
      <c r="I4079" s="66">
        <v>594.01840000000004</v>
      </c>
      <c r="J4079" s="67">
        <f t="shared" si="382"/>
        <v>3.2999999999674401E-3</v>
      </c>
      <c r="K4079" s="14">
        <f t="shared" si="380"/>
        <v>7.0000000032560076E-5</v>
      </c>
      <c r="L4079" s="4" t="str">
        <f t="shared" si="381"/>
        <v/>
      </c>
    </row>
    <row r="4080" spans="1:12" x14ac:dyDescent="0.25">
      <c r="A4080" s="16">
        <f>Energy_Balance_WY2011!A4079</f>
        <v>40622</v>
      </c>
      <c r="B4080" s="33" t="str">
        <f>Energy_Balance_WY2011!B4079</f>
        <v xml:space="preserve"> 22:00:00</v>
      </c>
      <c r="C4080" s="65">
        <v>0</v>
      </c>
      <c r="D4080" s="66">
        <v>0</v>
      </c>
      <c r="E4080" s="66">
        <v>5.7200000000000003E-3</v>
      </c>
      <c r="F4080" s="65">
        <f t="shared" si="383"/>
        <v>695.07919999999933</v>
      </c>
      <c r="G4080" s="66">
        <f t="shared" si="384"/>
        <v>86.778800000000075</v>
      </c>
      <c r="H4080" s="67">
        <f t="shared" si="385"/>
        <v>20.210839999999983</v>
      </c>
      <c r="I4080" s="66">
        <v>594.0127</v>
      </c>
      <c r="J4080" s="67">
        <f t="shared" si="382"/>
        <v>5.7000000000471118E-3</v>
      </c>
      <c r="K4080" s="14">
        <f t="shared" si="380"/>
        <v>1.9999999952888432E-5</v>
      </c>
      <c r="L4080" s="4" t="str">
        <f t="shared" si="381"/>
        <v/>
      </c>
    </row>
    <row r="4081" spans="1:12" x14ac:dyDescent="0.25">
      <c r="A4081" s="16">
        <f>Energy_Balance_WY2011!A4080</f>
        <v>40622</v>
      </c>
      <c r="B4081" s="33" t="str">
        <f>Energy_Balance_WY2011!B4080</f>
        <v xml:space="preserve"> 23:00:00</v>
      </c>
      <c r="C4081" s="65">
        <v>0</v>
      </c>
      <c r="D4081" s="66">
        <v>0</v>
      </c>
      <c r="E4081" s="66">
        <v>1.358E-2</v>
      </c>
      <c r="F4081" s="65">
        <f t="shared" si="383"/>
        <v>695.07919999999933</v>
      </c>
      <c r="G4081" s="66">
        <f t="shared" si="384"/>
        <v>86.778800000000075</v>
      </c>
      <c r="H4081" s="67">
        <f t="shared" si="385"/>
        <v>20.224419999999984</v>
      </c>
      <c r="I4081" s="66">
        <v>593.9991</v>
      </c>
      <c r="J4081" s="67">
        <f t="shared" si="382"/>
        <v>1.3599999999996726E-2</v>
      </c>
      <c r="K4081" s="14">
        <f t="shared" si="380"/>
        <v>-1.9999999996725762E-5</v>
      </c>
      <c r="L4081" s="4" t="str">
        <f t="shared" si="381"/>
        <v/>
      </c>
    </row>
    <row r="4082" spans="1:12" x14ac:dyDescent="0.25">
      <c r="A4082" s="16">
        <f>Energy_Balance_WY2011!A4081</f>
        <v>40622</v>
      </c>
      <c r="B4082" s="33" t="str">
        <f>Energy_Balance_WY2011!B4081</f>
        <v xml:space="preserve"> 24:00:00</v>
      </c>
      <c r="C4082" s="65">
        <v>0</v>
      </c>
      <c r="D4082" s="66">
        <v>0</v>
      </c>
      <c r="E4082" s="66">
        <v>1.6320000000000001E-2</v>
      </c>
      <c r="F4082" s="65">
        <f t="shared" si="383"/>
        <v>695.07919999999933</v>
      </c>
      <c r="G4082" s="66">
        <f t="shared" si="384"/>
        <v>86.778800000000075</v>
      </c>
      <c r="H4082" s="67">
        <f t="shared" si="385"/>
        <v>20.240739999999985</v>
      </c>
      <c r="I4082" s="66">
        <v>593.9828</v>
      </c>
      <c r="J4082" s="67">
        <f t="shared" si="382"/>
        <v>1.6300000000001091E-2</v>
      </c>
      <c r="K4082" s="14">
        <f t="shared" si="380"/>
        <v>1.9999999998909779E-5</v>
      </c>
      <c r="L4082" s="4" t="str">
        <f t="shared" si="381"/>
        <v/>
      </c>
    </row>
    <row r="4083" spans="1:12" x14ac:dyDescent="0.25">
      <c r="A4083" s="16">
        <f>Energy_Balance_WY2011!A4082</f>
        <v>40623</v>
      </c>
      <c r="B4083" s="33" t="str">
        <f>Energy_Balance_WY2011!B4082</f>
        <v xml:space="preserve"> 01:00:00</v>
      </c>
      <c r="C4083" s="65">
        <v>0</v>
      </c>
      <c r="D4083" s="66">
        <v>0</v>
      </c>
      <c r="E4083" s="66">
        <v>1.174E-2</v>
      </c>
      <c r="F4083" s="65">
        <f t="shared" si="383"/>
        <v>695.07919999999933</v>
      </c>
      <c r="G4083" s="66">
        <f t="shared" si="384"/>
        <v>86.778800000000075</v>
      </c>
      <c r="H4083" s="67">
        <f t="shared" si="385"/>
        <v>20.252479999999984</v>
      </c>
      <c r="I4083" s="66">
        <v>593.971</v>
      </c>
      <c r="J4083" s="67">
        <f t="shared" si="382"/>
        <v>1.1799999999993815E-2</v>
      </c>
      <c r="K4083" s="14">
        <f t="shared" si="380"/>
        <v>-5.9999999993815001E-5</v>
      </c>
      <c r="L4083" s="4" t="str">
        <f t="shared" si="381"/>
        <v/>
      </c>
    </row>
    <row r="4084" spans="1:12" x14ac:dyDescent="0.25">
      <c r="A4084" s="16">
        <f>Energy_Balance_WY2011!A4083</f>
        <v>40623</v>
      </c>
      <c r="B4084" s="33" t="str">
        <f>Energy_Balance_WY2011!B4083</f>
        <v xml:space="preserve"> 02:00:00</v>
      </c>
      <c r="C4084" s="65">
        <v>0</v>
      </c>
      <c r="D4084" s="66">
        <v>0</v>
      </c>
      <c r="E4084" s="66">
        <v>7.0499999999999998E-3</v>
      </c>
      <c r="F4084" s="65">
        <f t="shared" si="383"/>
        <v>695.07919999999933</v>
      </c>
      <c r="G4084" s="66">
        <f t="shared" si="384"/>
        <v>86.778800000000075</v>
      </c>
      <c r="H4084" s="67">
        <f t="shared" si="385"/>
        <v>20.259529999999984</v>
      </c>
      <c r="I4084" s="66">
        <v>593.96400000000006</v>
      </c>
      <c r="J4084" s="67">
        <f t="shared" si="382"/>
        <v>6.9999999999481588E-3</v>
      </c>
      <c r="K4084" s="14">
        <f t="shared" si="380"/>
        <v>5.0000000051841041E-5</v>
      </c>
      <c r="L4084" s="4" t="str">
        <f t="shared" si="381"/>
        <v/>
      </c>
    </row>
    <row r="4085" spans="1:12" x14ac:dyDescent="0.25">
      <c r="A4085" s="16">
        <f>Energy_Balance_WY2011!A4084</f>
        <v>40623</v>
      </c>
      <c r="B4085" s="33" t="str">
        <f>Energy_Balance_WY2011!B4084</f>
        <v xml:space="preserve"> 03:00:00</v>
      </c>
      <c r="C4085" s="65">
        <v>0</v>
      </c>
      <c r="D4085" s="66">
        <v>0</v>
      </c>
      <c r="E4085" s="66">
        <v>4.3E-3</v>
      </c>
      <c r="F4085" s="65">
        <f t="shared" si="383"/>
        <v>695.07919999999933</v>
      </c>
      <c r="G4085" s="66">
        <f t="shared" si="384"/>
        <v>86.778800000000075</v>
      </c>
      <c r="H4085" s="67">
        <f t="shared" si="385"/>
        <v>20.263829999999984</v>
      </c>
      <c r="I4085" s="66">
        <v>593.9597</v>
      </c>
      <c r="J4085" s="67">
        <f t="shared" si="382"/>
        <v>4.3000000000574801E-3</v>
      </c>
      <c r="K4085" s="14">
        <f t="shared" si="380"/>
        <v>-5.7480062376491503E-14</v>
      </c>
      <c r="L4085" s="4" t="str">
        <f t="shared" si="381"/>
        <v/>
      </c>
    </row>
    <row r="4086" spans="1:12" x14ac:dyDescent="0.25">
      <c r="A4086" s="16">
        <f>Energy_Balance_WY2011!A4085</f>
        <v>40623</v>
      </c>
      <c r="B4086" s="33" t="str">
        <f>Energy_Balance_WY2011!B4085</f>
        <v xml:space="preserve"> 04:00:00</v>
      </c>
      <c r="C4086" s="65">
        <v>0</v>
      </c>
      <c r="D4086" s="66">
        <v>0</v>
      </c>
      <c r="E4086" s="66">
        <v>8.7600000000000004E-3</v>
      </c>
      <c r="F4086" s="65">
        <f t="shared" si="383"/>
        <v>695.07919999999933</v>
      </c>
      <c r="G4086" s="66">
        <f t="shared" si="384"/>
        <v>86.778800000000075</v>
      </c>
      <c r="H4086" s="67">
        <f t="shared" si="385"/>
        <v>20.272589999999983</v>
      </c>
      <c r="I4086" s="66">
        <v>593.95090000000005</v>
      </c>
      <c r="J4086" s="67">
        <f t="shared" si="382"/>
        <v>8.7999999999510692E-3</v>
      </c>
      <c r="K4086" s="14">
        <f t="shared" si="380"/>
        <v>-3.999999995106876E-5</v>
      </c>
      <c r="L4086" s="4" t="str">
        <f t="shared" si="381"/>
        <v/>
      </c>
    </row>
    <row r="4087" spans="1:12" x14ac:dyDescent="0.25">
      <c r="A4087" s="16">
        <f>Energy_Balance_WY2011!A4086</f>
        <v>40623</v>
      </c>
      <c r="B4087" s="33" t="str">
        <f>Energy_Balance_WY2011!B4086</f>
        <v xml:space="preserve"> 05:00:00</v>
      </c>
      <c r="C4087" s="65">
        <v>0</v>
      </c>
      <c r="D4087" s="66">
        <v>0</v>
      </c>
      <c r="E4087" s="66">
        <v>1.602E-2</v>
      </c>
      <c r="F4087" s="65">
        <f t="shared" si="383"/>
        <v>695.07919999999933</v>
      </c>
      <c r="G4087" s="66">
        <f t="shared" si="384"/>
        <v>86.778800000000075</v>
      </c>
      <c r="H4087" s="67">
        <f t="shared" si="385"/>
        <v>20.288609999999984</v>
      </c>
      <c r="I4087" s="66">
        <v>593.93489999999997</v>
      </c>
      <c r="J4087" s="67">
        <f t="shared" si="382"/>
        <v>1.6000000000076398E-2</v>
      </c>
      <c r="K4087" s="14">
        <f t="shared" si="380"/>
        <v>1.9999999923601963E-5</v>
      </c>
      <c r="L4087" s="4" t="str">
        <f t="shared" si="381"/>
        <v/>
      </c>
    </row>
    <row r="4088" spans="1:12" x14ac:dyDescent="0.25">
      <c r="A4088" s="16">
        <f>Energy_Balance_WY2011!A4087</f>
        <v>40623</v>
      </c>
      <c r="B4088" s="33" t="str">
        <f>Energy_Balance_WY2011!B4087</f>
        <v xml:space="preserve"> 06:00:00</v>
      </c>
      <c r="C4088" s="65">
        <v>0</v>
      </c>
      <c r="D4088" s="66">
        <v>0</v>
      </c>
      <c r="E4088" s="66">
        <v>2.6519999999999998E-2</v>
      </c>
      <c r="F4088" s="65">
        <f t="shared" si="383"/>
        <v>695.07919999999933</v>
      </c>
      <c r="G4088" s="66">
        <f t="shared" si="384"/>
        <v>86.778800000000075</v>
      </c>
      <c r="H4088" s="67">
        <f t="shared" si="385"/>
        <v>20.315129999999986</v>
      </c>
      <c r="I4088" s="66">
        <v>593.90840000000003</v>
      </c>
      <c r="J4088" s="67">
        <f t="shared" si="382"/>
        <v>2.6499999999941792E-2</v>
      </c>
      <c r="K4088" s="14">
        <f t="shared" si="380"/>
        <v>2.0000000058206097E-5</v>
      </c>
      <c r="L4088" s="4" t="str">
        <f t="shared" si="381"/>
        <v/>
      </c>
    </row>
    <row r="4089" spans="1:12" x14ac:dyDescent="0.25">
      <c r="A4089" s="16">
        <f>Energy_Balance_WY2011!A4088</f>
        <v>40623</v>
      </c>
      <c r="B4089" s="33" t="str">
        <f>Energy_Balance_WY2011!B4088</f>
        <v xml:space="preserve"> 07:00:00</v>
      </c>
      <c r="C4089" s="65">
        <v>0</v>
      </c>
      <c r="D4089" s="66">
        <v>0</v>
      </c>
      <c r="E4089" s="66">
        <v>3.211E-2</v>
      </c>
      <c r="F4089" s="65">
        <f t="shared" si="383"/>
        <v>695.07919999999933</v>
      </c>
      <c r="G4089" s="66">
        <f t="shared" si="384"/>
        <v>86.778800000000075</v>
      </c>
      <c r="H4089" s="67">
        <f t="shared" si="385"/>
        <v>20.347239999999985</v>
      </c>
      <c r="I4089" s="66">
        <v>593.87630000000001</v>
      </c>
      <c r="J4089" s="67">
        <f t="shared" si="382"/>
        <v>3.2100000000014006E-2</v>
      </c>
      <c r="K4089" s="14">
        <f t="shared" si="380"/>
        <v>9.9999999859934352E-6</v>
      </c>
      <c r="L4089" s="4" t="str">
        <f t="shared" si="381"/>
        <v/>
      </c>
    </row>
    <row r="4090" spans="1:12" x14ac:dyDescent="0.25">
      <c r="A4090" s="16">
        <f>Energy_Balance_WY2011!A4089</f>
        <v>40623</v>
      </c>
      <c r="B4090" s="33" t="str">
        <f>Energy_Balance_WY2011!B4089</f>
        <v xml:space="preserve"> 08:00:00</v>
      </c>
      <c r="C4090" s="65">
        <v>0</v>
      </c>
      <c r="D4090" s="66">
        <v>0</v>
      </c>
      <c r="E4090" s="66">
        <v>3.8980000000000001E-2</v>
      </c>
      <c r="F4090" s="65">
        <f t="shared" si="383"/>
        <v>695.07919999999933</v>
      </c>
      <c r="G4090" s="66">
        <f t="shared" si="384"/>
        <v>86.778800000000075</v>
      </c>
      <c r="H4090" s="67">
        <f t="shared" si="385"/>
        <v>20.386219999999984</v>
      </c>
      <c r="I4090" s="66">
        <v>593.83730000000003</v>
      </c>
      <c r="J4090" s="67">
        <f t="shared" si="382"/>
        <v>3.8999999999987267E-2</v>
      </c>
      <c r="K4090" s="14">
        <f t="shared" si="380"/>
        <v>-1.9999999987266315E-5</v>
      </c>
      <c r="L4090" s="4" t="str">
        <f t="shared" si="381"/>
        <v/>
      </c>
    </row>
    <row r="4091" spans="1:12" x14ac:dyDescent="0.25">
      <c r="A4091" s="16">
        <f>Energy_Balance_WY2011!A4090</f>
        <v>40623</v>
      </c>
      <c r="B4091" s="33" t="str">
        <f>Energy_Balance_WY2011!B4090</f>
        <v xml:space="preserve"> 09:00:00</v>
      </c>
      <c r="C4091" s="65">
        <v>0</v>
      </c>
      <c r="D4091" s="66">
        <v>0</v>
      </c>
      <c r="E4091" s="66">
        <v>5.1540000000000002E-2</v>
      </c>
      <c r="F4091" s="65">
        <f t="shared" si="383"/>
        <v>695.07919999999933</v>
      </c>
      <c r="G4091" s="66">
        <f t="shared" si="384"/>
        <v>86.778800000000075</v>
      </c>
      <c r="H4091" s="67">
        <f t="shared" si="385"/>
        <v>20.437759999999983</v>
      </c>
      <c r="I4091" s="66">
        <v>593.78570000000002</v>
      </c>
      <c r="J4091" s="67">
        <f t="shared" si="382"/>
        <v>5.160000000000764E-2</v>
      </c>
      <c r="K4091" s="14">
        <f t="shared" si="380"/>
        <v>-6.0000000007637277E-5</v>
      </c>
      <c r="L4091" s="4" t="str">
        <f t="shared" si="381"/>
        <v/>
      </c>
    </row>
    <row r="4092" spans="1:12" x14ac:dyDescent="0.25">
      <c r="A4092" s="16">
        <f>Energy_Balance_WY2011!A4091</f>
        <v>40623</v>
      </c>
      <c r="B4092" s="33" t="str">
        <f>Energy_Balance_WY2011!B4091</f>
        <v xml:space="preserve"> 10:00:00</v>
      </c>
      <c r="C4092" s="65">
        <v>0</v>
      </c>
      <c r="D4092" s="66">
        <v>0</v>
      </c>
      <c r="E4092" s="66">
        <v>7.2220000000000006E-2</v>
      </c>
      <c r="F4092" s="65">
        <f t="shared" si="383"/>
        <v>695.07919999999933</v>
      </c>
      <c r="G4092" s="66">
        <f t="shared" si="384"/>
        <v>86.778800000000075</v>
      </c>
      <c r="H4092" s="67">
        <f t="shared" si="385"/>
        <v>20.509979999999985</v>
      </c>
      <c r="I4092" s="66">
        <v>593.71349999999995</v>
      </c>
      <c r="J4092" s="67">
        <f t="shared" si="382"/>
        <v>7.2200000000066211E-2</v>
      </c>
      <c r="K4092" s="14">
        <f t="shared" si="380"/>
        <v>1.9999999933795198E-5</v>
      </c>
      <c r="L4092" s="4" t="str">
        <f t="shared" si="381"/>
        <v/>
      </c>
    </row>
    <row r="4093" spans="1:12" x14ac:dyDescent="0.25">
      <c r="A4093" s="16">
        <f>Energy_Balance_WY2011!A4092</f>
        <v>40623</v>
      </c>
      <c r="B4093" s="33" t="str">
        <f>Energy_Balance_WY2011!B4092</f>
        <v xml:space="preserve"> 11:00:00</v>
      </c>
      <c r="C4093" s="65">
        <v>0</v>
      </c>
      <c r="D4093" s="66">
        <v>0</v>
      </c>
      <c r="E4093" s="66">
        <v>8.4159999999999999E-2</v>
      </c>
      <c r="F4093" s="65">
        <f t="shared" si="383"/>
        <v>695.07919999999933</v>
      </c>
      <c r="G4093" s="66">
        <f t="shared" si="384"/>
        <v>86.778800000000075</v>
      </c>
      <c r="H4093" s="67">
        <f t="shared" si="385"/>
        <v>20.594139999999985</v>
      </c>
      <c r="I4093" s="66">
        <v>593.62929999999994</v>
      </c>
      <c r="J4093" s="67">
        <f t="shared" si="382"/>
        <v>8.4200000000009823E-2</v>
      </c>
      <c r="K4093" s="14">
        <f t="shared" si="380"/>
        <v>-4.0000000009823844E-5</v>
      </c>
      <c r="L4093" s="4" t="str">
        <f t="shared" si="381"/>
        <v/>
      </c>
    </row>
    <row r="4094" spans="1:12" x14ac:dyDescent="0.25">
      <c r="A4094" s="16">
        <f>Energy_Balance_WY2011!A4093</f>
        <v>40623</v>
      </c>
      <c r="B4094" s="33" t="str">
        <f>Energy_Balance_WY2011!B4093</f>
        <v xml:space="preserve"> 12:00:00</v>
      </c>
      <c r="C4094" s="65">
        <v>0</v>
      </c>
      <c r="D4094" s="66">
        <v>0</v>
      </c>
      <c r="E4094" s="66">
        <v>0.10081</v>
      </c>
      <c r="F4094" s="65">
        <f t="shared" si="383"/>
        <v>695.07919999999933</v>
      </c>
      <c r="G4094" s="66">
        <f t="shared" si="384"/>
        <v>86.778800000000075</v>
      </c>
      <c r="H4094" s="67">
        <f t="shared" si="385"/>
        <v>20.694949999999984</v>
      </c>
      <c r="I4094" s="66">
        <v>593.52850000000001</v>
      </c>
      <c r="J4094" s="67">
        <f t="shared" si="382"/>
        <v>0.10079999999993561</v>
      </c>
      <c r="K4094" s="14">
        <f t="shared" si="380"/>
        <v>1.0000000064389059E-5</v>
      </c>
      <c r="L4094" s="4" t="str">
        <f t="shared" si="381"/>
        <v/>
      </c>
    </row>
    <row r="4095" spans="1:12" x14ac:dyDescent="0.25">
      <c r="A4095" s="16">
        <f>Energy_Balance_WY2011!A4094</f>
        <v>40623</v>
      </c>
      <c r="B4095" s="33" t="str">
        <f>Energy_Balance_WY2011!B4094</f>
        <v xml:space="preserve"> 13:00:00</v>
      </c>
      <c r="C4095" s="65">
        <v>0</v>
      </c>
      <c r="D4095" s="66">
        <v>0</v>
      </c>
      <c r="E4095" s="66">
        <v>0.11133999999999999</v>
      </c>
      <c r="F4095" s="65">
        <f t="shared" si="383"/>
        <v>695.07919999999933</v>
      </c>
      <c r="G4095" s="66">
        <f t="shared" si="384"/>
        <v>86.778800000000075</v>
      </c>
      <c r="H4095" s="67">
        <f t="shared" si="385"/>
        <v>20.806289999999983</v>
      </c>
      <c r="I4095" s="66">
        <v>593.41719999999998</v>
      </c>
      <c r="J4095" s="67">
        <f t="shared" si="382"/>
        <v>0.11130000000002838</v>
      </c>
      <c r="K4095" s="14">
        <f t="shared" si="380"/>
        <v>3.9999999971618294E-5</v>
      </c>
      <c r="L4095" s="4" t="str">
        <f t="shared" si="381"/>
        <v/>
      </c>
    </row>
    <row r="4096" spans="1:12" x14ac:dyDescent="0.25">
      <c r="A4096" s="16">
        <f>Energy_Balance_WY2011!A4095</f>
        <v>40623</v>
      </c>
      <c r="B4096" s="33" t="str">
        <f>Energy_Balance_WY2011!B4095</f>
        <v xml:space="preserve"> 14:00:00</v>
      </c>
      <c r="C4096" s="65">
        <v>0</v>
      </c>
      <c r="D4096" s="66">
        <v>0</v>
      </c>
      <c r="E4096" s="66">
        <v>8.1500000000000003E-2</v>
      </c>
      <c r="F4096" s="65">
        <f t="shared" si="383"/>
        <v>695.07919999999933</v>
      </c>
      <c r="G4096" s="66">
        <f t="shared" si="384"/>
        <v>86.778800000000075</v>
      </c>
      <c r="H4096" s="67">
        <f t="shared" si="385"/>
        <v>20.887789999999981</v>
      </c>
      <c r="I4096" s="66">
        <v>593.33569999999997</v>
      </c>
      <c r="J4096" s="67">
        <f t="shared" si="382"/>
        <v>8.1500000000005457E-2</v>
      </c>
      <c r="K4096" s="14">
        <f t="shared" si="380"/>
        <v>-5.4539706084710815E-15</v>
      </c>
      <c r="L4096" s="4" t="str">
        <f t="shared" si="381"/>
        <v/>
      </c>
    </row>
    <row r="4097" spans="1:12" x14ac:dyDescent="0.25">
      <c r="A4097" s="16">
        <f>Energy_Balance_WY2011!A4096</f>
        <v>40623</v>
      </c>
      <c r="B4097" s="33" t="str">
        <f>Energy_Balance_WY2011!B4096</f>
        <v xml:space="preserve"> 15:00:00</v>
      </c>
      <c r="C4097" s="65">
        <v>0</v>
      </c>
      <c r="D4097" s="66">
        <v>0</v>
      </c>
      <c r="E4097" s="66">
        <v>3.2640000000000002E-2</v>
      </c>
      <c r="F4097" s="65">
        <f t="shared" si="383"/>
        <v>695.07919999999933</v>
      </c>
      <c r="G4097" s="66">
        <f t="shared" si="384"/>
        <v>86.778800000000075</v>
      </c>
      <c r="H4097" s="67">
        <f t="shared" si="385"/>
        <v>20.920429999999982</v>
      </c>
      <c r="I4097" s="66">
        <v>593.30309999999997</v>
      </c>
      <c r="J4097" s="67">
        <f t="shared" si="382"/>
        <v>3.2600000000002183E-2</v>
      </c>
      <c r="K4097" s="14">
        <f t="shared" si="380"/>
        <v>3.9999999997819558E-5</v>
      </c>
      <c r="L4097" s="4" t="str">
        <f t="shared" si="381"/>
        <v/>
      </c>
    </row>
    <row r="4098" spans="1:12" x14ac:dyDescent="0.25">
      <c r="A4098" s="16">
        <f>Energy_Balance_WY2011!A4097</f>
        <v>40623</v>
      </c>
      <c r="B4098" s="33" t="str">
        <f>Energy_Balance_WY2011!B4097</f>
        <v xml:space="preserve"> 16:00:00</v>
      </c>
      <c r="C4098" s="65">
        <v>0</v>
      </c>
      <c r="D4098" s="66">
        <v>0</v>
      </c>
      <c r="E4098" s="66">
        <v>1.6289999999999999E-2</v>
      </c>
      <c r="F4098" s="65">
        <f t="shared" si="383"/>
        <v>695.07919999999933</v>
      </c>
      <c r="G4098" s="66">
        <f t="shared" si="384"/>
        <v>86.778800000000075</v>
      </c>
      <c r="H4098" s="67">
        <f t="shared" si="385"/>
        <v>20.936719999999983</v>
      </c>
      <c r="I4098" s="66">
        <v>593.28679999999997</v>
      </c>
      <c r="J4098" s="67">
        <f t="shared" si="382"/>
        <v>1.6300000000001091E-2</v>
      </c>
      <c r="K4098" s="14">
        <f t="shared" si="380"/>
        <v>-1.0000000001092468E-5</v>
      </c>
      <c r="L4098" s="4" t="str">
        <f t="shared" si="381"/>
        <v/>
      </c>
    </row>
    <row r="4099" spans="1:12" x14ac:dyDescent="0.25">
      <c r="A4099" s="16">
        <f>Energy_Balance_WY2011!A4098</f>
        <v>40623</v>
      </c>
      <c r="B4099" s="33" t="str">
        <f>Energy_Balance_WY2011!B4098</f>
        <v xml:space="preserve"> 17:00:00</v>
      </c>
      <c r="C4099" s="65">
        <v>0</v>
      </c>
      <c r="D4099" s="66">
        <v>0</v>
      </c>
      <c r="E4099" s="66">
        <v>8.5199999999999998E-3</v>
      </c>
      <c r="F4099" s="65">
        <f t="shared" si="383"/>
        <v>695.07919999999933</v>
      </c>
      <c r="G4099" s="66">
        <f t="shared" si="384"/>
        <v>86.778800000000075</v>
      </c>
      <c r="H4099" s="67">
        <f t="shared" si="385"/>
        <v>20.945239999999984</v>
      </c>
      <c r="I4099" s="66">
        <v>593.27819999999997</v>
      </c>
      <c r="J4099" s="67">
        <f t="shared" si="382"/>
        <v>8.6000000000012733E-3</v>
      </c>
      <c r="K4099" s="14">
        <f t="shared" si="380"/>
        <v>-8.0000000001273497E-5</v>
      </c>
      <c r="L4099" s="4" t="str">
        <f t="shared" si="381"/>
        <v/>
      </c>
    </row>
    <row r="4100" spans="1:12" x14ac:dyDescent="0.25">
      <c r="A4100" s="16">
        <f>Energy_Balance_WY2011!A4099</f>
        <v>40623</v>
      </c>
      <c r="B4100" s="33" t="str">
        <f>Energy_Balance_WY2011!B4099</f>
        <v xml:space="preserve"> 18:00:00</v>
      </c>
      <c r="C4100" s="65">
        <v>1.0029999999999999</v>
      </c>
      <c r="D4100" s="66">
        <v>0</v>
      </c>
      <c r="E4100" s="66">
        <v>0</v>
      </c>
      <c r="F4100" s="65">
        <f t="shared" si="383"/>
        <v>696.08219999999937</v>
      </c>
      <c r="G4100" s="66">
        <f t="shared" si="384"/>
        <v>86.778800000000075</v>
      </c>
      <c r="H4100" s="67">
        <f t="shared" si="385"/>
        <v>20.945239999999984</v>
      </c>
      <c r="I4100" s="66">
        <v>594.28269999999998</v>
      </c>
      <c r="J4100" s="67">
        <f t="shared" si="382"/>
        <v>-1.0045000000000073</v>
      </c>
      <c r="K4100" s="14">
        <f t="shared" ref="K4100:K4163" si="386">D4100+E4100-C4100-J4100</f>
        <v>1.5000000000073843E-3</v>
      </c>
      <c r="L4100" s="4" t="str">
        <f t="shared" ref="L4100:L4163" si="387">IF(K4100&gt;0.25,1,"")</f>
        <v/>
      </c>
    </row>
    <row r="4101" spans="1:12" x14ac:dyDescent="0.25">
      <c r="A4101" s="16">
        <f>Energy_Balance_WY2011!A4100</f>
        <v>40623</v>
      </c>
      <c r="B4101" s="33" t="str">
        <f>Energy_Balance_WY2011!B4100</f>
        <v xml:space="preserve"> 19:00:00</v>
      </c>
      <c r="C4101" s="65">
        <v>1.0029999999999999</v>
      </c>
      <c r="D4101" s="66">
        <v>0</v>
      </c>
      <c r="E4101" s="66">
        <v>0</v>
      </c>
      <c r="F4101" s="65">
        <f t="shared" si="383"/>
        <v>697.08519999999942</v>
      </c>
      <c r="G4101" s="66">
        <f t="shared" si="384"/>
        <v>86.778800000000075</v>
      </c>
      <c r="H4101" s="67">
        <f t="shared" si="385"/>
        <v>20.945239999999984</v>
      </c>
      <c r="I4101" s="66">
        <v>595.28959999999995</v>
      </c>
      <c r="J4101" s="67">
        <f t="shared" ref="J4101:J4164" si="388">I4100-I4101</f>
        <v>-1.0068999999999733</v>
      </c>
      <c r="K4101" s="14">
        <f t="shared" si="386"/>
        <v>3.8999999999733692E-3</v>
      </c>
      <c r="L4101" s="4" t="str">
        <f t="shared" si="387"/>
        <v/>
      </c>
    </row>
    <row r="4102" spans="1:12" x14ac:dyDescent="0.25">
      <c r="A4102" s="16">
        <f>Energy_Balance_WY2011!A4101</f>
        <v>40623</v>
      </c>
      <c r="B4102" s="33" t="str">
        <f>Energy_Balance_WY2011!B4101</f>
        <v xml:space="preserve"> 20:00:00</v>
      </c>
      <c r="C4102" s="65">
        <v>3.0089999999999999</v>
      </c>
      <c r="D4102" s="66">
        <v>0</v>
      </c>
      <c r="E4102" s="66">
        <v>0</v>
      </c>
      <c r="F4102" s="65">
        <f t="shared" si="383"/>
        <v>700.09419999999943</v>
      </c>
      <c r="G4102" s="66">
        <f t="shared" si="384"/>
        <v>86.778800000000075</v>
      </c>
      <c r="H4102" s="67">
        <f t="shared" si="385"/>
        <v>20.945239999999984</v>
      </c>
      <c r="I4102" s="66">
        <v>598.30499999999995</v>
      </c>
      <c r="J4102" s="67">
        <f t="shared" si="388"/>
        <v>-3.0153999999999996</v>
      </c>
      <c r="K4102" s="14">
        <f t="shared" si="386"/>
        <v>6.3999999999997392E-3</v>
      </c>
      <c r="L4102" s="4" t="str">
        <f t="shared" si="387"/>
        <v/>
      </c>
    </row>
    <row r="4103" spans="1:12" x14ac:dyDescent="0.25">
      <c r="A4103" s="16">
        <f>Energy_Balance_WY2011!A4102</f>
        <v>40623</v>
      </c>
      <c r="B4103" s="33" t="str">
        <f>Energy_Balance_WY2011!B4102</f>
        <v xml:space="preserve"> 21:00:00</v>
      </c>
      <c r="C4103" s="65">
        <v>1.0029999999999999</v>
      </c>
      <c r="D4103" s="66">
        <v>0</v>
      </c>
      <c r="E4103" s="66">
        <v>0</v>
      </c>
      <c r="F4103" s="65">
        <f t="shared" si="383"/>
        <v>701.09719999999948</v>
      </c>
      <c r="G4103" s="66">
        <f t="shared" si="384"/>
        <v>86.778800000000075</v>
      </c>
      <c r="H4103" s="67">
        <f t="shared" si="385"/>
        <v>20.945239999999984</v>
      </c>
      <c r="I4103" s="66">
        <v>599.31330000000003</v>
      </c>
      <c r="J4103" s="67">
        <f t="shared" si="388"/>
        <v>-1.0083000000000766</v>
      </c>
      <c r="K4103" s="14">
        <f t="shared" si="386"/>
        <v>5.3000000000766878E-3</v>
      </c>
      <c r="L4103" s="4" t="str">
        <f t="shared" si="387"/>
        <v/>
      </c>
    </row>
    <row r="4104" spans="1:12" x14ac:dyDescent="0.25">
      <c r="A4104" s="16">
        <f>Energy_Balance_WY2011!A4103</f>
        <v>40623</v>
      </c>
      <c r="B4104" s="33" t="str">
        <f>Energy_Balance_WY2011!B4103</f>
        <v xml:space="preserve"> 22:00:00</v>
      </c>
      <c r="C4104" s="65">
        <v>2.0059999999999998</v>
      </c>
      <c r="D4104" s="66">
        <v>0</v>
      </c>
      <c r="E4104" s="66">
        <v>0</v>
      </c>
      <c r="F4104" s="65">
        <f t="shared" ref="F4104:F4167" si="389">C4104+F4103</f>
        <v>703.10319999999945</v>
      </c>
      <c r="G4104" s="66">
        <f t="shared" ref="G4104:G4167" si="390">D4104+G4103</f>
        <v>86.778800000000075</v>
      </c>
      <c r="H4104" s="67">
        <f t="shared" ref="H4104:H4167" si="391">E4104+H4103</f>
        <v>20.945239999999984</v>
      </c>
      <c r="I4104" s="66">
        <v>601.32449999999994</v>
      </c>
      <c r="J4104" s="67">
        <f t="shared" si="388"/>
        <v>-2.0111999999999171</v>
      </c>
      <c r="K4104" s="14">
        <f t="shared" si="386"/>
        <v>5.1999999999172708E-3</v>
      </c>
      <c r="L4104" s="4" t="str">
        <f t="shared" si="387"/>
        <v/>
      </c>
    </row>
    <row r="4105" spans="1:12" x14ac:dyDescent="0.25">
      <c r="A4105" s="16">
        <f>Energy_Balance_WY2011!A4104</f>
        <v>40623</v>
      </c>
      <c r="B4105" s="33" t="str">
        <f>Energy_Balance_WY2011!B4104</f>
        <v xml:space="preserve"> 23:00:00</v>
      </c>
      <c r="C4105" s="65">
        <v>2.0059999999999998</v>
      </c>
      <c r="D4105" s="66">
        <v>0</v>
      </c>
      <c r="E4105" s="66">
        <v>0</v>
      </c>
      <c r="F4105" s="65">
        <f t="shared" si="389"/>
        <v>705.10919999999942</v>
      </c>
      <c r="G4105" s="66">
        <f t="shared" si="390"/>
        <v>86.778800000000075</v>
      </c>
      <c r="H4105" s="67">
        <f t="shared" si="391"/>
        <v>20.945239999999984</v>
      </c>
      <c r="I4105" s="66">
        <v>603.33529999999996</v>
      </c>
      <c r="J4105" s="67">
        <f t="shared" si="388"/>
        <v>-2.0108000000000175</v>
      </c>
      <c r="K4105" s="14">
        <f t="shared" si="386"/>
        <v>4.800000000017679E-3</v>
      </c>
      <c r="L4105" s="4" t="str">
        <f t="shared" si="387"/>
        <v/>
      </c>
    </row>
    <row r="4106" spans="1:12" x14ac:dyDescent="0.25">
      <c r="A4106" s="16">
        <f>Energy_Balance_WY2011!A4105</f>
        <v>40623</v>
      </c>
      <c r="B4106" s="33" t="str">
        <f>Energy_Balance_WY2011!B4105</f>
        <v xml:space="preserve"> 24:00:00</v>
      </c>
      <c r="C4106" s="65">
        <v>2.0059999999999998</v>
      </c>
      <c r="D4106" s="66">
        <v>0</v>
      </c>
      <c r="E4106" s="66">
        <v>1.2E-4</v>
      </c>
      <c r="F4106" s="65">
        <f t="shared" si="389"/>
        <v>707.11519999999939</v>
      </c>
      <c r="G4106" s="66">
        <f t="shared" si="390"/>
        <v>86.778800000000075</v>
      </c>
      <c r="H4106" s="67">
        <f t="shared" si="391"/>
        <v>20.945359999999983</v>
      </c>
      <c r="I4106" s="66">
        <v>605.34119999999996</v>
      </c>
      <c r="J4106" s="67">
        <f t="shared" si="388"/>
        <v>-2.0058999999999969</v>
      </c>
      <c r="K4106" s="14">
        <f t="shared" si="386"/>
        <v>1.99999999970224E-5</v>
      </c>
      <c r="L4106" s="4" t="str">
        <f t="shared" si="387"/>
        <v/>
      </c>
    </row>
    <row r="4107" spans="1:12" x14ac:dyDescent="0.25">
      <c r="A4107" s="16">
        <f>Energy_Balance_WY2011!A4106</f>
        <v>40624</v>
      </c>
      <c r="B4107" s="33" t="str">
        <f>Energy_Balance_WY2011!B4106</f>
        <v xml:space="preserve"> 01:00:00</v>
      </c>
      <c r="C4107" s="65">
        <v>0</v>
      </c>
      <c r="D4107" s="66">
        <v>0</v>
      </c>
      <c r="E4107" s="66">
        <v>6.1900000000000002E-3</v>
      </c>
      <c r="F4107" s="65">
        <f t="shared" si="389"/>
        <v>707.11519999999939</v>
      </c>
      <c r="G4107" s="66">
        <f t="shared" si="390"/>
        <v>86.778800000000075</v>
      </c>
      <c r="H4107" s="67">
        <f t="shared" si="391"/>
        <v>20.951549999999983</v>
      </c>
      <c r="I4107" s="66">
        <v>605.33500000000004</v>
      </c>
      <c r="J4107" s="67">
        <f t="shared" si="388"/>
        <v>6.1999999999216016E-3</v>
      </c>
      <c r="K4107" s="14">
        <f t="shared" si="386"/>
        <v>-9.9999999216013671E-6</v>
      </c>
      <c r="L4107" s="4" t="str">
        <f t="shared" si="387"/>
        <v/>
      </c>
    </row>
    <row r="4108" spans="1:12" x14ac:dyDescent="0.25">
      <c r="A4108" s="16">
        <f>Energy_Balance_WY2011!A4107</f>
        <v>40624</v>
      </c>
      <c r="B4108" s="33" t="str">
        <f>Energy_Balance_WY2011!B4107</f>
        <v xml:space="preserve"> 02:00:00</v>
      </c>
      <c r="C4108" s="65">
        <v>0</v>
      </c>
      <c r="D4108" s="66">
        <v>0</v>
      </c>
      <c r="E4108" s="66">
        <v>4.9699999999999996E-3</v>
      </c>
      <c r="F4108" s="65">
        <f t="shared" si="389"/>
        <v>707.11519999999939</v>
      </c>
      <c r="G4108" s="66">
        <f t="shared" si="390"/>
        <v>86.778800000000075</v>
      </c>
      <c r="H4108" s="67">
        <f t="shared" si="391"/>
        <v>20.956519999999983</v>
      </c>
      <c r="I4108" s="66">
        <v>605.33000000000004</v>
      </c>
      <c r="J4108" s="67">
        <f t="shared" si="388"/>
        <v>4.9999999999954525E-3</v>
      </c>
      <c r="K4108" s="14">
        <f t="shared" si="386"/>
        <v>-2.9999999995452935E-5</v>
      </c>
      <c r="L4108" s="4" t="str">
        <f t="shared" si="387"/>
        <v/>
      </c>
    </row>
    <row r="4109" spans="1:12" x14ac:dyDescent="0.25">
      <c r="A4109" s="16">
        <f>Energy_Balance_WY2011!A4108</f>
        <v>40624</v>
      </c>
      <c r="B4109" s="33" t="str">
        <f>Energy_Balance_WY2011!B4108</f>
        <v xml:space="preserve"> 03:00:00</v>
      </c>
      <c r="C4109" s="65">
        <v>1.0029999999999999</v>
      </c>
      <c r="D4109" s="66">
        <v>0</v>
      </c>
      <c r="E4109" s="66">
        <v>6.0899999999999999E-3</v>
      </c>
      <c r="F4109" s="65">
        <f t="shared" si="389"/>
        <v>708.11819999999943</v>
      </c>
      <c r="G4109" s="66">
        <f t="shared" si="390"/>
        <v>86.778800000000075</v>
      </c>
      <c r="H4109" s="67">
        <f t="shared" si="391"/>
        <v>20.962609999999984</v>
      </c>
      <c r="I4109" s="66">
        <v>606.327</v>
      </c>
      <c r="J4109" s="67">
        <f t="shared" si="388"/>
        <v>-0.99699999999995725</v>
      </c>
      <c r="K4109" s="14">
        <f t="shared" si="386"/>
        <v>8.9999999957401933E-5</v>
      </c>
      <c r="L4109" s="4" t="str">
        <f t="shared" si="387"/>
        <v/>
      </c>
    </row>
    <row r="4110" spans="1:12" x14ac:dyDescent="0.25">
      <c r="A4110" s="16">
        <f>Energy_Balance_WY2011!A4109</f>
        <v>40624</v>
      </c>
      <c r="B4110" s="33" t="str">
        <f>Energy_Balance_WY2011!B4109</f>
        <v xml:space="preserve"> 04:00:00</v>
      </c>
      <c r="C4110" s="65">
        <v>0</v>
      </c>
      <c r="D4110" s="66">
        <v>0</v>
      </c>
      <c r="E4110" s="66">
        <v>3.96E-3</v>
      </c>
      <c r="F4110" s="65">
        <f t="shared" si="389"/>
        <v>708.11819999999943</v>
      </c>
      <c r="G4110" s="66">
        <f t="shared" si="390"/>
        <v>86.778800000000075</v>
      </c>
      <c r="H4110" s="67">
        <f t="shared" si="391"/>
        <v>20.966569999999983</v>
      </c>
      <c r="I4110" s="66">
        <v>606.32299999999998</v>
      </c>
      <c r="J4110" s="67">
        <f t="shared" si="388"/>
        <v>4.0000000000190994E-3</v>
      </c>
      <c r="K4110" s="14">
        <f t="shared" si="386"/>
        <v>-4.000000001909941E-5</v>
      </c>
      <c r="L4110" s="4" t="str">
        <f t="shared" si="387"/>
        <v/>
      </c>
    </row>
    <row r="4111" spans="1:12" x14ac:dyDescent="0.25">
      <c r="A4111" s="16">
        <f>Energy_Balance_WY2011!A4110</f>
        <v>40624</v>
      </c>
      <c r="B4111" s="33" t="str">
        <f>Energy_Balance_WY2011!B4110</f>
        <v xml:space="preserve"> 05:00:00</v>
      </c>
      <c r="C4111" s="65">
        <v>0</v>
      </c>
      <c r="D4111" s="66">
        <v>0</v>
      </c>
      <c r="E4111" s="66">
        <v>1.5499999999999999E-3</v>
      </c>
      <c r="F4111" s="65">
        <f t="shared" si="389"/>
        <v>708.11819999999943</v>
      </c>
      <c r="G4111" s="66">
        <f t="shared" si="390"/>
        <v>86.778800000000075</v>
      </c>
      <c r="H4111" s="67">
        <f t="shared" si="391"/>
        <v>20.968119999999985</v>
      </c>
      <c r="I4111" s="66">
        <v>606.32150000000001</v>
      </c>
      <c r="J4111" s="67">
        <f t="shared" si="388"/>
        <v>1.4999999999645297E-3</v>
      </c>
      <c r="K4111" s="14">
        <f t="shared" si="386"/>
        <v>5.0000000035470239E-5</v>
      </c>
      <c r="L4111" s="4" t="str">
        <f t="shared" si="387"/>
        <v/>
      </c>
    </row>
    <row r="4112" spans="1:12" x14ac:dyDescent="0.25">
      <c r="A4112" s="16">
        <f>Energy_Balance_WY2011!A4111</f>
        <v>40624</v>
      </c>
      <c r="B4112" s="33" t="str">
        <f>Energy_Balance_WY2011!B4111</f>
        <v xml:space="preserve"> 06:00:00</v>
      </c>
      <c r="C4112" s="65">
        <v>0</v>
      </c>
      <c r="D4112" s="66">
        <v>0</v>
      </c>
      <c r="E4112" s="66">
        <v>3.2699999999999999E-3</v>
      </c>
      <c r="F4112" s="65">
        <f t="shared" si="389"/>
        <v>708.11819999999943</v>
      </c>
      <c r="G4112" s="66">
        <f t="shared" si="390"/>
        <v>86.778800000000075</v>
      </c>
      <c r="H4112" s="67">
        <f t="shared" si="391"/>
        <v>20.971389999999985</v>
      </c>
      <c r="I4112" s="66">
        <v>606.31820000000005</v>
      </c>
      <c r="J4112" s="67">
        <f t="shared" si="388"/>
        <v>3.2999999999674401E-3</v>
      </c>
      <c r="K4112" s="14">
        <f t="shared" si="386"/>
        <v>-2.9999999967440186E-5</v>
      </c>
      <c r="L4112" s="4" t="str">
        <f t="shared" si="387"/>
        <v/>
      </c>
    </row>
    <row r="4113" spans="1:12" x14ac:dyDescent="0.25">
      <c r="A4113" s="16">
        <f>Energy_Balance_WY2011!A4112</f>
        <v>40624</v>
      </c>
      <c r="B4113" s="33" t="str">
        <f>Energy_Balance_WY2011!B4112</f>
        <v xml:space="preserve"> 07:00:00</v>
      </c>
      <c r="C4113" s="65">
        <v>1.0029999999999999</v>
      </c>
      <c r="D4113" s="66">
        <v>0</v>
      </c>
      <c r="E4113" s="66">
        <v>1.4300000000000001E-3</v>
      </c>
      <c r="F4113" s="65">
        <f t="shared" si="389"/>
        <v>709.12119999999948</v>
      </c>
      <c r="G4113" s="66">
        <f t="shared" si="390"/>
        <v>86.778800000000075</v>
      </c>
      <c r="H4113" s="67">
        <f t="shared" si="391"/>
        <v>20.972819999999984</v>
      </c>
      <c r="I4113" s="66">
        <v>607.31979999999999</v>
      </c>
      <c r="J4113" s="67">
        <f t="shared" si="388"/>
        <v>-1.0015999999999394</v>
      </c>
      <c r="K4113" s="14">
        <f t="shared" si="386"/>
        <v>2.9999999939578359E-5</v>
      </c>
      <c r="L4113" s="4" t="str">
        <f t="shared" si="387"/>
        <v/>
      </c>
    </row>
    <row r="4114" spans="1:12" x14ac:dyDescent="0.25">
      <c r="A4114" s="16">
        <f>Energy_Balance_WY2011!A4113</f>
        <v>40624</v>
      </c>
      <c r="B4114" s="33" t="str">
        <f>Energy_Balance_WY2011!B4113</f>
        <v xml:space="preserve"> 08:00:00</v>
      </c>
      <c r="C4114" s="65">
        <v>0</v>
      </c>
      <c r="D4114" s="66">
        <v>0</v>
      </c>
      <c r="E4114" s="66">
        <v>5.0000000000000001E-3</v>
      </c>
      <c r="F4114" s="65">
        <f t="shared" si="389"/>
        <v>709.12119999999948</v>
      </c>
      <c r="G4114" s="66">
        <f t="shared" si="390"/>
        <v>86.778800000000075</v>
      </c>
      <c r="H4114" s="67">
        <f t="shared" si="391"/>
        <v>20.977819999999983</v>
      </c>
      <c r="I4114" s="66">
        <v>607.31479999999999</v>
      </c>
      <c r="J4114" s="67">
        <f t="shared" si="388"/>
        <v>4.9999999999954525E-3</v>
      </c>
      <c r="K4114" s="14">
        <f t="shared" si="386"/>
        <v>4.5475775922731998E-15</v>
      </c>
      <c r="L4114" s="4" t="str">
        <f t="shared" si="387"/>
        <v/>
      </c>
    </row>
    <row r="4115" spans="1:12" x14ac:dyDescent="0.25">
      <c r="A4115" s="16">
        <f>Energy_Balance_WY2011!A4114</f>
        <v>40624</v>
      </c>
      <c r="B4115" s="33" t="str">
        <f>Energy_Balance_WY2011!B4114</f>
        <v xml:space="preserve"> 09:00:00</v>
      </c>
      <c r="C4115" s="65">
        <v>1.0029999999999999</v>
      </c>
      <c r="D4115" s="66">
        <v>0</v>
      </c>
      <c r="E4115" s="66">
        <v>1.4409999999999999E-2</v>
      </c>
      <c r="F4115" s="65">
        <f t="shared" si="389"/>
        <v>710.12419999999952</v>
      </c>
      <c r="G4115" s="66">
        <f t="shared" si="390"/>
        <v>86.778800000000075</v>
      </c>
      <c r="H4115" s="67">
        <f t="shared" si="391"/>
        <v>20.992229999999985</v>
      </c>
      <c r="I4115" s="66">
        <v>608.30340000000001</v>
      </c>
      <c r="J4115" s="67">
        <f t="shared" si="388"/>
        <v>-0.98860000000001946</v>
      </c>
      <c r="K4115" s="14">
        <f t="shared" si="386"/>
        <v>1.0000000019605437E-5</v>
      </c>
      <c r="L4115" s="4" t="str">
        <f t="shared" si="387"/>
        <v/>
      </c>
    </row>
    <row r="4116" spans="1:12" x14ac:dyDescent="0.25">
      <c r="A4116" s="16">
        <f>Energy_Balance_WY2011!A4115</f>
        <v>40624</v>
      </c>
      <c r="B4116" s="33" t="str">
        <f>Energy_Balance_WY2011!B4115</f>
        <v xml:space="preserve"> 10:00:00</v>
      </c>
      <c r="C4116" s="65">
        <v>1.0029999999999999</v>
      </c>
      <c r="D4116" s="66">
        <v>0</v>
      </c>
      <c r="E4116" s="66">
        <v>2.5649999999999999E-2</v>
      </c>
      <c r="F4116" s="65">
        <f t="shared" si="389"/>
        <v>711.12719999999956</v>
      </c>
      <c r="G4116" s="66">
        <f t="shared" si="390"/>
        <v>86.778800000000075</v>
      </c>
      <c r="H4116" s="67">
        <f t="shared" si="391"/>
        <v>21.017879999999984</v>
      </c>
      <c r="I4116" s="66">
        <v>609.2808</v>
      </c>
      <c r="J4116" s="67">
        <f t="shared" si="388"/>
        <v>-0.97739999999998872</v>
      </c>
      <c r="K4116" s="14">
        <f t="shared" si="386"/>
        <v>4.9999999988781241E-5</v>
      </c>
      <c r="L4116" s="4" t="str">
        <f t="shared" si="387"/>
        <v/>
      </c>
    </row>
    <row r="4117" spans="1:12" x14ac:dyDescent="0.25">
      <c r="A4117" s="16">
        <f>Energy_Balance_WY2011!A4116</f>
        <v>40624</v>
      </c>
      <c r="B4117" s="33" t="str">
        <f>Energy_Balance_WY2011!B4116</f>
        <v xml:space="preserve"> 11:00:00</v>
      </c>
      <c r="C4117" s="65">
        <v>0</v>
      </c>
      <c r="D4117" s="66">
        <v>0</v>
      </c>
      <c r="E4117" s="66">
        <v>3.0970000000000001E-2</v>
      </c>
      <c r="F4117" s="65">
        <f t="shared" si="389"/>
        <v>711.12719999999956</v>
      </c>
      <c r="G4117" s="66">
        <f t="shared" si="390"/>
        <v>86.778800000000075</v>
      </c>
      <c r="H4117" s="67">
        <f t="shared" si="391"/>
        <v>21.048849999999984</v>
      </c>
      <c r="I4117" s="66">
        <v>609.24980000000005</v>
      </c>
      <c r="J4117" s="67">
        <f t="shared" si="388"/>
        <v>3.0999999999949068E-2</v>
      </c>
      <c r="K4117" s="14">
        <f t="shared" si="386"/>
        <v>-2.9999999949067296E-5</v>
      </c>
      <c r="L4117" s="4" t="str">
        <f t="shared" si="387"/>
        <v/>
      </c>
    </row>
    <row r="4118" spans="1:12" x14ac:dyDescent="0.25">
      <c r="A4118" s="16">
        <f>Energy_Balance_WY2011!A4117</f>
        <v>40624</v>
      </c>
      <c r="B4118" s="33" t="str">
        <f>Energy_Balance_WY2011!B4117</f>
        <v xml:space="preserve"> 12:00:00</v>
      </c>
      <c r="C4118" s="65">
        <v>0</v>
      </c>
      <c r="D4118" s="66">
        <v>0</v>
      </c>
      <c r="E4118" s="66">
        <v>3.1899999999999998E-2</v>
      </c>
      <c r="F4118" s="65">
        <f t="shared" si="389"/>
        <v>711.12719999999956</v>
      </c>
      <c r="G4118" s="66">
        <f t="shared" si="390"/>
        <v>86.778800000000075</v>
      </c>
      <c r="H4118" s="67">
        <f t="shared" si="391"/>
        <v>21.080749999999984</v>
      </c>
      <c r="I4118" s="66">
        <v>609.21789999999999</v>
      </c>
      <c r="J4118" s="67">
        <f t="shared" si="388"/>
        <v>3.190000000006421E-2</v>
      </c>
      <c r="K4118" s="14">
        <f t="shared" si="386"/>
        <v>-6.4212524186757491E-14</v>
      </c>
      <c r="L4118" s="4" t="str">
        <f t="shared" si="387"/>
        <v/>
      </c>
    </row>
    <row r="4119" spans="1:12" x14ac:dyDescent="0.25">
      <c r="A4119" s="16">
        <f>Energy_Balance_WY2011!A4118</f>
        <v>40624</v>
      </c>
      <c r="B4119" s="33" t="str">
        <f>Energy_Balance_WY2011!B4118</f>
        <v xml:space="preserve"> 13:00:00</v>
      </c>
      <c r="C4119" s="65">
        <v>0</v>
      </c>
      <c r="D4119" s="66">
        <v>0</v>
      </c>
      <c r="E4119" s="66">
        <v>4.1390000000000003E-2</v>
      </c>
      <c r="F4119" s="65">
        <f t="shared" si="389"/>
        <v>711.12719999999956</v>
      </c>
      <c r="G4119" s="66">
        <f t="shared" si="390"/>
        <v>86.778800000000075</v>
      </c>
      <c r="H4119" s="67">
        <f t="shared" si="391"/>
        <v>21.122139999999984</v>
      </c>
      <c r="I4119" s="66">
        <v>609.17650000000003</v>
      </c>
      <c r="J4119" s="67">
        <f t="shared" si="388"/>
        <v>4.1399999999953252E-2</v>
      </c>
      <c r="K4119" s="14">
        <f t="shared" si="386"/>
        <v>-9.9999999532487949E-6</v>
      </c>
      <c r="L4119" s="4" t="str">
        <f t="shared" si="387"/>
        <v/>
      </c>
    </row>
    <row r="4120" spans="1:12" x14ac:dyDescent="0.25">
      <c r="A4120" s="16">
        <f>Energy_Balance_WY2011!A4119</f>
        <v>40624</v>
      </c>
      <c r="B4120" s="33" t="str">
        <f>Energy_Balance_WY2011!B4119</f>
        <v xml:space="preserve"> 14:00:00</v>
      </c>
      <c r="C4120" s="65">
        <v>0</v>
      </c>
      <c r="D4120" s="66">
        <v>0</v>
      </c>
      <c r="E4120" s="66">
        <v>3.4520000000000002E-2</v>
      </c>
      <c r="F4120" s="65">
        <f t="shared" si="389"/>
        <v>711.12719999999956</v>
      </c>
      <c r="G4120" s="66">
        <f t="shared" si="390"/>
        <v>86.778800000000075</v>
      </c>
      <c r="H4120" s="67">
        <f t="shared" si="391"/>
        <v>21.156659999999984</v>
      </c>
      <c r="I4120" s="66">
        <v>609.14200000000005</v>
      </c>
      <c r="J4120" s="67">
        <f t="shared" si="388"/>
        <v>3.4499999999979991E-2</v>
      </c>
      <c r="K4120" s="14">
        <f t="shared" si="386"/>
        <v>2.0000000020010955E-5</v>
      </c>
      <c r="L4120" s="4" t="str">
        <f t="shared" si="387"/>
        <v/>
      </c>
    </row>
    <row r="4121" spans="1:12" x14ac:dyDescent="0.25">
      <c r="A4121" s="16">
        <f>Energy_Balance_WY2011!A4120</f>
        <v>40624</v>
      </c>
      <c r="B4121" s="33" t="str">
        <f>Energy_Balance_WY2011!B4120</f>
        <v xml:space="preserve"> 15:00:00</v>
      </c>
      <c r="C4121" s="65">
        <v>0</v>
      </c>
      <c r="D4121" s="66">
        <v>0</v>
      </c>
      <c r="E4121" s="66">
        <v>2.8309999999999998E-2</v>
      </c>
      <c r="F4121" s="65">
        <f t="shared" si="389"/>
        <v>711.12719999999956</v>
      </c>
      <c r="G4121" s="66">
        <f t="shared" si="390"/>
        <v>86.778800000000075</v>
      </c>
      <c r="H4121" s="67">
        <f t="shared" si="391"/>
        <v>21.184969999999986</v>
      </c>
      <c r="I4121" s="66">
        <v>609.11369999999999</v>
      </c>
      <c r="J4121" s="67">
        <f t="shared" si="388"/>
        <v>2.830000000005839E-2</v>
      </c>
      <c r="K4121" s="14">
        <f t="shared" si="386"/>
        <v>9.9999999416088003E-6</v>
      </c>
      <c r="L4121" s="4" t="str">
        <f t="shared" si="387"/>
        <v/>
      </c>
    </row>
    <row r="4122" spans="1:12" x14ac:dyDescent="0.25">
      <c r="A4122" s="16">
        <f>Energy_Balance_WY2011!A4121</f>
        <v>40624</v>
      </c>
      <c r="B4122" s="33" t="str">
        <f>Energy_Balance_WY2011!B4121</f>
        <v xml:space="preserve"> 16:00:00</v>
      </c>
      <c r="C4122" s="65">
        <v>0</v>
      </c>
      <c r="D4122" s="66">
        <v>0</v>
      </c>
      <c r="E4122" s="66">
        <v>1.363E-2</v>
      </c>
      <c r="F4122" s="65">
        <f t="shared" si="389"/>
        <v>711.12719999999956</v>
      </c>
      <c r="G4122" s="66">
        <f t="shared" si="390"/>
        <v>86.778800000000075</v>
      </c>
      <c r="H4122" s="67">
        <f t="shared" si="391"/>
        <v>21.198599999999985</v>
      </c>
      <c r="I4122" s="66">
        <v>609.1</v>
      </c>
      <c r="J4122" s="67">
        <f t="shared" si="388"/>
        <v>1.3699999999971624E-2</v>
      </c>
      <c r="K4122" s="14">
        <f t="shared" si="386"/>
        <v>-6.9999999971624011E-5</v>
      </c>
      <c r="L4122" s="4" t="str">
        <f t="shared" si="387"/>
        <v/>
      </c>
    </row>
    <row r="4123" spans="1:12" x14ac:dyDescent="0.25">
      <c r="A4123" s="16">
        <f>Energy_Balance_WY2011!A4122</f>
        <v>40624</v>
      </c>
      <c r="B4123" s="33" t="str">
        <f>Energy_Balance_WY2011!B4122</f>
        <v xml:space="preserve"> 17:00:00</v>
      </c>
      <c r="C4123" s="65">
        <v>0</v>
      </c>
      <c r="D4123" s="66">
        <v>0</v>
      </c>
      <c r="E4123" s="66">
        <v>0</v>
      </c>
      <c r="F4123" s="65">
        <f t="shared" si="389"/>
        <v>711.12719999999956</v>
      </c>
      <c r="G4123" s="66">
        <f t="shared" si="390"/>
        <v>86.778800000000075</v>
      </c>
      <c r="H4123" s="67">
        <f t="shared" si="391"/>
        <v>21.198599999999985</v>
      </c>
      <c r="I4123" s="66">
        <v>609.10199999999998</v>
      </c>
      <c r="J4123" s="67">
        <f t="shared" si="388"/>
        <v>-1.9999999999527063E-3</v>
      </c>
      <c r="K4123" s="14">
        <f t="shared" si="386"/>
        <v>1.9999999999527063E-3</v>
      </c>
      <c r="L4123" s="4" t="str">
        <f t="shared" si="387"/>
        <v/>
      </c>
    </row>
    <row r="4124" spans="1:12" x14ac:dyDescent="0.25">
      <c r="A4124" s="16">
        <f>Energy_Balance_WY2011!A4123</f>
        <v>40624</v>
      </c>
      <c r="B4124" s="33" t="str">
        <f>Energy_Balance_WY2011!B4123</f>
        <v xml:space="preserve"> 18:00:00</v>
      </c>
      <c r="C4124" s="65">
        <v>1.0029999999999999</v>
      </c>
      <c r="D4124" s="66">
        <v>0</v>
      </c>
      <c r="E4124" s="66">
        <v>0</v>
      </c>
      <c r="F4124" s="65">
        <f t="shared" si="389"/>
        <v>712.1301999999996</v>
      </c>
      <c r="G4124" s="66">
        <f t="shared" si="390"/>
        <v>86.778800000000075</v>
      </c>
      <c r="H4124" s="67">
        <f t="shared" si="391"/>
        <v>21.198599999999985</v>
      </c>
      <c r="I4124" s="66">
        <v>610.10699999999997</v>
      </c>
      <c r="J4124" s="67">
        <f t="shared" si="388"/>
        <v>-1.0049999999999955</v>
      </c>
      <c r="K4124" s="14">
        <f t="shared" si="386"/>
        <v>1.9999999999955609E-3</v>
      </c>
      <c r="L4124" s="4" t="str">
        <f t="shared" si="387"/>
        <v/>
      </c>
    </row>
    <row r="4125" spans="1:12" x14ac:dyDescent="0.25">
      <c r="A4125" s="16">
        <f>Energy_Balance_WY2011!A4124</f>
        <v>40624</v>
      </c>
      <c r="B4125" s="33" t="str">
        <f>Energy_Balance_WY2011!B4124</f>
        <v xml:space="preserve"> 19:00:00</v>
      </c>
      <c r="C4125" s="65">
        <v>0</v>
      </c>
      <c r="D4125" s="66">
        <v>0</v>
      </c>
      <c r="E4125" s="66">
        <v>0</v>
      </c>
      <c r="F4125" s="65">
        <f t="shared" si="389"/>
        <v>712.1301999999996</v>
      </c>
      <c r="G4125" s="66">
        <f t="shared" si="390"/>
        <v>86.778800000000075</v>
      </c>
      <c r="H4125" s="67">
        <f t="shared" si="391"/>
        <v>21.198599999999985</v>
      </c>
      <c r="I4125" s="66">
        <v>610.11109999999996</v>
      </c>
      <c r="J4125" s="67">
        <f t="shared" si="388"/>
        <v>-4.0999999999939973E-3</v>
      </c>
      <c r="K4125" s="14">
        <f t="shared" si="386"/>
        <v>4.0999999999939973E-3</v>
      </c>
      <c r="L4125" s="4" t="str">
        <f t="shared" si="387"/>
        <v/>
      </c>
    </row>
    <row r="4126" spans="1:12" x14ac:dyDescent="0.25">
      <c r="A4126" s="16">
        <f>Energy_Balance_WY2011!A4125</f>
        <v>40624</v>
      </c>
      <c r="B4126" s="33" t="str">
        <f>Energy_Balance_WY2011!B4125</f>
        <v xml:space="preserve"> 20:00:00</v>
      </c>
      <c r="C4126" s="65">
        <v>0</v>
      </c>
      <c r="D4126" s="66">
        <v>0</v>
      </c>
      <c r="E4126" s="66">
        <v>0</v>
      </c>
      <c r="F4126" s="65">
        <f t="shared" si="389"/>
        <v>712.1301999999996</v>
      </c>
      <c r="G4126" s="66">
        <f t="shared" si="390"/>
        <v>86.778800000000075</v>
      </c>
      <c r="H4126" s="67">
        <f t="shared" si="391"/>
        <v>21.198599999999985</v>
      </c>
      <c r="I4126" s="66">
        <v>610.11360000000002</v>
      </c>
      <c r="J4126" s="67">
        <f t="shared" si="388"/>
        <v>-2.5000000000545697E-3</v>
      </c>
      <c r="K4126" s="14">
        <f t="shared" si="386"/>
        <v>2.5000000000545697E-3</v>
      </c>
      <c r="L4126" s="4" t="str">
        <f t="shared" si="387"/>
        <v/>
      </c>
    </row>
    <row r="4127" spans="1:12" x14ac:dyDescent="0.25">
      <c r="A4127" s="16">
        <f>Energy_Balance_WY2011!A4126</f>
        <v>40624</v>
      </c>
      <c r="B4127" s="33" t="str">
        <f>Energy_Balance_WY2011!B4126</f>
        <v xml:space="preserve"> 21:00:00</v>
      </c>
      <c r="C4127" s="65">
        <v>0</v>
      </c>
      <c r="D4127" s="66">
        <v>0</v>
      </c>
      <c r="E4127" s="66">
        <v>0</v>
      </c>
      <c r="F4127" s="65">
        <f t="shared" si="389"/>
        <v>712.1301999999996</v>
      </c>
      <c r="G4127" s="66">
        <f t="shared" si="390"/>
        <v>86.778800000000075</v>
      </c>
      <c r="H4127" s="67">
        <f t="shared" si="391"/>
        <v>21.198599999999985</v>
      </c>
      <c r="I4127" s="66">
        <v>610.11620000000005</v>
      </c>
      <c r="J4127" s="67">
        <f t="shared" si="388"/>
        <v>-2.6000000000294676E-3</v>
      </c>
      <c r="K4127" s="14">
        <f t="shared" si="386"/>
        <v>2.6000000000294676E-3</v>
      </c>
      <c r="L4127" s="4" t="str">
        <f t="shared" si="387"/>
        <v/>
      </c>
    </row>
    <row r="4128" spans="1:12" x14ac:dyDescent="0.25">
      <c r="A4128" s="16">
        <f>Energy_Balance_WY2011!A4127</f>
        <v>40624</v>
      </c>
      <c r="B4128" s="33" t="str">
        <f>Energy_Balance_WY2011!B4127</f>
        <v xml:space="preserve"> 22:00:00</v>
      </c>
      <c r="C4128" s="65">
        <v>1.0029999999999999</v>
      </c>
      <c r="D4128" s="66">
        <v>0</v>
      </c>
      <c r="E4128" s="66">
        <v>0</v>
      </c>
      <c r="F4128" s="65">
        <f t="shared" si="389"/>
        <v>713.13319999999965</v>
      </c>
      <c r="G4128" s="66">
        <f t="shared" si="390"/>
        <v>86.778800000000075</v>
      </c>
      <c r="H4128" s="67">
        <f t="shared" si="391"/>
        <v>21.198599999999985</v>
      </c>
      <c r="I4128" s="66">
        <v>611.12369999999999</v>
      </c>
      <c r="J4128" s="67">
        <f t="shared" si="388"/>
        <v>-1.0074999999999363</v>
      </c>
      <c r="K4128" s="14">
        <f t="shared" si="386"/>
        <v>4.4999999999364437E-3</v>
      </c>
      <c r="L4128" s="4" t="str">
        <f t="shared" si="387"/>
        <v/>
      </c>
    </row>
    <row r="4129" spans="1:12" x14ac:dyDescent="0.25">
      <c r="A4129" s="16">
        <f>Energy_Balance_WY2011!A4128</f>
        <v>40624</v>
      </c>
      <c r="B4129" s="33" t="str">
        <f>Energy_Balance_WY2011!B4128</f>
        <v xml:space="preserve"> 23:00:00</v>
      </c>
      <c r="C4129" s="65">
        <v>0</v>
      </c>
      <c r="D4129" s="66">
        <v>0</v>
      </c>
      <c r="E4129" s="66">
        <v>0</v>
      </c>
      <c r="F4129" s="65">
        <f t="shared" si="389"/>
        <v>713.13319999999965</v>
      </c>
      <c r="G4129" s="66">
        <f t="shared" si="390"/>
        <v>86.778800000000075</v>
      </c>
      <c r="H4129" s="67">
        <f t="shared" si="391"/>
        <v>21.198599999999985</v>
      </c>
      <c r="I4129" s="66">
        <v>611.12739999999997</v>
      </c>
      <c r="J4129" s="67">
        <f t="shared" si="388"/>
        <v>-3.6999999999807187E-3</v>
      </c>
      <c r="K4129" s="14">
        <f t="shared" si="386"/>
        <v>3.6999999999807187E-3</v>
      </c>
      <c r="L4129" s="4" t="str">
        <f t="shared" si="387"/>
        <v/>
      </c>
    </row>
    <row r="4130" spans="1:12" x14ac:dyDescent="0.25">
      <c r="A4130" s="16">
        <f>Energy_Balance_WY2011!A4129</f>
        <v>40624</v>
      </c>
      <c r="B4130" s="33" t="str">
        <f>Energy_Balance_WY2011!B4129</f>
        <v xml:space="preserve"> 24:00:00</v>
      </c>
      <c r="C4130" s="65">
        <v>0</v>
      </c>
      <c r="D4130" s="66">
        <v>0</v>
      </c>
      <c r="E4130" s="66">
        <v>0</v>
      </c>
      <c r="F4130" s="65">
        <f t="shared" si="389"/>
        <v>713.13319999999965</v>
      </c>
      <c r="G4130" s="66">
        <f t="shared" si="390"/>
        <v>86.778800000000075</v>
      </c>
      <c r="H4130" s="67">
        <f t="shared" si="391"/>
        <v>21.198599999999985</v>
      </c>
      <c r="I4130" s="66">
        <v>611.13130000000001</v>
      </c>
      <c r="J4130" s="67">
        <f t="shared" si="388"/>
        <v>-3.9000000000442014E-3</v>
      </c>
      <c r="K4130" s="14">
        <f t="shared" si="386"/>
        <v>3.9000000000442014E-3</v>
      </c>
      <c r="L4130" s="4" t="str">
        <f t="shared" si="387"/>
        <v/>
      </c>
    </row>
    <row r="4131" spans="1:12" x14ac:dyDescent="0.25">
      <c r="A4131" s="16">
        <f>Energy_Balance_WY2011!A4130</f>
        <v>40625</v>
      </c>
      <c r="B4131" s="33" t="str">
        <f>Energy_Balance_WY2011!B4130</f>
        <v xml:space="preserve"> 01:00:00</v>
      </c>
      <c r="C4131" s="65">
        <v>0</v>
      </c>
      <c r="D4131" s="66">
        <v>0</v>
      </c>
      <c r="E4131" s="66">
        <v>0</v>
      </c>
      <c r="F4131" s="65">
        <f t="shared" si="389"/>
        <v>713.13319999999965</v>
      </c>
      <c r="G4131" s="66">
        <f t="shared" si="390"/>
        <v>86.778800000000075</v>
      </c>
      <c r="H4131" s="67">
        <f t="shared" si="391"/>
        <v>21.198599999999985</v>
      </c>
      <c r="I4131" s="66">
        <v>611.13520000000005</v>
      </c>
      <c r="J4131" s="67">
        <f t="shared" si="388"/>
        <v>-3.9000000000442014E-3</v>
      </c>
      <c r="K4131" s="14">
        <f t="shared" si="386"/>
        <v>3.9000000000442014E-3</v>
      </c>
      <c r="L4131" s="4" t="str">
        <f t="shared" si="387"/>
        <v/>
      </c>
    </row>
    <row r="4132" spans="1:12" x14ac:dyDescent="0.25">
      <c r="A4132" s="16">
        <f>Energy_Balance_WY2011!A4131</f>
        <v>40625</v>
      </c>
      <c r="B4132" s="33" t="str">
        <f>Energy_Balance_WY2011!B4131</f>
        <v xml:space="preserve"> 02:00:00</v>
      </c>
      <c r="C4132" s="65">
        <v>0</v>
      </c>
      <c r="D4132" s="66">
        <v>0</v>
      </c>
      <c r="E4132" s="66">
        <v>0</v>
      </c>
      <c r="F4132" s="65">
        <f t="shared" si="389"/>
        <v>713.13319999999965</v>
      </c>
      <c r="G4132" s="66">
        <f t="shared" si="390"/>
        <v>86.778800000000075</v>
      </c>
      <c r="H4132" s="67">
        <f t="shared" si="391"/>
        <v>21.198599999999985</v>
      </c>
      <c r="I4132" s="66">
        <v>611.13670000000002</v>
      </c>
      <c r="J4132" s="67">
        <f t="shared" si="388"/>
        <v>-1.4999999999645297E-3</v>
      </c>
      <c r="K4132" s="14">
        <f t="shared" si="386"/>
        <v>1.4999999999645297E-3</v>
      </c>
      <c r="L4132" s="4" t="str">
        <f t="shared" si="387"/>
        <v/>
      </c>
    </row>
    <row r="4133" spans="1:12" x14ac:dyDescent="0.25">
      <c r="A4133" s="16">
        <f>Energy_Balance_WY2011!A4132</f>
        <v>40625</v>
      </c>
      <c r="B4133" s="33" t="str">
        <f>Energy_Balance_WY2011!B4132</f>
        <v xml:space="preserve"> 03:00:00</v>
      </c>
      <c r="C4133" s="65">
        <v>0</v>
      </c>
      <c r="D4133" s="66">
        <v>0</v>
      </c>
      <c r="E4133" s="66">
        <v>0</v>
      </c>
      <c r="F4133" s="65">
        <f t="shared" si="389"/>
        <v>713.13319999999965</v>
      </c>
      <c r="G4133" s="66">
        <f t="shared" si="390"/>
        <v>86.778800000000075</v>
      </c>
      <c r="H4133" s="67">
        <f t="shared" si="391"/>
        <v>21.198599999999985</v>
      </c>
      <c r="I4133" s="66">
        <v>611.13850000000002</v>
      </c>
      <c r="J4133" s="67">
        <f t="shared" si="388"/>
        <v>-1.8000000000029104E-3</v>
      </c>
      <c r="K4133" s="14">
        <f t="shared" si="386"/>
        <v>1.8000000000029104E-3</v>
      </c>
      <c r="L4133" s="4" t="str">
        <f t="shared" si="387"/>
        <v/>
      </c>
    </row>
    <row r="4134" spans="1:12" x14ac:dyDescent="0.25">
      <c r="A4134" s="16">
        <f>Energy_Balance_WY2011!A4133</f>
        <v>40625</v>
      </c>
      <c r="B4134" s="33" t="str">
        <f>Energy_Balance_WY2011!B4133</f>
        <v xml:space="preserve"> 04:00:00</v>
      </c>
      <c r="C4134" s="65">
        <v>0</v>
      </c>
      <c r="D4134" s="66">
        <v>0</v>
      </c>
      <c r="E4134" s="66">
        <v>0</v>
      </c>
      <c r="F4134" s="65">
        <f t="shared" si="389"/>
        <v>713.13319999999965</v>
      </c>
      <c r="G4134" s="66">
        <f t="shared" si="390"/>
        <v>86.778800000000075</v>
      </c>
      <c r="H4134" s="67">
        <f t="shared" si="391"/>
        <v>21.198599999999985</v>
      </c>
      <c r="I4134" s="66">
        <v>611.14070000000004</v>
      </c>
      <c r="J4134" s="67">
        <f t="shared" si="388"/>
        <v>-2.200000000016189E-3</v>
      </c>
      <c r="K4134" s="14">
        <f t="shared" si="386"/>
        <v>2.200000000016189E-3</v>
      </c>
      <c r="L4134" s="4" t="str">
        <f t="shared" si="387"/>
        <v/>
      </c>
    </row>
    <row r="4135" spans="1:12" x14ac:dyDescent="0.25">
      <c r="A4135" s="16">
        <f>Energy_Balance_WY2011!A4134</f>
        <v>40625</v>
      </c>
      <c r="B4135" s="33" t="str">
        <f>Energy_Balance_WY2011!B4134</f>
        <v xml:space="preserve"> 05:00:00</v>
      </c>
      <c r="C4135" s="65">
        <v>0</v>
      </c>
      <c r="D4135" s="66">
        <v>0</v>
      </c>
      <c r="E4135" s="66">
        <v>0</v>
      </c>
      <c r="F4135" s="65">
        <f t="shared" si="389"/>
        <v>713.13319999999965</v>
      </c>
      <c r="G4135" s="66">
        <f t="shared" si="390"/>
        <v>86.778800000000075</v>
      </c>
      <c r="H4135" s="67">
        <f t="shared" si="391"/>
        <v>21.198599999999985</v>
      </c>
      <c r="I4135" s="66">
        <v>611.14120000000003</v>
      </c>
      <c r="J4135" s="67">
        <f t="shared" si="388"/>
        <v>-4.9999999998817657E-4</v>
      </c>
      <c r="K4135" s="14">
        <f t="shared" si="386"/>
        <v>4.9999999998817657E-4</v>
      </c>
      <c r="L4135" s="4" t="str">
        <f t="shared" si="387"/>
        <v/>
      </c>
    </row>
    <row r="4136" spans="1:12" x14ac:dyDescent="0.25">
      <c r="A4136" s="16">
        <f>Energy_Balance_WY2011!A4135</f>
        <v>40625</v>
      </c>
      <c r="B4136" s="33" t="str">
        <f>Energy_Balance_WY2011!B4135</f>
        <v xml:space="preserve"> 06:00:00</v>
      </c>
      <c r="C4136" s="65">
        <v>0</v>
      </c>
      <c r="D4136" s="66">
        <v>0</v>
      </c>
      <c r="E4136" s="66">
        <v>0</v>
      </c>
      <c r="F4136" s="65">
        <f t="shared" si="389"/>
        <v>713.13319999999965</v>
      </c>
      <c r="G4136" s="66">
        <f t="shared" si="390"/>
        <v>86.778800000000075</v>
      </c>
      <c r="H4136" s="67">
        <f t="shared" si="391"/>
        <v>21.198599999999985</v>
      </c>
      <c r="I4136" s="66">
        <v>611.14160000000004</v>
      </c>
      <c r="J4136" s="67">
        <f t="shared" si="388"/>
        <v>-4.0000000001327862E-4</v>
      </c>
      <c r="K4136" s="14">
        <f t="shared" si="386"/>
        <v>4.0000000001327862E-4</v>
      </c>
      <c r="L4136" s="4" t="str">
        <f t="shared" si="387"/>
        <v/>
      </c>
    </row>
    <row r="4137" spans="1:12" x14ac:dyDescent="0.25">
      <c r="A4137" s="16">
        <f>Energy_Balance_WY2011!A4136</f>
        <v>40625</v>
      </c>
      <c r="B4137" s="33" t="str">
        <f>Energy_Balance_WY2011!B4136</f>
        <v xml:space="preserve"> 07:00:00</v>
      </c>
      <c r="C4137" s="65">
        <v>0</v>
      </c>
      <c r="D4137" s="66">
        <v>0</v>
      </c>
      <c r="E4137" s="66">
        <v>0</v>
      </c>
      <c r="F4137" s="65">
        <f t="shared" si="389"/>
        <v>713.13319999999965</v>
      </c>
      <c r="G4137" s="66">
        <f t="shared" si="390"/>
        <v>86.778800000000075</v>
      </c>
      <c r="H4137" s="67">
        <f t="shared" si="391"/>
        <v>21.198599999999985</v>
      </c>
      <c r="I4137" s="66">
        <v>611.1422</v>
      </c>
      <c r="J4137" s="67">
        <f t="shared" si="388"/>
        <v>-5.9999999996307452E-4</v>
      </c>
      <c r="K4137" s="14">
        <f t="shared" si="386"/>
        <v>5.9999999996307452E-4</v>
      </c>
      <c r="L4137" s="4" t="str">
        <f t="shared" si="387"/>
        <v/>
      </c>
    </row>
    <row r="4138" spans="1:12" x14ac:dyDescent="0.25">
      <c r="A4138" s="16">
        <f>Energy_Balance_WY2011!A4137</f>
        <v>40625</v>
      </c>
      <c r="B4138" s="33" t="str">
        <f>Energy_Balance_WY2011!B4137</f>
        <v xml:space="preserve"> 08:00:00</v>
      </c>
      <c r="C4138" s="65">
        <v>0</v>
      </c>
      <c r="D4138" s="66">
        <v>0</v>
      </c>
      <c r="E4138" s="66">
        <v>0</v>
      </c>
      <c r="F4138" s="65">
        <f t="shared" si="389"/>
        <v>713.13319999999965</v>
      </c>
      <c r="G4138" s="66">
        <f t="shared" si="390"/>
        <v>86.778800000000075</v>
      </c>
      <c r="H4138" s="67">
        <f t="shared" si="391"/>
        <v>21.198599999999985</v>
      </c>
      <c r="I4138" s="66">
        <v>611.14250000000004</v>
      </c>
      <c r="J4138" s="67">
        <f t="shared" si="388"/>
        <v>-3.0000000003838068E-4</v>
      </c>
      <c r="K4138" s="14">
        <f t="shared" si="386"/>
        <v>3.0000000003838068E-4</v>
      </c>
      <c r="L4138" s="4" t="str">
        <f t="shared" si="387"/>
        <v/>
      </c>
    </row>
    <row r="4139" spans="1:12" x14ac:dyDescent="0.25">
      <c r="A4139" s="16">
        <f>Energy_Balance_WY2011!A4138</f>
        <v>40625</v>
      </c>
      <c r="B4139" s="33" t="str">
        <f>Energy_Balance_WY2011!B4138</f>
        <v xml:space="preserve"> 09:00:00</v>
      </c>
      <c r="C4139" s="65">
        <v>0</v>
      </c>
      <c r="D4139" s="66">
        <v>0</v>
      </c>
      <c r="E4139" s="66">
        <v>0</v>
      </c>
      <c r="F4139" s="65">
        <f t="shared" si="389"/>
        <v>713.13319999999965</v>
      </c>
      <c r="G4139" s="66">
        <f t="shared" si="390"/>
        <v>86.778800000000075</v>
      </c>
      <c r="H4139" s="67">
        <f t="shared" si="391"/>
        <v>21.198599999999985</v>
      </c>
      <c r="I4139" s="66">
        <v>611.14250000000004</v>
      </c>
      <c r="J4139" s="67">
        <f t="shared" si="388"/>
        <v>0</v>
      </c>
      <c r="K4139" s="14">
        <f t="shared" si="386"/>
        <v>0</v>
      </c>
      <c r="L4139" s="4" t="str">
        <f t="shared" si="387"/>
        <v/>
      </c>
    </row>
    <row r="4140" spans="1:12" x14ac:dyDescent="0.25">
      <c r="A4140" s="16">
        <f>Energy_Balance_WY2011!A4139</f>
        <v>40625</v>
      </c>
      <c r="B4140" s="33" t="str">
        <f>Energy_Balance_WY2011!B4139</f>
        <v xml:space="preserve"> 10:00:00</v>
      </c>
      <c r="C4140" s="65">
        <v>0</v>
      </c>
      <c r="D4140" s="66">
        <v>0</v>
      </c>
      <c r="E4140" s="66">
        <v>0</v>
      </c>
      <c r="F4140" s="65">
        <f t="shared" si="389"/>
        <v>713.13319999999965</v>
      </c>
      <c r="G4140" s="66">
        <f t="shared" si="390"/>
        <v>86.778800000000075</v>
      </c>
      <c r="H4140" s="67">
        <f t="shared" si="391"/>
        <v>21.198599999999985</v>
      </c>
      <c r="I4140" s="66">
        <v>611.14250000000004</v>
      </c>
      <c r="J4140" s="67">
        <f t="shared" si="388"/>
        <v>0</v>
      </c>
      <c r="K4140" s="14">
        <f t="shared" si="386"/>
        <v>0</v>
      </c>
      <c r="L4140" s="4" t="str">
        <f t="shared" si="387"/>
        <v/>
      </c>
    </row>
    <row r="4141" spans="1:12" x14ac:dyDescent="0.25">
      <c r="A4141" s="16">
        <f>Energy_Balance_WY2011!A4140</f>
        <v>40625</v>
      </c>
      <c r="B4141" s="33" t="str">
        <f>Energy_Balance_WY2011!B4140</f>
        <v xml:space="preserve"> 11:00:00</v>
      </c>
      <c r="C4141" s="65">
        <v>0</v>
      </c>
      <c r="D4141" s="66">
        <v>0</v>
      </c>
      <c r="E4141" s="66">
        <v>3.0000000000000001E-5</v>
      </c>
      <c r="F4141" s="65">
        <f t="shared" si="389"/>
        <v>713.13319999999965</v>
      </c>
      <c r="G4141" s="66">
        <f t="shared" si="390"/>
        <v>86.778800000000075</v>
      </c>
      <c r="H4141" s="67">
        <f t="shared" si="391"/>
        <v>21.198629999999984</v>
      </c>
      <c r="I4141" s="66">
        <v>611.14250000000004</v>
      </c>
      <c r="J4141" s="67">
        <f t="shared" si="388"/>
        <v>0</v>
      </c>
      <c r="K4141" s="14">
        <f t="shared" si="386"/>
        <v>3.0000000000000001E-5</v>
      </c>
      <c r="L4141" s="4" t="str">
        <f t="shared" si="387"/>
        <v/>
      </c>
    </row>
    <row r="4142" spans="1:12" x14ac:dyDescent="0.25">
      <c r="A4142" s="16">
        <f>Energy_Balance_WY2011!A4141</f>
        <v>40625</v>
      </c>
      <c r="B4142" s="33" t="str">
        <f>Energy_Balance_WY2011!B4141</f>
        <v xml:space="preserve"> 12:00:00</v>
      </c>
      <c r="C4142" s="65">
        <v>0</v>
      </c>
      <c r="D4142" s="66">
        <v>0</v>
      </c>
      <c r="E4142" s="66">
        <v>3.9300000000000003E-3</v>
      </c>
      <c r="F4142" s="65">
        <f t="shared" si="389"/>
        <v>713.13319999999965</v>
      </c>
      <c r="G4142" s="66">
        <f t="shared" si="390"/>
        <v>86.778800000000075</v>
      </c>
      <c r="H4142" s="67">
        <f t="shared" si="391"/>
        <v>21.202559999999984</v>
      </c>
      <c r="I4142" s="66">
        <v>611.1386</v>
      </c>
      <c r="J4142" s="67">
        <f t="shared" si="388"/>
        <v>3.9000000000442014E-3</v>
      </c>
      <c r="K4142" s="14">
        <f t="shared" si="386"/>
        <v>2.9999999955798891E-5</v>
      </c>
      <c r="L4142" s="4" t="str">
        <f t="shared" si="387"/>
        <v/>
      </c>
    </row>
    <row r="4143" spans="1:12" x14ac:dyDescent="0.25">
      <c r="A4143" s="16">
        <f>Energy_Balance_WY2011!A4142</f>
        <v>40625</v>
      </c>
      <c r="B4143" s="33" t="str">
        <f>Energy_Balance_WY2011!B4142</f>
        <v xml:space="preserve"> 13:00:00</v>
      </c>
      <c r="C4143" s="65">
        <v>0</v>
      </c>
      <c r="D4143" s="66">
        <v>0</v>
      </c>
      <c r="E4143" s="66">
        <v>2.9579999999999999E-2</v>
      </c>
      <c r="F4143" s="65">
        <f t="shared" si="389"/>
        <v>713.13319999999965</v>
      </c>
      <c r="G4143" s="66">
        <f t="shared" si="390"/>
        <v>86.778800000000075</v>
      </c>
      <c r="H4143" s="67">
        <f t="shared" si="391"/>
        <v>21.232139999999983</v>
      </c>
      <c r="I4143" s="66">
        <v>611.10900000000004</v>
      </c>
      <c r="J4143" s="67">
        <f t="shared" si="388"/>
        <v>2.9599999999959437E-2</v>
      </c>
      <c r="K4143" s="14">
        <f t="shared" si="386"/>
        <v>-1.9999999959437881E-5</v>
      </c>
      <c r="L4143" s="4" t="str">
        <f t="shared" si="387"/>
        <v/>
      </c>
    </row>
    <row r="4144" spans="1:12" x14ac:dyDescent="0.25">
      <c r="A4144" s="16">
        <f>Energy_Balance_WY2011!A4143</f>
        <v>40625</v>
      </c>
      <c r="B4144" s="33" t="str">
        <f>Energy_Balance_WY2011!B4143</f>
        <v xml:space="preserve"> 14:00:00</v>
      </c>
      <c r="C4144" s="65">
        <v>0</v>
      </c>
      <c r="D4144" s="66">
        <v>0</v>
      </c>
      <c r="E4144" s="66">
        <v>1.8579999999999999E-2</v>
      </c>
      <c r="F4144" s="65">
        <f t="shared" si="389"/>
        <v>713.13319999999965</v>
      </c>
      <c r="G4144" s="66">
        <f t="shared" si="390"/>
        <v>86.778800000000075</v>
      </c>
      <c r="H4144" s="67">
        <f t="shared" si="391"/>
        <v>21.250719999999983</v>
      </c>
      <c r="I4144" s="66">
        <v>611.09040000000005</v>
      </c>
      <c r="J4144" s="67">
        <f t="shared" si="388"/>
        <v>1.8599999999992178E-2</v>
      </c>
      <c r="K4144" s="14">
        <f t="shared" si="386"/>
        <v>-1.9999999992179052E-5</v>
      </c>
      <c r="L4144" s="4" t="str">
        <f t="shared" si="387"/>
        <v/>
      </c>
    </row>
    <row r="4145" spans="1:12" x14ac:dyDescent="0.25">
      <c r="A4145" s="16">
        <f>Energy_Balance_WY2011!A4144</f>
        <v>40625</v>
      </c>
      <c r="B4145" s="33" t="str">
        <f>Energy_Balance_WY2011!B4144</f>
        <v xml:space="preserve"> 15:00:00</v>
      </c>
      <c r="C4145" s="65">
        <v>0</v>
      </c>
      <c r="D4145" s="66">
        <v>0</v>
      </c>
      <c r="E4145" s="66">
        <v>2.3600000000000001E-3</v>
      </c>
      <c r="F4145" s="65">
        <f t="shared" si="389"/>
        <v>713.13319999999965</v>
      </c>
      <c r="G4145" s="66">
        <f t="shared" si="390"/>
        <v>86.778800000000075</v>
      </c>
      <c r="H4145" s="67">
        <f t="shared" si="391"/>
        <v>21.253079999999983</v>
      </c>
      <c r="I4145" s="66">
        <v>611.08810000000005</v>
      </c>
      <c r="J4145" s="67">
        <f t="shared" si="388"/>
        <v>2.299999999991087E-3</v>
      </c>
      <c r="K4145" s="14">
        <f t="shared" si="386"/>
        <v>6.0000000008913167E-5</v>
      </c>
      <c r="L4145" s="4" t="str">
        <f t="shared" si="387"/>
        <v/>
      </c>
    </row>
    <row r="4146" spans="1:12" x14ac:dyDescent="0.25">
      <c r="A4146" s="16">
        <f>Energy_Balance_WY2011!A4145</f>
        <v>40625</v>
      </c>
      <c r="B4146" s="33" t="str">
        <f>Energy_Balance_WY2011!B4145</f>
        <v xml:space="preserve"> 16:00:00</v>
      </c>
      <c r="C4146" s="65">
        <v>0</v>
      </c>
      <c r="D4146" s="66">
        <v>0</v>
      </c>
      <c r="E4146" s="66">
        <v>1.6000000000000001E-3</v>
      </c>
      <c r="F4146" s="65">
        <f t="shared" si="389"/>
        <v>713.13319999999965</v>
      </c>
      <c r="G4146" s="66">
        <f t="shared" si="390"/>
        <v>86.778800000000075</v>
      </c>
      <c r="H4146" s="67">
        <f t="shared" si="391"/>
        <v>21.254679999999983</v>
      </c>
      <c r="I4146" s="66">
        <v>611.0865</v>
      </c>
      <c r="J4146" s="67">
        <f t="shared" si="388"/>
        <v>1.6000000000531145E-3</v>
      </c>
      <c r="K4146" s="14">
        <f t="shared" si="386"/>
        <v>-5.3114413908761371E-14</v>
      </c>
      <c r="L4146" s="4" t="str">
        <f t="shared" si="387"/>
        <v/>
      </c>
    </row>
    <row r="4147" spans="1:12" x14ac:dyDescent="0.25">
      <c r="A4147" s="16">
        <f>Energy_Balance_WY2011!A4146</f>
        <v>40625</v>
      </c>
      <c r="B4147" s="33" t="str">
        <f>Energy_Balance_WY2011!B4146</f>
        <v xml:space="preserve"> 17:00:00</v>
      </c>
      <c r="C4147" s="65">
        <v>0</v>
      </c>
      <c r="D4147" s="66">
        <v>0</v>
      </c>
      <c r="E4147" s="66">
        <v>1.2E-4</v>
      </c>
      <c r="F4147" s="65">
        <f t="shared" si="389"/>
        <v>713.13319999999965</v>
      </c>
      <c r="G4147" s="66">
        <f t="shared" si="390"/>
        <v>86.778800000000075</v>
      </c>
      <c r="H4147" s="67">
        <f t="shared" si="391"/>
        <v>21.254799999999982</v>
      </c>
      <c r="I4147" s="66">
        <v>611.08630000000005</v>
      </c>
      <c r="J4147" s="67">
        <f t="shared" si="388"/>
        <v>1.9999999994979589E-4</v>
      </c>
      <c r="K4147" s="14">
        <f t="shared" si="386"/>
        <v>-7.9999999949795889E-5</v>
      </c>
      <c r="L4147" s="4" t="str">
        <f t="shared" si="387"/>
        <v/>
      </c>
    </row>
    <row r="4148" spans="1:12" x14ac:dyDescent="0.25">
      <c r="A4148" s="16">
        <f>Energy_Balance_WY2011!A4147</f>
        <v>40625</v>
      </c>
      <c r="B4148" s="33" t="str">
        <f>Energy_Balance_WY2011!B4147</f>
        <v xml:space="preserve"> 18:00:00</v>
      </c>
      <c r="C4148" s="65">
        <v>0</v>
      </c>
      <c r="D4148" s="66">
        <v>0</v>
      </c>
      <c r="E4148" s="66">
        <v>0</v>
      </c>
      <c r="F4148" s="65">
        <f t="shared" si="389"/>
        <v>713.13319999999965</v>
      </c>
      <c r="G4148" s="66">
        <f t="shared" si="390"/>
        <v>86.778800000000075</v>
      </c>
      <c r="H4148" s="67">
        <f t="shared" si="391"/>
        <v>21.254799999999982</v>
      </c>
      <c r="I4148" s="66">
        <v>611.08709999999996</v>
      </c>
      <c r="J4148" s="67">
        <f t="shared" si="388"/>
        <v>-7.9999999991287041E-4</v>
      </c>
      <c r="K4148" s="14">
        <f t="shared" si="386"/>
        <v>7.9999999991287041E-4</v>
      </c>
      <c r="L4148" s="4" t="str">
        <f t="shared" si="387"/>
        <v/>
      </c>
    </row>
    <row r="4149" spans="1:12" x14ac:dyDescent="0.25">
      <c r="A4149" s="16">
        <f>Energy_Balance_WY2011!A4148</f>
        <v>40625</v>
      </c>
      <c r="B4149" s="33" t="str">
        <f>Energy_Balance_WY2011!B4148</f>
        <v xml:space="preserve"> 19:00:00</v>
      </c>
      <c r="C4149" s="65">
        <v>0</v>
      </c>
      <c r="D4149" s="66">
        <v>0</v>
      </c>
      <c r="E4149" s="66">
        <v>0</v>
      </c>
      <c r="F4149" s="65">
        <f t="shared" si="389"/>
        <v>713.13319999999965</v>
      </c>
      <c r="G4149" s="66">
        <f t="shared" si="390"/>
        <v>86.778800000000075</v>
      </c>
      <c r="H4149" s="67">
        <f t="shared" si="391"/>
        <v>21.254799999999982</v>
      </c>
      <c r="I4149" s="66">
        <v>611.08879999999999</v>
      </c>
      <c r="J4149" s="67">
        <f t="shared" si="388"/>
        <v>-1.7000000000280124E-3</v>
      </c>
      <c r="K4149" s="14">
        <f t="shared" si="386"/>
        <v>1.7000000000280124E-3</v>
      </c>
      <c r="L4149" s="4" t="str">
        <f t="shared" si="387"/>
        <v/>
      </c>
    </row>
    <row r="4150" spans="1:12" x14ac:dyDescent="0.25">
      <c r="A4150" s="16">
        <f>Energy_Balance_WY2011!A4149</f>
        <v>40625</v>
      </c>
      <c r="B4150" s="33" t="str">
        <f>Energy_Balance_WY2011!B4149</f>
        <v xml:space="preserve"> 20:00:00</v>
      </c>
      <c r="C4150" s="65">
        <v>0</v>
      </c>
      <c r="D4150" s="66">
        <v>0</v>
      </c>
      <c r="E4150" s="66">
        <v>0</v>
      </c>
      <c r="F4150" s="65">
        <f t="shared" si="389"/>
        <v>713.13319999999965</v>
      </c>
      <c r="G4150" s="66">
        <f t="shared" si="390"/>
        <v>86.778800000000075</v>
      </c>
      <c r="H4150" s="67">
        <f t="shared" si="391"/>
        <v>21.254799999999982</v>
      </c>
      <c r="I4150" s="66">
        <v>611.09090000000003</v>
      </c>
      <c r="J4150" s="67">
        <f t="shared" si="388"/>
        <v>-2.1000000000412911E-3</v>
      </c>
      <c r="K4150" s="14">
        <f t="shared" si="386"/>
        <v>2.1000000000412911E-3</v>
      </c>
      <c r="L4150" s="4" t="str">
        <f t="shared" si="387"/>
        <v/>
      </c>
    </row>
    <row r="4151" spans="1:12" x14ac:dyDescent="0.25">
      <c r="A4151" s="16">
        <f>Energy_Balance_WY2011!A4150</f>
        <v>40625</v>
      </c>
      <c r="B4151" s="33" t="str">
        <f>Energy_Balance_WY2011!B4150</f>
        <v xml:space="preserve"> 21:00:00</v>
      </c>
      <c r="C4151" s="65">
        <v>0</v>
      </c>
      <c r="D4151" s="66">
        <v>0</v>
      </c>
      <c r="E4151" s="66">
        <v>0</v>
      </c>
      <c r="F4151" s="65">
        <f t="shared" si="389"/>
        <v>713.13319999999965</v>
      </c>
      <c r="G4151" s="66">
        <f t="shared" si="390"/>
        <v>86.778800000000075</v>
      </c>
      <c r="H4151" s="67">
        <f t="shared" si="391"/>
        <v>21.254799999999982</v>
      </c>
      <c r="I4151" s="66">
        <v>611.09280000000001</v>
      </c>
      <c r="J4151" s="67">
        <f t="shared" si="388"/>
        <v>-1.8999999999778083E-3</v>
      </c>
      <c r="K4151" s="14">
        <f t="shared" si="386"/>
        <v>1.8999999999778083E-3</v>
      </c>
      <c r="L4151" s="4" t="str">
        <f t="shared" si="387"/>
        <v/>
      </c>
    </row>
    <row r="4152" spans="1:12" x14ac:dyDescent="0.25">
      <c r="A4152" s="16">
        <f>Energy_Balance_WY2011!A4151</f>
        <v>40625</v>
      </c>
      <c r="B4152" s="33" t="str">
        <f>Energy_Balance_WY2011!B4151</f>
        <v xml:space="preserve"> 22:00:00</v>
      </c>
      <c r="C4152" s="65">
        <v>0</v>
      </c>
      <c r="D4152" s="66">
        <v>0</v>
      </c>
      <c r="E4152" s="66">
        <v>0</v>
      </c>
      <c r="F4152" s="65">
        <f t="shared" si="389"/>
        <v>713.13319999999965</v>
      </c>
      <c r="G4152" s="66">
        <f t="shared" si="390"/>
        <v>86.778800000000075</v>
      </c>
      <c r="H4152" s="67">
        <f t="shared" si="391"/>
        <v>21.254799999999982</v>
      </c>
      <c r="I4152" s="66">
        <v>611.09400000000005</v>
      </c>
      <c r="J4152" s="67">
        <f t="shared" si="388"/>
        <v>-1.2000000000398359E-3</v>
      </c>
      <c r="K4152" s="14">
        <f t="shared" si="386"/>
        <v>1.2000000000398359E-3</v>
      </c>
      <c r="L4152" s="4" t="str">
        <f t="shared" si="387"/>
        <v/>
      </c>
    </row>
    <row r="4153" spans="1:12" x14ac:dyDescent="0.25">
      <c r="A4153" s="16">
        <f>Energy_Balance_WY2011!A4152</f>
        <v>40625</v>
      </c>
      <c r="B4153" s="33" t="str">
        <f>Energy_Balance_WY2011!B4152</f>
        <v xml:space="preserve"> 23:00:00</v>
      </c>
      <c r="C4153" s="65">
        <v>0</v>
      </c>
      <c r="D4153" s="66">
        <v>0</v>
      </c>
      <c r="E4153" s="66">
        <v>0</v>
      </c>
      <c r="F4153" s="65">
        <f t="shared" si="389"/>
        <v>713.13319999999965</v>
      </c>
      <c r="G4153" s="66">
        <f t="shared" si="390"/>
        <v>86.778800000000075</v>
      </c>
      <c r="H4153" s="67">
        <f t="shared" si="391"/>
        <v>21.254799999999982</v>
      </c>
      <c r="I4153" s="66">
        <v>611.09460000000001</v>
      </c>
      <c r="J4153" s="67">
        <f t="shared" si="388"/>
        <v>-5.9999999996307452E-4</v>
      </c>
      <c r="K4153" s="14">
        <f t="shared" si="386"/>
        <v>5.9999999996307452E-4</v>
      </c>
      <c r="L4153" s="4" t="str">
        <f t="shared" si="387"/>
        <v/>
      </c>
    </row>
    <row r="4154" spans="1:12" x14ac:dyDescent="0.25">
      <c r="A4154" s="16">
        <f>Energy_Balance_WY2011!A4153</f>
        <v>40625</v>
      </c>
      <c r="B4154" s="33" t="str">
        <f>Energy_Balance_WY2011!B4153</f>
        <v xml:space="preserve"> 24:00:00</v>
      </c>
      <c r="C4154" s="65">
        <v>0</v>
      </c>
      <c r="D4154" s="66">
        <v>0</v>
      </c>
      <c r="E4154" s="66">
        <v>0</v>
      </c>
      <c r="F4154" s="65">
        <f t="shared" si="389"/>
        <v>713.13319999999965</v>
      </c>
      <c r="G4154" s="66">
        <f t="shared" si="390"/>
        <v>86.778800000000075</v>
      </c>
      <c r="H4154" s="67">
        <f t="shared" si="391"/>
        <v>21.254799999999982</v>
      </c>
      <c r="I4154" s="66">
        <v>611.09479999999996</v>
      </c>
      <c r="J4154" s="67">
        <f t="shared" si="388"/>
        <v>-1.9999999994979589E-4</v>
      </c>
      <c r="K4154" s="14">
        <f t="shared" si="386"/>
        <v>1.9999999994979589E-4</v>
      </c>
      <c r="L4154" s="4" t="str">
        <f t="shared" si="387"/>
        <v/>
      </c>
    </row>
    <row r="4155" spans="1:12" x14ac:dyDescent="0.25">
      <c r="A4155" s="16">
        <f>Energy_Balance_WY2011!A4154</f>
        <v>40626</v>
      </c>
      <c r="B4155" s="33" t="str">
        <f>Energy_Balance_WY2011!B4154</f>
        <v xml:space="preserve"> 01:00:00</v>
      </c>
      <c r="C4155" s="65">
        <v>0</v>
      </c>
      <c r="D4155" s="66">
        <v>0</v>
      </c>
      <c r="E4155" s="66">
        <v>0</v>
      </c>
      <c r="F4155" s="65">
        <f t="shared" si="389"/>
        <v>713.13319999999965</v>
      </c>
      <c r="G4155" s="66">
        <f t="shared" si="390"/>
        <v>86.778800000000075</v>
      </c>
      <c r="H4155" s="67">
        <f t="shared" si="391"/>
        <v>21.254799999999982</v>
      </c>
      <c r="I4155" s="66">
        <v>611.09540000000004</v>
      </c>
      <c r="J4155" s="67">
        <f t="shared" si="388"/>
        <v>-6.0000000007676135E-4</v>
      </c>
      <c r="K4155" s="14">
        <f t="shared" si="386"/>
        <v>6.0000000007676135E-4</v>
      </c>
      <c r="L4155" s="4" t="str">
        <f t="shared" si="387"/>
        <v/>
      </c>
    </row>
    <row r="4156" spans="1:12" x14ac:dyDescent="0.25">
      <c r="A4156" s="16">
        <f>Energy_Balance_WY2011!A4155</f>
        <v>40626</v>
      </c>
      <c r="B4156" s="33" t="str">
        <f>Energy_Balance_WY2011!B4155</f>
        <v xml:space="preserve"> 02:00:00</v>
      </c>
      <c r="C4156" s="65">
        <v>0</v>
      </c>
      <c r="D4156" s="66">
        <v>0</v>
      </c>
      <c r="E4156" s="66">
        <v>0</v>
      </c>
      <c r="F4156" s="65">
        <f t="shared" si="389"/>
        <v>713.13319999999965</v>
      </c>
      <c r="G4156" s="66">
        <f t="shared" si="390"/>
        <v>86.778800000000075</v>
      </c>
      <c r="H4156" s="67">
        <f t="shared" si="391"/>
        <v>21.254799999999982</v>
      </c>
      <c r="I4156" s="66">
        <v>611.09760000000006</v>
      </c>
      <c r="J4156" s="67">
        <f t="shared" si="388"/>
        <v>-2.200000000016189E-3</v>
      </c>
      <c r="K4156" s="14">
        <f t="shared" si="386"/>
        <v>2.200000000016189E-3</v>
      </c>
      <c r="L4156" s="4" t="str">
        <f t="shared" si="387"/>
        <v/>
      </c>
    </row>
    <row r="4157" spans="1:12" x14ac:dyDescent="0.25">
      <c r="A4157" s="16">
        <f>Energy_Balance_WY2011!A4156</f>
        <v>40626</v>
      </c>
      <c r="B4157" s="33" t="str">
        <f>Energy_Balance_WY2011!B4156</f>
        <v xml:space="preserve"> 03:00:00</v>
      </c>
      <c r="C4157" s="65">
        <v>0</v>
      </c>
      <c r="D4157" s="66">
        <v>0</v>
      </c>
      <c r="E4157" s="66">
        <v>0</v>
      </c>
      <c r="F4157" s="65">
        <f t="shared" si="389"/>
        <v>713.13319999999965</v>
      </c>
      <c r="G4157" s="66">
        <f t="shared" si="390"/>
        <v>86.778800000000075</v>
      </c>
      <c r="H4157" s="67">
        <f t="shared" si="391"/>
        <v>21.254799999999982</v>
      </c>
      <c r="I4157" s="66">
        <v>611.10069999999996</v>
      </c>
      <c r="J4157" s="67">
        <f t="shared" si="388"/>
        <v>-3.0999999999039574E-3</v>
      </c>
      <c r="K4157" s="14">
        <f t="shared" si="386"/>
        <v>3.0999999999039574E-3</v>
      </c>
      <c r="L4157" s="4" t="str">
        <f t="shared" si="387"/>
        <v/>
      </c>
    </row>
    <row r="4158" spans="1:12" x14ac:dyDescent="0.25">
      <c r="A4158" s="16">
        <f>Energy_Balance_WY2011!A4157</f>
        <v>40626</v>
      </c>
      <c r="B4158" s="33" t="str">
        <f>Energy_Balance_WY2011!B4157</f>
        <v xml:space="preserve"> 04:00:00</v>
      </c>
      <c r="C4158" s="65">
        <v>0</v>
      </c>
      <c r="D4158" s="66">
        <v>0</v>
      </c>
      <c r="E4158" s="66">
        <v>0</v>
      </c>
      <c r="F4158" s="65">
        <f t="shared" si="389"/>
        <v>713.13319999999965</v>
      </c>
      <c r="G4158" s="66">
        <f t="shared" si="390"/>
        <v>86.778800000000075</v>
      </c>
      <c r="H4158" s="67">
        <f t="shared" si="391"/>
        <v>21.254799999999982</v>
      </c>
      <c r="I4158" s="66">
        <v>611.10299999999995</v>
      </c>
      <c r="J4158" s="67">
        <f t="shared" si="388"/>
        <v>-2.299999999991087E-3</v>
      </c>
      <c r="K4158" s="14">
        <f t="shared" si="386"/>
        <v>2.299999999991087E-3</v>
      </c>
      <c r="L4158" s="4" t="str">
        <f t="shared" si="387"/>
        <v/>
      </c>
    </row>
    <row r="4159" spans="1:12" x14ac:dyDescent="0.25">
      <c r="A4159" s="16">
        <f>Energy_Balance_WY2011!A4158</f>
        <v>40626</v>
      </c>
      <c r="B4159" s="33" t="str">
        <f>Energy_Balance_WY2011!B4158</f>
        <v xml:space="preserve"> 05:00:00</v>
      </c>
      <c r="C4159" s="65">
        <v>0</v>
      </c>
      <c r="D4159" s="66">
        <v>0</v>
      </c>
      <c r="E4159" s="66">
        <v>0</v>
      </c>
      <c r="F4159" s="65">
        <f t="shared" si="389"/>
        <v>713.13319999999965</v>
      </c>
      <c r="G4159" s="66">
        <f t="shared" si="390"/>
        <v>86.778800000000075</v>
      </c>
      <c r="H4159" s="67">
        <f t="shared" si="391"/>
        <v>21.254799999999982</v>
      </c>
      <c r="I4159" s="66">
        <v>611.10599999999999</v>
      </c>
      <c r="J4159" s="67">
        <f t="shared" si="388"/>
        <v>-3.0000000000427463E-3</v>
      </c>
      <c r="K4159" s="14">
        <f t="shared" si="386"/>
        <v>3.0000000000427463E-3</v>
      </c>
      <c r="L4159" s="4" t="str">
        <f t="shared" si="387"/>
        <v/>
      </c>
    </row>
    <row r="4160" spans="1:12" x14ac:dyDescent="0.25">
      <c r="A4160" s="16">
        <f>Energy_Balance_WY2011!A4159</f>
        <v>40626</v>
      </c>
      <c r="B4160" s="33" t="str">
        <f>Energy_Balance_WY2011!B4159</f>
        <v xml:space="preserve"> 06:00:00</v>
      </c>
      <c r="C4160" s="65">
        <v>0</v>
      </c>
      <c r="D4160" s="66">
        <v>0</v>
      </c>
      <c r="E4160" s="66">
        <v>0</v>
      </c>
      <c r="F4160" s="65">
        <f t="shared" si="389"/>
        <v>713.13319999999965</v>
      </c>
      <c r="G4160" s="66">
        <f t="shared" si="390"/>
        <v>86.778800000000075</v>
      </c>
      <c r="H4160" s="67">
        <f t="shared" si="391"/>
        <v>21.254799999999982</v>
      </c>
      <c r="I4160" s="66">
        <v>611.11159999999995</v>
      </c>
      <c r="J4160" s="67">
        <f t="shared" si="388"/>
        <v>-5.599999999958527E-3</v>
      </c>
      <c r="K4160" s="14">
        <f t="shared" si="386"/>
        <v>5.599999999958527E-3</v>
      </c>
      <c r="L4160" s="4" t="str">
        <f t="shared" si="387"/>
        <v/>
      </c>
    </row>
    <row r="4161" spans="1:12" x14ac:dyDescent="0.25">
      <c r="A4161" s="16">
        <f>Energy_Balance_WY2011!A4160</f>
        <v>40626</v>
      </c>
      <c r="B4161" s="33" t="str">
        <f>Energy_Balance_WY2011!B4160</f>
        <v xml:space="preserve"> 07:00:00</v>
      </c>
      <c r="C4161" s="65">
        <v>0</v>
      </c>
      <c r="D4161" s="66">
        <v>0</v>
      </c>
      <c r="E4161" s="66">
        <v>0</v>
      </c>
      <c r="F4161" s="65">
        <f t="shared" si="389"/>
        <v>713.13319999999965</v>
      </c>
      <c r="G4161" s="66">
        <f t="shared" si="390"/>
        <v>86.778800000000075</v>
      </c>
      <c r="H4161" s="67">
        <f t="shared" si="391"/>
        <v>21.254799999999982</v>
      </c>
      <c r="I4161" s="66">
        <v>611.12049999999999</v>
      </c>
      <c r="J4161" s="67">
        <f t="shared" si="388"/>
        <v>-8.900000000039654E-3</v>
      </c>
      <c r="K4161" s="14">
        <f t="shared" si="386"/>
        <v>8.900000000039654E-3</v>
      </c>
      <c r="L4161" s="4" t="str">
        <f t="shared" si="387"/>
        <v/>
      </c>
    </row>
    <row r="4162" spans="1:12" x14ac:dyDescent="0.25">
      <c r="A4162" s="16">
        <f>Energy_Balance_WY2011!A4161</f>
        <v>40626</v>
      </c>
      <c r="B4162" s="33" t="str">
        <f>Energy_Balance_WY2011!B4161</f>
        <v xml:space="preserve"> 08:00:00</v>
      </c>
      <c r="C4162" s="65">
        <v>0</v>
      </c>
      <c r="D4162" s="66">
        <v>0</v>
      </c>
      <c r="E4162" s="66">
        <v>0</v>
      </c>
      <c r="F4162" s="65">
        <f t="shared" si="389"/>
        <v>713.13319999999965</v>
      </c>
      <c r="G4162" s="66">
        <f t="shared" si="390"/>
        <v>86.778800000000075</v>
      </c>
      <c r="H4162" s="67">
        <f t="shared" si="391"/>
        <v>21.254799999999982</v>
      </c>
      <c r="I4162" s="66">
        <v>611.12829999999997</v>
      </c>
      <c r="J4162" s="67">
        <f t="shared" si="388"/>
        <v>-7.799999999974716E-3</v>
      </c>
      <c r="K4162" s="14">
        <f t="shared" si="386"/>
        <v>7.799999999974716E-3</v>
      </c>
      <c r="L4162" s="4" t="str">
        <f t="shared" si="387"/>
        <v/>
      </c>
    </row>
    <row r="4163" spans="1:12" x14ac:dyDescent="0.25">
      <c r="A4163" s="16">
        <f>Energy_Balance_WY2011!A4162</f>
        <v>40626</v>
      </c>
      <c r="B4163" s="33" t="str">
        <f>Energy_Balance_WY2011!B4162</f>
        <v xml:space="preserve"> 09:00:00</v>
      </c>
      <c r="C4163" s="65">
        <v>1.0029999999999999</v>
      </c>
      <c r="D4163" s="66">
        <v>0</v>
      </c>
      <c r="E4163" s="66">
        <v>1.66E-3</v>
      </c>
      <c r="F4163" s="65">
        <f t="shared" si="389"/>
        <v>714.13619999999969</v>
      </c>
      <c r="G4163" s="66">
        <f t="shared" si="390"/>
        <v>86.778800000000075</v>
      </c>
      <c r="H4163" s="67">
        <f t="shared" si="391"/>
        <v>21.256459999999983</v>
      </c>
      <c r="I4163" s="66">
        <v>612.12959999999998</v>
      </c>
      <c r="J4163" s="67">
        <f t="shared" si="388"/>
        <v>-1.0013000000000147</v>
      </c>
      <c r="K4163" s="14">
        <f t="shared" si="386"/>
        <v>-3.9999999985163015E-5</v>
      </c>
      <c r="L4163" s="4" t="str">
        <f t="shared" si="387"/>
        <v/>
      </c>
    </row>
    <row r="4164" spans="1:12" x14ac:dyDescent="0.25">
      <c r="A4164" s="16">
        <f>Energy_Balance_WY2011!A4163</f>
        <v>40626</v>
      </c>
      <c r="B4164" s="33" t="str">
        <f>Energy_Balance_WY2011!B4163</f>
        <v xml:space="preserve"> 10:00:00</v>
      </c>
      <c r="C4164" s="65">
        <v>0</v>
      </c>
      <c r="D4164" s="66">
        <v>0</v>
      </c>
      <c r="E4164" s="66">
        <v>1.172E-2</v>
      </c>
      <c r="F4164" s="65">
        <f t="shared" si="389"/>
        <v>714.13619999999969</v>
      </c>
      <c r="G4164" s="66">
        <f t="shared" si="390"/>
        <v>86.778800000000075</v>
      </c>
      <c r="H4164" s="67">
        <f t="shared" si="391"/>
        <v>21.268179999999983</v>
      </c>
      <c r="I4164" s="66">
        <v>612.11789999999996</v>
      </c>
      <c r="J4164" s="67">
        <f t="shared" si="388"/>
        <v>1.1700000000018917E-2</v>
      </c>
      <c r="K4164" s="14">
        <f t="shared" ref="K4164:K4227" si="392">D4164+E4164-C4164-J4164</f>
        <v>1.9999999981082026E-5</v>
      </c>
      <c r="L4164" s="4" t="str">
        <f t="shared" ref="L4164:L4227" si="393">IF(K4164&gt;0.25,1,"")</f>
        <v/>
      </c>
    </row>
    <row r="4165" spans="1:12" x14ac:dyDescent="0.25">
      <c r="A4165" s="16">
        <f>Energy_Balance_WY2011!A4164</f>
        <v>40626</v>
      </c>
      <c r="B4165" s="33" t="str">
        <f>Energy_Balance_WY2011!B4164</f>
        <v xml:space="preserve"> 11:00:00</v>
      </c>
      <c r="C4165" s="65">
        <v>2.0059999999999998</v>
      </c>
      <c r="D4165" s="66">
        <v>0</v>
      </c>
      <c r="E4165" s="66">
        <v>1.576E-2</v>
      </c>
      <c r="F4165" s="65">
        <f t="shared" si="389"/>
        <v>716.14219999999966</v>
      </c>
      <c r="G4165" s="66">
        <f t="shared" si="390"/>
        <v>86.778800000000075</v>
      </c>
      <c r="H4165" s="67">
        <f t="shared" si="391"/>
        <v>21.283939999999983</v>
      </c>
      <c r="I4165" s="66">
        <v>614.10820000000001</v>
      </c>
      <c r="J4165" s="67">
        <f t="shared" ref="J4165:J4228" si="394">I4164-I4165</f>
        <v>-1.9903000000000475</v>
      </c>
      <c r="K4165" s="14">
        <f t="shared" si="392"/>
        <v>6.0000000047688573E-5</v>
      </c>
      <c r="L4165" s="4" t="str">
        <f t="shared" si="393"/>
        <v/>
      </c>
    </row>
    <row r="4166" spans="1:12" x14ac:dyDescent="0.25">
      <c r="A4166" s="16">
        <f>Energy_Balance_WY2011!A4165</f>
        <v>40626</v>
      </c>
      <c r="B4166" s="33" t="str">
        <f>Energy_Balance_WY2011!B4165</f>
        <v xml:space="preserve"> 12:00:00</v>
      </c>
      <c r="C4166" s="65">
        <v>3.0089999999999999</v>
      </c>
      <c r="D4166" s="66">
        <v>0</v>
      </c>
      <c r="E4166" s="66">
        <v>2.265E-2</v>
      </c>
      <c r="F4166" s="65">
        <f t="shared" si="389"/>
        <v>719.15119999999968</v>
      </c>
      <c r="G4166" s="66">
        <f t="shared" si="390"/>
        <v>86.778800000000075</v>
      </c>
      <c r="H4166" s="67">
        <f t="shared" si="391"/>
        <v>21.306589999999982</v>
      </c>
      <c r="I4166" s="66">
        <v>617.09460000000001</v>
      </c>
      <c r="J4166" s="67">
        <f t="shared" si="394"/>
        <v>-2.9864000000000033</v>
      </c>
      <c r="K4166" s="14">
        <f t="shared" si="392"/>
        <v>5.0000000003436185E-5</v>
      </c>
      <c r="L4166" s="4" t="str">
        <f t="shared" si="393"/>
        <v/>
      </c>
    </row>
    <row r="4167" spans="1:12" x14ac:dyDescent="0.25">
      <c r="A4167" s="16">
        <f>Energy_Balance_WY2011!A4166</f>
        <v>40626</v>
      </c>
      <c r="B4167" s="33" t="str">
        <f>Energy_Balance_WY2011!B4166</f>
        <v xml:space="preserve"> 13:00:00</v>
      </c>
      <c r="C4167" s="65">
        <v>2.0059999999999998</v>
      </c>
      <c r="D4167" s="66">
        <v>0</v>
      </c>
      <c r="E4167" s="66">
        <v>3.0530000000000002E-2</v>
      </c>
      <c r="F4167" s="65">
        <f t="shared" si="389"/>
        <v>721.15719999999965</v>
      </c>
      <c r="G4167" s="66">
        <f t="shared" si="390"/>
        <v>86.778800000000075</v>
      </c>
      <c r="H4167" s="67">
        <f t="shared" si="391"/>
        <v>21.337119999999981</v>
      </c>
      <c r="I4167" s="66">
        <v>619.07010000000002</v>
      </c>
      <c r="J4167" s="67">
        <f t="shared" si="394"/>
        <v>-1.9755000000000109</v>
      </c>
      <c r="K4167" s="14">
        <f t="shared" si="392"/>
        <v>3.0000000011076722E-5</v>
      </c>
      <c r="L4167" s="4" t="str">
        <f t="shared" si="393"/>
        <v/>
      </c>
    </row>
    <row r="4168" spans="1:12" x14ac:dyDescent="0.25">
      <c r="A4168" s="16">
        <f>Energy_Balance_WY2011!A4167</f>
        <v>40626</v>
      </c>
      <c r="B4168" s="33" t="str">
        <f>Energy_Balance_WY2011!B4167</f>
        <v xml:space="preserve"> 14:00:00</v>
      </c>
      <c r="C4168" s="65">
        <v>0</v>
      </c>
      <c r="D4168" s="66">
        <v>0</v>
      </c>
      <c r="E4168" s="66">
        <v>3.9370000000000002E-2</v>
      </c>
      <c r="F4168" s="65">
        <f t="shared" ref="F4168:F4231" si="395">C4168+F4167</f>
        <v>721.15719999999965</v>
      </c>
      <c r="G4168" s="66">
        <f t="shared" ref="G4168:G4231" si="396">D4168+G4167</f>
        <v>86.778800000000075</v>
      </c>
      <c r="H4168" s="67">
        <f t="shared" ref="H4168:H4231" si="397">E4168+H4167</f>
        <v>21.376489999999983</v>
      </c>
      <c r="I4168" s="66">
        <v>619.03070000000002</v>
      </c>
      <c r="J4168" s="67">
        <f t="shared" si="394"/>
        <v>3.9400000000000546E-2</v>
      </c>
      <c r="K4168" s="14">
        <f t="shared" si="392"/>
        <v>-3.0000000000543481E-5</v>
      </c>
      <c r="L4168" s="4" t="str">
        <f t="shared" si="393"/>
        <v/>
      </c>
    </row>
    <row r="4169" spans="1:12" x14ac:dyDescent="0.25">
      <c r="A4169" s="16">
        <f>Energy_Balance_WY2011!A4168</f>
        <v>40626</v>
      </c>
      <c r="B4169" s="33" t="str">
        <f>Energy_Balance_WY2011!B4168</f>
        <v xml:space="preserve"> 15:00:00</v>
      </c>
      <c r="C4169" s="65">
        <v>0</v>
      </c>
      <c r="D4169" s="66">
        <v>0</v>
      </c>
      <c r="E4169" s="66">
        <v>3.4209999999999997E-2</v>
      </c>
      <c r="F4169" s="65">
        <f t="shared" si="395"/>
        <v>721.15719999999965</v>
      </c>
      <c r="G4169" s="66">
        <f t="shared" si="396"/>
        <v>86.778800000000075</v>
      </c>
      <c r="H4169" s="67">
        <f t="shared" si="397"/>
        <v>21.410699999999984</v>
      </c>
      <c r="I4169" s="66">
        <v>618.99649999999997</v>
      </c>
      <c r="J4169" s="67">
        <f t="shared" si="394"/>
        <v>3.4200000000055297E-2</v>
      </c>
      <c r="K4169" s="14">
        <f t="shared" si="392"/>
        <v>9.9999999447000776E-6</v>
      </c>
      <c r="L4169" s="4" t="str">
        <f t="shared" si="393"/>
        <v/>
      </c>
    </row>
    <row r="4170" spans="1:12" x14ac:dyDescent="0.25">
      <c r="A4170" s="16">
        <f>Energy_Balance_WY2011!A4169</f>
        <v>40626</v>
      </c>
      <c r="B4170" s="33" t="str">
        <f>Energy_Balance_WY2011!B4169</f>
        <v xml:space="preserve"> 16:00:00</v>
      </c>
      <c r="C4170" s="65">
        <v>0</v>
      </c>
      <c r="D4170" s="66">
        <v>0</v>
      </c>
      <c r="E4170" s="66">
        <v>2.7019999999999999E-2</v>
      </c>
      <c r="F4170" s="65">
        <f t="shared" si="395"/>
        <v>721.15719999999965</v>
      </c>
      <c r="G4170" s="66">
        <f t="shared" si="396"/>
        <v>86.778800000000075</v>
      </c>
      <c r="H4170" s="67">
        <f t="shared" si="397"/>
        <v>21.437719999999985</v>
      </c>
      <c r="I4170" s="66">
        <v>618.96950000000004</v>
      </c>
      <c r="J4170" s="67">
        <f t="shared" si="394"/>
        <v>2.6999999999929969E-2</v>
      </c>
      <c r="K4170" s="14">
        <f t="shared" si="392"/>
        <v>2.0000000070029972E-5</v>
      </c>
      <c r="L4170" s="4" t="str">
        <f t="shared" si="393"/>
        <v/>
      </c>
    </row>
    <row r="4171" spans="1:12" x14ac:dyDescent="0.25">
      <c r="A4171" s="16">
        <f>Energy_Balance_WY2011!A4170</f>
        <v>40626</v>
      </c>
      <c r="B4171" s="33" t="str">
        <f>Energy_Balance_WY2011!B4170</f>
        <v xml:space="preserve"> 17:00:00</v>
      </c>
      <c r="C4171" s="65">
        <v>0</v>
      </c>
      <c r="D4171" s="66">
        <v>0</v>
      </c>
      <c r="E4171" s="66">
        <v>4.81E-3</v>
      </c>
      <c r="F4171" s="65">
        <f t="shared" si="395"/>
        <v>721.15719999999965</v>
      </c>
      <c r="G4171" s="66">
        <f t="shared" si="396"/>
        <v>86.778800000000075</v>
      </c>
      <c r="H4171" s="67">
        <f t="shared" si="397"/>
        <v>21.442529999999984</v>
      </c>
      <c r="I4171" s="66">
        <v>618.96460000000002</v>
      </c>
      <c r="J4171" s="67">
        <f t="shared" si="394"/>
        <v>4.9000000000205546E-3</v>
      </c>
      <c r="K4171" s="14">
        <f t="shared" si="392"/>
        <v>-9.0000000020554541E-5</v>
      </c>
      <c r="L4171" s="4" t="str">
        <f t="shared" si="393"/>
        <v/>
      </c>
    </row>
    <row r="4172" spans="1:12" x14ac:dyDescent="0.25">
      <c r="A4172" s="16">
        <f>Energy_Balance_WY2011!A4171</f>
        <v>40626</v>
      </c>
      <c r="B4172" s="33" t="str">
        <f>Energy_Balance_WY2011!B4171</f>
        <v xml:space="preserve"> 18:00:00</v>
      </c>
      <c r="C4172" s="65">
        <v>0</v>
      </c>
      <c r="D4172" s="66">
        <v>0</v>
      </c>
      <c r="E4172" s="66">
        <v>0</v>
      </c>
      <c r="F4172" s="65">
        <f t="shared" si="395"/>
        <v>721.15719999999965</v>
      </c>
      <c r="G4172" s="66">
        <f t="shared" si="396"/>
        <v>86.778800000000075</v>
      </c>
      <c r="H4172" s="67">
        <f t="shared" si="397"/>
        <v>21.442529999999984</v>
      </c>
      <c r="I4172" s="66">
        <v>618.96709999999996</v>
      </c>
      <c r="J4172" s="67">
        <f t="shared" si="394"/>
        <v>-2.4999999999408828E-3</v>
      </c>
      <c r="K4172" s="14">
        <f t="shared" si="392"/>
        <v>2.4999999999408828E-3</v>
      </c>
      <c r="L4172" s="4" t="str">
        <f t="shared" si="393"/>
        <v/>
      </c>
    </row>
    <row r="4173" spans="1:12" x14ac:dyDescent="0.25">
      <c r="A4173" s="16">
        <f>Energy_Balance_WY2011!A4172</f>
        <v>40626</v>
      </c>
      <c r="B4173" s="33" t="str">
        <f>Energy_Balance_WY2011!B4172</f>
        <v xml:space="preserve"> 19:00:00</v>
      </c>
      <c r="C4173" s="65">
        <v>0</v>
      </c>
      <c r="D4173" s="66">
        <v>0</v>
      </c>
      <c r="E4173" s="66">
        <v>0</v>
      </c>
      <c r="F4173" s="65">
        <f t="shared" si="395"/>
        <v>721.15719999999965</v>
      </c>
      <c r="G4173" s="66">
        <f t="shared" si="396"/>
        <v>86.778800000000075</v>
      </c>
      <c r="H4173" s="67">
        <f t="shared" si="397"/>
        <v>21.442529999999984</v>
      </c>
      <c r="I4173" s="66">
        <v>618.96889999999996</v>
      </c>
      <c r="J4173" s="67">
        <f t="shared" si="394"/>
        <v>-1.8000000000029104E-3</v>
      </c>
      <c r="K4173" s="14">
        <f t="shared" si="392"/>
        <v>1.8000000000029104E-3</v>
      </c>
      <c r="L4173" s="4" t="str">
        <f t="shared" si="393"/>
        <v/>
      </c>
    </row>
    <row r="4174" spans="1:12" x14ac:dyDescent="0.25">
      <c r="A4174" s="16">
        <f>Energy_Balance_WY2011!A4173</f>
        <v>40626</v>
      </c>
      <c r="B4174" s="33" t="str">
        <f>Energy_Balance_WY2011!B4173</f>
        <v xml:space="preserve"> 20:00:00</v>
      </c>
      <c r="C4174" s="65">
        <v>0</v>
      </c>
      <c r="D4174" s="66">
        <v>0</v>
      </c>
      <c r="E4174" s="66">
        <v>8.0000000000000007E-5</v>
      </c>
      <c r="F4174" s="65">
        <f t="shared" si="395"/>
        <v>721.15719999999965</v>
      </c>
      <c r="G4174" s="66">
        <f t="shared" si="396"/>
        <v>86.778800000000075</v>
      </c>
      <c r="H4174" s="67">
        <f t="shared" si="397"/>
        <v>21.442609999999984</v>
      </c>
      <c r="I4174" s="66">
        <v>618.96879999999999</v>
      </c>
      <c r="J4174" s="67">
        <f t="shared" si="394"/>
        <v>9.9999999974897946E-5</v>
      </c>
      <c r="K4174" s="14">
        <f t="shared" si="392"/>
        <v>-1.999999997489794E-5</v>
      </c>
      <c r="L4174" s="4" t="str">
        <f t="shared" si="393"/>
        <v/>
      </c>
    </row>
    <row r="4175" spans="1:12" x14ac:dyDescent="0.25">
      <c r="A4175" s="16">
        <f>Energy_Balance_WY2011!A4174</f>
        <v>40626</v>
      </c>
      <c r="B4175" s="33" t="str">
        <f>Energy_Balance_WY2011!B4174</f>
        <v xml:space="preserve"> 21:00:00</v>
      </c>
      <c r="C4175" s="65">
        <v>0</v>
      </c>
      <c r="D4175" s="66">
        <v>0</v>
      </c>
      <c r="E4175" s="66">
        <v>4.2700000000000004E-3</v>
      </c>
      <c r="F4175" s="65">
        <f t="shared" si="395"/>
        <v>721.15719999999965</v>
      </c>
      <c r="G4175" s="66">
        <f t="shared" si="396"/>
        <v>86.778800000000075</v>
      </c>
      <c r="H4175" s="67">
        <f t="shared" si="397"/>
        <v>21.446879999999986</v>
      </c>
      <c r="I4175" s="66">
        <v>618.96450000000004</v>
      </c>
      <c r="J4175" s="67">
        <f t="shared" si="394"/>
        <v>4.2999999999437932E-3</v>
      </c>
      <c r="K4175" s="14">
        <f t="shared" si="392"/>
        <v>-2.999999994379287E-5</v>
      </c>
      <c r="L4175" s="4" t="str">
        <f t="shared" si="393"/>
        <v/>
      </c>
    </row>
    <row r="4176" spans="1:12" x14ac:dyDescent="0.25">
      <c r="A4176" s="16">
        <f>Energy_Balance_WY2011!A4175</f>
        <v>40626</v>
      </c>
      <c r="B4176" s="33" t="str">
        <f>Energy_Balance_WY2011!B4175</f>
        <v xml:space="preserve"> 22:00:00</v>
      </c>
      <c r="C4176" s="65">
        <v>0</v>
      </c>
      <c r="D4176" s="66">
        <v>0</v>
      </c>
      <c r="E4176" s="66">
        <v>4.6699999999999997E-3</v>
      </c>
      <c r="F4176" s="65">
        <f t="shared" si="395"/>
        <v>721.15719999999965</v>
      </c>
      <c r="G4176" s="66">
        <f t="shared" si="396"/>
        <v>86.778800000000075</v>
      </c>
      <c r="H4176" s="67">
        <f t="shared" si="397"/>
        <v>21.451549999999987</v>
      </c>
      <c r="I4176" s="66">
        <v>618.95989999999995</v>
      </c>
      <c r="J4176" s="67">
        <f t="shared" si="394"/>
        <v>4.6000000000958607E-3</v>
      </c>
      <c r="K4176" s="14">
        <f t="shared" si="392"/>
        <v>6.9999999904138931E-5</v>
      </c>
      <c r="L4176" s="4" t="str">
        <f t="shared" si="393"/>
        <v/>
      </c>
    </row>
    <row r="4177" spans="1:12" x14ac:dyDescent="0.25">
      <c r="A4177" s="16">
        <f>Energy_Balance_WY2011!A4176</f>
        <v>40626</v>
      </c>
      <c r="B4177" s="33" t="str">
        <f>Energy_Balance_WY2011!B4176</f>
        <v xml:space="preserve"> 23:00:00</v>
      </c>
      <c r="C4177" s="65">
        <v>0</v>
      </c>
      <c r="D4177" s="66">
        <v>0</v>
      </c>
      <c r="E4177" s="66">
        <v>3.64E-3</v>
      </c>
      <c r="F4177" s="65">
        <f t="shared" si="395"/>
        <v>721.15719999999965</v>
      </c>
      <c r="G4177" s="66">
        <f t="shared" si="396"/>
        <v>86.778800000000075</v>
      </c>
      <c r="H4177" s="67">
        <f t="shared" si="397"/>
        <v>21.455189999999988</v>
      </c>
      <c r="I4177" s="66">
        <v>618.95619999999997</v>
      </c>
      <c r="J4177" s="67">
        <f t="shared" si="394"/>
        <v>3.6999999999807187E-3</v>
      </c>
      <c r="K4177" s="14">
        <f t="shared" si="392"/>
        <v>-5.9999999980718706E-5</v>
      </c>
      <c r="L4177" s="4" t="str">
        <f t="shared" si="393"/>
        <v/>
      </c>
    </row>
    <row r="4178" spans="1:12" x14ac:dyDescent="0.25">
      <c r="A4178" s="16">
        <f>Energy_Balance_WY2011!A4177</f>
        <v>40626</v>
      </c>
      <c r="B4178" s="33" t="str">
        <f>Energy_Balance_WY2011!B4177</f>
        <v xml:space="preserve"> 24:00:00</v>
      </c>
      <c r="C4178" s="65">
        <v>0</v>
      </c>
      <c r="D4178" s="66">
        <v>0</v>
      </c>
      <c r="E4178" s="66">
        <v>3.3700000000000002E-3</v>
      </c>
      <c r="F4178" s="65">
        <f t="shared" si="395"/>
        <v>721.15719999999965</v>
      </c>
      <c r="G4178" s="66">
        <f t="shared" si="396"/>
        <v>86.778800000000075</v>
      </c>
      <c r="H4178" s="67">
        <f t="shared" si="397"/>
        <v>21.458559999999988</v>
      </c>
      <c r="I4178" s="66">
        <v>618.9529</v>
      </c>
      <c r="J4178" s="67">
        <f t="shared" si="394"/>
        <v>3.2999999999674401E-3</v>
      </c>
      <c r="K4178" s="14">
        <f t="shared" si="392"/>
        <v>7.0000000032560076E-5</v>
      </c>
      <c r="L4178" s="4" t="str">
        <f t="shared" si="393"/>
        <v/>
      </c>
    </row>
    <row r="4179" spans="1:12" x14ac:dyDescent="0.25">
      <c r="A4179" s="16">
        <f>Energy_Balance_WY2011!A4178</f>
        <v>40627</v>
      </c>
      <c r="B4179" s="33" t="str">
        <f>Energy_Balance_WY2011!B4178</f>
        <v xml:space="preserve"> 01:00:00</v>
      </c>
      <c r="C4179" s="65">
        <v>0</v>
      </c>
      <c r="D4179" s="66">
        <v>0</v>
      </c>
      <c r="E4179" s="66">
        <v>3.0200000000000001E-3</v>
      </c>
      <c r="F4179" s="65">
        <f t="shared" si="395"/>
        <v>721.15719999999965</v>
      </c>
      <c r="G4179" s="66">
        <f t="shared" si="396"/>
        <v>86.778800000000075</v>
      </c>
      <c r="H4179" s="67">
        <f t="shared" si="397"/>
        <v>21.461579999999987</v>
      </c>
      <c r="I4179" s="66">
        <v>618.94979999999998</v>
      </c>
      <c r="J4179" s="67">
        <f t="shared" si="394"/>
        <v>3.1000000000176442E-3</v>
      </c>
      <c r="K4179" s="14">
        <f t="shared" si="392"/>
        <v>-8.0000000017644082E-5</v>
      </c>
      <c r="L4179" s="4" t="str">
        <f t="shared" si="393"/>
        <v/>
      </c>
    </row>
    <row r="4180" spans="1:12" x14ac:dyDescent="0.25">
      <c r="A4180" s="16">
        <f>Energy_Balance_WY2011!A4179</f>
        <v>40627</v>
      </c>
      <c r="B4180" s="33" t="str">
        <f>Energy_Balance_WY2011!B4179</f>
        <v xml:space="preserve"> 02:00:00</v>
      </c>
      <c r="C4180" s="65">
        <v>0</v>
      </c>
      <c r="D4180" s="66">
        <v>0</v>
      </c>
      <c r="E4180" s="66">
        <v>3.7000000000000002E-3</v>
      </c>
      <c r="F4180" s="65">
        <f t="shared" si="395"/>
        <v>721.15719999999965</v>
      </c>
      <c r="G4180" s="66">
        <f t="shared" si="396"/>
        <v>86.778800000000075</v>
      </c>
      <c r="H4180" s="67">
        <f t="shared" si="397"/>
        <v>21.465279999999986</v>
      </c>
      <c r="I4180" s="66">
        <v>618.94619999999998</v>
      </c>
      <c r="J4180" s="67">
        <f t="shared" si="394"/>
        <v>3.6000000000058208E-3</v>
      </c>
      <c r="K4180" s="14">
        <f t="shared" si="392"/>
        <v>9.9999999994179398E-5</v>
      </c>
      <c r="L4180" s="4" t="str">
        <f t="shared" si="393"/>
        <v/>
      </c>
    </row>
    <row r="4181" spans="1:12" x14ac:dyDescent="0.25">
      <c r="A4181" s="16">
        <f>Energy_Balance_WY2011!A4180</f>
        <v>40627</v>
      </c>
      <c r="B4181" s="33" t="str">
        <f>Energy_Balance_WY2011!B4180</f>
        <v xml:space="preserve"> 03:00:00</v>
      </c>
      <c r="C4181" s="65">
        <v>0</v>
      </c>
      <c r="D4181" s="66">
        <v>0</v>
      </c>
      <c r="E4181" s="66">
        <v>2.7499999999999998E-3</v>
      </c>
      <c r="F4181" s="65">
        <f t="shared" si="395"/>
        <v>721.15719999999965</v>
      </c>
      <c r="G4181" s="66">
        <f t="shared" si="396"/>
        <v>86.778800000000075</v>
      </c>
      <c r="H4181" s="67">
        <f t="shared" si="397"/>
        <v>21.468029999999985</v>
      </c>
      <c r="I4181" s="66">
        <v>618.9434</v>
      </c>
      <c r="J4181" s="67">
        <f t="shared" si="394"/>
        <v>2.7999999999792635E-3</v>
      </c>
      <c r="K4181" s="14">
        <f t="shared" si="392"/>
        <v>-4.999999997926368E-5</v>
      </c>
      <c r="L4181" s="4" t="str">
        <f t="shared" si="393"/>
        <v/>
      </c>
    </row>
    <row r="4182" spans="1:12" x14ac:dyDescent="0.25">
      <c r="A4182" s="16">
        <f>Energy_Balance_WY2011!A4181</f>
        <v>40627</v>
      </c>
      <c r="B4182" s="33" t="str">
        <f>Energy_Balance_WY2011!B4181</f>
        <v xml:space="preserve"> 04:00:00</v>
      </c>
      <c r="C4182" s="65">
        <v>0</v>
      </c>
      <c r="D4182" s="66">
        <v>0</v>
      </c>
      <c r="E4182" s="66">
        <v>2.5500000000000002E-3</v>
      </c>
      <c r="F4182" s="65">
        <f t="shared" si="395"/>
        <v>721.15719999999965</v>
      </c>
      <c r="G4182" s="66">
        <f t="shared" si="396"/>
        <v>86.778800000000075</v>
      </c>
      <c r="H4182" s="67">
        <f t="shared" si="397"/>
        <v>21.470579999999984</v>
      </c>
      <c r="I4182" s="66">
        <v>618.94079999999997</v>
      </c>
      <c r="J4182" s="67">
        <f t="shared" si="394"/>
        <v>2.6000000000294676E-3</v>
      </c>
      <c r="K4182" s="14">
        <f t="shared" si="392"/>
        <v>-5.0000000029467445E-5</v>
      </c>
      <c r="L4182" s="4" t="str">
        <f t="shared" si="393"/>
        <v/>
      </c>
    </row>
    <row r="4183" spans="1:12" x14ac:dyDescent="0.25">
      <c r="A4183" s="16">
        <f>Energy_Balance_WY2011!A4182</f>
        <v>40627</v>
      </c>
      <c r="B4183" s="33" t="str">
        <f>Energy_Balance_WY2011!B4182</f>
        <v xml:space="preserve"> 05:00:00</v>
      </c>
      <c r="C4183" s="65">
        <v>0</v>
      </c>
      <c r="D4183" s="66">
        <v>0</v>
      </c>
      <c r="E4183" s="66">
        <v>1.92E-3</v>
      </c>
      <c r="F4183" s="65">
        <f t="shared" si="395"/>
        <v>721.15719999999965</v>
      </c>
      <c r="G4183" s="66">
        <f t="shared" si="396"/>
        <v>86.778800000000075</v>
      </c>
      <c r="H4183" s="67">
        <f t="shared" si="397"/>
        <v>21.472499999999982</v>
      </c>
      <c r="I4183" s="66">
        <v>618.93889999999999</v>
      </c>
      <c r="J4183" s="67">
        <f t="shared" si="394"/>
        <v>1.8999999999778083E-3</v>
      </c>
      <c r="K4183" s="14">
        <f t="shared" si="392"/>
        <v>2.0000000022191719E-5</v>
      </c>
      <c r="L4183" s="4" t="str">
        <f t="shared" si="393"/>
        <v/>
      </c>
    </row>
    <row r="4184" spans="1:12" x14ac:dyDescent="0.25">
      <c r="A4184" s="16">
        <f>Energy_Balance_WY2011!A4183</f>
        <v>40627</v>
      </c>
      <c r="B4184" s="33" t="str">
        <f>Energy_Balance_WY2011!B4183</f>
        <v xml:space="preserve"> 06:00:00</v>
      </c>
      <c r="C4184" s="65">
        <v>0</v>
      </c>
      <c r="D4184" s="66">
        <v>0</v>
      </c>
      <c r="E4184" s="66">
        <v>1.4599999999999999E-3</v>
      </c>
      <c r="F4184" s="65">
        <f t="shared" si="395"/>
        <v>721.15719999999965</v>
      </c>
      <c r="G4184" s="66">
        <f t="shared" si="396"/>
        <v>86.778800000000075</v>
      </c>
      <c r="H4184" s="67">
        <f t="shared" si="397"/>
        <v>21.473959999999984</v>
      </c>
      <c r="I4184" s="66">
        <v>618.9375</v>
      </c>
      <c r="J4184" s="67">
        <f t="shared" si="394"/>
        <v>1.3999999999896318E-3</v>
      </c>
      <c r="K4184" s="14">
        <f t="shared" si="392"/>
        <v>6.0000000010368166E-5</v>
      </c>
      <c r="L4184" s="4" t="str">
        <f t="shared" si="393"/>
        <v/>
      </c>
    </row>
    <row r="4185" spans="1:12" x14ac:dyDescent="0.25">
      <c r="A4185" s="16">
        <f>Energy_Balance_WY2011!A4184</f>
        <v>40627</v>
      </c>
      <c r="B4185" s="33" t="str">
        <f>Energy_Balance_WY2011!B4184</f>
        <v xml:space="preserve"> 07:00:00</v>
      </c>
      <c r="C4185" s="65">
        <v>0</v>
      </c>
      <c r="D4185" s="66">
        <v>0</v>
      </c>
      <c r="E4185" s="66">
        <v>1.99E-3</v>
      </c>
      <c r="F4185" s="65">
        <f t="shared" si="395"/>
        <v>721.15719999999965</v>
      </c>
      <c r="G4185" s="66">
        <f t="shared" si="396"/>
        <v>86.778800000000075</v>
      </c>
      <c r="H4185" s="67">
        <f t="shared" si="397"/>
        <v>21.475949999999983</v>
      </c>
      <c r="I4185" s="66">
        <v>618.93550000000005</v>
      </c>
      <c r="J4185" s="67">
        <f t="shared" si="394"/>
        <v>1.9999999999527063E-3</v>
      </c>
      <c r="K4185" s="14">
        <f t="shared" si="392"/>
        <v>-9.9999999527062601E-6</v>
      </c>
      <c r="L4185" s="4" t="str">
        <f t="shared" si="393"/>
        <v/>
      </c>
    </row>
    <row r="4186" spans="1:12" x14ac:dyDescent="0.25">
      <c r="A4186" s="16">
        <f>Energy_Balance_WY2011!A4185</f>
        <v>40627</v>
      </c>
      <c r="B4186" s="33" t="str">
        <f>Energy_Balance_WY2011!B4185</f>
        <v xml:space="preserve"> 08:00:00</v>
      </c>
      <c r="C4186" s="65">
        <v>0</v>
      </c>
      <c r="D4186" s="66">
        <v>0</v>
      </c>
      <c r="E4186" s="66">
        <v>8.26E-3</v>
      </c>
      <c r="F4186" s="65">
        <f t="shared" si="395"/>
        <v>721.15719999999965</v>
      </c>
      <c r="G4186" s="66">
        <f t="shared" si="396"/>
        <v>86.778800000000075</v>
      </c>
      <c r="H4186" s="67">
        <f t="shared" si="397"/>
        <v>21.484209999999983</v>
      </c>
      <c r="I4186" s="66">
        <v>618.92719999999997</v>
      </c>
      <c r="J4186" s="67">
        <f t="shared" si="394"/>
        <v>8.3000000000765795E-3</v>
      </c>
      <c r="K4186" s="14">
        <f t="shared" si="392"/>
        <v>-4.0000000076579473E-5</v>
      </c>
      <c r="L4186" s="4" t="str">
        <f t="shared" si="393"/>
        <v/>
      </c>
    </row>
    <row r="4187" spans="1:12" x14ac:dyDescent="0.25">
      <c r="A4187" s="16">
        <f>Energy_Balance_WY2011!A4186</f>
        <v>40627</v>
      </c>
      <c r="B4187" s="33" t="str">
        <f>Energy_Balance_WY2011!B4186</f>
        <v xml:space="preserve"> 09:00:00</v>
      </c>
      <c r="C4187" s="65">
        <v>0</v>
      </c>
      <c r="D4187" s="66">
        <v>0</v>
      </c>
      <c r="E4187" s="66">
        <v>1.771E-2</v>
      </c>
      <c r="F4187" s="65">
        <f t="shared" si="395"/>
        <v>721.15719999999965</v>
      </c>
      <c r="G4187" s="66">
        <f t="shared" si="396"/>
        <v>86.778800000000075</v>
      </c>
      <c r="H4187" s="67">
        <f t="shared" si="397"/>
        <v>21.501919999999984</v>
      </c>
      <c r="I4187" s="66">
        <v>618.90949999999998</v>
      </c>
      <c r="J4187" s="67">
        <f t="shared" si="394"/>
        <v>1.7699999999990723E-2</v>
      </c>
      <c r="K4187" s="14">
        <f t="shared" si="392"/>
        <v>1.0000000009276894E-5</v>
      </c>
      <c r="L4187" s="4" t="str">
        <f t="shared" si="393"/>
        <v/>
      </c>
    </row>
    <row r="4188" spans="1:12" x14ac:dyDescent="0.25">
      <c r="A4188" s="16">
        <f>Energy_Balance_WY2011!A4187</f>
        <v>40627</v>
      </c>
      <c r="B4188" s="33" t="str">
        <f>Energy_Balance_WY2011!B4187</f>
        <v xml:space="preserve"> 10:00:00</v>
      </c>
      <c r="C4188" s="65">
        <v>0</v>
      </c>
      <c r="D4188" s="66">
        <v>0</v>
      </c>
      <c r="E4188" s="66">
        <v>2.4400000000000002E-2</v>
      </c>
      <c r="F4188" s="65">
        <f t="shared" si="395"/>
        <v>721.15719999999965</v>
      </c>
      <c r="G4188" s="66">
        <f t="shared" si="396"/>
        <v>86.778800000000075</v>
      </c>
      <c r="H4188" s="67">
        <f t="shared" si="397"/>
        <v>21.526319999999984</v>
      </c>
      <c r="I4188" s="66">
        <v>618.88509999999997</v>
      </c>
      <c r="J4188" s="67">
        <f t="shared" si="394"/>
        <v>2.4400000000014188E-2</v>
      </c>
      <c r="K4188" s="14">
        <f t="shared" si="392"/>
        <v>-1.4186568586538328E-14</v>
      </c>
      <c r="L4188" s="4" t="str">
        <f t="shared" si="393"/>
        <v/>
      </c>
    </row>
    <row r="4189" spans="1:12" x14ac:dyDescent="0.25">
      <c r="A4189" s="16">
        <f>Energy_Balance_WY2011!A4188</f>
        <v>40627</v>
      </c>
      <c r="B4189" s="33" t="str">
        <f>Energy_Balance_WY2011!B4188</f>
        <v xml:space="preserve"> 11:00:00</v>
      </c>
      <c r="C4189" s="65">
        <v>0</v>
      </c>
      <c r="D4189" s="66">
        <v>0</v>
      </c>
      <c r="E4189" s="66">
        <v>3.6639999999999999E-2</v>
      </c>
      <c r="F4189" s="65">
        <f t="shared" si="395"/>
        <v>721.15719999999965</v>
      </c>
      <c r="G4189" s="66">
        <f t="shared" si="396"/>
        <v>86.778800000000075</v>
      </c>
      <c r="H4189" s="67">
        <f t="shared" si="397"/>
        <v>21.562959999999983</v>
      </c>
      <c r="I4189" s="66">
        <v>618.84849999999994</v>
      </c>
      <c r="J4189" s="67">
        <f t="shared" si="394"/>
        <v>3.6600000000021282E-2</v>
      </c>
      <c r="K4189" s="14">
        <f t="shared" si="392"/>
        <v>3.9999999978716783E-5</v>
      </c>
      <c r="L4189" s="4" t="str">
        <f t="shared" si="393"/>
        <v/>
      </c>
    </row>
    <row r="4190" spans="1:12" x14ac:dyDescent="0.25">
      <c r="A4190" s="16">
        <f>Energy_Balance_WY2011!A4189</f>
        <v>40627</v>
      </c>
      <c r="B4190" s="33" t="str">
        <f>Energy_Balance_WY2011!B4189</f>
        <v xml:space="preserve"> 12:00:00</v>
      </c>
      <c r="C4190" s="65">
        <v>0</v>
      </c>
      <c r="D4190" s="66">
        <v>0</v>
      </c>
      <c r="E4190" s="66">
        <v>4.0710000000000003E-2</v>
      </c>
      <c r="F4190" s="65">
        <f t="shared" si="395"/>
        <v>721.15719999999965</v>
      </c>
      <c r="G4190" s="66">
        <f t="shared" si="396"/>
        <v>86.778800000000075</v>
      </c>
      <c r="H4190" s="67">
        <f t="shared" si="397"/>
        <v>21.603669999999983</v>
      </c>
      <c r="I4190" s="66">
        <v>618.80780000000004</v>
      </c>
      <c r="J4190" s="67">
        <f t="shared" si="394"/>
        <v>4.0699999999901593E-2</v>
      </c>
      <c r="K4190" s="14">
        <f t="shared" si="392"/>
        <v>1.0000000098410455E-5</v>
      </c>
      <c r="L4190" s="4" t="str">
        <f t="shared" si="393"/>
        <v/>
      </c>
    </row>
    <row r="4191" spans="1:12" x14ac:dyDescent="0.25">
      <c r="A4191" s="16">
        <f>Energy_Balance_WY2011!A4190</f>
        <v>40627</v>
      </c>
      <c r="B4191" s="33" t="str">
        <f>Energy_Balance_WY2011!B4190</f>
        <v xml:space="preserve"> 13:00:00</v>
      </c>
      <c r="C4191" s="65">
        <v>1.0029999999999999</v>
      </c>
      <c r="D4191" s="66">
        <v>0</v>
      </c>
      <c r="E4191" s="66">
        <v>4.7399999999999998E-2</v>
      </c>
      <c r="F4191" s="65">
        <f t="shared" si="395"/>
        <v>722.16019999999969</v>
      </c>
      <c r="G4191" s="66">
        <f t="shared" si="396"/>
        <v>86.778800000000075</v>
      </c>
      <c r="H4191" s="67">
        <f t="shared" si="397"/>
        <v>21.651069999999983</v>
      </c>
      <c r="I4191" s="66">
        <v>619.76340000000005</v>
      </c>
      <c r="J4191" s="67">
        <f t="shared" si="394"/>
        <v>-0.955600000000004</v>
      </c>
      <c r="K4191" s="14">
        <f t="shared" si="392"/>
        <v>4.1078251911130792E-15</v>
      </c>
      <c r="L4191" s="4" t="str">
        <f t="shared" si="393"/>
        <v/>
      </c>
    </row>
    <row r="4192" spans="1:12" x14ac:dyDescent="0.25">
      <c r="A4192" s="16">
        <f>Energy_Balance_WY2011!A4191</f>
        <v>40627</v>
      </c>
      <c r="B4192" s="33" t="str">
        <f>Energy_Balance_WY2011!B4191</f>
        <v xml:space="preserve"> 14:00:00</v>
      </c>
      <c r="C4192" s="65">
        <v>0</v>
      </c>
      <c r="D4192" s="66">
        <v>0</v>
      </c>
      <c r="E4192" s="66">
        <v>4.0890000000000003E-2</v>
      </c>
      <c r="F4192" s="65">
        <f t="shared" si="395"/>
        <v>722.16019999999969</v>
      </c>
      <c r="G4192" s="66">
        <f t="shared" si="396"/>
        <v>86.778800000000075</v>
      </c>
      <c r="H4192" s="67">
        <f t="shared" si="397"/>
        <v>21.691959999999984</v>
      </c>
      <c r="I4192" s="66">
        <v>619.72249999999997</v>
      </c>
      <c r="J4192" s="67">
        <f t="shared" si="394"/>
        <v>4.0900000000078762E-2</v>
      </c>
      <c r="K4192" s="14">
        <f t="shared" si="392"/>
        <v>-1.0000000078759508E-5</v>
      </c>
      <c r="L4192" s="4" t="str">
        <f t="shared" si="393"/>
        <v/>
      </c>
    </row>
    <row r="4193" spans="1:12" x14ac:dyDescent="0.25">
      <c r="A4193" s="16">
        <f>Energy_Balance_WY2011!A4192</f>
        <v>40627</v>
      </c>
      <c r="B4193" s="33" t="str">
        <f>Energy_Balance_WY2011!B4192</f>
        <v xml:space="preserve"> 15:00:00</v>
      </c>
      <c r="C4193" s="65">
        <v>1.0029999999999999</v>
      </c>
      <c r="D4193" s="66">
        <v>0</v>
      </c>
      <c r="E4193" s="66">
        <v>4.2810000000000001E-2</v>
      </c>
      <c r="F4193" s="65">
        <f t="shared" si="395"/>
        <v>723.16319999999973</v>
      </c>
      <c r="G4193" s="66">
        <f t="shared" si="396"/>
        <v>86.778800000000075</v>
      </c>
      <c r="H4193" s="67">
        <f t="shared" si="397"/>
        <v>21.734769999999983</v>
      </c>
      <c r="I4193" s="66">
        <v>620.68269999999995</v>
      </c>
      <c r="J4193" s="67">
        <f t="shared" si="394"/>
        <v>-0.96019999999998618</v>
      </c>
      <c r="K4193" s="14">
        <f t="shared" si="392"/>
        <v>9.9999999862987465E-6</v>
      </c>
      <c r="L4193" s="4" t="str">
        <f t="shared" si="393"/>
        <v/>
      </c>
    </row>
    <row r="4194" spans="1:12" x14ac:dyDescent="0.25">
      <c r="A4194" s="16">
        <f>Energy_Balance_WY2011!A4193</f>
        <v>40627</v>
      </c>
      <c r="B4194" s="33" t="str">
        <f>Energy_Balance_WY2011!B4193</f>
        <v xml:space="preserve"> 16:00:00</v>
      </c>
      <c r="C4194" s="65">
        <v>0</v>
      </c>
      <c r="D4194" s="66">
        <v>0</v>
      </c>
      <c r="E4194" s="66">
        <v>3.6150000000000002E-2</v>
      </c>
      <c r="F4194" s="65">
        <f t="shared" si="395"/>
        <v>723.16319999999973</v>
      </c>
      <c r="G4194" s="66">
        <f t="shared" si="396"/>
        <v>86.778800000000075</v>
      </c>
      <c r="H4194" s="67">
        <f t="shared" si="397"/>
        <v>21.770919999999983</v>
      </c>
      <c r="I4194" s="66">
        <v>620.64649999999995</v>
      </c>
      <c r="J4194" s="67">
        <f t="shared" si="394"/>
        <v>3.6200000000008004E-2</v>
      </c>
      <c r="K4194" s="14">
        <f t="shared" si="392"/>
        <v>-5.0000000008001977E-5</v>
      </c>
      <c r="L4194" s="4" t="str">
        <f t="shared" si="393"/>
        <v/>
      </c>
    </row>
    <row r="4195" spans="1:12" x14ac:dyDescent="0.25">
      <c r="A4195" s="16">
        <f>Energy_Balance_WY2011!A4194</f>
        <v>40627</v>
      </c>
      <c r="B4195" s="33" t="str">
        <f>Energy_Balance_WY2011!B4194</f>
        <v xml:space="preserve"> 17:00:00</v>
      </c>
      <c r="C4195" s="65">
        <v>0</v>
      </c>
      <c r="D4195" s="66">
        <v>0</v>
      </c>
      <c r="E4195" s="66">
        <v>2.4129999999999999E-2</v>
      </c>
      <c r="F4195" s="65">
        <f t="shared" si="395"/>
        <v>723.16319999999973</v>
      </c>
      <c r="G4195" s="66">
        <f t="shared" si="396"/>
        <v>86.778800000000075</v>
      </c>
      <c r="H4195" s="67">
        <f t="shared" si="397"/>
        <v>21.795049999999982</v>
      </c>
      <c r="I4195" s="66">
        <v>620.62239999999997</v>
      </c>
      <c r="J4195" s="67">
        <f t="shared" si="394"/>
        <v>2.4099999999975807E-2</v>
      </c>
      <c r="K4195" s="14">
        <f t="shared" si="392"/>
        <v>3.0000000024191231E-5</v>
      </c>
      <c r="L4195" s="4" t="str">
        <f t="shared" si="393"/>
        <v/>
      </c>
    </row>
    <row r="4196" spans="1:12" x14ac:dyDescent="0.25">
      <c r="A4196" s="16">
        <f>Energy_Balance_WY2011!A4195</f>
        <v>40627</v>
      </c>
      <c r="B4196" s="33" t="str">
        <f>Energy_Balance_WY2011!B4195</f>
        <v xml:space="preserve"> 18:00:00</v>
      </c>
      <c r="C4196" s="65">
        <v>1.0029999999999999</v>
      </c>
      <c r="D4196" s="66">
        <v>0</v>
      </c>
      <c r="E4196" s="66">
        <v>9.3299999999999998E-3</v>
      </c>
      <c r="F4196" s="65">
        <f t="shared" si="395"/>
        <v>724.16619999999978</v>
      </c>
      <c r="G4196" s="66">
        <f t="shared" si="396"/>
        <v>86.778800000000075</v>
      </c>
      <c r="H4196" s="67">
        <f t="shared" si="397"/>
        <v>21.804379999999981</v>
      </c>
      <c r="I4196" s="66">
        <v>621.61609999999996</v>
      </c>
      <c r="J4196" s="67">
        <f t="shared" si="394"/>
        <v>-0.99369999999998981</v>
      </c>
      <c r="K4196" s="14">
        <f t="shared" si="392"/>
        <v>2.9999999989871462E-5</v>
      </c>
      <c r="L4196" s="4" t="str">
        <f t="shared" si="393"/>
        <v/>
      </c>
    </row>
    <row r="4197" spans="1:12" x14ac:dyDescent="0.25">
      <c r="A4197" s="16">
        <f>Energy_Balance_WY2011!A4196</f>
        <v>40627</v>
      </c>
      <c r="B4197" s="33" t="str">
        <f>Energy_Balance_WY2011!B4196</f>
        <v xml:space="preserve"> 19:00:00</v>
      </c>
      <c r="C4197" s="65">
        <v>0</v>
      </c>
      <c r="D4197" s="66">
        <v>0</v>
      </c>
      <c r="E4197" s="66">
        <v>3.2100000000000002E-3</v>
      </c>
      <c r="F4197" s="65">
        <f t="shared" si="395"/>
        <v>724.16619999999978</v>
      </c>
      <c r="G4197" s="66">
        <f t="shared" si="396"/>
        <v>86.778800000000075</v>
      </c>
      <c r="H4197" s="67">
        <f t="shared" si="397"/>
        <v>21.80758999999998</v>
      </c>
      <c r="I4197" s="66">
        <v>621.61289999999997</v>
      </c>
      <c r="J4197" s="67">
        <f t="shared" si="394"/>
        <v>3.1999999999925421E-3</v>
      </c>
      <c r="K4197" s="14">
        <f t="shared" si="392"/>
        <v>1.0000000007458036E-5</v>
      </c>
      <c r="L4197" s="4" t="str">
        <f t="shared" si="393"/>
        <v/>
      </c>
    </row>
    <row r="4198" spans="1:12" x14ac:dyDescent="0.25">
      <c r="A4198" s="16">
        <f>Energy_Balance_WY2011!A4197</f>
        <v>40627</v>
      </c>
      <c r="B4198" s="33" t="str">
        <f>Energy_Balance_WY2011!B4197</f>
        <v xml:space="preserve"> 20:00:00</v>
      </c>
      <c r="C4198" s="65">
        <v>1.0029999999999999</v>
      </c>
      <c r="D4198" s="66">
        <v>0</v>
      </c>
      <c r="E4198" s="66">
        <v>3.8000000000000002E-4</v>
      </c>
      <c r="F4198" s="65">
        <f t="shared" si="395"/>
        <v>725.16919999999982</v>
      </c>
      <c r="G4198" s="66">
        <f t="shared" si="396"/>
        <v>86.778800000000075</v>
      </c>
      <c r="H4198" s="67">
        <f t="shared" si="397"/>
        <v>21.80796999999998</v>
      </c>
      <c r="I4198" s="66">
        <v>622.6155</v>
      </c>
      <c r="J4198" s="67">
        <f t="shared" si="394"/>
        <v>-1.0026000000000295</v>
      </c>
      <c r="K4198" s="14">
        <f t="shared" si="392"/>
        <v>-1.9999999970377047E-5</v>
      </c>
      <c r="L4198" s="4" t="str">
        <f t="shared" si="393"/>
        <v/>
      </c>
    </row>
    <row r="4199" spans="1:12" x14ac:dyDescent="0.25">
      <c r="A4199" s="16">
        <f>Energy_Balance_WY2011!A4198</f>
        <v>40627</v>
      </c>
      <c r="B4199" s="33" t="str">
        <f>Energy_Balance_WY2011!B4198</f>
        <v xml:space="preserve"> 21:00:00</v>
      </c>
      <c r="C4199" s="65">
        <v>0</v>
      </c>
      <c r="D4199" s="66">
        <v>0</v>
      </c>
      <c r="E4199" s="66">
        <v>6.4999999999999997E-4</v>
      </c>
      <c r="F4199" s="65">
        <f t="shared" si="395"/>
        <v>725.16919999999982</v>
      </c>
      <c r="G4199" s="66">
        <f t="shared" si="396"/>
        <v>86.778800000000075</v>
      </c>
      <c r="H4199" s="67">
        <f t="shared" si="397"/>
        <v>21.80861999999998</v>
      </c>
      <c r="I4199" s="66">
        <v>622.61490000000003</v>
      </c>
      <c r="J4199" s="67">
        <f t="shared" si="394"/>
        <v>5.9999999996307452E-4</v>
      </c>
      <c r="K4199" s="14">
        <f t="shared" si="392"/>
        <v>5.0000000036925455E-5</v>
      </c>
      <c r="L4199" s="4" t="str">
        <f t="shared" si="393"/>
        <v/>
      </c>
    </row>
    <row r="4200" spans="1:12" x14ac:dyDescent="0.25">
      <c r="A4200" s="16">
        <f>Energy_Balance_WY2011!A4199</f>
        <v>40627</v>
      </c>
      <c r="B4200" s="33" t="str">
        <f>Energy_Balance_WY2011!B4199</f>
        <v xml:space="preserve"> 22:00:00</v>
      </c>
      <c r="C4200" s="65">
        <v>1.0029999999999999</v>
      </c>
      <c r="D4200" s="66">
        <v>0</v>
      </c>
      <c r="E4200" s="66">
        <v>0</v>
      </c>
      <c r="F4200" s="65">
        <f t="shared" si="395"/>
        <v>726.17219999999986</v>
      </c>
      <c r="G4200" s="66">
        <f t="shared" si="396"/>
        <v>86.778800000000075</v>
      </c>
      <c r="H4200" s="67">
        <f t="shared" si="397"/>
        <v>21.80861999999998</v>
      </c>
      <c r="I4200" s="66">
        <v>623.62</v>
      </c>
      <c r="J4200" s="67">
        <f t="shared" si="394"/>
        <v>-1.0050999999999704</v>
      </c>
      <c r="K4200" s="14">
        <f t="shared" si="392"/>
        <v>2.0999999999704588E-3</v>
      </c>
      <c r="L4200" s="4" t="str">
        <f t="shared" si="393"/>
        <v/>
      </c>
    </row>
    <row r="4201" spans="1:12" x14ac:dyDescent="0.25">
      <c r="A4201" s="16">
        <f>Energy_Balance_WY2011!A4200</f>
        <v>40627</v>
      </c>
      <c r="B4201" s="33" t="str">
        <f>Energy_Balance_WY2011!B4200</f>
        <v xml:space="preserve"> 23:00:00</v>
      </c>
      <c r="C4201" s="65">
        <v>0</v>
      </c>
      <c r="D4201" s="66">
        <v>0</v>
      </c>
      <c r="E4201" s="66">
        <v>0</v>
      </c>
      <c r="F4201" s="65">
        <f t="shared" si="395"/>
        <v>726.17219999999986</v>
      </c>
      <c r="G4201" s="66">
        <f t="shared" si="396"/>
        <v>86.778800000000075</v>
      </c>
      <c r="H4201" s="67">
        <f t="shared" si="397"/>
        <v>21.80861999999998</v>
      </c>
      <c r="I4201" s="66">
        <v>623.62139999999999</v>
      </c>
      <c r="J4201" s="67">
        <f t="shared" si="394"/>
        <v>-1.3999999999896318E-3</v>
      </c>
      <c r="K4201" s="14">
        <f t="shared" si="392"/>
        <v>1.3999999999896318E-3</v>
      </c>
      <c r="L4201" s="4" t="str">
        <f t="shared" si="393"/>
        <v/>
      </c>
    </row>
    <row r="4202" spans="1:12" x14ac:dyDescent="0.25">
      <c r="A4202" s="16">
        <f>Energy_Balance_WY2011!A4201</f>
        <v>40627</v>
      </c>
      <c r="B4202" s="33" t="str">
        <f>Energy_Balance_WY2011!B4201</f>
        <v xml:space="preserve"> 24:00:00</v>
      </c>
      <c r="C4202" s="65">
        <v>1.0029999999999999</v>
      </c>
      <c r="D4202" s="66">
        <v>0</v>
      </c>
      <c r="E4202" s="66">
        <v>0</v>
      </c>
      <c r="F4202" s="65">
        <f t="shared" si="395"/>
        <v>727.1751999999999</v>
      </c>
      <c r="G4202" s="66">
        <f t="shared" si="396"/>
        <v>86.778800000000075</v>
      </c>
      <c r="H4202" s="67">
        <f t="shared" si="397"/>
        <v>21.80861999999998</v>
      </c>
      <c r="I4202" s="66">
        <v>624.62750000000005</v>
      </c>
      <c r="J4202" s="67">
        <f t="shared" si="394"/>
        <v>-1.0061000000000604</v>
      </c>
      <c r="K4202" s="14">
        <f t="shared" si="392"/>
        <v>3.1000000000604988E-3</v>
      </c>
      <c r="L4202" s="4" t="str">
        <f t="shared" si="393"/>
        <v/>
      </c>
    </row>
    <row r="4203" spans="1:12" x14ac:dyDescent="0.25">
      <c r="A4203" s="16">
        <f>Energy_Balance_WY2011!A4202</f>
        <v>40628</v>
      </c>
      <c r="B4203" s="33" t="str">
        <f>Energy_Balance_WY2011!B4202</f>
        <v xml:space="preserve"> 01:00:00</v>
      </c>
      <c r="C4203" s="65">
        <v>1.0029999999999999</v>
      </c>
      <c r="D4203" s="66">
        <v>0</v>
      </c>
      <c r="E4203" s="66">
        <v>0</v>
      </c>
      <c r="F4203" s="65">
        <f t="shared" si="395"/>
        <v>728.17819999999995</v>
      </c>
      <c r="G4203" s="66">
        <f t="shared" si="396"/>
        <v>86.778800000000075</v>
      </c>
      <c r="H4203" s="67">
        <f t="shared" si="397"/>
        <v>21.80861999999998</v>
      </c>
      <c r="I4203" s="66">
        <v>625.63379999999995</v>
      </c>
      <c r="J4203" s="67">
        <f t="shared" si="394"/>
        <v>-1.0062999999998965</v>
      </c>
      <c r="K4203" s="14">
        <f t="shared" si="392"/>
        <v>3.2999999998966079E-3</v>
      </c>
      <c r="L4203" s="4" t="str">
        <f t="shared" si="393"/>
        <v/>
      </c>
    </row>
    <row r="4204" spans="1:12" x14ac:dyDescent="0.25">
      <c r="A4204" s="16">
        <f>Energy_Balance_WY2011!A4203</f>
        <v>40628</v>
      </c>
      <c r="B4204" s="33" t="str">
        <f>Energy_Balance_WY2011!B4203</f>
        <v xml:space="preserve"> 02:00:00</v>
      </c>
      <c r="C4204" s="65">
        <v>0</v>
      </c>
      <c r="D4204" s="66">
        <v>0</v>
      </c>
      <c r="E4204" s="66">
        <v>0</v>
      </c>
      <c r="F4204" s="65">
        <f t="shared" si="395"/>
        <v>728.17819999999995</v>
      </c>
      <c r="G4204" s="66">
        <f t="shared" si="396"/>
        <v>86.778800000000075</v>
      </c>
      <c r="H4204" s="67">
        <f t="shared" si="397"/>
        <v>21.80861999999998</v>
      </c>
      <c r="I4204" s="66">
        <v>625.63559999999995</v>
      </c>
      <c r="J4204" s="67">
        <f t="shared" si="394"/>
        <v>-1.8000000000029104E-3</v>
      </c>
      <c r="K4204" s="14">
        <f t="shared" si="392"/>
        <v>1.8000000000029104E-3</v>
      </c>
      <c r="L4204" s="4" t="str">
        <f t="shared" si="393"/>
        <v/>
      </c>
    </row>
    <row r="4205" spans="1:12" x14ac:dyDescent="0.25">
      <c r="A4205" s="16">
        <f>Energy_Balance_WY2011!A4204</f>
        <v>40628</v>
      </c>
      <c r="B4205" s="33" t="str">
        <f>Energy_Balance_WY2011!B4204</f>
        <v xml:space="preserve"> 03:00:00</v>
      </c>
      <c r="C4205" s="65">
        <v>1.0029999999999999</v>
      </c>
      <c r="D4205" s="66">
        <v>0</v>
      </c>
      <c r="E4205" s="66">
        <v>0</v>
      </c>
      <c r="F4205" s="65">
        <f t="shared" si="395"/>
        <v>729.18119999999999</v>
      </c>
      <c r="G4205" s="66">
        <f t="shared" si="396"/>
        <v>86.778800000000075</v>
      </c>
      <c r="H4205" s="67">
        <f t="shared" si="397"/>
        <v>21.80861999999998</v>
      </c>
      <c r="I4205" s="66">
        <v>626.64290000000005</v>
      </c>
      <c r="J4205" s="67">
        <f t="shared" si="394"/>
        <v>-1.0073000000001002</v>
      </c>
      <c r="K4205" s="14">
        <f t="shared" si="392"/>
        <v>4.3000000001003347E-3</v>
      </c>
      <c r="L4205" s="4" t="str">
        <f t="shared" si="393"/>
        <v/>
      </c>
    </row>
    <row r="4206" spans="1:12" x14ac:dyDescent="0.25">
      <c r="A4206" s="16">
        <f>Energy_Balance_WY2011!A4205</f>
        <v>40628</v>
      </c>
      <c r="B4206" s="33" t="str">
        <f>Energy_Balance_WY2011!B4205</f>
        <v xml:space="preserve"> 04:00:00</v>
      </c>
      <c r="C4206" s="65">
        <v>0</v>
      </c>
      <c r="D4206" s="66">
        <v>0</v>
      </c>
      <c r="E4206" s="66">
        <v>0</v>
      </c>
      <c r="F4206" s="65">
        <f t="shared" si="395"/>
        <v>729.18119999999999</v>
      </c>
      <c r="G4206" s="66">
        <f t="shared" si="396"/>
        <v>86.778800000000075</v>
      </c>
      <c r="H4206" s="67">
        <f t="shared" si="397"/>
        <v>21.80861999999998</v>
      </c>
      <c r="I4206" s="66">
        <v>626.65229999999997</v>
      </c>
      <c r="J4206" s="67">
        <f t="shared" si="394"/>
        <v>-9.3999999999141437E-3</v>
      </c>
      <c r="K4206" s="14">
        <f t="shared" si="392"/>
        <v>9.3999999999141437E-3</v>
      </c>
      <c r="L4206" s="4" t="str">
        <f t="shared" si="393"/>
        <v/>
      </c>
    </row>
    <row r="4207" spans="1:12" x14ac:dyDescent="0.25">
      <c r="A4207" s="16">
        <f>Energy_Balance_WY2011!A4206</f>
        <v>40628</v>
      </c>
      <c r="B4207" s="33" t="str">
        <f>Energy_Balance_WY2011!B4206</f>
        <v xml:space="preserve"> 05:00:00</v>
      </c>
      <c r="C4207" s="65">
        <v>0</v>
      </c>
      <c r="D4207" s="66">
        <v>0</v>
      </c>
      <c r="E4207" s="66">
        <v>0</v>
      </c>
      <c r="F4207" s="65">
        <f t="shared" si="395"/>
        <v>729.18119999999999</v>
      </c>
      <c r="G4207" s="66">
        <f t="shared" si="396"/>
        <v>86.778800000000075</v>
      </c>
      <c r="H4207" s="67">
        <f t="shared" si="397"/>
        <v>21.80861999999998</v>
      </c>
      <c r="I4207" s="66">
        <v>626.65380000000005</v>
      </c>
      <c r="J4207" s="67">
        <f t="shared" si="394"/>
        <v>-1.5000000000782165E-3</v>
      </c>
      <c r="K4207" s="14">
        <f t="shared" si="392"/>
        <v>1.5000000000782165E-3</v>
      </c>
      <c r="L4207" s="4" t="str">
        <f t="shared" si="393"/>
        <v/>
      </c>
    </row>
    <row r="4208" spans="1:12" x14ac:dyDescent="0.25">
      <c r="A4208" s="16">
        <f>Energy_Balance_WY2011!A4207</f>
        <v>40628</v>
      </c>
      <c r="B4208" s="33" t="str">
        <f>Energy_Balance_WY2011!B4207</f>
        <v xml:space="preserve"> 06:00:00</v>
      </c>
      <c r="C4208" s="65">
        <v>0</v>
      </c>
      <c r="D4208" s="66">
        <v>0</v>
      </c>
      <c r="E4208" s="66">
        <v>0</v>
      </c>
      <c r="F4208" s="65">
        <f t="shared" si="395"/>
        <v>729.18119999999999</v>
      </c>
      <c r="G4208" s="66">
        <f t="shared" si="396"/>
        <v>86.778800000000075</v>
      </c>
      <c r="H4208" s="67">
        <f t="shared" si="397"/>
        <v>21.80861999999998</v>
      </c>
      <c r="I4208" s="66">
        <v>626.654</v>
      </c>
      <c r="J4208" s="67">
        <f t="shared" si="394"/>
        <v>-1.9999999994979589E-4</v>
      </c>
      <c r="K4208" s="14">
        <f t="shared" si="392"/>
        <v>1.9999999994979589E-4</v>
      </c>
      <c r="L4208" s="4" t="str">
        <f t="shared" si="393"/>
        <v/>
      </c>
    </row>
    <row r="4209" spans="1:12" x14ac:dyDescent="0.25">
      <c r="A4209" s="16">
        <f>Energy_Balance_WY2011!A4208</f>
        <v>40628</v>
      </c>
      <c r="B4209" s="33" t="str">
        <f>Energy_Balance_WY2011!B4208</f>
        <v xml:space="preserve"> 07:00:00</v>
      </c>
      <c r="C4209" s="65">
        <v>0</v>
      </c>
      <c r="D4209" s="66">
        <v>0</v>
      </c>
      <c r="E4209" s="66">
        <v>0</v>
      </c>
      <c r="F4209" s="65">
        <f t="shared" si="395"/>
        <v>729.18119999999999</v>
      </c>
      <c r="G4209" s="66">
        <f t="shared" si="396"/>
        <v>86.778800000000075</v>
      </c>
      <c r="H4209" s="67">
        <f t="shared" si="397"/>
        <v>21.80861999999998</v>
      </c>
      <c r="I4209" s="66">
        <v>626.65409999999997</v>
      </c>
      <c r="J4209" s="67">
        <f t="shared" si="394"/>
        <v>-9.9999999974897946E-5</v>
      </c>
      <c r="K4209" s="14">
        <f t="shared" si="392"/>
        <v>9.9999999974897946E-5</v>
      </c>
      <c r="L4209" s="4" t="str">
        <f t="shared" si="393"/>
        <v/>
      </c>
    </row>
    <row r="4210" spans="1:12" x14ac:dyDescent="0.25">
      <c r="A4210" s="16">
        <f>Energy_Balance_WY2011!A4209</f>
        <v>40628</v>
      </c>
      <c r="B4210" s="33" t="str">
        <f>Energy_Balance_WY2011!B4209</f>
        <v xml:space="preserve"> 08:00:00</v>
      </c>
      <c r="C4210" s="65">
        <v>0</v>
      </c>
      <c r="D4210" s="66">
        <v>0</v>
      </c>
      <c r="E4210" s="66">
        <v>1.0000000000000001E-5</v>
      </c>
      <c r="F4210" s="65">
        <f t="shared" si="395"/>
        <v>729.18119999999999</v>
      </c>
      <c r="G4210" s="66">
        <f t="shared" si="396"/>
        <v>86.778800000000075</v>
      </c>
      <c r="H4210" s="67">
        <f t="shared" si="397"/>
        <v>21.80862999999998</v>
      </c>
      <c r="I4210" s="66">
        <v>626.65409999999997</v>
      </c>
      <c r="J4210" s="67">
        <f t="shared" si="394"/>
        <v>0</v>
      </c>
      <c r="K4210" s="14">
        <f t="shared" si="392"/>
        <v>1.0000000000000001E-5</v>
      </c>
      <c r="L4210" s="4" t="str">
        <f t="shared" si="393"/>
        <v/>
      </c>
    </row>
    <row r="4211" spans="1:12" x14ac:dyDescent="0.25">
      <c r="A4211" s="16">
        <f>Energy_Balance_WY2011!A4210</f>
        <v>40628</v>
      </c>
      <c r="B4211" s="33" t="str">
        <f>Energy_Balance_WY2011!B4210</f>
        <v xml:space="preserve"> 09:00:00</v>
      </c>
      <c r="C4211" s="65">
        <v>0</v>
      </c>
      <c r="D4211" s="66">
        <v>0</v>
      </c>
      <c r="E4211" s="66">
        <v>2.0000000000000002E-5</v>
      </c>
      <c r="F4211" s="65">
        <f t="shared" si="395"/>
        <v>729.18119999999999</v>
      </c>
      <c r="G4211" s="66">
        <f t="shared" si="396"/>
        <v>86.778800000000075</v>
      </c>
      <c r="H4211" s="67">
        <f t="shared" si="397"/>
        <v>21.808649999999979</v>
      </c>
      <c r="I4211" s="66">
        <v>626.65409999999997</v>
      </c>
      <c r="J4211" s="67">
        <f t="shared" si="394"/>
        <v>0</v>
      </c>
      <c r="K4211" s="14">
        <f t="shared" si="392"/>
        <v>2.0000000000000002E-5</v>
      </c>
      <c r="L4211" s="4" t="str">
        <f t="shared" si="393"/>
        <v/>
      </c>
    </row>
    <row r="4212" spans="1:12" x14ac:dyDescent="0.25">
      <c r="A4212" s="16">
        <f>Energy_Balance_WY2011!A4211</f>
        <v>40628</v>
      </c>
      <c r="B4212" s="33" t="str">
        <f>Energy_Balance_WY2011!B4211</f>
        <v xml:space="preserve"> 10:00:00</v>
      </c>
      <c r="C4212" s="65">
        <v>0</v>
      </c>
      <c r="D4212" s="66">
        <v>0</v>
      </c>
      <c r="E4212" s="66">
        <v>3.6999999999999999E-4</v>
      </c>
      <c r="F4212" s="65">
        <f t="shared" si="395"/>
        <v>729.18119999999999</v>
      </c>
      <c r="G4212" s="66">
        <f t="shared" si="396"/>
        <v>86.778800000000075</v>
      </c>
      <c r="H4212" s="67">
        <f t="shared" si="397"/>
        <v>21.809019999999979</v>
      </c>
      <c r="I4212" s="66">
        <v>626.65369999999996</v>
      </c>
      <c r="J4212" s="67">
        <f t="shared" si="394"/>
        <v>4.0000000001327862E-4</v>
      </c>
      <c r="K4212" s="14">
        <f t="shared" si="392"/>
        <v>-3.0000000013278628E-5</v>
      </c>
      <c r="L4212" s="4" t="str">
        <f t="shared" si="393"/>
        <v/>
      </c>
    </row>
    <row r="4213" spans="1:12" x14ac:dyDescent="0.25">
      <c r="A4213" s="16">
        <f>Energy_Balance_WY2011!A4212</f>
        <v>40628</v>
      </c>
      <c r="B4213" s="33" t="str">
        <f>Energy_Balance_WY2011!B4212</f>
        <v xml:space="preserve"> 11:00:00</v>
      </c>
      <c r="C4213" s="65">
        <v>0</v>
      </c>
      <c r="D4213" s="66">
        <v>0</v>
      </c>
      <c r="E4213" s="66">
        <v>1.6590000000000001E-2</v>
      </c>
      <c r="F4213" s="65">
        <f t="shared" si="395"/>
        <v>729.18119999999999</v>
      </c>
      <c r="G4213" s="66">
        <f t="shared" si="396"/>
        <v>86.778800000000075</v>
      </c>
      <c r="H4213" s="67">
        <f t="shared" si="397"/>
        <v>21.82560999999998</v>
      </c>
      <c r="I4213" s="66">
        <v>626.63710000000003</v>
      </c>
      <c r="J4213" s="67">
        <f t="shared" si="394"/>
        <v>1.6599999999925785E-2</v>
      </c>
      <c r="K4213" s="14">
        <f t="shared" si="392"/>
        <v>-9.9999999257846528E-6</v>
      </c>
      <c r="L4213" s="4" t="str">
        <f t="shared" si="393"/>
        <v/>
      </c>
    </row>
    <row r="4214" spans="1:12" x14ac:dyDescent="0.25">
      <c r="A4214" s="16">
        <f>Energy_Balance_WY2011!A4213</f>
        <v>40628</v>
      </c>
      <c r="B4214" s="33" t="str">
        <f>Energy_Balance_WY2011!B4213</f>
        <v xml:space="preserve"> 12:00:00</v>
      </c>
      <c r="C4214" s="65">
        <v>0</v>
      </c>
      <c r="D4214" s="66">
        <v>0</v>
      </c>
      <c r="E4214" s="66">
        <v>4.3439999999999999E-2</v>
      </c>
      <c r="F4214" s="65">
        <f t="shared" si="395"/>
        <v>729.18119999999999</v>
      </c>
      <c r="G4214" s="66">
        <f t="shared" si="396"/>
        <v>86.778800000000075</v>
      </c>
      <c r="H4214" s="67">
        <f t="shared" si="397"/>
        <v>21.86904999999998</v>
      </c>
      <c r="I4214" s="66">
        <v>626.59370000000001</v>
      </c>
      <c r="J4214" s="67">
        <f t="shared" si="394"/>
        <v>4.3400000000019645E-2</v>
      </c>
      <c r="K4214" s="14">
        <f t="shared" si="392"/>
        <v>3.9999999980354362E-5</v>
      </c>
      <c r="L4214" s="4" t="str">
        <f t="shared" si="393"/>
        <v/>
      </c>
    </row>
    <row r="4215" spans="1:12" x14ac:dyDescent="0.25">
      <c r="A4215" s="16">
        <f>Energy_Balance_WY2011!A4214</f>
        <v>40628</v>
      </c>
      <c r="B4215" s="33" t="str">
        <f>Energy_Balance_WY2011!B4214</f>
        <v xml:space="preserve"> 13:00:00</v>
      </c>
      <c r="C4215" s="65">
        <v>0</v>
      </c>
      <c r="D4215" s="66">
        <v>0</v>
      </c>
      <c r="E4215" s="66">
        <v>5.4219999999999997E-2</v>
      </c>
      <c r="F4215" s="65">
        <f t="shared" si="395"/>
        <v>729.18119999999999</v>
      </c>
      <c r="G4215" s="66">
        <f t="shared" si="396"/>
        <v>86.778800000000075</v>
      </c>
      <c r="H4215" s="67">
        <f t="shared" si="397"/>
        <v>21.923269999999981</v>
      </c>
      <c r="I4215" s="66">
        <v>626.5394</v>
      </c>
      <c r="J4215" s="67">
        <f t="shared" si="394"/>
        <v>5.4300000000012005E-2</v>
      </c>
      <c r="K4215" s="14">
        <f t="shared" si="392"/>
        <v>-8.0000000012007966E-5</v>
      </c>
      <c r="L4215" s="4" t="str">
        <f t="shared" si="393"/>
        <v/>
      </c>
    </row>
    <row r="4216" spans="1:12" x14ac:dyDescent="0.25">
      <c r="A4216" s="16">
        <f>Energy_Balance_WY2011!A4215</f>
        <v>40628</v>
      </c>
      <c r="B4216" s="33" t="str">
        <f>Energy_Balance_WY2011!B4215</f>
        <v xml:space="preserve"> 14:00:00</v>
      </c>
      <c r="C4216" s="65">
        <v>0</v>
      </c>
      <c r="D4216" s="66">
        <v>0</v>
      </c>
      <c r="E4216" s="66">
        <v>5.0950000000000002E-2</v>
      </c>
      <c r="F4216" s="65">
        <f t="shared" si="395"/>
        <v>729.18119999999999</v>
      </c>
      <c r="G4216" s="66">
        <f t="shared" si="396"/>
        <v>86.778800000000075</v>
      </c>
      <c r="H4216" s="67">
        <f t="shared" si="397"/>
        <v>21.974219999999981</v>
      </c>
      <c r="I4216" s="66">
        <v>626.48850000000004</v>
      </c>
      <c r="J4216" s="67">
        <f t="shared" si="394"/>
        <v>5.089999999995598E-2</v>
      </c>
      <c r="K4216" s="14">
        <f t="shared" si="392"/>
        <v>5.0000000044021775E-5</v>
      </c>
      <c r="L4216" s="4" t="str">
        <f t="shared" si="393"/>
        <v/>
      </c>
    </row>
    <row r="4217" spans="1:12" x14ac:dyDescent="0.25">
      <c r="A4217" s="16">
        <f>Energy_Balance_WY2011!A4216</f>
        <v>40628</v>
      </c>
      <c r="B4217" s="33" t="str">
        <f>Energy_Balance_WY2011!B4216</f>
        <v xml:space="preserve"> 15:00:00</v>
      </c>
      <c r="C4217" s="65">
        <v>0</v>
      </c>
      <c r="D4217" s="66">
        <v>0</v>
      </c>
      <c r="E4217" s="66">
        <v>3.7940000000000002E-2</v>
      </c>
      <c r="F4217" s="65">
        <f t="shared" si="395"/>
        <v>729.18119999999999</v>
      </c>
      <c r="G4217" s="66">
        <f t="shared" si="396"/>
        <v>86.778800000000075</v>
      </c>
      <c r="H4217" s="67">
        <f t="shared" si="397"/>
        <v>22.01215999999998</v>
      </c>
      <c r="I4217" s="66">
        <v>626.45050000000003</v>
      </c>
      <c r="J4217" s="67">
        <f t="shared" si="394"/>
        <v>3.8000000000010914E-2</v>
      </c>
      <c r="K4217" s="14">
        <f t="shared" si="392"/>
        <v>-6.0000000010912435E-5</v>
      </c>
      <c r="L4217" s="4" t="str">
        <f t="shared" si="393"/>
        <v/>
      </c>
    </row>
    <row r="4218" spans="1:12" x14ac:dyDescent="0.25">
      <c r="A4218" s="16">
        <f>Energy_Balance_WY2011!A4217</f>
        <v>40628</v>
      </c>
      <c r="B4218" s="33" t="str">
        <f>Energy_Balance_WY2011!B4217</f>
        <v xml:space="preserve"> 16:00:00</v>
      </c>
      <c r="C4218" s="65">
        <v>0</v>
      </c>
      <c r="D4218" s="66">
        <v>0</v>
      </c>
      <c r="E4218" s="66">
        <v>2.5749999999999999E-2</v>
      </c>
      <c r="F4218" s="65">
        <f t="shared" si="395"/>
        <v>729.18119999999999</v>
      </c>
      <c r="G4218" s="66">
        <f t="shared" si="396"/>
        <v>86.778800000000075</v>
      </c>
      <c r="H4218" s="67">
        <f t="shared" si="397"/>
        <v>22.037909999999979</v>
      </c>
      <c r="I4218" s="66">
        <v>626.4248</v>
      </c>
      <c r="J4218" s="67">
        <f t="shared" si="394"/>
        <v>2.5700000000028922E-2</v>
      </c>
      <c r="K4218" s="14">
        <f t="shared" si="392"/>
        <v>4.9999999971076653E-5</v>
      </c>
      <c r="L4218" s="4" t="str">
        <f t="shared" si="393"/>
        <v/>
      </c>
    </row>
    <row r="4219" spans="1:12" x14ac:dyDescent="0.25">
      <c r="A4219" s="16">
        <f>Energy_Balance_WY2011!A4218</f>
        <v>40628</v>
      </c>
      <c r="B4219" s="33" t="str">
        <f>Energy_Balance_WY2011!B4218</f>
        <v xml:space="preserve"> 17:00:00</v>
      </c>
      <c r="C4219" s="65">
        <v>0</v>
      </c>
      <c r="D4219" s="66">
        <v>0</v>
      </c>
      <c r="E4219" s="66">
        <v>8.43E-3</v>
      </c>
      <c r="F4219" s="65">
        <f t="shared" si="395"/>
        <v>729.18119999999999</v>
      </c>
      <c r="G4219" s="66">
        <f t="shared" si="396"/>
        <v>86.778800000000075</v>
      </c>
      <c r="H4219" s="67">
        <f t="shared" si="397"/>
        <v>22.046339999999979</v>
      </c>
      <c r="I4219" s="66">
        <v>626.41639999999995</v>
      </c>
      <c r="J4219" s="67">
        <f t="shared" si="394"/>
        <v>8.4000000000514774E-3</v>
      </c>
      <c r="K4219" s="14">
        <f t="shared" si="392"/>
        <v>2.9999999948522593E-5</v>
      </c>
      <c r="L4219" s="4" t="str">
        <f t="shared" si="393"/>
        <v/>
      </c>
    </row>
    <row r="4220" spans="1:12" x14ac:dyDescent="0.25">
      <c r="A4220" s="16">
        <f>Energy_Balance_WY2011!A4219</f>
        <v>40628</v>
      </c>
      <c r="B4220" s="33" t="str">
        <f>Energy_Balance_WY2011!B4219</f>
        <v xml:space="preserve"> 18:00:00</v>
      </c>
      <c r="C4220" s="65">
        <v>0</v>
      </c>
      <c r="D4220" s="66">
        <v>0</v>
      </c>
      <c r="E4220" s="66">
        <v>1.07E-3</v>
      </c>
      <c r="F4220" s="65">
        <f t="shared" si="395"/>
        <v>729.18119999999999</v>
      </c>
      <c r="G4220" s="66">
        <f t="shared" si="396"/>
        <v>86.778800000000075</v>
      </c>
      <c r="H4220" s="67">
        <f t="shared" si="397"/>
        <v>22.047409999999978</v>
      </c>
      <c r="I4220" s="66">
        <v>626.4153</v>
      </c>
      <c r="J4220" s="67">
        <f t="shared" si="394"/>
        <v>1.0999999999512511E-3</v>
      </c>
      <c r="K4220" s="14">
        <f t="shared" si="392"/>
        <v>-2.9999999951251096E-5</v>
      </c>
      <c r="L4220" s="4" t="str">
        <f t="shared" si="393"/>
        <v/>
      </c>
    </row>
    <row r="4221" spans="1:12" x14ac:dyDescent="0.25">
      <c r="A4221" s="16">
        <f>Energy_Balance_WY2011!A4220</f>
        <v>40628</v>
      </c>
      <c r="B4221" s="33" t="str">
        <f>Energy_Balance_WY2011!B4220</f>
        <v xml:space="preserve"> 19:00:00</v>
      </c>
      <c r="C4221" s="65">
        <v>0</v>
      </c>
      <c r="D4221" s="66">
        <v>0</v>
      </c>
      <c r="E4221" s="66">
        <v>0</v>
      </c>
      <c r="F4221" s="65">
        <f t="shared" si="395"/>
        <v>729.18119999999999</v>
      </c>
      <c r="G4221" s="66">
        <f t="shared" si="396"/>
        <v>86.778800000000075</v>
      </c>
      <c r="H4221" s="67">
        <f t="shared" si="397"/>
        <v>22.047409999999978</v>
      </c>
      <c r="I4221" s="66">
        <v>626.41669999999999</v>
      </c>
      <c r="J4221" s="67">
        <f t="shared" si="394"/>
        <v>-1.3999999999896318E-3</v>
      </c>
      <c r="K4221" s="14">
        <f t="shared" si="392"/>
        <v>1.3999999999896318E-3</v>
      </c>
      <c r="L4221" s="4" t="str">
        <f t="shared" si="393"/>
        <v/>
      </c>
    </row>
    <row r="4222" spans="1:12" x14ac:dyDescent="0.25">
      <c r="A4222" s="16">
        <f>Energy_Balance_WY2011!A4221</f>
        <v>40628</v>
      </c>
      <c r="B4222" s="33" t="str">
        <f>Energy_Balance_WY2011!B4221</f>
        <v xml:space="preserve"> 20:00:00</v>
      </c>
      <c r="C4222" s="65">
        <v>2.0059999999999998</v>
      </c>
      <c r="D4222" s="66">
        <v>0</v>
      </c>
      <c r="E4222" s="66">
        <v>0</v>
      </c>
      <c r="F4222" s="65">
        <f t="shared" si="395"/>
        <v>731.18719999999996</v>
      </c>
      <c r="G4222" s="66">
        <f t="shared" si="396"/>
        <v>86.778800000000075</v>
      </c>
      <c r="H4222" s="67">
        <f t="shared" si="397"/>
        <v>22.047409999999978</v>
      </c>
      <c r="I4222" s="66">
        <v>628.42359999999996</v>
      </c>
      <c r="J4222" s="67">
        <f t="shared" si="394"/>
        <v>-2.0068999999999733</v>
      </c>
      <c r="K4222" s="14">
        <f t="shared" si="392"/>
        <v>8.9999999997347757E-4</v>
      </c>
      <c r="L4222" s="4" t="str">
        <f t="shared" si="393"/>
        <v/>
      </c>
    </row>
    <row r="4223" spans="1:12" x14ac:dyDescent="0.25">
      <c r="A4223" s="16">
        <f>Energy_Balance_WY2011!A4222</f>
        <v>40628</v>
      </c>
      <c r="B4223" s="33" t="str">
        <f>Energy_Balance_WY2011!B4222</f>
        <v xml:space="preserve"> 21:00:00</v>
      </c>
      <c r="C4223" s="65">
        <v>1.0029999999999999</v>
      </c>
      <c r="D4223" s="66">
        <v>0</v>
      </c>
      <c r="E4223" s="66">
        <v>0</v>
      </c>
      <c r="F4223" s="65">
        <f t="shared" si="395"/>
        <v>732.1902</v>
      </c>
      <c r="G4223" s="66">
        <f t="shared" si="396"/>
        <v>86.778800000000075</v>
      </c>
      <c r="H4223" s="67">
        <f t="shared" si="397"/>
        <v>22.047409999999978</v>
      </c>
      <c r="I4223" s="66">
        <v>629.42899999999997</v>
      </c>
      <c r="J4223" s="67">
        <f t="shared" si="394"/>
        <v>-1.0054000000000087</v>
      </c>
      <c r="K4223" s="14">
        <f t="shared" si="392"/>
        <v>2.4000000000088395E-3</v>
      </c>
      <c r="L4223" s="4" t="str">
        <f t="shared" si="393"/>
        <v/>
      </c>
    </row>
    <row r="4224" spans="1:12" x14ac:dyDescent="0.25">
      <c r="A4224" s="16">
        <f>Energy_Balance_WY2011!A4223</f>
        <v>40628</v>
      </c>
      <c r="B4224" s="33" t="str">
        <f>Energy_Balance_WY2011!B4223</f>
        <v xml:space="preserve"> 22:00:00</v>
      </c>
      <c r="C4224" s="65">
        <v>1.0029999999999999</v>
      </c>
      <c r="D4224" s="66">
        <v>0</v>
      </c>
      <c r="E4224" s="66">
        <v>0</v>
      </c>
      <c r="F4224" s="65">
        <f t="shared" si="395"/>
        <v>733.19320000000005</v>
      </c>
      <c r="G4224" s="66">
        <f t="shared" si="396"/>
        <v>86.778800000000075</v>
      </c>
      <c r="H4224" s="67">
        <f t="shared" si="397"/>
        <v>22.047409999999978</v>
      </c>
      <c r="I4224" s="66">
        <v>630.43529999999998</v>
      </c>
      <c r="J4224" s="67">
        <f t="shared" si="394"/>
        <v>-1.0063000000000102</v>
      </c>
      <c r="K4224" s="14">
        <f t="shared" si="392"/>
        <v>3.3000000000102947E-3</v>
      </c>
      <c r="L4224" s="4" t="str">
        <f t="shared" si="393"/>
        <v/>
      </c>
    </row>
    <row r="4225" spans="1:12" x14ac:dyDescent="0.25">
      <c r="A4225" s="16">
        <f>Energy_Balance_WY2011!A4224</f>
        <v>40628</v>
      </c>
      <c r="B4225" s="33" t="str">
        <f>Energy_Balance_WY2011!B4224</f>
        <v xml:space="preserve"> 23:00:00</v>
      </c>
      <c r="C4225" s="65">
        <v>0</v>
      </c>
      <c r="D4225" s="66">
        <v>0</v>
      </c>
      <c r="E4225" s="66">
        <v>0</v>
      </c>
      <c r="F4225" s="65">
        <f t="shared" si="395"/>
        <v>733.19320000000005</v>
      </c>
      <c r="G4225" s="66">
        <f t="shared" si="396"/>
        <v>86.778800000000075</v>
      </c>
      <c r="H4225" s="67">
        <f t="shared" si="397"/>
        <v>22.047409999999978</v>
      </c>
      <c r="I4225" s="66">
        <v>630.43669999999997</v>
      </c>
      <c r="J4225" s="67">
        <f t="shared" si="394"/>
        <v>-1.3999999999896318E-3</v>
      </c>
      <c r="K4225" s="14">
        <f t="shared" si="392"/>
        <v>1.3999999999896318E-3</v>
      </c>
      <c r="L4225" s="4" t="str">
        <f t="shared" si="393"/>
        <v/>
      </c>
    </row>
    <row r="4226" spans="1:12" x14ac:dyDescent="0.25">
      <c r="A4226" s="16">
        <f>Energy_Balance_WY2011!A4225</f>
        <v>40628</v>
      </c>
      <c r="B4226" s="33" t="str">
        <f>Energy_Balance_WY2011!B4225</f>
        <v xml:space="preserve"> 24:00:00</v>
      </c>
      <c r="C4226" s="65">
        <v>1.0029999999999999</v>
      </c>
      <c r="D4226" s="66">
        <v>0</v>
      </c>
      <c r="E4226" s="66">
        <v>0</v>
      </c>
      <c r="F4226" s="65">
        <f t="shared" si="395"/>
        <v>734.19620000000009</v>
      </c>
      <c r="G4226" s="66">
        <f t="shared" si="396"/>
        <v>86.778800000000075</v>
      </c>
      <c r="H4226" s="67">
        <f t="shared" si="397"/>
        <v>22.047409999999978</v>
      </c>
      <c r="I4226" s="66">
        <v>631.44240000000002</v>
      </c>
      <c r="J4226" s="67">
        <f t="shared" si="394"/>
        <v>-1.0057000000000471</v>
      </c>
      <c r="K4226" s="14">
        <f t="shared" si="392"/>
        <v>2.7000000000472202E-3</v>
      </c>
      <c r="L4226" s="4" t="str">
        <f t="shared" si="393"/>
        <v/>
      </c>
    </row>
    <row r="4227" spans="1:12" x14ac:dyDescent="0.25">
      <c r="A4227" s="16">
        <f>Energy_Balance_WY2011!A4226</f>
        <v>40629</v>
      </c>
      <c r="B4227" s="33" t="str">
        <f>Energy_Balance_WY2011!B4226</f>
        <v xml:space="preserve"> 01:00:00</v>
      </c>
      <c r="C4227" s="65">
        <v>0</v>
      </c>
      <c r="D4227" s="66">
        <v>0</v>
      </c>
      <c r="E4227" s="66">
        <v>0</v>
      </c>
      <c r="F4227" s="65">
        <f t="shared" si="395"/>
        <v>734.19620000000009</v>
      </c>
      <c r="G4227" s="66">
        <f t="shared" si="396"/>
        <v>86.778800000000075</v>
      </c>
      <c r="H4227" s="67">
        <f t="shared" si="397"/>
        <v>22.047409999999978</v>
      </c>
      <c r="I4227" s="66">
        <v>631.44380000000001</v>
      </c>
      <c r="J4227" s="67">
        <f t="shared" si="394"/>
        <v>-1.3999999999896318E-3</v>
      </c>
      <c r="K4227" s="14">
        <f t="shared" si="392"/>
        <v>1.3999999999896318E-3</v>
      </c>
      <c r="L4227" s="4" t="str">
        <f t="shared" si="393"/>
        <v/>
      </c>
    </row>
    <row r="4228" spans="1:12" x14ac:dyDescent="0.25">
      <c r="A4228" s="16">
        <f>Energy_Balance_WY2011!A4227</f>
        <v>40629</v>
      </c>
      <c r="B4228" s="33" t="str">
        <f>Energy_Balance_WY2011!B4227</f>
        <v xml:space="preserve"> 02:00:00</v>
      </c>
      <c r="C4228" s="65">
        <v>1.0029999999999999</v>
      </c>
      <c r="D4228" s="66">
        <v>0</v>
      </c>
      <c r="E4228" s="66">
        <v>0</v>
      </c>
      <c r="F4228" s="65">
        <f t="shared" si="395"/>
        <v>735.19920000000013</v>
      </c>
      <c r="G4228" s="66">
        <f t="shared" si="396"/>
        <v>86.778800000000075</v>
      </c>
      <c r="H4228" s="67">
        <f t="shared" si="397"/>
        <v>22.047409999999978</v>
      </c>
      <c r="I4228" s="66">
        <v>632.4502</v>
      </c>
      <c r="J4228" s="67">
        <f t="shared" si="394"/>
        <v>-1.0063999999999851</v>
      </c>
      <c r="K4228" s="14">
        <f t="shared" ref="K4228:K4291" si="398">D4228+E4228-C4228-J4228</f>
        <v>3.3999999999851926E-3</v>
      </c>
      <c r="L4228" s="4" t="str">
        <f t="shared" ref="L4228:L4291" si="399">IF(K4228&gt;0.25,1,"")</f>
        <v/>
      </c>
    </row>
    <row r="4229" spans="1:12" x14ac:dyDescent="0.25">
      <c r="A4229" s="16">
        <f>Energy_Balance_WY2011!A4228</f>
        <v>40629</v>
      </c>
      <c r="B4229" s="33" t="str">
        <f>Energy_Balance_WY2011!B4228</f>
        <v xml:space="preserve"> 03:00:00</v>
      </c>
      <c r="C4229" s="65">
        <v>0</v>
      </c>
      <c r="D4229" s="66">
        <v>0</v>
      </c>
      <c r="E4229" s="66">
        <v>0</v>
      </c>
      <c r="F4229" s="65">
        <f t="shared" si="395"/>
        <v>735.19920000000013</v>
      </c>
      <c r="G4229" s="66">
        <f t="shared" si="396"/>
        <v>86.778800000000075</v>
      </c>
      <c r="H4229" s="67">
        <f t="shared" si="397"/>
        <v>22.047409999999978</v>
      </c>
      <c r="I4229" s="66">
        <v>632.45090000000005</v>
      </c>
      <c r="J4229" s="67">
        <f t="shared" ref="J4229:J4292" si="400">I4228-I4229</f>
        <v>-7.000000000516593E-4</v>
      </c>
      <c r="K4229" s="14">
        <f t="shared" si="398"/>
        <v>7.000000000516593E-4</v>
      </c>
      <c r="L4229" s="4" t="str">
        <f t="shared" si="399"/>
        <v/>
      </c>
    </row>
    <row r="4230" spans="1:12" x14ac:dyDescent="0.25">
      <c r="A4230" s="16">
        <f>Energy_Balance_WY2011!A4229</f>
        <v>40629</v>
      </c>
      <c r="B4230" s="33" t="str">
        <f>Energy_Balance_WY2011!B4229</f>
        <v xml:space="preserve"> 04:00:00</v>
      </c>
      <c r="C4230" s="65">
        <v>0</v>
      </c>
      <c r="D4230" s="66">
        <v>0</v>
      </c>
      <c r="E4230" s="66">
        <v>5.5000000000000003E-4</v>
      </c>
      <c r="F4230" s="65">
        <f t="shared" si="395"/>
        <v>735.19920000000013</v>
      </c>
      <c r="G4230" s="66">
        <f t="shared" si="396"/>
        <v>86.778800000000075</v>
      </c>
      <c r="H4230" s="67">
        <f t="shared" si="397"/>
        <v>22.047959999999978</v>
      </c>
      <c r="I4230" s="66">
        <v>632.45029999999997</v>
      </c>
      <c r="J4230" s="67">
        <f t="shared" si="400"/>
        <v>6.0000000007676135E-4</v>
      </c>
      <c r="K4230" s="14">
        <f t="shared" si="398"/>
        <v>-5.000000007676132E-5</v>
      </c>
      <c r="L4230" s="4" t="str">
        <f t="shared" si="399"/>
        <v/>
      </c>
    </row>
    <row r="4231" spans="1:12" x14ac:dyDescent="0.25">
      <c r="A4231" s="16">
        <f>Energy_Balance_WY2011!A4230</f>
        <v>40629</v>
      </c>
      <c r="B4231" s="33" t="str">
        <f>Energy_Balance_WY2011!B4230</f>
        <v xml:space="preserve"> 05:00:00</v>
      </c>
      <c r="C4231" s="65">
        <v>1.0029999999999999</v>
      </c>
      <c r="D4231" s="66">
        <v>0</v>
      </c>
      <c r="E4231" s="66">
        <v>0</v>
      </c>
      <c r="F4231" s="65">
        <f t="shared" si="395"/>
        <v>736.20220000000018</v>
      </c>
      <c r="G4231" s="66">
        <f t="shared" si="396"/>
        <v>86.778800000000075</v>
      </c>
      <c r="H4231" s="67">
        <f t="shared" si="397"/>
        <v>22.047959999999978</v>
      </c>
      <c r="I4231" s="66">
        <v>633.45730000000003</v>
      </c>
      <c r="J4231" s="67">
        <f t="shared" si="400"/>
        <v>-1.0070000000000618</v>
      </c>
      <c r="K4231" s="14">
        <f t="shared" si="398"/>
        <v>4.000000000061954E-3</v>
      </c>
      <c r="L4231" s="4" t="str">
        <f t="shared" si="399"/>
        <v/>
      </c>
    </row>
    <row r="4232" spans="1:12" x14ac:dyDescent="0.25">
      <c r="A4232" s="16">
        <f>Energy_Balance_WY2011!A4231</f>
        <v>40629</v>
      </c>
      <c r="B4232" s="33" t="str">
        <f>Energy_Balance_WY2011!B4231</f>
        <v xml:space="preserve"> 06:00:00</v>
      </c>
      <c r="C4232" s="65">
        <v>1.0029999999999999</v>
      </c>
      <c r="D4232" s="66">
        <v>0</v>
      </c>
      <c r="E4232" s="66">
        <v>0</v>
      </c>
      <c r="F4232" s="65">
        <f t="shared" ref="F4232:F4295" si="401">C4232+F4231</f>
        <v>737.20520000000022</v>
      </c>
      <c r="G4232" s="66">
        <f t="shared" ref="G4232:G4295" si="402">D4232+G4231</f>
        <v>86.778800000000075</v>
      </c>
      <c r="H4232" s="67">
        <f t="shared" ref="H4232:H4295" si="403">E4232+H4231</f>
        <v>22.047959999999978</v>
      </c>
      <c r="I4232" s="66">
        <v>634.46360000000004</v>
      </c>
      <c r="J4232" s="67">
        <f t="shared" si="400"/>
        <v>-1.0063000000000102</v>
      </c>
      <c r="K4232" s="14">
        <f t="shared" si="398"/>
        <v>3.3000000000102947E-3</v>
      </c>
      <c r="L4232" s="4" t="str">
        <f t="shared" si="399"/>
        <v/>
      </c>
    </row>
    <row r="4233" spans="1:12" x14ac:dyDescent="0.25">
      <c r="A4233" s="16">
        <f>Energy_Balance_WY2011!A4232</f>
        <v>40629</v>
      </c>
      <c r="B4233" s="33" t="str">
        <f>Energy_Balance_WY2011!B4232</f>
        <v xml:space="preserve"> 07:00:00</v>
      </c>
      <c r="C4233" s="65">
        <v>1.0029999999999999</v>
      </c>
      <c r="D4233" s="66">
        <v>0</v>
      </c>
      <c r="E4233" s="66">
        <v>0</v>
      </c>
      <c r="F4233" s="65">
        <f t="shared" si="401"/>
        <v>738.20820000000026</v>
      </c>
      <c r="G4233" s="66">
        <f t="shared" si="402"/>
        <v>86.778800000000075</v>
      </c>
      <c r="H4233" s="67">
        <f t="shared" si="403"/>
        <v>22.047959999999978</v>
      </c>
      <c r="I4233" s="66">
        <v>635.46879999999999</v>
      </c>
      <c r="J4233" s="67">
        <f t="shared" si="400"/>
        <v>-1.0051999999999452</v>
      </c>
      <c r="K4233" s="14">
        <f t="shared" si="398"/>
        <v>2.1999999999453568E-3</v>
      </c>
      <c r="L4233" s="4" t="str">
        <f t="shared" si="399"/>
        <v/>
      </c>
    </row>
    <row r="4234" spans="1:12" x14ac:dyDescent="0.25">
      <c r="A4234" s="16">
        <f>Energy_Balance_WY2011!A4233</f>
        <v>40629</v>
      </c>
      <c r="B4234" s="33" t="str">
        <f>Energy_Balance_WY2011!B4233</f>
        <v xml:space="preserve"> 08:00:00</v>
      </c>
      <c r="C4234" s="65">
        <v>0</v>
      </c>
      <c r="D4234" s="66">
        <v>0</v>
      </c>
      <c r="E4234" s="66">
        <v>4.0899999999999999E-3</v>
      </c>
      <c r="F4234" s="65">
        <f t="shared" si="401"/>
        <v>738.20820000000026</v>
      </c>
      <c r="G4234" s="66">
        <f t="shared" si="402"/>
        <v>86.778800000000075</v>
      </c>
      <c r="H4234" s="67">
        <f t="shared" si="403"/>
        <v>22.05204999999998</v>
      </c>
      <c r="I4234" s="66">
        <v>635.46469999999999</v>
      </c>
      <c r="J4234" s="67">
        <f t="shared" si="400"/>
        <v>4.0999999999939973E-3</v>
      </c>
      <c r="K4234" s="14">
        <f t="shared" si="398"/>
        <v>-9.9999999939974493E-6</v>
      </c>
      <c r="L4234" s="4" t="str">
        <f t="shared" si="399"/>
        <v/>
      </c>
    </row>
    <row r="4235" spans="1:12" x14ac:dyDescent="0.25">
      <c r="A4235" s="16">
        <f>Energy_Balance_WY2011!A4234</f>
        <v>40629</v>
      </c>
      <c r="B4235" s="33" t="str">
        <f>Energy_Balance_WY2011!B4234</f>
        <v xml:space="preserve"> 09:00:00</v>
      </c>
      <c r="C4235" s="65">
        <v>0</v>
      </c>
      <c r="D4235" s="66">
        <v>0</v>
      </c>
      <c r="E4235" s="66">
        <v>1.6219999999999998E-2</v>
      </c>
      <c r="F4235" s="65">
        <f t="shared" si="401"/>
        <v>738.20820000000026</v>
      </c>
      <c r="G4235" s="66">
        <f t="shared" si="402"/>
        <v>86.778800000000075</v>
      </c>
      <c r="H4235" s="67">
        <f t="shared" si="403"/>
        <v>22.068269999999981</v>
      </c>
      <c r="I4235" s="66">
        <v>635.44849999999997</v>
      </c>
      <c r="J4235" s="67">
        <f t="shared" si="400"/>
        <v>1.6200000000026193E-2</v>
      </c>
      <c r="K4235" s="14">
        <f t="shared" si="398"/>
        <v>1.9999999973804861E-5</v>
      </c>
      <c r="L4235" s="4" t="str">
        <f t="shared" si="399"/>
        <v/>
      </c>
    </row>
    <row r="4236" spans="1:12" x14ac:dyDescent="0.25">
      <c r="A4236" s="16">
        <f>Energy_Balance_WY2011!A4235</f>
        <v>40629</v>
      </c>
      <c r="B4236" s="33" t="str">
        <f>Energy_Balance_WY2011!B4235</f>
        <v xml:space="preserve"> 10:00:00</v>
      </c>
      <c r="C4236" s="65">
        <v>0</v>
      </c>
      <c r="D4236" s="66">
        <v>0</v>
      </c>
      <c r="E4236" s="66">
        <v>2.4469999999999999E-2</v>
      </c>
      <c r="F4236" s="65">
        <f t="shared" si="401"/>
        <v>738.20820000000026</v>
      </c>
      <c r="G4236" s="66">
        <f t="shared" si="402"/>
        <v>86.778800000000075</v>
      </c>
      <c r="H4236" s="67">
        <f t="shared" si="403"/>
        <v>22.092739999999981</v>
      </c>
      <c r="I4236" s="66">
        <v>635.42399999999998</v>
      </c>
      <c r="J4236" s="67">
        <f t="shared" si="400"/>
        <v>2.4499999999989086E-2</v>
      </c>
      <c r="K4236" s="14">
        <f t="shared" si="398"/>
        <v>-2.9999999989087367E-5</v>
      </c>
      <c r="L4236" s="4" t="str">
        <f t="shared" si="399"/>
        <v/>
      </c>
    </row>
    <row r="4237" spans="1:12" x14ac:dyDescent="0.25">
      <c r="A4237" s="16">
        <f>Energy_Balance_WY2011!A4236</f>
        <v>40629</v>
      </c>
      <c r="B4237" s="33" t="str">
        <f>Energy_Balance_WY2011!B4236</f>
        <v xml:space="preserve"> 11:00:00</v>
      </c>
      <c r="C4237" s="65">
        <v>0</v>
      </c>
      <c r="D4237" s="66">
        <v>0</v>
      </c>
      <c r="E4237" s="66">
        <v>3.569E-2</v>
      </c>
      <c r="F4237" s="65">
        <f t="shared" si="401"/>
        <v>738.20820000000026</v>
      </c>
      <c r="G4237" s="66">
        <f t="shared" si="402"/>
        <v>86.778800000000075</v>
      </c>
      <c r="H4237" s="67">
        <f t="shared" si="403"/>
        <v>22.12842999999998</v>
      </c>
      <c r="I4237" s="66">
        <v>635.38829999999996</v>
      </c>
      <c r="J4237" s="67">
        <f t="shared" si="400"/>
        <v>3.5700000000019827E-2</v>
      </c>
      <c r="K4237" s="14">
        <f t="shared" si="398"/>
        <v>-1.0000000019827482E-5</v>
      </c>
      <c r="L4237" s="4" t="str">
        <f t="shared" si="399"/>
        <v/>
      </c>
    </row>
    <row r="4238" spans="1:12" x14ac:dyDescent="0.25">
      <c r="A4238" s="16">
        <f>Energy_Balance_WY2011!A4237</f>
        <v>40629</v>
      </c>
      <c r="B4238" s="33" t="str">
        <f>Energy_Balance_WY2011!B4237</f>
        <v xml:space="preserve"> 12:00:00</v>
      </c>
      <c r="C4238" s="65">
        <v>1.0029999999999999</v>
      </c>
      <c r="D4238" s="66">
        <v>0</v>
      </c>
      <c r="E4238" s="66">
        <v>3.882E-2</v>
      </c>
      <c r="F4238" s="65">
        <f t="shared" si="401"/>
        <v>739.2112000000003</v>
      </c>
      <c r="G4238" s="66">
        <f t="shared" si="402"/>
        <v>86.778800000000075</v>
      </c>
      <c r="H4238" s="67">
        <f t="shared" si="403"/>
        <v>22.167249999999981</v>
      </c>
      <c r="I4238" s="66">
        <v>636.35249999999996</v>
      </c>
      <c r="J4238" s="67">
        <f t="shared" si="400"/>
        <v>-0.96420000000000528</v>
      </c>
      <c r="K4238" s="14">
        <f t="shared" si="398"/>
        <v>2.0000000005349072E-5</v>
      </c>
      <c r="L4238" s="4" t="str">
        <f t="shared" si="399"/>
        <v/>
      </c>
    </row>
    <row r="4239" spans="1:12" x14ac:dyDescent="0.25">
      <c r="A4239" s="16">
        <f>Energy_Balance_WY2011!A4238</f>
        <v>40629</v>
      </c>
      <c r="B4239" s="33" t="str">
        <f>Energy_Balance_WY2011!B4238</f>
        <v xml:space="preserve"> 13:00:00</v>
      </c>
      <c r="C4239" s="65">
        <v>0</v>
      </c>
      <c r="D4239" s="66">
        <v>0</v>
      </c>
      <c r="E4239" s="66">
        <v>4.3630000000000002E-2</v>
      </c>
      <c r="F4239" s="65">
        <f t="shared" si="401"/>
        <v>739.2112000000003</v>
      </c>
      <c r="G4239" s="66">
        <f t="shared" si="402"/>
        <v>86.778800000000075</v>
      </c>
      <c r="H4239" s="67">
        <f t="shared" si="403"/>
        <v>22.210879999999982</v>
      </c>
      <c r="I4239" s="66">
        <v>636.30889999999999</v>
      </c>
      <c r="J4239" s="67">
        <f t="shared" si="400"/>
        <v>4.3599999999969441E-2</v>
      </c>
      <c r="K4239" s="14">
        <f t="shared" si="398"/>
        <v>3.0000000030561136E-5</v>
      </c>
      <c r="L4239" s="4" t="str">
        <f t="shared" si="399"/>
        <v/>
      </c>
    </row>
    <row r="4240" spans="1:12" x14ac:dyDescent="0.25">
      <c r="A4240" s="16">
        <f>Energy_Balance_WY2011!A4239</f>
        <v>40629</v>
      </c>
      <c r="B4240" s="33" t="str">
        <f>Energy_Balance_WY2011!B4239</f>
        <v xml:space="preserve"> 14:00:00</v>
      </c>
      <c r="C4240" s="65">
        <v>0</v>
      </c>
      <c r="D4240" s="66">
        <v>0</v>
      </c>
      <c r="E4240" s="66">
        <v>4.0309999999999999E-2</v>
      </c>
      <c r="F4240" s="65">
        <f t="shared" si="401"/>
        <v>739.2112000000003</v>
      </c>
      <c r="G4240" s="66">
        <f t="shared" si="402"/>
        <v>86.778800000000075</v>
      </c>
      <c r="H4240" s="67">
        <f t="shared" si="403"/>
        <v>22.251189999999983</v>
      </c>
      <c r="I4240" s="66">
        <v>636.26859999999999</v>
      </c>
      <c r="J4240" s="67">
        <f t="shared" si="400"/>
        <v>4.0300000000002001E-2</v>
      </c>
      <c r="K4240" s="14">
        <f t="shared" si="398"/>
        <v>9.9999999979977217E-6</v>
      </c>
      <c r="L4240" s="4" t="str">
        <f t="shared" si="399"/>
        <v/>
      </c>
    </row>
    <row r="4241" spans="1:12" x14ac:dyDescent="0.25">
      <c r="A4241" s="16">
        <f>Energy_Balance_WY2011!A4240</f>
        <v>40629</v>
      </c>
      <c r="B4241" s="33" t="str">
        <f>Energy_Balance_WY2011!B4240</f>
        <v xml:space="preserve"> 15:00:00</v>
      </c>
      <c r="C4241" s="65">
        <v>0</v>
      </c>
      <c r="D4241" s="66">
        <v>0</v>
      </c>
      <c r="E4241" s="66">
        <v>3.1980000000000001E-2</v>
      </c>
      <c r="F4241" s="65">
        <f t="shared" si="401"/>
        <v>739.2112000000003</v>
      </c>
      <c r="G4241" s="66">
        <f t="shared" si="402"/>
        <v>86.778800000000075</v>
      </c>
      <c r="H4241" s="67">
        <f t="shared" si="403"/>
        <v>22.283169999999984</v>
      </c>
      <c r="I4241" s="66">
        <v>636.23659999999995</v>
      </c>
      <c r="J4241" s="67">
        <f t="shared" si="400"/>
        <v>3.2000000000039108E-2</v>
      </c>
      <c r="K4241" s="14">
        <f t="shared" si="398"/>
        <v>-2.0000000039106791E-5</v>
      </c>
      <c r="L4241" s="4" t="str">
        <f t="shared" si="399"/>
        <v/>
      </c>
    </row>
    <row r="4242" spans="1:12" x14ac:dyDescent="0.25">
      <c r="A4242" s="16">
        <f>Energy_Balance_WY2011!A4241</f>
        <v>40629</v>
      </c>
      <c r="B4242" s="33" t="str">
        <f>Energy_Balance_WY2011!B4241</f>
        <v xml:space="preserve"> 16:00:00</v>
      </c>
      <c r="C4242" s="65">
        <v>0</v>
      </c>
      <c r="D4242" s="66">
        <v>0</v>
      </c>
      <c r="E4242" s="66">
        <v>3.2030000000000003E-2</v>
      </c>
      <c r="F4242" s="65">
        <f t="shared" si="401"/>
        <v>739.2112000000003</v>
      </c>
      <c r="G4242" s="66">
        <f t="shared" si="402"/>
        <v>86.778800000000075</v>
      </c>
      <c r="H4242" s="67">
        <f t="shared" si="403"/>
        <v>22.315199999999983</v>
      </c>
      <c r="I4242" s="66">
        <v>636.20460000000003</v>
      </c>
      <c r="J4242" s="67">
        <f t="shared" si="400"/>
        <v>3.1999999999925421E-2</v>
      </c>
      <c r="K4242" s="14">
        <f t="shared" si="398"/>
        <v>3.0000000074581479E-5</v>
      </c>
      <c r="L4242" s="4" t="str">
        <f t="shared" si="399"/>
        <v/>
      </c>
    </row>
    <row r="4243" spans="1:12" x14ac:dyDescent="0.25">
      <c r="A4243" s="16">
        <f>Energy_Balance_WY2011!A4242</f>
        <v>40629</v>
      </c>
      <c r="B4243" s="33" t="str">
        <f>Energy_Balance_WY2011!B4242</f>
        <v xml:space="preserve"> 17:00:00</v>
      </c>
      <c r="C4243" s="65">
        <v>0</v>
      </c>
      <c r="D4243" s="66">
        <v>0</v>
      </c>
      <c r="E4243" s="66">
        <v>2.1319999999999999E-2</v>
      </c>
      <c r="F4243" s="65">
        <f t="shared" si="401"/>
        <v>739.2112000000003</v>
      </c>
      <c r="G4243" s="66">
        <f t="shared" si="402"/>
        <v>86.778800000000075</v>
      </c>
      <c r="H4243" s="67">
        <f t="shared" si="403"/>
        <v>22.336519999999982</v>
      </c>
      <c r="I4243" s="66">
        <v>636.18330000000003</v>
      </c>
      <c r="J4243" s="67">
        <f t="shared" si="400"/>
        <v>2.1299999999996544E-2</v>
      </c>
      <c r="K4243" s="14">
        <f t="shared" si="398"/>
        <v>2.0000000003454754E-5</v>
      </c>
      <c r="L4243" s="4" t="str">
        <f t="shared" si="399"/>
        <v/>
      </c>
    </row>
    <row r="4244" spans="1:12" x14ac:dyDescent="0.25">
      <c r="A4244" s="16">
        <f>Energy_Balance_WY2011!A4243</f>
        <v>40629</v>
      </c>
      <c r="B4244" s="33" t="str">
        <f>Energy_Balance_WY2011!B4243</f>
        <v xml:space="preserve"> 18:00:00</v>
      </c>
      <c r="C4244" s="65">
        <v>0</v>
      </c>
      <c r="D4244" s="66">
        <v>0</v>
      </c>
      <c r="E4244" s="66">
        <v>1.2239999999999999E-2</v>
      </c>
      <c r="F4244" s="65">
        <f t="shared" si="401"/>
        <v>739.2112000000003</v>
      </c>
      <c r="G4244" s="66">
        <f t="shared" si="402"/>
        <v>86.778800000000075</v>
      </c>
      <c r="H4244" s="67">
        <f t="shared" si="403"/>
        <v>22.348759999999981</v>
      </c>
      <c r="I4244" s="66">
        <v>636.17100000000005</v>
      </c>
      <c r="J4244" s="67">
        <f t="shared" si="400"/>
        <v>1.2299999999981992E-2</v>
      </c>
      <c r="K4244" s="14">
        <f t="shared" si="398"/>
        <v>-5.999999998199286E-5</v>
      </c>
      <c r="L4244" s="4" t="str">
        <f t="shared" si="399"/>
        <v/>
      </c>
    </row>
    <row r="4245" spans="1:12" x14ac:dyDescent="0.25">
      <c r="A4245" s="16">
        <f>Energy_Balance_WY2011!A4244</f>
        <v>40629</v>
      </c>
      <c r="B4245" s="33" t="str">
        <f>Energy_Balance_WY2011!B4244</f>
        <v xml:space="preserve"> 19:00:00</v>
      </c>
      <c r="C4245" s="65">
        <v>0</v>
      </c>
      <c r="D4245" s="66">
        <v>0</v>
      </c>
      <c r="E4245" s="66">
        <v>7.6600000000000001E-3</v>
      </c>
      <c r="F4245" s="65">
        <f t="shared" si="401"/>
        <v>739.2112000000003</v>
      </c>
      <c r="G4245" s="66">
        <f t="shared" si="402"/>
        <v>86.778800000000075</v>
      </c>
      <c r="H4245" s="67">
        <f t="shared" si="403"/>
        <v>22.356419999999982</v>
      </c>
      <c r="I4245" s="66">
        <v>636.16340000000002</v>
      </c>
      <c r="J4245" s="67">
        <f t="shared" si="400"/>
        <v>7.6000000000249202E-3</v>
      </c>
      <c r="K4245" s="14">
        <f t="shared" si="398"/>
        <v>5.9999999975079987E-5</v>
      </c>
      <c r="L4245" s="4" t="str">
        <f t="shared" si="399"/>
        <v/>
      </c>
    </row>
    <row r="4246" spans="1:12" x14ac:dyDescent="0.25">
      <c r="A4246" s="16">
        <f>Energy_Balance_WY2011!A4245</f>
        <v>40629</v>
      </c>
      <c r="B4246" s="33" t="str">
        <f>Energy_Balance_WY2011!B4245</f>
        <v xml:space="preserve"> 20:00:00</v>
      </c>
      <c r="C4246" s="65">
        <v>0</v>
      </c>
      <c r="D4246" s="66">
        <v>0</v>
      </c>
      <c r="E4246" s="66">
        <v>1.021E-2</v>
      </c>
      <c r="F4246" s="65">
        <f t="shared" si="401"/>
        <v>739.2112000000003</v>
      </c>
      <c r="G4246" s="66">
        <f t="shared" si="402"/>
        <v>86.778800000000075</v>
      </c>
      <c r="H4246" s="67">
        <f t="shared" si="403"/>
        <v>22.366629999999983</v>
      </c>
      <c r="I4246" s="66">
        <v>636.15309999999999</v>
      </c>
      <c r="J4246" s="67">
        <f t="shared" si="400"/>
        <v>1.0300000000029286E-2</v>
      </c>
      <c r="K4246" s="14">
        <f t="shared" si="398"/>
        <v>-9.0000000029285404E-5</v>
      </c>
      <c r="L4246" s="4" t="str">
        <f t="shared" si="399"/>
        <v/>
      </c>
    </row>
    <row r="4247" spans="1:12" x14ac:dyDescent="0.25">
      <c r="A4247" s="16">
        <f>Energy_Balance_WY2011!A4246</f>
        <v>40629</v>
      </c>
      <c r="B4247" s="33" t="str">
        <f>Energy_Balance_WY2011!B4246</f>
        <v xml:space="preserve"> 21:00:00</v>
      </c>
      <c r="C4247" s="65">
        <v>0</v>
      </c>
      <c r="D4247" s="66">
        <v>0</v>
      </c>
      <c r="E4247" s="66">
        <v>1.1990000000000001E-2</v>
      </c>
      <c r="F4247" s="65">
        <f t="shared" si="401"/>
        <v>739.2112000000003</v>
      </c>
      <c r="G4247" s="66">
        <f t="shared" si="402"/>
        <v>86.778800000000075</v>
      </c>
      <c r="H4247" s="67">
        <f t="shared" si="403"/>
        <v>22.378619999999984</v>
      </c>
      <c r="I4247" s="66">
        <v>636.14120000000003</v>
      </c>
      <c r="J4247" s="67">
        <f t="shared" si="400"/>
        <v>1.1899999999968713E-2</v>
      </c>
      <c r="K4247" s="14">
        <f t="shared" si="398"/>
        <v>9.0000000031287275E-5</v>
      </c>
      <c r="L4247" s="4" t="str">
        <f t="shared" si="399"/>
        <v/>
      </c>
    </row>
    <row r="4248" spans="1:12" x14ac:dyDescent="0.25">
      <c r="A4248" s="16">
        <f>Energy_Balance_WY2011!A4247</f>
        <v>40629</v>
      </c>
      <c r="B4248" s="33" t="str">
        <f>Energy_Balance_WY2011!B4247</f>
        <v xml:space="preserve"> 22:00:00</v>
      </c>
      <c r="C4248" s="65">
        <v>0</v>
      </c>
      <c r="D4248" s="66">
        <v>0</v>
      </c>
      <c r="E4248" s="66">
        <v>1.2319999999999999E-2</v>
      </c>
      <c r="F4248" s="65">
        <f t="shared" si="401"/>
        <v>739.2112000000003</v>
      </c>
      <c r="G4248" s="66">
        <f t="shared" si="402"/>
        <v>86.778800000000075</v>
      </c>
      <c r="H4248" s="67">
        <f t="shared" si="403"/>
        <v>22.390939999999983</v>
      </c>
      <c r="I4248" s="66">
        <v>636.12879999999996</v>
      </c>
      <c r="J4248" s="67">
        <f t="shared" si="400"/>
        <v>1.2400000000070577E-2</v>
      </c>
      <c r="K4248" s="14">
        <f t="shared" si="398"/>
        <v>-8.0000000070577434E-5</v>
      </c>
      <c r="L4248" s="4" t="str">
        <f t="shared" si="399"/>
        <v/>
      </c>
    </row>
    <row r="4249" spans="1:12" x14ac:dyDescent="0.25">
      <c r="A4249" s="16">
        <f>Energy_Balance_WY2011!A4248</f>
        <v>40629</v>
      </c>
      <c r="B4249" s="33" t="str">
        <f>Energy_Balance_WY2011!B4248</f>
        <v xml:space="preserve"> 23:00:00</v>
      </c>
      <c r="C4249" s="65">
        <v>0</v>
      </c>
      <c r="D4249" s="66">
        <v>0</v>
      </c>
      <c r="E4249" s="66">
        <v>1.0880000000000001E-2</v>
      </c>
      <c r="F4249" s="65">
        <f t="shared" si="401"/>
        <v>739.2112000000003</v>
      </c>
      <c r="G4249" s="66">
        <f t="shared" si="402"/>
        <v>86.778800000000075</v>
      </c>
      <c r="H4249" s="67">
        <f t="shared" si="403"/>
        <v>22.401819999999983</v>
      </c>
      <c r="I4249" s="66">
        <v>636.11800000000005</v>
      </c>
      <c r="J4249" s="67">
        <f t="shared" si="400"/>
        <v>1.0799999999903775E-2</v>
      </c>
      <c r="K4249" s="14">
        <f t="shared" si="398"/>
        <v>8.0000000096225321E-5</v>
      </c>
      <c r="L4249" s="4" t="str">
        <f t="shared" si="399"/>
        <v/>
      </c>
    </row>
    <row r="4250" spans="1:12" x14ac:dyDescent="0.25">
      <c r="A4250" s="16">
        <f>Energy_Balance_WY2011!A4249</f>
        <v>40629</v>
      </c>
      <c r="B4250" s="33" t="str">
        <f>Energy_Balance_WY2011!B4249</f>
        <v xml:space="preserve"> 24:00:00</v>
      </c>
      <c r="C4250" s="65">
        <v>0</v>
      </c>
      <c r="D4250" s="66">
        <v>0</v>
      </c>
      <c r="E4250" s="66">
        <v>7.3600000000000002E-3</v>
      </c>
      <c r="F4250" s="65">
        <f t="shared" si="401"/>
        <v>739.2112000000003</v>
      </c>
      <c r="G4250" s="66">
        <f t="shared" si="402"/>
        <v>86.778800000000075</v>
      </c>
      <c r="H4250" s="67">
        <f t="shared" si="403"/>
        <v>22.409179999999981</v>
      </c>
      <c r="I4250" s="66">
        <v>636.11059999999998</v>
      </c>
      <c r="J4250" s="67">
        <f t="shared" si="400"/>
        <v>7.4000000000751243E-3</v>
      </c>
      <c r="K4250" s="14">
        <f t="shared" si="398"/>
        <v>-4.000000007512404E-5</v>
      </c>
      <c r="L4250" s="4" t="str">
        <f t="shared" si="399"/>
        <v/>
      </c>
    </row>
    <row r="4251" spans="1:12" x14ac:dyDescent="0.25">
      <c r="A4251" s="16">
        <f>Energy_Balance_WY2011!A4250</f>
        <v>40630</v>
      </c>
      <c r="B4251" s="33" t="str">
        <f>Energy_Balance_WY2011!B4250</f>
        <v xml:space="preserve"> 01:00:00</v>
      </c>
      <c r="C4251" s="65">
        <v>0</v>
      </c>
      <c r="D4251" s="66">
        <v>0</v>
      </c>
      <c r="E4251" s="66">
        <v>9.1599999999999997E-3</v>
      </c>
      <c r="F4251" s="65">
        <f t="shared" si="401"/>
        <v>739.2112000000003</v>
      </c>
      <c r="G4251" s="66">
        <f t="shared" si="402"/>
        <v>86.778800000000075</v>
      </c>
      <c r="H4251" s="67">
        <f t="shared" si="403"/>
        <v>22.418339999999983</v>
      </c>
      <c r="I4251" s="66">
        <v>636.10140000000001</v>
      </c>
      <c r="J4251" s="67">
        <f t="shared" si="400"/>
        <v>9.1999999999643478E-3</v>
      </c>
      <c r="K4251" s="14">
        <f t="shared" si="398"/>
        <v>-3.9999999964348068E-5</v>
      </c>
      <c r="L4251" s="4" t="str">
        <f t="shared" si="399"/>
        <v/>
      </c>
    </row>
    <row r="4252" spans="1:12" x14ac:dyDescent="0.25">
      <c r="A4252" s="16">
        <f>Energy_Balance_WY2011!A4251</f>
        <v>40630</v>
      </c>
      <c r="B4252" s="33" t="str">
        <f>Energy_Balance_WY2011!B4251</f>
        <v xml:space="preserve"> 02:00:00</v>
      </c>
      <c r="C4252" s="65">
        <v>0</v>
      </c>
      <c r="D4252" s="66">
        <v>0</v>
      </c>
      <c r="E4252" s="66">
        <v>6.5100000000000002E-3</v>
      </c>
      <c r="F4252" s="65">
        <f t="shared" si="401"/>
        <v>739.2112000000003</v>
      </c>
      <c r="G4252" s="66">
        <f t="shared" si="402"/>
        <v>86.778800000000075</v>
      </c>
      <c r="H4252" s="67">
        <f t="shared" si="403"/>
        <v>22.424849999999982</v>
      </c>
      <c r="I4252" s="66">
        <v>636.09490000000005</v>
      </c>
      <c r="J4252" s="67">
        <f t="shared" si="400"/>
        <v>6.4999999999599822E-3</v>
      </c>
      <c r="K4252" s="14">
        <f t="shared" si="398"/>
        <v>1.0000000040017928E-5</v>
      </c>
      <c r="L4252" s="4" t="str">
        <f t="shared" si="399"/>
        <v/>
      </c>
    </row>
    <row r="4253" spans="1:12" x14ac:dyDescent="0.25">
      <c r="A4253" s="16">
        <f>Energy_Balance_WY2011!A4252</f>
        <v>40630</v>
      </c>
      <c r="B4253" s="33" t="str">
        <f>Energy_Balance_WY2011!B4252</f>
        <v xml:space="preserve"> 03:00:00</v>
      </c>
      <c r="C4253" s="65">
        <v>0</v>
      </c>
      <c r="D4253" s="66">
        <v>0</v>
      </c>
      <c r="E4253" s="66">
        <v>7.7600000000000004E-3</v>
      </c>
      <c r="F4253" s="65">
        <f t="shared" si="401"/>
        <v>739.2112000000003</v>
      </c>
      <c r="G4253" s="66">
        <f t="shared" si="402"/>
        <v>86.778800000000075</v>
      </c>
      <c r="H4253" s="67">
        <f t="shared" si="403"/>
        <v>22.432609999999983</v>
      </c>
      <c r="I4253" s="66">
        <v>636.08720000000005</v>
      </c>
      <c r="J4253" s="67">
        <f t="shared" si="400"/>
        <v>7.6999999999998181E-3</v>
      </c>
      <c r="K4253" s="14">
        <f t="shared" si="398"/>
        <v>6.0000000000182303E-5</v>
      </c>
      <c r="L4253" s="4" t="str">
        <f t="shared" si="399"/>
        <v/>
      </c>
    </row>
    <row r="4254" spans="1:12" x14ac:dyDescent="0.25">
      <c r="A4254" s="16">
        <f>Energy_Balance_WY2011!A4253</f>
        <v>40630</v>
      </c>
      <c r="B4254" s="33" t="str">
        <f>Energy_Balance_WY2011!B4253</f>
        <v xml:space="preserve"> 04:00:00</v>
      </c>
      <c r="C4254" s="65">
        <v>0</v>
      </c>
      <c r="D4254" s="66">
        <v>0</v>
      </c>
      <c r="E4254" s="66">
        <v>7.0099999999999997E-3</v>
      </c>
      <c r="F4254" s="65">
        <f t="shared" si="401"/>
        <v>739.2112000000003</v>
      </c>
      <c r="G4254" s="66">
        <f t="shared" si="402"/>
        <v>86.778800000000075</v>
      </c>
      <c r="H4254" s="67">
        <f t="shared" si="403"/>
        <v>22.439619999999984</v>
      </c>
      <c r="I4254" s="66">
        <v>636.08019999999999</v>
      </c>
      <c r="J4254" s="67">
        <f t="shared" si="400"/>
        <v>7.0000000000618456E-3</v>
      </c>
      <c r="K4254" s="14">
        <f t="shared" si="398"/>
        <v>9.9999999381540985E-6</v>
      </c>
      <c r="L4254" s="4" t="str">
        <f t="shared" si="399"/>
        <v/>
      </c>
    </row>
    <row r="4255" spans="1:12" x14ac:dyDescent="0.25">
      <c r="A4255" s="16">
        <f>Energy_Balance_WY2011!A4254</f>
        <v>40630</v>
      </c>
      <c r="B4255" s="33" t="str">
        <f>Energy_Balance_WY2011!B4254</f>
        <v xml:space="preserve"> 05:00:00</v>
      </c>
      <c r="C4255" s="65">
        <v>0</v>
      </c>
      <c r="D4255" s="66">
        <v>0</v>
      </c>
      <c r="E4255" s="66">
        <v>0</v>
      </c>
      <c r="F4255" s="65">
        <f t="shared" si="401"/>
        <v>739.2112000000003</v>
      </c>
      <c r="G4255" s="66">
        <f t="shared" si="402"/>
        <v>86.778800000000075</v>
      </c>
      <c r="H4255" s="67">
        <f t="shared" si="403"/>
        <v>22.439619999999984</v>
      </c>
      <c r="I4255" s="66">
        <v>636.08109999999999</v>
      </c>
      <c r="J4255" s="67">
        <f t="shared" si="400"/>
        <v>-9.0000000000145519E-4</v>
      </c>
      <c r="K4255" s="14">
        <f t="shared" si="398"/>
        <v>9.0000000000145519E-4</v>
      </c>
      <c r="L4255" s="4" t="str">
        <f t="shared" si="399"/>
        <v/>
      </c>
    </row>
    <row r="4256" spans="1:12" x14ac:dyDescent="0.25">
      <c r="A4256" s="16">
        <f>Energy_Balance_WY2011!A4255</f>
        <v>40630</v>
      </c>
      <c r="B4256" s="33" t="str">
        <f>Energy_Balance_WY2011!B4255</f>
        <v xml:space="preserve"> 06:00:00</v>
      </c>
      <c r="C4256" s="65">
        <v>0</v>
      </c>
      <c r="D4256" s="66">
        <v>0</v>
      </c>
      <c r="E4256" s="66">
        <v>0</v>
      </c>
      <c r="F4256" s="65">
        <f t="shared" si="401"/>
        <v>739.2112000000003</v>
      </c>
      <c r="G4256" s="66">
        <f t="shared" si="402"/>
        <v>86.778800000000075</v>
      </c>
      <c r="H4256" s="67">
        <f t="shared" si="403"/>
        <v>22.439619999999984</v>
      </c>
      <c r="I4256" s="66">
        <v>636.08510000000001</v>
      </c>
      <c r="J4256" s="67">
        <f t="shared" si="400"/>
        <v>-4.0000000000190994E-3</v>
      </c>
      <c r="K4256" s="14">
        <f t="shared" si="398"/>
        <v>4.0000000000190994E-3</v>
      </c>
      <c r="L4256" s="4" t="str">
        <f t="shared" si="399"/>
        <v/>
      </c>
    </row>
    <row r="4257" spans="1:12" x14ac:dyDescent="0.25">
      <c r="A4257" s="16">
        <f>Energy_Balance_WY2011!A4256</f>
        <v>40630</v>
      </c>
      <c r="B4257" s="33" t="str">
        <f>Energy_Balance_WY2011!B4256</f>
        <v xml:space="preserve"> 07:00:00</v>
      </c>
      <c r="C4257" s="65">
        <v>0</v>
      </c>
      <c r="D4257" s="66">
        <v>0</v>
      </c>
      <c r="E4257" s="66">
        <v>0</v>
      </c>
      <c r="F4257" s="65">
        <f t="shared" si="401"/>
        <v>739.2112000000003</v>
      </c>
      <c r="G4257" s="66">
        <f t="shared" si="402"/>
        <v>86.778800000000075</v>
      </c>
      <c r="H4257" s="67">
        <f t="shared" si="403"/>
        <v>22.439619999999984</v>
      </c>
      <c r="I4257" s="66">
        <v>636.08579999999995</v>
      </c>
      <c r="J4257" s="67">
        <f t="shared" si="400"/>
        <v>-6.9999999993797246E-4</v>
      </c>
      <c r="K4257" s="14">
        <f t="shared" si="398"/>
        <v>6.9999999993797246E-4</v>
      </c>
      <c r="L4257" s="4" t="str">
        <f t="shared" si="399"/>
        <v/>
      </c>
    </row>
    <row r="4258" spans="1:12" x14ac:dyDescent="0.25">
      <c r="A4258" s="16">
        <f>Energy_Balance_WY2011!A4257</f>
        <v>40630</v>
      </c>
      <c r="B4258" s="33" t="str">
        <f>Energy_Balance_WY2011!B4257</f>
        <v xml:space="preserve"> 08:00:00</v>
      </c>
      <c r="C4258" s="65">
        <v>0</v>
      </c>
      <c r="D4258" s="66">
        <v>0</v>
      </c>
      <c r="E4258" s="66">
        <v>1.099E-2</v>
      </c>
      <c r="F4258" s="65">
        <f t="shared" si="401"/>
        <v>739.2112000000003</v>
      </c>
      <c r="G4258" s="66">
        <f t="shared" si="402"/>
        <v>86.778800000000075</v>
      </c>
      <c r="H4258" s="67">
        <f t="shared" si="403"/>
        <v>22.450609999999983</v>
      </c>
      <c r="I4258" s="66">
        <v>636.07479999999998</v>
      </c>
      <c r="J4258" s="67">
        <f t="shared" si="400"/>
        <v>1.0999999999967258E-2</v>
      </c>
      <c r="K4258" s="14">
        <f t="shared" si="398"/>
        <v>-9.9999999672584217E-6</v>
      </c>
      <c r="L4258" s="4" t="str">
        <f t="shared" si="399"/>
        <v/>
      </c>
    </row>
    <row r="4259" spans="1:12" x14ac:dyDescent="0.25">
      <c r="A4259" s="16">
        <f>Energy_Balance_WY2011!A4258</f>
        <v>40630</v>
      </c>
      <c r="B4259" s="33" t="str">
        <f>Energy_Balance_WY2011!B4258</f>
        <v xml:space="preserve"> 09:00:00</v>
      </c>
      <c r="C4259" s="65">
        <v>0</v>
      </c>
      <c r="D4259" s="66">
        <v>0</v>
      </c>
      <c r="E4259" s="66">
        <v>2.955E-2</v>
      </c>
      <c r="F4259" s="65">
        <f t="shared" si="401"/>
        <v>739.2112000000003</v>
      </c>
      <c r="G4259" s="66">
        <f t="shared" si="402"/>
        <v>86.778800000000075</v>
      </c>
      <c r="H4259" s="67">
        <f t="shared" si="403"/>
        <v>22.480159999999984</v>
      </c>
      <c r="I4259" s="66">
        <v>636.0453</v>
      </c>
      <c r="J4259" s="67">
        <f t="shared" si="400"/>
        <v>2.9499999999984539E-2</v>
      </c>
      <c r="K4259" s="14">
        <f t="shared" si="398"/>
        <v>5.0000000015461288E-5</v>
      </c>
      <c r="L4259" s="4" t="str">
        <f t="shared" si="399"/>
        <v/>
      </c>
    </row>
    <row r="4260" spans="1:12" x14ac:dyDescent="0.25">
      <c r="A4260" s="16">
        <f>Energy_Balance_WY2011!A4259</f>
        <v>40630</v>
      </c>
      <c r="B4260" s="33" t="str">
        <f>Energy_Balance_WY2011!B4259</f>
        <v xml:space="preserve"> 10:00:00</v>
      </c>
      <c r="C4260" s="65">
        <v>0</v>
      </c>
      <c r="D4260" s="66">
        <v>0</v>
      </c>
      <c r="E4260" s="66">
        <v>4.9349999999999998E-2</v>
      </c>
      <c r="F4260" s="65">
        <f t="shared" si="401"/>
        <v>739.2112000000003</v>
      </c>
      <c r="G4260" s="66">
        <f t="shared" si="402"/>
        <v>86.778800000000075</v>
      </c>
      <c r="H4260" s="67">
        <f t="shared" si="403"/>
        <v>22.529509999999984</v>
      </c>
      <c r="I4260" s="66">
        <v>635.99590000000001</v>
      </c>
      <c r="J4260" s="67">
        <f t="shared" si="400"/>
        <v>4.9399999999991451E-2</v>
      </c>
      <c r="K4260" s="14">
        <f t="shared" si="398"/>
        <v>-4.9999999991452715E-5</v>
      </c>
      <c r="L4260" s="4" t="str">
        <f t="shared" si="399"/>
        <v/>
      </c>
    </row>
    <row r="4261" spans="1:12" x14ac:dyDescent="0.25">
      <c r="A4261" s="16">
        <f>Energy_Balance_WY2011!A4260</f>
        <v>40630</v>
      </c>
      <c r="B4261" s="33" t="str">
        <f>Energy_Balance_WY2011!B4260</f>
        <v xml:space="preserve"> 11:00:00</v>
      </c>
      <c r="C4261" s="65">
        <v>0</v>
      </c>
      <c r="D4261" s="66">
        <v>0</v>
      </c>
      <c r="E4261" s="66">
        <v>6.6619999999999999E-2</v>
      </c>
      <c r="F4261" s="65">
        <f t="shared" si="401"/>
        <v>739.2112000000003</v>
      </c>
      <c r="G4261" s="66">
        <f t="shared" si="402"/>
        <v>86.778800000000075</v>
      </c>
      <c r="H4261" s="67">
        <f t="shared" si="403"/>
        <v>22.596129999999985</v>
      </c>
      <c r="I4261" s="66">
        <v>635.92930000000001</v>
      </c>
      <c r="J4261" s="67">
        <f t="shared" si="400"/>
        <v>6.6599999999993997E-2</v>
      </c>
      <c r="K4261" s="14">
        <f t="shared" si="398"/>
        <v>2.0000000006001328E-5</v>
      </c>
      <c r="L4261" s="4" t="str">
        <f t="shared" si="399"/>
        <v/>
      </c>
    </row>
    <row r="4262" spans="1:12" x14ac:dyDescent="0.25">
      <c r="A4262" s="16">
        <f>Energy_Balance_WY2011!A4261</f>
        <v>40630</v>
      </c>
      <c r="B4262" s="33" t="str">
        <f>Energy_Balance_WY2011!B4261</f>
        <v xml:space="preserve"> 12:00:00</v>
      </c>
      <c r="C4262" s="65">
        <v>0</v>
      </c>
      <c r="D4262" s="66">
        <v>0</v>
      </c>
      <c r="E4262" s="66">
        <v>9.0560000000000002E-2</v>
      </c>
      <c r="F4262" s="65">
        <f t="shared" si="401"/>
        <v>739.2112000000003</v>
      </c>
      <c r="G4262" s="66">
        <f t="shared" si="402"/>
        <v>86.778800000000075</v>
      </c>
      <c r="H4262" s="67">
        <f t="shared" si="403"/>
        <v>22.686689999999984</v>
      </c>
      <c r="I4262" s="66">
        <v>635.83870000000002</v>
      </c>
      <c r="J4262" s="67">
        <f t="shared" si="400"/>
        <v>9.0599999999994907E-2</v>
      </c>
      <c r="K4262" s="14">
        <f t="shared" si="398"/>
        <v>-3.9999999994905222E-5</v>
      </c>
      <c r="L4262" s="4" t="str">
        <f t="shared" si="399"/>
        <v/>
      </c>
    </row>
    <row r="4263" spans="1:12" x14ac:dyDescent="0.25">
      <c r="A4263" s="16">
        <f>Energy_Balance_WY2011!A4262</f>
        <v>40630</v>
      </c>
      <c r="B4263" s="33" t="str">
        <f>Energy_Balance_WY2011!B4262</f>
        <v xml:space="preserve"> 13:00:00</v>
      </c>
      <c r="C4263" s="65">
        <v>0</v>
      </c>
      <c r="D4263" s="66">
        <v>0</v>
      </c>
      <c r="E4263" s="66">
        <v>7.7299999999999994E-2</v>
      </c>
      <c r="F4263" s="65">
        <f t="shared" si="401"/>
        <v>739.2112000000003</v>
      </c>
      <c r="G4263" s="66">
        <f t="shared" si="402"/>
        <v>86.778800000000075</v>
      </c>
      <c r="H4263" s="67">
        <f t="shared" si="403"/>
        <v>22.763989999999986</v>
      </c>
      <c r="I4263" s="66">
        <v>635.76139999999998</v>
      </c>
      <c r="J4263" s="67">
        <f t="shared" si="400"/>
        <v>7.7300000000036562E-2</v>
      </c>
      <c r="K4263" s="14">
        <f t="shared" si="398"/>
        <v>-3.6567970873591094E-14</v>
      </c>
      <c r="L4263" s="4" t="str">
        <f t="shared" si="399"/>
        <v/>
      </c>
    </row>
    <row r="4264" spans="1:12" x14ac:dyDescent="0.25">
      <c r="A4264" s="16">
        <f>Energy_Balance_WY2011!A4263</f>
        <v>40630</v>
      </c>
      <c r="B4264" s="33" t="str">
        <f>Energy_Balance_WY2011!B4263</f>
        <v xml:space="preserve"> 14:00:00</v>
      </c>
      <c r="C4264" s="65">
        <v>0</v>
      </c>
      <c r="D4264" s="66">
        <v>0</v>
      </c>
      <c r="E4264" s="66">
        <v>5.4789999999999998E-2</v>
      </c>
      <c r="F4264" s="65">
        <f t="shared" si="401"/>
        <v>739.2112000000003</v>
      </c>
      <c r="G4264" s="66">
        <f t="shared" si="402"/>
        <v>86.778800000000075</v>
      </c>
      <c r="H4264" s="67">
        <f t="shared" si="403"/>
        <v>22.818779999999986</v>
      </c>
      <c r="I4264" s="66">
        <v>635.70659999999998</v>
      </c>
      <c r="J4264" s="67">
        <f t="shared" si="400"/>
        <v>5.4800000000000182E-2</v>
      </c>
      <c r="K4264" s="14">
        <f t="shared" si="398"/>
        <v>-1.0000000000183473E-5</v>
      </c>
      <c r="L4264" s="4" t="str">
        <f t="shared" si="399"/>
        <v/>
      </c>
    </row>
    <row r="4265" spans="1:12" x14ac:dyDescent="0.25">
      <c r="A4265" s="16">
        <f>Energy_Balance_WY2011!A4264</f>
        <v>40630</v>
      </c>
      <c r="B4265" s="33" t="str">
        <f>Energy_Balance_WY2011!B4264</f>
        <v xml:space="preserve"> 15:00:00</v>
      </c>
      <c r="C4265" s="65">
        <v>0</v>
      </c>
      <c r="D4265" s="66">
        <v>0</v>
      </c>
      <c r="E4265" s="66">
        <v>3.7240000000000002E-2</v>
      </c>
      <c r="F4265" s="65">
        <f t="shared" si="401"/>
        <v>739.2112000000003</v>
      </c>
      <c r="G4265" s="66">
        <f t="shared" si="402"/>
        <v>86.778800000000075</v>
      </c>
      <c r="H4265" s="67">
        <f t="shared" si="403"/>
        <v>22.856019999999987</v>
      </c>
      <c r="I4265" s="66">
        <v>635.6694</v>
      </c>
      <c r="J4265" s="67">
        <f t="shared" si="400"/>
        <v>3.7199999999984357E-2</v>
      </c>
      <c r="K4265" s="14">
        <f t="shared" si="398"/>
        <v>4.0000000015645576E-5</v>
      </c>
      <c r="L4265" s="4" t="str">
        <f t="shared" si="399"/>
        <v/>
      </c>
    </row>
    <row r="4266" spans="1:12" x14ac:dyDescent="0.25">
      <c r="A4266" s="16">
        <f>Energy_Balance_WY2011!A4265</f>
        <v>40630</v>
      </c>
      <c r="B4266" s="33" t="str">
        <f>Energy_Balance_WY2011!B4265</f>
        <v xml:space="preserve"> 16:00:00</v>
      </c>
      <c r="C4266" s="65">
        <v>0</v>
      </c>
      <c r="D4266" s="66">
        <v>0</v>
      </c>
      <c r="E4266" s="66">
        <v>2.7699999999999999E-2</v>
      </c>
      <c r="F4266" s="65">
        <f t="shared" si="401"/>
        <v>739.2112000000003</v>
      </c>
      <c r="G4266" s="66">
        <f t="shared" si="402"/>
        <v>86.778800000000075</v>
      </c>
      <c r="H4266" s="67">
        <f t="shared" si="403"/>
        <v>22.883719999999986</v>
      </c>
      <c r="I4266" s="66">
        <v>635.64170000000001</v>
      </c>
      <c r="J4266" s="67">
        <f t="shared" si="400"/>
        <v>2.7699999999981628E-2</v>
      </c>
      <c r="K4266" s="14">
        <f t="shared" si="398"/>
        <v>1.8370721610594387E-14</v>
      </c>
      <c r="L4266" s="4" t="str">
        <f t="shared" si="399"/>
        <v/>
      </c>
    </row>
    <row r="4267" spans="1:12" x14ac:dyDescent="0.25">
      <c r="A4267" s="16">
        <f>Energy_Balance_WY2011!A4266</f>
        <v>40630</v>
      </c>
      <c r="B4267" s="33" t="str">
        <f>Energy_Balance_WY2011!B4266</f>
        <v xml:space="preserve"> 17:00:00</v>
      </c>
      <c r="C4267" s="65">
        <v>0</v>
      </c>
      <c r="D4267" s="66">
        <v>0</v>
      </c>
      <c r="E4267" s="66">
        <v>1.9789999999999999E-2</v>
      </c>
      <c r="F4267" s="65">
        <f t="shared" si="401"/>
        <v>739.2112000000003</v>
      </c>
      <c r="G4267" s="66">
        <f t="shared" si="402"/>
        <v>86.778800000000075</v>
      </c>
      <c r="H4267" s="67">
        <f t="shared" si="403"/>
        <v>22.903509999999986</v>
      </c>
      <c r="I4267" s="66">
        <v>635.62189999999998</v>
      </c>
      <c r="J4267" s="67">
        <f t="shared" si="400"/>
        <v>1.9800000000032014E-2</v>
      </c>
      <c r="K4267" s="14">
        <f t="shared" si="398"/>
        <v>-1.0000000032015649E-5</v>
      </c>
      <c r="L4267" s="4" t="str">
        <f t="shared" si="399"/>
        <v/>
      </c>
    </row>
    <row r="4268" spans="1:12" x14ac:dyDescent="0.25">
      <c r="A4268" s="16">
        <f>Energy_Balance_WY2011!A4267</f>
        <v>40630</v>
      </c>
      <c r="B4268" s="33" t="str">
        <f>Energy_Balance_WY2011!B4267</f>
        <v xml:space="preserve"> 18:00:00</v>
      </c>
      <c r="C4268" s="65">
        <v>0</v>
      </c>
      <c r="D4268" s="66">
        <v>0</v>
      </c>
      <c r="E4268" s="66">
        <v>7.5799999999999999E-3</v>
      </c>
      <c r="F4268" s="65">
        <f t="shared" si="401"/>
        <v>739.2112000000003</v>
      </c>
      <c r="G4268" s="66">
        <f t="shared" si="402"/>
        <v>86.778800000000075</v>
      </c>
      <c r="H4268" s="67">
        <f t="shared" si="403"/>
        <v>22.911089999999987</v>
      </c>
      <c r="I4268" s="66">
        <v>635.61429999999996</v>
      </c>
      <c r="J4268" s="67">
        <f t="shared" si="400"/>
        <v>7.6000000000249202E-3</v>
      </c>
      <c r="K4268" s="14">
        <f t="shared" si="398"/>
        <v>-2.0000000024920223E-5</v>
      </c>
      <c r="L4268" s="4" t="str">
        <f t="shared" si="399"/>
        <v/>
      </c>
    </row>
    <row r="4269" spans="1:12" x14ac:dyDescent="0.25">
      <c r="A4269" s="16">
        <f>Energy_Balance_WY2011!A4268</f>
        <v>40630</v>
      </c>
      <c r="B4269" s="33" t="str">
        <f>Energy_Balance_WY2011!B4268</f>
        <v xml:space="preserve"> 19:00:00</v>
      </c>
      <c r="C4269" s="65">
        <v>0</v>
      </c>
      <c r="D4269" s="66">
        <v>0</v>
      </c>
      <c r="E4269" s="66">
        <v>1.16E-3</v>
      </c>
      <c r="F4269" s="65">
        <f t="shared" si="401"/>
        <v>739.2112000000003</v>
      </c>
      <c r="G4269" s="66">
        <f t="shared" si="402"/>
        <v>86.778800000000075</v>
      </c>
      <c r="H4269" s="67">
        <f t="shared" si="403"/>
        <v>22.912249999999986</v>
      </c>
      <c r="I4269" s="66">
        <v>635.61320000000001</v>
      </c>
      <c r="J4269" s="67">
        <f t="shared" si="400"/>
        <v>1.0999999999512511E-3</v>
      </c>
      <c r="K4269" s="14">
        <f t="shared" si="398"/>
        <v>6.0000000048748923E-5</v>
      </c>
      <c r="L4269" s="4" t="str">
        <f t="shared" si="399"/>
        <v/>
      </c>
    </row>
    <row r="4270" spans="1:12" x14ac:dyDescent="0.25">
      <c r="A4270" s="16">
        <f>Energy_Balance_WY2011!A4269</f>
        <v>40630</v>
      </c>
      <c r="B4270" s="33" t="str">
        <f>Energy_Balance_WY2011!B4269</f>
        <v xml:space="preserve"> 20:00:00</v>
      </c>
      <c r="C4270" s="65">
        <v>0</v>
      </c>
      <c r="D4270" s="66">
        <v>0</v>
      </c>
      <c r="E4270" s="66">
        <v>0</v>
      </c>
      <c r="F4270" s="65">
        <f t="shared" si="401"/>
        <v>739.2112000000003</v>
      </c>
      <c r="G4270" s="66">
        <f t="shared" si="402"/>
        <v>86.778800000000075</v>
      </c>
      <c r="H4270" s="67">
        <f t="shared" si="403"/>
        <v>22.912249999999986</v>
      </c>
      <c r="I4270" s="66">
        <v>635.61450000000002</v>
      </c>
      <c r="J4270" s="67">
        <f t="shared" si="400"/>
        <v>-1.3000000000147338E-3</v>
      </c>
      <c r="K4270" s="14">
        <f t="shared" si="398"/>
        <v>1.3000000000147338E-3</v>
      </c>
      <c r="L4270" s="4" t="str">
        <f t="shared" si="399"/>
        <v/>
      </c>
    </row>
    <row r="4271" spans="1:12" x14ac:dyDescent="0.25">
      <c r="A4271" s="16">
        <f>Energy_Balance_WY2011!A4270</f>
        <v>40630</v>
      </c>
      <c r="B4271" s="33" t="str">
        <f>Energy_Balance_WY2011!B4270</f>
        <v xml:space="preserve"> 21:00:00</v>
      </c>
      <c r="C4271" s="65">
        <v>0</v>
      </c>
      <c r="D4271" s="66">
        <v>0</v>
      </c>
      <c r="E4271" s="66">
        <v>0</v>
      </c>
      <c r="F4271" s="65">
        <f t="shared" si="401"/>
        <v>739.2112000000003</v>
      </c>
      <c r="G4271" s="66">
        <f t="shared" si="402"/>
        <v>86.778800000000075</v>
      </c>
      <c r="H4271" s="67">
        <f t="shared" si="403"/>
        <v>22.912249999999986</v>
      </c>
      <c r="I4271" s="66">
        <v>635.61680000000001</v>
      </c>
      <c r="J4271" s="67">
        <f t="shared" si="400"/>
        <v>-2.299999999991087E-3</v>
      </c>
      <c r="K4271" s="14">
        <f t="shared" si="398"/>
        <v>2.299999999991087E-3</v>
      </c>
      <c r="L4271" s="4" t="str">
        <f t="shared" si="399"/>
        <v/>
      </c>
    </row>
    <row r="4272" spans="1:12" x14ac:dyDescent="0.25">
      <c r="A4272" s="16">
        <f>Energy_Balance_WY2011!A4271</f>
        <v>40630</v>
      </c>
      <c r="B4272" s="33" t="str">
        <f>Energy_Balance_WY2011!B4271</f>
        <v xml:space="preserve"> 22:00:00</v>
      </c>
      <c r="C4272" s="65">
        <v>2.0059999999999998</v>
      </c>
      <c r="D4272" s="66">
        <v>0</v>
      </c>
      <c r="E4272" s="66">
        <v>0</v>
      </c>
      <c r="F4272" s="65">
        <f t="shared" si="401"/>
        <v>741.21720000000028</v>
      </c>
      <c r="G4272" s="66">
        <f t="shared" si="402"/>
        <v>86.778800000000075</v>
      </c>
      <c r="H4272" s="67">
        <f t="shared" si="403"/>
        <v>22.912249999999986</v>
      </c>
      <c r="I4272" s="66">
        <v>637.6268</v>
      </c>
      <c r="J4272" s="67">
        <f t="shared" si="400"/>
        <v>-2.0099999999999909</v>
      </c>
      <c r="K4272" s="14">
        <f t="shared" si="398"/>
        <v>3.9999999999911218E-3</v>
      </c>
      <c r="L4272" s="4" t="str">
        <f t="shared" si="399"/>
        <v/>
      </c>
    </row>
    <row r="4273" spans="1:12" x14ac:dyDescent="0.25">
      <c r="A4273" s="16">
        <f>Energy_Balance_WY2011!A4272</f>
        <v>40630</v>
      </c>
      <c r="B4273" s="33" t="str">
        <f>Energy_Balance_WY2011!B4272</f>
        <v xml:space="preserve"> 23:00:00</v>
      </c>
      <c r="C4273" s="65">
        <v>1.0029999999999999</v>
      </c>
      <c r="D4273" s="66">
        <v>0</v>
      </c>
      <c r="E4273" s="66">
        <v>0</v>
      </c>
      <c r="F4273" s="65">
        <f t="shared" si="401"/>
        <v>742.22020000000032</v>
      </c>
      <c r="G4273" s="66">
        <f t="shared" si="402"/>
        <v>86.778800000000075</v>
      </c>
      <c r="H4273" s="67">
        <f t="shared" si="403"/>
        <v>22.912249999999986</v>
      </c>
      <c r="I4273" s="66">
        <v>638.63350000000003</v>
      </c>
      <c r="J4273" s="67">
        <f t="shared" si="400"/>
        <v>-1.0067000000000235</v>
      </c>
      <c r="K4273" s="14">
        <f t="shared" si="398"/>
        <v>3.7000000000235733E-3</v>
      </c>
      <c r="L4273" s="4" t="str">
        <f t="shared" si="399"/>
        <v/>
      </c>
    </row>
    <row r="4274" spans="1:12" x14ac:dyDescent="0.25">
      <c r="A4274" s="16">
        <f>Energy_Balance_WY2011!A4273</f>
        <v>40630</v>
      </c>
      <c r="B4274" s="33" t="str">
        <f>Energy_Balance_WY2011!B4273</f>
        <v xml:space="preserve"> 24:00:00</v>
      </c>
      <c r="C4274" s="65">
        <v>3.0089999999999999</v>
      </c>
      <c r="D4274" s="66">
        <v>0</v>
      </c>
      <c r="E4274" s="66">
        <v>0</v>
      </c>
      <c r="F4274" s="65">
        <f t="shared" si="401"/>
        <v>745.22920000000033</v>
      </c>
      <c r="G4274" s="66">
        <f t="shared" si="402"/>
        <v>86.778800000000075</v>
      </c>
      <c r="H4274" s="67">
        <f t="shared" si="403"/>
        <v>22.912249999999986</v>
      </c>
      <c r="I4274" s="66">
        <v>641.64850000000001</v>
      </c>
      <c r="J4274" s="67">
        <f t="shared" si="400"/>
        <v>-3.0149999999999864</v>
      </c>
      <c r="K4274" s="14">
        <f t="shared" si="398"/>
        <v>5.9999999999864606E-3</v>
      </c>
      <c r="L4274" s="4" t="str">
        <f t="shared" si="399"/>
        <v/>
      </c>
    </row>
    <row r="4275" spans="1:12" x14ac:dyDescent="0.25">
      <c r="A4275" s="16">
        <f>Energy_Balance_WY2011!A4274</f>
        <v>40631</v>
      </c>
      <c r="B4275" s="33" t="str">
        <f>Energy_Balance_WY2011!B4274</f>
        <v xml:space="preserve"> 01:00:00</v>
      </c>
      <c r="C4275" s="65">
        <v>0</v>
      </c>
      <c r="D4275" s="66">
        <v>0</v>
      </c>
      <c r="E4275" s="66">
        <v>0</v>
      </c>
      <c r="F4275" s="65">
        <f t="shared" si="401"/>
        <v>745.22920000000033</v>
      </c>
      <c r="G4275" s="66">
        <f t="shared" si="402"/>
        <v>86.778800000000075</v>
      </c>
      <c r="H4275" s="67">
        <f t="shared" si="403"/>
        <v>22.912249999999986</v>
      </c>
      <c r="I4275" s="66">
        <v>641.65039999999999</v>
      </c>
      <c r="J4275" s="67">
        <f t="shared" si="400"/>
        <v>-1.8999999999778083E-3</v>
      </c>
      <c r="K4275" s="14">
        <f t="shared" si="398"/>
        <v>1.8999999999778083E-3</v>
      </c>
      <c r="L4275" s="4" t="str">
        <f t="shared" si="399"/>
        <v/>
      </c>
    </row>
    <row r="4276" spans="1:12" x14ac:dyDescent="0.25">
      <c r="A4276" s="16">
        <f>Energy_Balance_WY2011!A4275</f>
        <v>40631</v>
      </c>
      <c r="B4276" s="33" t="str">
        <f>Energy_Balance_WY2011!B4275</f>
        <v xml:space="preserve"> 02:00:00</v>
      </c>
      <c r="C4276" s="65">
        <v>1.0029999999999999</v>
      </c>
      <c r="D4276" s="66">
        <v>0</v>
      </c>
      <c r="E4276" s="66">
        <v>0</v>
      </c>
      <c r="F4276" s="65">
        <f t="shared" si="401"/>
        <v>746.23220000000038</v>
      </c>
      <c r="G4276" s="66">
        <f t="shared" si="402"/>
        <v>86.778800000000075</v>
      </c>
      <c r="H4276" s="67">
        <f t="shared" si="403"/>
        <v>22.912249999999986</v>
      </c>
      <c r="I4276" s="66">
        <v>642.6549</v>
      </c>
      <c r="J4276" s="67">
        <f t="shared" si="400"/>
        <v>-1.0045000000000073</v>
      </c>
      <c r="K4276" s="14">
        <f t="shared" si="398"/>
        <v>1.5000000000073843E-3</v>
      </c>
      <c r="L4276" s="4" t="str">
        <f t="shared" si="399"/>
        <v/>
      </c>
    </row>
    <row r="4277" spans="1:12" x14ac:dyDescent="0.25">
      <c r="A4277" s="16">
        <f>Energy_Balance_WY2011!A4276</f>
        <v>40631</v>
      </c>
      <c r="B4277" s="33" t="str">
        <f>Energy_Balance_WY2011!B4276</f>
        <v xml:space="preserve"> 03:00:00</v>
      </c>
      <c r="C4277" s="65">
        <v>0</v>
      </c>
      <c r="D4277" s="66">
        <v>0</v>
      </c>
      <c r="E4277" s="66">
        <v>1.24E-3</v>
      </c>
      <c r="F4277" s="65">
        <f t="shared" si="401"/>
        <v>746.23220000000038</v>
      </c>
      <c r="G4277" s="66">
        <f t="shared" si="402"/>
        <v>86.778800000000075</v>
      </c>
      <c r="H4277" s="67">
        <f t="shared" si="403"/>
        <v>22.913489999999985</v>
      </c>
      <c r="I4277" s="66">
        <v>642.65369999999996</v>
      </c>
      <c r="J4277" s="67">
        <f t="shared" si="400"/>
        <v>1.2000000000398359E-3</v>
      </c>
      <c r="K4277" s="14">
        <f t="shared" si="398"/>
        <v>3.9999999960164132E-5</v>
      </c>
      <c r="L4277" s="4" t="str">
        <f t="shared" si="399"/>
        <v/>
      </c>
    </row>
    <row r="4278" spans="1:12" x14ac:dyDescent="0.25">
      <c r="A4278" s="16">
        <f>Energy_Balance_WY2011!A4277</f>
        <v>40631</v>
      </c>
      <c r="B4278" s="33" t="str">
        <f>Energy_Balance_WY2011!B4277</f>
        <v xml:space="preserve"> 04:00:00</v>
      </c>
      <c r="C4278" s="65">
        <v>0</v>
      </c>
      <c r="D4278" s="66">
        <v>0</v>
      </c>
      <c r="E4278" s="66">
        <v>1.2099999999999999E-3</v>
      </c>
      <c r="F4278" s="65">
        <f t="shared" si="401"/>
        <v>746.23220000000038</v>
      </c>
      <c r="G4278" s="66">
        <f t="shared" si="402"/>
        <v>86.778800000000075</v>
      </c>
      <c r="H4278" s="67">
        <f t="shared" si="403"/>
        <v>22.914699999999986</v>
      </c>
      <c r="I4278" s="66">
        <v>642.65239999999994</v>
      </c>
      <c r="J4278" s="67">
        <f t="shared" si="400"/>
        <v>1.3000000000147338E-3</v>
      </c>
      <c r="K4278" s="14">
        <f t="shared" si="398"/>
        <v>-9.0000000014733893E-5</v>
      </c>
      <c r="L4278" s="4" t="str">
        <f t="shared" si="399"/>
        <v/>
      </c>
    </row>
    <row r="4279" spans="1:12" x14ac:dyDescent="0.25">
      <c r="A4279" s="16">
        <f>Energy_Balance_WY2011!A4278</f>
        <v>40631</v>
      </c>
      <c r="B4279" s="33" t="str">
        <f>Energy_Balance_WY2011!B4278</f>
        <v xml:space="preserve"> 05:00:00</v>
      </c>
      <c r="C4279" s="65">
        <v>0</v>
      </c>
      <c r="D4279" s="66">
        <v>0</v>
      </c>
      <c r="E4279" s="66">
        <v>3.2000000000000003E-4</v>
      </c>
      <c r="F4279" s="65">
        <f t="shared" si="401"/>
        <v>746.23220000000038</v>
      </c>
      <c r="G4279" s="66">
        <f t="shared" si="402"/>
        <v>86.778800000000075</v>
      </c>
      <c r="H4279" s="67">
        <f t="shared" si="403"/>
        <v>22.915019999999984</v>
      </c>
      <c r="I4279" s="66">
        <v>642.65210000000002</v>
      </c>
      <c r="J4279" s="67">
        <f t="shared" si="400"/>
        <v>2.9999999992469384E-4</v>
      </c>
      <c r="K4279" s="14">
        <f t="shared" si="398"/>
        <v>2.0000000075306187E-5</v>
      </c>
      <c r="L4279" s="4" t="str">
        <f t="shared" si="399"/>
        <v/>
      </c>
    </row>
    <row r="4280" spans="1:12" x14ac:dyDescent="0.25">
      <c r="A4280" s="16">
        <f>Energy_Balance_WY2011!A4279</f>
        <v>40631</v>
      </c>
      <c r="B4280" s="33" t="str">
        <f>Energy_Balance_WY2011!B4279</f>
        <v xml:space="preserve"> 06:00:00</v>
      </c>
      <c r="C4280" s="65">
        <v>0</v>
      </c>
      <c r="D4280" s="66">
        <v>0</v>
      </c>
      <c r="E4280" s="66">
        <v>0</v>
      </c>
      <c r="F4280" s="65">
        <f t="shared" si="401"/>
        <v>746.23220000000038</v>
      </c>
      <c r="G4280" s="66">
        <f t="shared" si="402"/>
        <v>86.778800000000075</v>
      </c>
      <c r="H4280" s="67">
        <f t="shared" si="403"/>
        <v>22.915019999999984</v>
      </c>
      <c r="I4280" s="66">
        <v>642.65700000000004</v>
      </c>
      <c r="J4280" s="67">
        <f t="shared" si="400"/>
        <v>-4.9000000000205546E-3</v>
      </c>
      <c r="K4280" s="14">
        <f t="shared" si="398"/>
        <v>4.9000000000205546E-3</v>
      </c>
      <c r="L4280" s="4" t="str">
        <f t="shared" si="399"/>
        <v/>
      </c>
    </row>
    <row r="4281" spans="1:12" x14ac:dyDescent="0.25">
      <c r="A4281" s="16">
        <f>Energy_Balance_WY2011!A4280</f>
        <v>40631</v>
      </c>
      <c r="B4281" s="33" t="str">
        <f>Energy_Balance_WY2011!B4280</f>
        <v xml:space="preserve"> 07:00:00</v>
      </c>
      <c r="C4281" s="65">
        <v>0</v>
      </c>
      <c r="D4281" s="66">
        <v>0</v>
      </c>
      <c r="E4281" s="66">
        <v>0</v>
      </c>
      <c r="F4281" s="65">
        <f t="shared" si="401"/>
        <v>746.23220000000038</v>
      </c>
      <c r="G4281" s="66">
        <f t="shared" si="402"/>
        <v>86.778800000000075</v>
      </c>
      <c r="H4281" s="67">
        <f t="shared" si="403"/>
        <v>22.915019999999984</v>
      </c>
      <c r="I4281" s="66">
        <v>642.65890000000002</v>
      </c>
      <c r="J4281" s="67">
        <f t="shared" si="400"/>
        <v>-1.8999999999778083E-3</v>
      </c>
      <c r="K4281" s="14">
        <f t="shared" si="398"/>
        <v>1.8999999999778083E-3</v>
      </c>
      <c r="L4281" s="4" t="str">
        <f t="shared" si="399"/>
        <v/>
      </c>
    </row>
    <row r="4282" spans="1:12" x14ac:dyDescent="0.25">
      <c r="A4282" s="16">
        <f>Energy_Balance_WY2011!A4281</f>
        <v>40631</v>
      </c>
      <c r="B4282" s="33" t="str">
        <f>Energy_Balance_WY2011!B4281</f>
        <v xml:space="preserve"> 08:00:00</v>
      </c>
      <c r="C4282" s="65">
        <v>0</v>
      </c>
      <c r="D4282" s="66">
        <v>0</v>
      </c>
      <c r="E4282" s="66">
        <v>2.0000000000000001E-4</v>
      </c>
      <c r="F4282" s="65">
        <f t="shared" si="401"/>
        <v>746.23220000000038</v>
      </c>
      <c r="G4282" s="66">
        <f t="shared" si="402"/>
        <v>86.778800000000075</v>
      </c>
      <c r="H4282" s="67">
        <f t="shared" si="403"/>
        <v>22.915219999999984</v>
      </c>
      <c r="I4282" s="66">
        <v>642.65869999999995</v>
      </c>
      <c r="J4282" s="67">
        <f t="shared" si="400"/>
        <v>2.0000000006348273E-4</v>
      </c>
      <c r="K4282" s="14">
        <f t="shared" si="398"/>
        <v>-6.3482720599403186E-14</v>
      </c>
      <c r="L4282" s="4" t="str">
        <f t="shared" si="399"/>
        <v/>
      </c>
    </row>
    <row r="4283" spans="1:12" x14ac:dyDescent="0.25">
      <c r="A4283" s="16">
        <f>Energy_Balance_WY2011!A4282</f>
        <v>40631</v>
      </c>
      <c r="B4283" s="33" t="str">
        <f>Energy_Balance_WY2011!B4282</f>
        <v xml:space="preserve"> 09:00:00</v>
      </c>
      <c r="C4283" s="65">
        <v>0</v>
      </c>
      <c r="D4283" s="66">
        <v>0</v>
      </c>
      <c r="E4283" s="66">
        <v>7.3999999999999999E-4</v>
      </c>
      <c r="F4283" s="65">
        <f t="shared" si="401"/>
        <v>746.23220000000038</v>
      </c>
      <c r="G4283" s="66">
        <f t="shared" si="402"/>
        <v>86.778800000000075</v>
      </c>
      <c r="H4283" s="67">
        <f t="shared" si="403"/>
        <v>22.915959999999984</v>
      </c>
      <c r="I4283" s="66">
        <v>642.65790000000004</v>
      </c>
      <c r="J4283" s="67">
        <f t="shared" si="400"/>
        <v>7.9999999991287041E-4</v>
      </c>
      <c r="K4283" s="14">
        <f t="shared" si="398"/>
        <v>-5.9999999912870418E-5</v>
      </c>
      <c r="L4283" s="4" t="str">
        <f t="shared" si="399"/>
        <v/>
      </c>
    </row>
    <row r="4284" spans="1:12" x14ac:dyDescent="0.25">
      <c r="A4284" s="16">
        <f>Energy_Balance_WY2011!A4283</f>
        <v>40631</v>
      </c>
      <c r="B4284" s="33" t="str">
        <f>Energy_Balance_WY2011!B4283</f>
        <v xml:space="preserve"> 10:00:00</v>
      </c>
      <c r="C4284" s="65">
        <v>0</v>
      </c>
      <c r="D4284" s="66">
        <v>0</v>
      </c>
      <c r="E4284" s="66">
        <v>5.7099999999999998E-3</v>
      </c>
      <c r="F4284" s="65">
        <f t="shared" si="401"/>
        <v>746.23220000000038</v>
      </c>
      <c r="G4284" s="66">
        <f t="shared" si="402"/>
        <v>86.778800000000075</v>
      </c>
      <c r="H4284" s="67">
        <f t="shared" si="403"/>
        <v>22.921669999999985</v>
      </c>
      <c r="I4284" s="66">
        <v>642.65219999999999</v>
      </c>
      <c r="J4284" s="67">
        <f t="shared" si="400"/>
        <v>5.7000000000471118E-3</v>
      </c>
      <c r="K4284" s="14">
        <f t="shared" si="398"/>
        <v>9.9999999528879724E-6</v>
      </c>
      <c r="L4284" s="4" t="str">
        <f t="shared" si="399"/>
        <v/>
      </c>
    </row>
    <row r="4285" spans="1:12" x14ac:dyDescent="0.25">
      <c r="A4285" s="16">
        <f>Energy_Balance_WY2011!A4284</f>
        <v>40631</v>
      </c>
      <c r="B4285" s="33" t="str">
        <f>Energy_Balance_WY2011!B4284</f>
        <v xml:space="preserve"> 11:00:00</v>
      </c>
      <c r="C4285" s="65">
        <v>0</v>
      </c>
      <c r="D4285" s="66">
        <v>0</v>
      </c>
      <c r="E4285" s="66">
        <v>7.28E-3</v>
      </c>
      <c r="F4285" s="65">
        <f t="shared" si="401"/>
        <v>746.23220000000038</v>
      </c>
      <c r="G4285" s="66">
        <f t="shared" si="402"/>
        <v>86.778800000000075</v>
      </c>
      <c r="H4285" s="67">
        <f t="shared" si="403"/>
        <v>22.928949999999986</v>
      </c>
      <c r="I4285" s="66">
        <v>642.64490000000001</v>
      </c>
      <c r="J4285" s="67">
        <f t="shared" si="400"/>
        <v>7.2999999999865395E-3</v>
      </c>
      <c r="K4285" s="14">
        <f t="shared" si="398"/>
        <v>-1.9999999986539466E-5</v>
      </c>
      <c r="L4285" s="4" t="str">
        <f t="shared" si="399"/>
        <v/>
      </c>
    </row>
    <row r="4286" spans="1:12" x14ac:dyDescent="0.25">
      <c r="A4286" s="16">
        <f>Energy_Balance_WY2011!A4285</f>
        <v>40631</v>
      </c>
      <c r="B4286" s="33" t="str">
        <f>Energy_Balance_WY2011!B4285</f>
        <v xml:space="preserve"> 12:00:00</v>
      </c>
      <c r="C4286" s="65">
        <v>0</v>
      </c>
      <c r="D4286" s="66">
        <v>0</v>
      </c>
      <c r="E4286" s="66">
        <v>8.1999999999999998E-4</v>
      </c>
      <c r="F4286" s="65">
        <f t="shared" si="401"/>
        <v>746.23220000000038</v>
      </c>
      <c r="G4286" s="66">
        <f t="shared" si="402"/>
        <v>86.778800000000075</v>
      </c>
      <c r="H4286" s="67">
        <f t="shared" si="403"/>
        <v>22.929769999999987</v>
      </c>
      <c r="I4286" s="66">
        <v>642.64409999999998</v>
      </c>
      <c r="J4286" s="67">
        <f t="shared" si="400"/>
        <v>8.0000000002655725E-4</v>
      </c>
      <c r="K4286" s="14">
        <f t="shared" si="398"/>
        <v>1.9999999973442737E-5</v>
      </c>
      <c r="L4286" s="4" t="str">
        <f t="shared" si="399"/>
        <v/>
      </c>
    </row>
    <row r="4287" spans="1:12" x14ac:dyDescent="0.25">
      <c r="A4287" s="16">
        <f>Energy_Balance_WY2011!A4286</f>
        <v>40631</v>
      </c>
      <c r="B4287" s="33" t="str">
        <f>Energy_Balance_WY2011!B4286</f>
        <v xml:space="preserve"> 13:00:00</v>
      </c>
      <c r="C4287" s="65">
        <v>0</v>
      </c>
      <c r="D4287" s="66">
        <v>0</v>
      </c>
      <c r="E4287" s="66">
        <v>5.5000000000000003E-4</v>
      </c>
      <c r="F4287" s="65">
        <f t="shared" si="401"/>
        <v>746.23220000000038</v>
      </c>
      <c r="G4287" s="66">
        <f t="shared" si="402"/>
        <v>86.778800000000075</v>
      </c>
      <c r="H4287" s="67">
        <f t="shared" si="403"/>
        <v>22.930319999999988</v>
      </c>
      <c r="I4287" s="66">
        <v>642.64359999999999</v>
      </c>
      <c r="J4287" s="67">
        <f t="shared" si="400"/>
        <v>4.9999999998817657E-4</v>
      </c>
      <c r="K4287" s="14">
        <f t="shared" si="398"/>
        <v>5.0000000011823464E-5</v>
      </c>
      <c r="L4287" s="4" t="str">
        <f t="shared" si="399"/>
        <v/>
      </c>
    </row>
    <row r="4288" spans="1:12" x14ac:dyDescent="0.25">
      <c r="A4288" s="16">
        <f>Energy_Balance_WY2011!A4287</f>
        <v>40631</v>
      </c>
      <c r="B4288" s="33" t="str">
        <f>Energy_Balance_WY2011!B4287</f>
        <v xml:space="preserve"> 14:00:00</v>
      </c>
      <c r="C4288" s="65">
        <v>0</v>
      </c>
      <c r="D4288" s="66">
        <v>0</v>
      </c>
      <c r="E4288" s="66">
        <v>7.45E-3</v>
      </c>
      <c r="F4288" s="65">
        <f t="shared" si="401"/>
        <v>746.23220000000038</v>
      </c>
      <c r="G4288" s="66">
        <f t="shared" si="402"/>
        <v>86.778800000000075</v>
      </c>
      <c r="H4288" s="67">
        <f t="shared" si="403"/>
        <v>22.937769999999986</v>
      </c>
      <c r="I4288" s="66">
        <v>642.63610000000006</v>
      </c>
      <c r="J4288" s="67">
        <f t="shared" si="400"/>
        <v>7.4999999999363354E-3</v>
      </c>
      <c r="K4288" s="14">
        <f t="shared" si="398"/>
        <v>-4.9999999936335346E-5</v>
      </c>
      <c r="L4288" s="4" t="str">
        <f t="shared" si="399"/>
        <v/>
      </c>
    </row>
    <row r="4289" spans="1:12" x14ac:dyDescent="0.25">
      <c r="A4289" s="16">
        <f>Energy_Balance_WY2011!A4288</f>
        <v>40631</v>
      </c>
      <c r="B4289" s="33" t="str">
        <f>Energy_Balance_WY2011!B4288</f>
        <v xml:space="preserve"> 15:00:00</v>
      </c>
      <c r="C4289" s="65">
        <v>0</v>
      </c>
      <c r="D4289" s="66">
        <v>0</v>
      </c>
      <c r="E4289" s="66">
        <v>1.7059999999999999E-2</v>
      </c>
      <c r="F4289" s="65">
        <f t="shared" si="401"/>
        <v>746.23220000000038</v>
      </c>
      <c r="G4289" s="66">
        <f t="shared" si="402"/>
        <v>86.778800000000075</v>
      </c>
      <c r="H4289" s="67">
        <f t="shared" si="403"/>
        <v>22.954829999999987</v>
      </c>
      <c r="I4289" s="66">
        <v>642.6191</v>
      </c>
      <c r="J4289" s="67">
        <f t="shared" si="400"/>
        <v>1.7000000000052751E-2</v>
      </c>
      <c r="K4289" s="14">
        <f t="shared" si="398"/>
        <v>5.9999999947248084E-5</v>
      </c>
      <c r="L4289" s="4" t="str">
        <f t="shared" si="399"/>
        <v/>
      </c>
    </row>
    <row r="4290" spans="1:12" x14ac:dyDescent="0.25">
      <c r="A4290" s="16">
        <f>Energy_Balance_WY2011!A4289</f>
        <v>40631</v>
      </c>
      <c r="B4290" s="33" t="str">
        <f>Energy_Balance_WY2011!B4289</f>
        <v xml:space="preserve"> 16:00:00</v>
      </c>
      <c r="C4290" s="65">
        <v>0</v>
      </c>
      <c r="D4290" s="66">
        <v>0</v>
      </c>
      <c r="E4290" s="66">
        <v>2.1579999999999998E-2</v>
      </c>
      <c r="F4290" s="65">
        <f t="shared" si="401"/>
        <v>746.23220000000038</v>
      </c>
      <c r="G4290" s="66">
        <f t="shared" si="402"/>
        <v>86.778800000000075</v>
      </c>
      <c r="H4290" s="67">
        <f t="shared" si="403"/>
        <v>22.976409999999987</v>
      </c>
      <c r="I4290" s="66">
        <v>642.59749999999997</v>
      </c>
      <c r="J4290" s="67">
        <f t="shared" si="400"/>
        <v>2.1600000000034925E-2</v>
      </c>
      <c r="K4290" s="14">
        <f t="shared" si="398"/>
        <v>-2.0000000034926108E-5</v>
      </c>
      <c r="L4290" s="4" t="str">
        <f t="shared" si="399"/>
        <v/>
      </c>
    </row>
    <row r="4291" spans="1:12" x14ac:dyDescent="0.25">
      <c r="A4291" s="16">
        <f>Energy_Balance_WY2011!A4290</f>
        <v>40631</v>
      </c>
      <c r="B4291" s="33" t="str">
        <f>Energy_Balance_WY2011!B4290</f>
        <v xml:space="preserve"> 17:00:00</v>
      </c>
      <c r="C4291" s="65">
        <v>0</v>
      </c>
      <c r="D4291" s="66">
        <v>0</v>
      </c>
      <c r="E4291" s="66">
        <v>1.5520000000000001E-2</v>
      </c>
      <c r="F4291" s="65">
        <f t="shared" si="401"/>
        <v>746.23220000000038</v>
      </c>
      <c r="G4291" s="66">
        <f t="shared" si="402"/>
        <v>86.778800000000075</v>
      </c>
      <c r="H4291" s="67">
        <f t="shared" si="403"/>
        <v>22.991929999999986</v>
      </c>
      <c r="I4291" s="66">
        <v>642.58190000000002</v>
      </c>
      <c r="J4291" s="67">
        <f t="shared" si="400"/>
        <v>1.5599999999949432E-2</v>
      </c>
      <c r="K4291" s="14">
        <f t="shared" si="398"/>
        <v>-7.9999999949431286E-5</v>
      </c>
      <c r="L4291" s="4" t="str">
        <f t="shared" si="399"/>
        <v/>
      </c>
    </row>
    <row r="4292" spans="1:12" x14ac:dyDescent="0.25">
      <c r="A4292" s="16">
        <f>Energy_Balance_WY2011!A4291</f>
        <v>40631</v>
      </c>
      <c r="B4292" s="33" t="str">
        <f>Energy_Balance_WY2011!B4291</f>
        <v xml:space="preserve"> 18:00:00</v>
      </c>
      <c r="C4292" s="65">
        <v>0</v>
      </c>
      <c r="D4292" s="66">
        <v>0</v>
      </c>
      <c r="E4292" s="66">
        <v>8.6700000000000006E-3</v>
      </c>
      <c r="F4292" s="65">
        <f t="shared" si="401"/>
        <v>746.23220000000038</v>
      </c>
      <c r="G4292" s="66">
        <f t="shared" si="402"/>
        <v>86.778800000000075</v>
      </c>
      <c r="H4292" s="67">
        <f t="shared" si="403"/>
        <v>23.000599999999984</v>
      </c>
      <c r="I4292" s="66">
        <v>642.57330000000002</v>
      </c>
      <c r="J4292" s="67">
        <f t="shared" si="400"/>
        <v>8.6000000000012733E-3</v>
      </c>
      <c r="K4292" s="14">
        <f t="shared" ref="K4292:K4355" si="404">D4292+E4292-C4292-J4292</f>
        <v>6.999999999872733E-5</v>
      </c>
      <c r="L4292" s="4" t="str">
        <f t="shared" ref="L4292:L4355" si="405">IF(K4292&gt;0.25,1,"")</f>
        <v/>
      </c>
    </row>
    <row r="4293" spans="1:12" x14ac:dyDescent="0.25">
      <c r="A4293" s="16">
        <f>Energy_Balance_WY2011!A4292</f>
        <v>40631</v>
      </c>
      <c r="B4293" s="33" t="str">
        <f>Energy_Balance_WY2011!B4292</f>
        <v xml:space="preserve"> 19:00:00</v>
      </c>
      <c r="C4293" s="65">
        <v>0</v>
      </c>
      <c r="D4293" s="66">
        <v>0</v>
      </c>
      <c r="E4293" s="66">
        <v>1.0300000000000001E-3</v>
      </c>
      <c r="F4293" s="65">
        <f t="shared" si="401"/>
        <v>746.23220000000038</v>
      </c>
      <c r="G4293" s="66">
        <f t="shared" si="402"/>
        <v>86.778800000000075</v>
      </c>
      <c r="H4293" s="67">
        <f t="shared" si="403"/>
        <v>23.001629999999984</v>
      </c>
      <c r="I4293" s="66">
        <v>642.57219999999995</v>
      </c>
      <c r="J4293" s="67">
        <f t="shared" ref="J4293:J4356" si="406">I4292-I4293</f>
        <v>1.1000000000649379E-3</v>
      </c>
      <c r="K4293" s="14">
        <f t="shared" si="404"/>
        <v>-7.0000000064937822E-5</v>
      </c>
      <c r="L4293" s="4" t="str">
        <f t="shared" si="405"/>
        <v/>
      </c>
    </row>
    <row r="4294" spans="1:12" x14ac:dyDescent="0.25">
      <c r="A4294" s="16">
        <f>Energy_Balance_WY2011!A4293</f>
        <v>40631</v>
      </c>
      <c r="B4294" s="33" t="str">
        <f>Energy_Balance_WY2011!B4293</f>
        <v xml:space="preserve"> 20:00:00</v>
      </c>
      <c r="C4294" s="65">
        <v>0</v>
      </c>
      <c r="D4294" s="66">
        <v>0</v>
      </c>
      <c r="E4294" s="66">
        <v>0</v>
      </c>
      <c r="F4294" s="65">
        <f t="shared" si="401"/>
        <v>746.23220000000038</v>
      </c>
      <c r="G4294" s="66">
        <f t="shared" si="402"/>
        <v>86.778800000000075</v>
      </c>
      <c r="H4294" s="67">
        <f t="shared" si="403"/>
        <v>23.001629999999984</v>
      </c>
      <c r="I4294" s="66">
        <v>642.57230000000004</v>
      </c>
      <c r="J4294" s="67">
        <f t="shared" si="406"/>
        <v>-1.0000000008858478E-4</v>
      </c>
      <c r="K4294" s="14">
        <f t="shared" si="404"/>
        <v>1.0000000008858478E-4</v>
      </c>
      <c r="L4294" s="4" t="str">
        <f t="shared" si="405"/>
        <v/>
      </c>
    </row>
    <row r="4295" spans="1:12" x14ac:dyDescent="0.25">
      <c r="A4295" s="16">
        <f>Energy_Balance_WY2011!A4294</f>
        <v>40631</v>
      </c>
      <c r="B4295" s="33" t="str">
        <f>Energy_Balance_WY2011!B4294</f>
        <v xml:space="preserve"> 21:00:00</v>
      </c>
      <c r="C4295" s="65">
        <v>0</v>
      </c>
      <c r="D4295" s="66">
        <v>0</v>
      </c>
      <c r="E4295" s="66">
        <v>0</v>
      </c>
      <c r="F4295" s="65">
        <f t="shared" si="401"/>
        <v>746.23220000000038</v>
      </c>
      <c r="G4295" s="66">
        <f t="shared" si="402"/>
        <v>86.778800000000075</v>
      </c>
      <c r="H4295" s="67">
        <f t="shared" si="403"/>
        <v>23.001629999999984</v>
      </c>
      <c r="I4295" s="66">
        <v>642.57249999999999</v>
      </c>
      <c r="J4295" s="67">
        <f t="shared" si="406"/>
        <v>-1.9999999994979589E-4</v>
      </c>
      <c r="K4295" s="14">
        <f t="shared" si="404"/>
        <v>1.9999999994979589E-4</v>
      </c>
      <c r="L4295" s="4" t="str">
        <f t="shared" si="405"/>
        <v/>
      </c>
    </row>
    <row r="4296" spans="1:12" x14ac:dyDescent="0.25">
      <c r="A4296" s="16">
        <f>Energy_Balance_WY2011!A4295</f>
        <v>40631</v>
      </c>
      <c r="B4296" s="33" t="str">
        <f>Energy_Balance_WY2011!B4295</f>
        <v xml:space="preserve"> 22:00:00</v>
      </c>
      <c r="C4296" s="65">
        <v>0</v>
      </c>
      <c r="D4296" s="66">
        <v>0</v>
      </c>
      <c r="E4296" s="66">
        <v>0</v>
      </c>
      <c r="F4296" s="65">
        <f t="shared" ref="F4296:F4359" si="407">C4296+F4295</f>
        <v>746.23220000000038</v>
      </c>
      <c r="G4296" s="66">
        <f t="shared" ref="G4296:G4359" si="408">D4296+G4295</f>
        <v>86.778800000000075</v>
      </c>
      <c r="H4296" s="67">
        <f t="shared" ref="H4296:H4359" si="409">E4296+H4295</f>
        <v>23.001629999999984</v>
      </c>
      <c r="I4296" s="66">
        <v>642.57309999999995</v>
      </c>
      <c r="J4296" s="67">
        <f t="shared" si="406"/>
        <v>-5.9999999996307452E-4</v>
      </c>
      <c r="K4296" s="14">
        <f t="shared" si="404"/>
        <v>5.9999999996307452E-4</v>
      </c>
      <c r="L4296" s="4" t="str">
        <f t="shared" si="405"/>
        <v/>
      </c>
    </row>
    <row r="4297" spans="1:12" x14ac:dyDescent="0.25">
      <c r="A4297" s="16">
        <f>Energy_Balance_WY2011!A4296</f>
        <v>40631</v>
      </c>
      <c r="B4297" s="33" t="str">
        <f>Energy_Balance_WY2011!B4296</f>
        <v xml:space="preserve"> 23:00:00</v>
      </c>
      <c r="C4297" s="65">
        <v>0</v>
      </c>
      <c r="D4297" s="66">
        <v>0</v>
      </c>
      <c r="E4297" s="66">
        <v>0</v>
      </c>
      <c r="F4297" s="65">
        <f t="shared" si="407"/>
        <v>746.23220000000038</v>
      </c>
      <c r="G4297" s="66">
        <f t="shared" si="408"/>
        <v>86.778800000000075</v>
      </c>
      <c r="H4297" s="67">
        <f t="shared" si="409"/>
        <v>23.001629999999984</v>
      </c>
      <c r="I4297" s="66">
        <v>642.57600000000002</v>
      </c>
      <c r="J4297" s="67">
        <f t="shared" si="406"/>
        <v>-2.9000000000678483E-3</v>
      </c>
      <c r="K4297" s="14">
        <f t="shared" si="404"/>
        <v>2.9000000000678483E-3</v>
      </c>
      <c r="L4297" s="4" t="str">
        <f t="shared" si="405"/>
        <v/>
      </c>
    </row>
    <row r="4298" spans="1:12" x14ac:dyDescent="0.25">
      <c r="A4298" s="16">
        <f>Energy_Balance_WY2011!A4297</f>
        <v>40631</v>
      </c>
      <c r="B4298" s="33" t="str">
        <f>Energy_Balance_WY2011!B4297</f>
        <v xml:space="preserve"> 24:00:00</v>
      </c>
      <c r="C4298" s="65">
        <v>0</v>
      </c>
      <c r="D4298" s="66">
        <v>0</v>
      </c>
      <c r="E4298" s="66">
        <v>3.3999999999999998E-3</v>
      </c>
      <c r="F4298" s="65">
        <f t="shared" si="407"/>
        <v>746.23220000000038</v>
      </c>
      <c r="G4298" s="66">
        <f t="shared" si="408"/>
        <v>86.778800000000075</v>
      </c>
      <c r="H4298" s="67">
        <f t="shared" si="409"/>
        <v>23.005029999999984</v>
      </c>
      <c r="I4298" s="66">
        <v>642.57259999999997</v>
      </c>
      <c r="J4298" s="67">
        <f t="shared" si="406"/>
        <v>3.4000000000560249E-3</v>
      </c>
      <c r="K4298" s="14">
        <f t="shared" si="404"/>
        <v>-5.6025063061015956E-14</v>
      </c>
      <c r="L4298" s="4" t="str">
        <f t="shared" si="405"/>
        <v/>
      </c>
    </row>
    <row r="4299" spans="1:12" x14ac:dyDescent="0.25">
      <c r="A4299" s="16">
        <f>Energy_Balance_WY2011!A4298</f>
        <v>40632</v>
      </c>
      <c r="B4299" s="33" t="str">
        <f>Energy_Balance_WY2011!B4298</f>
        <v xml:space="preserve"> 01:00:00</v>
      </c>
      <c r="C4299" s="65">
        <v>0</v>
      </c>
      <c r="D4299" s="66">
        <v>0</v>
      </c>
      <c r="E4299" s="66">
        <v>1.75E-3</v>
      </c>
      <c r="F4299" s="65">
        <f t="shared" si="407"/>
        <v>746.23220000000038</v>
      </c>
      <c r="G4299" s="66">
        <f t="shared" si="408"/>
        <v>86.778800000000075</v>
      </c>
      <c r="H4299" s="67">
        <f t="shared" si="409"/>
        <v>23.006779999999985</v>
      </c>
      <c r="I4299" s="66">
        <v>642.57090000000005</v>
      </c>
      <c r="J4299" s="67">
        <f t="shared" si="406"/>
        <v>1.6999999999143256E-3</v>
      </c>
      <c r="K4299" s="14">
        <f t="shared" si="404"/>
        <v>5.0000000085674437E-5</v>
      </c>
      <c r="L4299" s="4" t="str">
        <f t="shared" si="405"/>
        <v/>
      </c>
    </row>
    <row r="4300" spans="1:12" x14ac:dyDescent="0.25">
      <c r="A4300" s="16">
        <f>Energy_Balance_WY2011!A4299</f>
        <v>40632</v>
      </c>
      <c r="B4300" s="33" t="str">
        <f>Energy_Balance_WY2011!B4299</f>
        <v xml:space="preserve"> 02:00:00</v>
      </c>
      <c r="C4300" s="65">
        <v>0</v>
      </c>
      <c r="D4300" s="66">
        <v>0</v>
      </c>
      <c r="E4300" s="66">
        <v>0</v>
      </c>
      <c r="F4300" s="65">
        <f t="shared" si="407"/>
        <v>746.23220000000038</v>
      </c>
      <c r="G4300" s="66">
        <f t="shared" si="408"/>
        <v>86.778800000000075</v>
      </c>
      <c r="H4300" s="67">
        <f t="shared" si="409"/>
        <v>23.006779999999985</v>
      </c>
      <c r="I4300" s="66">
        <v>642.57230000000004</v>
      </c>
      <c r="J4300" s="67">
        <f t="shared" si="406"/>
        <v>-1.3999999999896318E-3</v>
      </c>
      <c r="K4300" s="14">
        <f t="shared" si="404"/>
        <v>1.3999999999896318E-3</v>
      </c>
      <c r="L4300" s="4" t="str">
        <f t="shared" si="405"/>
        <v/>
      </c>
    </row>
    <row r="4301" spans="1:12" x14ac:dyDescent="0.25">
      <c r="A4301" s="16">
        <f>Energy_Balance_WY2011!A4300</f>
        <v>40632</v>
      </c>
      <c r="B4301" s="33" t="str">
        <f>Energy_Balance_WY2011!B4300</f>
        <v xml:space="preserve"> 03:00:00</v>
      </c>
      <c r="C4301" s="65">
        <v>1.0029999999999999</v>
      </c>
      <c r="D4301" s="66">
        <v>0</v>
      </c>
      <c r="E4301" s="66">
        <v>0</v>
      </c>
      <c r="F4301" s="65">
        <f t="shared" si="407"/>
        <v>747.23520000000042</v>
      </c>
      <c r="G4301" s="66">
        <f t="shared" si="408"/>
        <v>86.778800000000075</v>
      </c>
      <c r="H4301" s="67">
        <f t="shared" si="409"/>
        <v>23.006779999999985</v>
      </c>
      <c r="I4301" s="66">
        <v>643.58050000000003</v>
      </c>
      <c r="J4301" s="67">
        <f t="shared" si="406"/>
        <v>-1.008199999999988</v>
      </c>
      <c r="K4301" s="14">
        <f t="shared" si="404"/>
        <v>5.199999999988103E-3</v>
      </c>
      <c r="L4301" s="4" t="str">
        <f t="shared" si="405"/>
        <v/>
      </c>
    </row>
    <row r="4302" spans="1:12" x14ac:dyDescent="0.25">
      <c r="A4302" s="16">
        <f>Energy_Balance_WY2011!A4301</f>
        <v>40632</v>
      </c>
      <c r="B4302" s="33" t="str">
        <f>Energy_Balance_WY2011!B4301</f>
        <v xml:space="preserve"> 04:00:00</v>
      </c>
      <c r="C4302" s="65">
        <v>0</v>
      </c>
      <c r="D4302" s="66">
        <v>0</v>
      </c>
      <c r="E4302" s="66">
        <v>0</v>
      </c>
      <c r="F4302" s="65">
        <f t="shared" si="407"/>
        <v>747.23520000000042</v>
      </c>
      <c r="G4302" s="66">
        <f t="shared" si="408"/>
        <v>86.778800000000075</v>
      </c>
      <c r="H4302" s="67">
        <f t="shared" si="409"/>
        <v>23.006779999999985</v>
      </c>
      <c r="I4302" s="66">
        <v>643.58259999999996</v>
      </c>
      <c r="J4302" s="67">
        <f t="shared" si="406"/>
        <v>-2.0999999999276042E-3</v>
      </c>
      <c r="K4302" s="14">
        <f t="shared" si="404"/>
        <v>2.0999999999276042E-3</v>
      </c>
      <c r="L4302" s="4" t="str">
        <f t="shared" si="405"/>
        <v/>
      </c>
    </row>
    <row r="4303" spans="1:12" x14ac:dyDescent="0.25">
      <c r="A4303" s="16">
        <f>Energy_Balance_WY2011!A4302</f>
        <v>40632</v>
      </c>
      <c r="B4303" s="33" t="str">
        <f>Energy_Balance_WY2011!B4302</f>
        <v xml:space="preserve"> 05:00:00</v>
      </c>
      <c r="C4303" s="65">
        <v>0</v>
      </c>
      <c r="D4303" s="66">
        <v>0</v>
      </c>
      <c r="E4303" s="66">
        <v>0</v>
      </c>
      <c r="F4303" s="65">
        <f t="shared" si="407"/>
        <v>747.23520000000042</v>
      </c>
      <c r="G4303" s="66">
        <f t="shared" si="408"/>
        <v>86.778800000000075</v>
      </c>
      <c r="H4303" s="67">
        <f t="shared" si="409"/>
        <v>23.006779999999985</v>
      </c>
      <c r="I4303" s="66">
        <v>643.58360000000005</v>
      </c>
      <c r="J4303" s="67">
        <f t="shared" si="406"/>
        <v>-1.00000000009004E-3</v>
      </c>
      <c r="K4303" s="14">
        <f t="shared" si="404"/>
        <v>1.00000000009004E-3</v>
      </c>
      <c r="L4303" s="4" t="str">
        <f t="shared" si="405"/>
        <v/>
      </c>
    </row>
    <row r="4304" spans="1:12" x14ac:dyDescent="0.25">
      <c r="A4304" s="16">
        <f>Energy_Balance_WY2011!A4303</f>
        <v>40632</v>
      </c>
      <c r="B4304" s="33" t="str">
        <f>Energy_Balance_WY2011!B4303</f>
        <v xml:space="preserve"> 06:00:00</v>
      </c>
      <c r="C4304" s="65">
        <v>0</v>
      </c>
      <c r="D4304" s="66">
        <v>0</v>
      </c>
      <c r="E4304" s="66">
        <v>0</v>
      </c>
      <c r="F4304" s="65">
        <f t="shared" si="407"/>
        <v>747.23520000000042</v>
      </c>
      <c r="G4304" s="66">
        <f t="shared" si="408"/>
        <v>86.778800000000075</v>
      </c>
      <c r="H4304" s="67">
        <f t="shared" si="409"/>
        <v>23.006779999999985</v>
      </c>
      <c r="I4304" s="66">
        <v>643.58550000000002</v>
      </c>
      <c r="J4304" s="67">
        <f t="shared" si="406"/>
        <v>-1.8999999999778083E-3</v>
      </c>
      <c r="K4304" s="14">
        <f t="shared" si="404"/>
        <v>1.8999999999778083E-3</v>
      </c>
      <c r="L4304" s="4" t="str">
        <f t="shared" si="405"/>
        <v/>
      </c>
    </row>
    <row r="4305" spans="1:12" x14ac:dyDescent="0.25">
      <c r="A4305" s="16">
        <f>Energy_Balance_WY2011!A4304</f>
        <v>40632</v>
      </c>
      <c r="B4305" s="33" t="str">
        <f>Energy_Balance_WY2011!B4304</f>
        <v xml:space="preserve"> 07:00:00</v>
      </c>
      <c r="C4305" s="65">
        <v>1.0029999999999999</v>
      </c>
      <c r="D4305" s="66">
        <v>0</v>
      </c>
      <c r="E4305" s="66">
        <v>0</v>
      </c>
      <c r="F4305" s="65">
        <f t="shared" si="407"/>
        <v>748.23820000000046</v>
      </c>
      <c r="G4305" s="66">
        <f t="shared" si="408"/>
        <v>86.778800000000075</v>
      </c>
      <c r="H4305" s="67">
        <f t="shared" si="409"/>
        <v>23.006779999999985</v>
      </c>
      <c r="I4305" s="66">
        <v>644.59249999999997</v>
      </c>
      <c r="J4305" s="67">
        <f t="shared" si="406"/>
        <v>-1.0069999999999482</v>
      </c>
      <c r="K4305" s="14">
        <f t="shared" si="404"/>
        <v>3.9999999999482672E-3</v>
      </c>
      <c r="L4305" s="4" t="str">
        <f t="shared" si="405"/>
        <v/>
      </c>
    </row>
    <row r="4306" spans="1:12" x14ac:dyDescent="0.25">
      <c r="A4306" s="16">
        <f>Energy_Balance_WY2011!A4305</f>
        <v>40632</v>
      </c>
      <c r="B4306" s="33" t="str">
        <f>Energy_Balance_WY2011!B4305</f>
        <v xml:space="preserve"> 08:00:00</v>
      </c>
      <c r="C4306" s="65">
        <v>0</v>
      </c>
      <c r="D4306" s="66">
        <v>0</v>
      </c>
      <c r="E4306" s="66">
        <v>7.1000000000000004E-3</v>
      </c>
      <c r="F4306" s="65">
        <f t="shared" si="407"/>
        <v>748.23820000000046</v>
      </c>
      <c r="G4306" s="66">
        <f t="shared" si="408"/>
        <v>86.778800000000075</v>
      </c>
      <c r="H4306" s="67">
        <f t="shared" si="409"/>
        <v>23.013879999999986</v>
      </c>
      <c r="I4306" s="66">
        <v>644.58540000000005</v>
      </c>
      <c r="J4306" s="67">
        <f t="shared" si="406"/>
        <v>7.0999999999230567E-3</v>
      </c>
      <c r="K4306" s="14">
        <f t="shared" si="404"/>
        <v>7.6943659776951279E-14</v>
      </c>
      <c r="L4306" s="4" t="str">
        <f t="shared" si="405"/>
        <v/>
      </c>
    </row>
    <row r="4307" spans="1:12" x14ac:dyDescent="0.25">
      <c r="A4307" s="16">
        <f>Energy_Balance_WY2011!A4306</f>
        <v>40632</v>
      </c>
      <c r="B4307" s="33" t="str">
        <f>Energy_Balance_WY2011!B4306</f>
        <v xml:space="preserve"> 09:00:00</v>
      </c>
      <c r="C4307" s="65">
        <v>0</v>
      </c>
      <c r="D4307" s="66">
        <v>0</v>
      </c>
      <c r="E4307" s="66">
        <v>1.2370000000000001E-2</v>
      </c>
      <c r="F4307" s="65">
        <f t="shared" si="407"/>
        <v>748.23820000000046</v>
      </c>
      <c r="G4307" s="66">
        <f t="shared" si="408"/>
        <v>86.778800000000075</v>
      </c>
      <c r="H4307" s="67">
        <f t="shared" si="409"/>
        <v>23.026249999999987</v>
      </c>
      <c r="I4307" s="66">
        <v>644.57299999999998</v>
      </c>
      <c r="J4307" s="67">
        <f t="shared" si="406"/>
        <v>1.2400000000070577E-2</v>
      </c>
      <c r="K4307" s="14">
        <f t="shared" si="404"/>
        <v>-3.0000000070576002E-5</v>
      </c>
      <c r="L4307" s="4" t="str">
        <f t="shared" si="405"/>
        <v/>
      </c>
    </row>
    <row r="4308" spans="1:12" x14ac:dyDescent="0.25">
      <c r="A4308" s="16">
        <f>Energy_Balance_WY2011!A4307</f>
        <v>40632</v>
      </c>
      <c r="B4308" s="33" t="str">
        <f>Energy_Balance_WY2011!B4307</f>
        <v xml:space="preserve"> 10:00:00</v>
      </c>
      <c r="C4308" s="65">
        <v>0</v>
      </c>
      <c r="D4308" s="66">
        <v>0</v>
      </c>
      <c r="E4308" s="66">
        <v>2.8330000000000001E-2</v>
      </c>
      <c r="F4308" s="65">
        <f t="shared" si="407"/>
        <v>748.23820000000046</v>
      </c>
      <c r="G4308" s="66">
        <f t="shared" si="408"/>
        <v>86.778800000000075</v>
      </c>
      <c r="H4308" s="67">
        <f t="shared" si="409"/>
        <v>23.054579999999987</v>
      </c>
      <c r="I4308" s="66">
        <v>644.54470000000003</v>
      </c>
      <c r="J4308" s="67">
        <f t="shared" si="406"/>
        <v>2.8299999999944703E-2</v>
      </c>
      <c r="K4308" s="14">
        <f t="shared" si="404"/>
        <v>3.0000000055298293E-5</v>
      </c>
      <c r="L4308" s="4" t="str">
        <f t="shared" si="405"/>
        <v/>
      </c>
    </row>
    <row r="4309" spans="1:12" x14ac:dyDescent="0.25">
      <c r="A4309" s="16">
        <f>Energy_Balance_WY2011!A4308</f>
        <v>40632</v>
      </c>
      <c r="B4309" s="33" t="str">
        <f>Energy_Balance_WY2011!B4308</f>
        <v xml:space="preserve"> 11:00:00</v>
      </c>
      <c r="C4309" s="65">
        <v>0</v>
      </c>
      <c r="D4309" s="66">
        <v>0</v>
      </c>
      <c r="E4309" s="66">
        <v>3.8649999999999997E-2</v>
      </c>
      <c r="F4309" s="65">
        <f t="shared" si="407"/>
        <v>748.23820000000046</v>
      </c>
      <c r="G4309" s="66">
        <f t="shared" si="408"/>
        <v>86.778800000000075</v>
      </c>
      <c r="H4309" s="67">
        <f t="shared" si="409"/>
        <v>23.093229999999988</v>
      </c>
      <c r="I4309" s="66">
        <v>644.50599999999997</v>
      </c>
      <c r="J4309" s="67">
        <f t="shared" si="406"/>
        <v>3.8700000000062573E-2</v>
      </c>
      <c r="K4309" s="14">
        <f t="shared" si="404"/>
        <v>-5.0000000062576377E-5</v>
      </c>
      <c r="L4309" s="4" t="str">
        <f t="shared" si="405"/>
        <v/>
      </c>
    </row>
    <row r="4310" spans="1:12" x14ac:dyDescent="0.25">
      <c r="A4310" s="16">
        <f>Energy_Balance_WY2011!A4309</f>
        <v>40632</v>
      </c>
      <c r="B4310" s="33" t="str">
        <f>Energy_Balance_WY2011!B4309</f>
        <v xml:space="preserve"> 12:00:00</v>
      </c>
      <c r="C4310" s="65">
        <v>0</v>
      </c>
      <c r="D4310" s="66">
        <v>0</v>
      </c>
      <c r="E4310" s="66">
        <v>4.2520000000000002E-2</v>
      </c>
      <c r="F4310" s="65">
        <f t="shared" si="407"/>
        <v>748.23820000000046</v>
      </c>
      <c r="G4310" s="66">
        <f t="shared" si="408"/>
        <v>86.778800000000075</v>
      </c>
      <c r="H4310" s="67">
        <f t="shared" si="409"/>
        <v>23.135749999999987</v>
      </c>
      <c r="I4310" s="66">
        <v>644.46349999999995</v>
      </c>
      <c r="J4310" s="67">
        <f t="shared" si="406"/>
        <v>4.250000000001819E-2</v>
      </c>
      <c r="K4310" s="14">
        <f t="shared" si="404"/>
        <v>1.9999999981812344E-5</v>
      </c>
      <c r="L4310" s="4" t="str">
        <f t="shared" si="405"/>
        <v/>
      </c>
    </row>
    <row r="4311" spans="1:12" x14ac:dyDescent="0.25">
      <c r="A4311" s="16">
        <f>Energy_Balance_WY2011!A4310</f>
        <v>40632</v>
      </c>
      <c r="B4311" s="33" t="str">
        <f>Energy_Balance_WY2011!B4310</f>
        <v xml:space="preserve"> 13:00:00</v>
      </c>
      <c r="C4311" s="65">
        <v>0</v>
      </c>
      <c r="D4311" s="66">
        <v>0</v>
      </c>
      <c r="E4311" s="66">
        <v>4.8849999999999998E-2</v>
      </c>
      <c r="F4311" s="65">
        <f t="shared" si="407"/>
        <v>748.23820000000046</v>
      </c>
      <c r="G4311" s="66">
        <f t="shared" si="408"/>
        <v>86.778800000000075</v>
      </c>
      <c r="H4311" s="67">
        <f t="shared" si="409"/>
        <v>23.184599999999989</v>
      </c>
      <c r="I4311" s="66">
        <v>644.41470000000004</v>
      </c>
      <c r="J4311" s="67">
        <f t="shared" si="406"/>
        <v>4.8799999999914689E-2</v>
      </c>
      <c r="K4311" s="14">
        <f t="shared" si="404"/>
        <v>5.0000000085308194E-5</v>
      </c>
      <c r="L4311" s="4" t="str">
        <f t="shared" si="405"/>
        <v/>
      </c>
    </row>
    <row r="4312" spans="1:12" x14ac:dyDescent="0.25">
      <c r="A4312" s="16">
        <f>Energy_Balance_WY2011!A4311</f>
        <v>40632</v>
      </c>
      <c r="B4312" s="33" t="str">
        <f>Energy_Balance_WY2011!B4311</f>
        <v xml:space="preserve"> 14:00:00</v>
      </c>
      <c r="C4312" s="65">
        <v>0</v>
      </c>
      <c r="D4312" s="66">
        <v>0</v>
      </c>
      <c r="E4312" s="66">
        <v>5.6219999999999999E-2</v>
      </c>
      <c r="F4312" s="65">
        <f t="shared" si="407"/>
        <v>748.23820000000046</v>
      </c>
      <c r="G4312" s="66">
        <f t="shared" si="408"/>
        <v>86.778800000000075</v>
      </c>
      <c r="H4312" s="67">
        <f t="shared" si="409"/>
        <v>23.240819999999989</v>
      </c>
      <c r="I4312" s="66">
        <v>644.35839999999996</v>
      </c>
      <c r="J4312" s="67">
        <f t="shared" si="406"/>
        <v>5.6300000000078398E-2</v>
      </c>
      <c r="K4312" s="14">
        <f t="shared" si="404"/>
        <v>-8.0000000078399303E-5</v>
      </c>
      <c r="L4312" s="4" t="str">
        <f t="shared" si="405"/>
        <v/>
      </c>
    </row>
    <row r="4313" spans="1:12" x14ac:dyDescent="0.25">
      <c r="A4313" s="16">
        <f>Energy_Balance_WY2011!A4312</f>
        <v>40632</v>
      </c>
      <c r="B4313" s="33" t="str">
        <f>Energy_Balance_WY2011!B4312</f>
        <v xml:space="preserve"> 15:00:00</v>
      </c>
      <c r="C4313" s="65">
        <v>0</v>
      </c>
      <c r="D4313" s="66">
        <v>0</v>
      </c>
      <c r="E4313" s="66">
        <v>4.0329999999999998E-2</v>
      </c>
      <c r="F4313" s="65">
        <f t="shared" si="407"/>
        <v>748.23820000000046</v>
      </c>
      <c r="G4313" s="66">
        <f t="shared" si="408"/>
        <v>86.778800000000075</v>
      </c>
      <c r="H4313" s="67">
        <f t="shared" si="409"/>
        <v>23.28114999999999</v>
      </c>
      <c r="I4313" s="66">
        <v>644.31809999999996</v>
      </c>
      <c r="J4313" s="67">
        <f t="shared" si="406"/>
        <v>4.0300000000002001E-2</v>
      </c>
      <c r="K4313" s="14">
        <f t="shared" si="404"/>
        <v>2.9999999997996907E-5</v>
      </c>
      <c r="L4313" s="4" t="str">
        <f t="shared" si="405"/>
        <v/>
      </c>
    </row>
    <row r="4314" spans="1:12" x14ac:dyDescent="0.25">
      <c r="A4314" s="16">
        <f>Energy_Balance_WY2011!A4313</f>
        <v>40632</v>
      </c>
      <c r="B4314" s="33" t="str">
        <f>Energy_Balance_WY2011!B4313</f>
        <v xml:space="preserve"> 16:00:00</v>
      </c>
      <c r="C4314" s="65">
        <v>0</v>
      </c>
      <c r="D4314" s="66">
        <v>0</v>
      </c>
      <c r="E4314" s="66">
        <v>1.7850000000000001E-2</v>
      </c>
      <c r="F4314" s="65">
        <f t="shared" si="407"/>
        <v>748.23820000000046</v>
      </c>
      <c r="G4314" s="66">
        <f t="shared" si="408"/>
        <v>86.778800000000075</v>
      </c>
      <c r="H4314" s="67">
        <f t="shared" si="409"/>
        <v>23.298999999999989</v>
      </c>
      <c r="I4314" s="66">
        <v>644.30029999999999</v>
      </c>
      <c r="J4314" s="67">
        <f t="shared" si="406"/>
        <v>1.7799999999965621E-2</v>
      </c>
      <c r="K4314" s="14">
        <f t="shared" si="404"/>
        <v>5.0000000034380182E-5</v>
      </c>
      <c r="L4314" s="4" t="str">
        <f t="shared" si="405"/>
        <v/>
      </c>
    </row>
    <row r="4315" spans="1:12" x14ac:dyDescent="0.25">
      <c r="A4315" s="16">
        <f>Energy_Balance_WY2011!A4314</f>
        <v>40632</v>
      </c>
      <c r="B4315" s="33" t="str">
        <f>Energy_Balance_WY2011!B4314</f>
        <v xml:space="preserve"> 17:00:00</v>
      </c>
      <c r="C4315" s="65">
        <v>0</v>
      </c>
      <c r="D4315" s="66">
        <v>0</v>
      </c>
      <c r="E4315" s="66">
        <v>1.4250000000000001E-2</v>
      </c>
      <c r="F4315" s="65">
        <f t="shared" si="407"/>
        <v>748.23820000000046</v>
      </c>
      <c r="G4315" s="66">
        <f t="shared" si="408"/>
        <v>86.778800000000075</v>
      </c>
      <c r="H4315" s="67">
        <f t="shared" si="409"/>
        <v>23.313249999999989</v>
      </c>
      <c r="I4315" s="66">
        <v>644.28599999999994</v>
      </c>
      <c r="J4315" s="67">
        <f t="shared" si="406"/>
        <v>1.4300000000048385E-2</v>
      </c>
      <c r="K4315" s="14">
        <f t="shared" si="404"/>
        <v>-5.0000000048384605E-5</v>
      </c>
      <c r="L4315" s="4" t="str">
        <f t="shared" si="405"/>
        <v/>
      </c>
    </row>
    <row r="4316" spans="1:12" x14ac:dyDescent="0.25">
      <c r="A4316" s="16">
        <f>Energy_Balance_WY2011!A4315</f>
        <v>40632</v>
      </c>
      <c r="B4316" s="33" t="str">
        <f>Energy_Balance_WY2011!B4315</f>
        <v xml:space="preserve"> 18:00:00</v>
      </c>
      <c r="C4316" s="65">
        <v>0</v>
      </c>
      <c r="D4316" s="66">
        <v>0</v>
      </c>
      <c r="E4316" s="66">
        <v>3.2799999999999999E-3</v>
      </c>
      <c r="F4316" s="65">
        <f t="shared" si="407"/>
        <v>748.23820000000046</v>
      </c>
      <c r="G4316" s="66">
        <f t="shared" si="408"/>
        <v>86.778800000000075</v>
      </c>
      <c r="H4316" s="67">
        <f t="shared" si="409"/>
        <v>23.31652999999999</v>
      </c>
      <c r="I4316" s="66">
        <v>644.28269999999998</v>
      </c>
      <c r="J4316" s="67">
        <f t="shared" si="406"/>
        <v>3.2999999999674401E-3</v>
      </c>
      <c r="K4316" s="14">
        <f t="shared" si="404"/>
        <v>-1.999999996744016E-5</v>
      </c>
      <c r="L4316" s="4" t="str">
        <f t="shared" si="405"/>
        <v/>
      </c>
    </row>
    <row r="4317" spans="1:12" x14ac:dyDescent="0.25">
      <c r="A4317" s="16">
        <f>Energy_Balance_WY2011!A4316</f>
        <v>40632</v>
      </c>
      <c r="B4317" s="33" t="str">
        <f>Energy_Balance_WY2011!B4316</f>
        <v xml:space="preserve"> 19:00:00</v>
      </c>
      <c r="C4317" s="65">
        <v>0</v>
      </c>
      <c r="D4317" s="66">
        <v>0</v>
      </c>
      <c r="E4317" s="66">
        <v>0</v>
      </c>
      <c r="F4317" s="65">
        <f t="shared" si="407"/>
        <v>748.23820000000046</v>
      </c>
      <c r="G4317" s="66">
        <f t="shared" si="408"/>
        <v>86.778800000000075</v>
      </c>
      <c r="H4317" s="67">
        <f t="shared" si="409"/>
        <v>23.31652999999999</v>
      </c>
      <c r="I4317" s="66">
        <v>644.28800000000001</v>
      </c>
      <c r="J4317" s="67">
        <f t="shared" si="406"/>
        <v>-5.3000000000338332E-3</v>
      </c>
      <c r="K4317" s="14">
        <f t="shared" si="404"/>
        <v>5.3000000000338332E-3</v>
      </c>
      <c r="L4317" s="4" t="str">
        <f t="shared" si="405"/>
        <v/>
      </c>
    </row>
    <row r="4318" spans="1:12" x14ac:dyDescent="0.25">
      <c r="A4318" s="16">
        <f>Energy_Balance_WY2011!A4317</f>
        <v>40632</v>
      </c>
      <c r="B4318" s="33" t="str">
        <f>Energy_Balance_WY2011!B4317</f>
        <v xml:space="preserve"> 20:00:00</v>
      </c>
      <c r="C4318" s="65">
        <v>0</v>
      </c>
      <c r="D4318" s="66">
        <v>0</v>
      </c>
      <c r="E4318" s="66">
        <v>0</v>
      </c>
      <c r="F4318" s="65">
        <f t="shared" si="407"/>
        <v>748.23820000000046</v>
      </c>
      <c r="G4318" s="66">
        <f t="shared" si="408"/>
        <v>86.778800000000075</v>
      </c>
      <c r="H4318" s="67">
        <f t="shared" si="409"/>
        <v>23.31652999999999</v>
      </c>
      <c r="I4318" s="66">
        <v>644.3021</v>
      </c>
      <c r="J4318" s="67">
        <f t="shared" si="406"/>
        <v>-1.4099999999984902E-2</v>
      </c>
      <c r="K4318" s="14">
        <f t="shared" si="404"/>
        <v>1.4099999999984902E-2</v>
      </c>
      <c r="L4318" s="4" t="str">
        <f t="shared" si="405"/>
        <v/>
      </c>
    </row>
    <row r="4319" spans="1:12" x14ac:dyDescent="0.25">
      <c r="A4319" s="16">
        <f>Energy_Balance_WY2011!A4318</f>
        <v>40632</v>
      </c>
      <c r="B4319" s="33" t="str">
        <f>Energy_Balance_WY2011!B4318</f>
        <v xml:space="preserve"> 21:00:00</v>
      </c>
      <c r="C4319" s="65">
        <v>0</v>
      </c>
      <c r="D4319" s="66">
        <v>0</v>
      </c>
      <c r="E4319" s="66">
        <v>0</v>
      </c>
      <c r="F4319" s="65">
        <f t="shared" si="407"/>
        <v>748.23820000000046</v>
      </c>
      <c r="G4319" s="66">
        <f t="shared" si="408"/>
        <v>86.778800000000075</v>
      </c>
      <c r="H4319" s="67">
        <f t="shared" si="409"/>
        <v>23.31652999999999</v>
      </c>
      <c r="I4319" s="66">
        <v>644.31550000000004</v>
      </c>
      <c r="J4319" s="67">
        <f t="shared" si="406"/>
        <v>-1.340000000004693E-2</v>
      </c>
      <c r="K4319" s="14">
        <f t="shared" si="404"/>
        <v>1.340000000004693E-2</v>
      </c>
      <c r="L4319" s="4" t="str">
        <f t="shared" si="405"/>
        <v/>
      </c>
    </row>
    <row r="4320" spans="1:12" x14ac:dyDescent="0.25">
      <c r="A4320" s="16">
        <f>Energy_Balance_WY2011!A4319</f>
        <v>40632</v>
      </c>
      <c r="B4320" s="33" t="str">
        <f>Energy_Balance_WY2011!B4319</f>
        <v xml:space="preserve"> 22:00:00</v>
      </c>
      <c r="C4320" s="65">
        <v>0</v>
      </c>
      <c r="D4320" s="66">
        <v>0</v>
      </c>
      <c r="E4320" s="66">
        <v>0</v>
      </c>
      <c r="F4320" s="65">
        <f t="shared" si="407"/>
        <v>748.23820000000046</v>
      </c>
      <c r="G4320" s="66">
        <f t="shared" si="408"/>
        <v>86.778800000000075</v>
      </c>
      <c r="H4320" s="67">
        <f t="shared" si="409"/>
        <v>23.31652999999999</v>
      </c>
      <c r="I4320" s="66">
        <v>644.32429999999999</v>
      </c>
      <c r="J4320" s="67">
        <f t="shared" si="406"/>
        <v>-8.7999999999510692E-3</v>
      </c>
      <c r="K4320" s="14">
        <f t="shared" si="404"/>
        <v>8.7999999999510692E-3</v>
      </c>
      <c r="L4320" s="4" t="str">
        <f t="shared" si="405"/>
        <v/>
      </c>
    </row>
    <row r="4321" spans="1:12" x14ac:dyDescent="0.25">
      <c r="A4321" s="16">
        <f>Energy_Balance_WY2011!A4320</f>
        <v>40632</v>
      </c>
      <c r="B4321" s="33" t="str">
        <f>Energy_Balance_WY2011!B4320</f>
        <v xml:space="preserve"> 23:00:00</v>
      </c>
      <c r="C4321" s="65">
        <v>0</v>
      </c>
      <c r="D4321" s="66">
        <v>0</v>
      </c>
      <c r="E4321" s="66">
        <v>0</v>
      </c>
      <c r="F4321" s="65">
        <f t="shared" si="407"/>
        <v>748.23820000000046</v>
      </c>
      <c r="G4321" s="66">
        <f t="shared" si="408"/>
        <v>86.778800000000075</v>
      </c>
      <c r="H4321" s="67">
        <f t="shared" si="409"/>
        <v>23.31652999999999</v>
      </c>
      <c r="I4321" s="66">
        <v>644.33500000000004</v>
      </c>
      <c r="J4321" s="67">
        <f t="shared" si="406"/>
        <v>-1.0700000000042564E-2</v>
      </c>
      <c r="K4321" s="14">
        <f t="shared" si="404"/>
        <v>1.0700000000042564E-2</v>
      </c>
      <c r="L4321" s="4" t="str">
        <f t="shared" si="405"/>
        <v/>
      </c>
    </row>
    <row r="4322" spans="1:12" x14ac:dyDescent="0.25">
      <c r="A4322" s="16">
        <f>Energy_Balance_WY2011!A4321</f>
        <v>40632</v>
      </c>
      <c r="B4322" s="33" t="str">
        <f>Energy_Balance_WY2011!B4321</f>
        <v xml:space="preserve"> 24:00:00</v>
      </c>
      <c r="C4322" s="65">
        <v>0</v>
      </c>
      <c r="D4322" s="66">
        <v>0</v>
      </c>
      <c r="E4322" s="66">
        <v>0</v>
      </c>
      <c r="F4322" s="65">
        <f t="shared" si="407"/>
        <v>748.23820000000046</v>
      </c>
      <c r="G4322" s="66">
        <f t="shared" si="408"/>
        <v>86.778800000000075</v>
      </c>
      <c r="H4322" s="67">
        <f t="shared" si="409"/>
        <v>23.31652999999999</v>
      </c>
      <c r="I4322" s="66">
        <v>644.34360000000004</v>
      </c>
      <c r="J4322" s="67">
        <f t="shared" si="406"/>
        <v>-8.6000000000012733E-3</v>
      </c>
      <c r="K4322" s="14">
        <f t="shared" si="404"/>
        <v>8.6000000000012733E-3</v>
      </c>
      <c r="L4322" s="4" t="str">
        <f t="shared" si="405"/>
        <v/>
      </c>
    </row>
    <row r="4323" spans="1:12" x14ac:dyDescent="0.25">
      <c r="A4323" s="16">
        <f>Energy_Balance_WY2011!A4322</f>
        <v>40633</v>
      </c>
      <c r="B4323" s="33" t="str">
        <f>Energy_Balance_WY2011!B4322</f>
        <v xml:space="preserve"> 01:00:00</v>
      </c>
      <c r="C4323" s="65">
        <v>0</v>
      </c>
      <c r="D4323" s="66">
        <v>0</v>
      </c>
      <c r="E4323" s="66">
        <v>0</v>
      </c>
      <c r="F4323" s="65">
        <f t="shared" si="407"/>
        <v>748.23820000000046</v>
      </c>
      <c r="G4323" s="66">
        <f t="shared" si="408"/>
        <v>86.778800000000075</v>
      </c>
      <c r="H4323" s="67">
        <f t="shared" si="409"/>
        <v>23.31652999999999</v>
      </c>
      <c r="I4323" s="66">
        <v>644.3501</v>
      </c>
      <c r="J4323" s="67">
        <f t="shared" si="406"/>
        <v>-6.4999999999599822E-3</v>
      </c>
      <c r="K4323" s="14">
        <f t="shared" si="404"/>
        <v>6.4999999999599822E-3</v>
      </c>
      <c r="L4323" s="4" t="str">
        <f t="shared" si="405"/>
        <v/>
      </c>
    </row>
    <row r="4324" spans="1:12" x14ac:dyDescent="0.25">
      <c r="A4324" s="16">
        <f>Energy_Balance_WY2011!A4323</f>
        <v>40633</v>
      </c>
      <c r="B4324" s="33" t="str">
        <f>Energy_Balance_WY2011!B4323</f>
        <v xml:space="preserve"> 02:00:00</v>
      </c>
      <c r="C4324" s="65">
        <v>0</v>
      </c>
      <c r="D4324" s="66">
        <v>0</v>
      </c>
      <c r="E4324" s="66">
        <v>0</v>
      </c>
      <c r="F4324" s="65">
        <f t="shared" si="407"/>
        <v>748.23820000000046</v>
      </c>
      <c r="G4324" s="66">
        <f t="shared" si="408"/>
        <v>86.778800000000075</v>
      </c>
      <c r="H4324" s="67">
        <f t="shared" si="409"/>
        <v>23.31652999999999</v>
      </c>
      <c r="I4324" s="66">
        <v>644.35979999999995</v>
      </c>
      <c r="J4324" s="67">
        <f t="shared" si="406"/>
        <v>-9.6999999999525244E-3</v>
      </c>
      <c r="K4324" s="14">
        <f t="shared" si="404"/>
        <v>9.6999999999525244E-3</v>
      </c>
      <c r="L4324" s="4" t="str">
        <f t="shared" si="405"/>
        <v/>
      </c>
    </row>
    <row r="4325" spans="1:12" x14ac:dyDescent="0.25">
      <c r="A4325" s="16">
        <f>Energy_Balance_WY2011!A4324</f>
        <v>40633</v>
      </c>
      <c r="B4325" s="33" t="str">
        <f>Energy_Balance_WY2011!B4324</f>
        <v xml:space="preserve"> 03:00:00</v>
      </c>
      <c r="C4325" s="65">
        <v>0</v>
      </c>
      <c r="D4325" s="66">
        <v>0</v>
      </c>
      <c r="E4325" s="66">
        <v>0</v>
      </c>
      <c r="F4325" s="65">
        <f t="shared" si="407"/>
        <v>748.23820000000046</v>
      </c>
      <c r="G4325" s="66">
        <f t="shared" si="408"/>
        <v>86.778800000000075</v>
      </c>
      <c r="H4325" s="67">
        <f t="shared" si="409"/>
        <v>23.31652999999999</v>
      </c>
      <c r="I4325" s="66">
        <v>644.36869999999999</v>
      </c>
      <c r="J4325" s="67">
        <f t="shared" si="406"/>
        <v>-8.900000000039654E-3</v>
      </c>
      <c r="K4325" s="14">
        <f t="shared" si="404"/>
        <v>8.900000000039654E-3</v>
      </c>
      <c r="L4325" s="4" t="str">
        <f t="shared" si="405"/>
        <v/>
      </c>
    </row>
    <row r="4326" spans="1:12" x14ac:dyDescent="0.25">
      <c r="A4326" s="16">
        <f>Energy_Balance_WY2011!A4325</f>
        <v>40633</v>
      </c>
      <c r="B4326" s="33" t="str">
        <f>Energy_Balance_WY2011!B4325</f>
        <v xml:space="preserve"> 04:00:00</v>
      </c>
      <c r="C4326" s="65">
        <v>0</v>
      </c>
      <c r="D4326" s="66">
        <v>0</v>
      </c>
      <c r="E4326" s="66">
        <v>0</v>
      </c>
      <c r="F4326" s="65">
        <f t="shared" si="407"/>
        <v>748.23820000000046</v>
      </c>
      <c r="G4326" s="66">
        <f t="shared" si="408"/>
        <v>86.778800000000075</v>
      </c>
      <c r="H4326" s="67">
        <f t="shared" si="409"/>
        <v>23.31652999999999</v>
      </c>
      <c r="I4326" s="66">
        <v>644.37270000000001</v>
      </c>
      <c r="J4326" s="67">
        <f t="shared" si="406"/>
        <v>-4.0000000000190994E-3</v>
      </c>
      <c r="K4326" s="14">
        <f t="shared" si="404"/>
        <v>4.0000000000190994E-3</v>
      </c>
      <c r="L4326" s="4" t="str">
        <f t="shared" si="405"/>
        <v/>
      </c>
    </row>
    <row r="4327" spans="1:12" x14ac:dyDescent="0.25">
      <c r="A4327" s="16">
        <f>Energy_Balance_WY2011!A4326</f>
        <v>40633</v>
      </c>
      <c r="B4327" s="33" t="str">
        <f>Energy_Balance_WY2011!B4326</f>
        <v xml:space="preserve"> 05:00:00</v>
      </c>
      <c r="C4327" s="65">
        <v>0</v>
      </c>
      <c r="D4327" s="66">
        <v>0</v>
      </c>
      <c r="E4327" s="66">
        <v>0</v>
      </c>
      <c r="F4327" s="65">
        <f t="shared" si="407"/>
        <v>748.23820000000046</v>
      </c>
      <c r="G4327" s="66">
        <f t="shared" si="408"/>
        <v>86.778800000000075</v>
      </c>
      <c r="H4327" s="67">
        <f t="shared" si="409"/>
        <v>23.31652999999999</v>
      </c>
      <c r="I4327" s="66">
        <v>644.37540000000001</v>
      </c>
      <c r="J4327" s="67">
        <f t="shared" si="406"/>
        <v>-2.7000000000043656E-3</v>
      </c>
      <c r="K4327" s="14">
        <f t="shared" si="404"/>
        <v>2.7000000000043656E-3</v>
      </c>
      <c r="L4327" s="4" t="str">
        <f t="shared" si="405"/>
        <v/>
      </c>
    </row>
    <row r="4328" spans="1:12" x14ac:dyDescent="0.25">
      <c r="A4328" s="16">
        <f>Energy_Balance_WY2011!A4327</f>
        <v>40633</v>
      </c>
      <c r="B4328" s="33" t="str">
        <f>Energy_Balance_WY2011!B4327</f>
        <v xml:space="preserve"> 06:00:00</v>
      </c>
      <c r="C4328" s="65">
        <v>0</v>
      </c>
      <c r="D4328" s="66">
        <v>0</v>
      </c>
      <c r="E4328" s="66">
        <v>0</v>
      </c>
      <c r="F4328" s="65">
        <f t="shared" si="407"/>
        <v>748.23820000000046</v>
      </c>
      <c r="G4328" s="66">
        <f t="shared" si="408"/>
        <v>86.778800000000075</v>
      </c>
      <c r="H4328" s="67">
        <f t="shared" si="409"/>
        <v>23.31652999999999</v>
      </c>
      <c r="I4328" s="66">
        <v>644.37739999999997</v>
      </c>
      <c r="J4328" s="67">
        <f t="shared" si="406"/>
        <v>-1.9999999999527063E-3</v>
      </c>
      <c r="K4328" s="14">
        <f t="shared" si="404"/>
        <v>1.9999999999527063E-3</v>
      </c>
      <c r="L4328" s="4" t="str">
        <f t="shared" si="405"/>
        <v/>
      </c>
    </row>
    <row r="4329" spans="1:12" x14ac:dyDescent="0.25">
      <c r="A4329" s="16">
        <f>Energy_Balance_WY2011!A4328</f>
        <v>40633</v>
      </c>
      <c r="B4329" s="33" t="str">
        <f>Energy_Balance_WY2011!B4328</f>
        <v xml:space="preserve"> 07:00:00</v>
      </c>
      <c r="C4329" s="65">
        <v>0</v>
      </c>
      <c r="D4329" s="66">
        <v>0</v>
      </c>
      <c r="E4329" s="66">
        <v>0</v>
      </c>
      <c r="F4329" s="65">
        <f t="shared" si="407"/>
        <v>748.23820000000046</v>
      </c>
      <c r="G4329" s="66">
        <f t="shared" si="408"/>
        <v>86.778800000000075</v>
      </c>
      <c r="H4329" s="67">
        <f t="shared" si="409"/>
        <v>23.31652999999999</v>
      </c>
      <c r="I4329" s="66">
        <v>644.37959999999998</v>
      </c>
      <c r="J4329" s="67">
        <f t="shared" si="406"/>
        <v>-2.200000000016189E-3</v>
      </c>
      <c r="K4329" s="14">
        <f t="shared" si="404"/>
        <v>2.200000000016189E-3</v>
      </c>
      <c r="L4329" s="4" t="str">
        <f t="shared" si="405"/>
        <v/>
      </c>
    </row>
    <row r="4330" spans="1:12" x14ac:dyDescent="0.25">
      <c r="A4330" s="16">
        <f>Energy_Balance_WY2011!A4329</f>
        <v>40633</v>
      </c>
      <c r="B4330" s="33" t="str">
        <f>Energy_Balance_WY2011!B4329</f>
        <v xml:space="preserve"> 08:00:00</v>
      </c>
      <c r="C4330" s="65">
        <v>0</v>
      </c>
      <c r="D4330" s="66">
        <v>0</v>
      </c>
      <c r="E4330" s="66">
        <v>0</v>
      </c>
      <c r="F4330" s="65">
        <f t="shared" si="407"/>
        <v>748.23820000000046</v>
      </c>
      <c r="G4330" s="66">
        <f t="shared" si="408"/>
        <v>86.778800000000075</v>
      </c>
      <c r="H4330" s="67">
        <f t="shared" si="409"/>
        <v>23.31652999999999</v>
      </c>
      <c r="I4330" s="66">
        <v>644.38409999999999</v>
      </c>
      <c r="J4330" s="67">
        <f t="shared" si="406"/>
        <v>-4.500000000007276E-3</v>
      </c>
      <c r="K4330" s="14">
        <f t="shared" si="404"/>
        <v>4.500000000007276E-3</v>
      </c>
      <c r="L4330" s="4" t="str">
        <f t="shared" si="405"/>
        <v/>
      </c>
    </row>
    <row r="4331" spans="1:12" x14ac:dyDescent="0.25">
      <c r="A4331" s="16">
        <f>Energy_Balance_WY2011!A4330</f>
        <v>40633</v>
      </c>
      <c r="B4331" s="33" t="str">
        <f>Energy_Balance_WY2011!B4330</f>
        <v xml:space="preserve"> 09:00:00</v>
      </c>
      <c r="C4331" s="65">
        <v>0</v>
      </c>
      <c r="D4331" s="66">
        <v>0</v>
      </c>
      <c r="E4331" s="66">
        <v>0</v>
      </c>
      <c r="F4331" s="65">
        <f t="shared" si="407"/>
        <v>748.23820000000046</v>
      </c>
      <c r="G4331" s="66">
        <f t="shared" si="408"/>
        <v>86.778800000000075</v>
      </c>
      <c r="H4331" s="67">
        <f t="shared" si="409"/>
        <v>23.31652999999999</v>
      </c>
      <c r="I4331" s="66">
        <v>644.38760000000002</v>
      </c>
      <c r="J4331" s="67">
        <f t="shared" si="406"/>
        <v>-3.5000000000309228E-3</v>
      </c>
      <c r="K4331" s="14">
        <f t="shared" si="404"/>
        <v>3.5000000000309228E-3</v>
      </c>
      <c r="L4331" s="4" t="str">
        <f t="shared" si="405"/>
        <v/>
      </c>
    </row>
    <row r="4332" spans="1:12" x14ac:dyDescent="0.25">
      <c r="A4332" s="16">
        <f>Energy_Balance_WY2011!A4331</f>
        <v>40633</v>
      </c>
      <c r="B4332" s="33" t="str">
        <f>Energy_Balance_WY2011!B4331</f>
        <v xml:space="preserve"> 10:00:00</v>
      </c>
      <c r="C4332" s="65">
        <v>0</v>
      </c>
      <c r="D4332" s="66">
        <v>0</v>
      </c>
      <c r="E4332" s="66">
        <v>1.813E-2</v>
      </c>
      <c r="F4332" s="65">
        <f t="shared" si="407"/>
        <v>748.23820000000046</v>
      </c>
      <c r="G4332" s="66">
        <f t="shared" si="408"/>
        <v>86.778800000000075</v>
      </c>
      <c r="H4332" s="67">
        <f t="shared" si="409"/>
        <v>23.334659999999989</v>
      </c>
      <c r="I4332" s="66">
        <v>644.36950000000002</v>
      </c>
      <c r="J4332" s="67">
        <f t="shared" si="406"/>
        <v>1.8100000000004002E-2</v>
      </c>
      <c r="K4332" s="14">
        <f t="shared" si="404"/>
        <v>2.9999999995998505E-5</v>
      </c>
      <c r="L4332" s="4" t="str">
        <f t="shared" si="405"/>
        <v/>
      </c>
    </row>
    <row r="4333" spans="1:12" x14ac:dyDescent="0.25">
      <c r="A4333" s="16">
        <f>Energy_Balance_WY2011!A4332</f>
        <v>40633</v>
      </c>
      <c r="B4333" s="33" t="str">
        <f>Energy_Balance_WY2011!B4332</f>
        <v xml:space="preserve"> 11:00:00</v>
      </c>
      <c r="C4333" s="65">
        <v>0</v>
      </c>
      <c r="D4333" s="66">
        <v>0</v>
      </c>
      <c r="E4333" s="66">
        <v>3.3980000000000003E-2</v>
      </c>
      <c r="F4333" s="65">
        <f t="shared" si="407"/>
        <v>748.23820000000046</v>
      </c>
      <c r="G4333" s="66">
        <f t="shared" si="408"/>
        <v>86.778800000000075</v>
      </c>
      <c r="H4333" s="67">
        <f t="shared" si="409"/>
        <v>23.368639999999989</v>
      </c>
      <c r="I4333" s="66">
        <v>644.33550000000002</v>
      </c>
      <c r="J4333" s="67">
        <f t="shared" si="406"/>
        <v>3.3999999999991815E-2</v>
      </c>
      <c r="K4333" s="14">
        <f t="shared" si="404"/>
        <v>-1.999999999181129E-5</v>
      </c>
      <c r="L4333" s="4" t="str">
        <f t="shared" si="405"/>
        <v/>
      </c>
    </row>
    <row r="4334" spans="1:12" x14ac:dyDescent="0.25">
      <c r="A4334" s="16">
        <f>Energy_Balance_WY2011!A4333</f>
        <v>40633</v>
      </c>
      <c r="B4334" s="33" t="str">
        <f>Energy_Balance_WY2011!B4333</f>
        <v xml:space="preserve"> 12:00:00</v>
      </c>
      <c r="C4334" s="65">
        <v>0</v>
      </c>
      <c r="D4334" s="66">
        <v>0</v>
      </c>
      <c r="E4334" s="66">
        <v>3.8620000000000002E-2</v>
      </c>
      <c r="F4334" s="65">
        <f t="shared" si="407"/>
        <v>748.23820000000046</v>
      </c>
      <c r="G4334" s="66">
        <f t="shared" si="408"/>
        <v>86.778800000000075</v>
      </c>
      <c r="H4334" s="67">
        <f t="shared" si="409"/>
        <v>23.40725999999999</v>
      </c>
      <c r="I4334" s="66">
        <v>644.29679999999996</v>
      </c>
      <c r="J4334" s="67">
        <f t="shared" si="406"/>
        <v>3.8700000000062573E-2</v>
      </c>
      <c r="K4334" s="14">
        <f t="shared" si="404"/>
        <v>-8.0000000062571686E-5</v>
      </c>
      <c r="L4334" s="4" t="str">
        <f t="shared" si="405"/>
        <v/>
      </c>
    </row>
    <row r="4335" spans="1:12" x14ac:dyDescent="0.25">
      <c r="A4335" s="16">
        <f>Energy_Balance_WY2011!A4334</f>
        <v>40633</v>
      </c>
      <c r="B4335" s="33" t="str">
        <f>Energy_Balance_WY2011!B4334</f>
        <v xml:space="preserve"> 13:00:00</v>
      </c>
      <c r="C4335" s="65">
        <v>0</v>
      </c>
      <c r="D4335" s="66">
        <v>0</v>
      </c>
      <c r="E4335" s="66">
        <v>6.8599999999999994E-2</v>
      </c>
      <c r="F4335" s="65">
        <f t="shared" si="407"/>
        <v>748.23820000000046</v>
      </c>
      <c r="G4335" s="66">
        <f t="shared" si="408"/>
        <v>86.778800000000075</v>
      </c>
      <c r="H4335" s="67">
        <f t="shared" si="409"/>
        <v>23.47585999999999</v>
      </c>
      <c r="I4335" s="66">
        <v>644.22820000000002</v>
      </c>
      <c r="J4335" s="67">
        <f t="shared" si="406"/>
        <v>6.8599999999946704E-2</v>
      </c>
      <c r="K4335" s="14">
        <f t="shared" si="404"/>
        <v>5.3290705182007514E-14</v>
      </c>
      <c r="L4335" s="4" t="str">
        <f t="shared" si="405"/>
        <v/>
      </c>
    </row>
    <row r="4336" spans="1:12" x14ac:dyDescent="0.25">
      <c r="A4336" s="16">
        <f>Energy_Balance_WY2011!A4335</f>
        <v>40633</v>
      </c>
      <c r="B4336" s="33" t="str">
        <f>Energy_Balance_WY2011!B4335</f>
        <v xml:space="preserve"> 14:00:00</v>
      </c>
      <c r="C4336" s="65">
        <v>1.0029999999999999</v>
      </c>
      <c r="D4336" s="66">
        <v>0</v>
      </c>
      <c r="E4336" s="66">
        <v>7.1599999999999997E-2</v>
      </c>
      <c r="F4336" s="65">
        <f t="shared" si="407"/>
        <v>749.2412000000005</v>
      </c>
      <c r="G4336" s="66">
        <f t="shared" si="408"/>
        <v>86.778800000000075</v>
      </c>
      <c r="H4336" s="67">
        <f t="shared" si="409"/>
        <v>23.54745999999999</v>
      </c>
      <c r="I4336" s="66">
        <v>645.15970000000004</v>
      </c>
      <c r="J4336" s="67">
        <f t="shared" si="406"/>
        <v>-0.93150000000002819</v>
      </c>
      <c r="K4336" s="14">
        <f t="shared" si="404"/>
        <v>1.0000000002829967E-4</v>
      </c>
      <c r="L4336" s="4" t="str">
        <f t="shared" si="405"/>
        <v/>
      </c>
    </row>
    <row r="4337" spans="1:12" x14ac:dyDescent="0.25">
      <c r="A4337" s="16">
        <f>Energy_Balance_WY2011!A4336</f>
        <v>40633</v>
      </c>
      <c r="B4337" s="33" t="str">
        <f>Energy_Balance_WY2011!B4336</f>
        <v xml:space="preserve"> 15:00:00</v>
      </c>
      <c r="C4337" s="65">
        <v>0</v>
      </c>
      <c r="D4337" s="66">
        <v>0</v>
      </c>
      <c r="E4337" s="66">
        <v>6.8729999999999999E-2</v>
      </c>
      <c r="F4337" s="65">
        <f t="shared" si="407"/>
        <v>749.2412000000005</v>
      </c>
      <c r="G4337" s="66">
        <f t="shared" si="408"/>
        <v>86.778800000000075</v>
      </c>
      <c r="H4337" s="67">
        <f t="shared" si="409"/>
        <v>23.616189999999989</v>
      </c>
      <c r="I4337" s="66">
        <v>645.09090000000003</v>
      </c>
      <c r="J4337" s="67">
        <f t="shared" si="406"/>
        <v>6.8800000000010186E-2</v>
      </c>
      <c r="K4337" s="14">
        <f t="shared" si="404"/>
        <v>-7.0000000010186914E-5</v>
      </c>
      <c r="L4337" s="4" t="str">
        <f t="shared" si="405"/>
        <v/>
      </c>
    </row>
    <row r="4338" spans="1:12" x14ac:dyDescent="0.25">
      <c r="A4338" s="16">
        <f>Energy_Balance_WY2011!A4337</f>
        <v>40633</v>
      </c>
      <c r="B4338" s="33" t="str">
        <f>Energy_Balance_WY2011!B4337</f>
        <v xml:space="preserve"> 16:00:00</v>
      </c>
      <c r="C4338" s="65">
        <v>0</v>
      </c>
      <c r="D4338" s="66">
        <v>0</v>
      </c>
      <c r="E4338" s="66">
        <v>5.2069999999999998E-2</v>
      </c>
      <c r="F4338" s="65">
        <f t="shared" si="407"/>
        <v>749.2412000000005</v>
      </c>
      <c r="G4338" s="66">
        <f t="shared" si="408"/>
        <v>86.778800000000075</v>
      </c>
      <c r="H4338" s="67">
        <f t="shared" si="409"/>
        <v>23.668259999999989</v>
      </c>
      <c r="I4338" s="66">
        <v>645.03890000000001</v>
      </c>
      <c r="J4338" s="67">
        <f t="shared" si="406"/>
        <v>5.2000000000020918E-2</v>
      </c>
      <c r="K4338" s="14">
        <f t="shared" si="404"/>
        <v>6.9999999979079852E-5</v>
      </c>
      <c r="L4338" s="4" t="str">
        <f t="shared" si="405"/>
        <v/>
      </c>
    </row>
    <row r="4339" spans="1:12" x14ac:dyDescent="0.25">
      <c r="A4339" s="16">
        <f>Energy_Balance_WY2011!A4338</f>
        <v>40633</v>
      </c>
      <c r="B4339" s="33" t="str">
        <f>Energy_Balance_WY2011!B4338</f>
        <v xml:space="preserve"> 17:00:00</v>
      </c>
      <c r="C4339" s="65">
        <v>0</v>
      </c>
      <c r="D4339" s="66">
        <v>0</v>
      </c>
      <c r="E4339" s="66">
        <v>3.6499999999999998E-2</v>
      </c>
      <c r="F4339" s="65">
        <f t="shared" si="407"/>
        <v>749.2412000000005</v>
      </c>
      <c r="G4339" s="66">
        <f t="shared" si="408"/>
        <v>86.778800000000075</v>
      </c>
      <c r="H4339" s="67">
        <f t="shared" si="409"/>
        <v>23.70475999999999</v>
      </c>
      <c r="I4339" s="66">
        <v>645.00239999999997</v>
      </c>
      <c r="J4339" s="67">
        <f t="shared" si="406"/>
        <v>3.6500000000046384E-2</v>
      </c>
      <c r="K4339" s="14">
        <f t="shared" si="404"/>
        <v>-4.6386505747619822E-14</v>
      </c>
      <c r="L4339" s="4" t="str">
        <f t="shared" si="405"/>
        <v/>
      </c>
    </row>
    <row r="4340" spans="1:12" x14ac:dyDescent="0.25">
      <c r="A4340" s="16">
        <f>Energy_Balance_WY2011!A4339</f>
        <v>40633</v>
      </c>
      <c r="B4340" s="33" t="str">
        <f>Energy_Balance_WY2011!B4339</f>
        <v xml:space="preserve"> 18:00:00</v>
      </c>
      <c r="C4340" s="65">
        <v>0</v>
      </c>
      <c r="D4340" s="66">
        <v>0</v>
      </c>
      <c r="E4340" s="66">
        <v>0</v>
      </c>
      <c r="F4340" s="65">
        <f t="shared" si="407"/>
        <v>749.2412000000005</v>
      </c>
      <c r="G4340" s="66">
        <f t="shared" si="408"/>
        <v>86.778800000000075</v>
      </c>
      <c r="H4340" s="67">
        <f t="shared" si="409"/>
        <v>23.70475999999999</v>
      </c>
      <c r="I4340" s="66">
        <v>645.00379999999996</v>
      </c>
      <c r="J4340" s="67">
        <f t="shared" si="406"/>
        <v>-1.3999999999896318E-3</v>
      </c>
      <c r="K4340" s="14">
        <f t="shared" si="404"/>
        <v>1.3999999999896318E-3</v>
      </c>
      <c r="L4340" s="4" t="str">
        <f t="shared" si="405"/>
        <v/>
      </c>
    </row>
    <row r="4341" spans="1:12" x14ac:dyDescent="0.25">
      <c r="A4341" s="16">
        <f>Energy_Balance_WY2011!A4340</f>
        <v>40633</v>
      </c>
      <c r="B4341" s="33" t="str">
        <f>Energy_Balance_WY2011!B4340</f>
        <v xml:space="preserve"> 19:00:00</v>
      </c>
      <c r="C4341" s="65">
        <v>0</v>
      </c>
      <c r="D4341" s="66">
        <v>0</v>
      </c>
      <c r="E4341" s="66">
        <v>0</v>
      </c>
      <c r="F4341" s="65">
        <f t="shared" si="407"/>
        <v>749.2412000000005</v>
      </c>
      <c r="G4341" s="66">
        <f t="shared" si="408"/>
        <v>86.778800000000075</v>
      </c>
      <c r="H4341" s="67">
        <f t="shared" si="409"/>
        <v>23.70475999999999</v>
      </c>
      <c r="I4341" s="66">
        <v>645.02009999999996</v>
      </c>
      <c r="J4341" s="67">
        <f t="shared" si="406"/>
        <v>-1.6300000000001091E-2</v>
      </c>
      <c r="K4341" s="14">
        <f t="shared" si="404"/>
        <v>1.6300000000001091E-2</v>
      </c>
      <c r="L4341" s="4" t="str">
        <f t="shared" si="405"/>
        <v/>
      </c>
    </row>
    <row r="4342" spans="1:12" x14ac:dyDescent="0.25">
      <c r="A4342" s="16">
        <f>Energy_Balance_WY2011!A4341</f>
        <v>40633</v>
      </c>
      <c r="B4342" s="33" t="str">
        <f>Energy_Balance_WY2011!B4341</f>
        <v xml:space="preserve"> 20:00:00</v>
      </c>
      <c r="C4342" s="65">
        <v>0</v>
      </c>
      <c r="D4342" s="66">
        <v>0</v>
      </c>
      <c r="E4342" s="66">
        <v>0</v>
      </c>
      <c r="F4342" s="65">
        <f t="shared" si="407"/>
        <v>749.2412000000005</v>
      </c>
      <c r="G4342" s="66">
        <f t="shared" si="408"/>
        <v>86.778800000000075</v>
      </c>
      <c r="H4342" s="67">
        <f t="shared" si="409"/>
        <v>23.70475999999999</v>
      </c>
      <c r="I4342" s="66">
        <v>645.03930000000003</v>
      </c>
      <c r="J4342" s="67">
        <f t="shared" si="406"/>
        <v>-1.920000000006894E-2</v>
      </c>
      <c r="K4342" s="14">
        <f t="shared" si="404"/>
        <v>1.920000000006894E-2</v>
      </c>
      <c r="L4342" s="4" t="str">
        <f t="shared" si="405"/>
        <v/>
      </c>
    </row>
    <row r="4343" spans="1:12" x14ac:dyDescent="0.25">
      <c r="A4343" s="16">
        <f>Energy_Balance_WY2011!A4342</f>
        <v>40633</v>
      </c>
      <c r="B4343" s="33" t="str">
        <f>Energy_Balance_WY2011!B4342</f>
        <v xml:space="preserve"> 21:00:00</v>
      </c>
      <c r="C4343" s="65">
        <v>0</v>
      </c>
      <c r="D4343" s="66">
        <v>0</v>
      </c>
      <c r="E4343" s="66">
        <v>0</v>
      </c>
      <c r="F4343" s="65">
        <f t="shared" si="407"/>
        <v>749.2412000000005</v>
      </c>
      <c r="G4343" s="66">
        <f t="shared" si="408"/>
        <v>86.778800000000075</v>
      </c>
      <c r="H4343" s="67">
        <f t="shared" si="409"/>
        <v>23.70475999999999</v>
      </c>
      <c r="I4343" s="66">
        <v>645.05610000000001</v>
      </c>
      <c r="J4343" s="67">
        <f t="shared" si="406"/>
        <v>-1.6799999999989268E-2</v>
      </c>
      <c r="K4343" s="14">
        <f t="shared" si="404"/>
        <v>1.6799999999989268E-2</v>
      </c>
      <c r="L4343" s="4" t="str">
        <f t="shared" si="405"/>
        <v/>
      </c>
    </row>
    <row r="4344" spans="1:12" x14ac:dyDescent="0.25">
      <c r="A4344" s="16">
        <f>Energy_Balance_WY2011!A4343</f>
        <v>40633</v>
      </c>
      <c r="B4344" s="33" t="str">
        <f>Energy_Balance_WY2011!B4343</f>
        <v xml:space="preserve"> 22:00:00</v>
      </c>
      <c r="C4344" s="65">
        <v>0</v>
      </c>
      <c r="D4344" s="66">
        <v>0</v>
      </c>
      <c r="E4344" s="66">
        <v>0</v>
      </c>
      <c r="F4344" s="65">
        <f t="shared" si="407"/>
        <v>749.2412000000005</v>
      </c>
      <c r="G4344" s="66">
        <f t="shared" si="408"/>
        <v>86.778800000000075</v>
      </c>
      <c r="H4344" s="67">
        <f t="shared" si="409"/>
        <v>23.70475999999999</v>
      </c>
      <c r="I4344" s="66">
        <v>645.06880000000001</v>
      </c>
      <c r="J4344" s="67">
        <f t="shared" si="406"/>
        <v>-1.2699999999995271E-2</v>
      </c>
      <c r="K4344" s="14">
        <f t="shared" si="404"/>
        <v>1.2699999999995271E-2</v>
      </c>
      <c r="L4344" s="4" t="str">
        <f t="shared" si="405"/>
        <v/>
      </c>
    </row>
    <row r="4345" spans="1:12" x14ac:dyDescent="0.25">
      <c r="A4345" s="16">
        <f>Energy_Balance_WY2011!A4344</f>
        <v>40633</v>
      </c>
      <c r="B4345" s="33" t="str">
        <f>Energy_Balance_WY2011!B4344</f>
        <v xml:space="preserve"> 23:00:00</v>
      </c>
      <c r="C4345" s="65">
        <v>0</v>
      </c>
      <c r="D4345" s="66">
        <v>0</v>
      </c>
      <c r="E4345" s="66">
        <v>0</v>
      </c>
      <c r="F4345" s="65">
        <f t="shared" si="407"/>
        <v>749.2412000000005</v>
      </c>
      <c r="G4345" s="66">
        <f t="shared" si="408"/>
        <v>86.778800000000075</v>
      </c>
      <c r="H4345" s="67">
        <f t="shared" si="409"/>
        <v>23.70475999999999</v>
      </c>
      <c r="I4345" s="66">
        <v>645.08019999999999</v>
      </c>
      <c r="J4345" s="67">
        <f t="shared" si="406"/>
        <v>-1.1399999999980537E-2</v>
      </c>
      <c r="K4345" s="14">
        <f t="shared" si="404"/>
        <v>1.1399999999980537E-2</v>
      </c>
      <c r="L4345" s="4" t="str">
        <f t="shared" si="405"/>
        <v/>
      </c>
    </row>
    <row r="4346" spans="1:12" x14ac:dyDescent="0.25">
      <c r="A4346" s="16">
        <f>Energy_Balance_WY2011!A4345</f>
        <v>40633</v>
      </c>
      <c r="B4346" s="33" t="str">
        <f>Energy_Balance_WY2011!B4345</f>
        <v xml:space="preserve"> 24:00:00</v>
      </c>
      <c r="C4346" s="65">
        <v>0</v>
      </c>
      <c r="D4346" s="66">
        <v>0</v>
      </c>
      <c r="E4346" s="66">
        <v>0</v>
      </c>
      <c r="F4346" s="65">
        <f t="shared" si="407"/>
        <v>749.2412000000005</v>
      </c>
      <c r="G4346" s="66">
        <f t="shared" si="408"/>
        <v>86.778800000000075</v>
      </c>
      <c r="H4346" s="67">
        <f t="shared" si="409"/>
        <v>23.70475999999999</v>
      </c>
      <c r="I4346" s="66">
        <v>645.09270000000004</v>
      </c>
      <c r="J4346" s="67">
        <f t="shared" si="406"/>
        <v>-1.2500000000045475E-2</v>
      </c>
      <c r="K4346" s="14">
        <f t="shared" si="404"/>
        <v>1.2500000000045475E-2</v>
      </c>
      <c r="L4346" s="4" t="str">
        <f t="shared" si="405"/>
        <v/>
      </c>
    </row>
    <row r="4347" spans="1:12" x14ac:dyDescent="0.25">
      <c r="A4347" s="16">
        <f>Energy_Balance_WY2011!A4346</f>
        <v>40634</v>
      </c>
      <c r="B4347" s="33" t="str">
        <f>Energy_Balance_WY2011!B4346</f>
        <v xml:space="preserve"> 01:00:00</v>
      </c>
      <c r="C4347" s="65">
        <v>0</v>
      </c>
      <c r="D4347" s="66">
        <v>0</v>
      </c>
      <c r="E4347" s="66">
        <v>0</v>
      </c>
      <c r="F4347" s="65">
        <f t="shared" si="407"/>
        <v>749.2412000000005</v>
      </c>
      <c r="G4347" s="66">
        <f t="shared" si="408"/>
        <v>86.778800000000075</v>
      </c>
      <c r="H4347" s="67">
        <f t="shared" si="409"/>
        <v>23.70475999999999</v>
      </c>
      <c r="I4347" s="66">
        <v>645.10580000000004</v>
      </c>
      <c r="J4347" s="67">
        <f t="shared" si="406"/>
        <v>-1.3100000000008549E-2</v>
      </c>
      <c r="K4347" s="14">
        <f t="shared" si="404"/>
        <v>1.3100000000008549E-2</v>
      </c>
      <c r="L4347" s="4" t="str">
        <f t="shared" si="405"/>
        <v/>
      </c>
    </row>
    <row r="4348" spans="1:12" x14ac:dyDescent="0.25">
      <c r="A4348" s="16">
        <f>Energy_Balance_WY2011!A4347</f>
        <v>40634</v>
      </c>
      <c r="B4348" s="33" t="str">
        <f>Energy_Balance_WY2011!B4347</f>
        <v xml:space="preserve"> 02:00:00</v>
      </c>
      <c r="C4348" s="65">
        <v>0</v>
      </c>
      <c r="D4348" s="66">
        <v>0</v>
      </c>
      <c r="E4348" s="66">
        <v>0</v>
      </c>
      <c r="F4348" s="65">
        <f t="shared" si="407"/>
        <v>749.2412000000005</v>
      </c>
      <c r="G4348" s="66">
        <f t="shared" si="408"/>
        <v>86.778800000000075</v>
      </c>
      <c r="H4348" s="67">
        <f t="shared" si="409"/>
        <v>23.70475999999999</v>
      </c>
      <c r="I4348" s="66">
        <v>645.12289999999996</v>
      </c>
      <c r="J4348" s="67">
        <f t="shared" si="406"/>
        <v>-1.7099999999913962E-2</v>
      </c>
      <c r="K4348" s="14">
        <f t="shared" si="404"/>
        <v>1.7099999999913962E-2</v>
      </c>
      <c r="L4348" s="4" t="str">
        <f t="shared" si="405"/>
        <v/>
      </c>
    </row>
    <row r="4349" spans="1:12" x14ac:dyDescent="0.25">
      <c r="A4349" s="16">
        <f>Energy_Balance_WY2011!A4348</f>
        <v>40634</v>
      </c>
      <c r="B4349" s="33" t="str">
        <f>Energy_Balance_WY2011!B4348</f>
        <v xml:space="preserve"> 03:00:00</v>
      </c>
      <c r="C4349" s="65">
        <v>0</v>
      </c>
      <c r="D4349" s="66">
        <v>0</v>
      </c>
      <c r="E4349" s="66">
        <v>0</v>
      </c>
      <c r="F4349" s="65">
        <f t="shared" si="407"/>
        <v>749.2412000000005</v>
      </c>
      <c r="G4349" s="66">
        <f t="shared" si="408"/>
        <v>86.778800000000075</v>
      </c>
      <c r="H4349" s="67">
        <f t="shared" si="409"/>
        <v>23.70475999999999</v>
      </c>
      <c r="I4349" s="66">
        <v>645.14269999999999</v>
      </c>
      <c r="J4349" s="67">
        <f t="shared" si="406"/>
        <v>-1.9800000000032014E-2</v>
      </c>
      <c r="K4349" s="14">
        <f t="shared" si="404"/>
        <v>1.9800000000032014E-2</v>
      </c>
      <c r="L4349" s="4" t="str">
        <f t="shared" si="405"/>
        <v/>
      </c>
    </row>
    <row r="4350" spans="1:12" x14ac:dyDescent="0.25">
      <c r="A4350" s="16">
        <f>Energy_Balance_WY2011!A4349</f>
        <v>40634</v>
      </c>
      <c r="B4350" s="33" t="str">
        <f>Energy_Balance_WY2011!B4349</f>
        <v xml:space="preserve"> 04:00:00</v>
      </c>
      <c r="C4350" s="65">
        <v>0</v>
      </c>
      <c r="D4350" s="66">
        <v>0</v>
      </c>
      <c r="E4350" s="66">
        <v>0</v>
      </c>
      <c r="F4350" s="65">
        <f t="shared" si="407"/>
        <v>749.2412000000005</v>
      </c>
      <c r="G4350" s="66">
        <f t="shared" si="408"/>
        <v>86.778800000000075</v>
      </c>
      <c r="H4350" s="67">
        <f t="shared" si="409"/>
        <v>23.70475999999999</v>
      </c>
      <c r="I4350" s="66">
        <v>645.15779999999995</v>
      </c>
      <c r="J4350" s="67">
        <f t="shared" si="406"/>
        <v>-1.5099999999961256E-2</v>
      </c>
      <c r="K4350" s="14">
        <f t="shared" si="404"/>
        <v>1.5099999999961256E-2</v>
      </c>
      <c r="L4350" s="4" t="str">
        <f t="shared" si="405"/>
        <v/>
      </c>
    </row>
    <row r="4351" spans="1:12" x14ac:dyDescent="0.25">
      <c r="A4351" s="16">
        <f>Energy_Balance_WY2011!A4350</f>
        <v>40634</v>
      </c>
      <c r="B4351" s="33" t="str">
        <f>Energy_Balance_WY2011!B4350</f>
        <v xml:space="preserve"> 05:00:00</v>
      </c>
      <c r="C4351" s="65">
        <v>0</v>
      </c>
      <c r="D4351" s="66">
        <v>0</v>
      </c>
      <c r="E4351" s="66">
        <v>0</v>
      </c>
      <c r="F4351" s="65">
        <f t="shared" si="407"/>
        <v>749.2412000000005</v>
      </c>
      <c r="G4351" s="66">
        <f t="shared" si="408"/>
        <v>86.778800000000075</v>
      </c>
      <c r="H4351" s="67">
        <f t="shared" si="409"/>
        <v>23.70475999999999</v>
      </c>
      <c r="I4351" s="66">
        <v>645.16980000000001</v>
      </c>
      <c r="J4351" s="67">
        <f t="shared" si="406"/>
        <v>-1.2000000000057298E-2</v>
      </c>
      <c r="K4351" s="14">
        <f t="shared" si="404"/>
        <v>1.2000000000057298E-2</v>
      </c>
      <c r="L4351" s="4" t="str">
        <f t="shared" si="405"/>
        <v/>
      </c>
    </row>
    <row r="4352" spans="1:12" x14ac:dyDescent="0.25">
      <c r="A4352" s="16">
        <f>Energy_Balance_WY2011!A4351</f>
        <v>40634</v>
      </c>
      <c r="B4352" s="33" t="str">
        <f>Energy_Balance_WY2011!B4351</f>
        <v xml:space="preserve"> 06:00:00</v>
      </c>
      <c r="C4352" s="65">
        <v>0</v>
      </c>
      <c r="D4352" s="66">
        <v>0</v>
      </c>
      <c r="E4352" s="66">
        <v>0</v>
      </c>
      <c r="F4352" s="65">
        <f t="shared" si="407"/>
        <v>749.2412000000005</v>
      </c>
      <c r="G4352" s="66">
        <f t="shared" si="408"/>
        <v>86.778800000000075</v>
      </c>
      <c r="H4352" s="67">
        <f t="shared" si="409"/>
        <v>23.70475999999999</v>
      </c>
      <c r="I4352" s="66">
        <v>645.17960000000005</v>
      </c>
      <c r="J4352" s="67">
        <f t="shared" si="406"/>
        <v>-9.8000000000411092E-3</v>
      </c>
      <c r="K4352" s="14">
        <f t="shared" si="404"/>
        <v>9.8000000000411092E-3</v>
      </c>
      <c r="L4352" s="4" t="str">
        <f t="shared" si="405"/>
        <v/>
      </c>
    </row>
    <row r="4353" spans="1:12" x14ac:dyDescent="0.25">
      <c r="A4353" s="16">
        <f>Energy_Balance_WY2011!A4352</f>
        <v>40634</v>
      </c>
      <c r="B4353" s="33" t="str">
        <f>Energy_Balance_WY2011!B4352</f>
        <v xml:space="preserve"> 07:00:00</v>
      </c>
      <c r="C4353" s="65">
        <v>0</v>
      </c>
      <c r="D4353" s="66">
        <v>0</v>
      </c>
      <c r="E4353" s="66">
        <v>0</v>
      </c>
      <c r="F4353" s="65">
        <f t="shared" si="407"/>
        <v>749.2412000000005</v>
      </c>
      <c r="G4353" s="66">
        <f t="shared" si="408"/>
        <v>86.778800000000075</v>
      </c>
      <c r="H4353" s="67">
        <f t="shared" si="409"/>
        <v>23.70475999999999</v>
      </c>
      <c r="I4353" s="66">
        <v>645.18529999999998</v>
      </c>
      <c r="J4353" s="67">
        <f t="shared" si="406"/>
        <v>-5.699999999933425E-3</v>
      </c>
      <c r="K4353" s="14">
        <f t="shared" si="404"/>
        <v>5.699999999933425E-3</v>
      </c>
      <c r="L4353" s="4" t="str">
        <f t="shared" si="405"/>
        <v/>
      </c>
    </row>
    <row r="4354" spans="1:12" x14ac:dyDescent="0.25">
      <c r="A4354" s="16">
        <f>Energy_Balance_WY2011!A4353</f>
        <v>40634</v>
      </c>
      <c r="B4354" s="33" t="str">
        <f>Energy_Balance_WY2011!B4353</f>
        <v xml:space="preserve"> 08:00:00</v>
      </c>
      <c r="C4354" s="65">
        <v>0</v>
      </c>
      <c r="D4354" s="66">
        <v>0</v>
      </c>
      <c r="E4354" s="66">
        <v>2.1299999999999999E-3</v>
      </c>
      <c r="F4354" s="65">
        <f t="shared" si="407"/>
        <v>749.2412000000005</v>
      </c>
      <c r="G4354" s="66">
        <f t="shared" si="408"/>
        <v>86.778800000000075</v>
      </c>
      <c r="H4354" s="67">
        <f t="shared" si="409"/>
        <v>23.706889999999991</v>
      </c>
      <c r="I4354" s="66">
        <v>645.18309999999997</v>
      </c>
      <c r="J4354" s="67">
        <f t="shared" si="406"/>
        <v>2.200000000016189E-3</v>
      </c>
      <c r="K4354" s="14">
        <f t="shared" si="404"/>
        <v>-7.0000000016189057E-5</v>
      </c>
      <c r="L4354" s="4" t="str">
        <f t="shared" si="405"/>
        <v/>
      </c>
    </row>
    <row r="4355" spans="1:12" x14ac:dyDescent="0.25">
      <c r="A4355" s="16">
        <f>Energy_Balance_WY2011!A4354</f>
        <v>40634</v>
      </c>
      <c r="B4355" s="33" t="str">
        <f>Energy_Balance_WY2011!B4354</f>
        <v xml:space="preserve"> 09:00:00</v>
      </c>
      <c r="C4355" s="65">
        <v>0</v>
      </c>
      <c r="D4355" s="66">
        <v>0</v>
      </c>
      <c r="E4355" s="66">
        <v>2.596E-2</v>
      </c>
      <c r="F4355" s="65">
        <f t="shared" si="407"/>
        <v>749.2412000000005</v>
      </c>
      <c r="G4355" s="66">
        <f t="shared" si="408"/>
        <v>86.778800000000075</v>
      </c>
      <c r="H4355" s="67">
        <f t="shared" si="409"/>
        <v>23.732849999999992</v>
      </c>
      <c r="I4355" s="66">
        <v>645.15719999999999</v>
      </c>
      <c r="J4355" s="67">
        <f t="shared" si="406"/>
        <v>2.5899999999978718E-2</v>
      </c>
      <c r="K4355" s="14">
        <f t="shared" si="404"/>
        <v>6.0000000021282612E-5</v>
      </c>
      <c r="L4355" s="4" t="str">
        <f t="shared" si="405"/>
        <v/>
      </c>
    </row>
    <row r="4356" spans="1:12" x14ac:dyDescent="0.25">
      <c r="A4356" s="16">
        <f>Energy_Balance_WY2011!A4355</f>
        <v>40634</v>
      </c>
      <c r="B4356" s="33" t="str">
        <f>Energy_Balance_WY2011!B4355</f>
        <v xml:space="preserve"> 10:00:00</v>
      </c>
      <c r="C4356" s="65">
        <v>0</v>
      </c>
      <c r="D4356" s="66">
        <v>0</v>
      </c>
      <c r="E4356" s="66">
        <v>7.0739999999999997E-2</v>
      </c>
      <c r="F4356" s="65">
        <f t="shared" si="407"/>
        <v>749.2412000000005</v>
      </c>
      <c r="G4356" s="66">
        <f t="shared" si="408"/>
        <v>86.778800000000075</v>
      </c>
      <c r="H4356" s="67">
        <f t="shared" si="409"/>
        <v>23.803589999999993</v>
      </c>
      <c r="I4356" s="66">
        <v>645.08640000000003</v>
      </c>
      <c r="J4356" s="67">
        <f t="shared" si="406"/>
        <v>7.0799999999962893E-2</v>
      </c>
      <c r="K4356" s="14">
        <f t="shared" ref="K4356:K4419" si="410">D4356+E4356-C4356-J4356</f>
        <v>-5.999999996289529E-5</v>
      </c>
      <c r="L4356" s="4" t="str">
        <f t="shared" ref="L4356:L4419" si="411">IF(K4356&gt;0.25,1,"")</f>
        <v/>
      </c>
    </row>
    <row r="4357" spans="1:12" x14ac:dyDescent="0.25">
      <c r="A4357" s="16">
        <f>Energy_Balance_WY2011!A4356</f>
        <v>40634</v>
      </c>
      <c r="B4357" s="33" t="str">
        <f>Energy_Balance_WY2011!B4356</f>
        <v xml:space="preserve"> 11:00:00</v>
      </c>
      <c r="C4357" s="65">
        <v>0</v>
      </c>
      <c r="D4357" s="66">
        <v>0</v>
      </c>
      <c r="E4357" s="66">
        <v>9.8720000000000002E-2</v>
      </c>
      <c r="F4357" s="65">
        <f t="shared" si="407"/>
        <v>749.2412000000005</v>
      </c>
      <c r="G4357" s="66">
        <f t="shared" si="408"/>
        <v>86.778800000000075</v>
      </c>
      <c r="H4357" s="67">
        <f t="shared" si="409"/>
        <v>23.902309999999993</v>
      </c>
      <c r="I4357" s="66">
        <v>644.98770000000002</v>
      </c>
      <c r="J4357" s="67">
        <f t="shared" ref="J4357:J4420" si="412">I4356-I4357</f>
        <v>9.8700000000008004E-2</v>
      </c>
      <c r="K4357" s="14">
        <f t="shared" si="410"/>
        <v>1.999999999199864E-5</v>
      </c>
      <c r="L4357" s="4" t="str">
        <f t="shared" si="411"/>
        <v/>
      </c>
    </row>
    <row r="4358" spans="1:12" x14ac:dyDescent="0.25">
      <c r="A4358" s="16">
        <f>Energy_Balance_WY2011!A4357</f>
        <v>40634</v>
      </c>
      <c r="B4358" s="33" t="str">
        <f>Energy_Balance_WY2011!B4357</f>
        <v xml:space="preserve"> 12:00:00</v>
      </c>
      <c r="C4358" s="65">
        <v>0</v>
      </c>
      <c r="D4358" s="66">
        <v>0</v>
      </c>
      <c r="E4358" s="66">
        <v>0.10213999999999999</v>
      </c>
      <c r="F4358" s="65">
        <f t="shared" si="407"/>
        <v>749.2412000000005</v>
      </c>
      <c r="G4358" s="66">
        <f t="shared" si="408"/>
        <v>86.778800000000075</v>
      </c>
      <c r="H4358" s="67">
        <f t="shared" si="409"/>
        <v>24.004449999999991</v>
      </c>
      <c r="I4358" s="66">
        <v>644.88559999999995</v>
      </c>
      <c r="J4358" s="67">
        <f t="shared" si="412"/>
        <v>0.10210000000006403</v>
      </c>
      <c r="K4358" s="14">
        <f t="shared" si="410"/>
        <v>3.9999999935966257E-5</v>
      </c>
      <c r="L4358" s="4" t="str">
        <f t="shared" si="411"/>
        <v/>
      </c>
    </row>
    <row r="4359" spans="1:12" x14ac:dyDescent="0.25">
      <c r="A4359" s="16">
        <f>Energy_Balance_WY2011!A4358</f>
        <v>40634</v>
      </c>
      <c r="B4359" s="33" t="str">
        <f>Energy_Balance_WY2011!B4358</f>
        <v xml:space="preserve"> 13:00:00</v>
      </c>
      <c r="C4359" s="65">
        <v>0</v>
      </c>
      <c r="D4359" s="66">
        <v>0</v>
      </c>
      <c r="E4359" s="66">
        <v>9.332E-2</v>
      </c>
      <c r="F4359" s="65">
        <f t="shared" si="407"/>
        <v>749.2412000000005</v>
      </c>
      <c r="G4359" s="66">
        <f t="shared" si="408"/>
        <v>86.778800000000075</v>
      </c>
      <c r="H4359" s="67">
        <f t="shared" si="409"/>
        <v>24.09776999999999</v>
      </c>
      <c r="I4359" s="66">
        <v>644.79229999999995</v>
      </c>
      <c r="J4359" s="67">
        <f t="shared" si="412"/>
        <v>9.3299999999999272E-2</v>
      </c>
      <c r="K4359" s="14">
        <f t="shared" si="410"/>
        <v>2.0000000000727769E-5</v>
      </c>
      <c r="L4359" s="4" t="str">
        <f t="shared" si="411"/>
        <v/>
      </c>
    </row>
    <row r="4360" spans="1:12" x14ac:dyDescent="0.25">
      <c r="A4360" s="16">
        <f>Energy_Balance_WY2011!A4359</f>
        <v>40634</v>
      </c>
      <c r="B4360" s="33" t="str">
        <f>Energy_Balance_WY2011!B4359</f>
        <v xml:space="preserve"> 14:00:00</v>
      </c>
      <c r="C4360" s="65">
        <v>0</v>
      </c>
      <c r="D4360" s="66">
        <v>0</v>
      </c>
      <c r="E4360" s="66">
        <v>9.8030000000000006E-2</v>
      </c>
      <c r="F4360" s="65">
        <f t="shared" ref="F4360:F4423" si="413">C4360+F4359</f>
        <v>749.2412000000005</v>
      </c>
      <c r="G4360" s="66">
        <f t="shared" ref="G4360:G4423" si="414">D4360+G4359</f>
        <v>86.778800000000075</v>
      </c>
      <c r="H4360" s="67">
        <f t="shared" ref="H4360:H4423" si="415">E4360+H4359</f>
        <v>24.195799999999991</v>
      </c>
      <c r="I4360" s="66">
        <v>644.69420000000002</v>
      </c>
      <c r="J4360" s="67">
        <f t="shared" si="412"/>
        <v>9.8099999999931242E-2</v>
      </c>
      <c r="K4360" s="14">
        <f t="shared" si="410"/>
        <v>-6.9999999931236179E-5</v>
      </c>
      <c r="L4360" s="4" t="str">
        <f t="shared" si="411"/>
        <v/>
      </c>
    </row>
    <row r="4361" spans="1:12" x14ac:dyDescent="0.25">
      <c r="A4361" s="16">
        <f>Energy_Balance_WY2011!A4360</f>
        <v>40634</v>
      </c>
      <c r="B4361" s="33" t="str">
        <f>Energy_Balance_WY2011!B4360</f>
        <v xml:space="preserve"> 15:00:00</v>
      </c>
      <c r="C4361" s="65">
        <v>0</v>
      </c>
      <c r="D4361" s="66">
        <v>0</v>
      </c>
      <c r="E4361" s="66">
        <v>7.6840000000000006E-2</v>
      </c>
      <c r="F4361" s="65">
        <f t="shared" si="413"/>
        <v>749.2412000000005</v>
      </c>
      <c r="G4361" s="66">
        <f t="shared" si="414"/>
        <v>86.778800000000075</v>
      </c>
      <c r="H4361" s="67">
        <f t="shared" si="415"/>
        <v>24.272639999999992</v>
      </c>
      <c r="I4361" s="66">
        <v>644.61739999999998</v>
      </c>
      <c r="J4361" s="67">
        <f t="shared" si="412"/>
        <v>7.6800000000048385E-2</v>
      </c>
      <c r="K4361" s="14">
        <f t="shared" si="410"/>
        <v>3.9999999951620402E-5</v>
      </c>
      <c r="L4361" s="4" t="str">
        <f t="shared" si="411"/>
        <v/>
      </c>
    </row>
    <row r="4362" spans="1:12" x14ac:dyDescent="0.25">
      <c r="A4362" s="16">
        <f>Energy_Balance_WY2011!A4361</f>
        <v>40634</v>
      </c>
      <c r="B4362" s="33" t="str">
        <f>Energy_Balance_WY2011!B4361</f>
        <v xml:space="preserve"> 16:00:00</v>
      </c>
      <c r="C4362" s="65">
        <v>0</v>
      </c>
      <c r="D4362" s="66">
        <v>0</v>
      </c>
      <c r="E4362" s="66">
        <v>3.7179999999999998E-2</v>
      </c>
      <c r="F4362" s="65">
        <f t="shared" si="413"/>
        <v>749.2412000000005</v>
      </c>
      <c r="G4362" s="66">
        <f t="shared" si="414"/>
        <v>86.778800000000075</v>
      </c>
      <c r="H4362" s="67">
        <f t="shared" si="415"/>
        <v>24.309819999999991</v>
      </c>
      <c r="I4362" s="66">
        <v>644.58019999999999</v>
      </c>
      <c r="J4362" s="67">
        <f t="shared" si="412"/>
        <v>3.7199999999984357E-2</v>
      </c>
      <c r="K4362" s="14">
        <f t="shared" si="410"/>
        <v>-1.9999999984358918E-5</v>
      </c>
      <c r="L4362" s="4" t="str">
        <f t="shared" si="411"/>
        <v/>
      </c>
    </row>
    <row r="4363" spans="1:12" x14ac:dyDescent="0.25">
      <c r="A4363" s="16">
        <f>Energy_Balance_WY2011!A4362</f>
        <v>40634</v>
      </c>
      <c r="B4363" s="33" t="str">
        <f>Energy_Balance_WY2011!B4362</f>
        <v xml:space="preserve"> 17:00:00</v>
      </c>
      <c r="C4363" s="65">
        <v>0</v>
      </c>
      <c r="D4363" s="66">
        <v>0</v>
      </c>
      <c r="E4363" s="66">
        <v>1.367E-2</v>
      </c>
      <c r="F4363" s="65">
        <f t="shared" si="413"/>
        <v>749.2412000000005</v>
      </c>
      <c r="G4363" s="66">
        <f t="shared" si="414"/>
        <v>86.778800000000075</v>
      </c>
      <c r="H4363" s="67">
        <f t="shared" si="415"/>
        <v>24.323489999999993</v>
      </c>
      <c r="I4363" s="66">
        <v>644.56650000000002</v>
      </c>
      <c r="J4363" s="67">
        <f t="shared" si="412"/>
        <v>1.3699999999971624E-2</v>
      </c>
      <c r="K4363" s="14">
        <f t="shared" si="410"/>
        <v>-2.9999999971623906E-5</v>
      </c>
      <c r="L4363" s="4" t="str">
        <f t="shared" si="411"/>
        <v/>
      </c>
    </row>
    <row r="4364" spans="1:12" x14ac:dyDescent="0.25">
      <c r="A4364" s="16">
        <f>Energy_Balance_WY2011!A4363</f>
        <v>40634</v>
      </c>
      <c r="B4364" s="33" t="str">
        <f>Energy_Balance_WY2011!B4363</f>
        <v xml:space="preserve"> 18:00:00</v>
      </c>
      <c r="C4364" s="65">
        <v>0</v>
      </c>
      <c r="D4364" s="66">
        <v>0</v>
      </c>
      <c r="E4364" s="66">
        <v>9.1E-4</v>
      </c>
      <c r="F4364" s="65">
        <f t="shared" si="413"/>
        <v>749.2412000000005</v>
      </c>
      <c r="G4364" s="66">
        <f t="shared" si="414"/>
        <v>86.778800000000075</v>
      </c>
      <c r="H4364" s="67">
        <f t="shared" si="415"/>
        <v>24.324399999999994</v>
      </c>
      <c r="I4364" s="66">
        <v>644.56560000000002</v>
      </c>
      <c r="J4364" s="67">
        <f t="shared" si="412"/>
        <v>9.0000000000145519E-4</v>
      </c>
      <c r="K4364" s="14">
        <f t="shared" si="410"/>
        <v>9.9999999985448101E-6</v>
      </c>
      <c r="L4364" s="4" t="str">
        <f t="shared" si="411"/>
        <v/>
      </c>
    </row>
    <row r="4365" spans="1:12" x14ac:dyDescent="0.25">
      <c r="A4365" s="16">
        <f>Energy_Balance_WY2011!A4364</f>
        <v>40634</v>
      </c>
      <c r="B4365" s="33" t="str">
        <f>Energy_Balance_WY2011!B4364</f>
        <v xml:space="preserve"> 19:00:00</v>
      </c>
      <c r="C4365" s="65">
        <v>0</v>
      </c>
      <c r="D4365" s="66">
        <v>0</v>
      </c>
      <c r="E4365" s="66">
        <v>0</v>
      </c>
      <c r="F4365" s="65">
        <f t="shared" si="413"/>
        <v>749.2412000000005</v>
      </c>
      <c r="G4365" s="66">
        <f t="shared" si="414"/>
        <v>86.778800000000075</v>
      </c>
      <c r="H4365" s="67">
        <f t="shared" si="415"/>
        <v>24.324399999999994</v>
      </c>
      <c r="I4365" s="66">
        <v>644.56569999999999</v>
      </c>
      <c r="J4365" s="67">
        <f t="shared" si="412"/>
        <v>-9.9999999974897946E-5</v>
      </c>
      <c r="K4365" s="14">
        <f t="shared" si="410"/>
        <v>9.9999999974897946E-5</v>
      </c>
      <c r="L4365" s="4" t="str">
        <f t="shared" si="411"/>
        <v/>
      </c>
    </row>
    <row r="4366" spans="1:12" x14ac:dyDescent="0.25">
      <c r="A4366" s="16">
        <f>Energy_Balance_WY2011!A4365</f>
        <v>40634</v>
      </c>
      <c r="B4366" s="33" t="str">
        <f>Energy_Balance_WY2011!B4365</f>
        <v xml:space="preserve"> 20:00:00</v>
      </c>
      <c r="C4366" s="65">
        <v>0</v>
      </c>
      <c r="D4366" s="66">
        <v>0</v>
      </c>
      <c r="E4366" s="66">
        <v>0</v>
      </c>
      <c r="F4366" s="65">
        <f t="shared" si="413"/>
        <v>749.2412000000005</v>
      </c>
      <c r="G4366" s="66">
        <f t="shared" si="414"/>
        <v>86.778800000000075</v>
      </c>
      <c r="H4366" s="67">
        <f t="shared" si="415"/>
        <v>24.324399999999994</v>
      </c>
      <c r="I4366" s="66">
        <v>644.56590000000006</v>
      </c>
      <c r="J4366" s="67">
        <f t="shared" si="412"/>
        <v>-2.0000000006348273E-4</v>
      </c>
      <c r="K4366" s="14">
        <f t="shared" si="410"/>
        <v>2.0000000006348273E-4</v>
      </c>
      <c r="L4366" s="4" t="str">
        <f t="shared" si="411"/>
        <v/>
      </c>
    </row>
    <row r="4367" spans="1:12" x14ac:dyDescent="0.25">
      <c r="A4367" s="16">
        <f>Energy_Balance_WY2011!A4366</f>
        <v>40634</v>
      </c>
      <c r="B4367" s="33" t="str">
        <f>Energy_Balance_WY2011!B4366</f>
        <v xml:space="preserve"> 21:00:00</v>
      </c>
      <c r="C4367" s="65">
        <v>0</v>
      </c>
      <c r="D4367" s="66">
        <v>0</v>
      </c>
      <c r="E4367" s="66">
        <v>0</v>
      </c>
      <c r="F4367" s="65">
        <f t="shared" si="413"/>
        <v>749.2412000000005</v>
      </c>
      <c r="G4367" s="66">
        <f t="shared" si="414"/>
        <v>86.778800000000075</v>
      </c>
      <c r="H4367" s="67">
        <f t="shared" si="415"/>
        <v>24.324399999999994</v>
      </c>
      <c r="I4367" s="66">
        <v>644.56610000000001</v>
      </c>
      <c r="J4367" s="67">
        <f t="shared" si="412"/>
        <v>-1.9999999994979589E-4</v>
      </c>
      <c r="K4367" s="14">
        <f t="shared" si="410"/>
        <v>1.9999999994979589E-4</v>
      </c>
      <c r="L4367" s="4" t="str">
        <f t="shared" si="411"/>
        <v/>
      </c>
    </row>
    <row r="4368" spans="1:12" x14ac:dyDescent="0.25">
      <c r="A4368" s="16">
        <f>Energy_Balance_WY2011!A4367</f>
        <v>40634</v>
      </c>
      <c r="B4368" s="33" t="str">
        <f>Energy_Balance_WY2011!B4367</f>
        <v xml:space="preserve"> 22:00:00</v>
      </c>
      <c r="C4368" s="65">
        <v>0</v>
      </c>
      <c r="D4368" s="66">
        <v>0</v>
      </c>
      <c r="E4368" s="66">
        <v>0</v>
      </c>
      <c r="F4368" s="65">
        <f t="shared" si="413"/>
        <v>749.2412000000005</v>
      </c>
      <c r="G4368" s="66">
        <f t="shared" si="414"/>
        <v>86.778800000000075</v>
      </c>
      <c r="H4368" s="67">
        <f t="shared" si="415"/>
        <v>24.324399999999994</v>
      </c>
      <c r="I4368" s="66">
        <v>644.56619999999998</v>
      </c>
      <c r="J4368" s="67">
        <f t="shared" si="412"/>
        <v>-9.9999999974897946E-5</v>
      </c>
      <c r="K4368" s="14">
        <f t="shared" si="410"/>
        <v>9.9999999974897946E-5</v>
      </c>
      <c r="L4368" s="4" t="str">
        <f t="shared" si="411"/>
        <v/>
      </c>
    </row>
    <row r="4369" spans="1:12" x14ac:dyDescent="0.25">
      <c r="A4369" s="16">
        <f>Energy_Balance_WY2011!A4368</f>
        <v>40634</v>
      </c>
      <c r="B4369" s="33" t="str">
        <f>Energy_Balance_WY2011!B4368</f>
        <v xml:space="preserve"> 23:00:00</v>
      </c>
      <c r="C4369" s="65">
        <v>0</v>
      </c>
      <c r="D4369" s="66">
        <v>0</v>
      </c>
      <c r="E4369" s="66">
        <v>0</v>
      </c>
      <c r="F4369" s="65">
        <f t="shared" si="413"/>
        <v>749.2412000000005</v>
      </c>
      <c r="G4369" s="66">
        <f t="shared" si="414"/>
        <v>86.778800000000075</v>
      </c>
      <c r="H4369" s="67">
        <f t="shared" si="415"/>
        <v>24.324399999999994</v>
      </c>
      <c r="I4369" s="66">
        <v>644.56619999999998</v>
      </c>
      <c r="J4369" s="67">
        <f t="shared" si="412"/>
        <v>0</v>
      </c>
      <c r="K4369" s="14">
        <f t="shared" si="410"/>
        <v>0</v>
      </c>
      <c r="L4369" s="4" t="str">
        <f t="shared" si="411"/>
        <v/>
      </c>
    </row>
    <row r="4370" spans="1:12" x14ac:dyDescent="0.25">
      <c r="A4370" s="16">
        <f>Energy_Balance_WY2011!A4369</f>
        <v>40634</v>
      </c>
      <c r="B4370" s="33" t="str">
        <f>Energy_Balance_WY2011!B4369</f>
        <v xml:space="preserve"> 24:00:00</v>
      </c>
      <c r="C4370" s="65">
        <v>0</v>
      </c>
      <c r="D4370" s="66">
        <v>0</v>
      </c>
      <c r="E4370" s="66">
        <v>0</v>
      </c>
      <c r="F4370" s="65">
        <f t="shared" si="413"/>
        <v>749.2412000000005</v>
      </c>
      <c r="G4370" s="66">
        <f t="shared" si="414"/>
        <v>86.778800000000075</v>
      </c>
      <c r="H4370" s="67">
        <f t="shared" si="415"/>
        <v>24.324399999999994</v>
      </c>
      <c r="I4370" s="66">
        <v>644.56629999999996</v>
      </c>
      <c r="J4370" s="67">
        <f t="shared" si="412"/>
        <v>-9.9999999974897946E-5</v>
      </c>
      <c r="K4370" s="14">
        <f t="shared" si="410"/>
        <v>9.9999999974897946E-5</v>
      </c>
      <c r="L4370" s="4" t="str">
        <f t="shared" si="411"/>
        <v/>
      </c>
    </row>
    <row r="4371" spans="1:12" x14ac:dyDescent="0.25">
      <c r="A4371" s="16">
        <f>Energy_Balance_WY2011!A4370</f>
        <v>40635</v>
      </c>
      <c r="B4371" s="33" t="str">
        <f>Energy_Balance_WY2011!B4370</f>
        <v xml:space="preserve"> 01:00:00</v>
      </c>
      <c r="C4371" s="65">
        <v>0</v>
      </c>
      <c r="D4371" s="66">
        <v>0</v>
      </c>
      <c r="E4371" s="66">
        <v>0</v>
      </c>
      <c r="F4371" s="65">
        <f t="shared" si="413"/>
        <v>749.2412000000005</v>
      </c>
      <c r="G4371" s="66">
        <f t="shared" si="414"/>
        <v>86.778800000000075</v>
      </c>
      <c r="H4371" s="67">
        <f t="shared" si="415"/>
        <v>24.324399999999994</v>
      </c>
      <c r="I4371" s="66">
        <v>644.56640000000004</v>
      </c>
      <c r="J4371" s="67">
        <f t="shared" si="412"/>
        <v>-1.0000000008858478E-4</v>
      </c>
      <c r="K4371" s="14">
        <f t="shared" si="410"/>
        <v>1.0000000008858478E-4</v>
      </c>
      <c r="L4371" s="4" t="str">
        <f t="shared" si="411"/>
        <v/>
      </c>
    </row>
    <row r="4372" spans="1:12" x14ac:dyDescent="0.25">
      <c r="A4372" s="16">
        <f>Energy_Balance_WY2011!A4371</f>
        <v>40635</v>
      </c>
      <c r="B4372" s="33" t="str">
        <f>Energy_Balance_WY2011!B4371</f>
        <v xml:space="preserve"> 02:00:00</v>
      </c>
      <c r="C4372" s="65">
        <v>0</v>
      </c>
      <c r="D4372" s="66">
        <v>0</v>
      </c>
      <c r="E4372" s="66">
        <v>0</v>
      </c>
      <c r="F4372" s="65">
        <f t="shared" si="413"/>
        <v>749.2412000000005</v>
      </c>
      <c r="G4372" s="66">
        <f t="shared" si="414"/>
        <v>86.778800000000075</v>
      </c>
      <c r="H4372" s="67">
        <f t="shared" si="415"/>
        <v>24.324399999999994</v>
      </c>
      <c r="I4372" s="66">
        <v>644.56650000000002</v>
      </c>
      <c r="J4372" s="67">
        <f t="shared" si="412"/>
        <v>-9.9999999974897946E-5</v>
      </c>
      <c r="K4372" s="14">
        <f t="shared" si="410"/>
        <v>9.9999999974897946E-5</v>
      </c>
      <c r="L4372" s="4" t="str">
        <f t="shared" si="411"/>
        <v/>
      </c>
    </row>
    <row r="4373" spans="1:12" x14ac:dyDescent="0.25">
      <c r="A4373" s="16">
        <f>Energy_Balance_WY2011!A4372</f>
        <v>40635</v>
      </c>
      <c r="B4373" s="33" t="str">
        <f>Energy_Balance_WY2011!B4372</f>
        <v xml:space="preserve"> 03:00:00</v>
      </c>
      <c r="C4373" s="65">
        <v>0</v>
      </c>
      <c r="D4373" s="66">
        <v>0</v>
      </c>
      <c r="E4373" s="66">
        <v>0</v>
      </c>
      <c r="F4373" s="65">
        <f t="shared" si="413"/>
        <v>749.2412000000005</v>
      </c>
      <c r="G4373" s="66">
        <f t="shared" si="414"/>
        <v>86.778800000000075</v>
      </c>
      <c r="H4373" s="67">
        <f t="shared" si="415"/>
        <v>24.324399999999994</v>
      </c>
      <c r="I4373" s="66">
        <v>644.56659999999999</v>
      </c>
      <c r="J4373" s="67">
        <f t="shared" si="412"/>
        <v>-9.9999999974897946E-5</v>
      </c>
      <c r="K4373" s="14">
        <f t="shared" si="410"/>
        <v>9.9999999974897946E-5</v>
      </c>
      <c r="L4373" s="4" t="str">
        <f t="shared" si="411"/>
        <v/>
      </c>
    </row>
    <row r="4374" spans="1:12" x14ac:dyDescent="0.25">
      <c r="A4374" s="16">
        <f>Energy_Balance_WY2011!A4373</f>
        <v>40635</v>
      </c>
      <c r="B4374" s="33" t="str">
        <f>Energy_Balance_WY2011!B4373</f>
        <v xml:space="preserve"> 04:00:00</v>
      </c>
      <c r="C4374" s="65">
        <v>0</v>
      </c>
      <c r="D4374" s="66">
        <v>0</v>
      </c>
      <c r="E4374" s="66">
        <v>0</v>
      </c>
      <c r="F4374" s="65">
        <f t="shared" si="413"/>
        <v>749.2412000000005</v>
      </c>
      <c r="G4374" s="66">
        <f t="shared" si="414"/>
        <v>86.778800000000075</v>
      </c>
      <c r="H4374" s="67">
        <f t="shared" si="415"/>
        <v>24.324399999999994</v>
      </c>
      <c r="I4374" s="66">
        <v>644.56700000000001</v>
      </c>
      <c r="J4374" s="67">
        <f t="shared" si="412"/>
        <v>-4.0000000001327862E-4</v>
      </c>
      <c r="K4374" s="14">
        <f t="shared" si="410"/>
        <v>4.0000000001327862E-4</v>
      </c>
      <c r="L4374" s="4" t="str">
        <f t="shared" si="411"/>
        <v/>
      </c>
    </row>
    <row r="4375" spans="1:12" x14ac:dyDescent="0.25">
      <c r="A4375" s="16">
        <f>Energy_Balance_WY2011!A4374</f>
        <v>40635</v>
      </c>
      <c r="B4375" s="33" t="str">
        <f>Energy_Balance_WY2011!B4374</f>
        <v xml:space="preserve"> 05:00:00</v>
      </c>
      <c r="C4375" s="65">
        <v>0</v>
      </c>
      <c r="D4375" s="66">
        <v>0</v>
      </c>
      <c r="E4375" s="66">
        <v>0</v>
      </c>
      <c r="F4375" s="65">
        <f t="shared" si="413"/>
        <v>749.2412000000005</v>
      </c>
      <c r="G4375" s="66">
        <f t="shared" si="414"/>
        <v>86.778800000000075</v>
      </c>
      <c r="H4375" s="67">
        <f t="shared" si="415"/>
        <v>24.324399999999994</v>
      </c>
      <c r="I4375" s="66">
        <v>644.56830000000002</v>
      </c>
      <c r="J4375" s="67">
        <f t="shared" si="412"/>
        <v>-1.3000000000147338E-3</v>
      </c>
      <c r="K4375" s="14">
        <f t="shared" si="410"/>
        <v>1.3000000000147338E-3</v>
      </c>
      <c r="L4375" s="4" t="str">
        <f t="shared" si="411"/>
        <v/>
      </c>
    </row>
    <row r="4376" spans="1:12" x14ac:dyDescent="0.25">
      <c r="A4376" s="16">
        <f>Energy_Balance_WY2011!A4375</f>
        <v>40635</v>
      </c>
      <c r="B4376" s="33" t="str">
        <f>Energy_Balance_WY2011!B4375</f>
        <v xml:space="preserve"> 06:00:00</v>
      </c>
      <c r="C4376" s="65">
        <v>0</v>
      </c>
      <c r="D4376" s="66">
        <v>0</v>
      </c>
      <c r="E4376" s="66">
        <v>0</v>
      </c>
      <c r="F4376" s="65">
        <f t="shared" si="413"/>
        <v>749.2412000000005</v>
      </c>
      <c r="G4376" s="66">
        <f t="shared" si="414"/>
        <v>86.778800000000075</v>
      </c>
      <c r="H4376" s="67">
        <f t="shared" si="415"/>
        <v>24.324399999999994</v>
      </c>
      <c r="I4376" s="66">
        <v>644.57029999999997</v>
      </c>
      <c r="J4376" s="67">
        <f t="shared" si="412"/>
        <v>-1.9999999999527063E-3</v>
      </c>
      <c r="K4376" s="14">
        <f t="shared" si="410"/>
        <v>1.9999999999527063E-3</v>
      </c>
      <c r="L4376" s="4" t="str">
        <f t="shared" si="411"/>
        <v/>
      </c>
    </row>
    <row r="4377" spans="1:12" x14ac:dyDescent="0.25">
      <c r="A4377" s="16">
        <f>Energy_Balance_WY2011!A4376</f>
        <v>40635</v>
      </c>
      <c r="B4377" s="33" t="str">
        <f>Energy_Balance_WY2011!B4376</f>
        <v xml:space="preserve"> 07:00:00</v>
      </c>
      <c r="C4377" s="65">
        <v>0</v>
      </c>
      <c r="D4377" s="66">
        <v>0</v>
      </c>
      <c r="E4377" s="66">
        <v>0</v>
      </c>
      <c r="F4377" s="65">
        <f t="shared" si="413"/>
        <v>749.2412000000005</v>
      </c>
      <c r="G4377" s="66">
        <f t="shared" si="414"/>
        <v>86.778800000000075</v>
      </c>
      <c r="H4377" s="67">
        <f t="shared" si="415"/>
        <v>24.324399999999994</v>
      </c>
      <c r="I4377" s="66">
        <v>644.57320000000004</v>
      </c>
      <c r="J4377" s="67">
        <f t="shared" si="412"/>
        <v>-2.9000000000678483E-3</v>
      </c>
      <c r="K4377" s="14">
        <f t="shared" si="410"/>
        <v>2.9000000000678483E-3</v>
      </c>
      <c r="L4377" s="4" t="str">
        <f t="shared" si="411"/>
        <v/>
      </c>
    </row>
    <row r="4378" spans="1:12" x14ac:dyDescent="0.25">
      <c r="A4378" s="16">
        <f>Energy_Balance_WY2011!A4377</f>
        <v>40635</v>
      </c>
      <c r="B4378" s="33" t="str">
        <f>Energy_Balance_WY2011!B4377</f>
        <v xml:space="preserve"> 08:00:00</v>
      </c>
      <c r="C4378" s="65">
        <v>0</v>
      </c>
      <c r="D4378" s="66">
        <v>0</v>
      </c>
      <c r="E4378" s="66">
        <v>1.7899999999999999E-3</v>
      </c>
      <c r="F4378" s="65">
        <f t="shared" si="413"/>
        <v>749.2412000000005</v>
      </c>
      <c r="G4378" s="66">
        <f t="shared" si="414"/>
        <v>86.778800000000075</v>
      </c>
      <c r="H4378" s="67">
        <f t="shared" si="415"/>
        <v>24.326189999999993</v>
      </c>
      <c r="I4378" s="66">
        <v>644.57140000000004</v>
      </c>
      <c r="J4378" s="67">
        <f t="shared" si="412"/>
        <v>1.8000000000029104E-3</v>
      </c>
      <c r="K4378" s="14">
        <f t="shared" si="410"/>
        <v>-1.0000000002910459E-5</v>
      </c>
      <c r="L4378" s="4" t="str">
        <f t="shared" si="411"/>
        <v/>
      </c>
    </row>
    <row r="4379" spans="1:12" x14ac:dyDescent="0.25">
      <c r="A4379" s="16">
        <f>Energy_Balance_WY2011!A4378</f>
        <v>40635</v>
      </c>
      <c r="B4379" s="33" t="str">
        <f>Energy_Balance_WY2011!B4378</f>
        <v xml:space="preserve"> 09:00:00</v>
      </c>
      <c r="C4379" s="65">
        <v>0</v>
      </c>
      <c r="D4379" s="66">
        <v>0</v>
      </c>
      <c r="E4379" s="66">
        <v>8.9899999999999997E-3</v>
      </c>
      <c r="F4379" s="65">
        <f t="shared" si="413"/>
        <v>749.2412000000005</v>
      </c>
      <c r="G4379" s="66">
        <f t="shared" si="414"/>
        <v>86.778800000000075</v>
      </c>
      <c r="H4379" s="67">
        <f t="shared" si="415"/>
        <v>24.335179999999994</v>
      </c>
      <c r="I4379" s="66">
        <v>644.56240000000003</v>
      </c>
      <c r="J4379" s="67">
        <f t="shared" si="412"/>
        <v>9.0000000000145519E-3</v>
      </c>
      <c r="K4379" s="14">
        <f t="shared" si="410"/>
        <v>-1.0000000014552188E-5</v>
      </c>
      <c r="L4379" s="4" t="str">
        <f t="shared" si="411"/>
        <v/>
      </c>
    </row>
    <row r="4380" spans="1:12" x14ac:dyDescent="0.25">
      <c r="A4380" s="16">
        <f>Energy_Balance_WY2011!A4379</f>
        <v>40635</v>
      </c>
      <c r="B4380" s="33" t="str">
        <f>Energy_Balance_WY2011!B4379</f>
        <v xml:space="preserve"> 10:00:00</v>
      </c>
      <c r="C4380" s="65">
        <v>0</v>
      </c>
      <c r="D4380" s="66">
        <v>0</v>
      </c>
      <c r="E4380" s="66">
        <v>2.65E-3</v>
      </c>
      <c r="F4380" s="65">
        <f t="shared" si="413"/>
        <v>749.2412000000005</v>
      </c>
      <c r="G4380" s="66">
        <f t="shared" si="414"/>
        <v>86.778800000000075</v>
      </c>
      <c r="H4380" s="67">
        <f t="shared" si="415"/>
        <v>24.337829999999993</v>
      </c>
      <c r="I4380" s="66">
        <v>644.55970000000002</v>
      </c>
      <c r="J4380" s="67">
        <f t="shared" si="412"/>
        <v>2.7000000000043656E-3</v>
      </c>
      <c r="K4380" s="14">
        <f t="shared" si="410"/>
        <v>-5.0000000004365563E-5</v>
      </c>
      <c r="L4380" s="4" t="str">
        <f t="shared" si="411"/>
        <v/>
      </c>
    </row>
    <row r="4381" spans="1:12" x14ac:dyDescent="0.25">
      <c r="A4381" s="16">
        <f>Energy_Balance_WY2011!A4380</f>
        <v>40635</v>
      </c>
      <c r="B4381" s="33" t="str">
        <f>Energy_Balance_WY2011!B4380</f>
        <v xml:space="preserve"> 11:00:00</v>
      </c>
      <c r="C4381" s="65">
        <v>0</v>
      </c>
      <c r="D4381" s="66">
        <v>0</v>
      </c>
      <c r="E4381" s="66">
        <v>1.968E-2</v>
      </c>
      <c r="F4381" s="65">
        <f t="shared" si="413"/>
        <v>749.2412000000005</v>
      </c>
      <c r="G4381" s="66">
        <f t="shared" si="414"/>
        <v>86.778800000000075</v>
      </c>
      <c r="H4381" s="67">
        <f t="shared" si="415"/>
        <v>24.357509999999994</v>
      </c>
      <c r="I4381" s="66">
        <v>644.54</v>
      </c>
      <c r="J4381" s="67">
        <f t="shared" si="412"/>
        <v>1.9700000000057116E-2</v>
      </c>
      <c r="K4381" s="14">
        <f t="shared" si="410"/>
        <v>-2.000000005711669E-5</v>
      </c>
      <c r="L4381" s="4" t="str">
        <f t="shared" si="411"/>
        <v/>
      </c>
    </row>
    <row r="4382" spans="1:12" x14ac:dyDescent="0.25">
      <c r="A4382" s="16">
        <f>Energy_Balance_WY2011!A4381</f>
        <v>40635</v>
      </c>
      <c r="B4382" s="33" t="str">
        <f>Energy_Balance_WY2011!B4381</f>
        <v xml:space="preserve"> 12:00:00</v>
      </c>
      <c r="C4382" s="65">
        <v>0</v>
      </c>
      <c r="D4382" s="66">
        <v>0</v>
      </c>
      <c r="E4382" s="66">
        <v>4.514E-2</v>
      </c>
      <c r="F4382" s="65">
        <f t="shared" si="413"/>
        <v>749.2412000000005</v>
      </c>
      <c r="G4382" s="66">
        <f t="shared" si="414"/>
        <v>86.778800000000075</v>
      </c>
      <c r="H4382" s="67">
        <f t="shared" si="415"/>
        <v>24.402649999999994</v>
      </c>
      <c r="I4382" s="66">
        <v>644.49490000000003</v>
      </c>
      <c r="J4382" s="67">
        <f t="shared" si="412"/>
        <v>4.5099999999933971E-2</v>
      </c>
      <c r="K4382" s="14">
        <f t="shared" si="410"/>
        <v>4.0000000066028885E-5</v>
      </c>
      <c r="L4382" s="4" t="str">
        <f t="shared" si="411"/>
        <v/>
      </c>
    </row>
    <row r="4383" spans="1:12" x14ac:dyDescent="0.25">
      <c r="A4383" s="16">
        <f>Energy_Balance_WY2011!A4382</f>
        <v>40635</v>
      </c>
      <c r="B4383" s="33" t="str">
        <f>Energy_Balance_WY2011!B4382</f>
        <v xml:space="preserve"> 13:00:00</v>
      </c>
      <c r="C4383" s="65">
        <v>0</v>
      </c>
      <c r="D4383" s="66">
        <v>0</v>
      </c>
      <c r="E4383" s="66">
        <v>5.3659999999999999E-2</v>
      </c>
      <c r="F4383" s="65">
        <f t="shared" si="413"/>
        <v>749.2412000000005</v>
      </c>
      <c r="G4383" s="66">
        <f t="shared" si="414"/>
        <v>86.778800000000075</v>
      </c>
      <c r="H4383" s="67">
        <f t="shared" si="415"/>
        <v>24.456309999999995</v>
      </c>
      <c r="I4383" s="66">
        <v>644.44119999999998</v>
      </c>
      <c r="J4383" s="67">
        <f t="shared" si="412"/>
        <v>5.3700000000048931E-2</v>
      </c>
      <c r="K4383" s="14">
        <f t="shared" si="410"/>
        <v>-4.000000004893145E-5</v>
      </c>
      <c r="L4383" s="4" t="str">
        <f t="shared" si="411"/>
        <v/>
      </c>
    </row>
    <row r="4384" spans="1:12" x14ac:dyDescent="0.25">
      <c r="A4384" s="16">
        <f>Energy_Balance_WY2011!A4383</f>
        <v>40635</v>
      </c>
      <c r="B4384" s="33" t="str">
        <f>Energy_Balance_WY2011!B4383</f>
        <v xml:space="preserve"> 14:00:00</v>
      </c>
      <c r="C4384" s="65">
        <v>0</v>
      </c>
      <c r="D4384" s="66">
        <v>0</v>
      </c>
      <c r="E4384" s="66">
        <v>5.985E-2</v>
      </c>
      <c r="F4384" s="65">
        <f t="shared" si="413"/>
        <v>749.2412000000005</v>
      </c>
      <c r="G4384" s="66">
        <f t="shared" si="414"/>
        <v>86.778800000000075</v>
      </c>
      <c r="H4384" s="67">
        <f t="shared" si="415"/>
        <v>24.516159999999996</v>
      </c>
      <c r="I4384" s="66">
        <v>644.38139999999999</v>
      </c>
      <c r="J4384" s="67">
        <f t="shared" si="412"/>
        <v>5.9799999999995634E-2</v>
      </c>
      <c r="K4384" s="14">
        <f t="shared" si="410"/>
        <v>5.0000000004365996E-5</v>
      </c>
      <c r="L4384" s="4" t="str">
        <f t="shared" si="411"/>
        <v/>
      </c>
    </row>
    <row r="4385" spans="1:12" x14ac:dyDescent="0.25">
      <c r="A4385" s="16">
        <f>Energy_Balance_WY2011!A4384</f>
        <v>40635</v>
      </c>
      <c r="B4385" s="33" t="str">
        <f>Energy_Balance_WY2011!B4384</f>
        <v xml:space="preserve"> 15:00:00</v>
      </c>
      <c r="C4385" s="65">
        <v>0</v>
      </c>
      <c r="D4385" s="66">
        <v>0</v>
      </c>
      <c r="E4385" s="66">
        <v>5.9909999999999998E-2</v>
      </c>
      <c r="F4385" s="65">
        <f t="shared" si="413"/>
        <v>749.2412000000005</v>
      </c>
      <c r="G4385" s="66">
        <f t="shared" si="414"/>
        <v>86.778800000000075</v>
      </c>
      <c r="H4385" s="67">
        <f t="shared" si="415"/>
        <v>24.576069999999994</v>
      </c>
      <c r="I4385" s="66">
        <v>644.32150000000001</v>
      </c>
      <c r="J4385" s="67">
        <f t="shared" si="412"/>
        <v>5.9899999999970532E-2</v>
      </c>
      <c r="K4385" s="14">
        <f t="shared" si="410"/>
        <v>1.0000000029465606E-5</v>
      </c>
      <c r="L4385" s="4" t="str">
        <f t="shared" si="411"/>
        <v/>
      </c>
    </row>
    <row r="4386" spans="1:12" x14ac:dyDescent="0.25">
      <c r="A4386" s="16">
        <f>Energy_Balance_WY2011!A4385</f>
        <v>40635</v>
      </c>
      <c r="B4386" s="33" t="str">
        <f>Energy_Balance_WY2011!B4385</f>
        <v xml:space="preserve"> 16:00:00</v>
      </c>
      <c r="C4386" s="65">
        <v>0</v>
      </c>
      <c r="D4386" s="66">
        <v>0</v>
      </c>
      <c r="E4386" s="66">
        <v>6.0909999999999999E-2</v>
      </c>
      <c r="F4386" s="65">
        <f t="shared" si="413"/>
        <v>749.2412000000005</v>
      </c>
      <c r="G4386" s="66">
        <f t="shared" si="414"/>
        <v>86.778800000000075</v>
      </c>
      <c r="H4386" s="67">
        <f t="shared" si="415"/>
        <v>24.636979999999994</v>
      </c>
      <c r="I4386" s="66">
        <v>644.26059999999995</v>
      </c>
      <c r="J4386" s="67">
        <f t="shared" si="412"/>
        <v>6.0900000000060572E-2</v>
      </c>
      <c r="K4386" s="14">
        <f t="shared" si="410"/>
        <v>9.9999999394265182E-6</v>
      </c>
      <c r="L4386" s="4" t="str">
        <f t="shared" si="411"/>
        <v/>
      </c>
    </row>
    <row r="4387" spans="1:12" x14ac:dyDescent="0.25">
      <c r="A4387" s="16">
        <f>Energy_Balance_WY2011!A4386</f>
        <v>40635</v>
      </c>
      <c r="B4387" s="33" t="str">
        <f>Energy_Balance_WY2011!B4386</f>
        <v xml:space="preserve"> 17:00:00</v>
      </c>
      <c r="C4387" s="65">
        <v>0</v>
      </c>
      <c r="D4387" s="66">
        <v>0</v>
      </c>
      <c r="E4387" s="66">
        <v>3.6519999999999997E-2</v>
      </c>
      <c r="F4387" s="65">
        <f t="shared" si="413"/>
        <v>749.2412000000005</v>
      </c>
      <c r="G4387" s="66">
        <f t="shared" si="414"/>
        <v>86.778800000000075</v>
      </c>
      <c r="H4387" s="67">
        <f t="shared" si="415"/>
        <v>24.673499999999994</v>
      </c>
      <c r="I4387" s="66">
        <v>644.22410000000002</v>
      </c>
      <c r="J4387" s="67">
        <f t="shared" si="412"/>
        <v>3.6499999999932697E-2</v>
      </c>
      <c r="K4387" s="14">
        <f t="shared" si="410"/>
        <v>2.0000000067299517E-5</v>
      </c>
      <c r="L4387" s="4" t="str">
        <f t="shared" si="411"/>
        <v/>
      </c>
    </row>
    <row r="4388" spans="1:12" x14ac:dyDescent="0.25">
      <c r="A4388" s="16">
        <f>Energy_Balance_WY2011!A4387</f>
        <v>40635</v>
      </c>
      <c r="B4388" s="33" t="str">
        <f>Energy_Balance_WY2011!B4387</f>
        <v xml:space="preserve"> 18:00:00</v>
      </c>
      <c r="C4388" s="65">
        <v>0</v>
      </c>
      <c r="D4388" s="66">
        <v>0</v>
      </c>
      <c r="E4388" s="66">
        <v>1.5879999999999998E-2</v>
      </c>
      <c r="F4388" s="65">
        <f t="shared" si="413"/>
        <v>749.2412000000005</v>
      </c>
      <c r="G4388" s="66">
        <f t="shared" si="414"/>
        <v>86.778800000000075</v>
      </c>
      <c r="H4388" s="67">
        <f t="shared" si="415"/>
        <v>24.689379999999993</v>
      </c>
      <c r="I4388" s="66">
        <v>644.20820000000003</v>
      </c>
      <c r="J4388" s="67">
        <f t="shared" si="412"/>
        <v>1.5899999999987813E-2</v>
      </c>
      <c r="K4388" s="14">
        <f t="shared" si="410"/>
        <v>-1.9999999987814487E-5</v>
      </c>
      <c r="L4388" s="4" t="str">
        <f t="shared" si="411"/>
        <v/>
      </c>
    </row>
    <row r="4389" spans="1:12" x14ac:dyDescent="0.25">
      <c r="A4389" s="16">
        <f>Energy_Balance_WY2011!A4388</f>
        <v>40635</v>
      </c>
      <c r="B4389" s="33" t="str">
        <f>Energy_Balance_WY2011!B4388</f>
        <v xml:space="preserve"> 19:00:00</v>
      </c>
      <c r="C4389" s="65">
        <v>0</v>
      </c>
      <c r="D4389" s="66">
        <v>0</v>
      </c>
      <c r="E4389" s="66">
        <v>5.8199999999999997E-3</v>
      </c>
      <c r="F4389" s="65">
        <f t="shared" si="413"/>
        <v>749.2412000000005</v>
      </c>
      <c r="G4389" s="66">
        <f t="shared" si="414"/>
        <v>86.778800000000075</v>
      </c>
      <c r="H4389" s="67">
        <f t="shared" si="415"/>
        <v>24.695199999999993</v>
      </c>
      <c r="I4389" s="66">
        <v>644.20240000000001</v>
      </c>
      <c r="J4389" s="67">
        <f t="shared" si="412"/>
        <v>5.8000000000220098E-3</v>
      </c>
      <c r="K4389" s="14">
        <f t="shared" si="410"/>
        <v>1.9999999977989881E-5</v>
      </c>
      <c r="L4389" s="4" t="str">
        <f t="shared" si="411"/>
        <v/>
      </c>
    </row>
    <row r="4390" spans="1:12" x14ac:dyDescent="0.25">
      <c r="A4390" s="16">
        <f>Energy_Balance_WY2011!A4389</f>
        <v>40635</v>
      </c>
      <c r="B4390" s="33" t="str">
        <f>Energy_Balance_WY2011!B4389</f>
        <v xml:space="preserve"> 20:00:00</v>
      </c>
      <c r="C4390" s="65">
        <v>0</v>
      </c>
      <c r="D4390" s="66">
        <v>0</v>
      </c>
      <c r="E4390" s="66">
        <v>7.3999999999999999E-4</v>
      </c>
      <c r="F4390" s="65">
        <f t="shared" si="413"/>
        <v>749.2412000000005</v>
      </c>
      <c r="G4390" s="66">
        <f t="shared" si="414"/>
        <v>86.778800000000075</v>
      </c>
      <c r="H4390" s="67">
        <f t="shared" si="415"/>
        <v>24.695939999999993</v>
      </c>
      <c r="I4390" s="66">
        <v>644.20159999999998</v>
      </c>
      <c r="J4390" s="67">
        <f t="shared" si="412"/>
        <v>8.0000000002655725E-4</v>
      </c>
      <c r="K4390" s="14">
        <f t="shared" si="410"/>
        <v>-6.0000000026557256E-5</v>
      </c>
      <c r="L4390" s="4" t="str">
        <f t="shared" si="411"/>
        <v/>
      </c>
    </row>
    <row r="4391" spans="1:12" x14ac:dyDescent="0.25">
      <c r="A4391" s="16">
        <f>Energy_Balance_WY2011!A4390</f>
        <v>40635</v>
      </c>
      <c r="B4391" s="33" t="str">
        <f>Energy_Balance_WY2011!B4390</f>
        <v xml:space="preserve"> 21:00:00</v>
      </c>
      <c r="C4391" s="65">
        <v>0</v>
      </c>
      <c r="D4391" s="66">
        <v>0</v>
      </c>
      <c r="E4391" s="66">
        <v>3.8000000000000002E-4</v>
      </c>
      <c r="F4391" s="65">
        <f t="shared" si="413"/>
        <v>749.2412000000005</v>
      </c>
      <c r="G4391" s="66">
        <f t="shared" si="414"/>
        <v>86.778800000000075</v>
      </c>
      <c r="H4391" s="67">
        <f t="shared" si="415"/>
        <v>24.696319999999993</v>
      </c>
      <c r="I4391" s="66">
        <v>644.20119999999997</v>
      </c>
      <c r="J4391" s="67">
        <f t="shared" si="412"/>
        <v>4.0000000001327862E-4</v>
      </c>
      <c r="K4391" s="14">
        <f t="shared" si="410"/>
        <v>-2.0000000013278602E-5</v>
      </c>
      <c r="L4391" s="4" t="str">
        <f t="shared" si="411"/>
        <v/>
      </c>
    </row>
    <row r="4392" spans="1:12" x14ac:dyDescent="0.25">
      <c r="A4392" s="16">
        <f>Energy_Balance_WY2011!A4391</f>
        <v>40635</v>
      </c>
      <c r="B4392" s="33" t="str">
        <f>Energy_Balance_WY2011!B4391</f>
        <v xml:space="preserve"> 22:00:00</v>
      </c>
      <c r="C4392" s="65">
        <v>0</v>
      </c>
      <c r="D4392" s="66">
        <v>0</v>
      </c>
      <c r="E4392" s="66">
        <v>4.8000000000000001E-4</v>
      </c>
      <c r="F4392" s="65">
        <f t="shared" si="413"/>
        <v>749.2412000000005</v>
      </c>
      <c r="G4392" s="66">
        <f t="shared" si="414"/>
        <v>86.778800000000075</v>
      </c>
      <c r="H4392" s="67">
        <f t="shared" si="415"/>
        <v>24.696799999999993</v>
      </c>
      <c r="I4392" s="66">
        <v>644.20079999999996</v>
      </c>
      <c r="J4392" s="67">
        <f t="shared" si="412"/>
        <v>4.0000000001327862E-4</v>
      </c>
      <c r="K4392" s="14">
        <f t="shared" si="410"/>
        <v>7.999999998672139E-5</v>
      </c>
      <c r="L4392" s="4" t="str">
        <f t="shared" si="411"/>
        <v/>
      </c>
    </row>
    <row r="4393" spans="1:12" x14ac:dyDescent="0.25">
      <c r="A4393" s="16">
        <f>Energy_Balance_WY2011!A4392</f>
        <v>40635</v>
      </c>
      <c r="B4393" s="33" t="str">
        <f>Energy_Balance_WY2011!B4392</f>
        <v xml:space="preserve"> 23:00:00</v>
      </c>
      <c r="C4393" s="65">
        <v>0</v>
      </c>
      <c r="D4393" s="66">
        <v>0</v>
      </c>
      <c r="E4393" s="66">
        <v>5.0000000000000001E-4</v>
      </c>
      <c r="F4393" s="65">
        <f t="shared" si="413"/>
        <v>749.2412000000005</v>
      </c>
      <c r="G4393" s="66">
        <f t="shared" si="414"/>
        <v>86.778800000000075</v>
      </c>
      <c r="H4393" s="67">
        <f t="shared" si="415"/>
        <v>24.697299999999991</v>
      </c>
      <c r="I4393" s="66">
        <v>644.20029999999997</v>
      </c>
      <c r="J4393" s="67">
        <f t="shared" si="412"/>
        <v>4.9999999998817657E-4</v>
      </c>
      <c r="K4393" s="14">
        <f t="shared" si="410"/>
        <v>1.1823441531388923E-14</v>
      </c>
      <c r="L4393" s="4" t="str">
        <f t="shared" si="411"/>
        <v/>
      </c>
    </row>
    <row r="4394" spans="1:12" x14ac:dyDescent="0.25">
      <c r="A4394" s="16">
        <f>Energy_Balance_WY2011!A4393</f>
        <v>40635</v>
      </c>
      <c r="B4394" s="33" t="str">
        <f>Energy_Balance_WY2011!B4393</f>
        <v xml:space="preserve"> 24:00:00</v>
      </c>
      <c r="C4394" s="65">
        <v>0</v>
      </c>
      <c r="D4394" s="66">
        <v>0</v>
      </c>
      <c r="E4394" s="66">
        <v>8.1200000000000005E-3</v>
      </c>
      <c r="F4394" s="65">
        <f t="shared" si="413"/>
        <v>749.2412000000005</v>
      </c>
      <c r="G4394" s="66">
        <f t="shared" si="414"/>
        <v>86.778800000000075</v>
      </c>
      <c r="H4394" s="67">
        <f t="shared" si="415"/>
        <v>24.705419999999993</v>
      </c>
      <c r="I4394" s="66">
        <v>644.19209999999998</v>
      </c>
      <c r="J4394" s="67">
        <f t="shared" si="412"/>
        <v>8.1999999999879947E-3</v>
      </c>
      <c r="K4394" s="14">
        <f t="shared" si="410"/>
        <v>-7.9999999987994189E-5</v>
      </c>
      <c r="L4394" s="4" t="str">
        <f t="shared" si="411"/>
        <v/>
      </c>
    </row>
    <row r="4395" spans="1:12" x14ac:dyDescent="0.25">
      <c r="A4395" s="16">
        <f>Energy_Balance_WY2011!A4394</f>
        <v>40636</v>
      </c>
      <c r="B4395" s="33" t="str">
        <f>Energy_Balance_WY2011!B4394</f>
        <v xml:space="preserve"> 01:00:00</v>
      </c>
      <c r="C4395" s="65">
        <v>0</v>
      </c>
      <c r="D4395" s="66">
        <v>0</v>
      </c>
      <c r="E4395" s="66">
        <v>6.5100000000000002E-3</v>
      </c>
      <c r="F4395" s="65">
        <f t="shared" si="413"/>
        <v>749.2412000000005</v>
      </c>
      <c r="G4395" s="66">
        <f t="shared" si="414"/>
        <v>86.778800000000075</v>
      </c>
      <c r="H4395" s="67">
        <f t="shared" si="415"/>
        <v>24.711929999999992</v>
      </c>
      <c r="I4395" s="66">
        <v>644.18560000000002</v>
      </c>
      <c r="J4395" s="67">
        <f t="shared" si="412"/>
        <v>6.4999999999599822E-3</v>
      </c>
      <c r="K4395" s="14">
        <f t="shared" si="410"/>
        <v>1.0000000040017928E-5</v>
      </c>
      <c r="L4395" s="4" t="str">
        <f t="shared" si="411"/>
        <v/>
      </c>
    </row>
    <row r="4396" spans="1:12" x14ac:dyDescent="0.25">
      <c r="A4396" s="16">
        <f>Energy_Balance_WY2011!A4395</f>
        <v>40636</v>
      </c>
      <c r="B4396" s="33" t="str">
        <f>Energy_Balance_WY2011!B4395</f>
        <v xml:space="preserve"> 02:00:00</v>
      </c>
      <c r="C4396" s="65">
        <v>0</v>
      </c>
      <c r="D4396" s="66">
        <v>0</v>
      </c>
      <c r="E4396" s="66">
        <v>0</v>
      </c>
      <c r="F4396" s="65">
        <f t="shared" si="413"/>
        <v>749.2412000000005</v>
      </c>
      <c r="G4396" s="66">
        <f t="shared" si="414"/>
        <v>86.778800000000075</v>
      </c>
      <c r="H4396" s="67">
        <f t="shared" si="415"/>
        <v>24.711929999999992</v>
      </c>
      <c r="I4396" s="66">
        <v>644.18690000000004</v>
      </c>
      <c r="J4396" s="67">
        <f t="shared" si="412"/>
        <v>-1.3000000000147338E-3</v>
      </c>
      <c r="K4396" s="14">
        <f t="shared" si="410"/>
        <v>1.3000000000147338E-3</v>
      </c>
      <c r="L4396" s="4" t="str">
        <f t="shared" si="411"/>
        <v/>
      </c>
    </row>
    <row r="4397" spans="1:12" x14ac:dyDescent="0.25">
      <c r="A4397" s="16">
        <f>Energy_Balance_WY2011!A4396</f>
        <v>40636</v>
      </c>
      <c r="B4397" s="33" t="str">
        <f>Energy_Balance_WY2011!B4396</f>
        <v xml:space="preserve"> 03:00:00</v>
      </c>
      <c r="C4397" s="65">
        <v>0</v>
      </c>
      <c r="D4397" s="66">
        <v>0</v>
      </c>
      <c r="E4397" s="66">
        <v>1.2800000000000001E-3</v>
      </c>
      <c r="F4397" s="65">
        <f t="shared" si="413"/>
        <v>749.2412000000005</v>
      </c>
      <c r="G4397" s="66">
        <f t="shared" si="414"/>
        <v>86.778800000000075</v>
      </c>
      <c r="H4397" s="67">
        <f t="shared" si="415"/>
        <v>24.713209999999993</v>
      </c>
      <c r="I4397" s="66">
        <v>644.1857</v>
      </c>
      <c r="J4397" s="67">
        <f t="shared" si="412"/>
        <v>1.2000000000398359E-3</v>
      </c>
      <c r="K4397" s="14">
        <f t="shared" si="410"/>
        <v>7.9999999960164237E-5</v>
      </c>
      <c r="L4397" s="4" t="str">
        <f t="shared" si="411"/>
        <v/>
      </c>
    </row>
    <row r="4398" spans="1:12" x14ac:dyDescent="0.25">
      <c r="A4398" s="16">
        <f>Energy_Balance_WY2011!A4397</f>
        <v>40636</v>
      </c>
      <c r="B4398" s="33" t="str">
        <f>Energy_Balance_WY2011!B4397</f>
        <v xml:space="preserve"> 04:00:00</v>
      </c>
      <c r="C4398" s="65">
        <v>0</v>
      </c>
      <c r="D4398" s="66">
        <v>0</v>
      </c>
      <c r="E4398" s="66">
        <v>9.5499999999999995E-3</v>
      </c>
      <c r="F4398" s="65">
        <f t="shared" si="413"/>
        <v>749.2412000000005</v>
      </c>
      <c r="G4398" s="66">
        <f t="shared" si="414"/>
        <v>86.778800000000075</v>
      </c>
      <c r="H4398" s="67">
        <f t="shared" si="415"/>
        <v>24.722759999999994</v>
      </c>
      <c r="I4398" s="66">
        <v>644.17610000000002</v>
      </c>
      <c r="J4398" s="67">
        <f t="shared" si="412"/>
        <v>9.5999999999776264E-3</v>
      </c>
      <c r="K4398" s="14">
        <f t="shared" si="410"/>
        <v>-4.9999999977626969E-5</v>
      </c>
      <c r="L4398" s="4" t="str">
        <f t="shared" si="411"/>
        <v/>
      </c>
    </row>
    <row r="4399" spans="1:12" x14ac:dyDescent="0.25">
      <c r="A4399" s="16">
        <f>Energy_Balance_WY2011!A4398</f>
        <v>40636</v>
      </c>
      <c r="B4399" s="33" t="str">
        <f>Energy_Balance_WY2011!B4398</f>
        <v xml:space="preserve"> 05:00:00</v>
      </c>
      <c r="C4399" s="65">
        <v>0</v>
      </c>
      <c r="D4399" s="66">
        <v>0</v>
      </c>
      <c r="E4399" s="66">
        <v>1.9140000000000001E-2</v>
      </c>
      <c r="F4399" s="65">
        <f t="shared" si="413"/>
        <v>749.2412000000005</v>
      </c>
      <c r="G4399" s="66">
        <f t="shared" si="414"/>
        <v>86.778800000000075</v>
      </c>
      <c r="H4399" s="67">
        <f t="shared" si="415"/>
        <v>24.741899999999994</v>
      </c>
      <c r="I4399" s="66">
        <v>644.15700000000004</v>
      </c>
      <c r="J4399" s="67">
        <f t="shared" si="412"/>
        <v>1.9099999999980355E-2</v>
      </c>
      <c r="K4399" s="14">
        <f t="shared" si="410"/>
        <v>4.0000000019645848E-5</v>
      </c>
      <c r="L4399" s="4" t="str">
        <f t="shared" si="411"/>
        <v/>
      </c>
    </row>
    <row r="4400" spans="1:12" x14ac:dyDescent="0.25">
      <c r="A4400" s="16">
        <f>Energy_Balance_WY2011!A4399</f>
        <v>40636</v>
      </c>
      <c r="B4400" s="33" t="str">
        <f>Energy_Balance_WY2011!B4399</f>
        <v xml:space="preserve"> 06:00:00</v>
      </c>
      <c r="C4400" s="65">
        <v>0</v>
      </c>
      <c r="D4400" s="66">
        <v>0</v>
      </c>
      <c r="E4400" s="66">
        <v>1.7649999999999999E-2</v>
      </c>
      <c r="F4400" s="65">
        <f t="shared" si="413"/>
        <v>749.2412000000005</v>
      </c>
      <c r="G4400" s="66">
        <f t="shared" si="414"/>
        <v>86.778800000000075</v>
      </c>
      <c r="H4400" s="67">
        <f t="shared" si="415"/>
        <v>24.759549999999994</v>
      </c>
      <c r="I4400" s="66">
        <v>644.13930000000005</v>
      </c>
      <c r="J4400" s="67">
        <f t="shared" si="412"/>
        <v>1.7699999999990723E-2</v>
      </c>
      <c r="K4400" s="14">
        <f t="shared" si="410"/>
        <v>-4.9999999990724131E-5</v>
      </c>
      <c r="L4400" s="4" t="str">
        <f t="shared" si="411"/>
        <v/>
      </c>
    </row>
    <row r="4401" spans="1:12" x14ac:dyDescent="0.25">
      <c r="A4401" s="16">
        <f>Energy_Balance_WY2011!A4400</f>
        <v>40636</v>
      </c>
      <c r="B4401" s="33" t="str">
        <f>Energy_Balance_WY2011!B4400</f>
        <v xml:space="preserve"> 07:00:00</v>
      </c>
      <c r="C4401" s="65">
        <v>0</v>
      </c>
      <c r="D4401" s="66">
        <v>0</v>
      </c>
      <c r="E4401" s="66">
        <v>2.554E-2</v>
      </c>
      <c r="F4401" s="65">
        <f t="shared" si="413"/>
        <v>749.2412000000005</v>
      </c>
      <c r="G4401" s="66">
        <f t="shared" si="414"/>
        <v>86.778800000000075</v>
      </c>
      <c r="H4401" s="67">
        <f t="shared" si="415"/>
        <v>24.785089999999993</v>
      </c>
      <c r="I4401" s="66">
        <v>644.11379999999997</v>
      </c>
      <c r="J4401" s="67">
        <f t="shared" si="412"/>
        <v>2.5500000000079126E-2</v>
      </c>
      <c r="K4401" s="14">
        <f t="shared" si="410"/>
        <v>3.9999999920874163E-5</v>
      </c>
      <c r="L4401" s="4" t="str">
        <f t="shared" si="411"/>
        <v/>
      </c>
    </row>
    <row r="4402" spans="1:12" x14ac:dyDescent="0.25">
      <c r="A4402" s="16">
        <f>Energy_Balance_WY2011!A4401</f>
        <v>40636</v>
      </c>
      <c r="B4402" s="33" t="str">
        <f>Energy_Balance_WY2011!B4401</f>
        <v xml:space="preserve"> 08:00:00</v>
      </c>
      <c r="C4402" s="65">
        <v>0</v>
      </c>
      <c r="D4402" s="66">
        <v>0</v>
      </c>
      <c r="E4402" s="66">
        <v>4.7579999999999997E-2</v>
      </c>
      <c r="F4402" s="65">
        <f t="shared" si="413"/>
        <v>749.2412000000005</v>
      </c>
      <c r="G4402" s="66">
        <f t="shared" si="414"/>
        <v>86.778800000000075</v>
      </c>
      <c r="H4402" s="67">
        <f t="shared" si="415"/>
        <v>24.832669999999993</v>
      </c>
      <c r="I4402" s="66">
        <v>644.06619999999998</v>
      </c>
      <c r="J4402" s="67">
        <f t="shared" si="412"/>
        <v>4.759999999998854E-2</v>
      </c>
      <c r="K4402" s="14">
        <f t="shared" si="410"/>
        <v>-1.9999999988543071E-5</v>
      </c>
      <c r="L4402" s="4" t="str">
        <f t="shared" si="411"/>
        <v/>
      </c>
    </row>
    <row r="4403" spans="1:12" x14ac:dyDescent="0.25">
      <c r="A4403" s="16">
        <f>Energy_Balance_WY2011!A4402</f>
        <v>40636</v>
      </c>
      <c r="B4403" s="33" t="str">
        <f>Energy_Balance_WY2011!B4402</f>
        <v xml:space="preserve"> 09:00:00</v>
      </c>
      <c r="C4403" s="65">
        <v>0</v>
      </c>
      <c r="D4403" s="66">
        <v>0</v>
      </c>
      <c r="E4403" s="66">
        <v>7.4969999999999995E-2</v>
      </c>
      <c r="F4403" s="65">
        <f t="shared" si="413"/>
        <v>749.2412000000005</v>
      </c>
      <c r="G4403" s="66">
        <f t="shared" si="414"/>
        <v>86.778800000000075</v>
      </c>
      <c r="H4403" s="67">
        <f t="shared" si="415"/>
        <v>24.907639999999994</v>
      </c>
      <c r="I4403" s="66">
        <v>643.99120000000005</v>
      </c>
      <c r="J4403" s="67">
        <f t="shared" si="412"/>
        <v>7.4999999999931788E-2</v>
      </c>
      <c r="K4403" s="14">
        <f t="shared" si="410"/>
        <v>-2.999999993179292E-5</v>
      </c>
      <c r="L4403" s="4" t="str">
        <f t="shared" si="411"/>
        <v/>
      </c>
    </row>
    <row r="4404" spans="1:12" x14ac:dyDescent="0.25">
      <c r="A4404" s="16">
        <f>Energy_Balance_WY2011!A4403</f>
        <v>40636</v>
      </c>
      <c r="B4404" s="33" t="str">
        <f>Energy_Balance_WY2011!B4403</f>
        <v xml:space="preserve"> 10:00:00</v>
      </c>
      <c r="C4404" s="65">
        <v>0</v>
      </c>
      <c r="D4404" s="66">
        <v>0</v>
      </c>
      <c r="E4404" s="66">
        <v>7.0459999999999995E-2</v>
      </c>
      <c r="F4404" s="65">
        <f t="shared" si="413"/>
        <v>749.2412000000005</v>
      </c>
      <c r="G4404" s="66">
        <f t="shared" si="414"/>
        <v>86.778800000000075</v>
      </c>
      <c r="H4404" s="67">
        <f t="shared" si="415"/>
        <v>24.978099999999994</v>
      </c>
      <c r="I4404" s="66">
        <v>643.92079999999999</v>
      </c>
      <c r="J4404" s="67">
        <f t="shared" si="412"/>
        <v>7.0400000000063301E-2</v>
      </c>
      <c r="K4404" s="14">
        <f t="shared" si="410"/>
        <v>5.9999999936694026E-5</v>
      </c>
      <c r="L4404" s="4" t="str">
        <f t="shared" si="411"/>
        <v/>
      </c>
    </row>
    <row r="4405" spans="1:12" x14ac:dyDescent="0.25">
      <c r="A4405" s="16">
        <f>Energy_Balance_WY2011!A4404</f>
        <v>40636</v>
      </c>
      <c r="B4405" s="33" t="str">
        <f>Energy_Balance_WY2011!B4404</f>
        <v xml:space="preserve"> 11:00:00</v>
      </c>
      <c r="C4405" s="65">
        <v>0</v>
      </c>
      <c r="D4405" s="66">
        <v>0</v>
      </c>
      <c r="E4405" s="66">
        <v>7.9619999999999996E-2</v>
      </c>
      <c r="F4405" s="65">
        <f t="shared" si="413"/>
        <v>749.2412000000005</v>
      </c>
      <c r="G4405" s="66">
        <f t="shared" si="414"/>
        <v>86.778800000000075</v>
      </c>
      <c r="H4405" s="67">
        <f t="shared" si="415"/>
        <v>25.057719999999993</v>
      </c>
      <c r="I4405" s="66">
        <v>643.84119999999996</v>
      </c>
      <c r="J4405" s="67">
        <f t="shared" si="412"/>
        <v>7.9600000000027649E-2</v>
      </c>
      <c r="K4405" s="14">
        <f t="shared" si="410"/>
        <v>1.9999999972347693E-5</v>
      </c>
      <c r="L4405" s="4" t="str">
        <f t="shared" si="411"/>
        <v/>
      </c>
    </row>
    <row r="4406" spans="1:12" x14ac:dyDescent="0.25">
      <c r="A4406" s="16">
        <f>Energy_Balance_WY2011!A4405</f>
        <v>40636</v>
      </c>
      <c r="B4406" s="33" t="str">
        <f>Energy_Balance_WY2011!B4405</f>
        <v xml:space="preserve"> 12:00:00</v>
      </c>
      <c r="C4406" s="65">
        <v>2.0059999999999998</v>
      </c>
      <c r="D4406" s="66">
        <v>0</v>
      </c>
      <c r="E4406" s="66">
        <v>6.4579999999999999E-2</v>
      </c>
      <c r="F4406" s="65">
        <f t="shared" si="413"/>
        <v>751.24720000000048</v>
      </c>
      <c r="G4406" s="66">
        <f t="shared" si="414"/>
        <v>86.778800000000075</v>
      </c>
      <c r="H4406" s="67">
        <f t="shared" si="415"/>
        <v>25.122299999999992</v>
      </c>
      <c r="I4406" s="66">
        <v>645.7826</v>
      </c>
      <c r="J4406" s="67">
        <f t="shared" si="412"/>
        <v>-1.9414000000000442</v>
      </c>
      <c r="K4406" s="14">
        <f t="shared" si="410"/>
        <v>-1.9999999955500058E-5</v>
      </c>
      <c r="L4406" s="4" t="str">
        <f t="shared" si="411"/>
        <v/>
      </c>
    </row>
    <row r="4407" spans="1:12" x14ac:dyDescent="0.25">
      <c r="A4407" s="16">
        <f>Energy_Balance_WY2011!A4406</f>
        <v>40636</v>
      </c>
      <c r="B4407" s="33" t="str">
        <f>Energy_Balance_WY2011!B4406</f>
        <v xml:space="preserve"> 13:00:00</v>
      </c>
      <c r="C4407" s="65">
        <v>1.0029999999999999</v>
      </c>
      <c r="D4407" s="66">
        <v>0</v>
      </c>
      <c r="E4407" s="66">
        <v>4.3430000000000003E-2</v>
      </c>
      <c r="F4407" s="65">
        <f t="shared" si="413"/>
        <v>752.25020000000052</v>
      </c>
      <c r="G4407" s="66">
        <f t="shared" si="414"/>
        <v>86.778800000000075</v>
      </c>
      <c r="H4407" s="67">
        <f t="shared" si="415"/>
        <v>25.165729999999993</v>
      </c>
      <c r="I4407" s="66">
        <v>646.74220000000003</v>
      </c>
      <c r="J4407" s="67">
        <f t="shared" si="412"/>
        <v>-0.9596000000000231</v>
      </c>
      <c r="K4407" s="14">
        <f t="shared" si="410"/>
        <v>3.0000000023178153E-5</v>
      </c>
      <c r="L4407" s="4" t="str">
        <f t="shared" si="411"/>
        <v/>
      </c>
    </row>
    <row r="4408" spans="1:12" x14ac:dyDescent="0.25">
      <c r="A4408" s="16">
        <f>Energy_Balance_WY2011!A4407</f>
        <v>40636</v>
      </c>
      <c r="B4408" s="33" t="str">
        <f>Energy_Balance_WY2011!B4407</f>
        <v xml:space="preserve"> 14:00:00</v>
      </c>
      <c r="C4408" s="65">
        <v>3.0089999999999999</v>
      </c>
      <c r="D4408" s="66">
        <v>0</v>
      </c>
      <c r="E4408" s="66">
        <v>2.9090000000000001E-2</v>
      </c>
      <c r="F4408" s="65">
        <f t="shared" si="413"/>
        <v>755.25920000000053</v>
      </c>
      <c r="G4408" s="66">
        <f t="shared" si="414"/>
        <v>86.778800000000075</v>
      </c>
      <c r="H4408" s="67">
        <f t="shared" si="415"/>
        <v>25.194819999999993</v>
      </c>
      <c r="I4408" s="66">
        <v>649.72209999999995</v>
      </c>
      <c r="J4408" s="67">
        <f t="shared" si="412"/>
        <v>-2.9798999999999296</v>
      </c>
      <c r="K4408" s="14">
        <f t="shared" si="410"/>
        <v>-1.0000000070231607E-5</v>
      </c>
      <c r="L4408" s="4" t="str">
        <f t="shared" si="411"/>
        <v/>
      </c>
    </row>
    <row r="4409" spans="1:12" x14ac:dyDescent="0.25">
      <c r="A4409" s="16">
        <f>Energy_Balance_WY2011!A4408</f>
        <v>40636</v>
      </c>
      <c r="B4409" s="33" t="str">
        <f>Energy_Balance_WY2011!B4408</f>
        <v xml:space="preserve"> 15:00:00</v>
      </c>
      <c r="C4409" s="65">
        <v>1.0029999999999999</v>
      </c>
      <c r="D4409" s="66">
        <v>0</v>
      </c>
      <c r="E4409" s="66">
        <v>2.0959999999999999E-2</v>
      </c>
      <c r="F4409" s="65">
        <f t="shared" si="413"/>
        <v>756.26220000000058</v>
      </c>
      <c r="G4409" s="66">
        <f t="shared" si="414"/>
        <v>86.778800000000075</v>
      </c>
      <c r="H4409" s="67">
        <f t="shared" si="415"/>
        <v>25.215779999999992</v>
      </c>
      <c r="I4409" s="66">
        <v>650.70420000000001</v>
      </c>
      <c r="J4409" s="67">
        <f t="shared" si="412"/>
        <v>-0.98210000000005948</v>
      </c>
      <c r="K4409" s="14">
        <f t="shared" si="410"/>
        <v>6.0000000059567959E-5</v>
      </c>
      <c r="L4409" s="4" t="str">
        <f t="shared" si="411"/>
        <v/>
      </c>
    </row>
    <row r="4410" spans="1:12" x14ac:dyDescent="0.25">
      <c r="A4410" s="16">
        <f>Energy_Balance_WY2011!A4409</f>
        <v>40636</v>
      </c>
      <c r="B4410" s="33" t="str">
        <f>Energy_Balance_WY2011!B4409</f>
        <v xml:space="preserve"> 16:00:00</v>
      </c>
      <c r="C4410" s="65">
        <v>2.0059999999999998</v>
      </c>
      <c r="D4410" s="66">
        <v>0</v>
      </c>
      <c r="E4410" s="66">
        <v>1.503E-2</v>
      </c>
      <c r="F4410" s="65">
        <f t="shared" si="413"/>
        <v>758.26820000000055</v>
      </c>
      <c r="G4410" s="66">
        <f t="shared" si="414"/>
        <v>86.778800000000075</v>
      </c>
      <c r="H4410" s="67">
        <f t="shared" si="415"/>
        <v>25.230809999999991</v>
      </c>
      <c r="I4410" s="66">
        <v>652.6952</v>
      </c>
      <c r="J4410" s="67">
        <f t="shared" si="412"/>
        <v>-1.9909999999999854</v>
      </c>
      <c r="K4410" s="14">
        <f t="shared" si="410"/>
        <v>2.9999999985763637E-5</v>
      </c>
      <c r="L4410" s="4" t="str">
        <f t="shared" si="411"/>
        <v/>
      </c>
    </row>
    <row r="4411" spans="1:12" x14ac:dyDescent="0.25">
      <c r="A4411" s="16">
        <f>Energy_Balance_WY2011!A4410</f>
        <v>40636</v>
      </c>
      <c r="B4411" s="33" t="str">
        <f>Energy_Balance_WY2011!B4410</f>
        <v xml:space="preserve"> 17:00:00</v>
      </c>
      <c r="C4411" s="65">
        <v>1.0029999999999999</v>
      </c>
      <c r="D4411" s="66">
        <v>0</v>
      </c>
      <c r="E4411" s="66">
        <v>1.0540000000000001E-2</v>
      </c>
      <c r="F4411" s="65">
        <f t="shared" si="413"/>
        <v>759.27120000000059</v>
      </c>
      <c r="G4411" s="66">
        <f t="shared" si="414"/>
        <v>86.778800000000075</v>
      </c>
      <c r="H4411" s="67">
        <f t="shared" si="415"/>
        <v>25.24134999999999</v>
      </c>
      <c r="I4411" s="66">
        <v>653.68769999999995</v>
      </c>
      <c r="J4411" s="67">
        <f t="shared" si="412"/>
        <v>-0.99249999999994998</v>
      </c>
      <c r="K4411" s="14">
        <f t="shared" si="410"/>
        <v>3.9999999950079967E-5</v>
      </c>
      <c r="L4411" s="4" t="str">
        <f t="shared" si="411"/>
        <v/>
      </c>
    </row>
    <row r="4412" spans="1:12" x14ac:dyDescent="0.25">
      <c r="A4412" s="16">
        <f>Energy_Balance_WY2011!A4411</f>
        <v>40636</v>
      </c>
      <c r="B4412" s="33" t="str">
        <f>Energy_Balance_WY2011!B4411</f>
        <v xml:space="preserve"> 18:00:00</v>
      </c>
      <c r="C4412" s="65">
        <v>1.0029999999999999</v>
      </c>
      <c r="D4412" s="66">
        <v>0</v>
      </c>
      <c r="E4412" s="66">
        <v>6.5700000000000003E-3</v>
      </c>
      <c r="F4412" s="65">
        <f t="shared" si="413"/>
        <v>760.27420000000063</v>
      </c>
      <c r="G4412" s="66">
        <f t="shared" si="414"/>
        <v>86.778800000000075</v>
      </c>
      <c r="H4412" s="67">
        <f t="shared" si="415"/>
        <v>25.24791999999999</v>
      </c>
      <c r="I4412" s="66">
        <v>654.68409999999994</v>
      </c>
      <c r="J4412" s="67">
        <f t="shared" si="412"/>
        <v>-0.99639999999999418</v>
      </c>
      <c r="K4412" s="14">
        <f t="shared" si="410"/>
        <v>-3.0000000005747651E-5</v>
      </c>
      <c r="L4412" s="4" t="str">
        <f t="shared" si="411"/>
        <v/>
      </c>
    </row>
    <row r="4413" spans="1:12" x14ac:dyDescent="0.25">
      <c r="A4413" s="16">
        <f>Energy_Balance_WY2011!A4412</f>
        <v>40636</v>
      </c>
      <c r="B4413" s="33" t="str">
        <f>Energy_Balance_WY2011!B4412</f>
        <v xml:space="preserve"> 19:00:00</v>
      </c>
      <c r="C4413" s="65">
        <v>0</v>
      </c>
      <c r="D4413" s="66">
        <v>0</v>
      </c>
      <c r="E4413" s="66">
        <v>4.5199999999999997E-3</v>
      </c>
      <c r="F4413" s="65">
        <f t="shared" si="413"/>
        <v>760.27420000000063</v>
      </c>
      <c r="G4413" s="66">
        <f t="shared" si="414"/>
        <v>86.778800000000075</v>
      </c>
      <c r="H4413" s="67">
        <f t="shared" si="415"/>
        <v>25.252439999999989</v>
      </c>
      <c r="I4413" s="66">
        <v>654.67960000000005</v>
      </c>
      <c r="J4413" s="67">
        <f t="shared" si="412"/>
        <v>4.4999999998935891E-3</v>
      </c>
      <c r="K4413" s="14">
        <f t="shared" si="410"/>
        <v>2.0000000106410593E-5</v>
      </c>
      <c r="L4413" s="4" t="str">
        <f t="shared" si="411"/>
        <v/>
      </c>
    </row>
    <row r="4414" spans="1:12" x14ac:dyDescent="0.25">
      <c r="A4414" s="16">
        <f>Energy_Balance_WY2011!A4413</f>
        <v>40636</v>
      </c>
      <c r="B4414" s="33" t="str">
        <f>Energy_Balance_WY2011!B4413</f>
        <v xml:space="preserve"> 20:00:00</v>
      </c>
      <c r="C4414" s="65">
        <v>1.0029999999999999</v>
      </c>
      <c r="D4414" s="66">
        <v>0</v>
      </c>
      <c r="E4414" s="66">
        <v>2.2599999999999999E-3</v>
      </c>
      <c r="F4414" s="65">
        <f t="shared" si="413"/>
        <v>761.27720000000068</v>
      </c>
      <c r="G4414" s="66">
        <f t="shared" si="414"/>
        <v>86.778800000000075</v>
      </c>
      <c r="H4414" s="67">
        <f t="shared" si="415"/>
        <v>25.254699999999989</v>
      </c>
      <c r="I4414" s="66">
        <v>655.68029999999999</v>
      </c>
      <c r="J4414" s="67">
        <f t="shared" si="412"/>
        <v>-1.000699999999938</v>
      </c>
      <c r="K4414" s="14">
        <f t="shared" si="410"/>
        <v>-4.0000000061990448E-5</v>
      </c>
      <c r="L4414" s="4" t="str">
        <f t="shared" si="411"/>
        <v/>
      </c>
    </row>
    <row r="4415" spans="1:12" x14ac:dyDescent="0.25">
      <c r="A4415" s="16">
        <f>Energy_Balance_WY2011!A4414</f>
        <v>40636</v>
      </c>
      <c r="B4415" s="33" t="str">
        <f>Energy_Balance_WY2011!B4414</f>
        <v xml:space="preserve"> 21:00:00</v>
      </c>
      <c r="C4415" s="65">
        <v>0</v>
      </c>
      <c r="D4415" s="66">
        <v>0</v>
      </c>
      <c r="E4415" s="66">
        <v>0</v>
      </c>
      <c r="F4415" s="65">
        <f t="shared" si="413"/>
        <v>761.27720000000068</v>
      </c>
      <c r="G4415" s="66">
        <f t="shared" si="414"/>
        <v>86.778800000000075</v>
      </c>
      <c r="H4415" s="67">
        <f t="shared" si="415"/>
        <v>25.254699999999989</v>
      </c>
      <c r="I4415" s="66">
        <v>655.68100000000004</v>
      </c>
      <c r="J4415" s="67">
        <f t="shared" si="412"/>
        <v>-7.000000000516593E-4</v>
      </c>
      <c r="K4415" s="14">
        <f t="shared" si="410"/>
        <v>7.000000000516593E-4</v>
      </c>
      <c r="L4415" s="4" t="str">
        <f t="shared" si="411"/>
        <v/>
      </c>
    </row>
    <row r="4416" spans="1:12" x14ac:dyDescent="0.25">
      <c r="A4416" s="16">
        <f>Energy_Balance_WY2011!A4415</f>
        <v>40636</v>
      </c>
      <c r="B4416" s="33" t="str">
        <f>Energy_Balance_WY2011!B4415</f>
        <v xml:space="preserve"> 22:00:00</v>
      </c>
      <c r="C4416" s="65">
        <v>1.0029999999999999</v>
      </c>
      <c r="D4416" s="66">
        <v>0</v>
      </c>
      <c r="E4416" s="66">
        <v>1.2600000000000001E-3</v>
      </c>
      <c r="F4416" s="65">
        <f t="shared" si="413"/>
        <v>762.28020000000072</v>
      </c>
      <c r="G4416" s="66">
        <f t="shared" si="414"/>
        <v>86.778800000000075</v>
      </c>
      <c r="H4416" s="67">
        <f t="shared" si="415"/>
        <v>25.255959999999988</v>
      </c>
      <c r="I4416" s="66">
        <v>656.68269999999995</v>
      </c>
      <c r="J4416" s="67">
        <f t="shared" si="412"/>
        <v>-1.0016999999999143</v>
      </c>
      <c r="K4416" s="14">
        <f t="shared" si="410"/>
        <v>-4.0000000085527176E-5</v>
      </c>
      <c r="L4416" s="4" t="str">
        <f t="shared" si="411"/>
        <v/>
      </c>
    </row>
    <row r="4417" spans="1:12" x14ac:dyDescent="0.25">
      <c r="A4417" s="16">
        <f>Energy_Balance_WY2011!A4416</f>
        <v>40636</v>
      </c>
      <c r="B4417" s="33" t="str">
        <f>Energy_Balance_WY2011!B4416</f>
        <v xml:space="preserve"> 23:00:00</v>
      </c>
      <c r="C4417" s="65">
        <v>0</v>
      </c>
      <c r="D4417" s="66">
        <v>0</v>
      </c>
      <c r="E4417" s="66">
        <v>3.3899999999999998E-3</v>
      </c>
      <c r="F4417" s="65">
        <f t="shared" si="413"/>
        <v>762.28020000000072</v>
      </c>
      <c r="G4417" s="66">
        <f t="shared" si="414"/>
        <v>86.778800000000075</v>
      </c>
      <c r="H4417" s="67">
        <f t="shared" si="415"/>
        <v>25.259349999999987</v>
      </c>
      <c r="I4417" s="66">
        <v>656.67930000000001</v>
      </c>
      <c r="J4417" s="67">
        <f t="shared" si="412"/>
        <v>3.399999999942338E-3</v>
      </c>
      <c r="K4417" s="14">
        <f t="shared" si="410"/>
        <v>-9.9999999423382516E-6</v>
      </c>
      <c r="L4417" s="4" t="str">
        <f t="shared" si="411"/>
        <v/>
      </c>
    </row>
    <row r="4418" spans="1:12" x14ac:dyDescent="0.25">
      <c r="A4418" s="16">
        <f>Energy_Balance_WY2011!A4417</f>
        <v>40636</v>
      </c>
      <c r="B4418" s="33" t="str">
        <f>Energy_Balance_WY2011!B4417</f>
        <v xml:space="preserve"> 24:00:00</v>
      </c>
      <c r="C4418" s="65">
        <v>1.0029999999999999</v>
      </c>
      <c r="D4418" s="66">
        <v>0</v>
      </c>
      <c r="E4418" s="66">
        <v>1.23E-3</v>
      </c>
      <c r="F4418" s="65">
        <f t="shared" si="413"/>
        <v>763.28320000000076</v>
      </c>
      <c r="G4418" s="66">
        <f t="shared" si="414"/>
        <v>86.778800000000075</v>
      </c>
      <c r="H4418" s="67">
        <f t="shared" si="415"/>
        <v>25.260579999999987</v>
      </c>
      <c r="I4418" s="66">
        <v>657.68110000000001</v>
      </c>
      <c r="J4418" s="67">
        <f t="shared" si="412"/>
        <v>-1.0018000000000029</v>
      </c>
      <c r="K4418" s="14">
        <f t="shared" si="410"/>
        <v>3.0000000003083116E-5</v>
      </c>
      <c r="L4418" s="4" t="str">
        <f t="shared" si="411"/>
        <v/>
      </c>
    </row>
    <row r="4419" spans="1:12" x14ac:dyDescent="0.25">
      <c r="A4419" s="16">
        <f>Energy_Balance_WY2011!A4418</f>
        <v>40637</v>
      </c>
      <c r="B4419" s="33" t="str">
        <f>Energy_Balance_WY2011!B4418</f>
        <v xml:space="preserve"> 01:00:00</v>
      </c>
      <c r="C4419" s="65">
        <v>0</v>
      </c>
      <c r="D4419" s="66">
        <v>0</v>
      </c>
      <c r="E4419" s="66">
        <v>1.8400000000000001E-3</v>
      </c>
      <c r="F4419" s="65">
        <f t="shared" si="413"/>
        <v>763.28320000000076</v>
      </c>
      <c r="G4419" s="66">
        <f t="shared" si="414"/>
        <v>86.778800000000075</v>
      </c>
      <c r="H4419" s="67">
        <f t="shared" si="415"/>
        <v>25.262419999999988</v>
      </c>
      <c r="I4419" s="66">
        <v>657.67930000000001</v>
      </c>
      <c r="J4419" s="67">
        <f t="shared" si="412"/>
        <v>1.8000000000029104E-3</v>
      </c>
      <c r="K4419" s="14">
        <f t="shared" si="410"/>
        <v>3.9999999997089673E-5</v>
      </c>
      <c r="L4419" s="4" t="str">
        <f t="shared" si="411"/>
        <v/>
      </c>
    </row>
    <row r="4420" spans="1:12" x14ac:dyDescent="0.25">
      <c r="A4420" s="16">
        <f>Energy_Balance_WY2011!A4419</f>
        <v>40637</v>
      </c>
      <c r="B4420" s="33" t="str">
        <f>Energy_Balance_WY2011!B4419</f>
        <v xml:space="preserve"> 02:00:00</v>
      </c>
      <c r="C4420" s="65">
        <v>1.0029999999999999</v>
      </c>
      <c r="D4420" s="66">
        <v>0</v>
      </c>
      <c r="E4420" s="66">
        <v>6.7000000000000002E-4</v>
      </c>
      <c r="F4420" s="65">
        <f t="shared" si="413"/>
        <v>764.2862000000008</v>
      </c>
      <c r="G4420" s="66">
        <f t="shared" si="414"/>
        <v>86.778800000000075</v>
      </c>
      <c r="H4420" s="67">
        <f t="shared" si="415"/>
        <v>25.263089999999988</v>
      </c>
      <c r="I4420" s="66">
        <v>658.6816</v>
      </c>
      <c r="J4420" s="67">
        <f t="shared" si="412"/>
        <v>-1.0022999999999911</v>
      </c>
      <c r="K4420" s="14">
        <f t="shared" ref="K4420:K4483" si="416">D4420+E4420-C4420-J4420</f>
        <v>-3.0000000008856276E-5</v>
      </c>
      <c r="L4420" s="4" t="str">
        <f t="shared" ref="L4420:L4483" si="417">IF(K4420&gt;0.25,1,"")</f>
        <v/>
      </c>
    </row>
    <row r="4421" spans="1:12" x14ac:dyDescent="0.25">
      <c r="A4421" s="16">
        <f>Energy_Balance_WY2011!A4420</f>
        <v>40637</v>
      </c>
      <c r="B4421" s="33" t="str">
        <f>Energy_Balance_WY2011!B4420</f>
        <v xml:space="preserve"> 03:00:00</v>
      </c>
      <c r="C4421" s="65">
        <v>0</v>
      </c>
      <c r="D4421" s="66">
        <v>0</v>
      </c>
      <c r="E4421" s="66">
        <v>1.75E-3</v>
      </c>
      <c r="F4421" s="65">
        <f t="shared" si="413"/>
        <v>764.2862000000008</v>
      </c>
      <c r="G4421" s="66">
        <f t="shared" si="414"/>
        <v>86.778800000000075</v>
      </c>
      <c r="H4421" s="67">
        <f t="shared" si="415"/>
        <v>25.264839999999989</v>
      </c>
      <c r="I4421" s="66">
        <v>658.67989999999998</v>
      </c>
      <c r="J4421" s="67">
        <f t="shared" ref="J4421:J4484" si="418">I4420-I4421</f>
        <v>1.7000000000280124E-3</v>
      </c>
      <c r="K4421" s="14">
        <f t="shared" si="416"/>
        <v>4.99999999719876E-5</v>
      </c>
      <c r="L4421" s="4" t="str">
        <f t="shared" si="417"/>
        <v/>
      </c>
    </row>
    <row r="4422" spans="1:12" x14ac:dyDescent="0.25">
      <c r="A4422" s="16">
        <f>Energy_Balance_WY2011!A4421</f>
        <v>40637</v>
      </c>
      <c r="B4422" s="33" t="str">
        <f>Energy_Balance_WY2011!B4421</f>
        <v xml:space="preserve"> 04:00:00</v>
      </c>
      <c r="C4422" s="65">
        <v>1.0029999999999999</v>
      </c>
      <c r="D4422" s="66">
        <v>0</v>
      </c>
      <c r="E4422" s="66">
        <v>0</v>
      </c>
      <c r="F4422" s="65">
        <f t="shared" si="413"/>
        <v>765.28920000000085</v>
      </c>
      <c r="G4422" s="66">
        <f t="shared" si="414"/>
        <v>86.778800000000075</v>
      </c>
      <c r="H4422" s="67">
        <f t="shared" si="415"/>
        <v>25.264839999999989</v>
      </c>
      <c r="I4422" s="66">
        <v>659.68340000000001</v>
      </c>
      <c r="J4422" s="67">
        <f t="shared" si="418"/>
        <v>-1.0035000000000309</v>
      </c>
      <c r="K4422" s="14">
        <f t="shared" si="416"/>
        <v>5.0000000003103118E-4</v>
      </c>
      <c r="L4422" s="4" t="str">
        <f t="shared" si="417"/>
        <v/>
      </c>
    </row>
    <row r="4423" spans="1:12" x14ac:dyDescent="0.25">
      <c r="A4423" s="16">
        <f>Energy_Balance_WY2011!A4422</f>
        <v>40637</v>
      </c>
      <c r="B4423" s="33" t="str">
        <f>Energy_Balance_WY2011!B4422</f>
        <v xml:space="preserve"> 05:00:00</v>
      </c>
      <c r="C4423" s="65">
        <v>0</v>
      </c>
      <c r="D4423" s="66">
        <v>0</v>
      </c>
      <c r="E4423" s="66">
        <v>0</v>
      </c>
      <c r="F4423" s="65">
        <f t="shared" si="413"/>
        <v>765.28920000000085</v>
      </c>
      <c r="G4423" s="66">
        <f t="shared" si="414"/>
        <v>86.778800000000075</v>
      </c>
      <c r="H4423" s="67">
        <f t="shared" si="415"/>
        <v>25.264839999999989</v>
      </c>
      <c r="I4423" s="66">
        <v>659.68460000000005</v>
      </c>
      <c r="J4423" s="67">
        <f t="shared" si="418"/>
        <v>-1.2000000000398359E-3</v>
      </c>
      <c r="K4423" s="14">
        <f t="shared" si="416"/>
        <v>1.2000000000398359E-3</v>
      </c>
      <c r="L4423" s="4" t="str">
        <f t="shared" si="417"/>
        <v/>
      </c>
    </row>
    <row r="4424" spans="1:12" x14ac:dyDescent="0.25">
      <c r="A4424" s="16">
        <f>Energy_Balance_WY2011!A4423</f>
        <v>40637</v>
      </c>
      <c r="B4424" s="33" t="str">
        <f>Energy_Balance_WY2011!B4423</f>
        <v xml:space="preserve"> 06:00:00</v>
      </c>
      <c r="C4424" s="65">
        <v>0</v>
      </c>
      <c r="D4424" s="66">
        <v>0</v>
      </c>
      <c r="E4424" s="66">
        <v>0</v>
      </c>
      <c r="F4424" s="65">
        <f t="shared" ref="F4424:F4487" si="419">C4424+F4423</f>
        <v>765.28920000000085</v>
      </c>
      <c r="G4424" s="66">
        <f t="shared" ref="G4424:G4487" si="420">D4424+G4423</f>
        <v>86.778800000000075</v>
      </c>
      <c r="H4424" s="67">
        <f t="shared" ref="H4424:H4487" si="421">E4424+H4423</f>
        <v>25.264839999999989</v>
      </c>
      <c r="I4424" s="66">
        <v>659.68520000000001</v>
      </c>
      <c r="J4424" s="67">
        <f t="shared" si="418"/>
        <v>-5.9999999996307452E-4</v>
      </c>
      <c r="K4424" s="14">
        <f t="shared" si="416"/>
        <v>5.9999999996307452E-4</v>
      </c>
      <c r="L4424" s="4" t="str">
        <f t="shared" si="417"/>
        <v/>
      </c>
    </row>
    <row r="4425" spans="1:12" x14ac:dyDescent="0.25">
      <c r="A4425" s="16">
        <f>Energy_Balance_WY2011!A4424</f>
        <v>40637</v>
      </c>
      <c r="B4425" s="33" t="str">
        <f>Energy_Balance_WY2011!B4424</f>
        <v xml:space="preserve"> 07:00:00</v>
      </c>
      <c r="C4425" s="65">
        <v>0</v>
      </c>
      <c r="D4425" s="66">
        <v>0</v>
      </c>
      <c r="E4425" s="66">
        <v>0</v>
      </c>
      <c r="F4425" s="65">
        <f t="shared" si="419"/>
        <v>765.28920000000085</v>
      </c>
      <c r="G4425" s="66">
        <f t="shared" si="420"/>
        <v>86.778800000000075</v>
      </c>
      <c r="H4425" s="67">
        <f t="shared" si="421"/>
        <v>25.264839999999989</v>
      </c>
      <c r="I4425" s="66">
        <v>659.68550000000005</v>
      </c>
      <c r="J4425" s="67">
        <f t="shared" si="418"/>
        <v>-3.0000000003838068E-4</v>
      </c>
      <c r="K4425" s="14">
        <f t="shared" si="416"/>
        <v>3.0000000003838068E-4</v>
      </c>
      <c r="L4425" s="4" t="str">
        <f t="shared" si="417"/>
        <v/>
      </c>
    </row>
    <row r="4426" spans="1:12" x14ac:dyDescent="0.25">
      <c r="A4426" s="16">
        <f>Energy_Balance_WY2011!A4425</f>
        <v>40637</v>
      </c>
      <c r="B4426" s="33" t="str">
        <f>Energy_Balance_WY2011!B4425</f>
        <v xml:space="preserve"> 08:00:00</v>
      </c>
      <c r="C4426" s="65">
        <v>0</v>
      </c>
      <c r="D4426" s="66">
        <v>0</v>
      </c>
      <c r="E4426" s="66">
        <v>0</v>
      </c>
      <c r="F4426" s="65">
        <f t="shared" si="419"/>
        <v>765.28920000000085</v>
      </c>
      <c r="G4426" s="66">
        <f t="shared" si="420"/>
        <v>86.778800000000075</v>
      </c>
      <c r="H4426" s="67">
        <f t="shared" si="421"/>
        <v>25.264839999999989</v>
      </c>
      <c r="I4426" s="66">
        <v>659.68560000000002</v>
      </c>
      <c r="J4426" s="67">
        <f t="shared" si="418"/>
        <v>-9.9999999974897946E-5</v>
      </c>
      <c r="K4426" s="14">
        <f t="shared" si="416"/>
        <v>9.9999999974897946E-5</v>
      </c>
      <c r="L4426" s="4" t="str">
        <f t="shared" si="417"/>
        <v/>
      </c>
    </row>
    <row r="4427" spans="1:12" x14ac:dyDescent="0.25">
      <c r="A4427" s="16">
        <f>Energy_Balance_WY2011!A4426</f>
        <v>40637</v>
      </c>
      <c r="B4427" s="33" t="str">
        <f>Energy_Balance_WY2011!B4426</f>
        <v xml:space="preserve"> 09:00:00</v>
      </c>
      <c r="C4427" s="65">
        <v>0</v>
      </c>
      <c r="D4427" s="66">
        <v>0</v>
      </c>
      <c r="E4427" s="66">
        <v>5.0000000000000002E-5</v>
      </c>
      <c r="F4427" s="65">
        <f t="shared" si="419"/>
        <v>765.28920000000085</v>
      </c>
      <c r="G4427" s="66">
        <f t="shared" si="420"/>
        <v>86.778800000000075</v>
      </c>
      <c r="H4427" s="67">
        <f t="shared" si="421"/>
        <v>25.264889999999991</v>
      </c>
      <c r="I4427" s="66">
        <v>659.68550000000005</v>
      </c>
      <c r="J4427" s="67">
        <f t="shared" si="418"/>
        <v>9.9999999974897946E-5</v>
      </c>
      <c r="K4427" s="14">
        <f t="shared" si="416"/>
        <v>-4.9999999974897944E-5</v>
      </c>
      <c r="L4427" s="4" t="str">
        <f t="shared" si="417"/>
        <v/>
      </c>
    </row>
    <row r="4428" spans="1:12" x14ac:dyDescent="0.25">
      <c r="A4428" s="16">
        <f>Energy_Balance_WY2011!A4427</f>
        <v>40637</v>
      </c>
      <c r="B4428" s="33" t="str">
        <f>Energy_Balance_WY2011!B4427</f>
        <v xml:space="preserve"> 10:00:00</v>
      </c>
      <c r="C4428" s="65">
        <v>0</v>
      </c>
      <c r="D4428" s="66">
        <v>0</v>
      </c>
      <c r="E4428" s="66">
        <v>4.0000000000000003E-5</v>
      </c>
      <c r="F4428" s="65">
        <f t="shared" si="419"/>
        <v>765.28920000000085</v>
      </c>
      <c r="G4428" s="66">
        <f t="shared" si="420"/>
        <v>86.778800000000075</v>
      </c>
      <c r="H4428" s="67">
        <f t="shared" si="421"/>
        <v>25.264929999999989</v>
      </c>
      <c r="I4428" s="66">
        <v>659.68550000000005</v>
      </c>
      <c r="J4428" s="67">
        <f t="shared" si="418"/>
        <v>0</v>
      </c>
      <c r="K4428" s="14">
        <f t="shared" si="416"/>
        <v>4.0000000000000003E-5</v>
      </c>
      <c r="L4428" s="4" t="str">
        <f t="shared" si="417"/>
        <v/>
      </c>
    </row>
    <row r="4429" spans="1:12" x14ac:dyDescent="0.25">
      <c r="A4429" s="16">
        <f>Energy_Balance_WY2011!A4428</f>
        <v>40637</v>
      </c>
      <c r="B4429" s="33" t="str">
        <f>Energy_Balance_WY2011!B4428</f>
        <v xml:space="preserve"> 11:00:00</v>
      </c>
      <c r="C4429" s="65">
        <v>0</v>
      </c>
      <c r="D4429" s="66">
        <v>0</v>
      </c>
      <c r="E4429" s="66">
        <v>7.5000000000000002E-4</v>
      </c>
      <c r="F4429" s="65">
        <f t="shared" si="419"/>
        <v>765.28920000000085</v>
      </c>
      <c r="G4429" s="66">
        <f t="shared" si="420"/>
        <v>86.778800000000075</v>
      </c>
      <c r="H4429" s="67">
        <f t="shared" si="421"/>
        <v>25.265679999999989</v>
      </c>
      <c r="I4429" s="66">
        <v>659.68470000000002</v>
      </c>
      <c r="J4429" s="67">
        <f t="shared" si="418"/>
        <v>8.0000000002655725E-4</v>
      </c>
      <c r="K4429" s="14">
        <f t="shared" si="416"/>
        <v>-5.000000002655723E-5</v>
      </c>
      <c r="L4429" s="4" t="str">
        <f t="shared" si="417"/>
        <v/>
      </c>
    </row>
    <row r="4430" spans="1:12" x14ac:dyDescent="0.25">
      <c r="A4430" s="16">
        <f>Energy_Balance_WY2011!A4429</f>
        <v>40637</v>
      </c>
      <c r="B4430" s="33" t="str">
        <f>Energy_Balance_WY2011!B4429</f>
        <v xml:space="preserve"> 12:00:00</v>
      </c>
      <c r="C4430" s="65">
        <v>0</v>
      </c>
      <c r="D4430" s="66">
        <v>0</v>
      </c>
      <c r="E4430" s="66">
        <v>3.2280000000000003E-2</v>
      </c>
      <c r="F4430" s="65">
        <f t="shared" si="419"/>
        <v>765.28920000000085</v>
      </c>
      <c r="G4430" s="66">
        <f t="shared" si="420"/>
        <v>86.778800000000075</v>
      </c>
      <c r="H4430" s="67">
        <f t="shared" si="421"/>
        <v>25.297959999999989</v>
      </c>
      <c r="I4430" s="66">
        <v>659.65250000000003</v>
      </c>
      <c r="J4430" s="67">
        <f t="shared" si="418"/>
        <v>3.2199999999988904E-2</v>
      </c>
      <c r="K4430" s="14">
        <f t="shared" si="416"/>
        <v>8.0000000011098971E-5</v>
      </c>
      <c r="L4430" s="4" t="str">
        <f t="shared" si="417"/>
        <v/>
      </c>
    </row>
    <row r="4431" spans="1:12" x14ac:dyDescent="0.25">
      <c r="A4431" s="16">
        <f>Energy_Balance_WY2011!A4430</f>
        <v>40637</v>
      </c>
      <c r="B4431" s="33" t="str">
        <f>Energy_Balance_WY2011!B4430</f>
        <v xml:space="preserve"> 13:00:00</v>
      </c>
      <c r="C4431" s="65">
        <v>0</v>
      </c>
      <c r="D4431" s="66">
        <v>0</v>
      </c>
      <c r="E4431" s="66">
        <v>3.9530000000000003E-2</v>
      </c>
      <c r="F4431" s="65">
        <f t="shared" si="419"/>
        <v>765.28920000000085</v>
      </c>
      <c r="G4431" s="66">
        <f t="shared" si="420"/>
        <v>86.778800000000075</v>
      </c>
      <c r="H4431" s="67">
        <f t="shared" si="421"/>
        <v>25.337489999999988</v>
      </c>
      <c r="I4431" s="66">
        <v>659.61289999999997</v>
      </c>
      <c r="J4431" s="67">
        <f t="shared" si="418"/>
        <v>3.9600000000064028E-2</v>
      </c>
      <c r="K4431" s="14">
        <f t="shared" si="416"/>
        <v>-7.0000000064025791E-5</v>
      </c>
      <c r="L4431" s="4" t="str">
        <f t="shared" si="417"/>
        <v/>
      </c>
    </row>
    <row r="4432" spans="1:12" x14ac:dyDescent="0.25">
      <c r="A4432" s="16">
        <f>Energy_Balance_WY2011!A4431</f>
        <v>40637</v>
      </c>
      <c r="B4432" s="33" t="str">
        <f>Energy_Balance_WY2011!B4431</f>
        <v xml:space="preserve"> 14:00:00</v>
      </c>
      <c r="C4432" s="65">
        <v>0</v>
      </c>
      <c r="D4432" s="66">
        <v>0</v>
      </c>
      <c r="E4432" s="66">
        <v>4.3970000000000002E-2</v>
      </c>
      <c r="F4432" s="65">
        <f t="shared" si="419"/>
        <v>765.28920000000085</v>
      </c>
      <c r="G4432" s="66">
        <f t="shared" si="420"/>
        <v>86.778800000000075</v>
      </c>
      <c r="H4432" s="67">
        <f t="shared" si="421"/>
        <v>25.38145999999999</v>
      </c>
      <c r="I4432" s="66">
        <v>659.56899999999996</v>
      </c>
      <c r="J4432" s="67">
        <f t="shared" si="418"/>
        <v>4.3900000000007822E-2</v>
      </c>
      <c r="K4432" s="14">
        <f t="shared" si="416"/>
        <v>6.9999999992180484E-5</v>
      </c>
      <c r="L4432" s="4" t="str">
        <f t="shared" si="417"/>
        <v/>
      </c>
    </row>
    <row r="4433" spans="1:12" x14ac:dyDescent="0.25">
      <c r="A4433" s="16">
        <f>Energy_Balance_WY2011!A4432</f>
        <v>40637</v>
      </c>
      <c r="B4433" s="33" t="str">
        <f>Energy_Balance_WY2011!B4432</f>
        <v xml:space="preserve"> 15:00:00</v>
      </c>
      <c r="C4433" s="65">
        <v>0</v>
      </c>
      <c r="D4433" s="66">
        <v>0</v>
      </c>
      <c r="E4433" s="66">
        <v>3.3029999999999997E-2</v>
      </c>
      <c r="F4433" s="65">
        <f t="shared" si="419"/>
        <v>765.28920000000085</v>
      </c>
      <c r="G4433" s="66">
        <f t="shared" si="420"/>
        <v>86.778800000000075</v>
      </c>
      <c r="H4433" s="67">
        <f t="shared" si="421"/>
        <v>25.41448999999999</v>
      </c>
      <c r="I4433" s="66">
        <v>659.53589999999997</v>
      </c>
      <c r="J4433" s="67">
        <f t="shared" si="418"/>
        <v>3.3099999999990359E-2</v>
      </c>
      <c r="K4433" s="14">
        <f t="shared" si="416"/>
        <v>-6.9999999990362494E-5</v>
      </c>
      <c r="L4433" s="4" t="str">
        <f t="shared" si="417"/>
        <v/>
      </c>
    </row>
    <row r="4434" spans="1:12" x14ac:dyDescent="0.25">
      <c r="A4434" s="16">
        <f>Energy_Balance_WY2011!A4433</f>
        <v>40637</v>
      </c>
      <c r="B4434" s="33" t="str">
        <f>Energy_Balance_WY2011!B4433</f>
        <v xml:space="preserve"> 16:00:00</v>
      </c>
      <c r="C4434" s="65">
        <v>0</v>
      </c>
      <c r="D4434" s="66">
        <v>0</v>
      </c>
      <c r="E4434" s="66">
        <v>2.0129999999999999E-2</v>
      </c>
      <c r="F4434" s="65">
        <f t="shared" si="419"/>
        <v>765.28920000000085</v>
      </c>
      <c r="G4434" s="66">
        <f t="shared" si="420"/>
        <v>86.778800000000075</v>
      </c>
      <c r="H4434" s="67">
        <f t="shared" si="421"/>
        <v>25.434619999999992</v>
      </c>
      <c r="I4434" s="66">
        <v>659.51580000000001</v>
      </c>
      <c r="J4434" s="67">
        <f t="shared" si="418"/>
        <v>2.0099999999956708E-2</v>
      </c>
      <c r="K4434" s="14">
        <f t="shared" si="416"/>
        <v>3.0000000043290537E-5</v>
      </c>
      <c r="L4434" s="4" t="str">
        <f t="shared" si="417"/>
        <v/>
      </c>
    </row>
    <row r="4435" spans="1:12" x14ac:dyDescent="0.25">
      <c r="A4435" s="16">
        <f>Energy_Balance_WY2011!A4434</f>
        <v>40637</v>
      </c>
      <c r="B4435" s="33" t="str">
        <f>Energy_Balance_WY2011!B4434</f>
        <v xml:space="preserve"> 17:00:00</v>
      </c>
      <c r="C4435" s="65">
        <v>1.0029999999999999</v>
      </c>
      <c r="D4435" s="66">
        <v>0</v>
      </c>
      <c r="E4435" s="66">
        <v>1.205E-2</v>
      </c>
      <c r="F4435" s="65">
        <f t="shared" si="419"/>
        <v>766.29220000000089</v>
      </c>
      <c r="G4435" s="66">
        <f t="shared" si="420"/>
        <v>86.778800000000075</v>
      </c>
      <c r="H4435" s="67">
        <f t="shared" si="421"/>
        <v>25.44666999999999</v>
      </c>
      <c r="I4435" s="66">
        <v>660.5068</v>
      </c>
      <c r="J4435" s="67">
        <f t="shared" si="418"/>
        <v>-0.99099999999998545</v>
      </c>
      <c r="K4435" s="14">
        <f t="shared" si="416"/>
        <v>4.9999999985561594E-5</v>
      </c>
      <c r="L4435" s="4" t="str">
        <f t="shared" si="417"/>
        <v/>
      </c>
    </row>
    <row r="4436" spans="1:12" x14ac:dyDescent="0.25">
      <c r="A4436" s="16">
        <f>Energy_Balance_WY2011!A4435</f>
        <v>40637</v>
      </c>
      <c r="B4436" s="33" t="str">
        <f>Energy_Balance_WY2011!B4435</f>
        <v xml:space="preserve"> 18:00:00</v>
      </c>
      <c r="C4436" s="65">
        <v>0</v>
      </c>
      <c r="D4436" s="66">
        <v>0</v>
      </c>
      <c r="E4436" s="66">
        <v>6.5199999999999998E-3</v>
      </c>
      <c r="F4436" s="65">
        <f t="shared" si="419"/>
        <v>766.29220000000089</v>
      </c>
      <c r="G4436" s="66">
        <f t="shared" si="420"/>
        <v>86.778800000000075</v>
      </c>
      <c r="H4436" s="67">
        <f t="shared" si="421"/>
        <v>25.453189999999989</v>
      </c>
      <c r="I4436" s="66">
        <v>660.50030000000004</v>
      </c>
      <c r="J4436" s="67">
        <f t="shared" si="418"/>
        <v>6.4999999999599822E-3</v>
      </c>
      <c r="K4436" s="14">
        <f t="shared" si="416"/>
        <v>2.0000000040017521E-5</v>
      </c>
      <c r="L4436" s="4" t="str">
        <f t="shared" si="417"/>
        <v/>
      </c>
    </row>
    <row r="4437" spans="1:12" x14ac:dyDescent="0.25">
      <c r="A4437" s="16">
        <f>Energy_Balance_WY2011!A4436</f>
        <v>40637</v>
      </c>
      <c r="B4437" s="33" t="str">
        <f>Energy_Balance_WY2011!B4436</f>
        <v xml:space="preserve"> 19:00:00</v>
      </c>
      <c r="C4437" s="65">
        <v>0</v>
      </c>
      <c r="D4437" s="66">
        <v>0</v>
      </c>
      <c r="E4437" s="66">
        <v>0</v>
      </c>
      <c r="F4437" s="65">
        <f t="shared" si="419"/>
        <v>766.29220000000089</v>
      </c>
      <c r="G4437" s="66">
        <f t="shared" si="420"/>
        <v>86.778800000000075</v>
      </c>
      <c r="H4437" s="67">
        <f t="shared" si="421"/>
        <v>25.453189999999989</v>
      </c>
      <c r="I4437" s="66">
        <v>660.50890000000004</v>
      </c>
      <c r="J4437" s="67">
        <f t="shared" si="418"/>
        <v>-8.6000000000012733E-3</v>
      </c>
      <c r="K4437" s="14">
        <f t="shared" si="416"/>
        <v>8.6000000000012733E-3</v>
      </c>
      <c r="L4437" s="4" t="str">
        <f t="shared" si="417"/>
        <v/>
      </c>
    </row>
    <row r="4438" spans="1:12" x14ac:dyDescent="0.25">
      <c r="A4438" s="16">
        <f>Energy_Balance_WY2011!A4437</f>
        <v>40637</v>
      </c>
      <c r="B4438" s="33" t="str">
        <f>Energy_Balance_WY2011!B4437</f>
        <v xml:space="preserve"> 20:00:00</v>
      </c>
      <c r="C4438" s="65">
        <v>0</v>
      </c>
      <c r="D4438" s="66">
        <v>0</v>
      </c>
      <c r="E4438" s="66">
        <v>0</v>
      </c>
      <c r="F4438" s="65">
        <f t="shared" si="419"/>
        <v>766.29220000000089</v>
      </c>
      <c r="G4438" s="66">
        <f t="shared" si="420"/>
        <v>86.778800000000075</v>
      </c>
      <c r="H4438" s="67">
        <f t="shared" si="421"/>
        <v>25.453189999999989</v>
      </c>
      <c r="I4438" s="66">
        <v>660.51610000000005</v>
      </c>
      <c r="J4438" s="67">
        <f t="shared" si="418"/>
        <v>-7.2000000000116415E-3</v>
      </c>
      <c r="K4438" s="14">
        <f t="shared" si="416"/>
        <v>7.2000000000116415E-3</v>
      </c>
      <c r="L4438" s="4" t="str">
        <f t="shared" si="417"/>
        <v/>
      </c>
    </row>
    <row r="4439" spans="1:12" x14ac:dyDescent="0.25">
      <c r="A4439" s="16">
        <f>Energy_Balance_WY2011!A4438</f>
        <v>40637</v>
      </c>
      <c r="B4439" s="33" t="str">
        <f>Energy_Balance_WY2011!B4438</f>
        <v xml:space="preserve"> 21:00:00</v>
      </c>
      <c r="C4439" s="65">
        <v>0</v>
      </c>
      <c r="D4439" s="66">
        <v>0</v>
      </c>
      <c r="E4439" s="66">
        <v>0</v>
      </c>
      <c r="F4439" s="65">
        <f t="shared" si="419"/>
        <v>766.29220000000089</v>
      </c>
      <c r="G4439" s="66">
        <f t="shared" si="420"/>
        <v>86.778800000000075</v>
      </c>
      <c r="H4439" s="67">
        <f t="shared" si="421"/>
        <v>25.453189999999989</v>
      </c>
      <c r="I4439" s="66">
        <v>660.52480000000003</v>
      </c>
      <c r="J4439" s="67">
        <f t="shared" si="418"/>
        <v>-8.6999999999761712E-3</v>
      </c>
      <c r="K4439" s="14">
        <f t="shared" si="416"/>
        <v>8.6999999999761712E-3</v>
      </c>
      <c r="L4439" s="4" t="str">
        <f t="shared" si="417"/>
        <v/>
      </c>
    </row>
    <row r="4440" spans="1:12" x14ac:dyDescent="0.25">
      <c r="A4440" s="16">
        <f>Energy_Balance_WY2011!A4439</f>
        <v>40637</v>
      </c>
      <c r="B4440" s="33" t="str">
        <f>Energy_Balance_WY2011!B4439</f>
        <v xml:space="preserve"> 22:00:00</v>
      </c>
      <c r="C4440" s="65">
        <v>0</v>
      </c>
      <c r="D4440" s="66">
        <v>0</v>
      </c>
      <c r="E4440" s="66">
        <v>0</v>
      </c>
      <c r="F4440" s="65">
        <f t="shared" si="419"/>
        <v>766.29220000000089</v>
      </c>
      <c r="G4440" s="66">
        <f t="shared" si="420"/>
        <v>86.778800000000075</v>
      </c>
      <c r="H4440" s="67">
        <f t="shared" si="421"/>
        <v>25.453189999999989</v>
      </c>
      <c r="I4440" s="66">
        <v>660.53369999999995</v>
      </c>
      <c r="J4440" s="67">
        <f t="shared" si="418"/>
        <v>-8.8999999999259671E-3</v>
      </c>
      <c r="K4440" s="14">
        <f t="shared" si="416"/>
        <v>8.8999999999259671E-3</v>
      </c>
      <c r="L4440" s="4" t="str">
        <f t="shared" si="417"/>
        <v/>
      </c>
    </row>
    <row r="4441" spans="1:12" x14ac:dyDescent="0.25">
      <c r="A4441" s="16">
        <f>Energy_Balance_WY2011!A4440</f>
        <v>40637</v>
      </c>
      <c r="B4441" s="33" t="str">
        <f>Energy_Balance_WY2011!B4440</f>
        <v xml:space="preserve"> 23:00:00</v>
      </c>
      <c r="C4441" s="65">
        <v>0</v>
      </c>
      <c r="D4441" s="66">
        <v>0</v>
      </c>
      <c r="E4441" s="66">
        <v>0</v>
      </c>
      <c r="F4441" s="65">
        <f t="shared" si="419"/>
        <v>766.29220000000089</v>
      </c>
      <c r="G4441" s="66">
        <f t="shared" si="420"/>
        <v>86.778800000000075</v>
      </c>
      <c r="H4441" s="67">
        <f t="shared" si="421"/>
        <v>25.453189999999989</v>
      </c>
      <c r="I4441" s="66">
        <v>660.53830000000005</v>
      </c>
      <c r="J4441" s="67">
        <f t="shared" si="418"/>
        <v>-4.6000000000958607E-3</v>
      </c>
      <c r="K4441" s="14">
        <f t="shared" si="416"/>
        <v>4.6000000000958607E-3</v>
      </c>
      <c r="L4441" s="4" t="str">
        <f t="shared" si="417"/>
        <v/>
      </c>
    </row>
    <row r="4442" spans="1:12" x14ac:dyDescent="0.25">
      <c r="A4442" s="16">
        <f>Energy_Balance_WY2011!A4441</f>
        <v>40637</v>
      </c>
      <c r="B4442" s="33" t="str">
        <f>Energy_Balance_WY2011!B4441</f>
        <v xml:space="preserve"> 24:00:00</v>
      </c>
      <c r="C4442" s="65">
        <v>0</v>
      </c>
      <c r="D4442" s="66">
        <v>0</v>
      </c>
      <c r="E4442" s="66">
        <v>0</v>
      </c>
      <c r="F4442" s="65">
        <f t="shared" si="419"/>
        <v>766.29220000000089</v>
      </c>
      <c r="G4442" s="66">
        <f t="shared" si="420"/>
        <v>86.778800000000075</v>
      </c>
      <c r="H4442" s="67">
        <f t="shared" si="421"/>
        <v>25.453189999999989</v>
      </c>
      <c r="I4442" s="66">
        <v>660.54160000000002</v>
      </c>
      <c r="J4442" s="67">
        <f t="shared" si="418"/>
        <v>-3.2999999999674401E-3</v>
      </c>
      <c r="K4442" s="14">
        <f t="shared" si="416"/>
        <v>3.2999999999674401E-3</v>
      </c>
      <c r="L4442" s="4" t="str">
        <f t="shared" si="417"/>
        <v/>
      </c>
    </row>
    <row r="4443" spans="1:12" x14ac:dyDescent="0.25">
      <c r="A4443" s="16">
        <f>Energy_Balance_WY2011!A4442</f>
        <v>40638</v>
      </c>
      <c r="B4443" s="33" t="str">
        <f>Energy_Balance_WY2011!B4442</f>
        <v xml:space="preserve"> 01:00:00</v>
      </c>
      <c r="C4443" s="65">
        <v>0</v>
      </c>
      <c r="D4443" s="66">
        <v>0</v>
      </c>
      <c r="E4443" s="66">
        <v>0</v>
      </c>
      <c r="F4443" s="65">
        <f t="shared" si="419"/>
        <v>766.29220000000089</v>
      </c>
      <c r="G4443" s="66">
        <f t="shared" si="420"/>
        <v>86.778800000000075</v>
      </c>
      <c r="H4443" s="67">
        <f t="shared" si="421"/>
        <v>25.453189999999989</v>
      </c>
      <c r="I4443" s="66">
        <v>660.54579999999999</v>
      </c>
      <c r="J4443" s="67">
        <f t="shared" si="418"/>
        <v>-4.1999999999688953E-3</v>
      </c>
      <c r="K4443" s="14">
        <f t="shared" si="416"/>
        <v>4.1999999999688953E-3</v>
      </c>
      <c r="L4443" s="4" t="str">
        <f t="shared" si="417"/>
        <v/>
      </c>
    </row>
    <row r="4444" spans="1:12" x14ac:dyDescent="0.25">
      <c r="A4444" s="16">
        <f>Energy_Balance_WY2011!A4443</f>
        <v>40638</v>
      </c>
      <c r="B4444" s="33" t="str">
        <f>Energy_Balance_WY2011!B4443</f>
        <v xml:space="preserve"> 02:00:00</v>
      </c>
      <c r="C4444" s="65">
        <v>0</v>
      </c>
      <c r="D4444" s="66">
        <v>0</v>
      </c>
      <c r="E4444" s="66">
        <v>0</v>
      </c>
      <c r="F4444" s="65">
        <f t="shared" si="419"/>
        <v>766.29220000000089</v>
      </c>
      <c r="G4444" s="66">
        <f t="shared" si="420"/>
        <v>86.778800000000075</v>
      </c>
      <c r="H4444" s="67">
        <f t="shared" si="421"/>
        <v>25.453189999999989</v>
      </c>
      <c r="I4444" s="66">
        <v>660.55470000000003</v>
      </c>
      <c r="J4444" s="67">
        <f t="shared" si="418"/>
        <v>-8.900000000039654E-3</v>
      </c>
      <c r="K4444" s="14">
        <f t="shared" si="416"/>
        <v>8.900000000039654E-3</v>
      </c>
      <c r="L4444" s="4" t="str">
        <f t="shared" si="417"/>
        <v/>
      </c>
    </row>
    <row r="4445" spans="1:12" x14ac:dyDescent="0.25">
      <c r="A4445" s="16">
        <f>Energy_Balance_WY2011!A4444</f>
        <v>40638</v>
      </c>
      <c r="B4445" s="33" t="str">
        <f>Energy_Balance_WY2011!B4444</f>
        <v xml:space="preserve"> 03:00:00</v>
      </c>
      <c r="C4445" s="65">
        <v>0</v>
      </c>
      <c r="D4445" s="66">
        <v>0</v>
      </c>
      <c r="E4445" s="66">
        <v>0</v>
      </c>
      <c r="F4445" s="65">
        <f t="shared" si="419"/>
        <v>766.29220000000089</v>
      </c>
      <c r="G4445" s="66">
        <f t="shared" si="420"/>
        <v>86.778800000000075</v>
      </c>
      <c r="H4445" s="67">
        <f t="shared" si="421"/>
        <v>25.453189999999989</v>
      </c>
      <c r="I4445" s="66">
        <v>660.5616</v>
      </c>
      <c r="J4445" s="67">
        <f t="shared" si="418"/>
        <v>-6.8999999999732609E-3</v>
      </c>
      <c r="K4445" s="14">
        <f t="shared" si="416"/>
        <v>6.8999999999732609E-3</v>
      </c>
      <c r="L4445" s="4" t="str">
        <f t="shared" si="417"/>
        <v/>
      </c>
    </row>
    <row r="4446" spans="1:12" x14ac:dyDescent="0.25">
      <c r="A4446" s="16">
        <f>Energy_Balance_WY2011!A4445</f>
        <v>40638</v>
      </c>
      <c r="B4446" s="33" t="str">
        <f>Energy_Balance_WY2011!B4445</f>
        <v xml:space="preserve"> 04:00:00</v>
      </c>
      <c r="C4446" s="65">
        <v>0</v>
      </c>
      <c r="D4446" s="66">
        <v>0</v>
      </c>
      <c r="E4446" s="66">
        <v>0</v>
      </c>
      <c r="F4446" s="65">
        <f t="shared" si="419"/>
        <v>766.29220000000089</v>
      </c>
      <c r="G4446" s="66">
        <f t="shared" si="420"/>
        <v>86.778800000000075</v>
      </c>
      <c r="H4446" s="67">
        <f t="shared" si="421"/>
        <v>25.453189999999989</v>
      </c>
      <c r="I4446" s="66">
        <v>660.56629999999996</v>
      </c>
      <c r="J4446" s="67">
        <f t="shared" si="418"/>
        <v>-4.6999999999570719E-3</v>
      </c>
      <c r="K4446" s="14">
        <f t="shared" si="416"/>
        <v>4.6999999999570719E-3</v>
      </c>
      <c r="L4446" s="4" t="str">
        <f t="shared" si="417"/>
        <v/>
      </c>
    </row>
    <row r="4447" spans="1:12" x14ac:dyDescent="0.25">
      <c r="A4447" s="16">
        <f>Energy_Balance_WY2011!A4446</f>
        <v>40638</v>
      </c>
      <c r="B4447" s="33" t="str">
        <f>Energy_Balance_WY2011!B4446</f>
        <v xml:space="preserve"> 05:00:00</v>
      </c>
      <c r="C4447" s="65">
        <v>0</v>
      </c>
      <c r="D4447" s="66">
        <v>0</v>
      </c>
      <c r="E4447" s="66">
        <v>0</v>
      </c>
      <c r="F4447" s="65">
        <f t="shared" si="419"/>
        <v>766.29220000000089</v>
      </c>
      <c r="G4447" s="66">
        <f t="shared" si="420"/>
        <v>86.778800000000075</v>
      </c>
      <c r="H4447" s="67">
        <f t="shared" si="421"/>
        <v>25.453189999999989</v>
      </c>
      <c r="I4447" s="66">
        <v>660.56910000000005</v>
      </c>
      <c r="J4447" s="67">
        <f t="shared" si="418"/>
        <v>-2.8000000000929504E-3</v>
      </c>
      <c r="K4447" s="14">
        <f t="shared" si="416"/>
        <v>2.8000000000929504E-3</v>
      </c>
      <c r="L4447" s="4" t="str">
        <f t="shared" si="417"/>
        <v/>
      </c>
    </row>
    <row r="4448" spans="1:12" x14ac:dyDescent="0.25">
      <c r="A4448" s="16">
        <f>Energy_Balance_WY2011!A4447</f>
        <v>40638</v>
      </c>
      <c r="B4448" s="33" t="str">
        <f>Energy_Balance_WY2011!B4447</f>
        <v xml:space="preserve"> 06:00:00</v>
      </c>
      <c r="C4448" s="65">
        <v>0</v>
      </c>
      <c r="D4448" s="66">
        <v>0</v>
      </c>
      <c r="E4448" s="66">
        <v>0</v>
      </c>
      <c r="F4448" s="65">
        <f t="shared" si="419"/>
        <v>766.29220000000089</v>
      </c>
      <c r="G4448" s="66">
        <f t="shared" si="420"/>
        <v>86.778800000000075</v>
      </c>
      <c r="H4448" s="67">
        <f t="shared" si="421"/>
        <v>25.453189999999989</v>
      </c>
      <c r="I4448" s="66">
        <v>660.56989999999996</v>
      </c>
      <c r="J4448" s="67">
        <f t="shared" si="418"/>
        <v>-7.9999999991287041E-4</v>
      </c>
      <c r="K4448" s="14">
        <f t="shared" si="416"/>
        <v>7.9999999991287041E-4</v>
      </c>
      <c r="L4448" s="4" t="str">
        <f t="shared" si="417"/>
        <v/>
      </c>
    </row>
    <row r="4449" spans="1:12" x14ac:dyDescent="0.25">
      <c r="A4449" s="16">
        <f>Energy_Balance_WY2011!A4448</f>
        <v>40638</v>
      </c>
      <c r="B4449" s="33" t="str">
        <f>Energy_Balance_WY2011!B4448</f>
        <v xml:space="preserve"> 07:00:00</v>
      </c>
      <c r="C4449" s="65">
        <v>0</v>
      </c>
      <c r="D4449" s="66">
        <v>0</v>
      </c>
      <c r="E4449" s="66">
        <v>0</v>
      </c>
      <c r="F4449" s="65">
        <f t="shared" si="419"/>
        <v>766.29220000000089</v>
      </c>
      <c r="G4449" s="66">
        <f t="shared" si="420"/>
        <v>86.778800000000075</v>
      </c>
      <c r="H4449" s="67">
        <f t="shared" si="421"/>
        <v>25.453189999999989</v>
      </c>
      <c r="I4449" s="66">
        <v>660.56989999999996</v>
      </c>
      <c r="J4449" s="67">
        <f t="shared" si="418"/>
        <v>0</v>
      </c>
      <c r="K4449" s="14">
        <f t="shared" si="416"/>
        <v>0</v>
      </c>
      <c r="L4449" s="4" t="str">
        <f t="shared" si="417"/>
        <v/>
      </c>
    </row>
    <row r="4450" spans="1:12" x14ac:dyDescent="0.25">
      <c r="A4450" s="16">
        <f>Energy_Balance_WY2011!A4449</f>
        <v>40638</v>
      </c>
      <c r="B4450" s="33" t="str">
        <f>Energy_Balance_WY2011!B4449</f>
        <v xml:space="preserve"> 08:00:00</v>
      </c>
      <c r="C4450" s="65">
        <v>0</v>
      </c>
      <c r="D4450" s="66">
        <v>0</v>
      </c>
      <c r="E4450" s="66">
        <v>2.0000000000000002E-5</v>
      </c>
      <c r="F4450" s="65">
        <f t="shared" si="419"/>
        <v>766.29220000000089</v>
      </c>
      <c r="G4450" s="66">
        <f t="shared" si="420"/>
        <v>86.778800000000075</v>
      </c>
      <c r="H4450" s="67">
        <f t="shared" si="421"/>
        <v>25.453209999999988</v>
      </c>
      <c r="I4450" s="66">
        <v>660.56989999999996</v>
      </c>
      <c r="J4450" s="67">
        <f t="shared" si="418"/>
        <v>0</v>
      </c>
      <c r="K4450" s="14">
        <f t="shared" si="416"/>
        <v>2.0000000000000002E-5</v>
      </c>
      <c r="L4450" s="4" t="str">
        <f t="shared" si="417"/>
        <v/>
      </c>
    </row>
    <row r="4451" spans="1:12" x14ac:dyDescent="0.25">
      <c r="A4451" s="16">
        <f>Energy_Balance_WY2011!A4450</f>
        <v>40638</v>
      </c>
      <c r="B4451" s="33" t="str">
        <f>Energy_Balance_WY2011!B4450</f>
        <v xml:space="preserve"> 09:00:00</v>
      </c>
      <c r="C4451" s="65">
        <v>0</v>
      </c>
      <c r="D4451" s="66">
        <v>0</v>
      </c>
      <c r="E4451" s="66">
        <v>1.4999999999999999E-4</v>
      </c>
      <c r="F4451" s="65">
        <f t="shared" si="419"/>
        <v>766.29220000000089</v>
      </c>
      <c r="G4451" s="66">
        <f t="shared" si="420"/>
        <v>86.778800000000075</v>
      </c>
      <c r="H4451" s="67">
        <f t="shared" si="421"/>
        <v>25.453359999999989</v>
      </c>
      <c r="I4451" s="66">
        <v>660.56979999999999</v>
      </c>
      <c r="J4451" s="67">
        <f t="shared" si="418"/>
        <v>9.9999999974897946E-5</v>
      </c>
      <c r="K4451" s="14">
        <f t="shared" si="416"/>
        <v>5.0000000025102041E-5</v>
      </c>
      <c r="L4451" s="4" t="str">
        <f t="shared" si="417"/>
        <v/>
      </c>
    </row>
    <row r="4452" spans="1:12" x14ac:dyDescent="0.25">
      <c r="A4452" s="16">
        <f>Energy_Balance_WY2011!A4451</f>
        <v>40638</v>
      </c>
      <c r="B4452" s="33" t="str">
        <f>Energy_Balance_WY2011!B4451</f>
        <v xml:space="preserve"> 10:00:00</v>
      </c>
      <c r="C4452" s="65">
        <v>0</v>
      </c>
      <c r="D4452" s="66">
        <v>0</v>
      </c>
      <c r="E4452" s="66">
        <v>9.1E-4</v>
      </c>
      <c r="F4452" s="65">
        <f t="shared" si="419"/>
        <v>766.29220000000089</v>
      </c>
      <c r="G4452" s="66">
        <f t="shared" si="420"/>
        <v>86.778800000000075</v>
      </c>
      <c r="H4452" s="67">
        <f t="shared" si="421"/>
        <v>25.45426999999999</v>
      </c>
      <c r="I4452" s="66">
        <v>660.56889999999999</v>
      </c>
      <c r="J4452" s="67">
        <f t="shared" si="418"/>
        <v>9.0000000000145519E-4</v>
      </c>
      <c r="K4452" s="14">
        <f t="shared" si="416"/>
        <v>9.9999999985448101E-6</v>
      </c>
      <c r="L4452" s="4" t="str">
        <f t="shared" si="417"/>
        <v/>
      </c>
    </row>
    <row r="4453" spans="1:12" x14ac:dyDescent="0.25">
      <c r="A4453" s="16">
        <f>Energy_Balance_WY2011!A4452</f>
        <v>40638</v>
      </c>
      <c r="B4453" s="33" t="str">
        <f>Energy_Balance_WY2011!B4452</f>
        <v xml:space="preserve"> 11:00:00</v>
      </c>
      <c r="C4453" s="65">
        <v>0</v>
      </c>
      <c r="D4453" s="66">
        <v>0</v>
      </c>
      <c r="E4453" s="66">
        <v>1.37E-2</v>
      </c>
      <c r="F4453" s="65">
        <f t="shared" si="419"/>
        <v>766.29220000000089</v>
      </c>
      <c r="G4453" s="66">
        <f t="shared" si="420"/>
        <v>86.778800000000075</v>
      </c>
      <c r="H4453" s="67">
        <f t="shared" si="421"/>
        <v>25.46796999999999</v>
      </c>
      <c r="I4453" s="66">
        <v>660.55520000000001</v>
      </c>
      <c r="J4453" s="67">
        <f t="shared" si="418"/>
        <v>1.3699999999971624E-2</v>
      </c>
      <c r="K4453" s="14">
        <f t="shared" si="416"/>
        <v>2.837660662002861E-14</v>
      </c>
      <c r="L4453" s="4" t="str">
        <f t="shared" si="417"/>
        <v/>
      </c>
    </row>
    <row r="4454" spans="1:12" x14ac:dyDescent="0.25">
      <c r="A4454" s="16">
        <f>Energy_Balance_WY2011!A4453</f>
        <v>40638</v>
      </c>
      <c r="B4454" s="33" t="str">
        <f>Energy_Balance_WY2011!B4453</f>
        <v xml:space="preserve"> 12:00:00</v>
      </c>
      <c r="C4454" s="65">
        <v>0</v>
      </c>
      <c r="D4454" s="66">
        <v>0</v>
      </c>
      <c r="E4454" s="66">
        <v>1.051E-2</v>
      </c>
      <c r="F4454" s="65">
        <f t="shared" si="419"/>
        <v>766.29220000000089</v>
      </c>
      <c r="G4454" s="66">
        <f t="shared" si="420"/>
        <v>86.778800000000075</v>
      </c>
      <c r="H4454" s="67">
        <f t="shared" si="421"/>
        <v>25.47847999999999</v>
      </c>
      <c r="I4454" s="66">
        <v>660.54459999999995</v>
      </c>
      <c r="J4454" s="67">
        <f t="shared" si="418"/>
        <v>1.0600000000067666E-2</v>
      </c>
      <c r="K4454" s="14">
        <f t="shared" si="416"/>
        <v>-9.0000000067666161E-5</v>
      </c>
      <c r="L4454" s="4" t="str">
        <f t="shared" si="417"/>
        <v/>
      </c>
    </row>
    <row r="4455" spans="1:12" x14ac:dyDescent="0.25">
      <c r="A4455" s="16">
        <f>Energy_Balance_WY2011!A4454</f>
        <v>40638</v>
      </c>
      <c r="B4455" s="33" t="str">
        <f>Energy_Balance_WY2011!B4454</f>
        <v xml:space="preserve"> 13:00:00</v>
      </c>
      <c r="C4455" s="65">
        <v>0</v>
      </c>
      <c r="D4455" s="66">
        <v>0</v>
      </c>
      <c r="E4455" s="66">
        <v>1.5389999999999999E-2</v>
      </c>
      <c r="F4455" s="65">
        <f t="shared" si="419"/>
        <v>766.29220000000089</v>
      </c>
      <c r="G4455" s="66">
        <f t="shared" si="420"/>
        <v>86.778800000000075</v>
      </c>
      <c r="H4455" s="67">
        <f t="shared" si="421"/>
        <v>25.49386999999999</v>
      </c>
      <c r="I4455" s="66">
        <v>660.52919999999995</v>
      </c>
      <c r="J4455" s="67">
        <f t="shared" si="418"/>
        <v>1.5399999999999636E-2</v>
      </c>
      <c r="K4455" s="14">
        <f t="shared" si="416"/>
        <v>-9.9999999996370353E-6</v>
      </c>
      <c r="L4455" s="4" t="str">
        <f t="shared" si="417"/>
        <v/>
      </c>
    </row>
    <row r="4456" spans="1:12" x14ac:dyDescent="0.25">
      <c r="A4456" s="16">
        <f>Energy_Balance_WY2011!A4455</f>
        <v>40638</v>
      </c>
      <c r="B4456" s="33" t="str">
        <f>Energy_Balance_WY2011!B4455</f>
        <v xml:space="preserve"> 14:00:00</v>
      </c>
      <c r="C4456" s="65">
        <v>0</v>
      </c>
      <c r="D4456" s="66">
        <v>0</v>
      </c>
      <c r="E4456" s="66">
        <v>5.4120000000000001E-2</v>
      </c>
      <c r="F4456" s="65">
        <f t="shared" si="419"/>
        <v>766.29220000000089</v>
      </c>
      <c r="G4456" s="66">
        <f t="shared" si="420"/>
        <v>86.778800000000075</v>
      </c>
      <c r="H4456" s="67">
        <f t="shared" si="421"/>
        <v>25.547989999999992</v>
      </c>
      <c r="I4456" s="66">
        <v>660.4751</v>
      </c>
      <c r="J4456" s="67">
        <f t="shared" si="418"/>
        <v>5.4099999999948523E-2</v>
      </c>
      <c r="K4456" s="14">
        <f t="shared" si="416"/>
        <v>2.0000000051478839E-5</v>
      </c>
      <c r="L4456" s="4" t="str">
        <f t="shared" si="417"/>
        <v/>
      </c>
    </row>
    <row r="4457" spans="1:12" x14ac:dyDescent="0.25">
      <c r="A4457" s="16">
        <f>Energy_Balance_WY2011!A4456</f>
        <v>40638</v>
      </c>
      <c r="B4457" s="33" t="str">
        <f>Energy_Balance_WY2011!B4456</f>
        <v xml:space="preserve"> 15:00:00</v>
      </c>
      <c r="C4457" s="65">
        <v>0</v>
      </c>
      <c r="D4457" s="66">
        <v>0</v>
      </c>
      <c r="E4457" s="66">
        <v>6.5329999999999999E-2</v>
      </c>
      <c r="F4457" s="65">
        <f t="shared" si="419"/>
        <v>766.29220000000089</v>
      </c>
      <c r="G4457" s="66">
        <f t="shared" si="420"/>
        <v>86.778800000000075</v>
      </c>
      <c r="H4457" s="67">
        <f t="shared" si="421"/>
        <v>25.613319999999991</v>
      </c>
      <c r="I4457" s="66">
        <v>660.40980000000002</v>
      </c>
      <c r="J4457" s="67">
        <f t="shared" si="418"/>
        <v>6.5299999999979264E-2</v>
      </c>
      <c r="K4457" s="14">
        <f t="shared" si="416"/>
        <v>3.0000000020735662E-5</v>
      </c>
      <c r="L4457" s="4" t="str">
        <f t="shared" si="417"/>
        <v/>
      </c>
    </row>
    <row r="4458" spans="1:12" x14ac:dyDescent="0.25">
      <c r="A4458" s="16">
        <f>Energy_Balance_WY2011!A4457</f>
        <v>40638</v>
      </c>
      <c r="B4458" s="33" t="str">
        <f>Energy_Balance_WY2011!B4457</f>
        <v xml:space="preserve"> 16:00:00</v>
      </c>
      <c r="C4458" s="65">
        <v>0</v>
      </c>
      <c r="D4458" s="66">
        <v>0</v>
      </c>
      <c r="E4458" s="66">
        <v>5.9889999999999999E-2</v>
      </c>
      <c r="F4458" s="65">
        <f t="shared" si="419"/>
        <v>766.29220000000089</v>
      </c>
      <c r="G4458" s="66">
        <f t="shared" si="420"/>
        <v>86.778800000000075</v>
      </c>
      <c r="H4458" s="67">
        <f t="shared" si="421"/>
        <v>25.67320999999999</v>
      </c>
      <c r="I4458" s="66">
        <v>660.34990000000005</v>
      </c>
      <c r="J4458" s="67">
        <f t="shared" si="418"/>
        <v>5.9899999999970532E-2</v>
      </c>
      <c r="K4458" s="14">
        <f t="shared" si="416"/>
        <v>-9.9999999705335796E-6</v>
      </c>
      <c r="L4458" s="4" t="str">
        <f t="shared" si="417"/>
        <v/>
      </c>
    </row>
    <row r="4459" spans="1:12" x14ac:dyDescent="0.25">
      <c r="A4459" s="16">
        <f>Energy_Balance_WY2011!A4458</f>
        <v>40638</v>
      </c>
      <c r="B4459" s="33" t="str">
        <f>Energy_Balance_WY2011!B4458</f>
        <v xml:space="preserve"> 17:00:00</v>
      </c>
      <c r="C4459" s="65">
        <v>0</v>
      </c>
      <c r="D4459" s="66">
        <v>0</v>
      </c>
      <c r="E4459" s="66">
        <v>4.3709999999999999E-2</v>
      </c>
      <c r="F4459" s="65">
        <f t="shared" si="419"/>
        <v>766.29220000000089</v>
      </c>
      <c r="G4459" s="66">
        <f t="shared" si="420"/>
        <v>86.778800000000075</v>
      </c>
      <c r="H4459" s="67">
        <f t="shared" si="421"/>
        <v>25.716919999999991</v>
      </c>
      <c r="I4459" s="66">
        <v>660.30619999999999</v>
      </c>
      <c r="J4459" s="67">
        <f t="shared" si="418"/>
        <v>4.3700000000058026E-2</v>
      </c>
      <c r="K4459" s="14">
        <f t="shared" si="416"/>
        <v>9.9999999419730923E-6</v>
      </c>
      <c r="L4459" s="4" t="str">
        <f t="shared" si="417"/>
        <v/>
      </c>
    </row>
    <row r="4460" spans="1:12" x14ac:dyDescent="0.25">
      <c r="A4460" s="16">
        <f>Energy_Balance_WY2011!A4459</f>
        <v>40638</v>
      </c>
      <c r="B4460" s="33" t="str">
        <f>Energy_Balance_WY2011!B4459</f>
        <v xml:space="preserve"> 18:00:00</v>
      </c>
      <c r="C4460" s="65">
        <v>0</v>
      </c>
      <c r="D4460" s="66">
        <v>0</v>
      </c>
      <c r="E4460" s="66">
        <v>2.8119999999999999E-2</v>
      </c>
      <c r="F4460" s="65">
        <f t="shared" si="419"/>
        <v>766.29220000000089</v>
      </c>
      <c r="G4460" s="66">
        <f t="shared" si="420"/>
        <v>86.778800000000075</v>
      </c>
      <c r="H4460" s="67">
        <f t="shared" si="421"/>
        <v>25.745039999999992</v>
      </c>
      <c r="I4460" s="66">
        <v>660.27809999999999</v>
      </c>
      <c r="J4460" s="67">
        <f t="shared" si="418"/>
        <v>2.8099999999994907E-2</v>
      </c>
      <c r="K4460" s="14">
        <f t="shared" si="416"/>
        <v>2.0000000005092333E-5</v>
      </c>
      <c r="L4460" s="4" t="str">
        <f t="shared" si="417"/>
        <v/>
      </c>
    </row>
    <row r="4461" spans="1:12" x14ac:dyDescent="0.25">
      <c r="A4461" s="16">
        <f>Energy_Balance_WY2011!A4460</f>
        <v>40638</v>
      </c>
      <c r="B4461" s="33" t="str">
        <f>Energy_Balance_WY2011!B4460</f>
        <v xml:space="preserve"> 19:00:00</v>
      </c>
      <c r="C4461" s="65">
        <v>0</v>
      </c>
      <c r="D4461" s="66">
        <v>0</v>
      </c>
      <c r="E4461" s="66">
        <v>1.515E-2</v>
      </c>
      <c r="F4461" s="65">
        <f t="shared" si="419"/>
        <v>766.29220000000089</v>
      </c>
      <c r="G4461" s="66">
        <f t="shared" si="420"/>
        <v>86.778800000000075</v>
      </c>
      <c r="H4461" s="67">
        <f t="shared" si="421"/>
        <v>25.760189999999991</v>
      </c>
      <c r="I4461" s="66">
        <v>660.26289999999995</v>
      </c>
      <c r="J4461" s="67">
        <f t="shared" si="418"/>
        <v>1.520000000004984E-2</v>
      </c>
      <c r="K4461" s="14">
        <f t="shared" si="416"/>
        <v>-5.0000000049840038E-5</v>
      </c>
      <c r="L4461" s="4" t="str">
        <f t="shared" si="417"/>
        <v/>
      </c>
    </row>
    <row r="4462" spans="1:12" x14ac:dyDescent="0.25">
      <c r="A4462" s="16">
        <f>Energy_Balance_WY2011!A4461</f>
        <v>40638</v>
      </c>
      <c r="B4462" s="33" t="str">
        <f>Energy_Balance_WY2011!B4461</f>
        <v xml:space="preserve"> 20:00:00</v>
      </c>
      <c r="C4462" s="65">
        <v>0</v>
      </c>
      <c r="D4462" s="66">
        <v>0</v>
      </c>
      <c r="E4462" s="66">
        <v>3.79E-3</v>
      </c>
      <c r="F4462" s="65">
        <f t="shared" si="419"/>
        <v>766.29220000000089</v>
      </c>
      <c r="G4462" s="66">
        <f t="shared" si="420"/>
        <v>86.778800000000075</v>
      </c>
      <c r="H4462" s="67">
        <f t="shared" si="421"/>
        <v>25.763979999999989</v>
      </c>
      <c r="I4462" s="66">
        <v>660.25909999999999</v>
      </c>
      <c r="J4462" s="67">
        <f t="shared" si="418"/>
        <v>3.7999999999556167E-3</v>
      </c>
      <c r="K4462" s="14">
        <f t="shared" si="416"/>
        <v>-9.9999999556166924E-6</v>
      </c>
      <c r="L4462" s="4" t="str">
        <f t="shared" si="417"/>
        <v/>
      </c>
    </row>
    <row r="4463" spans="1:12" x14ac:dyDescent="0.25">
      <c r="A4463" s="16">
        <f>Energy_Balance_WY2011!A4462</f>
        <v>40638</v>
      </c>
      <c r="B4463" s="33" t="str">
        <f>Energy_Balance_WY2011!B4462</f>
        <v xml:space="preserve"> 21:00:00</v>
      </c>
      <c r="C4463" s="65">
        <v>0</v>
      </c>
      <c r="D4463" s="66">
        <v>0</v>
      </c>
      <c r="E4463" s="66">
        <v>3.8899999999999998E-3</v>
      </c>
      <c r="F4463" s="65">
        <f t="shared" si="419"/>
        <v>766.29220000000089</v>
      </c>
      <c r="G4463" s="66">
        <f t="shared" si="420"/>
        <v>86.778800000000075</v>
      </c>
      <c r="H4463" s="67">
        <f t="shared" si="421"/>
        <v>25.767869999999988</v>
      </c>
      <c r="I4463" s="66">
        <v>660.25519999999995</v>
      </c>
      <c r="J4463" s="67">
        <f t="shared" si="418"/>
        <v>3.9000000000442014E-3</v>
      </c>
      <c r="K4463" s="14">
        <f t="shared" si="416"/>
        <v>-1.0000000044201648E-5</v>
      </c>
      <c r="L4463" s="4" t="str">
        <f t="shared" si="417"/>
        <v/>
      </c>
    </row>
    <row r="4464" spans="1:12" x14ac:dyDescent="0.25">
      <c r="A4464" s="16">
        <f>Energy_Balance_WY2011!A4463</f>
        <v>40638</v>
      </c>
      <c r="B4464" s="33" t="str">
        <f>Energy_Balance_WY2011!B4463</f>
        <v xml:space="preserve"> 22:00:00</v>
      </c>
      <c r="C4464" s="65">
        <v>0</v>
      </c>
      <c r="D4464" s="66">
        <v>0</v>
      </c>
      <c r="E4464" s="66">
        <v>4.62E-3</v>
      </c>
      <c r="F4464" s="65">
        <f t="shared" si="419"/>
        <v>766.29220000000089</v>
      </c>
      <c r="G4464" s="66">
        <f t="shared" si="420"/>
        <v>86.778800000000075</v>
      </c>
      <c r="H4464" s="67">
        <f t="shared" si="421"/>
        <v>25.772489999999987</v>
      </c>
      <c r="I4464" s="66">
        <v>660.25059999999996</v>
      </c>
      <c r="J4464" s="67">
        <f t="shared" si="418"/>
        <v>4.5999999999821739E-3</v>
      </c>
      <c r="K4464" s="14">
        <f t="shared" si="416"/>
        <v>2.0000000017826071E-5</v>
      </c>
      <c r="L4464" s="4" t="str">
        <f t="shared" si="417"/>
        <v/>
      </c>
    </row>
    <row r="4465" spans="1:12" x14ac:dyDescent="0.25">
      <c r="A4465" s="16">
        <f>Energy_Balance_WY2011!A4464</f>
        <v>40638</v>
      </c>
      <c r="B4465" s="33" t="str">
        <f>Energy_Balance_WY2011!B4464</f>
        <v xml:space="preserve"> 23:00:00</v>
      </c>
      <c r="C4465" s="65">
        <v>0</v>
      </c>
      <c r="D4465" s="66">
        <v>0</v>
      </c>
      <c r="E4465" s="66">
        <v>4.5399999999999998E-3</v>
      </c>
      <c r="F4465" s="65">
        <f t="shared" si="419"/>
        <v>766.29220000000089</v>
      </c>
      <c r="G4465" s="66">
        <f t="shared" si="420"/>
        <v>86.778800000000075</v>
      </c>
      <c r="H4465" s="67">
        <f t="shared" si="421"/>
        <v>25.777029999999986</v>
      </c>
      <c r="I4465" s="66">
        <v>660.24609999999996</v>
      </c>
      <c r="J4465" s="67">
        <f t="shared" si="418"/>
        <v>4.500000000007276E-3</v>
      </c>
      <c r="K4465" s="14">
        <f t="shared" si="416"/>
        <v>3.9999999992723807E-5</v>
      </c>
      <c r="L4465" s="4" t="str">
        <f t="shared" si="417"/>
        <v/>
      </c>
    </row>
    <row r="4466" spans="1:12" x14ac:dyDescent="0.25">
      <c r="A4466" s="16">
        <f>Energy_Balance_WY2011!A4465</f>
        <v>40638</v>
      </c>
      <c r="B4466" s="33" t="str">
        <f>Energy_Balance_WY2011!B4465</f>
        <v xml:space="preserve"> 24:00:00</v>
      </c>
      <c r="C4466" s="65">
        <v>0</v>
      </c>
      <c r="D4466" s="66">
        <v>0</v>
      </c>
      <c r="E4466" s="66">
        <v>1.0319999999999999E-2</v>
      </c>
      <c r="F4466" s="65">
        <f t="shared" si="419"/>
        <v>766.29220000000089</v>
      </c>
      <c r="G4466" s="66">
        <f t="shared" si="420"/>
        <v>86.778800000000075</v>
      </c>
      <c r="H4466" s="67">
        <f t="shared" si="421"/>
        <v>25.787349999999986</v>
      </c>
      <c r="I4466" s="66">
        <v>660.23569999999995</v>
      </c>
      <c r="J4466" s="67">
        <f t="shared" si="418"/>
        <v>1.0400000000004184E-2</v>
      </c>
      <c r="K4466" s="14">
        <f t="shared" si="416"/>
        <v>-8.0000000004184363E-5</v>
      </c>
      <c r="L4466" s="4" t="str">
        <f t="shared" si="417"/>
        <v/>
      </c>
    </row>
    <row r="4467" spans="1:12" x14ac:dyDescent="0.25">
      <c r="A4467" s="16">
        <f>Energy_Balance_WY2011!A4466</f>
        <v>40639</v>
      </c>
      <c r="B4467" s="33" t="str">
        <f>Energy_Balance_WY2011!B4466</f>
        <v xml:space="preserve"> 01:00:00</v>
      </c>
      <c r="C4467" s="65">
        <v>0</v>
      </c>
      <c r="D4467" s="66">
        <v>0</v>
      </c>
      <c r="E4467" s="66">
        <v>5.3E-3</v>
      </c>
      <c r="F4467" s="65">
        <f t="shared" si="419"/>
        <v>766.29220000000089</v>
      </c>
      <c r="G4467" s="66">
        <f t="shared" si="420"/>
        <v>86.778800000000075</v>
      </c>
      <c r="H4467" s="67">
        <f t="shared" si="421"/>
        <v>25.792649999999984</v>
      </c>
      <c r="I4467" s="66">
        <v>660.23050000000001</v>
      </c>
      <c r="J4467" s="67">
        <f t="shared" si="418"/>
        <v>5.1999999999452484E-3</v>
      </c>
      <c r="K4467" s="14">
        <f t="shared" si="416"/>
        <v>1.000000000547516E-4</v>
      </c>
      <c r="L4467" s="4" t="str">
        <f t="shared" si="417"/>
        <v/>
      </c>
    </row>
    <row r="4468" spans="1:12" x14ac:dyDescent="0.25">
      <c r="A4468" s="16">
        <f>Energy_Balance_WY2011!A4467</f>
        <v>40639</v>
      </c>
      <c r="B4468" s="33" t="str">
        <f>Energy_Balance_WY2011!B4467</f>
        <v xml:space="preserve"> 02:00:00</v>
      </c>
      <c r="C4468" s="65">
        <v>0</v>
      </c>
      <c r="D4468" s="66">
        <v>0</v>
      </c>
      <c r="E4468" s="66">
        <v>0</v>
      </c>
      <c r="F4468" s="65">
        <f t="shared" si="419"/>
        <v>766.29220000000089</v>
      </c>
      <c r="G4468" s="66">
        <f t="shared" si="420"/>
        <v>86.778800000000075</v>
      </c>
      <c r="H4468" s="67">
        <f t="shared" si="421"/>
        <v>25.792649999999984</v>
      </c>
      <c r="I4468" s="66">
        <v>660.23389999999995</v>
      </c>
      <c r="J4468" s="67">
        <f t="shared" si="418"/>
        <v>-3.399999999942338E-3</v>
      </c>
      <c r="K4468" s="14">
        <f t="shared" si="416"/>
        <v>3.399999999942338E-3</v>
      </c>
      <c r="L4468" s="4" t="str">
        <f t="shared" si="417"/>
        <v/>
      </c>
    </row>
    <row r="4469" spans="1:12" x14ac:dyDescent="0.25">
      <c r="A4469" s="16">
        <f>Energy_Balance_WY2011!A4468</f>
        <v>40639</v>
      </c>
      <c r="B4469" s="33" t="str">
        <f>Energy_Balance_WY2011!B4468</f>
        <v xml:space="preserve"> 03:00:00</v>
      </c>
      <c r="C4469" s="65">
        <v>0</v>
      </c>
      <c r="D4469" s="66">
        <v>0</v>
      </c>
      <c r="E4469" s="66">
        <v>0</v>
      </c>
      <c r="F4469" s="65">
        <f t="shared" si="419"/>
        <v>766.29220000000089</v>
      </c>
      <c r="G4469" s="66">
        <f t="shared" si="420"/>
        <v>86.778800000000075</v>
      </c>
      <c r="H4469" s="67">
        <f t="shared" si="421"/>
        <v>25.792649999999984</v>
      </c>
      <c r="I4469" s="66">
        <v>660.23800000000006</v>
      </c>
      <c r="J4469" s="67">
        <f t="shared" si="418"/>
        <v>-4.1000000001076842E-3</v>
      </c>
      <c r="K4469" s="14">
        <f t="shared" si="416"/>
        <v>4.1000000001076842E-3</v>
      </c>
      <c r="L4469" s="4" t="str">
        <f t="shared" si="417"/>
        <v/>
      </c>
    </row>
    <row r="4470" spans="1:12" x14ac:dyDescent="0.25">
      <c r="A4470" s="16">
        <f>Energy_Balance_WY2011!A4469</f>
        <v>40639</v>
      </c>
      <c r="B4470" s="33" t="str">
        <f>Energy_Balance_WY2011!B4469</f>
        <v xml:space="preserve"> 04:00:00</v>
      </c>
      <c r="C4470" s="65">
        <v>0</v>
      </c>
      <c r="D4470" s="66">
        <v>0</v>
      </c>
      <c r="E4470" s="66">
        <v>0</v>
      </c>
      <c r="F4470" s="65">
        <f t="shared" si="419"/>
        <v>766.29220000000089</v>
      </c>
      <c r="G4470" s="66">
        <f t="shared" si="420"/>
        <v>86.778800000000075</v>
      </c>
      <c r="H4470" s="67">
        <f t="shared" si="421"/>
        <v>25.792649999999984</v>
      </c>
      <c r="I4470" s="66">
        <v>660.23979999999995</v>
      </c>
      <c r="J4470" s="67">
        <f t="shared" si="418"/>
        <v>-1.7999999998892235E-3</v>
      </c>
      <c r="K4470" s="14">
        <f t="shared" si="416"/>
        <v>1.7999999998892235E-3</v>
      </c>
      <c r="L4470" s="4" t="str">
        <f t="shared" si="417"/>
        <v/>
      </c>
    </row>
    <row r="4471" spans="1:12" x14ac:dyDescent="0.25">
      <c r="A4471" s="16">
        <f>Energy_Balance_WY2011!A4470</f>
        <v>40639</v>
      </c>
      <c r="B4471" s="33" t="str">
        <f>Energy_Balance_WY2011!B4470</f>
        <v xml:space="preserve"> 05:00:00</v>
      </c>
      <c r="C4471" s="65">
        <v>0</v>
      </c>
      <c r="D4471" s="66">
        <v>0</v>
      </c>
      <c r="E4471" s="66">
        <v>0</v>
      </c>
      <c r="F4471" s="65">
        <f t="shared" si="419"/>
        <v>766.29220000000089</v>
      </c>
      <c r="G4471" s="66">
        <f t="shared" si="420"/>
        <v>86.778800000000075</v>
      </c>
      <c r="H4471" s="67">
        <f t="shared" si="421"/>
        <v>25.792649999999984</v>
      </c>
      <c r="I4471" s="66">
        <v>660.2432</v>
      </c>
      <c r="J4471" s="67">
        <f t="shared" si="418"/>
        <v>-3.4000000000560249E-3</v>
      </c>
      <c r="K4471" s="14">
        <f t="shared" si="416"/>
        <v>3.4000000000560249E-3</v>
      </c>
      <c r="L4471" s="4" t="str">
        <f t="shared" si="417"/>
        <v/>
      </c>
    </row>
    <row r="4472" spans="1:12" x14ac:dyDescent="0.25">
      <c r="A4472" s="16">
        <f>Energy_Balance_WY2011!A4471</f>
        <v>40639</v>
      </c>
      <c r="B4472" s="33" t="str">
        <f>Energy_Balance_WY2011!B4471</f>
        <v xml:space="preserve"> 06:00:00</v>
      </c>
      <c r="C4472" s="65">
        <v>0</v>
      </c>
      <c r="D4472" s="66">
        <v>0</v>
      </c>
      <c r="E4472" s="66">
        <v>0</v>
      </c>
      <c r="F4472" s="65">
        <f t="shared" si="419"/>
        <v>766.29220000000089</v>
      </c>
      <c r="G4472" s="66">
        <f t="shared" si="420"/>
        <v>86.778800000000075</v>
      </c>
      <c r="H4472" s="67">
        <f t="shared" si="421"/>
        <v>25.792649999999984</v>
      </c>
      <c r="I4472" s="66">
        <v>660.24509999999998</v>
      </c>
      <c r="J4472" s="67">
        <f t="shared" si="418"/>
        <v>-1.8999999999778083E-3</v>
      </c>
      <c r="K4472" s="14">
        <f t="shared" si="416"/>
        <v>1.8999999999778083E-3</v>
      </c>
      <c r="L4472" s="4" t="str">
        <f t="shared" si="417"/>
        <v/>
      </c>
    </row>
    <row r="4473" spans="1:12" x14ac:dyDescent="0.25">
      <c r="A4473" s="16">
        <f>Energy_Balance_WY2011!A4472</f>
        <v>40639</v>
      </c>
      <c r="B4473" s="33" t="str">
        <f>Energy_Balance_WY2011!B4472</f>
        <v xml:space="preserve"> 07:00:00</v>
      </c>
      <c r="C4473" s="65">
        <v>0</v>
      </c>
      <c r="D4473" s="66">
        <v>0</v>
      </c>
      <c r="E4473" s="66">
        <v>0</v>
      </c>
      <c r="F4473" s="65">
        <f t="shared" si="419"/>
        <v>766.29220000000089</v>
      </c>
      <c r="G4473" s="66">
        <f t="shared" si="420"/>
        <v>86.778800000000075</v>
      </c>
      <c r="H4473" s="67">
        <f t="shared" si="421"/>
        <v>25.792649999999984</v>
      </c>
      <c r="I4473" s="66">
        <v>660.24620000000004</v>
      </c>
      <c r="J4473" s="67">
        <f t="shared" si="418"/>
        <v>-1.1000000000649379E-3</v>
      </c>
      <c r="K4473" s="14">
        <f t="shared" si="416"/>
        <v>1.1000000000649379E-3</v>
      </c>
      <c r="L4473" s="4" t="str">
        <f t="shared" si="417"/>
        <v/>
      </c>
    </row>
    <row r="4474" spans="1:12" x14ac:dyDescent="0.25">
      <c r="A4474" s="16">
        <f>Energy_Balance_WY2011!A4473</f>
        <v>40639</v>
      </c>
      <c r="B4474" s="33" t="str">
        <f>Energy_Balance_WY2011!B4473</f>
        <v xml:space="preserve"> 08:00:00</v>
      </c>
      <c r="C4474" s="65">
        <v>0</v>
      </c>
      <c r="D4474" s="66">
        <v>0</v>
      </c>
      <c r="E4474" s="66">
        <v>0</v>
      </c>
      <c r="F4474" s="65">
        <f t="shared" si="419"/>
        <v>766.29220000000089</v>
      </c>
      <c r="G4474" s="66">
        <f t="shared" si="420"/>
        <v>86.778800000000075</v>
      </c>
      <c r="H4474" s="67">
        <f t="shared" si="421"/>
        <v>25.792649999999984</v>
      </c>
      <c r="I4474" s="66">
        <v>660.2473</v>
      </c>
      <c r="J4474" s="67">
        <f t="shared" si="418"/>
        <v>-1.0999999999512511E-3</v>
      </c>
      <c r="K4474" s="14">
        <f t="shared" si="416"/>
        <v>1.0999999999512511E-3</v>
      </c>
      <c r="L4474" s="4" t="str">
        <f t="shared" si="417"/>
        <v/>
      </c>
    </row>
    <row r="4475" spans="1:12" x14ac:dyDescent="0.25">
      <c r="A4475" s="16">
        <f>Energy_Balance_WY2011!A4474</f>
        <v>40639</v>
      </c>
      <c r="B4475" s="33" t="str">
        <f>Energy_Balance_WY2011!B4474</f>
        <v xml:space="preserve"> 09:00:00</v>
      </c>
      <c r="C4475" s="65">
        <v>0</v>
      </c>
      <c r="D4475" s="66">
        <v>0</v>
      </c>
      <c r="E4475" s="66">
        <v>1.636E-2</v>
      </c>
      <c r="F4475" s="65">
        <f t="shared" si="419"/>
        <v>766.29220000000089</v>
      </c>
      <c r="G4475" s="66">
        <f t="shared" si="420"/>
        <v>86.778800000000075</v>
      </c>
      <c r="H4475" s="67">
        <f t="shared" si="421"/>
        <v>25.809009999999983</v>
      </c>
      <c r="I4475" s="66">
        <v>660.23090000000002</v>
      </c>
      <c r="J4475" s="67">
        <f t="shared" si="418"/>
        <v>1.6399999999975989E-2</v>
      </c>
      <c r="K4475" s="14">
        <f t="shared" si="416"/>
        <v>-3.9999999975989797E-5</v>
      </c>
      <c r="L4475" s="4" t="str">
        <f t="shared" si="417"/>
        <v/>
      </c>
    </row>
    <row r="4476" spans="1:12" x14ac:dyDescent="0.25">
      <c r="A4476" s="16">
        <f>Energy_Balance_WY2011!A4475</f>
        <v>40639</v>
      </c>
      <c r="B4476" s="33" t="str">
        <f>Energy_Balance_WY2011!B4475</f>
        <v xml:space="preserve"> 10:00:00</v>
      </c>
      <c r="C4476" s="65">
        <v>0</v>
      </c>
      <c r="D4476" s="66">
        <v>0</v>
      </c>
      <c r="E4476" s="66">
        <v>3.7929999999999998E-2</v>
      </c>
      <c r="F4476" s="65">
        <f t="shared" si="419"/>
        <v>766.29220000000089</v>
      </c>
      <c r="G4476" s="66">
        <f t="shared" si="420"/>
        <v>86.778800000000075</v>
      </c>
      <c r="H4476" s="67">
        <f t="shared" si="421"/>
        <v>25.846939999999982</v>
      </c>
      <c r="I4476" s="66">
        <v>660.19299999999998</v>
      </c>
      <c r="J4476" s="67">
        <f t="shared" si="418"/>
        <v>3.7900000000036016E-2</v>
      </c>
      <c r="K4476" s="14">
        <f t="shared" si="416"/>
        <v>2.9999999963982449E-5</v>
      </c>
      <c r="L4476" s="4" t="str">
        <f t="shared" si="417"/>
        <v/>
      </c>
    </row>
    <row r="4477" spans="1:12" x14ac:dyDescent="0.25">
      <c r="A4477" s="16">
        <f>Energy_Balance_WY2011!A4476</f>
        <v>40639</v>
      </c>
      <c r="B4477" s="33" t="str">
        <f>Energy_Balance_WY2011!B4476</f>
        <v xml:space="preserve"> 11:00:00</v>
      </c>
      <c r="C4477" s="65">
        <v>0</v>
      </c>
      <c r="D4477" s="66">
        <v>0</v>
      </c>
      <c r="E4477" s="66">
        <v>6.0630000000000003E-2</v>
      </c>
      <c r="F4477" s="65">
        <f t="shared" si="419"/>
        <v>766.29220000000089</v>
      </c>
      <c r="G4477" s="66">
        <f t="shared" si="420"/>
        <v>86.778800000000075</v>
      </c>
      <c r="H4477" s="67">
        <f t="shared" si="421"/>
        <v>25.907569999999982</v>
      </c>
      <c r="I4477" s="66">
        <v>660.13229999999999</v>
      </c>
      <c r="J4477" s="67">
        <f t="shared" si="418"/>
        <v>6.069999999999709E-2</v>
      </c>
      <c r="K4477" s="14">
        <f t="shared" si="416"/>
        <v>-6.9999999997086282E-5</v>
      </c>
      <c r="L4477" s="4" t="str">
        <f t="shared" si="417"/>
        <v/>
      </c>
    </row>
    <row r="4478" spans="1:12" x14ac:dyDescent="0.25">
      <c r="A4478" s="16">
        <f>Energy_Balance_WY2011!A4477</f>
        <v>40639</v>
      </c>
      <c r="B4478" s="33" t="str">
        <f>Energy_Balance_WY2011!B4477</f>
        <v xml:space="preserve"> 12:00:00</v>
      </c>
      <c r="C4478" s="65">
        <v>0</v>
      </c>
      <c r="D4478" s="66">
        <v>0</v>
      </c>
      <c r="E4478" s="66">
        <v>6.8860000000000005E-2</v>
      </c>
      <c r="F4478" s="65">
        <f t="shared" si="419"/>
        <v>766.29220000000089</v>
      </c>
      <c r="G4478" s="66">
        <f t="shared" si="420"/>
        <v>86.778800000000075</v>
      </c>
      <c r="H4478" s="67">
        <f t="shared" si="421"/>
        <v>25.976429999999983</v>
      </c>
      <c r="I4478" s="66">
        <v>660.06349999999998</v>
      </c>
      <c r="J4478" s="67">
        <f t="shared" si="418"/>
        <v>6.8800000000010186E-2</v>
      </c>
      <c r="K4478" s="14">
        <f t="shared" si="416"/>
        <v>5.9999999989818198E-5</v>
      </c>
      <c r="L4478" s="4" t="str">
        <f t="shared" si="417"/>
        <v/>
      </c>
    </row>
    <row r="4479" spans="1:12" x14ac:dyDescent="0.25">
      <c r="A4479" s="16">
        <f>Energy_Balance_WY2011!A4478</f>
        <v>40639</v>
      </c>
      <c r="B4479" s="33" t="str">
        <f>Energy_Balance_WY2011!B4478</f>
        <v xml:space="preserve"> 13:00:00</v>
      </c>
      <c r="C4479" s="65">
        <v>0</v>
      </c>
      <c r="D4479" s="66">
        <v>0</v>
      </c>
      <c r="E4479" s="66">
        <v>6.1260000000000002E-2</v>
      </c>
      <c r="F4479" s="65">
        <f t="shared" si="419"/>
        <v>766.29220000000089</v>
      </c>
      <c r="G4479" s="66">
        <f t="shared" si="420"/>
        <v>86.778800000000075</v>
      </c>
      <c r="H4479" s="67">
        <f t="shared" si="421"/>
        <v>26.037689999999984</v>
      </c>
      <c r="I4479" s="66">
        <v>660.00220000000002</v>
      </c>
      <c r="J4479" s="67">
        <f t="shared" si="418"/>
        <v>6.1299999999960164E-2</v>
      </c>
      <c r="K4479" s="14">
        <f t="shared" si="416"/>
        <v>-3.999999996016218E-5</v>
      </c>
      <c r="L4479" s="4" t="str">
        <f t="shared" si="417"/>
        <v/>
      </c>
    </row>
    <row r="4480" spans="1:12" x14ac:dyDescent="0.25">
      <c r="A4480" s="16">
        <f>Energy_Balance_WY2011!A4479</f>
        <v>40639</v>
      </c>
      <c r="B4480" s="33" t="str">
        <f>Energy_Balance_WY2011!B4479</f>
        <v xml:space="preserve"> 14:00:00</v>
      </c>
      <c r="C4480" s="65">
        <v>0</v>
      </c>
      <c r="D4480" s="66">
        <v>0</v>
      </c>
      <c r="E4480" s="66">
        <v>4.4940000000000001E-2</v>
      </c>
      <c r="F4480" s="65">
        <f t="shared" si="419"/>
        <v>766.29220000000089</v>
      </c>
      <c r="G4480" s="66">
        <f t="shared" si="420"/>
        <v>86.778800000000075</v>
      </c>
      <c r="H4480" s="67">
        <f t="shared" si="421"/>
        <v>26.082629999999984</v>
      </c>
      <c r="I4480" s="66">
        <v>659.95730000000003</v>
      </c>
      <c r="J4480" s="67">
        <f t="shared" si="418"/>
        <v>4.4899999999984175E-2</v>
      </c>
      <c r="K4480" s="14">
        <f t="shared" si="416"/>
        <v>4.0000000015825987E-5</v>
      </c>
      <c r="L4480" s="4" t="str">
        <f t="shared" si="417"/>
        <v/>
      </c>
    </row>
    <row r="4481" spans="1:12" x14ac:dyDescent="0.25">
      <c r="A4481" s="16">
        <f>Energy_Balance_WY2011!A4480</f>
        <v>40639</v>
      </c>
      <c r="B4481" s="33" t="str">
        <f>Energy_Balance_WY2011!B4480</f>
        <v xml:space="preserve"> 15:00:00</v>
      </c>
      <c r="C4481" s="65">
        <v>0</v>
      </c>
      <c r="D4481" s="66">
        <v>0</v>
      </c>
      <c r="E4481" s="66">
        <v>2.9309999999999999E-2</v>
      </c>
      <c r="F4481" s="65">
        <f t="shared" si="419"/>
        <v>766.29220000000089</v>
      </c>
      <c r="G4481" s="66">
        <f t="shared" si="420"/>
        <v>86.778800000000075</v>
      </c>
      <c r="H4481" s="67">
        <f t="shared" si="421"/>
        <v>26.111939999999983</v>
      </c>
      <c r="I4481" s="66">
        <v>659.928</v>
      </c>
      <c r="J4481" s="67">
        <f t="shared" si="418"/>
        <v>2.9300000000034743E-2</v>
      </c>
      <c r="K4481" s="14">
        <f t="shared" si="416"/>
        <v>9.9999999652565508E-6</v>
      </c>
      <c r="L4481" s="4" t="str">
        <f t="shared" si="417"/>
        <v/>
      </c>
    </row>
    <row r="4482" spans="1:12" x14ac:dyDescent="0.25">
      <c r="A4482" s="16">
        <f>Energy_Balance_WY2011!A4481</f>
        <v>40639</v>
      </c>
      <c r="B4482" s="33" t="str">
        <f>Energy_Balance_WY2011!B4481</f>
        <v xml:space="preserve"> 16:00:00</v>
      </c>
      <c r="C4482" s="65">
        <v>0</v>
      </c>
      <c r="D4482" s="66">
        <v>0</v>
      </c>
      <c r="E4482" s="66">
        <v>2.163E-2</v>
      </c>
      <c r="F4482" s="65">
        <f t="shared" si="419"/>
        <v>766.29220000000089</v>
      </c>
      <c r="G4482" s="66">
        <f t="shared" si="420"/>
        <v>86.778800000000075</v>
      </c>
      <c r="H4482" s="67">
        <f t="shared" si="421"/>
        <v>26.133569999999981</v>
      </c>
      <c r="I4482" s="66">
        <v>659.90629999999999</v>
      </c>
      <c r="J4482" s="67">
        <f t="shared" si="418"/>
        <v>2.1700000000009823E-2</v>
      </c>
      <c r="K4482" s="14">
        <f t="shared" si="416"/>
        <v>-7.0000000009822622E-5</v>
      </c>
      <c r="L4482" s="4" t="str">
        <f t="shared" si="417"/>
        <v/>
      </c>
    </row>
    <row r="4483" spans="1:12" x14ac:dyDescent="0.25">
      <c r="A4483" s="16">
        <f>Energy_Balance_WY2011!A4482</f>
        <v>40639</v>
      </c>
      <c r="B4483" s="33" t="str">
        <f>Energy_Balance_WY2011!B4482</f>
        <v xml:space="preserve"> 17:00:00</v>
      </c>
      <c r="C4483" s="65">
        <v>0</v>
      </c>
      <c r="D4483" s="66">
        <v>0</v>
      </c>
      <c r="E4483" s="66">
        <v>1.086E-2</v>
      </c>
      <c r="F4483" s="65">
        <f t="shared" si="419"/>
        <v>766.29220000000089</v>
      </c>
      <c r="G4483" s="66">
        <f t="shared" si="420"/>
        <v>86.778800000000075</v>
      </c>
      <c r="H4483" s="67">
        <f t="shared" si="421"/>
        <v>26.144429999999982</v>
      </c>
      <c r="I4483" s="66">
        <v>659.89549999999997</v>
      </c>
      <c r="J4483" s="67">
        <f t="shared" si="418"/>
        <v>1.0800000000017462E-2</v>
      </c>
      <c r="K4483" s="14">
        <f t="shared" si="416"/>
        <v>5.9999999982537564E-5</v>
      </c>
      <c r="L4483" s="4" t="str">
        <f t="shared" si="417"/>
        <v/>
      </c>
    </row>
    <row r="4484" spans="1:12" x14ac:dyDescent="0.25">
      <c r="A4484" s="16">
        <f>Energy_Balance_WY2011!A4483</f>
        <v>40639</v>
      </c>
      <c r="B4484" s="33" t="str">
        <f>Energy_Balance_WY2011!B4483</f>
        <v xml:space="preserve"> 18:00:00</v>
      </c>
      <c r="C4484" s="65">
        <v>0</v>
      </c>
      <c r="D4484" s="66">
        <v>0</v>
      </c>
      <c r="E4484" s="66">
        <v>5.5799999999999999E-3</v>
      </c>
      <c r="F4484" s="65">
        <f t="shared" si="419"/>
        <v>766.29220000000089</v>
      </c>
      <c r="G4484" s="66">
        <f t="shared" si="420"/>
        <v>86.778800000000075</v>
      </c>
      <c r="H4484" s="67">
        <f t="shared" si="421"/>
        <v>26.15000999999998</v>
      </c>
      <c r="I4484" s="66">
        <v>659.88990000000001</v>
      </c>
      <c r="J4484" s="67">
        <f t="shared" si="418"/>
        <v>5.599999999958527E-3</v>
      </c>
      <c r="K4484" s="14">
        <f t="shared" ref="K4484:K4547" si="422">D4484+E4484-C4484-J4484</f>
        <v>-1.9999999958527151E-5</v>
      </c>
      <c r="L4484" s="4" t="str">
        <f t="shared" ref="L4484:L4547" si="423">IF(K4484&gt;0.25,1,"")</f>
        <v/>
      </c>
    </row>
    <row r="4485" spans="1:12" x14ac:dyDescent="0.25">
      <c r="A4485" s="16">
        <f>Energy_Balance_WY2011!A4484</f>
        <v>40639</v>
      </c>
      <c r="B4485" s="33" t="str">
        <f>Energy_Balance_WY2011!B4484</f>
        <v xml:space="preserve"> 19:00:00</v>
      </c>
      <c r="C4485" s="65">
        <v>2.0059999999999998</v>
      </c>
      <c r="D4485" s="66">
        <v>0</v>
      </c>
      <c r="E4485" s="66">
        <v>0</v>
      </c>
      <c r="F4485" s="65">
        <f t="shared" si="419"/>
        <v>768.29820000000086</v>
      </c>
      <c r="G4485" s="66">
        <f t="shared" si="420"/>
        <v>86.778800000000075</v>
      </c>
      <c r="H4485" s="67">
        <f t="shared" si="421"/>
        <v>26.15000999999998</v>
      </c>
      <c r="I4485" s="66">
        <v>661.89859999999999</v>
      </c>
      <c r="J4485" s="67">
        <f t="shared" ref="J4485:J4548" si="424">I4484-I4485</f>
        <v>-2.0086999999999762</v>
      </c>
      <c r="K4485" s="14">
        <f t="shared" si="422"/>
        <v>2.699999999976388E-3</v>
      </c>
      <c r="L4485" s="4" t="str">
        <f t="shared" si="423"/>
        <v/>
      </c>
    </row>
    <row r="4486" spans="1:12" x14ac:dyDescent="0.25">
      <c r="A4486" s="16">
        <f>Energy_Balance_WY2011!A4485</f>
        <v>40639</v>
      </c>
      <c r="B4486" s="33" t="str">
        <f>Energy_Balance_WY2011!B4485</f>
        <v xml:space="preserve"> 20:00:00</v>
      </c>
      <c r="C4486" s="65">
        <v>0</v>
      </c>
      <c r="D4486" s="66">
        <v>0</v>
      </c>
      <c r="E4486" s="66">
        <v>0</v>
      </c>
      <c r="F4486" s="65">
        <f t="shared" si="419"/>
        <v>768.29820000000086</v>
      </c>
      <c r="G4486" s="66">
        <f t="shared" si="420"/>
        <v>86.778800000000075</v>
      </c>
      <c r="H4486" s="67">
        <f t="shared" si="421"/>
        <v>26.15000999999998</v>
      </c>
      <c r="I4486" s="66">
        <v>661.90129999999999</v>
      </c>
      <c r="J4486" s="67">
        <f t="shared" si="424"/>
        <v>-2.7000000000043656E-3</v>
      </c>
      <c r="K4486" s="14">
        <f t="shared" si="422"/>
        <v>2.7000000000043656E-3</v>
      </c>
      <c r="L4486" s="4" t="str">
        <f t="shared" si="423"/>
        <v/>
      </c>
    </row>
    <row r="4487" spans="1:12" x14ac:dyDescent="0.25">
      <c r="A4487" s="16">
        <f>Energy_Balance_WY2011!A4486</f>
        <v>40639</v>
      </c>
      <c r="B4487" s="33" t="str">
        <f>Energy_Balance_WY2011!B4486</f>
        <v xml:space="preserve"> 21:00:00</v>
      </c>
      <c r="C4487" s="65">
        <v>2.0059999999999998</v>
      </c>
      <c r="D4487" s="66">
        <v>0</v>
      </c>
      <c r="E4487" s="66">
        <v>0</v>
      </c>
      <c r="F4487" s="65">
        <f t="shared" si="419"/>
        <v>770.30420000000083</v>
      </c>
      <c r="G4487" s="66">
        <f t="shared" si="420"/>
        <v>86.778800000000075</v>
      </c>
      <c r="H4487" s="67">
        <f t="shared" si="421"/>
        <v>26.15000999999998</v>
      </c>
      <c r="I4487" s="66">
        <v>663.91160000000002</v>
      </c>
      <c r="J4487" s="67">
        <f t="shared" si="424"/>
        <v>-2.0103000000000293</v>
      </c>
      <c r="K4487" s="14">
        <f t="shared" si="422"/>
        <v>4.3000000000295024E-3</v>
      </c>
      <c r="L4487" s="4" t="str">
        <f t="shared" si="423"/>
        <v/>
      </c>
    </row>
    <row r="4488" spans="1:12" x14ac:dyDescent="0.25">
      <c r="A4488" s="16">
        <f>Energy_Balance_WY2011!A4487</f>
        <v>40639</v>
      </c>
      <c r="B4488" s="33" t="str">
        <f>Energy_Balance_WY2011!B4487</f>
        <v xml:space="preserve"> 22:00:00</v>
      </c>
      <c r="C4488" s="65">
        <v>1.0029999999999999</v>
      </c>
      <c r="D4488" s="66">
        <v>0</v>
      </c>
      <c r="E4488" s="66">
        <v>0</v>
      </c>
      <c r="F4488" s="65">
        <f t="shared" ref="F4488:F4551" si="425">C4488+F4487</f>
        <v>771.30720000000088</v>
      </c>
      <c r="G4488" s="66">
        <f t="shared" ref="G4488:G4551" si="426">D4488+G4487</f>
        <v>86.778800000000075</v>
      </c>
      <c r="H4488" s="67">
        <f t="shared" ref="H4488:H4551" si="427">E4488+H4487</f>
        <v>26.15000999999998</v>
      </c>
      <c r="I4488" s="66">
        <v>664.91780000000006</v>
      </c>
      <c r="J4488" s="67">
        <f t="shared" si="424"/>
        <v>-1.0062000000000353</v>
      </c>
      <c r="K4488" s="14">
        <f t="shared" si="422"/>
        <v>3.2000000000353968E-3</v>
      </c>
      <c r="L4488" s="4" t="str">
        <f t="shared" si="423"/>
        <v/>
      </c>
    </row>
    <row r="4489" spans="1:12" x14ac:dyDescent="0.25">
      <c r="A4489" s="16">
        <f>Energy_Balance_WY2011!A4488</f>
        <v>40639</v>
      </c>
      <c r="B4489" s="33" t="str">
        <f>Energy_Balance_WY2011!B4488</f>
        <v xml:space="preserve"> 23:00:00</v>
      </c>
      <c r="C4489" s="65">
        <v>2.0059999999999998</v>
      </c>
      <c r="D4489" s="66">
        <v>0</v>
      </c>
      <c r="E4489" s="66">
        <v>0</v>
      </c>
      <c r="F4489" s="65">
        <f t="shared" si="425"/>
        <v>773.31320000000085</v>
      </c>
      <c r="G4489" s="66">
        <f t="shared" si="426"/>
        <v>86.778800000000075</v>
      </c>
      <c r="H4489" s="67">
        <f t="shared" si="427"/>
        <v>26.15000999999998</v>
      </c>
      <c r="I4489" s="66">
        <v>666.92560000000003</v>
      </c>
      <c r="J4489" s="67">
        <f t="shared" si="424"/>
        <v>-2.0077999999999747</v>
      </c>
      <c r="K4489" s="14">
        <f t="shared" si="422"/>
        <v>1.7999999999749328E-3</v>
      </c>
      <c r="L4489" s="4" t="str">
        <f t="shared" si="423"/>
        <v/>
      </c>
    </row>
    <row r="4490" spans="1:12" x14ac:dyDescent="0.25">
      <c r="A4490" s="16">
        <f>Energy_Balance_WY2011!A4489</f>
        <v>40639</v>
      </c>
      <c r="B4490" s="33" t="str">
        <f>Energy_Balance_WY2011!B4489</f>
        <v xml:space="preserve"> 24:00:00</v>
      </c>
      <c r="C4490" s="65">
        <v>0</v>
      </c>
      <c r="D4490" s="66">
        <v>0</v>
      </c>
      <c r="E4490" s="66">
        <v>0</v>
      </c>
      <c r="F4490" s="65">
        <f t="shared" si="425"/>
        <v>773.31320000000085</v>
      </c>
      <c r="G4490" s="66">
        <f t="shared" si="426"/>
        <v>86.778800000000075</v>
      </c>
      <c r="H4490" s="67">
        <f t="shared" si="427"/>
        <v>26.15000999999998</v>
      </c>
      <c r="I4490" s="66">
        <v>666.92679999999996</v>
      </c>
      <c r="J4490" s="67">
        <f t="shared" si="424"/>
        <v>-1.199999999926149E-3</v>
      </c>
      <c r="K4490" s="14">
        <f t="shared" si="422"/>
        <v>1.199999999926149E-3</v>
      </c>
      <c r="L4490" s="4" t="str">
        <f t="shared" si="423"/>
        <v/>
      </c>
    </row>
    <row r="4491" spans="1:12" x14ac:dyDescent="0.25">
      <c r="A4491" s="16">
        <f>Energy_Balance_WY2011!A4490</f>
        <v>40640</v>
      </c>
      <c r="B4491" s="33" t="str">
        <f>Energy_Balance_WY2011!B4490</f>
        <v xml:space="preserve"> 01:00:00</v>
      </c>
      <c r="C4491" s="65">
        <v>1.0029999999999999</v>
      </c>
      <c r="D4491" s="66">
        <v>0</v>
      </c>
      <c r="E4491" s="66">
        <v>0</v>
      </c>
      <c r="F4491" s="65">
        <f t="shared" si="425"/>
        <v>774.31620000000089</v>
      </c>
      <c r="G4491" s="66">
        <f t="shared" si="426"/>
        <v>86.778800000000075</v>
      </c>
      <c r="H4491" s="67">
        <f t="shared" si="427"/>
        <v>26.15000999999998</v>
      </c>
      <c r="I4491" s="66">
        <v>667.93</v>
      </c>
      <c r="J4491" s="67">
        <f t="shared" si="424"/>
        <v>-1.0031999999999925</v>
      </c>
      <c r="K4491" s="14">
        <f t="shared" si="422"/>
        <v>1.999999999926505E-4</v>
      </c>
      <c r="L4491" s="4" t="str">
        <f t="shared" si="423"/>
        <v/>
      </c>
    </row>
    <row r="4492" spans="1:12" x14ac:dyDescent="0.25">
      <c r="A4492" s="16">
        <f>Energy_Balance_WY2011!A4491</f>
        <v>40640</v>
      </c>
      <c r="B4492" s="33" t="str">
        <f>Energy_Balance_WY2011!B4491</f>
        <v xml:space="preserve"> 02:00:00</v>
      </c>
      <c r="C4492" s="65">
        <v>1.0029999999999999</v>
      </c>
      <c r="D4492" s="66">
        <v>0</v>
      </c>
      <c r="E4492" s="66">
        <v>0</v>
      </c>
      <c r="F4492" s="65">
        <f t="shared" si="425"/>
        <v>775.31920000000093</v>
      </c>
      <c r="G4492" s="66">
        <f t="shared" si="426"/>
        <v>86.778800000000075</v>
      </c>
      <c r="H4492" s="67">
        <f t="shared" si="427"/>
        <v>26.15000999999998</v>
      </c>
      <c r="I4492" s="66">
        <v>668.93320000000006</v>
      </c>
      <c r="J4492" s="67">
        <f t="shared" si="424"/>
        <v>-1.0032000000001062</v>
      </c>
      <c r="K4492" s="14">
        <f t="shared" si="422"/>
        <v>2.0000000010633734E-4</v>
      </c>
      <c r="L4492" s="4" t="str">
        <f t="shared" si="423"/>
        <v/>
      </c>
    </row>
    <row r="4493" spans="1:12" x14ac:dyDescent="0.25">
      <c r="A4493" s="16">
        <f>Energy_Balance_WY2011!A4492</f>
        <v>40640</v>
      </c>
      <c r="B4493" s="33" t="str">
        <f>Energy_Balance_WY2011!B4492</f>
        <v xml:space="preserve"> 03:00:00</v>
      </c>
      <c r="C4493" s="65">
        <v>1.0029999999999999</v>
      </c>
      <c r="D4493" s="66">
        <v>0</v>
      </c>
      <c r="E4493" s="66">
        <v>0</v>
      </c>
      <c r="F4493" s="65">
        <f t="shared" si="425"/>
        <v>776.32220000000098</v>
      </c>
      <c r="G4493" s="66">
        <f t="shared" si="426"/>
        <v>86.778800000000075</v>
      </c>
      <c r="H4493" s="67">
        <f t="shared" si="427"/>
        <v>26.15000999999998</v>
      </c>
      <c r="I4493" s="66">
        <v>669.93799999999999</v>
      </c>
      <c r="J4493" s="67">
        <f t="shared" si="424"/>
        <v>-1.004799999999932</v>
      </c>
      <c r="K4493" s="14">
        <f t="shared" si="422"/>
        <v>1.7999999999320782E-3</v>
      </c>
      <c r="L4493" s="4" t="str">
        <f t="shared" si="423"/>
        <v/>
      </c>
    </row>
    <row r="4494" spans="1:12" x14ac:dyDescent="0.25">
      <c r="A4494" s="16">
        <f>Energy_Balance_WY2011!A4493</f>
        <v>40640</v>
      </c>
      <c r="B4494" s="33" t="str">
        <f>Energy_Balance_WY2011!B4493</f>
        <v xml:space="preserve"> 04:00:00</v>
      </c>
      <c r="C4494" s="65">
        <v>0</v>
      </c>
      <c r="D4494" s="66">
        <v>0</v>
      </c>
      <c r="E4494" s="66">
        <v>0</v>
      </c>
      <c r="F4494" s="65">
        <f t="shared" si="425"/>
        <v>776.32220000000098</v>
      </c>
      <c r="G4494" s="66">
        <f t="shared" si="426"/>
        <v>86.778800000000075</v>
      </c>
      <c r="H4494" s="67">
        <f t="shared" si="427"/>
        <v>26.15000999999998</v>
      </c>
      <c r="I4494" s="66">
        <v>669.94050000000004</v>
      </c>
      <c r="J4494" s="67">
        <f t="shared" si="424"/>
        <v>-2.5000000000545697E-3</v>
      </c>
      <c r="K4494" s="14">
        <f t="shared" si="422"/>
        <v>2.5000000000545697E-3</v>
      </c>
      <c r="L4494" s="4" t="str">
        <f t="shared" si="423"/>
        <v/>
      </c>
    </row>
    <row r="4495" spans="1:12" x14ac:dyDescent="0.25">
      <c r="A4495" s="16">
        <f>Energy_Balance_WY2011!A4494</f>
        <v>40640</v>
      </c>
      <c r="B4495" s="33" t="str">
        <f>Energy_Balance_WY2011!B4494</f>
        <v xml:space="preserve"> 05:00:00</v>
      </c>
      <c r="C4495" s="65">
        <v>1.0029999999999999</v>
      </c>
      <c r="D4495" s="66">
        <v>0</v>
      </c>
      <c r="E4495" s="66">
        <v>0</v>
      </c>
      <c r="F4495" s="65">
        <f t="shared" si="425"/>
        <v>777.32520000000102</v>
      </c>
      <c r="G4495" s="66">
        <f t="shared" si="426"/>
        <v>86.778800000000075</v>
      </c>
      <c r="H4495" s="67">
        <f t="shared" si="427"/>
        <v>26.15000999999998</v>
      </c>
      <c r="I4495" s="66">
        <v>670.94500000000005</v>
      </c>
      <c r="J4495" s="67">
        <f t="shared" si="424"/>
        <v>-1.0045000000000073</v>
      </c>
      <c r="K4495" s="14">
        <f t="shared" si="422"/>
        <v>1.5000000000073843E-3</v>
      </c>
      <c r="L4495" s="4" t="str">
        <f t="shared" si="423"/>
        <v/>
      </c>
    </row>
    <row r="4496" spans="1:12" x14ac:dyDescent="0.25">
      <c r="A4496" s="16">
        <f>Energy_Balance_WY2011!A4495</f>
        <v>40640</v>
      </c>
      <c r="B4496" s="33" t="str">
        <f>Energy_Balance_WY2011!B4495</f>
        <v xml:space="preserve"> 06:00:00</v>
      </c>
      <c r="C4496" s="65">
        <v>0</v>
      </c>
      <c r="D4496" s="66">
        <v>0</v>
      </c>
      <c r="E4496" s="66">
        <v>0</v>
      </c>
      <c r="F4496" s="65">
        <f t="shared" si="425"/>
        <v>777.32520000000102</v>
      </c>
      <c r="G4496" s="66">
        <f t="shared" si="426"/>
        <v>86.778800000000075</v>
      </c>
      <c r="H4496" s="67">
        <f t="shared" si="427"/>
        <v>26.15000999999998</v>
      </c>
      <c r="I4496" s="66">
        <v>670.94730000000004</v>
      </c>
      <c r="J4496" s="67">
        <f t="shared" si="424"/>
        <v>-2.299999999991087E-3</v>
      </c>
      <c r="K4496" s="14">
        <f t="shared" si="422"/>
        <v>2.299999999991087E-3</v>
      </c>
      <c r="L4496" s="4" t="str">
        <f t="shared" si="423"/>
        <v/>
      </c>
    </row>
    <row r="4497" spans="1:12" x14ac:dyDescent="0.25">
      <c r="A4497" s="16">
        <f>Energy_Balance_WY2011!A4496</f>
        <v>40640</v>
      </c>
      <c r="B4497" s="33" t="str">
        <f>Energy_Balance_WY2011!B4496</f>
        <v xml:space="preserve"> 07:00:00</v>
      </c>
      <c r="C4497" s="65">
        <v>0</v>
      </c>
      <c r="D4497" s="66">
        <v>0</v>
      </c>
      <c r="E4497" s="66">
        <v>0</v>
      </c>
      <c r="F4497" s="65">
        <f t="shared" si="425"/>
        <v>777.32520000000102</v>
      </c>
      <c r="G4497" s="66">
        <f t="shared" si="426"/>
        <v>86.778800000000075</v>
      </c>
      <c r="H4497" s="67">
        <f t="shared" si="427"/>
        <v>26.15000999999998</v>
      </c>
      <c r="I4497" s="66">
        <v>670.94820000000004</v>
      </c>
      <c r="J4497" s="67">
        <f t="shared" si="424"/>
        <v>-9.0000000000145519E-4</v>
      </c>
      <c r="K4497" s="14">
        <f t="shared" si="422"/>
        <v>9.0000000000145519E-4</v>
      </c>
      <c r="L4497" s="4" t="str">
        <f t="shared" si="423"/>
        <v/>
      </c>
    </row>
    <row r="4498" spans="1:12" x14ac:dyDescent="0.25">
      <c r="A4498" s="16">
        <f>Energy_Balance_WY2011!A4497</f>
        <v>40640</v>
      </c>
      <c r="B4498" s="33" t="str">
        <f>Energy_Balance_WY2011!B4497</f>
        <v xml:space="preserve"> 08:00:00</v>
      </c>
      <c r="C4498" s="65">
        <v>1.0029999999999999</v>
      </c>
      <c r="D4498" s="66">
        <v>0</v>
      </c>
      <c r="E4498" s="66">
        <v>2.4399999999999999E-3</v>
      </c>
      <c r="F4498" s="65">
        <f t="shared" si="425"/>
        <v>778.32820000000106</v>
      </c>
      <c r="G4498" s="66">
        <f t="shared" si="426"/>
        <v>86.778800000000075</v>
      </c>
      <c r="H4498" s="67">
        <f t="shared" si="427"/>
        <v>26.15244999999998</v>
      </c>
      <c r="I4498" s="66">
        <v>671.94870000000003</v>
      </c>
      <c r="J4498" s="67">
        <f t="shared" si="424"/>
        <v>-1.0004999999999882</v>
      </c>
      <c r="K4498" s="14">
        <f t="shared" si="422"/>
        <v>-6.0000000011717347E-5</v>
      </c>
      <c r="L4498" s="4" t="str">
        <f t="shared" si="423"/>
        <v/>
      </c>
    </row>
    <row r="4499" spans="1:12" x14ac:dyDescent="0.25">
      <c r="A4499" s="16">
        <f>Energy_Balance_WY2011!A4498</f>
        <v>40640</v>
      </c>
      <c r="B4499" s="33" t="str">
        <f>Energy_Balance_WY2011!B4498</f>
        <v xml:space="preserve"> 09:00:00</v>
      </c>
      <c r="C4499" s="65">
        <v>0</v>
      </c>
      <c r="D4499" s="66">
        <v>0</v>
      </c>
      <c r="E4499" s="66">
        <v>7.3099999999999997E-3</v>
      </c>
      <c r="F4499" s="65">
        <f t="shared" si="425"/>
        <v>778.32820000000106</v>
      </c>
      <c r="G4499" s="66">
        <f t="shared" si="426"/>
        <v>86.778800000000075</v>
      </c>
      <c r="H4499" s="67">
        <f t="shared" si="427"/>
        <v>26.159759999999981</v>
      </c>
      <c r="I4499" s="66">
        <v>671.94140000000004</v>
      </c>
      <c r="J4499" s="67">
        <f t="shared" si="424"/>
        <v>7.2999999999865395E-3</v>
      </c>
      <c r="K4499" s="14">
        <f t="shared" si="422"/>
        <v>1.0000000013460179E-5</v>
      </c>
      <c r="L4499" s="4" t="str">
        <f t="shared" si="423"/>
        <v/>
      </c>
    </row>
    <row r="4500" spans="1:12" x14ac:dyDescent="0.25">
      <c r="A4500" s="16">
        <f>Energy_Balance_WY2011!A4499</f>
        <v>40640</v>
      </c>
      <c r="B4500" s="33" t="str">
        <f>Energy_Balance_WY2011!B4499</f>
        <v xml:space="preserve"> 10:00:00</v>
      </c>
      <c r="C4500" s="65">
        <v>0</v>
      </c>
      <c r="D4500" s="66">
        <v>0</v>
      </c>
      <c r="E4500" s="66">
        <v>2.495E-2</v>
      </c>
      <c r="F4500" s="65">
        <f t="shared" si="425"/>
        <v>778.32820000000106</v>
      </c>
      <c r="G4500" s="66">
        <f t="shared" si="426"/>
        <v>86.778800000000075</v>
      </c>
      <c r="H4500" s="67">
        <f t="shared" si="427"/>
        <v>26.184709999999981</v>
      </c>
      <c r="I4500" s="66">
        <v>671.91650000000004</v>
      </c>
      <c r="J4500" s="67">
        <f t="shared" si="424"/>
        <v>2.4900000000002365E-2</v>
      </c>
      <c r="K4500" s="14">
        <f t="shared" si="422"/>
        <v>4.9999999997635269E-5</v>
      </c>
      <c r="L4500" s="4" t="str">
        <f t="shared" si="423"/>
        <v/>
      </c>
    </row>
    <row r="4501" spans="1:12" x14ac:dyDescent="0.25">
      <c r="A4501" s="16">
        <f>Energy_Balance_WY2011!A4500</f>
        <v>40640</v>
      </c>
      <c r="B4501" s="33" t="str">
        <f>Energy_Balance_WY2011!B4500</f>
        <v xml:space="preserve"> 11:00:00</v>
      </c>
      <c r="C4501" s="65">
        <v>0</v>
      </c>
      <c r="D4501" s="66">
        <v>0</v>
      </c>
      <c r="E4501" s="66">
        <v>5.3280000000000001E-2</v>
      </c>
      <c r="F4501" s="65">
        <f t="shared" si="425"/>
        <v>778.32820000000106</v>
      </c>
      <c r="G4501" s="66">
        <f t="shared" si="426"/>
        <v>86.778800000000075</v>
      </c>
      <c r="H4501" s="67">
        <f t="shared" si="427"/>
        <v>26.237989999999982</v>
      </c>
      <c r="I4501" s="66">
        <v>671.86320000000001</v>
      </c>
      <c r="J4501" s="67">
        <f t="shared" si="424"/>
        <v>5.3300000000035652E-2</v>
      </c>
      <c r="K4501" s="14">
        <f t="shared" si="422"/>
        <v>-2.0000000035651222E-5</v>
      </c>
      <c r="L4501" s="4" t="str">
        <f t="shared" si="423"/>
        <v/>
      </c>
    </row>
    <row r="4502" spans="1:12" x14ac:dyDescent="0.25">
      <c r="A4502" s="16">
        <f>Energy_Balance_WY2011!A4501</f>
        <v>40640</v>
      </c>
      <c r="B4502" s="33" t="str">
        <f>Energy_Balance_WY2011!B4501</f>
        <v xml:space="preserve"> 12:00:00</v>
      </c>
      <c r="C4502" s="65">
        <v>0</v>
      </c>
      <c r="D4502" s="66">
        <v>0</v>
      </c>
      <c r="E4502" s="66">
        <v>5.0349999999999999E-2</v>
      </c>
      <c r="F4502" s="65">
        <f t="shared" si="425"/>
        <v>778.32820000000106</v>
      </c>
      <c r="G4502" s="66">
        <f t="shared" si="426"/>
        <v>86.778800000000075</v>
      </c>
      <c r="H4502" s="67">
        <f t="shared" si="427"/>
        <v>26.288339999999984</v>
      </c>
      <c r="I4502" s="66">
        <v>671.81280000000004</v>
      </c>
      <c r="J4502" s="67">
        <f t="shared" si="424"/>
        <v>5.0399999999967804E-2</v>
      </c>
      <c r="K4502" s="14">
        <f t="shared" si="422"/>
        <v>-4.9999999967804964E-5</v>
      </c>
      <c r="L4502" s="4" t="str">
        <f t="shared" si="423"/>
        <v/>
      </c>
    </row>
    <row r="4503" spans="1:12" x14ac:dyDescent="0.25">
      <c r="A4503" s="16">
        <f>Energy_Balance_WY2011!A4502</f>
        <v>40640</v>
      </c>
      <c r="B4503" s="33" t="str">
        <f>Energy_Balance_WY2011!B4502</f>
        <v xml:space="preserve"> 13:00:00</v>
      </c>
      <c r="C4503" s="65">
        <v>0</v>
      </c>
      <c r="D4503" s="66">
        <v>0</v>
      </c>
      <c r="E4503" s="66">
        <v>5.3679999999999999E-2</v>
      </c>
      <c r="F4503" s="65">
        <f t="shared" si="425"/>
        <v>778.32820000000106</v>
      </c>
      <c r="G4503" s="66">
        <f t="shared" si="426"/>
        <v>86.778800000000075</v>
      </c>
      <c r="H4503" s="67">
        <f t="shared" si="427"/>
        <v>26.342019999999984</v>
      </c>
      <c r="I4503" s="66">
        <v>671.75919999999996</v>
      </c>
      <c r="J4503" s="67">
        <f t="shared" si="424"/>
        <v>5.3600000000074033E-2</v>
      </c>
      <c r="K4503" s="14">
        <f t="shared" si="422"/>
        <v>7.9999999925965681E-5</v>
      </c>
      <c r="L4503" s="4" t="str">
        <f t="shared" si="423"/>
        <v/>
      </c>
    </row>
    <row r="4504" spans="1:12" x14ac:dyDescent="0.25">
      <c r="A4504" s="16">
        <f>Energy_Balance_WY2011!A4503</f>
        <v>40640</v>
      </c>
      <c r="B4504" s="33" t="str">
        <f>Energy_Balance_WY2011!B4503</f>
        <v xml:space="preserve"> 14:00:00</v>
      </c>
      <c r="C4504" s="65">
        <v>0</v>
      </c>
      <c r="D4504" s="66">
        <v>0</v>
      </c>
      <c r="E4504" s="66">
        <v>4.9829999999999999E-2</v>
      </c>
      <c r="F4504" s="65">
        <f t="shared" si="425"/>
        <v>778.32820000000106</v>
      </c>
      <c r="G4504" s="66">
        <f t="shared" si="426"/>
        <v>86.778800000000075</v>
      </c>
      <c r="H4504" s="67">
        <f t="shared" si="427"/>
        <v>26.391849999999984</v>
      </c>
      <c r="I4504" s="66">
        <v>671.70929999999998</v>
      </c>
      <c r="J4504" s="67">
        <f t="shared" si="424"/>
        <v>4.9899999999979627E-2</v>
      </c>
      <c r="K4504" s="14">
        <f t="shared" si="422"/>
        <v>-6.9999999979628025E-5</v>
      </c>
      <c r="L4504" s="4" t="str">
        <f t="shared" si="423"/>
        <v/>
      </c>
    </row>
    <row r="4505" spans="1:12" x14ac:dyDescent="0.25">
      <c r="A4505" s="16">
        <f>Energy_Balance_WY2011!A4504</f>
        <v>40640</v>
      </c>
      <c r="B4505" s="33" t="str">
        <f>Energy_Balance_WY2011!B4504</f>
        <v xml:space="preserve"> 15:00:00</v>
      </c>
      <c r="C4505" s="65">
        <v>0</v>
      </c>
      <c r="D4505" s="66">
        <v>0</v>
      </c>
      <c r="E4505" s="66">
        <v>4.3830000000000001E-2</v>
      </c>
      <c r="F4505" s="65">
        <f t="shared" si="425"/>
        <v>778.32820000000106</v>
      </c>
      <c r="G4505" s="66">
        <f t="shared" si="426"/>
        <v>86.778800000000075</v>
      </c>
      <c r="H4505" s="67">
        <f t="shared" si="427"/>
        <v>26.435679999999984</v>
      </c>
      <c r="I4505" s="66">
        <v>671.66549999999995</v>
      </c>
      <c r="J4505" s="67">
        <f t="shared" si="424"/>
        <v>4.3800000000032924E-2</v>
      </c>
      <c r="K4505" s="14">
        <f t="shared" si="422"/>
        <v>2.9999999967077196E-5</v>
      </c>
      <c r="L4505" s="4" t="str">
        <f t="shared" si="423"/>
        <v/>
      </c>
    </row>
    <row r="4506" spans="1:12" x14ac:dyDescent="0.25">
      <c r="A4506" s="16">
        <f>Energy_Balance_WY2011!A4505</f>
        <v>40640</v>
      </c>
      <c r="B4506" s="33" t="str">
        <f>Energy_Balance_WY2011!B4505</f>
        <v xml:space="preserve"> 16:00:00</v>
      </c>
      <c r="C4506" s="65">
        <v>0</v>
      </c>
      <c r="D4506" s="66">
        <v>0</v>
      </c>
      <c r="E4506" s="66">
        <v>3.5790000000000002E-2</v>
      </c>
      <c r="F4506" s="65">
        <f t="shared" si="425"/>
        <v>778.32820000000106</v>
      </c>
      <c r="G4506" s="66">
        <f t="shared" si="426"/>
        <v>86.778800000000075</v>
      </c>
      <c r="H4506" s="67">
        <f t="shared" si="427"/>
        <v>26.471469999999982</v>
      </c>
      <c r="I4506" s="66">
        <v>671.62969999999996</v>
      </c>
      <c r="J4506" s="67">
        <f t="shared" si="424"/>
        <v>3.5799999999994725E-2</v>
      </c>
      <c r="K4506" s="14">
        <f t="shared" si="422"/>
        <v>-9.9999999947225637E-6</v>
      </c>
      <c r="L4506" s="4" t="str">
        <f t="shared" si="423"/>
        <v/>
      </c>
    </row>
    <row r="4507" spans="1:12" x14ac:dyDescent="0.25">
      <c r="A4507" s="16">
        <f>Energy_Balance_WY2011!A4506</f>
        <v>40640</v>
      </c>
      <c r="B4507" s="33" t="str">
        <f>Energy_Balance_WY2011!B4506</f>
        <v xml:space="preserve"> 17:00:00</v>
      </c>
      <c r="C4507" s="65">
        <v>0</v>
      </c>
      <c r="D4507" s="66">
        <v>0</v>
      </c>
      <c r="E4507" s="66">
        <v>2.324E-2</v>
      </c>
      <c r="F4507" s="65">
        <f t="shared" si="425"/>
        <v>778.32820000000106</v>
      </c>
      <c r="G4507" s="66">
        <f t="shared" si="426"/>
        <v>86.778800000000075</v>
      </c>
      <c r="H4507" s="67">
        <f t="shared" si="427"/>
        <v>26.494709999999984</v>
      </c>
      <c r="I4507" s="66">
        <v>671.60649999999998</v>
      </c>
      <c r="J4507" s="67">
        <f t="shared" si="424"/>
        <v>2.3199999999974352E-2</v>
      </c>
      <c r="K4507" s="14">
        <f t="shared" si="422"/>
        <v>4.0000000025647992E-5</v>
      </c>
      <c r="L4507" s="4" t="str">
        <f t="shared" si="423"/>
        <v/>
      </c>
    </row>
    <row r="4508" spans="1:12" x14ac:dyDescent="0.25">
      <c r="A4508" s="16">
        <f>Energy_Balance_WY2011!A4507</f>
        <v>40640</v>
      </c>
      <c r="B4508" s="33" t="str">
        <f>Energy_Balance_WY2011!B4507</f>
        <v xml:space="preserve"> 18:00:00</v>
      </c>
      <c r="C4508" s="65">
        <v>0</v>
      </c>
      <c r="D4508" s="66">
        <v>0</v>
      </c>
      <c r="E4508" s="66">
        <v>8.8000000000000005E-3</v>
      </c>
      <c r="F4508" s="65">
        <f t="shared" si="425"/>
        <v>778.32820000000106</v>
      </c>
      <c r="G4508" s="66">
        <f t="shared" si="426"/>
        <v>86.778800000000075</v>
      </c>
      <c r="H4508" s="67">
        <f t="shared" si="427"/>
        <v>26.503509999999984</v>
      </c>
      <c r="I4508" s="66">
        <v>671.59770000000003</v>
      </c>
      <c r="J4508" s="67">
        <f t="shared" si="424"/>
        <v>8.7999999999510692E-3</v>
      </c>
      <c r="K4508" s="14">
        <f t="shared" si="422"/>
        <v>4.8931345086877798E-14</v>
      </c>
      <c r="L4508" s="4" t="str">
        <f t="shared" si="423"/>
        <v/>
      </c>
    </row>
    <row r="4509" spans="1:12" x14ac:dyDescent="0.25">
      <c r="A4509" s="16">
        <f>Energy_Balance_WY2011!A4508</f>
        <v>40640</v>
      </c>
      <c r="B4509" s="33" t="str">
        <f>Energy_Balance_WY2011!B4508</f>
        <v xml:space="preserve"> 19:00:00</v>
      </c>
      <c r="C4509" s="65">
        <v>0</v>
      </c>
      <c r="D4509" s="66">
        <v>0</v>
      </c>
      <c r="E4509" s="66">
        <v>2.5300000000000001E-3</v>
      </c>
      <c r="F4509" s="65">
        <f t="shared" si="425"/>
        <v>778.32820000000106</v>
      </c>
      <c r="G4509" s="66">
        <f t="shared" si="426"/>
        <v>86.778800000000075</v>
      </c>
      <c r="H4509" s="67">
        <f t="shared" si="427"/>
        <v>26.506039999999985</v>
      </c>
      <c r="I4509" s="66">
        <v>671.59519999999998</v>
      </c>
      <c r="J4509" s="67">
        <f t="shared" si="424"/>
        <v>2.5000000000545697E-3</v>
      </c>
      <c r="K4509" s="14">
        <f t="shared" si="422"/>
        <v>2.9999999945430449E-5</v>
      </c>
      <c r="L4509" s="4" t="str">
        <f t="shared" si="423"/>
        <v/>
      </c>
    </row>
    <row r="4510" spans="1:12" x14ac:dyDescent="0.25">
      <c r="A4510" s="16">
        <f>Energy_Balance_WY2011!A4509</f>
        <v>40640</v>
      </c>
      <c r="B4510" s="33" t="str">
        <f>Energy_Balance_WY2011!B4509</f>
        <v xml:space="preserve"> 20:00:00</v>
      </c>
      <c r="C4510" s="65">
        <v>0</v>
      </c>
      <c r="D4510" s="66">
        <v>0</v>
      </c>
      <c r="E4510" s="66">
        <v>0</v>
      </c>
      <c r="F4510" s="65">
        <f t="shared" si="425"/>
        <v>778.32820000000106</v>
      </c>
      <c r="G4510" s="66">
        <f t="shared" si="426"/>
        <v>86.778800000000075</v>
      </c>
      <c r="H4510" s="67">
        <f t="shared" si="427"/>
        <v>26.506039999999985</v>
      </c>
      <c r="I4510" s="66">
        <v>671.59519999999998</v>
      </c>
      <c r="J4510" s="67">
        <f t="shared" si="424"/>
        <v>0</v>
      </c>
      <c r="K4510" s="14">
        <f t="shared" si="422"/>
        <v>0</v>
      </c>
      <c r="L4510" s="4" t="str">
        <f t="shared" si="423"/>
        <v/>
      </c>
    </row>
    <row r="4511" spans="1:12" x14ac:dyDescent="0.25">
      <c r="A4511" s="16">
        <f>Energy_Balance_WY2011!A4510</f>
        <v>40640</v>
      </c>
      <c r="B4511" s="33" t="str">
        <f>Energy_Balance_WY2011!B4510</f>
        <v xml:space="preserve"> 21:00:00</v>
      </c>
      <c r="C4511" s="65">
        <v>0</v>
      </c>
      <c r="D4511" s="66">
        <v>0</v>
      </c>
      <c r="E4511" s="66">
        <v>0</v>
      </c>
      <c r="F4511" s="65">
        <f t="shared" si="425"/>
        <v>778.32820000000106</v>
      </c>
      <c r="G4511" s="66">
        <f t="shared" si="426"/>
        <v>86.778800000000075</v>
      </c>
      <c r="H4511" s="67">
        <f t="shared" si="427"/>
        <v>26.506039999999985</v>
      </c>
      <c r="I4511" s="66">
        <v>671.59870000000001</v>
      </c>
      <c r="J4511" s="67">
        <f t="shared" si="424"/>
        <v>-3.5000000000309228E-3</v>
      </c>
      <c r="K4511" s="14">
        <f t="shared" si="422"/>
        <v>3.5000000000309228E-3</v>
      </c>
      <c r="L4511" s="4" t="str">
        <f t="shared" si="423"/>
        <v/>
      </c>
    </row>
    <row r="4512" spans="1:12" x14ac:dyDescent="0.25">
      <c r="A4512" s="16">
        <f>Energy_Balance_WY2011!A4511</f>
        <v>40640</v>
      </c>
      <c r="B4512" s="33" t="str">
        <f>Energy_Balance_WY2011!B4511</f>
        <v xml:space="preserve"> 22:00:00</v>
      </c>
      <c r="C4512" s="65">
        <v>0</v>
      </c>
      <c r="D4512" s="66">
        <v>0</v>
      </c>
      <c r="E4512" s="66">
        <v>0</v>
      </c>
      <c r="F4512" s="65">
        <f t="shared" si="425"/>
        <v>778.32820000000106</v>
      </c>
      <c r="G4512" s="66">
        <f t="shared" si="426"/>
        <v>86.778800000000075</v>
      </c>
      <c r="H4512" s="67">
        <f t="shared" si="427"/>
        <v>26.506039999999985</v>
      </c>
      <c r="I4512" s="66">
        <v>671.60159999999996</v>
      </c>
      <c r="J4512" s="67">
        <f t="shared" si="424"/>
        <v>-2.8999999999541615E-3</v>
      </c>
      <c r="K4512" s="14">
        <f t="shared" si="422"/>
        <v>2.8999999999541615E-3</v>
      </c>
      <c r="L4512" s="4" t="str">
        <f t="shared" si="423"/>
        <v/>
      </c>
    </row>
    <row r="4513" spans="1:12" x14ac:dyDescent="0.25">
      <c r="A4513" s="16">
        <f>Energy_Balance_WY2011!A4512</f>
        <v>40640</v>
      </c>
      <c r="B4513" s="33" t="str">
        <f>Energy_Balance_WY2011!B4512</f>
        <v xml:space="preserve"> 23:00:00</v>
      </c>
      <c r="C4513" s="65">
        <v>0</v>
      </c>
      <c r="D4513" s="66">
        <v>0</v>
      </c>
      <c r="E4513" s="66">
        <v>0</v>
      </c>
      <c r="F4513" s="65">
        <f t="shared" si="425"/>
        <v>778.32820000000106</v>
      </c>
      <c r="G4513" s="66">
        <f t="shared" si="426"/>
        <v>86.778800000000075</v>
      </c>
      <c r="H4513" s="67">
        <f t="shared" si="427"/>
        <v>26.506039999999985</v>
      </c>
      <c r="I4513" s="66">
        <v>671.6037</v>
      </c>
      <c r="J4513" s="67">
        <f t="shared" si="424"/>
        <v>-2.1000000000412911E-3</v>
      </c>
      <c r="K4513" s="14">
        <f t="shared" si="422"/>
        <v>2.1000000000412911E-3</v>
      </c>
      <c r="L4513" s="4" t="str">
        <f t="shared" si="423"/>
        <v/>
      </c>
    </row>
    <row r="4514" spans="1:12" x14ac:dyDescent="0.25">
      <c r="A4514" s="16">
        <f>Energy_Balance_WY2011!A4513</f>
        <v>40640</v>
      </c>
      <c r="B4514" s="33" t="str">
        <f>Energy_Balance_WY2011!B4513</f>
        <v xml:space="preserve"> 24:00:00</v>
      </c>
      <c r="C4514" s="65">
        <v>0</v>
      </c>
      <c r="D4514" s="66">
        <v>0</v>
      </c>
      <c r="E4514" s="66">
        <v>2.0000000000000001E-4</v>
      </c>
      <c r="F4514" s="65">
        <f t="shared" si="425"/>
        <v>778.32820000000106</v>
      </c>
      <c r="G4514" s="66">
        <f t="shared" si="426"/>
        <v>86.778800000000075</v>
      </c>
      <c r="H4514" s="67">
        <f t="shared" si="427"/>
        <v>26.506239999999984</v>
      </c>
      <c r="I4514" s="66">
        <v>671.60350000000005</v>
      </c>
      <c r="J4514" s="67">
        <f t="shared" si="424"/>
        <v>1.9999999994979589E-4</v>
      </c>
      <c r="K4514" s="14">
        <f t="shared" si="422"/>
        <v>5.0204117122212844E-14</v>
      </c>
      <c r="L4514" s="4" t="str">
        <f t="shared" si="423"/>
        <v/>
      </c>
    </row>
    <row r="4515" spans="1:12" x14ac:dyDescent="0.25">
      <c r="A4515" s="16">
        <f>Energy_Balance_WY2011!A4514</f>
        <v>40641</v>
      </c>
      <c r="B4515" s="33" t="str">
        <f>Energy_Balance_WY2011!B4514</f>
        <v xml:space="preserve"> 01:00:00</v>
      </c>
      <c r="C4515" s="65">
        <v>0</v>
      </c>
      <c r="D4515" s="66">
        <v>0</v>
      </c>
      <c r="E4515" s="66">
        <v>0</v>
      </c>
      <c r="F4515" s="65">
        <f t="shared" si="425"/>
        <v>778.32820000000106</v>
      </c>
      <c r="G4515" s="66">
        <f t="shared" si="426"/>
        <v>86.778800000000075</v>
      </c>
      <c r="H4515" s="67">
        <f t="shared" si="427"/>
        <v>26.506239999999984</v>
      </c>
      <c r="I4515" s="66">
        <v>671.60350000000005</v>
      </c>
      <c r="J4515" s="67">
        <f t="shared" si="424"/>
        <v>0</v>
      </c>
      <c r="K4515" s="14">
        <f t="shared" si="422"/>
        <v>0</v>
      </c>
      <c r="L4515" s="4" t="str">
        <f t="shared" si="423"/>
        <v/>
      </c>
    </row>
    <row r="4516" spans="1:12" x14ac:dyDescent="0.25">
      <c r="A4516" s="16">
        <f>Energy_Balance_WY2011!A4515</f>
        <v>40641</v>
      </c>
      <c r="B4516" s="33" t="str">
        <f>Energy_Balance_WY2011!B4515</f>
        <v xml:space="preserve"> 02:00:00</v>
      </c>
      <c r="C4516" s="65">
        <v>0</v>
      </c>
      <c r="D4516" s="66">
        <v>0</v>
      </c>
      <c r="E4516" s="66">
        <v>0</v>
      </c>
      <c r="F4516" s="65">
        <f t="shared" si="425"/>
        <v>778.32820000000106</v>
      </c>
      <c r="G4516" s="66">
        <f t="shared" si="426"/>
        <v>86.778800000000075</v>
      </c>
      <c r="H4516" s="67">
        <f t="shared" si="427"/>
        <v>26.506239999999984</v>
      </c>
      <c r="I4516" s="66">
        <v>671.60799999999995</v>
      </c>
      <c r="J4516" s="67">
        <f t="shared" si="424"/>
        <v>-4.4999999998935891E-3</v>
      </c>
      <c r="K4516" s="14">
        <f t="shared" si="422"/>
        <v>4.4999999998935891E-3</v>
      </c>
      <c r="L4516" s="4" t="str">
        <f t="shared" si="423"/>
        <v/>
      </c>
    </row>
    <row r="4517" spans="1:12" x14ac:dyDescent="0.25">
      <c r="A4517" s="16">
        <f>Energy_Balance_WY2011!A4516</f>
        <v>40641</v>
      </c>
      <c r="B4517" s="33" t="str">
        <f>Energy_Balance_WY2011!B4516</f>
        <v xml:space="preserve"> 03:00:00</v>
      </c>
      <c r="C4517" s="65">
        <v>1.0029999999999999</v>
      </c>
      <c r="D4517" s="66">
        <v>0</v>
      </c>
      <c r="E4517" s="66">
        <v>0</v>
      </c>
      <c r="F4517" s="65">
        <f t="shared" si="425"/>
        <v>779.3312000000011</v>
      </c>
      <c r="G4517" s="66">
        <f t="shared" si="426"/>
        <v>86.778800000000075</v>
      </c>
      <c r="H4517" s="67">
        <f t="shared" si="427"/>
        <v>26.506239999999984</v>
      </c>
      <c r="I4517" s="66">
        <v>672.61540000000002</v>
      </c>
      <c r="J4517" s="67">
        <f t="shared" si="424"/>
        <v>-1.0074000000000751</v>
      </c>
      <c r="K4517" s="14">
        <f t="shared" si="422"/>
        <v>4.4000000000752326E-3</v>
      </c>
      <c r="L4517" s="4" t="str">
        <f t="shared" si="423"/>
        <v/>
      </c>
    </row>
    <row r="4518" spans="1:12" x14ac:dyDescent="0.25">
      <c r="A4518" s="16">
        <f>Energy_Balance_WY2011!A4517</f>
        <v>40641</v>
      </c>
      <c r="B4518" s="33" t="str">
        <f>Energy_Balance_WY2011!B4517</f>
        <v xml:space="preserve"> 04:00:00</v>
      </c>
      <c r="C4518" s="65">
        <v>1.0029999999999999</v>
      </c>
      <c r="D4518" s="66">
        <v>0</v>
      </c>
      <c r="E4518" s="66">
        <v>0</v>
      </c>
      <c r="F4518" s="65">
        <f t="shared" si="425"/>
        <v>780.33420000000115</v>
      </c>
      <c r="G4518" s="66">
        <f t="shared" si="426"/>
        <v>86.778800000000075</v>
      </c>
      <c r="H4518" s="67">
        <f t="shared" si="427"/>
        <v>26.506239999999984</v>
      </c>
      <c r="I4518" s="66">
        <v>673.62210000000005</v>
      </c>
      <c r="J4518" s="67">
        <f t="shared" si="424"/>
        <v>-1.0067000000000235</v>
      </c>
      <c r="K4518" s="14">
        <f t="shared" si="422"/>
        <v>3.7000000000235733E-3</v>
      </c>
      <c r="L4518" s="4" t="str">
        <f t="shared" si="423"/>
        <v/>
      </c>
    </row>
    <row r="4519" spans="1:12" x14ac:dyDescent="0.25">
      <c r="A4519" s="16">
        <f>Energy_Balance_WY2011!A4518</f>
        <v>40641</v>
      </c>
      <c r="B4519" s="33" t="str">
        <f>Energy_Balance_WY2011!B4518</f>
        <v xml:space="preserve"> 05:00:00</v>
      </c>
      <c r="C4519" s="65">
        <v>1.0029999999999999</v>
      </c>
      <c r="D4519" s="66">
        <v>0</v>
      </c>
      <c r="E4519" s="66">
        <v>0</v>
      </c>
      <c r="F4519" s="65">
        <f t="shared" si="425"/>
        <v>781.33720000000119</v>
      </c>
      <c r="G4519" s="66">
        <f t="shared" si="426"/>
        <v>86.778800000000075</v>
      </c>
      <c r="H4519" s="67">
        <f t="shared" si="427"/>
        <v>26.506239999999984</v>
      </c>
      <c r="I4519" s="66">
        <v>674.62609999999995</v>
      </c>
      <c r="J4519" s="67">
        <f t="shared" si="424"/>
        <v>-1.0039999999999054</v>
      </c>
      <c r="K4519" s="14">
        <f t="shared" si="422"/>
        <v>9.9999999990552091E-4</v>
      </c>
      <c r="L4519" s="4" t="str">
        <f t="shared" si="423"/>
        <v/>
      </c>
    </row>
    <row r="4520" spans="1:12" x14ac:dyDescent="0.25">
      <c r="A4520" s="16">
        <f>Energy_Balance_WY2011!A4519</f>
        <v>40641</v>
      </c>
      <c r="B4520" s="33" t="str">
        <f>Energy_Balance_WY2011!B4519</f>
        <v xml:space="preserve"> 06:00:00</v>
      </c>
      <c r="C4520" s="65">
        <v>2.0059999999999998</v>
      </c>
      <c r="D4520" s="66">
        <v>0</v>
      </c>
      <c r="E4520" s="66">
        <v>0</v>
      </c>
      <c r="F4520" s="65">
        <f t="shared" si="425"/>
        <v>783.34320000000116</v>
      </c>
      <c r="G4520" s="66">
        <f t="shared" si="426"/>
        <v>86.778800000000075</v>
      </c>
      <c r="H4520" s="67">
        <f t="shared" si="427"/>
        <v>26.506239999999984</v>
      </c>
      <c r="I4520" s="66">
        <v>676.6345</v>
      </c>
      <c r="J4520" s="67">
        <f t="shared" si="424"/>
        <v>-2.0084000000000515</v>
      </c>
      <c r="K4520" s="14">
        <f t="shared" si="422"/>
        <v>2.4000000000516941E-3</v>
      </c>
      <c r="L4520" s="4" t="str">
        <f t="shared" si="423"/>
        <v/>
      </c>
    </row>
    <row r="4521" spans="1:12" x14ac:dyDescent="0.25">
      <c r="A4521" s="16">
        <f>Energy_Balance_WY2011!A4520</f>
        <v>40641</v>
      </c>
      <c r="B4521" s="33" t="str">
        <f>Energy_Balance_WY2011!B4520</f>
        <v xml:space="preserve"> 07:00:00</v>
      </c>
      <c r="C4521" s="65">
        <v>1.0029999999999999</v>
      </c>
      <c r="D4521" s="66">
        <v>0</v>
      </c>
      <c r="E4521" s="66">
        <v>0</v>
      </c>
      <c r="F4521" s="65">
        <f t="shared" si="425"/>
        <v>784.3462000000012</v>
      </c>
      <c r="G4521" s="66">
        <f t="shared" si="426"/>
        <v>86.778800000000075</v>
      </c>
      <c r="H4521" s="67">
        <f t="shared" si="427"/>
        <v>26.506239999999984</v>
      </c>
      <c r="I4521" s="66">
        <v>677.64009999999996</v>
      </c>
      <c r="J4521" s="67">
        <f t="shared" si="424"/>
        <v>-1.0055999999999585</v>
      </c>
      <c r="K4521" s="14">
        <f t="shared" si="422"/>
        <v>2.5999999999586354E-3</v>
      </c>
      <c r="L4521" s="4" t="str">
        <f t="shared" si="423"/>
        <v/>
      </c>
    </row>
    <row r="4522" spans="1:12" x14ac:dyDescent="0.25">
      <c r="A4522" s="16">
        <f>Energy_Balance_WY2011!A4521</f>
        <v>40641</v>
      </c>
      <c r="B4522" s="33" t="str">
        <f>Energy_Balance_WY2011!B4521</f>
        <v xml:space="preserve"> 08:00:00</v>
      </c>
      <c r="C4522" s="65">
        <v>1.0029999999999999</v>
      </c>
      <c r="D4522" s="66">
        <v>0</v>
      </c>
      <c r="E4522" s="66">
        <v>5.3600000000000002E-3</v>
      </c>
      <c r="F4522" s="65">
        <f t="shared" si="425"/>
        <v>785.34920000000125</v>
      </c>
      <c r="G4522" s="66">
        <f t="shared" si="426"/>
        <v>86.778800000000075</v>
      </c>
      <c r="H4522" s="67">
        <f t="shared" si="427"/>
        <v>26.511599999999984</v>
      </c>
      <c r="I4522" s="66">
        <v>678.6377</v>
      </c>
      <c r="J4522" s="67">
        <f t="shared" si="424"/>
        <v>-0.99760000000003402</v>
      </c>
      <c r="K4522" s="14">
        <f t="shared" si="422"/>
        <v>-3.9999999965845134E-5</v>
      </c>
      <c r="L4522" s="4" t="str">
        <f t="shared" si="423"/>
        <v/>
      </c>
    </row>
    <row r="4523" spans="1:12" x14ac:dyDescent="0.25">
      <c r="A4523" s="16">
        <f>Energy_Balance_WY2011!A4522</f>
        <v>40641</v>
      </c>
      <c r="B4523" s="33" t="str">
        <f>Energy_Balance_WY2011!B4522</f>
        <v xml:space="preserve"> 09:00:00</v>
      </c>
      <c r="C4523" s="65">
        <v>0</v>
      </c>
      <c r="D4523" s="66">
        <v>0</v>
      </c>
      <c r="E4523" s="66">
        <v>1.8689999999999998E-2</v>
      </c>
      <c r="F4523" s="65">
        <f t="shared" si="425"/>
        <v>785.34920000000125</v>
      </c>
      <c r="G4523" s="66">
        <f t="shared" si="426"/>
        <v>86.778800000000075</v>
      </c>
      <c r="H4523" s="67">
        <f t="shared" si="427"/>
        <v>26.530289999999983</v>
      </c>
      <c r="I4523" s="66">
        <v>678.61900000000003</v>
      </c>
      <c r="J4523" s="67">
        <f t="shared" si="424"/>
        <v>1.8699999999967076E-2</v>
      </c>
      <c r="K4523" s="14">
        <f t="shared" si="422"/>
        <v>-9.9999999670780104E-6</v>
      </c>
      <c r="L4523" s="4" t="str">
        <f t="shared" si="423"/>
        <v/>
      </c>
    </row>
    <row r="4524" spans="1:12" x14ac:dyDescent="0.25">
      <c r="A4524" s="16">
        <f>Energy_Balance_WY2011!A4523</f>
        <v>40641</v>
      </c>
      <c r="B4524" s="33" t="str">
        <f>Energy_Balance_WY2011!B4523</f>
        <v xml:space="preserve"> 10:00:00</v>
      </c>
      <c r="C4524" s="65">
        <v>1.0029999999999999</v>
      </c>
      <c r="D4524" s="66">
        <v>0</v>
      </c>
      <c r="E4524" s="66">
        <v>1.932E-2</v>
      </c>
      <c r="F4524" s="65">
        <f t="shared" si="425"/>
        <v>786.35220000000129</v>
      </c>
      <c r="G4524" s="66">
        <f t="shared" si="426"/>
        <v>86.778800000000075</v>
      </c>
      <c r="H4524" s="67">
        <f t="shared" si="427"/>
        <v>26.549609999999984</v>
      </c>
      <c r="I4524" s="66">
        <v>679.60270000000003</v>
      </c>
      <c r="J4524" s="67">
        <f t="shared" si="424"/>
        <v>-0.98369999999999891</v>
      </c>
      <c r="K4524" s="14">
        <f t="shared" si="422"/>
        <v>1.9999999999020801E-5</v>
      </c>
      <c r="L4524" s="4" t="str">
        <f t="shared" si="423"/>
        <v/>
      </c>
    </row>
    <row r="4525" spans="1:12" x14ac:dyDescent="0.25">
      <c r="A4525" s="16">
        <f>Energy_Balance_WY2011!A4524</f>
        <v>40641</v>
      </c>
      <c r="B4525" s="33" t="str">
        <f>Energy_Balance_WY2011!B4524</f>
        <v xml:space="preserve"> 11:00:00</v>
      </c>
      <c r="C4525" s="65">
        <v>1.0029999999999999</v>
      </c>
      <c r="D4525" s="66">
        <v>0</v>
      </c>
      <c r="E4525" s="66">
        <v>2.647E-2</v>
      </c>
      <c r="F4525" s="65">
        <f t="shared" si="425"/>
        <v>787.35520000000133</v>
      </c>
      <c r="G4525" s="66">
        <f t="shared" si="426"/>
        <v>86.778800000000075</v>
      </c>
      <c r="H4525" s="67">
        <f t="shared" si="427"/>
        <v>26.576079999999983</v>
      </c>
      <c r="I4525" s="66">
        <v>680.57929999999999</v>
      </c>
      <c r="J4525" s="67">
        <f t="shared" si="424"/>
        <v>-0.97659999999996217</v>
      </c>
      <c r="K4525" s="14">
        <f t="shared" si="422"/>
        <v>6.9999999962266912E-5</v>
      </c>
      <c r="L4525" s="4" t="str">
        <f t="shared" si="423"/>
        <v/>
      </c>
    </row>
    <row r="4526" spans="1:12" x14ac:dyDescent="0.25">
      <c r="A4526" s="16">
        <f>Energy_Balance_WY2011!A4525</f>
        <v>40641</v>
      </c>
      <c r="B4526" s="33" t="str">
        <f>Energy_Balance_WY2011!B4525</f>
        <v xml:space="preserve"> 12:00:00</v>
      </c>
      <c r="C4526" s="65">
        <v>0</v>
      </c>
      <c r="D4526" s="66">
        <v>0</v>
      </c>
      <c r="E4526" s="66">
        <v>3.3169999999999998E-2</v>
      </c>
      <c r="F4526" s="65">
        <f t="shared" si="425"/>
        <v>787.35520000000133</v>
      </c>
      <c r="G4526" s="66">
        <f t="shared" si="426"/>
        <v>86.778800000000075</v>
      </c>
      <c r="H4526" s="67">
        <f t="shared" si="427"/>
        <v>26.609249999999982</v>
      </c>
      <c r="I4526" s="66">
        <v>680.54610000000002</v>
      </c>
      <c r="J4526" s="67">
        <f t="shared" si="424"/>
        <v>3.3199999999965257E-2</v>
      </c>
      <c r="K4526" s="14">
        <f t="shared" si="422"/>
        <v>-2.9999999965259205E-5</v>
      </c>
      <c r="L4526" s="4" t="str">
        <f t="shared" si="423"/>
        <v/>
      </c>
    </row>
    <row r="4527" spans="1:12" x14ac:dyDescent="0.25">
      <c r="A4527" s="16">
        <f>Energy_Balance_WY2011!A4526</f>
        <v>40641</v>
      </c>
      <c r="B4527" s="33" t="str">
        <f>Energy_Balance_WY2011!B4526</f>
        <v xml:space="preserve"> 13:00:00</v>
      </c>
      <c r="C4527" s="65">
        <v>1.0029999999999999</v>
      </c>
      <c r="D4527" s="66">
        <v>0</v>
      </c>
      <c r="E4527" s="66">
        <v>3.175E-2</v>
      </c>
      <c r="F4527" s="65">
        <f t="shared" si="425"/>
        <v>788.35820000000137</v>
      </c>
      <c r="G4527" s="66">
        <f t="shared" si="426"/>
        <v>86.778800000000075</v>
      </c>
      <c r="H4527" s="67">
        <f t="shared" si="427"/>
        <v>26.64099999999998</v>
      </c>
      <c r="I4527" s="66">
        <v>681.51739999999995</v>
      </c>
      <c r="J4527" s="67">
        <f t="shared" si="424"/>
        <v>-0.97129999999992833</v>
      </c>
      <c r="K4527" s="14">
        <f t="shared" si="422"/>
        <v>4.9999999928385108E-5</v>
      </c>
      <c r="L4527" s="4" t="str">
        <f t="shared" si="423"/>
        <v/>
      </c>
    </row>
    <row r="4528" spans="1:12" x14ac:dyDescent="0.25">
      <c r="A4528" s="16">
        <f>Energy_Balance_WY2011!A4527</f>
        <v>40641</v>
      </c>
      <c r="B4528" s="33" t="str">
        <f>Energy_Balance_WY2011!B4527</f>
        <v xml:space="preserve"> 14:00:00</v>
      </c>
      <c r="C4528" s="65">
        <v>0</v>
      </c>
      <c r="D4528" s="66">
        <v>0</v>
      </c>
      <c r="E4528" s="66">
        <v>4.3450000000000003E-2</v>
      </c>
      <c r="F4528" s="65">
        <f t="shared" si="425"/>
        <v>788.35820000000137</v>
      </c>
      <c r="G4528" s="66">
        <f t="shared" si="426"/>
        <v>86.778800000000075</v>
      </c>
      <c r="H4528" s="67">
        <f t="shared" si="427"/>
        <v>26.68444999999998</v>
      </c>
      <c r="I4528" s="66">
        <v>681.47389999999996</v>
      </c>
      <c r="J4528" s="67">
        <f t="shared" si="424"/>
        <v>4.3499999999994543E-2</v>
      </c>
      <c r="K4528" s="14">
        <f t="shared" si="422"/>
        <v>-4.9999999994540523E-5</v>
      </c>
      <c r="L4528" s="4" t="str">
        <f t="shared" si="423"/>
        <v/>
      </c>
    </row>
    <row r="4529" spans="1:12" x14ac:dyDescent="0.25">
      <c r="A4529" s="16">
        <f>Energy_Balance_WY2011!A4528</f>
        <v>40641</v>
      </c>
      <c r="B4529" s="33" t="str">
        <f>Energy_Balance_WY2011!B4528</f>
        <v xml:space="preserve"> 15:00:00</v>
      </c>
      <c r="C4529" s="65">
        <v>0</v>
      </c>
      <c r="D4529" s="66">
        <v>0</v>
      </c>
      <c r="E4529" s="66">
        <v>4.2630000000000001E-2</v>
      </c>
      <c r="F4529" s="65">
        <f t="shared" si="425"/>
        <v>788.35820000000137</v>
      </c>
      <c r="G4529" s="66">
        <f t="shared" si="426"/>
        <v>86.778800000000075</v>
      </c>
      <c r="H4529" s="67">
        <f t="shared" si="427"/>
        <v>26.72707999999998</v>
      </c>
      <c r="I4529" s="66">
        <v>681.43129999999996</v>
      </c>
      <c r="J4529" s="67">
        <f t="shared" si="424"/>
        <v>4.2599999999993088E-2</v>
      </c>
      <c r="K4529" s="14">
        <f t="shared" si="422"/>
        <v>3.0000000006913385E-5</v>
      </c>
      <c r="L4529" s="4" t="str">
        <f t="shared" si="423"/>
        <v/>
      </c>
    </row>
    <row r="4530" spans="1:12" x14ac:dyDescent="0.25">
      <c r="A4530" s="16">
        <f>Energy_Balance_WY2011!A4529</f>
        <v>40641</v>
      </c>
      <c r="B4530" s="33" t="str">
        <f>Energy_Balance_WY2011!B4529</f>
        <v xml:space="preserve"> 16:00:00</v>
      </c>
      <c r="C4530" s="65">
        <v>0</v>
      </c>
      <c r="D4530" s="66">
        <v>0</v>
      </c>
      <c r="E4530" s="66">
        <v>3.6790000000000003E-2</v>
      </c>
      <c r="F4530" s="65">
        <f t="shared" si="425"/>
        <v>788.35820000000137</v>
      </c>
      <c r="G4530" s="66">
        <f t="shared" si="426"/>
        <v>86.778800000000075</v>
      </c>
      <c r="H4530" s="67">
        <f t="shared" si="427"/>
        <v>26.763869999999979</v>
      </c>
      <c r="I4530" s="66">
        <v>681.39449999999999</v>
      </c>
      <c r="J4530" s="67">
        <f t="shared" si="424"/>
        <v>3.6799999999971078E-2</v>
      </c>
      <c r="K4530" s="14">
        <f t="shared" si="422"/>
        <v>-9.9999999710748133E-6</v>
      </c>
      <c r="L4530" s="4" t="str">
        <f t="shared" si="423"/>
        <v/>
      </c>
    </row>
    <row r="4531" spans="1:12" x14ac:dyDescent="0.25">
      <c r="A4531" s="16">
        <f>Energy_Balance_WY2011!A4530</f>
        <v>40641</v>
      </c>
      <c r="B4531" s="33" t="str">
        <f>Energy_Balance_WY2011!B4530</f>
        <v xml:space="preserve"> 17:00:00</v>
      </c>
      <c r="C4531" s="65">
        <v>0</v>
      </c>
      <c r="D4531" s="66">
        <v>0</v>
      </c>
      <c r="E4531" s="66">
        <v>2.8309999999999998E-2</v>
      </c>
      <c r="F4531" s="65">
        <f t="shared" si="425"/>
        <v>788.35820000000137</v>
      </c>
      <c r="G4531" s="66">
        <f t="shared" si="426"/>
        <v>86.778800000000075</v>
      </c>
      <c r="H4531" s="67">
        <f t="shared" si="427"/>
        <v>26.792179999999981</v>
      </c>
      <c r="I4531" s="66">
        <v>681.36620000000005</v>
      </c>
      <c r="J4531" s="67">
        <f t="shared" si="424"/>
        <v>2.8299999999944703E-2</v>
      </c>
      <c r="K4531" s="14">
        <f t="shared" si="422"/>
        <v>1.0000000055295638E-5</v>
      </c>
      <c r="L4531" s="4" t="str">
        <f t="shared" si="423"/>
        <v/>
      </c>
    </row>
    <row r="4532" spans="1:12" x14ac:dyDescent="0.25">
      <c r="A4532" s="16">
        <f>Energy_Balance_WY2011!A4531</f>
        <v>40641</v>
      </c>
      <c r="B4532" s="33" t="str">
        <f>Energy_Balance_WY2011!B4531</f>
        <v xml:space="preserve"> 18:00:00</v>
      </c>
      <c r="C4532" s="65">
        <v>0</v>
      </c>
      <c r="D4532" s="66">
        <v>0</v>
      </c>
      <c r="E4532" s="66">
        <v>1.9259999999999999E-2</v>
      </c>
      <c r="F4532" s="65">
        <f t="shared" si="425"/>
        <v>788.35820000000137</v>
      </c>
      <c r="G4532" s="66">
        <f t="shared" si="426"/>
        <v>86.778800000000075</v>
      </c>
      <c r="H4532" s="67">
        <f t="shared" si="427"/>
        <v>26.81143999999998</v>
      </c>
      <c r="I4532" s="66">
        <v>681.34690000000001</v>
      </c>
      <c r="J4532" s="67">
        <f t="shared" si="424"/>
        <v>1.9300000000043838E-2</v>
      </c>
      <c r="K4532" s="14">
        <f t="shared" si="422"/>
        <v>-4.0000000043838302E-5</v>
      </c>
      <c r="L4532" s="4" t="str">
        <f t="shared" si="423"/>
        <v/>
      </c>
    </row>
    <row r="4533" spans="1:12" x14ac:dyDescent="0.25">
      <c r="A4533" s="16">
        <f>Energy_Balance_WY2011!A4532</f>
        <v>40641</v>
      </c>
      <c r="B4533" s="33" t="str">
        <f>Energy_Balance_WY2011!B4532</f>
        <v xml:space="preserve"> 19:00:00</v>
      </c>
      <c r="C4533" s="65">
        <v>0</v>
      </c>
      <c r="D4533" s="66">
        <v>0</v>
      </c>
      <c r="E4533" s="66">
        <v>1.2279999999999999E-2</v>
      </c>
      <c r="F4533" s="65">
        <f t="shared" si="425"/>
        <v>788.35820000000137</v>
      </c>
      <c r="G4533" s="66">
        <f t="shared" si="426"/>
        <v>86.778800000000075</v>
      </c>
      <c r="H4533" s="67">
        <f t="shared" si="427"/>
        <v>26.82371999999998</v>
      </c>
      <c r="I4533" s="66">
        <v>681.33460000000002</v>
      </c>
      <c r="J4533" s="67">
        <f t="shared" si="424"/>
        <v>1.2299999999981992E-2</v>
      </c>
      <c r="K4533" s="14">
        <f t="shared" si="422"/>
        <v>-1.9999999981992755E-5</v>
      </c>
      <c r="L4533" s="4" t="str">
        <f t="shared" si="423"/>
        <v/>
      </c>
    </row>
    <row r="4534" spans="1:12" x14ac:dyDescent="0.25">
      <c r="A4534" s="16">
        <f>Energy_Balance_WY2011!A4533</f>
        <v>40641</v>
      </c>
      <c r="B4534" s="33" t="str">
        <f>Energy_Balance_WY2011!B4533</f>
        <v xml:space="preserve"> 20:00:00</v>
      </c>
      <c r="C4534" s="65">
        <v>0</v>
      </c>
      <c r="D4534" s="66">
        <v>0</v>
      </c>
      <c r="E4534" s="66">
        <v>5.4299999999999999E-3</v>
      </c>
      <c r="F4534" s="65">
        <f t="shared" si="425"/>
        <v>788.35820000000137</v>
      </c>
      <c r="G4534" s="66">
        <f t="shared" si="426"/>
        <v>86.778800000000075</v>
      </c>
      <c r="H4534" s="67">
        <f t="shared" si="427"/>
        <v>26.829149999999981</v>
      </c>
      <c r="I4534" s="66">
        <v>681.32920000000001</v>
      </c>
      <c r="J4534" s="67">
        <f t="shared" si="424"/>
        <v>5.4000000000087311E-3</v>
      </c>
      <c r="K4534" s="14">
        <f t="shared" si="422"/>
        <v>2.9999999991268782E-5</v>
      </c>
      <c r="L4534" s="4" t="str">
        <f t="shared" si="423"/>
        <v/>
      </c>
    </row>
    <row r="4535" spans="1:12" x14ac:dyDescent="0.25">
      <c r="A4535" s="16">
        <f>Energy_Balance_WY2011!A4534</f>
        <v>40641</v>
      </c>
      <c r="B4535" s="33" t="str">
        <f>Energy_Balance_WY2011!B4534</f>
        <v xml:space="preserve"> 21:00:00</v>
      </c>
      <c r="C4535" s="65">
        <v>0</v>
      </c>
      <c r="D4535" s="66">
        <v>0</v>
      </c>
      <c r="E4535" s="66">
        <v>3.64E-3</v>
      </c>
      <c r="F4535" s="65">
        <f t="shared" si="425"/>
        <v>788.35820000000137</v>
      </c>
      <c r="G4535" s="66">
        <f t="shared" si="426"/>
        <v>86.778800000000075</v>
      </c>
      <c r="H4535" s="67">
        <f t="shared" si="427"/>
        <v>26.832789999999981</v>
      </c>
      <c r="I4535" s="66">
        <v>681.32560000000001</v>
      </c>
      <c r="J4535" s="67">
        <f t="shared" si="424"/>
        <v>3.6000000000058208E-3</v>
      </c>
      <c r="K4535" s="14">
        <f t="shared" si="422"/>
        <v>3.999999999417924E-5</v>
      </c>
      <c r="L4535" s="4" t="str">
        <f t="shared" si="423"/>
        <v/>
      </c>
    </row>
    <row r="4536" spans="1:12" x14ac:dyDescent="0.25">
      <c r="A4536" s="16">
        <f>Energy_Balance_WY2011!A4535</f>
        <v>40641</v>
      </c>
      <c r="B4536" s="33" t="str">
        <f>Energy_Balance_WY2011!B4535</f>
        <v xml:space="preserve"> 22:00:00</v>
      </c>
      <c r="C4536" s="65">
        <v>0</v>
      </c>
      <c r="D4536" s="66">
        <v>0</v>
      </c>
      <c r="E4536" s="66">
        <v>2.5100000000000001E-3</v>
      </c>
      <c r="F4536" s="65">
        <f t="shared" si="425"/>
        <v>788.35820000000137</v>
      </c>
      <c r="G4536" s="66">
        <f t="shared" si="426"/>
        <v>86.778800000000075</v>
      </c>
      <c r="H4536" s="67">
        <f t="shared" si="427"/>
        <v>26.835299999999982</v>
      </c>
      <c r="I4536" s="66">
        <v>681.32309999999995</v>
      </c>
      <c r="J4536" s="67">
        <f t="shared" si="424"/>
        <v>2.5000000000545697E-3</v>
      </c>
      <c r="K4536" s="14">
        <f t="shared" si="422"/>
        <v>9.9999999454303962E-6</v>
      </c>
      <c r="L4536" s="4" t="str">
        <f t="shared" si="423"/>
        <v/>
      </c>
    </row>
    <row r="4537" spans="1:12" x14ac:dyDescent="0.25">
      <c r="A4537" s="16">
        <f>Energy_Balance_WY2011!A4536</f>
        <v>40641</v>
      </c>
      <c r="B4537" s="33" t="str">
        <f>Energy_Balance_WY2011!B4536</f>
        <v xml:space="preserve"> 23:00:00</v>
      </c>
      <c r="C4537" s="65">
        <v>0</v>
      </c>
      <c r="D4537" s="66">
        <v>0</v>
      </c>
      <c r="E4537" s="66">
        <v>2.5500000000000002E-3</v>
      </c>
      <c r="F4537" s="65">
        <f t="shared" si="425"/>
        <v>788.35820000000137</v>
      </c>
      <c r="G4537" s="66">
        <f t="shared" si="426"/>
        <v>86.778800000000075</v>
      </c>
      <c r="H4537" s="67">
        <f t="shared" si="427"/>
        <v>26.837849999999982</v>
      </c>
      <c r="I4537" s="66">
        <v>681.32050000000004</v>
      </c>
      <c r="J4537" s="67">
        <f t="shared" si="424"/>
        <v>2.5999999999157808E-3</v>
      </c>
      <c r="K4537" s="14">
        <f t="shared" si="422"/>
        <v>-4.9999999915780607E-5</v>
      </c>
      <c r="L4537" s="4" t="str">
        <f t="shared" si="423"/>
        <v/>
      </c>
    </row>
    <row r="4538" spans="1:12" x14ac:dyDescent="0.25">
      <c r="A4538" s="16">
        <f>Energy_Balance_WY2011!A4537</f>
        <v>40641</v>
      </c>
      <c r="B4538" s="33" t="str">
        <f>Energy_Balance_WY2011!B4537</f>
        <v xml:space="preserve"> 24:00:00</v>
      </c>
      <c r="C4538" s="65">
        <v>0</v>
      </c>
      <c r="D4538" s="66">
        <v>0</v>
      </c>
      <c r="E4538" s="66">
        <v>0</v>
      </c>
      <c r="F4538" s="65">
        <f t="shared" si="425"/>
        <v>788.35820000000137</v>
      </c>
      <c r="G4538" s="66">
        <f t="shared" si="426"/>
        <v>86.778800000000075</v>
      </c>
      <c r="H4538" s="67">
        <f t="shared" si="427"/>
        <v>26.837849999999982</v>
      </c>
      <c r="I4538" s="66">
        <v>681.32140000000004</v>
      </c>
      <c r="J4538" s="67">
        <f t="shared" si="424"/>
        <v>-9.0000000000145519E-4</v>
      </c>
      <c r="K4538" s="14">
        <f t="shared" si="422"/>
        <v>9.0000000000145519E-4</v>
      </c>
      <c r="L4538" s="4" t="str">
        <f t="shared" si="423"/>
        <v/>
      </c>
    </row>
    <row r="4539" spans="1:12" x14ac:dyDescent="0.25">
      <c r="A4539" s="16">
        <f>Energy_Balance_WY2011!A4538</f>
        <v>40642</v>
      </c>
      <c r="B4539" s="33" t="str">
        <f>Energy_Balance_WY2011!B4538</f>
        <v xml:space="preserve"> 01:00:00</v>
      </c>
      <c r="C4539" s="65">
        <v>0</v>
      </c>
      <c r="D4539" s="66">
        <v>0</v>
      </c>
      <c r="E4539" s="66">
        <v>1.7099999999999999E-3</v>
      </c>
      <c r="F4539" s="65">
        <f t="shared" si="425"/>
        <v>788.35820000000137</v>
      </c>
      <c r="G4539" s="66">
        <f t="shared" si="426"/>
        <v>86.778800000000075</v>
      </c>
      <c r="H4539" s="67">
        <f t="shared" si="427"/>
        <v>26.839559999999981</v>
      </c>
      <c r="I4539" s="66">
        <v>681.31970000000001</v>
      </c>
      <c r="J4539" s="67">
        <f t="shared" si="424"/>
        <v>1.7000000000280124E-3</v>
      </c>
      <c r="K4539" s="14">
        <f t="shared" si="422"/>
        <v>9.9999999719874947E-6</v>
      </c>
      <c r="L4539" s="4" t="str">
        <f t="shared" si="423"/>
        <v/>
      </c>
    </row>
    <row r="4540" spans="1:12" x14ac:dyDescent="0.25">
      <c r="A4540" s="16">
        <f>Energy_Balance_WY2011!A4539</f>
        <v>40642</v>
      </c>
      <c r="B4540" s="33" t="str">
        <f>Energy_Balance_WY2011!B4539</f>
        <v xml:space="preserve"> 02:00:00</v>
      </c>
      <c r="C4540" s="65">
        <v>0</v>
      </c>
      <c r="D4540" s="66">
        <v>0</v>
      </c>
      <c r="E4540" s="66">
        <v>6.2199999999999998E-3</v>
      </c>
      <c r="F4540" s="65">
        <f t="shared" si="425"/>
        <v>788.35820000000137</v>
      </c>
      <c r="G4540" s="66">
        <f t="shared" si="426"/>
        <v>86.778800000000075</v>
      </c>
      <c r="H4540" s="67">
        <f t="shared" si="427"/>
        <v>26.84577999999998</v>
      </c>
      <c r="I4540" s="66">
        <v>681.31349999999998</v>
      </c>
      <c r="J4540" s="67">
        <f t="shared" si="424"/>
        <v>6.2000000000352884E-3</v>
      </c>
      <c r="K4540" s="14">
        <f t="shared" si="422"/>
        <v>1.999999996471144E-5</v>
      </c>
      <c r="L4540" s="4" t="str">
        <f t="shared" si="423"/>
        <v/>
      </c>
    </row>
    <row r="4541" spans="1:12" x14ac:dyDescent="0.25">
      <c r="A4541" s="16">
        <f>Energy_Balance_WY2011!A4540</f>
        <v>40642</v>
      </c>
      <c r="B4541" s="33" t="str">
        <f>Energy_Balance_WY2011!B4540</f>
        <v xml:space="preserve"> 03:00:00</v>
      </c>
      <c r="C4541" s="65">
        <v>1.0029999999999999</v>
      </c>
      <c r="D4541" s="66">
        <v>0</v>
      </c>
      <c r="E4541" s="66">
        <v>2.0300000000000001E-3</v>
      </c>
      <c r="F4541" s="65">
        <f t="shared" si="425"/>
        <v>789.36120000000142</v>
      </c>
      <c r="G4541" s="66">
        <f t="shared" si="426"/>
        <v>86.778800000000075</v>
      </c>
      <c r="H4541" s="67">
        <f t="shared" si="427"/>
        <v>26.847809999999981</v>
      </c>
      <c r="I4541" s="66">
        <v>682.31439999999998</v>
      </c>
      <c r="J4541" s="67">
        <f t="shared" si="424"/>
        <v>-1.0009000000000015</v>
      </c>
      <c r="K4541" s="14">
        <f t="shared" si="422"/>
        <v>-6.9999999998460183E-5</v>
      </c>
      <c r="L4541" s="4" t="str">
        <f t="shared" si="423"/>
        <v/>
      </c>
    </row>
    <row r="4542" spans="1:12" x14ac:dyDescent="0.25">
      <c r="A4542" s="16">
        <f>Energy_Balance_WY2011!A4541</f>
        <v>40642</v>
      </c>
      <c r="B4542" s="33" t="str">
        <f>Energy_Balance_WY2011!B4541</f>
        <v xml:space="preserve"> 04:00:00</v>
      </c>
      <c r="C4542" s="65">
        <v>0</v>
      </c>
      <c r="D4542" s="66">
        <v>0</v>
      </c>
      <c r="E4542" s="66">
        <v>0</v>
      </c>
      <c r="F4542" s="65">
        <f t="shared" si="425"/>
        <v>789.36120000000142</v>
      </c>
      <c r="G4542" s="66">
        <f t="shared" si="426"/>
        <v>86.778800000000075</v>
      </c>
      <c r="H4542" s="67">
        <f t="shared" si="427"/>
        <v>26.847809999999981</v>
      </c>
      <c r="I4542" s="66">
        <v>682.31550000000004</v>
      </c>
      <c r="J4542" s="67">
        <f t="shared" si="424"/>
        <v>-1.1000000000649379E-3</v>
      </c>
      <c r="K4542" s="14">
        <f t="shared" si="422"/>
        <v>1.1000000000649379E-3</v>
      </c>
      <c r="L4542" s="4" t="str">
        <f t="shared" si="423"/>
        <v/>
      </c>
    </row>
    <row r="4543" spans="1:12" x14ac:dyDescent="0.25">
      <c r="A4543" s="16">
        <f>Energy_Balance_WY2011!A4542</f>
        <v>40642</v>
      </c>
      <c r="B4543" s="33" t="str">
        <f>Energy_Balance_WY2011!B4542</f>
        <v xml:space="preserve"> 05:00:00</v>
      </c>
      <c r="C4543" s="65">
        <v>0</v>
      </c>
      <c r="D4543" s="66">
        <v>0</v>
      </c>
      <c r="E4543" s="66">
        <v>1.0000000000000001E-5</v>
      </c>
      <c r="F4543" s="65">
        <f t="shared" si="425"/>
        <v>789.36120000000142</v>
      </c>
      <c r="G4543" s="66">
        <f t="shared" si="426"/>
        <v>86.778800000000075</v>
      </c>
      <c r="H4543" s="67">
        <f t="shared" si="427"/>
        <v>26.847819999999981</v>
      </c>
      <c r="I4543" s="66">
        <v>682.31539999999995</v>
      </c>
      <c r="J4543" s="67">
        <f t="shared" si="424"/>
        <v>1.0000000008858478E-4</v>
      </c>
      <c r="K4543" s="14">
        <f t="shared" si="422"/>
        <v>-9.0000000088584785E-5</v>
      </c>
      <c r="L4543" s="4" t="str">
        <f t="shared" si="423"/>
        <v/>
      </c>
    </row>
    <row r="4544" spans="1:12" x14ac:dyDescent="0.25">
      <c r="A4544" s="16">
        <f>Energy_Balance_WY2011!A4543</f>
        <v>40642</v>
      </c>
      <c r="B4544" s="33" t="str">
        <f>Energy_Balance_WY2011!B4543</f>
        <v xml:space="preserve"> 06:00:00</v>
      </c>
      <c r="C4544" s="65">
        <v>0</v>
      </c>
      <c r="D4544" s="66">
        <v>0</v>
      </c>
      <c r="E4544" s="66">
        <v>0</v>
      </c>
      <c r="F4544" s="65">
        <f t="shared" si="425"/>
        <v>789.36120000000142</v>
      </c>
      <c r="G4544" s="66">
        <f t="shared" si="426"/>
        <v>86.778800000000075</v>
      </c>
      <c r="H4544" s="67">
        <f t="shared" si="427"/>
        <v>26.847819999999981</v>
      </c>
      <c r="I4544" s="66">
        <v>682.31899999999996</v>
      </c>
      <c r="J4544" s="67">
        <f t="shared" si="424"/>
        <v>-3.6000000000058208E-3</v>
      </c>
      <c r="K4544" s="14">
        <f t="shared" si="422"/>
        <v>3.6000000000058208E-3</v>
      </c>
      <c r="L4544" s="4" t="str">
        <f t="shared" si="423"/>
        <v/>
      </c>
    </row>
    <row r="4545" spans="1:12" x14ac:dyDescent="0.25">
      <c r="A4545" s="16">
        <f>Energy_Balance_WY2011!A4544</f>
        <v>40642</v>
      </c>
      <c r="B4545" s="33" t="str">
        <f>Energy_Balance_WY2011!B4544</f>
        <v xml:space="preserve"> 07:00:00</v>
      </c>
      <c r="C4545" s="65">
        <v>1.0029999999999999</v>
      </c>
      <c r="D4545" s="66">
        <v>0</v>
      </c>
      <c r="E4545" s="66">
        <v>0</v>
      </c>
      <c r="F4545" s="65">
        <f t="shared" si="425"/>
        <v>790.36420000000146</v>
      </c>
      <c r="G4545" s="66">
        <f t="shared" si="426"/>
        <v>86.778800000000075</v>
      </c>
      <c r="H4545" s="67">
        <f t="shared" si="427"/>
        <v>26.847819999999981</v>
      </c>
      <c r="I4545" s="66">
        <v>683.32510000000002</v>
      </c>
      <c r="J4545" s="67">
        <f t="shared" si="424"/>
        <v>-1.0061000000000604</v>
      </c>
      <c r="K4545" s="14">
        <f t="shared" si="422"/>
        <v>3.1000000000604988E-3</v>
      </c>
      <c r="L4545" s="4" t="str">
        <f t="shared" si="423"/>
        <v/>
      </c>
    </row>
    <row r="4546" spans="1:12" x14ac:dyDescent="0.25">
      <c r="A4546" s="16">
        <f>Energy_Balance_WY2011!A4545</f>
        <v>40642</v>
      </c>
      <c r="B4546" s="33" t="str">
        <f>Energy_Balance_WY2011!B4545</f>
        <v xml:space="preserve"> 08:00:00</v>
      </c>
      <c r="C4546" s="65">
        <v>0</v>
      </c>
      <c r="D4546" s="66">
        <v>0</v>
      </c>
      <c r="E4546" s="66">
        <v>7.5399999999999998E-3</v>
      </c>
      <c r="F4546" s="65">
        <f t="shared" si="425"/>
        <v>790.36420000000146</v>
      </c>
      <c r="G4546" s="66">
        <f t="shared" si="426"/>
        <v>86.778800000000075</v>
      </c>
      <c r="H4546" s="67">
        <f t="shared" si="427"/>
        <v>26.85535999999998</v>
      </c>
      <c r="I4546" s="66">
        <v>683.31759999999997</v>
      </c>
      <c r="J4546" s="67">
        <f t="shared" si="424"/>
        <v>7.5000000000500222E-3</v>
      </c>
      <c r="K4546" s="14">
        <f t="shared" si="422"/>
        <v>3.9999999949977619E-5</v>
      </c>
      <c r="L4546" s="4" t="str">
        <f t="shared" si="423"/>
        <v/>
      </c>
    </row>
    <row r="4547" spans="1:12" x14ac:dyDescent="0.25">
      <c r="A4547" s="16">
        <f>Energy_Balance_WY2011!A4546</f>
        <v>40642</v>
      </c>
      <c r="B4547" s="33" t="str">
        <f>Energy_Balance_WY2011!B4546</f>
        <v xml:space="preserve"> 09:00:00</v>
      </c>
      <c r="C4547" s="65">
        <v>0</v>
      </c>
      <c r="D4547" s="66">
        <v>0</v>
      </c>
      <c r="E4547" s="66">
        <v>1.5689999999999999E-2</v>
      </c>
      <c r="F4547" s="65">
        <f t="shared" si="425"/>
        <v>790.36420000000146</v>
      </c>
      <c r="G4547" s="66">
        <f t="shared" si="426"/>
        <v>86.778800000000075</v>
      </c>
      <c r="H4547" s="67">
        <f t="shared" si="427"/>
        <v>26.871049999999979</v>
      </c>
      <c r="I4547" s="66">
        <v>683.30190000000005</v>
      </c>
      <c r="J4547" s="67">
        <f t="shared" si="424"/>
        <v>1.569999999992433E-2</v>
      </c>
      <c r="K4547" s="14">
        <f t="shared" si="422"/>
        <v>-9.9999999243309545E-6</v>
      </c>
      <c r="L4547" s="4" t="str">
        <f t="shared" si="423"/>
        <v/>
      </c>
    </row>
    <row r="4548" spans="1:12" x14ac:dyDescent="0.25">
      <c r="A4548" s="16">
        <f>Energy_Balance_WY2011!A4547</f>
        <v>40642</v>
      </c>
      <c r="B4548" s="33" t="str">
        <f>Energy_Balance_WY2011!B4547</f>
        <v xml:space="preserve"> 10:00:00</v>
      </c>
      <c r="C4548" s="65">
        <v>2.0059999999999998</v>
      </c>
      <c r="D4548" s="66">
        <v>0</v>
      </c>
      <c r="E4548" s="66">
        <v>1.436E-2</v>
      </c>
      <c r="F4548" s="65">
        <f t="shared" si="425"/>
        <v>792.37020000000143</v>
      </c>
      <c r="G4548" s="66">
        <f t="shared" si="426"/>
        <v>86.778800000000075</v>
      </c>
      <c r="H4548" s="67">
        <f t="shared" si="427"/>
        <v>26.885409999999979</v>
      </c>
      <c r="I4548" s="66">
        <v>685.29359999999997</v>
      </c>
      <c r="J4548" s="67">
        <f t="shared" si="424"/>
        <v>-1.9916999999999234</v>
      </c>
      <c r="K4548" s="14">
        <f t="shared" ref="K4548:K4611" si="428">D4548+E4548-C4548-J4548</f>
        <v>5.9999999923565639E-5</v>
      </c>
      <c r="L4548" s="4" t="str">
        <f t="shared" ref="L4548:L4611" si="429">IF(K4548&gt;0.25,1,"")</f>
        <v/>
      </c>
    </row>
    <row r="4549" spans="1:12" x14ac:dyDescent="0.25">
      <c r="A4549" s="16">
        <f>Energy_Balance_WY2011!A4548</f>
        <v>40642</v>
      </c>
      <c r="B4549" s="33" t="str">
        <f>Energy_Balance_WY2011!B4548</f>
        <v xml:space="preserve"> 11:00:00</v>
      </c>
      <c r="C4549" s="65">
        <v>2.0059999999999998</v>
      </c>
      <c r="D4549" s="66">
        <v>0</v>
      </c>
      <c r="E4549" s="66">
        <v>1.6E-2</v>
      </c>
      <c r="F4549" s="65">
        <f t="shared" si="425"/>
        <v>794.3762000000014</v>
      </c>
      <c r="G4549" s="66">
        <f t="shared" si="426"/>
        <v>86.778800000000075</v>
      </c>
      <c r="H4549" s="67">
        <f t="shared" si="427"/>
        <v>26.901409999999977</v>
      </c>
      <c r="I4549" s="66">
        <v>687.28359999999998</v>
      </c>
      <c r="J4549" s="67">
        <f t="shared" ref="J4549:J4612" si="430">I4548-I4549</f>
        <v>-1.9900000000000091</v>
      </c>
      <c r="K4549" s="14">
        <f t="shared" si="428"/>
        <v>9.3258734068513149E-15</v>
      </c>
      <c r="L4549" s="4" t="str">
        <f t="shared" si="429"/>
        <v/>
      </c>
    </row>
    <row r="4550" spans="1:12" x14ac:dyDescent="0.25">
      <c r="A4550" s="16">
        <f>Energy_Balance_WY2011!A4549</f>
        <v>40642</v>
      </c>
      <c r="B4550" s="33" t="str">
        <f>Energy_Balance_WY2011!B4549</f>
        <v xml:space="preserve"> 12:00:00</v>
      </c>
      <c r="C4550" s="65">
        <v>1.0029999999999999</v>
      </c>
      <c r="D4550" s="66">
        <v>0</v>
      </c>
      <c r="E4550" s="66">
        <v>2.4199999999999999E-2</v>
      </c>
      <c r="F4550" s="65">
        <f t="shared" si="425"/>
        <v>795.37920000000145</v>
      </c>
      <c r="G4550" s="66">
        <f t="shared" si="426"/>
        <v>86.778800000000075</v>
      </c>
      <c r="H4550" s="67">
        <f t="shared" si="427"/>
        <v>26.925609999999978</v>
      </c>
      <c r="I4550" s="66">
        <v>688.26239999999996</v>
      </c>
      <c r="J4550" s="67">
        <f t="shared" si="430"/>
        <v>-0.97879999999997835</v>
      </c>
      <c r="K4550" s="14">
        <f t="shared" si="428"/>
        <v>-2.1538326677728037E-14</v>
      </c>
      <c r="L4550" s="4" t="str">
        <f t="shared" si="429"/>
        <v/>
      </c>
    </row>
    <row r="4551" spans="1:12" x14ac:dyDescent="0.25">
      <c r="A4551" s="16">
        <f>Energy_Balance_WY2011!A4550</f>
        <v>40642</v>
      </c>
      <c r="B4551" s="33" t="str">
        <f>Energy_Balance_WY2011!B4550</f>
        <v xml:space="preserve"> 13:00:00</v>
      </c>
      <c r="C4551" s="65">
        <v>2.0059999999999998</v>
      </c>
      <c r="D4551" s="66">
        <v>0</v>
      </c>
      <c r="E4551" s="66">
        <v>2.6380000000000001E-2</v>
      </c>
      <c r="F4551" s="65">
        <f t="shared" si="425"/>
        <v>797.38520000000142</v>
      </c>
      <c r="G4551" s="66">
        <f t="shared" si="426"/>
        <v>86.778800000000075</v>
      </c>
      <c r="H4551" s="67">
        <f t="shared" si="427"/>
        <v>26.951989999999977</v>
      </c>
      <c r="I4551" s="66">
        <v>690.24210000000005</v>
      </c>
      <c r="J4551" s="67">
        <f t="shared" si="430"/>
        <v>-1.9797000000000935</v>
      </c>
      <c r="K4551" s="14">
        <f t="shared" si="428"/>
        <v>8.000000009378283E-5</v>
      </c>
      <c r="L4551" s="4" t="str">
        <f t="shared" si="429"/>
        <v/>
      </c>
    </row>
    <row r="4552" spans="1:12" x14ac:dyDescent="0.25">
      <c r="A4552" s="16">
        <f>Energy_Balance_WY2011!A4551</f>
        <v>40642</v>
      </c>
      <c r="B4552" s="33" t="str">
        <f>Energy_Balance_WY2011!B4551</f>
        <v xml:space="preserve"> 14:00:00</v>
      </c>
      <c r="C4552" s="65">
        <v>2.0059999999999998</v>
      </c>
      <c r="D4552" s="66">
        <v>0</v>
      </c>
      <c r="E4552" s="66">
        <v>2.7619999999999999E-2</v>
      </c>
      <c r="F4552" s="65">
        <f t="shared" ref="F4552:F4615" si="431">C4552+F4551</f>
        <v>799.39120000000139</v>
      </c>
      <c r="G4552" s="66">
        <f t="shared" ref="G4552:G4615" si="432">D4552+G4551</f>
        <v>86.778800000000075</v>
      </c>
      <c r="H4552" s="67">
        <f t="shared" ref="H4552:H4615" si="433">E4552+H4551</f>
        <v>26.979609999999976</v>
      </c>
      <c r="I4552" s="66">
        <v>692.22050000000002</v>
      </c>
      <c r="J4552" s="67">
        <f t="shared" si="430"/>
        <v>-1.9783999999999651</v>
      </c>
      <c r="K4552" s="14">
        <f t="shared" si="428"/>
        <v>1.9999999965270021E-5</v>
      </c>
      <c r="L4552" s="4" t="str">
        <f t="shared" si="429"/>
        <v/>
      </c>
    </row>
    <row r="4553" spans="1:12" x14ac:dyDescent="0.25">
      <c r="A4553" s="16">
        <f>Energy_Balance_WY2011!A4552</f>
        <v>40642</v>
      </c>
      <c r="B4553" s="33" t="str">
        <f>Energy_Balance_WY2011!B4552</f>
        <v xml:space="preserve"> 15:00:00</v>
      </c>
      <c r="C4553" s="65">
        <v>1.0029999999999999</v>
      </c>
      <c r="D4553" s="66">
        <v>0</v>
      </c>
      <c r="E4553" s="66">
        <v>1.9949999999999999E-2</v>
      </c>
      <c r="F4553" s="65">
        <f t="shared" si="431"/>
        <v>800.39420000000143</v>
      </c>
      <c r="G4553" s="66">
        <f t="shared" si="432"/>
        <v>86.778800000000075</v>
      </c>
      <c r="H4553" s="67">
        <f t="shared" si="433"/>
        <v>26.999559999999978</v>
      </c>
      <c r="I4553" s="66">
        <v>693.20360000000005</v>
      </c>
      <c r="J4553" s="67">
        <f t="shared" si="430"/>
        <v>-0.98310000000003583</v>
      </c>
      <c r="K4553" s="14">
        <f t="shared" si="428"/>
        <v>5.0000000035965719E-5</v>
      </c>
      <c r="L4553" s="4" t="str">
        <f t="shared" si="429"/>
        <v/>
      </c>
    </row>
    <row r="4554" spans="1:12" x14ac:dyDescent="0.25">
      <c r="A4554" s="16">
        <f>Energy_Balance_WY2011!A4553</f>
        <v>40642</v>
      </c>
      <c r="B4554" s="33" t="str">
        <f>Energy_Balance_WY2011!B4553</f>
        <v xml:space="preserve"> 16:00:00</v>
      </c>
      <c r="C4554" s="65">
        <v>0</v>
      </c>
      <c r="D4554" s="66">
        <v>0</v>
      </c>
      <c r="E4554" s="66">
        <v>1.8360000000000001E-2</v>
      </c>
      <c r="F4554" s="65">
        <f t="shared" si="431"/>
        <v>800.39420000000143</v>
      </c>
      <c r="G4554" s="66">
        <f t="shared" si="432"/>
        <v>86.778800000000075</v>
      </c>
      <c r="H4554" s="67">
        <f t="shared" si="433"/>
        <v>27.017919999999979</v>
      </c>
      <c r="I4554" s="66">
        <v>693.18520000000001</v>
      </c>
      <c r="J4554" s="67">
        <f t="shared" si="430"/>
        <v>1.8400000000042382E-2</v>
      </c>
      <c r="K4554" s="14">
        <f t="shared" si="428"/>
        <v>-4.0000000042381134E-5</v>
      </c>
      <c r="L4554" s="4" t="str">
        <f t="shared" si="429"/>
        <v/>
      </c>
    </row>
    <row r="4555" spans="1:12" x14ac:dyDescent="0.25">
      <c r="A4555" s="16">
        <f>Energy_Balance_WY2011!A4554</f>
        <v>40642</v>
      </c>
      <c r="B4555" s="33" t="str">
        <f>Energy_Balance_WY2011!B4554</f>
        <v xml:space="preserve"> 17:00:00</v>
      </c>
      <c r="C4555" s="65">
        <v>2.0059999999999998</v>
      </c>
      <c r="D4555" s="66">
        <v>0</v>
      </c>
      <c r="E4555" s="66">
        <v>9.6399999999999993E-3</v>
      </c>
      <c r="F4555" s="65">
        <f t="shared" si="431"/>
        <v>802.4002000000014</v>
      </c>
      <c r="G4555" s="66">
        <f t="shared" si="432"/>
        <v>86.778800000000075</v>
      </c>
      <c r="H4555" s="67">
        <f t="shared" si="433"/>
        <v>27.02755999999998</v>
      </c>
      <c r="I4555" s="66">
        <v>695.1816</v>
      </c>
      <c r="J4555" s="67">
        <f t="shared" si="430"/>
        <v>-1.9963999999999942</v>
      </c>
      <c r="K4555" s="14">
        <f t="shared" si="428"/>
        <v>3.9999999994488888E-5</v>
      </c>
      <c r="L4555" s="4" t="str">
        <f t="shared" si="429"/>
        <v/>
      </c>
    </row>
    <row r="4556" spans="1:12" x14ac:dyDescent="0.25">
      <c r="A4556" s="16">
        <f>Energy_Balance_WY2011!A4555</f>
        <v>40642</v>
      </c>
      <c r="B4556" s="33" t="str">
        <f>Energy_Balance_WY2011!B4555</f>
        <v xml:space="preserve"> 18:00:00</v>
      </c>
      <c r="C4556" s="65">
        <v>1.0029999999999999</v>
      </c>
      <c r="D4556" s="66">
        <v>0</v>
      </c>
      <c r="E4556" s="66">
        <v>4.1000000000000003E-3</v>
      </c>
      <c r="F4556" s="65">
        <f t="shared" si="431"/>
        <v>803.40320000000145</v>
      </c>
      <c r="G4556" s="66">
        <f t="shared" si="432"/>
        <v>86.778800000000075</v>
      </c>
      <c r="H4556" s="67">
        <f t="shared" si="433"/>
        <v>27.031659999999981</v>
      </c>
      <c r="I4556" s="66">
        <v>696.18050000000005</v>
      </c>
      <c r="J4556" s="67">
        <f t="shared" si="430"/>
        <v>-0.99890000000004875</v>
      </c>
      <c r="K4556" s="14">
        <f t="shared" si="428"/>
        <v>4.8849813083506888E-14</v>
      </c>
      <c r="L4556" s="4" t="str">
        <f t="shared" si="429"/>
        <v/>
      </c>
    </row>
    <row r="4557" spans="1:12" x14ac:dyDescent="0.25">
      <c r="A4557" s="16">
        <f>Energy_Balance_WY2011!A4556</f>
        <v>40642</v>
      </c>
      <c r="B4557" s="33" t="str">
        <f>Energy_Balance_WY2011!B4556</f>
        <v xml:space="preserve"> 19:00:00</v>
      </c>
      <c r="C4557" s="65">
        <v>1.0029999999999999</v>
      </c>
      <c r="D4557" s="66">
        <v>0</v>
      </c>
      <c r="E4557" s="66">
        <v>2.5899999999999999E-3</v>
      </c>
      <c r="F4557" s="65">
        <f t="shared" si="431"/>
        <v>804.40620000000149</v>
      </c>
      <c r="G4557" s="66">
        <f t="shared" si="432"/>
        <v>86.778800000000075</v>
      </c>
      <c r="H4557" s="67">
        <f t="shared" si="433"/>
        <v>27.034249999999982</v>
      </c>
      <c r="I4557" s="66">
        <v>697.18089999999995</v>
      </c>
      <c r="J4557" s="67">
        <f t="shared" si="430"/>
        <v>-1.0003999999998996</v>
      </c>
      <c r="K4557" s="14">
        <f t="shared" si="428"/>
        <v>-1.0000000100207629E-5</v>
      </c>
      <c r="L4557" s="4" t="str">
        <f t="shared" si="429"/>
        <v/>
      </c>
    </row>
    <row r="4558" spans="1:12" x14ac:dyDescent="0.25">
      <c r="A4558" s="16">
        <f>Energy_Balance_WY2011!A4557</f>
        <v>40642</v>
      </c>
      <c r="B4558" s="33" t="str">
        <f>Energy_Balance_WY2011!B4557</f>
        <v xml:space="preserve"> 20:00:00</v>
      </c>
      <c r="C4558" s="65">
        <v>1.0029999999999999</v>
      </c>
      <c r="D4558" s="66">
        <v>0</v>
      </c>
      <c r="E4558" s="66">
        <v>2.9099999999999998E-3</v>
      </c>
      <c r="F4558" s="65">
        <f t="shared" si="431"/>
        <v>805.40920000000153</v>
      </c>
      <c r="G4558" s="66">
        <f t="shared" si="432"/>
        <v>86.778800000000075</v>
      </c>
      <c r="H4558" s="67">
        <f t="shared" si="433"/>
        <v>27.037159999999982</v>
      </c>
      <c r="I4558" s="66">
        <v>698.18100000000004</v>
      </c>
      <c r="J4558" s="67">
        <f t="shared" si="430"/>
        <v>-1.0001000000000886</v>
      </c>
      <c r="K4558" s="14">
        <f t="shared" si="428"/>
        <v>1.0000000088661309E-5</v>
      </c>
      <c r="L4558" s="4" t="str">
        <f t="shared" si="429"/>
        <v/>
      </c>
    </row>
    <row r="4559" spans="1:12" x14ac:dyDescent="0.25">
      <c r="A4559" s="16">
        <f>Energy_Balance_WY2011!A4558</f>
        <v>40642</v>
      </c>
      <c r="B4559" s="33" t="str">
        <f>Energy_Balance_WY2011!B4558</f>
        <v xml:space="preserve"> 21:00:00</v>
      </c>
      <c r="C4559" s="65">
        <v>1.0029999999999999</v>
      </c>
      <c r="D4559" s="66">
        <v>0</v>
      </c>
      <c r="E4559" s="66">
        <v>4.2199999999999998E-3</v>
      </c>
      <c r="F4559" s="65">
        <f t="shared" si="431"/>
        <v>806.41220000000158</v>
      </c>
      <c r="G4559" s="66">
        <f t="shared" si="432"/>
        <v>86.778800000000075</v>
      </c>
      <c r="H4559" s="67">
        <f t="shared" si="433"/>
        <v>27.041379999999982</v>
      </c>
      <c r="I4559" s="66">
        <v>699.1798</v>
      </c>
      <c r="J4559" s="67">
        <f t="shared" si="430"/>
        <v>-0.99879999999996016</v>
      </c>
      <c r="K4559" s="14">
        <f t="shared" si="428"/>
        <v>1.9999999960274017E-5</v>
      </c>
      <c r="L4559" s="4" t="str">
        <f t="shared" si="429"/>
        <v/>
      </c>
    </row>
    <row r="4560" spans="1:12" x14ac:dyDescent="0.25">
      <c r="A4560" s="16">
        <f>Energy_Balance_WY2011!A4559</f>
        <v>40642</v>
      </c>
      <c r="B4560" s="33" t="str">
        <f>Energy_Balance_WY2011!B4559</f>
        <v xml:space="preserve"> 22:00:00</v>
      </c>
      <c r="C4560" s="65">
        <v>0</v>
      </c>
      <c r="D4560" s="66">
        <v>0</v>
      </c>
      <c r="E4560" s="66">
        <v>3.0599999999999998E-3</v>
      </c>
      <c r="F4560" s="65">
        <f t="shared" si="431"/>
        <v>806.41220000000158</v>
      </c>
      <c r="G4560" s="66">
        <f t="shared" si="432"/>
        <v>86.778800000000075</v>
      </c>
      <c r="H4560" s="67">
        <f t="shared" si="433"/>
        <v>27.044439999999984</v>
      </c>
      <c r="I4560" s="66">
        <v>699.17679999999996</v>
      </c>
      <c r="J4560" s="67">
        <f t="shared" si="430"/>
        <v>3.0000000000427463E-3</v>
      </c>
      <c r="K4560" s="14">
        <f t="shared" si="428"/>
        <v>5.9999999957253535E-5</v>
      </c>
      <c r="L4560" s="4" t="str">
        <f t="shared" si="429"/>
        <v/>
      </c>
    </row>
    <row r="4561" spans="1:12" x14ac:dyDescent="0.25">
      <c r="A4561" s="16">
        <f>Energy_Balance_WY2011!A4560</f>
        <v>40642</v>
      </c>
      <c r="B4561" s="33" t="str">
        <f>Energy_Balance_WY2011!B4560</f>
        <v xml:space="preserve"> 23:00:00</v>
      </c>
      <c r="C4561" s="65">
        <v>0</v>
      </c>
      <c r="D4561" s="66">
        <v>0</v>
      </c>
      <c r="E4561" s="66">
        <v>2.0500000000000002E-3</v>
      </c>
      <c r="F4561" s="65">
        <f t="shared" si="431"/>
        <v>806.41220000000158</v>
      </c>
      <c r="G4561" s="66">
        <f t="shared" si="432"/>
        <v>86.778800000000075</v>
      </c>
      <c r="H4561" s="67">
        <f t="shared" si="433"/>
        <v>27.046489999999984</v>
      </c>
      <c r="I4561" s="66">
        <v>699.17470000000003</v>
      </c>
      <c r="J4561" s="67">
        <f t="shared" si="430"/>
        <v>2.0999999999276042E-3</v>
      </c>
      <c r="K4561" s="14">
        <f t="shared" si="428"/>
        <v>-4.9999999927604049E-5</v>
      </c>
      <c r="L4561" s="4" t="str">
        <f t="shared" si="429"/>
        <v/>
      </c>
    </row>
    <row r="4562" spans="1:12" x14ac:dyDescent="0.25">
      <c r="A4562" s="16">
        <f>Energy_Balance_WY2011!A4561</f>
        <v>40642</v>
      </c>
      <c r="B4562" s="33" t="str">
        <f>Energy_Balance_WY2011!B4561</f>
        <v xml:space="preserve"> 24:00:00</v>
      </c>
      <c r="C4562" s="65">
        <v>0</v>
      </c>
      <c r="D4562" s="66">
        <v>0</v>
      </c>
      <c r="E4562" s="66">
        <v>7.3999999999999999E-4</v>
      </c>
      <c r="F4562" s="65">
        <f t="shared" si="431"/>
        <v>806.41220000000158</v>
      </c>
      <c r="G4562" s="66">
        <f t="shared" si="432"/>
        <v>86.778800000000075</v>
      </c>
      <c r="H4562" s="67">
        <f t="shared" si="433"/>
        <v>27.047229999999985</v>
      </c>
      <c r="I4562" s="66">
        <v>699.17399999999998</v>
      </c>
      <c r="J4562" s="67">
        <f t="shared" si="430"/>
        <v>7.000000000516593E-4</v>
      </c>
      <c r="K4562" s="14">
        <f t="shared" si="428"/>
        <v>3.999999994834069E-5</v>
      </c>
      <c r="L4562" s="4" t="str">
        <f t="shared" si="429"/>
        <v/>
      </c>
    </row>
    <row r="4563" spans="1:12" x14ac:dyDescent="0.25">
      <c r="A4563" s="16">
        <f>Energy_Balance_WY2011!A4562</f>
        <v>40643</v>
      </c>
      <c r="B4563" s="33" t="str">
        <f>Energy_Balance_WY2011!B4562</f>
        <v xml:space="preserve"> 01:00:00</v>
      </c>
      <c r="C4563" s="65">
        <v>0</v>
      </c>
      <c r="D4563" s="66">
        <v>0</v>
      </c>
      <c r="E4563" s="66">
        <v>0</v>
      </c>
      <c r="F4563" s="65">
        <f t="shared" si="431"/>
        <v>806.41220000000158</v>
      </c>
      <c r="G4563" s="66">
        <f t="shared" si="432"/>
        <v>86.778800000000075</v>
      </c>
      <c r="H4563" s="67">
        <f t="shared" si="433"/>
        <v>27.047229999999985</v>
      </c>
      <c r="I4563" s="66">
        <v>699.17600000000004</v>
      </c>
      <c r="J4563" s="67">
        <f t="shared" si="430"/>
        <v>-2.0000000000663931E-3</v>
      </c>
      <c r="K4563" s="14">
        <f t="shared" si="428"/>
        <v>2.0000000000663931E-3</v>
      </c>
      <c r="L4563" s="4" t="str">
        <f t="shared" si="429"/>
        <v/>
      </c>
    </row>
    <row r="4564" spans="1:12" x14ac:dyDescent="0.25">
      <c r="A4564" s="16">
        <f>Energy_Balance_WY2011!A4563</f>
        <v>40643</v>
      </c>
      <c r="B4564" s="33" t="str">
        <f>Energy_Balance_WY2011!B4563</f>
        <v xml:space="preserve"> 02:00:00</v>
      </c>
      <c r="C4564" s="65">
        <v>0</v>
      </c>
      <c r="D4564" s="66">
        <v>0</v>
      </c>
      <c r="E4564" s="66">
        <v>0</v>
      </c>
      <c r="F4564" s="65">
        <f t="shared" si="431"/>
        <v>806.41220000000158</v>
      </c>
      <c r="G4564" s="66">
        <f t="shared" si="432"/>
        <v>86.778800000000075</v>
      </c>
      <c r="H4564" s="67">
        <f t="shared" si="433"/>
        <v>27.047229999999985</v>
      </c>
      <c r="I4564" s="66">
        <v>699.17660000000001</v>
      </c>
      <c r="J4564" s="67">
        <f t="shared" si="430"/>
        <v>-5.9999999996307452E-4</v>
      </c>
      <c r="K4564" s="14">
        <f t="shared" si="428"/>
        <v>5.9999999996307452E-4</v>
      </c>
      <c r="L4564" s="4" t="str">
        <f t="shared" si="429"/>
        <v/>
      </c>
    </row>
    <row r="4565" spans="1:12" x14ac:dyDescent="0.25">
      <c r="A4565" s="16">
        <f>Energy_Balance_WY2011!A4564</f>
        <v>40643</v>
      </c>
      <c r="B4565" s="33" t="str">
        <f>Energy_Balance_WY2011!B4564</f>
        <v xml:space="preserve"> 03:00:00</v>
      </c>
      <c r="C4565" s="65">
        <v>0</v>
      </c>
      <c r="D4565" s="66">
        <v>0</v>
      </c>
      <c r="E4565" s="66">
        <v>0</v>
      </c>
      <c r="F4565" s="65">
        <f t="shared" si="431"/>
        <v>806.41220000000158</v>
      </c>
      <c r="G4565" s="66">
        <f t="shared" si="432"/>
        <v>86.778800000000075</v>
      </c>
      <c r="H4565" s="67">
        <f t="shared" si="433"/>
        <v>27.047229999999985</v>
      </c>
      <c r="I4565" s="66">
        <v>699.17989999999998</v>
      </c>
      <c r="J4565" s="67">
        <f t="shared" si="430"/>
        <v>-3.2999999999674401E-3</v>
      </c>
      <c r="K4565" s="14">
        <f t="shared" si="428"/>
        <v>3.2999999999674401E-3</v>
      </c>
      <c r="L4565" s="4" t="str">
        <f t="shared" si="429"/>
        <v/>
      </c>
    </row>
    <row r="4566" spans="1:12" x14ac:dyDescent="0.25">
      <c r="A4566" s="16">
        <f>Energy_Balance_WY2011!A4565</f>
        <v>40643</v>
      </c>
      <c r="B4566" s="33" t="str">
        <f>Energy_Balance_WY2011!B4565</f>
        <v xml:space="preserve"> 04:00:00</v>
      </c>
      <c r="C4566" s="65">
        <v>0</v>
      </c>
      <c r="D4566" s="66">
        <v>0</v>
      </c>
      <c r="E4566" s="66">
        <v>0</v>
      </c>
      <c r="F4566" s="65">
        <f t="shared" si="431"/>
        <v>806.41220000000158</v>
      </c>
      <c r="G4566" s="66">
        <f t="shared" si="432"/>
        <v>86.778800000000075</v>
      </c>
      <c r="H4566" s="67">
        <f t="shared" si="433"/>
        <v>27.047229999999985</v>
      </c>
      <c r="I4566" s="66">
        <v>699.18089999999995</v>
      </c>
      <c r="J4566" s="67">
        <f t="shared" si="430"/>
        <v>-9.9999999997635314E-4</v>
      </c>
      <c r="K4566" s="14">
        <f t="shared" si="428"/>
        <v>9.9999999997635314E-4</v>
      </c>
      <c r="L4566" s="4" t="str">
        <f t="shared" si="429"/>
        <v/>
      </c>
    </row>
    <row r="4567" spans="1:12" x14ac:dyDescent="0.25">
      <c r="A4567" s="16">
        <f>Energy_Balance_WY2011!A4566</f>
        <v>40643</v>
      </c>
      <c r="B4567" s="33" t="str">
        <f>Energy_Balance_WY2011!B4566</f>
        <v xml:space="preserve"> 05:00:00</v>
      </c>
      <c r="C4567" s="65">
        <v>1.0029999999999999</v>
      </c>
      <c r="D4567" s="66">
        <v>0</v>
      </c>
      <c r="E4567" s="66">
        <v>0</v>
      </c>
      <c r="F4567" s="65">
        <f t="shared" si="431"/>
        <v>807.41520000000162</v>
      </c>
      <c r="G4567" s="66">
        <f t="shared" si="432"/>
        <v>86.778800000000075</v>
      </c>
      <c r="H4567" s="67">
        <f t="shared" si="433"/>
        <v>27.047229999999985</v>
      </c>
      <c r="I4567" s="66">
        <v>700.18470000000002</v>
      </c>
      <c r="J4567" s="67">
        <f t="shared" si="430"/>
        <v>-1.0038000000000693</v>
      </c>
      <c r="K4567" s="14">
        <f t="shared" si="428"/>
        <v>8.0000000006941185E-4</v>
      </c>
      <c r="L4567" s="4" t="str">
        <f t="shared" si="429"/>
        <v/>
      </c>
    </row>
    <row r="4568" spans="1:12" x14ac:dyDescent="0.25">
      <c r="A4568" s="16">
        <f>Energy_Balance_WY2011!A4567</f>
        <v>40643</v>
      </c>
      <c r="B4568" s="33" t="str">
        <f>Energy_Balance_WY2011!B4567</f>
        <v xml:space="preserve"> 06:00:00</v>
      </c>
      <c r="C4568" s="65">
        <v>0</v>
      </c>
      <c r="D4568" s="66">
        <v>0</v>
      </c>
      <c r="E4568" s="66">
        <v>1.3999999999999999E-4</v>
      </c>
      <c r="F4568" s="65">
        <f t="shared" si="431"/>
        <v>807.41520000000162</v>
      </c>
      <c r="G4568" s="66">
        <f t="shared" si="432"/>
        <v>86.778800000000075</v>
      </c>
      <c r="H4568" s="67">
        <f t="shared" si="433"/>
        <v>27.047369999999983</v>
      </c>
      <c r="I4568" s="66">
        <v>700.18449999999996</v>
      </c>
      <c r="J4568" s="67">
        <f t="shared" si="430"/>
        <v>2.0000000006348273E-4</v>
      </c>
      <c r="K4568" s="14">
        <f t="shared" si="428"/>
        <v>-6.0000000063482742E-5</v>
      </c>
      <c r="L4568" s="4" t="str">
        <f t="shared" si="429"/>
        <v/>
      </c>
    </row>
    <row r="4569" spans="1:12" x14ac:dyDescent="0.25">
      <c r="A4569" s="16">
        <f>Energy_Balance_WY2011!A4568</f>
        <v>40643</v>
      </c>
      <c r="B4569" s="33" t="str">
        <f>Energy_Balance_WY2011!B4568</f>
        <v xml:space="preserve"> 07:00:00</v>
      </c>
      <c r="C4569" s="65">
        <v>0</v>
      </c>
      <c r="D4569" s="66">
        <v>0</v>
      </c>
      <c r="E4569" s="66">
        <v>2.1199999999999999E-3</v>
      </c>
      <c r="F4569" s="65">
        <f t="shared" si="431"/>
        <v>807.41520000000162</v>
      </c>
      <c r="G4569" s="66">
        <f t="shared" si="432"/>
        <v>86.778800000000075</v>
      </c>
      <c r="H4569" s="67">
        <f t="shared" si="433"/>
        <v>27.049489999999984</v>
      </c>
      <c r="I4569" s="66">
        <v>700.18240000000003</v>
      </c>
      <c r="J4569" s="67">
        <f t="shared" si="430"/>
        <v>2.0999999999276042E-3</v>
      </c>
      <c r="K4569" s="14">
        <f t="shared" si="428"/>
        <v>2.0000000072395701E-5</v>
      </c>
      <c r="L4569" s="4" t="str">
        <f t="shared" si="429"/>
        <v/>
      </c>
    </row>
    <row r="4570" spans="1:12" x14ac:dyDescent="0.25">
      <c r="A4570" s="16">
        <f>Energy_Balance_WY2011!A4569</f>
        <v>40643</v>
      </c>
      <c r="B4570" s="33" t="str">
        <f>Energy_Balance_WY2011!B4569</f>
        <v xml:space="preserve"> 08:00:00</v>
      </c>
      <c r="C4570" s="65">
        <v>0</v>
      </c>
      <c r="D4570" s="66">
        <v>0</v>
      </c>
      <c r="E4570" s="66">
        <v>8.2799999999999992E-3</v>
      </c>
      <c r="F4570" s="65">
        <f t="shared" si="431"/>
        <v>807.41520000000162</v>
      </c>
      <c r="G4570" s="66">
        <f t="shared" si="432"/>
        <v>86.778800000000075</v>
      </c>
      <c r="H4570" s="67">
        <f t="shared" si="433"/>
        <v>27.057769999999984</v>
      </c>
      <c r="I4570" s="66">
        <v>700.17409999999995</v>
      </c>
      <c r="J4570" s="67">
        <f t="shared" si="430"/>
        <v>8.3000000000765795E-3</v>
      </c>
      <c r="K4570" s="14">
        <f t="shared" si="428"/>
        <v>-2.0000000076580288E-5</v>
      </c>
      <c r="L4570" s="4" t="str">
        <f t="shared" si="429"/>
        <v/>
      </c>
    </row>
    <row r="4571" spans="1:12" x14ac:dyDescent="0.25">
      <c r="A4571" s="16">
        <f>Energy_Balance_WY2011!A4570</f>
        <v>40643</v>
      </c>
      <c r="B4571" s="33" t="str">
        <f>Energy_Balance_WY2011!B4570</f>
        <v xml:space="preserve"> 09:00:00</v>
      </c>
      <c r="C4571" s="65">
        <v>1.0029999999999999</v>
      </c>
      <c r="D4571" s="66">
        <v>0</v>
      </c>
      <c r="E4571" s="66">
        <v>1.644E-2</v>
      </c>
      <c r="F4571" s="65">
        <f t="shared" si="431"/>
        <v>808.41820000000166</v>
      </c>
      <c r="G4571" s="66">
        <f t="shared" si="432"/>
        <v>86.778800000000075</v>
      </c>
      <c r="H4571" s="67">
        <f t="shared" si="433"/>
        <v>27.074209999999983</v>
      </c>
      <c r="I4571" s="66">
        <v>701.16070000000002</v>
      </c>
      <c r="J4571" s="67">
        <f t="shared" si="430"/>
        <v>-0.98660000000006676</v>
      </c>
      <c r="K4571" s="14">
        <f t="shared" si="428"/>
        <v>4.000000006687543E-5</v>
      </c>
      <c r="L4571" s="4" t="str">
        <f t="shared" si="429"/>
        <v/>
      </c>
    </row>
    <row r="4572" spans="1:12" x14ac:dyDescent="0.25">
      <c r="A4572" s="16">
        <f>Energy_Balance_WY2011!A4571</f>
        <v>40643</v>
      </c>
      <c r="B4572" s="33" t="str">
        <f>Energy_Balance_WY2011!B4571</f>
        <v xml:space="preserve"> 10:00:00</v>
      </c>
      <c r="C4572" s="65">
        <v>1.0029999999999999</v>
      </c>
      <c r="D4572" s="66">
        <v>0</v>
      </c>
      <c r="E4572" s="66">
        <v>2.759E-2</v>
      </c>
      <c r="F4572" s="65">
        <f t="shared" si="431"/>
        <v>809.4212000000017</v>
      </c>
      <c r="G4572" s="66">
        <f t="shared" si="432"/>
        <v>86.778800000000075</v>
      </c>
      <c r="H4572" s="67">
        <f t="shared" si="433"/>
        <v>27.101799999999983</v>
      </c>
      <c r="I4572" s="66">
        <v>702.13610000000006</v>
      </c>
      <c r="J4572" s="67">
        <f t="shared" si="430"/>
        <v>-0.97540000000003602</v>
      </c>
      <c r="K4572" s="14">
        <f t="shared" si="428"/>
        <v>-9.9999999638722414E-6</v>
      </c>
      <c r="L4572" s="4" t="str">
        <f t="shared" si="429"/>
        <v/>
      </c>
    </row>
    <row r="4573" spans="1:12" x14ac:dyDescent="0.25">
      <c r="A4573" s="16">
        <f>Energy_Balance_WY2011!A4572</f>
        <v>40643</v>
      </c>
      <c r="B4573" s="33" t="str">
        <f>Energy_Balance_WY2011!B4572</f>
        <v xml:space="preserve"> 11:00:00</v>
      </c>
      <c r="C4573" s="65">
        <v>1.0029999999999999</v>
      </c>
      <c r="D4573" s="66">
        <v>0</v>
      </c>
      <c r="E4573" s="66">
        <v>4.0219999999999999E-2</v>
      </c>
      <c r="F4573" s="65">
        <f t="shared" si="431"/>
        <v>810.42420000000175</v>
      </c>
      <c r="G4573" s="66">
        <f t="shared" si="432"/>
        <v>86.778800000000075</v>
      </c>
      <c r="H4573" s="67">
        <f t="shared" si="433"/>
        <v>27.142019999999984</v>
      </c>
      <c r="I4573" s="66">
        <v>703.09889999999996</v>
      </c>
      <c r="J4573" s="67">
        <f t="shared" si="430"/>
        <v>-0.96279999999990196</v>
      </c>
      <c r="K4573" s="14">
        <f t="shared" si="428"/>
        <v>1.9999999902098331E-5</v>
      </c>
      <c r="L4573" s="4" t="str">
        <f t="shared" si="429"/>
        <v/>
      </c>
    </row>
    <row r="4574" spans="1:12" x14ac:dyDescent="0.25">
      <c r="A4574" s="16">
        <f>Energy_Balance_WY2011!A4573</f>
        <v>40643</v>
      </c>
      <c r="B4574" s="33" t="str">
        <f>Energy_Balance_WY2011!B4573</f>
        <v xml:space="preserve"> 12:00:00</v>
      </c>
      <c r="C4574" s="65">
        <v>1.0029999999999999</v>
      </c>
      <c r="D4574" s="66">
        <v>0</v>
      </c>
      <c r="E4574" s="66">
        <v>5.2249999999999998E-2</v>
      </c>
      <c r="F4574" s="65">
        <f t="shared" si="431"/>
        <v>811.42720000000179</v>
      </c>
      <c r="G4574" s="66">
        <f t="shared" si="432"/>
        <v>86.778800000000075</v>
      </c>
      <c r="H4574" s="67">
        <f t="shared" si="433"/>
        <v>27.194269999999985</v>
      </c>
      <c r="I4574" s="66">
        <v>704.04970000000003</v>
      </c>
      <c r="J4574" s="67">
        <f t="shared" si="430"/>
        <v>-0.95080000000007203</v>
      </c>
      <c r="K4574" s="14">
        <f t="shared" si="428"/>
        <v>5.000000007215899E-5</v>
      </c>
      <c r="L4574" s="4" t="str">
        <f t="shared" si="429"/>
        <v/>
      </c>
    </row>
    <row r="4575" spans="1:12" x14ac:dyDescent="0.25">
      <c r="A4575" s="16">
        <f>Energy_Balance_WY2011!A4574</f>
        <v>40643</v>
      </c>
      <c r="B4575" s="33" t="str">
        <f>Energy_Balance_WY2011!B4574</f>
        <v xml:space="preserve"> 13:00:00</v>
      </c>
      <c r="C4575" s="65">
        <v>1.0029999999999999</v>
      </c>
      <c r="D4575" s="66">
        <v>0</v>
      </c>
      <c r="E4575" s="66">
        <v>4.6870000000000002E-2</v>
      </c>
      <c r="F4575" s="65">
        <f t="shared" si="431"/>
        <v>812.43020000000183</v>
      </c>
      <c r="G4575" s="66">
        <f t="shared" si="432"/>
        <v>86.778800000000075</v>
      </c>
      <c r="H4575" s="67">
        <f t="shared" si="433"/>
        <v>27.241139999999984</v>
      </c>
      <c r="I4575" s="66">
        <v>705.00580000000002</v>
      </c>
      <c r="J4575" s="67">
        <f t="shared" si="430"/>
        <v>-0.95609999999999218</v>
      </c>
      <c r="K4575" s="14">
        <f t="shared" si="428"/>
        <v>-3.0000000007746053E-5</v>
      </c>
      <c r="L4575" s="4" t="str">
        <f t="shared" si="429"/>
        <v/>
      </c>
    </row>
    <row r="4576" spans="1:12" x14ac:dyDescent="0.25">
      <c r="A4576" s="16">
        <f>Energy_Balance_WY2011!A4575</f>
        <v>40643</v>
      </c>
      <c r="B4576" s="33" t="str">
        <f>Energy_Balance_WY2011!B4575</f>
        <v xml:space="preserve"> 14:00:00</v>
      </c>
      <c r="C4576" s="65">
        <v>1.0029999999999999</v>
      </c>
      <c r="D4576" s="66">
        <v>0</v>
      </c>
      <c r="E4576" s="66">
        <v>3.9109999999999999E-2</v>
      </c>
      <c r="F4576" s="65">
        <f t="shared" si="431"/>
        <v>813.43320000000188</v>
      </c>
      <c r="G4576" s="66">
        <f t="shared" si="432"/>
        <v>86.778800000000075</v>
      </c>
      <c r="H4576" s="67">
        <f t="shared" si="433"/>
        <v>27.280249999999985</v>
      </c>
      <c r="I4576" s="66">
        <v>705.96969999999999</v>
      </c>
      <c r="J4576" s="67">
        <f t="shared" si="430"/>
        <v>-0.96389999999996689</v>
      </c>
      <c r="K4576" s="14">
        <f t="shared" si="428"/>
        <v>9.9999999669808659E-6</v>
      </c>
      <c r="L4576" s="4" t="str">
        <f t="shared" si="429"/>
        <v/>
      </c>
    </row>
    <row r="4577" spans="1:12" x14ac:dyDescent="0.25">
      <c r="A4577" s="16">
        <f>Energy_Balance_WY2011!A4576</f>
        <v>40643</v>
      </c>
      <c r="B4577" s="33" t="str">
        <f>Energy_Balance_WY2011!B4576</f>
        <v xml:space="preserve"> 15:00:00</v>
      </c>
      <c r="C4577" s="65">
        <v>2.0059999999999998</v>
      </c>
      <c r="D4577" s="66">
        <v>0</v>
      </c>
      <c r="E4577" s="66">
        <v>3.065E-2</v>
      </c>
      <c r="F4577" s="65">
        <f t="shared" si="431"/>
        <v>815.43920000000185</v>
      </c>
      <c r="G4577" s="66">
        <f t="shared" si="432"/>
        <v>86.778800000000075</v>
      </c>
      <c r="H4577" s="67">
        <f t="shared" si="433"/>
        <v>27.310899999999986</v>
      </c>
      <c r="I4577" s="66">
        <v>707.94510000000002</v>
      </c>
      <c r="J4577" s="67">
        <f t="shared" si="430"/>
        <v>-1.975400000000036</v>
      </c>
      <c r="K4577" s="14">
        <f t="shared" si="428"/>
        <v>5.0000000036298786E-5</v>
      </c>
      <c r="L4577" s="4" t="str">
        <f t="shared" si="429"/>
        <v/>
      </c>
    </row>
    <row r="4578" spans="1:12" x14ac:dyDescent="0.25">
      <c r="A4578" s="16">
        <f>Energy_Balance_WY2011!A4577</f>
        <v>40643</v>
      </c>
      <c r="B4578" s="33" t="str">
        <f>Energy_Balance_WY2011!B4577</f>
        <v xml:space="preserve"> 16:00:00</v>
      </c>
      <c r="C4578" s="65">
        <v>1.0029999999999999</v>
      </c>
      <c r="D4578" s="66">
        <v>0</v>
      </c>
      <c r="E4578" s="66">
        <v>2.163E-2</v>
      </c>
      <c r="F4578" s="65">
        <f t="shared" si="431"/>
        <v>816.44220000000189</v>
      </c>
      <c r="G4578" s="66">
        <f t="shared" si="432"/>
        <v>86.778800000000075</v>
      </c>
      <c r="H4578" s="67">
        <f t="shared" si="433"/>
        <v>27.332529999999984</v>
      </c>
      <c r="I4578" s="66">
        <v>708.92650000000003</v>
      </c>
      <c r="J4578" s="67">
        <f t="shared" si="430"/>
        <v>-0.98140000000000782</v>
      </c>
      <c r="K4578" s="14">
        <f t="shared" si="428"/>
        <v>3.0000000007968097E-5</v>
      </c>
      <c r="L4578" s="4" t="str">
        <f t="shared" si="429"/>
        <v/>
      </c>
    </row>
    <row r="4579" spans="1:12" x14ac:dyDescent="0.25">
      <c r="A4579" s="16">
        <f>Energy_Balance_WY2011!A4578</f>
        <v>40643</v>
      </c>
      <c r="B4579" s="33" t="str">
        <f>Energy_Balance_WY2011!B4578</f>
        <v xml:space="preserve"> 17:00:00</v>
      </c>
      <c r="C4579" s="65">
        <v>2.0059999999999998</v>
      </c>
      <c r="D4579" s="66">
        <v>0</v>
      </c>
      <c r="E4579" s="66">
        <v>9.4699999999999993E-3</v>
      </c>
      <c r="F4579" s="65">
        <f t="shared" si="431"/>
        <v>818.44820000000186</v>
      </c>
      <c r="G4579" s="66">
        <f t="shared" si="432"/>
        <v>86.778800000000075</v>
      </c>
      <c r="H4579" s="67">
        <f t="shared" si="433"/>
        <v>27.341999999999985</v>
      </c>
      <c r="I4579" s="66">
        <v>710.92309999999998</v>
      </c>
      <c r="J4579" s="67">
        <f t="shared" si="430"/>
        <v>-1.996599999999944</v>
      </c>
      <c r="K4579" s="14">
        <f t="shared" si="428"/>
        <v>6.9999999944281299E-5</v>
      </c>
      <c r="L4579" s="4" t="str">
        <f t="shared" si="429"/>
        <v/>
      </c>
    </row>
    <row r="4580" spans="1:12" x14ac:dyDescent="0.25">
      <c r="A4580" s="16">
        <f>Energy_Balance_WY2011!A4579</f>
        <v>40643</v>
      </c>
      <c r="B4580" s="33" t="str">
        <f>Energy_Balance_WY2011!B4579</f>
        <v xml:space="preserve"> 18:00:00</v>
      </c>
      <c r="C4580" s="65">
        <v>0</v>
      </c>
      <c r="D4580" s="66">
        <v>0</v>
      </c>
      <c r="E4580" s="66">
        <v>4.5199999999999997E-3</v>
      </c>
      <c r="F4580" s="65">
        <f t="shared" si="431"/>
        <v>818.44820000000186</v>
      </c>
      <c r="G4580" s="66">
        <f t="shared" si="432"/>
        <v>86.778800000000075</v>
      </c>
      <c r="H4580" s="67">
        <f t="shared" si="433"/>
        <v>27.346519999999984</v>
      </c>
      <c r="I4580" s="66">
        <v>710.91859999999997</v>
      </c>
      <c r="J4580" s="67">
        <f t="shared" si="430"/>
        <v>4.500000000007276E-3</v>
      </c>
      <c r="K4580" s="14">
        <f t="shared" si="428"/>
        <v>1.9999999992723755E-5</v>
      </c>
      <c r="L4580" s="4" t="str">
        <f t="shared" si="429"/>
        <v/>
      </c>
    </row>
    <row r="4581" spans="1:12" x14ac:dyDescent="0.25">
      <c r="A4581" s="16">
        <f>Energy_Balance_WY2011!A4580</f>
        <v>40643</v>
      </c>
      <c r="B4581" s="33" t="str">
        <f>Energy_Balance_WY2011!B4580</f>
        <v xml:space="preserve"> 19:00:00</v>
      </c>
      <c r="C4581" s="65">
        <v>1.0029999999999999</v>
      </c>
      <c r="D4581" s="66">
        <v>0</v>
      </c>
      <c r="E4581" s="66">
        <v>0</v>
      </c>
      <c r="F4581" s="65">
        <f t="shared" si="431"/>
        <v>819.4512000000019</v>
      </c>
      <c r="G4581" s="66">
        <f t="shared" si="432"/>
        <v>86.778800000000075</v>
      </c>
      <c r="H4581" s="67">
        <f t="shared" si="433"/>
        <v>27.346519999999984</v>
      </c>
      <c r="I4581" s="66">
        <v>711.92589999999996</v>
      </c>
      <c r="J4581" s="67">
        <f t="shared" si="430"/>
        <v>-1.0072999999999865</v>
      </c>
      <c r="K4581" s="14">
        <f t="shared" si="428"/>
        <v>4.2999999999866478E-3</v>
      </c>
      <c r="L4581" s="4" t="str">
        <f t="shared" si="429"/>
        <v/>
      </c>
    </row>
    <row r="4582" spans="1:12" x14ac:dyDescent="0.25">
      <c r="A4582" s="16">
        <f>Energy_Balance_WY2011!A4581</f>
        <v>40643</v>
      </c>
      <c r="B4582" s="33" t="str">
        <f>Energy_Balance_WY2011!B4581</f>
        <v xml:space="preserve"> 20:00:00</v>
      </c>
      <c r="C4582" s="65">
        <v>0</v>
      </c>
      <c r="D4582" s="66">
        <v>0</v>
      </c>
      <c r="E4582" s="66">
        <v>0</v>
      </c>
      <c r="F4582" s="65">
        <f t="shared" si="431"/>
        <v>819.4512000000019</v>
      </c>
      <c r="G4582" s="66">
        <f t="shared" si="432"/>
        <v>86.778800000000075</v>
      </c>
      <c r="H4582" s="67">
        <f t="shared" si="433"/>
        <v>27.346519999999984</v>
      </c>
      <c r="I4582" s="66">
        <v>711.9307</v>
      </c>
      <c r="J4582" s="67">
        <f t="shared" si="430"/>
        <v>-4.8000000000456566E-3</v>
      </c>
      <c r="K4582" s="14">
        <f t="shared" si="428"/>
        <v>4.8000000000456566E-3</v>
      </c>
      <c r="L4582" s="4" t="str">
        <f t="shared" si="429"/>
        <v/>
      </c>
    </row>
    <row r="4583" spans="1:12" x14ac:dyDescent="0.25">
      <c r="A4583" s="16">
        <f>Energy_Balance_WY2011!A4582</f>
        <v>40643</v>
      </c>
      <c r="B4583" s="33" t="str">
        <f>Energy_Balance_WY2011!B4582</f>
        <v xml:space="preserve"> 21:00:00</v>
      </c>
      <c r="C4583" s="65">
        <v>0</v>
      </c>
      <c r="D4583" s="66">
        <v>0</v>
      </c>
      <c r="E4583" s="66">
        <v>0</v>
      </c>
      <c r="F4583" s="65">
        <f t="shared" si="431"/>
        <v>819.4512000000019</v>
      </c>
      <c r="G4583" s="66">
        <f t="shared" si="432"/>
        <v>86.778800000000075</v>
      </c>
      <c r="H4583" s="67">
        <f t="shared" si="433"/>
        <v>27.346519999999984</v>
      </c>
      <c r="I4583" s="66">
        <v>711.93709999999999</v>
      </c>
      <c r="J4583" s="67">
        <f t="shared" si="430"/>
        <v>-6.3999999999850843E-3</v>
      </c>
      <c r="K4583" s="14">
        <f t="shared" si="428"/>
        <v>6.3999999999850843E-3</v>
      </c>
      <c r="L4583" s="4" t="str">
        <f t="shared" si="429"/>
        <v/>
      </c>
    </row>
    <row r="4584" spans="1:12" x14ac:dyDescent="0.25">
      <c r="A4584" s="16">
        <f>Energy_Balance_WY2011!A4583</f>
        <v>40643</v>
      </c>
      <c r="B4584" s="33" t="str">
        <f>Energy_Balance_WY2011!B4583</f>
        <v xml:space="preserve"> 22:00:00</v>
      </c>
      <c r="C4584" s="65">
        <v>0</v>
      </c>
      <c r="D4584" s="66">
        <v>0</v>
      </c>
      <c r="E4584" s="66">
        <v>0</v>
      </c>
      <c r="F4584" s="65">
        <f t="shared" si="431"/>
        <v>819.4512000000019</v>
      </c>
      <c r="G4584" s="66">
        <f t="shared" si="432"/>
        <v>86.778800000000075</v>
      </c>
      <c r="H4584" s="67">
        <f t="shared" si="433"/>
        <v>27.346519999999984</v>
      </c>
      <c r="I4584" s="66">
        <v>711.94500000000005</v>
      </c>
      <c r="J4584" s="67">
        <f t="shared" si="430"/>
        <v>-7.9000000000633008E-3</v>
      </c>
      <c r="K4584" s="14">
        <f t="shared" si="428"/>
        <v>7.9000000000633008E-3</v>
      </c>
      <c r="L4584" s="4" t="str">
        <f t="shared" si="429"/>
        <v/>
      </c>
    </row>
    <row r="4585" spans="1:12" x14ac:dyDescent="0.25">
      <c r="A4585" s="16">
        <f>Energy_Balance_WY2011!A4584</f>
        <v>40643</v>
      </c>
      <c r="B4585" s="33" t="str">
        <f>Energy_Balance_WY2011!B4584</f>
        <v xml:space="preserve"> 23:00:00</v>
      </c>
      <c r="C4585" s="65">
        <v>0</v>
      </c>
      <c r="D4585" s="66">
        <v>0</v>
      </c>
      <c r="E4585" s="66">
        <v>0</v>
      </c>
      <c r="F4585" s="65">
        <f t="shared" si="431"/>
        <v>819.4512000000019</v>
      </c>
      <c r="G4585" s="66">
        <f t="shared" si="432"/>
        <v>86.778800000000075</v>
      </c>
      <c r="H4585" s="67">
        <f t="shared" si="433"/>
        <v>27.346519999999984</v>
      </c>
      <c r="I4585" s="66">
        <v>711.96069999999997</v>
      </c>
      <c r="J4585" s="67">
        <f t="shared" si="430"/>
        <v>-1.569999999992433E-2</v>
      </c>
      <c r="K4585" s="14">
        <f t="shared" si="428"/>
        <v>1.569999999992433E-2</v>
      </c>
      <c r="L4585" s="4" t="str">
        <f t="shared" si="429"/>
        <v/>
      </c>
    </row>
    <row r="4586" spans="1:12" x14ac:dyDescent="0.25">
      <c r="A4586" s="16">
        <f>Energy_Balance_WY2011!A4585</f>
        <v>40643</v>
      </c>
      <c r="B4586" s="33" t="str">
        <f>Energy_Balance_WY2011!B4585</f>
        <v xml:space="preserve"> 24:00:00</v>
      </c>
      <c r="C4586" s="65">
        <v>0</v>
      </c>
      <c r="D4586" s="66">
        <v>0</v>
      </c>
      <c r="E4586" s="66">
        <v>0</v>
      </c>
      <c r="F4586" s="65">
        <f t="shared" si="431"/>
        <v>819.4512000000019</v>
      </c>
      <c r="G4586" s="66">
        <f t="shared" si="432"/>
        <v>86.778800000000075</v>
      </c>
      <c r="H4586" s="67">
        <f t="shared" si="433"/>
        <v>27.346519999999984</v>
      </c>
      <c r="I4586" s="66">
        <v>711.9796</v>
      </c>
      <c r="J4586" s="67">
        <f t="shared" si="430"/>
        <v>-1.8900000000030559E-2</v>
      </c>
      <c r="K4586" s="14">
        <f t="shared" si="428"/>
        <v>1.8900000000030559E-2</v>
      </c>
      <c r="L4586" s="4" t="str">
        <f t="shared" si="429"/>
        <v/>
      </c>
    </row>
    <row r="4587" spans="1:12" x14ac:dyDescent="0.25">
      <c r="A4587" s="16">
        <f>Energy_Balance_WY2011!A4586</f>
        <v>40644</v>
      </c>
      <c r="B4587" s="33" t="str">
        <f>Energy_Balance_WY2011!B4586</f>
        <v xml:space="preserve"> 01:00:00</v>
      </c>
      <c r="C4587" s="65">
        <v>1.0029999999999999</v>
      </c>
      <c r="D4587" s="66">
        <v>0</v>
      </c>
      <c r="E4587" s="66">
        <v>0</v>
      </c>
      <c r="F4587" s="65">
        <f t="shared" si="431"/>
        <v>820.45420000000195</v>
      </c>
      <c r="G4587" s="66">
        <f t="shared" si="432"/>
        <v>86.778800000000075</v>
      </c>
      <c r="H4587" s="67">
        <f t="shared" si="433"/>
        <v>27.346519999999984</v>
      </c>
      <c r="I4587" s="66">
        <v>712.9941</v>
      </c>
      <c r="J4587" s="67">
        <f t="shared" si="430"/>
        <v>-1.0144999999999982</v>
      </c>
      <c r="K4587" s="14">
        <f t="shared" si="428"/>
        <v>1.1499999999998289E-2</v>
      </c>
      <c r="L4587" s="4" t="str">
        <f t="shared" si="429"/>
        <v/>
      </c>
    </row>
    <row r="4588" spans="1:12" x14ac:dyDescent="0.25">
      <c r="A4588" s="16">
        <f>Energy_Balance_WY2011!A4587</f>
        <v>40644</v>
      </c>
      <c r="B4588" s="33" t="str">
        <f>Energy_Balance_WY2011!B4587</f>
        <v xml:space="preserve"> 02:00:00</v>
      </c>
      <c r="C4588" s="65">
        <v>0</v>
      </c>
      <c r="D4588" s="66">
        <v>0</v>
      </c>
      <c r="E4588" s="66">
        <v>0</v>
      </c>
      <c r="F4588" s="65">
        <f t="shared" si="431"/>
        <v>820.45420000000195</v>
      </c>
      <c r="G4588" s="66">
        <f t="shared" si="432"/>
        <v>86.778800000000075</v>
      </c>
      <c r="H4588" s="67">
        <f t="shared" si="433"/>
        <v>27.346519999999984</v>
      </c>
      <c r="I4588" s="66">
        <v>712.99860000000001</v>
      </c>
      <c r="J4588" s="67">
        <f t="shared" si="430"/>
        <v>-4.500000000007276E-3</v>
      </c>
      <c r="K4588" s="14">
        <f t="shared" si="428"/>
        <v>4.500000000007276E-3</v>
      </c>
      <c r="L4588" s="4" t="str">
        <f t="shared" si="429"/>
        <v/>
      </c>
    </row>
    <row r="4589" spans="1:12" x14ac:dyDescent="0.25">
      <c r="A4589" s="16">
        <f>Energy_Balance_WY2011!A4588</f>
        <v>40644</v>
      </c>
      <c r="B4589" s="33" t="str">
        <f>Energy_Balance_WY2011!B4588</f>
        <v xml:space="preserve"> 03:00:00</v>
      </c>
      <c r="C4589" s="65">
        <v>0</v>
      </c>
      <c r="D4589" s="66">
        <v>0</v>
      </c>
      <c r="E4589" s="66">
        <v>0</v>
      </c>
      <c r="F4589" s="65">
        <f t="shared" si="431"/>
        <v>820.45420000000195</v>
      </c>
      <c r="G4589" s="66">
        <f t="shared" si="432"/>
        <v>86.778800000000075</v>
      </c>
      <c r="H4589" s="67">
        <f t="shared" si="433"/>
        <v>27.346519999999984</v>
      </c>
      <c r="I4589" s="66">
        <v>713.00210000000004</v>
      </c>
      <c r="J4589" s="67">
        <f t="shared" si="430"/>
        <v>-3.5000000000309228E-3</v>
      </c>
      <c r="K4589" s="14">
        <f t="shared" si="428"/>
        <v>3.5000000000309228E-3</v>
      </c>
      <c r="L4589" s="4" t="str">
        <f t="shared" si="429"/>
        <v/>
      </c>
    </row>
    <row r="4590" spans="1:12" x14ac:dyDescent="0.25">
      <c r="A4590" s="16">
        <f>Energy_Balance_WY2011!A4589</f>
        <v>40644</v>
      </c>
      <c r="B4590" s="33" t="str">
        <f>Energy_Balance_WY2011!B4589</f>
        <v xml:space="preserve"> 04:00:00</v>
      </c>
      <c r="C4590" s="65">
        <v>0</v>
      </c>
      <c r="D4590" s="66">
        <v>0</v>
      </c>
      <c r="E4590" s="66">
        <v>0</v>
      </c>
      <c r="F4590" s="65">
        <f t="shared" si="431"/>
        <v>820.45420000000195</v>
      </c>
      <c r="G4590" s="66">
        <f t="shared" si="432"/>
        <v>86.778800000000075</v>
      </c>
      <c r="H4590" s="67">
        <f t="shared" si="433"/>
        <v>27.346519999999984</v>
      </c>
      <c r="I4590" s="66">
        <v>713.00289999999995</v>
      </c>
      <c r="J4590" s="67">
        <f t="shared" si="430"/>
        <v>-7.9999999991287041E-4</v>
      </c>
      <c r="K4590" s="14">
        <f t="shared" si="428"/>
        <v>7.9999999991287041E-4</v>
      </c>
      <c r="L4590" s="4" t="str">
        <f t="shared" si="429"/>
        <v/>
      </c>
    </row>
    <row r="4591" spans="1:12" x14ac:dyDescent="0.25">
      <c r="A4591" s="16">
        <f>Energy_Balance_WY2011!A4590</f>
        <v>40644</v>
      </c>
      <c r="B4591" s="33" t="str">
        <f>Energy_Balance_WY2011!B4590</f>
        <v xml:space="preserve"> 05:00:00</v>
      </c>
      <c r="C4591" s="65">
        <v>0</v>
      </c>
      <c r="D4591" s="66">
        <v>0</v>
      </c>
      <c r="E4591" s="66">
        <v>0</v>
      </c>
      <c r="F4591" s="65">
        <f t="shared" si="431"/>
        <v>820.45420000000195</v>
      </c>
      <c r="G4591" s="66">
        <f t="shared" si="432"/>
        <v>86.778800000000075</v>
      </c>
      <c r="H4591" s="67">
        <f t="shared" si="433"/>
        <v>27.346519999999984</v>
      </c>
      <c r="I4591" s="66">
        <v>713.00310000000002</v>
      </c>
      <c r="J4591" s="67">
        <f t="shared" si="430"/>
        <v>-2.0000000006348273E-4</v>
      </c>
      <c r="K4591" s="14">
        <f t="shared" si="428"/>
        <v>2.0000000006348273E-4</v>
      </c>
      <c r="L4591" s="4" t="str">
        <f t="shared" si="429"/>
        <v/>
      </c>
    </row>
    <row r="4592" spans="1:12" x14ac:dyDescent="0.25">
      <c r="A4592" s="16">
        <f>Energy_Balance_WY2011!A4591</f>
        <v>40644</v>
      </c>
      <c r="B4592" s="33" t="str">
        <f>Energy_Balance_WY2011!B4591</f>
        <v xml:space="preserve"> 06:00:00</v>
      </c>
      <c r="C4592" s="65">
        <v>0</v>
      </c>
      <c r="D4592" s="66">
        <v>0</v>
      </c>
      <c r="E4592" s="66">
        <v>0</v>
      </c>
      <c r="F4592" s="65">
        <f t="shared" si="431"/>
        <v>820.45420000000195</v>
      </c>
      <c r="G4592" s="66">
        <f t="shared" si="432"/>
        <v>86.778800000000075</v>
      </c>
      <c r="H4592" s="67">
        <f t="shared" si="433"/>
        <v>27.346519999999984</v>
      </c>
      <c r="I4592" s="66">
        <v>713.00329999999997</v>
      </c>
      <c r="J4592" s="67">
        <f t="shared" si="430"/>
        <v>-1.9999999994979589E-4</v>
      </c>
      <c r="K4592" s="14">
        <f t="shared" si="428"/>
        <v>1.9999999994979589E-4</v>
      </c>
      <c r="L4592" s="4" t="str">
        <f t="shared" si="429"/>
        <v/>
      </c>
    </row>
    <row r="4593" spans="1:12" x14ac:dyDescent="0.25">
      <c r="A4593" s="16">
        <f>Energy_Balance_WY2011!A4592</f>
        <v>40644</v>
      </c>
      <c r="B4593" s="33" t="str">
        <f>Energy_Balance_WY2011!B4592</f>
        <v xml:space="preserve"> 07:00:00</v>
      </c>
      <c r="C4593" s="65">
        <v>0</v>
      </c>
      <c r="D4593" s="66">
        <v>0</v>
      </c>
      <c r="E4593" s="66">
        <v>0</v>
      </c>
      <c r="F4593" s="65">
        <f t="shared" si="431"/>
        <v>820.45420000000195</v>
      </c>
      <c r="G4593" s="66">
        <f t="shared" si="432"/>
        <v>86.778800000000075</v>
      </c>
      <c r="H4593" s="67">
        <f t="shared" si="433"/>
        <v>27.346519999999984</v>
      </c>
      <c r="I4593" s="66">
        <v>713.00360000000001</v>
      </c>
      <c r="J4593" s="67">
        <f t="shared" si="430"/>
        <v>-3.0000000003838068E-4</v>
      </c>
      <c r="K4593" s="14">
        <f t="shared" si="428"/>
        <v>3.0000000003838068E-4</v>
      </c>
      <c r="L4593" s="4" t="str">
        <f t="shared" si="429"/>
        <v/>
      </c>
    </row>
    <row r="4594" spans="1:12" x14ac:dyDescent="0.25">
      <c r="A4594" s="16">
        <f>Energy_Balance_WY2011!A4593</f>
        <v>40644</v>
      </c>
      <c r="B4594" s="33" t="str">
        <f>Energy_Balance_WY2011!B4593</f>
        <v xml:space="preserve"> 08:00:00</v>
      </c>
      <c r="C4594" s="65">
        <v>0</v>
      </c>
      <c r="D4594" s="66">
        <v>0</v>
      </c>
      <c r="E4594" s="66">
        <v>0</v>
      </c>
      <c r="F4594" s="65">
        <f t="shared" si="431"/>
        <v>820.45420000000195</v>
      </c>
      <c r="G4594" s="66">
        <f t="shared" si="432"/>
        <v>86.778800000000075</v>
      </c>
      <c r="H4594" s="67">
        <f t="shared" si="433"/>
        <v>27.346519999999984</v>
      </c>
      <c r="I4594" s="66">
        <v>713.00360000000001</v>
      </c>
      <c r="J4594" s="67">
        <f t="shared" si="430"/>
        <v>0</v>
      </c>
      <c r="K4594" s="14">
        <f t="shared" si="428"/>
        <v>0</v>
      </c>
      <c r="L4594" s="4" t="str">
        <f t="shared" si="429"/>
        <v/>
      </c>
    </row>
    <row r="4595" spans="1:12" x14ac:dyDescent="0.25">
      <c r="A4595" s="16">
        <f>Energy_Balance_WY2011!A4594</f>
        <v>40644</v>
      </c>
      <c r="B4595" s="33" t="str">
        <f>Energy_Balance_WY2011!B4594</f>
        <v xml:space="preserve"> 09:00:00</v>
      </c>
      <c r="C4595" s="65">
        <v>0</v>
      </c>
      <c r="D4595" s="66">
        <v>0</v>
      </c>
      <c r="E4595" s="66">
        <v>0</v>
      </c>
      <c r="F4595" s="65">
        <f t="shared" si="431"/>
        <v>820.45420000000195</v>
      </c>
      <c r="G4595" s="66">
        <f t="shared" si="432"/>
        <v>86.778800000000075</v>
      </c>
      <c r="H4595" s="67">
        <f t="shared" si="433"/>
        <v>27.346519999999984</v>
      </c>
      <c r="I4595" s="66">
        <v>713.00360000000001</v>
      </c>
      <c r="J4595" s="67">
        <f t="shared" si="430"/>
        <v>0</v>
      </c>
      <c r="K4595" s="14">
        <f t="shared" si="428"/>
        <v>0</v>
      </c>
      <c r="L4595" s="4" t="str">
        <f t="shared" si="429"/>
        <v/>
      </c>
    </row>
    <row r="4596" spans="1:12" x14ac:dyDescent="0.25">
      <c r="A4596" s="16">
        <f>Energy_Balance_WY2011!A4595</f>
        <v>40644</v>
      </c>
      <c r="B4596" s="33" t="str">
        <f>Energy_Balance_WY2011!B4595</f>
        <v xml:space="preserve"> 10:00:00</v>
      </c>
      <c r="C4596" s="65">
        <v>0</v>
      </c>
      <c r="D4596" s="66">
        <v>0</v>
      </c>
      <c r="E4596" s="66">
        <v>1.0000000000000001E-5</v>
      </c>
      <c r="F4596" s="65">
        <f t="shared" si="431"/>
        <v>820.45420000000195</v>
      </c>
      <c r="G4596" s="66">
        <f t="shared" si="432"/>
        <v>86.778800000000075</v>
      </c>
      <c r="H4596" s="67">
        <f t="shared" si="433"/>
        <v>27.346529999999984</v>
      </c>
      <c r="I4596" s="66">
        <v>713.00360000000001</v>
      </c>
      <c r="J4596" s="67">
        <f t="shared" si="430"/>
        <v>0</v>
      </c>
      <c r="K4596" s="14">
        <f t="shared" si="428"/>
        <v>1.0000000000000001E-5</v>
      </c>
      <c r="L4596" s="4" t="str">
        <f t="shared" si="429"/>
        <v/>
      </c>
    </row>
    <row r="4597" spans="1:12" x14ac:dyDescent="0.25">
      <c r="A4597" s="16">
        <f>Energy_Balance_WY2011!A4596</f>
        <v>40644</v>
      </c>
      <c r="B4597" s="33" t="str">
        <f>Energy_Balance_WY2011!B4596</f>
        <v xml:space="preserve"> 11:00:00</v>
      </c>
      <c r="C4597" s="65">
        <v>0</v>
      </c>
      <c r="D4597" s="66">
        <v>0</v>
      </c>
      <c r="E4597" s="66">
        <v>8.0000000000000007E-5</v>
      </c>
      <c r="F4597" s="65">
        <f t="shared" si="431"/>
        <v>820.45420000000195</v>
      </c>
      <c r="G4597" s="66">
        <f t="shared" si="432"/>
        <v>86.778800000000075</v>
      </c>
      <c r="H4597" s="67">
        <f t="shared" si="433"/>
        <v>27.346609999999984</v>
      </c>
      <c r="I4597" s="66">
        <v>713.00350000000003</v>
      </c>
      <c r="J4597" s="67">
        <f t="shared" si="430"/>
        <v>9.9999999974897946E-5</v>
      </c>
      <c r="K4597" s="14">
        <f t="shared" si="428"/>
        <v>-1.999999997489794E-5</v>
      </c>
      <c r="L4597" s="4" t="str">
        <f t="shared" si="429"/>
        <v/>
      </c>
    </row>
    <row r="4598" spans="1:12" x14ac:dyDescent="0.25">
      <c r="A4598" s="16">
        <f>Energy_Balance_WY2011!A4597</f>
        <v>40644</v>
      </c>
      <c r="B4598" s="33" t="str">
        <f>Energy_Balance_WY2011!B4597</f>
        <v xml:space="preserve"> 12:00:00</v>
      </c>
      <c r="C4598" s="65">
        <v>0</v>
      </c>
      <c r="D4598" s="66">
        <v>0</v>
      </c>
      <c r="E4598" s="66">
        <v>5.1999999999999995E-4</v>
      </c>
      <c r="F4598" s="65">
        <f t="shared" si="431"/>
        <v>820.45420000000195</v>
      </c>
      <c r="G4598" s="66">
        <f t="shared" si="432"/>
        <v>86.778800000000075</v>
      </c>
      <c r="H4598" s="67">
        <f t="shared" si="433"/>
        <v>27.347129999999986</v>
      </c>
      <c r="I4598" s="66">
        <v>713.00300000000004</v>
      </c>
      <c r="J4598" s="67">
        <f t="shared" si="430"/>
        <v>4.9999999998817657E-4</v>
      </c>
      <c r="K4598" s="14">
        <f t="shared" si="428"/>
        <v>2.0000000011823386E-5</v>
      </c>
      <c r="L4598" s="4" t="str">
        <f t="shared" si="429"/>
        <v/>
      </c>
    </row>
    <row r="4599" spans="1:12" x14ac:dyDescent="0.25">
      <c r="A4599" s="16">
        <f>Energy_Balance_WY2011!A4598</f>
        <v>40644</v>
      </c>
      <c r="B4599" s="33" t="str">
        <f>Energy_Balance_WY2011!B4598</f>
        <v xml:space="preserve"> 13:00:00</v>
      </c>
      <c r="C4599" s="65">
        <v>0</v>
      </c>
      <c r="D4599" s="66">
        <v>0</v>
      </c>
      <c r="E4599" s="66">
        <v>2.6800000000000001E-3</v>
      </c>
      <c r="F4599" s="65">
        <f t="shared" si="431"/>
        <v>820.45420000000195</v>
      </c>
      <c r="G4599" s="66">
        <f t="shared" si="432"/>
        <v>86.778800000000075</v>
      </c>
      <c r="H4599" s="67">
        <f t="shared" si="433"/>
        <v>27.349809999999987</v>
      </c>
      <c r="I4599" s="66">
        <v>713.00030000000004</v>
      </c>
      <c r="J4599" s="67">
        <f t="shared" si="430"/>
        <v>2.7000000000043656E-3</v>
      </c>
      <c r="K4599" s="14">
        <f t="shared" si="428"/>
        <v>-2.0000000004365484E-5</v>
      </c>
      <c r="L4599" s="4" t="str">
        <f t="shared" si="429"/>
        <v/>
      </c>
    </row>
    <row r="4600" spans="1:12" x14ac:dyDescent="0.25">
      <c r="A4600" s="16">
        <f>Energy_Balance_WY2011!A4599</f>
        <v>40644</v>
      </c>
      <c r="B4600" s="33" t="str">
        <f>Energy_Balance_WY2011!B4599</f>
        <v xml:space="preserve"> 14:00:00</v>
      </c>
      <c r="C4600" s="65">
        <v>0</v>
      </c>
      <c r="D4600" s="66">
        <v>0</v>
      </c>
      <c r="E4600" s="66">
        <v>3.7299999999999998E-3</v>
      </c>
      <c r="F4600" s="65">
        <f t="shared" si="431"/>
        <v>820.45420000000195</v>
      </c>
      <c r="G4600" s="66">
        <f t="shared" si="432"/>
        <v>86.778800000000075</v>
      </c>
      <c r="H4600" s="67">
        <f t="shared" si="433"/>
        <v>27.353539999999988</v>
      </c>
      <c r="I4600" s="66">
        <v>712.99659999999994</v>
      </c>
      <c r="J4600" s="67">
        <f t="shared" si="430"/>
        <v>3.7000000000944056E-3</v>
      </c>
      <c r="K4600" s="14">
        <f t="shared" si="428"/>
        <v>2.9999999905594259E-5</v>
      </c>
      <c r="L4600" s="4" t="str">
        <f t="shared" si="429"/>
        <v/>
      </c>
    </row>
    <row r="4601" spans="1:12" x14ac:dyDescent="0.25">
      <c r="A4601" s="16">
        <f>Energy_Balance_WY2011!A4600</f>
        <v>40644</v>
      </c>
      <c r="B4601" s="33" t="str">
        <f>Energy_Balance_WY2011!B4600</f>
        <v xml:space="preserve"> 15:00:00</v>
      </c>
      <c r="C4601" s="65">
        <v>0</v>
      </c>
      <c r="D4601" s="66">
        <v>0</v>
      </c>
      <c r="E4601" s="66">
        <v>1.8259999999999998E-2</v>
      </c>
      <c r="F4601" s="65">
        <f t="shared" si="431"/>
        <v>820.45420000000195</v>
      </c>
      <c r="G4601" s="66">
        <f t="shared" si="432"/>
        <v>86.778800000000075</v>
      </c>
      <c r="H4601" s="67">
        <f t="shared" si="433"/>
        <v>27.37179999999999</v>
      </c>
      <c r="I4601" s="66">
        <v>712.97829999999999</v>
      </c>
      <c r="J4601" s="67">
        <f t="shared" si="430"/>
        <v>1.8299999999953798E-2</v>
      </c>
      <c r="K4601" s="14">
        <f t="shared" si="428"/>
        <v>-3.9999999953799215E-5</v>
      </c>
      <c r="L4601" s="4" t="str">
        <f t="shared" si="429"/>
        <v/>
      </c>
    </row>
    <row r="4602" spans="1:12" x14ac:dyDescent="0.25">
      <c r="A4602" s="16">
        <f>Energy_Balance_WY2011!A4601</f>
        <v>40644</v>
      </c>
      <c r="B4602" s="33" t="str">
        <f>Energy_Balance_WY2011!B4601</f>
        <v xml:space="preserve"> 16:00:00</v>
      </c>
      <c r="C4602" s="65">
        <v>0</v>
      </c>
      <c r="D4602" s="66">
        <v>0</v>
      </c>
      <c r="E4602" s="66">
        <v>1.8599999999999998E-2</v>
      </c>
      <c r="F4602" s="65">
        <f t="shared" si="431"/>
        <v>820.45420000000195</v>
      </c>
      <c r="G4602" s="66">
        <f t="shared" si="432"/>
        <v>86.778800000000075</v>
      </c>
      <c r="H4602" s="67">
        <f t="shared" si="433"/>
        <v>27.390399999999989</v>
      </c>
      <c r="I4602" s="66">
        <v>712.9597</v>
      </c>
      <c r="J4602" s="67">
        <f t="shared" si="430"/>
        <v>1.8599999999992178E-2</v>
      </c>
      <c r="K4602" s="14">
        <f t="shared" si="428"/>
        <v>7.8201334297034464E-15</v>
      </c>
      <c r="L4602" s="4" t="str">
        <f t="shared" si="429"/>
        <v/>
      </c>
    </row>
    <row r="4603" spans="1:12" x14ac:dyDescent="0.25">
      <c r="A4603" s="16">
        <f>Energy_Balance_WY2011!A4602</f>
        <v>40644</v>
      </c>
      <c r="B4603" s="33" t="str">
        <f>Energy_Balance_WY2011!B4602</f>
        <v xml:space="preserve"> 17:00:00</v>
      </c>
      <c r="C4603" s="65">
        <v>0</v>
      </c>
      <c r="D4603" s="66">
        <v>0</v>
      </c>
      <c r="E4603" s="66">
        <v>4.1799999999999997E-3</v>
      </c>
      <c r="F4603" s="65">
        <f t="shared" si="431"/>
        <v>820.45420000000195</v>
      </c>
      <c r="G4603" s="66">
        <f t="shared" si="432"/>
        <v>86.778800000000075</v>
      </c>
      <c r="H4603" s="67">
        <f t="shared" si="433"/>
        <v>27.394579999999991</v>
      </c>
      <c r="I4603" s="66">
        <v>712.9556</v>
      </c>
      <c r="J4603" s="67">
        <f t="shared" si="430"/>
        <v>4.0999999999939973E-3</v>
      </c>
      <c r="K4603" s="14">
        <f t="shared" si="428"/>
        <v>8.0000000006002353E-5</v>
      </c>
      <c r="L4603" s="4" t="str">
        <f t="shared" si="429"/>
        <v/>
      </c>
    </row>
    <row r="4604" spans="1:12" x14ac:dyDescent="0.25">
      <c r="A4604" s="16">
        <f>Energy_Balance_WY2011!A4603</f>
        <v>40644</v>
      </c>
      <c r="B4604" s="33" t="str">
        <f>Energy_Balance_WY2011!B4603</f>
        <v xml:space="preserve"> 18:00:00</v>
      </c>
      <c r="C4604" s="65">
        <v>0</v>
      </c>
      <c r="D4604" s="66">
        <v>0</v>
      </c>
      <c r="E4604" s="66">
        <v>0</v>
      </c>
      <c r="F4604" s="65">
        <f t="shared" si="431"/>
        <v>820.45420000000195</v>
      </c>
      <c r="G4604" s="66">
        <f t="shared" si="432"/>
        <v>86.778800000000075</v>
      </c>
      <c r="H4604" s="67">
        <f t="shared" si="433"/>
        <v>27.394579999999991</v>
      </c>
      <c r="I4604" s="66">
        <v>712.95619999999997</v>
      </c>
      <c r="J4604" s="67">
        <f t="shared" si="430"/>
        <v>-5.9999999996307452E-4</v>
      </c>
      <c r="K4604" s="14">
        <f t="shared" si="428"/>
        <v>5.9999999996307452E-4</v>
      </c>
      <c r="L4604" s="4" t="str">
        <f t="shared" si="429"/>
        <v/>
      </c>
    </row>
    <row r="4605" spans="1:12" x14ac:dyDescent="0.25">
      <c r="A4605" s="16">
        <f>Energy_Balance_WY2011!A4604</f>
        <v>40644</v>
      </c>
      <c r="B4605" s="33" t="str">
        <f>Energy_Balance_WY2011!B4604</f>
        <v xml:space="preserve"> 19:00:00</v>
      </c>
      <c r="C4605" s="65">
        <v>0</v>
      </c>
      <c r="D4605" s="66">
        <v>0</v>
      </c>
      <c r="E4605" s="66">
        <v>0</v>
      </c>
      <c r="F4605" s="65">
        <f t="shared" si="431"/>
        <v>820.45420000000195</v>
      </c>
      <c r="G4605" s="66">
        <f t="shared" si="432"/>
        <v>86.778800000000075</v>
      </c>
      <c r="H4605" s="67">
        <f t="shared" si="433"/>
        <v>27.394579999999991</v>
      </c>
      <c r="I4605" s="66">
        <v>712.95709999999997</v>
      </c>
      <c r="J4605" s="67">
        <f t="shared" si="430"/>
        <v>-9.0000000000145519E-4</v>
      </c>
      <c r="K4605" s="14">
        <f t="shared" si="428"/>
        <v>9.0000000000145519E-4</v>
      </c>
      <c r="L4605" s="4" t="str">
        <f t="shared" si="429"/>
        <v/>
      </c>
    </row>
    <row r="4606" spans="1:12" x14ac:dyDescent="0.25">
      <c r="A4606" s="16">
        <f>Energy_Balance_WY2011!A4605</f>
        <v>40644</v>
      </c>
      <c r="B4606" s="33" t="str">
        <f>Energy_Balance_WY2011!B4605</f>
        <v xml:space="preserve"> 20:00:00</v>
      </c>
      <c r="C4606" s="65">
        <v>0</v>
      </c>
      <c r="D4606" s="66">
        <v>0</v>
      </c>
      <c r="E4606" s="66">
        <v>0</v>
      </c>
      <c r="F4606" s="65">
        <f t="shared" si="431"/>
        <v>820.45420000000195</v>
      </c>
      <c r="G4606" s="66">
        <f t="shared" si="432"/>
        <v>86.778800000000075</v>
      </c>
      <c r="H4606" s="67">
        <f t="shared" si="433"/>
        <v>27.394579999999991</v>
      </c>
      <c r="I4606" s="66">
        <v>712.95830000000001</v>
      </c>
      <c r="J4606" s="67">
        <f t="shared" si="430"/>
        <v>-1.2000000000398359E-3</v>
      </c>
      <c r="K4606" s="14">
        <f t="shared" si="428"/>
        <v>1.2000000000398359E-3</v>
      </c>
      <c r="L4606" s="4" t="str">
        <f t="shared" si="429"/>
        <v/>
      </c>
    </row>
    <row r="4607" spans="1:12" x14ac:dyDescent="0.25">
      <c r="A4607" s="16">
        <f>Energy_Balance_WY2011!A4606</f>
        <v>40644</v>
      </c>
      <c r="B4607" s="33" t="str">
        <f>Energy_Balance_WY2011!B4606</f>
        <v xml:space="preserve"> 21:00:00</v>
      </c>
      <c r="C4607" s="65">
        <v>0</v>
      </c>
      <c r="D4607" s="66">
        <v>0</v>
      </c>
      <c r="E4607" s="66">
        <v>0</v>
      </c>
      <c r="F4607" s="65">
        <f t="shared" si="431"/>
        <v>820.45420000000195</v>
      </c>
      <c r="G4607" s="66">
        <f t="shared" si="432"/>
        <v>86.778800000000075</v>
      </c>
      <c r="H4607" s="67">
        <f t="shared" si="433"/>
        <v>27.394579999999991</v>
      </c>
      <c r="I4607" s="66">
        <v>712.95939999999996</v>
      </c>
      <c r="J4607" s="67">
        <f t="shared" si="430"/>
        <v>-1.0999999999512511E-3</v>
      </c>
      <c r="K4607" s="14">
        <f t="shared" si="428"/>
        <v>1.0999999999512511E-3</v>
      </c>
      <c r="L4607" s="4" t="str">
        <f t="shared" si="429"/>
        <v/>
      </c>
    </row>
    <row r="4608" spans="1:12" x14ac:dyDescent="0.25">
      <c r="A4608" s="16">
        <f>Energy_Balance_WY2011!A4607</f>
        <v>40644</v>
      </c>
      <c r="B4608" s="33" t="str">
        <f>Energy_Balance_WY2011!B4607</f>
        <v xml:space="preserve"> 22:00:00</v>
      </c>
      <c r="C4608" s="65">
        <v>0</v>
      </c>
      <c r="D4608" s="66">
        <v>0</v>
      </c>
      <c r="E4608" s="66">
        <v>0</v>
      </c>
      <c r="F4608" s="65">
        <f t="shared" si="431"/>
        <v>820.45420000000195</v>
      </c>
      <c r="G4608" s="66">
        <f t="shared" si="432"/>
        <v>86.778800000000075</v>
      </c>
      <c r="H4608" s="67">
        <f t="shared" si="433"/>
        <v>27.394579999999991</v>
      </c>
      <c r="I4608" s="66">
        <v>712.95989999999995</v>
      </c>
      <c r="J4608" s="67">
        <f t="shared" si="430"/>
        <v>-4.9999999998817657E-4</v>
      </c>
      <c r="K4608" s="14">
        <f t="shared" si="428"/>
        <v>4.9999999998817657E-4</v>
      </c>
      <c r="L4608" s="4" t="str">
        <f t="shared" si="429"/>
        <v/>
      </c>
    </row>
    <row r="4609" spans="1:12" x14ac:dyDescent="0.25">
      <c r="A4609" s="16">
        <f>Energy_Balance_WY2011!A4608</f>
        <v>40644</v>
      </c>
      <c r="B4609" s="33" t="str">
        <f>Energy_Balance_WY2011!B4608</f>
        <v xml:space="preserve"> 23:00:00</v>
      </c>
      <c r="C4609" s="65">
        <v>0</v>
      </c>
      <c r="D4609" s="66">
        <v>0</v>
      </c>
      <c r="E4609" s="66">
        <v>0</v>
      </c>
      <c r="F4609" s="65">
        <f t="shared" si="431"/>
        <v>820.45420000000195</v>
      </c>
      <c r="G4609" s="66">
        <f t="shared" si="432"/>
        <v>86.778800000000075</v>
      </c>
      <c r="H4609" s="67">
        <f t="shared" si="433"/>
        <v>27.394579999999991</v>
      </c>
      <c r="I4609" s="66">
        <v>712.96040000000005</v>
      </c>
      <c r="J4609" s="67">
        <f t="shared" si="430"/>
        <v>-5.0000000010186341E-4</v>
      </c>
      <c r="K4609" s="14">
        <f t="shared" si="428"/>
        <v>5.0000000010186341E-4</v>
      </c>
      <c r="L4609" s="4" t="str">
        <f t="shared" si="429"/>
        <v/>
      </c>
    </row>
    <row r="4610" spans="1:12" x14ac:dyDescent="0.25">
      <c r="A4610" s="16">
        <f>Energy_Balance_WY2011!A4609</f>
        <v>40644</v>
      </c>
      <c r="B4610" s="33" t="str">
        <f>Energy_Balance_WY2011!B4609</f>
        <v xml:space="preserve"> 24:00:00</v>
      </c>
      <c r="C4610" s="65">
        <v>0</v>
      </c>
      <c r="D4610" s="66">
        <v>0</v>
      </c>
      <c r="E4610" s="66">
        <v>0</v>
      </c>
      <c r="F4610" s="65">
        <f t="shared" si="431"/>
        <v>820.45420000000195</v>
      </c>
      <c r="G4610" s="66">
        <f t="shared" si="432"/>
        <v>86.778800000000075</v>
      </c>
      <c r="H4610" s="67">
        <f t="shared" si="433"/>
        <v>27.394579999999991</v>
      </c>
      <c r="I4610" s="66">
        <v>712.96130000000005</v>
      </c>
      <c r="J4610" s="67">
        <f t="shared" si="430"/>
        <v>-9.0000000000145519E-4</v>
      </c>
      <c r="K4610" s="14">
        <f t="shared" si="428"/>
        <v>9.0000000000145519E-4</v>
      </c>
      <c r="L4610" s="4" t="str">
        <f t="shared" si="429"/>
        <v/>
      </c>
    </row>
    <row r="4611" spans="1:12" x14ac:dyDescent="0.25">
      <c r="A4611" s="16">
        <f>Energy_Balance_WY2011!A4610</f>
        <v>40645</v>
      </c>
      <c r="B4611" s="33" t="str">
        <f>Energy_Balance_WY2011!B4610</f>
        <v xml:space="preserve"> 01:00:00</v>
      </c>
      <c r="C4611" s="65">
        <v>0</v>
      </c>
      <c r="D4611" s="66">
        <v>0</v>
      </c>
      <c r="E4611" s="66">
        <v>0</v>
      </c>
      <c r="F4611" s="65">
        <f t="shared" si="431"/>
        <v>820.45420000000195</v>
      </c>
      <c r="G4611" s="66">
        <f t="shared" si="432"/>
        <v>86.778800000000075</v>
      </c>
      <c r="H4611" s="67">
        <f t="shared" si="433"/>
        <v>27.394579999999991</v>
      </c>
      <c r="I4611" s="66">
        <v>712.9633</v>
      </c>
      <c r="J4611" s="67">
        <f t="shared" si="430"/>
        <v>-1.9999999999527063E-3</v>
      </c>
      <c r="K4611" s="14">
        <f t="shared" si="428"/>
        <v>1.9999999999527063E-3</v>
      </c>
      <c r="L4611" s="4" t="str">
        <f t="shared" si="429"/>
        <v/>
      </c>
    </row>
    <row r="4612" spans="1:12" x14ac:dyDescent="0.25">
      <c r="A4612" s="16">
        <f>Energy_Balance_WY2011!A4611</f>
        <v>40645</v>
      </c>
      <c r="B4612" s="33" t="str">
        <f>Energy_Balance_WY2011!B4611</f>
        <v xml:space="preserve"> 02:00:00</v>
      </c>
      <c r="C4612" s="65">
        <v>0</v>
      </c>
      <c r="D4612" s="66">
        <v>0</v>
      </c>
      <c r="E4612" s="66">
        <v>0</v>
      </c>
      <c r="F4612" s="65">
        <f t="shared" si="431"/>
        <v>820.45420000000195</v>
      </c>
      <c r="G4612" s="66">
        <f t="shared" si="432"/>
        <v>86.778800000000075</v>
      </c>
      <c r="H4612" s="67">
        <f t="shared" si="433"/>
        <v>27.394579999999991</v>
      </c>
      <c r="I4612" s="66">
        <v>712.9674</v>
      </c>
      <c r="J4612" s="67">
        <f t="shared" si="430"/>
        <v>-4.0999999999939973E-3</v>
      </c>
      <c r="K4612" s="14">
        <f t="shared" ref="K4612:K4675" si="434">D4612+E4612-C4612-J4612</f>
        <v>4.0999999999939973E-3</v>
      </c>
      <c r="L4612" s="4" t="str">
        <f t="shared" ref="L4612:L4675" si="435">IF(K4612&gt;0.25,1,"")</f>
        <v/>
      </c>
    </row>
    <row r="4613" spans="1:12" x14ac:dyDescent="0.25">
      <c r="A4613" s="16">
        <f>Energy_Balance_WY2011!A4612</f>
        <v>40645</v>
      </c>
      <c r="B4613" s="33" t="str">
        <f>Energy_Balance_WY2011!B4612</f>
        <v xml:space="preserve"> 03:00:00</v>
      </c>
      <c r="C4613" s="65">
        <v>0</v>
      </c>
      <c r="D4613" s="66">
        <v>0</v>
      </c>
      <c r="E4613" s="66">
        <v>0</v>
      </c>
      <c r="F4613" s="65">
        <f t="shared" si="431"/>
        <v>820.45420000000195</v>
      </c>
      <c r="G4613" s="66">
        <f t="shared" si="432"/>
        <v>86.778800000000075</v>
      </c>
      <c r="H4613" s="67">
        <f t="shared" si="433"/>
        <v>27.394579999999991</v>
      </c>
      <c r="I4613" s="66">
        <v>712.97230000000002</v>
      </c>
      <c r="J4613" s="67">
        <f t="shared" ref="J4613:J4676" si="436">I4612-I4613</f>
        <v>-4.9000000000205546E-3</v>
      </c>
      <c r="K4613" s="14">
        <f t="shared" si="434"/>
        <v>4.9000000000205546E-3</v>
      </c>
      <c r="L4613" s="4" t="str">
        <f t="shared" si="435"/>
        <v/>
      </c>
    </row>
    <row r="4614" spans="1:12" x14ac:dyDescent="0.25">
      <c r="A4614" s="16">
        <f>Energy_Balance_WY2011!A4613</f>
        <v>40645</v>
      </c>
      <c r="B4614" s="33" t="str">
        <f>Energy_Balance_WY2011!B4613</f>
        <v xml:space="preserve"> 04:00:00</v>
      </c>
      <c r="C4614" s="65">
        <v>0</v>
      </c>
      <c r="D4614" s="66">
        <v>0</v>
      </c>
      <c r="E4614" s="66">
        <v>0</v>
      </c>
      <c r="F4614" s="65">
        <f t="shared" si="431"/>
        <v>820.45420000000195</v>
      </c>
      <c r="G4614" s="66">
        <f t="shared" si="432"/>
        <v>86.778800000000075</v>
      </c>
      <c r="H4614" s="67">
        <f t="shared" si="433"/>
        <v>27.394579999999991</v>
      </c>
      <c r="I4614" s="66">
        <v>712.97569999999996</v>
      </c>
      <c r="J4614" s="67">
        <f t="shared" si="436"/>
        <v>-3.399999999942338E-3</v>
      </c>
      <c r="K4614" s="14">
        <f t="shared" si="434"/>
        <v>3.399999999942338E-3</v>
      </c>
      <c r="L4614" s="4" t="str">
        <f t="shared" si="435"/>
        <v/>
      </c>
    </row>
    <row r="4615" spans="1:12" x14ac:dyDescent="0.25">
      <c r="A4615" s="16">
        <f>Energy_Balance_WY2011!A4614</f>
        <v>40645</v>
      </c>
      <c r="B4615" s="33" t="str">
        <f>Energy_Balance_WY2011!B4614</f>
        <v xml:space="preserve"> 05:00:00</v>
      </c>
      <c r="C4615" s="65">
        <v>0</v>
      </c>
      <c r="D4615" s="66">
        <v>0</v>
      </c>
      <c r="E4615" s="66">
        <v>0</v>
      </c>
      <c r="F4615" s="65">
        <f t="shared" si="431"/>
        <v>820.45420000000195</v>
      </c>
      <c r="G4615" s="66">
        <f t="shared" si="432"/>
        <v>86.778800000000075</v>
      </c>
      <c r="H4615" s="67">
        <f t="shared" si="433"/>
        <v>27.394579999999991</v>
      </c>
      <c r="I4615" s="66">
        <v>712.97720000000004</v>
      </c>
      <c r="J4615" s="67">
        <f t="shared" si="436"/>
        <v>-1.5000000000782165E-3</v>
      </c>
      <c r="K4615" s="14">
        <f t="shared" si="434"/>
        <v>1.5000000000782165E-3</v>
      </c>
      <c r="L4615" s="4" t="str">
        <f t="shared" si="435"/>
        <v/>
      </c>
    </row>
    <row r="4616" spans="1:12" x14ac:dyDescent="0.25">
      <c r="A4616" s="16">
        <f>Energy_Balance_WY2011!A4615</f>
        <v>40645</v>
      </c>
      <c r="B4616" s="33" t="str">
        <f>Energy_Balance_WY2011!B4615</f>
        <v xml:space="preserve"> 06:00:00</v>
      </c>
      <c r="C4616" s="65">
        <v>0</v>
      </c>
      <c r="D4616" s="66">
        <v>0</v>
      </c>
      <c r="E4616" s="66">
        <v>0</v>
      </c>
      <c r="F4616" s="65">
        <f t="shared" ref="F4616:F4679" si="437">C4616+F4615</f>
        <v>820.45420000000195</v>
      </c>
      <c r="G4616" s="66">
        <f t="shared" ref="G4616:G4679" si="438">D4616+G4615</f>
        <v>86.778800000000075</v>
      </c>
      <c r="H4616" s="67">
        <f t="shared" ref="H4616:H4679" si="439">E4616+H4615</f>
        <v>27.394579999999991</v>
      </c>
      <c r="I4616" s="66">
        <v>712.97760000000005</v>
      </c>
      <c r="J4616" s="67">
        <f t="shared" si="436"/>
        <v>-4.0000000001327862E-4</v>
      </c>
      <c r="K4616" s="14">
        <f t="shared" si="434"/>
        <v>4.0000000001327862E-4</v>
      </c>
      <c r="L4616" s="4" t="str">
        <f t="shared" si="435"/>
        <v/>
      </c>
    </row>
    <row r="4617" spans="1:12" x14ac:dyDescent="0.25">
      <c r="A4617" s="16">
        <f>Energy_Balance_WY2011!A4616</f>
        <v>40645</v>
      </c>
      <c r="B4617" s="33" t="str">
        <f>Energy_Balance_WY2011!B4616</f>
        <v xml:space="preserve"> 07:00:00</v>
      </c>
      <c r="C4617" s="65">
        <v>0</v>
      </c>
      <c r="D4617" s="66">
        <v>0</v>
      </c>
      <c r="E4617" s="66">
        <v>0</v>
      </c>
      <c r="F4617" s="65">
        <f t="shared" si="437"/>
        <v>820.45420000000195</v>
      </c>
      <c r="G4617" s="66">
        <f t="shared" si="438"/>
        <v>86.778800000000075</v>
      </c>
      <c r="H4617" s="67">
        <f t="shared" si="439"/>
        <v>27.394579999999991</v>
      </c>
      <c r="I4617" s="66">
        <v>712.97789999999998</v>
      </c>
      <c r="J4617" s="67">
        <f t="shared" si="436"/>
        <v>-2.9999999992469384E-4</v>
      </c>
      <c r="K4617" s="14">
        <f t="shared" si="434"/>
        <v>2.9999999992469384E-4</v>
      </c>
      <c r="L4617" s="4" t="str">
        <f t="shared" si="435"/>
        <v/>
      </c>
    </row>
    <row r="4618" spans="1:12" x14ac:dyDescent="0.25">
      <c r="A4618" s="16">
        <f>Energy_Balance_WY2011!A4617</f>
        <v>40645</v>
      </c>
      <c r="B4618" s="33" t="str">
        <f>Energy_Balance_WY2011!B4617</f>
        <v xml:space="preserve"> 08:00:00</v>
      </c>
      <c r="C4618" s="65">
        <v>0</v>
      </c>
      <c r="D4618" s="66">
        <v>0</v>
      </c>
      <c r="E4618" s="66">
        <v>0</v>
      </c>
      <c r="F4618" s="65">
        <f t="shared" si="437"/>
        <v>820.45420000000195</v>
      </c>
      <c r="G4618" s="66">
        <f t="shared" si="438"/>
        <v>86.778800000000075</v>
      </c>
      <c r="H4618" s="67">
        <f t="shared" si="439"/>
        <v>27.394579999999991</v>
      </c>
      <c r="I4618" s="66">
        <v>712.97789999999998</v>
      </c>
      <c r="J4618" s="67">
        <f t="shared" si="436"/>
        <v>0</v>
      </c>
      <c r="K4618" s="14">
        <f t="shared" si="434"/>
        <v>0</v>
      </c>
      <c r="L4618" s="4" t="str">
        <f t="shared" si="435"/>
        <v/>
      </c>
    </row>
    <row r="4619" spans="1:12" x14ac:dyDescent="0.25">
      <c r="A4619" s="16">
        <f>Energy_Balance_WY2011!A4618</f>
        <v>40645</v>
      </c>
      <c r="B4619" s="33" t="str">
        <f>Energy_Balance_WY2011!B4618</f>
        <v xml:space="preserve"> 09:00:00</v>
      </c>
      <c r="C4619" s="65">
        <v>0</v>
      </c>
      <c r="D4619" s="66">
        <v>0</v>
      </c>
      <c r="E4619" s="66">
        <v>6.8000000000000005E-4</v>
      </c>
      <c r="F4619" s="65">
        <f t="shared" si="437"/>
        <v>820.45420000000195</v>
      </c>
      <c r="G4619" s="66">
        <f t="shared" si="438"/>
        <v>86.778800000000075</v>
      </c>
      <c r="H4619" s="67">
        <f t="shared" si="439"/>
        <v>27.39525999999999</v>
      </c>
      <c r="I4619" s="66">
        <v>712.97720000000004</v>
      </c>
      <c r="J4619" s="67">
        <f t="shared" si="436"/>
        <v>6.9999999993797246E-4</v>
      </c>
      <c r="K4619" s="14">
        <f t="shared" si="434"/>
        <v>-1.9999999937972412E-5</v>
      </c>
      <c r="L4619" s="4" t="str">
        <f t="shared" si="435"/>
        <v/>
      </c>
    </row>
    <row r="4620" spans="1:12" x14ac:dyDescent="0.25">
      <c r="A4620" s="16">
        <f>Energy_Balance_WY2011!A4619</f>
        <v>40645</v>
      </c>
      <c r="B4620" s="33" t="str">
        <f>Energy_Balance_WY2011!B4619</f>
        <v xml:space="preserve"> 10:00:00</v>
      </c>
      <c r="C4620" s="65">
        <v>0</v>
      </c>
      <c r="D4620" s="66">
        <v>0</v>
      </c>
      <c r="E4620" s="66">
        <v>3.0300000000000001E-3</v>
      </c>
      <c r="F4620" s="65">
        <f t="shared" si="437"/>
        <v>820.45420000000195</v>
      </c>
      <c r="G4620" s="66">
        <f t="shared" si="438"/>
        <v>86.778800000000075</v>
      </c>
      <c r="H4620" s="67">
        <f t="shared" si="439"/>
        <v>27.398289999999989</v>
      </c>
      <c r="I4620" s="66">
        <v>712.9742</v>
      </c>
      <c r="J4620" s="67">
        <f t="shared" si="436"/>
        <v>3.0000000000427463E-3</v>
      </c>
      <c r="K4620" s="14">
        <f t="shared" si="434"/>
        <v>2.999999995725389E-5</v>
      </c>
      <c r="L4620" s="4" t="str">
        <f t="shared" si="435"/>
        <v/>
      </c>
    </row>
    <row r="4621" spans="1:12" x14ac:dyDescent="0.25">
      <c r="A4621" s="16">
        <f>Energy_Balance_WY2011!A4620</f>
        <v>40645</v>
      </c>
      <c r="B4621" s="33" t="str">
        <f>Energy_Balance_WY2011!B4620</f>
        <v xml:space="preserve"> 11:00:00</v>
      </c>
      <c r="C4621" s="65">
        <v>0</v>
      </c>
      <c r="D4621" s="66">
        <v>0</v>
      </c>
      <c r="E4621" s="66">
        <v>5.883E-2</v>
      </c>
      <c r="F4621" s="65">
        <f t="shared" si="437"/>
        <v>820.45420000000195</v>
      </c>
      <c r="G4621" s="66">
        <f t="shared" si="438"/>
        <v>86.778800000000075</v>
      </c>
      <c r="H4621" s="67">
        <f t="shared" si="439"/>
        <v>27.457119999999989</v>
      </c>
      <c r="I4621" s="66">
        <v>712.91539999999998</v>
      </c>
      <c r="J4621" s="67">
        <f t="shared" si="436"/>
        <v>5.8800000000019281E-2</v>
      </c>
      <c r="K4621" s="14">
        <f t="shared" si="434"/>
        <v>2.9999999980719061E-5</v>
      </c>
      <c r="L4621" s="4" t="str">
        <f t="shared" si="435"/>
        <v/>
      </c>
    </row>
    <row r="4622" spans="1:12" x14ac:dyDescent="0.25">
      <c r="A4622" s="16">
        <f>Energy_Balance_WY2011!A4621</f>
        <v>40645</v>
      </c>
      <c r="B4622" s="33" t="str">
        <f>Energy_Balance_WY2011!B4621</f>
        <v xml:space="preserve"> 12:00:00</v>
      </c>
      <c r="C4622" s="65">
        <v>0</v>
      </c>
      <c r="D4622" s="66">
        <v>0</v>
      </c>
      <c r="E4622" s="66">
        <v>9.2600000000000002E-2</v>
      </c>
      <c r="F4622" s="65">
        <f t="shared" si="437"/>
        <v>820.45420000000195</v>
      </c>
      <c r="G4622" s="66">
        <f t="shared" si="438"/>
        <v>86.778800000000075</v>
      </c>
      <c r="H4622" s="67">
        <f t="shared" si="439"/>
        <v>27.54971999999999</v>
      </c>
      <c r="I4622" s="66">
        <v>712.82280000000003</v>
      </c>
      <c r="J4622" s="67">
        <f t="shared" si="436"/>
        <v>9.2599999999947613E-2</v>
      </c>
      <c r="K4622" s="14">
        <f t="shared" si="434"/>
        <v>5.2388648974499574E-14</v>
      </c>
      <c r="L4622" s="4" t="str">
        <f t="shared" si="435"/>
        <v/>
      </c>
    </row>
    <row r="4623" spans="1:12" x14ac:dyDescent="0.25">
      <c r="A4623" s="16">
        <f>Energy_Balance_WY2011!A4622</f>
        <v>40645</v>
      </c>
      <c r="B4623" s="33" t="str">
        <f>Energy_Balance_WY2011!B4622</f>
        <v xml:space="preserve"> 13:00:00</v>
      </c>
      <c r="C4623" s="65">
        <v>0</v>
      </c>
      <c r="D4623" s="66">
        <v>0</v>
      </c>
      <c r="E4623" s="66">
        <v>9.2700000000000005E-2</v>
      </c>
      <c r="F4623" s="65">
        <f t="shared" si="437"/>
        <v>820.45420000000195</v>
      </c>
      <c r="G4623" s="66">
        <f t="shared" si="438"/>
        <v>86.778800000000075</v>
      </c>
      <c r="H4623" s="67">
        <f t="shared" si="439"/>
        <v>27.642419999999991</v>
      </c>
      <c r="I4623" s="66">
        <v>712.73009999999999</v>
      </c>
      <c r="J4623" s="67">
        <f t="shared" si="436"/>
        <v>9.2700000000036198E-2</v>
      </c>
      <c r="K4623" s="14">
        <f t="shared" si="434"/>
        <v>-3.6193270602780103E-14</v>
      </c>
      <c r="L4623" s="4" t="str">
        <f t="shared" si="435"/>
        <v/>
      </c>
    </row>
    <row r="4624" spans="1:12" x14ac:dyDescent="0.25">
      <c r="A4624" s="16">
        <f>Energy_Balance_WY2011!A4623</f>
        <v>40645</v>
      </c>
      <c r="B4624" s="33" t="str">
        <f>Energy_Balance_WY2011!B4623</f>
        <v xml:space="preserve"> 14:00:00</v>
      </c>
      <c r="C4624" s="65">
        <v>0</v>
      </c>
      <c r="D4624" s="66">
        <v>0</v>
      </c>
      <c r="E4624" s="66">
        <v>8.473E-2</v>
      </c>
      <c r="F4624" s="65">
        <f t="shared" si="437"/>
        <v>820.45420000000195</v>
      </c>
      <c r="G4624" s="66">
        <f t="shared" si="438"/>
        <v>86.778800000000075</v>
      </c>
      <c r="H4624" s="67">
        <f t="shared" si="439"/>
        <v>27.727149999999991</v>
      </c>
      <c r="I4624" s="66">
        <v>712.6454</v>
      </c>
      <c r="J4624" s="67">
        <f t="shared" si="436"/>
        <v>8.4699999999997999E-2</v>
      </c>
      <c r="K4624" s="14">
        <f t="shared" si="434"/>
        <v>3.0000000002000649E-5</v>
      </c>
      <c r="L4624" s="4" t="str">
        <f t="shared" si="435"/>
        <v/>
      </c>
    </row>
    <row r="4625" spans="1:12" x14ac:dyDescent="0.25">
      <c r="A4625" s="16">
        <f>Energy_Balance_WY2011!A4624</f>
        <v>40645</v>
      </c>
      <c r="B4625" s="33" t="str">
        <f>Energy_Balance_WY2011!B4624</f>
        <v xml:space="preserve"> 15:00:00</v>
      </c>
      <c r="C4625" s="65">
        <v>0</v>
      </c>
      <c r="D4625" s="66">
        <v>0</v>
      </c>
      <c r="E4625" s="66">
        <v>6.8659999999999999E-2</v>
      </c>
      <c r="F4625" s="65">
        <f t="shared" si="437"/>
        <v>820.45420000000195</v>
      </c>
      <c r="G4625" s="66">
        <f t="shared" si="438"/>
        <v>86.778800000000075</v>
      </c>
      <c r="H4625" s="67">
        <f t="shared" si="439"/>
        <v>27.795809999999992</v>
      </c>
      <c r="I4625" s="66">
        <v>712.57669999999996</v>
      </c>
      <c r="J4625" s="67">
        <f t="shared" si="436"/>
        <v>6.8700000000035288E-2</v>
      </c>
      <c r="K4625" s="14">
        <f t="shared" si="434"/>
        <v>-4.0000000035289585E-5</v>
      </c>
      <c r="L4625" s="4" t="str">
        <f t="shared" si="435"/>
        <v/>
      </c>
    </row>
    <row r="4626" spans="1:12" x14ac:dyDescent="0.25">
      <c r="A4626" s="16">
        <f>Energy_Balance_WY2011!A4625</f>
        <v>40645</v>
      </c>
      <c r="B4626" s="33" t="str">
        <f>Energy_Balance_WY2011!B4625</f>
        <v xml:space="preserve"> 16:00:00</v>
      </c>
      <c r="C4626" s="65">
        <v>0</v>
      </c>
      <c r="D4626" s="66">
        <v>0</v>
      </c>
      <c r="E4626" s="66">
        <v>4.1369999999999997E-2</v>
      </c>
      <c r="F4626" s="65">
        <f t="shared" si="437"/>
        <v>820.45420000000195</v>
      </c>
      <c r="G4626" s="66">
        <f t="shared" si="438"/>
        <v>86.778800000000075</v>
      </c>
      <c r="H4626" s="67">
        <f t="shared" si="439"/>
        <v>27.837179999999993</v>
      </c>
      <c r="I4626" s="66">
        <v>712.53530000000001</v>
      </c>
      <c r="J4626" s="67">
        <f t="shared" si="436"/>
        <v>4.1399999999953252E-2</v>
      </c>
      <c r="K4626" s="14">
        <f t="shared" si="434"/>
        <v>-2.9999999953254919E-5</v>
      </c>
      <c r="L4626" s="4" t="str">
        <f t="shared" si="435"/>
        <v/>
      </c>
    </row>
    <row r="4627" spans="1:12" x14ac:dyDescent="0.25">
      <c r="A4627" s="16">
        <f>Energy_Balance_WY2011!A4626</f>
        <v>40645</v>
      </c>
      <c r="B4627" s="33" t="str">
        <f>Energy_Balance_WY2011!B4626</f>
        <v xml:space="preserve"> 17:00:00</v>
      </c>
      <c r="C4627" s="65">
        <v>0</v>
      </c>
      <c r="D4627" s="66">
        <v>0</v>
      </c>
      <c r="E4627" s="66">
        <v>2.494E-2</v>
      </c>
      <c r="F4627" s="65">
        <f t="shared" si="437"/>
        <v>820.45420000000195</v>
      </c>
      <c r="G4627" s="66">
        <f t="shared" si="438"/>
        <v>86.778800000000075</v>
      </c>
      <c r="H4627" s="67">
        <f t="shared" si="439"/>
        <v>27.862119999999994</v>
      </c>
      <c r="I4627" s="66">
        <v>712.5104</v>
      </c>
      <c r="J4627" s="67">
        <f t="shared" si="436"/>
        <v>2.4900000000002365E-2</v>
      </c>
      <c r="K4627" s="14">
        <f t="shared" si="434"/>
        <v>3.9999999997635677E-5</v>
      </c>
      <c r="L4627" s="4" t="str">
        <f t="shared" si="435"/>
        <v/>
      </c>
    </row>
    <row r="4628" spans="1:12" x14ac:dyDescent="0.25">
      <c r="A4628" s="16">
        <f>Energy_Balance_WY2011!A4627</f>
        <v>40645</v>
      </c>
      <c r="B4628" s="33" t="str">
        <f>Energy_Balance_WY2011!B4627</f>
        <v xml:space="preserve"> 18:00:00</v>
      </c>
      <c r="C4628" s="65">
        <v>0</v>
      </c>
      <c r="D4628" s="66">
        <v>0</v>
      </c>
      <c r="E4628" s="66">
        <v>7.0699999999999999E-3</v>
      </c>
      <c r="F4628" s="65">
        <f t="shared" si="437"/>
        <v>820.45420000000195</v>
      </c>
      <c r="G4628" s="66">
        <f t="shared" si="438"/>
        <v>86.778800000000075</v>
      </c>
      <c r="H4628" s="67">
        <f t="shared" si="439"/>
        <v>27.869189999999993</v>
      </c>
      <c r="I4628" s="66">
        <v>712.50329999999997</v>
      </c>
      <c r="J4628" s="67">
        <f t="shared" si="436"/>
        <v>7.1000000000367436E-3</v>
      </c>
      <c r="K4628" s="14">
        <f t="shared" si="434"/>
        <v>-3.000000003674369E-5</v>
      </c>
      <c r="L4628" s="4" t="str">
        <f t="shared" si="435"/>
        <v/>
      </c>
    </row>
    <row r="4629" spans="1:12" x14ac:dyDescent="0.25">
      <c r="A4629" s="16">
        <f>Energy_Balance_WY2011!A4628</f>
        <v>40645</v>
      </c>
      <c r="B4629" s="33" t="str">
        <f>Energy_Balance_WY2011!B4628</f>
        <v xml:space="preserve"> 19:00:00</v>
      </c>
      <c r="C4629" s="65">
        <v>0</v>
      </c>
      <c r="D4629" s="66">
        <v>0</v>
      </c>
      <c r="E4629" s="66">
        <v>1.3799999999999999E-3</v>
      </c>
      <c r="F4629" s="65">
        <f t="shared" si="437"/>
        <v>820.45420000000195</v>
      </c>
      <c r="G4629" s="66">
        <f t="shared" si="438"/>
        <v>86.778800000000075</v>
      </c>
      <c r="H4629" s="67">
        <f t="shared" si="439"/>
        <v>27.870569999999994</v>
      </c>
      <c r="I4629" s="66">
        <v>712.50189999999998</v>
      </c>
      <c r="J4629" s="67">
        <f t="shared" si="436"/>
        <v>1.3999999999896318E-3</v>
      </c>
      <c r="K4629" s="14">
        <f t="shared" si="434"/>
        <v>-1.9999999989631827E-5</v>
      </c>
      <c r="L4629" s="4" t="str">
        <f t="shared" si="435"/>
        <v/>
      </c>
    </row>
    <row r="4630" spans="1:12" x14ac:dyDescent="0.25">
      <c r="A4630" s="16">
        <f>Energy_Balance_WY2011!A4629</f>
        <v>40645</v>
      </c>
      <c r="B4630" s="33" t="str">
        <f>Energy_Balance_WY2011!B4629</f>
        <v xml:space="preserve"> 20:00:00</v>
      </c>
      <c r="C4630" s="65">
        <v>0</v>
      </c>
      <c r="D4630" s="66">
        <v>0</v>
      </c>
      <c r="E4630" s="66">
        <v>0</v>
      </c>
      <c r="F4630" s="65">
        <f t="shared" si="437"/>
        <v>820.45420000000195</v>
      </c>
      <c r="G4630" s="66">
        <f t="shared" si="438"/>
        <v>86.778800000000075</v>
      </c>
      <c r="H4630" s="67">
        <f t="shared" si="439"/>
        <v>27.870569999999994</v>
      </c>
      <c r="I4630" s="66">
        <v>712.50250000000005</v>
      </c>
      <c r="J4630" s="67">
        <f t="shared" si="436"/>
        <v>-6.0000000007676135E-4</v>
      </c>
      <c r="K4630" s="14">
        <f t="shared" si="434"/>
        <v>6.0000000007676135E-4</v>
      </c>
      <c r="L4630" s="4" t="str">
        <f t="shared" si="435"/>
        <v/>
      </c>
    </row>
    <row r="4631" spans="1:12" x14ac:dyDescent="0.25">
      <c r="A4631" s="16">
        <f>Energy_Balance_WY2011!A4630</f>
        <v>40645</v>
      </c>
      <c r="B4631" s="33" t="str">
        <f>Energy_Balance_WY2011!B4630</f>
        <v xml:space="preserve"> 21:00:00</v>
      </c>
      <c r="C4631" s="65">
        <v>0</v>
      </c>
      <c r="D4631" s="66">
        <v>0</v>
      </c>
      <c r="E4631" s="66">
        <v>0</v>
      </c>
      <c r="F4631" s="65">
        <f t="shared" si="437"/>
        <v>820.45420000000195</v>
      </c>
      <c r="G4631" s="66">
        <f t="shared" si="438"/>
        <v>86.778800000000075</v>
      </c>
      <c r="H4631" s="67">
        <f t="shared" si="439"/>
        <v>27.870569999999994</v>
      </c>
      <c r="I4631" s="66">
        <v>712.50379999999996</v>
      </c>
      <c r="J4631" s="67">
        <f t="shared" si="436"/>
        <v>-1.299999999901047E-3</v>
      </c>
      <c r="K4631" s="14">
        <f t="shared" si="434"/>
        <v>1.299999999901047E-3</v>
      </c>
      <c r="L4631" s="4" t="str">
        <f t="shared" si="435"/>
        <v/>
      </c>
    </row>
    <row r="4632" spans="1:12" x14ac:dyDescent="0.25">
      <c r="A4632" s="16">
        <f>Energy_Balance_WY2011!A4631</f>
        <v>40645</v>
      </c>
      <c r="B4632" s="33" t="str">
        <f>Energy_Balance_WY2011!B4631</f>
        <v xml:space="preserve"> 22:00:00</v>
      </c>
      <c r="C4632" s="65">
        <v>0</v>
      </c>
      <c r="D4632" s="66">
        <v>0</v>
      </c>
      <c r="E4632" s="66">
        <v>0</v>
      </c>
      <c r="F4632" s="65">
        <f t="shared" si="437"/>
        <v>820.45420000000195</v>
      </c>
      <c r="G4632" s="66">
        <f t="shared" si="438"/>
        <v>86.778800000000075</v>
      </c>
      <c r="H4632" s="67">
        <f t="shared" si="439"/>
        <v>27.870569999999994</v>
      </c>
      <c r="I4632" s="66">
        <v>712.50559999999996</v>
      </c>
      <c r="J4632" s="67">
        <f t="shared" si="436"/>
        <v>-1.8000000000029104E-3</v>
      </c>
      <c r="K4632" s="14">
        <f t="shared" si="434"/>
        <v>1.8000000000029104E-3</v>
      </c>
      <c r="L4632" s="4" t="str">
        <f t="shared" si="435"/>
        <v/>
      </c>
    </row>
    <row r="4633" spans="1:12" x14ac:dyDescent="0.25">
      <c r="A4633" s="16">
        <f>Energy_Balance_WY2011!A4632</f>
        <v>40645</v>
      </c>
      <c r="B4633" s="33" t="str">
        <f>Energy_Balance_WY2011!B4632</f>
        <v xml:space="preserve"> 23:00:00</v>
      </c>
      <c r="C4633" s="65">
        <v>0</v>
      </c>
      <c r="D4633" s="66">
        <v>0</v>
      </c>
      <c r="E4633" s="66">
        <v>0</v>
      </c>
      <c r="F4633" s="65">
        <f t="shared" si="437"/>
        <v>820.45420000000195</v>
      </c>
      <c r="G4633" s="66">
        <f t="shared" si="438"/>
        <v>86.778800000000075</v>
      </c>
      <c r="H4633" s="67">
        <f t="shared" si="439"/>
        <v>27.870569999999994</v>
      </c>
      <c r="I4633" s="66">
        <v>712.50800000000004</v>
      </c>
      <c r="J4633" s="67">
        <f t="shared" si="436"/>
        <v>-2.4000000000796717E-3</v>
      </c>
      <c r="K4633" s="14">
        <f t="shared" si="434"/>
        <v>2.4000000000796717E-3</v>
      </c>
      <c r="L4633" s="4" t="str">
        <f t="shared" si="435"/>
        <v/>
      </c>
    </row>
    <row r="4634" spans="1:12" x14ac:dyDescent="0.25">
      <c r="A4634" s="16">
        <f>Energy_Balance_WY2011!A4633</f>
        <v>40645</v>
      </c>
      <c r="B4634" s="33" t="str">
        <f>Energy_Balance_WY2011!B4633</f>
        <v xml:space="preserve"> 24:00:00</v>
      </c>
      <c r="C4634" s="65">
        <v>0</v>
      </c>
      <c r="D4634" s="66">
        <v>0</v>
      </c>
      <c r="E4634" s="66">
        <v>0</v>
      </c>
      <c r="F4634" s="65">
        <f t="shared" si="437"/>
        <v>820.45420000000195</v>
      </c>
      <c r="G4634" s="66">
        <f t="shared" si="438"/>
        <v>86.778800000000075</v>
      </c>
      <c r="H4634" s="67">
        <f t="shared" si="439"/>
        <v>27.870569999999994</v>
      </c>
      <c r="I4634" s="66">
        <v>712.50930000000005</v>
      </c>
      <c r="J4634" s="67">
        <f t="shared" si="436"/>
        <v>-1.3000000000147338E-3</v>
      </c>
      <c r="K4634" s="14">
        <f t="shared" si="434"/>
        <v>1.3000000000147338E-3</v>
      </c>
      <c r="L4634" s="4" t="str">
        <f t="shared" si="435"/>
        <v/>
      </c>
    </row>
    <row r="4635" spans="1:12" x14ac:dyDescent="0.25">
      <c r="A4635" s="16">
        <f>Energy_Balance_WY2011!A4634</f>
        <v>40646</v>
      </c>
      <c r="B4635" s="33" t="str">
        <f>Energy_Balance_WY2011!B4634</f>
        <v xml:space="preserve"> 01:00:00</v>
      </c>
      <c r="C4635" s="65">
        <v>0</v>
      </c>
      <c r="D4635" s="66">
        <v>0</v>
      </c>
      <c r="E4635" s="66">
        <v>0</v>
      </c>
      <c r="F4635" s="65">
        <f t="shared" si="437"/>
        <v>820.45420000000195</v>
      </c>
      <c r="G4635" s="66">
        <f t="shared" si="438"/>
        <v>86.778800000000075</v>
      </c>
      <c r="H4635" s="67">
        <f t="shared" si="439"/>
        <v>27.870569999999994</v>
      </c>
      <c r="I4635" s="66">
        <v>712.50990000000002</v>
      </c>
      <c r="J4635" s="67">
        <f t="shared" si="436"/>
        <v>-5.9999999996307452E-4</v>
      </c>
      <c r="K4635" s="14">
        <f t="shared" si="434"/>
        <v>5.9999999996307452E-4</v>
      </c>
      <c r="L4635" s="4" t="str">
        <f t="shared" si="435"/>
        <v/>
      </c>
    </row>
    <row r="4636" spans="1:12" x14ac:dyDescent="0.25">
      <c r="A4636" s="16">
        <f>Energy_Balance_WY2011!A4635</f>
        <v>40646</v>
      </c>
      <c r="B4636" s="33" t="str">
        <f>Energy_Balance_WY2011!B4635</f>
        <v xml:space="preserve"> 02:00:00</v>
      </c>
      <c r="C4636" s="65">
        <v>0</v>
      </c>
      <c r="D4636" s="66">
        <v>0</v>
      </c>
      <c r="E4636" s="66">
        <v>0</v>
      </c>
      <c r="F4636" s="65">
        <f t="shared" si="437"/>
        <v>820.45420000000195</v>
      </c>
      <c r="G4636" s="66">
        <f t="shared" si="438"/>
        <v>86.778800000000075</v>
      </c>
      <c r="H4636" s="67">
        <f t="shared" si="439"/>
        <v>27.870569999999994</v>
      </c>
      <c r="I4636" s="66">
        <v>712.51009999999997</v>
      </c>
      <c r="J4636" s="67">
        <f t="shared" si="436"/>
        <v>-1.9999999994979589E-4</v>
      </c>
      <c r="K4636" s="14">
        <f t="shared" si="434"/>
        <v>1.9999999994979589E-4</v>
      </c>
      <c r="L4636" s="4" t="str">
        <f t="shared" si="435"/>
        <v/>
      </c>
    </row>
    <row r="4637" spans="1:12" x14ac:dyDescent="0.25">
      <c r="A4637" s="16">
        <f>Energy_Balance_WY2011!A4636</f>
        <v>40646</v>
      </c>
      <c r="B4637" s="33" t="str">
        <f>Energy_Balance_WY2011!B4636</f>
        <v xml:space="preserve"> 03:00:00</v>
      </c>
      <c r="C4637" s="65">
        <v>0</v>
      </c>
      <c r="D4637" s="66">
        <v>0</v>
      </c>
      <c r="E4637" s="66">
        <v>0</v>
      </c>
      <c r="F4637" s="65">
        <f t="shared" si="437"/>
        <v>820.45420000000195</v>
      </c>
      <c r="G4637" s="66">
        <f t="shared" si="438"/>
        <v>86.778800000000075</v>
      </c>
      <c r="H4637" s="67">
        <f t="shared" si="439"/>
        <v>27.870569999999994</v>
      </c>
      <c r="I4637" s="66">
        <v>712.51030000000003</v>
      </c>
      <c r="J4637" s="67">
        <f t="shared" si="436"/>
        <v>-2.0000000006348273E-4</v>
      </c>
      <c r="K4637" s="14">
        <f t="shared" si="434"/>
        <v>2.0000000006348273E-4</v>
      </c>
      <c r="L4637" s="4" t="str">
        <f t="shared" si="435"/>
        <v/>
      </c>
    </row>
    <row r="4638" spans="1:12" x14ac:dyDescent="0.25">
      <c r="A4638" s="16">
        <f>Energy_Balance_WY2011!A4637</f>
        <v>40646</v>
      </c>
      <c r="B4638" s="33" t="str">
        <f>Energy_Balance_WY2011!B4637</f>
        <v xml:space="preserve"> 04:00:00</v>
      </c>
      <c r="C4638" s="65">
        <v>0</v>
      </c>
      <c r="D4638" s="66">
        <v>0</v>
      </c>
      <c r="E4638" s="66">
        <v>0</v>
      </c>
      <c r="F4638" s="65">
        <f t="shared" si="437"/>
        <v>820.45420000000195</v>
      </c>
      <c r="G4638" s="66">
        <f t="shared" si="438"/>
        <v>86.778800000000075</v>
      </c>
      <c r="H4638" s="67">
        <f t="shared" si="439"/>
        <v>27.870569999999994</v>
      </c>
      <c r="I4638" s="66">
        <v>712.51080000000002</v>
      </c>
      <c r="J4638" s="67">
        <f t="shared" si="436"/>
        <v>-4.9999999998817657E-4</v>
      </c>
      <c r="K4638" s="14">
        <f t="shared" si="434"/>
        <v>4.9999999998817657E-4</v>
      </c>
      <c r="L4638" s="4" t="str">
        <f t="shared" si="435"/>
        <v/>
      </c>
    </row>
    <row r="4639" spans="1:12" x14ac:dyDescent="0.25">
      <c r="A4639" s="16">
        <f>Energy_Balance_WY2011!A4638</f>
        <v>40646</v>
      </c>
      <c r="B4639" s="33" t="str">
        <f>Energy_Balance_WY2011!B4638</f>
        <v xml:space="preserve"> 05:00:00</v>
      </c>
      <c r="C4639" s="65">
        <v>0</v>
      </c>
      <c r="D4639" s="66">
        <v>0</v>
      </c>
      <c r="E4639" s="66">
        <v>0</v>
      </c>
      <c r="F4639" s="65">
        <f t="shared" si="437"/>
        <v>820.45420000000195</v>
      </c>
      <c r="G4639" s="66">
        <f t="shared" si="438"/>
        <v>86.778800000000075</v>
      </c>
      <c r="H4639" s="67">
        <f t="shared" si="439"/>
        <v>27.870569999999994</v>
      </c>
      <c r="I4639" s="66">
        <v>712.51199999999994</v>
      </c>
      <c r="J4639" s="67">
        <f t="shared" si="436"/>
        <v>-1.199999999926149E-3</v>
      </c>
      <c r="K4639" s="14">
        <f t="shared" si="434"/>
        <v>1.199999999926149E-3</v>
      </c>
      <c r="L4639" s="4" t="str">
        <f t="shared" si="435"/>
        <v/>
      </c>
    </row>
    <row r="4640" spans="1:12" x14ac:dyDescent="0.25">
      <c r="A4640" s="16">
        <f>Energy_Balance_WY2011!A4639</f>
        <v>40646</v>
      </c>
      <c r="B4640" s="33" t="str">
        <f>Energy_Balance_WY2011!B4639</f>
        <v xml:space="preserve"> 06:00:00</v>
      </c>
      <c r="C4640" s="65">
        <v>0</v>
      </c>
      <c r="D4640" s="66">
        <v>0</v>
      </c>
      <c r="E4640" s="66">
        <v>0</v>
      </c>
      <c r="F4640" s="65">
        <f t="shared" si="437"/>
        <v>820.45420000000195</v>
      </c>
      <c r="G4640" s="66">
        <f t="shared" si="438"/>
        <v>86.778800000000075</v>
      </c>
      <c r="H4640" s="67">
        <f t="shared" si="439"/>
        <v>27.870569999999994</v>
      </c>
      <c r="I4640" s="66">
        <v>712.51310000000001</v>
      </c>
      <c r="J4640" s="67">
        <f t="shared" si="436"/>
        <v>-1.1000000000649379E-3</v>
      </c>
      <c r="K4640" s="14">
        <f t="shared" si="434"/>
        <v>1.1000000000649379E-3</v>
      </c>
      <c r="L4640" s="4" t="str">
        <f t="shared" si="435"/>
        <v/>
      </c>
    </row>
    <row r="4641" spans="1:12" x14ac:dyDescent="0.25">
      <c r="A4641" s="16">
        <f>Energy_Balance_WY2011!A4640</f>
        <v>40646</v>
      </c>
      <c r="B4641" s="33" t="str">
        <f>Energy_Balance_WY2011!B4640</f>
        <v xml:space="preserve"> 07:00:00</v>
      </c>
      <c r="C4641" s="65">
        <v>0</v>
      </c>
      <c r="D4641" s="66">
        <v>0</v>
      </c>
      <c r="E4641" s="66">
        <v>0</v>
      </c>
      <c r="F4641" s="65">
        <f t="shared" si="437"/>
        <v>820.45420000000195</v>
      </c>
      <c r="G4641" s="66">
        <f t="shared" si="438"/>
        <v>86.778800000000075</v>
      </c>
      <c r="H4641" s="67">
        <f t="shared" si="439"/>
        <v>27.870569999999994</v>
      </c>
      <c r="I4641" s="66">
        <v>712.51340000000005</v>
      </c>
      <c r="J4641" s="67">
        <f t="shared" si="436"/>
        <v>-3.0000000003838068E-4</v>
      </c>
      <c r="K4641" s="14">
        <f t="shared" si="434"/>
        <v>3.0000000003838068E-4</v>
      </c>
      <c r="L4641" s="4" t="str">
        <f t="shared" si="435"/>
        <v/>
      </c>
    </row>
    <row r="4642" spans="1:12" x14ac:dyDescent="0.25">
      <c r="A4642" s="16">
        <f>Energy_Balance_WY2011!A4641</f>
        <v>40646</v>
      </c>
      <c r="B4642" s="33" t="str">
        <f>Energy_Balance_WY2011!B4641</f>
        <v xml:space="preserve"> 08:00:00</v>
      </c>
      <c r="C4642" s="65">
        <v>0</v>
      </c>
      <c r="D4642" s="66">
        <v>0</v>
      </c>
      <c r="E4642" s="66">
        <v>0</v>
      </c>
      <c r="F4642" s="65">
        <f t="shared" si="437"/>
        <v>820.45420000000195</v>
      </c>
      <c r="G4642" s="66">
        <f t="shared" si="438"/>
        <v>86.778800000000075</v>
      </c>
      <c r="H4642" s="67">
        <f t="shared" si="439"/>
        <v>27.870569999999994</v>
      </c>
      <c r="I4642" s="66">
        <v>712.5136</v>
      </c>
      <c r="J4642" s="67">
        <f t="shared" si="436"/>
        <v>-1.9999999994979589E-4</v>
      </c>
      <c r="K4642" s="14">
        <f t="shared" si="434"/>
        <v>1.9999999994979589E-4</v>
      </c>
      <c r="L4642" s="4" t="str">
        <f t="shared" si="435"/>
        <v/>
      </c>
    </row>
    <row r="4643" spans="1:12" x14ac:dyDescent="0.25">
      <c r="A4643" s="16">
        <f>Energy_Balance_WY2011!A4642</f>
        <v>40646</v>
      </c>
      <c r="B4643" s="33" t="str">
        <f>Energy_Balance_WY2011!B4642</f>
        <v xml:space="preserve"> 09:00:00</v>
      </c>
      <c r="C4643" s="65">
        <v>0</v>
      </c>
      <c r="D4643" s="66">
        <v>0</v>
      </c>
      <c r="E4643" s="66">
        <v>0</v>
      </c>
      <c r="F4643" s="65">
        <f t="shared" si="437"/>
        <v>820.45420000000195</v>
      </c>
      <c r="G4643" s="66">
        <f t="shared" si="438"/>
        <v>86.778800000000075</v>
      </c>
      <c r="H4643" s="67">
        <f t="shared" si="439"/>
        <v>27.870569999999994</v>
      </c>
      <c r="I4643" s="66">
        <v>712.51369999999997</v>
      </c>
      <c r="J4643" s="67">
        <f t="shared" si="436"/>
        <v>-9.9999999974897946E-5</v>
      </c>
      <c r="K4643" s="14">
        <f t="shared" si="434"/>
        <v>9.9999999974897946E-5</v>
      </c>
      <c r="L4643" s="4" t="str">
        <f t="shared" si="435"/>
        <v/>
      </c>
    </row>
    <row r="4644" spans="1:12" x14ac:dyDescent="0.25">
      <c r="A4644" s="16">
        <f>Energy_Balance_WY2011!A4643</f>
        <v>40646</v>
      </c>
      <c r="B4644" s="33" t="str">
        <f>Energy_Balance_WY2011!B4643</f>
        <v xml:space="preserve"> 10:00:00</v>
      </c>
      <c r="C4644" s="65">
        <v>0</v>
      </c>
      <c r="D4644" s="66">
        <v>0</v>
      </c>
      <c r="E4644" s="66">
        <v>1.372E-2</v>
      </c>
      <c r="F4644" s="65">
        <f t="shared" si="437"/>
        <v>820.45420000000195</v>
      </c>
      <c r="G4644" s="66">
        <f t="shared" si="438"/>
        <v>86.778800000000075</v>
      </c>
      <c r="H4644" s="67">
        <f t="shared" si="439"/>
        <v>27.884289999999993</v>
      </c>
      <c r="I4644" s="66">
        <v>712.49990000000003</v>
      </c>
      <c r="J4644" s="67">
        <f t="shared" si="436"/>
        <v>1.3799999999946522E-2</v>
      </c>
      <c r="K4644" s="14">
        <f t="shared" si="434"/>
        <v>-7.9999999946522155E-5</v>
      </c>
      <c r="L4644" s="4" t="str">
        <f t="shared" si="435"/>
        <v/>
      </c>
    </row>
    <row r="4645" spans="1:12" x14ac:dyDescent="0.25">
      <c r="A4645" s="16">
        <f>Energy_Balance_WY2011!A4644</f>
        <v>40646</v>
      </c>
      <c r="B4645" s="33" t="str">
        <f>Energy_Balance_WY2011!B4644</f>
        <v xml:space="preserve"> 11:00:00</v>
      </c>
      <c r="C4645" s="65">
        <v>0</v>
      </c>
      <c r="D4645" s="66">
        <v>0</v>
      </c>
      <c r="E4645" s="66">
        <v>4.6739999999999997E-2</v>
      </c>
      <c r="F4645" s="65">
        <f t="shared" si="437"/>
        <v>820.45420000000195</v>
      </c>
      <c r="G4645" s="66">
        <f t="shared" si="438"/>
        <v>86.778800000000075</v>
      </c>
      <c r="H4645" s="67">
        <f t="shared" si="439"/>
        <v>27.931029999999993</v>
      </c>
      <c r="I4645" s="66">
        <v>712.45320000000004</v>
      </c>
      <c r="J4645" s="67">
        <f t="shared" si="436"/>
        <v>4.6699999999987085E-2</v>
      </c>
      <c r="K4645" s="14">
        <f t="shared" si="434"/>
        <v>4.0000000012911652E-5</v>
      </c>
      <c r="L4645" s="4" t="str">
        <f t="shared" si="435"/>
        <v/>
      </c>
    </row>
    <row r="4646" spans="1:12" x14ac:dyDescent="0.25">
      <c r="A4646" s="16">
        <f>Energy_Balance_WY2011!A4645</f>
        <v>40646</v>
      </c>
      <c r="B4646" s="33" t="str">
        <f>Energy_Balance_WY2011!B4645</f>
        <v xml:space="preserve"> 12:00:00</v>
      </c>
      <c r="C4646" s="65">
        <v>0</v>
      </c>
      <c r="D4646" s="66">
        <v>0</v>
      </c>
      <c r="E4646" s="66">
        <v>6.4409999999999995E-2</v>
      </c>
      <c r="F4646" s="65">
        <f t="shared" si="437"/>
        <v>820.45420000000195</v>
      </c>
      <c r="G4646" s="66">
        <f t="shared" si="438"/>
        <v>86.778800000000075</v>
      </c>
      <c r="H4646" s="67">
        <f t="shared" si="439"/>
        <v>27.995439999999991</v>
      </c>
      <c r="I4646" s="66">
        <v>712.38879999999995</v>
      </c>
      <c r="J4646" s="67">
        <f t="shared" si="436"/>
        <v>6.4400000000091495E-2</v>
      </c>
      <c r="K4646" s="14">
        <f t="shared" si="434"/>
        <v>9.9999999084998681E-6</v>
      </c>
      <c r="L4646" s="4" t="str">
        <f t="shared" si="435"/>
        <v/>
      </c>
    </row>
    <row r="4647" spans="1:12" x14ac:dyDescent="0.25">
      <c r="A4647" s="16">
        <f>Energy_Balance_WY2011!A4646</f>
        <v>40646</v>
      </c>
      <c r="B4647" s="33" t="str">
        <f>Energy_Balance_WY2011!B4646</f>
        <v xml:space="preserve"> 13:00:00</v>
      </c>
      <c r="C4647" s="65">
        <v>0</v>
      </c>
      <c r="D4647" s="66">
        <v>0</v>
      </c>
      <c r="E4647" s="66">
        <v>7.1679999999999994E-2</v>
      </c>
      <c r="F4647" s="65">
        <f t="shared" si="437"/>
        <v>820.45420000000195</v>
      </c>
      <c r="G4647" s="66">
        <f t="shared" si="438"/>
        <v>86.778800000000075</v>
      </c>
      <c r="H4647" s="67">
        <f t="shared" si="439"/>
        <v>28.067119999999992</v>
      </c>
      <c r="I4647" s="66">
        <v>712.31709999999998</v>
      </c>
      <c r="J4647" s="67">
        <f t="shared" si="436"/>
        <v>7.1699999999964348E-2</v>
      </c>
      <c r="K4647" s="14">
        <f t="shared" si="434"/>
        <v>-1.9999999964354087E-5</v>
      </c>
      <c r="L4647" s="4" t="str">
        <f t="shared" si="435"/>
        <v/>
      </c>
    </row>
    <row r="4648" spans="1:12" x14ac:dyDescent="0.25">
      <c r="A4648" s="16">
        <f>Energy_Balance_WY2011!A4647</f>
        <v>40646</v>
      </c>
      <c r="B4648" s="33" t="str">
        <f>Energy_Balance_WY2011!B4647</f>
        <v xml:space="preserve"> 14:00:00</v>
      </c>
      <c r="C4648" s="65">
        <v>0</v>
      </c>
      <c r="D4648" s="66">
        <v>0</v>
      </c>
      <c r="E4648" s="66">
        <v>7.8390000000000001E-2</v>
      </c>
      <c r="F4648" s="65">
        <f t="shared" si="437"/>
        <v>820.45420000000195</v>
      </c>
      <c r="G4648" s="66">
        <f t="shared" si="438"/>
        <v>86.778800000000075</v>
      </c>
      <c r="H4648" s="67">
        <f t="shared" si="439"/>
        <v>28.145509999999991</v>
      </c>
      <c r="I4648" s="66">
        <v>712.23869999999999</v>
      </c>
      <c r="J4648" s="67">
        <f t="shared" si="436"/>
        <v>7.8399999999987813E-2</v>
      </c>
      <c r="K4648" s="14">
        <f t="shared" si="434"/>
        <v>-9.9999999878114254E-6</v>
      </c>
      <c r="L4648" s="4" t="str">
        <f t="shared" si="435"/>
        <v/>
      </c>
    </row>
    <row r="4649" spans="1:12" x14ac:dyDescent="0.25">
      <c r="A4649" s="16">
        <f>Energy_Balance_WY2011!A4648</f>
        <v>40646</v>
      </c>
      <c r="B4649" s="33" t="str">
        <f>Energy_Balance_WY2011!B4648</f>
        <v xml:space="preserve"> 15:00:00</v>
      </c>
      <c r="C4649" s="65">
        <v>0</v>
      </c>
      <c r="D4649" s="66">
        <v>0</v>
      </c>
      <c r="E4649" s="66">
        <v>7.7719999999999997E-2</v>
      </c>
      <c r="F4649" s="65">
        <f t="shared" si="437"/>
        <v>820.45420000000195</v>
      </c>
      <c r="G4649" s="66">
        <f t="shared" si="438"/>
        <v>86.778800000000075</v>
      </c>
      <c r="H4649" s="67">
        <f t="shared" si="439"/>
        <v>28.22322999999999</v>
      </c>
      <c r="I4649" s="66">
        <v>712.16099999999994</v>
      </c>
      <c r="J4649" s="67">
        <f t="shared" si="436"/>
        <v>7.770000000004984E-2</v>
      </c>
      <c r="K4649" s="14">
        <f t="shared" si="434"/>
        <v>1.999999995015711E-5</v>
      </c>
      <c r="L4649" s="4" t="str">
        <f t="shared" si="435"/>
        <v/>
      </c>
    </row>
    <row r="4650" spans="1:12" x14ac:dyDescent="0.25">
      <c r="A4650" s="16">
        <f>Energy_Balance_WY2011!A4649</f>
        <v>40646</v>
      </c>
      <c r="B4650" s="33" t="str">
        <f>Energy_Balance_WY2011!B4649</f>
        <v xml:space="preserve"> 16:00:00</v>
      </c>
      <c r="C4650" s="65">
        <v>0</v>
      </c>
      <c r="D4650" s="66">
        <v>0</v>
      </c>
      <c r="E4650" s="66">
        <v>5.5070000000000001E-2</v>
      </c>
      <c r="F4650" s="65">
        <f t="shared" si="437"/>
        <v>820.45420000000195</v>
      </c>
      <c r="G4650" s="66">
        <f t="shared" si="438"/>
        <v>86.778800000000075</v>
      </c>
      <c r="H4650" s="67">
        <f t="shared" si="439"/>
        <v>28.278299999999991</v>
      </c>
      <c r="I4650" s="66">
        <v>712.10590000000002</v>
      </c>
      <c r="J4650" s="67">
        <f t="shared" si="436"/>
        <v>5.5099999999924876E-2</v>
      </c>
      <c r="K4650" s="14">
        <f t="shared" si="434"/>
        <v>-2.9999999924874843E-5</v>
      </c>
      <c r="L4650" s="4" t="str">
        <f t="shared" si="435"/>
        <v/>
      </c>
    </row>
    <row r="4651" spans="1:12" x14ac:dyDescent="0.25">
      <c r="A4651" s="16">
        <f>Energy_Balance_WY2011!A4650</f>
        <v>40646</v>
      </c>
      <c r="B4651" s="33" t="str">
        <f>Energy_Balance_WY2011!B4650</f>
        <v xml:space="preserve"> 17:00:00</v>
      </c>
      <c r="C4651" s="65">
        <v>0</v>
      </c>
      <c r="D4651" s="66">
        <v>0</v>
      </c>
      <c r="E4651" s="66">
        <v>3.6380000000000003E-2</v>
      </c>
      <c r="F4651" s="65">
        <f t="shared" si="437"/>
        <v>820.45420000000195</v>
      </c>
      <c r="G4651" s="66">
        <f t="shared" si="438"/>
        <v>86.778800000000075</v>
      </c>
      <c r="H4651" s="67">
        <f t="shared" si="439"/>
        <v>28.314679999999992</v>
      </c>
      <c r="I4651" s="66">
        <v>712.06960000000004</v>
      </c>
      <c r="J4651" s="67">
        <f t="shared" si="436"/>
        <v>3.6299999999982901E-2</v>
      </c>
      <c r="K4651" s="14">
        <f t="shared" si="434"/>
        <v>8.0000000017101114E-5</v>
      </c>
      <c r="L4651" s="4" t="str">
        <f t="shared" si="435"/>
        <v/>
      </c>
    </row>
    <row r="4652" spans="1:12" x14ac:dyDescent="0.25">
      <c r="A4652" s="16">
        <f>Energy_Balance_WY2011!A4651</f>
        <v>40646</v>
      </c>
      <c r="B4652" s="33" t="str">
        <f>Energy_Balance_WY2011!B4651</f>
        <v xml:space="preserve"> 18:00:00</v>
      </c>
      <c r="C4652" s="65">
        <v>0</v>
      </c>
      <c r="D4652" s="66">
        <v>0</v>
      </c>
      <c r="E4652" s="66">
        <v>1.2189999999999999E-2</v>
      </c>
      <c r="F4652" s="65">
        <f t="shared" si="437"/>
        <v>820.45420000000195</v>
      </c>
      <c r="G4652" s="66">
        <f t="shared" si="438"/>
        <v>86.778800000000075</v>
      </c>
      <c r="H4652" s="67">
        <f t="shared" si="439"/>
        <v>28.326869999999992</v>
      </c>
      <c r="I4652" s="66">
        <v>712.05740000000003</v>
      </c>
      <c r="J4652" s="67">
        <f t="shared" si="436"/>
        <v>1.2200000000007094E-2</v>
      </c>
      <c r="K4652" s="14">
        <f t="shared" si="434"/>
        <v>-1.0000000007094612E-5</v>
      </c>
      <c r="L4652" s="4" t="str">
        <f t="shared" si="435"/>
        <v/>
      </c>
    </row>
    <row r="4653" spans="1:12" x14ac:dyDescent="0.25">
      <c r="A4653" s="16">
        <f>Energy_Balance_WY2011!A4652</f>
        <v>40646</v>
      </c>
      <c r="B4653" s="33" t="str">
        <f>Energy_Balance_WY2011!B4652</f>
        <v xml:space="preserve"> 19:00:00</v>
      </c>
      <c r="C4653" s="65">
        <v>0</v>
      </c>
      <c r="D4653" s="66">
        <v>0</v>
      </c>
      <c r="E4653" s="66">
        <v>0</v>
      </c>
      <c r="F4653" s="65">
        <f t="shared" si="437"/>
        <v>820.45420000000195</v>
      </c>
      <c r="G4653" s="66">
        <f t="shared" si="438"/>
        <v>86.778800000000075</v>
      </c>
      <c r="H4653" s="67">
        <f t="shared" si="439"/>
        <v>28.326869999999992</v>
      </c>
      <c r="I4653" s="66">
        <v>712.05930000000001</v>
      </c>
      <c r="J4653" s="67">
        <f t="shared" si="436"/>
        <v>-1.8999999999778083E-3</v>
      </c>
      <c r="K4653" s="14">
        <f t="shared" si="434"/>
        <v>1.8999999999778083E-3</v>
      </c>
      <c r="L4653" s="4" t="str">
        <f t="shared" si="435"/>
        <v/>
      </c>
    </row>
    <row r="4654" spans="1:12" x14ac:dyDescent="0.25">
      <c r="A4654" s="16">
        <f>Energy_Balance_WY2011!A4653</f>
        <v>40646</v>
      </c>
      <c r="B4654" s="33" t="str">
        <f>Energy_Balance_WY2011!B4653</f>
        <v xml:space="preserve"> 20:00:00</v>
      </c>
      <c r="C4654" s="65">
        <v>0</v>
      </c>
      <c r="D4654" s="66">
        <v>0</v>
      </c>
      <c r="E4654" s="66">
        <v>0</v>
      </c>
      <c r="F4654" s="65">
        <f t="shared" si="437"/>
        <v>820.45420000000195</v>
      </c>
      <c r="G4654" s="66">
        <f t="shared" si="438"/>
        <v>86.778800000000075</v>
      </c>
      <c r="H4654" s="67">
        <f t="shared" si="439"/>
        <v>28.326869999999992</v>
      </c>
      <c r="I4654" s="66">
        <v>712.06079999999997</v>
      </c>
      <c r="J4654" s="67">
        <f t="shared" si="436"/>
        <v>-1.4999999999645297E-3</v>
      </c>
      <c r="K4654" s="14">
        <f t="shared" si="434"/>
        <v>1.4999999999645297E-3</v>
      </c>
      <c r="L4654" s="4" t="str">
        <f t="shared" si="435"/>
        <v/>
      </c>
    </row>
    <row r="4655" spans="1:12" x14ac:dyDescent="0.25">
      <c r="A4655" s="16">
        <f>Energy_Balance_WY2011!A4654</f>
        <v>40646</v>
      </c>
      <c r="B4655" s="33" t="str">
        <f>Energy_Balance_WY2011!B4654</f>
        <v xml:space="preserve"> 21:00:00</v>
      </c>
      <c r="C4655" s="65">
        <v>0</v>
      </c>
      <c r="D4655" s="66">
        <v>0</v>
      </c>
      <c r="E4655" s="66">
        <v>0</v>
      </c>
      <c r="F4655" s="65">
        <f t="shared" si="437"/>
        <v>820.45420000000195</v>
      </c>
      <c r="G4655" s="66">
        <f t="shared" si="438"/>
        <v>86.778800000000075</v>
      </c>
      <c r="H4655" s="67">
        <f t="shared" si="439"/>
        <v>28.326869999999992</v>
      </c>
      <c r="I4655" s="66">
        <v>712.06129999999996</v>
      </c>
      <c r="J4655" s="67">
        <f t="shared" si="436"/>
        <v>-4.9999999998817657E-4</v>
      </c>
      <c r="K4655" s="14">
        <f t="shared" si="434"/>
        <v>4.9999999998817657E-4</v>
      </c>
      <c r="L4655" s="4" t="str">
        <f t="shared" si="435"/>
        <v/>
      </c>
    </row>
    <row r="4656" spans="1:12" x14ac:dyDescent="0.25">
      <c r="A4656" s="16">
        <f>Energy_Balance_WY2011!A4655</f>
        <v>40646</v>
      </c>
      <c r="B4656" s="33" t="str">
        <f>Energy_Balance_WY2011!B4655</f>
        <v xml:space="preserve"> 22:00:00</v>
      </c>
      <c r="C4656" s="65">
        <v>0</v>
      </c>
      <c r="D4656" s="66">
        <v>0</v>
      </c>
      <c r="E4656" s="66">
        <v>0</v>
      </c>
      <c r="F4656" s="65">
        <f t="shared" si="437"/>
        <v>820.45420000000195</v>
      </c>
      <c r="G4656" s="66">
        <f t="shared" si="438"/>
        <v>86.778800000000075</v>
      </c>
      <c r="H4656" s="67">
        <f t="shared" si="439"/>
        <v>28.326869999999992</v>
      </c>
      <c r="I4656" s="66">
        <v>712.06219999999996</v>
      </c>
      <c r="J4656" s="67">
        <f t="shared" si="436"/>
        <v>-9.0000000000145519E-4</v>
      </c>
      <c r="K4656" s="14">
        <f t="shared" si="434"/>
        <v>9.0000000000145519E-4</v>
      </c>
      <c r="L4656" s="4" t="str">
        <f t="shared" si="435"/>
        <v/>
      </c>
    </row>
    <row r="4657" spans="1:12" x14ac:dyDescent="0.25">
      <c r="A4657" s="16">
        <f>Energy_Balance_WY2011!A4656</f>
        <v>40646</v>
      </c>
      <c r="B4657" s="33" t="str">
        <f>Energy_Balance_WY2011!B4656</f>
        <v xml:space="preserve"> 23:00:00</v>
      </c>
      <c r="C4657" s="65">
        <v>0</v>
      </c>
      <c r="D4657" s="66">
        <v>0</v>
      </c>
      <c r="E4657" s="66">
        <v>0</v>
      </c>
      <c r="F4657" s="65">
        <f t="shared" si="437"/>
        <v>820.45420000000195</v>
      </c>
      <c r="G4657" s="66">
        <f t="shared" si="438"/>
        <v>86.778800000000075</v>
      </c>
      <c r="H4657" s="67">
        <f t="shared" si="439"/>
        <v>28.326869999999992</v>
      </c>
      <c r="I4657" s="66">
        <v>712.06679999999994</v>
      </c>
      <c r="J4657" s="67">
        <f t="shared" si="436"/>
        <v>-4.5999999999821739E-3</v>
      </c>
      <c r="K4657" s="14">
        <f t="shared" si="434"/>
        <v>4.5999999999821739E-3</v>
      </c>
      <c r="L4657" s="4" t="str">
        <f t="shared" si="435"/>
        <v/>
      </c>
    </row>
    <row r="4658" spans="1:12" x14ac:dyDescent="0.25">
      <c r="A4658" s="16">
        <f>Energy_Balance_WY2011!A4657</f>
        <v>40646</v>
      </c>
      <c r="B4658" s="33" t="str">
        <f>Energy_Balance_WY2011!B4657</f>
        <v xml:space="preserve"> 24:00:00</v>
      </c>
      <c r="C4658" s="65">
        <v>2.0059999999999998</v>
      </c>
      <c r="D4658" s="66">
        <v>0</v>
      </c>
      <c r="E4658" s="66">
        <v>0</v>
      </c>
      <c r="F4658" s="65">
        <f t="shared" si="437"/>
        <v>822.46020000000192</v>
      </c>
      <c r="G4658" s="66">
        <f t="shared" si="438"/>
        <v>86.778800000000075</v>
      </c>
      <c r="H4658" s="67">
        <f t="shared" si="439"/>
        <v>28.326869999999992</v>
      </c>
      <c r="I4658" s="66">
        <v>714.08019999999999</v>
      </c>
      <c r="J4658" s="67">
        <f t="shared" si="436"/>
        <v>-2.0134000000000469</v>
      </c>
      <c r="K4658" s="14">
        <f t="shared" si="434"/>
        <v>7.4000000000471466E-3</v>
      </c>
      <c r="L4658" s="4" t="str">
        <f t="shared" si="435"/>
        <v/>
      </c>
    </row>
    <row r="4659" spans="1:12" x14ac:dyDescent="0.25">
      <c r="A4659" s="16">
        <f>Energy_Balance_WY2011!A4658</f>
        <v>40647</v>
      </c>
      <c r="B4659" s="33" t="str">
        <f>Energy_Balance_WY2011!B4658</f>
        <v xml:space="preserve"> 01:00:00</v>
      </c>
      <c r="C4659" s="65">
        <v>2.0059999999999998</v>
      </c>
      <c r="D4659" s="66">
        <v>0</v>
      </c>
      <c r="E4659" s="66">
        <v>0</v>
      </c>
      <c r="F4659" s="65">
        <f t="shared" si="437"/>
        <v>824.46620000000189</v>
      </c>
      <c r="G4659" s="66">
        <f t="shared" si="438"/>
        <v>86.778800000000075</v>
      </c>
      <c r="H4659" s="67">
        <f t="shared" si="439"/>
        <v>28.326869999999992</v>
      </c>
      <c r="I4659" s="66">
        <v>716.08759999999995</v>
      </c>
      <c r="J4659" s="67">
        <f t="shared" si="436"/>
        <v>-2.0073999999999614</v>
      </c>
      <c r="K4659" s="14">
        <f t="shared" si="434"/>
        <v>1.3999999999616541E-3</v>
      </c>
      <c r="L4659" s="4" t="str">
        <f t="shared" si="435"/>
        <v/>
      </c>
    </row>
    <row r="4660" spans="1:12" x14ac:dyDescent="0.25">
      <c r="A4660" s="16">
        <f>Energy_Balance_WY2011!A4659</f>
        <v>40647</v>
      </c>
      <c r="B4660" s="33" t="str">
        <f>Energy_Balance_WY2011!B4659</f>
        <v xml:space="preserve"> 02:00:00</v>
      </c>
      <c r="C4660" s="65">
        <v>0</v>
      </c>
      <c r="D4660" s="66">
        <v>0</v>
      </c>
      <c r="E4660" s="66">
        <v>0</v>
      </c>
      <c r="F4660" s="65">
        <f t="shared" si="437"/>
        <v>824.46620000000189</v>
      </c>
      <c r="G4660" s="66">
        <f t="shared" si="438"/>
        <v>86.778800000000075</v>
      </c>
      <c r="H4660" s="67">
        <f t="shared" si="439"/>
        <v>28.326869999999992</v>
      </c>
      <c r="I4660" s="66">
        <v>716.08820000000003</v>
      </c>
      <c r="J4660" s="67">
        <f t="shared" si="436"/>
        <v>-6.0000000007676135E-4</v>
      </c>
      <c r="K4660" s="14">
        <f t="shared" si="434"/>
        <v>6.0000000007676135E-4</v>
      </c>
      <c r="L4660" s="4" t="str">
        <f t="shared" si="435"/>
        <v/>
      </c>
    </row>
    <row r="4661" spans="1:12" x14ac:dyDescent="0.25">
      <c r="A4661" s="16">
        <f>Energy_Balance_WY2011!A4660</f>
        <v>40647</v>
      </c>
      <c r="B4661" s="33" t="str">
        <f>Energy_Balance_WY2011!B4660</f>
        <v xml:space="preserve"> 03:00:00</v>
      </c>
      <c r="C4661" s="65">
        <v>0</v>
      </c>
      <c r="D4661" s="66">
        <v>0</v>
      </c>
      <c r="E4661" s="66">
        <v>0</v>
      </c>
      <c r="F4661" s="65">
        <f t="shared" si="437"/>
        <v>824.46620000000189</v>
      </c>
      <c r="G4661" s="66">
        <f t="shared" si="438"/>
        <v>86.778800000000075</v>
      </c>
      <c r="H4661" s="67">
        <f t="shared" si="439"/>
        <v>28.326869999999992</v>
      </c>
      <c r="I4661" s="66">
        <v>716.09029999999996</v>
      </c>
      <c r="J4661" s="67">
        <f t="shared" si="436"/>
        <v>-2.0999999999276042E-3</v>
      </c>
      <c r="K4661" s="14">
        <f t="shared" si="434"/>
        <v>2.0999999999276042E-3</v>
      </c>
      <c r="L4661" s="4" t="str">
        <f t="shared" si="435"/>
        <v/>
      </c>
    </row>
    <row r="4662" spans="1:12" x14ac:dyDescent="0.25">
      <c r="A4662" s="16">
        <f>Energy_Balance_WY2011!A4661</f>
        <v>40647</v>
      </c>
      <c r="B4662" s="33" t="str">
        <f>Energy_Balance_WY2011!B4661</f>
        <v xml:space="preserve"> 04:00:00</v>
      </c>
      <c r="C4662" s="65">
        <v>1.0029999999999999</v>
      </c>
      <c r="D4662" s="66">
        <v>0</v>
      </c>
      <c r="E4662" s="66">
        <v>0</v>
      </c>
      <c r="F4662" s="65">
        <f t="shared" si="437"/>
        <v>825.46920000000193</v>
      </c>
      <c r="G4662" s="66">
        <f t="shared" si="438"/>
        <v>86.778800000000075</v>
      </c>
      <c r="H4662" s="67">
        <f t="shared" si="439"/>
        <v>28.326869999999992</v>
      </c>
      <c r="I4662" s="66">
        <v>717.09709999999995</v>
      </c>
      <c r="J4662" s="67">
        <f t="shared" si="436"/>
        <v>-1.0067999999999984</v>
      </c>
      <c r="K4662" s="14">
        <f t="shared" si="434"/>
        <v>3.7999999999984713E-3</v>
      </c>
      <c r="L4662" s="4" t="str">
        <f t="shared" si="435"/>
        <v/>
      </c>
    </row>
    <row r="4663" spans="1:12" x14ac:dyDescent="0.25">
      <c r="A4663" s="16">
        <f>Energy_Balance_WY2011!A4662</f>
        <v>40647</v>
      </c>
      <c r="B4663" s="33" t="str">
        <f>Energy_Balance_WY2011!B4662</f>
        <v xml:space="preserve"> 05:00:00</v>
      </c>
      <c r="C4663" s="65">
        <v>0</v>
      </c>
      <c r="D4663" s="66">
        <v>0</v>
      </c>
      <c r="E4663" s="66">
        <v>0</v>
      </c>
      <c r="F4663" s="65">
        <f t="shared" si="437"/>
        <v>825.46920000000193</v>
      </c>
      <c r="G4663" s="66">
        <f t="shared" si="438"/>
        <v>86.778800000000075</v>
      </c>
      <c r="H4663" s="67">
        <f t="shared" si="439"/>
        <v>28.326869999999992</v>
      </c>
      <c r="I4663" s="66">
        <v>717.1019</v>
      </c>
      <c r="J4663" s="67">
        <f t="shared" si="436"/>
        <v>-4.8000000000456566E-3</v>
      </c>
      <c r="K4663" s="14">
        <f t="shared" si="434"/>
        <v>4.8000000000456566E-3</v>
      </c>
      <c r="L4663" s="4" t="str">
        <f t="shared" si="435"/>
        <v/>
      </c>
    </row>
    <row r="4664" spans="1:12" x14ac:dyDescent="0.25">
      <c r="A4664" s="16">
        <f>Energy_Balance_WY2011!A4663</f>
        <v>40647</v>
      </c>
      <c r="B4664" s="33" t="str">
        <f>Energy_Balance_WY2011!B4663</f>
        <v xml:space="preserve"> 06:00:00</v>
      </c>
      <c r="C4664" s="65">
        <v>1.0029999999999999</v>
      </c>
      <c r="D4664" s="66">
        <v>0</v>
      </c>
      <c r="E4664" s="66">
        <v>0</v>
      </c>
      <c r="F4664" s="65">
        <f t="shared" si="437"/>
        <v>826.47220000000198</v>
      </c>
      <c r="G4664" s="66">
        <f t="shared" si="438"/>
        <v>86.778800000000075</v>
      </c>
      <c r="H4664" s="67">
        <f t="shared" si="439"/>
        <v>28.326869999999992</v>
      </c>
      <c r="I4664" s="66">
        <v>718.10910000000001</v>
      </c>
      <c r="J4664" s="67">
        <f t="shared" si="436"/>
        <v>-1.0072000000000116</v>
      </c>
      <c r="K4664" s="14">
        <f t="shared" si="434"/>
        <v>4.2000000000117499E-3</v>
      </c>
      <c r="L4664" s="4" t="str">
        <f t="shared" si="435"/>
        <v/>
      </c>
    </row>
    <row r="4665" spans="1:12" x14ac:dyDescent="0.25">
      <c r="A4665" s="16">
        <f>Energy_Balance_WY2011!A4664</f>
        <v>40647</v>
      </c>
      <c r="B4665" s="33" t="str">
        <f>Energy_Balance_WY2011!B4664</f>
        <v xml:space="preserve"> 07:00:00</v>
      </c>
      <c r="C4665" s="65">
        <v>1.0029999999999999</v>
      </c>
      <c r="D4665" s="66">
        <v>0</v>
      </c>
      <c r="E4665" s="66">
        <v>0</v>
      </c>
      <c r="F4665" s="65">
        <f t="shared" si="437"/>
        <v>827.47520000000202</v>
      </c>
      <c r="G4665" s="66">
        <f t="shared" si="438"/>
        <v>86.778800000000075</v>
      </c>
      <c r="H4665" s="67">
        <f t="shared" si="439"/>
        <v>28.326869999999992</v>
      </c>
      <c r="I4665" s="66">
        <v>719.11419999999998</v>
      </c>
      <c r="J4665" s="67">
        <f t="shared" si="436"/>
        <v>-1.0050999999999704</v>
      </c>
      <c r="K4665" s="14">
        <f t="shared" si="434"/>
        <v>2.0999999999704588E-3</v>
      </c>
      <c r="L4665" s="4" t="str">
        <f t="shared" si="435"/>
        <v/>
      </c>
    </row>
    <row r="4666" spans="1:12" x14ac:dyDescent="0.25">
      <c r="A4666" s="16">
        <f>Energy_Balance_WY2011!A4665</f>
        <v>40647</v>
      </c>
      <c r="B4666" s="33" t="str">
        <f>Energy_Balance_WY2011!B4665</f>
        <v xml:space="preserve"> 08:00:00</v>
      </c>
      <c r="C4666" s="65">
        <v>2.0059999999999998</v>
      </c>
      <c r="D4666" s="66">
        <v>0</v>
      </c>
      <c r="E4666" s="66">
        <v>3.96E-3</v>
      </c>
      <c r="F4666" s="65">
        <f t="shared" si="437"/>
        <v>829.48120000000199</v>
      </c>
      <c r="G4666" s="66">
        <f t="shared" si="438"/>
        <v>86.778800000000075</v>
      </c>
      <c r="H4666" s="67">
        <f t="shared" si="439"/>
        <v>28.330829999999992</v>
      </c>
      <c r="I4666" s="66">
        <v>721.11630000000002</v>
      </c>
      <c r="J4666" s="67">
        <f t="shared" si="436"/>
        <v>-2.0021000000000413</v>
      </c>
      <c r="K4666" s="14">
        <f t="shared" si="434"/>
        <v>6.0000000041693369E-5</v>
      </c>
      <c r="L4666" s="4" t="str">
        <f t="shared" si="435"/>
        <v/>
      </c>
    </row>
    <row r="4667" spans="1:12" x14ac:dyDescent="0.25">
      <c r="A4667" s="16">
        <f>Energy_Balance_WY2011!A4666</f>
        <v>40647</v>
      </c>
      <c r="B4667" s="33" t="str">
        <f>Energy_Balance_WY2011!B4666</f>
        <v xml:space="preserve"> 09:00:00</v>
      </c>
      <c r="C4667" s="65">
        <v>1.0029999999999999</v>
      </c>
      <c r="D4667" s="66">
        <v>0</v>
      </c>
      <c r="E4667" s="66">
        <v>1.9640000000000001E-2</v>
      </c>
      <c r="F4667" s="65">
        <f t="shared" si="437"/>
        <v>830.48420000000203</v>
      </c>
      <c r="G4667" s="66">
        <f t="shared" si="438"/>
        <v>86.778800000000075</v>
      </c>
      <c r="H4667" s="67">
        <f t="shared" si="439"/>
        <v>28.350469999999991</v>
      </c>
      <c r="I4667" s="66">
        <v>722.09960000000001</v>
      </c>
      <c r="J4667" s="67">
        <f t="shared" si="436"/>
        <v>-0.98329999999998563</v>
      </c>
      <c r="K4667" s="14">
        <f t="shared" si="434"/>
        <v>-6.000000001427086E-5</v>
      </c>
      <c r="L4667" s="4" t="str">
        <f t="shared" si="435"/>
        <v/>
      </c>
    </row>
    <row r="4668" spans="1:12" x14ac:dyDescent="0.25">
      <c r="A4668" s="16">
        <f>Energy_Balance_WY2011!A4667</f>
        <v>40647</v>
      </c>
      <c r="B4668" s="33" t="str">
        <f>Energy_Balance_WY2011!B4667</f>
        <v xml:space="preserve"> 10:00:00</v>
      </c>
      <c r="C4668" s="65">
        <v>2.0059999999999998</v>
      </c>
      <c r="D4668" s="66">
        <v>0</v>
      </c>
      <c r="E4668" s="66">
        <v>2.8410000000000001E-2</v>
      </c>
      <c r="F4668" s="65">
        <f t="shared" si="437"/>
        <v>832.49020000000201</v>
      </c>
      <c r="G4668" s="66">
        <f t="shared" si="438"/>
        <v>86.778800000000075</v>
      </c>
      <c r="H4668" s="67">
        <f t="shared" si="439"/>
        <v>28.378879999999992</v>
      </c>
      <c r="I4668" s="66">
        <v>724.07730000000004</v>
      </c>
      <c r="J4668" s="67">
        <f t="shared" si="436"/>
        <v>-1.9777000000000271</v>
      </c>
      <c r="K4668" s="14">
        <f t="shared" si="434"/>
        <v>1.1000000002736599E-4</v>
      </c>
      <c r="L4668" s="4" t="str">
        <f t="shared" si="435"/>
        <v/>
      </c>
    </row>
    <row r="4669" spans="1:12" x14ac:dyDescent="0.25">
      <c r="A4669" s="16">
        <f>Energy_Balance_WY2011!A4668</f>
        <v>40647</v>
      </c>
      <c r="B4669" s="33" t="str">
        <f>Energy_Balance_WY2011!B4668</f>
        <v xml:space="preserve"> 11:00:00</v>
      </c>
      <c r="C4669" s="65">
        <v>2.0059999999999998</v>
      </c>
      <c r="D4669" s="66">
        <v>0</v>
      </c>
      <c r="E4669" s="66">
        <v>3.8609999999999998E-2</v>
      </c>
      <c r="F4669" s="65">
        <f t="shared" si="437"/>
        <v>834.49620000000198</v>
      </c>
      <c r="G4669" s="66">
        <f t="shared" si="438"/>
        <v>86.778800000000075</v>
      </c>
      <c r="H4669" s="67">
        <f t="shared" si="439"/>
        <v>28.41748999999999</v>
      </c>
      <c r="I4669" s="66">
        <v>726.04470000000003</v>
      </c>
      <c r="J4669" s="67">
        <f t="shared" si="436"/>
        <v>-1.9673999999999978</v>
      </c>
      <c r="K4669" s="14">
        <f t="shared" si="434"/>
        <v>9.9999999980671106E-6</v>
      </c>
      <c r="L4669" s="4" t="str">
        <f t="shared" si="435"/>
        <v/>
      </c>
    </row>
    <row r="4670" spans="1:12" x14ac:dyDescent="0.25">
      <c r="A4670" s="16">
        <f>Energy_Balance_WY2011!A4669</f>
        <v>40647</v>
      </c>
      <c r="B4670" s="33" t="str">
        <f>Energy_Balance_WY2011!B4669</f>
        <v xml:space="preserve"> 12:00:00</v>
      </c>
      <c r="C4670" s="65">
        <v>1.0029999999999999</v>
      </c>
      <c r="D4670" s="66">
        <v>0</v>
      </c>
      <c r="E4670" s="66">
        <v>4.4949999999999997E-2</v>
      </c>
      <c r="F4670" s="65">
        <f t="shared" si="437"/>
        <v>835.49920000000202</v>
      </c>
      <c r="G4670" s="66">
        <f t="shared" si="438"/>
        <v>86.778800000000075</v>
      </c>
      <c r="H4670" s="67">
        <f t="shared" si="439"/>
        <v>28.46243999999999</v>
      </c>
      <c r="I4670" s="66">
        <v>727.00279999999998</v>
      </c>
      <c r="J4670" s="67">
        <f t="shared" si="436"/>
        <v>-0.95809999999994488</v>
      </c>
      <c r="K4670" s="14">
        <f t="shared" si="434"/>
        <v>4.9999999945038454E-5</v>
      </c>
      <c r="L4670" s="4" t="str">
        <f t="shared" si="435"/>
        <v/>
      </c>
    </row>
    <row r="4671" spans="1:12" x14ac:dyDescent="0.25">
      <c r="A4671" s="16">
        <f>Energy_Balance_WY2011!A4670</f>
        <v>40647</v>
      </c>
      <c r="B4671" s="33" t="str">
        <f>Energy_Balance_WY2011!B4670</f>
        <v xml:space="preserve"> 13:00:00</v>
      </c>
      <c r="C4671" s="65">
        <v>2.0059999999999998</v>
      </c>
      <c r="D4671" s="66">
        <v>0</v>
      </c>
      <c r="E4671" s="66">
        <v>3.8730000000000001E-2</v>
      </c>
      <c r="F4671" s="65">
        <f t="shared" si="437"/>
        <v>837.50520000000199</v>
      </c>
      <c r="G4671" s="66">
        <f t="shared" si="438"/>
        <v>86.778800000000075</v>
      </c>
      <c r="H4671" s="67">
        <f t="shared" si="439"/>
        <v>28.501169999999991</v>
      </c>
      <c r="I4671" s="66">
        <v>728.9701</v>
      </c>
      <c r="J4671" s="67">
        <f t="shared" si="436"/>
        <v>-1.9673000000000229</v>
      </c>
      <c r="K4671" s="14">
        <f t="shared" si="434"/>
        <v>3.000000002306713E-5</v>
      </c>
      <c r="L4671" s="4" t="str">
        <f t="shared" si="435"/>
        <v/>
      </c>
    </row>
    <row r="4672" spans="1:12" x14ac:dyDescent="0.25">
      <c r="A4672" s="16">
        <f>Energy_Balance_WY2011!A4671</f>
        <v>40647</v>
      </c>
      <c r="B4672" s="33" t="str">
        <f>Energy_Balance_WY2011!B4671</f>
        <v xml:space="preserve"> 14:00:00</v>
      </c>
      <c r="C4672" s="65">
        <v>1.0029999999999999</v>
      </c>
      <c r="D4672" s="66">
        <v>0</v>
      </c>
      <c r="E4672" s="66">
        <v>4.113E-2</v>
      </c>
      <c r="F4672" s="65">
        <f t="shared" si="437"/>
        <v>838.50820000000203</v>
      </c>
      <c r="G4672" s="66">
        <f t="shared" si="438"/>
        <v>86.778800000000075</v>
      </c>
      <c r="H4672" s="67">
        <f t="shared" si="439"/>
        <v>28.54229999999999</v>
      </c>
      <c r="I4672" s="66">
        <v>729.93190000000004</v>
      </c>
      <c r="J4672" s="67">
        <f t="shared" si="436"/>
        <v>-0.96180000000003929</v>
      </c>
      <c r="K4672" s="14">
        <f t="shared" si="434"/>
        <v>-6.9999999960601578E-5</v>
      </c>
      <c r="L4672" s="4" t="str">
        <f t="shared" si="435"/>
        <v/>
      </c>
    </row>
    <row r="4673" spans="1:12" x14ac:dyDescent="0.25">
      <c r="A4673" s="16">
        <f>Energy_Balance_WY2011!A4672</f>
        <v>40647</v>
      </c>
      <c r="B4673" s="33" t="str">
        <f>Energy_Balance_WY2011!B4672</f>
        <v xml:space="preserve"> 15:00:00</v>
      </c>
      <c r="C4673" s="65">
        <v>3.0089999999999999</v>
      </c>
      <c r="D4673" s="66">
        <v>0</v>
      </c>
      <c r="E4673" s="66">
        <v>0.03</v>
      </c>
      <c r="F4673" s="65">
        <f t="shared" si="437"/>
        <v>841.51720000000205</v>
      </c>
      <c r="G4673" s="66">
        <f t="shared" si="438"/>
        <v>86.778800000000075</v>
      </c>
      <c r="H4673" s="67">
        <f t="shared" si="439"/>
        <v>28.572299999999991</v>
      </c>
      <c r="I4673" s="66">
        <v>732.91099999999994</v>
      </c>
      <c r="J4673" s="67">
        <f t="shared" si="436"/>
        <v>-2.979099999999903</v>
      </c>
      <c r="K4673" s="14">
        <f t="shared" si="434"/>
        <v>9.9999999902955494E-5</v>
      </c>
      <c r="L4673" s="4" t="str">
        <f t="shared" si="435"/>
        <v/>
      </c>
    </row>
    <row r="4674" spans="1:12" x14ac:dyDescent="0.25">
      <c r="A4674" s="16">
        <f>Energy_Balance_WY2011!A4673</f>
        <v>40647</v>
      </c>
      <c r="B4674" s="33" t="str">
        <f>Energy_Balance_WY2011!B4673</f>
        <v xml:space="preserve"> 16:00:00</v>
      </c>
      <c r="C4674" s="65">
        <v>1.0029999999999999</v>
      </c>
      <c r="D4674" s="66">
        <v>0</v>
      </c>
      <c r="E4674" s="66">
        <v>2.154E-2</v>
      </c>
      <c r="F4674" s="65">
        <f t="shared" si="437"/>
        <v>842.52020000000209</v>
      </c>
      <c r="G4674" s="66">
        <f t="shared" si="438"/>
        <v>86.778800000000075</v>
      </c>
      <c r="H4674" s="67">
        <f t="shared" si="439"/>
        <v>28.593839999999993</v>
      </c>
      <c r="I4674" s="66">
        <v>733.89239999999995</v>
      </c>
      <c r="J4674" s="67">
        <f t="shared" si="436"/>
        <v>-0.98140000000000782</v>
      </c>
      <c r="K4674" s="14">
        <f t="shared" si="434"/>
        <v>-5.99999999920664E-5</v>
      </c>
      <c r="L4674" s="4" t="str">
        <f t="shared" si="435"/>
        <v/>
      </c>
    </row>
    <row r="4675" spans="1:12" x14ac:dyDescent="0.25">
      <c r="A4675" s="16">
        <f>Energy_Balance_WY2011!A4674</f>
        <v>40647</v>
      </c>
      <c r="B4675" s="33" t="str">
        <f>Energy_Balance_WY2011!B4674</f>
        <v xml:space="preserve"> 17:00:00</v>
      </c>
      <c r="C4675" s="65">
        <v>1.0029999999999999</v>
      </c>
      <c r="D4675" s="66">
        <v>0</v>
      </c>
      <c r="E4675" s="66">
        <v>1.3089999999999999E-2</v>
      </c>
      <c r="F4675" s="65">
        <f t="shared" si="437"/>
        <v>843.52320000000213</v>
      </c>
      <c r="G4675" s="66">
        <f t="shared" si="438"/>
        <v>86.778800000000075</v>
      </c>
      <c r="H4675" s="67">
        <f t="shared" si="439"/>
        <v>28.606929999999991</v>
      </c>
      <c r="I4675" s="66">
        <v>734.88239999999996</v>
      </c>
      <c r="J4675" s="67">
        <f t="shared" si="436"/>
        <v>-0.99000000000000909</v>
      </c>
      <c r="K4675" s="14">
        <f t="shared" si="434"/>
        <v>9.0000000009249348E-5</v>
      </c>
      <c r="L4675" s="4" t="str">
        <f t="shared" si="435"/>
        <v/>
      </c>
    </row>
    <row r="4676" spans="1:12" x14ac:dyDescent="0.25">
      <c r="A4676" s="16">
        <f>Energy_Balance_WY2011!A4675</f>
        <v>40647</v>
      </c>
      <c r="B4676" s="33" t="str">
        <f>Energy_Balance_WY2011!B4675</f>
        <v xml:space="preserve"> 18:00:00</v>
      </c>
      <c r="C4676" s="65">
        <v>0</v>
      </c>
      <c r="D4676" s="66">
        <v>0</v>
      </c>
      <c r="E4676" s="66">
        <v>4.5700000000000003E-3</v>
      </c>
      <c r="F4676" s="65">
        <f t="shared" si="437"/>
        <v>843.52320000000213</v>
      </c>
      <c r="G4676" s="66">
        <f t="shared" si="438"/>
        <v>86.778800000000075</v>
      </c>
      <c r="H4676" s="67">
        <f t="shared" si="439"/>
        <v>28.611499999999992</v>
      </c>
      <c r="I4676" s="66">
        <v>734.87779999999998</v>
      </c>
      <c r="J4676" s="67">
        <f t="shared" si="436"/>
        <v>4.5999999999821739E-3</v>
      </c>
      <c r="K4676" s="14">
        <f t="shared" ref="K4676:K4739" si="440">D4676+E4676-C4676-J4676</f>
        <v>-2.9999999982173627E-5</v>
      </c>
      <c r="L4676" s="4" t="str">
        <f t="shared" ref="L4676:L4739" si="441">IF(K4676&gt;0.25,1,"")</f>
        <v/>
      </c>
    </row>
    <row r="4677" spans="1:12" x14ac:dyDescent="0.25">
      <c r="A4677" s="16">
        <f>Energy_Balance_WY2011!A4676</f>
        <v>40647</v>
      </c>
      <c r="B4677" s="33" t="str">
        <f>Energy_Balance_WY2011!B4676</f>
        <v xml:space="preserve"> 19:00:00</v>
      </c>
      <c r="C4677" s="65">
        <v>0</v>
      </c>
      <c r="D4677" s="66">
        <v>0</v>
      </c>
      <c r="E4677" s="66">
        <v>0</v>
      </c>
      <c r="F4677" s="65">
        <f t="shared" si="437"/>
        <v>843.52320000000213</v>
      </c>
      <c r="G4677" s="66">
        <f t="shared" si="438"/>
        <v>86.778800000000075</v>
      </c>
      <c r="H4677" s="67">
        <f t="shared" si="439"/>
        <v>28.611499999999992</v>
      </c>
      <c r="I4677" s="66">
        <v>734.87959999999998</v>
      </c>
      <c r="J4677" s="67">
        <f t="shared" ref="J4677:J4740" si="442">I4676-I4677</f>
        <v>-1.8000000000029104E-3</v>
      </c>
      <c r="K4677" s="14">
        <f t="shared" si="440"/>
        <v>1.8000000000029104E-3</v>
      </c>
      <c r="L4677" s="4" t="str">
        <f t="shared" si="441"/>
        <v/>
      </c>
    </row>
    <row r="4678" spans="1:12" x14ac:dyDescent="0.25">
      <c r="A4678" s="16">
        <f>Energy_Balance_WY2011!A4677</f>
        <v>40647</v>
      </c>
      <c r="B4678" s="33" t="str">
        <f>Energy_Balance_WY2011!B4677</f>
        <v xml:space="preserve"> 20:00:00</v>
      </c>
      <c r="C4678" s="65">
        <v>0</v>
      </c>
      <c r="D4678" s="66">
        <v>0</v>
      </c>
      <c r="E4678" s="66">
        <v>0</v>
      </c>
      <c r="F4678" s="65">
        <f t="shared" si="437"/>
        <v>843.52320000000213</v>
      </c>
      <c r="G4678" s="66">
        <f t="shared" si="438"/>
        <v>86.778800000000075</v>
      </c>
      <c r="H4678" s="67">
        <f t="shared" si="439"/>
        <v>28.611499999999992</v>
      </c>
      <c r="I4678" s="66">
        <v>734.88030000000003</v>
      </c>
      <c r="J4678" s="67">
        <f t="shared" si="442"/>
        <v>-7.000000000516593E-4</v>
      </c>
      <c r="K4678" s="14">
        <f t="shared" si="440"/>
        <v>7.000000000516593E-4</v>
      </c>
      <c r="L4678" s="4" t="str">
        <f t="shared" si="441"/>
        <v/>
      </c>
    </row>
    <row r="4679" spans="1:12" x14ac:dyDescent="0.25">
      <c r="A4679" s="16">
        <f>Energy_Balance_WY2011!A4678</f>
        <v>40647</v>
      </c>
      <c r="B4679" s="33" t="str">
        <f>Energy_Balance_WY2011!B4678</f>
        <v xml:space="preserve"> 21:00:00</v>
      </c>
      <c r="C4679" s="65">
        <v>0</v>
      </c>
      <c r="D4679" s="66">
        <v>0</v>
      </c>
      <c r="E4679" s="66">
        <v>5.5999999999999995E-4</v>
      </c>
      <c r="F4679" s="65">
        <f t="shared" si="437"/>
        <v>843.52320000000213</v>
      </c>
      <c r="G4679" s="66">
        <f t="shared" si="438"/>
        <v>86.778800000000075</v>
      </c>
      <c r="H4679" s="67">
        <f t="shared" si="439"/>
        <v>28.612059999999992</v>
      </c>
      <c r="I4679" s="66">
        <v>734.87969999999996</v>
      </c>
      <c r="J4679" s="67">
        <f t="shared" si="442"/>
        <v>6.0000000007676135E-4</v>
      </c>
      <c r="K4679" s="14">
        <f t="shared" si="440"/>
        <v>-4.0000000076761402E-5</v>
      </c>
      <c r="L4679" s="4" t="str">
        <f t="shared" si="441"/>
        <v/>
      </c>
    </row>
    <row r="4680" spans="1:12" x14ac:dyDescent="0.25">
      <c r="A4680" s="16">
        <f>Energy_Balance_WY2011!A4679</f>
        <v>40647</v>
      </c>
      <c r="B4680" s="33" t="str">
        <f>Energy_Balance_WY2011!B4679</f>
        <v xml:space="preserve"> 22:00:00</v>
      </c>
      <c r="C4680" s="65">
        <v>0</v>
      </c>
      <c r="D4680" s="66">
        <v>0</v>
      </c>
      <c r="E4680" s="66">
        <v>4.5199999999999997E-3</v>
      </c>
      <c r="F4680" s="65">
        <f t="shared" ref="F4680:F4743" si="443">C4680+F4679</f>
        <v>843.52320000000213</v>
      </c>
      <c r="G4680" s="66">
        <f t="shared" ref="G4680:G4743" si="444">D4680+G4679</f>
        <v>86.778800000000075</v>
      </c>
      <c r="H4680" s="67">
        <f t="shared" ref="H4680:H4743" si="445">E4680+H4679</f>
        <v>28.616579999999992</v>
      </c>
      <c r="I4680" s="66">
        <v>734.87519999999995</v>
      </c>
      <c r="J4680" s="67">
        <f t="shared" si="442"/>
        <v>4.500000000007276E-3</v>
      </c>
      <c r="K4680" s="14">
        <f t="shared" si="440"/>
        <v>1.9999999992723755E-5</v>
      </c>
      <c r="L4680" s="4" t="str">
        <f t="shared" si="441"/>
        <v/>
      </c>
    </row>
    <row r="4681" spans="1:12" x14ac:dyDescent="0.25">
      <c r="A4681" s="16">
        <f>Energy_Balance_WY2011!A4680</f>
        <v>40647</v>
      </c>
      <c r="B4681" s="33" t="str">
        <f>Energy_Balance_WY2011!B4680</f>
        <v xml:space="preserve"> 23:00:00</v>
      </c>
      <c r="C4681" s="65">
        <v>0</v>
      </c>
      <c r="D4681" s="66">
        <v>0</v>
      </c>
      <c r="E4681" s="66">
        <v>0</v>
      </c>
      <c r="F4681" s="65">
        <f t="shared" si="443"/>
        <v>843.52320000000213</v>
      </c>
      <c r="G4681" s="66">
        <f t="shared" si="444"/>
        <v>86.778800000000075</v>
      </c>
      <c r="H4681" s="67">
        <f t="shared" si="445"/>
        <v>28.616579999999992</v>
      </c>
      <c r="I4681" s="66">
        <v>734.88070000000005</v>
      </c>
      <c r="J4681" s="67">
        <f t="shared" si="442"/>
        <v>-5.5000000000973159E-3</v>
      </c>
      <c r="K4681" s="14">
        <f t="shared" si="440"/>
        <v>5.5000000000973159E-3</v>
      </c>
      <c r="L4681" s="4" t="str">
        <f t="shared" si="441"/>
        <v/>
      </c>
    </row>
    <row r="4682" spans="1:12" x14ac:dyDescent="0.25">
      <c r="A4682" s="16">
        <f>Energy_Balance_WY2011!A4681</f>
        <v>40647</v>
      </c>
      <c r="B4682" s="33" t="str">
        <f>Energy_Balance_WY2011!B4681</f>
        <v xml:space="preserve"> 24:00:00</v>
      </c>
      <c r="C4682" s="65">
        <v>0</v>
      </c>
      <c r="D4682" s="66">
        <v>0</v>
      </c>
      <c r="E4682" s="66">
        <v>0</v>
      </c>
      <c r="F4682" s="65">
        <f t="shared" si="443"/>
        <v>843.52320000000213</v>
      </c>
      <c r="G4682" s="66">
        <f t="shared" si="444"/>
        <v>86.778800000000075</v>
      </c>
      <c r="H4682" s="67">
        <f t="shared" si="445"/>
        <v>28.616579999999992</v>
      </c>
      <c r="I4682" s="66">
        <v>734.88419999999996</v>
      </c>
      <c r="J4682" s="67">
        <f t="shared" si="442"/>
        <v>-3.499999999917236E-3</v>
      </c>
      <c r="K4682" s="14">
        <f t="shared" si="440"/>
        <v>3.499999999917236E-3</v>
      </c>
      <c r="L4682" s="4" t="str">
        <f t="shared" si="441"/>
        <v/>
      </c>
    </row>
    <row r="4683" spans="1:12" x14ac:dyDescent="0.25">
      <c r="A4683" s="16">
        <f>Energy_Balance_WY2011!A4682</f>
        <v>40648</v>
      </c>
      <c r="B4683" s="33" t="str">
        <f>Energy_Balance_WY2011!B4682</f>
        <v xml:space="preserve"> 01:00:00</v>
      </c>
      <c r="C4683" s="65">
        <v>0</v>
      </c>
      <c r="D4683" s="66">
        <v>0</v>
      </c>
      <c r="E4683" s="66">
        <v>0</v>
      </c>
      <c r="F4683" s="65">
        <f t="shared" si="443"/>
        <v>843.52320000000213</v>
      </c>
      <c r="G4683" s="66">
        <f t="shared" si="444"/>
        <v>86.778800000000075</v>
      </c>
      <c r="H4683" s="67">
        <f t="shared" si="445"/>
        <v>28.616579999999992</v>
      </c>
      <c r="I4683" s="66">
        <v>734.88699999999994</v>
      </c>
      <c r="J4683" s="67">
        <f t="shared" si="442"/>
        <v>-2.7999999999792635E-3</v>
      </c>
      <c r="K4683" s="14">
        <f t="shared" si="440"/>
        <v>2.7999999999792635E-3</v>
      </c>
      <c r="L4683" s="4" t="str">
        <f t="shared" si="441"/>
        <v/>
      </c>
    </row>
    <row r="4684" spans="1:12" x14ac:dyDescent="0.25">
      <c r="A4684" s="16">
        <f>Energy_Balance_WY2011!A4683</f>
        <v>40648</v>
      </c>
      <c r="B4684" s="33" t="str">
        <f>Energy_Balance_WY2011!B4683</f>
        <v xml:space="preserve"> 02:00:00</v>
      </c>
      <c r="C4684" s="65">
        <v>0</v>
      </c>
      <c r="D4684" s="66">
        <v>0</v>
      </c>
      <c r="E4684" s="66">
        <v>0</v>
      </c>
      <c r="F4684" s="65">
        <f t="shared" si="443"/>
        <v>843.52320000000213</v>
      </c>
      <c r="G4684" s="66">
        <f t="shared" si="444"/>
        <v>86.778800000000075</v>
      </c>
      <c r="H4684" s="67">
        <f t="shared" si="445"/>
        <v>28.616579999999992</v>
      </c>
      <c r="I4684" s="66">
        <v>734.90250000000003</v>
      </c>
      <c r="J4684" s="67">
        <f t="shared" si="442"/>
        <v>-1.5500000000088221E-2</v>
      </c>
      <c r="K4684" s="14">
        <f t="shared" si="440"/>
        <v>1.5500000000088221E-2</v>
      </c>
      <c r="L4684" s="4" t="str">
        <f t="shared" si="441"/>
        <v/>
      </c>
    </row>
    <row r="4685" spans="1:12" x14ac:dyDescent="0.25">
      <c r="A4685" s="16">
        <f>Energy_Balance_WY2011!A4684</f>
        <v>40648</v>
      </c>
      <c r="B4685" s="33" t="str">
        <f>Energy_Balance_WY2011!B4684</f>
        <v xml:space="preserve"> 03:00:00</v>
      </c>
      <c r="C4685" s="65">
        <v>0</v>
      </c>
      <c r="D4685" s="66">
        <v>0</v>
      </c>
      <c r="E4685" s="66">
        <v>0</v>
      </c>
      <c r="F4685" s="65">
        <f t="shared" si="443"/>
        <v>843.52320000000213</v>
      </c>
      <c r="G4685" s="66">
        <f t="shared" si="444"/>
        <v>86.778800000000075</v>
      </c>
      <c r="H4685" s="67">
        <f t="shared" si="445"/>
        <v>28.616579999999992</v>
      </c>
      <c r="I4685" s="66">
        <v>734.91700000000003</v>
      </c>
      <c r="J4685" s="67">
        <f t="shared" si="442"/>
        <v>-1.4499999999998181E-2</v>
      </c>
      <c r="K4685" s="14">
        <f t="shared" si="440"/>
        <v>1.4499999999998181E-2</v>
      </c>
      <c r="L4685" s="4" t="str">
        <f t="shared" si="441"/>
        <v/>
      </c>
    </row>
    <row r="4686" spans="1:12" x14ac:dyDescent="0.25">
      <c r="A4686" s="16">
        <f>Energy_Balance_WY2011!A4685</f>
        <v>40648</v>
      </c>
      <c r="B4686" s="33" t="str">
        <f>Energy_Balance_WY2011!B4685</f>
        <v xml:space="preserve"> 04:00:00</v>
      </c>
      <c r="C4686" s="65">
        <v>0</v>
      </c>
      <c r="D4686" s="66">
        <v>0</v>
      </c>
      <c r="E4686" s="66">
        <v>0</v>
      </c>
      <c r="F4686" s="65">
        <f t="shared" si="443"/>
        <v>843.52320000000213</v>
      </c>
      <c r="G4686" s="66">
        <f t="shared" si="444"/>
        <v>86.778800000000075</v>
      </c>
      <c r="H4686" s="67">
        <f t="shared" si="445"/>
        <v>28.616579999999992</v>
      </c>
      <c r="I4686" s="66">
        <v>734.93060000000003</v>
      </c>
      <c r="J4686" s="67">
        <f t="shared" si="442"/>
        <v>-1.3599999999996726E-2</v>
      </c>
      <c r="K4686" s="14">
        <f t="shared" si="440"/>
        <v>1.3599999999996726E-2</v>
      </c>
      <c r="L4686" s="4" t="str">
        <f t="shared" si="441"/>
        <v/>
      </c>
    </row>
    <row r="4687" spans="1:12" x14ac:dyDescent="0.25">
      <c r="A4687" s="16">
        <f>Energy_Balance_WY2011!A4686</f>
        <v>40648</v>
      </c>
      <c r="B4687" s="33" t="str">
        <f>Energy_Balance_WY2011!B4686</f>
        <v xml:space="preserve"> 05:00:00</v>
      </c>
      <c r="C4687" s="65">
        <v>0</v>
      </c>
      <c r="D4687" s="66">
        <v>0</v>
      </c>
      <c r="E4687" s="66">
        <v>0</v>
      </c>
      <c r="F4687" s="65">
        <f t="shared" si="443"/>
        <v>843.52320000000213</v>
      </c>
      <c r="G4687" s="66">
        <f t="shared" si="444"/>
        <v>86.778800000000075</v>
      </c>
      <c r="H4687" s="67">
        <f t="shared" si="445"/>
        <v>28.616579999999992</v>
      </c>
      <c r="I4687" s="66">
        <v>734.94330000000002</v>
      </c>
      <c r="J4687" s="67">
        <f t="shared" si="442"/>
        <v>-1.2699999999995271E-2</v>
      </c>
      <c r="K4687" s="14">
        <f t="shared" si="440"/>
        <v>1.2699999999995271E-2</v>
      </c>
      <c r="L4687" s="4" t="str">
        <f t="shared" si="441"/>
        <v/>
      </c>
    </row>
    <row r="4688" spans="1:12" x14ac:dyDescent="0.25">
      <c r="A4688" s="16">
        <f>Energy_Balance_WY2011!A4687</f>
        <v>40648</v>
      </c>
      <c r="B4688" s="33" t="str">
        <f>Energy_Balance_WY2011!B4687</f>
        <v xml:space="preserve"> 06:00:00</v>
      </c>
      <c r="C4688" s="65">
        <v>0</v>
      </c>
      <c r="D4688" s="66">
        <v>0</v>
      </c>
      <c r="E4688" s="66">
        <v>0</v>
      </c>
      <c r="F4688" s="65">
        <f t="shared" si="443"/>
        <v>843.52320000000213</v>
      </c>
      <c r="G4688" s="66">
        <f t="shared" si="444"/>
        <v>86.778800000000075</v>
      </c>
      <c r="H4688" s="67">
        <f t="shared" si="445"/>
        <v>28.616579999999992</v>
      </c>
      <c r="I4688" s="66">
        <v>734.95240000000001</v>
      </c>
      <c r="J4688" s="67">
        <f t="shared" si="442"/>
        <v>-9.0999999999894499E-3</v>
      </c>
      <c r="K4688" s="14">
        <f t="shared" si="440"/>
        <v>9.0999999999894499E-3</v>
      </c>
      <c r="L4688" s="4" t="str">
        <f t="shared" si="441"/>
        <v/>
      </c>
    </row>
    <row r="4689" spans="1:12" x14ac:dyDescent="0.25">
      <c r="A4689" s="16">
        <f>Energy_Balance_WY2011!A4688</f>
        <v>40648</v>
      </c>
      <c r="B4689" s="33" t="str">
        <f>Energy_Balance_WY2011!B4688</f>
        <v xml:space="preserve"> 07:00:00</v>
      </c>
      <c r="C4689" s="65">
        <v>0</v>
      </c>
      <c r="D4689" s="66">
        <v>0</v>
      </c>
      <c r="E4689" s="66">
        <v>0</v>
      </c>
      <c r="F4689" s="65">
        <f t="shared" si="443"/>
        <v>843.52320000000213</v>
      </c>
      <c r="G4689" s="66">
        <f t="shared" si="444"/>
        <v>86.778800000000075</v>
      </c>
      <c r="H4689" s="67">
        <f t="shared" si="445"/>
        <v>28.616579999999992</v>
      </c>
      <c r="I4689" s="66">
        <v>734.95609999999999</v>
      </c>
      <c r="J4689" s="67">
        <f t="shared" si="442"/>
        <v>-3.6999999999807187E-3</v>
      </c>
      <c r="K4689" s="14">
        <f t="shared" si="440"/>
        <v>3.6999999999807187E-3</v>
      </c>
      <c r="L4689" s="4" t="str">
        <f t="shared" si="441"/>
        <v/>
      </c>
    </row>
    <row r="4690" spans="1:12" x14ac:dyDescent="0.25">
      <c r="A4690" s="16">
        <f>Energy_Balance_WY2011!A4689</f>
        <v>40648</v>
      </c>
      <c r="B4690" s="33" t="str">
        <f>Energy_Balance_WY2011!B4689</f>
        <v xml:space="preserve"> 08:00:00</v>
      </c>
      <c r="C4690" s="65">
        <v>0</v>
      </c>
      <c r="D4690" s="66">
        <v>0</v>
      </c>
      <c r="E4690" s="66">
        <v>0</v>
      </c>
      <c r="F4690" s="65">
        <f t="shared" si="443"/>
        <v>843.52320000000213</v>
      </c>
      <c r="G4690" s="66">
        <f t="shared" si="444"/>
        <v>86.778800000000075</v>
      </c>
      <c r="H4690" s="67">
        <f t="shared" si="445"/>
        <v>28.616579999999992</v>
      </c>
      <c r="I4690" s="66">
        <v>734.95619999999997</v>
      </c>
      <c r="J4690" s="67">
        <f t="shared" si="442"/>
        <v>-9.9999999974897946E-5</v>
      </c>
      <c r="K4690" s="14">
        <f t="shared" si="440"/>
        <v>9.9999999974897946E-5</v>
      </c>
      <c r="L4690" s="4" t="str">
        <f t="shared" si="441"/>
        <v/>
      </c>
    </row>
    <row r="4691" spans="1:12" x14ac:dyDescent="0.25">
      <c r="A4691" s="16">
        <f>Energy_Balance_WY2011!A4690</f>
        <v>40648</v>
      </c>
      <c r="B4691" s="33" t="str">
        <f>Energy_Balance_WY2011!B4690</f>
        <v xml:space="preserve"> 09:00:00</v>
      </c>
      <c r="C4691" s="65">
        <v>0</v>
      </c>
      <c r="D4691" s="66">
        <v>0</v>
      </c>
      <c r="E4691" s="66">
        <v>4.6999999999999999E-4</v>
      </c>
      <c r="F4691" s="65">
        <f t="shared" si="443"/>
        <v>843.52320000000213</v>
      </c>
      <c r="G4691" s="66">
        <f t="shared" si="444"/>
        <v>86.778800000000075</v>
      </c>
      <c r="H4691" s="67">
        <f t="shared" si="445"/>
        <v>28.617049999999992</v>
      </c>
      <c r="I4691" s="66">
        <v>734.95569999999998</v>
      </c>
      <c r="J4691" s="67">
        <f t="shared" si="442"/>
        <v>4.9999999998817657E-4</v>
      </c>
      <c r="K4691" s="14">
        <f t="shared" si="440"/>
        <v>-2.9999999988176583E-5</v>
      </c>
      <c r="L4691" s="4" t="str">
        <f t="shared" si="441"/>
        <v/>
      </c>
    </row>
    <row r="4692" spans="1:12" x14ac:dyDescent="0.25">
      <c r="A4692" s="16">
        <f>Energy_Balance_WY2011!A4691</f>
        <v>40648</v>
      </c>
      <c r="B4692" s="33" t="str">
        <f>Energy_Balance_WY2011!B4691</f>
        <v xml:space="preserve"> 10:00:00</v>
      </c>
      <c r="C4692" s="65">
        <v>0</v>
      </c>
      <c r="D4692" s="66">
        <v>0</v>
      </c>
      <c r="E4692" s="66">
        <v>2.7899999999999999E-3</v>
      </c>
      <c r="F4692" s="65">
        <f t="shared" si="443"/>
        <v>843.52320000000213</v>
      </c>
      <c r="G4692" s="66">
        <f t="shared" si="444"/>
        <v>86.778800000000075</v>
      </c>
      <c r="H4692" s="67">
        <f t="shared" si="445"/>
        <v>28.619839999999993</v>
      </c>
      <c r="I4692" s="66">
        <v>734.9529</v>
      </c>
      <c r="J4692" s="67">
        <f t="shared" si="442"/>
        <v>2.7999999999792635E-3</v>
      </c>
      <c r="K4692" s="14">
        <f t="shared" si="440"/>
        <v>-9.9999999792635755E-6</v>
      </c>
      <c r="L4692" s="4" t="str">
        <f t="shared" si="441"/>
        <v/>
      </c>
    </row>
    <row r="4693" spans="1:12" x14ac:dyDescent="0.25">
      <c r="A4693" s="16">
        <f>Energy_Balance_WY2011!A4692</f>
        <v>40648</v>
      </c>
      <c r="B4693" s="33" t="str">
        <f>Energy_Balance_WY2011!B4692</f>
        <v xml:space="preserve"> 11:00:00</v>
      </c>
      <c r="C4693" s="65">
        <v>0</v>
      </c>
      <c r="D4693" s="66">
        <v>0</v>
      </c>
      <c r="E4693" s="66">
        <v>2.7570000000000001E-2</v>
      </c>
      <c r="F4693" s="65">
        <f t="shared" si="443"/>
        <v>843.52320000000213</v>
      </c>
      <c r="G4693" s="66">
        <f t="shared" si="444"/>
        <v>86.778800000000075</v>
      </c>
      <c r="H4693" s="67">
        <f t="shared" si="445"/>
        <v>28.647409999999994</v>
      </c>
      <c r="I4693" s="66">
        <v>734.92529999999999</v>
      </c>
      <c r="J4693" s="67">
        <f t="shared" si="442"/>
        <v>2.760000000000673E-2</v>
      </c>
      <c r="K4693" s="14">
        <f t="shared" si="440"/>
        <v>-3.0000000006729505E-5</v>
      </c>
      <c r="L4693" s="4" t="str">
        <f t="shared" si="441"/>
        <v/>
      </c>
    </row>
    <row r="4694" spans="1:12" x14ac:dyDescent="0.25">
      <c r="A4694" s="16">
        <f>Energy_Balance_WY2011!A4693</f>
        <v>40648</v>
      </c>
      <c r="B4694" s="33" t="str">
        <f>Energy_Balance_WY2011!B4693</f>
        <v xml:space="preserve"> 12:00:00</v>
      </c>
      <c r="C4694" s="65">
        <v>0</v>
      </c>
      <c r="D4694" s="66">
        <v>0</v>
      </c>
      <c r="E4694" s="66">
        <v>5.6869999999999997E-2</v>
      </c>
      <c r="F4694" s="65">
        <f t="shared" si="443"/>
        <v>843.52320000000213</v>
      </c>
      <c r="G4694" s="66">
        <f t="shared" si="444"/>
        <v>86.778800000000075</v>
      </c>
      <c r="H4694" s="67">
        <f t="shared" si="445"/>
        <v>28.704279999999994</v>
      </c>
      <c r="I4694" s="66">
        <v>734.86850000000004</v>
      </c>
      <c r="J4694" s="67">
        <f t="shared" si="442"/>
        <v>5.6799999999952888E-2</v>
      </c>
      <c r="K4694" s="14">
        <f t="shared" si="440"/>
        <v>7.0000000047108768E-5</v>
      </c>
      <c r="L4694" s="4" t="str">
        <f t="shared" si="441"/>
        <v/>
      </c>
    </row>
    <row r="4695" spans="1:12" x14ac:dyDescent="0.25">
      <c r="A4695" s="16">
        <f>Energy_Balance_WY2011!A4694</f>
        <v>40648</v>
      </c>
      <c r="B4695" s="33" t="str">
        <f>Energy_Balance_WY2011!B4694</f>
        <v xml:space="preserve"> 13:00:00</v>
      </c>
      <c r="C4695" s="65">
        <v>0</v>
      </c>
      <c r="D4695" s="66">
        <v>0</v>
      </c>
      <c r="E4695" s="66">
        <v>6.5710000000000005E-2</v>
      </c>
      <c r="F4695" s="65">
        <f t="shared" si="443"/>
        <v>843.52320000000213</v>
      </c>
      <c r="G4695" s="66">
        <f t="shared" si="444"/>
        <v>86.778800000000075</v>
      </c>
      <c r="H4695" s="67">
        <f t="shared" si="445"/>
        <v>28.769989999999993</v>
      </c>
      <c r="I4695" s="66">
        <v>734.80280000000005</v>
      </c>
      <c r="J4695" s="67">
        <f t="shared" si="442"/>
        <v>6.5699999999992542E-2</v>
      </c>
      <c r="K4695" s="14">
        <f t="shared" si="440"/>
        <v>1.0000000007462373E-5</v>
      </c>
      <c r="L4695" s="4" t="str">
        <f t="shared" si="441"/>
        <v/>
      </c>
    </row>
    <row r="4696" spans="1:12" x14ac:dyDescent="0.25">
      <c r="A4696" s="16">
        <f>Energy_Balance_WY2011!A4695</f>
        <v>40648</v>
      </c>
      <c r="B4696" s="33" t="str">
        <f>Energy_Balance_WY2011!B4695</f>
        <v xml:space="preserve"> 14:00:00</v>
      </c>
      <c r="C4696" s="65">
        <v>0</v>
      </c>
      <c r="D4696" s="66">
        <v>0</v>
      </c>
      <c r="E4696" s="66">
        <v>6.1240000000000003E-2</v>
      </c>
      <c r="F4696" s="65">
        <f t="shared" si="443"/>
        <v>843.52320000000213</v>
      </c>
      <c r="G4696" s="66">
        <f t="shared" si="444"/>
        <v>86.778800000000075</v>
      </c>
      <c r="H4696" s="67">
        <f t="shared" si="445"/>
        <v>28.831229999999994</v>
      </c>
      <c r="I4696" s="66">
        <v>734.74149999999997</v>
      </c>
      <c r="J4696" s="67">
        <f t="shared" si="442"/>
        <v>6.1300000000073851E-2</v>
      </c>
      <c r="K4696" s="14">
        <f t="shared" si="440"/>
        <v>-6.0000000073848203E-5</v>
      </c>
      <c r="L4696" s="4" t="str">
        <f t="shared" si="441"/>
        <v/>
      </c>
    </row>
    <row r="4697" spans="1:12" x14ac:dyDescent="0.25">
      <c r="A4697" s="16">
        <f>Energy_Balance_WY2011!A4696</f>
        <v>40648</v>
      </c>
      <c r="B4697" s="33" t="str">
        <f>Energy_Balance_WY2011!B4696</f>
        <v xml:space="preserve"> 15:00:00</v>
      </c>
      <c r="C4697" s="65">
        <v>0</v>
      </c>
      <c r="D4697" s="66">
        <v>0</v>
      </c>
      <c r="E4697" s="66">
        <v>4.9840000000000002E-2</v>
      </c>
      <c r="F4697" s="65">
        <f t="shared" si="443"/>
        <v>843.52320000000213</v>
      </c>
      <c r="G4697" s="66">
        <f t="shared" si="444"/>
        <v>86.778800000000075</v>
      </c>
      <c r="H4697" s="67">
        <f t="shared" si="445"/>
        <v>28.881069999999994</v>
      </c>
      <c r="I4697" s="66">
        <v>734.69169999999997</v>
      </c>
      <c r="J4697" s="67">
        <f t="shared" si="442"/>
        <v>4.9800000000004729E-2</v>
      </c>
      <c r="K4697" s="14">
        <f t="shared" si="440"/>
        <v>3.9999999995272983E-5</v>
      </c>
      <c r="L4697" s="4" t="str">
        <f t="shared" si="441"/>
        <v/>
      </c>
    </row>
    <row r="4698" spans="1:12" x14ac:dyDescent="0.25">
      <c r="A4698" s="16">
        <f>Energy_Balance_WY2011!A4697</f>
        <v>40648</v>
      </c>
      <c r="B4698" s="33" t="str">
        <f>Energy_Balance_WY2011!B4697</f>
        <v xml:space="preserve"> 16:00:00</v>
      </c>
      <c r="C4698" s="65">
        <v>0</v>
      </c>
      <c r="D4698" s="66">
        <v>0</v>
      </c>
      <c r="E4698" s="66">
        <v>3.9780000000000003E-2</v>
      </c>
      <c r="F4698" s="65">
        <f t="shared" si="443"/>
        <v>843.52320000000213</v>
      </c>
      <c r="G4698" s="66">
        <f t="shared" si="444"/>
        <v>86.778800000000075</v>
      </c>
      <c r="H4698" s="67">
        <f t="shared" si="445"/>
        <v>28.920849999999994</v>
      </c>
      <c r="I4698" s="66">
        <v>734.65189999999996</v>
      </c>
      <c r="J4698" s="67">
        <f t="shared" si="442"/>
        <v>3.9800000000013824E-2</v>
      </c>
      <c r="K4698" s="14">
        <f t="shared" si="440"/>
        <v>-2.0000000013821462E-5</v>
      </c>
      <c r="L4698" s="4" t="str">
        <f t="shared" si="441"/>
        <v/>
      </c>
    </row>
    <row r="4699" spans="1:12" x14ac:dyDescent="0.25">
      <c r="A4699" s="16">
        <f>Energy_Balance_WY2011!A4698</f>
        <v>40648</v>
      </c>
      <c r="B4699" s="33" t="str">
        <f>Energy_Balance_WY2011!B4698</f>
        <v xml:space="preserve"> 17:00:00</v>
      </c>
      <c r="C4699" s="65">
        <v>0</v>
      </c>
      <c r="D4699" s="66">
        <v>0</v>
      </c>
      <c r="E4699" s="66">
        <v>2.6839999999999999E-2</v>
      </c>
      <c r="F4699" s="65">
        <f t="shared" si="443"/>
        <v>843.52320000000213</v>
      </c>
      <c r="G4699" s="66">
        <f t="shared" si="444"/>
        <v>86.778800000000075</v>
      </c>
      <c r="H4699" s="67">
        <f t="shared" si="445"/>
        <v>28.947689999999994</v>
      </c>
      <c r="I4699" s="66">
        <v>734.62509999999997</v>
      </c>
      <c r="J4699" s="67">
        <f t="shared" si="442"/>
        <v>2.6799999999980173E-2</v>
      </c>
      <c r="K4699" s="14">
        <f t="shared" si="440"/>
        <v>4.000000001982626E-5</v>
      </c>
      <c r="L4699" s="4" t="str">
        <f t="shared" si="441"/>
        <v/>
      </c>
    </row>
    <row r="4700" spans="1:12" x14ac:dyDescent="0.25">
      <c r="A4700" s="16">
        <f>Energy_Balance_WY2011!A4699</f>
        <v>40648</v>
      </c>
      <c r="B4700" s="33" t="str">
        <f>Energy_Balance_WY2011!B4699</f>
        <v xml:space="preserve"> 18:00:00</v>
      </c>
      <c r="C4700" s="65">
        <v>0</v>
      </c>
      <c r="D4700" s="66">
        <v>0</v>
      </c>
      <c r="E4700" s="66">
        <v>9.8099999999999993E-3</v>
      </c>
      <c r="F4700" s="65">
        <f t="shared" si="443"/>
        <v>843.52320000000213</v>
      </c>
      <c r="G4700" s="66">
        <f t="shared" si="444"/>
        <v>86.778800000000075</v>
      </c>
      <c r="H4700" s="67">
        <f t="shared" si="445"/>
        <v>28.957499999999996</v>
      </c>
      <c r="I4700" s="66">
        <v>734.61519999999996</v>
      </c>
      <c r="J4700" s="67">
        <f t="shared" si="442"/>
        <v>9.9000000000160071E-3</v>
      </c>
      <c r="K4700" s="14">
        <f t="shared" si="440"/>
        <v>-9.0000000016007831E-5</v>
      </c>
      <c r="L4700" s="4" t="str">
        <f t="shared" si="441"/>
        <v/>
      </c>
    </row>
    <row r="4701" spans="1:12" x14ac:dyDescent="0.25">
      <c r="A4701" s="16">
        <f>Energy_Balance_WY2011!A4700</f>
        <v>40648</v>
      </c>
      <c r="B4701" s="33" t="str">
        <f>Energy_Balance_WY2011!B4700</f>
        <v xml:space="preserve"> 19:00:00</v>
      </c>
      <c r="C4701" s="65">
        <v>0</v>
      </c>
      <c r="D4701" s="66">
        <v>0</v>
      </c>
      <c r="E4701" s="66">
        <v>0</v>
      </c>
      <c r="F4701" s="65">
        <f t="shared" si="443"/>
        <v>843.52320000000213</v>
      </c>
      <c r="G4701" s="66">
        <f t="shared" si="444"/>
        <v>86.778800000000075</v>
      </c>
      <c r="H4701" s="67">
        <f t="shared" si="445"/>
        <v>28.957499999999996</v>
      </c>
      <c r="I4701" s="66">
        <v>734.6173</v>
      </c>
      <c r="J4701" s="67">
        <f t="shared" si="442"/>
        <v>-2.1000000000412911E-3</v>
      </c>
      <c r="K4701" s="14">
        <f t="shared" si="440"/>
        <v>2.1000000000412911E-3</v>
      </c>
      <c r="L4701" s="4" t="str">
        <f t="shared" si="441"/>
        <v/>
      </c>
    </row>
    <row r="4702" spans="1:12" x14ac:dyDescent="0.25">
      <c r="A4702" s="16">
        <f>Energy_Balance_WY2011!A4701</f>
        <v>40648</v>
      </c>
      <c r="B4702" s="33" t="str">
        <f>Energy_Balance_WY2011!B4701</f>
        <v xml:space="preserve"> 20:00:00</v>
      </c>
      <c r="C4702" s="65">
        <v>0</v>
      </c>
      <c r="D4702" s="66">
        <v>0</v>
      </c>
      <c r="E4702" s="66">
        <v>0</v>
      </c>
      <c r="F4702" s="65">
        <f t="shared" si="443"/>
        <v>843.52320000000213</v>
      </c>
      <c r="G4702" s="66">
        <f t="shared" si="444"/>
        <v>86.778800000000075</v>
      </c>
      <c r="H4702" s="67">
        <f t="shared" si="445"/>
        <v>28.957499999999996</v>
      </c>
      <c r="I4702" s="66">
        <v>734.62360000000001</v>
      </c>
      <c r="J4702" s="67">
        <f t="shared" si="442"/>
        <v>-6.3000000000101863E-3</v>
      </c>
      <c r="K4702" s="14">
        <f t="shared" si="440"/>
        <v>6.3000000000101863E-3</v>
      </c>
      <c r="L4702" s="4" t="str">
        <f t="shared" si="441"/>
        <v/>
      </c>
    </row>
    <row r="4703" spans="1:12" x14ac:dyDescent="0.25">
      <c r="A4703" s="16">
        <f>Energy_Balance_WY2011!A4702</f>
        <v>40648</v>
      </c>
      <c r="B4703" s="33" t="str">
        <f>Energy_Balance_WY2011!B4702</f>
        <v xml:space="preserve"> 21:00:00</v>
      </c>
      <c r="C4703" s="65">
        <v>0</v>
      </c>
      <c r="D4703" s="66">
        <v>0</v>
      </c>
      <c r="E4703" s="66">
        <v>0</v>
      </c>
      <c r="F4703" s="65">
        <f t="shared" si="443"/>
        <v>843.52320000000213</v>
      </c>
      <c r="G4703" s="66">
        <f t="shared" si="444"/>
        <v>86.778800000000075</v>
      </c>
      <c r="H4703" s="67">
        <f t="shared" si="445"/>
        <v>28.957499999999996</v>
      </c>
      <c r="I4703" s="66">
        <v>734.63080000000002</v>
      </c>
      <c r="J4703" s="67">
        <f t="shared" si="442"/>
        <v>-7.2000000000116415E-3</v>
      </c>
      <c r="K4703" s="14">
        <f t="shared" si="440"/>
        <v>7.2000000000116415E-3</v>
      </c>
      <c r="L4703" s="4" t="str">
        <f t="shared" si="441"/>
        <v/>
      </c>
    </row>
    <row r="4704" spans="1:12" x14ac:dyDescent="0.25">
      <c r="A4704" s="16">
        <f>Energy_Balance_WY2011!A4703</f>
        <v>40648</v>
      </c>
      <c r="B4704" s="33" t="str">
        <f>Energy_Balance_WY2011!B4703</f>
        <v xml:space="preserve"> 22:00:00</v>
      </c>
      <c r="C4704" s="65">
        <v>0</v>
      </c>
      <c r="D4704" s="66">
        <v>0</v>
      </c>
      <c r="E4704" s="66">
        <v>0</v>
      </c>
      <c r="F4704" s="65">
        <f t="shared" si="443"/>
        <v>843.52320000000213</v>
      </c>
      <c r="G4704" s="66">
        <f t="shared" si="444"/>
        <v>86.778800000000075</v>
      </c>
      <c r="H4704" s="67">
        <f t="shared" si="445"/>
        <v>28.957499999999996</v>
      </c>
      <c r="I4704" s="66">
        <v>734.63630000000001</v>
      </c>
      <c r="J4704" s="67">
        <f t="shared" si="442"/>
        <v>-5.4999999999836291E-3</v>
      </c>
      <c r="K4704" s="14">
        <f t="shared" si="440"/>
        <v>5.4999999999836291E-3</v>
      </c>
      <c r="L4704" s="4" t="str">
        <f t="shared" si="441"/>
        <v/>
      </c>
    </row>
    <row r="4705" spans="1:12" x14ac:dyDescent="0.25">
      <c r="A4705" s="16">
        <f>Energy_Balance_WY2011!A4704</f>
        <v>40648</v>
      </c>
      <c r="B4705" s="33" t="str">
        <f>Energy_Balance_WY2011!B4704</f>
        <v xml:space="preserve"> 23:00:00</v>
      </c>
      <c r="C4705" s="65">
        <v>0</v>
      </c>
      <c r="D4705" s="66">
        <v>0</v>
      </c>
      <c r="E4705" s="66">
        <v>0</v>
      </c>
      <c r="F4705" s="65">
        <f t="shared" si="443"/>
        <v>843.52320000000213</v>
      </c>
      <c r="G4705" s="66">
        <f t="shared" si="444"/>
        <v>86.778800000000075</v>
      </c>
      <c r="H4705" s="67">
        <f t="shared" si="445"/>
        <v>28.957499999999996</v>
      </c>
      <c r="I4705" s="66">
        <v>734.6404</v>
      </c>
      <c r="J4705" s="67">
        <f t="shared" si="442"/>
        <v>-4.0999999999939973E-3</v>
      </c>
      <c r="K4705" s="14">
        <f t="shared" si="440"/>
        <v>4.0999999999939973E-3</v>
      </c>
      <c r="L4705" s="4" t="str">
        <f t="shared" si="441"/>
        <v/>
      </c>
    </row>
    <row r="4706" spans="1:12" x14ac:dyDescent="0.25">
      <c r="A4706" s="16">
        <f>Energy_Balance_WY2011!A4705</f>
        <v>40648</v>
      </c>
      <c r="B4706" s="33" t="str">
        <f>Energy_Balance_WY2011!B4705</f>
        <v xml:space="preserve"> 24:00:00</v>
      </c>
      <c r="C4706" s="65">
        <v>0</v>
      </c>
      <c r="D4706" s="66">
        <v>0</v>
      </c>
      <c r="E4706" s="66">
        <v>0</v>
      </c>
      <c r="F4706" s="65">
        <f t="shared" si="443"/>
        <v>843.52320000000213</v>
      </c>
      <c r="G4706" s="66">
        <f t="shared" si="444"/>
        <v>86.778800000000075</v>
      </c>
      <c r="H4706" s="67">
        <f t="shared" si="445"/>
        <v>28.957499999999996</v>
      </c>
      <c r="I4706" s="66">
        <v>734.64390000000003</v>
      </c>
      <c r="J4706" s="67">
        <f t="shared" si="442"/>
        <v>-3.5000000000309228E-3</v>
      </c>
      <c r="K4706" s="14">
        <f t="shared" si="440"/>
        <v>3.5000000000309228E-3</v>
      </c>
      <c r="L4706" s="4" t="str">
        <f t="shared" si="441"/>
        <v/>
      </c>
    </row>
    <row r="4707" spans="1:12" x14ac:dyDescent="0.25">
      <c r="A4707" s="16">
        <f>Energy_Balance_WY2011!A4706</f>
        <v>40649</v>
      </c>
      <c r="B4707" s="33" t="str">
        <f>Energy_Balance_WY2011!B4706</f>
        <v xml:space="preserve"> 01:00:00</v>
      </c>
      <c r="C4707" s="65">
        <v>0</v>
      </c>
      <c r="D4707" s="66">
        <v>0</v>
      </c>
      <c r="E4707" s="66">
        <v>0</v>
      </c>
      <c r="F4707" s="65">
        <f t="shared" si="443"/>
        <v>843.52320000000213</v>
      </c>
      <c r="G4707" s="66">
        <f t="shared" si="444"/>
        <v>86.778800000000075</v>
      </c>
      <c r="H4707" s="67">
        <f t="shared" si="445"/>
        <v>28.957499999999996</v>
      </c>
      <c r="I4707" s="66">
        <v>734.64729999999997</v>
      </c>
      <c r="J4707" s="67">
        <f t="shared" si="442"/>
        <v>-3.399999999942338E-3</v>
      </c>
      <c r="K4707" s="14">
        <f t="shared" si="440"/>
        <v>3.399999999942338E-3</v>
      </c>
      <c r="L4707" s="4" t="str">
        <f t="shared" si="441"/>
        <v/>
      </c>
    </row>
    <row r="4708" spans="1:12" x14ac:dyDescent="0.25">
      <c r="A4708" s="16">
        <f>Energy_Balance_WY2011!A4707</f>
        <v>40649</v>
      </c>
      <c r="B4708" s="33" t="str">
        <f>Energy_Balance_WY2011!B4707</f>
        <v xml:space="preserve"> 02:00:00</v>
      </c>
      <c r="C4708" s="65">
        <v>0</v>
      </c>
      <c r="D4708" s="66">
        <v>0</v>
      </c>
      <c r="E4708" s="66">
        <v>0</v>
      </c>
      <c r="F4708" s="65">
        <f t="shared" si="443"/>
        <v>843.52320000000213</v>
      </c>
      <c r="G4708" s="66">
        <f t="shared" si="444"/>
        <v>86.778800000000075</v>
      </c>
      <c r="H4708" s="67">
        <f t="shared" si="445"/>
        <v>28.957499999999996</v>
      </c>
      <c r="I4708" s="66">
        <v>734.6508</v>
      </c>
      <c r="J4708" s="67">
        <f t="shared" si="442"/>
        <v>-3.5000000000309228E-3</v>
      </c>
      <c r="K4708" s="14">
        <f t="shared" si="440"/>
        <v>3.5000000000309228E-3</v>
      </c>
      <c r="L4708" s="4" t="str">
        <f t="shared" si="441"/>
        <v/>
      </c>
    </row>
    <row r="4709" spans="1:12" x14ac:dyDescent="0.25">
      <c r="A4709" s="16">
        <f>Energy_Balance_WY2011!A4708</f>
        <v>40649</v>
      </c>
      <c r="B4709" s="33" t="str">
        <f>Energy_Balance_WY2011!B4708</f>
        <v xml:space="preserve"> 03:00:00</v>
      </c>
      <c r="C4709" s="65">
        <v>0</v>
      </c>
      <c r="D4709" s="66">
        <v>0</v>
      </c>
      <c r="E4709" s="66">
        <v>0</v>
      </c>
      <c r="F4709" s="65">
        <f t="shared" si="443"/>
        <v>843.52320000000213</v>
      </c>
      <c r="G4709" s="66">
        <f t="shared" si="444"/>
        <v>86.778800000000075</v>
      </c>
      <c r="H4709" s="67">
        <f t="shared" si="445"/>
        <v>28.957499999999996</v>
      </c>
      <c r="I4709" s="66">
        <v>734.65459999999996</v>
      </c>
      <c r="J4709" s="67">
        <f t="shared" si="442"/>
        <v>-3.7999999999556167E-3</v>
      </c>
      <c r="K4709" s="14">
        <f t="shared" si="440"/>
        <v>3.7999999999556167E-3</v>
      </c>
      <c r="L4709" s="4" t="str">
        <f t="shared" si="441"/>
        <v/>
      </c>
    </row>
    <row r="4710" spans="1:12" x14ac:dyDescent="0.25">
      <c r="A4710" s="16">
        <f>Energy_Balance_WY2011!A4709</f>
        <v>40649</v>
      </c>
      <c r="B4710" s="33" t="str">
        <f>Energy_Balance_WY2011!B4709</f>
        <v xml:space="preserve"> 04:00:00</v>
      </c>
      <c r="C4710" s="65">
        <v>0</v>
      </c>
      <c r="D4710" s="66">
        <v>0</v>
      </c>
      <c r="E4710" s="66">
        <v>2.7399999999999998E-3</v>
      </c>
      <c r="F4710" s="65">
        <f t="shared" si="443"/>
        <v>843.52320000000213</v>
      </c>
      <c r="G4710" s="66">
        <f t="shared" si="444"/>
        <v>86.778800000000075</v>
      </c>
      <c r="H4710" s="67">
        <f t="shared" si="445"/>
        <v>28.960239999999995</v>
      </c>
      <c r="I4710" s="66">
        <v>734.65179999999998</v>
      </c>
      <c r="J4710" s="67">
        <f t="shared" si="442"/>
        <v>2.7999999999792635E-3</v>
      </c>
      <c r="K4710" s="14">
        <f t="shared" si="440"/>
        <v>-5.9999999979263707E-5</v>
      </c>
      <c r="L4710" s="4" t="str">
        <f t="shared" si="441"/>
        <v/>
      </c>
    </row>
    <row r="4711" spans="1:12" x14ac:dyDescent="0.25">
      <c r="A4711" s="16">
        <f>Energy_Balance_WY2011!A4710</f>
        <v>40649</v>
      </c>
      <c r="B4711" s="33" t="str">
        <f>Energy_Balance_WY2011!B4710</f>
        <v xml:space="preserve"> 05:00:00</v>
      </c>
      <c r="C4711" s="65">
        <v>0</v>
      </c>
      <c r="D4711" s="66">
        <v>0</v>
      </c>
      <c r="E4711" s="66">
        <v>0</v>
      </c>
      <c r="F4711" s="65">
        <f t="shared" si="443"/>
        <v>843.52320000000213</v>
      </c>
      <c r="G4711" s="66">
        <f t="shared" si="444"/>
        <v>86.778800000000075</v>
      </c>
      <c r="H4711" s="67">
        <f t="shared" si="445"/>
        <v>28.960239999999995</v>
      </c>
      <c r="I4711" s="66">
        <v>734.65350000000001</v>
      </c>
      <c r="J4711" s="67">
        <f t="shared" si="442"/>
        <v>-1.7000000000280124E-3</v>
      </c>
      <c r="K4711" s="14">
        <f t="shared" si="440"/>
        <v>1.7000000000280124E-3</v>
      </c>
      <c r="L4711" s="4" t="str">
        <f t="shared" si="441"/>
        <v/>
      </c>
    </row>
    <row r="4712" spans="1:12" x14ac:dyDescent="0.25">
      <c r="A4712" s="16">
        <f>Energy_Balance_WY2011!A4711</f>
        <v>40649</v>
      </c>
      <c r="B4712" s="33" t="str">
        <f>Energy_Balance_WY2011!B4711</f>
        <v xml:space="preserve"> 06:00:00</v>
      </c>
      <c r="C4712" s="65">
        <v>0</v>
      </c>
      <c r="D4712" s="66">
        <v>0</v>
      </c>
      <c r="E4712" s="66">
        <v>0</v>
      </c>
      <c r="F4712" s="65">
        <f t="shared" si="443"/>
        <v>843.52320000000213</v>
      </c>
      <c r="G4712" s="66">
        <f t="shared" si="444"/>
        <v>86.778800000000075</v>
      </c>
      <c r="H4712" s="67">
        <f t="shared" si="445"/>
        <v>28.960239999999995</v>
      </c>
      <c r="I4712" s="66">
        <v>734.66489999999999</v>
      </c>
      <c r="J4712" s="67">
        <f t="shared" si="442"/>
        <v>-1.1399999999980537E-2</v>
      </c>
      <c r="K4712" s="14">
        <f t="shared" si="440"/>
        <v>1.1399999999980537E-2</v>
      </c>
      <c r="L4712" s="4" t="str">
        <f t="shared" si="441"/>
        <v/>
      </c>
    </row>
    <row r="4713" spans="1:12" x14ac:dyDescent="0.25">
      <c r="A4713" s="16">
        <f>Energy_Balance_WY2011!A4712</f>
        <v>40649</v>
      </c>
      <c r="B4713" s="33" t="str">
        <f>Energy_Balance_WY2011!B4712</f>
        <v xml:space="preserve"> 07:00:00</v>
      </c>
      <c r="C4713" s="65">
        <v>0</v>
      </c>
      <c r="D4713" s="66">
        <v>0</v>
      </c>
      <c r="E4713" s="66">
        <v>2.81E-3</v>
      </c>
      <c r="F4713" s="65">
        <f t="shared" si="443"/>
        <v>843.52320000000213</v>
      </c>
      <c r="G4713" s="66">
        <f t="shared" si="444"/>
        <v>86.778800000000075</v>
      </c>
      <c r="H4713" s="67">
        <f t="shared" si="445"/>
        <v>28.963049999999996</v>
      </c>
      <c r="I4713" s="66">
        <v>734.66210000000001</v>
      </c>
      <c r="J4713" s="67">
        <f t="shared" si="442"/>
        <v>2.7999999999792635E-3</v>
      </c>
      <c r="K4713" s="14">
        <f t="shared" si="440"/>
        <v>1.0000000020736477E-5</v>
      </c>
      <c r="L4713" s="4" t="str">
        <f t="shared" si="441"/>
        <v/>
      </c>
    </row>
    <row r="4714" spans="1:12" x14ac:dyDescent="0.25">
      <c r="A4714" s="16">
        <f>Energy_Balance_WY2011!A4713</f>
        <v>40649</v>
      </c>
      <c r="B4714" s="33" t="str">
        <f>Energy_Balance_WY2011!B4713</f>
        <v xml:space="preserve"> 08:00:00</v>
      </c>
      <c r="C4714" s="65">
        <v>0</v>
      </c>
      <c r="D4714" s="66">
        <v>0</v>
      </c>
      <c r="E4714" s="66">
        <v>1.2670000000000001E-2</v>
      </c>
      <c r="F4714" s="65">
        <f t="shared" si="443"/>
        <v>843.52320000000213</v>
      </c>
      <c r="G4714" s="66">
        <f t="shared" si="444"/>
        <v>86.778800000000075</v>
      </c>
      <c r="H4714" s="67">
        <f t="shared" si="445"/>
        <v>28.975719999999995</v>
      </c>
      <c r="I4714" s="66">
        <v>734.64940000000001</v>
      </c>
      <c r="J4714" s="67">
        <f t="shared" si="442"/>
        <v>1.2699999999995271E-2</v>
      </c>
      <c r="K4714" s="14">
        <f t="shared" si="440"/>
        <v>-2.9999999995269921E-5</v>
      </c>
      <c r="L4714" s="4" t="str">
        <f t="shared" si="441"/>
        <v/>
      </c>
    </row>
    <row r="4715" spans="1:12" x14ac:dyDescent="0.25">
      <c r="A4715" s="16">
        <f>Energy_Balance_WY2011!A4714</f>
        <v>40649</v>
      </c>
      <c r="B4715" s="33" t="str">
        <f>Energy_Balance_WY2011!B4714</f>
        <v xml:space="preserve"> 09:00:00</v>
      </c>
      <c r="C4715" s="65">
        <v>0</v>
      </c>
      <c r="D4715" s="66">
        <v>0</v>
      </c>
      <c r="E4715" s="66">
        <v>2.716E-2</v>
      </c>
      <c r="F4715" s="65">
        <f t="shared" si="443"/>
        <v>843.52320000000213</v>
      </c>
      <c r="G4715" s="66">
        <f t="shared" si="444"/>
        <v>86.778800000000075</v>
      </c>
      <c r="H4715" s="67">
        <f t="shared" si="445"/>
        <v>29.002879999999994</v>
      </c>
      <c r="I4715" s="66">
        <v>734.6223</v>
      </c>
      <c r="J4715" s="67">
        <f t="shared" si="442"/>
        <v>2.7100000000018554E-2</v>
      </c>
      <c r="K4715" s="14">
        <f t="shared" si="440"/>
        <v>5.9999999981446422E-5</v>
      </c>
      <c r="L4715" s="4" t="str">
        <f t="shared" si="441"/>
        <v/>
      </c>
    </row>
    <row r="4716" spans="1:12" x14ac:dyDescent="0.25">
      <c r="A4716" s="16">
        <f>Energy_Balance_WY2011!A4715</f>
        <v>40649</v>
      </c>
      <c r="B4716" s="33" t="str">
        <f>Energy_Balance_WY2011!B4715</f>
        <v xml:space="preserve"> 10:00:00</v>
      </c>
      <c r="C4716" s="65">
        <v>0</v>
      </c>
      <c r="D4716" s="66">
        <v>0</v>
      </c>
      <c r="E4716" s="66">
        <v>7.6509999999999995E-2</v>
      </c>
      <c r="F4716" s="65">
        <f t="shared" si="443"/>
        <v>843.52320000000213</v>
      </c>
      <c r="G4716" s="66">
        <f t="shared" si="444"/>
        <v>86.778800000000075</v>
      </c>
      <c r="H4716" s="67">
        <f t="shared" si="445"/>
        <v>29.079389999999993</v>
      </c>
      <c r="I4716" s="66">
        <v>734.54579999999999</v>
      </c>
      <c r="J4716" s="67">
        <f t="shared" si="442"/>
        <v>7.6500000000010004E-2</v>
      </c>
      <c r="K4716" s="14">
        <f t="shared" si="440"/>
        <v>9.9999999899902381E-6</v>
      </c>
      <c r="L4716" s="4" t="str">
        <f t="shared" si="441"/>
        <v/>
      </c>
    </row>
    <row r="4717" spans="1:12" x14ac:dyDescent="0.25">
      <c r="A4717" s="16">
        <f>Energy_Balance_WY2011!A4716</f>
        <v>40649</v>
      </c>
      <c r="B4717" s="33" t="str">
        <f>Energy_Balance_WY2011!B4716</f>
        <v xml:space="preserve"> 11:00:00</v>
      </c>
      <c r="C4717" s="65">
        <v>0</v>
      </c>
      <c r="D4717" s="66">
        <v>0</v>
      </c>
      <c r="E4717" s="66">
        <v>7.1910000000000002E-2</v>
      </c>
      <c r="F4717" s="65">
        <f t="shared" si="443"/>
        <v>843.52320000000213</v>
      </c>
      <c r="G4717" s="66">
        <f t="shared" si="444"/>
        <v>86.778800000000075</v>
      </c>
      <c r="H4717" s="67">
        <f t="shared" si="445"/>
        <v>29.151299999999992</v>
      </c>
      <c r="I4717" s="66">
        <v>734.47389999999996</v>
      </c>
      <c r="J4717" s="67">
        <f t="shared" si="442"/>
        <v>7.1900000000027831E-2</v>
      </c>
      <c r="K4717" s="14">
        <f t="shared" si="440"/>
        <v>9.9999999721711585E-6</v>
      </c>
      <c r="L4717" s="4" t="str">
        <f t="shared" si="441"/>
        <v/>
      </c>
    </row>
    <row r="4718" spans="1:12" x14ac:dyDescent="0.25">
      <c r="A4718" s="16">
        <f>Energy_Balance_WY2011!A4717</f>
        <v>40649</v>
      </c>
      <c r="B4718" s="33" t="str">
        <f>Energy_Balance_WY2011!B4717</f>
        <v xml:space="preserve"> 12:00:00</v>
      </c>
      <c r="C4718" s="65">
        <v>0</v>
      </c>
      <c r="D4718" s="66">
        <v>0</v>
      </c>
      <c r="E4718" s="66">
        <v>6.3810000000000006E-2</v>
      </c>
      <c r="F4718" s="65">
        <f t="shared" si="443"/>
        <v>843.52320000000213</v>
      </c>
      <c r="G4718" s="66">
        <f t="shared" si="444"/>
        <v>86.778800000000075</v>
      </c>
      <c r="H4718" s="67">
        <f t="shared" si="445"/>
        <v>29.215109999999992</v>
      </c>
      <c r="I4718" s="66">
        <v>734.41010000000006</v>
      </c>
      <c r="J4718" s="67">
        <f t="shared" si="442"/>
        <v>6.3799999999901047E-2</v>
      </c>
      <c r="K4718" s="14">
        <f t="shared" si="440"/>
        <v>1.0000000098958628E-5</v>
      </c>
      <c r="L4718" s="4" t="str">
        <f t="shared" si="441"/>
        <v/>
      </c>
    </row>
    <row r="4719" spans="1:12" x14ac:dyDescent="0.25">
      <c r="A4719" s="16">
        <f>Energy_Balance_WY2011!A4718</f>
        <v>40649</v>
      </c>
      <c r="B4719" s="33" t="str">
        <f>Energy_Balance_WY2011!B4718</f>
        <v xml:space="preserve"> 13:00:00</v>
      </c>
      <c r="C4719" s="65">
        <v>0</v>
      </c>
      <c r="D4719" s="66">
        <v>0</v>
      </c>
      <c r="E4719" s="66">
        <v>4.5609999999999998E-2</v>
      </c>
      <c r="F4719" s="65">
        <f t="shared" si="443"/>
        <v>843.52320000000213</v>
      </c>
      <c r="G4719" s="66">
        <f t="shared" si="444"/>
        <v>86.778800000000075</v>
      </c>
      <c r="H4719" s="67">
        <f t="shared" si="445"/>
        <v>29.260719999999992</v>
      </c>
      <c r="I4719" s="66">
        <v>734.36440000000005</v>
      </c>
      <c r="J4719" s="67">
        <f t="shared" si="442"/>
        <v>4.5700000000010732E-2</v>
      </c>
      <c r="K4719" s="14">
        <f t="shared" si="440"/>
        <v>-9.0000000010734271E-5</v>
      </c>
      <c r="L4719" s="4" t="str">
        <f t="shared" si="441"/>
        <v/>
      </c>
    </row>
    <row r="4720" spans="1:12" x14ac:dyDescent="0.25">
      <c r="A4720" s="16">
        <f>Energy_Balance_WY2011!A4719</f>
        <v>40649</v>
      </c>
      <c r="B4720" s="33" t="str">
        <f>Energy_Balance_WY2011!B4719</f>
        <v xml:space="preserve"> 14:00:00</v>
      </c>
      <c r="C4720" s="65">
        <v>0</v>
      </c>
      <c r="D4720" s="66">
        <v>0</v>
      </c>
      <c r="E4720" s="66">
        <v>2.606E-2</v>
      </c>
      <c r="F4720" s="65">
        <f t="shared" si="443"/>
        <v>843.52320000000213</v>
      </c>
      <c r="G4720" s="66">
        <f t="shared" si="444"/>
        <v>86.778800000000075</v>
      </c>
      <c r="H4720" s="67">
        <f t="shared" si="445"/>
        <v>29.286779999999993</v>
      </c>
      <c r="I4720" s="66">
        <v>734.33839999999998</v>
      </c>
      <c r="J4720" s="67">
        <f t="shared" si="442"/>
        <v>2.6000000000067303E-2</v>
      </c>
      <c r="K4720" s="14">
        <f t="shared" si="440"/>
        <v>5.9999999932697223E-5</v>
      </c>
      <c r="L4720" s="4" t="str">
        <f t="shared" si="441"/>
        <v/>
      </c>
    </row>
    <row r="4721" spans="1:12" x14ac:dyDescent="0.25">
      <c r="A4721" s="16">
        <f>Energy_Balance_WY2011!A4720</f>
        <v>40649</v>
      </c>
      <c r="B4721" s="33" t="str">
        <f>Energy_Balance_WY2011!B4720</f>
        <v xml:space="preserve"> 15:00:00</v>
      </c>
      <c r="C4721" s="65">
        <v>0</v>
      </c>
      <c r="D4721" s="66">
        <v>0</v>
      </c>
      <c r="E4721" s="66">
        <v>3.5189999999999999E-2</v>
      </c>
      <c r="F4721" s="65">
        <f t="shared" si="443"/>
        <v>843.52320000000213</v>
      </c>
      <c r="G4721" s="66">
        <f t="shared" si="444"/>
        <v>86.778800000000075</v>
      </c>
      <c r="H4721" s="67">
        <f t="shared" si="445"/>
        <v>29.321969999999993</v>
      </c>
      <c r="I4721" s="66">
        <v>734.30319999999995</v>
      </c>
      <c r="J4721" s="67">
        <f t="shared" si="442"/>
        <v>3.520000000003165E-2</v>
      </c>
      <c r="K4721" s="14">
        <f t="shared" si="440"/>
        <v>-1.0000000031651357E-5</v>
      </c>
      <c r="L4721" s="4" t="str">
        <f t="shared" si="441"/>
        <v/>
      </c>
    </row>
    <row r="4722" spans="1:12" x14ac:dyDescent="0.25">
      <c r="A4722" s="16">
        <f>Energy_Balance_WY2011!A4721</f>
        <v>40649</v>
      </c>
      <c r="B4722" s="33" t="str">
        <f>Energy_Balance_WY2011!B4721</f>
        <v xml:space="preserve"> 16:00:00</v>
      </c>
      <c r="C4722" s="65">
        <v>0</v>
      </c>
      <c r="D4722" s="66">
        <v>0</v>
      </c>
      <c r="E4722" s="66">
        <v>3.832E-2</v>
      </c>
      <c r="F4722" s="65">
        <f t="shared" si="443"/>
        <v>843.52320000000213</v>
      </c>
      <c r="G4722" s="66">
        <f t="shared" si="444"/>
        <v>86.778800000000075</v>
      </c>
      <c r="H4722" s="67">
        <f t="shared" si="445"/>
        <v>29.360289999999992</v>
      </c>
      <c r="I4722" s="66">
        <v>734.26490000000001</v>
      </c>
      <c r="J4722" s="67">
        <f t="shared" si="442"/>
        <v>3.8299999999935608E-2</v>
      </c>
      <c r="K4722" s="14">
        <f t="shared" si="440"/>
        <v>2.0000000064392121E-5</v>
      </c>
      <c r="L4722" s="4" t="str">
        <f t="shared" si="441"/>
        <v/>
      </c>
    </row>
    <row r="4723" spans="1:12" x14ac:dyDescent="0.25">
      <c r="A4723" s="16">
        <f>Energy_Balance_WY2011!A4722</f>
        <v>40649</v>
      </c>
      <c r="B4723" s="33" t="str">
        <f>Energy_Balance_WY2011!B4722</f>
        <v xml:space="preserve"> 17:00:00</v>
      </c>
      <c r="C4723" s="65">
        <v>0</v>
      </c>
      <c r="D4723" s="66">
        <v>0</v>
      </c>
      <c r="E4723" s="66">
        <v>1.9019999999999999E-2</v>
      </c>
      <c r="F4723" s="65">
        <f t="shared" si="443"/>
        <v>843.52320000000213</v>
      </c>
      <c r="G4723" s="66">
        <f t="shared" si="444"/>
        <v>86.778800000000075</v>
      </c>
      <c r="H4723" s="67">
        <f t="shared" si="445"/>
        <v>29.379309999999993</v>
      </c>
      <c r="I4723" s="66">
        <v>734.24590000000001</v>
      </c>
      <c r="J4723" s="67">
        <f t="shared" si="442"/>
        <v>1.9000000000005457E-2</v>
      </c>
      <c r="K4723" s="14">
        <f t="shared" si="440"/>
        <v>1.9999999994541745E-5</v>
      </c>
      <c r="L4723" s="4" t="str">
        <f t="shared" si="441"/>
        <v/>
      </c>
    </row>
    <row r="4724" spans="1:12" x14ac:dyDescent="0.25">
      <c r="A4724" s="16">
        <f>Energy_Balance_WY2011!A4723</f>
        <v>40649</v>
      </c>
      <c r="B4724" s="33" t="str">
        <f>Energy_Balance_WY2011!B4723</f>
        <v xml:space="preserve"> 18:00:00</v>
      </c>
      <c r="C4724" s="65">
        <v>0</v>
      </c>
      <c r="D4724" s="66">
        <v>0</v>
      </c>
      <c r="E4724" s="66">
        <v>1.1000000000000001E-3</v>
      </c>
      <c r="F4724" s="65">
        <f t="shared" si="443"/>
        <v>843.52320000000213</v>
      </c>
      <c r="G4724" s="66">
        <f t="shared" si="444"/>
        <v>86.778800000000075</v>
      </c>
      <c r="H4724" s="67">
        <f t="shared" si="445"/>
        <v>29.380409999999994</v>
      </c>
      <c r="I4724" s="66">
        <v>734.24480000000005</v>
      </c>
      <c r="J4724" s="67">
        <f t="shared" si="442"/>
        <v>1.0999999999512511E-3</v>
      </c>
      <c r="K4724" s="14">
        <f t="shared" si="440"/>
        <v>4.8748982281465736E-14</v>
      </c>
      <c r="L4724" s="4" t="str">
        <f t="shared" si="441"/>
        <v/>
      </c>
    </row>
    <row r="4725" spans="1:12" x14ac:dyDescent="0.25">
      <c r="A4725" s="16">
        <f>Energy_Balance_WY2011!A4724</f>
        <v>40649</v>
      </c>
      <c r="B4725" s="33" t="str">
        <f>Energy_Balance_WY2011!B4724</f>
        <v xml:space="preserve"> 19:00:00</v>
      </c>
      <c r="C4725" s="65">
        <v>0</v>
      </c>
      <c r="D4725" s="66">
        <v>0</v>
      </c>
      <c r="E4725" s="66">
        <v>0</v>
      </c>
      <c r="F4725" s="65">
        <f t="shared" si="443"/>
        <v>843.52320000000213</v>
      </c>
      <c r="G4725" s="66">
        <f t="shared" si="444"/>
        <v>86.778800000000075</v>
      </c>
      <c r="H4725" s="67">
        <f t="shared" si="445"/>
        <v>29.380409999999994</v>
      </c>
      <c r="I4725" s="66">
        <v>734.24829999999997</v>
      </c>
      <c r="J4725" s="67">
        <f t="shared" si="442"/>
        <v>-3.499999999917236E-3</v>
      </c>
      <c r="K4725" s="14">
        <f t="shared" si="440"/>
        <v>3.499999999917236E-3</v>
      </c>
      <c r="L4725" s="4" t="str">
        <f t="shared" si="441"/>
        <v/>
      </c>
    </row>
    <row r="4726" spans="1:12" x14ac:dyDescent="0.25">
      <c r="A4726" s="16">
        <f>Energy_Balance_WY2011!A4725</f>
        <v>40649</v>
      </c>
      <c r="B4726" s="33" t="str">
        <f>Energy_Balance_WY2011!B4725</f>
        <v xml:space="preserve"> 20:00:00</v>
      </c>
      <c r="C4726" s="65">
        <v>0</v>
      </c>
      <c r="D4726" s="66">
        <v>0</v>
      </c>
      <c r="E4726" s="66">
        <v>0</v>
      </c>
      <c r="F4726" s="65">
        <f t="shared" si="443"/>
        <v>843.52320000000213</v>
      </c>
      <c r="G4726" s="66">
        <f t="shared" si="444"/>
        <v>86.778800000000075</v>
      </c>
      <c r="H4726" s="67">
        <f t="shared" si="445"/>
        <v>29.380409999999994</v>
      </c>
      <c r="I4726" s="66">
        <v>734.25130000000001</v>
      </c>
      <c r="J4726" s="67">
        <f t="shared" si="442"/>
        <v>-3.0000000000427463E-3</v>
      </c>
      <c r="K4726" s="14">
        <f t="shared" si="440"/>
        <v>3.0000000000427463E-3</v>
      </c>
      <c r="L4726" s="4" t="str">
        <f t="shared" si="441"/>
        <v/>
      </c>
    </row>
    <row r="4727" spans="1:12" x14ac:dyDescent="0.25">
      <c r="A4727" s="16">
        <f>Energy_Balance_WY2011!A4726</f>
        <v>40649</v>
      </c>
      <c r="B4727" s="33" t="str">
        <f>Energy_Balance_WY2011!B4726</f>
        <v xml:space="preserve"> 21:00:00</v>
      </c>
      <c r="C4727" s="65">
        <v>0</v>
      </c>
      <c r="D4727" s="66">
        <v>0</v>
      </c>
      <c r="E4727" s="66">
        <v>0</v>
      </c>
      <c r="F4727" s="65">
        <f t="shared" si="443"/>
        <v>843.52320000000213</v>
      </c>
      <c r="G4727" s="66">
        <f t="shared" si="444"/>
        <v>86.778800000000075</v>
      </c>
      <c r="H4727" s="67">
        <f t="shared" si="445"/>
        <v>29.380409999999994</v>
      </c>
      <c r="I4727" s="66">
        <v>734.2527</v>
      </c>
      <c r="J4727" s="67">
        <f t="shared" si="442"/>
        <v>-1.3999999999896318E-3</v>
      </c>
      <c r="K4727" s="14">
        <f t="shared" si="440"/>
        <v>1.3999999999896318E-3</v>
      </c>
      <c r="L4727" s="4" t="str">
        <f t="shared" si="441"/>
        <v/>
      </c>
    </row>
    <row r="4728" spans="1:12" x14ac:dyDescent="0.25">
      <c r="A4728" s="16">
        <f>Energy_Balance_WY2011!A4727</f>
        <v>40649</v>
      </c>
      <c r="B4728" s="33" t="str">
        <f>Energy_Balance_WY2011!B4727</f>
        <v xml:space="preserve"> 22:00:00</v>
      </c>
      <c r="C4728" s="65">
        <v>0</v>
      </c>
      <c r="D4728" s="66">
        <v>0</v>
      </c>
      <c r="E4728" s="66">
        <v>0</v>
      </c>
      <c r="F4728" s="65">
        <f t="shared" si="443"/>
        <v>843.52320000000213</v>
      </c>
      <c r="G4728" s="66">
        <f t="shared" si="444"/>
        <v>86.778800000000075</v>
      </c>
      <c r="H4728" s="67">
        <f t="shared" si="445"/>
        <v>29.380409999999994</v>
      </c>
      <c r="I4728" s="66">
        <v>734.25310000000002</v>
      </c>
      <c r="J4728" s="67">
        <f t="shared" si="442"/>
        <v>-4.0000000001327862E-4</v>
      </c>
      <c r="K4728" s="14">
        <f t="shared" si="440"/>
        <v>4.0000000001327862E-4</v>
      </c>
      <c r="L4728" s="4" t="str">
        <f t="shared" si="441"/>
        <v/>
      </c>
    </row>
    <row r="4729" spans="1:12" x14ac:dyDescent="0.25">
      <c r="A4729" s="16">
        <f>Energy_Balance_WY2011!A4728</f>
        <v>40649</v>
      </c>
      <c r="B4729" s="33" t="str">
        <f>Energy_Balance_WY2011!B4728</f>
        <v xml:space="preserve"> 23:00:00</v>
      </c>
      <c r="C4729" s="65">
        <v>0</v>
      </c>
      <c r="D4729" s="66">
        <v>0</v>
      </c>
      <c r="E4729" s="66">
        <v>0</v>
      </c>
      <c r="F4729" s="65">
        <f t="shared" si="443"/>
        <v>843.52320000000213</v>
      </c>
      <c r="G4729" s="66">
        <f t="shared" si="444"/>
        <v>86.778800000000075</v>
      </c>
      <c r="H4729" s="67">
        <f t="shared" si="445"/>
        <v>29.380409999999994</v>
      </c>
      <c r="I4729" s="66">
        <v>734.25340000000006</v>
      </c>
      <c r="J4729" s="67">
        <f t="shared" si="442"/>
        <v>-3.0000000003838068E-4</v>
      </c>
      <c r="K4729" s="14">
        <f t="shared" si="440"/>
        <v>3.0000000003838068E-4</v>
      </c>
      <c r="L4729" s="4" t="str">
        <f t="shared" si="441"/>
        <v/>
      </c>
    </row>
    <row r="4730" spans="1:12" x14ac:dyDescent="0.25">
      <c r="A4730" s="16">
        <f>Energy_Balance_WY2011!A4729</f>
        <v>40649</v>
      </c>
      <c r="B4730" s="33" t="str">
        <f>Energy_Balance_WY2011!B4729</f>
        <v xml:space="preserve"> 24:00:00</v>
      </c>
      <c r="C4730" s="65">
        <v>0</v>
      </c>
      <c r="D4730" s="66">
        <v>0</v>
      </c>
      <c r="E4730" s="66">
        <v>0</v>
      </c>
      <c r="F4730" s="65">
        <f t="shared" si="443"/>
        <v>843.52320000000213</v>
      </c>
      <c r="G4730" s="66">
        <f t="shared" si="444"/>
        <v>86.778800000000075</v>
      </c>
      <c r="H4730" s="67">
        <f t="shared" si="445"/>
        <v>29.380409999999994</v>
      </c>
      <c r="I4730" s="66">
        <v>734.25649999999996</v>
      </c>
      <c r="J4730" s="67">
        <f t="shared" si="442"/>
        <v>-3.0999999999039574E-3</v>
      </c>
      <c r="K4730" s="14">
        <f t="shared" si="440"/>
        <v>3.0999999999039574E-3</v>
      </c>
      <c r="L4730" s="4" t="str">
        <f t="shared" si="441"/>
        <v/>
      </c>
    </row>
    <row r="4731" spans="1:12" x14ac:dyDescent="0.25">
      <c r="A4731" s="16">
        <f>Energy_Balance_WY2011!A4730</f>
        <v>40650</v>
      </c>
      <c r="B4731" s="33" t="str">
        <f>Energy_Balance_WY2011!B4730</f>
        <v xml:space="preserve"> 01:00:00</v>
      </c>
      <c r="C4731" s="65">
        <v>0</v>
      </c>
      <c r="D4731" s="66">
        <v>0</v>
      </c>
      <c r="E4731" s="66">
        <v>0</v>
      </c>
      <c r="F4731" s="65">
        <f t="shared" si="443"/>
        <v>843.52320000000213</v>
      </c>
      <c r="G4731" s="66">
        <f t="shared" si="444"/>
        <v>86.778800000000075</v>
      </c>
      <c r="H4731" s="67">
        <f t="shared" si="445"/>
        <v>29.380409999999994</v>
      </c>
      <c r="I4731" s="66">
        <v>734.26940000000002</v>
      </c>
      <c r="J4731" s="67">
        <f t="shared" si="442"/>
        <v>-1.2900000000058753E-2</v>
      </c>
      <c r="K4731" s="14">
        <f t="shared" si="440"/>
        <v>1.2900000000058753E-2</v>
      </c>
      <c r="L4731" s="4" t="str">
        <f t="shared" si="441"/>
        <v/>
      </c>
    </row>
    <row r="4732" spans="1:12" x14ac:dyDescent="0.25">
      <c r="A4732" s="16">
        <f>Energy_Balance_WY2011!A4731</f>
        <v>40650</v>
      </c>
      <c r="B4732" s="33" t="str">
        <f>Energy_Balance_WY2011!B4731</f>
        <v xml:space="preserve"> 02:00:00</v>
      </c>
      <c r="C4732" s="65">
        <v>0</v>
      </c>
      <c r="D4732" s="66">
        <v>0</v>
      </c>
      <c r="E4732" s="66">
        <v>0</v>
      </c>
      <c r="F4732" s="65">
        <f t="shared" si="443"/>
        <v>843.52320000000213</v>
      </c>
      <c r="G4732" s="66">
        <f t="shared" si="444"/>
        <v>86.778800000000075</v>
      </c>
      <c r="H4732" s="67">
        <f t="shared" si="445"/>
        <v>29.380409999999994</v>
      </c>
      <c r="I4732" s="66">
        <v>734.27419999999995</v>
      </c>
      <c r="J4732" s="67">
        <f t="shared" si="442"/>
        <v>-4.7999999999319698E-3</v>
      </c>
      <c r="K4732" s="14">
        <f t="shared" si="440"/>
        <v>4.7999999999319698E-3</v>
      </c>
      <c r="L4732" s="4" t="str">
        <f t="shared" si="441"/>
        <v/>
      </c>
    </row>
    <row r="4733" spans="1:12" x14ac:dyDescent="0.25">
      <c r="A4733" s="16">
        <f>Energy_Balance_WY2011!A4732</f>
        <v>40650</v>
      </c>
      <c r="B4733" s="33" t="str">
        <f>Energy_Balance_WY2011!B4732</f>
        <v xml:space="preserve"> 03:00:00</v>
      </c>
      <c r="C4733" s="65">
        <v>0</v>
      </c>
      <c r="D4733" s="66">
        <v>0</v>
      </c>
      <c r="E4733" s="66">
        <v>0</v>
      </c>
      <c r="F4733" s="65">
        <f t="shared" si="443"/>
        <v>843.52320000000213</v>
      </c>
      <c r="G4733" s="66">
        <f t="shared" si="444"/>
        <v>86.778800000000075</v>
      </c>
      <c r="H4733" s="67">
        <f t="shared" si="445"/>
        <v>29.380409999999994</v>
      </c>
      <c r="I4733" s="66">
        <v>734.27459999999996</v>
      </c>
      <c r="J4733" s="67">
        <f t="shared" si="442"/>
        <v>-4.0000000001327862E-4</v>
      </c>
      <c r="K4733" s="14">
        <f t="shared" si="440"/>
        <v>4.0000000001327862E-4</v>
      </c>
      <c r="L4733" s="4" t="str">
        <f t="shared" si="441"/>
        <v/>
      </c>
    </row>
    <row r="4734" spans="1:12" x14ac:dyDescent="0.25">
      <c r="A4734" s="16">
        <f>Energy_Balance_WY2011!A4733</f>
        <v>40650</v>
      </c>
      <c r="B4734" s="33" t="str">
        <f>Energy_Balance_WY2011!B4733</f>
        <v xml:space="preserve"> 04:00:00</v>
      </c>
      <c r="C4734" s="65">
        <v>0</v>
      </c>
      <c r="D4734" s="66">
        <v>0</v>
      </c>
      <c r="E4734" s="66">
        <v>0</v>
      </c>
      <c r="F4734" s="65">
        <f t="shared" si="443"/>
        <v>843.52320000000213</v>
      </c>
      <c r="G4734" s="66">
        <f t="shared" si="444"/>
        <v>86.778800000000075</v>
      </c>
      <c r="H4734" s="67">
        <f t="shared" si="445"/>
        <v>29.380409999999994</v>
      </c>
      <c r="I4734" s="66">
        <v>734.27470000000005</v>
      </c>
      <c r="J4734" s="67">
        <f t="shared" si="442"/>
        <v>-1.0000000008858478E-4</v>
      </c>
      <c r="K4734" s="14">
        <f t="shared" si="440"/>
        <v>1.0000000008858478E-4</v>
      </c>
      <c r="L4734" s="4" t="str">
        <f t="shared" si="441"/>
        <v/>
      </c>
    </row>
    <row r="4735" spans="1:12" x14ac:dyDescent="0.25">
      <c r="A4735" s="16">
        <f>Energy_Balance_WY2011!A4734</f>
        <v>40650</v>
      </c>
      <c r="B4735" s="33" t="str">
        <f>Energy_Balance_WY2011!B4734</f>
        <v xml:space="preserve"> 05:00:00</v>
      </c>
      <c r="C4735" s="65">
        <v>0</v>
      </c>
      <c r="D4735" s="66">
        <v>0</v>
      </c>
      <c r="E4735" s="66">
        <v>0</v>
      </c>
      <c r="F4735" s="65">
        <f t="shared" si="443"/>
        <v>843.52320000000213</v>
      </c>
      <c r="G4735" s="66">
        <f t="shared" si="444"/>
        <v>86.778800000000075</v>
      </c>
      <c r="H4735" s="67">
        <f t="shared" si="445"/>
        <v>29.380409999999994</v>
      </c>
      <c r="I4735" s="66">
        <v>734.2749</v>
      </c>
      <c r="J4735" s="67">
        <f t="shared" si="442"/>
        <v>-1.9999999994979589E-4</v>
      </c>
      <c r="K4735" s="14">
        <f t="shared" si="440"/>
        <v>1.9999999994979589E-4</v>
      </c>
      <c r="L4735" s="4" t="str">
        <f t="shared" si="441"/>
        <v/>
      </c>
    </row>
    <row r="4736" spans="1:12" x14ac:dyDescent="0.25">
      <c r="A4736" s="16">
        <f>Energy_Balance_WY2011!A4735</f>
        <v>40650</v>
      </c>
      <c r="B4736" s="33" t="str">
        <f>Energy_Balance_WY2011!B4735</f>
        <v xml:space="preserve"> 06:00:00</v>
      </c>
      <c r="C4736" s="65">
        <v>0</v>
      </c>
      <c r="D4736" s="66">
        <v>0</v>
      </c>
      <c r="E4736" s="66">
        <v>0</v>
      </c>
      <c r="F4736" s="65">
        <f t="shared" si="443"/>
        <v>843.52320000000213</v>
      </c>
      <c r="G4736" s="66">
        <f t="shared" si="444"/>
        <v>86.778800000000075</v>
      </c>
      <c r="H4736" s="67">
        <f t="shared" si="445"/>
        <v>29.380409999999994</v>
      </c>
      <c r="I4736" s="66">
        <v>734.27509999999995</v>
      </c>
      <c r="J4736" s="67">
        <f t="shared" si="442"/>
        <v>-1.9999999994979589E-4</v>
      </c>
      <c r="K4736" s="14">
        <f t="shared" si="440"/>
        <v>1.9999999994979589E-4</v>
      </c>
      <c r="L4736" s="4" t="str">
        <f t="shared" si="441"/>
        <v/>
      </c>
    </row>
    <row r="4737" spans="1:12" x14ac:dyDescent="0.25">
      <c r="A4737" s="16">
        <f>Energy_Balance_WY2011!A4736</f>
        <v>40650</v>
      </c>
      <c r="B4737" s="33" t="str">
        <f>Energy_Balance_WY2011!B4736</f>
        <v xml:space="preserve"> 07:00:00</v>
      </c>
      <c r="C4737" s="65">
        <v>0</v>
      </c>
      <c r="D4737" s="66">
        <v>0</v>
      </c>
      <c r="E4737" s="66">
        <v>0</v>
      </c>
      <c r="F4737" s="65">
        <f t="shared" si="443"/>
        <v>843.52320000000213</v>
      </c>
      <c r="G4737" s="66">
        <f t="shared" si="444"/>
        <v>86.778800000000075</v>
      </c>
      <c r="H4737" s="67">
        <f t="shared" si="445"/>
        <v>29.380409999999994</v>
      </c>
      <c r="I4737" s="66">
        <v>734.27520000000004</v>
      </c>
      <c r="J4737" s="67">
        <f t="shared" si="442"/>
        <v>-1.0000000008858478E-4</v>
      </c>
      <c r="K4737" s="14">
        <f t="shared" si="440"/>
        <v>1.0000000008858478E-4</v>
      </c>
      <c r="L4737" s="4" t="str">
        <f t="shared" si="441"/>
        <v/>
      </c>
    </row>
    <row r="4738" spans="1:12" x14ac:dyDescent="0.25">
      <c r="A4738" s="16">
        <f>Energy_Balance_WY2011!A4737</f>
        <v>40650</v>
      </c>
      <c r="B4738" s="33" t="str">
        <f>Energy_Balance_WY2011!B4737</f>
        <v xml:space="preserve"> 08:00:00</v>
      </c>
      <c r="C4738" s="65">
        <v>0</v>
      </c>
      <c r="D4738" s="66">
        <v>0</v>
      </c>
      <c r="E4738" s="66">
        <v>0</v>
      </c>
      <c r="F4738" s="65">
        <f t="shared" si="443"/>
        <v>843.52320000000213</v>
      </c>
      <c r="G4738" s="66">
        <f t="shared" si="444"/>
        <v>86.778800000000075</v>
      </c>
      <c r="H4738" s="67">
        <f t="shared" si="445"/>
        <v>29.380409999999994</v>
      </c>
      <c r="I4738" s="66">
        <v>734.27539999999999</v>
      </c>
      <c r="J4738" s="67">
        <f t="shared" si="442"/>
        <v>-1.9999999994979589E-4</v>
      </c>
      <c r="K4738" s="14">
        <f t="shared" si="440"/>
        <v>1.9999999994979589E-4</v>
      </c>
      <c r="L4738" s="4" t="str">
        <f t="shared" si="441"/>
        <v/>
      </c>
    </row>
    <row r="4739" spans="1:12" x14ac:dyDescent="0.25">
      <c r="A4739" s="16">
        <f>Energy_Balance_WY2011!A4738</f>
        <v>40650</v>
      </c>
      <c r="B4739" s="33" t="str">
        <f>Energy_Balance_WY2011!B4738</f>
        <v xml:space="preserve"> 09:00:00</v>
      </c>
      <c r="C4739" s="65">
        <v>0</v>
      </c>
      <c r="D4739" s="66">
        <v>0</v>
      </c>
      <c r="E4739" s="66">
        <v>5.5599999999999998E-3</v>
      </c>
      <c r="F4739" s="65">
        <f t="shared" si="443"/>
        <v>843.52320000000213</v>
      </c>
      <c r="G4739" s="66">
        <f t="shared" si="444"/>
        <v>86.778800000000075</v>
      </c>
      <c r="H4739" s="67">
        <f t="shared" si="445"/>
        <v>29.385969999999993</v>
      </c>
      <c r="I4739" s="66">
        <v>734.26980000000003</v>
      </c>
      <c r="J4739" s="67">
        <f t="shared" si="442"/>
        <v>5.599999999958527E-3</v>
      </c>
      <c r="K4739" s="14">
        <f t="shared" si="440"/>
        <v>-3.9999999958527203E-5</v>
      </c>
      <c r="L4739" s="4" t="str">
        <f t="shared" si="441"/>
        <v/>
      </c>
    </row>
    <row r="4740" spans="1:12" x14ac:dyDescent="0.25">
      <c r="A4740" s="16">
        <f>Energy_Balance_WY2011!A4739</f>
        <v>40650</v>
      </c>
      <c r="B4740" s="33" t="str">
        <f>Energy_Balance_WY2011!B4739</f>
        <v xml:space="preserve"> 10:00:00</v>
      </c>
      <c r="C4740" s="65">
        <v>0</v>
      </c>
      <c r="D4740" s="66">
        <v>0</v>
      </c>
      <c r="E4740" s="66">
        <v>3.8519999999999999E-2</v>
      </c>
      <c r="F4740" s="65">
        <f t="shared" si="443"/>
        <v>843.52320000000213</v>
      </c>
      <c r="G4740" s="66">
        <f t="shared" si="444"/>
        <v>86.778800000000075</v>
      </c>
      <c r="H4740" s="67">
        <f t="shared" si="445"/>
        <v>29.424489999999992</v>
      </c>
      <c r="I4740" s="66">
        <v>734.23130000000003</v>
      </c>
      <c r="J4740" s="67">
        <f t="shared" si="442"/>
        <v>3.8499999999999091E-2</v>
      </c>
      <c r="K4740" s="14">
        <f t="shared" ref="K4740:K4803" si="446">D4740+E4740-C4740-J4740</f>
        <v>2.000000000090818E-5</v>
      </c>
      <c r="L4740" s="4" t="str">
        <f t="shared" ref="L4740:L4803" si="447">IF(K4740&gt;0.25,1,"")</f>
        <v/>
      </c>
    </row>
    <row r="4741" spans="1:12" x14ac:dyDescent="0.25">
      <c r="A4741" s="16">
        <f>Energy_Balance_WY2011!A4740</f>
        <v>40650</v>
      </c>
      <c r="B4741" s="33" t="str">
        <f>Energy_Balance_WY2011!B4740</f>
        <v xml:space="preserve"> 11:00:00</v>
      </c>
      <c r="C4741" s="65">
        <v>0</v>
      </c>
      <c r="D4741" s="66">
        <v>0</v>
      </c>
      <c r="E4741" s="66">
        <v>3.9899999999999998E-2</v>
      </c>
      <c r="F4741" s="65">
        <f t="shared" si="443"/>
        <v>843.52320000000213</v>
      </c>
      <c r="G4741" s="66">
        <f t="shared" si="444"/>
        <v>86.778800000000075</v>
      </c>
      <c r="H4741" s="67">
        <f t="shared" si="445"/>
        <v>29.464389999999991</v>
      </c>
      <c r="I4741" s="66">
        <v>734.19140000000004</v>
      </c>
      <c r="J4741" s="67">
        <f t="shared" ref="J4741:J4804" si="448">I4740-I4741</f>
        <v>3.9899999999988722E-2</v>
      </c>
      <c r="K4741" s="14">
        <f t="shared" si="446"/>
        <v>1.1275702593849246E-14</v>
      </c>
      <c r="L4741" s="4" t="str">
        <f t="shared" si="447"/>
        <v/>
      </c>
    </row>
    <row r="4742" spans="1:12" x14ac:dyDescent="0.25">
      <c r="A4742" s="16">
        <f>Energy_Balance_WY2011!A4741</f>
        <v>40650</v>
      </c>
      <c r="B4742" s="33" t="str">
        <f>Energy_Balance_WY2011!B4741</f>
        <v xml:space="preserve"> 12:00:00</v>
      </c>
      <c r="C4742" s="65">
        <v>0</v>
      </c>
      <c r="D4742" s="66">
        <v>0</v>
      </c>
      <c r="E4742" s="66">
        <v>4.2569999999999997E-2</v>
      </c>
      <c r="F4742" s="65">
        <f t="shared" si="443"/>
        <v>843.52320000000213</v>
      </c>
      <c r="G4742" s="66">
        <f t="shared" si="444"/>
        <v>86.778800000000075</v>
      </c>
      <c r="H4742" s="67">
        <f t="shared" si="445"/>
        <v>29.506959999999992</v>
      </c>
      <c r="I4742" s="66">
        <v>734.14890000000003</v>
      </c>
      <c r="J4742" s="67">
        <f t="shared" si="448"/>
        <v>4.250000000001819E-2</v>
      </c>
      <c r="K4742" s="14">
        <f t="shared" si="446"/>
        <v>6.9999999981806837E-5</v>
      </c>
      <c r="L4742" s="4" t="str">
        <f t="shared" si="447"/>
        <v/>
      </c>
    </row>
    <row r="4743" spans="1:12" x14ac:dyDescent="0.25">
      <c r="A4743" s="16">
        <f>Energy_Balance_WY2011!A4742</f>
        <v>40650</v>
      </c>
      <c r="B4743" s="33" t="str">
        <f>Energy_Balance_WY2011!B4742</f>
        <v xml:space="preserve"> 13:00:00</v>
      </c>
      <c r="C4743" s="65">
        <v>0</v>
      </c>
      <c r="D4743" s="66">
        <v>0</v>
      </c>
      <c r="E4743" s="66">
        <v>5.0450000000000002E-2</v>
      </c>
      <c r="F4743" s="65">
        <f t="shared" si="443"/>
        <v>843.52320000000213</v>
      </c>
      <c r="G4743" s="66">
        <f t="shared" si="444"/>
        <v>86.778800000000075</v>
      </c>
      <c r="H4743" s="67">
        <f t="shared" si="445"/>
        <v>29.557409999999994</v>
      </c>
      <c r="I4743" s="66">
        <v>734.09839999999997</v>
      </c>
      <c r="J4743" s="67">
        <f t="shared" si="448"/>
        <v>5.0500000000056389E-2</v>
      </c>
      <c r="K4743" s="14">
        <f t="shared" si="446"/>
        <v>-5.0000000056386884E-5</v>
      </c>
      <c r="L4743" s="4" t="str">
        <f t="shared" si="447"/>
        <v/>
      </c>
    </row>
    <row r="4744" spans="1:12" x14ac:dyDescent="0.25">
      <c r="A4744" s="16">
        <f>Energy_Balance_WY2011!A4743</f>
        <v>40650</v>
      </c>
      <c r="B4744" s="33" t="str">
        <f>Energy_Balance_WY2011!B4743</f>
        <v xml:space="preserve"> 14:00:00</v>
      </c>
      <c r="C4744" s="65">
        <v>0</v>
      </c>
      <c r="D4744" s="66">
        <v>0</v>
      </c>
      <c r="E4744" s="66">
        <v>4.6489999999999997E-2</v>
      </c>
      <c r="F4744" s="65">
        <f t="shared" ref="F4744:F4807" si="449">C4744+F4743</f>
        <v>843.52320000000213</v>
      </c>
      <c r="G4744" s="66">
        <f t="shared" ref="G4744:G4807" si="450">D4744+G4743</f>
        <v>86.778800000000075</v>
      </c>
      <c r="H4744" s="67">
        <f t="shared" ref="H4744:H4807" si="451">E4744+H4743</f>
        <v>29.603899999999992</v>
      </c>
      <c r="I4744" s="66">
        <v>734.05190000000005</v>
      </c>
      <c r="J4744" s="67">
        <f t="shared" si="448"/>
        <v>4.6499999999923602E-2</v>
      </c>
      <c r="K4744" s="14">
        <f t="shared" si="446"/>
        <v>-9.9999999236058401E-6</v>
      </c>
      <c r="L4744" s="4" t="str">
        <f t="shared" si="447"/>
        <v/>
      </c>
    </row>
    <row r="4745" spans="1:12" x14ac:dyDescent="0.25">
      <c r="A4745" s="16">
        <f>Energy_Balance_WY2011!A4744</f>
        <v>40650</v>
      </c>
      <c r="B4745" s="33" t="str">
        <f>Energy_Balance_WY2011!B4744</f>
        <v xml:space="preserve"> 15:00:00</v>
      </c>
      <c r="C4745" s="65">
        <v>0</v>
      </c>
      <c r="D4745" s="66">
        <v>0</v>
      </c>
      <c r="E4745" s="66">
        <v>2.8139999999999998E-2</v>
      </c>
      <c r="F4745" s="65">
        <f t="shared" si="449"/>
        <v>843.52320000000213</v>
      </c>
      <c r="G4745" s="66">
        <f t="shared" si="450"/>
        <v>86.778800000000075</v>
      </c>
      <c r="H4745" s="67">
        <f t="shared" si="451"/>
        <v>29.632039999999993</v>
      </c>
      <c r="I4745" s="66">
        <v>734.02380000000005</v>
      </c>
      <c r="J4745" s="67">
        <f t="shared" si="448"/>
        <v>2.8099999999994907E-2</v>
      </c>
      <c r="K4745" s="14">
        <f t="shared" si="446"/>
        <v>4.0000000005091518E-5</v>
      </c>
      <c r="L4745" s="4" t="str">
        <f t="shared" si="447"/>
        <v/>
      </c>
    </row>
    <row r="4746" spans="1:12" x14ac:dyDescent="0.25">
      <c r="A4746" s="16">
        <f>Energy_Balance_WY2011!A4745</f>
        <v>40650</v>
      </c>
      <c r="B4746" s="33" t="str">
        <f>Energy_Balance_WY2011!B4745</f>
        <v xml:space="preserve"> 16:00:00</v>
      </c>
      <c r="C4746" s="65">
        <v>0</v>
      </c>
      <c r="D4746" s="66">
        <v>0</v>
      </c>
      <c r="E4746" s="66">
        <v>2.4230000000000002E-2</v>
      </c>
      <c r="F4746" s="65">
        <f t="shared" si="449"/>
        <v>843.52320000000213</v>
      </c>
      <c r="G4746" s="66">
        <f t="shared" si="450"/>
        <v>86.778800000000075</v>
      </c>
      <c r="H4746" s="67">
        <f t="shared" si="451"/>
        <v>29.656269999999992</v>
      </c>
      <c r="I4746" s="66">
        <v>733.99950000000001</v>
      </c>
      <c r="J4746" s="67">
        <f t="shared" si="448"/>
        <v>2.430000000003929E-2</v>
      </c>
      <c r="K4746" s="14">
        <f t="shared" si="446"/>
        <v>-7.0000000039288635E-5</v>
      </c>
      <c r="L4746" s="4" t="str">
        <f t="shared" si="447"/>
        <v/>
      </c>
    </row>
    <row r="4747" spans="1:12" x14ac:dyDescent="0.25">
      <c r="A4747" s="16">
        <f>Energy_Balance_WY2011!A4746</f>
        <v>40650</v>
      </c>
      <c r="B4747" s="33" t="str">
        <f>Energy_Balance_WY2011!B4746</f>
        <v xml:space="preserve"> 17:00:00</v>
      </c>
      <c r="C4747" s="65">
        <v>0</v>
      </c>
      <c r="D4747" s="66">
        <v>0</v>
      </c>
      <c r="E4747" s="66">
        <v>2.3980000000000001E-2</v>
      </c>
      <c r="F4747" s="65">
        <f t="shared" si="449"/>
        <v>843.52320000000213</v>
      </c>
      <c r="G4747" s="66">
        <f t="shared" si="450"/>
        <v>86.778800000000075</v>
      </c>
      <c r="H4747" s="67">
        <f t="shared" si="451"/>
        <v>29.680249999999994</v>
      </c>
      <c r="I4747" s="66">
        <v>733.97559999999999</v>
      </c>
      <c r="J4747" s="67">
        <f t="shared" si="448"/>
        <v>2.3900000000026012E-2</v>
      </c>
      <c r="K4747" s="14">
        <f t="shared" si="446"/>
        <v>7.9999999973989766E-5</v>
      </c>
      <c r="L4747" s="4" t="str">
        <f t="shared" si="447"/>
        <v/>
      </c>
    </row>
    <row r="4748" spans="1:12" x14ac:dyDescent="0.25">
      <c r="A4748" s="16">
        <f>Energy_Balance_WY2011!A4747</f>
        <v>40650</v>
      </c>
      <c r="B4748" s="33" t="str">
        <f>Energy_Balance_WY2011!B4747</f>
        <v xml:space="preserve"> 18:00:00</v>
      </c>
      <c r="C4748" s="65">
        <v>0</v>
      </c>
      <c r="D4748" s="66">
        <v>0</v>
      </c>
      <c r="E4748" s="66">
        <v>1.155E-2</v>
      </c>
      <c r="F4748" s="65">
        <f t="shared" si="449"/>
        <v>843.52320000000213</v>
      </c>
      <c r="G4748" s="66">
        <f t="shared" si="450"/>
        <v>86.778800000000075</v>
      </c>
      <c r="H4748" s="67">
        <f t="shared" si="451"/>
        <v>29.691799999999994</v>
      </c>
      <c r="I4748" s="66">
        <v>733.96400000000006</v>
      </c>
      <c r="J4748" s="67">
        <f t="shared" si="448"/>
        <v>1.1599999999930333E-2</v>
      </c>
      <c r="K4748" s="14">
        <f t="shared" si="446"/>
        <v>-4.9999999930333203E-5</v>
      </c>
      <c r="L4748" s="4" t="str">
        <f t="shared" si="447"/>
        <v/>
      </c>
    </row>
    <row r="4749" spans="1:12" x14ac:dyDescent="0.25">
      <c r="A4749" s="16">
        <f>Energy_Balance_WY2011!A4748</f>
        <v>40650</v>
      </c>
      <c r="B4749" s="33" t="str">
        <f>Energy_Balance_WY2011!B4748</f>
        <v xml:space="preserve"> 19:00:00</v>
      </c>
      <c r="C4749" s="65">
        <v>0</v>
      </c>
      <c r="D4749" s="66">
        <v>0</v>
      </c>
      <c r="E4749" s="66">
        <v>6.4799999999999996E-3</v>
      </c>
      <c r="F4749" s="65">
        <f t="shared" si="449"/>
        <v>843.52320000000213</v>
      </c>
      <c r="G4749" s="66">
        <f t="shared" si="450"/>
        <v>86.778800000000075</v>
      </c>
      <c r="H4749" s="67">
        <f t="shared" si="451"/>
        <v>29.698279999999993</v>
      </c>
      <c r="I4749" s="66">
        <v>733.95749999999998</v>
      </c>
      <c r="J4749" s="67">
        <f t="shared" si="448"/>
        <v>6.5000000000736691E-3</v>
      </c>
      <c r="K4749" s="14">
        <f t="shared" si="446"/>
        <v>-2.0000000073669422E-5</v>
      </c>
      <c r="L4749" s="4" t="str">
        <f t="shared" si="447"/>
        <v/>
      </c>
    </row>
    <row r="4750" spans="1:12" x14ac:dyDescent="0.25">
      <c r="A4750" s="16">
        <f>Energy_Balance_WY2011!A4749</f>
        <v>40650</v>
      </c>
      <c r="B4750" s="33" t="str">
        <f>Energy_Balance_WY2011!B4749</f>
        <v xml:space="preserve"> 20:00:00</v>
      </c>
      <c r="C4750" s="65">
        <v>0</v>
      </c>
      <c r="D4750" s="66">
        <v>0</v>
      </c>
      <c r="E4750" s="66">
        <v>3.9899999999999996E-3</v>
      </c>
      <c r="F4750" s="65">
        <f t="shared" si="449"/>
        <v>843.52320000000213</v>
      </c>
      <c r="G4750" s="66">
        <f t="shared" si="450"/>
        <v>86.778800000000075</v>
      </c>
      <c r="H4750" s="67">
        <f t="shared" si="451"/>
        <v>29.702269999999995</v>
      </c>
      <c r="I4750" s="66">
        <v>733.95349999999996</v>
      </c>
      <c r="J4750" s="67">
        <f t="shared" si="448"/>
        <v>4.0000000000190994E-3</v>
      </c>
      <c r="K4750" s="14">
        <f t="shared" si="446"/>
        <v>-1.0000000019099765E-5</v>
      </c>
      <c r="L4750" s="4" t="str">
        <f t="shared" si="447"/>
        <v/>
      </c>
    </row>
    <row r="4751" spans="1:12" x14ac:dyDescent="0.25">
      <c r="A4751" s="16">
        <f>Energy_Balance_WY2011!A4750</f>
        <v>40650</v>
      </c>
      <c r="B4751" s="33" t="str">
        <f>Energy_Balance_WY2011!B4750</f>
        <v xml:space="preserve"> 21:00:00</v>
      </c>
      <c r="C4751" s="65">
        <v>0</v>
      </c>
      <c r="D4751" s="66">
        <v>0</v>
      </c>
      <c r="E4751" s="66">
        <v>5.2700000000000004E-3</v>
      </c>
      <c r="F4751" s="65">
        <f t="shared" si="449"/>
        <v>843.52320000000213</v>
      </c>
      <c r="G4751" s="66">
        <f t="shared" si="450"/>
        <v>86.778800000000075</v>
      </c>
      <c r="H4751" s="67">
        <f t="shared" si="451"/>
        <v>29.707539999999995</v>
      </c>
      <c r="I4751" s="66">
        <v>733.94830000000002</v>
      </c>
      <c r="J4751" s="67">
        <f t="shared" si="448"/>
        <v>5.1999999999452484E-3</v>
      </c>
      <c r="K4751" s="14">
        <f t="shared" si="446"/>
        <v>7.000000005475196E-5</v>
      </c>
      <c r="L4751" s="4" t="str">
        <f t="shared" si="447"/>
        <v/>
      </c>
    </row>
    <row r="4752" spans="1:12" x14ac:dyDescent="0.25">
      <c r="A4752" s="16">
        <f>Energy_Balance_WY2011!A4751</f>
        <v>40650</v>
      </c>
      <c r="B4752" s="33" t="str">
        <f>Energy_Balance_WY2011!B4751</f>
        <v xml:space="preserve"> 22:00:00</v>
      </c>
      <c r="C4752" s="65">
        <v>0</v>
      </c>
      <c r="D4752" s="66">
        <v>0</v>
      </c>
      <c r="E4752" s="66">
        <v>4.3499999999999997E-3</v>
      </c>
      <c r="F4752" s="65">
        <f t="shared" si="449"/>
        <v>843.52320000000213</v>
      </c>
      <c r="G4752" s="66">
        <f t="shared" si="450"/>
        <v>86.778800000000075</v>
      </c>
      <c r="H4752" s="67">
        <f t="shared" si="451"/>
        <v>29.711889999999993</v>
      </c>
      <c r="I4752" s="66">
        <v>733.94389999999999</v>
      </c>
      <c r="J4752" s="67">
        <f t="shared" si="448"/>
        <v>4.400000000032378E-3</v>
      </c>
      <c r="K4752" s="14">
        <f t="shared" si="446"/>
        <v>-5.0000000032378311E-5</v>
      </c>
      <c r="L4752" s="4" t="str">
        <f t="shared" si="447"/>
        <v/>
      </c>
    </row>
    <row r="4753" spans="1:12" x14ac:dyDescent="0.25">
      <c r="A4753" s="16">
        <f>Energy_Balance_WY2011!A4752</f>
        <v>40650</v>
      </c>
      <c r="B4753" s="33" t="str">
        <f>Energy_Balance_WY2011!B4752</f>
        <v xml:space="preserve"> 23:00:00</v>
      </c>
      <c r="C4753" s="65">
        <v>0</v>
      </c>
      <c r="D4753" s="66">
        <v>0</v>
      </c>
      <c r="E4753" s="66">
        <v>0</v>
      </c>
      <c r="F4753" s="65">
        <f t="shared" si="449"/>
        <v>843.52320000000213</v>
      </c>
      <c r="G4753" s="66">
        <f t="shared" si="450"/>
        <v>86.778800000000075</v>
      </c>
      <c r="H4753" s="67">
        <f t="shared" si="451"/>
        <v>29.711889999999993</v>
      </c>
      <c r="I4753" s="66">
        <v>733.94759999999997</v>
      </c>
      <c r="J4753" s="67">
        <f t="shared" si="448"/>
        <v>-3.6999999999807187E-3</v>
      </c>
      <c r="K4753" s="14">
        <f t="shared" si="446"/>
        <v>3.6999999999807187E-3</v>
      </c>
      <c r="L4753" s="4" t="str">
        <f t="shared" si="447"/>
        <v/>
      </c>
    </row>
    <row r="4754" spans="1:12" x14ac:dyDescent="0.25">
      <c r="A4754" s="16">
        <f>Energy_Balance_WY2011!A4753</f>
        <v>40650</v>
      </c>
      <c r="B4754" s="33" t="str">
        <f>Energy_Balance_WY2011!B4753</f>
        <v xml:space="preserve"> 24:00:00</v>
      </c>
      <c r="C4754" s="65">
        <v>0</v>
      </c>
      <c r="D4754" s="66">
        <v>0</v>
      </c>
      <c r="E4754" s="66">
        <v>0</v>
      </c>
      <c r="F4754" s="65">
        <f t="shared" si="449"/>
        <v>843.52320000000213</v>
      </c>
      <c r="G4754" s="66">
        <f t="shared" si="450"/>
        <v>86.778800000000075</v>
      </c>
      <c r="H4754" s="67">
        <f t="shared" si="451"/>
        <v>29.711889999999993</v>
      </c>
      <c r="I4754" s="66">
        <v>733.95669999999996</v>
      </c>
      <c r="J4754" s="67">
        <f t="shared" si="448"/>
        <v>-9.0999999999894499E-3</v>
      </c>
      <c r="K4754" s="14">
        <f t="shared" si="446"/>
        <v>9.0999999999894499E-3</v>
      </c>
      <c r="L4754" s="4" t="str">
        <f t="shared" si="447"/>
        <v/>
      </c>
    </row>
    <row r="4755" spans="1:12" x14ac:dyDescent="0.25">
      <c r="A4755" s="16">
        <f>Energy_Balance_WY2011!A4754</f>
        <v>40651</v>
      </c>
      <c r="B4755" s="33" t="str">
        <f>Energy_Balance_WY2011!B4754</f>
        <v xml:space="preserve"> 01:00:00</v>
      </c>
      <c r="C4755" s="65">
        <v>0</v>
      </c>
      <c r="D4755" s="66">
        <v>0</v>
      </c>
      <c r="E4755" s="66">
        <v>0</v>
      </c>
      <c r="F4755" s="65">
        <f t="shared" si="449"/>
        <v>843.52320000000213</v>
      </c>
      <c r="G4755" s="66">
        <f t="shared" si="450"/>
        <v>86.778800000000075</v>
      </c>
      <c r="H4755" s="67">
        <f t="shared" si="451"/>
        <v>29.711889999999993</v>
      </c>
      <c r="I4755" s="66">
        <v>733.96249999999998</v>
      </c>
      <c r="J4755" s="67">
        <f t="shared" si="448"/>
        <v>-5.8000000000220098E-3</v>
      </c>
      <c r="K4755" s="14">
        <f t="shared" si="446"/>
        <v>5.8000000000220098E-3</v>
      </c>
      <c r="L4755" s="4" t="str">
        <f t="shared" si="447"/>
        <v/>
      </c>
    </row>
    <row r="4756" spans="1:12" x14ac:dyDescent="0.25">
      <c r="A4756" s="16">
        <f>Energy_Balance_WY2011!A4755</f>
        <v>40651</v>
      </c>
      <c r="B4756" s="33" t="str">
        <f>Energy_Balance_WY2011!B4755</f>
        <v xml:space="preserve"> 02:00:00</v>
      </c>
      <c r="C4756" s="65">
        <v>0</v>
      </c>
      <c r="D4756" s="66">
        <v>0</v>
      </c>
      <c r="E4756" s="66">
        <v>0</v>
      </c>
      <c r="F4756" s="65">
        <f t="shared" si="449"/>
        <v>843.52320000000213</v>
      </c>
      <c r="G4756" s="66">
        <f t="shared" si="450"/>
        <v>86.778800000000075</v>
      </c>
      <c r="H4756" s="67">
        <f t="shared" si="451"/>
        <v>29.711889999999993</v>
      </c>
      <c r="I4756" s="66">
        <v>733.96849999999995</v>
      </c>
      <c r="J4756" s="67">
        <f t="shared" si="448"/>
        <v>-5.9999999999718057E-3</v>
      </c>
      <c r="K4756" s="14">
        <f t="shared" si="446"/>
        <v>5.9999999999718057E-3</v>
      </c>
      <c r="L4756" s="4" t="str">
        <f t="shared" si="447"/>
        <v/>
      </c>
    </row>
    <row r="4757" spans="1:12" x14ac:dyDescent="0.25">
      <c r="A4757" s="16">
        <f>Energy_Balance_WY2011!A4756</f>
        <v>40651</v>
      </c>
      <c r="B4757" s="33" t="str">
        <f>Energy_Balance_WY2011!B4756</f>
        <v xml:space="preserve"> 03:00:00</v>
      </c>
      <c r="C4757" s="65">
        <v>0</v>
      </c>
      <c r="D4757" s="66">
        <v>0</v>
      </c>
      <c r="E4757" s="66">
        <v>0</v>
      </c>
      <c r="F4757" s="65">
        <f t="shared" si="449"/>
        <v>843.52320000000213</v>
      </c>
      <c r="G4757" s="66">
        <f t="shared" si="450"/>
        <v>86.778800000000075</v>
      </c>
      <c r="H4757" s="67">
        <f t="shared" si="451"/>
        <v>29.711889999999993</v>
      </c>
      <c r="I4757" s="66">
        <v>733.97749999999996</v>
      </c>
      <c r="J4757" s="67">
        <f t="shared" si="448"/>
        <v>-9.0000000000145519E-3</v>
      </c>
      <c r="K4757" s="14">
        <f t="shared" si="446"/>
        <v>9.0000000000145519E-3</v>
      </c>
      <c r="L4757" s="4" t="str">
        <f t="shared" si="447"/>
        <v/>
      </c>
    </row>
    <row r="4758" spans="1:12" x14ac:dyDescent="0.25">
      <c r="A4758" s="16">
        <f>Energy_Balance_WY2011!A4757</f>
        <v>40651</v>
      </c>
      <c r="B4758" s="33" t="str">
        <f>Energy_Balance_WY2011!B4757</f>
        <v xml:space="preserve"> 04:00:00</v>
      </c>
      <c r="C4758" s="65">
        <v>0</v>
      </c>
      <c r="D4758" s="66">
        <v>0</v>
      </c>
      <c r="E4758" s="66">
        <v>0</v>
      </c>
      <c r="F4758" s="65">
        <f t="shared" si="449"/>
        <v>843.52320000000213</v>
      </c>
      <c r="G4758" s="66">
        <f t="shared" si="450"/>
        <v>86.778800000000075</v>
      </c>
      <c r="H4758" s="67">
        <f t="shared" si="451"/>
        <v>29.711889999999993</v>
      </c>
      <c r="I4758" s="66">
        <v>733.98649999999998</v>
      </c>
      <c r="J4758" s="67">
        <f t="shared" si="448"/>
        <v>-9.0000000000145519E-3</v>
      </c>
      <c r="K4758" s="14">
        <f t="shared" si="446"/>
        <v>9.0000000000145519E-3</v>
      </c>
      <c r="L4758" s="4" t="str">
        <f t="shared" si="447"/>
        <v/>
      </c>
    </row>
    <row r="4759" spans="1:12" x14ac:dyDescent="0.25">
      <c r="A4759" s="16">
        <f>Energy_Balance_WY2011!A4758</f>
        <v>40651</v>
      </c>
      <c r="B4759" s="33" t="str">
        <f>Energy_Balance_WY2011!B4758</f>
        <v xml:space="preserve"> 05:00:00</v>
      </c>
      <c r="C4759" s="65">
        <v>0</v>
      </c>
      <c r="D4759" s="66">
        <v>0</v>
      </c>
      <c r="E4759" s="66">
        <v>0</v>
      </c>
      <c r="F4759" s="65">
        <f t="shared" si="449"/>
        <v>843.52320000000213</v>
      </c>
      <c r="G4759" s="66">
        <f t="shared" si="450"/>
        <v>86.778800000000075</v>
      </c>
      <c r="H4759" s="67">
        <f t="shared" si="451"/>
        <v>29.711889999999993</v>
      </c>
      <c r="I4759" s="66">
        <v>733.99109999999996</v>
      </c>
      <c r="J4759" s="67">
        <f t="shared" si="448"/>
        <v>-4.5999999999821739E-3</v>
      </c>
      <c r="K4759" s="14">
        <f t="shared" si="446"/>
        <v>4.5999999999821739E-3</v>
      </c>
      <c r="L4759" s="4" t="str">
        <f t="shared" si="447"/>
        <v/>
      </c>
    </row>
    <row r="4760" spans="1:12" x14ac:dyDescent="0.25">
      <c r="A4760" s="16">
        <f>Energy_Balance_WY2011!A4759</f>
        <v>40651</v>
      </c>
      <c r="B4760" s="33" t="str">
        <f>Energy_Balance_WY2011!B4759</f>
        <v xml:space="preserve"> 06:00:00</v>
      </c>
      <c r="C4760" s="65">
        <v>0</v>
      </c>
      <c r="D4760" s="66">
        <v>0</v>
      </c>
      <c r="E4760" s="66">
        <v>0</v>
      </c>
      <c r="F4760" s="65">
        <f t="shared" si="449"/>
        <v>843.52320000000213</v>
      </c>
      <c r="G4760" s="66">
        <f t="shared" si="450"/>
        <v>86.778800000000075</v>
      </c>
      <c r="H4760" s="67">
        <f t="shared" si="451"/>
        <v>29.711889999999993</v>
      </c>
      <c r="I4760" s="66">
        <v>733.99360000000001</v>
      </c>
      <c r="J4760" s="67">
        <f t="shared" si="448"/>
        <v>-2.5000000000545697E-3</v>
      </c>
      <c r="K4760" s="14">
        <f t="shared" si="446"/>
        <v>2.5000000000545697E-3</v>
      </c>
      <c r="L4760" s="4" t="str">
        <f t="shared" si="447"/>
        <v/>
      </c>
    </row>
    <row r="4761" spans="1:12" x14ac:dyDescent="0.25">
      <c r="A4761" s="16">
        <f>Energy_Balance_WY2011!A4760</f>
        <v>40651</v>
      </c>
      <c r="B4761" s="33" t="str">
        <f>Energy_Balance_WY2011!B4760</f>
        <v xml:space="preserve"> 07:00:00</v>
      </c>
      <c r="C4761" s="65">
        <v>0</v>
      </c>
      <c r="D4761" s="66">
        <v>0</v>
      </c>
      <c r="E4761" s="66">
        <v>0</v>
      </c>
      <c r="F4761" s="65">
        <f t="shared" si="449"/>
        <v>843.52320000000213</v>
      </c>
      <c r="G4761" s="66">
        <f t="shared" si="450"/>
        <v>86.778800000000075</v>
      </c>
      <c r="H4761" s="67">
        <f t="shared" si="451"/>
        <v>29.711889999999993</v>
      </c>
      <c r="I4761" s="66">
        <v>734.00340000000006</v>
      </c>
      <c r="J4761" s="67">
        <f t="shared" si="448"/>
        <v>-9.8000000000411092E-3</v>
      </c>
      <c r="K4761" s="14">
        <f t="shared" si="446"/>
        <v>9.8000000000411092E-3</v>
      </c>
      <c r="L4761" s="4" t="str">
        <f t="shared" si="447"/>
        <v/>
      </c>
    </row>
    <row r="4762" spans="1:12" x14ac:dyDescent="0.25">
      <c r="A4762" s="16">
        <f>Energy_Balance_WY2011!A4761</f>
        <v>40651</v>
      </c>
      <c r="B4762" s="33" t="str">
        <f>Energy_Balance_WY2011!B4761</f>
        <v xml:space="preserve"> 08:00:00</v>
      </c>
      <c r="C4762" s="65">
        <v>0</v>
      </c>
      <c r="D4762" s="66">
        <v>0</v>
      </c>
      <c r="E4762" s="66">
        <v>2.231E-2</v>
      </c>
      <c r="F4762" s="65">
        <f t="shared" si="449"/>
        <v>843.52320000000213</v>
      </c>
      <c r="G4762" s="66">
        <f t="shared" si="450"/>
        <v>86.778800000000075</v>
      </c>
      <c r="H4762" s="67">
        <f t="shared" si="451"/>
        <v>29.734199999999994</v>
      </c>
      <c r="I4762" s="66">
        <v>733.98099999999999</v>
      </c>
      <c r="J4762" s="67">
        <f t="shared" si="448"/>
        <v>2.2400000000061482E-2</v>
      </c>
      <c r="K4762" s="14">
        <f t="shared" si="446"/>
        <v>-9.0000000061481872E-5</v>
      </c>
      <c r="L4762" s="4" t="str">
        <f t="shared" si="447"/>
        <v/>
      </c>
    </row>
    <row r="4763" spans="1:12" x14ac:dyDescent="0.25">
      <c r="A4763" s="16">
        <f>Energy_Balance_WY2011!A4762</f>
        <v>40651</v>
      </c>
      <c r="B4763" s="33" t="str">
        <f>Energy_Balance_WY2011!B4762</f>
        <v xml:space="preserve"> 09:00:00</v>
      </c>
      <c r="C4763" s="65">
        <v>0</v>
      </c>
      <c r="D4763" s="66">
        <v>0</v>
      </c>
      <c r="E4763" s="66">
        <v>8.3500000000000005E-2</v>
      </c>
      <c r="F4763" s="65">
        <f t="shared" si="449"/>
        <v>843.52320000000213</v>
      </c>
      <c r="G4763" s="66">
        <f t="shared" si="450"/>
        <v>86.778800000000075</v>
      </c>
      <c r="H4763" s="67">
        <f t="shared" si="451"/>
        <v>29.817699999999995</v>
      </c>
      <c r="I4763" s="66">
        <v>733.89760000000001</v>
      </c>
      <c r="J4763" s="67">
        <f t="shared" si="448"/>
        <v>8.3399999999983265E-2</v>
      </c>
      <c r="K4763" s="14">
        <f t="shared" si="446"/>
        <v>1.0000000001673948E-4</v>
      </c>
      <c r="L4763" s="4" t="str">
        <f t="shared" si="447"/>
        <v/>
      </c>
    </row>
    <row r="4764" spans="1:12" x14ac:dyDescent="0.25">
      <c r="A4764" s="16">
        <f>Energy_Balance_WY2011!A4763</f>
        <v>40651</v>
      </c>
      <c r="B4764" s="33" t="str">
        <f>Energy_Balance_WY2011!B4763</f>
        <v xml:space="preserve"> 10:00:00</v>
      </c>
      <c r="C4764" s="65">
        <v>0</v>
      </c>
      <c r="D4764" s="66">
        <v>0</v>
      </c>
      <c r="E4764" s="66">
        <v>9.5780000000000004E-2</v>
      </c>
      <c r="F4764" s="65">
        <f t="shared" si="449"/>
        <v>843.52320000000213</v>
      </c>
      <c r="G4764" s="66">
        <f t="shared" si="450"/>
        <v>86.778800000000075</v>
      </c>
      <c r="H4764" s="67">
        <f t="shared" si="451"/>
        <v>29.913479999999996</v>
      </c>
      <c r="I4764" s="66">
        <v>733.80179999999996</v>
      </c>
      <c r="J4764" s="67">
        <f t="shared" si="448"/>
        <v>9.5800000000053842E-2</v>
      </c>
      <c r="K4764" s="14">
        <f t="shared" si="446"/>
        <v>-2.0000000053838063E-5</v>
      </c>
      <c r="L4764" s="4" t="str">
        <f t="shared" si="447"/>
        <v/>
      </c>
    </row>
    <row r="4765" spans="1:12" x14ac:dyDescent="0.25">
      <c r="A4765" s="16">
        <f>Energy_Balance_WY2011!A4764</f>
        <v>40651</v>
      </c>
      <c r="B4765" s="33" t="str">
        <f>Energy_Balance_WY2011!B4764</f>
        <v xml:space="preserve"> 11:00:00</v>
      </c>
      <c r="C4765" s="65">
        <v>0</v>
      </c>
      <c r="D4765" s="66">
        <v>0</v>
      </c>
      <c r="E4765" s="66">
        <v>8.3790000000000003E-2</v>
      </c>
      <c r="F4765" s="65">
        <f t="shared" si="449"/>
        <v>843.52320000000213</v>
      </c>
      <c r="G4765" s="66">
        <f t="shared" si="450"/>
        <v>86.778800000000075</v>
      </c>
      <c r="H4765" s="67">
        <f t="shared" si="451"/>
        <v>29.997269999999997</v>
      </c>
      <c r="I4765" s="66">
        <v>733.71799999999996</v>
      </c>
      <c r="J4765" s="67">
        <f t="shared" si="448"/>
        <v>8.3799999999996544E-2</v>
      </c>
      <c r="K4765" s="14">
        <f t="shared" si="446"/>
        <v>-9.9999999965405539E-6</v>
      </c>
      <c r="L4765" s="4" t="str">
        <f t="shared" si="447"/>
        <v/>
      </c>
    </row>
    <row r="4766" spans="1:12" x14ac:dyDescent="0.25">
      <c r="A4766" s="16">
        <f>Energy_Balance_WY2011!A4765</f>
        <v>40651</v>
      </c>
      <c r="B4766" s="33" t="str">
        <f>Energy_Balance_WY2011!B4765</f>
        <v xml:space="preserve"> 12:00:00</v>
      </c>
      <c r="C4766" s="65">
        <v>0</v>
      </c>
      <c r="D4766" s="66">
        <v>0</v>
      </c>
      <c r="E4766" s="66">
        <v>7.6509999999999995E-2</v>
      </c>
      <c r="F4766" s="65">
        <f t="shared" si="449"/>
        <v>843.52320000000213</v>
      </c>
      <c r="G4766" s="66">
        <f t="shared" si="450"/>
        <v>86.778800000000075</v>
      </c>
      <c r="H4766" s="67">
        <f t="shared" si="451"/>
        <v>30.073779999999996</v>
      </c>
      <c r="I4766" s="66">
        <v>733.64149999999995</v>
      </c>
      <c r="J4766" s="67">
        <f t="shared" si="448"/>
        <v>7.6500000000010004E-2</v>
      </c>
      <c r="K4766" s="14">
        <f t="shared" si="446"/>
        <v>9.9999999899902381E-6</v>
      </c>
      <c r="L4766" s="4" t="str">
        <f t="shared" si="447"/>
        <v/>
      </c>
    </row>
    <row r="4767" spans="1:12" x14ac:dyDescent="0.25">
      <c r="A4767" s="16">
        <f>Energy_Balance_WY2011!A4766</f>
        <v>40651</v>
      </c>
      <c r="B4767" s="33" t="str">
        <f>Energy_Balance_WY2011!B4766</f>
        <v xml:space="preserve"> 13:00:00</v>
      </c>
      <c r="C4767" s="65">
        <v>0</v>
      </c>
      <c r="D4767" s="66">
        <v>0</v>
      </c>
      <c r="E4767" s="66">
        <v>9.1569999999999999E-2</v>
      </c>
      <c r="F4767" s="65">
        <f t="shared" si="449"/>
        <v>843.52320000000213</v>
      </c>
      <c r="G4767" s="66">
        <f t="shared" si="450"/>
        <v>86.778800000000075</v>
      </c>
      <c r="H4767" s="67">
        <f t="shared" si="451"/>
        <v>30.165349999999997</v>
      </c>
      <c r="I4767" s="66">
        <v>733.54989999999998</v>
      </c>
      <c r="J4767" s="67">
        <f t="shared" si="448"/>
        <v>9.159999999997126E-2</v>
      </c>
      <c r="K4767" s="14">
        <f t="shared" si="446"/>
        <v>-2.9999999971261349E-5</v>
      </c>
      <c r="L4767" s="4" t="str">
        <f t="shared" si="447"/>
        <v/>
      </c>
    </row>
    <row r="4768" spans="1:12" x14ac:dyDescent="0.25">
      <c r="A4768" s="16">
        <f>Energy_Balance_WY2011!A4767</f>
        <v>40651</v>
      </c>
      <c r="B4768" s="33" t="str">
        <f>Energy_Balance_WY2011!B4767</f>
        <v xml:space="preserve"> 14:00:00</v>
      </c>
      <c r="C4768" s="65">
        <v>0</v>
      </c>
      <c r="D4768" s="66">
        <v>0</v>
      </c>
      <c r="E4768" s="66">
        <v>8.4010000000000001E-2</v>
      </c>
      <c r="F4768" s="65">
        <f t="shared" si="449"/>
        <v>843.52320000000213</v>
      </c>
      <c r="G4768" s="66">
        <f t="shared" si="450"/>
        <v>86.778800000000075</v>
      </c>
      <c r="H4768" s="67">
        <f t="shared" si="451"/>
        <v>30.249359999999996</v>
      </c>
      <c r="I4768" s="66">
        <v>733.46590000000003</v>
      </c>
      <c r="J4768" s="67">
        <f t="shared" si="448"/>
        <v>8.399999999994634E-2</v>
      </c>
      <c r="K4768" s="14">
        <f t="shared" si="446"/>
        <v>1.0000000053661529E-5</v>
      </c>
      <c r="L4768" s="4" t="str">
        <f t="shared" si="447"/>
        <v/>
      </c>
    </row>
    <row r="4769" spans="1:12" x14ac:dyDescent="0.25">
      <c r="A4769" s="16">
        <f>Energy_Balance_WY2011!A4768</f>
        <v>40651</v>
      </c>
      <c r="B4769" s="33" t="str">
        <f>Energy_Balance_WY2011!B4768</f>
        <v xml:space="preserve"> 15:00:00</v>
      </c>
      <c r="C4769" s="65">
        <v>0</v>
      </c>
      <c r="D4769" s="66">
        <v>0</v>
      </c>
      <c r="E4769" s="66">
        <v>6.7900000000000002E-2</v>
      </c>
      <c r="F4769" s="65">
        <f t="shared" si="449"/>
        <v>843.52320000000213</v>
      </c>
      <c r="G4769" s="66">
        <f t="shared" si="450"/>
        <v>86.778800000000075</v>
      </c>
      <c r="H4769" s="67">
        <f t="shared" si="451"/>
        <v>30.317259999999997</v>
      </c>
      <c r="I4769" s="66">
        <v>733.39800000000002</v>
      </c>
      <c r="J4769" s="67">
        <f t="shared" si="448"/>
        <v>6.7900000000008731E-2</v>
      </c>
      <c r="K4769" s="14">
        <f t="shared" si="446"/>
        <v>-8.7291285311152933E-15</v>
      </c>
      <c r="L4769" s="4" t="str">
        <f t="shared" si="447"/>
        <v/>
      </c>
    </row>
    <row r="4770" spans="1:12" x14ac:dyDescent="0.25">
      <c r="A4770" s="16">
        <f>Energy_Balance_WY2011!A4769</f>
        <v>40651</v>
      </c>
      <c r="B4770" s="33" t="str">
        <f>Energy_Balance_WY2011!B4769</f>
        <v xml:space="preserve"> 16:00:00</v>
      </c>
      <c r="C4770" s="65">
        <v>0</v>
      </c>
      <c r="D4770" s="66">
        <v>0</v>
      </c>
      <c r="E4770" s="66">
        <v>4.5409999999999999E-2</v>
      </c>
      <c r="F4770" s="65">
        <f t="shared" si="449"/>
        <v>843.52320000000213</v>
      </c>
      <c r="G4770" s="66">
        <f t="shared" si="450"/>
        <v>86.778800000000075</v>
      </c>
      <c r="H4770" s="67">
        <f t="shared" si="451"/>
        <v>30.362669999999998</v>
      </c>
      <c r="I4770" s="66">
        <v>733.35260000000005</v>
      </c>
      <c r="J4770" s="67">
        <f t="shared" si="448"/>
        <v>4.5399999999972351E-2</v>
      </c>
      <c r="K4770" s="14">
        <f t="shared" si="446"/>
        <v>1.0000000027647615E-5</v>
      </c>
      <c r="L4770" s="4" t="str">
        <f t="shared" si="447"/>
        <v/>
      </c>
    </row>
    <row r="4771" spans="1:12" x14ac:dyDescent="0.25">
      <c r="A4771" s="16">
        <f>Energy_Balance_WY2011!A4770</f>
        <v>40651</v>
      </c>
      <c r="B4771" s="33" t="str">
        <f>Energy_Balance_WY2011!B4770</f>
        <v xml:space="preserve"> 17:00:00</v>
      </c>
      <c r="C4771" s="65">
        <v>0</v>
      </c>
      <c r="D4771" s="66">
        <v>0</v>
      </c>
      <c r="E4771" s="66">
        <v>2.3130000000000001E-2</v>
      </c>
      <c r="F4771" s="65">
        <f t="shared" si="449"/>
        <v>843.52320000000213</v>
      </c>
      <c r="G4771" s="66">
        <f t="shared" si="450"/>
        <v>86.778800000000075</v>
      </c>
      <c r="H4771" s="67">
        <f t="shared" si="451"/>
        <v>30.385799999999996</v>
      </c>
      <c r="I4771" s="66">
        <v>733.32950000000005</v>
      </c>
      <c r="J4771" s="67">
        <f t="shared" si="448"/>
        <v>2.3099999999999454E-2</v>
      </c>
      <c r="K4771" s="14">
        <f t="shared" si="446"/>
        <v>3.000000000054695E-5</v>
      </c>
      <c r="L4771" s="4" t="str">
        <f t="shared" si="447"/>
        <v/>
      </c>
    </row>
    <row r="4772" spans="1:12" x14ac:dyDescent="0.25">
      <c r="A4772" s="16">
        <f>Energy_Balance_WY2011!A4771</f>
        <v>40651</v>
      </c>
      <c r="B4772" s="33" t="str">
        <f>Energy_Balance_WY2011!B4771</f>
        <v xml:space="preserve"> 18:00:00</v>
      </c>
      <c r="C4772" s="65">
        <v>0</v>
      </c>
      <c r="D4772" s="66">
        <v>0</v>
      </c>
      <c r="E4772" s="66">
        <v>8.1099999999999992E-3</v>
      </c>
      <c r="F4772" s="65">
        <f t="shared" si="449"/>
        <v>843.52320000000213</v>
      </c>
      <c r="G4772" s="66">
        <f t="shared" si="450"/>
        <v>86.778800000000075</v>
      </c>
      <c r="H4772" s="67">
        <f t="shared" si="451"/>
        <v>30.393909999999995</v>
      </c>
      <c r="I4772" s="66">
        <v>733.32129999999995</v>
      </c>
      <c r="J4772" s="67">
        <f t="shared" si="448"/>
        <v>8.2000000001016815E-3</v>
      </c>
      <c r="K4772" s="14">
        <f t="shared" si="446"/>
        <v>-9.0000000101682354E-5</v>
      </c>
      <c r="L4772" s="4" t="str">
        <f t="shared" si="447"/>
        <v/>
      </c>
    </row>
    <row r="4773" spans="1:12" x14ac:dyDescent="0.25">
      <c r="A4773" s="16">
        <f>Energy_Balance_WY2011!A4772</f>
        <v>40651</v>
      </c>
      <c r="B4773" s="33" t="str">
        <f>Energy_Balance_WY2011!B4772</f>
        <v xml:space="preserve"> 19:00:00</v>
      </c>
      <c r="C4773" s="65">
        <v>1.0029999999999999</v>
      </c>
      <c r="D4773" s="66">
        <v>0</v>
      </c>
      <c r="E4773" s="66">
        <v>3.8700000000000002E-3</v>
      </c>
      <c r="F4773" s="65">
        <f t="shared" si="449"/>
        <v>844.52620000000218</v>
      </c>
      <c r="G4773" s="66">
        <f t="shared" si="450"/>
        <v>86.778800000000075</v>
      </c>
      <c r="H4773" s="67">
        <f t="shared" si="451"/>
        <v>30.397779999999994</v>
      </c>
      <c r="I4773" s="66">
        <v>734.32050000000004</v>
      </c>
      <c r="J4773" s="67">
        <f t="shared" si="448"/>
        <v>-0.99920000000008713</v>
      </c>
      <c r="K4773" s="14">
        <f t="shared" si="446"/>
        <v>7.0000000087278025E-5</v>
      </c>
      <c r="L4773" s="4" t="str">
        <f t="shared" si="447"/>
        <v/>
      </c>
    </row>
    <row r="4774" spans="1:12" x14ac:dyDescent="0.25">
      <c r="A4774" s="16">
        <f>Energy_Balance_WY2011!A4773</f>
        <v>40651</v>
      </c>
      <c r="B4774" s="33" t="str">
        <f>Energy_Balance_WY2011!B4773</f>
        <v xml:space="preserve"> 20:00:00</v>
      </c>
      <c r="C4774" s="65">
        <v>0</v>
      </c>
      <c r="D4774" s="66">
        <v>0</v>
      </c>
      <c r="E4774" s="66">
        <v>2.8700000000000002E-3</v>
      </c>
      <c r="F4774" s="65">
        <f t="shared" si="449"/>
        <v>844.52620000000218</v>
      </c>
      <c r="G4774" s="66">
        <f t="shared" si="450"/>
        <v>86.778800000000075</v>
      </c>
      <c r="H4774" s="67">
        <f t="shared" si="451"/>
        <v>30.400649999999995</v>
      </c>
      <c r="I4774" s="66">
        <v>734.31759999999997</v>
      </c>
      <c r="J4774" s="67">
        <f t="shared" si="448"/>
        <v>2.9000000000678483E-3</v>
      </c>
      <c r="K4774" s="14">
        <f t="shared" si="446"/>
        <v>-3.000000006784815E-5</v>
      </c>
      <c r="L4774" s="4" t="str">
        <f t="shared" si="447"/>
        <v/>
      </c>
    </row>
    <row r="4775" spans="1:12" x14ac:dyDescent="0.25">
      <c r="A4775" s="16">
        <f>Energy_Balance_WY2011!A4774</f>
        <v>40651</v>
      </c>
      <c r="B4775" s="33" t="str">
        <f>Energy_Balance_WY2011!B4774</f>
        <v xml:space="preserve"> 21:00:00</v>
      </c>
      <c r="C4775" s="65">
        <v>1.0029999999999999</v>
      </c>
      <c r="D4775" s="66">
        <v>0</v>
      </c>
      <c r="E4775" s="66">
        <v>0</v>
      </c>
      <c r="F4775" s="65">
        <f t="shared" si="449"/>
        <v>845.52920000000222</v>
      </c>
      <c r="G4775" s="66">
        <f t="shared" si="450"/>
        <v>86.778800000000075</v>
      </c>
      <c r="H4775" s="67">
        <f t="shared" si="451"/>
        <v>30.400649999999995</v>
      </c>
      <c r="I4775" s="66">
        <v>735.32159999999999</v>
      </c>
      <c r="J4775" s="67">
        <f t="shared" si="448"/>
        <v>-1.0040000000000191</v>
      </c>
      <c r="K4775" s="14">
        <f t="shared" si="446"/>
        <v>1.0000000000192077E-3</v>
      </c>
      <c r="L4775" s="4" t="str">
        <f t="shared" si="447"/>
        <v/>
      </c>
    </row>
    <row r="4776" spans="1:12" x14ac:dyDescent="0.25">
      <c r="A4776" s="16">
        <f>Energy_Balance_WY2011!A4775</f>
        <v>40651</v>
      </c>
      <c r="B4776" s="33" t="str">
        <f>Energy_Balance_WY2011!B4775</f>
        <v xml:space="preserve"> 22:00:00</v>
      </c>
      <c r="C4776" s="65">
        <v>1.0029999999999999</v>
      </c>
      <c r="D4776" s="66">
        <v>0</v>
      </c>
      <c r="E4776" s="66">
        <v>0</v>
      </c>
      <c r="F4776" s="65">
        <f t="shared" si="449"/>
        <v>846.53220000000226</v>
      </c>
      <c r="G4776" s="66">
        <f t="shared" si="450"/>
        <v>86.778800000000075</v>
      </c>
      <c r="H4776" s="67">
        <f t="shared" si="451"/>
        <v>30.400649999999995</v>
      </c>
      <c r="I4776" s="66">
        <v>736.32669999999996</v>
      </c>
      <c r="J4776" s="67">
        <f t="shared" si="448"/>
        <v>-1.0050999999999704</v>
      </c>
      <c r="K4776" s="14">
        <f t="shared" si="446"/>
        <v>2.0999999999704588E-3</v>
      </c>
      <c r="L4776" s="4" t="str">
        <f t="shared" si="447"/>
        <v/>
      </c>
    </row>
    <row r="4777" spans="1:12" x14ac:dyDescent="0.25">
      <c r="A4777" s="16">
        <f>Energy_Balance_WY2011!A4776</f>
        <v>40651</v>
      </c>
      <c r="B4777" s="33" t="str">
        <f>Energy_Balance_WY2011!B4776</f>
        <v xml:space="preserve"> 23:00:00</v>
      </c>
      <c r="C4777" s="65">
        <v>2.0059999999999998</v>
      </c>
      <c r="D4777" s="66">
        <v>0</v>
      </c>
      <c r="E4777" s="66">
        <v>0</v>
      </c>
      <c r="F4777" s="65">
        <f t="shared" si="449"/>
        <v>848.53820000000223</v>
      </c>
      <c r="G4777" s="66">
        <f t="shared" si="450"/>
        <v>86.778800000000075</v>
      </c>
      <c r="H4777" s="67">
        <f t="shared" si="451"/>
        <v>30.400649999999995</v>
      </c>
      <c r="I4777" s="66">
        <v>738.33579999999995</v>
      </c>
      <c r="J4777" s="67">
        <f t="shared" si="448"/>
        <v>-2.0090999999999894</v>
      </c>
      <c r="K4777" s="14">
        <f t="shared" si="446"/>
        <v>3.0999999999896666E-3</v>
      </c>
      <c r="L4777" s="4" t="str">
        <f t="shared" si="447"/>
        <v/>
      </c>
    </row>
    <row r="4778" spans="1:12" x14ac:dyDescent="0.25">
      <c r="A4778" s="16">
        <f>Energy_Balance_WY2011!A4777</f>
        <v>40651</v>
      </c>
      <c r="B4778" s="33" t="str">
        <f>Energy_Balance_WY2011!B4777</f>
        <v xml:space="preserve"> 24:00:00</v>
      </c>
      <c r="C4778" s="65">
        <v>3.0089999999999999</v>
      </c>
      <c r="D4778" s="66">
        <v>0</v>
      </c>
      <c r="E4778" s="66">
        <v>0</v>
      </c>
      <c r="F4778" s="65">
        <f t="shared" si="449"/>
        <v>851.54720000000225</v>
      </c>
      <c r="G4778" s="66">
        <f t="shared" si="450"/>
        <v>86.778800000000075</v>
      </c>
      <c r="H4778" s="67">
        <f t="shared" si="451"/>
        <v>30.400649999999995</v>
      </c>
      <c r="I4778" s="66">
        <v>741.34910000000002</v>
      </c>
      <c r="J4778" s="67">
        <f t="shared" si="448"/>
        <v>-3.013300000000072</v>
      </c>
      <c r="K4778" s="14">
        <f t="shared" si="446"/>
        <v>4.300000000072135E-3</v>
      </c>
      <c r="L4778" s="4" t="str">
        <f t="shared" si="447"/>
        <v/>
      </c>
    </row>
    <row r="4779" spans="1:12" x14ac:dyDescent="0.25">
      <c r="A4779" s="16">
        <f>Energy_Balance_WY2011!A4778</f>
        <v>40652</v>
      </c>
      <c r="B4779" s="33" t="str">
        <f>Energy_Balance_WY2011!B4778</f>
        <v xml:space="preserve"> 01:00:00</v>
      </c>
      <c r="C4779" s="65">
        <v>4.0119999999999996</v>
      </c>
      <c r="D4779" s="66">
        <v>0</v>
      </c>
      <c r="E4779" s="66">
        <v>0</v>
      </c>
      <c r="F4779" s="65">
        <f t="shared" si="449"/>
        <v>855.55920000000219</v>
      </c>
      <c r="G4779" s="66">
        <f t="shared" si="450"/>
        <v>86.778800000000075</v>
      </c>
      <c r="H4779" s="67">
        <f t="shared" si="451"/>
        <v>30.400649999999995</v>
      </c>
      <c r="I4779" s="66">
        <v>745.36680000000001</v>
      </c>
      <c r="J4779" s="67">
        <f t="shared" si="448"/>
        <v>-4.0176999999999907</v>
      </c>
      <c r="K4779" s="14">
        <f t="shared" si="446"/>
        <v>5.6999999999911566E-3</v>
      </c>
      <c r="L4779" s="4" t="str">
        <f t="shared" si="447"/>
        <v/>
      </c>
    </row>
    <row r="4780" spans="1:12" x14ac:dyDescent="0.25">
      <c r="A4780" s="16">
        <f>Energy_Balance_WY2011!A4779</f>
        <v>40652</v>
      </c>
      <c r="B4780" s="33" t="str">
        <f>Energy_Balance_WY2011!B4779</f>
        <v xml:space="preserve"> 02:00:00</v>
      </c>
      <c r="C4780" s="65">
        <v>4.0119999999999996</v>
      </c>
      <c r="D4780" s="66">
        <v>0</v>
      </c>
      <c r="E4780" s="66">
        <v>0</v>
      </c>
      <c r="F4780" s="65">
        <f t="shared" si="449"/>
        <v>859.57120000000214</v>
      </c>
      <c r="G4780" s="66">
        <f t="shared" si="450"/>
        <v>86.778800000000075</v>
      </c>
      <c r="H4780" s="67">
        <f t="shared" si="451"/>
        <v>30.400649999999995</v>
      </c>
      <c r="I4780" s="66">
        <v>749.38490000000002</v>
      </c>
      <c r="J4780" s="67">
        <f t="shared" si="448"/>
        <v>-4.018100000000004</v>
      </c>
      <c r="K4780" s="14">
        <f t="shared" si="446"/>
        <v>6.1000000000044352E-3</v>
      </c>
      <c r="L4780" s="4" t="str">
        <f t="shared" si="447"/>
        <v/>
      </c>
    </row>
    <row r="4781" spans="1:12" x14ac:dyDescent="0.25">
      <c r="A4781" s="16">
        <f>Energy_Balance_WY2011!A4780</f>
        <v>40652</v>
      </c>
      <c r="B4781" s="33" t="str">
        <f>Energy_Balance_WY2011!B4780</f>
        <v xml:space="preserve"> 03:00:00</v>
      </c>
      <c r="C4781" s="65">
        <v>3.0089999999999999</v>
      </c>
      <c r="D4781" s="66">
        <v>0</v>
      </c>
      <c r="E4781" s="66">
        <v>0</v>
      </c>
      <c r="F4781" s="65">
        <f t="shared" si="449"/>
        <v>862.58020000000215</v>
      </c>
      <c r="G4781" s="66">
        <f t="shared" si="450"/>
        <v>86.778800000000075</v>
      </c>
      <c r="H4781" s="67">
        <f t="shared" si="451"/>
        <v>30.400649999999995</v>
      </c>
      <c r="I4781" s="66">
        <v>752.399</v>
      </c>
      <c r="J4781" s="67">
        <f t="shared" si="448"/>
        <v>-3.0140999999999849</v>
      </c>
      <c r="K4781" s="14">
        <f t="shared" si="446"/>
        <v>5.0999999999850054E-3</v>
      </c>
      <c r="L4781" s="4" t="str">
        <f t="shared" si="447"/>
        <v/>
      </c>
    </row>
    <row r="4782" spans="1:12" x14ac:dyDescent="0.25">
      <c r="A4782" s="16">
        <f>Energy_Balance_WY2011!A4781</f>
        <v>40652</v>
      </c>
      <c r="B4782" s="33" t="str">
        <f>Energy_Balance_WY2011!B4781</f>
        <v xml:space="preserve"> 04:00:00</v>
      </c>
      <c r="C4782" s="65">
        <v>1.0029999999999999</v>
      </c>
      <c r="D4782" s="66">
        <v>0</v>
      </c>
      <c r="E4782" s="66">
        <v>0</v>
      </c>
      <c r="F4782" s="65">
        <f t="shared" si="449"/>
        <v>863.58320000000219</v>
      </c>
      <c r="G4782" s="66">
        <f t="shared" si="450"/>
        <v>86.778800000000075</v>
      </c>
      <c r="H4782" s="67">
        <f t="shared" si="451"/>
        <v>30.400649999999995</v>
      </c>
      <c r="I4782" s="66">
        <v>753.40589999999997</v>
      </c>
      <c r="J4782" s="67">
        <f t="shared" si="448"/>
        <v>-1.0068999999999733</v>
      </c>
      <c r="K4782" s="14">
        <f t="shared" si="446"/>
        <v>3.8999999999733692E-3</v>
      </c>
      <c r="L4782" s="4" t="str">
        <f t="shared" si="447"/>
        <v/>
      </c>
    </row>
    <row r="4783" spans="1:12" x14ac:dyDescent="0.25">
      <c r="A4783" s="16">
        <f>Energy_Balance_WY2011!A4782</f>
        <v>40652</v>
      </c>
      <c r="B4783" s="33" t="str">
        <f>Energy_Balance_WY2011!B4782</f>
        <v xml:space="preserve"> 05:00:00</v>
      </c>
      <c r="C4783" s="65">
        <v>1.0029999999999999</v>
      </c>
      <c r="D4783" s="66">
        <v>0</v>
      </c>
      <c r="E4783" s="66">
        <v>0</v>
      </c>
      <c r="F4783" s="65">
        <f t="shared" si="449"/>
        <v>864.58620000000224</v>
      </c>
      <c r="G4783" s="66">
        <f t="shared" si="450"/>
        <v>86.778800000000075</v>
      </c>
      <c r="H4783" s="67">
        <f t="shared" si="451"/>
        <v>30.400649999999995</v>
      </c>
      <c r="I4783" s="66">
        <v>754.41129999999998</v>
      </c>
      <c r="J4783" s="67">
        <f t="shared" si="448"/>
        <v>-1.0054000000000087</v>
      </c>
      <c r="K4783" s="14">
        <f t="shared" si="446"/>
        <v>2.4000000000088395E-3</v>
      </c>
      <c r="L4783" s="4" t="str">
        <f t="shared" si="447"/>
        <v/>
      </c>
    </row>
    <row r="4784" spans="1:12" x14ac:dyDescent="0.25">
      <c r="A4784" s="16">
        <f>Energy_Balance_WY2011!A4783</f>
        <v>40652</v>
      </c>
      <c r="B4784" s="33" t="str">
        <f>Energy_Balance_WY2011!B4783</f>
        <v xml:space="preserve"> 06:00:00</v>
      </c>
      <c r="C4784" s="65">
        <v>0</v>
      </c>
      <c r="D4784" s="66">
        <v>0</v>
      </c>
      <c r="E4784" s="66">
        <v>1.1E-4</v>
      </c>
      <c r="F4784" s="65">
        <f t="shared" si="449"/>
        <v>864.58620000000224</v>
      </c>
      <c r="G4784" s="66">
        <f t="shared" si="450"/>
        <v>86.778800000000075</v>
      </c>
      <c r="H4784" s="67">
        <f t="shared" si="451"/>
        <v>30.400759999999995</v>
      </c>
      <c r="I4784" s="66">
        <v>754.41120000000001</v>
      </c>
      <c r="J4784" s="67">
        <f t="shared" si="448"/>
        <v>9.9999999974897946E-5</v>
      </c>
      <c r="K4784" s="14">
        <f t="shared" si="446"/>
        <v>1.0000000025102058E-5</v>
      </c>
      <c r="L4784" s="4" t="str">
        <f t="shared" si="447"/>
        <v/>
      </c>
    </row>
    <row r="4785" spans="1:12" x14ac:dyDescent="0.25">
      <c r="A4785" s="16">
        <f>Energy_Balance_WY2011!A4784</f>
        <v>40652</v>
      </c>
      <c r="B4785" s="33" t="str">
        <f>Energy_Balance_WY2011!B4784</f>
        <v xml:space="preserve"> 07:00:00</v>
      </c>
      <c r="C4785" s="65">
        <v>0</v>
      </c>
      <c r="D4785" s="66">
        <v>0</v>
      </c>
      <c r="E4785" s="66">
        <v>4.6899999999999997E-3</v>
      </c>
      <c r="F4785" s="65">
        <f t="shared" si="449"/>
        <v>864.58620000000224</v>
      </c>
      <c r="G4785" s="66">
        <f t="shared" si="450"/>
        <v>86.778800000000075</v>
      </c>
      <c r="H4785" s="67">
        <f t="shared" si="451"/>
        <v>30.405449999999995</v>
      </c>
      <c r="I4785" s="66">
        <v>754.40650000000005</v>
      </c>
      <c r="J4785" s="67">
        <f t="shared" si="448"/>
        <v>4.6999999999570719E-3</v>
      </c>
      <c r="K4785" s="14">
        <f t="shared" si="446"/>
        <v>-9.9999999570721254E-6</v>
      </c>
      <c r="L4785" s="4" t="str">
        <f t="shared" si="447"/>
        <v/>
      </c>
    </row>
    <row r="4786" spans="1:12" x14ac:dyDescent="0.25">
      <c r="A4786" s="16">
        <f>Energy_Balance_WY2011!A4785</f>
        <v>40652</v>
      </c>
      <c r="B4786" s="33" t="str">
        <f>Energy_Balance_WY2011!B4785</f>
        <v xml:space="preserve"> 08:00:00</v>
      </c>
      <c r="C4786" s="65">
        <v>0</v>
      </c>
      <c r="D4786" s="66">
        <v>0</v>
      </c>
      <c r="E4786" s="66">
        <v>2.002E-2</v>
      </c>
      <c r="F4786" s="65">
        <f t="shared" si="449"/>
        <v>864.58620000000224</v>
      </c>
      <c r="G4786" s="66">
        <f t="shared" si="450"/>
        <v>86.778800000000075</v>
      </c>
      <c r="H4786" s="67">
        <f t="shared" si="451"/>
        <v>30.425469999999994</v>
      </c>
      <c r="I4786" s="66">
        <v>754.38649999999996</v>
      </c>
      <c r="J4786" s="67">
        <f t="shared" si="448"/>
        <v>2.0000000000095497E-2</v>
      </c>
      <c r="K4786" s="14">
        <f t="shared" si="446"/>
        <v>1.9999999904502658E-5</v>
      </c>
      <c r="L4786" s="4" t="str">
        <f t="shared" si="447"/>
        <v/>
      </c>
    </row>
    <row r="4787" spans="1:12" x14ac:dyDescent="0.25">
      <c r="A4787" s="16">
        <f>Energy_Balance_WY2011!A4786</f>
        <v>40652</v>
      </c>
      <c r="B4787" s="33" t="str">
        <f>Energy_Balance_WY2011!B4786</f>
        <v xml:space="preserve"> 09:00:00</v>
      </c>
      <c r="C4787" s="65">
        <v>0</v>
      </c>
      <c r="D4787" s="66">
        <v>0</v>
      </c>
      <c r="E4787" s="66">
        <v>3.5839999999999997E-2</v>
      </c>
      <c r="F4787" s="65">
        <f t="shared" si="449"/>
        <v>864.58620000000224</v>
      </c>
      <c r="G4787" s="66">
        <f t="shared" si="450"/>
        <v>86.778800000000075</v>
      </c>
      <c r="H4787" s="67">
        <f t="shared" si="451"/>
        <v>30.461309999999994</v>
      </c>
      <c r="I4787" s="66">
        <v>754.35069999999996</v>
      </c>
      <c r="J4787" s="67">
        <f t="shared" si="448"/>
        <v>3.5799999999994725E-2</v>
      </c>
      <c r="K4787" s="14">
        <f t="shared" si="446"/>
        <v>4.000000000527193E-5</v>
      </c>
      <c r="L4787" s="4" t="str">
        <f t="shared" si="447"/>
        <v/>
      </c>
    </row>
    <row r="4788" spans="1:12" x14ac:dyDescent="0.25">
      <c r="A4788" s="16">
        <f>Energy_Balance_WY2011!A4787</f>
        <v>40652</v>
      </c>
      <c r="B4788" s="33" t="str">
        <f>Energy_Balance_WY2011!B4787</f>
        <v xml:space="preserve"> 10:00:00</v>
      </c>
      <c r="C4788" s="65">
        <v>1.0029999999999999</v>
      </c>
      <c r="D4788" s="66">
        <v>0</v>
      </c>
      <c r="E4788" s="66">
        <v>4.9860000000000002E-2</v>
      </c>
      <c r="F4788" s="65">
        <f t="shared" si="449"/>
        <v>865.58920000000228</v>
      </c>
      <c r="G4788" s="66">
        <f t="shared" si="450"/>
        <v>86.778800000000075</v>
      </c>
      <c r="H4788" s="67">
        <f t="shared" si="451"/>
        <v>30.511169999999993</v>
      </c>
      <c r="I4788" s="66">
        <v>755.30380000000002</v>
      </c>
      <c r="J4788" s="67">
        <f t="shared" si="448"/>
        <v>-0.95310000000006312</v>
      </c>
      <c r="K4788" s="14">
        <f t="shared" si="446"/>
        <v>-3.9999999936757291E-5</v>
      </c>
      <c r="L4788" s="4" t="str">
        <f t="shared" si="447"/>
        <v/>
      </c>
    </row>
    <row r="4789" spans="1:12" x14ac:dyDescent="0.25">
      <c r="A4789" s="16">
        <f>Energy_Balance_WY2011!A4788</f>
        <v>40652</v>
      </c>
      <c r="B4789" s="33" t="str">
        <f>Energy_Balance_WY2011!B4788</f>
        <v xml:space="preserve"> 11:00:00</v>
      </c>
      <c r="C4789" s="65">
        <v>0</v>
      </c>
      <c r="D4789" s="66">
        <v>0</v>
      </c>
      <c r="E4789" s="66">
        <v>4.8570000000000002E-2</v>
      </c>
      <c r="F4789" s="65">
        <f t="shared" si="449"/>
        <v>865.58920000000228</v>
      </c>
      <c r="G4789" s="66">
        <f t="shared" si="450"/>
        <v>86.778800000000075</v>
      </c>
      <c r="H4789" s="67">
        <f t="shared" si="451"/>
        <v>30.559739999999994</v>
      </c>
      <c r="I4789" s="66">
        <v>755.25530000000003</v>
      </c>
      <c r="J4789" s="67">
        <f t="shared" si="448"/>
        <v>4.8499999999989996E-2</v>
      </c>
      <c r="K4789" s="14">
        <f t="shared" si="446"/>
        <v>7.0000000010006502E-5</v>
      </c>
      <c r="L4789" s="4" t="str">
        <f t="shared" si="447"/>
        <v/>
      </c>
    </row>
    <row r="4790" spans="1:12" x14ac:dyDescent="0.25">
      <c r="A4790" s="16">
        <f>Energy_Balance_WY2011!A4789</f>
        <v>40652</v>
      </c>
      <c r="B4790" s="33" t="str">
        <f>Energy_Balance_WY2011!B4789</f>
        <v xml:space="preserve"> 12:00:00</v>
      </c>
      <c r="C4790" s="65">
        <v>0</v>
      </c>
      <c r="D4790" s="66">
        <v>0</v>
      </c>
      <c r="E4790" s="66">
        <v>4.8480000000000002E-2</v>
      </c>
      <c r="F4790" s="65">
        <f t="shared" si="449"/>
        <v>865.58920000000228</v>
      </c>
      <c r="G4790" s="66">
        <f t="shared" si="450"/>
        <v>86.778800000000075</v>
      </c>
      <c r="H4790" s="67">
        <f t="shared" si="451"/>
        <v>30.608219999999996</v>
      </c>
      <c r="I4790" s="66">
        <v>755.20680000000004</v>
      </c>
      <c r="J4790" s="67">
        <f t="shared" si="448"/>
        <v>4.8499999999989996E-2</v>
      </c>
      <c r="K4790" s="14">
        <f t="shared" si="446"/>
        <v>-1.99999999899933E-5</v>
      </c>
      <c r="L4790" s="4" t="str">
        <f t="shared" si="447"/>
        <v/>
      </c>
    </row>
    <row r="4791" spans="1:12" x14ac:dyDescent="0.25">
      <c r="A4791" s="16">
        <f>Energy_Balance_WY2011!A4790</f>
        <v>40652</v>
      </c>
      <c r="B4791" s="33" t="str">
        <f>Energy_Balance_WY2011!B4790</f>
        <v xml:space="preserve"> 13:00:00</v>
      </c>
      <c r="C4791" s="65">
        <v>0</v>
      </c>
      <c r="D4791" s="66">
        <v>0</v>
      </c>
      <c r="E4791" s="66">
        <v>4.3400000000000001E-2</v>
      </c>
      <c r="F4791" s="65">
        <f t="shared" si="449"/>
        <v>865.58920000000228</v>
      </c>
      <c r="G4791" s="66">
        <f t="shared" si="450"/>
        <v>86.778800000000075</v>
      </c>
      <c r="H4791" s="67">
        <f t="shared" si="451"/>
        <v>30.651619999999994</v>
      </c>
      <c r="I4791" s="66">
        <v>755.16340000000002</v>
      </c>
      <c r="J4791" s="67">
        <f t="shared" si="448"/>
        <v>4.3400000000019645E-2</v>
      </c>
      <c r="K4791" s="14">
        <f t="shared" si="446"/>
        <v>-1.9644008641961364E-14</v>
      </c>
      <c r="L4791" s="4" t="str">
        <f t="shared" si="447"/>
        <v/>
      </c>
    </row>
    <row r="4792" spans="1:12" x14ac:dyDescent="0.25">
      <c r="A4792" s="16">
        <f>Energy_Balance_WY2011!A4791</f>
        <v>40652</v>
      </c>
      <c r="B4792" s="33" t="str">
        <f>Energy_Balance_WY2011!B4791</f>
        <v xml:space="preserve"> 14:00:00</v>
      </c>
      <c r="C4792" s="65">
        <v>0</v>
      </c>
      <c r="D4792" s="66">
        <v>0</v>
      </c>
      <c r="E4792" s="66">
        <v>4.1099999999999998E-2</v>
      </c>
      <c r="F4792" s="65">
        <f t="shared" si="449"/>
        <v>865.58920000000228</v>
      </c>
      <c r="G4792" s="66">
        <f t="shared" si="450"/>
        <v>86.778800000000075</v>
      </c>
      <c r="H4792" s="67">
        <f t="shared" si="451"/>
        <v>30.692719999999994</v>
      </c>
      <c r="I4792" s="66">
        <v>755.1223</v>
      </c>
      <c r="J4792" s="67">
        <f t="shared" si="448"/>
        <v>4.1100000000028558E-2</v>
      </c>
      <c r="K4792" s="14">
        <f t="shared" si="446"/>
        <v>-2.8560487308482152E-14</v>
      </c>
      <c r="L4792" s="4" t="str">
        <f t="shared" si="447"/>
        <v/>
      </c>
    </row>
    <row r="4793" spans="1:12" x14ac:dyDescent="0.25">
      <c r="A4793" s="16">
        <f>Energy_Balance_WY2011!A4792</f>
        <v>40652</v>
      </c>
      <c r="B4793" s="33" t="str">
        <f>Energy_Balance_WY2011!B4792</f>
        <v xml:space="preserve"> 15:00:00</v>
      </c>
      <c r="C4793" s="65">
        <v>0</v>
      </c>
      <c r="D4793" s="66">
        <v>0</v>
      </c>
      <c r="E4793" s="66">
        <v>3.8350000000000002E-2</v>
      </c>
      <c r="F4793" s="65">
        <f t="shared" si="449"/>
        <v>865.58920000000228</v>
      </c>
      <c r="G4793" s="66">
        <f t="shared" si="450"/>
        <v>86.778800000000075</v>
      </c>
      <c r="H4793" s="67">
        <f t="shared" si="451"/>
        <v>30.731069999999995</v>
      </c>
      <c r="I4793" s="66">
        <v>755.08389999999997</v>
      </c>
      <c r="J4793" s="67">
        <f t="shared" si="448"/>
        <v>3.8400000000024193E-2</v>
      </c>
      <c r="K4793" s="14">
        <f t="shared" si="446"/>
        <v>-5.0000000024190416E-5</v>
      </c>
      <c r="L4793" s="4" t="str">
        <f t="shared" si="447"/>
        <v/>
      </c>
    </row>
    <row r="4794" spans="1:12" x14ac:dyDescent="0.25">
      <c r="A4794" s="16">
        <f>Energy_Balance_WY2011!A4793</f>
        <v>40652</v>
      </c>
      <c r="B4794" s="33" t="str">
        <f>Energy_Balance_WY2011!B4793</f>
        <v xml:space="preserve"> 16:00:00</v>
      </c>
      <c r="C4794" s="65">
        <v>0</v>
      </c>
      <c r="D4794" s="66">
        <v>0</v>
      </c>
      <c r="E4794" s="66">
        <v>2.5989999999999999E-2</v>
      </c>
      <c r="F4794" s="65">
        <f t="shared" si="449"/>
        <v>865.58920000000228</v>
      </c>
      <c r="G4794" s="66">
        <f t="shared" si="450"/>
        <v>86.778800000000075</v>
      </c>
      <c r="H4794" s="67">
        <f t="shared" si="451"/>
        <v>30.757059999999996</v>
      </c>
      <c r="I4794" s="66">
        <v>755.05790000000002</v>
      </c>
      <c r="J4794" s="67">
        <f t="shared" si="448"/>
        <v>2.5999999999953616E-2</v>
      </c>
      <c r="K4794" s="14">
        <f t="shared" si="446"/>
        <v>-9.9999999536165562E-6</v>
      </c>
      <c r="L4794" s="4" t="str">
        <f t="shared" si="447"/>
        <v/>
      </c>
    </row>
    <row r="4795" spans="1:12" x14ac:dyDescent="0.25">
      <c r="A4795" s="16">
        <f>Energy_Balance_WY2011!A4794</f>
        <v>40652</v>
      </c>
      <c r="B4795" s="33" t="str">
        <f>Energy_Balance_WY2011!B4794</f>
        <v xml:space="preserve"> 17:00:00</v>
      </c>
      <c r="C4795" s="65">
        <v>0</v>
      </c>
      <c r="D4795" s="66">
        <v>0</v>
      </c>
      <c r="E4795" s="66">
        <v>2.01E-2</v>
      </c>
      <c r="F4795" s="65">
        <f t="shared" si="449"/>
        <v>865.58920000000228</v>
      </c>
      <c r="G4795" s="66">
        <f t="shared" si="450"/>
        <v>86.778800000000075</v>
      </c>
      <c r="H4795" s="67">
        <f t="shared" si="451"/>
        <v>30.777159999999995</v>
      </c>
      <c r="I4795" s="66">
        <v>755.03779999999995</v>
      </c>
      <c r="J4795" s="67">
        <f t="shared" si="448"/>
        <v>2.0100000000070395E-2</v>
      </c>
      <c r="K4795" s="14">
        <f t="shared" si="446"/>
        <v>-7.0395078655138832E-14</v>
      </c>
      <c r="L4795" s="4" t="str">
        <f t="shared" si="447"/>
        <v/>
      </c>
    </row>
    <row r="4796" spans="1:12" x14ac:dyDescent="0.25">
      <c r="A4796" s="16">
        <f>Energy_Balance_WY2011!A4795</f>
        <v>40652</v>
      </c>
      <c r="B4796" s="33" t="str">
        <f>Energy_Balance_WY2011!B4795</f>
        <v xml:space="preserve"> 18:00:00</v>
      </c>
      <c r="C4796" s="65">
        <v>0</v>
      </c>
      <c r="D4796" s="66">
        <v>0</v>
      </c>
      <c r="E4796" s="66">
        <v>7.7200000000000003E-3</v>
      </c>
      <c r="F4796" s="65">
        <f t="shared" si="449"/>
        <v>865.58920000000228</v>
      </c>
      <c r="G4796" s="66">
        <f t="shared" si="450"/>
        <v>86.778800000000075</v>
      </c>
      <c r="H4796" s="67">
        <f t="shared" si="451"/>
        <v>30.784879999999994</v>
      </c>
      <c r="I4796" s="66">
        <v>755.03009999999995</v>
      </c>
      <c r="J4796" s="67">
        <f t="shared" si="448"/>
        <v>7.6999999999998181E-3</v>
      </c>
      <c r="K4796" s="14">
        <f t="shared" si="446"/>
        <v>2.0000000000182198E-5</v>
      </c>
      <c r="L4796" s="4" t="str">
        <f t="shared" si="447"/>
        <v/>
      </c>
    </row>
    <row r="4797" spans="1:12" x14ac:dyDescent="0.25">
      <c r="A4797" s="16">
        <f>Energy_Balance_WY2011!A4796</f>
        <v>40652</v>
      </c>
      <c r="B4797" s="33" t="str">
        <f>Energy_Balance_WY2011!B4796</f>
        <v xml:space="preserve"> 19:00:00</v>
      </c>
      <c r="C4797" s="65">
        <v>0</v>
      </c>
      <c r="D4797" s="66">
        <v>0</v>
      </c>
      <c r="E4797" s="66">
        <v>0</v>
      </c>
      <c r="F4797" s="65">
        <f t="shared" si="449"/>
        <v>865.58920000000228</v>
      </c>
      <c r="G4797" s="66">
        <f t="shared" si="450"/>
        <v>86.778800000000075</v>
      </c>
      <c r="H4797" s="67">
        <f t="shared" si="451"/>
        <v>30.784879999999994</v>
      </c>
      <c r="I4797" s="66">
        <v>755.03150000000005</v>
      </c>
      <c r="J4797" s="67">
        <f t="shared" si="448"/>
        <v>-1.4000000001033186E-3</v>
      </c>
      <c r="K4797" s="14">
        <f t="shared" si="446"/>
        <v>1.4000000001033186E-3</v>
      </c>
      <c r="L4797" s="4" t="str">
        <f t="shared" si="447"/>
        <v/>
      </c>
    </row>
    <row r="4798" spans="1:12" x14ac:dyDescent="0.25">
      <c r="A4798" s="16">
        <f>Energy_Balance_WY2011!A4797</f>
        <v>40652</v>
      </c>
      <c r="B4798" s="33" t="str">
        <f>Energy_Balance_WY2011!B4797</f>
        <v xml:space="preserve"> 20:00:00</v>
      </c>
      <c r="C4798" s="65">
        <v>0</v>
      </c>
      <c r="D4798" s="66">
        <v>0</v>
      </c>
      <c r="E4798" s="66">
        <v>0</v>
      </c>
      <c r="F4798" s="65">
        <f t="shared" si="449"/>
        <v>865.58920000000228</v>
      </c>
      <c r="G4798" s="66">
        <f t="shared" si="450"/>
        <v>86.778800000000075</v>
      </c>
      <c r="H4798" s="67">
        <f t="shared" si="451"/>
        <v>30.784879999999994</v>
      </c>
      <c r="I4798" s="66">
        <v>755.03229999999996</v>
      </c>
      <c r="J4798" s="67">
        <f t="shared" si="448"/>
        <v>-7.9999999991287041E-4</v>
      </c>
      <c r="K4798" s="14">
        <f t="shared" si="446"/>
        <v>7.9999999991287041E-4</v>
      </c>
      <c r="L4798" s="4" t="str">
        <f t="shared" si="447"/>
        <v/>
      </c>
    </row>
    <row r="4799" spans="1:12" x14ac:dyDescent="0.25">
      <c r="A4799" s="16">
        <f>Energy_Balance_WY2011!A4798</f>
        <v>40652</v>
      </c>
      <c r="B4799" s="33" t="str">
        <f>Energy_Balance_WY2011!B4798</f>
        <v xml:space="preserve"> 21:00:00</v>
      </c>
      <c r="C4799" s="65">
        <v>0</v>
      </c>
      <c r="D4799" s="66">
        <v>0</v>
      </c>
      <c r="E4799" s="66">
        <v>0</v>
      </c>
      <c r="F4799" s="65">
        <f t="shared" si="449"/>
        <v>865.58920000000228</v>
      </c>
      <c r="G4799" s="66">
        <f t="shared" si="450"/>
        <v>86.778800000000075</v>
      </c>
      <c r="H4799" s="67">
        <f t="shared" si="451"/>
        <v>30.784879999999994</v>
      </c>
      <c r="I4799" s="66">
        <v>755.03279999999995</v>
      </c>
      <c r="J4799" s="67">
        <f t="shared" si="448"/>
        <v>-4.9999999998817657E-4</v>
      </c>
      <c r="K4799" s="14">
        <f t="shared" si="446"/>
        <v>4.9999999998817657E-4</v>
      </c>
      <c r="L4799" s="4" t="str">
        <f t="shared" si="447"/>
        <v/>
      </c>
    </row>
    <row r="4800" spans="1:12" x14ac:dyDescent="0.25">
      <c r="A4800" s="16">
        <f>Energy_Balance_WY2011!A4799</f>
        <v>40652</v>
      </c>
      <c r="B4800" s="33" t="str">
        <f>Energy_Balance_WY2011!B4799</f>
        <v xml:space="preserve"> 22:00:00</v>
      </c>
      <c r="C4800" s="65">
        <v>0</v>
      </c>
      <c r="D4800" s="66">
        <v>0</v>
      </c>
      <c r="E4800" s="66">
        <v>0</v>
      </c>
      <c r="F4800" s="65">
        <f t="shared" si="449"/>
        <v>865.58920000000228</v>
      </c>
      <c r="G4800" s="66">
        <f t="shared" si="450"/>
        <v>86.778800000000075</v>
      </c>
      <c r="H4800" s="67">
        <f t="shared" si="451"/>
        <v>30.784879999999994</v>
      </c>
      <c r="I4800" s="66">
        <v>755.03319999999997</v>
      </c>
      <c r="J4800" s="67">
        <f t="shared" si="448"/>
        <v>-4.0000000001327862E-4</v>
      </c>
      <c r="K4800" s="14">
        <f t="shared" si="446"/>
        <v>4.0000000001327862E-4</v>
      </c>
      <c r="L4800" s="4" t="str">
        <f t="shared" si="447"/>
        <v/>
      </c>
    </row>
    <row r="4801" spans="1:12" x14ac:dyDescent="0.25">
      <c r="A4801" s="16">
        <f>Energy_Balance_WY2011!A4800</f>
        <v>40652</v>
      </c>
      <c r="B4801" s="33" t="str">
        <f>Energy_Balance_WY2011!B4800</f>
        <v xml:space="preserve"> 23:00:00</v>
      </c>
      <c r="C4801" s="65">
        <v>0</v>
      </c>
      <c r="D4801" s="66">
        <v>0</v>
      </c>
      <c r="E4801" s="66">
        <v>0</v>
      </c>
      <c r="F4801" s="65">
        <f t="shared" si="449"/>
        <v>865.58920000000228</v>
      </c>
      <c r="G4801" s="66">
        <f t="shared" si="450"/>
        <v>86.778800000000075</v>
      </c>
      <c r="H4801" s="67">
        <f t="shared" si="451"/>
        <v>30.784879999999994</v>
      </c>
      <c r="I4801" s="66">
        <v>755.03359999999998</v>
      </c>
      <c r="J4801" s="67">
        <f t="shared" si="448"/>
        <v>-4.0000000001327862E-4</v>
      </c>
      <c r="K4801" s="14">
        <f t="shared" si="446"/>
        <v>4.0000000001327862E-4</v>
      </c>
      <c r="L4801" s="4" t="str">
        <f t="shared" si="447"/>
        <v/>
      </c>
    </row>
    <row r="4802" spans="1:12" x14ac:dyDescent="0.25">
      <c r="A4802" s="16">
        <f>Energy_Balance_WY2011!A4801</f>
        <v>40652</v>
      </c>
      <c r="B4802" s="33" t="str">
        <f>Energy_Balance_WY2011!B4801</f>
        <v xml:space="preserve"> 24:00:00</v>
      </c>
      <c r="C4802" s="65">
        <v>0</v>
      </c>
      <c r="D4802" s="66">
        <v>0</v>
      </c>
      <c r="E4802" s="66">
        <v>0</v>
      </c>
      <c r="F4802" s="65">
        <f t="shared" si="449"/>
        <v>865.58920000000228</v>
      </c>
      <c r="G4802" s="66">
        <f t="shared" si="450"/>
        <v>86.778800000000075</v>
      </c>
      <c r="H4802" s="67">
        <f t="shared" si="451"/>
        <v>30.784879999999994</v>
      </c>
      <c r="I4802" s="66">
        <v>755.03390000000002</v>
      </c>
      <c r="J4802" s="67">
        <f t="shared" si="448"/>
        <v>-3.0000000003838068E-4</v>
      </c>
      <c r="K4802" s="14">
        <f t="shared" si="446"/>
        <v>3.0000000003838068E-4</v>
      </c>
      <c r="L4802" s="4" t="str">
        <f t="shared" si="447"/>
        <v/>
      </c>
    </row>
    <row r="4803" spans="1:12" x14ac:dyDescent="0.25">
      <c r="A4803" s="16">
        <f>Energy_Balance_WY2011!A4802</f>
        <v>40653</v>
      </c>
      <c r="B4803" s="33" t="str">
        <f>Energy_Balance_WY2011!B4802</f>
        <v xml:space="preserve"> 01:00:00</v>
      </c>
      <c r="C4803" s="65">
        <v>0</v>
      </c>
      <c r="D4803" s="66">
        <v>0</v>
      </c>
      <c r="E4803" s="66">
        <v>0</v>
      </c>
      <c r="F4803" s="65">
        <f t="shared" si="449"/>
        <v>865.58920000000228</v>
      </c>
      <c r="G4803" s="66">
        <f t="shared" si="450"/>
        <v>86.778800000000075</v>
      </c>
      <c r="H4803" s="67">
        <f t="shared" si="451"/>
        <v>30.784879999999994</v>
      </c>
      <c r="I4803" s="66">
        <v>755.03409999999997</v>
      </c>
      <c r="J4803" s="67">
        <f t="shared" si="448"/>
        <v>-1.9999999994979589E-4</v>
      </c>
      <c r="K4803" s="14">
        <f t="shared" si="446"/>
        <v>1.9999999994979589E-4</v>
      </c>
      <c r="L4803" s="4" t="str">
        <f t="shared" si="447"/>
        <v/>
      </c>
    </row>
    <row r="4804" spans="1:12" x14ac:dyDescent="0.25">
      <c r="A4804" s="16">
        <f>Energy_Balance_WY2011!A4803</f>
        <v>40653</v>
      </c>
      <c r="B4804" s="33" t="str">
        <f>Energy_Balance_WY2011!B4803</f>
        <v xml:space="preserve"> 02:00:00</v>
      </c>
      <c r="C4804" s="65">
        <v>0</v>
      </c>
      <c r="D4804" s="66">
        <v>0</v>
      </c>
      <c r="E4804" s="66">
        <v>0</v>
      </c>
      <c r="F4804" s="65">
        <f t="shared" si="449"/>
        <v>865.58920000000228</v>
      </c>
      <c r="G4804" s="66">
        <f t="shared" si="450"/>
        <v>86.778800000000075</v>
      </c>
      <c r="H4804" s="67">
        <f t="shared" si="451"/>
        <v>30.784879999999994</v>
      </c>
      <c r="I4804" s="66">
        <v>755.03449999999998</v>
      </c>
      <c r="J4804" s="67">
        <f t="shared" si="448"/>
        <v>-4.0000000001327862E-4</v>
      </c>
      <c r="K4804" s="14">
        <f t="shared" ref="K4804:K4867" si="452">D4804+E4804-C4804-J4804</f>
        <v>4.0000000001327862E-4</v>
      </c>
      <c r="L4804" s="4" t="str">
        <f t="shared" ref="L4804:L4867" si="453">IF(K4804&gt;0.25,1,"")</f>
        <v/>
      </c>
    </row>
    <row r="4805" spans="1:12" x14ac:dyDescent="0.25">
      <c r="A4805" s="16">
        <f>Energy_Balance_WY2011!A4804</f>
        <v>40653</v>
      </c>
      <c r="B4805" s="33" t="str">
        <f>Energy_Balance_WY2011!B4804</f>
        <v xml:space="preserve"> 03:00:00</v>
      </c>
      <c r="C4805" s="65">
        <v>0</v>
      </c>
      <c r="D4805" s="66">
        <v>0</v>
      </c>
      <c r="E4805" s="66">
        <v>0</v>
      </c>
      <c r="F4805" s="65">
        <f t="shared" si="449"/>
        <v>865.58920000000228</v>
      </c>
      <c r="G4805" s="66">
        <f t="shared" si="450"/>
        <v>86.778800000000075</v>
      </c>
      <c r="H4805" s="67">
        <f t="shared" si="451"/>
        <v>30.784879999999994</v>
      </c>
      <c r="I4805" s="66">
        <v>755.03520000000003</v>
      </c>
      <c r="J4805" s="67">
        <f t="shared" ref="J4805:J4868" si="454">I4804-I4805</f>
        <v>-7.000000000516593E-4</v>
      </c>
      <c r="K4805" s="14">
        <f t="shared" si="452"/>
        <v>7.000000000516593E-4</v>
      </c>
      <c r="L4805" s="4" t="str">
        <f t="shared" si="453"/>
        <v/>
      </c>
    </row>
    <row r="4806" spans="1:12" x14ac:dyDescent="0.25">
      <c r="A4806" s="16">
        <f>Energy_Balance_WY2011!A4805</f>
        <v>40653</v>
      </c>
      <c r="B4806" s="33" t="str">
        <f>Energy_Balance_WY2011!B4805</f>
        <v xml:space="preserve"> 04:00:00</v>
      </c>
      <c r="C4806" s="65">
        <v>0</v>
      </c>
      <c r="D4806" s="66">
        <v>0</v>
      </c>
      <c r="E4806" s="66">
        <v>0</v>
      </c>
      <c r="F4806" s="65">
        <f t="shared" si="449"/>
        <v>865.58920000000228</v>
      </c>
      <c r="G4806" s="66">
        <f t="shared" si="450"/>
        <v>86.778800000000075</v>
      </c>
      <c r="H4806" s="67">
        <f t="shared" si="451"/>
        <v>30.784879999999994</v>
      </c>
      <c r="I4806" s="66">
        <v>755.03639999999996</v>
      </c>
      <c r="J4806" s="67">
        <f t="shared" si="454"/>
        <v>-1.199999999926149E-3</v>
      </c>
      <c r="K4806" s="14">
        <f t="shared" si="452"/>
        <v>1.199999999926149E-3</v>
      </c>
      <c r="L4806" s="4" t="str">
        <f t="shared" si="453"/>
        <v/>
      </c>
    </row>
    <row r="4807" spans="1:12" x14ac:dyDescent="0.25">
      <c r="A4807" s="16">
        <f>Energy_Balance_WY2011!A4806</f>
        <v>40653</v>
      </c>
      <c r="B4807" s="33" t="str">
        <f>Energy_Balance_WY2011!B4806</f>
        <v xml:space="preserve"> 05:00:00</v>
      </c>
      <c r="C4807" s="65">
        <v>0</v>
      </c>
      <c r="D4807" s="66">
        <v>0</v>
      </c>
      <c r="E4807" s="66">
        <v>0</v>
      </c>
      <c r="F4807" s="65">
        <f t="shared" si="449"/>
        <v>865.58920000000228</v>
      </c>
      <c r="G4807" s="66">
        <f t="shared" si="450"/>
        <v>86.778800000000075</v>
      </c>
      <c r="H4807" s="67">
        <f t="shared" si="451"/>
        <v>30.784879999999994</v>
      </c>
      <c r="I4807" s="66">
        <v>755.03859999999997</v>
      </c>
      <c r="J4807" s="67">
        <f t="shared" si="454"/>
        <v>-2.200000000016189E-3</v>
      </c>
      <c r="K4807" s="14">
        <f t="shared" si="452"/>
        <v>2.200000000016189E-3</v>
      </c>
      <c r="L4807" s="4" t="str">
        <f t="shared" si="453"/>
        <v/>
      </c>
    </row>
    <row r="4808" spans="1:12" x14ac:dyDescent="0.25">
      <c r="A4808" s="16">
        <f>Energy_Balance_WY2011!A4807</f>
        <v>40653</v>
      </c>
      <c r="B4808" s="33" t="str">
        <f>Energy_Balance_WY2011!B4807</f>
        <v xml:space="preserve"> 06:00:00</v>
      </c>
      <c r="C4808" s="65">
        <v>0</v>
      </c>
      <c r="D4808" s="66">
        <v>0</v>
      </c>
      <c r="E4808" s="66">
        <v>0</v>
      </c>
      <c r="F4808" s="65">
        <f t="shared" ref="F4808:F4871" si="455">C4808+F4807</f>
        <v>865.58920000000228</v>
      </c>
      <c r="G4808" s="66">
        <f t="shared" ref="G4808:G4871" si="456">D4808+G4807</f>
        <v>86.778800000000075</v>
      </c>
      <c r="H4808" s="67">
        <f t="shared" ref="H4808:H4871" si="457">E4808+H4807</f>
        <v>30.784879999999994</v>
      </c>
      <c r="I4808" s="66">
        <v>755.04200000000003</v>
      </c>
      <c r="J4808" s="67">
        <f t="shared" si="454"/>
        <v>-3.4000000000560249E-3</v>
      </c>
      <c r="K4808" s="14">
        <f t="shared" si="452"/>
        <v>3.4000000000560249E-3</v>
      </c>
      <c r="L4808" s="4" t="str">
        <f t="shared" si="453"/>
        <v/>
      </c>
    </row>
    <row r="4809" spans="1:12" x14ac:dyDescent="0.25">
      <c r="A4809" s="16">
        <f>Energy_Balance_WY2011!A4808</f>
        <v>40653</v>
      </c>
      <c r="B4809" s="33" t="str">
        <f>Energy_Balance_WY2011!B4808</f>
        <v xml:space="preserve"> 07:00:00</v>
      </c>
      <c r="C4809" s="65">
        <v>0</v>
      </c>
      <c r="D4809" s="66">
        <v>0</v>
      </c>
      <c r="E4809" s="66">
        <v>2.5999999999999998E-4</v>
      </c>
      <c r="F4809" s="65">
        <f t="shared" si="455"/>
        <v>865.58920000000228</v>
      </c>
      <c r="G4809" s="66">
        <f t="shared" si="456"/>
        <v>86.778800000000075</v>
      </c>
      <c r="H4809" s="67">
        <f t="shared" si="457"/>
        <v>30.785139999999995</v>
      </c>
      <c r="I4809" s="66">
        <v>755.04169999999999</v>
      </c>
      <c r="J4809" s="67">
        <f t="shared" si="454"/>
        <v>3.0000000003838068E-4</v>
      </c>
      <c r="K4809" s="14">
        <f t="shared" si="452"/>
        <v>-4.0000000038380699E-5</v>
      </c>
      <c r="L4809" s="4" t="str">
        <f t="shared" si="453"/>
        <v/>
      </c>
    </row>
    <row r="4810" spans="1:12" x14ac:dyDescent="0.25">
      <c r="A4810" s="16">
        <f>Energy_Balance_WY2011!A4809</f>
        <v>40653</v>
      </c>
      <c r="B4810" s="33" t="str">
        <f>Energy_Balance_WY2011!B4809</f>
        <v xml:space="preserve"> 08:00:00</v>
      </c>
      <c r="C4810" s="65">
        <v>0</v>
      </c>
      <c r="D4810" s="66">
        <v>0</v>
      </c>
      <c r="E4810" s="66">
        <v>1.8030000000000001E-2</v>
      </c>
      <c r="F4810" s="65">
        <f t="shared" si="455"/>
        <v>865.58920000000228</v>
      </c>
      <c r="G4810" s="66">
        <f t="shared" si="456"/>
        <v>86.778800000000075</v>
      </c>
      <c r="H4810" s="67">
        <f t="shared" si="457"/>
        <v>30.803169999999994</v>
      </c>
      <c r="I4810" s="66">
        <v>755.02369999999996</v>
      </c>
      <c r="J4810" s="67">
        <f t="shared" si="454"/>
        <v>1.8000000000029104E-2</v>
      </c>
      <c r="K4810" s="14">
        <f t="shared" si="452"/>
        <v>2.9999999970897057E-5</v>
      </c>
      <c r="L4810" s="4" t="str">
        <f t="shared" si="453"/>
        <v/>
      </c>
    </row>
    <row r="4811" spans="1:12" x14ac:dyDescent="0.25">
      <c r="A4811" s="16">
        <f>Energy_Balance_WY2011!A4810</f>
        <v>40653</v>
      </c>
      <c r="B4811" s="33" t="str">
        <f>Energy_Balance_WY2011!B4810</f>
        <v xml:space="preserve"> 09:00:00</v>
      </c>
      <c r="C4811" s="65">
        <v>0</v>
      </c>
      <c r="D4811" s="66">
        <v>0</v>
      </c>
      <c r="E4811" s="66">
        <v>3.3959999999999997E-2</v>
      </c>
      <c r="F4811" s="65">
        <f t="shared" si="455"/>
        <v>865.58920000000228</v>
      </c>
      <c r="G4811" s="66">
        <f t="shared" si="456"/>
        <v>86.778800000000075</v>
      </c>
      <c r="H4811" s="67">
        <f t="shared" si="457"/>
        <v>30.837129999999995</v>
      </c>
      <c r="I4811" s="66">
        <v>754.98969999999997</v>
      </c>
      <c r="J4811" s="67">
        <f t="shared" si="454"/>
        <v>3.3999999999991815E-2</v>
      </c>
      <c r="K4811" s="14">
        <f t="shared" si="452"/>
        <v>-3.9999999991817414E-5</v>
      </c>
      <c r="L4811" s="4" t="str">
        <f t="shared" si="453"/>
        <v/>
      </c>
    </row>
    <row r="4812" spans="1:12" x14ac:dyDescent="0.25">
      <c r="A4812" s="16">
        <f>Energy_Balance_WY2011!A4811</f>
        <v>40653</v>
      </c>
      <c r="B4812" s="33" t="str">
        <f>Energy_Balance_WY2011!B4811</f>
        <v xml:space="preserve"> 10:00:00</v>
      </c>
      <c r="C4812" s="65">
        <v>0</v>
      </c>
      <c r="D4812" s="66">
        <v>0</v>
      </c>
      <c r="E4812" s="66">
        <v>4.2029999999999998E-2</v>
      </c>
      <c r="F4812" s="65">
        <f t="shared" si="455"/>
        <v>865.58920000000228</v>
      </c>
      <c r="G4812" s="66">
        <f t="shared" si="456"/>
        <v>86.778800000000075</v>
      </c>
      <c r="H4812" s="67">
        <f t="shared" si="457"/>
        <v>30.879159999999995</v>
      </c>
      <c r="I4812" s="66">
        <v>754.94770000000005</v>
      </c>
      <c r="J4812" s="67">
        <f t="shared" si="454"/>
        <v>4.1999999999916326E-2</v>
      </c>
      <c r="K4812" s="14">
        <f t="shared" si="452"/>
        <v>3.000000008367143E-5</v>
      </c>
      <c r="L4812" s="4" t="str">
        <f t="shared" si="453"/>
        <v/>
      </c>
    </row>
    <row r="4813" spans="1:12" x14ac:dyDescent="0.25">
      <c r="A4813" s="16">
        <f>Energy_Balance_WY2011!A4812</f>
        <v>40653</v>
      </c>
      <c r="B4813" s="33" t="str">
        <f>Energy_Balance_WY2011!B4812</f>
        <v xml:space="preserve"> 11:00:00</v>
      </c>
      <c r="C4813" s="65">
        <v>0</v>
      </c>
      <c r="D4813" s="66">
        <v>0</v>
      </c>
      <c r="E4813" s="66">
        <v>2.4719999999999999E-2</v>
      </c>
      <c r="F4813" s="65">
        <f t="shared" si="455"/>
        <v>865.58920000000228</v>
      </c>
      <c r="G4813" s="66">
        <f t="shared" si="456"/>
        <v>86.778800000000075</v>
      </c>
      <c r="H4813" s="67">
        <f t="shared" si="457"/>
        <v>30.903879999999994</v>
      </c>
      <c r="I4813" s="66">
        <v>754.923</v>
      </c>
      <c r="J4813" s="67">
        <f t="shared" si="454"/>
        <v>2.4700000000052569E-2</v>
      </c>
      <c r="K4813" s="14">
        <f t="shared" si="452"/>
        <v>1.9999999947430125E-5</v>
      </c>
      <c r="L4813" s="4" t="str">
        <f t="shared" si="453"/>
        <v/>
      </c>
    </row>
    <row r="4814" spans="1:12" x14ac:dyDescent="0.25">
      <c r="A4814" s="16">
        <f>Energy_Balance_WY2011!A4813</f>
        <v>40653</v>
      </c>
      <c r="B4814" s="33" t="str">
        <f>Energy_Balance_WY2011!B4813</f>
        <v xml:space="preserve"> 12:00:00</v>
      </c>
      <c r="C4814" s="65">
        <v>0</v>
      </c>
      <c r="D4814" s="66">
        <v>0</v>
      </c>
      <c r="E4814" s="66">
        <v>2.0369999999999999E-2</v>
      </c>
      <c r="F4814" s="65">
        <f t="shared" si="455"/>
        <v>865.58920000000228</v>
      </c>
      <c r="G4814" s="66">
        <f t="shared" si="456"/>
        <v>86.778800000000075</v>
      </c>
      <c r="H4814" s="67">
        <f t="shared" si="457"/>
        <v>30.924249999999994</v>
      </c>
      <c r="I4814" s="66">
        <v>754.90260000000001</v>
      </c>
      <c r="J4814" s="67">
        <f t="shared" si="454"/>
        <v>2.0399999999995089E-2</v>
      </c>
      <c r="K4814" s="14">
        <f t="shared" si="452"/>
        <v>-2.999999999508951E-5</v>
      </c>
      <c r="L4814" s="4" t="str">
        <f t="shared" si="453"/>
        <v/>
      </c>
    </row>
    <row r="4815" spans="1:12" x14ac:dyDescent="0.25">
      <c r="A4815" s="16">
        <f>Energy_Balance_WY2011!A4814</f>
        <v>40653</v>
      </c>
      <c r="B4815" s="33" t="str">
        <f>Energy_Balance_WY2011!B4814</f>
        <v xml:space="preserve"> 13:00:00</v>
      </c>
      <c r="C4815" s="65">
        <v>0</v>
      </c>
      <c r="D4815" s="66">
        <v>0</v>
      </c>
      <c r="E4815" s="66">
        <v>2.1399999999999999E-2</v>
      </c>
      <c r="F4815" s="65">
        <f t="shared" si="455"/>
        <v>865.58920000000228</v>
      </c>
      <c r="G4815" s="66">
        <f t="shared" si="456"/>
        <v>86.778800000000075</v>
      </c>
      <c r="H4815" s="67">
        <f t="shared" si="457"/>
        <v>30.945649999999993</v>
      </c>
      <c r="I4815" s="66">
        <v>754.88120000000004</v>
      </c>
      <c r="J4815" s="67">
        <f t="shared" si="454"/>
        <v>2.1399999999971442E-2</v>
      </c>
      <c r="K4815" s="14">
        <f t="shared" si="452"/>
        <v>2.8557017861530198E-14</v>
      </c>
      <c r="L4815" s="4" t="str">
        <f t="shared" si="453"/>
        <v/>
      </c>
    </row>
    <row r="4816" spans="1:12" x14ac:dyDescent="0.25">
      <c r="A4816" s="16">
        <f>Energy_Balance_WY2011!A4815</f>
        <v>40653</v>
      </c>
      <c r="B4816" s="33" t="str">
        <f>Energy_Balance_WY2011!B4815</f>
        <v xml:space="preserve"> 14:00:00</v>
      </c>
      <c r="C4816" s="65">
        <v>0</v>
      </c>
      <c r="D4816" s="66">
        <v>0</v>
      </c>
      <c r="E4816" s="66">
        <v>2.298E-2</v>
      </c>
      <c r="F4816" s="65">
        <f t="shared" si="455"/>
        <v>865.58920000000228</v>
      </c>
      <c r="G4816" s="66">
        <f t="shared" si="456"/>
        <v>86.778800000000075</v>
      </c>
      <c r="H4816" s="67">
        <f t="shared" si="457"/>
        <v>30.968629999999994</v>
      </c>
      <c r="I4816" s="66">
        <v>754.85820000000001</v>
      </c>
      <c r="J4816" s="67">
        <f t="shared" si="454"/>
        <v>2.3000000000024556E-2</v>
      </c>
      <c r="K4816" s="14">
        <f t="shared" si="452"/>
        <v>-2.0000000024555931E-5</v>
      </c>
      <c r="L4816" s="4" t="str">
        <f t="shared" si="453"/>
        <v/>
      </c>
    </row>
    <row r="4817" spans="1:12" x14ac:dyDescent="0.25">
      <c r="A4817" s="16">
        <f>Energy_Balance_WY2011!A4816</f>
        <v>40653</v>
      </c>
      <c r="B4817" s="33" t="str">
        <f>Energy_Balance_WY2011!B4816</f>
        <v xml:space="preserve"> 15:00:00</v>
      </c>
      <c r="C4817" s="65">
        <v>0</v>
      </c>
      <c r="D4817" s="66">
        <v>0</v>
      </c>
      <c r="E4817" s="66">
        <v>2.4969999999999999E-2</v>
      </c>
      <c r="F4817" s="65">
        <f t="shared" si="455"/>
        <v>865.58920000000228</v>
      </c>
      <c r="G4817" s="66">
        <f t="shared" si="456"/>
        <v>86.778800000000075</v>
      </c>
      <c r="H4817" s="67">
        <f t="shared" si="457"/>
        <v>30.993599999999994</v>
      </c>
      <c r="I4817" s="66">
        <v>754.83320000000003</v>
      </c>
      <c r="J4817" s="67">
        <f t="shared" si="454"/>
        <v>2.4999999999977263E-2</v>
      </c>
      <c r="K4817" s="14">
        <f t="shared" si="452"/>
        <v>-2.9999999977263492E-5</v>
      </c>
      <c r="L4817" s="4" t="str">
        <f t="shared" si="453"/>
        <v/>
      </c>
    </row>
    <row r="4818" spans="1:12" x14ac:dyDescent="0.25">
      <c r="A4818" s="16">
        <f>Energy_Balance_WY2011!A4817</f>
        <v>40653</v>
      </c>
      <c r="B4818" s="33" t="str">
        <f>Energy_Balance_WY2011!B4817</f>
        <v xml:space="preserve"> 16:00:00</v>
      </c>
      <c r="C4818" s="65">
        <v>0</v>
      </c>
      <c r="D4818" s="66">
        <v>0</v>
      </c>
      <c r="E4818" s="66">
        <v>2.6669999999999999E-2</v>
      </c>
      <c r="F4818" s="65">
        <f t="shared" si="455"/>
        <v>865.58920000000228</v>
      </c>
      <c r="G4818" s="66">
        <f t="shared" si="456"/>
        <v>86.778800000000075</v>
      </c>
      <c r="H4818" s="67">
        <f t="shared" si="457"/>
        <v>31.020269999999993</v>
      </c>
      <c r="I4818" s="66">
        <v>754.8066</v>
      </c>
      <c r="J4818" s="67">
        <f t="shared" si="454"/>
        <v>2.6600000000030377E-2</v>
      </c>
      <c r="K4818" s="14">
        <f t="shared" si="452"/>
        <v>6.999999996962214E-5</v>
      </c>
      <c r="L4818" s="4" t="str">
        <f t="shared" si="453"/>
        <v/>
      </c>
    </row>
    <row r="4819" spans="1:12" x14ac:dyDescent="0.25">
      <c r="A4819" s="16">
        <f>Energy_Balance_WY2011!A4818</f>
        <v>40653</v>
      </c>
      <c r="B4819" s="33" t="str">
        <f>Energy_Balance_WY2011!B4818</f>
        <v xml:space="preserve"> 17:00:00</v>
      </c>
      <c r="C4819" s="65">
        <v>0</v>
      </c>
      <c r="D4819" s="66">
        <v>0</v>
      </c>
      <c r="E4819" s="66">
        <v>2.0809999999999999E-2</v>
      </c>
      <c r="F4819" s="65">
        <f t="shared" si="455"/>
        <v>865.58920000000228</v>
      </c>
      <c r="G4819" s="66">
        <f t="shared" si="456"/>
        <v>86.778800000000075</v>
      </c>
      <c r="H4819" s="67">
        <f t="shared" si="457"/>
        <v>31.041079999999994</v>
      </c>
      <c r="I4819" s="66">
        <v>754.78579999999999</v>
      </c>
      <c r="J4819" s="67">
        <f t="shared" si="454"/>
        <v>2.0800000000008367E-2</v>
      </c>
      <c r="K4819" s="14">
        <f t="shared" si="452"/>
        <v>9.9999999916312865E-6</v>
      </c>
      <c r="L4819" s="4" t="str">
        <f t="shared" si="453"/>
        <v/>
      </c>
    </row>
    <row r="4820" spans="1:12" x14ac:dyDescent="0.25">
      <c r="A4820" s="16">
        <f>Energy_Balance_WY2011!A4819</f>
        <v>40653</v>
      </c>
      <c r="B4820" s="33" t="str">
        <f>Energy_Balance_WY2011!B4819</f>
        <v xml:space="preserve"> 18:00:00</v>
      </c>
      <c r="C4820" s="65">
        <v>0</v>
      </c>
      <c r="D4820" s="66">
        <v>0</v>
      </c>
      <c r="E4820" s="66">
        <v>1.5720000000000001E-2</v>
      </c>
      <c r="F4820" s="65">
        <f t="shared" si="455"/>
        <v>865.58920000000228</v>
      </c>
      <c r="G4820" s="66">
        <f t="shared" si="456"/>
        <v>86.778800000000075</v>
      </c>
      <c r="H4820" s="67">
        <f t="shared" si="457"/>
        <v>31.056799999999996</v>
      </c>
      <c r="I4820" s="66">
        <v>754.77</v>
      </c>
      <c r="J4820" s="67">
        <f t="shared" si="454"/>
        <v>1.5800000000012915E-2</v>
      </c>
      <c r="K4820" s="14">
        <f t="shared" si="452"/>
        <v>-8.0000000012913491E-5</v>
      </c>
      <c r="L4820" s="4" t="str">
        <f t="shared" si="453"/>
        <v/>
      </c>
    </row>
    <row r="4821" spans="1:12" x14ac:dyDescent="0.25">
      <c r="A4821" s="16">
        <f>Energy_Balance_WY2011!A4820</f>
        <v>40653</v>
      </c>
      <c r="B4821" s="33" t="str">
        <f>Energy_Balance_WY2011!B4820</f>
        <v xml:space="preserve"> 19:00:00</v>
      </c>
      <c r="C4821" s="65">
        <v>0</v>
      </c>
      <c r="D4821" s="66">
        <v>0</v>
      </c>
      <c r="E4821" s="66">
        <v>7.9000000000000008E-3</v>
      </c>
      <c r="F4821" s="65">
        <f t="shared" si="455"/>
        <v>865.58920000000228</v>
      </c>
      <c r="G4821" s="66">
        <f t="shared" si="456"/>
        <v>86.778800000000075</v>
      </c>
      <c r="H4821" s="67">
        <f t="shared" si="457"/>
        <v>31.064699999999995</v>
      </c>
      <c r="I4821" s="66">
        <v>754.76210000000003</v>
      </c>
      <c r="J4821" s="67">
        <f t="shared" si="454"/>
        <v>7.899999999949614E-3</v>
      </c>
      <c r="K4821" s="14">
        <f t="shared" si="452"/>
        <v>5.0386778083222339E-14</v>
      </c>
      <c r="L4821" s="4" t="str">
        <f t="shared" si="453"/>
        <v/>
      </c>
    </row>
    <row r="4822" spans="1:12" x14ac:dyDescent="0.25">
      <c r="A4822" s="16">
        <f>Energy_Balance_WY2011!A4821</f>
        <v>40653</v>
      </c>
      <c r="B4822" s="33" t="str">
        <f>Energy_Balance_WY2011!B4821</f>
        <v xml:space="preserve"> 20:00:00</v>
      </c>
      <c r="C4822" s="65">
        <v>0</v>
      </c>
      <c r="D4822" s="66">
        <v>0</v>
      </c>
      <c r="E4822" s="66">
        <v>3.0100000000000001E-3</v>
      </c>
      <c r="F4822" s="65">
        <f t="shared" si="455"/>
        <v>865.58920000000228</v>
      </c>
      <c r="G4822" s="66">
        <f t="shared" si="456"/>
        <v>86.778800000000075</v>
      </c>
      <c r="H4822" s="67">
        <f t="shared" si="457"/>
        <v>31.067709999999995</v>
      </c>
      <c r="I4822" s="66">
        <v>754.75909999999999</v>
      </c>
      <c r="J4822" s="67">
        <f t="shared" si="454"/>
        <v>3.0000000000427463E-3</v>
      </c>
      <c r="K4822" s="14">
        <f t="shared" si="452"/>
        <v>9.9999999572538377E-6</v>
      </c>
      <c r="L4822" s="4" t="str">
        <f t="shared" si="453"/>
        <v/>
      </c>
    </row>
    <row r="4823" spans="1:12" x14ac:dyDescent="0.25">
      <c r="A4823" s="16">
        <f>Energy_Balance_WY2011!A4822</f>
        <v>40653</v>
      </c>
      <c r="B4823" s="33" t="str">
        <f>Energy_Balance_WY2011!B4822</f>
        <v xml:space="preserve"> 21:00:00</v>
      </c>
      <c r="C4823" s="65">
        <v>0</v>
      </c>
      <c r="D4823" s="66">
        <v>0</v>
      </c>
      <c r="E4823" s="66">
        <v>0</v>
      </c>
      <c r="F4823" s="65">
        <f t="shared" si="455"/>
        <v>865.58920000000228</v>
      </c>
      <c r="G4823" s="66">
        <f t="shared" si="456"/>
        <v>86.778800000000075</v>
      </c>
      <c r="H4823" s="67">
        <f t="shared" si="457"/>
        <v>31.067709999999995</v>
      </c>
      <c r="I4823" s="66">
        <v>754.76149999999996</v>
      </c>
      <c r="J4823" s="67">
        <f t="shared" si="454"/>
        <v>-2.3999999999659849E-3</v>
      </c>
      <c r="K4823" s="14">
        <f t="shared" si="452"/>
        <v>2.3999999999659849E-3</v>
      </c>
      <c r="L4823" s="4" t="str">
        <f t="shared" si="453"/>
        <v/>
      </c>
    </row>
    <row r="4824" spans="1:12" x14ac:dyDescent="0.25">
      <c r="A4824" s="16">
        <f>Energy_Balance_WY2011!A4823</f>
        <v>40653</v>
      </c>
      <c r="B4824" s="33" t="str">
        <f>Energy_Balance_WY2011!B4823</f>
        <v xml:space="preserve"> 22:00:00</v>
      </c>
      <c r="C4824" s="65">
        <v>0</v>
      </c>
      <c r="D4824" s="66">
        <v>0</v>
      </c>
      <c r="E4824" s="66">
        <v>1.09E-3</v>
      </c>
      <c r="F4824" s="65">
        <f t="shared" si="455"/>
        <v>865.58920000000228</v>
      </c>
      <c r="G4824" s="66">
        <f t="shared" si="456"/>
        <v>86.778800000000075</v>
      </c>
      <c r="H4824" s="67">
        <f t="shared" si="457"/>
        <v>31.068799999999996</v>
      </c>
      <c r="I4824" s="66">
        <v>754.7604</v>
      </c>
      <c r="J4824" s="67">
        <f t="shared" si="454"/>
        <v>1.0999999999512511E-3</v>
      </c>
      <c r="K4824" s="14">
        <f t="shared" si="452"/>
        <v>-9.9999999512510439E-6</v>
      </c>
      <c r="L4824" s="4" t="str">
        <f t="shared" si="453"/>
        <v/>
      </c>
    </row>
    <row r="4825" spans="1:12" x14ac:dyDescent="0.25">
      <c r="A4825" s="16">
        <f>Energy_Balance_WY2011!A4824</f>
        <v>40653</v>
      </c>
      <c r="B4825" s="33" t="str">
        <f>Energy_Balance_WY2011!B4824</f>
        <v xml:space="preserve"> 23:00:00</v>
      </c>
      <c r="C4825" s="65">
        <v>0</v>
      </c>
      <c r="D4825" s="66">
        <v>0</v>
      </c>
      <c r="E4825" s="66">
        <v>3.2499999999999999E-3</v>
      </c>
      <c r="F4825" s="65">
        <f t="shared" si="455"/>
        <v>865.58920000000228</v>
      </c>
      <c r="G4825" s="66">
        <f t="shared" si="456"/>
        <v>86.778800000000075</v>
      </c>
      <c r="H4825" s="67">
        <f t="shared" si="457"/>
        <v>31.072049999999997</v>
      </c>
      <c r="I4825" s="66">
        <v>754.75720000000001</v>
      </c>
      <c r="J4825" s="67">
        <f t="shared" si="454"/>
        <v>3.1999999999925421E-3</v>
      </c>
      <c r="K4825" s="14">
        <f t="shared" si="452"/>
        <v>5.0000000007457707E-5</v>
      </c>
      <c r="L4825" s="4" t="str">
        <f t="shared" si="453"/>
        <v/>
      </c>
    </row>
    <row r="4826" spans="1:12" x14ac:dyDescent="0.25">
      <c r="A4826" s="16">
        <f>Energy_Balance_WY2011!A4825</f>
        <v>40653</v>
      </c>
      <c r="B4826" s="33" t="str">
        <f>Energy_Balance_WY2011!B4825</f>
        <v xml:space="preserve"> 24:00:00</v>
      </c>
      <c r="C4826" s="65">
        <v>0</v>
      </c>
      <c r="D4826" s="66">
        <v>0</v>
      </c>
      <c r="E4826" s="66">
        <v>5.4299999999999999E-3</v>
      </c>
      <c r="F4826" s="65">
        <f t="shared" si="455"/>
        <v>865.58920000000228</v>
      </c>
      <c r="G4826" s="66">
        <f t="shared" si="456"/>
        <v>86.778800000000075</v>
      </c>
      <c r="H4826" s="67">
        <f t="shared" si="457"/>
        <v>31.077479999999998</v>
      </c>
      <c r="I4826" s="66">
        <v>754.75170000000003</v>
      </c>
      <c r="J4826" s="67">
        <f t="shared" si="454"/>
        <v>5.4999999999836291E-3</v>
      </c>
      <c r="K4826" s="14">
        <f t="shared" si="452"/>
        <v>-6.9999999983629164E-5</v>
      </c>
      <c r="L4826" s="4" t="str">
        <f t="shared" si="453"/>
        <v/>
      </c>
    </row>
    <row r="4827" spans="1:12" x14ac:dyDescent="0.25">
      <c r="A4827" s="16">
        <f>Energy_Balance_WY2011!A4826</f>
        <v>40654</v>
      </c>
      <c r="B4827" s="33" t="str">
        <f>Energy_Balance_WY2011!B4826</f>
        <v xml:space="preserve"> 01:00:00</v>
      </c>
      <c r="C4827" s="65">
        <v>0</v>
      </c>
      <c r="D4827" s="66">
        <v>0</v>
      </c>
      <c r="E4827" s="66">
        <v>6.3699999999999998E-3</v>
      </c>
      <c r="F4827" s="65">
        <f t="shared" si="455"/>
        <v>865.58920000000228</v>
      </c>
      <c r="G4827" s="66">
        <f t="shared" si="456"/>
        <v>86.778800000000075</v>
      </c>
      <c r="H4827" s="67">
        <f t="shared" si="457"/>
        <v>31.083849999999998</v>
      </c>
      <c r="I4827" s="66">
        <v>754.74540000000002</v>
      </c>
      <c r="J4827" s="67">
        <f t="shared" si="454"/>
        <v>6.3000000000101863E-3</v>
      </c>
      <c r="K4827" s="14">
        <f t="shared" si="452"/>
        <v>6.9999999989813454E-5</v>
      </c>
      <c r="L4827" s="4" t="str">
        <f t="shared" si="453"/>
        <v/>
      </c>
    </row>
    <row r="4828" spans="1:12" x14ac:dyDescent="0.25">
      <c r="A4828" s="16">
        <f>Energy_Balance_WY2011!A4827</f>
        <v>40654</v>
      </c>
      <c r="B4828" s="33" t="str">
        <f>Energy_Balance_WY2011!B4827</f>
        <v xml:space="preserve"> 02:00:00</v>
      </c>
      <c r="C4828" s="65">
        <v>0</v>
      </c>
      <c r="D4828" s="66">
        <v>0</v>
      </c>
      <c r="E4828" s="66">
        <v>6.5799999999999999E-3</v>
      </c>
      <c r="F4828" s="65">
        <f t="shared" si="455"/>
        <v>865.58920000000228</v>
      </c>
      <c r="G4828" s="66">
        <f t="shared" si="456"/>
        <v>86.778800000000075</v>
      </c>
      <c r="H4828" s="67">
        <f t="shared" si="457"/>
        <v>31.090429999999998</v>
      </c>
      <c r="I4828" s="66">
        <v>754.73879999999997</v>
      </c>
      <c r="J4828" s="67">
        <f t="shared" si="454"/>
        <v>6.600000000048567E-3</v>
      </c>
      <c r="K4828" s="14">
        <f t="shared" si="452"/>
        <v>-2.0000000048567106E-5</v>
      </c>
      <c r="L4828" s="4" t="str">
        <f t="shared" si="453"/>
        <v/>
      </c>
    </row>
    <row r="4829" spans="1:12" x14ac:dyDescent="0.25">
      <c r="A4829" s="16">
        <f>Energy_Balance_WY2011!A4828</f>
        <v>40654</v>
      </c>
      <c r="B4829" s="33" t="str">
        <f>Energy_Balance_WY2011!B4828</f>
        <v xml:space="preserve"> 03:00:00</v>
      </c>
      <c r="C4829" s="65">
        <v>0</v>
      </c>
      <c r="D4829" s="66">
        <v>0</v>
      </c>
      <c r="E4829" s="66">
        <v>6.6499999999999997E-3</v>
      </c>
      <c r="F4829" s="65">
        <f t="shared" si="455"/>
        <v>865.58920000000228</v>
      </c>
      <c r="G4829" s="66">
        <f t="shared" si="456"/>
        <v>86.778800000000075</v>
      </c>
      <c r="H4829" s="67">
        <f t="shared" si="457"/>
        <v>31.097079999999998</v>
      </c>
      <c r="I4829" s="66">
        <v>754.73209999999995</v>
      </c>
      <c r="J4829" s="67">
        <f t="shared" si="454"/>
        <v>6.700000000023465E-3</v>
      </c>
      <c r="K4829" s="14">
        <f t="shared" si="452"/>
        <v>-5.0000000023465302E-5</v>
      </c>
      <c r="L4829" s="4" t="str">
        <f t="shared" si="453"/>
        <v/>
      </c>
    </row>
    <row r="4830" spans="1:12" x14ac:dyDescent="0.25">
      <c r="A4830" s="16">
        <f>Energy_Balance_WY2011!A4829</f>
        <v>40654</v>
      </c>
      <c r="B4830" s="33" t="str">
        <f>Energy_Balance_WY2011!B4829</f>
        <v xml:space="preserve"> 04:00:00</v>
      </c>
      <c r="C4830" s="65">
        <v>0</v>
      </c>
      <c r="D4830" s="66">
        <v>0</v>
      </c>
      <c r="E4830" s="66">
        <v>8.5100000000000002E-3</v>
      </c>
      <c r="F4830" s="65">
        <f t="shared" si="455"/>
        <v>865.58920000000228</v>
      </c>
      <c r="G4830" s="66">
        <f t="shared" si="456"/>
        <v>86.778800000000075</v>
      </c>
      <c r="H4830" s="67">
        <f t="shared" si="457"/>
        <v>31.105589999999999</v>
      </c>
      <c r="I4830" s="66">
        <v>754.72360000000003</v>
      </c>
      <c r="J4830" s="67">
        <f t="shared" si="454"/>
        <v>8.4999999999126885E-3</v>
      </c>
      <c r="K4830" s="14">
        <f t="shared" si="452"/>
        <v>1.0000000087311695E-5</v>
      </c>
      <c r="L4830" s="4" t="str">
        <f t="shared" si="453"/>
        <v/>
      </c>
    </row>
    <row r="4831" spans="1:12" x14ac:dyDescent="0.25">
      <c r="A4831" s="16">
        <f>Energy_Balance_WY2011!A4830</f>
        <v>40654</v>
      </c>
      <c r="B4831" s="33" t="str">
        <f>Energy_Balance_WY2011!B4830</f>
        <v xml:space="preserve"> 05:00:00</v>
      </c>
      <c r="C4831" s="65">
        <v>0</v>
      </c>
      <c r="D4831" s="66">
        <v>0</v>
      </c>
      <c r="E4831" s="66">
        <v>6.7000000000000002E-3</v>
      </c>
      <c r="F4831" s="65">
        <f t="shared" si="455"/>
        <v>865.58920000000228</v>
      </c>
      <c r="G4831" s="66">
        <f t="shared" si="456"/>
        <v>86.778800000000075</v>
      </c>
      <c r="H4831" s="67">
        <f t="shared" si="457"/>
        <v>31.112289999999998</v>
      </c>
      <c r="I4831" s="66">
        <v>754.71690000000001</v>
      </c>
      <c r="J4831" s="67">
        <f t="shared" si="454"/>
        <v>6.700000000023465E-3</v>
      </c>
      <c r="K4831" s="14">
        <f t="shared" si="452"/>
        <v>-2.3464737097800281E-14</v>
      </c>
      <c r="L4831" s="4" t="str">
        <f t="shared" si="453"/>
        <v/>
      </c>
    </row>
    <row r="4832" spans="1:12" x14ac:dyDescent="0.25">
      <c r="A4832" s="16">
        <f>Energy_Balance_WY2011!A4831</f>
        <v>40654</v>
      </c>
      <c r="B4832" s="33" t="str">
        <f>Energy_Balance_WY2011!B4831</f>
        <v xml:space="preserve"> 06:00:00</v>
      </c>
      <c r="C4832" s="65">
        <v>0</v>
      </c>
      <c r="D4832" s="66">
        <v>0</v>
      </c>
      <c r="E4832" s="66">
        <v>4.3299999999999996E-3</v>
      </c>
      <c r="F4832" s="65">
        <f t="shared" si="455"/>
        <v>865.58920000000228</v>
      </c>
      <c r="G4832" s="66">
        <f t="shared" si="456"/>
        <v>86.778800000000075</v>
      </c>
      <c r="H4832" s="67">
        <f t="shared" si="457"/>
        <v>31.116619999999998</v>
      </c>
      <c r="I4832" s="66">
        <v>754.71259999999995</v>
      </c>
      <c r="J4832" s="67">
        <f t="shared" si="454"/>
        <v>4.3000000000574801E-3</v>
      </c>
      <c r="K4832" s="14">
        <f t="shared" si="452"/>
        <v>2.9999999942519583E-5</v>
      </c>
      <c r="L4832" s="4" t="str">
        <f t="shared" si="453"/>
        <v/>
      </c>
    </row>
    <row r="4833" spans="1:12" x14ac:dyDescent="0.25">
      <c r="A4833" s="16">
        <f>Energy_Balance_WY2011!A4832</f>
        <v>40654</v>
      </c>
      <c r="B4833" s="33" t="str">
        <f>Energy_Balance_WY2011!B4832</f>
        <v xml:space="preserve"> 07:00:00</v>
      </c>
      <c r="C4833" s="65">
        <v>0</v>
      </c>
      <c r="D4833" s="66">
        <v>0</v>
      </c>
      <c r="E4833" s="66">
        <v>7.1399999999999996E-3</v>
      </c>
      <c r="F4833" s="65">
        <f t="shared" si="455"/>
        <v>865.58920000000228</v>
      </c>
      <c r="G4833" s="66">
        <f t="shared" si="456"/>
        <v>86.778800000000075</v>
      </c>
      <c r="H4833" s="67">
        <f t="shared" si="457"/>
        <v>31.123759999999997</v>
      </c>
      <c r="I4833" s="66">
        <v>754.70550000000003</v>
      </c>
      <c r="J4833" s="67">
        <f t="shared" si="454"/>
        <v>7.0999999999230567E-3</v>
      </c>
      <c r="K4833" s="14">
        <f t="shared" si="452"/>
        <v>4.0000000076942897E-5</v>
      </c>
      <c r="L4833" s="4" t="str">
        <f t="shared" si="453"/>
        <v/>
      </c>
    </row>
    <row r="4834" spans="1:12" x14ac:dyDescent="0.25">
      <c r="A4834" s="16">
        <f>Energy_Balance_WY2011!A4833</f>
        <v>40654</v>
      </c>
      <c r="B4834" s="33" t="str">
        <f>Energy_Balance_WY2011!B4833</f>
        <v xml:space="preserve"> 08:00:00</v>
      </c>
      <c r="C4834" s="65">
        <v>0</v>
      </c>
      <c r="D4834" s="66">
        <v>0</v>
      </c>
      <c r="E4834" s="66">
        <v>2.4649999999999998E-2</v>
      </c>
      <c r="F4834" s="65">
        <f t="shared" si="455"/>
        <v>865.58920000000228</v>
      </c>
      <c r="G4834" s="66">
        <f t="shared" si="456"/>
        <v>86.778800000000075</v>
      </c>
      <c r="H4834" s="67">
        <f t="shared" si="457"/>
        <v>31.148409999999998</v>
      </c>
      <c r="I4834" s="66">
        <v>754.68079999999998</v>
      </c>
      <c r="J4834" s="67">
        <f t="shared" si="454"/>
        <v>2.4700000000052569E-2</v>
      </c>
      <c r="K4834" s="14">
        <f t="shared" si="452"/>
        <v>-5.0000000052570492E-5</v>
      </c>
      <c r="L4834" s="4" t="str">
        <f t="shared" si="453"/>
        <v/>
      </c>
    </row>
    <row r="4835" spans="1:12" x14ac:dyDescent="0.25">
      <c r="A4835" s="16">
        <f>Energy_Balance_WY2011!A4834</f>
        <v>40654</v>
      </c>
      <c r="B4835" s="33" t="str">
        <f>Energy_Balance_WY2011!B4834</f>
        <v xml:space="preserve"> 09:00:00</v>
      </c>
      <c r="C4835" s="65">
        <v>0</v>
      </c>
      <c r="D4835" s="66">
        <v>0</v>
      </c>
      <c r="E4835" s="66">
        <v>6.3990000000000005E-2</v>
      </c>
      <c r="F4835" s="65">
        <f t="shared" si="455"/>
        <v>865.58920000000228</v>
      </c>
      <c r="G4835" s="66">
        <f t="shared" si="456"/>
        <v>86.778800000000075</v>
      </c>
      <c r="H4835" s="67">
        <f t="shared" si="457"/>
        <v>31.212399999999999</v>
      </c>
      <c r="I4835" s="66">
        <v>754.61680000000001</v>
      </c>
      <c r="J4835" s="67">
        <f t="shared" si="454"/>
        <v>6.399999999996453E-2</v>
      </c>
      <c r="K4835" s="14">
        <f t="shared" si="452"/>
        <v>-9.9999999645244975E-6</v>
      </c>
      <c r="L4835" s="4" t="str">
        <f t="shared" si="453"/>
        <v/>
      </c>
    </row>
    <row r="4836" spans="1:12" x14ac:dyDescent="0.25">
      <c r="A4836" s="16">
        <f>Energy_Balance_WY2011!A4835</f>
        <v>40654</v>
      </c>
      <c r="B4836" s="33" t="str">
        <f>Energy_Balance_WY2011!B4835</f>
        <v xml:space="preserve"> 10:00:00</v>
      </c>
      <c r="C4836" s="65">
        <v>0</v>
      </c>
      <c r="D4836" s="66">
        <v>0</v>
      </c>
      <c r="E4836" s="66">
        <v>6.1960000000000001E-2</v>
      </c>
      <c r="F4836" s="65">
        <f t="shared" si="455"/>
        <v>865.58920000000228</v>
      </c>
      <c r="G4836" s="66">
        <f t="shared" si="456"/>
        <v>86.778800000000075</v>
      </c>
      <c r="H4836" s="67">
        <f t="shared" si="457"/>
        <v>31.274359999999998</v>
      </c>
      <c r="I4836" s="66">
        <v>754.55489999999998</v>
      </c>
      <c r="J4836" s="67">
        <f t="shared" si="454"/>
        <v>6.1900000000036925E-2</v>
      </c>
      <c r="K4836" s="14">
        <f t="shared" si="452"/>
        <v>5.9999999963075701E-5</v>
      </c>
      <c r="L4836" s="4" t="str">
        <f t="shared" si="453"/>
        <v/>
      </c>
    </row>
    <row r="4837" spans="1:12" x14ac:dyDescent="0.25">
      <c r="A4837" s="16">
        <f>Energy_Balance_WY2011!A4836</f>
        <v>40654</v>
      </c>
      <c r="B4837" s="33" t="str">
        <f>Energy_Balance_WY2011!B4836</f>
        <v xml:space="preserve"> 11:00:00</v>
      </c>
      <c r="C4837" s="65">
        <v>0</v>
      </c>
      <c r="D4837" s="66">
        <v>0</v>
      </c>
      <c r="E4837" s="66">
        <v>5.4609999999999999E-2</v>
      </c>
      <c r="F4837" s="65">
        <f t="shared" si="455"/>
        <v>865.58920000000228</v>
      </c>
      <c r="G4837" s="66">
        <f t="shared" si="456"/>
        <v>86.778800000000075</v>
      </c>
      <c r="H4837" s="67">
        <f t="shared" si="457"/>
        <v>31.328969999999998</v>
      </c>
      <c r="I4837" s="66">
        <v>754.50019999999995</v>
      </c>
      <c r="J4837" s="67">
        <f t="shared" si="454"/>
        <v>5.4700000000025284E-2</v>
      </c>
      <c r="K4837" s="14">
        <f t="shared" si="452"/>
        <v>-9.0000000025285132E-5</v>
      </c>
      <c r="L4837" s="4" t="str">
        <f t="shared" si="453"/>
        <v/>
      </c>
    </row>
    <row r="4838" spans="1:12" x14ac:dyDescent="0.25">
      <c r="A4838" s="16">
        <f>Energy_Balance_WY2011!A4837</f>
        <v>40654</v>
      </c>
      <c r="B4838" s="33" t="str">
        <f>Energy_Balance_WY2011!B4837</f>
        <v xml:space="preserve"> 12:00:00</v>
      </c>
      <c r="C4838" s="65">
        <v>1.0029999999999999</v>
      </c>
      <c r="D4838" s="66">
        <v>0</v>
      </c>
      <c r="E4838" s="66">
        <v>5.4269999999999999E-2</v>
      </c>
      <c r="F4838" s="65">
        <f t="shared" si="455"/>
        <v>866.59220000000232</v>
      </c>
      <c r="G4838" s="66">
        <f t="shared" si="456"/>
        <v>86.778800000000075</v>
      </c>
      <c r="H4838" s="67">
        <f t="shared" si="457"/>
        <v>31.383239999999997</v>
      </c>
      <c r="I4838" s="66">
        <v>755.44899999999996</v>
      </c>
      <c r="J4838" s="67">
        <f t="shared" si="454"/>
        <v>-0.94880000000000564</v>
      </c>
      <c r="K4838" s="14">
        <f t="shared" si="452"/>
        <v>7.0000000005787655E-5</v>
      </c>
      <c r="L4838" s="4" t="str">
        <f t="shared" si="453"/>
        <v/>
      </c>
    </row>
    <row r="4839" spans="1:12" x14ac:dyDescent="0.25">
      <c r="A4839" s="16">
        <f>Energy_Balance_WY2011!A4838</f>
        <v>40654</v>
      </c>
      <c r="B4839" s="33" t="str">
        <f>Energy_Balance_WY2011!B4838</f>
        <v xml:space="preserve"> 13:00:00</v>
      </c>
      <c r="C4839" s="65">
        <v>0</v>
      </c>
      <c r="D4839" s="66">
        <v>0</v>
      </c>
      <c r="E4839" s="66">
        <v>6.4780000000000004E-2</v>
      </c>
      <c r="F4839" s="65">
        <f t="shared" si="455"/>
        <v>866.59220000000232</v>
      </c>
      <c r="G4839" s="66">
        <f t="shared" si="456"/>
        <v>86.778800000000075</v>
      </c>
      <c r="H4839" s="67">
        <f t="shared" si="457"/>
        <v>31.448019999999996</v>
      </c>
      <c r="I4839" s="66">
        <v>755.38419999999996</v>
      </c>
      <c r="J4839" s="67">
        <f t="shared" si="454"/>
        <v>6.4799999999991087E-2</v>
      </c>
      <c r="K4839" s="14">
        <f t="shared" si="452"/>
        <v>-1.9999999991082706E-5</v>
      </c>
      <c r="L4839" s="4" t="str">
        <f t="shared" si="453"/>
        <v/>
      </c>
    </row>
    <row r="4840" spans="1:12" x14ac:dyDescent="0.25">
      <c r="A4840" s="16">
        <f>Energy_Balance_WY2011!A4839</f>
        <v>40654</v>
      </c>
      <c r="B4840" s="33" t="str">
        <f>Energy_Balance_WY2011!B4839</f>
        <v xml:space="preserve"> 14:00:00</v>
      </c>
      <c r="C4840" s="65">
        <v>0</v>
      </c>
      <c r="D4840" s="66">
        <v>0</v>
      </c>
      <c r="E4840" s="66">
        <v>6.4990000000000006E-2</v>
      </c>
      <c r="F4840" s="65">
        <f t="shared" si="455"/>
        <v>866.59220000000232</v>
      </c>
      <c r="G4840" s="66">
        <f t="shared" si="456"/>
        <v>86.778800000000075</v>
      </c>
      <c r="H4840" s="67">
        <f t="shared" si="457"/>
        <v>31.513009999999998</v>
      </c>
      <c r="I4840" s="66">
        <v>755.31920000000002</v>
      </c>
      <c r="J4840" s="67">
        <f t="shared" si="454"/>
        <v>6.4999999999940883E-2</v>
      </c>
      <c r="K4840" s="14">
        <f t="shared" si="452"/>
        <v>-9.999999940876747E-6</v>
      </c>
      <c r="L4840" s="4" t="str">
        <f t="shared" si="453"/>
        <v/>
      </c>
    </row>
    <row r="4841" spans="1:12" x14ac:dyDescent="0.25">
      <c r="A4841" s="16">
        <f>Energy_Balance_WY2011!A4840</f>
        <v>40654</v>
      </c>
      <c r="B4841" s="33" t="str">
        <f>Energy_Balance_WY2011!B4840</f>
        <v xml:space="preserve"> 15:00:00</v>
      </c>
      <c r="C4841" s="65">
        <v>0</v>
      </c>
      <c r="D4841" s="66">
        <v>0</v>
      </c>
      <c r="E4841" s="66">
        <v>7.4639999999999998E-2</v>
      </c>
      <c r="F4841" s="65">
        <f t="shared" si="455"/>
        <v>866.59220000000232</v>
      </c>
      <c r="G4841" s="66">
        <f t="shared" si="456"/>
        <v>86.778800000000075</v>
      </c>
      <c r="H4841" s="67">
        <f t="shared" si="457"/>
        <v>31.587649999999996</v>
      </c>
      <c r="I4841" s="66">
        <v>755.24459999999999</v>
      </c>
      <c r="J4841" s="67">
        <f t="shared" si="454"/>
        <v>7.4600000000032196E-2</v>
      </c>
      <c r="K4841" s="14">
        <f t="shared" si="452"/>
        <v>3.9999999967801902E-5</v>
      </c>
      <c r="L4841" s="4" t="str">
        <f t="shared" si="453"/>
        <v/>
      </c>
    </row>
    <row r="4842" spans="1:12" x14ac:dyDescent="0.25">
      <c r="A4842" s="16">
        <f>Energy_Balance_WY2011!A4841</f>
        <v>40654</v>
      </c>
      <c r="B4842" s="33" t="str">
        <f>Energy_Balance_WY2011!B4841</f>
        <v xml:space="preserve"> 16:00:00</v>
      </c>
      <c r="C4842" s="65">
        <v>0</v>
      </c>
      <c r="D4842" s="66">
        <v>0</v>
      </c>
      <c r="E4842" s="66">
        <v>9.0899999999999995E-2</v>
      </c>
      <c r="F4842" s="65">
        <f t="shared" si="455"/>
        <v>866.59220000000232</v>
      </c>
      <c r="G4842" s="66">
        <f t="shared" si="456"/>
        <v>86.778800000000075</v>
      </c>
      <c r="H4842" s="67">
        <f t="shared" si="457"/>
        <v>31.678549999999998</v>
      </c>
      <c r="I4842" s="66">
        <v>755.15369999999996</v>
      </c>
      <c r="J4842" s="67">
        <f t="shared" si="454"/>
        <v>9.0900000000033288E-2</v>
      </c>
      <c r="K4842" s="14">
        <f t="shared" si="452"/>
        <v>-3.3292812950946882E-14</v>
      </c>
      <c r="L4842" s="4" t="str">
        <f t="shared" si="453"/>
        <v/>
      </c>
    </row>
    <row r="4843" spans="1:12" x14ac:dyDescent="0.25">
      <c r="A4843" s="16">
        <f>Energy_Balance_WY2011!A4842</f>
        <v>40654</v>
      </c>
      <c r="B4843" s="33" t="str">
        <f>Energy_Balance_WY2011!B4842</f>
        <v xml:space="preserve"> 17:00:00</v>
      </c>
      <c r="C4843" s="65">
        <v>0</v>
      </c>
      <c r="D4843" s="66">
        <v>0</v>
      </c>
      <c r="E4843" s="66">
        <v>7.9479999999999995E-2</v>
      </c>
      <c r="F4843" s="65">
        <f t="shared" si="455"/>
        <v>866.59220000000232</v>
      </c>
      <c r="G4843" s="66">
        <f t="shared" si="456"/>
        <v>86.778800000000075</v>
      </c>
      <c r="H4843" s="67">
        <f t="shared" si="457"/>
        <v>31.758029999999998</v>
      </c>
      <c r="I4843" s="66">
        <v>755.07420000000002</v>
      </c>
      <c r="J4843" s="67">
        <f t="shared" si="454"/>
        <v>7.9499999999939064E-2</v>
      </c>
      <c r="K4843" s="14">
        <f t="shared" si="452"/>
        <v>-1.9999999939068758E-5</v>
      </c>
      <c r="L4843" s="4" t="str">
        <f t="shared" si="453"/>
        <v/>
      </c>
    </row>
    <row r="4844" spans="1:12" x14ac:dyDescent="0.25">
      <c r="A4844" s="16">
        <f>Energy_Balance_WY2011!A4843</f>
        <v>40654</v>
      </c>
      <c r="B4844" s="33" t="str">
        <f>Energy_Balance_WY2011!B4843</f>
        <v xml:space="preserve"> 18:00:00</v>
      </c>
      <c r="C4844" s="65">
        <v>0</v>
      </c>
      <c r="D4844" s="66">
        <v>0</v>
      </c>
      <c r="E4844" s="66">
        <v>6.5680000000000002E-2</v>
      </c>
      <c r="F4844" s="65">
        <f t="shared" si="455"/>
        <v>866.59220000000232</v>
      </c>
      <c r="G4844" s="66">
        <f t="shared" si="456"/>
        <v>86.778800000000075</v>
      </c>
      <c r="H4844" s="67">
        <f t="shared" si="457"/>
        <v>31.823709999999998</v>
      </c>
      <c r="I4844" s="66">
        <v>755.00850000000003</v>
      </c>
      <c r="J4844" s="67">
        <f t="shared" si="454"/>
        <v>6.5699999999992542E-2</v>
      </c>
      <c r="K4844" s="14">
        <f t="shared" si="452"/>
        <v>-1.9999999992539874E-5</v>
      </c>
      <c r="L4844" s="4" t="str">
        <f t="shared" si="453"/>
        <v/>
      </c>
    </row>
    <row r="4845" spans="1:12" x14ac:dyDescent="0.25">
      <c r="A4845" s="16">
        <f>Energy_Balance_WY2011!A4844</f>
        <v>40654</v>
      </c>
      <c r="B4845" s="33" t="str">
        <f>Energy_Balance_WY2011!B4844</f>
        <v xml:space="preserve"> 19:00:00</v>
      </c>
      <c r="C4845" s="65">
        <v>0</v>
      </c>
      <c r="D4845" s="66">
        <v>0</v>
      </c>
      <c r="E4845" s="66">
        <v>4.5940000000000002E-2</v>
      </c>
      <c r="F4845" s="65">
        <f t="shared" si="455"/>
        <v>866.59220000000232</v>
      </c>
      <c r="G4845" s="66">
        <f t="shared" si="456"/>
        <v>86.778800000000075</v>
      </c>
      <c r="H4845" s="67">
        <f t="shared" si="457"/>
        <v>31.86965</v>
      </c>
      <c r="I4845" s="66">
        <v>754.96259999999995</v>
      </c>
      <c r="J4845" s="67">
        <f t="shared" si="454"/>
        <v>4.5900000000074215E-2</v>
      </c>
      <c r="K4845" s="14">
        <f t="shared" si="452"/>
        <v>3.99999999257869E-5</v>
      </c>
      <c r="L4845" s="4" t="str">
        <f t="shared" si="453"/>
        <v/>
      </c>
    </row>
    <row r="4846" spans="1:12" x14ac:dyDescent="0.25">
      <c r="A4846" s="16">
        <f>Energy_Balance_WY2011!A4845</f>
        <v>40654</v>
      </c>
      <c r="B4846" s="33" t="str">
        <f>Energy_Balance_WY2011!B4845</f>
        <v xml:space="preserve"> 20:00:00</v>
      </c>
      <c r="C4846" s="65">
        <v>0</v>
      </c>
      <c r="D4846" s="66">
        <v>0</v>
      </c>
      <c r="E4846" s="66">
        <v>2.903E-2</v>
      </c>
      <c r="F4846" s="65">
        <f t="shared" si="455"/>
        <v>866.59220000000232</v>
      </c>
      <c r="G4846" s="66">
        <f t="shared" si="456"/>
        <v>86.778800000000075</v>
      </c>
      <c r="H4846" s="67">
        <f t="shared" si="457"/>
        <v>31.898679999999999</v>
      </c>
      <c r="I4846" s="66">
        <v>754.93359999999996</v>
      </c>
      <c r="J4846" s="67">
        <f t="shared" si="454"/>
        <v>2.8999999999996362E-2</v>
      </c>
      <c r="K4846" s="14">
        <f t="shared" si="452"/>
        <v>3.0000000003638227E-5</v>
      </c>
      <c r="L4846" s="4" t="str">
        <f t="shared" si="453"/>
        <v/>
      </c>
    </row>
    <row r="4847" spans="1:12" x14ac:dyDescent="0.25">
      <c r="A4847" s="16">
        <f>Energy_Balance_WY2011!A4846</f>
        <v>40654</v>
      </c>
      <c r="B4847" s="33" t="str">
        <f>Energy_Balance_WY2011!B4846</f>
        <v xml:space="preserve"> 21:00:00</v>
      </c>
      <c r="C4847" s="65">
        <v>0</v>
      </c>
      <c r="D4847" s="66">
        <v>0</v>
      </c>
      <c r="E4847" s="66">
        <v>0</v>
      </c>
      <c r="F4847" s="65">
        <f t="shared" si="455"/>
        <v>866.59220000000232</v>
      </c>
      <c r="G4847" s="66">
        <f t="shared" si="456"/>
        <v>86.778800000000075</v>
      </c>
      <c r="H4847" s="67">
        <f t="shared" si="457"/>
        <v>31.898679999999999</v>
      </c>
      <c r="I4847" s="66">
        <v>754.94290000000001</v>
      </c>
      <c r="J4847" s="67">
        <f t="shared" si="454"/>
        <v>-9.3000000000529326E-3</v>
      </c>
      <c r="K4847" s="14">
        <f t="shared" si="452"/>
        <v>9.3000000000529326E-3</v>
      </c>
      <c r="L4847" s="4" t="str">
        <f t="shared" si="453"/>
        <v/>
      </c>
    </row>
    <row r="4848" spans="1:12" x14ac:dyDescent="0.25">
      <c r="A4848" s="16">
        <f>Energy_Balance_WY2011!A4847</f>
        <v>40654</v>
      </c>
      <c r="B4848" s="33" t="str">
        <f>Energy_Balance_WY2011!B4847</f>
        <v xml:space="preserve"> 22:00:00</v>
      </c>
      <c r="C4848" s="65">
        <v>0</v>
      </c>
      <c r="D4848" s="66">
        <v>0</v>
      </c>
      <c r="E4848" s="66">
        <v>0</v>
      </c>
      <c r="F4848" s="65">
        <f t="shared" si="455"/>
        <v>866.59220000000232</v>
      </c>
      <c r="G4848" s="66">
        <f t="shared" si="456"/>
        <v>86.778800000000075</v>
      </c>
      <c r="H4848" s="67">
        <f t="shared" si="457"/>
        <v>31.898679999999999</v>
      </c>
      <c r="I4848" s="66">
        <v>754.95650000000001</v>
      </c>
      <c r="J4848" s="67">
        <f t="shared" si="454"/>
        <v>-1.3599999999996726E-2</v>
      </c>
      <c r="K4848" s="14">
        <f t="shared" si="452"/>
        <v>1.3599999999996726E-2</v>
      </c>
      <c r="L4848" s="4" t="str">
        <f t="shared" si="453"/>
        <v/>
      </c>
    </row>
    <row r="4849" spans="1:12" x14ac:dyDescent="0.25">
      <c r="A4849" s="16">
        <f>Energy_Balance_WY2011!A4848</f>
        <v>40654</v>
      </c>
      <c r="B4849" s="33" t="str">
        <f>Energy_Balance_WY2011!B4848</f>
        <v xml:space="preserve"> 23:00:00</v>
      </c>
      <c r="C4849" s="65">
        <v>0</v>
      </c>
      <c r="D4849" s="66">
        <v>0</v>
      </c>
      <c r="E4849" s="66">
        <v>0</v>
      </c>
      <c r="F4849" s="65">
        <f t="shared" si="455"/>
        <v>866.59220000000232</v>
      </c>
      <c r="G4849" s="66">
        <f t="shared" si="456"/>
        <v>86.778800000000075</v>
      </c>
      <c r="H4849" s="67">
        <f t="shared" si="457"/>
        <v>31.898679999999999</v>
      </c>
      <c r="I4849" s="66">
        <v>754.96299999999997</v>
      </c>
      <c r="J4849" s="67">
        <f t="shared" si="454"/>
        <v>-6.4999999999599822E-3</v>
      </c>
      <c r="K4849" s="14">
        <f t="shared" si="452"/>
        <v>6.4999999999599822E-3</v>
      </c>
      <c r="L4849" s="4" t="str">
        <f t="shared" si="453"/>
        <v/>
      </c>
    </row>
    <row r="4850" spans="1:12" x14ac:dyDescent="0.25">
      <c r="A4850" s="16">
        <f>Energy_Balance_WY2011!A4849</f>
        <v>40654</v>
      </c>
      <c r="B4850" s="33" t="str">
        <f>Energy_Balance_WY2011!B4849</f>
        <v xml:space="preserve"> 24:00:00</v>
      </c>
      <c r="C4850" s="65">
        <v>0</v>
      </c>
      <c r="D4850" s="66">
        <v>0</v>
      </c>
      <c r="E4850" s="66">
        <v>0</v>
      </c>
      <c r="F4850" s="65">
        <f t="shared" si="455"/>
        <v>866.59220000000232</v>
      </c>
      <c r="G4850" s="66">
        <f t="shared" si="456"/>
        <v>86.778800000000075</v>
      </c>
      <c r="H4850" s="67">
        <f t="shared" si="457"/>
        <v>31.898679999999999</v>
      </c>
      <c r="I4850" s="66">
        <v>754.96630000000005</v>
      </c>
      <c r="J4850" s="67">
        <f t="shared" si="454"/>
        <v>-3.3000000000811269E-3</v>
      </c>
      <c r="K4850" s="14">
        <f t="shared" si="452"/>
        <v>3.3000000000811269E-3</v>
      </c>
      <c r="L4850" s="4" t="str">
        <f t="shared" si="453"/>
        <v/>
      </c>
    </row>
    <row r="4851" spans="1:12" x14ac:dyDescent="0.25">
      <c r="A4851" s="16">
        <f>Energy_Balance_WY2011!A4850</f>
        <v>40655</v>
      </c>
      <c r="B4851" s="33" t="str">
        <f>Energy_Balance_WY2011!B4850</f>
        <v xml:space="preserve"> 01:00:00</v>
      </c>
      <c r="C4851" s="65">
        <v>0</v>
      </c>
      <c r="D4851" s="66">
        <v>0</v>
      </c>
      <c r="E4851" s="66">
        <v>0</v>
      </c>
      <c r="F4851" s="65">
        <f t="shared" si="455"/>
        <v>866.59220000000232</v>
      </c>
      <c r="G4851" s="66">
        <f t="shared" si="456"/>
        <v>86.778800000000075</v>
      </c>
      <c r="H4851" s="67">
        <f t="shared" si="457"/>
        <v>31.898679999999999</v>
      </c>
      <c r="I4851" s="66">
        <v>754.96659999999997</v>
      </c>
      <c r="J4851" s="67">
        <f t="shared" si="454"/>
        <v>-2.9999999992469384E-4</v>
      </c>
      <c r="K4851" s="14">
        <f t="shared" si="452"/>
        <v>2.9999999992469384E-4</v>
      </c>
      <c r="L4851" s="4" t="str">
        <f t="shared" si="453"/>
        <v/>
      </c>
    </row>
    <row r="4852" spans="1:12" x14ac:dyDescent="0.25">
      <c r="A4852" s="16">
        <f>Energy_Balance_WY2011!A4851</f>
        <v>40655</v>
      </c>
      <c r="B4852" s="33" t="str">
        <f>Energy_Balance_WY2011!B4851</f>
        <v xml:space="preserve"> 02:00:00</v>
      </c>
      <c r="C4852" s="65">
        <v>0</v>
      </c>
      <c r="D4852" s="66">
        <v>0</v>
      </c>
      <c r="E4852" s="66">
        <v>7.2999999999999996E-4</v>
      </c>
      <c r="F4852" s="65">
        <f t="shared" si="455"/>
        <v>866.59220000000232</v>
      </c>
      <c r="G4852" s="66">
        <f t="shared" si="456"/>
        <v>86.778800000000075</v>
      </c>
      <c r="H4852" s="67">
        <f t="shared" si="457"/>
        <v>31.89941</v>
      </c>
      <c r="I4852" s="66">
        <v>754.96590000000003</v>
      </c>
      <c r="J4852" s="67">
        <f t="shared" si="454"/>
        <v>6.9999999993797246E-4</v>
      </c>
      <c r="K4852" s="14">
        <f t="shared" si="452"/>
        <v>3.0000000062027502E-5</v>
      </c>
      <c r="L4852" s="4" t="str">
        <f t="shared" si="453"/>
        <v/>
      </c>
    </row>
    <row r="4853" spans="1:12" x14ac:dyDescent="0.25">
      <c r="A4853" s="16">
        <f>Energy_Balance_WY2011!A4852</f>
        <v>40655</v>
      </c>
      <c r="B4853" s="33" t="str">
        <f>Energy_Balance_WY2011!B4852</f>
        <v xml:space="preserve"> 03:00:00</v>
      </c>
      <c r="C4853" s="65">
        <v>0</v>
      </c>
      <c r="D4853" s="66">
        <v>0</v>
      </c>
      <c r="E4853" s="66">
        <v>1.1900000000000001E-3</v>
      </c>
      <c r="F4853" s="65">
        <f t="shared" si="455"/>
        <v>866.59220000000232</v>
      </c>
      <c r="G4853" s="66">
        <f t="shared" si="456"/>
        <v>86.778800000000075</v>
      </c>
      <c r="H4853" s="67">
        <f t="shared" si="457"/>
        <v>31.900600000000001</v>
      </c>
      <c r="I4853" s="66">
        <v>754.96469999999999</v>
      </c>
      <c r="J4853" s="67">
        <f t="shared" si="454"/>
        <v>1.2000000000398359E-3</v>
      </c>
      <c r="K4853" s="14">
        <f t="shared" si="452"/>
        <v>-1.0000000039835782E-5</v>
      </c>
      <c r="L4853" s="4" t="str">
        <f t="shared" si="453"/>
        <v/>
      </c>
    </row>
    <row r="4854" spans="1:12" x14ac:dyDescent="0.25">
      <c r="A4854" s="16">
        <f>Energy_Balance_WY2011!A4853</f>
        <v>40655</v>
      </c>
      <c r="B4854" s="33" t="str">
        <f>Energy_Balance_WY2011!B4853</f>
        <v xml:space="preserve"> 04:00:00</v>
      </c>
      <c r="C4854" s="65">
        <v>0</v>
      </c>
      <c r="D4854" s="66">
        <v>0</v>
      </c>
      <c r="E4854" s="66">
        <v>2.2000000000000001E-3</v>
      </c>
      <c r="F4854" s="65">
        <f t="shared" si="455"/>
        <v>866.59220000000232</v>
      </c>
      <c r="G4854" s="66">
        <f t="shared" si="456"/>
        <v>86.778800000000075</v>
      </c>
      <c r="H4854" s="67">
        <f t="shared" si="457"/>
        <v>31.902799999999999</v>
      </c>
      <c r="I4854" s="66">
        <v>754.96249999999998</v>
      </c>
      <c r="J4854" s="67">
        <f t="shared" si="454"/>
        <v>2.200000000016189E-3</v>
      </c>
      <c r="K4854" s="14">
        <f t="shared" si="452"/>
        <v>-1.6188873158684558E-14</v>
      </c>
      <c r="L4854" s="4" t="str">
        <f t="shared" si="453"/>
        <v/>
      </c>
    </row>
    <row r="4855" spans="1:12" x14ac:dyDescent="0.25">
      <c r="A4855" s="16">
        <f>Energy_Balance_WY2011!A4854</f>
        <v>40655</v>
      </c>
      <c r="B4855" s="33" t="str">
        <f>Energy_Balance_WY2011!B4854</f>
        <v xml:space="preserve"> 05:00:00</v>
      </c>
      <c r="C4855" s="65">
        <v>0</v>
      </c>
      <c r="D4855" s="66">
        <v>0</v>
      </c>
      <c r="E4855" s="66">
        <v>2.3E-3</v>
      </c>
      <c r="F4855" s="65">
        <f t="shared" si="455"/>
        <v>866.59220000000232</v>
      </c>
      <c r="G4855" s="66">
        <f t="shared" si="456"/>
        <v>86.778800000000075</v>
      </c>
      <c r="H4855" s="67">
        <f t="shared" si="457"/>
        <v>31.905100000000001</v>
      </c>
      <c r="I4855" s="66">
        <v>754.96019999999999</v>
      </c>
      <c r="J4855" s="67">
        <f t="shared" si="454"/>
        <v>2.299999999991087E-3</v>
      </c>
      <c r="K4855" s="14">
        <f t="shared" si="452"/>
        <v>8.9130092195688349E-15</v>
      </c>
      <c r="L4855" s="4" t="str">
        <f t="shared" si="453"/>
        <v/>
      </c>
    </row>
    <row r="4856" spans="1:12" x14ac:dyDescent="0.25">
      <c r="A4856" s="16">
        <f>Energy_Balance_WY2011!A4855</f>
        <v>40655</v>
      </c>
      <c r="B4856" s="33" t="str">
        <f>Energy_Balance_WY2011!B4855</f>
        <v xml:space="preserve"> 06:00:00</v>
      </c>
      <c r="C4856" s="65">
        <v>0</v>
      </c>
      <c r="D4856" s="66">
        <v>0</v>
      </c>
      <c r="E4856" s="66">
        <v>2.2899999999999999E-3</v>
      </c>
      <c r="F4856" s="65">
        <f t="shared" si="455"/>
        <v>866.59220000000232</v>
      </c>
      <c r="G4856" s="66">
        <f t="shared" si="456"/>
        <v>86.778800000000075</v>
      </c>
      <c r="H4856" s="67">
        <f t="shared" si="457"/>
        <v>31.907389999999999</v>
      </c>
      <c r="I4856" s="66">
        <v>754.9579</v>
      </c>
      <c r="J4856" s="67">
        <f t="shared" si="454"/>
        <v>2.299999999991087E-3</v>
      </c>
      <c r="K4856" s="14">
        <f t="shared" si="452"/>
        <v>-9.999999991087017E-6</v>
      </c>
      <c r="L4856" s="4" t="str">
        <f t="shared" si="453"/>
        <v/>
      </c>
    </row>
    <row r="4857" spans="1:12" x14ac:dyDescent="0.25">
      <c r="A4857" s="16">
        <f>Energy_Balance_WY2011!A4856</f>
        <v>40655</v>
      </c>
      <c r="B4857" s="33" t="str">
        <f>Energy_Balance_WY2011!B4856</f>
        <v xml:space="preserve"> 07:00:00</v>
      </c>
      <c r="C4857" s="65">
        <v>0</v>
      </c>
      <c r="D4857" s="66">
        <v>0</v>
      </c>
      <c r="E4857" s="66">
        <v>6.5199999999999998E-3</v>
      </c>
      <c r="F4857" s="65">
        <f t="shared" si="455"/>
        <v>866.59220000000232</v>
      </c>
      <c r="G4857" s="66">
        <f t="shared" si="456"/>
        <v>86.778800000000075</v>
      </c>
      <c r="H4857" s="67">
        <f t="shared" si="457"/>
        <v>31.913909999999998</v>
      </c>
      <c r="I4857" s="66">
        <v>754.95140000000004</v>
      </c>
      <c r="J4857" s="67">
        <f t="shared" si="454"/>
        <v>6.4999999999599822E-3</v>
      </c>
      <c r="K4857" s="14">
        <f t="shared" si="452"/>
        <v>2.0000000040017521E-5</v>
      </c>
      <c r="L4857" s="4" t="str">
        <f t="shared" si="453"/>
        <v/>
      </c>
    </row>
    <row r="4858" spans="1:12" x14ac:dyDescent="0.25">
      <c r="A4858" s="16">
        <f>Energy_Balance_WY2011!A4857</f>
        <v>40655</v>
      </c>
      <c r="B4858" s="33" t="str">
        <f>Energy_Balance_WY2011!B4857</f>
        <v xml:space="preserve"> 08:00:00</v>
      </c>
      <c r="C4858" s="65">
        <v>0</v>
      </c>
      <c r="D4858" s="66">
        <v>0</v>
      </c>
      <c r="E4858" s="66">
        <v>1.477E-2</v>
      </c>
      <c r="F4858" s="65">
        <f t="shared" si="455"/>
        <v>866.59220000000232</v>
      </c>
      <c r="G4858" s="66">
        <f t="shared" si="456"/>
        <v>86.778800000000075</v>
      </c>
      <c r="H4858" s="67">
        <f t="shared" si="457"/>
        <v>31.928679999999996</v>
      </c>
      <c r="I4858" s="66">
        <v>754.9366</v>
      </c>
      <c r="J4858" s="67">
        <f t="shared" si="454"/>
        <v>1.4800000000036562E-2</v>
      </c>
      <c r="K4858" s="14">
        <f t="shared" si="452"/>
        <v>-3.0000000036561544E-5</v>
      </c>
      <c r="L4858" s="4" t="str">
        <f t="shared" si="453"/>
        <v/>
      </c>
    </row>
    <row r="4859" spans="1:12" x14ac:dyDescent="0.25">
      <c r="A4859" s="16">
        <f>Energy_Balance_WY2011!A4858</f>
        <v>40655</v>
      </c>
      <c r="B4859" s="33" t="str">
        <f>Energy_Balance_WY2011!B4858</f>
        <v xml:space="preserve"> 09:00:00</v>
      </c>
      <c r="C4859" s="65">
        <v>0</v>
      </c>
      <c r="D4859" s="66">
        <v>0</v>
      </c>
      <c r="E4859" s="66">
        <v>4.3839999999999997E-2</v>
      </c>
      <c r="F4859" s="65">
        <f t="shared" si="455"/>
        <v>866.59220000000232</v>
      </c>
      <c r="G4859" s="66">
        <f t="shared" si="456"/>
        <v>86.778800000000075</v>
      </c>
      <c r="H4859" s="67">
        <f t="shared" si="457"/>
        <v>31.972519999999996</v>
      </c>
      <c r="I4859" s="66">
        <v>754.89269999999999</v>
      </c>
      <c r="J4859" s="67">
        <f t="shared" si="454"/>
        <v>4.3900000000007822E-2</v>
      </c>
      <c r="K4859" s="14">
        <f t="shared" si="452"/>
        <v>-6.0000000007824628E-5</v>
      </c>
      <c r="L4859" s="4" t="str">
        <f t="shared" si="453"/>
        <v/>
      </c>
    </row>
    <row r="4860" spans="1:12" x14ac:dyDescent="0.25">
      <c r="A4860" s="16">
        <f>Energy_Balance_WY2011!A4859</f>
        <v>40655</v>
      </c>
      <c r="B4860" s="33" t="str">
        <f>Energy_Balance_WY2011!B4859</f>
        <v xml:space="preserve"> 10:00:00</v>
      </c>
      <c r="C4860" s="65">
        <v>0</v>
      </c>
      <c r="D4860" s="66">
        <v>0</v>
      </c>
      <c r="E4860" s="66">
        <v>7.5730000000000006E-2</v>
      </c>
      <c r="F4860" s="65">
        <f t="shared" si="455"/>
        <v>866.59220000000232</v>
      </c>
      <c r="G4860" s="66">
        <f t="shared" si="456"/>
        <v>86.778800000000075</v>
      </c>
      <c r="H4860" s="67">
        <f t="shared" si="457"/>
        <v>32.048249999999996</v>
      </c>
      <c r="I4860" s="66">
        <v>754.81700000000001</v>
      </c>
      <c r="J4860" s="67">
        <f t="shared" si="454"/>
        <v>7.5699999999983447E-2</v>
      </c>
      <c r="K4860" s="14">
        <f t="shared" si="452"/>
        <v>3.0000000016558448E-5</v>
      </c>
      <c r="L4860" s="4" t="str">
        <f t="shared" si="453"/>
        <v/>
      </c>
    </row>
    <row r="4861" spans="1:12" x14ac:dyDescent="0.25">
      <c r="A4861" s="16">
        <f>Energy_Balance_WY2011!A4860</f>
        <v>40655</v>
      </c>
      <c r="B4861" s="33" t="str">
        <f>Energy_Balance_WY2011!B4860</f>
        <v xml:space="preserve"> 11:00:00</v>
      </c>
      <c r="C4861" s="65">
        <v>0</v>
      </c>
      <c r="D4861" s="66">
        <v>0</v>
      </c>
      <c r="E4861" s="66">
        <v>6.5720000000000001E-2</v>
      </c>
      <c r="F4861" s="65">
        <f t="shared" si="455"/>
        <v>866.59220000000232</v>
      </c>
      <c r="G4861" s="66">
        <f t="shared" si="456"/>
        <v>86.778800000000075</v>
      </c>
      <c r="H4861" s="67">
        <f t="shared" si="457"/>
        <v>32.113969999999995</v>
      </c>
      <c r="I4861" s="66">
        <v>754.75130000000001</v>
      </c>
      <c r="J4861" s="67">
        <f t="shared" si="454"/>
        <v>6.5699999999992542E-2</v>
      </c>
      <c r="K4861" s="14">
        <f t="shared" si="452"/>
        <v>2.0000000007458496E-5</v>
      </c>
      <c r="L4861" s="4" t="str">
        <f t="shared" si="453"/>
        <v/>
      </c>
    </row>
    <row r="4862" spans="1:12" x14ac:dyDescent="0.25">
      <c r="A4862" s="16">
        <f>Energy_Balance_WY2011!A4861</f>
        <v>40655</v>
      </c>
      <c r="B4862" s="33" t="str">
        <f>Energy_Balance_WY2011!B4861</f>
        <v xml:space="preserve"> 12:00:00</v>
      </c>
      <c r="C4862" s="65">
        <v>0</v>
      </c>
      <c r="D4862" s="66">
        <v>0</v>
      </c>
      <c r="E4862" s="66">
        <v>5.5370000000000003E-2</v>
      </c>
      <c r="F4862" s="65">
        <f t="shared" si="455"/>
        <v>866.59220000000232</v>
      </c>
      <c r="G4862" s="66">
        <f t="shared" si="456"/>
        <v>86.778800000000075</v>
      </c>
      <c r="H4862" s="67">
        <f t="shared" si="457"/>
        <v>32.169339999999998</v>
      </c>
      <c r="I4862" s="66">
        <v>754.69590000000005</v>
      </c>
      <c r="J4862" s="67">
        <f t="shared" si="454"/>
        <v>5.5399999999963256E-2</v>
      </c>
      <c r="K4862" s="14">
        <f t="shared" si="452"/>
        <v>-2.9999999963253865E-5</v>
      </c>
      <c r="L4862" s="4" t="str">
        <f t="shared" si="453"/>
        <v/>
      </c>
    </row>
    <row r="4863" spans="1:12" x14ac:dyDescent="0.25">
      <c r="A4863" s="16">
        <f>Energy_Balance_WY2011!A4862</f>
        <v>40655</v>
      </c>
      <c r="B4863" s="33" t="str">
        <f>Energy_Balance_WY2011!B4862</f>
        <v xml:space="preserve"> 13:00:00</v>
      </c>
      <c r="C4863" s="65">
        <v>0</v>
      </c>
      <c r="D4863" s="66">
        <v>0</v>
      </c>
      <c r="E4863" s="66">
        <v>4.8910000000000002E-2</v>
      </c>
      <c r="F4863" s="65">
        <f t="shared" si="455"/>
        <v>866.59220000000232</v>
      </c>
      <c r="G4863" s="66">
        <f t="shared" si="456"/>
        <v>86.778800000000075</v>
      </c>
      <c r="H4863" s="67">
        <f t="shared" si="457"/>
        <v>32.218249999999998</v>
      </c>
      <c r="I4863" s="66">
        <v>754.64700000000005</v>
      </c>
      <c r="J4863" s="67">
        <f t="shared" si="454"/>
        <v>4.8900000000003274E-2</v>
      </c>
      <c r="K4863" s="14">
        <f t="shared" si="452"/>
        <v>9.9999999967279041E-6</v>
      </c>
      <c r="L4863" s="4" t="str">
        <f t="shared" si="453"/>
        <v/>
      </c>
    </row>
    <row r="4864" spans="1:12" x14ac:dyDescent="0.25">
      <c r="A4864" s="16">
        <f>Energy_Balance_WY2011!A4863</f>
        <v>40655</v>
      </c>
      <c r="B4864" s="33" t="str">
        <f>Energy_Balance_WY2011!B4863</f>
        <v xml:space="preserve"> 14:00:00</v>
      </c>
      <c r="C4864" s="65">
        <v>0</v>
      </c>
      <c r="D4864" s="66">
        <v>0</v>
      </c>
      <c r="E4864" s="66">
        <v>4.9610000000000001E-2</v>
      </c>
      <c r="F4864" s="65">
        <f t="shared" si="455"/>
        <v>866.59220000000232</v>
      </c>
      <c r="G4864" s="66">
        <f t="shared" si="456"/>
        <v>86.778800000000075</v>
      </c>
      <c r="H4864" s="67">
        <f t="shared" si="457"/>
        <v>32.267859999999999</v>
      </c>
      <c r="I4864" s="66">
        <v>754.59739999999999</v>
      </c>
      <c r="J4864" s="67">
        <f t="shared" si="454"/>
        <v>4.9600000000054933E-2</v>
      </c>
      <c r="K4864" s="14">
        <f t="shared" si="452"/>
        <v>9.999999945067839E-6</v>
      </c>
      <c r="L4864" s="4" t="str">
        <f t="shared" si="453"/>
        <v/>
      </c>
    </row>
    <row r="4865" spans="1:12" x14ac:dyDescent="0.25">
      <c r="A4865" s="16">
        <f>Energy_Balance_WY2011!A4864</f>
        <v>40655</v>
      </c>
      <c r="B4865" s="33" t="str">
        <f>Energy_Balance_WY2011!B4864</f>
        <v xml:space="preserve"> 15:00:00</v>
      </c>
      <c r="C4865" s="65">
        <v>0</v>
      </c>
      <c r="D4865" s="66">
        <v>0</v>
      </c>
      <c r="E4865" s="66">
        <v>5.6820000000000002E-2</v>
      </c>
      <c r="F4865" s="65">
        <f t="shared" si="455"/>
        <v>866.59220000000232</v>
      </c>
      <c r="G4865" s="66">
        <f t="shared" si="456"/>
        <v>86.778800000000075</v>
      </c>
      <c r="H4865" s="67">
        <f t="shared" si="457"/>
        <v>32.324680000000001</v>
      </c>
      <c r="I4865" s="66">
        <v>754.54060000000004</v>
      </c>
      <c r="J4865" s="67">
        <f t="shared" si="454"/>
        <v>5.6799999999952888E-2</v>
      </c>
      <c r="K4865" s="14">
        <f t="shared" si="452"/>
        <v>2.0000000047114275E-5</v>
      </c>
      <c r="L4865" s="4" t="str">
        <f t="shared" si="453"/>
        <v/>
      </c>
    </row>
    <row r="4866" spans="1:12" x14ac:dyDescent="0.25">
      <c r="A4866" s="16">
        <f>Energy_Balance_WY2011!A4865</f>
        <v>40655</v>
      </c>
      <c r="B4866" s="33" t="str">
        <f>Energy_Balance_WY2011!B4865</f>
        <v xml:space="preserve"> 16:00:00</v>
      </c>
      <c r="C4866" s="65">
        <v>0</v>
      </c>
      <c r="D4866" s="66">
        <v>0</v>
      </c>
      <c r="E4866" s="66">
        <v>4.2909999999999997E-2</v>
      </c>
      <c r="F4866" s="65">
        <f t="shared" si="455"/>
        <v>866.59220000000232</v>
      </c>
      <c r="G4866" s="66">
        <f t="shared" si="456"/>
        <v>86.778800000000075</v>
      </c>
      <c r="H4866" s="67">
        <f t="shared" si="457"/>
        <v>32.36759</v>
      </c>
      <c r="I4866" s="66">
        <v>754.49770000000001</v>
      </c>
      <c r="J4866" s="67">
        <f t="shared" si="454"/>
        <v>4.2900000000031469E-2</v>
      </c>
      <c r="K4866" s="14">
        <f t="shared" si="452"/>
        <v>9.9999999685282392E-6</v>
      </c>
      <c r="L4866" s="4" t="str">
        <f t="shared" si="453"/>
        <v/>
      </c>
    </row>
    <row r="4867" spans="1:12" x14ac:dyDescent="0.25">
      <c r="A4867" s="16">
        <f>Energy_Balance_WY2011!A4866</f>
        <v>40655</v>
      </c>
      <c r="B4867" s="33" t="str">
        <f>Energy_Balance_WY2011!B4866</f>
        <v xml:space="preserve"> 17:00:00</v>
      </c>
      <c r="C4867" s="65">
        <v>0</v>
      </c>
      <c r="D4867" s="66">
        <v>0</v>
      </c>
      <c r="E4867" s="66">
        <v>2.35E-2</v>
      </c>
      <c r="F4867" s="65">
        <f t="shared" si="455"/>
        <v>866.59220000000232</v>
      </c>
      <c r="G4867" s="66">
        <f t="shared" si="456"/>
        <v>86.778800000000075</v>
      </c>
      <c r="H4867" s="67">
        <f t="shared" si="457"/>
        <v>32.391089999999998</v>
      </c>
      <c r="I4867" s="66">
        <v>754.4742</v>
      </c>
      <c r="J4867" s="67">
        <f t="shared" si="454"/>
        <v>2.3500000000012733E-2</v>
      </c>
      <c r="K4867" s="14">
        <f t="shared" si="452"/>
        <v>-1.2732870313669764E-14</v>
      </c>
      <c r="L4867" s="4" t="str">
        <f t="shared" si="453"/>
        <v/>
      </c>
    </row>
    <row r="4868" spans="1:12" x14ac:dyDescent="0.25">
      <c r="A4868" s="16">
        <f>Energy_Balance_WY2011!A4867</f>
        <v>40655</v>
      </c>
      <c r="B4868" s="33" t="str">
        <f>Energy_Balance_WY2011!B4867</f>
        <v xml:space="preserve"> 18:00:00</v>
      </c>
      <c r="C4868" s="65">
        <v>0</v>
      </c>
      <c r="D4868" s="66">
        <v>0</v>
      </c>
      <c r="E4868" s="66">
        <v>1.193E-2</v>
      </c>
      <c r="F4868" s="65">
        <f t="shared" si="455"/>
        <v>866.59220000000232</v>
      </c>
      <c r="G4868" s="66">
        <f t="shared" si="456"/>
        <v>86.778800000000075</v>
      </c>
      <c r="H4868" s="67">
        <f t="shared" si="457"/>
        <v>32.403019999999998</v>
      </c>
      <c r="I4868" s="66">
        <v>754.46220000000005</v>
      </c>
      <c r="J4868" s="67">
        <f t="shared" si="454"/>
        <v>1.1999999999943611E-2</v>
      </c>
      <c r="K4868" s="14">
        <f t="shared" ref="K4868:K4931" si="458">D4868+E4868-C4868-J4868</f>
        <v>-6.9999999943611696E-5</v>
      </c>
      <c r="L4868" s="4" t="str">
        <f t="shared" ref="L4868:L4931" si="459">IF(K4868&gt;0.25,1,"")</f>
        <v/>
      </c>
    </row>
    <row r="4869" spans="1:12" x14ac:dyDescent="0.25">
      <c r="A4869" s="16">
        <f>Energy_Balance_WY2011!A4868</f>
        <v>40655</v>
      </c>
      <c r="B4869" s="33" t="str">
        <f>Energy_Balance_WY2011!B4868</f>
        <v xml:space="preserve"> 19:00:00</v>
      </c>
      <c r="C4869" s="65">
        <v>0</v>
      </c>
      <c r="D4869" s="66">
        <v>0</v>
      </c>
      <c r="E4869" s="66">
        <v>3.9500000000000004E-3</v>
      </c>
      <c r="F4869" s="65">
        <f t="shared" si="455"/>
        <v>866.59220000000232</v>
      </c>
      <c r="G4869" s="66">
        <f t="shared" si="456"/>
        <v>86.778800000000075</v>
      </c>
      <c r="H4869" s="67">
        <f t="shared" si="457"/>
        <v>32.406970000000001</v>
      </c>
      <c r="I4869" s="66">
        <v>754.45830000000001</v>
      </c>
      <c r="J4869" s="67">
        <f t="shared" ref="J4869:J4932" si="460">I4868-I4869</f>
        <v>3.9000000000442014E-3</v>
      </c>
      <c r="K4869" s="14">
        <f t="shared" si="458"/>
        <v>4.9999999955798943E-5</v>
      </c>
      <c r="L4869" s="4" t="str">
        <f t="shared" si="459"/>
        <v/>
      </c>
    </row>
    <row r="4870" spans="1:12" x14ac:dyDescent="0.25">
      <c r="A4870" s="16">
        <f>Energy_Balance_WY2011!A4869</f>
        <v>40655</v>
      </c>
      <c r="B4870" s="33" t="str">
        <f>Energy_Balance_WY2011!B4869</f>
        <v xml:space="preserve"> 20:00:00</v>
      </c>
      <c r="C4870" s="65">
        <v>0</v>
      </c>
      <c r="D4870" s="66">
        <v>0</v>
      </c>
      <c r="E4870" s="66">
        <v>7.0000000000000001E-3</v>
      </c>
      <c r="F4870" s="65">
        <f t="shared" si="455"/>
        <v>866.59220000000232</v>
      </c>
      <c r="G4870" s="66">
        <f t="shared" si="456"/>
        <v>86.778800000000075</v>
      </c>
      <c r="H4870" s="67">
        <f t="shared" si="457"/>
        <v>32.413969999999999</v>
      </c>
      <c r="I4870" s="66">
        <v>754.45129999999995</v>
      </c>
      <c r="J4870" s="67">
        <f t="shared" si="460"/>
        <v>7.0000000000618456E-3</v>
      </c>
      <c r="K4870" s="14">
        <f t="shared" si="458"/>
        <v>-6.1845494003787138E-14</v>
      </c>
      <c r="L4870" s="4" t="str">
        <f t="shared" si="459"/>
        <v/>
      </c>
    </row>
    <row r="4871" spans="1:12" x14ac:dyDescent="0.25">
      <c r="A4871" s="16">
        <f>Energy_Balance_WY2011!A4870</f>
        <v>40655</v>
      </c>
      <c r="B4871" s="33" t="str">
        <f>Energy_Balance_WY2011!B4870</f>
        <v xml:space="preserve"> 21:00:00</v>
      </c>
      <c r="C4871" s="65">
        <v>0</v>
      </c>
      <c r="D4871" s="66">
        <v>0</v>
      </c>
      <c r="E4871" s="66">
        <v>8.0700000000000008E-3</v>
      </c>
      <c r="F4871" s="65">
        <f t="shared" si="455"/>
        <v>866.59220000000232</v>
      </c>
      <c r="G4871" s="66">
        <f t="shared" si="456"/>
        <v>86.778800000000075</v>
      </c>
      <c r="H4871" s="67">
        <f t="shared" si="457"/>
        <v>32.422039999999996</v>
      </c>
      <c r="I4871" s="66">
        <v>754.44320000000005</v>
      </c>
      <c r="J4871" s="67">
        <f t="shared" si="460"/>
        <v>8.0999999998994099E-3</v>
      </c>
      <c r="K4871" s="14">
        <f t="shared" si="458"/>
        <v>-2.9999999899409102E-5</v>
      </c>
      <c r="L4871" s="4" t="str">
        <f t="shared" si="459"/>
        <v/>
      </c>
    </row>
    <row r="4872" spans="1:12" x14ac:dyDescent="0.25">
      <c r="A4872" s="16">
        <f>Energy_Balance_WY2011!A4871</f>
        <v>40655</v>
      </c>
      <c r="B4872" s="33" t="str">
        <f>Energy_Balance_WY2011!B4871</f>
        <v xml:space="preserve"> 22:00:00</v>
      </c>
      <c r="C4872" s="65">
        <v>0</v>
      </c>
      <c r="D4872" s="66">
        <v>0</v>
      </c>
      <c r="E4872" s="66">
        <v>5.9300000000000004E-3</v>
      </c>
      <c r="F4872" s="65">
        <f t="shared" ref="F4872:F4935" si="461">C4872+F4871</f>
        <v>866.59220000000232</v>
      </c>
      <c r="G4872" s="66">
        <f t="shared" ref="G4872:G4935" si="462">D4872+G4871</f>
        <v>86.778800000000075</v>
      </c>
      <c r="H4872" s="67">
        <f t="shared" ref="H4872:H4935" si="463">E4872+H4871</f>
        <v>32.427969999999995</v>
      </c>
      <c r="I4872" s="66">
        <v>754.43730000000005</v>
      </c>
      <c r="J4872" s="67">
        <f t="shared" si="460"/>
        <v>5.8999999999969077E-3</v>
      </c>
      <c r="K4872" s="14">
        <f t="shared" si="458"/>
        <v>3.0000000003092657E-5</v>
      </c>
      <c r="L4872" s="4" t="str">
        <f t="shared" si="459"/>
        <v/>
      </c>
    </row>
    <row r="4873" spans="1:12" x14ac:dyDescent="0.25">
      <c r="A4873" s="16">
        <f>Energy_Balance_WY2011!A4872</f>
        <v>40655</v>
      </c>
      <c r="B4873" s="33" t="str">
        <f>Energy_Balance_WY2011!B4872</f>
        <v xml:space="preserve"> 23:00:00</v>
      </c>
      <c r="C4873" s="65">
        <v>0</v>
      </c>
      <c r="D4873" s="66">
        <v>0</v>
      </c>
      <c r="E4873" s="66">
        <v>5.4299999999999999E-3</v>
      </c>
      <c r="F4873" s="65">
        <f t="shared" si="461"/>
        <v>866.59220000000232</v>
      </c>
      <c r="G4873" s="66">
        <f t="shared" si="462"/>
        <v>86.778800000000075</v>
      </c>
      <c r="H4873" s="67">
        <f t="shared" si="463"/>
        <v>32.433399999999992</v>
      </c>
      <c r="I4873" s="66">
        <v>754.43190000000004</v>
      </c>
      <c r="J4873" s="67">
        <f t="shared" si="460"/>
        <v>5.4000000000087311E-3</v>
      </c>
      <c r="K4873" s="14">
        <f t="shared" si="458"/>
        <v>2.9999999991268782E-5</v>
      </c>
      <c r="L4873" s="4" t="str">
        <f t="shared" si="459"/>
        <v/>
      </c>
    </row>
    <row r="4874" spans="1:12" x14ac:dyDescent="0.25">
      <c r="A4874" s="16">
        <f>Energy_Balance_WY2011!A4873</f>
        <v>40655</v>
      </c>
      <c r="B4874" s="33" t="str">
        <f>Energy_Balance_WY2011!B4873</f>
        <v xml:space="preserve"> 24:00:00</v>
      </c>
      <c r="C4874" s="65">
        <v>0</v>
      </c>
      <c r="D4874" s="66">
        <v>0</v>
      </c>
      <c r="E4874" s="66">
        <v>6.8700000000000002E-3</v>
      </c>
      <c r="F4874" s="65">
        <f t="shared" si="461"/>
        <v>866.59220000000232</v>
      </c>
      <c r="G4874" s="66">
        <f t="shared" si="462"/>
        <v>86.778800000000075</v>
      </c>
      <c r="H4874" s="67">
        <f t="shared" si="463"/>
        <v>32.440269999999991</v>
      </c>
      <c r="I4874" s="66">
        <v>754.42499999999995</v>
      </c>
      <c r="J4874" s="67">
        <f t="shared" si="460"/>
        <v>6.9000000000869477E-3</v>
      </c>
      <c r="K4874" s="14">
        <f t="shared" si="458"/>
        <v>-3.0000000086947455E-5</v>
      </c>
      <c r="L4874" s="4" t="str">
        <f t="shared" si="459"/>
        <v/>
      </c>
    </row>
    <row r="4875" spans="1:12" x14ac:dyDescent="0.25">
      <c r="A4875" s="16">
        <f>Energy_Balance_WY2011!A4874</f>
        <v>40656</v>
      </c>
      <c r="B4875" s="33" t="str">
        <f>Energy_Balance_WY2011!B4874</f>
        <v xml:space="preserve"> 01:00:00</v>
      </c>
      <c r="C4875" s="65">
        <v>0</v>
      </c>
      <c r="D4875" s="66">
        <v>0</v>
      </c>
      <c r="E4875" s="66">
        <v>1.001E-2</v>
      </c>
      <c r="F4875" s="65">
        <f t="shared" si="461"/>
        <v>866.59220000000232</v>
      </c>
      <c r="G4875" s="66">
        <f t="shared" si="462"/>
        <v>86.778800000000075</v>
      </c>
      <c r="H4875" s="67">
        <f t="shared" si="463"/>
        <v>32.450279999999992</v>
      </c>
      <c r="I4875" s="66">
        <v>754.41499999999996</v>
      </c>
      <c r="J4875" s="67">
        <f t="shared" si="460"/>
        <v>9.9999999999909051E-3</v>
      </c>
      <c r="K4875" s="14">
        <f t="shared" si="458"/>
        <v>1.0000000009094748E-5</v>
      </c>
      <c r="L4875" s="4" t="str">
        <f t="shared" si="459"/>
        <v/>
      </c>
    </row>
    <row r="4876" spans="1:12" x14ac:dyDescent="0.25">
      <c r="A4876" s="16">
        <f>Energy_Balance_WY2011!A4875</f>
        <v>40656</v>
      </c>
      <c r="B4876" s="33" t="str">
        <f>Energy_Balance_WY2011!B4875</f>
        <v xml:space="preserve"> 02:00:00</v>
      </c>
      <c r="C4876" s="65">
        <v>0</v>
      </c>
      <c r="D4876" s="66">
        <v>0</v>
      </c>
      <c r="E4876" s="66">
        <v>8.0999999999999996E-3</v>
      </c>
      <c r="F4876" s="65">
        <f t="shared" si="461"/>
        <v>866.59220000000232</v>
      </c>
      <c r="G4876" s="66">
        <f t="shared" si="462"/>
        <v>86.778800000000075</v>
      </c>
      <c r="H4876" s="67">
        <f t="shared" si="463"/>
        <v>32.458379999999991</v>
      </c>
      <c r="I4876" s="66">
        <v>754.40689999999995</v>
      </c>
      <c r="J4876" s="67">
        <f t="shared" si="460"/>
        <v>8.1000000000130967E-3</v>
      </c>
      <c r="K4876" s="14">
        <f t="shared" si="458"/>
        <v>-1.3097162243624894E-14</v>
      </c>
      <c r="L4876" s="4" t="str">
        <f t="shared" si="459"/>
        <v/>
      </c>
    </row>
    <row r="4877" spans="1:12" x14ac:dyDescent="0.25">
      <c r="A4877" s="16">
        <f>Energy_Balance_WY2011!A4876</f>
        <v>40656</v>
      </c>
      <c r="B4877" s="33" t="str">
        <f>Energy_Balance_WY2011!B4876</f>
        <v xml:space="preserve"> 03:00:00</v>
      </c>
      <c r="C4877" s="65">
        <v>0</v>
      </c>
      <c r="D4877" s="66">
        <v>0</v>
      </c>
      <c r="E4877" s="66">
        <v>3.64E-3</v>
      </c>
      <c r="F4877" s="65">
        <f t="shared" si="461"/>
        <v>866.59220000000232</v>
      </c>
      <c r="G4877" s="66">
        <f t="shared" si="462"/>
        <v>86.778800000000075</v>
      </c>
      <c r="H4877" s="67">
        <f t="shared" si="463"/>
        <v>32.462019999999988</v>
      </c>
      <c r="I4877" s="66">
        <v>754.40319999999997</v>
      </c>
      <c r="J4877" s="67">
        <f t="shared" si="460"/>
        <v>3.6999999999807187E-3</v>
      </c>
      <c r="K4877" s="14">
        <f t="shared" si="458"/>
        <v>-5.9999999980718706E-5</v>
      </c>
      <c r="L4877" s="4" t="str">
        <f t="shared" si="459"/>
        <v/>
      </c>
    </row>
    <row r="4878" spans="1:12" x14ac:dyDescent="0.25">
      <c r="A4878" s="16">
        <f>Energy_Balance_WY2011!A4877</f>
        <v>40656</v>
      </c>
      <c r="B4878" s="33" t="str">
        <f>Energy_Balance_WY2011!B4877</f>
        <v xml:space="preserve"> 04:00:00</v>
      </c>
      <c r="C4878" s="65">
        <v>0</v>
      </c>
      <c r="D4878" s="66">
        <v>0</v>
      </c>
      <c r="E4878" s="66">
        <v>2.0200000000000001E-3</v>
      </c>
      <c r="F4878" s="65">
        <f t="shared" si="461"/>
        <v>866.59220000000232</v>
      </c>
      <c r="G4878" s="66">
        <f t="shared" si="462"/>
        <v>86.778800000000075</v>
      </c>
      <c r="H4878" s="67">
        <f t="shared" si="463"/>
        <v>32.46403999999999</v>
      </c>
      <c r="I4878" s="66">
        <v>754.40120000000002</v>
      </c>
      <c r="J4878" s="67">
        <f t="shared" si="460"/>
        <v>1.9999999999527063E-3</v>
      </c>
      <c r="K4878" s="14">
        <f t="shared" si="458"/>
        <v>2.0000000047293819E-5</v>
      </c>
      <c r="L4878" s="4" t="str">
        <f t="shared" si="459"/>
        <v/>
      </c>
    </row>
    <row r="4879" spans="1:12" x14ac:dyDescent="0.25">
      <c r="A4879" s="16">
        <f>Energy_Balance_WY2011!A4878</f>
        <v>40656</v>
      </c>
      <c r="B4879" s="33" t="str">
        <f>Energy_Balance_WY2011!B4878</f>
        <v xml:space="preserve"> 05:00:00</v>
      </c>
      <c r="C4879" s="65">
        <v>0</v>
      </c>
      <c r="D4879" s="66">
        <v>0</v>
      </c>
      <c r="E4879" s="66">
        <v>2.0400000000000001E-3</v>
      </c>
      <c r="F4879" s="65">
        <f t="shared" si="461"/>
        <v>866.59220000000232</v>
      </c>
      <c r="G4879" s="66">
        <f t="shared" si="462"/>
        <v>86.778800000000075</v>
      </c>
      <c r="H4879" s="67">
        <f t="shared" si="463"/>
        <v>32.466079999999991</v>
      </c>
      <c r="I4879" s="66">
        <v>754.39919999999995</v>
      </c>
      <c r="J4879" s="67">
        <f t="shared" si="460"/>
        <v>2.0000000000663931E-3</v>
      </c>
      <c r="K4879" s="14">
        <f t="shared" si="458"/>
        <v>3.9999999933607033E-5</v>
      </c>
      <c r="L4879" s="4" t="str">
        <f t="shared" si="459"/>
        <v/>
      </c>
    </row>
    <row r="4880" spans="1:12" x14ac:dyDescent="0.25">
      <c r="A4880" s="16">
        <f>Energy_Balance_WY2011!A4879</f>
        <v>40656</v>
      </c>
      <c r="B4880" s="33" t="str">
        <f>Energy_Balance_WY2011!B4879</f>
        <v xml:space="preserve"> 06:00:00</v>
      </c>
      <c r="C4880" s="65">
        <v>0</v>
      </c>
      <c r="D4880" s="66">
        <v>0</v>
      </c>
      <c r="E4880" s="66">
        <v>1E-3</v>
      </c>
      <c r="F4880" s="65">
        <f t="shared" si="461"/>
        <v>866.59220000000232</v>
      </c>
      <c r="G4880" s="66">
        <f t="shared" si="462"/>
        <v>86.778800000000075</v>
      </c>
      <c r="H4880" s="67">
        <f t="shared" si="463"/>
        <v>32.467079999999989</v>
      </c>
      <c r="I4880" s="66">
        <v>754.39819999999997</v>
      </c>
      <c r="J4880" s="67">
        <f t="shared" si="460"/>
        <v>9.9999999997635314E-4</v>
      </c>
      <c r="K4880" s="14">
        <f t="shared" si="458"/>
        <v>2.3646883062777846E-14</v>
      </c>
      <c r="L4880" s="4" t="str">
        <f t="shared" si="459"/>
        <v/>
      </c>
    </row>
    <row r="4881" spans="1:12" x14ac:dyDescent="0.25">
      <c r="A4881" s="16">
        <f>Energy_Balance_WY2011!A4880</f>
        <v>40656</v>
      </c>
      <c r="B4881" s="33" t="str">
        <f>Energy_Balance_WY2011!B4880</f>
        <v xml:space="preserve"> 07:00:00</v>
      </c>
      <c r="C4881" s="65">
        <v>0</v>
      </c>
      <c r="D4881" s="66">
        <v>0</v>
      </c>
      <c r="E4881" s="66">
        <v>1.6100000000000001E-3</v>
      </c>
      <c r="F4881" s="65">
        <f t="shared" si="461"/>
        <v>866.59220000000232</v>
      </c>
      <c r="G4881" s="66">
        <f t="shared" si="462"/>
        <v>86.778800000000075</v>
      </c>
      <c r="H4881" s="67">
        <f t="shared" si="463"/>
        <v>32.468689999999988</v>
      </c>
      <c r="I4881" s="66">
        <v>754.39649999999995</v>
      </c>
      <c r="J4881" s="67">
        <f t="shared" si="460"/>
        <v>1.7000000000280124E-3</v>
      </c>
      <c r="K4881" s="14">
        <f t="shared" si="458"/>
        <v>-9.0000000028012334E-5</v>
      </c>
      <c r="L4881" s="4" t="str">
        <f t="shared" si="459"/>
        <v/>
      </c>
    </row>
    <row r="4882" spans="1:12" x14ac:dyDescent="0.25">
      <c r="A4882" s="16">
        <f>Energy_Balance_WY2011!A4881</f>
        <v>40656</v>
      </c>
      <c r="B4882" s="33" t="str">
        <f>Energy_Balance_WY2011!B4881</f>
        <v xml:space="preserve"> 08:00:00</v>
      </c>
      <c r="C4882" s="65">
        <v>1.0029999999999999</v>
      </c>
      <c r="D4882" s="66">
        <v>0</v>
      </c>
      <c r="E4882" s="66">
        <v>1.014E-2</v>
      </c>
      <c r="F4882" s="65">
        <f t="shared" si="461"/>
        <v>867.59520000000236</v>
      </c>
      <c r="G4882" s="66">
        <f t="shared" si="462"/>
        <v>86.778800000000075</v>
      </c>
      <c r="H4882" s="67">
        <f t="shared" si="463"/>
        <v>32.478829999999988</v>
      </c>
      <c r="I4882" s="66">
        <v>755.38940000000002</v>
      </c>
      <c r="J4882" s="67">
        <f t="shared" si="460"/>
        <v>-0.99290000000007694</v>
      </c>
      <c r="K4882" s="14">
        <f t="shared" si="458"/>
        <v>4.0000000077089481E-5</v>
      </c>
      <c r="L4882" s="4" t="str">
        <f t="shared" si="459"/>
        <v/>
      </c>
    </row>
    <row r="4883" spans="1:12" x14ac:dyDescent="0.25">
      <c r="A4883" s="16">
        <f>Energy_Balance_WY2011!A4882</f>
        <v>40656</v>
      </c>
      <c r="B4883" s="33" t="str">
        <f>Energy_Balance_WY2011!B4882</f>
        <v xml:space="preserve"> 09:00:00</v>
      </c>
      <c r="C4883" s="65">
        <v>2.0059999999999998</v>
      </c>
      <c r="D4883" s="66">
        <v>0</v>
      </c>
      <c r="E4883" s="66">
        <v>2.2509999999999999E-2</v>
      </c>
      <c r="F4883" s="65">
        <f t="shared" si="461"/>
        <v>869.60120000000234</v>
      </c>
      <c r="G4883" s="66">
        <f t="shared" si="462"/>
        <v>86.778800000000075</v>
      </c>
      <c r="H4883" s="67">
        <f t="shared" si="463"/>
        <v>32.501339999999985</v>
      </c>
      <c r="I4883" s="66">
        <v>757.37300000000005</v>
      </c>
      <c r="J4883" s="67">
        <f t="shared" si="460"/>
        <v>-1.983600000000024</v>
      </c>
      <c r="K4883" s="14">
        <f t="shared" si="458"/>
        <v>1.1000000002425736E-4</v>
      </c>
      <c r="L4883" s="4" t="str">
        <f t="shared" si="459"/>
        <v/>
      </c>
    </row>
    <row r="4884" spans="1:12" x14ac:dyDescent="0.25">
      <c r="A4884" s="16">
        <f>Energy_Balance_WY2011!A4883</f>
        <v>40656</v>
      </c>
      <c r="B4884" s="33" t="str">
        <f>Energy_Balance_WY2011!B4883</f>
        <v xml:space="preserve"> 10:00:00</v>
      </c>
      <c r="C4884" s="65">
        <v>0</v>
      </c>
      <c r="D4884" s="66">
        <v>0</v>
      </c>
      <c r="E4884" s="66">
        <v>2.4080000000000001E-2</v>
      </c>
      <c r="F4884" s="65">
        <f t="shared" si="461"/>
        <v>869.60120000000234</v>
      </c>
      <c r="G4884" s="66">
        <f t="shared" si="462"/>
        <v>86.778800000000075</v>
      </c>
      <c r="H4884" s="67">
        <f t="shared" si="463"/>
        <v>32.525419999999983</v>
      </c>
      <c r="I4884" s="66">
        <v>757.34889999999996</v>
      </c>
      <c r="J4884" s="67">
        <f t="shared" si="460"/>
        <v>2.4100000000089494E-2</v>
      </c>
      <c r="K4884" s="14">
        <f t="shared" si="458"/>
        <v>-2.0000000089493569E-5</v>
      </c>
      <c r="L4884" s="4" t="str">
        <f t="shared" si="459"/>
        <v/>
      </c>
    </row>
    <row r="4885" spans="1:12" x14ac:dyDescent="0.25">
      <c r="A4885" s="16">
        <f>Energy_Balance_WY2011!A4884</f>
        <v>40656</v>
      </c>
      <c r="B4885" s="33" t="str">
        <f>Energy_Balance_WY2011!B4884</f>
        <v xml:space="preserve"> 11:00:00</v>
      </c>
      <c r="C4885" s="65">
        <v>2.0059999999999998</v>
      </c>
      <c r="D4885" s="66">
        <v>0</v>
      </c>
      <c r="E4885" s="66">
        <v>3.637E-2</v>
      </c>
      <c r="F4885" s="65">
        <f t="shared" si="461"/>
        <v>871.60720000000231</v>
      </c>
      <c r="G4885" s="66">
        <f t="shared" si="462"/>
        <v>86.778800000000075</v>
      </c>
      <c r="H4885" s="67">
        <f t="shared" si="463"/>
        <v>32.561789999999981</v>
      </c>
      <c r="I4885" s="66">
        <v>759.31849999999997</v>
      </c>
      <c r="J4885" s="67">
        <f t="shared" si="460"/>
        <v>-1.969600000000014</v>
      </c>
      <c r="K4885" s="14">
        <f t="shared" si="458"/>
        <v>-2.9999999985763637E-5</v>
      </c>
      <c r="L4885" s="4" t="str">
        <f t="shared" si="459"/>
        <v/>
      </c>
    </row>
    <row r="4886" spans="1:12" x14ac:dyDescent="0.25">
      <c r="A4886" s="16">
        <f>Energy_Balance_WY2011!A4885</f>
        <v>40656</v>
      </c>
      <c r="B4886" s="33" t="str">
        <f>Energy_Balance_WY2011!B4885</f>
        <v xml:space="preserve"> 12:00:00</v>
      </c>
      <c r="C4886" s="65">
        <v>0</v>
      </c>
      <c r="D4886" s="66">
        <v>0</v>
      </c>
      <c r="E4886" s="66">
        <v>5.7669999999999999E-2</v>
      </c>
      <c r="F4886" s="65">
        <f t="shared" si="461"/>
        <v>871.60720000000231</v>
      </c>
      <c r="G4886" s="66">
        <f t="shared" si="462"/>
        <v>86.778800000000075</v>
      </c>
      <c r="H4886" s="67">
        <f t="shared" si="463"/>
        <v>32.619459999999982</v>
      </c>
      <c r="I4886" s="66">
        <v>759.26089999999999</v>
      </c>
      <c r="J4886" s="67">
        <f t="shared" si="460"/>
        <v>5.7599999999979445E-2</v>
      </c>
      <c r="K4886" s="14">
        <f t="shared" si="458"/>
        <v>7.0000000020553621E-5</v>
      </c>
      <c r="L4886" s="4" t="str">
        <f t="shared" si="459"/>
        <v/>
      </c>
    </row>
    <row r="4887" spans="1:12" x14ac:dyDescent="0.25">
      <c r="A4887" s="16">
        <f>Energy_Balance_WY2011!A4886</f>
        <v>40656</v>
      </c>
      <c r="B4887" s="33" t="str">
        <f>Energy_Balance_WY2011!B4886</f>
        <v xml:space="preserve"> 13:00:00</v>
      </c>
      <c r="C4887" s="65">
        <v>0</v>
      </c>
      <c r="D4887" s="66">
        <v>0</v>
      </c>
      <c r="E4887" s="66">
        <v>6.9529999999999995E-2</v>
      </c>
      <c r="F4887" s="65">
        <f t="shared" si="461"/>
        <v>871.60720000000231</v>
      </c>
      <c r="G4887" s="66">
        <f t="shared" si="462"/>
        <v>86.778800000000075</v>
      </c>
      <c r="H4887" s="67">
        <f t="shared" si="463"/>
        <v>32.688989999999983</v>
      </c>
      <c r="I4887" s="66">
        <v>759.19129999999996</v>
      </c>
      <c r="J4887" s="67">
        <f t="shared" si="460"/>
        <v>6.9600000000036744E-2</v>
      </c>
      <c r="K4887" s="14">
        <f t="shared" si="458"/>
        <v>-7.0000000036748999E-5</v>
      </c>
      <c r="L4887" s="4" t="str">
        <f t="shared" si="459"/>
        <v/>
      </c>
    </row>
    <row r="4888" spans="1:12" x14ac:dyDescent="0.25">
      <c r="A4888" s="16">
        <f>Energy_Balance_WY2011!A4887</f>
        <v>40656</v>
      </c>
      <c r="B4888" s="33" t="str">
        <f>Energy_Balance_WY2011!B4887</f>
        <v xml:space="preserve"> 14:00:00</v>
      </c>
      <c r="C4888" s="65">
        <v>1.0029999999999999</v>
      </c>
      <c r="D4888" s="66">
        <v>0</v>
      </c>
      <c r="E4888" s="66">
        <v>5.5320000000000001E-2</v>
      </c>
      <c r="F4888" s="65">
        <f t="shared" si="461"/>
        <v>872.61020000000235</v>
      </c>
      <c r="G4888" s="66">
        <f t="shared" si="462"/>
        <v>86.778800000000075</v>
      </c>
      <c r="H4888" s="67">
        <f t="shared" si="463"/>
        <v>32.744309999999984</v>
      </c>
      <c r="I4888" s="66">
        <v>760.13900000000001</v>
      </c>
      <c r="J4888" s="67">
        <f t="shared" si="460"/>
        <v>-0.94770000000005439</v>
      </c>
      <c r="K4888" s="14">
        <f t="shared" si="458"/>
        <v>2.0000000054531952E-5</v>
      </c>
      <c r="L4888" s="4" t="str">
        <f t="shared" si="459"/>
        <v/>
      </c>
    </row>
    <row r="4889" spans="1:12" x14ac:dyDescent="0.25">
      <c r="A4889" s="16">
        <f>Energy_Balance_WY2011!A4888</f>
        <v>40656</v>
      </c>
      <c r="B4889" s="33" t="str">
        <f>Energy_Balance_WY2011!B4888</f>
        <v xml:space="preserve"> 15:00:00</v>
      </c>
      <c r="C4889" s="65">
        <v>1.0029999999999999</v>
      </c>
      <c r="D4889" s="66">
        <v>0</v>
      </c>
      <c r="E4889" s="66">
        <v>3.8960000000000002E-2</v>
      </c>
      <c r="F4889" s="65">
        <f t="shared" si="461"/>
        <v>873.61320000000239</v>
      </c>
      <c r="G4889" s="66">
        <f t="shared" si="462"/>
        <v>86.778800000000075</v>
      </c>
      <c r="H4889" s="67">
        <f t="shared" si="463"/>
        <v>32.783269999999987</v>
      </c>
      <c r="I4889" s="66">
        <v>761.10310000000004</v>
      </c>
      <c r="J4889" s="67">
        <f t="shared" si="460"/>
        <v>-0.96410000000003038</v>
      </c>
      <c r="K4889" s="14">
        <f t="shared" si="458"/>
        <v>6.0000000030480116E-5</v>
      </c>
      <c r="L4889" s="4" t="str">
        <f t="shared" si="459"/>
        <v/>
      </c>
    </row>
    <row r="4890" spans="1:12" x14ac:dyDescent="0.25">
      <c r="A4890" s="16">
        <f>Energy_Balance_WY2011!A4889</f>
        <v>40656</v>
      </c>
      <c r="B4890" s="33" t="str">
        <f>Energy_Balance_WY2011!B4889</f>
        <v xml:space="preserve"> 16:00:00</v>
      </c>
      <c r="C4890" s="65">
        <v>0</v>
      </c>
      <c r="D4890" s="66">
        <v>0</v>
      </c>
      <c r="E4890" s="66">
        <v>2.5090000000000001E-2</v>
      </c>
      <c r="F4890" s="65">
        <f t="shared" si="461"/>
        <v>873.61320000000239</v>
      </c>
      <c r="G4890" s="66">
        <f t="shared" si="462"/>
        <v>86.778800000000075</v>
      </c>
      <c r="H4890" s="67">
        <f t="shared" si="463"/>
        <v>32.808359999999986</v>
      </c>
      <c r="I4890" s="66">
        <v>761.07799999999997</v>
      </c>
      <c r="J4890" s="67">
        <f t="shared" si="460"/>
        <v>2.5100000000065847E-2</v>
      </c>
      <c r="K4890" s="14">
        <f t="shared" si="458"/>
        <v>-1.0000000065846226E-5</v>
      </c>
      <c r="L4890" s="4" t="str">
        <f t="shared" si="459"/>
        <v/>
      </c>
    </row>
    <row r="4891" spans="1:12" x14ac:dyDescent="0.25">
      <c r="A4891" s="16">
        <f>Energy_Balance_WY2011!A4890</f>
        <v>40656</v>
      </c>
      <c r="B4891" s="33" t="str">
        <f>Energy_Balance_WY2011!B4890</f>
        <v xml:space="preserve"> 17:00:00</v>
      </c>
      <c r="C4891" s="65">
        <v>0</v>
      </c>
      <c r="D4891" s="66">
        <v>0</v>
      </c>
      <c r="E4891" s="66">
        <v>1.822E-2</v>
      </c>
      <c r="F4891" s="65">
        <f t="shared" si="461"/>
        <v>873.61320000000239</v>
      </c>
      <c r="G4891" s="66">
        <f t="shared" si="462"/>
        <v>86.778800000000075</v>
      </c>
      <c r="H4891" s="67">
        <f t="shared" si="463"/>
        <v>32.826579999999986</v>
      </c>
      <c r="I4891" s="66">
        <v>761.0598</v>
      </c>
      <c r="J4891" s="67">
        <f t="shared" si="460"/>
        <v>1.81999999999789E-2</v>
      </c>
      <c r="K4891" s="14">
        <f t="shared" si="458"/>
        <v>2.0000000021100361E-5</v>
      </c>
      <c r="L4891" s="4" t="str">
        <f t="shared" si="459"/>
        <v/>
      </c>
    </row>
    <row r="4892" spans="1:12" x14ac:dyDescent="0.25">
      <c r="A4892" s="16">
        <f>Energy_Balance_WY2011!A4891</f>
        <v>40656</v>
      </c>
      <c r="B4892" s="33" t="str">
        <f>Energy_Balance_WY2011!B4891</f>
        <v xml:space="preserve"> 18:00:00</v>
      </c>
      <c r="C4892" s="65">
        <v>1.0029999999999999</v>
      </c>
      <c r="D4892" s="66">
        <v>0</v>
      </c>
      <c r="E4892" s="66">
        <v>1.09E-2</v>
      </c>
      <c r="F4892" s="65">
        <f t="shared" si="461"/>
        <v>874.61620000000244</v>
      </c>
      <c r="G4892" s="66">
        <f t="shared" si="462"/>
        <v>86.778800000000075</v>
      </c>
      <c r="H4892" s="67">
        <f t="shared" si="463"/>
        <v>32.837479999999985</v>
      </c>
      <c r="I4892" s="66">
        <v>762.05190000000005</v>
      </c>
      <c r="J4892" s="67">
        <f t="shared" si="460"/>
        <v>-0.99210000000005039</v>
      </c>
      <c r="K4892" s="14">
        <f t="shared" si="458"/>
        <v>5.0515147620444623E-14</v>
      </c>
      <c r="L4892" s="4" t="str">
        <f t="shared" si="459"/>
        <v/>
      </c>
    </row>
    <row r="4893" spans="1:12" x14ac:dyDescent="0.25">
      <c r="A4893" s="16">
        <f>Energy_Balance_WY2011!A4892</f>
        <v>40656</v>
      </c>
      <c r="B4893" s="33" t="str">
        <f>Energy_Balance_WY2011!B4892</f>
        <v xml:space="preserve"> 19:00:00</v>
      </c>
      <c r="C4893" s="65">
        <v>0</v>
      </c>
      <c r="D4893" s="66">
        <v>0</v>
      </c>
      <c r="E4893" s="66">
        <v>8.0499999999999999E-3</v>
      </c>
      <c r="F4893" s="65">
        <f t="shared" si="461"/>
        <v>874.61620000000244</v>
      </c>
      <c r="G4893" s="66">
        <f t="shared" si="462"/>
        <v>86.778800000000075</v>
      </c>
      <c r="H4893" s="67">
        <f t="shared" si="463"/>
        <v>32.845529999999982</v>
      </c>
      <c r="I4893" s="66">
        <v>762.04380000000003</v>
      </c>
      <c r="J4893" s="67">
        <f t="shared" si="460"/>
        <v>8.1000000000130967E-3</v>
      </c>
      <c r="K4893" s="14">
        <f t="shared" si="458"/>
        <v>-5.000000001309686E-5</v>
      </c>
      <c r="L4893" s="4" t="str">
        <f t="shared" si="459"/>
        <v/>
      </c>
    </row>
    <row r="4894" spans="1:12" x14ac:dyDescent="0.25">
      <c r="A4894" s="16">
        <f>Energy_Balance_WY2011!A4893</f>
        <v>40656</v>
      </c>
      <c r="B4894" s="33" t="str">
        <f>Energy_Balance_WY2011!B4893</f>
        <v xml:space="preserve"> 20:00:00</v>
      </c>
      <c r="C4894" s="65">
        <v>0</v>
      </c>
      <c r="D4894" s="66">
        <v>0</v>
      </c>
      <c r="E4894" s="66">
        <v>6.3899999999999998E-3</v>
      </c>
      <c r="F4894" s="65">
        <f t="shared" si="461"/>
        <v>874.61620000000244</v>
      </c>
      <c r="G4894" s="66">
        <f t="shared" si="462"/>
        <v>86.778800000000075</v>
      </c>
      <c r="H4894" s="67">
        <f t="shared" si="463"/>
        <v>32.851919999999986</v>
      </c>
      <c r="I4894" s="66">
        <v>762.03740000000005</v>
      </c>
      <c r="J4894" s="67">
        <f t="shared" si="460"/>
        <v>6.3999999999850843E-3</v>
      </c>
      <c r="K4894" s="14">
        <f t="shared" si="458"/>
        <v>-9.9999999850844401E-6</v>
      </c>
      <c r="L4894" s="4" t="str">
        <f t="shared" si="459"/>
        <v/>
      </c>
    </row>
    <row r="4895" spans="1:12" x14ac:dyDescent="0.25">
      <c r="A4895" s="16">
        <f>Energy_Balance_WY2011!A4894</f>
        <v>40656</v>
      </c>
      <c r="B4895" s="33" t="str">
        <f>Energy_Balance_WY2011!B4894</f>
        <v xml:space="preserve"> 21:00:00</v>
      </c>
      <c r="C4895" s="65">
        <v>1.0029999999999999</v>
      </c>
      <c r="D4895" s="66">
        <v>0</v>
      </c>
      <c r="E4895" s="66">
        <v>0</v>
      </c>
      <c r="F4895" s="65">
        <f t="shared" si="461"/>
        <v>875.61920000000248</v>
      </c>
      <c r="G4895" s="66">
        <f t="shared" si="462"/>
        <v>86.778800000000075</v>
      </c>
      <c r="H4895" s="67">
        <f t="shared" si="463"/>
        <v>32.851919999999986</v>
      </c>
      <c r="I4895" s="66">
        <v>763.04250000000002</v>
      </c>
      <c r="J4895" s="67">
        <f t="shared" si="460"/>
        <v>-1.0050999999999704</v>
      </c>
      <c r="K4895" s="14">
        <f t="shared" si="458"/>
        <v>2.0999999999704588E-3</v>
      </c>
      <c r="L4895" s="4" t="str">
        <f t="shared" si="459"/>
        <v/>
      </c>
    </row>
    <row r="4896" spans="1:12" x14ac:dyDescent="0.25">
      <c r="A4896" s="16">
        <f>Energy_Balance_WY2011!A4895</f>
        <v>40656</v>
      </c>
      <c r="B4896" s="33" t="str">
        <f>Energy_Balance_WY2011!B4895</f>
        <v xml:space="preserve"> 22:00:00</v>
      </c>
      <c r="C4896" s="65">
        <v>3.0089999999999999</v>
      </c>
      <c r="D4896" s="66">
        <v>0</v>
      </c>
      <c r="E4896" s="66">
        <v>0</v>
      </c>
      <c r="F4896" s="65">
        <f t="shared" si="461"/>
        <v>878.62820000000249</v>
      </c>
      <c r="G4896" s="66">
        <f t="shared" si="462"/>
        <v>86.778800000000075</v>
      </c>
      <c r="H4896" s="67">
        <f t="shared" si="463"/>
        <v>32.851919999999986</v>
      </c>
      <c r="I4896" s="66">
        <v>766.05520000000001</v>
      </c>
      <c r="J4896" s="67">
        <f t="shared" si="460"/>
        <v>-3.0126999999999953</v>
      </c>
      <c r="K4896" s="14">
        <f t="shared" si="458"/>
        <v>3.6999999999953737E-3</v>
      </c>
      <c r="L4896" s="4" t="str">
        <f t="shared" si="459"/>
        <v/>
      </c>
    </row>
    <row r="4897" spans="1:12" x14ac:dyDescent="0.25">
      <c r="A4897" s="16">
        <f>Energy_Balance_WY2011!A4896</f>
        <v>40656</v>
      </c>
      <c r="B4897" s="33" t="str">
        <f>Energy_Balance_WY2011!B4896</f>
        <v xml:space="preserve"> 23:00:00</v>
      </c>
      <c r="C4897" s="65">
        <v>2.0059999999999998</v>
      </c>
      <c r="D4897" s="66">
        <v>0</v>
      </c>
      <c r="E4897" s="66">
        <v>0</v>
      </c>
      <c r="F4897" s="65">
        <f t="shared" si="461"/>
        <v>880.63420000000247</v>
      </c>
      <c r="G4897" s="66">
        <f t="shared" si="462"/>
        <v>86.778800000000075</v>
      </c>
      <c r="H4897" s="67">
        <f t="shared" si="463"/>
        <v>32.851919999999986</v>
      </c>
      <c r="I4897" s="66">
        <v>768.0634</v>
      </c>
      <c r="J4897" s="67">
        <f t="shared" si="460"/>
        <v>-2.008199999999988</v>
      </c>
      <c r="K4897" s="14">
        <f t="shared" si="458"/>
        <v>2.1999999999882114E-3</v>
      </c>
      <c r="L4897" s="4" t="str">
        <f t="shared" si="459"/>
        <v/>
      </c>
    </row>
    <row r="4898" spans="1:12" x14ac:dyDescent="0.25">
      <c r="A4898" s="16">
        <f>Energy_Balance_WY2011!A4897</f>
        <v>40656</v>
      </c>
      <c r="B4898" s="33" t="str">
        <f>Energy_Balance_WY2011!B4897</f>
        <v xml:space="preserve"> 24:00:00</v>
      </c>
      <c r="C4898" s="65">
        <v>0</v>
      </c>
      <c r="D4898" s="66">
        <v>0</v>
      </c>
      <c r="E4898" s="66">
        <v>0</v>
      </c>
      <c r="F4898" s="65">
        <f t="shared" si="461"/>
        <v>880.63420000000247</v>
      </c>
      <c r="G4898" s="66">
        <f t="shared" si="462"/>
        <v>86.778800000000075</v>
      </c>
      <c r="H4898" s="67">
        <f t="shared" si="463"/>
        <v>32.851919999999986</v>
      </c>
      <c r="I4898" s="66">
        <v>768.06449999999995</v>
      </c>
      <c r="J4898" s="67">
        <f t="shared" si="460"/>
        <v>-1.0999999999512511E-3</v>
      </c>
      <c r="K4898" s="14">
        <f t="shared" si="458"/>
        <v>1.0999999999512511E-3</v>
      </c>
      <c r="L4898" s="4" t="str">
        <f t="shared" si="459"/>
        <v/>
      </c>
    </row>
    <row r="4899" spans="1:12" x14ac:dyDescent="0.25">
      <c r="A4899" s="16">
        <f>Energy_Balance_WY2011!A4898</f>
        <v>40657</v>
      </c>
      <c r="B4899" s="33" t="str">
        <f>Energy_Balance_WY2011!B4898</f>
        <v xml:space="preserve"> 01:00:00</v>
      </c>
      <c r="C4899" s="65">
        <v>1.0029999999999999</v>
      </c>
      <c r="D4899" s="66">
        <v>0</v>
      </c>
      <c r="E4899" s="66">
        <v>0</v>
      </c>
      <c r="F4899" s="65">
        <f t="shared" si="461"/>
        <v>881.63720000000251</v>
      </c>
      <c r="G4899" s="66">
        <f t="shared" si="462"/>
        <v>86.778800000000075</v>
      </c>
      <c r="H4899" s="67">
        <f t="shared" si="463"/>
        <v>32.851919999999986</v>
      </c>
      <c r="I4899" s="66">
        <v>769.06830000000002</v>
      </c>
      <c r="J4899" s="67">
        <f t="shared" si="460"/>
        <v>-1.0038000000000693</v>
      </c>
      <c r="K4899" s="14">
        <f t="shared" si="458"/>
        <v>8.0000000006941185E-4</v>
      </c>
      <c r="L4899" s="4" t="str">
        <f t="shared" si="459"/>
        <v/>
      </c>
    </row>
    <row r="4900" spans="1:12" x14ac:dyDescent="0.25">
      <c r="A4900" s="16">
        <f>Energy_Balance_WY2011!A4899</f>
        <v>40657</v>
      </c>
      <c r="B4900" s="33" t="str">
        <f>Energy_Balance_WY2011!B4899</f>
        <v xml:space="preserve"> 02:00:00</v>
      </c>
      <c r="C4900" s="65">
        <v>1.0029999999999999</v>
      </c>
      <c r="D4900" s="66">
        <v>0</v>
      </c>
      <c r="E4900" s="66">
        <v>0</v>
      </c>
      <c r="F4900" s="65">
        <f t="shared" si="461"/>
        <v>882.64020000000255</v>
      </c>
      <c r="G4900" s="66">
        <f t="shared" si="462"/>
        <v>86.778800000000075</v>
      </c>
      <c r="H4900" s="67">
        <f t="shared" si="463"/>
        <v>32.851919999999986</v>
      </c>
      <c r="I4900" s="66">
        <v>770.07270000000005</v>
      </c>
      <c r="J4900" s="67">
        <f t="shared" si="460"/>
        <v>-1.0044000000000324</v>
      </c>
      <c r="K4900" s="14">
        <f t="shared" si="458"/>
        <v>1.4000000000324864E-3</v>
      </c>
      <c r="L4900" s="4" t="str">
        <f t="shared" si="459"/>
        <v/>
      </c>
    </row>
    <row r="4901" spans="1:12" x14ac:dyDescent="0.25">
      <c r="A4901" s="16">
        <f>Energy_Balance_WY2011!A4900</f>
        <v>40657</v>
      </c>
      <c r="B4901" s="33" t="str">
        <f>Energy_Balance_WY2011!B4900</f>
        <v xml:space="preserve"> 03:00:00</v>
      </c>
      <c r="C4901" s="65">
        <v>1.0029999999999999</v>
      </c>
      <c r="D4901" s="66">
        <v>0</v>
      </c>
      <c r="E4901" s="66">
        <v>0</v>
      </c>
      <c r="F4901" s="65">
        <f t="shared" si="461"/>
        <v>883.64320000000259</v>
      </c>
      <c r="G4901" s="66">
        <f t="shared" si="462"/>
        <v>86.778800000000075</v>
      </c>
      <c r="H4901" s="67">
        <f t="shared" si="463"/>
        <v>32.851919999999986</v>
      </c>
      <c r="I4901" s="66">
        <v>771.07690000000002</v>
      </c>
      <c r="J4901" s="67">
        <f t="shared" si="460"/>
        <v>-1.0041999999999689</v>
      </c>
      <c r="K4901" s="14">
        <f t="shared" si="458"/>
        <v>1.1999999999690036E-3</v>
      </c>
      <c r="L4901" s="4" t="str">
        <f t="shared" si="459"/>
        <v/>
      </c>
    </row>
    <row r="4902" spans="1:12" x14ac:dyDescent="0.25">
      <c r="A4902" s="16">
        <f>Energy_Balance_WY2011!A4901</f>
        <v>40657</v>
      </c>
      <c r="B4902" s="33" t="str">
        <f>Energy_Balance_WY2011!B4901</f>
        <v xml:space="preserve"> 04:00:00</v>
      </c>
      <c r="C4902" s="65">
        <v>2.0059999999999998</v>
      </c>
      <c r="D4902" s="66">
        <v>0</v>
      </c>
      <c r="E4902" s="66">
        <v>0</v>
      </c>
      <c r="F4902" s="65">
        <f t="shared" si="461"/>
        <v>885.64920000000257</v>
      </c>
      <c r="G4902" s="66">
        <f t="shared" si="462"/>
        <v>86.778800000000075</v>
      </c>
      <c r="H4902" s="67">
        <f t="shared" si="463"/>
        <v>32.851919999999986</v>
      </c>
      <c r="I4902" s="66">
        <v>773.08489999999995</v>
      </c>
      <c r="J4902" s="67">
        <f t="shared" si="460"/>
        <v>-2.0079999999999245</v>
      </c>
      <c r="K4902" s="14">
        <f t="shared" si="458"/>
        <v>1.9999999999247287E-3</v>
      </c>
      <c r="L4902" s="4" t="str">
        <f t="shared" si="459"/>
        <v/>
      </c>
    </row>
    <row r="4903" spans="1:12" x14ac:dyDescent="0.25">
      <c r="A4903" s="16">
        <f>Energy_Balance_WY2011!A4902</f>
        <v>40657</v>
      </c>
      <c r="B4903" s="33" t="str">
        <f>Energy_Balance_WY2011!B4902</f>
        <v xml:space="preserve"> 05:00:00</v>
      </c>
      <c r="C4903" s="65">
        <v>1.0029999999999999</v>
      </c>
      <c r="D4903" s="66">
        <v>0</v>
      </c>
      <c r="E4903" s="66">
        <v>0</v>
      </c>
      <c r="F4903" s="65">
        <f t="shared" si="461"/>
        <v>886.65220000000261</v>
      </c>
      <c r="G4903" s="66">
        <f t="shared" si="462"/>
        <v>86.778800000000075</v>
      </c>
      <c r="H4903" s="67">
        <f t="shared" si="463"/>
        <v>32.851919999999986</v>
      </c>
      <c r="I4903" s="66">
        <v>774.08889999999997</v>
      </c>
      <c r="J4903" s="67">
        <f t="shared" si="460"/>
        <v>-1.0040000000000191</v>
      </c>
      <c r="K4903" s="14">
        <f t="shared" si="458"/>
        <v>1.0000000000192077E-3</v>
      </c>
      <c r="L4903" s="4" t="str">
        <f t="shared" si="459"/>
        <v/>
      </c>
    </row>
    <row r="4904" spans="1:12" x14ac:dyDescent="0.25">
      <c r="A4904" s="16">
        <f>Energy_Balance_WY2011!A4903</f>
        <v>40657</v>
      </c>
      <c r="B4904" s="33" t="str">
        <f>Energy_Balance_WY2011!B4903</f>
        <v xml:space="preserve"> 06:00:00</v>
      </c>
      <c r="C4904" s="65">
        <v>2.0059999999999998</v>
      </c>
      <c r="D4904" s="66">
        <v>0</v>
      </c>
      <c r="E4904" s="66">
        <v>0</v>
      </c>
      <c r="F4904" s="65">
        <f t="shared" si="461"/>
        <v>888.65820000000258</v>
      </c>
      <c r="G4904" s="66">
        <f t="shared" si="462"/>
        <v>86.778800000000075</v>
      </c>
      <c r="H4904" s="67">
        <f t="shared" si="463"/>
        <v>32.851919999999986</v>
      </c>
      <c r="I4904" s="66">
        <v>776.09720000000004</v>
      </c>
      <c r="J4904" s="67">
        <f t="shared" si="460"/>
        <v>-2.0083000000000766</v>
      </c>
      <c r="K4904" s="14">
        <f t="shared" si="458"/>
        <v>2.3000000000767962E-3</v>
      </c>
      <c r="L4904" s="4" t="str">
        <f t="shared" si="459"/>
        <v/>
      </c>
    </row>
    <row r="4905" spans="1:12" x14ac:dyDescent="0.25">
      <c r="A4905" s="16">
        <f>Energy_Balance_WY2011!A4904</f>
        <v>40657</v>
      </c>
      <c r="B4905" s="33" t="str">
        <f>Energy_Balance_WY2011!B4904</f>
        <v xml:space="preserve"> 07:00:00</v>
      </c>
      <c r="C4905" s="65">
        <v>0</v>
      </c>
      <c r="D4905" s="66">
        <v>0</v>
      </c>
      <c r="E4905" s="66">
        <v>0</v>
      </c>
      <c r="F4905" s="65">
        <f t="shared" si="461"/>
        <v>888.65820000000258</v>
      </c>
      <c r="G4905" s="66">
        <f t="shared" si="462"/>
        <v>86.778800000000075</v>
      </c>
      <c r="H4905" s="67">
        <f t="shared" si="463"/>
        <v>32.851919999999986</v>
      </c>
      <c r="I4905" s="66">
        <v>776.10019999999997</v>
      </c>
      <c r="J4905" s="67">
        <f t="shared" si="460"/>
        <v>-2.9999999999290594E-3</v>
      </c>
      <c r="K4905" s="14">
        <f t="shared" si="458"/>
        <v>2.9999999999290594E-3</v>
      </c>
      <c r="L4905" s="4" t="str">
        <f t="shared" si="459"/>
        <v/>
      </c>
    </row>
    <row r="4906" spans="1:12" x14ac:dyDescent="0.25">
      <c r="A4906" s="16">
        <f>Energy_Balance_WY2011!A4905</f>
        <v>40657</v>
      </c>
      <c r="B4906" s="33" t="str">
        <f>Energy_Balance_WY2011!B4905</f>
        <v xml:space="preserve"> 08:00:00</v>
      </c>
      <c r="C4906" s="65">
        <v>0</v>
      </c>
      <c r="D4906" s="66">
        <v>0</v>
      </c>
      <c r="E4906" s="66">
        <v>9.3600000000000003E-3</v>
      </c>
      <c r="F4906" s="65">
        <f t="shared" si="461"/>
        <v>888.65820000000258</v>
      </c>
      <c r="G4906" s="66">
        <f t="shared" si="462"/>
        <v>86.778800000000075</v>
      </c>
      <c r="H4906" s="67">
        <f t="shared" si="463"/>
        <v>32.861279999999987</v>
      </c>
      <c r="I4906" s="66">
        <v>776.09079999999994</v>
      </c>
      <c r="J4906" s="67">
        <f t="shared" si="460"/>
        <v>9.4000000000278305E-3</v>
      </c>
      <c r="K4906" s="14">
        <f t="shared" si="458"/>
        <v>-4.0000000027830274E-5</v>
      </c>
      <c r="L4906" s="4" t="str">
        <f t="shared" si="459"/>
        <v/>
      </c>
    </row>
    <row r="4907" spans="1:12" x14ac:dyDescent="0.25">
      <c r="A4907" s="16">
        <f>Energy_Balance_WY2011!A4906</f>
        <v>40657</v>
      </c>
      <c r="B4907" s="33" t="str">
        <f>Energy_Balance_WY2011!B4906</f>
        <v xml:space="preserve"> 09:00:00</v>
      </c>
      <c r="C4907" s="65">
        <v>1.0029999999999999</v>
      </c>
      <c r="D4907" s="66">
        <v>0</v>
      </c>
      <c r="E4907" s="66">
        <v>2.8139999999999998E-2</v>
      </c>
      <c r="F4907" s="65">
        <f t="shared" si="461"/>
        <v>889.66120000000262</v>
      </c>
      <c r="G4907" s="66">
        <f t="shared" si="462"/>
        <v>86.778800000000075</v>
      </c>
      <c r="H4907" s="67">
        <f t="shared" si="463"/>
        <v>32.889419999999987</v>
      </c>
      <c r="I4907" s="66">
        <v>777.06569999999999</v>
      </c>
      <c r="J4907" s="67">
        <f t="shared" si="460"/>
        <v>-0.97490000000004784</v>
      </c>
      <c r="K4907" s="14">
        <f t="shared" si="458"/>
        <v>4.0000000048001638E-5</v>
      </c>
      <c r="L4907" s="4" t="str">
        <f t="shared" si="459"/>
        <v/>
      </c>
    </row>
    <row r="4908" spans="1:12" x14ac:dyDescent="0.25">
      <c r="A4908" s="16">
        <f>Energy_Balance_WY2011!A4907</f>
        <v>40657</v>
      </c>
      <c r="B4908" s="33" t="str">
        <f>Energy_Balance_WY2011!B4907</f>
        <v xml:space="preserve"> 10:00:00</v>
      </c>
      <c r="C4908" s="65">
        <v>0</v>
      </c>
      <c r="D4908" s="66">
        <v>0</v>
      </c>
      <c r="E4908" s="66">
        <v>4.1209999999999997E-2</v>
      </c>
      <c r="F4908" s="65">
        <f t="shared" si="461"/>
        <v>889.66120000000262</v>
      </c>
      <c r="G4908" s="66">
        <f t="shared" si="462"/>
        <v>86.778800000000075</v>
      </c>
      <c r="H4908" s="67">
        <f t="shared" si="463"/>
        <v>32.930629999999987</v>
      </c>
      <c r="I4908" s="66">
        <v>777.02449999999999</v>
      </c>
      <c r="J4908" s="67">
        <f t="shared" si="460"/>
        <v>4.1200000000003456E-2</v>
      </c>
      <c r="K4908" s="14">
        <f t="shared" si="458"/>
        <v>9.9999999965405539E-6</v>
      </c>
      <c r="L4908" s="4" t="str">
        <f t="shared" si="459"/>
        <v/>
      </c>
    </row>
    <row r="4909" spans="1:12" x14ac:dyDescent="0.25">
      <c r="A4909" s="16">
        <f>Energy_Balance_WY2011!A4908</f>
        <v>40657</v>
      </c>
      <c r="B4909" s="33" t="str">
        <f>Energy_Balance_WY2011!B4908</f>
        <v xml:space="preserve"> 11:00:00</v>
      </c>
      <c r="C4909" s="65">
        <v>1.0029999999999999</v>
      </c>
      <c r="D4909" s="66">
        <v>0</v>
      </c>
      <c r="E4909" s="66">
        <v>2.8750000000000001E-2</v>
      </c>
      <c r="F4909" s="65">
        <f t="shared" si="461"/>
        <v>890.66420000000267</v>
      </c>
      <c r="G4909" s="66">
        <f t="shared" si="462"/>
        <v>86.778800000000075</v>
      </c>
      <c r="H4909" s="67">
        <f t="shared" si="463"/>
        <v>32.959379999999989</v>
      </c>
      <c r="I4909" s="66">
        <v>777.99879999999996</v>
      </c>
      <c r="J4909" s="67">
        <f t="shared" si="460"/>
        <v>-0.97429999999997108</v>
      </c>
      <c r="K4909" s="14">
        <f t="shared" si="458"/>
        <v>4.9999999971239717E-5</v>
      </c>
      <c r="L4909" s="4" t="str">
        <f t="shared" si="459"/>
        <v/>
      </c>
    </row>
    <row r="4910" spans="1:12" x14ac:dyDescent="0.25">
      <c r="A4910" s="16">
        <f>Energy_Balance_WY2011!A4909</f>
        <v>40657</v>
      </c>
      <c r="B4910" s="33" t="str">
        <f>Energy_Balance_WY2011!B4909</f>
        <v xml:space="preserve"> 12:00:00</v>
      </c>
      <c r="C4910" s="65">
        <v>2.0059999999999998</v>
      </c>
      <c r="D4910" s="66">
        <v>0</v>
      </c>
      <c r="E4910" s="66">
        <v>3.056E-2</v>
      </c>
      <c r="F4910" s="65">
        <f t="shared" si="461"/>
        <v>892.67020000000264</v>
      </c>
      <c r="G4910" s="66">
        <f t="shared" si="462"/>
        <v>86.778800000000075</v>
      </c>
      <c r="H4910" s="67">
        <f t="shared" si="463"/>
        <v>32.98993999999999</v>
      </c>
      <c r="I4910" s="66">
        <v>779.9742</v>
      </c>
      <c r="J4910" s="67">
        <f t="shared" si="460"/>
        <v>-1.975400000000036</v>
      </c>
      <c r="K4910" s="14">
        <f t="shared" si="458"/>
        <v>-3.9999999963846733E-5</v>
      </c>
      <c r="L4910" s="4" t="str">
        <f t="shared" si="459"/>
        <v/>
      </c>
    </row>
    <row r="4911" spans="1:12" x14ac:dyDescent="0.25">
      <c r="A4911" s="16">
        <f>Energy_Balance_WY2011!A4910</f>
        <v>40657</v>
      </c>
      <c r="B4911" s="33" t="str">
        <f>Energy_Balance_WY2011!B4910</f>
        <v xml:space="preserve"> 13:00:00</v>
      </c>
      <c r="C4911" s="65">
        <v>0</v>
      </c>
      <c r="D4911" s="66">
        <v>0</v>
      </c>
      <c r="E4911" s="66">
        <v>3.5650000000000001E-2</v>
      </c>
      <c r="F4911" s="65">
        <f t="shared" si="461"/>
        <v>892.67020000000264</v>
      </c>
      <c r="G4911" s="66">
        <f t="shared" si="462"/>
        <v>86.778800000000075</v>
      </c>
      <c r="H4911" s="67">
        <f t="shared" si="463"/>
        <v>33.025589999999987</v>
      </c>
      <c r="I4911" s="66">
        <v>779.93859999999995</v>
      </c>
      <c r="J4911" s="67">
        <f t="shared" si="460"/>
        <v>3.5600000000044929E-2</v>
      </c>
      <c r="K4911" s="14">
        <f t="shared" si="458"/>
        <v>4.9999999955072094E-5</v>
      </c>
      <c r="L4911" s="4" t="str">
        <f t="shared" si="459"/>
        <v/>
      </c>
    </row>
    <row r="4912" spans="1:12" x14ac:dyDescent="0.25">
      <c r="A4912" s="16">
        <f>Energy_Balance_WY2011!A4911</f>
        <v>40657</v>
      </c>
      <c r="B4912" s="33" t="str">
        <f>Energy_Balance_WY2011!B4911</f>
        <v xml:space="preserve"> 14:00:00</v>
      </c>
      <c r="C4912" s="65">
        <v>1.0029999999999999</v>
      </c>
      <c r="D4912" s="66">
        <v>0</v>
      </c>
      <c r="E4912" s="66">
        <v>4.1599999999999998E-2</v>
      </c>
      <c r="F4912" s="65">
        <f t="shared" si="461"/>
        <v>893.67320000000268</v>
      </c>
      <c r="G4912" s="66">
        <f t="shared" si="462"/>
        <v>86.778800000000075</v>
      </c>
      <c r="H4912" s="67">
        <f t="shared" si="463"/>
        <v>33.067189999999989</v>
      </c>
      <c r="I4912" s="66">
        <v>780.9</v>
      </c>
      <c r="J4912" s="67">
        <f t="shared" si="460"/>
        <v>-0.96140000000002601</v>
      </c>
      <c r="K4912" s="14">
        <f t="shared" si="458"/>
        <v>2.6090241078691179E-14</v>
      </c>
      <c r="L4912" s="4" t="str">
        <f t="shared" si="459"/>
        <v/>
      </c>
    </row>
    <row r="4913" spans="1:12" x14ac:dyDescent="0.25">
      <c r="A4913" s="16">
        <f>Energy_Balance_WY2011!A4912</f>
        <v>40657</v>
      </c>
      <c r="B4913" s="33" t="str">
        <f>Energy_Balance_WY2011!B4912</f>
        <v xml:space="preserve"> 15:00:00</v>
      </c>
      <c r="C4913" s="65">
        <v>1.0029999999999999</v>
      </c>
      <c r="D4913" s="66">
        <v>0</v>
      </c>
      <c r="E4913" s="66">
        <v>3.9210000000000002E-2</v>
      </c>
      <c r="F4913" s="65">
        <f t="shared" si="461"/>
        <v>894.67620000000272</v>
      </c>
      <c r="G4913" s="66">
        <f t="shared" si="462"/>
        <v>86.778800000000075</v>
      </c>
      <c r="H4913" s="67">
        <f t="shared" si="463"/>
        <v>33.106399999999987</v>
      </c>
      <c r="I4913" s="66">
        <v>781.86379999999997</v>
      </c>
      <c r="J4913" s="67">
        <f t="shared" si="460"/>
        <v>-0.963799999999992</v>
      </c>
      <c r="K4913" s="14">
        <f t="shared" si="458"/>
        <v>9.9999999920719063E-6</v>
      </c>
      <c r="L4913" s="4" t="str">
        <f t="shared" si="459"/>
        <v/>
      </c>
    </row>
    <row r="4914" spans="1:12" x14ac:dyDescent="0.25">
      <c r="A4914" s="16">
        <f>Energy_Balance_WY2011!A4913</f>
        <v>40657</v>
      </c>
      <c r="B4914" s="33" t="str">
        <f>Energy_Balance_WY2011!B4913</f>
        <v xml:space="preserve"> 16:00:00</v>
      </c>
      <c r="C4914" s="65">
        <v>2.0059999999999998</v>
      </c>
      <c r="D4914" s="66">
        <v>0</v>
      </c>
      <c r="E4914" s="66">
        <v>1.7610000000000001E-2</v>
      </c>
      <c r="F4914" s="65">
        <f t="shared" si="461"/>
        <v>896.68220000000269</v>
      </c>
      <c r="G4914" s="66">
        <f t="shared" si="462"/>
        <v>86.778800000000075</v>
      </c>
      <c r="H4914" s="67">
        <f t="shared" si="463"/>
        <v>33.124009999999984</v>
      </c>
      <c r="I4914" s="66">
        <v>783.85220000000004</v>
      </c>
      <c r="J4914" s="67">
        <f t="shared" si="460"/>
        <v>-1.9884000000000697</v>
      </c>
      <c r="K4914" s="14">
        <f t="shared" si="458"/>
        <v>1.0000000069787518E-5</v>
      </c>
      <c r="L4914" s="4" t="str">
        <f t="shared" si="459"/>
        <v/>
      </c>
    </row>
    <row r="4915" spans="1:12" x14ac:dyDescent="0.25">
      <c r="A4915" s="16">
        <f>Energy_Balance_WY2011!A4914</f>
        <v>40657</v>
      </c>
      <c r="B4915" s="33" t="str">
        <f>Energy_Balance_WY2011!B4914</f>
        <v xml:space="preserve"> 17:00:00</v>
      </c>
      <c r="C4915" s="65">
        <v>2.0059999999999998</v>
      </c>
      <c r="D4915" s="66">
        <v>0</v>
      </c>
      <c r="E4915" s="66">
        <v>1.0460000000000001E-2</v>
      </c>
      <c r="F4915" s="65">
        <f t="shared" si="461"/>
        <v>898.68820000000267</v>
      </c>
      <c r="G4915" s="66">
        <f t="shared" si="462"/>
        <v>86.778800000000075</v>
      </c>
      <c r="H4915" s="67">
        <f t="shared" si="463"/>
        <v>33.134469999999986</v>
      </c>
      <c r="I4915" s="66">
        <v>785.84780000000001</v>
      </c>
      <c r="J4915" s="67">
        <f t="shared" si="460"/>
        <v>-1.9955999999999676</v>
      </c>
      <c r="K4915" s="14">
        <f t="shared" si="458"/>
        <v>5.9999999967752515E-5</v>
      </c>
      <c r="L4915" s="4" t="str">
        <f t="shared" si="459"/>
        <v/>
      </c>
    </row>
    <row r="4916" spans="1:12" x14ac:dyDescent="0.25">
      <c r="A4916" s="16">
        <f>Energy_Balance_WY2011!A4915</f>
        <v>40657</v>
      </c>
      <c r="B4916" s="33" t="str">
        <f>Energy_Balance_WY2011!B4915</f>
        <v xml:space="preserve"> 18:00:00</v>
      </c>
      <c r="C4916" s="65">
        <v>1.0029999999999999</v>
      </c>
      <c r="D4916" s="66">
        <v>0</v>
      </c>
      <c r="E4916" s="66">
        <v>1.077E-2</v>
      </c>
      <c r="F4916" s="65">
        <f t="shared" si="461"/>
        <v>899.69120000000271</v>
      </c>
      <c r="G4916" s="66">
        <f t="shared" si="462"/>
        <v>86.778800000000075</v>
      </c>
      <c r="H4916" s="67">
        <f t="shared" si="463"/>
        <v>33.145239999999987</v>
      </c>
      <c r="I4916" s="66">
        <v>786.84010000000001</v>
      </c>
      <c r="J4916" s="67">
        <f t="shared" si="460"/>
        <v>-0.99230000000000018</v>
      </c>
      <c r="K4916" s="14">
        <f t="shared" si="458"/>
        <v>7.000000000023654E-5</v>
      </c>
      <c r="L4916" s="4" t="str">
        <f t="shared" si="459"/>
        <v/>
      </c>
    </row>
    <row r="4917" spans="1:12" x14ac:dyDescent="0.25">
      <c r="A4917" s="16">
        <f>Energy_Balance_WY2011!A4916</f>
        <v>40657</v>
      </c>
      <c r="B4917" s="33" t="str">
        <f>Energy_Balance_WY2011!B4916</f>
        <v xml:space="preserve"> 19:00:00</v>
      </c>
      <c r="C4917" s="65">
        <v>0</v>
      </c>
      <c r="D4917" s="66">
        <v>0</v>
      </c>
      <c r="E4917" s="66">
        <v>4.1000000000000003E-3</v>
      </c>
      <c r="F4917" s="65">
        <f t="shared" si="461"/>
        <v>899.69120000000271</v>
      </c>
      <c r="G4917" s="66">
        <f t="shared" si="462"/>
        <v>86.778800000000075</v>
      </c>
      <c r="H4917" s="67">
        <f t="shared" si="463"/>
        <v>33.149339999999988</v>
      </c>
      <c r="I4917" s="66">
        <v>786.83600000000001</v>
      </c>
      <c r="J4917" s="67">
        <f t="shared" si="460"/>
        <v>4.0999999999939973E-3</v>
      </c>
      <c r="K4917" s="14">
        <f t="shared" si="458"/>
        <v>6.003010588617741E-15</v>
      </c>
      <c r="L4917" s="4" t="str">
        <f t="shared" si="459"/>
        <v/>
      </c>
    </row>
    <row r="4918" spans="1:12" x14ac:dyDescent="0.25">
      <c r="A4918" s="16">
        <f>Energy_Balance_WY2011!A4917</f>
        <v>40657</v>
      </c>
      <c r="B4918" s="33" t="str">
        <f>Energy_Balance_WY2011!B4917</f>
        <v xml:space="preserve"> 20:00:00</v>
      </c>
      <c r="C4918" s="65">
        <v>1.0029999999999999</v>
      </c>
      <c r="D4918" s="66">
        <v>0</v>
      </c>
      <c r="E4918" s="66">
        <v>0</v>
      </c>
      <c r="F4918" s="65">
        <f t="shared" si="461"/>
        <v>900.69420000000275</v>
      </c>
      <c r="G4918" s="66">
        <f t="shared" si="462"/>
        <v>86.778800000000075</v>
      </c>
      <c r="H4918" s="67">
        <f t="shared" si="463"/>
        <v>33.149339999999988</v>
      </c>
      <c r="I4918" s="66">
        <v>787.84119999999996</v>
      </c>
      <c r="J4918" s="67">
        <f t="shared" si="460"/>
        <v>-1.0051999999999452</v>
      </c>
      <c r="K4918" s="14">
        <f t="shared" si="458"/>
        <v>2.1999999999453568E-3</v>
      </c>
      <c r="L4918" s="4" t="str">
        <f t="shared" si="459"/>
        <v/>
      </c>
    </row>
    <row r="4919" spans="1:12" x14ac:dyDescent="0.25">
      <c r="A4919" s="16">
        <f>Energy_Balance_WY2011!A4918</f>
        <v>40657</v>
      </c>
      <c r="B4919" s="33" t="str">
        <f>Energy_Balance_WY2011!B4918</f>
        <v xml:space="preserve"> 21:00:00</v>
      </c>
      <c r="C4919" s="65">
        <v>1.0029999999999999</v>
      </c>
      <c r="D4919" s="66">
        <v>0</v>
      </c>
      <c r="E4919" s="66">
        <v>0</v>
      </c>
      <c r="F4919" s="65">
        <f t="shared" si="461"/>
        <v>901.69720000000279</v>
      </c>
      <c r="G4919" s="66">
        <f t="shared" si="462"/>
        <v>86.778800000000075</v>
      </c>
      <c r="H4919" s="67">
        <f t="shared" si="463"/>
        <v>33.149339999999988</v>
      </c>
      <c r="I4919" s="66">
        <v>788.84680000000003</v>
      </c>
      <c r="J4919" s="67">
        <f t="shared" si="460"/>
        <v>-1.0056000000000722</v>
      </c>
      <c r="K4919" s="14">
        <f t="shared" si="458"/>
        <v>2.6000000000723222E-3</v>
      </c>
      <c r="L4919" s="4" t="str">
        <f t="shared" si="459"/>
        <v/>
      </c>
    </row>
    <row r="4920" spans="1:12" x14ac:dyDescent="0.25">
      <c r="A4920" s="16">
        <f>Energy_Balance_WY2011!A4919</f>
        <v>40657</v>
      </c>
      <c r="B4920" s="33" t="str">
        <f>Energy_Balance_WY2011!B4919</f>
        <v xml:space="preserve"> 22:00:00</v>
      </c>
      <c r="C4920" s="65">
        <v>0</v>
      </c>
      <c r="D4920" s="66">
        <v>0</v>
      </c>
      <c r="E4920" s="66">
        <v>0</v>
      </c>
      <c r="F4920" s="65">
        <f t="shared" si="461"/>
        <v>901.69720000000279</v>
      </c>
      <c r="G4920" s="66">
        <f t="shared" si="462"/>
        <v>86.778800000000075</v>
      </c>
      <c r="H4920" s="67">
        <f t="shared" si="463"/>
        <v>33.149339999999988</v>
      </c>
      <c r="I4920" s="66">
        <v>788.84829999999999</v>
      </c>
      <c r="J4920" s="67">
        <f t="shared" si="460"/>
        <v>-1.4999999999645297E-3</v>
      </c>
      <c r="K4920" s="14">
        <f t="shared" si="458"/>
        <v>1.4999999999645297E-3</v>
      </c>
      <c r="L4920" s="4" t="str">
        <f t="shared" si="459"/>
        <v/>
      </c>
    </row>
    <row r="4921" spans="1:12" x14ac:dyDescent="0.25">
      <c r="A4921" s="16">
        <f>Energy_Balance_WY2011!A4920</f>
        <v>40657</v>
      </c>
      <c r="B4921" s="33" t="str">
        <f>Energy_Balance_WY2011!B4920</f>
        <v xml:space="preserve"> 23:00:00</v>
      </c>
      <c r="C4921" s="65">
        <v>0</v>
      </c>
      <c r="D4921" s="66">
        <v>0</v>
      </c>
      <c r="E4921" s="66">
        <v>0</v>
      </c>
      <c r="F4921" s="65">
        <f t="shared" si="461"/>
        <v>901.69720000000279</v>
      </c>
      <c r="G4921" s="66">
        <f t="shared" si="462"/>
        <v>86.778800000000075</v>
      </c>
      <c r="H4921" s="67">
        <f t="shared" si="463"/>
        <v>33.149339999999988</v>
      </c>
      <c r="I4921" s="66">
        <v>788.84879999999998</v>
      </c>
      <c r="J4921" s="67">
        <f t="shared" si="460"/>
        <v>-4.9999999998817657E-4</v>
      </c>
      <c r="K4921" s="14">
        <f t="shared" si="458"/>
        <v>4.9999999998817657E-4</v>
      </c>
      <c r="L4921" s="4" t="str">
        <f t="shared" si="459"/>
        <v/>
      </c>
    </row>
    <row r="4922" spans="1:12" x14ac:dyDescent="0.25">
      <c r="A4922" s="16">
        <f>Energy_Balance_WY2011!A4921</f>
        <v>40657</v>
      </c>
      <c r="B4922" s="33" t="str">
        <f>Energy_Balance_WY2011!B4921</f>
        <v xml:space="preserve"> 24:00:00</v>
      </c>
      <c r="C4922" s="65">
        <v>0</v>
      </c>
      <c r="D4922" s="66">
        <v>0</v>
      </c>
      <c r="E4922" s="66">
        <v>3.5E-4</v>
      </c>
      <c r="F4922" s="65">
        <f t="shared" si="461"/>
        <v>901.69720000000279</v>
      </c>
      <c r="G4922" s="66">
        <f t="shared" si="462"/>
        <v>86.778800000000075</v>
      </c>
      <c r="H4922" s="67">
        <f t="shared" si="463"/>
        <v>33.149689999999985</v>
      </c>
      <c r="I4922" s="66">
        <v>788.84849999999994</v>
      </c>
      <c r="J4922" s="67">
        <f t="shared" si="460"/>
        <v>3.0000000003838068E-4</v>
      </c>
      <c r="K4922" s="14">
        <f t="shared" si="458"/>
        <v>4.999999996161932E-5</v>
      </c>
      <c r="L4922" s="4" t="str">
        <f t="shared" si="459"/>
        <v/>
      </c>
    </row>
    <row r="4923" spans="1:12" x14ac:dyDescent="0.25">
      <c r="A4923" s="16">
        <f>Energy_Balance_WY2011!A4922</f>
        <v>40658</v>
      </c>
      <c r="B4923" s="33" t="str">
        <f>Energy_Balance_WY2011!B4922</f>
        <v xml:space="preserve"> 01:00:00</v>
      </c>
      <c r="C4923" s="65">
        <v>0</v>
      </c>
      <c r="D4923" s="66">
        <v>0</v>
      </c>
      <c r="E4923" s="66">
        <v>0</v>
      </c>
      <c r="F4923" s="65">
        <f t="shared" si="461"/>
        <v>901.69720000000279</v>
      </c>
      <c r="G4923" s="66">
        <f t="shared" si="462"/>
        <v>86.778800000000075</v>
      </c>
      <c r="H4923" s="67">
        <f t="shared" si="463"/>
        <v>33.149689999999985</v>
      </c>
      <c r="I4923" s="66">
        <v>788.85050000000001</v>
      </c>
      <c r="J4923" s="67">
        <f t="shared" si="460"/>
        <v>-2.0000000000663931E-3</v>
      </c>
      <c r="K4923" s="14">
        <f t="shared" si="458"/>
        <v>2.0000000000663931E-3</v>
      </c>
      <c r="L4923" s="4" t="str">
        <f t="shared" si="459"/>
        <v/>
      </c>
    </row>
    <row r="4924" spans="1:12" x14ac:dyDescent="0.25">
      <c r="A4924" s="16">
        <f>Energy_Balance_WY2011!A4923</f>
        <v>40658</v>
      </c>
      <c r="B4924" s="33" t="str">
        <f>Energy_Balance_WY2011!B4923</f>
        <v xml:space="preserve"> 02:00:00</v>
      </c>
      <c r="C4924" s="65">
        <v>0</v>
      </c>
      <c r="D4924" s="66">
        <v>0</v>
      </c>
      <c r="E4924" s="66">
        <v>0</v>
      </c>
      <c r="F4924" s="65">
        <f t="shared" si="461"/>
        <v>901.69720000000279</v>
      </c>
      <c r="G4924" s="66">
        <f t="shared" si="462"/>
        <v>86.778800000000075</v>
      </c>
      <c r="H4924" s="67">
        <f t="shared" si="463"/>
        <v>33.149689999999985</v>
      </c>
      <c r="I4924" s="66">
        <v>788.85080000000005</v>
      </c>
      <c r="J4924" s="67">
        <f t="shared" si="460"/>
        <v>-3.0000000003838068E-4</v>
      </c>
      <c r="K4924" s="14">
        <f t="shared" si="458"/>
        <v>3.0000000003838068E-4</v>
      </c>
      <c r="L4924" s="4" t="str">
        <f t="shared" si="459"/>
        <v/>
      </c>
    </row>
    <row r="4925" spans="1:12" x14ac:dyDescent="0.25">
      <c r="A4925" s="16">
        <f>Energy_Balance_WY2011!A4924</f>
        <v>40658</v>
      </c>
      <c r="B4925" s="33" t="str">
        <f>Energy_Balance_WY2011!B4924</f>
        <v xml:space="preserve"> 03:00:00</v>
      </c>
      <c r="C4925" s="65">
        <v>1.0029999999999999</v>
      </c>
      <c r="D4925" s="66">
        <v>0</v>
      </c>
      <c r="E4925" s="66">
        <v>0</v>
      </c>
      <c r="F4925" s="65">
        <f t="shared" si="461"/>
        <v>902.70020000000284</v>
      </c>
      <c r="G4925" s="66">
        <f t="shared" si="462"/>
        <v>86.778800000000075</v>
      </c>
      <c r="H4925" s="67">
        <f t="shared" si="463"/>
        <v>33.149689999999985</v>
      </c>
      <c r="I4925" s="66">
        <v>789.85509999999999</v>
      </c>
      <c r="J4925" s="67">
        <f t="shared" si="460"/>
        <v>-1.0042999999999438</v>
      </c>
      <c r="K4925" s="14">
        <f t="shared" si="458"/>
        <v>1.2999999999439016E-3</v>
      </c>
      <c r="L4925" s="4" t="str">
        <f t="shared" si="459"/>
        <v/>
      </c>
    </row>
    <row r="4926" spans="1:12" x14ac:dyDescent="0.25">
      <c r="A4926" s="16">
        <f>Energy_Balance_WY2011!A4925</f>
        <v>40658</v>
      </c>
      <c r="B4926" s="33" t="str">
        <f>Energy_Balance_WY2011!B4925</f>
        <v xml:space="preserve"> 04:00:00</v>
      </c>
      <c r="C4926" s="65">
        <v>1.0029999999999999</v>
      </c>
      <c r="D4926" s="66">
        <v>0</v>
      </c>
      <c r="E4926" s="66">
        <v>0</v>
      </c>
      <c r="F4926" s="65">
        <f t="shared" si="461"/>
        <v>903.70320000000288</v>
      </c>
      <c r="G4926" s="66">
        <f t="shared" si="462"/>
        <v>86.778800000000075</v>
      </c>
      <c r="H4926" s="67">
        <f t="shared" si="463"/>
        <v>33.149689999999985</v>
      </c>
      <c r="I4926" s="66">
        <v>790.86030000000005</v>
      </c>
      <c r="J4926" s="67">
        <f t="shared" si="460"/>
        <v>-1.0052000000000589</v>
      </c>
      <c r="K4926" s="14">
        <f t="shared" si="458"/>
        <v>2.2000000000590436E-3</v>
      </c>
      <c r="L4926" s="4" t="str">
        <f t="shared" si="459"/>
        <v/>
      </c>
    </row>
    <row r="4927" spans="1:12" x14ac:dyDescent="0.25">
      <c r="A4927" s="16">
        <f>Energy_Balance_WY2011!A4926</f>
        <v>40658</v>
      </c>
      <c r="B4927" s="33" t="str">
        <f>Energy_Balance_WY2011!B4926</f>
        <v xml:space="preserve"> 05:00:00</v>
      </c>
      <c r="C4927" s="65">
        <v>0</v>
      </c>
      <c r="D4927" s="66">
        <v>0</v>
      </c>
      <c r="E4927" s="66">
        <v>0</v>
      </c>
      <c r="F4927" s="65">
        <f t="shared" si="461"/>
        <v>903.70320000000288</v>
      </c>
      <c r="G4927" s="66">
        <f t="shared" si="462"/>
        <v>86.778800000000075</v>
      </c>
      <c r="H4927" s="67">
        <f t="shared" si="463"/>
        <v>33.149689999999985</v>
      </c>
      <c r="I4927" s="66">
        <v>790.86180000000002</v>
      </c>
      <c r="J4927" s="67">
        <f t="shared" si="460"/>
        <v>-1.4999999999645297E-3</v>
      </c>
      <c r="K4927" s="14">
        <f t="shared" si="458"/>
        <v>1.4999999999645297E-3</v>
      </c>
      <c r="L4927" s="4" t="str">
        <f t="shared" si="459"/>
        <v/>
      </c>
    </row>
    <row r="4928" spans="1:12" x14ac:dyDescent="0.25">
      <c r="A4928" s="16">
        <f>Energy_Balance_WY2011!A4927</f>
        <v>40658</v>
      </c>
      <c r="B4928" s="33" t="str">
        <f>Energy_Balance_WY2011!B4927</f>
        <v xml:space="preserve"> 06:00:00</v>
      </c>
      <c r="C4928" s="65">
        <v>1.0029999999999999</v>
      </c>
      <c r="D4928" s="66">
        <v>0</v>
      </c>
      <c r="E4928" s="66">
        <v>0</v>
      </c>
      <c r="F4928" s="65">
        <f t="shared" si="461"/>
        <v>904.70620000000292</v>
      </c>
      <c r="G4928" s="66">
        <f t="shared" si="462"/>
        <v>86.778800000000075</v>
      </c>
      <c r="H4928" s="67">
        <f t="shared" si="463"/>
        <v>33.149689999999985</v>
      </c>
      <c r="I4928" s="66">
        <v>791.86659999999995</v>
      </c>
      <c r="J4928" s="67">
        <f t="shared" si="460"/>
        <v>-1.004799999999932</v>
      </c>
      <c r="K4928" s="14">
        <f t="shared" si="458"/>
        <v>1.7999999999320782E-3</v>
      </c>
      <c r="L4928" s="4" t="str">
        <f t="shared" si="459"/>
        <v/>
      </c>
    </row>
    <row r="4929" spans="1:12" x14ac:dyDescent="0.25">
      <c r="A4929" s="16">
        <f>Energy_Balance_WY2011!A4928</f>
        <v>40658</v>
      </c>
      <c r="B4929" s="33" t="str">
        <f>Energy_Balance_WY2011!B4928</f>
        <v xml:space="preserve"> 07:00:00</v>
      </c>
      <c r="C4929" s="65">
        <v>1.0029999999999999</v>
      </c>
      <c r="D4929" s="66">
        <v>0</v>
      </c>
      <c r="E4929" s="66">
        <v>3.1099999999999999E-3</v>
      </c>
      <c r="F4929" s="65">
        <f t="shared" si="461"/>
        <v>905.70920000000297</v>
      </c>
      <c r="G4929" s="66">
        <f t="shared" si="462"/>
        <v>86.778800000000075</v>
      </c>
      <c r="H4929" s="67">
        <f t="shared" si="463"/>
        <v>33.152799999999985</v>
      </c>
      <c r="I4929" s="66">
        <v>792.86649999999997</v>
      </c>
      <c r="J4929" s="67">
        <f t="shared" si="460"/>
        <v>-0.9999000000000251</v>
      </c>
      <c r="K4929" s="14">
        <f t="shared" si="458"/>
        <v>1.0000000025156552E-5</v>
      </c>
      <c r="L4929" s="4" t="str">
        <f t="shared" si="459"/>
        <v/>
      </c>
    </row>
    <row r="4930" spans="1:12" x14ac:dyDescent="0.25">
      <c r="A4930" s="16">
        <f>Energy_Balance_WY2011!A4929</f>
        <v>40658</v>
      </c>
      <c r="B4930" s="33" t="str">
        <f>Energy_Balance_WY2011!B4929</f>
        <v xml:space="preserve"> 08:00:00</v>
      </c>
      <c r="C4930" s="65">
        <v>2.0059999999999998</v>
      </c>
      <c r="D4930" s="66">
        <v>0</v>
      </c>
      <c r="E4930" s="66">
        <v>7.5100000000000002E-3</v>
      </c>
      <c r="F4930" s="65">
        <f t="shared" si="461"/>
        <v>907.71520000000294</v>
      </c>
      <c r="G4930" s="66">
        <f t="shared" si="462"/>
        <v>86.778800000000075</v>
      </c>
      <c r="H4930" s="67">
        <f t="shared" si="463"/>
        <v>33.160309999999988</v>
      </c>
      <c r="I4930" s="66">
        <v>794.86500000000001</v>
      </c>
      <c r="J4930" s="67">
        <f t="shared" si="460"/>
        <v>-1.9985000000000355</v>
      </c>
      <c r="K4930" s="14">
        <f t="shared" si="458"/>
        <v>1.0000000035592649E-5</v>
      </c>
      <c r="L4930" s="4" t="str">
        <f t="shared" si="459"/>
        <v/>
      </c>
    </row>
    <row r="4931" spans="1:12" x14ac:dyDescent="0.25">
      <c r="A4931" s="16">
        <f>Energy_Balance_WY2011!A4930</f>
        <v>40658</v>
      </c>
      <c r="B4931" s="33" t="str">
        <f>Energy_Balance_WY2011!B4930</f>
        <v xml:space="preserve"> 09:00:00</v>
      </c>
      <c r="C4931" s="65">
        <v>4.0119999999999996</v>
      </c>
      <c r="D4931" s="66">
        <v>0</v>
      </c>
      <c r="E4931" s="66">
        <v>2.0289999999999999E-2</v>
      </c>
      <c r="F4931" s="65">
        <f t="shared" si="461"/>
        <v>911.72720000000288</v>
      </c>
      <c r="G4931" s="66">
        <f t="shared" si="462"/>
        <v>86.778800000000075</v>
      </c>
      <c r="H4931" s="67">
        <f t="shared" si="463"/>
        <v>33.180599999999991</v>
      </c>
      <c r="I4931" s="66">
        <v>798.85670000000005</v>
      </c>
      <c r="J4931" s="67">
        <f t="shared" si="460"/>
        <v>-3.9917000000000371</v>
      </c>
      <c r="K4931" s="14">
        <f t="shared" si="458"/>
        <v>-9.9999999623179292E-6</v>
      </c>
      <c r="L4931" s="4" t="str">
        <f t="shared" si="459"/>
        <v/>
      </c>
    </row>
    <row r="4932" spans="1:12" x14ac:dyDescent="0.25">
      <c r="A4932" s="16">
        <f>Energy_Balance_WY2011!A4931</f>
        <v>40658</v>
      </c>
      <c r="B4932" s="33" t="str">
        <f>Energy_Balance_WY2011!B4931</f>
        <v xml:space="preserve"> 10:00:00</v>
      </c>
      <c r="C4932" s="65">
        <v>0</v>
      </c>
      <c r="D4932" s="66">
        <v>0</v>
      </c>
      <c r="E4932" s="66">
        <v>4.4740000000000002E-2</v>
      </c>
      <c r="F4932" s="65">
        <f t="shared" si="461"/>
        <v>911.72720000000288</v>
      </c>
      <c r="G4932" s="66">
        <f t="shared" si="462"/>
        <v>86.778800000000075</v>
      </c>
      <c r="H4932" s="67">
        <f t="shared" si="463"/>
        <v>33.225339999999989</v>
      </c>
      <c r="I4932" s="66">
        <v>798.81200000000001</v>
      </c>
      <c r="J4932" s="67">
        <f t="shared" si="460"/>
        <v>4.4700000000034379E-2</v>
      </c>
      <c r="K4932" s="14">
        <f t="shared" ref="K4932:K4995" si="464">D4932+E4932-C4932-J4932</f>
        <v>3.999999996562309E-5</v>
      </c>
      <c r="L4932" s="4" t="str">
        <f t="shared" ref="L4932:L4995" si="465">IF(K4932&gt;0.25,1,"")</f>
        <v/>
      </c>
    </row>
    <row r="4933" spans="1:12" x14ac:dyDescent="0.25">
      <c r="A4933" s="16">
        <f>Energy_Balance_WY2011!A4932</f>
        <v>40658</v>
      </c>
      <c r="B4933" s="33" t="str">
        <f>Energy_Balance_WY2011!B4932</f>
        <v xml:space="preserve"> 11:00:00</v>
      </c>
      <c r="C4933" s="65">
        <v>0</v>
      </c>
      <c r="D4933" s="66">
        <v>0</v>
      </c>
      <c r="E4933" s="66">
        <v>6.0409999999999998E-2</v>
      </c>
      <c r="F4933" s="65">
        <f t="shared" si="461"/>
        <v>911.72720000000288</v>
      </c>
      <c r="G4933" s="66">
        <f t="shared" si="462"/>
        <v>86.778800000000075</v>
      </c>
      <c r="H4933" s="67">
        <f t="shared" si="463"/>
        <v>33.285749999999986</v>
      </c>
      <c r="I4933" s="66">
        <v>798.75160000000005</v>
      </c>
      <c r="J4933" s="67">
        <f t="shared" ref="J4933:J4996" si="466">I4932-I4933</f>
        <v>6.0399999999958709E-2</v>
      </c>
      <c r="K4933" s="14">
        <f t="shared" si="464"/>
        <v>1.0000000041289481E-5</v>
      </c>
      <c r="L4933" s="4" t="str">
        <f t="shared" si="465"/>
        <v/>
      </c>
    </row>
    <row r="4934" spans="1:12" x14ac:dyDescent="0.25">
      <c r="A4934" s="16">
        <f>Energy_Balance_WY2011!A4933</f>
        <v>40658</v>
      </c>
      <c r="B4934" s="33" t="str">
        <f>Energy_Balance_WY2011!B4933</f>
        <v xml:space="preserve"> 12:00:00</v>
      </c>
      <c r="C4934" s="65">
        <v>0</v>
      </c>
      <c r="D4934" s="66">
        <v>0</v>
      </c>
      <c r="E4934" s="66">
        <v>6.4070000000000002E-2</v>
      </c>
      <c r="F4934" s="65">
        <f t="shared" si="461"/>
        <v>911.72720000000288</v>
      </c>
      <c r="G4934" s="66">
        <f t="shared" si="462"/>
        <v>86.778800000000075</v>
      </c>
      <c r="H4934" s="67">
        <f t="shared" si="463"/>
        <v>33.349819999999987</v>
      </c>
      <c r="I4934" s="66">
        <v>798.6875</v>
      </c>
      <c r="J4934" s="67">
        <f t="shared" si="466"/>
        <v>6.4100000000053114E-2</v>
      </c>
      <c r="K4934" s="14">
        <f t="shared" si="464"/>
        <v>-3.0000000053112541E-5</v>
      </c>
      <c r="L4934" s="4" t="str">
        <f t="shared" si="465"/>
        <v/>
      </c>
    </row>
    <row r="4935" spans="1:12" x14ac:dyDescent="0.25">
      <c r="A4935" s="16">
        <f>Energy_Balance_WY2011!A4934</f>
        <v>40658</v>
      </c>
      <c r="B4935" s="33" t="str">
        <f>Energy_Balance_WY2011!B4934</f>
        <v xml:space="preserve"> 13:00:00</v>
      </c>
      <c r="C4935" s="65">
        <v>0</v>
      </c>
      <c r="D4935" s="66">
        <v>0</v>
      </c>
      <c r="E4935" s="66">
        <v>4.9730000000000003E-2</v>
      </c>
      <c r="F4935" s="65">
        <f t="shared" si="461"/>
        <v>911.72720000000288</v>
      </c>
      <c r="G4935" s="66">
        <f t="shared" si="462"/>
        <v>86.778800000000075</v>
      </c>
      <c r="H4935" s="67">
        <f t="shared" si="463"/>
        <v>33.399549999999984</v>
      </c>
      <c r="I4935" s="66">
        <v>798.63779999999997</v>
      </c>
      <c r="J4935" s="67">
        <f t="shared" si="466"/>
        <v>4.9700000000029831E-2</v>
      </c>
      <c r="K4935" s="14">
        <f t="shared" si="464"/>
        <v>2.9999999970171942E-5</v>
      </c>
      <c r="L4935" s="4" t="str">
        <f t="shared" si="465"/>
        <v/>
      </c>
    </row>
    <row r="4936" spans="1:12" x14ac:dyDescent="0.25">
      <c r="A4936" s="16">
        <f>Energy_Balance_WY2011!A4935</f>
        <v>40658</v>
      </c>
      <c r="B4936" s="33" t="str">
        <f>Energy_Balance_WY2011!B4935</f>
        <v xml:space="preserve"> 14:00:00</v>
      </c>
      <c r="C4936" s="65">
        <v>0</v>
      </c>
      <c r="D4936" s="66">
        <v>0</v>
      </c>
      <c r="E4936" s="66">
        <v>3.6799999999999999E-2</v>
      </c>
      <c r="F4936" s="65">
        <f t="shared" ref="F4936:F4999" si="467">C4936+F4935</f>
        <v>911.72720000000288</v>
      </c>
      <c r="G4936" s="66">
        <f t="shared" ref="G4936:G4999" si="468">D4936+G4935</f>
        <v>86.778800000000075</v>
      </c>
      <c r="H4936" s="67">
        <f t="shared" ref="H4936:H4999" si="469">E4936+H4935</f>
        <v>33.436349999999983</v>
      </c>
      <c r="I4936" s="66">
        <v>798.601</v>
      </c>
      <c r="J4936" s="67">
        <f t="shared" si="466"/>
        <v>3.6799999999971078E-2</v>
      </c>
      <c r="K4936" s="14">
        <f t="shared" si="464"/>
        <v>2.8921309791485328E-14</v>
      </c>
      <c r="L4936" s="4" t="str">
        <f t="shared" si="465"/>
        <v/>
      </c>
    </row>
    <row r="4937" spans="1:12" x14ac:dyDescent="0.25">
      <c r="A4937" s="16">
        <f>Energy_Balance_WY2011!A4936</f>
        <v>40658</v>
      </c>
      <c r="B4937" s="33" t="str">
        <f>Energy_Balance_WY2011!B4936</f>
        <v xml:space="preserve"> 15:00:00</v>
      </c>
      <c r="C4937" s="65">
        <v>0</v>
      </c>
      <c r="D4937" s="66">
        <v>0</v>
      </c>
      <c r="E4937" s="66">
        <v>3.6589999999999998E-2</v>
      </c>
      <c r="F4937" s="65">
        <f t="shared" si="467"/>
        <v>911.72720000000288</v>
      </c>
      <c r="G4937" s="66">
        <f t="shared" si="468"/>
        <v>86.778800000000075</v>
      </c>
      <c r="H4937" s="67">
        <f t="shared" si="469"/>
        <v>33.47293999999998</v>
      </c>
      <c r="I4937" s="66">
        <v>798.56439999999998</v>
      </c>
      <c r="J4937" s="67">
        <f t="shared" si="466"/>
        <v>3.6600000000021282E-2</v>
      </c>
      <c r="K4937" s="14">
        <f t="shared" si="464"/>
        <v>-1.000000002128465E-5</v>
      </c>
      <c r="L4937" s="4" t="str">
        <f t="shared" si="465"/>
        <v/>
      </c>
    </row>
    <row r="4938" spans="1:12" x14ac:dyDescent="0.25">
      <c r="A4938" s="16">
        <f>Energy_Balance_WY2011!A4937</f>
        <v>40658</v>
      </c>
      <c r="B4938" s="33" t="str">
        <f>Energy_Balance_WY2011!B4937</f>
        <v xml:space="preserve"> 16:00:00</v>
      </c>
      <c r="C4938" s="65">
        <v>0</v>
      </c>
      <c r="D4938" s="66">
        <v>0</v>
      </c>
      <c r="E4938" s="66">
        <v>2.971E-2</v>
      </c>
      <c r="F4938" s="65">
        <f t="shared" si="467"/>
        <v>911.72720000000288</v>
      </c>
      <c r="G4938" s="66">
        <f t="shared" si="468"/>
        <v>86.778800000000075</v>
      </c>
      <c r="H4938" s="67">
        <f t="shared" si="469"/>
        <v>33.502649999999981</v>
      </c>
      <c r="I4938" s="66">
        <v>798.53470000000004</v>
      </c>
      <c r="J4938" s="67">
        <f t="shared" si="466"/>
        <v>2.9699999999934334E-2</v>
      </c>
      <c r="K4938" s="14">
        <f t="shared" si="464"/>
        <v>1.0000000065665815E-5</v>
      </c>
      <c r="L4938" s="4" t="str">
        <f t="shared" si="465"/>
        <v/>
      </c>
    </row>
    <row r="4939" spans="1:12" x14ac:dyDescent="0.25">
      <c r="A4939" s="16">
        <f>Energy_Balance_WY2011!A4938</f>
        <v>40658</v>
      </c>
      <c r="B4939" s="33" t="str">
        <f>Energy_Balance_WY2011!B4938</f>
        <v xml:space="preserve"> 17:00:00</v>
      </c>
      <c r="C4939" s="65">
        <v>0</v>
      </c>
      <c r="D4939" s="66">
        <v>0</v>
      </c>
      <c r="E4939" s="66">
        <v>1.465E-2</v>
      </c>
      <c r="F4939" s="65">
        <f t="shared" si="467"/>
        <v>911.72720000000288</v>
      </c>
      <c r="G4939" s="66">
        <f t="shared" si="468"/>
        <v>86.778800000000075</v>
      </c>
      <c r="H4939" s="67">
        <f t="shared" si="469"/>
        <v>33.517299999999985</v>
      </c>
      <c r="I4939" s="66">
        <v>798.52</v>
      </c>
      <c r="J4939" s="67">
        <f t="shared" si="466"/>
        <v>1.4700000000061664E-2</v>
      </c>
      <c r="K4939" s="14">
        <f t="shared" si="464"/>
        <v>-5.0000000061663913E-5</v>
      </c>
      <c r="L4939" s="4" t="str">
        <f t="shared" si="465"/>
        <v/>
      </c>
    </row>
    <row r="4940" spans="1:12" x14ac:dyDescent="0.25">
      <c r="A4940" s="16">
        <f>Energy_Balance_WY2011!A4939</f>
        <v>40658</v>
      </c>
      <c r="B4940" s="33" t="str">
        <f>Energy_Balance_WY2011!B4939</f>
        <v xml:space="preserve"> 18:00:00</v>
      </c>
      <c r="C4940" s="65">
        <v>1.0029999999999999</v>
      </c>
      <c r="D4940" s="66">
        <v>0</v>
      </c>
      <c r="E4940" s="66">
        <v>3.2000000000000002E-3</v>
      </c>
      <c r="F4940" s="65">
        <f t="shared" si="467"/>
        <v>912.73020000000292</v>
      </c>
      <c r="G4940" s="66">
        <f t="shared" si="468"/>
        <v>86.778800000000075</v>
      </c>
      <c r="H4940" s="67">
        <f t="shared" si="469"/>
        <v>33.520499999999984</v>
      </c>
      <c r="I4940" s="66">
        <v>799.51980000000003</v>
      </c>
      <c r="J4940" s="67">
        <f t="shared" si="466"/>
        <v>-0.9998000000000502</v>
      </c>
      <c r="K4940" s="14">
        <f t="shared" si="464"/>
        <v>5.0293103015519591E-14</v>
      </c>
      <c r="L4940" s="4" t="str">
        <f t="shared" si="465"/>
        <v/>
      </c>
    </row>
    <row r="4941" spans="1:12" x14ac:dyDescent="0.25">
      <c r="A4941" s="16">
        <f>Energy_Balance_WY2011!A4940</f>
        <v>40658</v>
      </c>
      <c r="B4941" s="33" t="str">
        <f>Energy_Balance_WY2011!B4940</f>
        <v xml:space="preserve"> 19:00:00</v>
      </c>
      <c r="C4941" s="65">
        <v>5.0151000000000003</v>
      </c>
      <c r="D4941" s="66">
        <v>0</v>
      </c>
      <c r="E4941" s="66">
        <v>0</v>
      </c>
      <c r="F4941" s="65">
        <f t="shared" si="467"/>
        <v>917.74530000000289</v>
      </c>
      <c r="G4941" s="66">
        <f t="shared" si="468"/>
        <v>86.778800000000075</v>
      </c>
      <c r="H4941" s="67">
        <f t="shared" si="469"/>
        <v>33.520499999999984</v>
      </c>
      <c r="I4941" s="66">
        <v>804.53840000000002</v>
      </c>
      <c r="J4941" s="67">
        <f t="shared" si="466"/>
        <v>-5.0185999999999922</v>
      </c>
      <c r="K4941" s="14">
        <f t="shared" si="464"/>
        <v>3.499999999991843E-3</v>
      </c>
      <c r="L4941" s="4" t="str">
        <f t="shared" si="465"/>
        <v/>
      </c>
    </row>
    <row r="4942" spans="1:12" x14ac:dyDescent="0.25">
      <c r="A4942" s="16">
        <f>Energy_Balance_WY2011!A4941</f>
        <v>40658</v>
      </c>
      <c r="B4942" s="33" t="str">
        <f>Energy_Balance_WY2011!B4941</f>
        <v xml:space="preserve"> 20:00:00</v>
      </c>
      <c r="C4942" s="65">
        <v>2.0059999999999998</v>
      </c>
      <c r="D4942" s="66">
        <v>0</v>
      </c>
      <c r="E4942" s="66">
        <v>0</v>
      </c>
      <c r="F4942" s="65">
        <f t="shared" si="467"/>
        <v>919.75130000000286</v>
      </c>
      <c r="G4942" s="66">
        <f t="shared" si="468"/>
        <v>86.778800000000075</v>
      </c>
      <c r="H4942" s="67">
        <f t="shared" si="469"/>
        <v>33.520499999999984</v>
      </c>
      <c r="I4942" s="66">
        <v>806.54660000000001</v>
      </c>
      <c r="J4942" s="67">
        <f t="shared" si="466"/>
        <v>-2.008199999999988</v>
      </c>
      <c r="K4942" s="14">
        <f t="shared" si="464"/>
        <v>2.1999999999882114E-3</v>
      </c>
      <c r="L4942" s="4" t="str">
        <f t="shared" si="465"/>
        <v/>
      </c>
    </row>
    <row r="4943" spans="1:12" x14ac:dyDescent="0.25">
      <c r="A4943" s="16">
        <f>Energy_Balance_WY2011!A4942</f>
        <v>40658</v>
      </c>
      <c r="B4943" s="33" t="str">
        <f>Energy_Balance_WY2011!B4942</f>
        <v xml:space="preserve"> 21:00:00</v>
      </c>
      <c r="C4943" s="65">
        <v>3.0089999999999999</v>
      </c>
      <c r="D4943" s="66">
        <v>0</v>
      </c>
      <c r="E4943" s="66">
        <v>0</v>
      </c>
      <c r="F4943" s="65">
        <f t="shared" si="467"/>
        <v>922.76030000000287</v>
      </c>
      <c r="G4943" s="66">
        <f t="shared" si="468"/>
        <v>86.778800000000075</v>
      </c>
      <c r="H4943" s="67">
        <f t="shared" si="469"/>
        <v>33.520499999999984</v>
      </c>
      <c r="I4943" s="66">
        <v>809.55949999999996</v>
      </c>
      <c r="J4943" s="67">
        <f t="shared" si="466"/>
        <v>-3.0128999999999451</v>
      </c>
      <c r="K4943" s="14">
        <f t="shared" si="464"/>
        <v>3.8999999999451695E-3</v>
      </c>
      <c r="L4943" s="4" t="str">
        <f t="shared" si="465"/>
        <v/>
      </c>
    </row>
    <row r="4944" spans="1:12" x14ac:dyDescent="0.25">
      <c r="A4944" s="16">
        <f>Energy_Balance_WY2011!A4943</f>
        <v>40658</v>
      </c>
      <c r="B4944" s="33" t="str">
        <f>Energy_Balance_WY2011!B4943</f>
        <v xml:space="preserve"> 22:00:00</v>
      </c>
      <c r="C4944" s="65">
        <v>2.0059999999999998</v>
      </c>
      <c r="D4944" s="66">
        <v>0</v>
      </c>
      <c r="E4944" s="66">
        <v>0</v>
      </c>
      <c r="F4944" s="65">
        <f t="shared" si="467"/>
        <v>924.76630000000284</v>
      </c>
      <c r="G4944" s="66">
        <f t="shared" si="468"/>
        <v>86.778800000000075</v>
      </c>
      <c r="H4944" s="67">
        <f t="shared" si="469"/>
        <v>33.520499999999984</v>
      </c>
      <c r="I4944" s="66">
        <v>811.5693</v>
      </c>
      <c r="J4944" s="67">
        <f t="shared" si="466"/>
        <v>-2.0098000000000411</v>
      </c>
      <c r="K4944" s="14">
        <f t="shared" si="464"/>
        <v>3.8000000000413259E-3</v>
      </c>
      <c r="L4944" s="4" t="str">
        <f t="shared" si="465"/>
        <v/>
      </c>
    </row>
    <row r="4945" spans="1:12" x14ac:dyDescent="0.25">
      <c r="A4945" s="16">
        <f>Energy_Balance_WY2011!A4944</f>
        <v>40658</v>
      </c>
      <c r="B4945" s="33" t="str">
        <f>Energy_Balance_WY2011!B4944</f>
        <v xml:space="preserve"> 23:00:00</v>
      </c>
      <c r="C4945" s="65">
        <v>1.0029999999999999</v>
      </c>
      <c r="D4945" s="66">
        <v>0</v>
      </c>
      <c r="E4945" s="66">
        <v>0</v>
      </c>
      <c r="F4945" s="65">
        <f t="shared" si="467"/>
        <v>925.76930000000289</v>
      </c>
      <c r="G4945" s="66">
        <f t="shared" si="468"/>
        <v>86.778800000000075</v>
      </c>
      <c r="H4945" s="67">
        <f t="shared" si="469"/>
        <v>33.520499999999984</v>
      </c>
      <c r="I4945" s="66">
        <v>812.57429999999999</v>
      </c>
      <c r="J4945" s="67">
        <f t="shared" si="466"/>
        <v>-1.0049999999999955</v>
      </c>
      <c r="K4945" s="14">
        <f t="shared" si="464"/>
        <v>1.9999999999955609E-3</v>
      </c>
      <c r="L4945" s="4" t="str">
        <f t="shared" si="465"/>
        <v/>
      </c>
    </row>
    <row r="4946" spans="1:12" x14ac:dyDescent="0.25">
      <c r="A4946" s="16">
        <f>Energy_Balance_WY2011!A4945</f>
        <v>40658</v>
      </c>
      <c r="B4946" s="33" t="str">
        <f>Energy_Balance_WY2011!B4945</f>
        <v xml:space="preserve"> 24:00:00</v>
      </c>
      <c r="C4946" s="65">
        <v>3.0089999999999999</v>
      </c>
      <c r="D4946" s="66">
        <v>0</v>
      </c>
      <c r="E4946" s="66">
        <v>0</v>
      </c>
      <c r="F4946" s="65">
        <f t="shared" si="467"/>
        <v>928.7783000000029</v>
      </c>
      <c r="G4946" s="66">
        <f t="shared" si="468"/>
        <v>86.778800000000075</v>
      </c>
      <c r="H4946" s="67">
        <f t="shared" si="469"/>
        <v>33.520499999999984</v>
      </c>
      <c r="I4946" s="66">
        <v>815.5883</v>
      </c>
      <c r="J4946" s="67">
        <f t="shared" si="466"/>
        <v>-3.01400000000001</v>
      </c>
      <c r="K4946" s="14">
        <f t="shared" si="464"/>
        <v>5.0000000000101075E-3</v>
      </c>
      <c r="L4946" s="4" t="str">
        <f t="shared" si="465"/>
        <v/>
      </c>
    </row>
    <row r="4947" spans="1:12" x14ac:dyDescent="0.25">
      <c r="A4947" s="16">
        <f>Energy_Balance_WY2011!A4946</f>
        <v>40659</v>
      </c>
      <c r="B4947" s="33" t="str">
        <f>Energy_Balance_WY2011!B4946</f>
        <v xml:space="preserve"> 01:00:00</v>
      </c>
      <c r="C4947" s="65">
        <v>4.0119999999999996</v>
      </c>
      <c r="D4947" s="66">
        <v>0</v>
      </c>
      <c r="E4947" s="66">
        <v>0</v>
      </c>
      <c r="F4947" s="65">
        <f t="shared" si="467"/>
        <v>932.79030000000284</v>
      </c>
      <c r="G4947" s="66">
        <f t="shared" si="468"/>
        <v>86.778800000000075</v>
      </c>
      <c r="H4947" s="67">
        <f t="shared" si="469"/>
        <v>33.520499999999984</v>
      </c>
      <c r="I4947" s="66">
        <v>819.60640000000001</v>
      </c>
      <c r="J4947" s="67">
        <f t="shared" si="466"/>
        <v>-4.018100000000004</v>
      </c>
      <c r="K4947" s="14">
        <f t="shared" si="464"/>
        <v>6.1000000000044352E-3</v>
      </c>
      <c r="L4947" s="4" t="str">
        <f t="shared" si="465"/>
        <v/>
      </c>
    </row>
    <row r="4948" spans="1:12" x14ac:dyDescent="0.25">
      <c r="A4948" s="16">
        <f>Energy_Balance_WY2011!A4947</f>
        <v>40659</v>
      </c>
      <c r="B4948" s="33" t="str">
        <f>Energy_Balance_WY2011!B4947</f>
        <v xml:space="preserve"> 02:00:00</v>
      </c>
      <c r="C4948" s="65">
        <v>1.0029999999999999</v>
      </c>
      <c r="D4948" s="66">
        <v>0</v>
      </c>
      <c r="E4948" s="66">
        <v>0</v>
      </c>
      <c r="F4948" s="65">
        <f t="shared" si="467"/>
        <v>933.79330000000289</v>
      </c>
      <c r="G4948" s="66">
        <f t="shared" si="468"/>
        <v>86.778800000000075</v>
      </c>
      <c r="H4948" s="67">
        <f t="shared" si="469"/>
        <v>33.520499999999984</v>
      </c>
      <c r="I4948" s="66">
        <v>820.61099999999999</v>
      </c>
      <c r="J4948" s="67">
        <f t="shared" si="466"/>
        <v>-1.0045999999999822</v>
      </c>
      <c r="K4948" s="14">
        <f t="shared" si="464"/>
        <v>1.5999999999822823E-3</v>
      </c>
      <c r="L4948" s="4" t="str">
        <f t="shared" si="465"/>
        <v/>
      </c>
    </row>
    <row r="4949" spans="1:12" x14ac:dyDescent="0.25">
      <c r="A4949" s="16">
        <f>Energy_Balance_WY2011!A4948</f>
        <v>40659</v>
      </c>
      <c r="B4949" s="33" t="str">
        <f>Energy_Balance_WY2011!B4948</f>
        <v xml:space="preserve"> 03:00:00</v>
      </c>
      <c r="C4949" s="65">
        <v>2.0059999999999998</v>
      </c>
      <c r="D4949" s="66">
        <v>0</v>
      </c>
      <c r="E4949" s="66">
        <v>0</v>
      </c>
      <c r="F4949" s="65">
        <f t="shared" si="467"/>
        <v>935.79930000000286</v>
      </c>
      <c r="G4949" s="66">
        <f t="shared" si="468"/>
        <v>86.778800000000075</v>
      </c>
      <c r="H4949" s="67">
        <f t="shared" si="469"/>
        <v>33.520499999999984</v>
      </c>
      <c r="I4949" s="66">
        <v>822.61900000000003</v>
      </c>
      <c r="J4949" s="67">
        <f t="shared" si="466"/>
        <v>-2.0080000000000382</v>
      </c>
      <c r="K4949" s="14">
        <f t="shared" si="464"/>
        <v>2.0000000000384155E-3</v>
      </c>
      <c r="L4949" s="4" t="str">
        <f t="shared" si="465"/>
        <v/>
      </c>
    </row>
    <row r="4950" spans="1:12" x14ac:dyDescent="0.25">
      <c r="A4950" s="16">
        <f>Energy_Balance_WY2011!A4949</f>
        <v>40659</v>
      </c>
      <c r="B4950" s="33" t="str">
        <f>Energy_Balance_WY2011!B4949</f>
        <v xml:space="preserve"> 04:00:00</v>
      </c>
      <c r="C4950" s="65">
        <v>2.0059999999999998</v>
      </c>
      <c r="D4950" s="66">
        <v>0</v>
      </c>
      <c r="E4950" s="66">
        <v>0</v>
      </c>
      <c r="F4950" s="65">
        <f t="shared" si="467"/>
        <v>937.80530000000283</v>
      </c>
      <c r="G4950" s="66">
        <f t="shared" si="468"/>
        <v>86.778800000000075</v>
      </c>
      <c r="H4950" s="67">
        <f t="shared" si="469"/>
        <v>33.520499999999984</v>
      </c>
      <c r="I4950" s="66">
        <v>824.6277</v>
      </c>
      <c r="J4950" s="67">
        <f t="shared" si="466"/>
        <v>-2.0086999999999762</v>
      </c>
      <c r="K4950" s="14">
        <f t="shared" si="464"/>
        <v>2.699999999976388E-3</v>
      </c>
      <c r="L4950" s="4" t="str">
        <f t="shared" si="465"/>
        <v/>
      </c>
    </row>
    <row r="4951" spans="1:12" x14ac:dyDescent="0.25">
      <c r="A4951" s="16">
        <f>Energy_Balance_WY2011!A4950</f>
        <v>40659</v>
      </c>
      <c r="B4951" s="33" t="str">
        <f>Energy_Balance_WY2011!B4950</f>
        <v xml:space="preserve"> 05:00:00</v>
      </c>
      <c r="C4951" s="65">
        <v>0</v>
      </c>
      <c r="D4951" s="66">
        <v>0</v>
      </c>
      <c r="E4951" s="66">
        <v>0</v>
      </c>
      <c r="F4951" s="65">
        <f t="shared" si="467"/>
        <v>937.80530000000283</v>
      </c>
      <c r="G4951" s="66">
        <f t="shared" si="468"/>
        <v>86.778800000000075</v>
      </c>
      <c r="H4951" s="67">
        <f t="shared" si="469"/>
        <v>33.520499999999984</v>
      </c>
      <c r="I4951" s="66">
        <v>824.62980000000005</v>
      </c>
      <c r="J4951" s="67">
        <f t="shared" si="466"/>
        <v>-2.1000000000412911E-3</v>
      </c>
      <c r="K4951" s="14">
        <f t="shared" si="464"/>
        <v>2.1000000000412911E-3</v>
      </c>
      <c r="L4951" s="4" t="str">
        <f t="shared" si="465"/>
        <v/>
      </c>
    </row>
    <row r="4952" spans="1:12" x14ac:dyDescent="0.25">
      <c r="A4952" s="16">
        <f>Energy_Balance_WY2011!A4951</f>
        <v>40659</v>
      </c>
      <c r="B4952" s="33" t="str">
        <f>Energy_Balance_WY2011!B4951</f>
        <v xml:space="preserve"> 06:00:00</v>
      </c>
      <c r="C4952" s="65">
        <v>0</v>
      </c>
      <c r="D4952" s="66">
        <v>0</v>
      </c>
      <c r="E4952" s="66">
        <v>0</v>
      </c>
      <c r="F4952" s="65">
        <f t="shared" si="467"/>
        <v>937.80530000000283</v>
      </c>
      <c r="G4952" s="66">
        <f t="shared" si="468"/>
        <v>86.778800000000075</v>
      </c>
      <c r="H4952" s="67">
        <f t="shared" si="469"/>
        <v>33.520499999999984</v>
      </c>
      <c r="I4952" s="66">
        <v>824.63</v>
      </c>
      <c r="J4952" s="67">
        <f t="shared" si="466"/>
        <v>-1.9999999994979589E-4</v>
      </c>
      <c r="K4952" s="14">
        <f t="shared" si="464"/>
        <v>1.9999999994979589E-4</v>
      </c>
      <c r="L4952" s="4" t="str">
        <f t="shared" si="465"/>
        <v/>
      </c>
    </row>
    <row r="4953" spans="1:12" x14ac:dyDescent="0.25">
      <c r="A4953" s="16">
        <f>Energy_Balance_WY2011!A4952</f>
        <v>40659</v>
      </c>
      <c r="B4953" s="33" t="str">
        <f>Energy_Balance_WY2011!B4952</f>
        <v xml:space="preserve"> 07:00:00</v>
      </c>
      <c r="C4953" s="65">
        <v>1.0029999999999999</v>
      </c>
      <c r="D4953" s="66">
        <v>0</v>
      </c>
      <c r="E4953" s="66">
        <v>4.3499999999999997E-3</v>
      </c>
      <c r="F4953" s="65">
        <f t="shared" si="467"/>
        <v>938.80830000000287</v>
      </c>
      <c r="G4953" s="66">
        <f t="shared" si="468"/>
        <v>86.778800000000075</v>
      </c>
      <c r="H4953" s="67">
        <f t="shared" si="469"/>
        <v>33.524849999999986</v>
      </c>
      <c r="I4953" s="66">
        <v>825.62869999999998</v>
      </c>
      <c r="J4953" s="67">
        <f t="shared" si="466"/>
        <v>-0.99869999999998527</v>
      </c>
      <c r="K4953" s="14">
        <f t="shared" si="464"/>
        <v>4.9999999985339549E-5</v>
      </c>
      <c r="L4953" s="4" t="str">
        <f t="shared" si="465"/>
        <v/>
      </c>
    </row>
    <row r="4954" spans="1:12" x14ac:dyDescent="0.25">
      <c r="A4954" s="16">
        <f>Energy_Balance_WY2011!A4953</f>
        <v>40659</v>
      </c>
      <c r="B4954" s="33" t="str">
        <f>Energy_Balance_WY2011!B4953</f>
        <v xml:space="preserve"> 08:00:00</v>
      </c>
      <c r="C4954" s="65">
        <v>2.0059999999999998</v>
      </c>
      <c r="D4954" s="66">
        <v>0</v>
      </c>
      <c r="E4954" s="66">
        <v>9.7199999999999995E-3</v>
      </c>
      <c r="F4954" s="65">
        <f t="shared" si="467"/>
        <v>940.81430000000285</v>
      </c>
      <c r="G4954" s="66">
        <f t="shared" si="468"/>
        <v>86.778800000000075</v>
      </c>
      <c r="H4954" s="67">
        <f t="shared" si="469"/>
        <v>33.534569999999988</v>
      </c>
      <c r="I4954" s="66">
        <v>827.625</v>
      </c>
      <c r="J4954" s="67">
        <f t="shared" si="466"/>
        <v>-1.9963000000000193</v>
      </c>
      <c r="K4954" s="14">
        <f t="shared" si="464"/>
        <v>2.0000000019448905E-5</v>
      </c>
      <c r="L4954" s="4" t="str">
        <f t="shared" si="465"/>
        <v/>
      </c>
    </row>
    <row r="4955" spans="1:12" x14ac:dyDescent="0.25">
      <c r="A4955" s="16">
        <f>Energy_Balance_WY2011!A4954</f>
        <v>40659</v>
      </c>
      <c r="B4955" s="33" t="str">
        <f>Energy_Balance_WY2011!B4954</f>
        <v xml:space="preserve"> 09:00:00</v>
      </c>
      <c r="C4955" s="65">
        <v>1.0029999999999999</v>
      </c>
      <c r="D4955" s="66">
        <v>0</v>
      </c>
      <c r="E4955" s="66">
        <v>2.249E-2</v>
      </c>
      <c r="F4955" s="65">
        <f t="shared" si="467"/>
        <v>941.81730000000289</v>
      </c>
      <c r="G4955" s="66">
        <f t="shared" si="468"/>
        <v>86.778800000000075</v>
      </c>
      <c r="H4955" s="67">
        <f t="shared" si="469"/>
        <v>33.557059999999986</v>
      </c>
      <c r="I4955" s="66">
        <v>828.60550000000001</v>
      </c>
      <c r="J4955" s="67">
        <f t="shared" si="466"/>
        <v>-0.98050000000000637</v>
      </c>
      <c r="K4955" s="14">
        <f t="shared" si="464"/>
        <v>-9.9999999935151962E-6</v>
      </c>
      <c r="L4955" s="4" t="str">
        <f t="shared" si="465"/>
        <v/>
      </c>
    </row>
    <row r="4956" spans="1:12" x14ac:dyDescent="0.25">
      <c r="A4956" s="16">
        <f>Energy_Balance_WY2011!A4955</f>
        <v>40659</v>
      </c>
      <c r="B4956" s="33" t="str">
        <f>Energy_Balance_WY2011!B4955</f>
        <v xml:space="preserve"> 10:00:00</v>
      </c>
      <c r="C4956" s="65">
        <v>1.0029999999999999</v>
      </c>
      <c r="D4956" s="66">
        <v>0</v>
      </c>
      <c r="E4956" s="66">
        <v>3.7229999999999999E-2</v>
      </c>
      <c r="F4956" s="65">
        <f t="shared" si="467"/>
        <v>942.82030000000293</v>
      </c>
      <c r="G4956" s="66">
        <f t="shared" si="468"/>
        <v>86.778800000000075</v>
      </c>
      <c r="H4956" s="67">
        <f t="shared" si="469"/>
        <v>33.594289999999987</v>
      </c>
      <c r="I4956" s="66">
        <v>829.57129999999995</v>
      </c>
      <c r="J4956" s="67">
        <f t="shared" si="466"/>
        <v>-0.9657999999999447</v>
      </c>
      <c r="K4956" s="14">
        <f t="shared" si="464"/>
        <v>2.9999999944796407E-5</v>
      </c>
      <c r="L4956" s="4" t="str">
        <f t="shared" si="465"/>
        <v/>
      </c>
    </row>
    <row r="4957" spans="1:12" x14ac:dyDescent="0.25">
      <c r="A4957" s="16">
        <f>Energy_Balance_WY2011!A4956</f>
        <v>40659</v>
      </c>
      <c r="B4957" s="33" t="str">
        <f>Energy_Balance_WY2011!B4956</f>
        <v xml:space="preserve"> 11:00:00</v>
      </c>
      <c r="C4957" s="65">
        <v>1.0029999999999999</v>
      </c>
      <c r="D4957" s="66">
        <v>0</v>
      </c>
      <c r="E4957" s="66">
        <v>5.0380000000000001E-2</v>
      </c>
      <c r="F4957" s="65">
        <f t="shared" si="467"/>
        <v>943.82330000000297</v>
      </c>
      <c r="G4957" s="66">
        <f t="shared" si="468"/>
        <v>86.778800000000075</v>
      </c>
      <c r="H4957" s="67">
        <f t="shared" si="469"/>
        <v>33.644669999999984</v>
      </c>
      <c r="I4957" s="66">
        <v>830.52390000000003</v>
      </c>
      <c r="J4957" s="67">
        <f t="shared" si="466"/>
        <v>-0.95260000000007494</v>
      </c>
      <c r="K4957" s="14">
        <f t="shared" si="464"/>
        <v>-1.9999999924968925E-5</v>
      </c>
      <c r="L4957" s="4" t="str">
        <f t="shared" si="465"/>
        <v/>
      </c>
    </row>
    <row r="4958" spans="1:12" x14ac:dyDescent="0.25">
      <c r="A4958" s="16">
        <f>Energy_Balance_WY2011!A4957</f>
        <v>40659</v>
      </c>
      <c r="B4958" s="33" t="str">
        <f>Energy_Balance_WY2011!B4957</f>
        <v xml:space="preserve"> 12:00:00</v>
      </c>
      <c r="C4958" s="65">
        <v>2.0059999999999998</v>
      </c>
      <c r="D4958" s="66">
        <v>0</v>
      </c>
      <c r="E4958" s="66">
        <v>3.6060000000000002E-2</v>
      </c>
      <c r="F4958" s="65">
        <f t="shared" si="467"/>
        <v>945.82930000000295</v>
      </c>
      <c r="G4958" s="66">
        <f t="shared" si="468"/>
        <v>86.778800000000075</v>
      </c>
      <c r="H4958" s="67">
        <f t="shared" si="469"/>
        <v>33.680729999999983</v>
      </c>
      <c r="I4958" s="66">
        <v>832.49390000000005</v>
      </c>
      <c r="J4958" s="67">
        <f t="shared" si="466"/>
        <v>-1.9700000000000273</v>
      </c>
      <c r="K4958" s="14">
        <f t="shared" si="464"/>
        <v>6.0000000027482514E-5</v>
      </c>
      <c r="L4958" s="4" t="str">
        <f t="shared" si="465"/>
        <v/>
      </c>
    </row>
    <row r="4959" spans="1:12" x14ac:dyDescent="0.25">
      <c r="A4959" s="16">
        <f>Energy_Balance_WY2011!A4958</f>
        <v>40659</v>
      </c>
      <c r="B4959" s="33" t="str">
        <f>Energy_Balance_WY2011!B4958</f>
        <v xml:space="preserve"> 13:00:00</v>
      </c>
      <c r="C4959" s="65">
        <v>1.0029999999999999</v>
      </c>
      <c r="D4959" s="66">
        <v>0</v>
      </c>
      <c r="E4959" s="66">
        <v>3.5490000000000001E-2</v>
      </c>
      <c r="F4959" s="65">
        <f t="shared" si="467"/>
        <v>946.83230000000299</v>
      </c>
      <c r="G4959" s="66">
        <f t="shared" si="468"/>
        <v>86.778800000000075</v>
      </c>
      <c r="H4959" s="67">
        <f t="shared" si="469"/>
        <v>33.716219999999986</v>
      </c>
      <c r="I4959" s="66">
        <v>833.46140000000003</v>
      </c>
      <c r="J4959" s="67">
        <f t="shared" si="466"/>
        <v>-0.96749999999997272</v>
      </c>
      <c r="K4959" s="14">
        <f t="shared" si="464"/>
        <v>-1.0000000027154954E-5</v>
      </c>
      <c r="L4959" s="4" t="str">
        <f t="shared" si="465"/>
        <v/>
      </c>
    </row>
    <row r="4960" spans="1:12" x14ac:dyDescent="0.25">
      <c r="A4960" s="16">
        <f>Energy_Balance_WY2011!A4959</f>
        <v>40659</v>
      </c>
      <c r="B4960" s="33" t="str">
        <f>Energy_Balance_WY2011!B4959</f>
        <v xml:space="preserve"> 14:00:00</v>
      </c>
      <c r="C4960" s="65">
        <v>2.0059999999999998</v>
      </c>
      <c r="D4960" s="66">
        <v>0</v>
      </c>
      <c r="E4960" s="66">
        <v>2.8989999999999998E-2</v>
      </c>
      <c r="F4960" s="65">
        <f t="shared" si="467"/>
        <v>948.83830000000296</v>
      </c>
      <c r="G4960" s="66">
        <f t="shared" si="468"/>
        <v>86.778800000000075</v>
      </c>
      <c r="H4960" s="67">
        <f t="shared" si="469"/>
        <v>33.745209999999986</v>
      </c>
      <c r="I4960" s="66">
        <v>835.43849999999998</v>
      </c>
      <c r="J4960" s="67">
        <f t="shared" si="466"/>
        <v>-1.9770999999999503</v>
      </c>
      <c r="K4960" s="14">
        <f t="shared" si="464"/>
        <v>8.9999999950629572E-5</v>
      </c>
      <c r="L4960" s="4" t="str">
        <f t="shared" si="465"/>
        <v/>
      </c>
    </row>
    <row r="4961" spans="1:12" x14ac:dyDescent="0.25">
      <c r="A4961" s="16">
        <f>Energy_Balance_WY2011!A4960</f>
        <v>40659</v>
      </c>
      <c r="B4961" s="33" t="str">
        <f>Energy_Balance_WY2011!B4960</f>
        <v xml:space="preserve"> 15:00:00</v>
      </c>
      <c r="C4961" s="65">
        <v>5.0151000000000003</v>
      </c>
      <c r="D4961" s="66">
        <v>0</v>
      </c>
      <c r="E4961" s="66">
        <v>1.4E-2</v>
      </c>
      <c r="F4961" s="65">
        <f t="shared" si="467"/>
        <v>953.85340000000292</v>
      </c>
      <c r="G4961" s="66">
        <f t="shared" si="468"/>
        <v>86.778800000000075</v>
      </c>
      <c r="H4961" s="67">
        <f t="shared" si="469"/>
        <v>33.759209999999989</v>
      </c>
      <c r="I4961" s="66">
        <v>840.43960000000004</v>
      </c>
      <c r="J4961" s="67">
        <f t="shared" si="466"/>
        <v>-5.0011000000000649</v>
      </c>
      <c r="K4961" s="14">
        <f t="shared" si="464"/>
        <v>6.4837024638109142E-14</v>
      </c>
      <c r="L4961" s="4" t="str">
        <f t="shared" si="465"/>
        <v/>
      </c>
    </row>
    <row r="4962" spans="1:12" x14ac:dyDescent="0.25">
      <c r="A4962" s="16">
        <f>Energy_Balance_WY2011!A4961</f>
        <v>40659</v>
      </c>
      <c r="B4962" s="33" t="str">
        <f>Energy_Balance_WY2011!B4961</f>
        <v xml:space="preserve"> 16:00:00</v>
      </c>
      <c r="C4962" s="65">
        <v>0</v>
      </c>
      <c r="D4962" s="66">
        <v>0</v>
      </c>
      <c r="E4962" s="66">
        <v>1.9550000000000001E-2</v>
      </c>
      <c r="F4962" s="65">
        <f t="shared" si="467"/>
        <v>953.85340000000292</v>
      </c>
      <c r="G4962" s="66">
        <f t="shared" si="468"/>
        <v>86.778800000000075</v>
      </c>
      <c r="H4962" s="67">
        <f t="shared" si="469"/>
        <v>33.778759999999991</v>
      </c>
      <c r="I4962" s="66">
        <v>840.42</v>
      </c>
      <c r="J4962" s="67">
        <f t="shared" si="466"/>
        <v>1.9600000000082218E-2</v>
      </c>
      <c r="K4962" s="14">
        <f t="shared" si="464"/>
        <v>-5.0000000082216917E-5</v>
      </c>
      <c r="L4962" s="4" t="str">
        <f t="shared" si="465"/>
        <v/>
      </c>
    </row>
    <row r="4963" spans="1:12" x14ac:dyDescent="0.25">
      <c r="A4963" s="16">
        <f>Energy_Balance_WY2011!A4962</f>
        <v>40659</v>
      </c>
      <c r="B4963" s="33" t="str">
        <f>Energy_Balance_WY2011!B4962</f>
        <v xml:space="preserve"> 17:00:00</v>
      </c>
      <c r="C4963" s="65">
        <v>1.0029999999999999</v>
      </c>
      <c r="D4963" s="66">
        <v>0</v>
      </c>
      <c r="E4963" s="66">
        <v>1.277E-2</v>
      </c>
      <c r="F4963" s="65">
        <f t="shared" si="467"/>
        <v>954.85640000000296</v>
      </c>
      <c r="G4963" s="66">
        <f t="shared" si="468"/>
        <v>86.778800000000075</v>
      </c>
      <c r="H4963" s="67">
        <f t="shared" si="469"/>
        <v>33.791529999999995</v>
      </c>
      <c r="I4963" s="66">
        <v>841.41030000000001</v>
      </c>
      <c r="J4963" s="67">
        <f t="shared" si="466"/>
        <v>-0.99030000000004748</v>
      </c>
      <c r="K4963" s="14">
        <f t="shared" si="464"/>
        <v>7.0000000047532041E-5</v>
      </c>
      <c r="L4963" s="4" t="str">
        <f t="shared" si="465"/>
        <v/>
      </c>
    </row>
    <row r="4964" spans="1:12" x14ac:dyDescent="0.25">
      <c r="A4964" s="16">
        <f>Energy_Balance_WY2011!A4963</f>
        <v>40659</v>
      </c>
      <c r="B4964" s="33" t="str">
        <f>Energy_Balance_WY2011!B4963</f>
        <v xml:space="preserve"> 18:00:00</v>
      </c>
      <c r="C4964" s="65">
        <v>2.0059999999999998</v>
      </c>
      <c r="D4964" s="66">
        <v>0</v>
      </c>
      <c r="E4964" s="66">
        <v>2.7899999999999999E-3</v>
      </c>
      <c r="F4964" s="65">
        <f t="shared" si="467"/>
        <v>956.86240000000294</v>
      </c>
      <c r="G4964" s="66">
        <f t="shared" si="468"/>
        <v>86.778800000000075</v>
      </c>
      <c r="H4964" s="67">
        <f t="shared" si="469"/>
        <v>33.794319999999992</v>
      </c>
      <c r="I4964" s="66">
        <v>843.4135</v>
      </c>
      <c r="J4964" s="67">
        <f t="shared" si="466"/>
        <v>-2.0031999999999925</v>
      </c>
      <c r="K4964" s="14">
        <f t="shared" si="464"/>
        <v>-1.0000000007170939E-5</v>
      </c>
      <c r="L4964" s="4" t="str">
        <f t="shared" si="465"/>
        <v/>
      </c>
    </row>
    <row r="4965" spans="1:12" x14ac:dyDescent="0.25">
      <c r="A4965" s="16">
        <f>Energy_Balance_WY2011!A4964</f>
        <v>40659</v>
      </c>
      <c r="B4965" s="33" t="str">
        <f>Energy_Balance_WY2011!B4964</f>
        <v xml:space="preserve"> 19:00:00</v>
      </c>
      <c r="C4965" s="65">
        <v>0</v>
      </c>
      <c r="D4965" s="66">
        <v>0</v>
      </c>
      <c r="E4965" s="66">
        <v>2.0300000000000001E-3</v>
      </c>
      <c r="F4965" s="65">
        <f t="shared" si="467"/>
        <v>956.86240000000294</v>
      </c>
      <c r="G4965" s="66">
        <f t="shared" si="468"/>
        <v>86.778800000000075</v>
      </c>
      <c r="H4965" s="67">
        <f t="shared" si="469"/>
        <v>33.79634999999999</v>
      </c>
      <c r="I4965" s="66">
        <v>843.41150000000005</v>
      </c>
      <c r="J4965" s="67">
        <f t="shared" si="466"/>
        <v>1.9999999999527063E-3</v>
      </c>
      <c r="K4965" s="14">
        <f t="shared" si="464"/>
        <v>3.0000000047293845E-5</v>
      </c>
      <c r="L4965" s="4" t="str">
        <f t="shared" si="465"/>
        <v/>
      </c>
    </row>
    <row r="4966" spans="1:12" x14ac:dyDescent="0.25">
      <c r="A4966" s="16">
        <f>Energy_Balance_WY2011!A4965</f>
        <v>40659</v>
      </c>
      <c r="B4966" s="33" t="str">
        <f>Energy_Balance_WY2011!B4965</f>
        <v xml:space="preserve"> 20:00:00</v>
      </c>
      <c r="C4966" s="65">
        <v>2.0059999999999998</v>
      </c>
      <c r="D4966" s="66">
        <v>0</v>
      </c>
      <c r="E4966" s="66">
        <v>0</v>
      </c>
      <c r="F4966" s="65">
        <f t="shared" si="467"/>
        <v>958.86840000000291</v>
      </c>
      <c r="G4966" s="66">
        <f t="shared" si="468"/>
        <v>86.778800000000075</v>
      </c>
      <c r="H4966" s="67">
        <f t="shared" si="469"/>
        <v>33.79634999999999</v>
      </c>
      <c r="I4966" s="66">
        <v>845.42079999999999</v>
      </c>
      <c r="J4966" s="67">
        <f t="shared" si="466"/>
        <v>-2.0092999999999392</v>
      </c>
      <c r="K4966" s="14">
        <f t="shared" si="464"/>
        <v>3.2999999999394625E-3</v>
      </c>
      <c r="L4966" s="4" t="str">
        <f t="shared" si="465"/>
        <v/>
      </c>
    </row>
    <row r="4967" spans="1:12" x14ac:dyDescent="0.25">
      <c r="A4967" s="16">
        <f>Energy_Balance_WY2011!A4966</f>
        <v>40659</v>
      </c>
      <c r="B4967" s="33" t="str">
        <f>Energy_Balance_WY2011!B4966</f>
        <v xml:space="preserve"> 21:00:00</v>
      </c>
      <c r="C4967" s="65">
        <v>1.0029999999999999</v>
      </c>
      <c r="D4967" s="66">
        <v>0</v>
      </c>
      <c r="E4967" s="66">
        <v>0</v>
      </c>
      <c r="F4967" s="65">
        <f t="shared" si="467"/>
        <v>959.87140000000295</v>
      </c>
      <c r="G4967" s="66">
        <f t="shared" si="468"/>
        <v>86.778800000000075</v>
      </c>
      <c r="H4967" s="67">
        <f t="shared" si="469"/>
        <v>33.79634999999999</v>
      </c>
      <c r="I4967" s="66">
        <v>846.42729999999995</v>
      </c>
      <c r="J4967" s="67">
        <f t="shared" si="466"/>
        <v>-1.00649999999996</v>
      </c>
      <c r="K4967" s="14">
        <f t="shared" si="464"/>
        <v>3.4999999999600906E-3</v>
      </c>
      <c r="L4967" s="4" t="str">
        <f t="shared" si="465"/>
        <v/>
      </c>
    </row>
    <row r="4968" spans="1:12" x14ac:dyDescent="0.25">
      <c r="A4968" s="16">
        <f>Energy_Balance_WY2011!A4967</f>
        <v>40659</v>
      </c>
      <c r="B4968" s="33" t="str">
        <f>Energy_Balance_WY2011!B4967</f>
        <v xml:space="preserve"> 22:00:00</v>
      </c>
      <c r="C4968" s="65">
        <v>1.0029999999999999</v>
      </c>
      <c r="D4968" s="66">
        <v>0</v>
      </c>
      <c r="E4968" s="66">
        <v>0</v>
      </c>
      <c r="F4968" s="65">
        <f t="shared" si="467"/>
        <v>960.87440000000299</v>
      </c>
      <c r="G4968" s="66">
        <f t="shared" si="468"/>
        <v>86.778800000000075</v>
      </c>
      <c r="H4968" s="67">
        <f t="shared" si="469"/>
        <v>33.79634999999999</v>
      </c>
      <c r="I4968" s="66">
        <v>847.43290000000002</v>
      </c>
      <c r="J4968" s="67">
        <f t="shared" si="466"/>
        <v>-1.0056000000000722</v>
      </c>
      <c r="K4968" s="14">
        <f t="shared" si="464"/>
        <v>2.6000000000723222E-3</v>
      </c>
      <c r="L4968" s="4" t="str">
        <f t="shared" si="465"/>
        <v/>
      </c>
    </row>
    <row r="4969" spans="1:12" x14ac:dyDescent="0.25">
      <c r="A4969" s="16">
        <f>Energy_Balance_WY2011!A4968</f>
        <v>40659</v>
      </c>
      <c r="B4969" s="33" t="str">
        <f>Energy_Balance_WY2011!B4968</f>
        <v xml:space="preserve"> 23:00:00</v>
      </c>
      <c r="C4969" s="65">
        <v>1.0029999999999999</v>
      </c>
      <c r="D4969" s="66">
        <v>0</v>
      </c>
      <c r="E4969" s="66">
        <v>0</v>
      </c>
      <c r="F4969" s="65">
        <f t="shared" si="467"/>
        <v>961.87740000000304</v>
      </c>
      <c r="G4969" s="66">
        <f t="shared" si="468"/>
        <v>86.778800000000075</v>
      </c>
      <c r="H4969" s="67">
        <f t="shared" si="469"/>
        <v>33.79634999999999</v>
      </c>
      <c r="I4969" s="66">
        <v>848.43759999999997</v>
      </c>
      <c r="J4969" s="67">
        <f t="shared" si="466"/>
        <v>-1.0046999999999571</v>
      </c>
      <c r="K4969" s="14">
        <f t="shared" si="464"/>
        <v>1.6999999999571802E-3</v>
      </c>
      <c r="L4969" s="4" t="str">
        <f t="shared" si="465"/>
        <v/>
      </c>
    </row>
    <row r="4970" spans="1:12" x14ac:dyDescent="0.25">
      <c r="A4970" s="16">
        <f>Energy_Balance_WY2011!A4969</f>
        <v>40659</v>
      </c>
      <c r="B4970" s="33" t="str">
        <f>Energy_Balance_WY2011!B4969</f>
        <v xml:space="preserve"> 24:00:00</v>
      </c>
      <c r="C4970" s="65">
        <v>1.0029999999999999</v>
      </c>
      <c r="D4970" s="66">
        <v>0</v>
      </c>
      <c r="E4970" s="66">
        <v>0</v>
      </c>
      <c r="F4970" s="65">
        <f t="shared" si="467"/>
        <v>962.88040000000308</v>
      </c>
      <c r="G4970" s="66">
        <f t="shared" si="468"/>
        <v>86.778800000000075</v>
      </c>
      <c r="H4970" s="67">
        <f t="shared" si="469"/>
        <v>33.79634999999999</v>
      </c>
      <c r="I4970" s="66">
        <v>849.44280000000003</v>
      </c>
      <c r="J4970" s="67">
        <f t="shared" si="466"/>
        <v>-1.0052000000000589</v>
      </c>
      <c r="K4970" s="14">
        <f t="shared" si="464"/>
        <v>2.2000000000590436E-3</v>
      </c>
      <c r="L4970" s="4" t="str">
        <f t="shared" si="465"/>
        <v/>
      </c>
    </row>
    <row r="4971" spans="1:12" x14ac:dyDescent="0.25">
      <c r="A4971" s="16">
        <f>Energy_Balance_WY2011!A4970</f>
        <v>40660</v>
      </c>
      <c r="B4971" s="33" t="str">
        <f>Energy_Balance_WY2011!B4970</f>
        <v xml:space="preserve"> 01:00:00</v>
      </c>
      <c r="C4971" s="65">
        <v>0</v>
      </c>
      <c r="D4971" s="66">
        <v>0</v>
      </c>
      <c r="E4971" s="66">
        <v>0</v>
      </c>
      <c r="F4971" s="65">
        <f t="shared" si="467"/>
        <v>962.88040000000308</v>
      </c>
      <c r="G4971" s="66">
        <f t="shared" si="468"/>
        <v>86.778800000000075</v>
      </c>
      <c r="H4971" s="67">
        <f t="shared" si="469"/>
        <v>33.79634999999999</v>
      </c>
      <c r="I4971" s="66">
        <v>849.44370000000004</v>
      </c>
      <c r="J4971" s="67">
        <f t="shared" si="466"/>
        <v>-9.0000000000145519E-4</v>
      </c>
      <c r="K4971" s="14">
        <f t="shared" si="464"/>
        <v>9.0000000000145519E-4</v>
      </c>
      <c r="L4971" s="4" t="str">
        <f t="shared" si="465"/>
        <v/>
      </c>
    </row>
    <row r="4972" spans="1:12" x14ac:dyDescent="0.25">
      <c r="A4972" s="16">
        <f>Energy_Balance_WY2011!A4971</f>
        <v>40660</v>
      </c>
      <c r="B4972" s="33" t="str">
        <f>Energy_Balance_WY2011!B4971</f>
        <v xml:space="preserve"> 02:00:00</v>
      </c>
      <c r="C4972" s="65">
        <v>1.0029999999999999</v>
      </c>
      <c r="D4972" s="66">
        <v>0</v>
      </c>
      <c r="E4972" s="66">
        <v>0</v>
      </c>
      <c r="F4972" s="65">
        <f t="shared" si="467"/>
        <v>963.88340000000312</v>
      </c>
      <c r="G4972" s="66">
        <f t="shared" si="468"/>
        <v>86.778800000000075</v>
      </c>
      <c r="H4972" s="67">
        <f t="shared" si="469"/>
        <v>33.79634999999999</v>
      </c>
      <c r="I4972" s="66">
        <v>850.4538</v>
      </c>
      <c r="J4972" s="67">
        <f t="shared" si="466"/>
        <v>-1.0100999999999658</v>
      </c>
      <c r="K4972" s="14">
        <f t="shared" si="464"/>
        <v>7.0999999999659114E-3</v>
      </c>
      <c r="L4972" s="4" t="str">
        <f t="shared" si="465"/>
        <v/>
      </c>
    </row>
    <row r="4973" spans="1:12" x14ac:dyDescent="0.25">
      <c r="A4973" s="16">
        <f>Energy_Balance_WY2011!A4972</f>
        <v>40660</v>
      </c>
      <c r="B4973" s="33" t="str">
        <f>Energy_Balance_WY2011!B4972</f>
        <v xml:space="preserve"> 03:00:00</v>
      </c>
      <c r="C4973" s="65">
        <v>0</v>
      </c>
      <c r="D4973" s="66">
        <v>0</v>
      </c>
      <c r="E4973" s="66">
        <v>0</v>
      </c>
      <c r="F4973" s="65">
        <f t="shared" si="467"/>
        <v>963.88340000000312</v>
      </c>
      <c r="G4973" s="66">
        <f t="shared" si="468"/>
        <v>86.778800000000075</v>
      </c>
      <c r="H4973" s="67">
        <f t="shared" si="469"/>
        <v>33.79634999999999</v>
      </c>
      <c r="I4973" s="66">
        <v>850.45680000000004</v>
      </c>
      <c r="J4973" s="67">
        <f t="shared" si="466"/>
        <v>-3.0000000000427463E-3</v>
      </c>
      <c r="K4973" s="14">
        <f t="shared" si="464"/>
        <v>3.0000000000427463E-3</v>
      </c>
      <c r="L4973" s="4" t="str">
        <f t="shared" si="465"/>
        <v/>
      </c>
    </row>
    <row r="4974" spans="1:12" x14ac:dyDescent="0.25">
      <c r="A4974" s="16">
        <f>Energy_Balance_WY2011!A4973</f>
        <v>40660</v>
      </c>
      <c r="B4974" s="33" t="str">
        <f>Energy_Balance_WY2011!B4973</f>
        <v xml:space="preserve"> 04:00:00</v>
      </c>
      <c r="C4974" s="65">
        <v>0</v>
      </c>
      <c r="D4974" s="66">
        <v>0</v>
      </c>
      <c r="E4974" s="66">
        <v>0</v>
      </c>
      <c r="F4974" s="65">
        <f t="shared" si="467"/>
        <v>963.88340000000312</v>
      </c>
      <c r="G4974" s="66">
        <f t="shared" si="468"/>
        <v>86.778800000000075</v>
      </c>
      <c r="H4974" s="67">
        <f t="shared" si="469"/>
        <v>33.79634999999999</v>
      </c>
      <c r="I4974" s="66">
        <v>850.45799999999997</v>
      </c>
      <c r="J4974" s="67">
        <f t="shared" si="466"/>
        <v>-1.199999999926149E-3</v>
      </c>
      <c r="K4974" s="14">
        <f t="shared" si="464"/>
        <v>1.199999999926149E-3</v>
      </c>
      <c r="L4974" s="4" t="str">
        <f t="shared" si="465"/>
        <v/>
      </c>
    </row>
    <row r="4975" spans="1:12" x14ac:dyDescent="0.25">
      <c r="A4975" s="16">
        <f>Energy_Balance_WY2011!A4974</f>
        <v>40660</v>
      </c>
      <c r="B4975" s="33" t="str">
        <f>Energy_Balance_WY2011!B4974</f>
        <v xml:space="preserve"> 05:00:00</v>
      </c>
      <c r="C4975" s="65">
        <v>0</v>
      </c>
      <c r="D4975" s="66">
        <v>0</v>
      </c>
      <c r="E4975" s="66">
        <v>0</v>
      </c>
      <c r="F4975" s="65">
        <f t="shared" si="467"/>
        <v>963.88340000000312</v>
      </c>
      <c r="G4975" s="66">
        <f t="shared" si="468"/>
        <v>86.778800000000075</v>
      </c>
      <c r="H4975" s="67">
        <f t="shared" si="469"/>
        <v>33.79634999999999</v>
      </c>
      <c r="I4975" s="66">
        <v>850.46180000000004</v>
      </c>
      <c r="J4975" s="67">
        <f t="shared" si="466"/>
        <v>-3.8000000000693035E-3</v>
      </c>
      <c r="K4975" s="14">
        <f t="shared" si="464"/>
        <v>3.8000000000693035E-3</v>
      </c>
      <c r="L4975" s="4" t="str">
        <f t="shared" si="465"/>
        <v/>
      </c>
    </row>
    <row r="4976" spans="1:12" x14ac:dyDescent="0.25">
      <c r="A4976" s="16">
        <f>Energy_Balance_WY2011!A4975</f>
        <v>40660</v>
      </c>
      <c r="B4976" s="33" t="str">
        <f>Energy_Balance_WY2011!B4975</f>
        <v xml:space="preserve"> 06:00:00</v>
      </c>
      <c r="C4976" s="65">
        <v>0</v>
      </c>
      <c r="D4976" s="66">
        <v>0</v>
      </c>
      <c r="E4976" s="66">
        <v>0</v>
      </c>
      <c r="F4976" s="65">
        <f t="shared" si="467"/>
        <v>963.88340000000312</v>
      </c>
      <c r="G4976" s="66">
        <f t="shared" si="468"/>
        <v>86.778800000000075</v>
      </c>
      <c r="H4976" s="67">
        <f t="shared" si="469"/>
        <v>33.79634999999999</v>
      </c>
      <c r="I4976" s="66">
        <v>850.46400000000006</v>
      </c>
      <c r="J4976" s="67">
        <f t="shared" si="466"/>
        <v>-2.200000000016189E-3</v>
      </c>
      <c r="K4976" s="14">
        <f t="shared" si="464"/>
        <v>2.200000000016189E-3</v>
      </c>
      <c r="L4976" s="4" t="str">
        <f t="shared" si="465"/>
        <v/>
      </c>
    </row>
    <row r="4977" spans="1:12" x14ac:dyDescent="0.25">
      <c r="A4977" s="16">
        <f>Energy_Balance_WY2011!A4976</f>
        <v>40660</v>
      </c>
      <c r="B4977" s="33" t="str">
        <f>Energy_Balance_WY2011!B4976</f>
        <v xml:space="preserve"> 07:00:00</v>
      </c>
      <c r="C4977" s="65">
        <v>0</v>
      </c>
      <c r="D4977" s="66">
        <v>0</v>
      </c>
      <c r="E4977" s="66">
        <v>1.7799999999999999E-3</v>
      </c>
      <c r="F4977" s="65">
        <f t="shared" si="467"/>
        <v>963.88340000000312</v>
      </c>
      <c r="G4977" s="66">
        <f t="shared" si="468"/>
        <v>86.778800000000075</v>
      </c>
      <c r="H4977" s="67">
        <f t="shared" si="469"/>
        <v>33.798129999999986</v>
      </c>
      <c r="I4977" s="66">
        <v>850.46220000000005</v>
      </c>
      <c r="J4977" s="67">
        <f t="shared" si="466"/>
        <v>1.8000000000029104E-3</v>
      </c>
      <c r="K4977" s="14">
        <f t="shared" si="464"/>
        <v>-2.0000000002910485E-5</v>
      </c>
      <c r="L4977" s="4" t="str">
        <f t="shared" si="465"/>
        <v/>
      </c>
    </row>
    <row r="4978" spans="1:12" x14ac:dyDescent="0.25">
      <c r="A4978" s="16">
        <f>Energy_Balance_WY2011!A4977</f>
        <v>40660</v>
      </c>
      <c r="B4978" s="33" t="str">
        <f>Energy_Balance_WY2011!B4977</f>
        <v xml:space="preserve"> 08:00:00</v>
      </c>
      <c r="C4978" s="65">
        <v>0</v>
      </c>
      <c r="D4978" s="66">
        <v>0</v>
      </c>
      <c r="E4978" s="66">
        <v>9.1299999999999992E-3</v>
      </c>
      <c r="F4978" s="65">
        <f t="shared" si="467"/>
        <v>963.88340000000312</v>
      </c>
      <c r="G4978" s="66">
        <f t="shared" si="468"/>
        <v>86.778800000000075</v>
      </c>
      <c r="H4978" s="67">
        <f t="shared" si="469"/>
        <v>33.807259999999985</v>
      </c>
      <c r="I4978" s="66">
        <v>850.45309999999995</v>
      </c>
      <c r="J4978" s="67">
        <f t="shared" si="466"/>
        <v>9.1000000001031367E-3</v>
      </c>
      <c r="K4978" s="14">
        <f t="shared" si="464"/>
        <v>2.9999999896862528E-5</v>
      </c>
      <c r="L4978" s="4" t="str">
        <f t="shared" si="465"/>
        <v/>
      </c>
    </row>
    <row r="4979" spans="1:12" x14ac:dyDescent="0.25">
      <c r="A4979" s="16">
        <f>Energy_Balance_WY2011!A4978</f>
        <v>40660</v>
      </c>
      <c r="B4979" s="33" t="str">
        <f>Energy_Balance_WY2011!B4978</f>
        <v xml:space="preserve"> 09:00:00</v>
      </c>
      <c r="C4979" s="65">
        <v>0</v>
      </c>
      <c r="D4979" s="66">
        <v>0</v>
      </c>
      <c r="E4979" s="66">
        <v>1.8290000000000001E-2</v>
      </c>
      <c r="F4979" s="65">
        <f t="shared" si="467"/>
        <v>963.88340000000312</v>
      </c>
      <c r="G4979" s="66">
        <f t="shared" si="468"/>
        <v>86.778800000000075</v>
      </c>
      <c r="H4979" s="67">
        <f t="shared" si="469"/>
        <v>33.825549999999986</v>
      </c>
      <c r="I4979" s="66">
        <v>850.4348</v>
      </c>
      <c r="J4979" s="67">
        <f t="shared" si="466"/>
        <v>1.8299999999953798E-2</v>
      </c>
      <c r="K4979" s="14">
        <f t="shared" si="464"/>
        <v>-9.9999999537969675E-6</v>
      </c>
      <c r="L4979" s="4" t="str">
        <f t="shared" si="465"/>
        <v/>
      </c>
    </row>
    <row r="4980" spans="1:12" x14ac:dyDescent="0.25">
      <c r="A4980" s="16">
        <f>Energy_Balance_WY2011!A4979</f>
        <v>40660</v>
      </c>
      <c r="B4980" s="33" t="str">
        <f>Energy_Balance_WY2011!B4979</f>
        <v xml:space="preserve"> 10:00:00</v>
      </c>
      <c r="C4980" s="65">
        <v>0</v>
      </c>
      <c r="D4980" s="66">
        <v>0</v>
      </c>
      <c r="E4980" s="66">
        <v>2.913E-2</v>
      </c>
      <c r="F4980" s="65">
        <f t="shared" si="467"/>
        <v>963.88340000000312</v>
      </c>
      <c r="G4980" s="66">
        <f t="shared" si="468"/>
        <v>86.778800000000075</v>
      </c>
      <c r="H4980" s="67">
        <f t="shared" si="469"/>
        <v>33.854679999999988</v>
      </c>
      <c r="I4980" s="66">
        <v>850.40570000000002</v>
      </c>
      <c r="J4980" s="67">
        <f t="shared" si="466"/>
        <v>2.909999999997126E-2</v>
      </c>
      <c r="K4980" s="14">
        <f t="shared" si="464"/>
        <v>3.0000000028739676E-5</v>
      </c>
      <c r="L4980" s="4" t="str">
        <f t="shared" si="465"/>
        <v/>
      </c>
    </row>
    <row r="4981" spans="1:12" x14ac:dyDescent="0.25">
      <c r="A4981" s="16">
        <f>Energy_Balance_WY2011!A4980</f>
        <v>40660</v>
      </c>
      <c r="B4981" s="33" t="str">
        <f>Energy_Balance_WY2011!B4980</f>
        <v xml:space="preserve"> 11:00:00</v>
      </c>
      <c r="C4981" s="65">
        <v>0</v>
      </c>
      <c r="D4981" s="66">
        <v>0</v>
      </c>
      <c r="E4981" s="66">
        <v>3.7530000000000001E-2</v>
      </c>
      <c r="F4981" s="65">
        <f t="shared" si="467"/>
        <v>963.88340000000312</v>
      </c>
      <c r="G4981" s="66">
        <f t="shared" si="468"/>
        <v>86.778800000000075</v>
      </c>
      <c r="H4981" s="67">
        <f t="shared" si="469"/>
        <v>33.892209999999984</v>
      </c>
      <c r="I4981" s="66">
        <v>850.3682</v>
      </c>
      <c r="J4981" s="67">
        <f t="shared" si="466"/>
        <v>3.7500000000022737E-2</v>
      </c>
      <c r="K4981" s="14">
        <f t="shared" si="464"/>
        <v>2.9999999977263492E-5</v>
      </c>
      <c r="L4981" s="4" t="str">
        <f t="shared" si="465"/>
        <v/>
      </c>
    </row>
    <row r="4982" spans="1:12" x14ac:dyDescent="0.25">
      <c r="A4982" s="16">
        <f>Energy_Balance_WY2011!A4981</f>
        <v>40660</v>
      </c>
      <c r="B4982" s="33" t="str">
        <f>Energy_Balance_WY2011!B4981</f>
        <v xml:space="preserve"> 12:00:00</v>
      </c>
      <c r="C4982" s="65">
        <v>0</v>
      </c>
      <c r="D4982" s="66">
        <v>0</v>
      </c>
      <c r="E4982" s="66">
        <v>4.0169999999999997E-2</v>
      </c>
      <c r="F4982" s="65">
        <f t="shared" si="467"/>
        <v>963.88340000000312</v>
      </c>
      <c r="G4982" s="66">
        <f t="shared" si="468"/>
        <v>86.778800000000075</v>
      </c>
      <c r="H4982" s="67">
        <f t="shared" si="469"/>
        <v>33.932379999999988</v>
      </c>
      <c r="I4982" s="66">
        <v>850.32799999999997</v>
      </c>
      <c r="J4982" s="67">
        <f t="shared" si="466"/>
        <v>4.0200000000027103E-2</v>
      </c>
      <c r="K4982" s="14">
        <f t="shared" si="464"/>
        <v>-3.0000000027105567E-5</v>
      </c>
      <c r="L4982" s="4" t="str">
        <f t="shared" si="465"/>
        <v/>
      </c>
    </row>
    <row r="4983" spans="1:12" x14ac:dyDescent="0.25">
      <c r="A4983" s="16">
        <f>Energy_Balance_WY2011!A4982</f>
        <v>40660</v>
      </c>
      <c r="B4983" s="33" t="str">
        <f>Energy_Balance_WY2011!B4982</f>
        <v xml:space="preserve"> 13:00:00</v>
      </c>
      <c r="C4983" s="65">
        <v>0</v>
      </c>
      <c r="D4983" s="66">
        <v>0</v>
      </c>
      <c r="E4983" s="66">
        <v>4.5510000000000002E-2</v>
      </c>
      <c r="F4983" s="65">
        <f t="shared" si="467"/>
        <v>963.88340000000312</v>
      </c>
      <c r="G4983" s="66">
        <f t="shared" si="468"/>
        <v>86.778800000000075</v>
      </c>
      <c r="H4983" s="67">
        <f t="shared" si="469"/>
        <v>33.977889999999988</v>
      </c>
      <c r="I4983" s="66">
        <v>850.28250000000003</v>
      </c>
      <c r="J4983" s="67">
        <f t="shared" si="466"/>
        <v>4.5499999999947249E-2</v>
      </c>
      <c r="K4983" s="14">
        <f t="shared" si="464"/>
        <v>1.0000000052752533E-5</v>
      </c>
      <c r="L4983" s="4" t="str">
        <f t="shared" si="465"/>
        <v/>
      </c>
    </row>
    <row r="4984" spans="1:12" x14ac:dyDescent="0.25">
      <c r="A4984" s="16">
        <f>Energy_Balance_WY2011!A4983</f>
        <v>40660</v>
      </c>
      <c r="B4984" s="33" t="str">
        <f>Energy_Balance_WY2011!B4983</f>
        <v xml:space="preserve"> 14:00:00</v>
      </c>
      <c r="C4984" s="65">
        <v>0</v>
      </c>
      <c r="D4984" s="66">
        <v>0</v>
      </c>
      <c r="E4984" s="66">
        <v>4.5039999999999997E-2</v>
      </c>
      <c r="F4984" s="65">
        <f t="shared" si="467"/>
        <v>963.88340000000312</v>
      </c>
      <c r="G4984" s="66">
        <f t="shared" si="468"/>
        <v>86.778800000000075</v>
      </c>
      <c r="H4984" s="67">
        <f t="shared" si="469"/>
        <v>34.022929999999988</v>
      </c>
      <c r="I4984" s="66">
        <v>850.23749999999995</v>
      </c>
      <c r="J4984" s="67">
        <f t="shared" si="466"/>
        <v>4.500000000007276E-2</v>
      </c>
      <c r="K4984" s="14">
        <f t="shared" si="464"/>
        <v>3.9999999927237129E-5</v>
      </c>
      <c r="L4984" s="4" t="str">
        <f t="shared" si="465"/>
        <v/>
      </c>
    </row>
    <row r="4985" spans="1:12" x14ac:dyDescent="0.25">
      <c r="A4985" s="16">
        <f>Energy_Balance_WY2011!A4984</f>
        <v>40660</v>
      </c>
      <c r="B4985" s="33" t="str">
        <f>Energy_Balance_WY2011!B4984</f>
        <v xml:space="preserve"> 15:00:00</v>
      </c>
      <c r="C4985" s="65">
        <v>0</v>
      </c>
      <c r="D4985" s="66">
        <v>0</v>
      </c>
      <c r="E4985" s="66">
        <v>3.1060000000000001E-2</v>
      </c>
      <c r="F4985" s="65">
        <f t="shared" si="467"/>
        <v>963.88340000000312</v>
      </c>
      <c r="G4985" s="66">
        <f t="shared" si="468"/>
        <v>86.778800000000075</v>
      </c>
      <c r="H4985" s="67">
        <f t="shared" si="469"/>
        <v>34.053989999999985</v>
      </c>
      <c r="I4985" s="66">
        <v>850.20640000000003</v>
      </c>
      <c r="J4985" s="67">
        <f t="shared" si="466"/>
        <v>3.1099999999923966E-2</v>
      </c>
      <c r="K4985" s="14">
        <f t="shared" si="464"/>
        <v>-3.999999992396544E-5</v>
      </c>
      <c r="L4985" s="4" t="str">
        <f t="shared" si="465"/>
        <v/>
      </c>
    </row>
    <row r="4986" spans="1:12" x14ac:dyDescent="0.25">
      <c r="A4986" s="16">
        <f>Energy_Balance_WY2011!A4985</f>
        <v>40660</v>
      </c>
      <c r="B4986" s="33" t="str">
        <f>Energy_Balance_WY2011!B4985</f>
        <v xml:space="preserve"> 16:00:00</v>
      </c>
      <c r="C4986" s="65">
        <v>0</v>
      </c>
      <c r="D4986" s="66">
        <v>0</v>
      </c>
      <c r="E4986" s="66">
        <v>1.7739999999999999E-2</v>
      </c>
      <c r="F4986" s="65">
        <f t="shared" si="467"/>
        <v>963.88340000000312</v>
      </c>
      <c r="G4986" s="66">
        <f t="shared" si="468"/>
        <v>86.778800000000075</v>
      </c>
      <c r="H4986" s="67">
        <f t="shared" si="469"/>
        <v>34.071729999999988</v>
      </c>
      <c r="I4986" s="66">
        <v>850.18870000000004</v>
      </c>
      <c r="J4986" s="67">
        <f t="shared" si="466"/>
        <v>1.7699999999990723E-2</v>
      </c>
      <c r="K4986" s="14">
        <f t="shared" si="464"/>
        <v>4.0000000009275671E-5</v>
      </c>
      <c r="L4986" s="4" t="str">
        <f t="shared" si="465"/>
        <v/>
      </c>
    </row>
    <row r="4987" spans="1:12" x14ac:dyDescent="0.25">
      <c r="A4987" s="16">
        <f>Energy_Balance_WY2011!A4986</f>
        <v>40660</v>
      </c>
      <c r="B4987" s="33" t="str">
        <f>Energy_Balance_WY2011!B4986</f>
        <v xml:space="preserve"> 17:00:00</v>
      </c>
      <c r="C4987" s="65">
        <v>0</v>
      </c>
      <c r="D4987" s="66">
        <v>0</v>
      </c>
      <c r="E4987" s="66">
        <v>0</v>
      </c>
      <c r="F4987" s="65">
        <f t="shared" si="467"/>
        <v>963.88340000000312</v>
      </c>
      <c r="G4987" s="66">
        <f t="shared" si="468"/>
        <v>86.778800000000075</v>
      </c>
      <c r="H4987" s="67">
        <f t="shared" si="469"/>
        <v>34.071729999999988</v>
      </c>
      <c r="I4987" s="66">
        <v>850.18870000000004</v>
      </c>
      <c r="J4987" s="67">
        <f t="shared" si="466"/>
        <v>0</v>
      </c>
      <c r="K4987" s="14">
        <f t="shared" si="464"/>
        <v>0</v>
      </c>
      <c r="L4987" s="4" t="str">
        <f t="shared" si="465"/>
        <v/>
      </c>
    </row>
    <row r="4988" spans="1:12" x14ac:dyDescent="0.25">
      <c r="A4988" s="16">
        <f>Energy_Balance_WY2011!A4987</f>
        <v>40660</v>
      </c>
      <c r="B4988" s="33" t="str">
        <f>Energy_Balance_WY2011!B4987</f>
        <v xml:space="preserve"> 18:00:00</v>
      </c>
      <c r="C4988" s="65">
        <v>0</v>
      </c>
      <c r="D4988" s="66">
        <v>0</v>
      </c>
      <c r="E4988" s="66">
        <v>0</v>
      </c>
      <c r="F4988" s="65">
        <f t="shared" si="467"/>
        <v>963.88340000000312</v>
      </c>
      <c r="G4988" s="66">
        <f t="shared" si="468"/>
        <v>86.778800000000075</v>
      </c>
      <c r="H4988" s="67">
        <f t="shared" si="469"/>
        <v>34.071729999999988</v>
      </c>
      <c r="I4988" s="66">
        <v>850.19830000000002</v>
      </c>
      <c r="J4988" s="67">
        <f t="shared" si="466"/>
        <v>-9.5999999999776264E-3</v>
      </c>
      <c r="K4988" s="14">
        <f t="shared" si="464"/>
        <v>9.5999999999776264E-3</v>
      </c>
      <c r="L4988" s="4" t="str">
        <f t="shared" si="465"/>
        <v/>
      </c>
    </row>
    <row r="4989" spans="1:12" x14ac:dyDescent="0.25">
      <c r="A4989" s="16">
        <f>Energy_Balance_WY2011!A4988</f>
        <v>40660</v>
      </c>
      <c r="B4989" s="33" t="str">
        <f>Energy_Balance_WY2011!B4988</f>
        <v xml:space="preserve"> 19:00:00</v>
      </c>
      <c r="C4989" s="65">
        <v>0</v>
      </c>
      <c r="D4989" s="66">
        <v>0</v>
      </c>
      <c r="E4989" s="66">
        <v>0</v>
      </c>
      <c r="F4989" s="65">
        <f t="shared" si="467"/>
        <v>963.88340000000312</v>
      </c>
      <c r="G4989" s="66">
        <f t="shared" si="468"/>
        <v>86.778800000000075</v>
      </c>
      <c r="H4989" s="67">
        <f t="shared" si="469"/>
        <v>34.071729999999988</v>
      </c>
      <c r="I4989" s="66">
        <v>850.20669999999996</v>
      </c>
      <c r="J4989" s="67">
        <f t="shared" si="466"/>
        <v>-8.3999999999377906E-3</v>
      </c>
      <c r="K4989" s="14">
        <f t="shared" si="464"/>
        <v>8.3999999999377906E-3</v>
      </c>
      <c r="L4989" s="4" t="str">
        <f t="shared" si="465"/>
        <v/>
      </c>
    </row>
    <row r="4990" spans="1:12" x14ac:dyDescent="0.25">
      <c r="A4990" s="16">
        <f>Energy_Balance_WY2011!A4989</f>
        <v>40660</v>
      </c>
      <c r="B4990" s="33" t="str">
        <f>Energy_Balance_WY2011!B4989</f>
        <v xml:space="preserve"> 20:00:00</v>
      </c>
      <c r="C4990" s="65">
        <v>0</v>
      </c>
      <c r="D4990" s="66">
        <v>0</v>
      </c>
      <c r="E4990" s="66">
        <v>0</v>
      </c>
      <c r="F4990" s="65">
        <f t="shared" si="467"/>
        <v>963.88340000000312</v>
      </c>
      <c r="G4990" s="66">
        <f t="shared" si="468"/>
        <v>86.778800000000075</v>
      </c>
      <c r="H4990" s="67">
        <f t="shared" si="469"/>
        <v>34.071729999999988</v>
      </c>
      <c r="I4990" s="66">
        <v>850.21019999999999</v>
      </c>
      <c r="J4990" s="67">
        <f t="shared" si="466"/>
        <v>-3.5000000000309228E-3</v>
      </c>
      <c r="K4990" s="14">
        <f t="shared" si="464"/>
        <v>3.5000000000309228E-3</v>
      </c>
      <c r="L4990" s="4" t="str">
        <f t="shared" si="465"/>
        <v/>
      </c>
    </row>
    <row r="4991" spans="1:12" x14ac:dyDescent="0.25">
      <c r="A4991" s="16">
        <f>Energy_Balance_WY2011!A4990</f>
        <v>40660</v>
      </c>
      <c r="B4991" s="33" t="str">
        <f>Energy_Balance_WY2011!B4990</f>
        <v xml:space="preserve"> 21:00:00</v>
      </c>
      <c r="C4991" s="65">
        <v>0</v>
      </c>
      <c r="D4991" s="66">
        <v>0</v>
      </c>
      <c r="E4991" s="66">
        <v>0</v>
      </c>
      <c r="F4991" s="65">
        <f t="shared" si="467"/>
        <v>963.88340000000312</v>
      </c>
      <c r="G4991" s="66">
        <f t="shared" si="468"/>
        <v>86.778800000000075</v>
      </c>
      <c r="H4991" s="67">
        <f t="shared" si="469"/>
        <v>34.071729999999988</v>
      </c>
      <c r="I4991" s="66">
        <v>850.21469999999999</v>
      </c>
      <c r="J4991" s="67">
        <f t="shared" si="466"/>
        <v>-4.500000000007276E-3</v>
      </c>
      <c r="K4991" s="14">
        <f t="shared" si="464"/>
        <v>4.500000000007276E-3</v>
      </c>
      <c r="L4991" s="4" t="str">
        <f t="shared" si="465"/>
        <v/>
      </c>
    </row>
    <row r="4992" spans="1:12" x14ac:dyDescent="0.25">
      <c r="A4992" s="16">
        <f>Energy_Balance_WY2011!A4991</f>
        <v>40660</v>
      </c>
      <c r="B4992" s="33" t="str">
        <f>Energy_Balance_WY2011!B4991</f>
        <v xml:space="preserve"> 22:00:00</v>
      </c>
      <c r="C4992" s="65">
        <v>0</v>
      </c>
      <c r="D4992" s="66">
        <v>0</v>
      </c>
      <c r="E4992" s="66">
        <v>0</v>
      </c>
      <c r="F4992" s="65">
        <f t="shared" si="467"/>
        <v>963.88340000000312</v>
      </c>
      <c r="G4992" s="66">
        <f t="shared" si="468"/>
        <v>86.778800000000075</v>
      </c>
      <c r="H4992" s="67">
        <f t="shared" si="469"/>
        <v>34.071729999999988</v>
      </c>
      <c r="I4992" s="66">
        <v>850.22019999999998</v>
      </c>
      <c r="J4992" s="67">
        <f t="shared" si="466"/>
        <v>-5.4999999999836291E-3</v>
      </c>
      <c r="K4992" s="14">
        <f t="shared" si="464"/>
        <v>5.4999999999836291E-3</v>
      </c>
      <c r="L4992" s="4" t="str">
        <f t="shared" si="465"/>
        <v/>
      </c>
    </row>
    <row r="4993" spans="1:12" x14ac:dyDescent="0.25">
      <c r="A4993" s="16">
        <f>Energy_Balance_WY2011!A4992</f>
        <v>40660</v>
      </c>
      <c r="B4993" s="33" t="str">
        <f>Energy_Balance_WY2011!B4992</f>
        <v xml:space="preserve"> 23:00:00</v>
      </c>
      <c r="C4993" s="65">
        <v>0</v>
      </c>
      <c r="D4993" s="66">
        <v>0</v>
      </c>
      <c r="E4993" s="66">
        <v>0</v>
      </c>
      <c r="F4993" s="65">
        <f t="shared" si="467"/>
        <v>963.88340000000312</v>
      </c>
      <c r="G4993" s="66">
        <f t="shared" si="468"/>
        <v>86.778800000000075</v>
      </c>
      <c r="H4993" s="67">
        <f t="shared" si="469"/>
        <v>34.071729999999988</v>
      </c>
      <c r="I4993" s="66">
        <v>850.22329999999999</v>
      </c>
      <c r="J4993" s="67">
        <f t="shared" si="466"/>
        <v>-3.1000000000176442E-3</v>
      </c>
      <c r="K4993" s="14">
        <f t="shared" si="464"/>
        <v>3.1000000000176442E-3</v>
      </c>
      <c r="L4993" s="4" t="str">
        <f t="shared" si="465"/>
        <v/>
      </c>
    </row>
    <row r="4994" spans="1:12" x14ac:dyDescent="0.25">
      <c r="A4994" s="16">
        <f>Energy_Balance_WY2011!A4993</f>
        <v>40660</v>
      </c>
      <c r="B4994" s="33" t="str">
        <f>Energy_Balance_WY2011!B4993</f>
        <v xml:space="preserve"> 24:00:00</v>
      </c>
      <c r="C4994" s="65">
        <v>0</v>
      </c>
      <c r="D4994" s="66">
        <v>0</v>
      </c>
      <c r="E4994" s="66">
        <v>0</v>
      </c>
      <c r="F4994" s="65">
        <f t="shared" si="467"/>
        <v>963.88340000000312</v>
      </c>
      <c r="G4994" s="66">
        <f t="shared" si="468"/>
        <v>86.778800000000075</v>
      </c>
      <c r="H4994" s="67">
        <f t="shared" si="469"/>
        <v>34.071729999999988</v>
      </c>
      <c r="I4994" s="66">
        <v>850.22389999999996</v>
      </c>
      <c r="J4994" s="67">
        <f t="shared" si="466"/>
        <v>-5.9999999996307452E-4</v>
      </c>
      <c r="K4994" s="14">
        <f t="shared" si="464"/>
        <v>5.9999999996307452E-4</v>
      </c>
      <c r="L4994" s="4" t="str">
        <f t="shared" si="465"/>
        <v/>
      </c>
    </row>
    <row r="4995" spans="1:12" x14ac:dyDescent="0.25">
      <c r="A4995" s="16">
        <f>Energy_Balance_WY2011!A4994</f>
        <v>40661</v>
      </c>
      <c r="B4995" s="33" t="str">
        <f>Energy_Balance_WY2011!B4994</f>
        <v xml:space="preserve"> 01:00:00</v>
      </c>
      <c r="C4995" s="65">
        <v>0</v>
      </c>
      <c r="D4995" s="66">
        <v>0</v>
      </c>
      <c r="E4995" s="66">
        <v>0</v>
      </c>
      <c r="F4995" s="65">
        <f t="shared" si="467"/>
        <v>963.88340000000312</v>
      </c>
      <c r="G4995" s="66">
        <f t="shared" si="468"/>
        <v>86.778800000000075</v>
      </c>
      <c r="H4995" s="67">
        <f t="shared" si="469"/>
        <v>34.071729999999988</v>
      </c>
      <c r="I4995" s="66">
        <v>850.22400000000005</v>
      </c>
      <c r="J4995" s="67">
        <f t="shared" si="466"/>
        <v>-1.0000000008858478E-4</v>
      </c>
      <c r="K4995" s="14">
        <f t="shared" si="464"/>
        <v>1.0000000008858478E-4</v>
      </c>
      <c r="L4995" s="4" t="str">
        <f t="shared" si="465"/>
        <v/>
      </c>
    </row>
    <row r="4996" spans="1:12" x14ac:dyDescent="0.25">
      <c r="A4996" s="16">
        <f>Energy_Balance_WY2011!A4995</f>
        <v>40661</v>
      </c>
      <c r="B4996" s="33" t="str">
        <f>Energy_Balance_WY2011!B4995</f>
        <v xml:space="preserve"> 02:00:00</v>
      </c>
      <c r="C4996" s="65">
        <v>0</v>
      </c>
      <c r="D4996" s="66">
        <v>0</v>
      </c>
      <c r="E4996" s="66">
        <v>0</v>
      </c>
      <c r="F4996" s="65">
        <f t="shared" si="467"/>
        <v>963.88340000000312</v>
      </c>
      <c r="G4996" s="66">
        <f t="shared" si="468"/>
        <v>86.778800000000075</v>
      </c>
      <c r="H4996" s="67">
        <f t="shared" si="469"/>
        <v>34.071729999999988</v>
      </c>
      <c r="I4996" s="66">
        <v>850.22410000000002</v>
      </c>
      <c r="J4996" s="67">
        <f t="shared" si="466"/>
        <v>-9.9999999974897946E-5</v>
      </c>
      <c r="K4996" s="14">
        <f t="shared" ref="K4996:K5059" si="470">D4996+E4996-C4996-J4996</f>
        <v>9.9999999974897946E-5</v>
      </c>
      <c r="L4996" s="4" t="str">
        <f t="shared" ref="L4996:L5059" si="471">IF(K4996&gt;0.25,1,"")</f>
        <v/>
      </c>
    </row>
    <row r="4997" spans="1:12" x14ac:dyDescent="0.25">
      <c r="A4997" s="16">
        <f>Energy_Balance_WY2011!A4996</f>
        <v>40661</v>
      </c>
      <c r="B4997" s="33" t="str">
        <f>Energy_Balance_WY2011!B4996</f>
        <v xml:space="preserve"> 03:00:00</v>
      </c>
      <c r="C4997" s="65">
        <v>0</v>
      </c>
      <c r="D4997" s="66">
        <v>0</v>
      </c>
      <c r="E4997" s="66">
        <v>0</v>
      </c>
      <c r="F4997" s="65">
        <f t="shared" si="467"/>
        <v>963.88340000000312</v>
      </c>
      <c r="G4997" s="66">
        <f t="shared" si="468"/>
        <v>86.778800000000075</v>
      </c>
      <c r="H4997" s="67">
        <f t="shared" si="469"/>
        <v>34.071729999999988</v>
      </c>
      <c r="I4997" s="66">
        <v>850.2242</v>
      </c>
      <c r="J4997" s="67">
        <f t="shared" ref="J4997:J5060" si="472">I4996-I4997</f>
        <v>-9.9999999974897946E-5</v>
      </c>
      <c r="K4997" s="14">
        <f t="shared" si="470"/>
        <v>9.9999999974897946E-5</v>
      </c>
      <c r="L4997" s="4" t="str">
        <f t="shared" si="471"/>
        <v/>
      </c>
    </row>
    <row r="4998" spans="1:12" x14ac:dyDescent="0.25">
      <c r="A4998" s="16">
        <f>Energy_Balance_WY2011!A4997</f>
        <v>40661</v>
      </c>
      <c r="B4998" s="33" t="str">
        <f>Energy_Balance_WY2011!B4997</f>
        <v xml:space="preserve"> 04:00:00</v>
      </c>
      <c r="C4998" s="65">
        <v>0</v>
      </c>
      <c r="D4998" s="66">
        <v>0</v>
      </c>
      <c r="E4998" s="66">
        <v>0</v>
      </c>
      <c r="F4998" s="65">
        <f t="shared" si="467"/>
        <v>963.88340000000312</v>
      </c>
      <c r="G4998" s="66">
        <f t="shared" si="468"/>
        <v>86.778800000000075</v>
      </c>
      <c r="H4998" s="67">
        <f t="shared" si="469"/>
        <v>34.071729999999988</v>
      </c>
      <c r="I4998" s="66">
        <v>850.22460000000001</v>
      </c>
      <c r="J4998" s="67">
        <f t="shared" si="472"/>
        <v>-4.0000000001327862E-4</v>
      </c>
      <c r="K4998" s="14">
        <f t="shared" si="470"/>
        <v>4.0000000001327862E-4</v>
      </c>
      <c r="L4998" s="4" t="str">
        <f t="shared" si="471"/>
        <v/>
      </c>
    </row>
    <row r="4999" spans="1:12" x14ac:dyDescent="0.25">
      <c r="A4999" s="16">
        <f>Energy_Balance_WY2011!A4998</f>
        <v>40661</v>
      </c>
      <c r="B4999" s="33" t="str">
        <f>Energy_Balance_WY2011!B4998</f>
        <v xml:space="preserve"> 05:00:00</v>
      </c>
      <c r="C4999" s="65">
        <v>0</v>
      </c>
      <c r="D4999" s="66">
        <v>0</v>
      </c>
      <c r="E4999" s="66">
        <v>0</v>
      </c>
      <c r="F4999" s="65">
        <f t="shared" si="467"/>
        <v>963.88340000000312</v>
      </c>
      <c r="G4999" s="66">
        <f t="shared" si="468"/>
        <v>86.778800000000075</v>
      </c>
      <c r="H4999" s="67">
        <f t="shared" si="469"/>
        <v>34.071729999999988</v>
      </c>
      <c r="I4999" s="66">
        <v>850.22500000000002</v>
      </c>
      <c r="J4999" s="67">
        <f t="shared" si="472"/>
        <v>-4.0000000001327862E-4</v>
      </c>
      <c r="K4999" s="14">
        <f t="shared" si="470"/>
        <v>4.0000000001327862E-4</v>
      </c>
      <c r="L4999" s="4" t="str">
        <f t="shared" si="471"/>
        <v/>
      </c>
    </row>
    <row r="5000" spans="1:12" x14ac:dyDescent="0.25">
      <c r="A5000" s="16">
        <f>Energy_Balance_WY2011!A4999</f>
        <v>40661</v>
      </c>
      <c r="B5000" s="33" t="str">
        <f>Energy_Balance_WY2011!B4999</f>
        <v xml:space="preserve"> 06:00:00</v>
      </c>
      <c r="C5000" s="65">
        <v>0</v>
      </c>
      <c r="D5000" s="66">
        <v>0</v>
      </c>
      <c r="E5000" s="66">
        <v>0</v>
      </c>
      <c r="F5000" s="65">
        <f t="shared" ref="F5000:F5063" si="473">C5000+F4999</f>
        <v>963.88340000000312</v>
      </c>
      <c r="G5000" s="66">
        <f t="shared" ref="G5000:G5063" si="474">D5000+G4999</f>
        <v>86.778800000000075</v>
      </c>
      <c r="H5000" s="67">
        <f t="shared" ref="H5000:H5063" si="475">E5000+H4999</f>
        <v>34.071729999999988</v>
      </c>
      <c r="I5000" s="66">
        <v>850.22529999999995</v>
      </c>
      <c r="J5000" s="67">
        <f t="shared" si="472"/>
        <v>-2.9999999992469384E-4</v>
      </c>
      <c r="K5000" s="14">
        <f t="shared" si="470"/>
        <v>2.9999999992469384E-4</v>
      </c>
      <c r="L5000" s="4" t="str">
        <f t="shared" si="471"/>
        <v/>
      </c>
    </row>
    <row r="5001" spans="1:12" x14ac:dyDescent="0.25">
      <c r="A5001" s="16">
        <f>Energy_Balance_WY2011!A5000</f>
        <v>40661</v>
      </c>
      <c r="B5001" s="33" t="str">
        <f>Energy_Balance_WY2011!B5000</f>
        <v xml:space="preserve"> 07:00:00</v>
      </c>
      <c r="C5001" s="65">
        <v>0</v>
      </c>
      <c r="D5001" s="66">
        <v>0</v>
      </c>
      <c r="E5001" s="66">
        <v>3.0000000000000001E-5</v>
      </c>
      <c r="F5001" s="65">
        <f t="shared" si="473"/>
        <v>963.88340000000312</v>
      </c>
      <c r="G5001" s="66">
        <f t="shared" si="474"/>
        <v>86.778800000000075</v>
      </c>
      <c r="H5001" s="67">
        <f t="shared" si="475"/>
        <v>34.07175999999999</v>
      </c>
      <c r="I5001" s="66">
        <v>850.22529999999995</v>
      </c>
      <c r="J5001" s="67">
        <f t="shared" si="472"/>
        <v>0</v>
      </c>
      <c r="K5001" s="14">
        <f t="shared" si="470"/>
        <v>3.0000000000000001E-5</v>
      </c>
      <c r="L5001" s="4" t="str">
        <f t="shared" si="471"/>
        <v/>
      </c>
    </row>
    <row r="5002" spans="1:12" x14ac:dyDescent="0.25">
      <c r="A5002" s="16">
        <f>Energy_Balance_WY2011!A5001</f>
        <v>40661</v>
      </c>
      <c r="B5002" s="33" t="str">
        <f>Energy_Balance_WY2011!B5001</f>
        <v xml:space="preserve"> 08:00:00</v>
      </c>
      <c r="C5002" s="65">
        <v>0</v>
      </c>
      <c r="D5002" s="66">
        <v>0</v>
      </c>
      <c r="E5002" s="66">
        <v>2.0000000000000001E-4</v>
      </c>
      <c r="F5002" s="65">
        <f t="shared" si="473"/>
        <v>963.88340000000312</v>
      </c>
      <c r="G5002" s="66">
        <f t="shared" si="474"/>
        <v>86.778800000000075</v>
      </c>
      <c r="H5002" s="67">
        <f t="shared" si="475"/>
        <v>34.07195999999999</v>
      </c>
      <c r="I5002" s="66">
        <v>850.2251</v>
      </c>
      <c r="J5002" s="67">
        <f t="shared" si="472"/>
        <v>1.9999999994979589E-4</v>
      </c>
      <c r="K5002" s="14">
        <f t="shared" si="470"/>
        <v>5.0204117122212844E-14</v>
      </c>
      <c r="L5002" s="4" t="str">
        <f t="shared" si="471"/>
        <v/>
      </c>
    </row>
    <row r="5003" spans="1:12" x14ac:dyDescent="0.25">
      <c r="A5003" s="16">
        <f>Energy_Balance_WY2011!A5002</f>
        <v>40661</v>
      </c>
      <c r="B5003" s="33" t="str">
        <f>Energy_Balance_WY2011!B5002</f>
        <v xml:space="preserve"> 09:00:00</v>
      </c>
      <c r="C5003" s="65">
        <v>0</v>
      </c>
      <c r="D5003" s="66">
        <v>0</v>
      </c>
      <c r="E5003" s="66">
        <v>4.0000000000000002E-4</v>
      </c>
      <c r="F5003" s="65">
        <f t="shared" si="473"/>
        <v>963.88340000000312</v>
      </c>
      <c r="G5003" s="66">
        <f t="shared" si="474"/>
        <v>86.778800000000075</v>
      </c>
      <c r="H5003" s="67">
        <f t="shared" si="475"/>
        <v>34.072359999999989</v>
      </c>
      <c r="I5003" s="66">
        <v>850.22469999999998</v>
      </c>
      <c r="J5003" s="67">
        <f t="shared" si="472"/>
        <v>4.0000000001327862E-4</v>
      </c>
      <c r="K5003" s="14">
        <f t="shared" si="470"/>
        <v>-1.3278603477190343E-14</v>
      </c>
      <c r="L5003" s="4" t="str">
        <f t="shared" si="471"/>
        <v/>
      </c>
    </row>
    <row r="5004" spans="1:12" x14ac:dyDescent="0.25">
      <c r="A5004" s="16">
        <f>Energy_Balance_WY2011!A5003</f>
        <v>40661</v>
      </c>
      <c r="B5004" s="33" t="str">
        <f>Energy_Balance_WY2011!B5003</f>
        <v xml:space="preserve"> 10:00:00</v>
      </c>
      <c r="C5004" s="65">
        <v>0</v>
      </c>
      <c r="D5004" s="66">
        <v>0</v>
      </c>
      <c r="E5004" s="66">
        <v>3.0699999999999998E-3</v>
      </c>
      <c r="F5004" s="65">
        <f t="shared" si="473"/>
        <v>963.88340000000312</v>
      </c>
      <c r="G5004" s="66">
        <f t="shared" si="474"/>
        <v>86.778800000000075</v>
      </c>
      <c r="H5004" s="67">
        <f t="shared" si="475"/>
        <v>34.07542999999999</v>
      </c>
      <c r="I5004" s="66">
        <v>850.22159999999997</v>
      </c>
      <c r="J5004" s="67">
        <f t="shared" si="472"/>
        <v>3.1000000000176442E-3</v>
      </c>
      <c r="K5004" s="14">
        <f t="shared" si="470"/>
        <v>-3.0000000017644385E-5</v>
      </c>
      <c r="L5004" s="4" t="str">
        <f t="shared" si="471"/>
        <v/>
      </c>
    </row>
    <row r="5005" spans="1:12" x14ac:dyDescent="0.25">
      <c r="A5005" s="16">
        <f>Energy_Balance_WY2011!A5004</f>
        <v>40661</v>
      </c>
      <c r="B5005" s="33" t="str">
        <f>Energy_Balance_WY2011!B5004</f>
        <v xml:space="preserve"> 11:00:00</v>
      </c>
      <c r="C5005" s="65">
        <v>0</v>
      </c>
      <c r="D5005" s="66">
        <v>0</v>
      </c>
      <c r="E5005" s="66">
        <v>4.5850000000000002E-2</v>
      </c>
      <c r="F5005" s="65">
        <f t="shared" si="473"/>
        <v>963.88340000000312</v>
      </c>
      <c r="G5005" s="66">
        <f t="shared" si="474"/>
        <v>86.778800000000075</v>
      </c>
      <c r="H5005" s="67">
        <f t="shared" si="475"/>
        <v>34.121279999999992</v>
      </c>
      <c r="I5005" s="66">
        <v>850.17579999999998</v>
      </c>
      <c r="J5005" s="67">
        <f t="shared" si="472"/>
        <v>4.579999999998563E-2</v>
      </c>
      <c r="K5005" s="14">
        <f t="shared" si="470"/>
        <v>5.0000000014371881E-5</v>
      </c>
      <c r="L5005" s="4" t="str">
        <f t="shared" si="471"/>
        <v/>
      </c>
    </row>
    <row r="5006" spans="1:12" x14ac:dyDescent="0.25">
      <c r="A5006" s="16">
        <f>Energy_Balance_WY2011!A5005</f>
        <v>40661</v>
      </c>
      <c r="B5006" s="33" t="str">
        <f>Energy_Balance_WY2011!B5005</f>
        <v xml:space="preserve"> 12:00:00</v>
      </c>
      <c r="C5006" s="65">
        <v>0</v>
      </c>
      <c r="D5006" s="66">
        <v>0</v>
      </c>
      <c r="E5006" s="66">
        <v>7.2440000000000004E-2</v>
      </c>
      <c r="F5006" s="65">
        <f t="shared" si="473"/>
        <v>963.88340000000312</v>
      </c>
      <c r="G5006" s="66">
        <f t="shared" si="474"/>
        <v>86.778800000000075</v>
      </c>
      <c r="H5006" s="67">
        <f t="shared" si="475"/>
        <v>34.193719999999992</v>
      </c>
      <c r="I5006" s="66">
        <v>850.10329999999999</v>
      </c>
      <c r="J5006" s="67">
        <f t="shared" si="472"/>
        <v>7.2499999999990905E-2</v>
      </c>
      <c r="K5006" s="14">
        <f t="shared" si="470"/>
        <v>-5.9999999990900665E-5</v>
      </c>
      <c r="L5006" s="4" t="str">
        <f t="shared" si="471"/>
        <v/>
      </c>
    </row>
    <row r="5007" spans="1:12" x14ac:dyDescent="0.25">
      <c r="A5007" s="16">
        <f>Energy_Balance_WY2011!A5006</f>
        <v>40661</v>
      </c>
      <c r="B5007" s="33" t="str">
        <f>Energy_Balance_WY2011!B5006</f>
        <v xml:space="preserve"> 13:00:00</v>
      </c>
      <c r="C5007" s="65">
        <v>0</v>
      </c>
      <c r="D5007" s="66">
        <v>0</v>
      </c>
      <c r="E5007" s="66">
        <v>9.0219999999999995E-2</v>
      </c>
      <c r="F5007" s="65">
        <f t="shared" si="473"/>
        <v>963.88340000000312</v>
      </c>
      <c r="G5007" s="66">
        <f t="shared" si="474"/>
        <v>86.778800000000075</v>
      </c>
      <c r="H5007" s="67">
        <f t="shared" si="475"/>
        <v>34.283939999999994</v>
      </c>
      <c r="I5007" s="66">
        <v>850.01310000000001</v>
      </c>
      <c r="J5007" s="67">
        <f t="shared" si="472"/>
        <v>9.0199999999981628E-2</v>
      </c>
      <c r="K5007" s="14">
        <f t="shared" si="470"/>
        <v>2.0000000018366437E-5</v>
      </c>
      <c r="L5007" s="4" t="str">
        <f t="shared" si="471"/>
        <v/>
      </c>
    </row>
    <row r="5008" spans="1:12" x14ac:dyDescent="0.25">
      <c r="A5008" s="16">
        <f>Energy_Balance_WY2011!A5007</f>
        <v>40661</v>
      </c>
      <c r="B5008" s="33" t="str">
        <f>Energy_Balance_WY2011!B5007</f>
        <v xml:space="preserve"> 14:00:00</v>
      </c>
      <c r="C5008" s="65">
        <v>0</v>
      </c>
      <c r="D5008" s="66">
        <v>0</v>
      </c>
      <c r="E5008" s="66">
        <v>8.1430000000000002E-2</v>
      </c>
      <c r="F5008" s="65">
        <f t="shared" si="473"/>
        <v>963.88340000000312</v>
      </c>
      <c r="G5008" s="66">
        <f t="shared" si="474"/>
        <v>86.778800000000075</v>
      </c>
      <c r="H5008" s="67">
        <f t="shared" si="475"/>
        <v>34.365369999999992</v>
      </c>
      <c r="I5008" s="66">
        <v>849.93169999999998</v>
      </c>
      <c r="J5008" s="67">
        <f t="shared" si="472"/>
        <v>8.1400000000030559E-2</v>
      </c>
      <c r="K5008" s="14">
        <f t="shared" si="470"/>
        <v>2.9999999969443358E-5</v>
      </c>
      <c r="L5008" s="4" t="str">
        <f t="shared" si="471"/>
        <v/>
      </c>
    </row>
    <row r="5009" spans="1:12" x14ac:dyDescent="0.25">
      <c r="A5009" s="16">
        <f>Energy_Balance_WY2011!A5008</f>
        <v>40661</v>
      </c>
      <c r="B5009" s="33" t="str">
        <f>Energy_Balance_WY2011!B5008</f>
        <v xml:space="preserve"> 15:00:00</v>
      </c>
      <c r="C5009" s="65">
        <v>0</v>
      </c>
      <c r="D5009" s="66">
        <v>0</v>
      </c>
      <c r="E5009" s="66">
        <v>7.0319999999999994E-2</v>
      </c>
      <c r="F5009" s="65">
        <f t="shared" si="473"/>
        <v>963.88340000000312</v>
      </c>
      <c r="G5009" s="66">
        <f t="shared" si="474"/>
        <v>86.778800000000075</v>
      </c>
      <c r="H5009" s="67">
        <f t="shared" si="475"/>
        <v>34.435689999999994</v>
      </c>
      <c r="I5009" s="66">
        <v>849.8614</v>
      </c>
      <c r="J5009" s="67">
        <f t="shared" si="472"/>
        <v>7.0299999999974716E-2</v>
      </c>
      <c r="K5009" s="14">
        <f t="shared" si="470"/>
        <v>2.0000000025277576E-5</v>
      </c>
      <c r="L5009" s="4" t="str">
        <f t="shared" si="471"/>
        <v/>
      </c>
    </row>
    <row r="5010" spans="1:12" x14ac:dyDescent="0.25">
      <c r="A5010" s="16">
        <f>Energy_Balance_WY2011!A5009</f>
        <v>40661</v>
      </c>
      <c r="B5010" s="33" t="str">
        <f>Energy_Balance_WY2011!B5009</f>
        <v xml:space="preserve"> 16:00:00</v>
      </c>
      <c r="C5010" s="65">
        <v>0</v>
      </c>
      <c r="D5010" s="66">
        <v>0</v>
      </c>
      <c r="E5010" s="66">
        <v>4.9829999999999999E-2</v>
      </c>
      <c r="F5010" s="65">
        <f t="shared" si="473"/>
        <v>963.88340000000312</v>
      </c>
      <c r="G5010" s="66">
        <f t="shared" si="474"/>
        <v>86.778800000000075</v>
      </c>
      <c r="H5010" s="67">
        <f t="shared" si="475"/>
        <v>34.485519999999994</v>
      </c>
      <c r="I5010" s="66">
        <v>849.81150000000002</v>
      </c>
      <c r="J5010" s="67">
        <f t="shared" si="472"/>
        <v>4.9899999999979627E-2</v>
      </c>
      <c r="K5010" s="14">
        <f t="shared" si="470"/>
        <v>-6.9999999979628025E-5</v>
      </c>
      <c r="L5010" s="4" t="str">
        <f t="shared" si="471"/>
        <v/>
      </c>
    </row>
    <row r="5011" spans="1:12" x14ac:dyDescent="0.25">
      <c r="A5011" s="16">
        <f>Energy_Balance_WY2011!A5010</f>
        <v>40661</v>
      </c>
      <c r="B5011" s="33" t="str">
        <f>Energy_Balance_WY2011!B5010</f>
        <v xml:space="preserve"> 17:00:00</v>
      </c>
      <c r="C5011" s="65">
        <v>0</v>
      </c>
      <c r="D5011" s="66">
        <v>0</v>
      </c>
      <c r="E5011" s="66">
        <v>3.3079999999999998E-2</v>
      </c>
      <c r="F5011" s="65">
        <f t="shared" si="473"/>
        <v>963.88340000000312</v>
      </c>
      <c r="G5011" s="66">
        <f t="shared" si="474"/>
        <v>86.778800000000075</v>
      </c>
      <c r="H5011" s="67">
        <f t="shared" si="475"/>
        <v>34.518599999999992</v>
      </c>
      <c r="I5011" s="66">
        <v>849.77850000000001</v>
      </c>
      <c r="J5011" s="67">
        <f t="shared" si="472"/>
        <v>3.3000000000015461E-2</v>
      </c>
      <c r="K5011" s="14">
        <f t="shared" si="470"/>
        <v>7.9999999984536885E-5</v>
      </c>
      <c r="L5011" s="4" t="str">
        <f t="shared" si="471"/>
        <v/>
      </c>
    </row>
    <row r="5012" spans="1:12" x14ac:dyDescent="0.25">
      <c r="A5012" s="16">
        <f>Energy_Balance_WY2011!A5011</f>
        <v>40661</v>
      </c>
      <c r="B5012" s="33" t="str">
        <f>Energy_Balance_WY2011!B5011</f>
        <v xml:space="preserve"> 18:00:00</v>
      </c>
      <c r="C5012" s="65">
        <v>0</v>
      </c>
      <c r="D5012" s="66">
        <v>0</v>
      </c>
      <c r="E5012" s="66">
        <v>1.0059999999999999E-2</v>
      </c>
      <c r="F5012" s="65">
        <f t="shared" si="473"/>
        <v>963.88340000000312</v>
      </c>
      <c r="G5012" s="66">
        <f t="shared" si="474"/>
        <v>86.778800000000075</v>
      </c>
      <c r="H5012" s="67">
        <f t="shared" si="475"/>
        <v>34.528659999999995</v>
      </c>
      <c r="I5012" s="66">
        <v>849.76840000000004</v>
      </c>
      <c r="J5012" s="67">
        <f t="shared" si="472"/>
        <v>1.0099999999965803E-2</v>
      </c>
      <c r="K5012" s="14">
        <f t="shared" si="470"/>
        <v>-3.9999999965803501E-5</v>
      </c>
      <c r="L5012" s="4" t="str">
        <f t="shared" si="471"/>
        <v/>
      </c>
    </row>
    <row r="5013" spans="1:12" x14ac:dyDescent="0.25">
      <c r="A5013" s="16">
        <f>Energy_Balance_WY2011!A5012</f>
        <v>40661</v>
      </c>
      <c r="B5013" s="33" t="str">
        <f>Energy_Balance_WY2011!B5012</f>
        <v xml:space="preserve"> 19:00:00</v>
      </c>
      <c r="C5013" s="65">
        <v>0</v>
      </c>
      <c r="D5013" s="66">
        <v>0</v>
      </c>
      <c r="E5013" s="66">
        <v>0</v>
      </c>
      <c r="F5013" s="65">
        <f t="shared" si="473"/>
        <v>963.88340000000312</v>
      </c>
      <c r="G5013" s="66">
        <f t="shared" si="474"/>
        <v>86.778800000000075</v>
      </c>
      <c r="H5013" s="67">
        <f t="shared" si="475"/>
        <v>34.528659999999995</v>
      </c>
      <c r="I5013" s="66">
        <v>849.77779999999996</v>
      </c>
      <c r="J5013" s="67">
        <f t="shared" si="472"/>
        <v>-9.3999999999141437E-3</v>
      </c>
      <c r="K5013" s="14">
        <f t="shared" si="470"/>
        <v>9.3999999999141437E-3</v>
      </c>
      <c r="L5013" s="4" t="str">
        <f t="shared" si="471"/>
        <v/>
      </c>
    </row>
    <row r="5014" spans="1:12" x14ac:dyDescent="0.25">
      <c r="A5014" s="16">
        <f>Energy_Balance_WY2011!A5013</f>
        <v>40661</v>
      </c>
      <c r="B5014" s="33" t="str">
        <f>Energy_Balance_WY2011!B5013</f>
        <v xml:space="preserve"> 20:00:00</v>
      </c>
      <c r="C5014" s="65">
        <v>0</v>
      </c>
      <c r="D5014" s="66">
        <v>0</v>
      </c>
      <c r="E5014" s="66">
        <v>0</v>
      </c>
      <c r="F5014" s="65">
        <f t="shared" si="473"/>
        <v>963.88340000000312</v>
      </c>
      <c r="G5014" s="66">
        <f t="shared" si="474"/>
        <v>86.778800000000075</v>
      </c>
      <c r="H5014" s="67">
        <f t="shared" si="475"/>
        <v>34.528659999999995</v>
      </c>
      <c r="I5014" s="66">
        <v>849.7921</v>
      </c>
      <c r="J5014" s="67">
        <f t="shared" si="472"/>
        <v>-1.4300000000048385E-2</v>
      </c>
      <c r="K5014" s="14">
        <f t="shared" si="470"/>
        <v>1.4300000000048385E-2</v>
      </c>
      <c r="L5014" s="4" t="str">
        <f t="shared" si="471"/>
        <v/>
      </c>
    </row>
    <row r="5015" spans="1:12" x14ac:dyDescent="0.25">
      <c r="A5015" s="16">
        <f>Energy_Balance_WY2011!A5014</f>
        <v>40661</v>
      </c>
      <c r="B5015" s="33" t="str">
        <f>Energy_Balance_WY2011!B5014</f>
        <v xml:space="preserve"> 21:00:00</v>
      </c>
      <c r="C5015" s="65">
        <v>0</v>
      </c>
      <c r="D5015" s="66">
        <v>0</v>
      </c>
      <c r="E5015" s="66">
        <v>0</v>
      </c>
      <c r="F5015" s="65">
        <f t="shared" si="473"/>
        <v>963.88340000000312</v>
      </c>
      <c r="G5015" s="66">
        <f t="shared" si="474"/>
        <v>86.778800000000075</v>
      </c>
      <c r="H5015" s="67">
        <f t="shared" si="475"/>
        <v>34.528659999999995</v>
      </c>
      <c r="I5015" s="66">
        <v>849.80029999999999</v>
      </c>
      <c r="J5015" s="67">
        <f t="shared" si="472"/>
        <v>-8.1999999999879947E-3</v>
      </c>
      <c r="K5015" s="14">
        <f t="shared" si="470"/>
        <v>8.1999999999879947E-3</v>
      </c>
      <c r="L5015" s="4" t="str">
        <f t="shared" si="471"/>
        <v/>
      </c>
    </row>
    <row r="5016" spans="1:12" x14ac:dyDescent="0.25">
      <c r="A5016" s="16">
        <f>Energy_Balance_WY2011!A5015</f>
        <v>40661</v>
      </c>
      <c r="B5016" s="33" t="str">
        <f>Energy_Balance_WY2011!B5015</f>
        <v xml:space="preserve"> 22:00:00</v>
      </c>
      <c r="C5016" s="65">
        <v>0</v>
      </c>
      <c r="D5016" s="66">
        <v>0</v>
      </c>
      <c r="E5016" s="66">
        <v>0</v>
      </c>
      <c r="F5016" s="65">
        <f t="shared" si="473"/>
        <v>963.88340000000312</v>
      </c>
      <c r="G5016" s="66">
        <f t="shared" si="474"/>
        <v>86.778800000000075</v>
      </c>
      <c r="H5016" s="67">
        <f t="shared" si="475"/>
        <v>34.528659999999995</v>
      </c>
      <c r="I5016" s="66">
        <v>849.80499999999995</v>
      </c>
      <c r="J5016" s="67">
        <f t="shared" si="472"/>
        <v>-4.6999999999570719E-3</v>
      </c>
      <c r="K5016" s="14">
        <f t="shared" si="470"/>
        <v>4.6999999999570719E-3</v>
      </c>
      <c r="L5016" s="4" t="str">
        <f t="shared" si="471"/>
        <v/>
      </c>
    </row>
    <row r="5017" spans="1:12" x14ac:dyDescent="0.25">
      <c r="A5017" s="16">
        <f>Energy_Balance_WY2011!A5016</f>
        <v>40661</v>
      </c>
      <c r="B5017" s="33" t="str">
        <f>Energy_Balance_WY2011!B5016</f>
        <v xml:space="preserve"> 23:00:00</v>
      </c>
      <c r="C5017" s="65">
        <v>0</v>
      </c>
      <c r="D5017" s="66">
        <v>0</v>
      </c>
      <c r="E5017" s="66">
        <v>0</v>
      </c>
      <c r="F5017" s="65">
        <f t="shared" si="473"/>
        <v>963.88340000000312</v>
      </c>
      <c r="G5017" s="66">
        <f t="shared" si="474"/>
        <v>86.778800000000075</v>
      </c>
      <c r="H5017" s="67">
        <f t="shared" si="475"/>
        <v>34.528659999999995</v>
      </c>
      <c r="I5017" s="66">
        <v>849.81010000000003</v>
      </c>
      <c r="J5017" s="67">
        <f t="shared" si="472"/>
        <v>-5.1000000000840373E-3</v>
      </c>
      <c r="K5017" s="14">
        <f t="shared" si="470"/>
        <v>5.1000000000840373E-3</v>
      </c>
      <c r="L5017" s="4" t="str">
        <f t="shared" si="471"/>
        <v/>
      </c>
    </row>
    <row r="5018" spans="1:12" x14ac:dyDescent="0.25">
      <c r="A5018" s="16">
        <f>Energy_Balance_WY2011!A5017</f>
        <v>40661</v>
      </c>
      <c r="B5018" s="33" t="str">
        <f>Energy_Balance_WY2011!B5017</f>
        <v xml:space="preserve"> 24:00:00</v>
      </c>
      <c r="C5018" s="65">
        <v>0</v>
      </c>
      <c r="D5018" s="66">
        <v>0</v>
      </c>
      <c r="E5018" s="66">
        <v>0</v>
      </c>
      <c r="F5018" s="65">
        <f t="shared" si="473"/>
        <v>963.88340000000312</v>
      </c>
      <c r="G5018" s="66">
        <f t="shared" si="474"/>
        <v>86.778800000000075</v>
      </c>
      <c r="H5018" s="67">
        <f t="shared" si="475"/>
        <v>34.528659999999995</v>
      </c>
      <c r="I5018" s="66">
        <v>849.81439999999998</v>
      </c>
      <c r="J5018" s="67">
        <f t="shared" si="472"/>
        <v>-4.2999999999437932E-3</v>
      </c>
      <c r="K5018" s="14">
        <f t="shared" si="470"/>
        <v>4.2999999999437932E-3</v>
      </c>
      <c r="L5018" s="4" t="str">
        <f t="shared" si="471"/>
        <v/>
      </c>
    </row>
    <row r="5019" spans="1:12" x14ac:dyDescent="0.25">
      <c r="A5019" s="16">
        <f>Energy_Balance_WY2011!A5018</f>
        <v>40662</v>
      </c>
      <c r="B5019" s="33" t="str">
        <f>Energy_Balance_WY2011!B5018</f>
        <v xml:space="preserve"> 01:00:00</v>
      </c>
      <c r="C5019" s="65">
        <v>0</v>
      </c>
      <c r="D5019" s="66">
        <v>0</v>
      </c>
      <c r="E5019" s="66">
        <v>0</v>
      </c>
      <c r="F5019" s="65">
        <f t="shared" si="473"/>
        <v>963.88340000000312</v>
      </c>
      <c r="G5019" s="66">
        <f t="shared" si="474"/>
        <v>86.778800000000075</v>
      </c>
      <c r="H5019" s="67">
        <f t="shared" si="475"/>
        <v>34.528659999999995</v>
      </c>
      <c r="I5019" s="66">
        <v>849.8152</v>
      </c>
      <c r="J5019" s="67">
        <f t="shared" si="472"/>
        <v>-8.0000000002655725E-4</v>
      </c>
      <c r="K5019" s="14">
        <f t="shared" si="470"/>
        <v>8.0000000002655725E-4</v>
      </c>
      <c r="L5019" s="4" t="str">
        <f t="shared" si="471"/>
        <v/>
      </c>
    </row>
    <row r="5020" spans="1:12" x14ac:dyDescent="0.25">
      <c r="A5020" s="16">
        <f>Energy_Balance_WY2011!A5019</f>
        <v>40662</v>
      </c>
      <c r="B5020" s="33" t="str">
        <f>Energy_Balance_WY2011!B5019</f>
        <v xml:space="preserve"> 02:00:00</v>
      </c>
      <c r="C5020" s="65">
        <v>0</v>
      </c>
      <c r="D5020" s="66">
        <v>0</v>
      </c>
      <c r="E5020" s="66">
        <v>7.92E-3</v>
      </c>
      <c r="F5020" s="65">
        <f t="shared" si="473"/>
        <v>963.88340000000312</v>
      </c>
      <c r="G5020" s="66">
        <f t="shared" si="474"/>
        <v>86.778800000000075</v>
      </c>
      <c r="H5020" s="67">
        <f t="shared" si="475"/>
        <v>34.536579999999994</v>
      </c>
      <c r="I5020" s="66">
        <v>849.80719999999997</v>
      </c>
      <c r="J5020" s="67">
        <f t="shared" si="472"/>
        <v>8.0000000000381988E-3</v>
      </c>
      <c r="K5020" s="14">
        <f t="shared" si="470"/>
        <v>-8.0000000038198821E-5</v>
      </c>
      <c r="L5020" s="4" t="str">
        <f t="shared" si="471"/>
        <v/>
      </c>
    </row>
    <row r="5021" spans="1:12" x14ac:dyDescent="0.25">
      <c r="A5021" s="16">
        <f>Energy_Balance_WY2011!A5020</f>
        <v>40662</v>
      </c>
      <c r="B5021" s="33" t="str">
        <f>Energy_Balance_WY2011!B5020</f>
        <v xml:space="preserve"> 03:00:00</v>
      </c>
      <c r="C5021" s="65">
        <v>0</v>
      </c>
      <c r="D5021" s="66">
        <v>0</v>
      </c>
      <c r="E5021" s="66">
        <v>1.9599999999999999E-3</v>
      </c>
      <c r="F5021" s="65">
        <f t="shared" si="473"/>
        <v>963.88340000000312</v>
      </c>
      <c r="G5021" s="66">
        <f t="shared" si="474"/>
        <v>86.778800000000075</v>
      </c>
      <c r="H5021" s="67">
        <f t="shared" si="475"/>
        <v>34.53853999999999</v>
      </c>
      <c r="I5021" s="66">
        <v>849.80529999999999</v>
      </c>
      <c r="J5021" s="67">
        <f t="shared" si="472"/>
        <v>1.8999999999778083E-3</v>
      </c>
      <c r="K5021" s="14">
        <f t="shared" si="470"/>
        <v>6.0000000022191607E-5</v>
      </c>
      <c r="L5021" s="4" t="str">
        <f t="shared" si="471"/>
        <v/>
      </c>
    </row>
    <row r="5022" spans="1:12" x14ac:dyDescent="0.25">
      <c r="A5022" s="16">
        <f>Energy_Balance_WY2011!A5021</f>
        <v>40662</v>
      </c>
      <c r="B5022" s="33" t="str">
        <f>Energy_Balance_WY2011!B5021</f>
        <v xml:space="preserve"> 04:00:00</v>
      </c>
      <c r="C5022" s="65">
        <v>0</v>
      </c>
      <c r="D5022" s="66">
        <v>0</v>
      </c>
      <c r="E5022" s="66">
        <v>0</v>
      </c>
      <c r="F5022" s="65">
        <f t="shared" si="473"/>
        <v>963.88340000000312</v>
      </c>
      <c r="G5022" s="66">
        <f t="shared" si="474"/>
        <v>86.778800000000075</v>
      </c>
      <c r="H5022" s="67">
        <f t="shared" si="475"/>
        <v>34.53853999999999</v>
      </c>
      <c r="I5022" s="66">
        <v>849.81219999999996</v>
      </c>
      <c r="J5022" s="67">
        <f t="shared" si="472"/>
        <v>-6.8999999999732609E-3</v>
      </c>
      <c r="K5022" s="14">
        <f t="shared" si="470"/>
        <v>6.8999999999732609E-3</v>
      </c>
      <c r="L5022" s="4" t="str">
        <f t="shared" si="471"/>
        <v/>
      </c>
    </row>
    <row r="5023" spans="1:12" x14ac:dyDescent="0.25">
      <c r="A5023" s="16">
        <f>Energy_Balance_WY2011!A5022</f>
        <v>40662</v>
      </c>
      <c r="B5023" s="33" t="str">
        <f>Energy_Balance_WY2011!B5022</f>
        <v xml:space="preserve"> 05:00:00</v>
      </c>
      <c r="C5023" s="65">
        <v>0</v>
      </c>
      <c r="D5023" s="66">
        <v>0</v>
      </c>
      <c r="E5023" s="66">
        <v>0</v>
      </c>
      <c r="F5023" s="65">
        <f t="shared" si="473"/>
        <v>963.88340000000312</v>
      </c>
      <c r="G5023" s="66">
        <f t="shared" si="474"/>
        <v>86.778800000000075</v>
      </c>
      <c r="H5023" s="67">
        <f t="shared" si="475"/>
        <v>34.53853999999999</v>
      </c>
      <c r="I5023" s="66">
        <v>849.82429999999999</v>
      </c>
      <c r="J5023" s="67">
        <f t="shared" si="472"/>
        <v>-1.2100000000032196E-2</v>
      </c>
      <c r="K5023" s="14">
        <f t="shared" si="470"/>
        <v>1.2100000000032196E-2</v>
      </c>
      <c r="L5023" s="4" t="str">
        <f t="shared" si="471"/>
        <v/>
      </c>
    </row>
    <row r="5024" spans="1:12" x14ac:dyDescent="0.25">
      <c r="A5024" s="16">
        <f>Energy_Balance_WY2011!A5023</f>
        <v>40662</v>
      </c>
      <c r="B5024" s="33" t="str">
        <f>Energy_Balance_WY2011!B5023</f>
        <v xml:space="preserve"> 06:00:00</v>
      </c>
      <c r="C5024" s="65">
        <v>0</v>
      </c>
      <c r="D5024" s="66">
        <v>0</v>
      </c>
      <c r="E5024" s="66">
        <v>0</v>
      </c>
      <c r="F5024" s="65">
        <f t="shared" si="473"/>
        <v>963.88340000000312</v>
      </c>
      <c r="G5024" s="66">
        <f t="shared" si="474"/>
        <v>86.778800000000075</v>
      </c>
      <c r="H5024" s="67">
        <f t="shared" si="475"/>
        <v>34.53853999999999</v>
      </c>
      <c r="I5024" s="66">
        <v>849.83140000000003</v>
      </c>
      <c r="J5024" s="67">
        <f t="shared" si="472"/>
        <v>-7.1000000000367436E-3</v>
      </c>
      <c r="K5024" s="14">
        <f t="shared" si="470"/>
        <v>7.1000000000367436E-3</v>
      </c>
      <c r="L5024" s="4" t="str">
        <f t="shared" si="471"/>
        <v/>
      </c>
    </row>
    <row r="5025" spans="1:12" x14ac:dyDescent="0.25">
      <c r="A5025" s="16">
        <f>Energy_Balance_WY2011!A5024</f>
        <v>40662</v>
      </c>
      <c r="B5025" s="33" t="str">
        <f>Energy_Balance_WY2011!B5024</f>
        <v xml:space="preserve"> 07:00:00</v>
      </c>
      <c r="C5025" s="65">
        <v>0</v>
      </c>
      <c r="D5025" s="66">
        <v>0</v>
      </c>
      <c r="E5025" s="66">
        <v>6.6E-4</v>
      </c>
      <c r="F5025" s="65">
        <f t="shared" si="473"/>
        <v>963.88340000000312</v>
      </c>
      <c r="G5025" s="66">
        <f t="shared" si="474"/>
        <v>86.778800000000075</v>
      </c>
      <c r="H5025" s="67">
        <f t="shared" si="475"/>
        <v>34.539199999999994</v>
      </c>
      <c r="I5025" s="66">
        <v>849.83079999999995</v>
      </c>
      <c r="J5025" s="67">
        <f t="shared" si="472"/>
        <v>6.0000000007676135E-4</v>
      </c>
      <c r="K5025" s="14">
        <f t="shared" si="470"/>
        <v>5.9999999923238644E-5</v>
      </c>
      <c r="L5025" s="4" t="str">
        <f t="shared" si="471"/>
        <v/>
      </c>
    </row>
    <row r="5026" spans="1:12" x14ac:dyDescent="0.25">
      <c r="A5026" s="16">
        <f>Energy_Balance_WY2011!A5025</f>
        <v>40662</v>
      </c>
      <c r="B5026" s="33" t="str">
        <f>Energy_Balance_WY2011!B5025</f>
        <v xml:space="preserve"> 08:00:00</v>
      </c>
      <c r="C5026" s="65">
        <v>0</v>
      </c>
      <c r="D5026" s="66">
        <v>0</v>
      </c>
      <c r="E5026" s="66">
        <v>1.7389999999999999E-2</v>
      </c>
      <c r="F5026" s="65">
        <f t="shared" si="473"/>
        <v>963.88340000000312</v>
      </c>
      <c r="G5026" s="66">
        <f t="shared" si="474"/>
        <v>86.778800000000075</v>
      </c>
      <c r="H5026" s="67">
        <f t="shared" si="475"/>
        <v>34.556589999999993</v>
      </c>
      <c r="I5026" s="66">
        <v>849.8134</v>
      </c>
      <c r="J5026" s="67">
        <f t="shared" si="472"/>
        <v>1.7399999999952342E-2</v>
      </c>
      <c r="K5026" s="14">
        <f t="shared" si="470"/>
        <v>-9.9999999523432692E-6</v>
      </c>
      <c r="L5026" s="4" t="str">
        <f t="shared" si="471"/>
        <v/>
      </c>
    </row>
    <row r="5027" spans="1:12" x14ac:dyDescent="0.25">
      <c r="A5027" s="16">
        <f>Energy_Balance_WY2011!A5026</f>
        <v>40662</v>
      </c>
      <c r="B5027" s="33" t="str">
        <f>Energy_Balance_WY2011!B5026</f>
        <v xml:space="preserve"> 09:00:00</v>
      </c>
      <c r="C5027" s="65">
        <v>0</v>
      </c>
      <c r="D5027" s="66">
        <v>0</v>
      </c>
      <c r="E5027" s="66">
        <v>3.4209999999999997E-2</v>
      </c>
      <c r="F5027" s="65">
        <f t="shared" si="473"/>
        <v>963.88340000000312</v>
      </c>
      <c r="G5027" s="66">
        <f t="shared" si="474"/>
        <v>86.778800000000075</v>
      </c>
      <c r="H5027" s="67">
        <f t="shared" si="475"/>
        <v>34.590799999999994</v>
      </c>
      <c r="I5027" s="66">
        <v>849.77919999999995</v>
      </c>
      <c r="J5027" s="67">
        <f t="shared" si="472"/>
        <v>3.4200000000055297E-2</v>
      </c>
      <c r="K5027" s="14">
        <f t="shared" si="470"/>
        <v>9.9999999447000776E-6</v>
      </c>
      <c r="L5027" s="4" t="str">
        <f t="shared" si="471"/>
        <v/>
      </c>
    </row>
    <row r="5028" spans="1:12" x14ac:dyDescent="0.25">
      <c r="A5028" s="16">
        <f>Energy_Balance_WY2011!A5027</f>
        <v>40662</v>
      </c>
      <c r="B5028" s="33" t="str">
        <f>Energy_Balance_WY2011!B5027</f>
        <v xml:space="preserve"> 10:00:00</v>
      </c>
      <c r="C5028" s="65">
        <v>0</v>
      </c>
      <c r="D5028" s="66">
        <v>0</v>
      </c>
      <c r="E5028" s="66">
        <v>5.2139999999999999E-2</v>
      </c>
      <c r="F5028" s="65">
        <f t="shared" si="473"/>
        <v>963.88340000000312</v>
      </c>
      <c r="G5028" s="66">
        <f t="shared" si="474"/>
        <v>86.778800000000075</v>
      </c>
      <c r="H5028" s="67">
        <f t="shared" si="475"/>
        <v>34.642939999999996</v>
      </c>
      <c r="I5028" s="66">
        <v>849.72699999999998</v>
      </c>
      <c r="J5028" s="67">
        <f t="shared" si="472"/>
        <v>5.2199999999970714E-2</v>
      </c>
      <c r="K5028" s="14">
        <f t="shared" si="470"/>
        <v>-5.9999999970715423E-5</v>
      </c>
      <c r="L5028" s="4" t="str">
        <f t="shared" si="471"/>
        <v/>
      </c>
    </row>
    <row r="5029" spans="1:12" x14ac:dyDescent="0.25">
      <c r="A5029" s="16">
        <f>Energy_Balance_WY2011!A5028</f>
        <v>40662</v>
      </c>
      <c r="B5029" s="33" t="str">
        <f>Energy_Balance_WY2011!B5028</f>
        <v xml:space="preserve"> 11:00:00</v>
      </c>
      <c r="C5029" s="65">
        <v>0</v>
      </c>
      <c r="D5029" s="66">
        <v>0</v>
      </c>
      <c r="E5029" s="66">
        <v>6.6570000000000004E-2</v>
      </c>
      <c r="F5029" s="65">
        <f t="shared" si="473"/>
        <v>963.88340000000312</v>
      </c>
      <c r="G5029" s="66">
        <f t="shared" si="474"/>
        <v>86.778800000000075</v>
      </c>
      <c r="H5029" s="67">
        <f t="shared" si="475"/>
        <v>34.709509999999995</v>
      </c>
      <c r="I5029" s="66">
        <v>849.66049999999996</v>
      </c>
      <c r="J5029" s="67">
        <f t="shared" si="472"/>
        <v>6.6500000000019099E-2</v>
      </c>
      <c r="K5029" s="14">
        <f t="shared" si="470"/>
        <v>6.9999999980904781E-5</v>
      </c>
      <c r="L5029" s="4" t="str">
        <f t="shared" si="471"/>
        <v/>
      </c>
    </row>
    <row r="5030" spans="1:12" x14ac:dyDescent="0.25">
      <c r="A5030" s="16">
        <f>Energy_Balance_WY2011!A5029</f>
        <v>40662</v>
      </c>
      <c r="B5030" s="33" t="str">
        <f>Energy_Balance_WY2011!B5029</f>
        <v xml:space="preserve"> 12:00:00</v>
      </c>
      <c r="C5030" s="65">
        <v>0</v>
      </c>
      <c r="D5030" s="66">
        <v>0</v>
      </c>
      <c r="E5030" s="66">
        <v>8.4839999999999999E-2</v>
      </c>
      <c r="F5030" s="65">
        <f t="shared" si="473"/>
        <v>963.88340000000312</v>
      </c>
      <c r="G5030" s="66">
        <f t="shared" si="474"/>
        <v>86.778800000000075</v>
      </c>
      <c r="H5030" s="67">
        <f t="shared" si="475"/>
        <v>34.794349999999994</v>
      </c>
      <c r="I5030" s="66">
        <v>849.57560000000001</v>
      </c>
      <c r="J5030" s="67">
        <f t="shared" si="472"/>
        <v>8.4899999999947795E-2</v>
      </c>
      <c r="K5030" s="14">
        <f t="shared" si="470"/>
        <v>-5.9999999947796256E-5</v>
      </c>
      <c r="L5030" s="4" t="str">
        <f t="shared" si="471"/>
        <v/>
      </c>
    </row>
    <row r="5031" spans="1:12" x14ac:dyDescent="0.25">
      <c r="A5031" s="16">
        <f>Energy_Balance_WY2011!A5030</f>
        <v>40662</v>
      </c>
      <c r="B5031" s="33" t="str">
        <f>Energy_Balance_WY2011!B5030</f>
        <v xml:space="preserve"> 13:00:00</v>
      </c>
      <c r="C5031" s="65">
        <v>0</v>
      </c>
      <c r="D5031" s="66">
        <v>0</v>
      </c>
      <c r="E5031" s="66">
        <v>9.851E-2</v>
      </c>
      <c r="F5031" s="65">
        <f t="shared" si="473"/>
        <v>963.88340000000312</v>
      </c>
      <c r="G5031" s="66">
        <f t="shared" si="474"/>
        <v>86.778800000000075</v>
      </c>
      <c r="H5031" s="67">
        <f t="shared" si="475"/>
        <v>34.892859999999992</v>
      </c>
      <c r="I5031" s="66">
        <v>849.47709999999995</v>
      </c>
      <c r="J5031" s="67">
        <f t="shared" si="472"/>
        <v>9.8500000000058208E-2</v>
      </c>
      <c r="K5031" s="14">
        <f t="shared" si="470"/>
        <v>9.999999941792681E-6</v>
      </c>
      <c r="L5031" s="4" t="str">
        <f t="shared" si="471"/>
        <v/>
      </c>
    </row>
    <row r="5032" spans="1:12" x14ac:dyDescent="0.25">
      <c r="A5032" s="16">
        <f>Energy_Balance_WY2011!A5031</f>
        <v>40662</v>
      </c>
      <c r="B5032" s="33" t="str">
        <f>Energy_Balance_WY2011!B5031</f>
        <v xml:space="preserve"> 14:00:00</v>
      </c>
      <c r="C5032" s="65">
        <v>0</v>
      </c>
      <c r="D5032" s="66">
        <v>0</v>
      </c>
      <c r="E5032" s="66">
        <v>0.11638999999999999</v>
      </c>
      <c r="F5032" s="65">
        <f t="shared" si="473"/>
        <v>963.88340000000312</v>
      </c>
      <c r="G5032" s="66">
        <f t="shared" si="474"/>
        <v>86.778800000000075</v>
      </c>
      <c r="H5032" s="67">
        <f t="shared" si="475"/>
        <v>35.009249999999994</v>
      </c>
      <c r="I5032" s="66">
        <v>849.36069999999995</v>
      </c>
      <c r="J5032" s="67">
        <f t="shared" si="472"/>
        <v>0.11639999999999873</v>
      </c>
      <c r="K5032" s="14">
        <f t="shared" si="470"/>
        <v>-9.9999999987332444E-6</v>
      </c>
      <c r="L5032" s="4" t="str">
        <f t="shared" si="471"/>
        <v/>
      </c>
    </row>
    <row r="5033" spans="1:12" x14ac:dyDescent="0.25">
      <c r="A5033" s="16">
        <f>Energy_Balance_WY2011!A5032</f>
        <v>40662</v>
      </c>
      <c r="B5033" s="33" t="str">
        <f>Energy_Balance_WY2011!B5032</f>
        <v xml:space="preserve"> 15:00:00</v>
      </c>
      <c r="C5033" s="65">
        <v>0</v>
      </c>
      <c r="D5033" s="66">
        <v>0</v>
      </c>
      <c r="E5033" s="66">
        <v>0.11011</v>
      </c>
      <c r="F5033" s="65">
        <f t="shared" si="473"/>
        <v>963.88340000000312</v>
      </c>
      <c r="G5033" s="66">
        <f t="shared" si="474"/>
        <v>86.778800000000075</v>
      </c>
      <c r="H5033" s="67">
        <f t="shared" si="475"/>
        <v>35.119359999999993</v>
      </c>
      <c r="I5033" s="66">
        <v>849.25059999999996</v>
      </c>
      <c r="J5033" s="67">
        <f t="shared" si="472"/>
        <v>0.11009999999998854</v>
      </c>
      <c r="K5033" s="14">
        <f t="shared" si="470"/>
        <v>1.0000000011459176E-5</v>
      </c>
      <c r="L5033" s="4" t="str">
        <f t="shared" si="471"/>
        <v/>
      </c>
    </row>
    <row r="5034" spans="1:12" x14ac:dyDescent="0.25">
      <c r="A5034" s="16">
        <f>Energy_Balance_WY2011!A5033</f>
        <v>40662</v>
      </c>
      <c r="B5034" s="33" t="str">
        <f>Energy_Balance_WY2011!B5033</f>
        <v xml:space="preserve"> 16:00:00</v>
      </c>
      <c r="C5034" s="65">
        <v>0</v>
      </c>
      <c r="D5034" s="66">
        <v>0</v>
      </c>
      <c r="E5034" s="66">
        <v>0.11328000000000001</v>
      </c>
      <c r="F5034" s="65">
        <f t="shared" si="473"/>
        <v>963.88340000000312</v>
      </c>
      <c r="G5034" s="66">
        <f t="shared" si="474"/>
        <v>86.778800000000075</v>
      </c>
      <c r="H5034" s="67">
        <f t="shared" si="475"/>
        <v>35.232639999999996</v>
      </c>
      <c r="I5034" s="66">
        <v>849.13729999999998</v>
      </c>
      <c r="J5034" s="67">
        <f t="shared" si="472"/>
        <v>0.11329999999998108</v>
      </c>
      <c r="K5034" s="14">
        <f t="shared" si="470"/>
        <v>-1.9999999981076821E-5</v>
      </c>
      <c r="L5034" s="4" t="str">
        <f t="shared" si="471"/>
        <v/>
      </c>
    </row>
    <row r="5035" spans="1:12" x14ac:dyDescent="0.25">
      <c r="A5035" s="16">
        <f>Energy_Balance_WY2011!A5034</f>
        <v>40662</v>
      </c>
      <c r="B5035" s="33" t="str">
        <f>Energy_Balance_WY2011!B5034</f>
        <v xml:space="preserve"> 17:00:00</v>
      </c>
      <c r="C5035" s="65">
        <v>0</v>
      </c>
      <c r="D5035" s="66">
        <v>0</v>
      </c>
      <c r="E5035" s="66">
        <v>8.9789999999999995E-2</v>
      </c>
      <c r="F5035" s="65">
        <f t="shared" si="473"/>
        <v>963.88340000000312</v>
      </c>
      <c r="G5035" s="66">
        <f t="shared" si="474"/>
        <v>86.778800000000075</v>
      </c>
      <c r="H5035" s="67">
        <f t="shared" si="475"/>
        <v>35.322429999999997</v>
      </c>
      <c r="I5035" s="66">
        <v>849.04750000000001</v>
      </c>
      <c r="J5035" s="67">
        <f t="shared" si="472"/>
        <v>8.979999999996835E-2</v>
      </c>
      <c r="K5035" s="14">
        <f t="shared" si="470"/>
        <v>-9.9999999683547669E-6</v>
      </c>
      <c r="L5035" s="4" t="str">
        <f t="shared" si="471"/>
        <v/>
      </c>
    </row>
    <row r="5036" spans="1:12" x14ac:dyDescent="0.25">
      <c r="A5036" s="16">
        <f>Energy_Balance_WY2011!A5035</f>
        <v>40662</v>
      </c>
      <c r="B5036" s="33" t="str">
        <f>Energy_Balance_WY2011!B5035</f>
        <v xml:space="preserve"> 18:00:00</v>
      </c>
      <c r="C5036" s="65">
        <v>0</v>
      </c>
      <c r="D5036" s="66">
        <v>0</v>
      </c>
      <c r="E5036" s="66">
        <v>4.0669999999999998E-2</v>
      </c>
      <c r="F5036" s="65">
        <f t="shared" si="473"/>
        <v>963.88340000000312</v>
      </c>
      <c r="G5036" s="66">
        <f t="shared" si="474"/>
        <v>86.778800000000075</v>
      </c>
      <c r="H5036" s="67">
        <f t="shared" si="475"/>
        <v>35.363099999999996</v>
      </c>
      <c r="I5036" s="66">
        <v>849.00689999999997</v>
      </c>
      <c r="J5036" s="67">
        <f t="shared" si="472"/>
        <v>4.0600000000040382E-2</v>
      </c>
      <c r="K5036" s="14">
        <f t="shared" si="470"/>
        <v>6.9999999959616255E-5</v>
      </c>
      <c r="L5036" s="4" t="str">
        <f t="shared" si="471"/>
        <v/>
      </c>
    </row>
    <row r="5037" spans="1:12" x14ac:dyDescent="0.25">
      <c r="A5037" s="16">
        <f>Energy_Balance_WY2011!A5036</f>
        <v>40662</v>
      </c>
      <c r="B5037" s="33" t="str">
        <f>Energy_Balance_WY2011!B5036</f>
        <v xml:space="preserve"> 19:00:00</v>
      </c>
      <c r="C5037" s="65">
        <v>0</v>
      </c>
      <c r="D5037" s="66">
        <v>0</v>
      </c>
      <c r="E5037" s="66">
        <v>0</v>
      </c>
      <c r="F5037" s="65">
        <f t="shared" si="473"/>
        <v>963.88340000000312</v>
      </c>
      <c r="G5037" s="66">
        <f t="shared" si="474"/>
        <v>86.778800000000075</v>
      </c>
      <c r="H5037" s="67">
        <f t="shared" si="475"/>
        <v>35.363099999999996</v>
      </c>
      <c r="I5037" s="66">
        <v>849.00990000000002</v>
      </c>
      <c r="J5037" s="67">
        <f t="shared" si="472"/>
        <v>-3.0000000000427463E-3</v>
      </c>
      <c r="K5037" s="14">
        <f t="shared" si="470"/>
        <v>3.0000000000427463E-3</v>
      </c>
      <c r="L5037" s="4" t="str">
        <f t="shared" si="471"/>
        <v/>
      </c>
    </row>
    <row r="5038" spans="1:12" x14ac:dyDescent="0.25">
      <c r="A5038" s="16">
        <f>Energy_Balance_WY2011!A5037</f>
        <v>40662</v>
      </c>
      <c r="B5038" s="33" t="str">
        <f>Energy_Balance_WY2011!B5037</f>
        <v xml:space="preserve"> 20:00:00</v>
      </c>
      <c r="C5038" s="65">
        <v>0</v>
      </c>
      <c r="D5038" s="66">
        <v>0</v>
      </c>
      <c r="E5038" s="66">
        <v>0</v>
      </c>
      <c r="F5038" s="65">
        <f t="shared" si="473"/>
        <v>963.88340000000312</v>
      </c>
      <c r="G5038" s="66">
        <f t="shared" si="474"/>
        <v>86.778800000000075</v>
      </c>
      <c r="H5038" s="67">
        <f t="shared" si="475"/>
        <v>35.363099999999996</v>
      </c>
      <c r="I5038" s="66">
        <v>849.02539999999999</v>
      </c>
      <c r="J5038" s="67">
        <f t="shared" si="472"/>
        <v>-1.5499999999974534E-2</v>
      </c>
      <c r="K5038" s="14">
        <f t="shared" si="470"/>
        <v>1.5499999999974534E-2</v>
      </c>
      <c r="L5038" s="4" t="str">
        <f t="shared" si="471"/>
        <v/>
      </c>
    </row>
    <row r="5039" spans="1:12" x14ac:dyDescent="0.25">
      <c r="A5039" s="16">
        <f>Energy_Balance_WY2011!A5038</f>
        <v>40662</v>
      </c>
      <c r="B5039" s="33" t="str">
        <f>Energy_Balance_WY2011!B5038</f>
        <v xml:space="preserve"> 21:00:00</v>
      </c>
      <c r="C5039" s="65">
        <v>0</v>
      </c>
      <c r="D5039" s="66">
        <v>0</v>
      </c>
      <c r="E5039" s="66">
        <v>0</v>
      </c>
      <c r="F5039" s="65">
        <f t="shared" si="473"/>
        <v>963.88340000000312</v>
      </c>
      <c r="G5039" s="66">
        <f t="shared" si="474"/>
        <v>86.778800000000075</v>
      </c>
      <c r="H5039" s="67">
        <f t="shared" si="475"/>
        <v>35.363099999999996</v>
      </c>
      <c r="I5039" s="66">
        <v>849.03499999999997</v>
      </c>
      <c r="J5039" s="67">
        <f t="shared" si="472"/>
        <v>-9.5999999999776264E-3</v>
      </c>
      <c r="K5039" s="14">
        <f t="shared" si="470"/>
        <v>9.5999999999776264E-3</v>
      </c>
      <c r="L5039" s="4" t="str">
        <f t="shared" si="471"/>
        <v/>
      </c>
    </row>
    <row r="5040" spans="1:12" x14ac:dyDescent="0.25">
      <c r="A5040" s="16">
        <f>Energy_Balance_WY2011!A5039</f>
        <v>40662</v>
      </c>
      <c r="B5040" s="33" t="str">
        <f>Energy_Balance_WY2011!B5039</f>
        <v xml:space="preserve"> 22:00:00</v>
      </c>
      <c r="C5040" s="65">
        <v>0</v>
      </c>
      <c r="D5040" s="66">
        <v>0</v>
      </c>
      <c r="E5040" s="66">
        <v>0</v>
      </c>
      <c r="F5040" s="65">
        <f t="shared" si="473"/>
        <v>963.88340000000312</v>
      </c>
      <c r="G5040" s="66">
        <f t="shared" si="474"/>
        <v>86.778800000000075</v>
      </c>
      <c r="H5040" s="67">
        <f t="shared" si="475"/>
        <v>35.363099999999996</v>
      </c>
      <c r="I5040" s="66">
        <v>849.04330000000004</v>
      </c>
      <c r="J5040" s="67">
        <f t="shared" si="472"/>
        <v>-8.3000000000765795E-3</v>
      </c>
      <c r="K5040" s="14">
        <f t="shared" si="470"/>
        <v>8.3000000000765795E-3</v>
      </c>
      <c r="L5040" s="4" t="str">
        <f t="shared" si="471"/>
        <v/>
      </c>
    </row>
    <row r="5041" spans="1:12" x14ac:dyDescent="0.25">
      <c r="A5041" s="16">
        <f>Energy_Balance_WY2011!A5040</f>
        <v>40662</v>
      </c>
      <c r="B5041" s="33" t="str">
        <f>Energy_Balance_WY2011!B5040</f>
        <v xml:space="preserve"> 23:00:00</v>
      </c>
      <c r="C5041" s="65">
        <v>0</v>
      </c>
      <c r="D5041" s="66">
        <v>0</v>
      </c>
      <c r="E5041" s="66">
        <v>0</v>
      </c>
      <c r="F5041" s="65">
        <f t="shared" si="473"/>
        <v>963.88340000000312</v>
      </c>
      <c r="G5041" s="66">
        <f t="shared" si="474"/>
        <v>86.778800000000075</v>
      </c>
      <c r="H5041" s="67">
        <f t="shared" si="475"/>
        <v>35.363099999999996</v>
      </c>
      <c r="I5041" s="66">
        <v>849.04570000000001</v>
      </c>
      <c r="J5041" s="67">
        <f t="shared" si="472"/>
        <v>-2.3999999999659849E-3</v>
      </c>
      <c r="K5041" s="14">
        <f t="shared" si="470"/>
        <v>2.3999999999659849E-3</v>
      </c>
      <c r="L5041" s="4" t="str">
        <f t="shared" si="471"/>
        <v/>
      </c>
    </row>
    <row r="5042" spans="1:12" x14ac:dyDescent="0.25">
      <c r="A5042" s="16">
        <f>Energy_Balance_WY2011!A5041</f>
        <v>40662</v>
      </c>
      <c r="B5042" s="33" t="str">
        <f>Energy_Balance_WY2011!B5041</f>
        <v xml:space="preserve"> 24:00:00</v>
      </c>
      <c r="C5042" s="65">
        <v>0</v>
      </c>
      <c r="D5042" s="66">
        <v>0</v>
      </c>
      <c r="E5042" s="66">
        <v>6.0000000000000002E-5</v>
      </c>
      <c r="F5042" s="65">
        <f t="shared" si="473"/>
        <v>963.88340000000312</v>
      </c>
      <c r="G5042" s="66">
        <f t="shared" si="474"/>
        <v>86.778800000000075</v>
      </c>
      <c r="H5042" s="67">
        <f t="shared" si="475"/>
        <v>35.363159999999993</v>
      </c>
      <c r="I5042" s="66">
        <v>849.04570000000001</v>
      </c>
      <c r="J5042" s="67">
        <f t="shared" si="472"/>
        <v>0</v>
      </c>
      <c r="K5042" s="14">
        <f t="shared" si="470"/>
        <v>6.0000000000000002E-5</v>
      </c>
      <c r="L5042" s="4" t="str">
        <f t="shared" si="471"/>
        <v/>
      </c>
    </row>
    <row r="5043" spans="1:12" x14ac:dyDescent="0.25">
      <c r="A5043" s="16">
        <f>Energy_Balance_WY2011!A5042</f>
        <v>40663</v>
      </c>
      <c r="B5043" s="33" t="str">
        <f>Energy_Balance_WY2011!B5042</f>
        <v xml:space="preserve"> 01:00:00</v>
      </c>
      <c r="C5043" s="65">
        <v>0</v>
      </c>
      <c r="D5043" s="66">
        <v>0</v>
      </c>
      <c r="E5043" s="66">
        <v>0</v>
      </c>
      <c r="F5043" s="65">
        <f t="shared" si="473"/>
        <v>963.88340000000312</v>
      </c>
      <c r="G5043" s="66">
        <f t="shared" si="474"/>
        <v>86.778800000000075</v>
      </c>
      <c r="H5043" s="67">
        <f t="shared" si="475"/>
        <v>35.363159999999993</v>
      </c>
      <c r="I5043" s="66">
        <v>849.04679999999996</v>
      </c>
      <c r="J5043" s="67">
        <f t="shared" si="472"/>
        <v>-1.0999999999512511E-3</v>
      </c>
      <c r="K5043" s="14">
        <f t="shared" si="470"/>
        <v>1.0999999999512511E-3</v>
      </c>
      <c r="L5043" s="4" t="str">
        <f t="shared" si="471"/>
        <v/>
      </c>
    </row>
    <row r="5044" spans="1:12" x14ac:dyDescent="0.25">
      <c r="A5044" s="16">
        <f>Energy_Balance_WY2011!A5043</f>
        <v>40663</v>
      </c>
      <c r="B5044" s="33" t="str">
        <f>Energy_Balance_WY2011!B5043</f>
        <v xml:space="preserve"> 02:00:00</v>
      </c>
      <c r="C5044" s="65">
        <v>0</v>
      </c>
      <c r="D5044" s="66">
        <v>0</v>
      </c>
      <c r="E5044" s="66">
        <v>0</v>
      </c>
      <c r="F5044" s="65">
        <f t="shared" si="473"/>
        <v>963.88340000000312</v>
      </c>
      <c r="G5044" s="66">
        <f t="shared" si="474"/>
        <v>86.778800000000075</v>
      </c>
      <c r="H5044" s="67">
        <f t="shared" si="475"/>
        <v>35.363159999999993</v>
      </c>
      <c r="I5044" s="66">
        <v>849.05150000000003</v>
      </c>
      <c r="J5044" s="67">
        <f t="shared" si="472"/>
        <v>-4.7000000000707587E-3</v>
      </c>
      <c r="K5044" s="14">
        <f t="shared" si="470"/>
        <v>4.7000000000707587E-3</v>
      </c>
      <c r="L5044" s="4" t="str">
        <f t="shared" si="471"/>
        <v/>
      </c>
    </row>
    <row r="5045" spans="1:12" x14ac:dyDescent="0.25">
      <c r="A5045" s="16">
        <f>Energy_Balance_WY2011!A5044</f>
        <v>40663</v>
      </c>
      <c r="B5045" s="33" t="str">
        <f>Energy_Balance_WY2011!B5044</f>
        <v xml:space="preserve"> 03:00:00</v>
      </c>
      <c r="C5045" s="65">
        <v>0</v>
      </c>
      <c r="D5045" s="66">
        <v>0</v>
      </c>
      <c r="E5045" s="66">
        <v>0</v>
      </c>
      <c r="F5045" s="65">
        <f t="shared" si="473"/>
        <v>963.88340000000312</v>
      </c>
      <c r="G5045" s="66">
        <f t="shared" si="474"/>
        <v>86.778800000000075</v>
      </c>
      <c r="H5045" s="67">
        <f t="shared" si="475"/>
        <v>35.363159999999993</v>
      </c>
      <c r="I5045" s="66">
        <v>849.05359999999996</v>
      </c>
      <c r="J5045" s="67">
        <f t="shared" si="472"/>
        <v>-2.0999999999276042E-3</v>
      </c>
      <c r="K5045" s="14">
        <f t="shared" si="470"/>
        <v>2.0999999999276042E-3</v>
      </c>
      <c r="L5045" s="4" t="str">
        <f t="shared" si="471"/>
        <v/>
      </c>
    </row>
    <row r="5046" spans="1:12" x14ac:dyDescent="0.25">
      <c r="A5046" s="16">
        <f>Energy_Balance_WY2011!A5045</f>
        <v>40663</v>
      </c>
      <c r="B5046" s="33" t="str">
        <f>Energy_Balance_WY2011!B5045</f>
        <v xml:space="preserve"> 04:00:00</v>
      </c>
      <c r="C5046" s="65">
        <v>0</v>
      </c>
      <c r="D5046" s="66">
        <v>0</v>
      </c>
      <c r="E5046" s="66">
        <v>0</v>
      </c>
      <c r="F5046" s="65">
        <f t="shared" si="473"/>
        <v>963.88340000000312</v>
      </c>
      <c r="G5046" s="66">
        <f t="shared" si="474"/>
        <v>86.778800000000075</v>
      </c>
      <c r="H5046" s="67">
        <f t="shared" si="475"/>
        <v>35.363159999999993</v>
      </c>
      <c r="I5046" s="66">
        <v>849.05409999999995</v>
      </c>
      <c r="J5046" s="67">
        <f t="shared" si="472"/>
        <v>-4.9999999998817657E-4</v>
      </c>
      <c r="K5046" s="14">
        <f t="shared" si="470"/>
        <v>4.9999999998817657E-4</v>
      </c>
      <c r="L5046" s="4" t="str">
        <f t="shared" si="471"/>
        <v/>
      </c>
    </row>
    <row r="5047" spans="1:12" x14ac:dyDescent="0.25">
      <c r="A5047" s="16">
        <f>Energy_Balance_WY2011!A5046</f>
        <v>40663</v>
      </c>
      <c r="B5047" s="33" t="str">
        <f>Energy_Balance_WY2011!B5046</f>
        <v xml:space="preserve"> 05:00:00</v>
      </c>
      <c r="C5047" s="65">
        <v>0</v>
      </c>
      <c r="D5047" s="66">
        <v>0</v>
      </c>
      <c r="E5047" s="66">
        <v>0</v>
      </c>
      <c r="F5047" s="65">
        <f t="shared" si="473"/>
        <v>963.88340000000312</v>
      </c>
      <c r="G5047" s="66">
        <f t="shared" si="474"/>
        <v>86.778800000000075</v>
      </c>
      <c r="H5047" s="67">
        <f t="shared" si="475"/>
        <v>35.363159999999993</v>
      </c>
      <c r="I5047" s="66">
        <v>849.05430000000001</v>
      </c>
      <c r="J5047" s="67">
        <f t="shared" si="472"/>
        <v>-2.0000000006348273E-4</v>
      </c>
      <c r="K5047" s="14">
        <f t="shared" si="470"/>
        <v>2.0000000006348273E-4</v>
      </c>
      <c r="L5047" s="4" t="str">
        <f t="shared" si="471"/>
        <v/>
      </c>
    </row>
    <row r="5048" spans="1:12" x14ac:dyDescent="0.25">
      <c r="A5048" s="16">
        <f>Energy_Balance_WY2011!A5047</f>
        <v>40663</v>
      </c>
      <c r="B5048" s="33" t="str">
        <f>Energy_Balance_WY2011!B5047</f>
        <v xml:space="preserve"> 06:00:00</v>
      </c>
      <c r="C5048" s="65">
        <v>0</v>
      </c>
      <c r="D5048" s="66">
        <v>0</v>
      </c>
      <c r="E5048" s="66">
        <v>0</v>
      </c>
      <c r="F5048" s="65">
        <f t="shared" si="473"/>
        <v>963.88340000000312</v>
      </c>
      <c r="G5048" s="66">
        <f t="shared" si="474"/>
        <v>86.778800000000075</v>
      </c>
      <c r="H5048" s="67">
        <f t="shared" si="475"/>
        <v>35.363159999999993</v>
      </c>
      <c r="I5048" s="66">
        <v>849.05460000000005</v>
      </c>
      <c r="J5048" s="67">
        <f t="shared" si="472"/>
        <v>-3.0000000003838068E-4</v>
      </c>
      <c r="K5048" s="14">
        <f t="shared" si="470"/>
        <v>3.0000000003838068E-4</v>
      </c>
      <c r="L5048" s="4" t="str">
        <f t="shared" si="471"/>
        <v/>
      </c>
    </row>
    <row r="5049" spans="1:12" x14ac:dyDescent="0.25">
      <c r="A5049" s="16">
        <f>Energy_Balance_WY2011!A5048</f>
        <v>40663</v>
      </c>
      <c r="B5049" s="33" t="str">
        <f>Energy_Balance_WY2011!B5048</f>
        <v xml:space="preserve"> 07:00:00</v>
      </c>
      <c r="C5049" s="65">
        <v>0</v>
      </c>
      <c r="D5049" s="66">
        <v>0</v>
      </c>
      <c r="E5049" s="66">
        <v>0</v>
      </c>
      <c r="F5049" s="65">
        <f t="shared" si="473"/>
        <v>963.88340000000312</v>
      </c>
      <c r="G5049" s="66">
        <f t="shared" si="474"/>
        <v>86.778800000000075</v>
      </c>
      <c r="H5049" s="67">
        <f t="shared" si="475"/>
        <v>35.363159999999993</v>
      </c>
      <c r="I5049" s="66">
        <v>849.05499999999995</v>
      </c>
      <c r="J5049" s="67">
        <f t="shared" si="472"/>
        <v>-3.9999999989959178E-4</v>
      </c>
      <c r="K5049" s="14">
        <f t="shared" si="470"/>
        <v>3.9999999989959178E-4</v>
      </c>
      <c r="L5049" s="4" t="str">
        <f t="shared" si="471"/>
        <v/>
      </c>
    </row>
    <row r="5050" spans="1:12" x14ac:dyDescent="0.25">
      <c r="A5050" s="16">
        <f>Energy_Balance_WY2011!A5049</f>
        <v>40663</v>
      </c>
      <c r="B5050" s="33" t="str">
        <f>Energy_Balance_WY2011!B5049</f>
        <v xml:space="preserve"> 08:00:00</v>
      </c>
      <c r="C5050" s="65">
        <v>0</v>
      </c>
      <c r="D5050" s="66">
        <v>0</v>
      </c>
      <c r="E5050" s="66">
        <v>0</v>
      </c>
      <c r="F5050" s="65">
        <f t="shared" si="473"/>
        <v>963.88340000000312</v>
      </c>
      <c r="G5050" s="66">
        <f t="shared" si="474"/>
        <v>86.778800000000075</v>
      </c>
      <c r="H5050" s="67">
        <f t="shared" si="475"/>
        <v>35.363159999999993</v>
      </c>
      <c r="I5050" s="66">
        <v>849.05550000000005</v>
      </c>
      <c r="J5050" s="67">
        <f t="shared" si="472"/>
        <v>-5.0000000010186341E-4</v>
      </c>
      <c r="K5050" s="14">
        <f t="shared" si="470"/>
        <v>5.0000000010186341E-4</v>
      </c>
      <c r="L5050" s="4" t="str">
        <f t="shared" si="471"/>
        <v/>
      </c>
    </row>
    <row r="5051" spans="1:12" x14ac:dyDescent="0.25">
      <c r="A5051" s="16">
        <f>Energy_Balance_WY2011!A5050</f>
        <v>40663</v>
      </c>
      <c r="B5051" s="33" t="str">
        <f>Energy_Balance_WY2011!B5050</f>
        <v xml:space="preserve"> 09:00:00</v>
      </c>
      <c r="C5051" s="65">
        <v>0</v>
      </c>
      <c r="D5051" s="66">
        <v>0</v>
      </c>
      <c r="E5051" s="66">
        <v>1.866E-2</v>
      </c>
      <c r="F5051" s="65">
        <f t="shared" si="473"/>
        <v>963.88340000000312</v>
      </c>
      <c r="G5051" s="66">
        <f t="shared" si="474"/>
        <v>86.778800000000075</v>
      </c>
      <c r="H5051" s="67">
        <f t="shared" si="475"/>
        <v>35.381819999999991</v>
      </c>
      <c r="I5051" s="66">
        <v>849.03679999999997</v>
      </c>
      <c r="J5051" s="67">
        <f t="shared" si="472"/>
        <v>1.8700000000080763E-2</v>
      </c>
      <c r="K5051" s="14">
        <f t="shared" si="470"/>
        <v>-4.0000000080763626E-5</v>
      </c>
      <c r="L5051" s="4" t="str">
        <f t="shared" si="471"/>
        <v/>
      </c>
    </row>
    <row r="5052" spans="1:12" x14ac:dyDescent="0.25">
      <c r="A5052" s="16">
        <f>Energy_Balance_WY2011!A5051</f>
        <v>40663</v>
      </c>
      <c r="B5052" s="33" t="str">
        <f>Energy_Balance_WY2011!B5051</f>
        <v xml:space="preserve"> 10:00:00</v>
      </c>
      <c r="C5052" s="65">
        <v>0</v>
      </c>
      <c r="D5052" s="66">
        <v>0</v>
      </c>
      <c r="E5052" s="66">
        <v>4.4220000000000002E-2</v>
      </c>
      <c r="F5052" s="65">
        <f t="shared" si="473"/>
        <v>963.88340000000312</v>
      </c>
      <c r="G5052" s="66">
        <f t="shared" si="474"/>
        <v>86.778800000000075</v>
      </c>
      <c r="H5052" s="67">
        <f t="shared" si="475"/>
        <v>35.426039999999993</v>
      </c>
      <c r="I5052" s="66">
        <v>848.99260000000004</v>
      </c>
      <c r="J5052" s="67">
        <f t="shared" si="472"/>
        <v>4.4199999999932515E-2</v>
      </c>
      <c r="K5052" s="14">
        <f t="shared" si="470"/>
        <v>2.0000000067486867E-5</v>
      </c>
      <c r="L5052" s="4" t="str">
        <f t="shared" si="471"/>
        <v/>
      </c>
    </row>
    <row r="5053" spans="1:12" x14ac:dyDescent="0.25">
      <c r="A5053" s="16">
        <f>Energy_Balance_WY2011!A5052</f>
        <v>40663</v>
      </c>
      <c r="B5053" s="33" t="str">
        <f>Energy_Balance_WY2011!B5052</f>
        <v xml:space="preserve"> 11:00:00</v>
      </c>
      <c r="C5053" s="65">
        <v>0</v>
      </c>
      <c r="D5053" s="66">
        <v>0</v>
      </c>
      <c r="E5053" s="66">
        <v>6.4640000000000003E-2</v>
      </c>
      <c r="F5053" s="65">
        <f t="shared" si="473"/>
        <v>963.88340000000312</v>
      </c>
      <c r="G5053" s="66">
        <f t="shared" si="474"/>
        <v>86.778800000000075</v>
      </c>
      <c r="H5053" s="67">
        <f t="shared" si="475"/>
        <v>35.49067999999999</v>
      </c>
      <c r="I5053" s="66">
        <v>848.928</v>
      </c>
      <c r="J5053" s="67">
        <f t="shared" si="472"/>
        <v>6.4600000000041291E-2</v>
      </c>
      <c r="K5053" s="14">
        <f t="shared" si="470"/>
        <v>3.9999999958711951E-5</v>
      </c>
      <c r="L5053" s="4" t="str">
        <f t="shared" si="471"/>
        <v/>
      </c>
    </row>
    <row r="5054" spans="1:12" x14ac:dyDescent="0.25">
      <c r="A5054" s="16">
        <f>Energy_Balance_WY2011!A5053</f>
        <v>40663</v>
      </c>
      <c r="B5054" s="33" t="str">
        <f>Energy_Balance_WY2011!B5053</f>
        <v xml:space="preserve"> 12:00:00</v>
      </c>
      <c r="C5054" s="65">
        <v>0</v>
      </c>
      <c r="D5054" s="66">
        <v>0</v>
      </c>
      <c r="E5054" s="66">
        <v>8.3779999999999993E-2</v>
      </c>
      <c r="F5054" s="65">
        <f t="shared" si="473"/>
        <v>963.88340000000312</v>
      </c>
      <c r="G5054" s="66">
        <f t="shared" si="474"/>
        <v>86.778800000000075</v>
      </c>
      <c r="H5054" s="67">
        <f t="shared" si="475"/>
        <v>35.574459999999988</v>
      </c>
      <c r="I5054" s="66">
        <v>848.8442</v>
      </c>
      <c r="J5054" s="67">
        <f t="shared" si="472"/>
        <v>8.3799999999996544E-2</v>
      </c>
      <c r="K5054" s="14">
        <f t="shared" si="470"/>
        <v>-1.9999999996550555E-5</v>
      </c>
      <c r="L5054" s="4" t="str">
        <f t="shared" si="471"/>
        <v/>
      </c>
    </row>
    <row r="5055" spans="1:12" x14ac:dyDescent="0.25">
      <c r="A5055" s="16">
        <f>Energy_Balance_WY2011!A5054</f>
        <v>40663</v>
      </c>
      <c r="B5055" s="33" t="str">
        <f>Energy_Balance_WY2011!B5054</f>
        <v xml:space="preserve"> 13:00:00</v>
      </c>
      <c r="C5055" s="65">
        <v>0</v>
      </c>
      <c r="D5055" s="66">
        <v>0</v>
      </c>
      <c r="E5055" s="66">
        <v>8.616E-2</v>
      </c>
      <c r="F5055" s="65">
        <f t="shared" si="473"/>
        <v>963.88340000000312</v>
      </c>
      <c r="G5055" s="66">
        <f t="shared" si="474"/>
        <v>86.778800000000075</v>
      </c>
      <c r="H5055" s="67">
        <f t="shared" si="475"/>
        <v>35.660619999999987</v>
      </c>
      <c r="I5055" s="66">
        <v>848.75800000000004</v>
      </c>
      <c r="J5055" s="67">
        <f t="shared" si="472"/>
        <v>8.6199999999962529E-2</v>
      </c>
      <c r="K5055" s="14">
        <f t="shared" si="470"/>
        <v>-3.9999999962528343E-5</v>
      </c>
      <c r="L5055" s="4" t="str">
        <f t="shared" si="471"/>
        <v/>
      </c>
    </row>
    <row r="5056" spans="1:12" x14ac:dyDescent="0.25">
      <c r="A5056" s="16">
        <f>Energy_Balance_WY2011!A5055</f>
        <v>40663</v>
      </c>
      <c r="B5056" s="33" t="str">
        <f>Energy_Balance_WY2011!B5055</f>
        <v xml:space="preserve"> 14:00:00</v>
      </c>
      <c r="C5056" s="65">
        <v>0</v>
      </c>
      <c r="D5056" s="66">
        <v>0</v>
      </c>
      <c r="E5056" s="66">
        <v>9.4229999999999994E-2</v>
      </c>
      <c r="F5056" s="65">
        <f t="shared" si="473"/>
        <v>963.88340000000312</v>
      </c>
      <c r="G5056" s="66">
        <f t="shared" si="474"/>
        <v>86.778800000000075</v>
      </c>
      <c r="H5056" s="67">
        <f t="shared" si="475"/>
        <v>35.75484999999999</v>
      </c>
      <c r="I5056" s="66">
        <v>848.66380000000004</v>
      </c>
      <c r="J5056" s="67">
        <f t="shared" si="472"/>
        <v>9.4200000000000728E-2</v>
      </c>
      <c r="K5056" s="14">
        <f t="shared" si="470"/>
        <v>2.9999999999266724E-5</v>
      </c>
      <c r="L5056" s="4" t="str">
        <f t="shared" si="471"/>
        <v/>
      </c>
    </row>
    <row r="5057" spans="1:12" x14ac:dyDescent="0.25">
      <c r="A5057" s="16">
        <f>Energy_Balance_WY2011!A5056</f>
        <v>40663</v>
      </c>
      <c r="B5057" s="33" t="str">
        <f>Energy_Balance_WY2011!B5056</f>
        <v xml:space="preserve"> 15:00:00</v>
      </c>
      <c r="C5057" s="65">
        <v>0</v>
      </c>
      <c r="D5057" s="66">
        <v>0</v>
      </c>
      <c r="E5057" s="66">
        <v>8.4820000000000007E-2</v>
      </c>
      <c r="F5057" s="65">
        <f t="shared" si="473"/>
        <v>963.88340000000312</v>
      </c>
      <c r="G5057" s="66">
        <f t="shared" si="474"/>
        <v>86.778800000000075</v>
      </c>
      <c r="H5057" s="67">
        <f t="shared" si="475"/>
        <v>35.839669999999991</v>
      </c>
      <c r="I5057" s="66">
        <v>848.57899999999995</v>
      </c>
      <c r="J5057" s="67">
        <f t="shared" si="472"/>
        <v>8.4800000000086584E-2</v>
      </c>
      <c r="K5057" s="14">
        <f t="shared" si="470"/>
        <v>1.9999999913422606E-5</v>
      </c>
      <c r="L5057" s="4" t="str">
        <f t="shared" si="471"/>
        <v/>
      </c>
    </row>
    <row r="5058" spans="1:12" x14ac:dyDescent="0.25">
      <c r="A5058" s="16">
        <f>Energy_Balance_WY2011!A5057</f>
        <v>40663</v>
      </c>
      <c r="B5058" s="33" t="str">
        <f>Energy_Balance_WY2011!B5057</f>
        <v xml:space="preserve"> 16:00:00</v>
      </c>
      <c r="C5058" s="65">
        <v>0</v>
      </c>
      <c r="D5058" s="66">
        <v>0</v>
      </c>
      <c r="E5058" s="66">
        <v>5.2380000000000003E-2</v>
      </c>
      <c r="F5058" s="65">
        <f t="shared" si="473"/>
        <v>963.88340000000312</v>
      </c>
      <c r="G5058" s="66">
        <f t="shared" si="474"/>
        <v>86.778800000000075</v>
      </c>
      <c r="H5058" s="67">
        <f t="shared" si="475"/>
        <v>35.89204999999999</v>
      </c>
      <c r="I5058" s="66">
        <v>848.52660000000003</v>
      </c>
      <c r="J5058" s="67">
        <f t="shared" si="472"/>
        <v>5.239999999992051E-2</v>
      </c>
      <c r="K5058" s="14">
        <f t="shared" si="470"/>
        <v>-1.9999999920507217E-5</v>
      </c>
      <c r="L5058" s="4" t="str">
        <f t="shared" si="471"/>
        <v/>
      </c>
    </row>
    <row r="5059" spans="1:12" x14ac:dyDescent="0.25">
      <c r="A5059" s="16">
        <f>Energy_Balance_WY2011!A5058</f>
        <v>40663</v>
      </c>
      <c r="B5059" s="33" t="str">
        <f>Energy_Balance_WY2011!B5058</f>
        <v xml:space="preserve"> 17:00:00</v>
      </c>
      <c r="C5059" s="65">
        <v>0</v>
      </c>
      <c r="D5059" s="66">
        <v>0</v>
      </c>
      <c r="E5059" s="66">
        <v>2.7859999999999999E-2</v>
      </c>
      <c r="F5059" s="65">
        <f t="shared" si="473"/>
        <v>963.88340000000312</v>
      </c>
      <c r="G5059" s="66">
        <f t="shared" si="474"/>
        <v>86.778800000000075</v>
      </c>
      <c r="H5059" s="67">
        <f t="shared" si="475"/>
        <v>35.919909999999987</v>
      </c>
      <c r="I5059" s="66">
        <v>848.49869999999999</v>
      </c>
      <c r="J5059" s="67">
        <f t="shared" si="472"/>
        <v>2.7900000000045111E-2</v>
      </c>
      <c r="K5059" s="14">
        <f t="shared" si="470"/>
        <v>-4.0000000045111589E-5</v>
      </c>
      <c r="L5059" s="4" t="str">
        <f t="shared" si="471"/>
        <v/>
      </c>
    </row>
    <row r="5060" spans="1:12" x14ac:dyDescent="0.25">
      <c r="A5060" s="16">
        <f>Energy_Balance_WY2011!A5059</f>
        <v>40663</v>
      </c>
      <c r="B5060" s="33" t="str">
        <f>Energy_Balance_WY2011!B5059</f>
        <v xml:space="preserve"> 18:00:00</v>
      </c>
      <c r="C5060" s="65">
        <v>0</v>
      </c>
      <c r="D5060" s="66">
        <v>0</v>
      </c>
      <c r="E5060" s="66">
        <v>1.515E-2</v>
      </c>
      <c r="F5060" s="65">
        <f t="shared" si="473"/>
        <v>963.88340000000312</v>
      </c>
      <c r="G5060" s="66">
        <f t="shared" si="474"/>
        <v>86.778800000000075</v>
      </c>
      <c r="H5060" s="67">
        <f t="shared" si="475"/>
        <v>35.935059999999986</v>
      </c>
      <c r="I5060" s="66">
        <v>848.48360000000002</v>
      </c>
      <c r="J5060" s="67">
        <f t="shared" si="472"/>
        <v>1.5099999999961256E-2</v>
      </c>
      <c r="K5060" s="14">
        <f t="shared" ref="K5060:K5123" si="476">D5060+E5060-C5060-J5060</f>
        <v>5.0000000038744746E-5</v>
      </c>
      <c r="L5060" s="4" t="str">
        <f t="shared" ref="L5060:L5123" si="477">IF(K5060&gt;0.25,1,"")</f>
        <v/>
      </c>
    </row>
    <row r="5061" spans="1:12" x14ac:dyDescent="0.25">
      <c r="A5061" s="16">
        <f>Energy_Balance_WY2011!A5060</f>
        <v>40663</v>
      </c>
      <c r="B5061" s="33" t="str">
        <f>Energy_Balance_WY2011!B5060</f>
        <v xml:space="preserve"> 19:00:00</v>
      </c>
      <c r="C5061" s="65">
        <v>0</v>
      </c>
      <c r="D5061" s="66">
        <v>0</v>
      </c>
      <c r="E5061" s="66">
        <v>5.0800000000000003E-3</v>
      </c>
      <c r="F5061" s="65">
        <f t="shared" si="473"/>
        <v>963.88340000000312</v>
      </c>
      <c r="G5061" s="66">
        <f t="shared" si="474"/>
        <v>86.778800000000075</v>
      </c>
      <c r="H5061" s="67">
        <f t="shared" si="475"/>
        <v>35.940139999999985</v>
      </c>
      <c r="I5061" s="66">
        <v>848.47850000000005</v>
      </c>
      <c r="J5061" s="67">
        <f t="shared" ref="J5061:J5124" si="478">I5060-I5061</f>
        <v>5.0999999999703505E-3</v>
      </c>
      <c r="K5061" s="14">
        <f t="shared" si="476"/>
        <v>-1.9999999970350159E-5</v>
      </c>
      <c r="L5061" s="4" t="str">
        <f t="shared" si="477"/>
        <v/>
      </c>
    </row>
    <row r="5062" spans="1:12" x14ac:dyDescent="0.25">
      <c r="A5062" s="16">
        <f>Energy_Balance_WY2011!A5061</f>
        <v>40663</v>
      </c>
      <c r="B5062" s="33" t="str">
        <f>Energy_Balance_WY2011!B5061</f>
        <v xml:space="preserve"> 20:00:00</v>
      </c>
      <c r="C5062" s="65">
        <v>0</v>
      </c>
      <c r="D5062" s="66">
        <v>0</v>
      </c>
      <c r="E5062" s="66">
        <v>1.48E-3</v>
      </c>
      <c r="F5062" s="65">
        <f t="shared" si="473"/>
        <v>963.88340000000312</v>
      </c>
      <c r="G5062" s="66">
        <f t="shared" si="474"/>
        <v>86.778800000000075</v>
      </c>
      <c r="H5062" s="67">
        <f t="shared" si="475"/>
        <v>35.941619999999986</v>
      </c>
      <c r="I5062" s="66">
        <v>848.47699999999998</v>
      </c>
      <c r="J5062" s="67">
        <f t="shared" si="478"/>
        <v>1.5000000000782165E-3</v>
      </c>
      <c r="K5062" s="14">
        <f t="shared" si="476"/>
        <v>-2.0000000078216566E-5</v>
      </c>
      <c r="L5062" s="4" t="str">
        <f t="shared" si="477"/>
        <v/>
      </c>
    </row>
    <row r="5063" spans="1:12" x14ac:dyDescent="0.25">
      <c r="A5063" s="16">
        <f>Energy_Balance_WY2011!A5062</f>
        <v>40663</v>
      </c>
      <c r="B5063" s="33" t="str">
        <f>Energy_Balance_WY2011!B5062</f>
        <v xml:space="preserve"> 21:00:00</v>
      </c>
      <c r="C5063" s="65">
        <v>0</v>
      </c>
      <c r="D5063" s="66">
        <v>0</v>
      </c>
      <c r="E5063" s="66">
        <v>0</v>
      </c>
      <c r="F5063" s="65">
        <f t="shared" si="473"/>
        <v>963.88340000000312</v>
      </c>
      <c r="G5063" s="66">
        <f t="shared" si="474"/>
        <v>86.778800000000075</v>
      </c>
      <c r="H5063" s="67">
        <f t="shared" si="475"/>
        <v>35.941619999999986</v>
      </c>
      <c r="I5063" s="66">
        <v>848.47720000000004</v>
      </c>
      <c r="J5063" s="67">
        <f t="shared" si="478"/>
        <v>-2.0000000006348273E-4</v>
      </c>
      <c r="K5063" s="14">
        <f t="shared" si="476"/>
        <v>2.0000000006348273E-4</v>
      </c>
      <c r="L5063" s="4" t="str">
        <f t="shared" si="477"/>
        <v/>
      </c>
    </row>
    <row r="5064" spans="1:12" x14ac:dyDescent="0.25">
      <c r="A5064" s="16">
        <f>Energy_Balance_WY2011!A5063</f>
        <v>40663</v>
      </c>
      <c r="B5064" s="33" t="str">
        <f>Energy_Balance_WY2011!B5063</f>
        <v xml:space="preserve"> 22:00:00</v>
      </c>
      <c r="C5064" s="65">
        <v>0</v>
      </c>
      <c r="D5064" s="66">
        <v>0</v>
      </c>
      <c r="E5064" s="66">
        <v>0</v>
      </c>
      <c r="F5064" s="65">
        <f t="shared" ref="F5064:F5127" si="479">C5064+F5063</f>
        <v>963.88340000000312</v>
      </c>
      <c r="G5064" s="66">
        <f t="shared" ref="G5064:G5127" si="480">D5064+G5063</f>
        <v>86.778800000000075</v>
      </c>
      <c r="H5064" s="67">
        <f t="shared" ref="H5064:H5127" si="481">E5064+H5063</f>
        <v>35.941619999999986</v>
      </c>
      <c r="I5064" s="66">
        <v>848.47770000000003</v>
      </c>
      <c r="J5064" s="67">
        <f t="shared" si="478"/>
        <v>-4.9999999998817657E-4</v>
      </c>
      <c r="K5064" s="14">
        <f t="shared" si="476"/>
        <v>4.9999999998817657E-4</v>
      </c>
      <c r="L5064" s="4" t="str">
        <f t="shared" si="477"/>
        <v/>
      </c>
    </row>
    <row r="5065" spans="1:12" x14ac:dyDescent="0.25">
      <c r="A5065" s="16">
        <f>Energy_Balance_WY2011!A5064</f>
        <v>40663</v>
      </c>
      <c r="B5065" s="33" t="str">
        <f>Energy_Balance_WY2011!B5064</f>
        <v xml:space="preserve"> 23:00:00</v>
      </c>
      <c r="C5065" s="65">
        <v>0</v>
      </c>
      <c r="D5065" s="66">
        <v>0</v>
      </c>
      <c r="E5065" s="66">
        <v>0</v>
      </c>
      <c r="F5065" s="65">
        <f t="shared" si="479"/>
        <v>963.88340000000312</v>
      </c>
      <c r="G5065" s="66">
        <f t="shared" si="480"/>
        <v>86.778800000000075</v>
      </c>
      <c r="H5065" s="67">
        <f t="shared" si="481"/>
        <v>35.941619999999986</v>
      </c>
      <c r="I5065" s="66">
        <v>848.47929999999997</v>
      </c>
      <c r="J5065" s="67">
        <f t="shared" si="478"/>
        <v>-1.5999999999394277E-3</v>
      </c>
      <c r="K5065" s="14">
        <f t="shared" si="476"/>
        <v>1.5999999999394277E-3</v>
      </c>
      <c r="L5065" s="4" t="str">
        <f t="shared" si="477"/>
        <v/>
      </c>
    </row>
    <row r="5066" spans="1:12" x14ac:dyDescent="0.25">
      <c r="A5066" s="16">
        <f>Energy_Balance_WY2011!A5065</f>
        <v>40663</v>
      </c>
      <c r="B5066" s="33" t="str">
        <f>Energy_Balance_WY2011!B5065</f>
        <v xml:space="preserve"> 24:00:00</v>
      </c>
      <c r="C5066" s="65">
        <v>0</v>
      </c>
      <c r="D5066" s="66">
        <v>0</v>
      </c>
      <c r="E5066" s="66">
        <v>0</v>
      </c>
      <c r="F5066" s="65">
        <f t="shared" si="479"/>
        <v>963.88340000000312</v>
      </c>
      <c r="G5066" s="66">
        <f t="shared" si="480"/>
        <v>86.778800000000075</v>
      </c>
      <c r="H5066" s="67">
        <f t="shared" si="481"/>
        <v>35.941619999999986</v>
      </c>
      <c r="I5066" s="66">
        <v>848.48090000000002</v>
      </c>
      <c r="J5066" s="67">
        <f t="shared" si="478"/>
        <v>-1.6000000000531145E-3</v>
      </c>
      <c r="K5066" s="14">
        <f t="shared" si="476"/>
        <v>1.6000000000531145E-3</v>
      </c>
      <c r="L5066" s="4" t="str">
        <f t="shared" si="477"/>
        <v/>
      </c>
    </row>
    <row r="5067" spans="1:12" x14ac:dyDescent="0.25">
      <c r="A5067" s="16">
        <f>Energy_Balance_WY2011!A5066</f>
        <v>40664</v>
      </c>
      <c r="B5067" s="33" t="str">
        <f>Energy_Balance_WY2011!B5066</f>
        <v xml:space="preserve"> 01:00:00</v>
      </c>
      <c r="C5067" s="65">
        <v>0</v>
      </c>
      <c r="D5067" s="66">
        <v>0</v>
      </c>
      <c r="E5067" s="66">
        <v>0</v>
      </c>
      <c r="F5067" s="65">
        <f t="shared" si="479"/>
        <v>963.88340000000312</v>
      </c>
      <c r="G5067" s="66">
        <f t="shared" si="480"/>
        <v>86.778800000000075</v>
      </c>
      <c r="H5067" s="67">
        <f t="shared" si="481"/>
        <v>35.941619999999986</v>
      </c>
      <c r="I5067" s="66">
        <v>848.48270000000002</v>
      </c>
      <c r="J5067" s="67">
        <f t="shared" si="478"/>
        <v>-1.8000000000029104E-3</v>
      </c>
      <c r="K5067" s="14">
        <f t="shared" si="476"/>
        <v>1.8000000000029104E-3</v>
      </c>
      <c r="L5067" s="4" t="str">
        <f t="shared" si="477"/>
        <v/>
      </c>
    </row>
    <row r="5068" spans="1:12" x14ac:dyDescent="0.25">
      <c r="A5068" s="16">
        <f>Energy_Balance_WY2011!A5067</f>
        <v>40664</v>
      </c>
      <c r="B5068" s="33" t="str">
        <f>Energy_Balance_WY2011!B5067</f>
        <v xml:space="preserve"> 02:00:00</v>
      </c>
      <c r="C5068" s="65">
        <v>0</v>
      </c>
      <c r="D5068" s="66">
        <v>0</v>
      </c>
      <c r="E5068" s="66">
        <v>0</v>
      </c>
      <c r="F5068" s="65">
        <f t="shared" si="479"/>
        <v>963.88340000000312</v>
      </c>
      <c r="G5068" s="66">
        <f t="shared" si="480"/>
        <v>86.778800000000075</v>
      </c>
      <c r="H5068" s="67">
        <f t="shared" si="481"/>
        <v>35.941619999999986</v>
      </c>
      <c r="I5068" s="66">
        <v>848.48379999999997</v>
      </c>
      <c r="J5068" s="67">
        <f t="shared" si="478"/>
        <v>-1.0999999999512511E-3</v>
      </c>
      <c r="K5068" s="14">
        <f t="shared" si="476"/>
        <v>1.0999999999512511E-3</v>
      </c>
      <c r="L5068" s="4" t="str">
        <f t="shared" si="477"/>
        <v/>
      </c>
    </row>
    <row r="5069" spans="1:12" x14ac:dyDescent="0.25">
      <c r="A5069" s="16">
        <f>Energy_Balance_WY2011!A5068</f>
        <v>40664</v>
      </c>
      <c r="B5069" s="33" t="str">
        <f>Energy_Balance_WY2011!B5068</f>
        <v xml:space="preserve"> 03:00:00</v>
      </c>
      <c r="C5069" s="65">
        <v>0</v>
      </c>
      <c r="D5069" s="66">
        <v>0</v>
      </c>
      <c r="E5069" s="66">
        <v>0</v>
      </c>
      <c r="F5069" s="65">
        <f t="shared" si="479"/>
        <v>963.88340000000312</v>
      </c>
      <c r="G5069" s="66">
        <f t="shared" si="480"/>
        <v>86.778800000000075</v>
      </c>
      <c r="H5069" s="67">
        <f t="shared" si="481"/>
        <v>35.941619999999986</v>
      </c>
      <c r="I5069" s="66">
        <v>848.48519999999996</v>
      </c>
      <c r="J5069" s="67">
        <f t="shared" si="478"/>
        <v>-1.3999999999896318E-3</v>
      </c>
      <c r="K5069" s="14">
        <f t="shared" si="476"/>
        <v>1.3999999999896318E-3</v>
      </c>
      <c r="L5069" s="4" t="str">
        <f t="shared" si="477"/>
        <v/>
      </c>
    </row>
    <row r="5070" spans="1:12" x14ac:dyDescent="0.25">
      <c r="A5070" s="16">
        <f>Energy_Balance_WY2011!A5069</f>
        <v>40664</v>
      </c>
      <c r="B5070" s="33" t="str">
        <f>Energy_Balance_WY2011!B5069</f>
        <v xml:space="preserve"> 04:00:00</v>
      </c>
      <c r="C5070" s="65">
        <v>0</v>
      </c>
      <c r="D5070" s="66">
        <v>0</v>
      </c>
      <c r="E5070" s="66">
        <v>0</v>
      </c>
      <c r="F5070" s="65">
        <f t="shared" si="479"/>
        <v>963.88340000000312</v>
      </c>
      <c r="G5070" s="66">
        <f t="shared" si="480"/>
        <v>86.778800000000075</v>
      </c>
      <c r="H5070" s="67">
        <f t="shared" si="481"/>
        <v>35.941619999999986</v>
      </c>
      <c r="I5070" s="66">
        <v>848.4873</v>
      </c>
      <c r="J5070" s="67">
        <f t="shared" si="478"/>
        <v>-2.1000000000412911E-3</v>
      </c>
      <c r="K5070" s="14">
        <f t="shared" si="476"/>
        <v>2.1000000000412911E-3</v>
      </c>
      <c r="L5070" s="4" t="str">
        <f t="shared" si="477"/>
        <v/>
      </c>
    </row>
    <row r="5071" spans="1:12" x14ac:dyDescent="0.25">
      <c r="A5071" s="16">
        <f>Energy_Balance_WY2011!A5070</f>
        <v>40664</v>
      </c>
      <c r="B5071" s="33" t="str">
        <f>Energy_Balance_WY2011!B5070</f>
        <v xml:space="preserve"> 05:00:00</v>
      </c>
      <c r="C5071" s="65">
        <v>0</v>
      </c>
      <c r="D5071" s="66">
        <v>0</v>
      </c>
      <c r="E5071" s="66">
        <v>0</v>
      </c>
      <c r="F5071" s="65">
        <f t="shared" si="479"/>
        <v>963.88340000000312</v>
      </c>
      <c r="G5071" s="66">
        <f t="shared" si="480"/>
        <v>86.778800000000075</v>
      </c>
      <c r="H5071" s="67">
        <f t="shared" si="481"/>
        <v>35.941619999999986</v>
      </c>
      <c r="I5071" s="66">
        <v>848.48800000000006</v>
      </c>
      <c r="J5071" s="67">
        <f t="shared" si="478"/>
        <v>-7.000000000516593E-4</v>
      </c>
      <c r="K5071" s="14">
        <f t="shared" si="476"/>
        <v>7.000000000516593E-4</v>
      </c>
      <c r="L5071" s="4" t="str">
        <f t="shared" si="477"/>
        <v/>
      </c>
    </row>
    <row r="5072" spans="1:12" x14ac:dyDescent="0.25">
      <c r="A5072" s="16">
        <f>Energy_Balance_WY2011!A5071</f>
        <v>40664</v>
      </c>
      <c r="B5072" s="33" t="str">
        <f>Energy_Balance_WY2011!B5071</f>
        <v xml:space="preserve"> 06:00:00</v>
      </c>
      <c r="C5072" s="65">
        <v>0</v>
      </c>
      <c r="D5072" s="66">
        <v>0</v>
      </c>
      <c r="E5072" s="66">
        <v>0</v>
      </c>
      <c r="F5072" s="65">
        <f t="shared" si="479"/>
        <v>963.88340000000312</v>
      </c>
      <c r="G5072" s="66">
        <f t="shared" si="480"/>
        <v>86.778800000000075</v>
      </c>
      <c r="H5072" s="67">
        <f t="shared" si="481"/>
        <v>35.941619999999986</v>
      </c>
      <c r="I5072" s="66">
        <v>848.48820000000001</v>
      </c>
      <c r="J5072" s="67">
        <f t="shared" si="478"/>
        <v>-1.9999999994979589E-4</v>
      </c>
      <c r="K5072" s="14">
        <f t="shared" si="476"/>
        <v>1.9999999994979589E-4</v>
      </c>
      <c r="L5072" s="4" t="str">
        <f t="shared" si="477"/>
        <v/>
      </c>
    </row>
    <row r="5073" spans="1:12" x14ac:dyDescent="0.25">
      <c r="A5073" s="16">
        <f>Energy_Balance_WY2011!A5072</f>
        <v>40664</v>
      </c>
      <c r="B5073" s="33" t="str">
        <f>Energy_Balance_WY2011!B5072</f>
        <v xml:space="preserve"> 07:00:00</v>
      </c>
      <c r="C5073" s="65">
        <v>0</v>
      </c>
      <c r="D5073" s="66">
        <v>0</v>
      </c>
      <c r="E5073" s="66">
        <v>2.8800000000000002E-3</v>
      </c>
      <c r="F5073" s="65">
        <f t="shared" si="479"/>
        <v>963.88340000000312</v>
      </c>
      <c r="G5073" s="66">
        <f t="shared" si="480"/>
        <v>86.778800000000075</v>
      </c>
      <c r="H5073" s="67">
        <f t="shared" si="481"/>
        <v>35.944499999999984</v>
      </c>
      <c r="I5073" s="66">
        <v>848.48540000000003</v>
      </c>
      <c r="J5073" s="67">
        <f t="shared" si="478"/>
        <v>2.7999999999792635E-3</v>
      </c>
      <c r="K5073" s="14">
        <f t="shared" si="476"/>
        <v>8.0000000020736661E-5</v>
      </c>
      <c r="L5073" s="4" t="str">
        <f t="shared" si="477"/>
        <v/>
      </c>
    </row>
    <row r="5074" spans="1:12" x14ac:dyDescent="0.25">
      <c r="A5074" s="16">
        <f>Energy_Balance_WY2011!A5073</f>
        <v>40664</v>
      </c>
      <c r="B5074" s="33" t="str">
        <f>Energy_Balance_WY2011!B5073</f>
        <v xml:space="preserve"> 08:00:00</v>
      </c>
      <c r="C5074" s="65">
        <v>0</v>
      </c>
      <c r="D5074" s="66">
        <v>0</v>
      </c>
      <c r="E5074" s="66">
        <v>1.298E-2</v>
      </c>
      <c r="F5074" s="65">
        <f t="shared" si="479"/>
        <v>963.88340000000312</v>
      </c>
      <c r="G5074" s="66">
        <f t="shared" si="480"/>
        <v>86.778800000000075</v>
      </c>
      <c r="H5074" s="67">
        <f t="shared" si="481"/>
        <v>35.957479999999983</v>
      </c>
      <c r="I5074" s="66">
        <v>848.47239999999999</v>
      </c>
      <c r="J5074" s="67">
        <f t="shared" si="478"/>
        <v>1.3000000000033651E-2</v>
      </c>
      <c r="K5074" s="14">
        <f t="shared" si="476"/>
        <v>-2.0000000033651086E-5</v>
      </c>
      <c r="L5074" s="4" t="str">
        <f t="shared" si="477"/>
        <v/>
      </c>
    </row>
    <row r="5075" spans="1:12" x14ac:dyDescent="0.25">
      <c r="A5075" s="16">
        <f>Energy_Balance_WY2011!A5074</f>
        <v>40664</v>
      </c>
      <c r="B5075" s="33" t="str">
        <f>Energy_Balance_WY2011!B5074</f>
        <v xml:space="preserve"> 09:00:00</v>
      </c>
      <c r="C5075" s="65">
        <v>0</v>
      </c>
      <c r="D5075" s="66">
        <v>0</v>
      </c>
      <c r="E5075" s="66">
        <v>2.9770000000000001E-2</v>
      </c>
      <c r="F5075" s="65">
        <f t="shared" si="479"/>
        <v>963.88340000000312</v>
      </c>
      <c r="G5075" s="66">
        <f t="shared" si="480"/>
        <v>86.778800000000075</v>
      </c>
      <c r="H5075" s="67">
        <f t="shared" si="481"/>
        <v>35.987249999999982</v>
      </c>
      <c r="I5075" s="66">
        <v>848.44259999999997</v>
      </c>
      <c r="J5075" s="67">
        <f t="shared" si="478"/>
        <v>2.9800000000022919E-2</v>
      </c>
      <c r="K5075" s="14">
        <f t="shared" si="476"/>
        <v>-3.0000000022917944E-5</v>
      </c>
      <c r="L5075" s="4" t="str">
        <f t="shared" si="477"/>
        <v/>
      </c>
    </row>
    <row r="5076" spans="1:12" x14ac:dyDescent="0.25">
      <c r="A5076" s="16">
        <f>Energy_Balance_WY2011!A5075</f>
        <v>40664</v>
      </c>
      <c r="B5076" s="33" t="str">
        <f>Energy_Balance_WY2011!B5075</f>
        <v xml:space="preserve"> 10:00:00</v>
      </c>
      <c r="C5076" s="65">
        <v>0</v>
      </c>
      <c r="D5076" s="66">
        <v>0</v>
      </c>
      <c r="E5076" s="66">
        <v>3.143E-2</v>
      </c>
      <c r="F5076" s="65">
        <f t="shared" si="479"/>
        <v>963.88340000000312</v>
      </c>
      <c r="G5076" s="66">
        <f t="shared" si="480"/>
        <v>86.778800000000075</v>
      </c>
      <c r="H5076" s="67">
        <f t="shared" si="481"/>
        <v>36.018679999999982</v>
      </c>
      <c r="I5076" s="66">
        <v>848.41120000000001</v>
      </c>
      <c r="J5076" s="67">
        <f t="shared" si="478"/>
        <v>3.1399999999962347E-2</v>
      </c>
      <c r="K5076" s="14">
        <f t="shared" si="476"/>
        <v>3.0000000037652685E-5</v>
      </c>
      <c r="L5076" s="4" t="str">
        <f t="shared" si="477"/>
        <v/>
      </c>
    </row>
    <row r="5077" spans="1:12" x14ac:dyDescent="0.25">
      <c r="A5077" s="16">
        <f>Energy_Balance_WY2011!A5076</f>
        <v>40664</v>
      </c>
      <c r="B5077" s="33" t="str">
        <f>Energy_Balance_WY2011!B5076</f>
        <v xml:space="preserve"> 11:00:00</v>
      </c>
      <c r="C5077" s="65">
        <v>0</v>
      </c>
      <c r="D5077" s="66">
        <v>0</v>
      </c>
      <c r="E5077" s="66">
        <v>4.9880000000000001E-2</v>
      </c>
      <c r="F5077" s="65">
        <f t="shared" si="479"/>
        <v>963.88340000000312</v>
      </c>
      <c r="G5077" s="66">
        <f t="shared" si="480"/>
        <v>86.778800000000075</v>
      </c>
      <c r="H5077" s="67">
        <f t="shared" si="481"/>
        <v>36.068559999999984</v>
      </c>
      <c r="I5077" s="66">
        <v>848.36130000000003</v>
      </c>
      <c r="J5077" s="67">
        <f t="shared" si="478"/>
        <v>4.9899999999979627E-2</v>
      </c>
      <c r="K5077" s="14">
        <f t="shared" si="476"/>
        <v>-1.9999999979626593E-5</v>
      </c>
      <c r="L5077" s="4" t="str">
        <f t="shared" si="477"/>
        <v/>
      </c>
    </row>
    <row r="5078" spans="1:12" x14ac:dyDescent="0.25">
      <c r="A5078" s="16">
        <f>Energy_Balance_WY2011!A5077</f>
        <v>40664</v>
      </c>
      <c r="B5078" s="33" t="str">
        <f>Energy_Balance_WY2011!B5077</f>
        <v xml:space="preserve"> 12:00:00</v>
      </c>
      <c r="C5078" s="65">
        <v>1.0029999999999999</v>
      </c>
      <c r="D5078" s="66">
        <v>0</v>
      </c>
      <c r="E5078" s="66">
        <v>6.5780000000000005E-2</v>
      </c>
      <c r="F5078" s="65">
        <f t="shared" si="479"/>
        <v>964.88640000000316</v>
      </c>
      <c r="G5078" s="66">
        <f t="shared" si="480"/>
        <v>86.778800000000075</v>
      </c>
      <c r="H5078" s="67">
        <f t="shared" si="481"/>
        <v>36.13433999999998</v>
      </c>
      <c r="I5078" s="66">
        <v>849.29849999999999</v>
      </c>
      <c r="J5078" s="67">
        <f t="shared" si="478"/>
        <v>-0.93719999999996162</v>
      </c>
      <c r="K5078" s="14">
        <f t="shared" si="476"/>
        <v>-2.0000000038322696E-5</v>
      </c>
      <c r="L5078" s="4" t="str">
        <f t="shared" si="477"/>
        <v/>
      </c>
    </row>
    <row r="5079" spans="1:12" x14ac:dyDescent="0.25">
      <c r="A5079" s="16">
        <f>Energy_Balance_WY2011!A5078</f>
        <v>40664</v>
      </c>
      <c r="B5079" s="33" t="str">
        <f>Energy_Balance_WY2011!B5078</f>
        <v xml:space="preserve"> 13:00:00</v>
      </c>
      <c r="C5079" s="65">
        <v>0</v>
      </c>
      <c r="D5079" s="66">
        <v>0</v>
      </c>
      <c r="E5079" s="66">
        <v>5.6189999999999997E-2</v>
      </c>
      <c r="F5079" s="65">
        <f t="shared" si="479"/>
        <v>964.88640000000316</v>
      </c>
      <c r="G5079" s="66">
        <f t="shared" si="480"/>
        <v>86.778800000000075</v>
      </c>
      <c r="H5079" s="67">
        <f t="shared" si="481"/>
        <v>36.190529999999981</v>
      </c>
      <c r="I5079" s="66">
        <v>849.24239999999998</v>
      </c>
      <c r="J5079" s="67">
        <f t="shared" si="478"/>
        <v>5.6100000000014916E-2</v>
      </c>
      <c r="K5079" s="14">
        <f t="shared" si="476"/>
        <v>8.999999998508118E-5</v>
      </c>
      <c r="L5079" s="4" t="str">
        <f t="shared" si="477"/>
        <v/>
      </c>
    </row>
    <row r="5080" spans="1:12" x14ac:dyDescent="0.25">
      <c r="A5080" s="16">
        <f>Energy_Balance_WY2011!A5079</f>
        <v>40664</v>
      </c>
      <c r="B5080" s="33" t="str">
        <f>Energy_Balance_WY2011!B5079</f>
        <v xml:space="preserve"> 14:00:00</v>
      </c>
      <c r="C5080" s="65">
        <v>1.0029999999999999</v>
      </c>
      <c r="D5080" s="66">
        <v>0</v>
      </c>
      <c r="E5080" s="66">
        <v>5.2839999999999998E-2</v>
      </c>
      <c r="F5080" s="65">
        <f t="shared" si="479"/>
        <v>965.88940000000321</v>
      </c>
      <c r="G5080" s="66">
        <f t="shared" si="480"/>
        <v>86.778800000000075</v>
      </c>
      <c r="H5080" s="67">
        <f t="shared" si="481"/>
        <v>36.243369999999985</v>
      </c>
      <c r="I5080" s="66">
        <v>850.1925</v>
      </c>
      <c r="J5080" s="67">
        <f t="shared" si="478"/>
        <v>-0.95010000000002037</v>
      </c>
      <c r="K5080" s="14">
        <f t="shared" si="476"/>
        <v>-5.9999999979520879E-5</v>
      </c>
      <c r="L5080" s="4" t="str">
        <f t="shared" si="477"/>
        <v/>
      </c>
    </row>
    <row r="5081" spans="1:12" x14ac:dyDescent="0.25">
      <c r="A5081" s="16">
        <f>Energy_Balance_WY2011!A5080</f>
        <v>40664</v>
      </c>
      <c r="B5081" s="33" t="str">
        <f>Energy_Balance_WY2011!B5080</f>
        <v xml:space="preserve"> 15:00:00</v>
      </c>
      <c r="C5081" s="65">
        <v>1.0029999999999999</v>
      </c>
      <c r="D5081" s="66">
        <v>0</v>
      </c>
      <c r="E5081" s="66">
        <v>4.6030000000000001E-2</v>
      </c>
      <c r="F5081" s="65">
        <f t="shared" si="479"/>
        <v>966.89240000000325</v>
      </c>
      <c r="G5081" s="66">
        <f t="shared" si="480"/>
        <v>86.778800000000075</v>
      </c>
      <c r="H5081" s="67">
        <f t="shared" si="481"/>
        <v>36.289399999999986</v>
      </c>
      <c r="I5081" s="66">
        <v>851.14949999999999</v>
      </c>
      <c r="J5081" s="67">
        <f t="shared" si="478"/>
        <v>-0.95699999999999363</v>
      </c>
      <c r="K5081" s="14">
        <f t="shared" si="476"/>
        <v>2.9999999993757243E-5</v>
      </c>
      <c r="L5081" s="4" t="str">
        <f t="shared" si="477"/>
        <v/>
      </c>
    </row>
    <row r="5082" spans="1:12" x14ac:dyDescent="0.25">
      <c r="A5082" s="16">
        <f>Energy_Balance_WY2011!A5081</f>
        <v>40664</v>
      </c>
      <c r="B5082" s="33" t="str">
        <f>Energy_Balance_WY2011!B5081</f>
        <v xml:space="preserve"> 16:00:00</v>
      </c>
      <c r="C5082" s="65">
        <v>1.0029999999999999</v>
      </c>
      <c r="D5082" s="66">
        <v>0</v>
      </c>
      <c r="E5082" s="66">
        <v>3.7249999999999998E-2</v>
      </c>
      <c r="F5082" s="65">
        <f t="shared" si="479"/>
        <v>967.89540000000329</v>
      </c>
      <c r="G5082" s="66">
        <f t="shared" si="480"/>
        <v>86.778800000000075</v>
      </c>
      <c r="H5082" s="67">
        <f t="shared" si="481"/>
        <v>36.326649999999987</v>
      </c>
      <c r="I5082" s="66">
        <v>852.11530000000005</v>
      </c>
      <c r="J5082" s="67">
        <f t="shared" si="478"/>
        <v>-0.96580000000005839</v>
      </c>
      <c r="K5082" s="14">
        <f t="shared" si="476"/>
        <v>5.0000000058503247E-5</v>
      </c>
      <c r="L5082" s="4" t="str">
        <f t="shared" si="477"/>
        <v/>
      </c>
    </row>
    <row r="5083" spans="1:12" x14ac:dyDescent="0.25">
      <c r="A5083" s="16">
        <f>Energy_Balance_WY2011!A5082</f>
        <v>40664</v>
      </c>
      <c r="B5083" s="33" t="str">
        <f>Energy_Balance_WY2011!B5082</f>
        <v xml:space="preserve"> 17:00:00</v>
      </c>
      <c r="C5083" s="65">
        <v>2.0059999999999998</v>
      </c>
      <c r="D5083" s="66">
        <v>0</v>
      </c>
      <c r="E5083" s="66">
        <v>1.6920000000000001E-2</v>
      </c>
      <c r="F5083" s="65">
        <f t="shared" si="479"/>
        <v>969.90140000000326</v>
      </c>
      <c r="G5083" s="66">
        <f t="shared" si="480"/>
        <v>86.778800000000075</v>
      </c>
      <c r="H5083" s="67">
        <f t="shared" si="481"/>
        <v>36.343569999999985</v>
      </c>
      <c r="I5083" s="66">
        <v>854.10440000000006</v>
      </c>
      <c r="J5083" s="67">
        <f t="shared" si="478"/>
        <v>-1.9891000000000076</v>
      </c>
      <c r="K5083" s="14">
        <f t="shared" si="476"/>
        <v>2.0000000007902585E-5</v>
      </c>
      <c r="L5083" s="4" t="str">
        <f t="shared" si="477"/>
        <v/>
      </c>
    </row>
    <row r="5084" spans="1:12" x14ac:dyDescent="0.25">
      <c r="A5084" s="16">
        <f>Energy_Balance_WY2011!A5083</f>
        <v>40664</v>
      </c>
      <c r="B5084" s="33" t="str">
        <f>Energy_Balance_WY2011!B5083</f>
        <v xml:space="preserve"> 18:00:00</v>
      </c>
      <c r="C5084" s="65">
        <v>2.0059999999999998</v>
      </c>
      <c r="D5084" s="66">
        <v>0</v>
      </c>
      <c r="E5084" s="66">
        <v>5.0299999999999997E-3</v>
      </c>
      <c r="F5084" s="65">
        <f t="shared" si="479"/>
        <v>971.90740000000324</v>
      </c>
      <c r="G5084" s="66">
        <f t="shared" si="480"/>
        <v>86.778800000000075</v>
      </c>
      <c r="H5084" s="67">
        <f t="shared" si="481"/>
        <v>36.348599999999983</v>
      </c>
      <c r="I5084" s="66">
        <v>856.10540000000003</v>
      </c>
      <c r="J5084" s="67">
        <f t="shared" si="478"/>
        <v>-2.0009999999999764</v>
      </c>
      <c r="K5084" s="14">
        <f t="shared" si="476"/>
        <v>2.9999999976659808E-5</v>
      </c>
      <c r="L5084" s="4" t="str">
        <f t="shared" si="477"/>
        <v/>
      </c>
    </row>
    <row r="5085" spans="1:12" x14ac:dyDescent="0.25">
      <c r="A5085" s="16">
        <f>Energy_Balance_WY2011!A5084</f>
        <v>40664</v>
      </c>
      <c r="B5085" s="33" t="str">
        <f>Energy_Balance_WY2011!B5084</f>
        <v xml:space="preserve"> 19:00:00</v>
      </c>
      <c r="C5085" s="65">
        <v>1.0029999999999999</v>
      </c>
      <c r="D5085" s="66">
        <v>0</v>
      </c>
      <c r="E5085" s="66">
        <v>1.47E-3</v>
      </c>
      <c r="F5085" s="65">
        <f t="shared" si="479"/>
        <v>972.91040000000328</v>
      </c>
      <c r="G5085" s="66">
        <f t="shared" si="480"/>
        <v>86.778800000000075</v>
      </c>
      <c r="H5085" s="67">
        <f t="shared" si="481"/>
        <v>36.350069999999981</v>
      </c>
      <c r="I5085" s="66">
        <v>857.10699999999997</v>
      </c>
      <c r="J5085" s="67">
        <f t="shared" si="478"/>
        <v>-1.0015999999999394</v>
      </c>
      <c r="K5085" s="14">
        <f t="shared" si="476"/>
        <v>6.9999999939618363E-5</v>
      </c>
      <c r="L5085" s="4" t="str">
        <f t="shared" si="477"/>
        <v/>
      </c>
    </row>
    <row r="5086" spans="1:12" x14ac:dyDescent="0.25">
      <c r="A5086" s="16">
        <f>Energy_Balance_WY2011!A5085</f>
        <v>40664</v>
      </c>
      <c r="B5086" s="33" t="str">
        <f>Energy_Balance_WY2011!B5085</f>
        <v xml:space="preserve"> 20:00:00</v>
      </c>
      <c r="C5086" s="65">
        <v>1.0029999999999999</v>
      </c>
      <c r="D5086" s="66">
        <v>0</v>
      </c>
      <c r="E5086" s="66">
        <v>0</v>
      </c>
      <c r="F5086" s="65">
        <f t="shared" si="479"/>
        <v>973.91340000000332</v>
      </c>
      <c r="G5086" s="66">
        <f t="shared" si="480"/>
        <v>86.778800000000075</v>
      </c>
      <c r="H5086" s="67">
        <f t="shared" si="481"/>
        <v>36.350069999999981</v>
      </c>
      <c r="I5086" s="66">
        <v>858.11009999999999</v>
      </c>
      <c r="J5086" s="67">
        <f t="shared" si="478"/>
        <v>-1.0031000000000176</v>
      </c>
      <c r="K5086" s="14">
        <f t="shared" si="476"/>
        <v>1.0000000001775255E-4</v>
      </c>
      <c r="L5086" s="4" t="str">
        <f t="shared" si="477"/>
        <v/>
      </c>
    </row>
    <row r="5087" spans="1:12" x14ac:dyDescent="0.25">
      <c r="A5087" s="16">
        <f>Energy_Balance_WY2011!A5086</f>
        <v>40664</v>
      </c>
      <c r="B5087" s="33" t="str">
        <f>Energy_Balance_WY2011!B5086</f>
        <v xml:space="preserve"> 21:00:00</v>
      </c>
      <c r="C5087" s="65">
        <v>3.0089999999999999</v>
      </c>
      <c r="D5087" s="66">
        <v>0</v>
      </c>
      <c r="E5087" s="66">
        <v>0</v>
      </c>
      <c r="F5087" s="65">
        <f t="shared" si="479"/>
        <v>976.92240000000334</v>
      </c>
      <c r="G5087" s="66">
        <f t="shared" si="480"/>
        <v>86.778800000000075</v>
      </c>
      <c r="H5087" s="67">
        <f t="shared" si="481"/>
        <v>36.350069999999981</v>
      </c>
      <c r="I5087" s="66">
        <v>861.12149999999997</v>
      </c>
      <c r="J5087" s="67">
        <f t="shared" si="478"/>
        <v>-3.0113999999999805</v>
      </c>
      <c r="K5087" s="14">
        <f t="shared" si="476"/>
        <v>2.3999999999806398E-3</v>
      </c>
      <c r="L5087" s="4" t="str">
        <f t="shared" si="477"/>
        <v/>
      </c>
    </row>
    <row r="5088" spans="1:12" x14ac:dyDescent="0.25">
      <c r="A5088" s="16">
        <f>Energy_Balance_WY2011!A5087</f>
        <v>40664</v>
      </c>
      <c r="B5088" s="33" t="str">
        <f>Energy_Balance_WY2011!B5087</f>
        <v xml:space="preserve"> 22:00:00</v>
      </c>
      <c r="C5088" s="65">
        <v>1.0029999999999999</v>
      </c>
      <c r="D5088" s="66">
        <v>0</v>
      </c>
      <c r="E5088" s="66">
        <v>0</v>
      </c>
      <c r="F5088" s="65">
        <f t="shared" si="479"/>
        <v>977.92540000000338</v>
      </c>
      <c r="G5088" s="66">
        <f t="shared" si="480"/>
        <v>86.778800000000075</v>
      </c>
      <c r="H5088" s="67">
        <f t="shared" si="481"/>
        <v>36.350069999999981</v>
      </c>
      <c r="I5088" s="66">
        <v>862.12580000000003</v>
      </c>
      <c r="J5088" s="67">
        <f t="shared" si="478"/>
        <v>-1.0043000000000575</v>
      </c>
      <c r="K5088" s="14">
        <f t="shared" si="476"/>
        <v>1.3000000000575884E-3</v>
      </c>
      <c r="L5088" s="4" t="str">
        <f t="shared" si="477"/>
        <v/>
      </c>
    </row>
    <row r="5089" spans="1:12" x14ac:dyDescent="0.25">
      <c r="A5089" s="16">
        <f>Energy_Balance_WY2011!A5088</f>
        <v>40664</v>
      </c>
      <c r="B5089" s="33" t="str">
        <f>Energy_Balance_WY2011!B5088</f>
        <v xml:space="preserve"> 23:00:00</v>
      </c>
      <c r="C5089" s="65">
        <v>2.0059999999999998</v>
      </c>
      <c r="D5089" s="66">
        <v>0</v>
      </c>
      <c r="E5089" s="66">
        <v>0</v>
      </c>
      <c r="F5089" s="65">
        <f t="shared" si="479"/>
        <v>979.93140000000335</v>
      </c>
      <c r="G5089" s="66">
        <f t="shared" si="480"/>
        <v>86.778800000000075</v>
      </c>
      <c r="H5089" s="67">
        <f t="shared" si="481"/>
        <v>36.350069999999981</v>
      </c>
      <c r="I5089" s="66">
        <v>864.13329999999996</v>
      </c>
      <c r="J5089" s="67">
        <f t="shared" si="478"/>
        <v>-2.0074999999999363</v>
      </c>
      <c r="K5089" s="14">
        <f t="shared" si="476"/>
        <v>1.4999999999365521E-3</v>
      </c>
      <c r="L5089" s="4" t="str">
        <f t="shared" si="477"/>
        <v/>
      </c>
    </row>
    <row r="5090" spans="1:12" x14ac:dyDescent="0.25">
      <c r="A5090" s="16">
        <f>Energy_Balance_WY2011!A5089</f>
        <v>40664</v>
      </c>
      <c r="B5090" s="33" t="str">
        <f>Energy_Balance_WY2011!B5089</f>
        <v xml:space="preserve"> 24:00:00</v>
      </c>
      <c r="C5090" s="65">
        <v>0</v>
      </c>
      <c r="D5090" s="66">
        <v>0</v>
      </c>
      <c r="E5090" s="66">
        <v>0</v>
      </c>
      <c r="F5090" s="65">
        <f t="shared" si="479"/>
        <v>979.93140000000335</v>
      </c>
      <c r="G5090" s="66">
        <f t="shared" si="480"/>
        <v>86.778800000000075</v>
      </c>
      <c r="H5090" s="67">
        <f t="shared" si="481"/>
        <v>36.350069999999981</v>
      </c>
      <c r="I5090" s="66">
        <v>864.13480000000004</v>
      </c>
      <c r="J5090" s="67">
        <f t="shared" si="478"/>
        <v>-1.5000000000782165E-3</v>
      </c>
      <c r="K5090" s="14">
        <f t="shared" si="476"/>
        <v>1.5000000000782165E-3</v>
      </c>
      <c r="L5090" s="4" t="str">
        <f t="shared" si="477"/>
        <v/>
      </c>
    </row>
    <row r="5091" spans="1:12" x14ac:dyDescent="0.25">
      <c r="A5091" s="16">
        <f>Energy_Balance_WY2011!A5090</f>
        <v>40665</v>
      </c>
      <c r="B5091" s="33" t="str">
        <f>Energy_Balance_WY2011!B5090</f>
        <v xml:space="preserve"> 01:00:00</v>
      </c>
      <c r="C5091" s="65">
        <v>0</v>
      </c>
      <c r="D5091" s="66">
        <v>0</v>
      </c>
      <c r="E5091" s="66">
        <v>0</v>
      </c>
      <c r="F5091" s="65">
        <f t="shared" si="479"/>
        <v>979.93140000000335</v>
      </c>
      <c r="G5091" s="66">
        <f t="shared" si="480"/>
        <v>86.778800000000075</v>
      </c>
      <c r="H5091" s="67">
        <f t="shared" si="481"/>
        <v>36.350069999999981</v>
      </c>
      <c r="I5091" s="66">
        <v>864.13570000000004</v>
      </c>
      <c r="J5091" s="67">
        <f t="shared" si="478"/>
        <v>-9.0000000000145519E-4</v>
      </c>
      <c r="K5091" s="14">
        <f t="shared" si="476"/>
        <v>9.0000000000145519E-4</v>
      </c>
      <c r="L5091" s="4" t="str">
        <f t="shared" si="477"/>
        <v/>
      </c>
    </row>
    <row r="5092" spans="1:12" x14ac:dyDescent="0.25">
      <c r="A5092" s="16">
        <f>Energy_Balance_WY2011!A5091</f>
        <v>40665</v>
      </c>
      <c r="B5092" s="33" t="str">
        <f>Energy_Balance_WY2011!B5091</f>
        <v xml:space="preserve"> 02:00:00</v>
      </c>
      <c r="C5092" s="65">
        <v>0</v>
      </c>
      <c r="D5092" s="66">
        <v>0</v>
      </c>
      <c r="E5092" s="66">
        <v>0</v>
      </c>
      <c r="F5092" s="65">
        <f t="shared" si="479"/>
        <v>979.93140000000335</v>
      </c>
      <c r="G5092" s="66">
        <f t="shared" si="480"/>
        <v>86.778800000000075</v>
      </c>
      <c r="H5092" s="67">
        <f t="shared" si="481"/>
        <v>36.350069999999981</v>
      </c>
      <c r="I5092" s="66">
        <v>864.13599999999997</v>
      </c>
      <c r="J5092" s="67">
        <f t="shared" si="478"/>
        <v>-2.9999999992469384E-4</v>
      </c>
      <c r="K5092" s="14">
        <f t="shared" si="476"/>
        <v>2.9999999992469384E-4</v>
      </c>
      <c r="L5092" s="4" t="str">
        <f t="shared" si="477"/>
        <v/>
      </c>
    </row>
    <row r="5093" spans="1:12" x14ac:dyDescent="0.25">
      <c r="A5093" s="16">
        <f>Energy_Balance_WY2011!A5092</f>
        <v>40665</v>
      </c>
      <c r="B5093" s="33" t="str">
        <f>Energy_Balance_WY2011!B5092</f>
        <v xml:space="preserve"> 03:00:00</v>
      </c>
      <c r="C5093" s="65">
        <v>0</v>
      </c>
      <c r="D5093" s="66">
        <v>0</v>
      </c>
      <c r="E5093" s="66">
        <v>0</v>
      </c>
      <c r="F5093" s="65">
        <f t="shared" si="479"/>
        <v>979.93140000000335</v>
      </c>
      <c r="G5093" s="66">
        <f t="shared" si="480"/>
        <v>86.778800000000075</v>
      </c>
      <c r="H5093" s="67">
        <f t="shared" si="481"/>
        <v>36.350069999999981</v>
      </c>
      <c r="I5093" s="66">
        <v>864.13630000000001</v>
      </c>
      <c r="J5093" s="67">
        <f t="shared" si="478"/>
        <v>-3.0000000003838068E-4</v>
      </c>
      <c r="K5093" s="14">
        <f t="shared" si="476"/>
        <v>3.0000000003838068E-4</v>
      </c>
      <c r="L5093" s="4" t="str">
        <f t="shared" si="477"/>
        <v/>
      </c>
    </row>
    <row r="5094" spans="1:12" x14ac:dyDescent="0.25">
      <c r="A5094" s="16">
        <f>Energy_Balance_WY2011!A5093</f>
        <v>40665</v>
      </c>
      <c r="B5094" s="33" t="str">
        <f>Energy_Balance_WY2011!B5093</f>
        <v xml:space="preserve"> 04:00:00</v>
      </c>
      <c r="C5094" s="65">
        <v>0</v>
      </c>
      <c r="D5094" s="66">
        <v>0</v>
      </c>
      <c r="E5094" s="66">
        <v>0</v>
      </c>
      <c r="F5094" s="65">
        <f t="shared" si="479"/>
        <v>979.93140000000335</v>
      </c>
      <c r="G5094" s="66">
        <f t="shared" si="480"/>
        <v>86.778800000000075</v>
      </c>
      <c r="H5094" s="67">
        <f t="shared" si="481"/>
        <v>36.350069999999981</v>
      </c>
      <c r="I5094" s="66">
        <v>864.13660000000004</v>
      </c>
      <c r="J5094" s="67">
        <f t="shared" si="478"/>
        <v>-3.0000000003838068E-4</v>
      </c>
      <c r="K5094" s="14">
        <f t="shared" si="476"/>
        <v>3.0000000003838068E-4</v>
      </c>
      <c r="L5094" s="4" t="str">
        <f t="shared" si="477"/>
        <v/>
      </c>
    </row>
    <row r="5095" spans="1:12" x14ac:dyDescent="0.25">
      <c r="A5095" s="16">
        <f>Energy_Balance_WY2011!A5094</f>
        <v>40665</v>
      </c>
      <c r="B5095" s="33" t="str">
        <f>Energy_Balance_WY2011!B5094</f>
        <v xml:space="preserve"> 05:00:00</v>
      </c>
      <c r="C5095" s="65">
        <v>0</v>
      </c>
      <c r="D5095" s="66">
        <v>0</v>
      </c>
      <c r="E5095" s="66">
        <v>0</v>
      </c>
      <c r="F5095" s="65">
        <f t="shared" si="479"/>
        <v>979.93140000000335</v>
      </c>
      <c r="G5095" s="66">
        <f t="shared" si="480"/>
        <v>86.778800000000075</v>
      </c>
      <c r="H5095" s="67">
        <f t="shared" si="481"/>
        <v>36.350069999999981</v>
      </c>
      <c r="I5095" s="66">
        <v>864.13689999999997</v>
      </c>
      <c r="J5095" s="67">
        <f t="shared" si="478"/>
        <v>-2.9999999992469384E-4</v>
      </c>
      <c r="K5095" s="14">
        <f t="shared" si="476"/>
        <v>2.9999999992469384E-4</v>
      </c>
      <c r="L5095" s="4" t="str">
        <f t="shared" si="477"/>
        <v/>
      </c>
    </row>
    <row r="5096" spans="1:12" x14ac:dyDescent="0.25">
      <c r="A5096" s="16">
        <f>Energy_Balance_WY2011!A5095</f>
        <v>40665</v>
      </c>
      <c r="B5096" s="33" t="str">
        <f>Energy_Balance_WY2011!B5095</f>
        <v xml:space="preserve"> 06:00:00</v>
      </c>
      <c r="C5096" s="65">
        <v>0</v>
      </c>
      <c r="D5096" s="66">
        <v>0</v>
      </c>
      <c r="E5096" s="66">
        <v>0</v>
      </c>
      <c r="F5096" s="65">
        <f t="shared" si="479"/>
        <v>979.93140000000335</v>
      </c>
      <c r="G5096" s="66">
        <f t="shared" si="480"/>
        <v>86.778800000000075</v>
      </c>
      <c r="H5096" s="67">
        <f t="shared" si="481"/>
        <v>36.350069999999981</v>
      </c>
      <c r="I5096" s="66">
        <v>864.13760000000002</v>
      </c>
      <c r="J5096" s="67">
        <f t="shared" si="478"/>
        <v>-7.000000000516593E-4</v>
      </c>
      <c r="K5096" s="14">
        <f t="shared" si="476"/>
        <v>7.000000000516593E-4</v>
      </c>
      <c r="L5096" s="4" t="str">
        <f t="shared" si="477"/>
        <v/>
      </c>
    </row>
    <row r="5097" spans="1:12" x14ac:dyDescent="0.25">
      <c r="A5097" s="16">
        <f>Energy_Balance_WY2011!A5096</f>
        <v>40665</v>
      </c>
      <c r="B5097" s="33" t="str">
        <f>Energy_Balance_WY2011!B5096</f>
        <v xml:space="preserve"> 07:00:00</v>
      </c>
      <c r="C5097" s="65">
        <v>0</v>
      </c>
      <c r="D5097" s="66">
        <v>0</v>
      </c>
      <c r="E5097" s="66">
        <v>0</v>
      </c>
      <c r="F5097" s="65">
        <f t="shared" si="479"/>
        <v>979.93140000000335</v>
      </c>
      <c r="G5097" s="66">
        <f t="shared" si="480"/>
        <v>86.778800000000075</v>
      </c>
      <c r="H5097" s="67">
        <f t="shared" si="481"/>
        <v>36.350069999999981</v>
      </c>
      <c r="I5097" s="66">
        <v>864.1395</v>
      </c>
      <c r="J5097" s="67">
        <f t="shared" si="478"/>
        <v>-1.8999999999778083E-3</v>
      </c>
      <c r="K5097" s="14">
        <f t="shared" si="476"/>
        <v>1.8999999999778083E-3</v>
      </c>
      <c r="L5097" s="4" t="str">
        <f t="shared" si="477"/>
        <v/>
      </c>
    </row>
    <row r="5098" spans="1:12" x14ac:dyDescent="0.25">
      <c r="A5098" s="16">
        <f>Energy_Balance_WY2011!A5097</f>
        <v>40665</v>
      </c>
      <c r="B5098" s="33" t="str">
        <f>Energy_Balance_WY2011!B5097</f>
        <v xml:space="preserve"> 08:00:00</v>
      </c>
      <c r="C5098" s="65">
        <v>0</v>
      </c>
      <c r="D5098" s="66">
        <v>0</v>
      </c>
      <c r="E5098" s="66">
        <v>0</v>
      </c>
      <c r="F5098" s="65">
        <f t="shared" si="479"/>
        <v>979.93140000000335</v>
      </c>
      <c r="G5098" s="66">
        <f t="shared" si="480"/>
        <v>86.778800000000075</v>
      </c>
      <c r="H5098" s="67">
        <f t="shared" si="481"/>
        <v>36.350069999999981</v>
      </c>
      <c r="I5098" s="66">
        <v>864.1413</v>
      </c>
      <c r="J5098" s="67">
        <f t="shared" si="478"/>
        <v>-1.8000000000029104E-3</v>
      </c>
      <c r="K5098" s="14">
        <f t="shared" si="476"/>
        <v>1.8000000000029104E-3</v>
      </c>
      <c r="L5098" s="4" t="str">
        <f t="shared" si="477"/>
        <v/>
      </c>
    </row>
    <row r="5099" spans="1:12" x14ac:dyDescent="0.25">
      <c r="A5099" s="16">
        <f>Energy_Balance_WY2011!A5098</f>
        <v>40665</v>
      </c>
      <c r="B5099" s="33" t="str">
        <f>Energy_Balance_WY2011!B5098</f>
        <v xml:space="preserve"> 09:00:00</v>
      </c>
      <c r="C5099" s="65">
        <v>0</v>
      </c>
      <c r="D5099" s="66">
        <v>0</v>
      </c>
      <c r="E5099" s="66">
        <v>0</v>
      </c>
      <c r="F5099" s="65">
        <f t="shared" si="479"/>
        <v>979.93140000000335</v>
      </c>
      <c r="G5099" s="66">
        <f t="shared" si="480"/>
        <v>86.778800000000075</v>
      </c>
      <c r="H5099" s="67">
        <f t="shared" si="481"/>
        <v>36.350069999999981</v>
      </c>
      <c r="I5099" s="66">
        <v>864.14260000000002</v>
      </c>
      <c r="J5099" s="67">
        <f t="shared" si="478"/>
        <v>-1.3000000000147338E-3</v>
      </c>
      <c r="K5099" s="14">
        <f t="shared" si="476"/>
        <v>1.3000000000147338E-3</v>
      </c>
      <c r="L5099" s="4" t="str">
        <f t="shared" si="477"/>
        <v/>
      </c>
    </row>
    <row r="5100" spans="1:12" x14ac:dyDescent="0.25">
      <c r="A5100" s="16">
        <f>Energy_Balance_WY2011!A5099</f>
        <v>40665</v>
      </c>
      <c r="B5100" s="33" t="str">
        <f>Energy_Balance_WY2011!B5099</f>
        <v xml:space="preserve"> 10:00:00</v>
      </c>
      <c r="C5100" s="65">
        <v>0</v>
      </c>
      <c r="D5100" s="66">
        <v>0</v>
      </c>
      <c r="E5100" s="66">
        <v>3.5699999999999998E-3</v>
      </c>
      <c r="F5100" s="65">
        <f t="shared" si="479"/>
        <v>979.93140000000335</v>
      </c>
      <c r="G5100" s="66">
        <f t="shared" si="480"/>
        <v>86.778800000000075</v>
      </c>
      <c r="H5100" s="67">
        <f t="shared" si="481"/>
        <v>36.353639999999984</v>
      </c>
      <c r="I5100" s="66">
        <v>864.13900000000001</v>
      </c>
      <c r="J5100" s="67">
        <f t="shared" si="478"/>
        <v>3.6000000000058208E-3</v>
      </c>
      <c r="K5100" s="14">
        <f t="shared" si="476"/>
        <v>-3.0000000005820943E-5</v>
      </c>
      <c r="L5100" s="4" t="str">
        <f t="shared" si="477"/>
        <v/>
      </c>
    </row>
    <row r="5101" spans="1:12" x14ac:dyDescent="0.25">
      <c r="A5101" s="16">
        <f>Energy_Balance_WY2011!A5100</f>
        <v>40665</v>
      </c>
      <c r="B5101" s="33" t="str">
        <f>Energy_Balance_WY2011!B5100</f>
        <v xml:space="preserve"> 11:00:00</v>
      </c>
      <c r="C5101" s="65">
        <v>0</v>
      </c>
      <c r="D5101" s="66">
        <v>0</v>
      </c>
      <c r="E5101" s="66">
        <v>2.1510000000000001E-2</v>
      </c>
      <c r="F5101" s="65">
        <f t="shared" si="479"/>
        <v>979.93140000000335</v>
      </c>
      <c r="G5101" s="66">
        <f t="shared" si="480"/>
        <v>86.778800000000075</v>
      </c>
      <c r="H5101" s="67">
        <f t="shared" si="481"/>
        <v>36.375149999999984</v>
      </c>
      <c r="I5101" s="66">
        <v>864.11749999999995</v>
      </c>
      <c r="J5101" s="67">
        <f t="shared" si="478"/>
        <v>2.1500000000060027E-2</v>
      </c>
      <c r="K5101" s="14">
        <f t="shared" si="476"/>
        <v>9.9999999399746908E-6</v>
      </c>
      <c r="L5101" s="4" t="str">
        <f t="shared" si="477"/>
        <v/>
      </c>
    </row>
    <row r="5102" spans="1:12" x14ac:dyDescent="0.25">
      <c r="A5102" s="16">
        <f>Energy_Balance_WY2011!A5101</f>
        <v>40665</v>
      </c>
      <c r="B5102" s="33" t="str">
        <f>Energy_Balance_WY2011!B5101</f>
        <v xml:space="preserve"> 12:00:00</v>
      </c>
      <c r="C5102" s="65">
        <v>0</v>
      </c>
      <c r="D5102" s="66">
        <v>0</v>
      </c>
      <c r="E5102" s="66">
        <v>3.984E-2</v>
      </c>
      <c r="F5102" s="65">
        <f t="shared" si="479"/>
        <v>979.93140000000335</v>
      </c>
      <c r="G5102" s="66">
        <f t="shared" si="480"/>
        <v>86.778800000000075</v>
      </c>
      <c r="H5102" s="67">
        <f t="shared" si="481"/>
        <v>36.414989999999982</v>
      </c>
      <c r="I5102" s="66">
        <v>864.07770000000005</v>
      </c>
      <c r="J5102" s="67">
        <f t="shared" si="478"/>
        <v>3.9799999999900137E-2</v>
      </c>
      <c r="K5102" s="14">
        <f t="shared" si="476"/>
        <v>4.0000000099862931E-5</v>
      </c>
      <c r="L5102" s="4" t="str">
        <f t="shared" si="477"/>
        <v/>
      </c>
    </row>
    <row r="5103" spans="1:12" x14ac:dyDescent="0.25">
      <c r="A5103" s="16">
        <f>Energy_Balance_WY2011!A5102</f>
        <v>40665</v>
      </c>
      <c r="B5103" s="33" t="str">
        <f>Energy_Balance_WY2011!B5102</f>
        <v xml:space="preserve"> 13:00:00</v>
      </c>
      <c r="C5103" s="65">
        <v>0</v>
      </c>
      <c r="D5103" s="66">
        <v>0</v>
      </c>
      <c r="E5103" s="66">
        <v>4.8570000000000002E-2</v>
      </c>
      <c r="F5103" s="65">
        <f t="shared" si="479"/>
        <v>979.93140000000335</v>
      </c>
      <c r="G5103" s="66">
        <f t="shared" si="480"/>
        <v>86.778800000000075</v>
      </c>
      <c r="H5103" s="67">
        <f t="shared" si="481"/>
        <v>36.46355999999998</v>
      </c>
      <c r="I5103" s="66">
        <v>864.02909999999997</v>
      </c>
      <c r="J5103" s="67">
        <f t="shared" si="478"/>
        <v>4.860000000007858E-2</v>
      </c>
      <c r="K5103" s="14">
        <f t="shared" si="476"/>
        <v>-3.0000000078578282E-5</v>
      </c>
      <c r="L5103" s="4" t="str">
        <f t="shared" si="477"/>
        <v/>
      </c>
    </row>
    <row r="5104" spans="1:12" x14ac:dyDescent="0.25">
      <c r="A5104" s="16">
        <f>Energy_Balance_WY2011!A5103</f>
        <v>40665</v>
      </c>
      <c r="B5104" s="33" t="str">
        <f>Energy_Balance_WY2011!B5103</f>
        <v xml:space="preserve"> 14:00:00</v>
      </c>
      <c r="C5104" s="65">
        <v>0</v>
      </c>
      <c r="D5104" s="66">
        <v>0</v>
      </c>
      <c r="E5104" s="66">
        <v>6.5210000000000004E-2</v>
      </c>
      <c r="F5104" s="65">
        <f t="shared" si="479"/>
        <v>979.93140000000335</v>
      </c>
      <c r="G5104" s="66">
        <f t="shared" si="480"/>
        <v>86.778800000000075</v>
      </c>
      <c r="H5104" s="67">
        <f t="shared" si="481"/>
        <v>36.52876999999998</v>
      </c>
      <c r="I5104" s="66">
        <v>863.96389999999997</v>
      </c>
      <c r="J5104" s="67">
        <f t="shared" si="478"/>
        <v>6.5200000000004366E-2</v>
      </c>
      <c r="K5104" s="14">
        <f t="shared" si="476"/>
        <v>9.9999999956384977E-6</v>
      </c>
      <c r="L5104" s="4" t="str">
        <f t="shared" si="477"/>
        <v/>
      </c>
    </row>
    <row r="5105" spans="1:12" x14ac:dyDescent="0.25">
      <c r="A5105" s="16">
        <f>Energy_Balance_WY2011!A5104</f>
        <v>40665</v>
      </c>
      <c r="B5105" s="33" t="str">
        <f>Energy_Balance_WY2011!B5104</f>
        <v xml:space="preserve"> 15:00:00</v>
      </c>
      <c r="C5105" s="65">
        <v>0</v>
      </c>
      <c r="D5105" s="66">
        <v>0</v>
      </c>
      <c r="E5105" s="66">
        <v>5.0459999999999998E-2</v>
      </c>
      <c r="F5105" s="65">
        <f t="shared" si="479"/>
        <v>979.93140000000335</v>
      </c>
      <c r="G5105" s="66">
        <f t="shared" si="480"/>
        <v>86.778800000000075</v>
      </c>
      <c r="H5105" s="67">
        <f t="shared" si="481"/>
        <v>36.579229999999981</v>
      </c>
      <c r="I5105" s="66">
        <v>863.91340000000002</v>
      </c>
      <c r="J5105" s="67">
        <f t="shared" si="478"/>
        <v>5.0499999999942702E-2</v>
      </c>
      <c r="K5105" s="14">
        <f t="shared" si="476"/>
        <v>-3.9999999942703923E-5</v>
      </c>
      <c r="L5105" s="4" t="str">
        <f t="shared" si="477"/>
        <v/>
      </c>
    </row>
    <row r="5106" spans="1:12" x14ac:dyDescent="0.25">
      <c r="A5106" s="16">
        <f>Energy_Balance_WY2011!A5105</f>
        <v>40665</v>
      </c>
      <c r="B5106" s="33" t="str">
        <f>Energy_Balance_WY2011!B5105</f>
        <v xml:space="preserve"> 16:00:00</v>
      </c>
      <c r="C5106" s="65">
        <v>0</v>
      </c>
      <c r="D5106" s="66">
        <v>0</v>
      </c>
      <c r="E5106" s="66">
        <v>4.0559999999999999E-2</v>
      </c>
      <c r="F5106" s="65">
        <f t="shared" si="479"/>
        <v>979.93140000000335</v>
      </c>
      <c r="G5106" s="66">
        <f t="shared" si="480"/>
        <v>86.778800000000075</v>
      </c>
      <c r="H5106" s="67">
        <f t="shared" si="481"/>
        <v>36.619789999999981</v>
      </c>
      <c r="I5106" s="66">
        <v>863.87289999999996</v>
      </c>
      <c r="J5106" s="67">
        <f t="shared" si="478"/>
        <v>4.0500000000065484E-2</v>
      </c>
      <c r="K5106" s="14">
        <f t="shared" si="476"/>
        <v>5.9999999934515214E-5</v>
      </c>
      <c r="L5106" s="4" t="str">
        <f t="shared" si="477"/>
        <v/>
      </c>
    </row>
    <row r="5107" spans="1:12" x14ac:dyDescent="0.25">
      <c r="A5107" s="16">
        <f>Energy_Balance_WY2011!A5106</f>
        <v>40665</v>
      </c>
      <c r="B5107" s="33" t="str">
        <f>Energy_Balance_WY2011!B5106</f>
        <v xml:space="preserve"> 17:00:00</v>
      </c>
      <c r="C5107" s="65">
        <v>0</v>
      </c>
      <c r="D5107" s="66">
        <v>0</v>
      </c>
      <c r="E5107" s="66">
        <v>3.3750000000000002E-2</v>
      </c>
      <c r="F5107" s="65">
        <f t="shared" si="479"/>
        <v>979.93140000000335</v>
      </c>
      <c r="G5107" s="66">
        <f t="shared" si="480"/>
        <v>86.778800000000075</v>
      </c>
      <c r="H5107" s="67">
        <f t="shared" si="481"/>
        <v>36.653539999999978</v>
      </c>
      <c r="I5107" s="66">
        <v>863.83910000000003</v>
      </c>
      <c r="J5107" s="67">
        <f t="shared" si="478"/>
        <v>3.3799999999928332E-2</v>
      </c>
      <c r="K5107" s="14">
        <f t="shared" si="476"/>
        <v>-4.9999999928329597E-5</v>
      </c>
      <c r="L5107" s="4" t="str">
        <f t="shared" si="477"/>
        <v/>
      </c>
    </row>
    <row r="5108" spans="1:12" x14ac:dyDescent="0.25">
      <c r="A5108" s="16">
        <f>Energy_Balance_WY2011!A5107</f>
        <v>40665</v>
      </c>
      <c r="B5108" s="33" t="str">
        <f>Energy_Balance_WY2011!B5107</f>
        <v xml:space="preserve"> 18:00:00</v>
      </c>
      <c r="C5108" s="65">
        <v>0</v>
      </c>
      <c r="D5108" s="66">
        <v>0</v>
      </c>
      <c r="E5108" s="66">
        <v>8.8100000000000001E-3</v>
      </c>
      <c r="F5108" s="65">
        <f t="shared" si="479"/>
        <v>979.93140000000335</v>
      </c>
      <c r="G5108" s="66">
        <f t="shared" si="480"/>
        <v>86.778800000000075</v>
      </c>
      <c r="H5108" s="67">
        <f t="shared" si="481"/>
        <v>36.662349999999975</v>
      </c>
      <c r="I5108" s="66">
        <v>863.83029999999997</v>
      </c>
      <c r="J5108" s="67">
        <f t="shared" si="478"/>
        <v>8.800000000064756E-3</v>
      </c>
      <c r="K5108" s="14">
        <f t="shared" si="476"/>
        <v>9.9999999352440999E-6</v>
      </c>
      <c r="L5108" s="4" t="str">
        <f t="shared" si="477"/>
        <v/>
      </c>
    </row>
    <row r="5109" spans="1:12" x14ac:dyDescent="0.25">
      <c r="A5109" s="16">
        <f>Energy_Balance_WY2011!A5108</f>
        <v>40665</v>
      </c>
      <c r="B5109" s="33" t="str">
        <f>Energy_Balance_WY2011!B5108</f>
        <v xml:space="preserve"> 19:00:00</v>
      </c>
      <c r="C5109" s="65">
        <v>0</v>
      </c>
      <c r="D5109" s="66">
        <v>0</v>
      </c>
      <c r="E5109" s="66">
        <v>0</v>
      </c>
      <c r="F5109" s="65">
        <f t="shared" si="479"/>
        <v>979.93140000000335</v>
      </c>
      <c r="G5109" s="66">
        <f t="shared" si="480"/>
        <v>86.778800000000075</v>
      </c>
      <c r="H5109" s="67">
        <f t="shared" si="481"/>
        <v>36.662349999999975</v>
      </c>
      <c r="I5109" s="66">
        <v>863.83349999999996</v>
      </c>
      <c r="J5109" s="67">
        <f t="shared" si="478"/>
        <v>-3.1999999999925421E-3</v>
      </c>
      <c r="K5109" s="14">
        <f t="shared" si="476"/>
        <v>3.1999999999925421E-3</v>
      </c>
      <c r="L5109" s="4" t="str">
        <f t="shared" si="477"/>
        <v/>
      </c>
    </row>
    <row r="5110" spans="1:12" x14ac:dyDescent="0.25">
      <c r="A5110" s="16">
        <f>Energy_Balance_WY2011!A5109</f>
        <v>40665</v>
      </c>
      <c r="B5110" s="33" t="str">
        <f>Energy_Balance_WY2011!B5109</f>
        <v xml:space="preserve"> 20:00:00</v>
      </c>
      <c r="C5110" s="65">
        <v>0</v>
      </c>
      <c r="D5110" s="66">
        <v>0</v>
      </c>
      <c r="E5110" s="66">
        <v>0</v>
      </c>
      <c r="F5110" s="65">
        <f t="shared" si="479"/>
        <v>979.93140000000335</v>
      </c>
      <c r="G5110" s="66">
        <f t="shared" si="480"/>
        <v>86.778800000000075</v>
      </c>
      <c r="H5110" s="67">
        <f t="shared" si="481"/>
        <v>36.662349999999975</v>
      </c>
      <c r="I5110" s="66">
        <v>863.83690000000001</v>
      </c>
      <c r="J5110" s="67">
        <f t="shared" si="478"/>
        <v>-3.4000000000560249E-3</v>
      </c>
      <c r="K5110" s="14">
        <f t="shared" si="476"/>
        <v>3.4000000000560249E-3</v>
      </c>
      <c r="L5110" s="4" t="str">
        <f t="shared" si="477"/>
        <v/>
      </c>
    </row>
    <row r="5111" spans="1:12" x14ac:dyDescent="0.25">
      <c r="A5111" s="16">
        <f>Energy_Balance_WY2011!A5110</f>
        <v>40665</v>
      </c>
      <c r="B5111" s="33" t="str">
        <f>Energy_Balance_WY2011!B5110</f>
        <v xml:space="preserve"> 21:00:00</v>
      </c>
      <c r="C5111" s="65">
        <v>0</v>
      </c>
      <c r="D5111" s="66">
        <v>0</v>
      </c>
      <c r="E5111" s="66">
        <v>0</v>
      </c>
      <c r="F5111" s="65">
        <f t="shared" si="479"/>
        <v>979.93140000000335</v>
      </c>
      <c r="G5111" s="66">
        <f t="shared" si="480"/>
        <v>86.778800000000075</v>
      </c>
      <c r="H5111" s="67">
        <f t="shared" si="481"/>
        <v>36.662349999999975</v>
      </c>
      <c r="I5111" s="66">
        <v>863.83770000000004</v>
      </c>
      <c r="J5111" s="67">
        <f t="shared" si="478"/>
        <v>-8.0000000002655725E-4</v>
      </c>
      <c r="K5111" s="14">
        <f t="shared" si="476"/>
        <v>8.0000000002655725E-4</v>
      </c>
      <c r="L5111" s="4" t="str">
        <f t="shared" si="477"/>
        <v/>
      </c>
    </row>
    <row r="5112" spans="1:12" x14ac:dyDescent="0.25">
      <c r="A5112" s="16">
        <f>Energy_Balance_WY2011!A5111</f>
        <v>40665</v>
      </c>
      <c r="B5112" s="33" t="str">
        <f>Energy_Balance_WY2011!B5111</f>
        <v xml:space="preserve"> 22:00:00</v>
      </c>
      <c r="C5112" s="65">
        <v>0</v>
      </c>
      <c r="D5112" s="66">
        <v>0</v>
      </c>
      <c r="E5112" s="66">
        <v>0</v>
      </c>
      <c r="F5112" s="65">
        <f t="shared" si="479"/>
        <v>979.93140000000335</v>
      </c>
      <c r="G5112" s="66">
        <f t="shared" si="480"/>
        <v>86.778800000000075</v>
      </c>
      <c r="H5112" s="67">
        <f t="shared" si="481"/>
        <v>36.662349999999975</v>
      </c>
      <c r="I5112" s="66">
        <v>863.8383</v>
      </c>
      <c r="J5112" s="67">
        <f t="shared" si="478"/>
        <v>-5.9999999996307452E-4</v>
      </c>
      <c r="K5112" s="14">
        <f t="shared" si="476"/>
        <v>5.9999999996307452E-4</v>
      </c>
      <c r="L5112" s="4" t="str">
        <f t="shared" si="477"/>
        <v/>
      </c>
    </row>
    <row r="5113" spans="1:12" x14ac:dyDescent="0.25">
      <c r="A5113" s="16">
        <f>Energy_Balance_WY2011!A5112</f>
        <v>40665</v>
      </c>
      <c r="B5113" s="33" t="str">
        <f>Energy_Balance_WY2011!B5112</f>
        <v xml:space="preserve"> 23:00:00</v>
      </c>
      <c r="C5113" s="65">
        <v>0</v>
      </c>
      <c r="D5113" s="66">
        <v>0</v>
      </c>
      <c r="E5113" s="66">
        <v>0</v>
      </c>
      <c r="F5113" s="65">
        <f t="shared" si="479"/>
        <v>979.93140000000335</v>
      </c>
      <c r="G5113" s="66">
        <f t="shared" si="480"/>
        <v>86.778800000000075</v>
      </c>
      <c r="H5113" s="67">
        <f t="shared" si="481"/>
        <v>36.662349999999975</v>
      </c>
      <c r="I5113" s="66">
        <v>863.83929999999998</v>
      </c>
      <c r="J5113" s="67">
        <f t="shared" si="478"/>
        <v>-9.9999999997635314E-4</v>
      </c>
      <c r="K5113" s="14">
        <f t="shared" si="476"/>
        <v>9.9999999997635314E-4</v>
      </c>
      <c r="L5113" s="4" t="str">
        <f t="shared" si="477"/>
        <v/>
      </c>
    </row>
    <row r="5114" spans="1:12" x14ac:dyDescent="0.25">
      <c r="A5114" s="16">
        <f>Energy_Balance_WY2011!A5113</f>
        <v>40665</v>
      </c>
      <c r="B5114" s="33" t="str">
        <f>Energy_Balance_WY2011!B5113</f>
        <v xml:space="preserve"> 24:00:00</v>
      </c>
      <c r="C5114" s="65">
        <v>0</v>
      </c>
      <c r="D5114" s="66">
        <v>0</v>
      </c>
      <c r="E5114" s="66">
        <v>0</v>
      </c>
      <c r="F5114" s="65">
        <f t="shared" si="479"/>
        <v>979.93140000000335</v>
      </c>
      <c r="G5114" s="66">
        <f t="shared" si="480"/>
        <v>86.778800000000075</v>
      </c>
      <c r="H5114" s="67">
        <f t="shared" si="481"/>
        <v>36.662349999999975</v>
      </c>
      <c r="I5114" s="66">
        <v>863.84040000000005</v>
      </c>
      <c r="J5114" s="67">
        <f t="shared" si="478"/>
        <v>-1.1000000000649379E-3</v>
      </c>
      <c r="K5114" s="14">
        <f t="shared" si="476"/>
        <v>1.1000000000649379E-3</v>
      </c>
      <c r="L5114" s="4" t="str">
        <f t="shared" si="477"/>
        <v/>
      </c>
    </row>
    <row r="5115" spans="1:12" x14ac:dyDescent="0.25">
      <c r="A5115" s="16">
        <f>Energy_Balance_WY2011!A5114</f>
        <v>40666</v>
      </c>
      <c r="B5115" s="33" t="str">
        <f>Energy_Balance_WY2011!B5114</f>
        <v xml:space="preserve"> 01:00:00</v>
      </c>
      <c r="C5115" s="65">
        <v>0</v>
      </c>
      <c r="D5115" s="66">
        <v>0</v>
      </c>
      <c r="E5115" s="66">
        <v>0</v>
      </c>
      <c r="F5115" s="65">
        <f t="shared" si="479"/>
        <v>979.93140000000335</v>
      </c>
      <c r="G5115" s="66">
        <f t="shared" si="480"/>
        <v>86.778800000000075</v>
      </c>
      <c r="H5115" s="67">
        <f t="shared" si="481"/>
        <v>36.662349999999975</v>
      </c>
      <c r="I5115" s="66">
        <v>863.84460000000001</v>
      </c>
      <c r="J5115" s="67">
        <f t="shared" si="478"/>
        <v>-4.1999999999688953E-3</v>
      </c>
      <c r="K5115" s="14">
        <f t="shared" si="476"/>
        <v>4.1999999999688953E-3</v>
      </c>
      <c r="L5115" s="4" t="str">
        <f t="shared" si="477"/>
        <v/>
      </c>
    </row>
    <row r="5116" spans="1:12" x14ac:dyDescent="0.25">
      <c r="A5116" s="16">
        <f>Energy_Balance_WY2011!A5115</f>
        <v>40666</v>
      </c>
      <c r="B5116" s="33" t="str">
        <f>Energy_Balance_WY2011!B5115</f>
        <v xml:space="preserve"> 02:00:00</v>
      </c>
      <c r="C5116" s="65">
        <v>0</v>
      </c>
      <c r="D5116" s="66">
        <v>0</v>
      </c>
      <c r="E5116" s="66">
        <v>0</v>
      </c>
      <c r="F5116" s="65">
        <f t="shared" si="479"/>
        <v>979.93140000000335</v>
      </c>
      <c r="G5116" s="66">
        <f t="shared" si="480"/>
        <v>86.778800000000075</v>
      </c>
      <c r="H5116" s="67">
        <f t="shared" si="481"/>
        <v>36.662349999999975</v>
      </c>
      <c r="I5116" s="66">
        <v>863.85</v>
      </c>
      <c r="J5116" s="67">
        <f t="shared" si="478"/>
        <v>-5.4000000000087311E-3</v>
      </c>
      <c r="K5116" s="14">
        <f t="shared" si="476"/>
        <v>5.4000000000087311E-3</v>
      </c>
      <c r="L5116" s="4" t="str">
        <f t="shared" si="477"/>
        <v/>
      </c>
    </row>
    <row r="5117" spans="1:12" x14ac:dyDescent="0.25">
      <c r="A5117" s="16">
        <f>Energy_Balance_WY2011!A5116</f>
        <v>40666</v>
      </c>
      <c r="B5117" s="33" t="str">
        <f>Energy_Balance_WY2011!B5116</f>
        <v xml:space="preserve"> 03:00:00</v>
      </c>
      <c r="C5117" s="65">
        <v>0</v>
      </c>
      <c r="D5117" s="66">
        <v>0</v>
      </c>
      <c r="E5117" s="66">
        <v>0</v>
      </c>
      <c r="F5117" s="65">
        <f t="shared" si="479"/>
        <v>979.93140000000335</v>
      </c>
      <c r="G5117" s="66">
        <f t="shared" si="480"/>
        <v>86.778800000000075</v>
      </c>
      <c r="H5117" s="67">
        <f t="shared" si="481"/>
        <v>36.662349999999975</v>
      </c>
      <c r="I5117" s="66">
        <v>863.85329999999999</v>
      </c>
      <c r="J5117" s="67">
        <f t="shared" si="478"/>
        <v>-3.2999999999674401E-3</v>
      </c>
      <c r="K5117" s="14">
        <f t="shared" si="476"/>
        <v>3.2999999999674401E-3</v>
      </c>
      <c r="L5117" s="4" t="str">
        <f t="shared" si="477"/>
        <v/>
      </c>
    </row>
    <row r="5118" spans="1:12" x14ac:dyDescent="0.25">
      <c r="A5118" s="16">
        <f>Energy_Balance_WY2011!A5117</f>
        <v>40666</v>
      </c>
      <c r="B5118" s="33" t="str">
        <f>Energy_Balance_WY2011!B5117</f>
        <v xml:space="preserve"> 04:00:00</v>
      </c>
      <c r="C5118" s="65">
        <v>0</v>
      </c>
      <c r="D5118" s="66">
        <v>0</v>
      </c>
      <c r="E5118" s="66">
        <v>0</v>
      </c>
      <c r="F5118" s="65">
        <f t="shared" si="479"/>
        <v>979.93140000000335</v>
      </c>
      <c r="G5118" s="66">
        <f t="shared" si="480"/>
        <v>86.778800000000075</v>
      </c>
      <c r="H5118" s="67">
        <f t="shared" si="481"/>
        <v>36.662349999999975</v>
      </c>
      <c r="I5118" s="66">
        <v>863.85749999999996</v>
      </c>
      <c r="J5118" s="67">
        <f t="shared" si="478"/>
        <v>-4.1999999999688953E-3</v>
      </c>
      <c r="K5118" s="14">
        <f t="shared" si="476"/>
        <v>4.1999999999688953E-3</v>
      </c>
      <c r="L5118" s="4" t="str">
        <f t="shared" si="477"/>
        <v/>
      </c>
    </row>
    <row r="5119" spans="1:12" x14ac:dyDescent="0.25">
      <c r="A5119" s="16">
        <f>Energy_Balance_WY2011!A5118</f>
        <v>40666</v>
      </c>
      <c r="B5119" s="33" t="str">
        <f>Energy_Balance_WY2011!B5118</f>
        <v xml:space="preserve"> 05:00:00</v>
      </c>
      <c r="C5119" s="65">
        <v>0</v>
      </c>
      <c r="D5119" s="66">
        <v>0</v>
      </c>
      <c r="E5119" s="66">
        <v>0</v>
      </c>
      <c r="F5119" s="65">
        <f t="shared" si="479"/>
        <v>979.93140000000335</v>
      </c>
      <c r="G5119" s="66">
        <f t="shared" si="480"/>
        <v>86.778800000000075</v>
      </c>
      <c r="H5119" s="67">
        <f t="shared" si="481"/>
        <v>36.662349999999975</v>
      </c>
      <c r="I5119" s="66">
        <v>863.86080000000004</v>
      </c>
      <c r="J5119" s="67">
        <f t="shared" si="478"/>
        <v>-3.3000000000811269E-3</v>
      </c>
      <c r="K5119" s="14">
        <f t="shared" si="476"/>
        <v>3.3000000000811269E-3</v>
      </c>
      <c r="L5119" s="4" t="str">
        <f t="shared" si="477"/>
        <v/>
      </c>
    </row>
    <row r="5120" spans="1:12" x14ac:dyDescent="0.25">
      <c r="A5120" s="16">
        <f>Energy_Balance_WY2011!A5119</f>
        <v>40666</v>
      </c>
      <c r="B5120" s="33" t="str">
        <f>Energy_Balance_WY2011!B5119</f>
        <v xml:space="preserve"> 06:00:00</v>
      </c>
      <c r="C5120" s="65">
        <v>0</v>
      </c>
      <c r="D5120" s="66">
        <v>0</v>
      </c>
      <c r="E5120" s="66">
        <v>0</v>
      </c>
      <c r="F5120" s="65">
        <f t="shared" si="479"/>
        <v>979.93140000000335</v>
      </c>
      <c r="G5120" s="66">
        <f t="shared" si="480"/>
        <v>86.778800000000075</v>
      </c>
      <c r="H5120" s="67">
        <f t="shared" si="481"/>
        <v>36.662349999999975</v>
      </c>
      <c r="I5120" s="66">
        <v>863.86279999999999</v>
      </c>
      <c r="J5120" s="67">
        <f t="shared" si="478"/>
        <v>-1.9999999999527063E-3</v>
      </c>
      <c r="K5120" s="14">
        <f t="shared" si="476"/>
        <v>1.9999999999527063E-3</v>
      </c>
      <c r="L5120" s="4" t="str">
        <f t="shared" si="477"/>
        <v/>
      </c>
    </row>
    <row r="5121" spans="1:12" x14ac:dyDescent="0.25">
      <c r="A5121" s="16">
        <f>Energy_Balance_WY2011!A5120</f>
        <v>40666</v>
      </c>
      <c r="B5121" s="33" t="str">
        <f>Energy_Balance_WY2011!B5120</f>
        <v xml:space="preserve"> 07:00:00</v>
      </c>
      <c r="C5121" s="65">
        <v>0</v>
      </c>
      <c r="D5121" s="66">
        <v>0</v>
      </c>
      <c r="E5121" s="66">
        <v>0</v>
      </c>
      <c r="F5121" s="65">
        <f t="shared" si="479"/>
        <v>979.93140000000335</v>
      </c>
      <c r="G5121" s="66">
        <f t="shared" si="480"/>
        <v>86.778800000000075</v>
      </c>
      <c r="H5121" s="67">
        <f t="shared" si="481"/>
        <v>36.662349999999975</v>
      </c>
      <c r="I5121" s="66">
        <v>863.86400000000003</v>
      </c>
      <c r="J5121" s="67">
        <f t="shared" si="478"/>
        <v>-1.2000000000398359E-3</v>
      </c>
      <c r="K5121" s="14">
        <f t="shared" si="476"/>
        <v>1.2000000000398359E-3</v>
      </c>
      <c r="L5121" s="4" t="str">
        <f t="shared" si="477"/>
        <v/>
      </c>
    </row>
    <row r="5122" spans="1:12" x14ac:dyDescent="0.25">
      <c r="A5122" s="16">
        <f>Energy_Balance_WY2011!A5121</f>
        <v>40666</v>
      </c>
      <c r="B5122" s="33" t="str">
        <f>Energy_Balance_WY2011!B5121</f>
        <v xml:space="preserve"> 08:00:00</v>
      </c>
      <c r="C5122" s="65">
        <v>0</v>
      </c>
      <c r="D5122" s="66">
        <v>0</v>
      </c>
      <c r="E5122" s="66">
        <v>8.0000000000000007E-5</v>
      </c>
      <c r="F5122" s="65">
        <f t="shared" si="479"/>
        <v>979.93140000000335</v>
      </c>
      <c r="G5122" s="66">
        <f t="shared" si="480"/>
        <v>86.778800000000075</v>
      </c>
      <c r="H5122" s="67">
        <f t="shared" si="481"/>
        <v>36.662429999999972</v>
      </c>
      <c r="I5122" s="66">
        <v>863.86389999999994</v>
      </c>
      <c r="J5122" s="67">
        <f t="shared" si="478"/>
        <v>1.0000000008858478E-4</v>
      </c>
      <c r="K5122" s="14">
        <f t="shared" si="476"/>
        <v>-2.0000000088584777E-5</v>
      </c>
      <c r="L5122" s="4" t="str">
        <f t="shared" si="477"/>
        <v/>
      </c>
    </row>
    <row r="5123" spans="1:12" x14ac:dyDescent="0.25">
      <c r="A5123" s="16">
        <f>Energy_Balance_WY2011!A5122</f>
        <v>40666</v>
      </c>
      <c r="B5123" s="33" t="str">
        <f>Energy_Balance_WY2011!B5122</f>
        <v xml:space="preserve"> 09:00:00</v>
      </c>
      <c r="C5123" s="65">
        <v>0</v>
      </c>
      <c r="D5123" s="66">
        <v>0</v>
      </c>
      <c r="E5123" s="66">
        <v>6.8999999999999999E-3</v>
      </c>
      <c r="F5123" s="65">
        <f t="shared" si="479"/>
        <v>979.93140000000335</v>
      </c>
      <c r="G5123" s="66">
        <f t="shared" si="480"/>
        <v>86.778800000000075</v>
      </c>
      <c r="H5123" s="67">
        <f t="shared" si="481"/>
        <v>36.669329999999974</v>
      </c>
      <c r="I5123" s="66">
        <v>863.85699999999997</v>
      </c>
      <c r="J5123" s="67">
        <f t="shared" si="478"/>
        <v>6.8999999999732609E-3</v>
      </c>
      <c r="K5123" s="14">
        <f t="shared" si="476"/>
        <v>2.6739027658706505E-14</v>
      </c>
      <c r="L5123" s="4" t="str">
        <f t="shared" si="477"/>
        <v/>
      </c>
    </row>
    <row r="5124" spans="1:12" x14ac:dyDescent="0.25">
      <c r="A5124" s="16">
        <f>Energy_Balance_WY2011!A5123</f>
        <v>40666</v>
      </c>
      <c r="B5124" s="33" t="str">
        <f>Energy_Balance_WY2011!B5123</f>
        <v xml:space="preserve"> 10:00:00</v>
      </c>
      <c r="C5124" s="65">
        <v>0</v>
      </c>
      <c r="D5124" s="66">
        <v>0</v>
      </c>
      <c r="E5124" s="66">
        <v>2.5850000000000001E-2</v>
      </c>
      <c r="F5124" s="65">
        <f t="shared" si="479"/>
        <v>979.93140000000335</v>
      </c>
      <c r="G5124" s="66">
        <f t="shared" si="480"/>
        <v>86.778800000000075</v>
      </c>
      <c r="H5124" s="67">
        <f t="shared" si="481"/>
        <v>36.695179999999972</v>
      </c>
      <c r="I5124" s="66">
        <v>863.83119999999997</v>
      </c>
      <c r="J5124" s="67">
        <f t="shared" si="478"/>
        <v>2.580000000000382E-2</v>
      </c>
      <c r="K5124" s="14">
        <f t="shared" ref="K5124:K5187" si="482">D5124+E5124-C5124-J5124</f>
        <v>4.9999999996181571E-5</v>
      </c>
      <c r="L5124" s="4" t="str">
        <f t="shared" ref="L5124:L5187" si="483">IF(K5124&gt;0.25,1,"")</f>
        <v/>
      </c>
    </row>
    <row r="5125" spans="1:12" x14ac:dyDescent="0.25">
      <c r="A5125" s="16">
        <f>Energy_Balance_WY2011!A5124</f>
        <v>40666</v>
      </c>
      <c r="B5125" s="33" t="str">
        <f>Energy_Balance_WY2011!B5124</f>
        <v xml:space="preserve"> 11:00:00</v>
      </c>
      <c r="C5125" s="65">
        <v>0</v>
      </c>
      <c r="D5125" s="66">
        <v>0</v>
      </c>
      <c r="E5125" s="66">
        <v>5.0810000000000001E-2</v>
      </c>
      <c r="F5125" s="65">
        <f t="shared" si="479"/>
        <v>979.93140000000335</v>
      </c>
      <c r="G5125" s="66">
        <f t="shared" si="480"/>
        <v>86.778800000000075</v>
      </c>
      <c r="H5125" s="67">
        <f t="shared" si="481"/>
        <v>36.745989999999971</v>
      </c>
      <c r="I5125" s="66">
        <v>863.78039999999999</v>
      </c>
      <c r="J5125" s="67">
        <f t="shared" ref="J5125:J5188" si="484">I5124-I5125</f>
        <v>5.0799999999981083E-2</v>
      </c>
      <c r="K5125" s="14">
        <f t="shared" si="482"/>
        <v>1.0000000018918487E-5</v>
      </c>
      <c r="L5125" s="4" t="str">
        <f t="shared" si="483"/>
        <v/>
      </c>
    </row>
    <row r="5126" spans="1:12" x14ac:dyDescent="0.25">
      <c r="A5126" s="16">
        <f>Energy_Balance_WY2011!A5125</f>
        <v>40666</v>
      </c>
      <c r="B5126" s="33" t="str">
        <f>Energy_Balance_WY2011!B5125</f>
        <v xml:space="preserve"> 12:00:00</v>
      </c>
      <c r="C5126" s="65">
        <v>2.0059999999999998</v>
      </c>
      <c r="D5126" s="66">
        <v>0</v>
      </c>
      <c r="E5126" s="66">
        <v>9.6399999999999993E-3</v>
      </c>
      <c r="F5126" s="65">
        <f t="shared" si="479"/>
        <v>981.93740000000332</v>
      </c>
      <c r="G5126" s="66">
        <f t="shared" si="480"/>
        <v>86.778800000000075</v>
      </c>
      <c r="H5126" s="67">
        <f t="shared" si="481"/>
        <v>36.755629999999968</v>
      </c>
      <c r="I5126" s="66">
        <v>865.77679999999998</v>
      </c>
      <c r="J5126" s="67">
        <f t="shared" si="484"/>
        <v>-1.9963999999999942</v>
      </c>
      <c r="K5126" s="14">
        <f t="shared" si="482"/>
        <v>3.9999999994488888E-5</v>
      </c>
      <c r="L5126" s="4" t="str">
        <f t="shared" si="483"/>
        <v/>
      </c>
    </row>
    <row r="5127" spans="1:12" x14ac:dyDescent="0.25">
      <c r="A5127" s="16">
        <f>Energy_Balance_WY2011!A5126</f>
        <v>40666</v>
      </c>
      <c r="B5127" s="33" t="str">
        <f>Energy_Balance_WY2011!B5126</f>
        <v xml:space="preserve"> 13:00:00</v>
      </c>
      <c r="C5127" s="65">
        <v>0</v>
      </c>
      <c r="D5127" s="66">
        <v>0</v>
      </c>
      <c r="E5127" s="66">
        <v>5.4799999999999996E-3</v>
      </c>
      <c r="F5127" s="65">
        <f t="shared" si="479"/>
        <v>981.93740000000332</v>
      </c>
      <c r="G5127" s="66">
        <f t="shared" si="480"/>
        <v>86.778800000000075</v>
      </c>
      <c r="H5127" s="67">
        <f t="shared" si="481"/>
        <v>36.761109999999967</v>
      </c>
      <c r="I5127" s="66">
        <v>865.7713</v>
      </c>
      <c r="J5127" s="67">
        <f t="shared" si="484"/>
        <v>5.4999999999836291E-3</v>
      </c>
      <c r="K5127" s="14">
        <f t="shared" si="482"/>
        <v>-1.9999999983629467E-5</v>
      </c>
      <c r="L5127" s="4" t="str">
        <f t="shared" si="483"/>
        <v/>
      </c>
    </row>
    <row r="5128" spans="1:12" x14ac:dyDescent="0.25">
      <c r="A5128" s="16">
        <f>Energy_Balance_WY2011!A5127</f>
        <v>40666</v>
      </c>
      <c r="B5128" s="33" t="str">
        <f>Energy_Balance_WY2011!B5127</f>
        <v xml:space="preserve"> 14:00:00</v>
      </c>
      <c r="C5128" s="65">
        <v>0</v>
      </c>
      <c r="D5128" s="66">
        <v>0</v>
      </c>
      <c r="E5128" s="66">
        <v>1.7989999999999999E-2</v>
      </c>
      <c r="F5128" s="65">
        <f t="shared" ref="F5128:F5191" si="485">C5128+F5127</f>
        <v>981.93740000000332</v>
      </c>
      <c r="G5128" s="66">
        <f t="shared" ref="G5128:G5191" si="486">D5128+G5127</f>
        <v>86.778800000000075</v>
      </c>
      <c r="H5128" s="67">
        <f t="shared" ref="H5128:H5191" si="487">E5128+H5127</f>
        <v>36.779099999999964</v>
      </c>
      <c r="I5128" s="66">
        <v>865.75329999999997</v>
      </c>
      <c r="J5128" s="67">
        <f t="shared" si="484"/>
        <v>1.8000000000029104E-2</v>
      </c>
      <c r="K5128" s="14">
        <f t="shared" si="482"/>
        <v>-1.0000000029104783E-5</v>
      </c>
      <c r="L5128" s="4" t="str">
        <f t="shared" si="483"/>
        <v/>
      </c>
    </row>
    <row r="5129" spans="1:12" x14ac:dyDescent="0.25">
      <c r="A5129" s="16">
        <f>Energy_Balance_WY2011!A5128</f>
        <v>40666</v>
      </c>
      <c r="B5129" s="33" t="str">
        <f>Energy_Balance_WY2011!B5128</f>
        <v xml:space="preserve"> 15:00:00</v>
      </c>
      <c r="C5129" s="65">
        <v>0</v>
      </c>
      <c r="D5129" s="66">
        <v>0</v>
      </c>
      <c r="E5129" s="66">
        <v>3.5729999999999998E-2</v>
      </c>
      <c r="F5129" s="65">
        <f t="shared" si="485"/>
        <v>981.93740000000332</v>
      </c>
      <c r="G5129" s="66">
        <f t="shared" si="486"/>
        <v>86.778800000000075</v>
      </c>
      <c r="H5129" s="67">
        <f t="shared" si="487"/>
        <v>36.814829999999965</v>
      </c>
      <c r="I5129" s="66">
        <v>865.71749999999997</v>
      </c>
      <c r="J5129" s="67">
        <f t="shared" si="484"/>
        <v>3.5799999999994725E-2</v>
      </c>
      <c r="K5129" s="14">
        <f t="shared" si="482"/>
        <v>-6.9999999994727058E-5</v>
      </c>
      <c r="L5129" s="4" t="str">
        <f t="shared" si="483"/>
        <v/>
      </c>
    </row>
    <row r="5130" spans="1:12" x14ac:dyDescent="0.25">
      <c r="A5130" s="16">
        <f>Energy_Balance_WY2011!A5129</f>
        <v>40666</v>
      </c>
      <c r="B5130" s="33" t="str">
        <f>Energy_Balance_WY2011!B5129</f>
        <v xml:space="preserve"> 16:00:00</v>
      </c>
      <c r="C5130" s="65">
        <v>0</v>
      </c>
      <c r="D5130" s="66">
        <v>0</v>
      </c>
      <c r="E5130" s="66">
        <v>3.712E-2</v>
      </c>
      <c r="F5130" s="65">
        <f t="shared" si="485"/>
        <v>981.93740000000332</v>
      </c>
      <c r="G5130" s="66">
        <f t="shared" si="486"/>
        <v>86.778800000000075</v>
      </c>
      <c r="H5130" s="67">
        <f t="shared" si="487"/>
        <v>36.851949999999967</v>
      </c>
      <c r="I5130" s="66">
        <v>865.68039999999996</v>
      </c>
      <c r="J5130" s="67">
        <f t="shared" si="484"/>
        <v>3.7100000000009459E-2</v>
      </c>
      <c r="K5130" s="14">
        <f t="shared" si="482"/>
        <v>1.9999999990541473E-5</v>
      </c>
      <c r="L5130" s="4" t="str">
        <f t="shared" si="483"/>
        <v/>
      </c>
    </row>
    <row r="5131" spans="1:12" x14ac:dyDescent="0.25">
      <c r="A5131" s="16">
        <f>Energy_Balance_WY2011!A5130</f>
        <v>40666</v>
      </c>
      <c r="B5131" s="33" t="str">
        <f>Energy_Balance_WY2011!B5130</f>
        <v xml:space="preserve"> 17:00:00</v>
      </c>
      <c r="C5131" s="65">
        <v>0</v>
      </c>
      <c r="D5131" s="66">
        <v>0</v>
      </c>
      <c r="E5131" s="66">
        <v>3.2280000000000003E-2</v>
      </c>
      <c r="F5131" s="65">
        <f t="shared" si="485"/>
        <v>981.93740000000332</v>
      </c>
      <c r="G5131" s="66">
        <f t="shared" si="486"/>
        <v>86.778800000000075</v>
      </c>
      <c r="H5131" s="67">
        <f t="shared" si="487"/>
        <v>36.884229999999967</v>
      </c>
      <c r="I5131" s="66">
        <v>865.6481</v>
      </c>
      <c r="J5131" s="67">
        <f t="shared" si="484"/>
        <v>3.2299999999963802E-2</v>
      </c>
      <c r="K5131" s="14">
        <f t="shared" si="482"/>
        <v>-1.9999999963798976E-5</v>
      </c>
      <c r="L5131" s="4" t="str">
        <f t="shared" si="483"/>
        <v/>
      </c>
    </row>
    <row r="5132" spans="1:12" x14ac:dyDescent="0.25">
      <c r="A5132" s="16">
        <f>Energy_Balance_WY2011!A5131</f>
        <v>40666</v>
      </c>
      <c r="B5132" s="33" t="str">
        <f>Energy_Balance_WY2011!B5131</f>
        <v xml:space="preserve"> 18:00:00</v>
      </c>
      <c r="C5132" s="65">
        <v>1.0029999999999999</v>
      </c>
      <c r="D5132" s="66">
        <v>0</v>
      </c>
      <c r="E5132" s="66">
        <v>4.4600000000000001E-2</v>
      </c>
      <c r="F5132" s="65">
        <f t="shared" si="485"/>
        <v>982.94040000000336</v>
      </c>
      <c r="G5132" s="66">
        <f t="shared" si="486"/>
        <v>86.778800000000075</v>
      </c>
      <c r="H5132" s="67">
        <f t="shared" si="487"/>
        <v>36.928829999999969</v>
      </c>
      <c r="I5132" s="66">
        <v>866.60659999999996</v>
      </c>
      <c r="J5132" s="67">
        <f t="shared" si="484"/>
        <v>-0.95849999999995816</v>
      </c>
      <c r="K5132" s="14">
        <f t="shared" si="482"/>
        <v>9.9999999958244601E-5</v>
      </c>
      <c r="L5132" s="4" t="str">
        <f t="shared" si="483"/>
        <v/>
      </c>
    </row>
    <row r="5133" spans="1:12" x14ac:dyDescent="0.25">
      <c r="A5133" s="16">
        <f>Energy_Balance_WY2011!A5132</f>
        <v>40666</v>
      </c>
      <c r="B5133" s="33" t="str">
        <f>Energy_Balance_WY2011!B5132</f>
        <v xml:space="preserve"> 19:00:00</v>
      </c>
      <c r="C5133" s="65">
        <v>0</v>
      </c>
      <c r="D5133" s="66">
        <v>0</v>
      </c>
      <c r="E5133" s="66">
        <v>3.0200000000000001E-3</v>
      </c>
      <c r="F5133" s="65">
        <f t="shared" si="485"/>
        <v>982.94040000000336</v>
      </c>
      <c r="G5133" s="66">
        <f t="shared" si="486"/>
        <v>86.778800000000075</v>
      </c>
      <c r="H5133" s="67">
        <f t="shared" si="487"/>
        <v>36.931849999999969</v>
      </c>
      <c r="I5133" s="66">
        <v>866.60350000000005</v>
      </c>
      <c r="J5133" s="67">
        <f t="shared" si="484"/>
        <v>3.0999999999039574E-3</v>
      </c>
      <c r="K5133" s="14">
        <f t="shared" si="482"/>
        <v>-7.9999999903957245E-5</v>
      </c>
      <c r="L5133" s="4" t="str">
        <f t="shared" si="483"/>
        <v/>
      </c>
    </row>
    <row r="5134" spans="1:12" x14ac:dyDescent="0.25">
      <c r="A5134" s="16">
        <f>Energy_Balance_WY2011!A5133</f>
        <v>40666</v>
      </c>
      <c r="B5134" s="33" t="str">
        <f>Energy_Balance_WY2011!B5133</f>
        <v xml:space="preserve"> 20:00:00</v>
      </c>
      <c r="C5134" s="65">
        <v>0</v>
      </c>
      <c r="D5134" s="66">
        <v>0</v>
      </c>
      <c r="E5134" s="66">
        <v>2.0500000000000002E-3</v>
      </c>
      <c r="F5134" s="65">
        <f t="shared" si="485"/>
        <v>982.94040000000336</v>
      </c>
      <c r="G5134" s="66">
        <f t="shared" si="486"/>
        <v>86.778800000000075</v>
      </c>
      <c r="H5134" s="67">
        <f t="shared" si="487"/>
        <v>36.933899999999966</v>
      </c>
      <c r="I5134" s="66">
        <v>866.60149999999999</v>
      </c>
      <c r="J5134" s="67">
        <f t="shared" si="484"/>
        <v>2.0000000000663931E-3</v>
      </c>
      <c r="K5134" s="14">
        <f t="shared" si="482"/>
        <v>4.999999993360706E-5</v>
      </c>
      <c r="L5134" s="4" t="str">
        <f t="shared" si="483"/>
        <v/>
      </c>
    </row>
    <row r="5135" spans="1:12" x14ac:dyDescent="0.25">
      <c r="A5135" s="16">
        <f>Energy_Balance_WY2011!A5134</f>
        <v>40666</v>
      </c>
      <c r="B5135" s="33" t="str">
        <f>Energy_Balance_WY2011!B5134</f>
        <v xml:space="preserve"> 21:00:00</v>
      </c>
      <c r="C5135" s="65">
        <v>0</v>
      </c>
      <c r="D5135" s="66">
        <v>0</v>
      </c>
      <c r="E5135" s="66">
        <v>1.91E-3</v>
      </c>
      <c r="F5135" s="65">
        <f t="shared" si="485"/>
        <v>982.94040000000336</v>
      </c>
      <c r="G5135" s="66">
        <f t="shared" si="486"/>
        <v>86.778800000000075</v>
      </c>
      <c r="H5135" s="67">
        <f t="shared" si="487"/>
        <v>36.935809999999968</v>
      </c>
      <c r="I5135" s="66">
        <v>866.59960000000001</v>
      </c>
      <c r="J5135" s="67">
        <f t="shared" si="484"/>
        <v>1.8999999999778083E-3</v>
      </c>
      <c r="K5135" s="14">
        <f t="shared" si="482"/>
        <v>1.0000000022191693E-5</v>
      </c>
      <c r="L5135" s="4" t="str">
        <f t="shared" si="483"/>
        <v/>
      </c>
    </row>
    <row r="5136" spans="1:12" x14ac:dyDescent="0.25">
      <c r="A5136" s="16">
        <f>Energy_Balance_WY2011!A5135</f>
        <v>40666</v>
      </c>
      <c r="B5136" s="33" t="str">
        <f>Energy_Balance_WY2011!B5135</f>
        <v xml:space="preserve"> 22:00:00</v>
      </c>
      <c r="C5136" s="65">
        <v>0</v>
      </c>
      <c r="D5136" s="66">
        <v>0</v>
      </c>
      <c r="E5136" s="66">
        <v>5.5900000000000004E-3</v>
      </c>
      <c r="F5136" s="65">
        <f t="shared" si="485"/>
        <v>982.94040000000336</v>
      </c>
      <c r="G5136" s="66">
        <f t="shared" si="486"/>
        <v>86.778800000000075</v>
      </c>
      <c r="H5136" s="67">
        <f t="shared" si="487"/>
        <v>36.941399999999966</v>
      </c>
      <c r="I5136" s="66">
        <v>866.59400000000005</v>
      </c>
      <c r="J5136" s="67">
        <f t="shared" si="484"/>
        <v>5.599999999958527E-3</v>
      </c>
      <c r="K5136" s="14">
        <f t="shared" si="482"/>
        <v>-9.999999958526691E-6</v>
      </c>
      <c r="L5136" s="4" t="str">
        <f t="shared" si="483"/>
        <v/>
      </c>
    </row>
    <row r="5137" spans="1:12" x14ac:dyDescent="0.25">
      <c r="A5137" s="16">
        <f>Energy_Balance_WY2011!A5136</f>
        <v>40666</v>
      </c>
      <c r="B5137" s="33" t="str">
        <f>Energy_Balance_WY2011!B5136</f>
        <v xml:space="preserve"> 23:00:00</v>
      </c>
      <c r="C5137" s="65">
        <v>0</v>
      </c>
      <c r="D5137" s="66">
        <v>0</v>
      </c>
      <c r="E5137" s="66">
        <v>1.8440000000000002E-2</v>
      </c>
      <c r="F5137" s="65">
        <f t="shared" si="485"/>
        <v>982.94040000000336</v>
      </c>
      <c r="G5137" s="66">
        <f t="shared" si="486"/>
        <v>86.778800000000075</v>
      </c>
      <c r="H5137" s="67">
        <f t="shared" si="487"/>
        <v>36.959839999999964</v>
      </c>
      <c r="I5137" s="66">
        <v>866.57560000000001</v>
      </c>
      <c r="J5137" s="67">
        <f t="shared" si="484"/>
        <v>1.8400000000042382E-2</v>
      </c>
      <c r="K5137" s="14">
        <f t="shared" si="482"/>
        <v>3.9999999957619076E-5</v>
      </c>
      <c r="L5137" s="4" t="str">
        <f t="shared" si="483"/>
        <v/>
      </c>
    </row>
    <row r="5138" spans="1:12" x14ac:dyDescent="0.25">
      <c r="A5138" s="16">
        <f>Energy_Balance_WY2011!A5137</f>
        <v>40666</v>
      </c>
      <c r="B5138" s="33" t="str">
        <f>Energy_Balance_WY2011!B5137</f>
        <v xml:space="preserve"> 24:00:00</v>
      </c>
      <c r="C5138" s="65">
        <v>0</v>
      </c>
      <c r="D5138" s="66">
        <v>0</v>
      </c>
      <c r="E5138" s="66">
        <v>1.7500000000000002E-2</v>
      </c>
      <c r="F5138" s="65">
        <f t="shared" si="485"/>
        <v>982.94040000000336</v>
      </c>
      <c r="G5138" s="66">
        <f t="shared" si="486"/>
        <v>86.778800000000075</v>
      </c>
      <c r="H5138" s="67">
        <f t="shared" si="487"/>
        <v>36.977339999999963</v>
      </c>
      <c r="I5138" s="66">
        <v>866.55809999999997</v>
      </c>
      <c r="J5138" s="67">
        <f t="shared" si="484"/>
        <v>1.7500000000040927E-2</v>
      </c>
      <c r="K5138" s="14">
        <f t="shared" si="482"/>
        <v>-4.0925596245244833E-14</v>
      </c>
      <c r="L5138" s="4" t="str">
        <f t="shared" si="483"/>
        <v/>
      </c>
    </row>
    <row r="5139" spans="1:12" x14ac:dyDescent="0.25">
      <c r="A5139" s="16">
        <f>Energy_Balance_WY2011!A5138</f>
        <v>40667</v>
      </c>
      <c r="B5139" s="33" t="str">
        <f>Energy_Balance_WY2011!B5138</f>
        <v xml:space="preserve"> 01:00:00</v>
      </c>
      <c r="C5139" s="65">
        <v>0</v>
      </c>
      <c r="D5139" s="66">
        <v>0</v>
      </c>
      <c r="E5139" s="66">
        <v>1.6310000000000002E-2</v>
      </c>
      <c r="F5139" s="65">
        <f t="shared" si="485"/>
        <v>982.94040000000336</v>
      </c>
      <c r="G5139" s="66">
        <f t="shared" si="486"/>
        <v>86.778800000000075</v>
      </c>
      <c r="H5139" s="67">
        <f t="shared" si="487"/>
        <v>36.99364999999996</v>
      </c>
      <c r="I5139" s="66">
        <v>866.54169999999999</v>
      </c>
      <c r="J5139" s="67">
        <f t="shared" si="484"/>
        <v>1.6399999999975989E-2</v>
      </c>
      <c r="K5139" s="14">
        <f t="shared" si="482"/>
        <v>-8.999999997598776E-5</v>
      </c>
      <c r="L5139" s="4" t="str">
        <f t="shared" si="483"/>
        <v/>
      </c>
    </row>
    <row r="5140" spans="1:12" x14ac:dyDescent="0.25">
      <c r="A5140" s="16">
        <f>Energy_Balance_WY2011!A5139</f>
        <v>40667</v>
      </c>
      <c r="B5140" s="33" t="str">
        <f>Energy_Balance_WY2011!B5139</f>
        <v xml:space="preserve"> 02:00:00</v>
      </c>
      <c r="C5140" s="65">
        <v>0</v>
      </c>
      <c r="D5140" s="66">
        <v>0</v>
      </c>
      <c r="E5140" s="66">
        <v>1.244E-2</v>
      </c>
      <c r="F5140" s="65">
        <f t="shared" si="485"/>
        <v>982.94040000000336</v>
      </c>
      <c r="G5140" s="66">
        <f t="shared" si="486"/>
        <v>86.778800000000075</v>
      </c>
      <c r="H5140" s="67">
        <f t="shared" si="487"/>
        <v>37.006089999999958</v>
      </c>
      <c r="I5140" s="66">
        <v>866.52930000000003</v>
      </c>
      <c r="J5140" s="67">
        <f t="shared" si="484"/>
        <v>1.239999999995689E-2</v>
      </c>
      <c r="K5140" s="14">
        <f t="shared" si="482"/>
        <v>4.0000000043109718E-5</v>
      </c>
      <c r="L5140" s="4" t="str">
        <f t="shared" si="483"/>
        <v/>
      </c>
    </row>
    <row r="5141" spans="1:12" x14ac:dyDescent="0.25">
      <c r="A5141" s="16">
        <f>Energy_Balance_WY2011!A5140</f>
        <v>40667</v>
      </c>
      <c r="B5141" s="33" t="str">
        <f>Energy_Balance_WY2011!B5140</f>
        <v xml:space="preserve"> 03:00:00</v>
      </c>
      <c r="C5141" s="65">
        <v>0</v>
      </c>
      <c r="D5141" s="66">
        <v>0</v>
      </c>
      <c r="E5141" s="66">
        <v>1.99E-3</v>
      </c>
      <c r="F5141" s="65">
        <f t="shared" si="485"/>
        <v>982.94040000000336</v>
      </c>
      <c r="G5141" s="66">
        <f t="shared" si="486"/>
        <v>86.778800000000075</v>
      </c>
      <c r="H5141" s="67">
        <f t="shared" si="487"/>
        <v>37.008079999999957</v>
      </c>
      <c r="I5141" s="66">
        <v>866.52729999999997</v>
      </c>
      <c r="J5141" s="67">
        <f t="shared" si="484"/>
        <v>2.0000000000663931E-3</v>
      </c>
      <c r="K5141" s="14">
        <f t="shared" si="482"/>
        <v>-1.0000000066393098E-5</v>
      </c>
      <c r="L5141" s="4" t="str">
        <f t="shared" si="483"/>
        <v/>
      </c>
    </row>
    <row r="5142" spans="1:12" x14ac:dyDescent="0.25">
      <c r="A5142" s="16">
        <f>Energy_Balance_WY2011!A5141</f>
        <v>40667</v>
      </c>
      <c r="B5142" s="33" t="str">
        <f>Energy_Balance_WY2011!B5141</f>
        <v xml:space="preserve"> 04:00:00</v>
      </c>
      <c r="C5142" s="65">
        <v>0</v>
      </c>
      <c r="D5142" s="66">
        <v>0</v>
      </c>
      <c r="E5142" s="66">
        <v>0</v>
      </c>
      <c r="F5142" s="65">
        <f t="shared" si="485"/>
        <v>982.94040000000336</v>
      </c>
      <c r="G5142" s="66">
        <f t="shared" si="486"/>
        <v>86.778800000000075</v>
      </c>
      <c r="H5142" s="67">
        <f t="shared" si="487"/>
        <v>37.008079999999957</v>
      </c>
      <c r="I5142" s="66">
        <v>866.52840000000003</v>
      </c>
      <c r="J5142" s="67">
        <f t="shared" si="484"/>
        <v>-1.1000000000649379E-3</v>
      </c>
      <c r="K5142" s="14">
        <f t="shared" si="482"/>
        <v>1.1000000000649379E-3</v>
      </c>
      <c r="L5142" s="4" t="str">
        <f t="shared" si="483"/>
        <v/>
      </c>
    </row>
    <row r="5143" spans="1:12" x14ac:dyDescent="0.25">
      <c r="A5143" s="16">
        <f>Energy_Balance_WY2011!A5142</f>
        <v>40667</v>
      </c>
      <c r="B5143" s="33" t="str">
        <f>Energy_Balance_WY2011!B5142</f>
        <v xml:space="preserve"> 05:00:00</v>
      </c>
      <c r="C5143" s="65">
        <v>0</v>
      </c>
      <c r="D5143" s="66">
        <v>0</v>
      </c>
      <c r="E5143" s="66">
        <v>0</v>
      </c>
      <c r="F5143" s="65">
        <f t="shared" si="485"/>
        <v>982.94040000000336</v>
      </c>
      <c r="G5143" s="66">
        <f t="shared" si="486"/>
        <v>86.778800000000075</v>
      </c>
      <c r="H5143" s="67">
        <f t="shared" si="487"/>
        <v>37.008079999999957</v>
      </c>
      <c r="I5143" s="66">
        <v>866.5299</v>
      </c>
      <c r="J5143" s="67">
        <f t="shared" si="484"/>
        <v>-1.4999999999645297E-3</v>
      </c>
      <c r="K5143" s="14">
        <f t="shared" si="482"/>
        <v>1.4999999999645297E-3</v>
      </c>
      <c r="L5143" s="4" t="str">
        <f t="shared" si="483"/>
        <v/>
      </c>
    </row>
    <row r="5144" spans="1:12" x14ac:dyDescent="0.25">
      <c r="A5144" s="16">
        <f>Energy_Balance_WY2011!A5143</f>
        <v>40667</v>
      </c>
      <c r="B5144" s="33" t="str">
        <f>Energy_Balance_WY2011!B5143</f>
        <v xml:space="preserve"> 06:00:00</v>
      </c>
      <c r="C5144" s="65">
        <v>0</v>
      </c>
      <c r="D5144" s="66">
        <v>0</v>
      </c>
      <c r="E5144" s="66">
        <v>0</v>
      </c>
      <c r="F5144" s="65">
        <f t="shared" si="485"/>
        <v>982.94040000000336</v>
      </c>
      <c r="G5144" s="66">
        <f t="shared" si="486"/>
        <v>86.778800000000075</v>
      </c>
      <c r="H5144" s="67">
        <f t="shared" si="487"/>
        <v>37.008079999999957</v>
      </c>
      <c r="I5144" s="66">
        <v>866.53049999999996</v>
      </c>
      <c r="J5144" s="67">
        <f t="shared" si="484"/>
        <v>-5.9999999996307452E-4</v>
      </c>
      <c r="K5144" s="14">
        <f t="shared" si="482"/>
        <v>5.9999999996307452E-4</v>
      </c>
      <c r="L5144" s="4" t="str">
        <f t="shared" si="483"/>
        <v/>
      </c>
    </row>
    <row r="5145" spans="1:12" x14ac:dyDescent="0.25">
      <c r="A5145" s="16">
        <f>Energy_Balance_WY2011!A5144</f>
        <v>40667</v>
      </c>
      <c r="B5145" s="33" t="str">
        <f>Energy_Balance_WY2011!B5144</f>
        <v xml:space="preserve"> 07:00:00</v>
      </c>
      <c r="C5145" s="65">
        <v>0</v>
      </c>
      <c r="D5145" s="66">
        <v>0</v>
      </c>
      <c r="E5145" s="66">
        <v>1.2E-4</v>
      </c>
      <c r="F5145" s="65">
        <f t="shared" si="485"/>
        <v>982.94040000000336</v>
      </c>
      <c r="G5145" s="66">
        <f t="shared" si="486"/>
        <v>86.778800000000075</v>
      </c>
      <c r="H5145" s="67">
        <f t="shared" si="487"/>
        <v>37.00819999999996</v>
      </c>
      <c r="I5145" s="66">
        <v>866.53039999999999</v>
      </c>
      <c r="J5145" s="67">
        <f t="shared" si="484"/>
        <v>9.9999999974897946E-5</v>
      </c>
      <c r="K5145" s="14">
        <f t="shared" si="482"/>
        <v>2.0000000025102057E-5</v>
      </c>
      <c r="L5145" s="4" t="str">
        <f t="shared" si="483"/>
        <v/>
      </c>
    </row>
    <row r="5146" spans="1:12" x14ac:dyDescent="0.25">
      <c r="A5146" s="16">
        <f>Energy_Balance_WY2011!A5145</f>
        <v>40667</v>
      </c>
      <c r="B5146" s="33" t="str">
        <f>Energy_Balance_WY2011!B5145</f>
        <v xml:space="preserve"> 08:00:00</v>
      </c>
      <c r="C5146" s="65">
        <v>0</v>
      </c>
      <c r="D5146" s="66">
        <v>0</v>
      </c>
      <c r="E5146" s="66">
        <v>3.2000000000000003E-4</v>
      </c>
      <c r="F5146" s="65">
        <f t="shared" si="485"/>
        <v>982.94040000000336</v>
      </c>
      <c r="G5146" s="66">
        <f t="shared" si="486"/>
        <v>86.778800000000075</v>
      </c>
      <c r="H5146" s="67">
        <f t="shared" si="487"/>
        <v>37.008519999999962</v>
      </c>
      <c r="I5146" s="66">
        <v>866.53</v>
      </c>
      <c r="J5146" s="67">
        <f t="shared" si="484"/>
        <v>4.0000000001327862E-4</v>
      </c>
      <c r="K5146" s="14">
        <f t="shared" si="482"/>
        <v>-8.0000000013278596E-5</v>
      </c>
      <c r="L5146" s="4" t="str">
        <f t="shared" si="483"/>
        <v/>
      </c>
    </row>
    <row r="5147" spans="1:12" x14ac:dyDescent="0.25">
      <c r="A5147" s="16">
        <f>Energy_Balance_WY2011!A5146</f>
        <v>40667</v>
      </c>
      <c r="B5147" s="33" t="str">
        <f>Energy_Balance_WY2011!B5146</f>
        <v xml:space="preserve"> 09:00:00</v>
      </c>
      <c r="C5147" s="65">
        <v>0</v>
      </c>
      <c r="D5147" s="66">
        <v>0</v>
      </c>
      <c r="E5147" s="66">
        <v>5.3E-3</v>
      </c>
      <c r="F5147" s="65">
        <f t="shared" si="485"/>
        <v>982.94040000000336</v>
      </c>
      <c r="G5147" s="66">
        <f t="shared" si="486"/>
        <v>86.778800000000075</v>
      </c>
      <c r="H5147" s="67">
        <f t="shared" si="487"/>
        <v>37.01381999999996</v>
      </c>
      <c r="I5147" s="66">
        <v>866.52470000000005</v>
      </c>
      <c r="J5147" s="67">
        <f t="shared" si="484"/>
        <v>5.2999999999201464E-3</v>
      </c>
      <c r="K5147" s="14">
        <f t="shared" si="482"/>
        <v>7.9853658407902373E-14</v>
      </c>
      <c r="L5147" s="4" t="str">
        <f t="shared" si="483"/>
        <v/>
      </c>
    </row>
    <row r="5148" spans="1:12" x14ac:dyDescent="0.25">
      <c r="A5148" s="16">
        <f>Energy_Balance_WY2011!A5147</f>
        <v>40667</v>
      </c>
      <c r="B5148" s="33" t="str">
        <f>Energy_Balance_WY2011!B5147</f>
        <v xml:space="preserve"> 10:00:00</v>
      </c>
      <c r="C5148" s="65">
        <v>0</v>
      </c>
      <c r="D5148" s="66">
        <v>0</v>
      </c>
      <c r="E5148" s="66">
        <v>2.147E-2</v>
      </c>
      <c r="F5148" s="65">
        <f t="shared" si="485"/>
        <v>982.94040000000336</v>
      </c>
      <c r="G5148" s="66">
        <f t="shared" si="486"/>
        <v>86.778800000000075</v>
      </c>
      <c r="H5148" s="67">
        <f t="shared" si="487"/>
        <v>37.035289999999961</v>
      </c>
      <c r="I5148" s="66">
        <v>866.50329999999997</v>
      </c>
      <c r="J5148" s="67">
        <f t="shared" si="484"/>
        <v>2.1400000000085129E-2</v>
      </c>
      <c r="K5148" s="14">
        <f t="shared" si="482"/>
        <v>6.9999999914870797E-5</v>
      </c>
      <c r="L5148" s="4" t="str">
        <f t="shared" si="483"/>
        <v/>
      </c>
    </row>
    <row r="5149" spans="1:12" x14ac:dyDescent="0.25">
      <c r="A5149" s="16">
        <f>Energy_Balance_WY2011!A5148</f>
        <v>40667</v>
      </c>
      <c r="B5149" s="33" t="str">
        <f>Energy_Balance_WY2011!B5148</f>
        <v xml:space="preserve"> 11:00:00</v>
      </c>
      <c r="C5149" s="65">
        <v>0</v>
      </c>
      <c r="D5149" s="66">
        <v>0</v>
      </c>
      <c r="E5149" s="66">
        <v>4.8309999999999999E-2</v>
      </c>
      <c r="F5149" s="65">
        <f t="shared" si="485"/>
        <v>982.94040000000336</v>
      </c>
      <c r="G5149" s="66">
        <f t="shared" si="486"/>
        <v>86.778800000000075</v>
      </c>
      <c r="H5149" s="67">
        <f t="shared" si="487"/>
        <v>37.083599999999961</v>
      </c>
      <c r="I5149" s="66">
        <v>866.45500000000004</v>
      </c>
      <c r="J5149" s="67">
        <f t="shared" si="484"/>
        <v>4.8299999999926513E-2</v>
      </c>
      <c r="K5149" s="14">
        <f t="shared" si="482"/>
        <v>1.0000000073485948E-5</v>
      </c>
      <c r="L5149" s="4" t="str">
        <f t="shared" si="483"/>
        <v/>
      </c>
    </row>
    <row r="5150" spans="1:12" x14ac:dyDescent="0.25">
      <c r="A5150" s="16">
        <f>Energy_Balance_WY2011!A5149</f>
        <v>40667</v>
      </c>
      <c r="B5150" s="33" t="str">
        <f>Energy_Balance_WY2011!B5149</f>
        <v xml:space="preserve"> 12:00:00</v>
      </c>
      <c r="C5150" s="65">
        <v>0</v>
      </c>
      <c r="D5150" s="66">
        <v>0</v>
      </c>
      <c r="E5150" s="66">
        <v>7.109E-2</v>
      </c>
      <c r="F5150" s="65">
        <f t="shared" si="485"/>
        <v>982.94040000000336</v>
      </c>
      <c r="G5150" s="66">
        <f t="shared" si="486"/>
        <v>86.778800000000075</v>
      </c>
      <c r="H5150" s="67">
        <f t="shared" si="487"/>
        <v>37.15468999999996</v>
      </c>
      <c r="I5150" s="66">
        <v>866.38390000000004</v>
      </c>
      <c r="J5150" s="67">
        <f t="shared" si="484"/>
        <v>7.1100000000001273E-2</v>
      </c>
      <c r="K5150" s="14">
        <f t="shared" si="482"/>
        <v>-1.000000000127288E-5</v>
      </c>
      <c r="L5150" s="4" t="str">
        <f t="shared" si="483"/>
        <v/>
      </c>
    </row>
    <row r="5151" spans="1:12" x14ac:dyDescent="0.25">
      <c r="A5151" s="16">
        <f>Energy_Balance_WY2011!A5150</f>
        <v>40667</v>
      </c>
      <c r="B5151" s="33" t="str">
        <f>Energy_Balance_WY2011!B5150</f>
        <v xml:space="preserve"> 13:00:00</v>
      </c>
      <c r="C5151" s="65">
        <v>0</v>
      </c>
      <c r="D5151" s="66">
        <v>0</v>
      </c>
      <c r="E5151" s="66">
        <v>6.5909999999999996E-2</v>
      </c>
      <c r="F5151" s="65">
        <f t="shared" si="485"/>
        <v>982.94040000000336</v>
      </c>
      <c r="G5151" s="66">
        <f t="shared" si="486"/>
        <v>86.778800000000075</v>
      </c>
      <c r="H5151" s="67">
        <f t="shared" si="487"/>
        <v>37.220599999999962</v>
      </c>
      <c r="I5151" s="66">
        <v>866.31799999999998</v>
      </c>
      <c r="J5151" s="67">
        <f t="shared" si="484"/>
        <v>6.5900000000056025E-2</v>
      </c>
      <c r="K5151" s="14">
        <f t="shared" si="482"/>
        <v>9.9999999439714937E-6</v>
      </c>
      <c r="L5151" s="4" t="str">
        <f t="shared" si="483"/>
        <v/>
      </c>
    </row>
    <row r="5152" spans="1:12" x14ac:dyDescent="0.25">
      <c r="A5152" s="16">
        <f>Energy_Balance_WY2011!A5151</f>
        <v>40667</v>
      </c>
      <c r="B5152" s="33" t="str">
        <f>Energy_Balance_WY2011!B5151</f>
        <v xml:space="preserve"> 14:00:00</v>
      </c>
      <c r="C5152" s="65">
        <v>0</v>
      </c>
      <c r="D5152" s="66">
        <v>0</v>
      </c>
      <c r="E5152" s="66">
        <v>6.9919999999999996E-2</v>
      </c>
      <c r="F5152" s="65">
        <f t="shared" si="485"/>
        <v>982.94040000000336</v>
      </c>
      <c r="G5152" s="66">
        <f t="shared" si="486"/>
        <v>86.778800000000075</v>
      </c>
      <c r="H5152" s="67">
        <f t="shared" si="487"/>
        <v>37.290519999999965</v>
      </c>
      <c r="I5152" s="66">
        <v>866.24800000000005</v>
      </c>
      <c r="J5152" s="67">
        <f t="shared" si="484"/>
        <v>6.9999999999936335E-2</v>
      </c>
      <c r="K5152" s="14">
        <f t="shared" si="482"/>
        <v>-7.9999999936339328E-5</v>
      </c>
      <c r="L5152" s="4" t="str">
        <f t="shared" si="483"/>
        <v/>
      </c>
    </row>
    <row r="5153" spans="1:12" x14ac:dyDescent="0.25">
      <c r="A5153" s="16">
        <f>Energy_Balance_WY2011!A5152</f>
        <v>40667</v>
      </c>
      <c r="B5153" s="33" t="str">
        <f>Energy_Balance_WY2011!B5152</f>
        <v xml:space="preserve"> 15:00:00</v>
      </c>
      <c r="C5153" s="65">
        <v>0</v>
      </c>
      <c r="D5153" s="66">
        <v>0</v>
      </c>
      <c r="E5153" s="66">
        <v>8.2129999999999995E-2</v>
      </c>
      <c r="F5153" s="65">
        <f t="shared" si="485"/>
        <v>982.94040000000336</v>
      </c>
      <c r="G5153" s="66">
        <f t="shared" si="486"/>
        <v>86.778800000000075</v>
      </c>
      <c r="H5153" s="67">
        <f t="shared" si="487"/>
        <v>37.372649999999965</v>
      </c>
      <c r="I5153" s="66">
        <v>866.16589999999997</v>
      </c>
      <c r="J5153" s="67">
        <f t="shared" si="484"/>
        <v>8.2100000000082218E-2</v>
      </c>
      <c r="K5153" s="14">
        <f t="shared" si="482"/>
        <v>2.9999999917776354E-5</v>
      </c>
      <c r="L5153" s="4" t="str">
        <f t="shared" si="483"/>
        <v/>
      </c>
    </row>
    <row r="5154" spans="1:12" x14ac:dyDescent="0.25">
      <c r="A5154" s="16">
        <f>Energy_Balance_WY2011!A5153</f>
        <v>40667</v>
      </c>
      <c r="B5154" s="33" t="str">
        <f>Energy_Balance_WY2011!B5153</f>
        <v xml:space="preserve"> 16:00:00</v>
      </c>
      <c r="C5154" s="65">
        <v>0</v>
      </c>
      <c r="D5154" s="66">
        <v>0</v>
      </c>
      <c r="E5154" s="66">
        <v>8.4209999999999993E-2</v>
      </c>
      <c r="F5154" s="65">
        <f t="shared" si="485"/>
        <v>982.94040000000336</v>
      </c>
      <c r="G5154" s="66">
        <f t="shared" si="486"/>
        <v>86.778800000000075</v>
      </c>
      <c r="H5154" s="67">
        <f t="shared" si="487"/>
        <v>37.456859999999963</v>
      </c>
      <c r="I5154" s="66">
        <v>866.08169999999996</v>
      </c>
      <c r="J5154" s="67">
        <f t="shared" si="484"/>
        <v>8.4200000000009823E-2</v>
      </c>
      <c r="K5154" s="14">
        <f t="shared" si="482"/>
        <v>9.9999999901706493E-6</v>
      </c>
      <c r="L5154" s="4" t="str">
        <f t="shared" si="483"/>
        <v/>
      </c>
    </row>
    <row r="5155" spans="1:12" x14ac:dyDescent="0.25">
      <c r="A5155" s="16">
        <f>Energy_Balance_WY2011!A5154</f>
        <v>40667</v>
      </c>
      <c r="B5155" s="33" t="str">
        <f>Energy_Balance_WY2011!B5154</f>
        <v xml:space="preserve"> 17:00:00</v>
      </c>
      <c r="C5155" s="65">
        <v>0</v>
      </c>
      <c r="D5155" s="66">
        <v>0</v>
      </c>
      <c r="E5155" s="66">
        <v>4.1799999999999997E-2</v>
      </c>
      <c r="F5155" s="65">
        <f t="shared" si="485"/>
        <v>982.94040000000336</v>
      </c>
      <c r="G5155" s="66">
        <f t="shared" si="486"/>
        <v>86.778800000000075</v>
      </c>
      <c r="H5155" s="67">
        <f t="shared" si="487"/>
        <v>37.498659999999965</v>
      </c>
      <c r="I5155" s="66">
        <v>866.03989999999999</v>
      </c>
      <c r="J5155" s="67">
        <f t="shared" si="484"/>
        <v>4.1799999999966531E-2</v>
      </c>
      <c r="K5155" s="14">
        <f t="shared" si="482"/>
        <v>3.3466285298544562E-14</v>
      </c>
      <c r="L5155" s="4" t="str">
        <f t="shared" si="483"/>
        <v/>
      </c>
    </row>
    <row r="5156" spans="1:12" x14ac:dyDescent="0.25">
      <c r="A5156" s="16">
        <f>Energy_Balance_WY2011!A5155</f>
        <v>40667</v>
      </c>
      <c r="B5156" s="33" t="str">
        <f>Energy_Balance_WY2011!B5155</f>
        <v xml:space="preserve"> 18:00:00</v>
      </c>
      <c r="C5156" s="65">
        <v>0</v>
      </c>
      <c r="D5156" s="66">
        <v>0</v>
      </c>
      <c r="E5156" s="66">
        <v>4.3400000000000001E-3</v>
      </c>
      <c r="F5156" s="65">
        <f t="shared" si="485"/>
        <v>982.94040000000336</v>
      </c>
      <c r="G5156" s="66">
        <f t="shared" si="486"/>
        <v>86.778800000000075</v>
      </c>
      <c r="H5156" s="67">
        <f t="shared" si="487"/>
        <v>37.502999999999965</v>
      </c>
      <c r="I5156" s="66">
        <v>866.03560000000004</v>
      </c>
      <c r="J5156" s="67">
        <f t="shared" si="484"/>
        <v>4.2999999999437932E-3</v>
      </c>
      <c r="K5156" s="14">
        <f t="shared" si="482"/>
        <v>4.000000005620688E-5</v>
      </c>
      <c r="L5156" s="4" t="str">
        <f t="shared" si="483"/>
        <v/>
      </c>
    </row>
    <row r="5157" spans="1:12" x14ac:dyDescent="0.25">
      <c r="A5157" s="16">
        <f>Energy_Balance_WY2011!A5156</f>
        <v>40667</v>
      </c>
      <c r="B5157" s="33" t="str">
        <f>Energy_Balance_WY2011!B5156</f>
        <v xml:space="preserve"> 19:00:00</v>
      </c>
      <c r="C5157" s="65">
        <v>0</v>
      </c>
      <c r="D5157" s="66">
        <v>0</v>
      </c>
      <c r="E5157" s="66">
        <v>6.9999999999999994E-5</v>
      </c>
      <c r="F5157" s="65">
        <f t="shared" si="485"/>
        <v>982.94040000000336</v>
      </c>
      <c r="G5157" s="66">
        <f t="shared" si="486"/>
        <v>86.778800000000075</v>
      </c>
      <c r="H5157" s="67">
        <f t="shared" si="487"/>
        <v>37.503069999999965</v>
      </c>
      <c r="I5157" s="66">
        <v>866.03549999999996</v>
      </c>
      <c r="J5157" s="67">
        <f t="shared" si="484"/>
        <v>1.0000000008858478E-4</v>
      </c>
      <c r="K5157" s="14">
        <f t="shared" si="482"/>
        <v>-3.000000008858479E-5</v>
      </c>
      <c r="L5157" s="4" t="str">
        <f t="shared" si="483"/>
        <v/>
      </c>
    </row>
    <row r="5158" spans="1:12" x14ac:dyDescent="0.25">
      <c r="A5158" s="16">
        <f>Energy_Balance_WY2011!A5157</f>
        <v>40667</v>
      </c>
      <c r="B5158" s="33" t="str">
        <f>Energy_Balance_WY2011!B5157</f>
        <v xml:space="preserve"> 20:00:00</v>
      </c>
      <c r="C5158" s="65">
        <v>0</v>
      </c>
      <c r="D5158" s="66">
        <v>0</v>
      </c>
      <c r="E5158" s="66">
        <v>0</v>
      </c>
      <c r="F5158" s="65">
        <f t="shared" si="485"/>
        <v>982.94040000000336</v>
      </c>
      <c r="G5158" s="66">
        <f t="shared" si="486"/>
        <v>86.778800000000075</v>
      </c>
      <c r="H5158" s="67">
        <f t="shared" si="487"/>
        <v>37.503069999999965</v>
      </c>
      <c r="I5158" s="66">
        <v>866.03620000000001</v>
      </c>
      <c r="J5158" s="67">
        <f t="shared" si="484"/>
        <v>-7.000000000516593E-4</v>
      </c>
      <c r="K5158" s="14">
        <f t="shared" si="482"/>
        <v>7.000000000516593E-4</v>
      </c>
      <c r="L5158" s="4" t="str">
        <f t="shared" si="483"/>
        <v/>
      </c>
    </row>
    <row r="5159" spans="1:12" x14ac:dyDescent="0.25">
      <c r="A5159" s="16">
        <f>Energy_Balance_WY2011!A5158</f>
        <v>40667</v>
      </c>
      <c r="B5159" s="33" t="str">
        <f>Energy_Balance_WY2011!B5158</f>
        <v xml:space="preserve"> 21:00:00</v>
      </c>
      <c r="C5159" s="65">
        <v>0</v>
      </c>
      <c r="D5159" s="66">
        <v>0</v>
      </c>
      <c r="E5159" s="66">
        <v>0</v>
      </c>
      <c r="F5159" s="65">
        <f t="shared" si="485"/>
        <v>982.94040000000336</v>
      </c>
      <c r="G5159" s="66">
        <f t="shared" si="486"/>
        <v>86.778800000000075</v>
      </c>
      <c r="H5159" s="67">
        <f t="shared" si="487"/>
        <v>37.503069999999965</v>
      </c>
      <c r="I5159" s="66">
        <v>866.03920000000005</v>
      </c>
      <c r="J5159" s="67">
        <f t="shared" si="484"/>
        <v>-3.0000000000427463E-3</v>
      </c>
      <c r="K5159" s="14">
        <f t="shared" si="482"/>
        <v>3.0000000000427463E-3</v>
      </c>
      <c r="L5159" s="4" t="str">
        <f t="shared" si="483"/>
        <v/>
      </c>
    </row>
    <row r="5160" spans="1:12" x14ac:dyDescent="0.25">
      <c r="A5160" s="16">
        <f>Energy_Balance_WY2011!A5159</f>
        <v>40667</v>
      </c>
      <c r="B5160" s="33" t="str">
        <f>Energy_Balance_WY2011!B5159</f>
        <v xml:space="preserve"> 22:00:00</v>
      </c>
      <c r="C5160" s="65">
        <v>0</v>
      </c>
      <c r="D5160" s="66">
        <v>0</v>
      </c>
      <c r="E5160" s="66">
        <v>0</v>
      </c>
      <c r="F5160" s="65">
        <f t="shared" si="485"/>
        <v>982.94040000000336</v>
      </c>
      <c r="G5160" s="66">
        <f t="shared" si="486"/>
        <v>86.778800000000075</v>
      </c>
      <c r="H5160" s="67">
        <f t="shared" si="487"/>
        <v>37.503069999999965</v>
      </c>
      <c r="I5160" s="66">
        <v>866.04380000000003</v>
      </c>
      <c r="J5160" s="67">
        <f t="shared" si="484"/>
        <v>-4.5999999999821739E-3</v>
      </c>
      <c r="K5160" s="14">
        <f t="shared" si="482"/>
        <v>4.5999999999821739E-3</v>
      </c>
      <c r="L5160" s="4" t="str">
        <f t="shared" si="483"/>
        <v/>
      </c>
    </row>
    <row r="5161" spans="1:12" x14ac:dyDescent="0.25">
      <c r="A5161" s="16">
        <f>Energy_Balance_WY2011!A5160</f>
        <v>40667</v>
      </c>
      <c r="B5161" s="33" t="str">
        <f>Energy_Balance_WY2011!B5160</f>
        <v xml:space="preserve"> 23:00:00</v>
      </c>
      <c r="C5161" s="65">
        <v>0</v>
      </c>
      <c r="D5161" s="66">
        <v>0</v>
      </c>
      <c r="E5161" s="66">
        <v>0</v>
      </c>
      <c r="F5161" s="65">
        <f t="shared" si="485"/>
        <v>982.94040000000336</v>
      </c>
      <c r="G5161" s="66">
        <f t="shared" si="486"/>
        <v>86.778800000000075</v>
      </c>
      <c r="H5161" s="67">
        <f t="shared" si="487"/>
        <v>37.503069999999965</v>
      </c>
      <c r="I5161" s="66">
        <v>866.04719999999998</v>
      </c>
      <c r="J5161" s="67">
        <f t="shared" si="484"/>
        <v>-3.399999999942338E-3</v>
      </c>
      <c r="K5161" s="14">
        <f t="shared" si="482"/>
        <v>3.399999999942338E-3</v>
      </c>
      <c r="L5161" s="4" t="str">
        <f t="shared" si="483"/>
        <v/>
      </c>
    </row>
    <row r="5162" spans="1:12" x14ac:dyDescent="0.25">
      <c r="A5162" s="16">
        <f>Energy_Balance_WY2011!A5161</f>
        <v>40667</v>
      </c>
      <c r="B5162" s="33" t="str">
        <f>Energy_Balance_WY2011!B5161</f>
        <v xml:space="preserve"> 24:00:00</v>
      </c>
      <c r="C5162" s="65">
        <v>0</v>
      </c>
      <c r="D5162" s="66">
        <v>0</v>
      </c>
      <c r="E5162" s="66">
        <v>0</v>
      </c>
      <c r="F5162" s="65">
        <f t="shared" si="485"/>
        <v>982.94040000000336</v>
      </c>
      <c r="G5162" s="66">
        <f t="shared" si="486"/>
        <v>86.778800000000075</v>
      </c>
      <c r="H5162" s="67">
        <f t="shared" si="487"/>
        <v>37.503069999999965</v>
      </c>
      <c r="I5162" s="66">
        <v>866.04970000000003</v>
      </c>
      <c r="J5162" s="67">
        <f t="shared" si="484"/>
        <v>-2.5000000000545697E-3</v>
      </c>
      <c r="K5162" s="14">
        <f t="shared" si="482"/>
        <v>2.5000000000545697E-3</v>
      </c>
      <c r="L5162" s="4" t="str">
        <f t="shared" si="483"/>
        <v/>
      </c>
    </row>
    <row r="5163" spans="1:12" x14ac:dyDescent="0.25">
      <c r="A5163" s="16">
        <f>Energy_Balance_WY2011!A5162</f>
        <v>40668</v>
      </c>
      <c r="B5163" s="33" t="str">
        <f>Energy_Balance_WY2011!B5162</f>
        <v xml:space="preserve"> 01:00:00</v>
      </c>
      <c r="C5163" s="65">
        <v>0</v>
      </c>
      <c r="D5163" s="66">
        <v>0</v>
      </c>
      <c r="E5163" s="66">
        <v>0</v>
      </c>
      <c r="F5163" s="65">
        <f t="shared" si="485"/>
        <v>982.94040000000336</v>
      </c>
      <c r="G5163" s="66">
        <f t="shared" si="486"/>
        <v>86.778800000000075</v>
      </c>
      <c r="H5163" s="67">
        <f t="shared" si="487"/>
        <v>37.503069999999965</v>
      </c>
      <c r="I5163" s="66">
        <v>866.05380000000002</v>
      </c>
      <c r="J5163" s="67">
        <f t="shared" si="484"/>
        <v>-4.0999999999939973E-3</v>
      </c>
      <c r="K5163" s="14">
        <f t="shared" si="482"/>
        <v>4.0999999999939973E-3</v>
      </c>
      <c r="L5163" s="4" t="str">
        <f t="shared" si="483"/>
        <v/>
      </c>
    </row>
    <row r="5164" spans="1:12" x14ac:dyDescent="0.25">
      <c r="A5164" s="16">
        <f>Energy_Balance_WY2011!A5163</f>
        <v>40668</v>
      </c>
      <c r="B5164" s="33" t="str">
        <f>Energy_Balance_WY2011!B5163</f>
        <v xml:space="preserve"> 02:00:00</v>
      </c>
      <c r="C5164" s="65">
        <v>0</v>
      </c>
      <c r="D5164" s="66">
        <v>0</v>
      </c>
      <c r="E5164" s="66">
        <v>0</v>
      </c>
      <c r="F5164" s="65">
        <f t="shared" si="485"/>
        <v>982.94040000000336</v>
      </c>
      <c r="G5164" s="66">
        <f t="shared" si="486"/>
        <v>86.778800000000075</v>
      </c>
      <c r="H5164" s="67">
        <f t="shared" si="487"/>
        <v>37.503069999999965</v>
      </c>
      <c r="I5164" s="66">
        <v>866.05849999999998</v>
      </c>
      <c r="J5164" s="67">
        <f t="shared" si="484"/>
        <v>-4.6999999999570719E-3</v>
      </c>
      <c r="K5164" s="14">
        <f t="shared" si="482"/>
        <v>4.6999999999570719E-3</v>
      </c>
      <c r="L5164" s="4" t="str">
        <f t="shared" si="483"/>
        <v/>
      </c>
    </row>
    <row r="5165" spans="1:12" x14ac:dyDescent="0.25">
      <c r="A5165" s="16">
        <f>Energy_Balance_WY2011!A5164</f>
        <v>40668</v>
      </c>
      <c r="B5165" s="33" t="str">
        <f>Energy_Balance_WY2011!B5164</f>
        <v xml:space="preserve"> 03:00:00</v>
      </c>
      <c r="C5165" s="65">
        <v>0</v>
      </c>
      <c r="D5165" s="66">
        <v>0</v>
      </c>
      <c r="E5165" s="66">
        <v>0</v>
      </c>
      <c r="F5165" s="65">
        <f t="shared" si="485"/>
        <v>982.94040000000336</v>
      </c>
      <c r="G5165" s="66">
        <f t="shared" si="486"/>
        <v>86.778800000000075</v>
      </c>
      <c r="H5165" s="67">
        <f t="shared" si="487"/>
        <v>37.503069999999965</v>
      </c>
      <c r="I5165" s="66">
        <v>866.06039999999996</v>
      </c>
      <c r="J5165" s="67">
        <f t="shared" si="484"/>
        <v>-1.8999999999778083E-3</v>
      </c>
      <c r="K5165" s="14">
        <f t="shared" si="482"/>
        <v>1.8999999999778083E-3</v>
      </c>
      <c r="L5165" s="4" t="str">
        <f t="shared" si="483"/>
        <v/>
      </c>
    </row>
    <row r="5166" spans="1:12" x14ac:dyDescent="0.25">
      <c r="A5166" s="16">
        <f>Energy_Balance_WY2011!A5165</f>
        <v>40668</v>
      </c>
      <c r="B5166" s="33" t="str">
        <f>Energy_Balance_WY2011!B5165</f>
        <v xml:space="preserve"> 04:00:00</v>
      </c>
      <c r="C5166" s="65">
        <v>0</v>
      </c>
      <c r="D5166" s="66">
        <v>0</v>
      </c>
      <c r="E5166" s="66">
        <v>0</v>
      </c>
      <c r="F5166" s="65">
        <f t="shared" si="485"/>
        <v>982.94040000000336</v>
      </c>
      <c r="G5166" s="66">
        <f t="shared" si="486"/>
        <v>86.778800000000075</v>
      </c>
      <c r="H5166" s="67">
        <f t="shared" si="487"/>
        <v>37.503069999999965</v>
      </c>
      <c r="I5166" s="66">
        <v>866.06140000000005</v>
      </c>
      <c r="J5166" s="67">
        <f t="shared" si="484"/>
        <v>-1.00000000009004E-3</v>
      </c>
      <c r="K5166" s="14">
        <f t="shared" si="482"/>
        <v>1.00000000009004E-3</v>
      </c>
      <c r="L5166" s="4" t="str">
        <f t="shared" si="483"/>
        <v/>
      </c>
    </row>
    <row r="5167" spans="1:12" x14ac:dyDescent="0.25">
      <c r="A5167" s="16">
        <f>Energy_Balance_WY2011!A5166</f>
        <v>40668</v>
      </c>
      <c r="B5167" s="33" t="str">
        <f>Energy_Balance_WY2011!B5166</f>
        <v xml:space="preserve"> 05:00:00</v>
      </c>
      <c r="C5167" s="65">
        <v>0</v>
      </c>
      <c r="D5167" s="66">
        <v>0</v>
      </c>
      <c r="E5167" s="66">
        <v>0</v>
      </c>
      <c r="F5167" s="65">
        <f t="shared" si="485"/>
        <v>982.94040000000336</v>
      </c>
      <c r="G5167" s="66">
        <f t="shared" si="486"/>
        <v>86.778800000000075</v>
      </c>
      <c r="H5167" s="67">
        <f t="shared" si="487"/>
        <v>37.503069999999965</v>
      </c>
      <c r="I5167" s="66">
        <v>866.06290000000001</v>
      </c>
      <c r="J5167" s="67">
        <f t="shared" si="484"/>
        <v>-1.4999999999645297E-3</v>
      </c>
      <c r="K5167" s="14">
        <f t="shared" si="482"/>
        <v>1.4999999999645297E-3</v>
      </c>
      <c r="L5167" s="4" t="str">
        <f t="shared" si="483"/>
        <v/>
      </c>
    </row>
    <row r="5168" spans="1:12" x14ac:dyDescent="0.25">
      <c r="A5168" s="16">
        <f>Energy_Balance_WY2011!A5167</f>
        <v>40668</v>
      </c>
      <c r="B5168" s="33" t="str">
        <f>Energy_Balance_WY2011!B5167</f>
        <v xml:space="preserve"> 06:00:00</v>
      </c>
      <c r="C5168" s="65">
        <v>0</v>
      </c>
      <c r="D5168" s="66">
        <v>0</v>
      </c>
      <c r="E5168" s="66">
        <v>0</v>
      </c>
      <c r="F5168" s="65">
        <f t="shared" si="485"/>
        <v>982.94040000000336</v>
      </c>
      <c r="G5168" s="66">
        <f t="shared" si="486"/>
        <v>86.778800000000075</v>
      </c>
      <c r="H5168" s="67">
        <f t="shared" si="487"/>
        <v>37.503069999999965</v>
      </c>
      <c r="I5168" s="66">
        <v>866.06380000000001</v>
      </c>
      <c r="J5168" s="67">
        <f t="shared" si="484"/>
        <v>-9.0000000000145519E-4</v>
      </c>
      <c r="K5168" s="14">
        <f t="shared" si="482"/>
        <v>9.0000000000145519E-4</v>
      </c>
      <c r="L5168" s="4" t="str">
        <f t="shared" si="483"/>
        <v/>
      </c>
    </row>
    <row r="5169" spans="1:12" x14ac:dyDescent="0.25">
      <c r="A5169" s="16">
        <f>Energy_Balance_WY2011!A5168</f>
        <v>40668</v>
      </c>
      <c r="B5169" s="33" t="str">
        <f>Energy_Balance_WY2011!B5168</f>
        <v xml:space="preserve"> 07:00:00</v>
      </c>
      <c r="C5169" s="65">
        <v>0</v>
      </c>
      <c r="D5169" s="66">
        <v>0</v>
      </c>
      <c r="E5169" s="66">
        <v>0</v>
      </c>
      <c r="F5169" s="65">
        <f t="shared" si="485"/>
        <v>982.94040000000336</v>
      </c>
      <c r="G5169" s="66">
        <f t="shared" si="486"/>
        <v>86.778800000000075</v>
      </c>
      <c r="H5169" s="67">
        <f t="shared" si="487"/>
        <v>37.503069999999965</v>
      </c>
      <c r="I5169" s="66">
        <v>866.06389999999999</v>
      </c>
      <c r="J5169" s="67">
        <f t="shared" si="484"/>
        <v>-9.9999999974897946E-5</v>
      </c>
      <c r="K5169" s="14">
        <f t="shared" si="482"/>
        <v>9.9999999974897946E-5</v>
      </c>
      <c r="L5169" s="4" t="str">
        <f t="shared" si="483"/>
        <v/>
      </c>
    </row>
    <row r="5170" spans="1:12" x14ac:dyDescent="0.25">
      <c r="A5170" s="16">
        <f>Energy_Balance_WY2011!A5169</f>
        <v>40668</v>
      </c>
      <c r="B5170" s="33" t="str">
        <f>Energy_Balance_WY2011!B5169</f>
        <v xml:space="preserve"> 08:00:00</v>
      </c>
      <c r="C5170" s="65">
        <v>0</v>
      </c>
      <c r="D5170" s="66">
        <v>0</v>
      </c>
      <c r="E5170" s="66">
        <v>1.6000000000000001E-4</v>
      </c>
      <c r="F5170" s="65">
        <f t="shared" si="485"/>
        <v>982.94040000000336</v>
      </c>
      <c r="G5170" s="66">
        <f t="shared" si="486"/>
        <v>86.778800000000075</v>
      </c>
      <c r="H5170" s="67">
        <f t="shared" si="487"/>
        <v>37.503229999999967</v>
      </c>
      <c r="I5170" s="66">
        <v>866.06380000000001</v>
      </c>
      <c r="J5170" s="67">
        <f t="shared" si="484"/>
        <v>9.9999999974897946E-5</v>
      </c>
      <c r="K5170" s="14">
        <f t="shared" si="482"/>
        <v>6.0000000025102067E-5</v>
      </c>
      <c r="L5170" s="4" t="str">
        <f t="shared" si="483"/>
        <v/>
      </c>
    </row>
    <row r="5171" spans="1:12" x14ac:dyDescent="0.25">
      <c r="A5171" s="16">
        <f>Energy_Balance_WY2011!A5170</f>
        <v>40668</v>
      </c>
      <c r="B5171" s="33" t="str">
        <f>Energy_Balance_WY2011!B5170</f>
        <v xml:space="preserve"> 09:00:00</v>
      </c>
      <c r="C5171" s="65">
        <v>0</v>
      </c>
      <c r="D5171" s="66">
        <v>0</v>
      </c>
      <c r="E5171" s="66">
        <v>9.6000000000000002E-4</v>
      </c>
      <c r="F5171" s="65">
        <f t="shared" si="485"/>
        <v>982.94040000000336</v>
      </c>
      <c r="G5171" s="66">
        <f t="shared" si="486"/>
        <v>86.778800000000075</v>
      </c>
      <c r="H5171" s="67">
        <f t="shared" si="487"/>
        <v>37.504189999999966</v>
      </c>
      <c r="I5171" s="66">
        <v>866.06280000000004</v>
      </c>
      <c r="J5171" s="67">
        <f t="shared" si="484"/>
        <v>9.9999999997635314E-4</v>
      </c>
      <c r="K5171" s="14">
        <f t="shared" si="482"/>
        <v>-3.9999999976353113E-5</v>
      </c>
      <c r="L5171" s="4" t="str">
        <f t="shared" si="483"/>
        <v/>
      </c>
    </row>
    <row r="5172" spans="1:12" x14ac:dyDescent="0.25">
      <c r="A5172" s="16">
        <f>Energy_Balance_WY2011!A5171</f>
        <v>40668</v>
      </c>
      <c r="B5172" s="33" t="str">
        <f>Energy_Balance_WY2011!B5171</f>
        <v xml:space="preserve"> 10:00:00</v>
      </c>
      <c r="C5172" s="65">
        <v>0</v>
      </c>
      <c r="D5172" s="66">
        <v>0</v>
      </c>
      <c r="E5172" s="66">
        <v>2.2000000000000001E-3</v>
      </c>
      <c r="F5172" s="65">
        <f t="shared" si="485"/>
        <v>982.94040000000336</v>
      </c>
      <c r="G5172" s="66">
        <f t="shared" si="486"/>
        <v>86.778800000000075</v>
      </c>
      <c r="H5172" s="67">
        <f t="shared" si="487"/>
        <v>37.506389999999968</v>
      </c>
      <c r="I5172" s="66">
        <v>866.06060000000002</v>
      </c>
      <c r="J5172" s="67">
        <f t="shared" si="484"/>
        <v>2.200000000016189E-3</v>
      </c>
      <c r="K5172" s="14">
        <f t="shared" si="482"/>
        <v>-1.6188873158684558E-14</v>
      </c>
      <c r="L5172" s="4" t="str">
        <f t="shared" si="483"/>
        <v/>
      </c>
    </row>
    <row r="5173" spans="1:12" x14ac:dyDescent="0.25">
      <c r="A5173" s="16">
        <f>Energy_Balance_WY2011!A5172</f>
        <v>40668</v>
      </c>
      <c r="B5173" s="33" t="str">
        <f>Energy_Balance_WY2011!B5172</f>
        <v xml:space="preserve"> 11:00:00</v>
      </c>
      <c r="C5173" s="65">
        <v>0</v>
      </c>
      <c r="D5173" s="66">
        <v>0</v>
      </c>
      <c r="E5173" s="66">
        <v>1.31E-3</v>
      </c>
      <c r="F5173" s="65">
        <f t="shared" si="485"/>
        <v>982.94040000000336</v>
      </c>
      <c r="G5173" s="66">
        <f t="shared" si="486"/>
        <v>86.778800000000075</v>
      </c>
      <c r="H5173" s="67">
        <f t="shared" si="487"/>
        <v>37.507699999999964</v>
      </c>
      <c r="I5173" s="66">
        <v>866.05930000000001</v>
      </c>
      <c r="J5173" s="67">
        <f t="shared" si="484"/>
        <v>1.3000000000147338E-3</v>
      </c>
      <c r="K5173" s="14">
        <f t="shared" si="482"/>
        <v>9.9999999852661524E-6</v>
      </c>
      <c r="L5173" s="4" t="str">
        <f t="shared" si="483"/>
        <v/>
      </c>
    </row>
    <row r="5174" spans="1:12" x14ac:dyDescent="0.25">
      <c r="A5174" s="16">
        <f>Energy_Balance_WY2011!A5173</f>
        <v>40668</v>
      </c>
      <c r="B5174" s="33" t="str">
        <f>Energy_Balance_WY2011!B5173</f>
        <v xml:space="preserve"> 12:00:00</v>
      </c>
      <c r="C5174" s="65">
        <v>0</v>
      </c>
      <c r="D5174" s="66">
        <v>0</v>
      </c>
      <c r="E5174" s="66">
        <v>5.7800000000000004E-3</v>
      </c>
      <c r="F5174" s="65">
        <f t="shared" si="485"/>
        <v>982.94040000000336</v>
      </c>
      <c r="G5174" s="66">
        <f t="shared" si="486"/>
        <v>86.778800000000075</v>
      </c>
      <c r="H5174" s="67">
        <f t="shared" si="487"/>
        <v>37.513479999999966</v>
      </c>
      <c r="I5174" s="66">
        <v>866.05349999999999</v>
      </c>
      <c r="J5174" s="67">
        <f t="shared" si="484"/>
        <v>5.8000000000220098E-3</v>
      </c>
      <c r="K5174" s="14">
        <f t="shared" si="482"/>
        <v>-2.0000000022009357E-5</v>
      </c>
      <c r="L5174" s="4" t="str">
        <f t="shared" si="483"/>
        <v/>
      </c>
    </row>
    <row r="5175" spans="1:12" x14ac:dyDescent="0.25">
      <c r="A5175" s="16">
        <f>Energy_Balance_WY2011!A5174</f>
        <v>40668</v>
      </c>
      <c r="B5175" s="33" t="str">
        <f>Energy_Balance_WY2011!B5174</f>
        <v xml:space="preserve"> 13:00:00</v>
      </c>
      <c r="C5175" s="65">
        <v>0</v>
      </c>
      <c r="D5175" s="66">
        <v>0</v>
      </c>
      <c r="E5175" s="66">
        <v>5.1399999999999996E-3</v>
      </c>
      <c r="F5175" s="65">
        <f t="shared" si="485"/>
        <v>982.94040000000336</v>
      </c>
      <c r="G5175" s="66">
        <f t="shared" si="486"/>
        <v>86.778800000000075</v>
      </c>
      <c r="H5175" s="67">
        <f t="shared" si="487"/>
        <v>37.518619999999963</v>
      </c>
      <c r="I5175" s="66">
        <v>866.04840000000002</v>
      </c>
      <c r="J5175" s="67">
        <f t="shared" si="484"/>
        <v>5.0999999999703505E-3</v>
      </c>
      <c r="K5175" s="14">
        <f t="shared" si="482"/>
        <v>4.0000000029649131E-5</v>
      </c>
      <c r="L5175" s="4" t="str">
        <f t="shared" si="483"/>
        <v/>
      </c>
    </row>
    <row r="5176" spans="1:12" x14ac:dyDescent="0.25">
      <c r="A5176" s="16">
        <f>Energy_Balance_WY2011!A5175</f>
        <v>40668</v>
      </c>
      <c r="B5176" s="33" t="str">
        <f>Energy_Balance_WY2011!B5175</f>
        <v xml:space="preserve"> 14:00:00</v>
      </c>
      <c r="C5176" s="65">
        <v>0</v>
      </c>
      <c r="D5176" s="66">
        <v>0</v>
      </c>
      <c r="E5176" s="66">
        <v>1.92E-3</v>
      </c>
      <c r="F5176" s="65">
        <f t="shared" si="485"/>
        <v>982.94040000000336</v>
      </c>
      <c r="G5176" s="66">
        <f t="shared" si="486"/>
        <v>86.778800000000075</v>
      </c>
      <c r="H5176" s="67">
        <f t="shared" si="487"/>
        <v>37.520539999999961</v>
      </c>
      <c r="I5176" s="66">
        <v>866.04650000000004</v>
      </c>
      <c r="J5176" s="67">
        <f t="shared" si="484"/>
        <v>1.8999999999778083E-3</v>
      </c>
      <c r="K5176" s="14">
        <f t="shared" si="482"/>
        <v>2.0000000022191719E-5</v>
      </c>
      <c r="L5176" s="4" t="str">
        <f t="shared" si="483"/>
        <v/>
      </c>
    </row>
    <row r="5177" spans="1:12" x14ac:dyDescent="0.25">
      <c r="A5177" s="16">
        <f>Energy_Balance_WY2011!A5176</f>
        <v>40668</v>
      </c>
      <c r="B5177" s="33" t="str">
        <f>Energy_Balance_WY2011!B5176</f>
        <v xml:space="preserve"> 15:00:00</v>
      </c>
      <c r="C5177" s="65">
        <v>0</v>
      </c>
      <c r="D5177" s="66">
        <v>0</v>
      </c>
      <c r="E5177" s="66">
        <v>6.5399999999999998E-3</v>
      </c>
      <c r="F5177" s="65">
        <f t="shared" si="485"/>
        <v>982.94040000000336</v>
      </c>
      <c r="G5177" s="66">
        <f t="shared" si="486"/>
        <v>86.778800000000075</v>
      </c>
      <c r="H5177" s="67">
        <f t="shared" si="487"/>
        <v>37.527079999999962</v>
      </c>
      <c r="I5177" s="66">
        <v>866.03989999999999</v>
      </c>
      <c r="J5177" s="67">
        <f t="shared" si="484"/>
        <v>6.600000000048567E-3</v>
      </c>
      <c r="K5177" s="14">
        <f t="shared" si="482"/>
        <v>-6.0000000048567211E-5</v>
      </c>
      <c r="L5177" s="4" t="str">
        <f t="shared" si="483"/>
        <v/>
      </c>
    </row>
    <row r="5178" spans="1:12" x14ac:dyDescent="0.25">
      <c r="A5178" s="16">
        <f>Energy_Balance_WY2011!A5177</f>
        <v>40668</v>
      </c>
      <c r="B5178" s="33" t="str">
        <f>Energy_Balance_WY2011!B5177</f>
        <v xml:space="preserve"> 16:00:00</v>
      </c>
      <c r="C5178" s="65">
        <v>0</v>
      </c>
      <c r="D5178" s="66">
        <v>0</v>
      </c>
      <c r="E5178" s="66">
        <v>2.537E-2</v>
      </c>
      <c r="F5178" s="65">
        <f t="shared" si="485"/>
        <v>982.94040000000336</v>
      </c>
      <c r="G5178" s="66">
        <f t="shared" si="486"/>
        <v>86.778800000000075</v>
      </c>
      <c r="H5178" s="67">
        <f t="shared" si="487"/>
        <v>37.552449999999965</v>
      </c>
      <c r="I5178" s="66">
        <v>866.01459999999997</v>
      </c>
      <c r="J5178" s="67">
        <f t="shared" si="484"/>
        <v>2.5300000000015643E-2</v>
      </c>
      <c r="K5178" s="14">
        <f t="shared" si="482"/>
        <v>6.9999999984356881E-5</v>
      </c>
      <c r="L5178" s="4" t="str">
        <f t="shared" si="483"/>
        <v/>
      </c>
    </row>
    <row r="5179" spans="1:12" x14ac:dyDescent="0.25">
      <c r="A5179" s="16">
        <f>Energy_Balance_WY2011!A5178</f>
        <v>40668</v>
      </c>
      <c r="B5179" s="33" t="str">
        <f>Energy_Balance_WY2011!B5178</f>
        <v xml:space="preserve"> 17:00:00</v>
      </c>
      <c r="C5179" s="65">
        <v>0</v>
      </c>
      <c r="D5179" s="66">
        <v>0</v>
      </c>
      <c r="E5179" s="66">
        <v>4.3779999999999999E-2</v>
      </c>
      <c r="F5179" s="65">
        <f t="shared" si="485"/>
        <v>982.94040000000336</v>
      </c>
      <c r="G5179" s="66">
        <f t="shared" si="486"/>
        <v>86.778800000000075</v>
      </c>
      <c r="H5179" s="67">
        <f t="shared" si="487"/>
        <v>37.596229999999963</v>
      </c>
      <c r="I5179" s="66">
        <v>865.97080000000005</v>
      </c>
      <c r="J5179" s="67">
        <f t="shared" si="484"/>
        <v>4.3799999999919237E-2</v>
      </c>
      <c r="K5179" s="14">
        <f t="shared" si="482"/>
        <v>-1.9999999919237399E-5</v>
      </c>
      <c r="L5179" s="4" t="str">
        <f t="shared" si="483"/>
        <v/>
      </c>
    </row>
    <row r="5180" spans="1:12" x14ac:dyDescent="0.25">
      <c r="A5180" s="16">
        <f>Energy_Balance_WY2011!A5179</f>
        <v>40668</v>
      </c>
      <c r="B5180" s="33" t="str">
        <f>Energy_Balance_WY2011!B5179</f>
        <v xml:space="preserve"> 18:00:00</v>
      </c>
      <c r="C5180" s="65">
        <v>0</v>
      </c>
      <c r="D5180" s="66">
        <v>0</v>
      </c>
      <c r="E5180" s="66">
        <v>7.0330000000000004E-2</v>
      </c>
      <c r="F5180" s="65">
        <f t="shared" si="485"/>
        <v>982.94040000000336</v>
      </c>
      <c r="G5180" s="66">
        <f t="shared" si="486"/>
        <v>86.778800000000075</v>
      </c>
      <c r="H5180" s="67">
        <f t="shared" si="487"/>
        <v>37.666559999999961</v>
      </c>
      <c r="I5180" s="66">
        <v>865.90049999999997</v>
      </c>
      <c r="J5180" s="67">
        <f t="shared" si="484"/>
        <v>7.0300000000088403E-2</v>
      </c>
      <c r="K5180" s="14">
        <f t="shared" si="482"/>
        <v>2.9999999911600739E-5</v>
      </c>
      <c r="L5180" s="4" t="str">
        <f t="shared" si="483"/>
        <v/>
      </c>
    </row>
    <row r="5181" spans="1:12" x14ac:dyDescent="0.25">
      <c r="A5181" s="16">
        <f>Energy_Balance_WY2011!A5180</f>
        <v>40668</v>
      </c>
      <c r="B5181" s="33" t="str">
        <f>Energy_Balance_WY2011!B5180</f>
        <v xml:space="preserve"> 19:00:00</v>
      </c>
      <c r="C5181" s="65">
        <v>0</v>
      </c>
      <c r="D5181" s="66">
        <v>0</v>
      </c>
      <c r="E5181" s="66">
        <v>1.75E-3</v>
      </c>
      <c r="F5181" s="65">
        <f t="shared" si="485"/>
        <v>982.94040000000336</v>
      </c>
      <c r="G5181" s="66">
        <f t="shared" si="486"/>
        <v>86.778800000000075</v>
      </c>
      <c r="H5181" s="67">
        <f t="shared" si="487"/>
        <v>37.668309999999963</v>
      </c>
      <c r="I5181" s="66">
        <v>865.89869999999996</v>
      </c>
      <c r="J5181" s="67">
        <f t="shared" si="484"/>
        <v>1.8000000000029104E-3</v>
      </c>
      <c r="K5181" s="14">
        <f t="shared" si="482"/>
        <v>-5.0000000002910347E-5</v>
      </c>
      <c r="L5181" s="4" t="str">
        <f t="shared" si="483"/>
        <v/>
      </c>
    </row>
    <row r="5182" spans="1:12" x14ac:dyDescent="0.25">
      <c r="A5182" s="16">
        <f>Energy_Balance_WY2011!A5181</f>
        <v>40668</v>
      </c>
      <c r="B5182" s="33" t="str">
        <f>Energy_Balance_WY2011!B5181</f>
        <v xml:space="preserve"> 20:00:00</v>
      </c>
      <c r="C5182" s="65">
        <v>0</v>
      </c>
      <c r="D5182" s="66">
        <v>0</v>
      </c>
      <c r="E5182" s="66">
        <v>0</v>
      </c>
      <c r="F5182" s="65">
        <f t="shared" si="485"/>
        <v>982.94040000000336</v>
      </c>
      <c r="G5182" s="66">
        <f t="shared" si="486"/>
        <v>86.778800000000075</v>
      </c>
      <c r="H5182" s="67">
        <f t="shared" si="487"/>
        <v>37.668309999999963</v>
      </c>
      <c r="I5182" s="66">
        <v>865.89880000000005</v>
      </c>
      <c r="J5182" s="67">
        <f t="shared" si="484"/>
        <v>-1.0000000008858478E-4</v>
      </c>
      <c r="K5182" s="14">
        <f t="shared" si="482"/>
        <v>1.0000000008858478E-4</v>
      </c>
      <c r="L5182" s="4" t="str">
        <f t="shared" si="483"/>
        <v/>
      </c>
    </row>
    <row r="5183" spans="1:12" x14ac:dyDescent="0.25">
      <c r="A5183" s="16">
        <f>Energy_Balance_WY2011!A5182</f>
        <v>40668</v>
      </c>
      <c r="B5183" s="33" t="str">
        <f>Energy_Balance_WY2011!B5182</f>
        <v xml:space="preserve"> 21:00:00</v>
      </c>
      <c r="C5183" s="65">
        <v>0</v>
      </c>
      <c r="D5183" s="66">
        <v>0</v>
      </c>
      <c r="E5183" s="66">
        <v>0</v>
      </c>
      <c r="F5183" s="65">
        <f t="shared" si="485"/>
        <v>982.94040000000336</v>
      </c>
      <c r="G5183" s="66">
        <f t="shared" si="486"/>
        <v>86.778800000000075</v>
      </c>
      <c r="H5183" s="67">
        <f t="shared" si="487"/>
        <v>37.668309999999963</v>
      </c>
      <c r="I5183" s="66">
        <v>865.89890000000003</v>
      </c>
      <c r="J5183" s="67">
        <f t="shared" si="484"/>
        <v>-9.9999999974897946E-5</v>
      </c>
      <c r="K5183" s="14">
        <f t="shared" si="482"/>
        <v>9.9999999974897946E-5</v>
      </c>
      <c r="L5183" s="4" t="str">
        <f t="shared" si="483"/>
        <v/>
      </c>
    </row>
    <row r="5184" spans="1:12" x14ac:dyDescent="0.25">
      <c r="A5184" s="16">
        <f>Energy_Balance_WY2011!A5183</f>
        <v>40668</v>
      </c>
      <c r="B5184" s="33" t="str">
        <f>Energy_Balance_WY2011!B5183</f>
        <v xml:space="preserve"> 22:00:00</v>
      </c>
      <c r="C5184" s="65">
        <v>0</v>
      </c>
      <c r="D5184" s="66">
        <v>0</v>
      </c>
      <c r="E5184" s="66">
        <v>0</v>
      </c>
      <c r="F5184" s="65">
        <f t="shared" si="485"/>
        <v>982.94040000000336</v>
      </c>
      <c r="G5184" s="66">
        <f t="shared" si="486"/>
        <v>86.778800000000075</v>
      </c>
      <c r="H5184" s="67">
        <f t="shared" si="487"/>
        <v>37.668309999999963</v>
      </c>
      <c r="I5184" s="66">
        <v>865.89890000000003</v>
      </c>
      <c r="J5184" s="67">
        <f t="shared" si="484"/>
        <v>0</v>
      </c>
      <c r="K5184" s="14">
        <f t="shared" si="482"/>
        <v>0</v>
      </c>
      <c r="L5184" s="4" t="str">
        <f t="shared" si="483"/>
        <v/>
      </c>
    </row>
    <row r="5185" spans="1:12" x14ac:dyDescent="0.25">
      <c r="A5185" s="16">
        <f>Energy_Balance_WY2011!A5184</f>
        <v>40668</v>
      </c>
      <c r="B5185" s="33" t="str">
        <f>Energy_Balance_WY2011!B5184</f>
        <v xml:space="preserve"> 23:00:00</v>
      </c>
      <c r="C5185" s="65">
        <v>0</v>
      </c>
      <c r="D5185" s="66">
        <v>0</v>
      </c>
      <c r="E5185" s="66">
        <v>0</v>
      </c>
      <c r="F5185" s="65">
        <f t="shared" si="485"/>
        <v>982.94040000000336</v>
      </c>
      <c r="G5185" s="66">
        <f t="shared" si="486"/>
        <v>86.778800000000075</v>
      </c>
      <c r="H5185" s="67">
        <f t="shared" si="487"/>
        <v>37.668309999999963</v>
      </c>
      <c r="I5185" s="66">
        <v>865.899</v>
      </c>
      <c r="J5185" s="67">
        <f t="shared" si="484"/>
        <v>-9.9999999974897946E-5</v>
      </c>
      <c r="K5185" s="14">
        <f t="shared" si="482"/>
        <v>9.9999999974897946E-5</v>
      </c>
      <c r="L5185" s="4" t="str">
        <f t="shared" si="483"/>
        <v/>
      </c>
    </row>
    <row r="5186" spans="1:12" x14ac:dyDescent="0.25">
      <c r="A5186" s="16">
        <f>Energy_Balance_WY2011!A5185</f>
        <v>40668</v>
      </c>
      <c r="B5186" s="33" t="str">
        <f>Energy_Balance_WY2011!B5185</f>
        <v xml:space="preserve"> 24:00:00</v>
      </c>
      <c r="C5186" s="65">
        <v>0</v>
      </c>
      <c r="D5186" s="66">
        <v>0</v>
      </c>
      <c r="E5186" s="66">
        <v>0</v>
      </c>
      <c r="F5186" s="65">
        <f t="shared" si="485"/>
        <v>982.94040000000336</v>
      </c>
      <c r="G5186" s="66">
        <f t="shared" si="486"/>
        <v>86.778800000000075</v>
      </c>
      <c r="H5186" s="67">
        <f t="shared" si="487"/>
        <v>37.668309999999963</v>
      </c>
      <c r="I5186" s="66">
        <v>865.89909999999998</v>
      </c>
      <c r="J5186" s="67">
        <f t="shared" si="484"/>
        <v>-9.9999999974897946E-5</v>
      </c>
      <c r="K5186" s="14">
        <f t="shared" si="482"/>
        <v>9.9999999974897946E-5</v>
      </c>
      <c r="L5186" s="4" t="str">
        <f t="shared" si="483"/>
        <v/>
      </c>
    </row>
    <row r="5187" spans="1:12" x14ac:dyDescent="0.25">
      <c r="A5187" s="16">
        <f>Energy_Balance_WY2011!A5186</f>
        <v>40669</v>
      </c>
      <c r="B5187" s="33" t="str">
        <f>Energy_Balance_WY2011!B5186</f>
        <v xml:space="preserve"> 01:00:00</v>
      </c>
      <c r="C5187" s="65">
        <v>0</v>
      </c>
      <c r="D5187" s="66">
        <v>0</v>
      </c>
      <c r="E5187" s="66">
        <v>0</v>
      </c>
      <c r="F5187" s="65">
        <f t="shared" si="485"/>
        <v>982.94040000000336</v>
      </c>
      <c r="G5187" s="66">
        <f t="shared" si="486"/>
        <v>86.778800000000075</v>
      </c>
      <c r="H5187" s="67">
        <f t="shared" si="487"/>
        <v>37.668309999999963</v>
      </c>
      <c r="I5187" s="66">
        <v>865.89919999999995</v>
      </c>
      <c r="J5187" s="67">
        <f t="shared" si="484"/>
        <v>-9.9999999974897946E-5</v>
      </c>
      <c r="K5187" s="14">
        <f t="shared" si="482"/>
        <v>9.9999999974897946E-5</v>
      </c>
      <c r="L5187" s="4" t="str">
        <f t="shared" si="483"/>
        <v/>
      </c>
    </row>
    <row r="5188" spans="1:12" x14ac:dyDescent="0.25">
      <c r="A5188" s="16">
        <f>Energy_Balance_WY2011!A5187</f>
        <v>40669</v>
      </c>
      <c r="B5188" s="33" t="str">
        <f>Energy_Balance_WY2011!B5187</f>
        <v xml:space="preserve"> 02:00:00</v>
      </c>
      <c r="C5188" s="65">
        <v>0</v>
      </c>
      <c r="D5188" s="66">
        <v>0</v>
      </c>
      <c r="E5188" s="66">
        <v>0</v>
      </c>
      <c r="F5188" s="65">
        <f t="shared" si="485"/>
        <v>982.94040000000336</v>
      </c>
      <c r="G5188" s="66">
        <f t="shared" si="486"/>
        <v>86.778800000000075</v>
      </c>
      <c r="H5188" s="67">
        <f t="shared" si="487"/>
        <v>37.668309999999963</v>
      </c>
      <c r="I5188" s="66">
        <v>865.89930000000004</v>
      </c>
      <c r="J5188" s="67">
        <f t="shared" si="484"/>
        <v>-1.0000000008858478E-4</v>
      </c>
      <c r="K5188" s="14">
        <f t="shared" ref="K5188:K5251" si="488">D5188+E5188-C5188-J5188</f>
        <v>1.0000000008858478E-4</v>
      </c>
      <c r="L5188" s="4" t="str">
        <f t="shared" ref="L5188:L5251" si="489">IF(K5188&gt;0.25,1,"")</f>
        <v/>
      </c>
    </row>
    <row r="5189" spans="1:12" x14ac:dyDescent="0.25">
      <c r="A5189" s="16">
        <f>Energy_Balance_WY2011!A5188</f>
        <v>40669</v>
      </c>
      <c r="B5189" s="33" t="str">
        <f>Energy_Balance_WY2011!B5188</f>
        <v xml:space="preserve"> 03:00:00</v>
      </c>
      <c r="C5189" s="65">
        <v>0</v>
      </c>
      <c r="D5189" s="66">
        <v>0</v>
      </c>
      <c r="E5189" s="66">
        <v>0</v>
      </c>
      <c r="F5189" s="65">
        <f t="shared" si="485"/>
        <v>982.94040000000336</v>
      </c>
      <c r="G5189" s="66">
        <f t="shared" si="486"/>
        <v>86.778800000000075</v>
      </c>
      <c r="H5189" s="67">
        <f t="shared" si="487"/>
        <v>37.668309999999963</v>
      </c>
      <c r="I5189" s="66">
        <v>865.89940000000001</v>
      </c>
      <c r="J5189" s="67">
        <f t="shared" ref="J5189:J5252" si="490">I5188-I5189</f>
        <v>-9.9999999974897946E-5</v>
      </c>
      <c r="K5189" s="14">
        <f t="shared" si="488"/>
        <v>9.9999999974897946E-5</v>
      </c>
      <c r="L5189" s="4" t="str">
        <f t="shared" si="489"/>
        <v/>
      </c>
    </row>
    <row r="5190" spans="1:12" x14ac:dyDescent="0.25">
      <c r="A5190" s="16">
        <f>Energy_Balance_WY2011!A5189</f>
        <v>40669</v>
      </c>
      <c r="B5190" s="33" t="str">
        <f>Energy_Balance_WY2011!B5189</f>
        <v xml:space="preserve"> 04:00:00</v>
      </c>
      <c r="C5190" s="65">
        <v>0</v>
      </c>
      <c r="D5190" s="66">
        <v>0</v>
      </c>
      <c r="E5190" s="66">
        <v>0</v>
      </c>
      <c r="F5190" s="65">
        <f t="shared" si="485"/>
        <v>982.94040000000336</v>
      </c>
      <c r="G5190" s="66">
        <f t="shared" si="486"/>
        <v>86.778800000000075</v>
      </c>
      <c r="H5190" s="67">
        <f t="shared" si="487"/>
        <v>37.668309999999963</v>
      </c>
      <c r="I5190" s="66">
        <v>865.89959999999996</v>
      </c>
      <c r="J5190" s="67">
        <f t="shared" si="490"/>
        <v>-1.9999999994979589E-4</v>
      </c>
      <c r="K5190" s="14">
        <f t="shared" si="488"/>
        <v>1.9999999994979589E-4</v>
      </c>
      <c r="L5190" s="4" t="str">
        <f t="shared" si="489"/>
        <v/>
      </c>
    </row>
    <row r="5191" spans="1:12" x14ac:dyDescent="0.25">
      <c r="A5191" s="16">
        <f>Energy_Balance_WY2011!A5190</f>
        <v>40669</v>
      </c>
      <c r="B5191" s="33" t="str">
        <f>Energy_Balance_WY2011!B5190</f>
        <v xml:space="preserve"> 05:00:00</v>
      </c>
      <c r="C5191" s="65">
        <v>0</v>
      </c>
      <c r="D5191" s="66">
        <v>0</v>
      </c>
      <c r="E5191" s="66">
        <v>0</v>
      </c>
      <c r="F5191" s="65">
        <f t="shared" si="485"/>
        <v>982.94040000000336</v>
      </c>
      <c r="G5191" s="66">
        <f t="shared" si="486"/>
        <v>86.778800000000075</v>
      </c>
      <c r="H5191" s="67">
        <f t="shared" si="487"/>
        <v>37.668309999999963</v>
      </c>
      <c r="I5191" s="66">
        <v>865.89980000000003</v>
      </c>
      <c r="J5191" s="67">
        <f t="shared" si="490"/>
        <v>-2.0000000006348273E-4</v>
      </c>
      <c r="K5191" s="14">
        <f t="shared" si="488"/>
        <v>2.0000000006348273E-4</v>
      </c>
      <c r="L5191" s="4" t="str">
        <f t="shared" si="489"/>
        <v/>
      </c>
    </row>
    <row r="5192" spans="1:12" x14ac:dyDescent="0.25">
      <c r="A5192" s="16">
        <f>Energy_Balance_WY2011!A5191</f>
        <v>40669</v>
      </c>
      <c r="B5192" s="33" t="str">
        <f>Energy_Balance_WY2011!B5191</f>
        <v xml:space="preserve"> 06:00:00</v>
      </c>
      <c r="C5192" s="65">
        <v>0</v>
      </c>
      <c r="D5192" s="66">
        <v>0</v>
      </c>
      <c r="E5192" s="66">
        <v>0</v>
      </c>
      <c r="F5192" s="65">
        <f t="shared" ref="F5192:F5255" si="491">C5192+F5191</f>
        <v>982.94040000000336</v>
      </c>
      <c r="G5192" s="66">
        <f t="shared" ref="G5192:G5255" si="492">D5192+G5191</f>
        <v>86.778800000000075</v>
      </c>
      <c r="H5192" s="67">
        <f t="shared" ref="H5192:H5255" si="493">E5192+H5191</f>
        <v>37.668309999999963</v>
      </c>
      <c r="I5192" s="66">
        <v>865.90020000000004</v>
      </c>
      <c r="J5192" s="67">
        <f t="shared" si="490"/>
        <v>-4.0000000001327862E-4</v>
      </c>
      <c r="K5192" s="14">
        <f t="shared" si="488"/>
        <v>4.0000000001327862E-4</v>
      </c>
      <c r="L5192" s="4" t="str">
        <f t="shared" si="489"/>
        <v/>
      </c>
    </row>
    <row r="5193" spans="1:12" x14ac:dyDescent="0.25">
      <c r="A5193" s="16">
        <f>Energy_Balance_WY2011!A5192</f>
        <v>40669</v>
      </c>
      <c r="B5193" s="33" t="str">
        <f>Energy_Balance_WY2011!B5192</f>
        <v xml:space="preserve"> 07:00:00</v>
      </c>
      <c r="C5193" s="65">
        <v>0</v>
      </c>
      <c r="D5193" s="66">
        <v>0</v>
      </c>
      <c r="E5193" s="66">
        <v>0</v>
      </c>
      <c r="F5193" s="65">
        <f t="shared" si="491"/>
        <v>982.94040000000336</v>
      </c>
      <c r="G5193" s="66">
        <f t="shared" si="492"/>
        <v>86.778800000000075</v>
      </c>
      <c r="H5193" s="67">
        <f t="shared" si="493"/>
        <v>37.668309999999963</v>
      </c>
      <c r="I5193" s="66">
        <v>865.90039999999999</v>
      </c>
      <c r="J5193" s="67">
        <f t="shared" si="490"/>
        <v>-1.9999999994979589E-4</v>
      </c>
      <c r="K5193" s="14">
        <f t="shared" si="488"/>
        <v>1.9999999994979589E-4</v>
      </c>
      <c r="L5193" s="4" t="str">
        <f t="shared" si="489"/>
        <v/>
      </c>
    </row>
    <row r="5194" spans="1:12" x14ac:dyDescent="0.25">
      <c r="A5194" s="16">
        <f>Energy_Balance_WY2011!A5193</f>
        <v>40669</v>
      </c>
      <c r="B5194" s="33" t="str">
        <f>Energy_Balance_WY2011!B5193</f>
        <v xml:space="preserve"> 08:00:00</v>
      </c>
      <c r="C5194" s="65">
        <v>0</v>
      </c>
      <c r="D5194" s="66">
        <v>0</v>
      </c>
      <c r="E5194" s="66">
        <v>2.1000000000000001E-4</v>
      </c>
      <c r="F5194" s="65">
        <f t="shared" si="491"/>
        <v>982.94040000000336</v>
      </c>
      <c r="G5194" s="66">
        <f t="shared" si="492"/>
        <v>86.778800000000075</v>
      </c>
      <c r="H5194" s="67">
        <f t="shared" si="493"/>
        <v>37.668519999999965</v>
      </c>
      <c r="I5194" s="66">
        <v>865.90009999999995</v>
      </c>
      <c r="J5194" s="67">
        <f t="shared" si="490"/>
        <v>3.0000000003838068E-4</v>
      </c>
      <c r="K5194" s="14">
        <f t="shared" si="488"/>
        <v>-9.0000000038380668E-5</v>
      </c>
      <c r="L5194" s="4" t="str">
        <f t="shared" si="489"/>
        <v/>
      </c>
    </row>
    <row r="5195" spans="1:12" x14ac:dyDescent="0.25">
      <c r="A5195" s="16">
        <f>Energy_Balance_WY2011!A5194</f>
        <v>40669</v>
      </c>
      <c r="B5195" s="33" t="str">
        <f>Energy_Balance_WY2011!B5194</f>
        <v xml:space="preserve"> 09:00:00</v>
      </c>
      <c r="C5195" s="65">
        <v>0</v>
      </c>
      <c r="D5195" s="66">
        <v>0</v>
      </c>
      <c r="E5195" s="66">
        <v>4.13E-3</v>
      </c>
      <c r="F5195" s="65">
        <f t="shared" si="491"/>
        <v>982.94040000000336</v>
      </c>
      <c r="G5195" s="66">
        <f t="shared" si="492"/>
        <v>86.778800000000075</v>
      </c>
      <c r="H5195" s="67">
        <f t="shared" si="493"/>
        <v>37.672649999999969</v>
      </c>
      <c r="I5195" s="66">
        <v>865.89599999999996</v>
      </c>
      <c r="J5195" s="67">
        <f t="shared" si="490"/>
        <v>4.0999999999939973E-3</v>
      </c>
      <c r="K5195" s="14">
        <f t="shared" si="488"/>
        <v>3.0000000006002656E-5</v>
      </c>
      <c r="L5195" s="4" t="str">
        <f t="shared" si="489"/>
        <v/>
      </c>
    </row>
    <row r="5196" spans="1:12" x14ac:dyDescent="0.25">
      <c r="A5196" s="16">
        <f>Energy_Balance_WY2011!A5195</f>
        <v>40669</v>
      </c>
      <c r="B5196" s="33" t="str">
        <f>Energy_Balance_WY2011!B5195</f>
        <v xml:space="preserve"> 10:00:00</v>
      </c>
      <c r="C5196" s="65">
        <v>0</v>
      </c>
      <c r="D5196" s="66">
        <v>0</v>
      </c>
      <c r="E5196" s="66">
        <v>1.201E-2</v>
      </c>
      <c r="F5196" s="65">
        <f t="shared" si="491"/>
        <v>982.94040000000336</v>
      </c>
      <c r="G5196" s="66">
        <f t="shared" si="492"/>
        <v>86.778800000000075</v>
      </c>
      <c r="H5196" s="67">
        <f t="shared" si="493"/>
        <v>37.684659999999965</v>
      </c>
      <c r="I5196" s="66">
        <v>865.88400000000001</v>
      </c>
      <c r="J5196" s="67">
        <f t="shared" si="490"/>
        <v>1.1999999999943611E-2</v>
      </c>
      <c r="K5196" s="14">
        <f t="shared" si="488"/>
        <v>1.0000000056388514E-5</v>
      </c>
      <c r="L5196" s="4" t="str">
        <f t="shared" si="489"/>
        <v/>
      </c>
    </row>
    <row r="5197" spans="1:12" x14ac:dyDescent="0.25">
      <c r="A5197" s="16">
        <f>Energy_Balance_WY2011!A5196</f>
        <v>40669</v>
      </c>
      <c r="B5197" s="33" t="str">
        <f>Energy_Balance_WY2011!B5196</f>
        <v xml:space="preserve"> 11:00:00</v>
      </c>
      <c r="C5197" s="65">
        <v>0</v>
      </c>
      <c r="D5197" s="66">
        <v>0</v>
      </c>
      <c r="E5197" s="66">
        <v>6.1019999999999998E-2</v>
      </c>
      <c r="F5197" s="65">
        <f t="shared" si="491"/>
        <v>982.94040000000336</v>
      </c>
      <c r="G5197" s="66">
        <f t="shared" si="492"/>
        <v>86.778800000000075</v>
      </c>
      <c r="H5197" s="67">
        <f t="shared" si="493"/>
        <v>37.745679999999965</v>
      </c>
      <c r="I5197" s="66">
        <v>865.82299999999998</v>
      </c>
      <c r="J5197" s="67">
        <f t="shared" si="490"/>
        <v>6.100000000003547E-2</v>
      </c>
      <c r="K5197" s="14">
        <f t="shared" si="488"/>
        <v>1.9999999964527559E-5</v>
      </c>
      <c r="L5197" s="4" t="str">
        <f t="shared" si="489"/>
        <v/>
      </c>
    </row>
    <row r="5198" spans="1:12" x14ac:dyDescent="0.25">
      <c r="A5198" s="16">
        <f>Energy_Balance_WY2011!A5197</f>
        <v>40669</v>
      </c>
      <c r="B5198" s="33" t="str">
        <f>Energy_Balance_WY2011!B5197</f>
        <v xml:space="preserve"> 12:00:00</v>
      </c>
      <c r="C5198" s="65">
        <v>0</v>
      </c>
      <c r="D5198" s="66">
        <v>0</v>
      </c>
      <c r="E5198" s="66">
        <v>6.5610000000000002E-2</v>
      </c>
      <c r="F5198" s="65">
        <f t="shared" si="491"/>
        <v>982.94040000000336</v>
      </c>
      <c r="G5198" s="66">
        <f t="shared" si="492"/>
        <v>86.778800000000075</v>
      </c>
      <c r="H5198" s="67">
        <f t="shared" si="493"/>
        <v>37.811289999999964</v>
      </c>
      <c r="I5198" s="66">
        <v>865.75739999999996</v>
      </c>
      <c r="J5198" s="67">
        <f t="shared" si="490"/>
        <v>6.5600000000017644E-2</v>
      </c>
      <c r="K5198" s="14">
        <f t="shared" si="488"/>
        <v>9.9999999823574548E-6</v>
      </c>
      <c r="L5198" s="4" t="str">
        <f t="shared" si="489"/>
        <v/>
      </c>
    </row>
    <row r="5199" spans="1:12" x14ac:dyDescent="0.25">
      <c r="A5199" s="16">
        <f>Energy_Balance_WY2011!A5198</f>
        <v>40669</v>
      </c>
      <c r="B5199" s="33" t="str">
        <f>Energy_Balance_WY2011!B5198</f>
        <v xml:space="preserve"> 13:00:00</v>
      </c>
      <c r="C5199" s="65">
        <v>0</v>
      </c>
      <c r="D5199" s="66">
        <v>0</v>
      </c>
      <c r="E5199" s="66">
        <v>3.9759999999999997E-2</v>
      </c>
      <c r="F5199" s="65">
        <f t="shared" si="491"/>
        <v>982.94040000000336</v>
      </c>
      <c r="G5199" s="66">
        <f t="shared" si="492"/>
        <v>86.778800000000075</v>
      </c>
      <c r="H5199" s="67">
        <f t="shared" si="493"/>
        <v>37.851049999999965</v>
      </c>
      <c r="I5199" s="66">
        <v>865.71759999999995</v>
      </c>
      <c r="J5199" s="67">
        <f t="shared" si="490"/>
        <v>3.9800000000013824E-2</v>
      </c>
      <c r="K5199" s="14">
        <f t="shared" si="488"/>
        <v>-4.0000000013827586E-5</v>
      </c>
      <c r="L5199" s="4" t="str">
        <f t="shared" si="489"/>
        <v/>
      </c>
    </row>
    <row r="5200" spans="1:12" x14ac:dyDescent="0.25">
      <c r="A5200" s="16">
        <f>Energy_Balance_WY2011!A5199</f>
        <v>40669</v>
      </c>
      <c r="B5200" s="33" t="str">
        <f>Energy_Balance_WY2011!B5199</f>
        <v xml:space="preserve"> 14:00:00</v>
      </c>
      <c r="C5200" s="65">
        <v>0</v>
      </c>
      <c r="D5200" s="66">
        <v>0</v>
      </c>
      <c r="E5200" s="66">
        <v>5.9979999999999999E-2</v>
      </c>
      <c r="F5200" s="65">
        <f t="shared" si="491"/>
        <v>982.94040000000336</v>
      </c>
      <c r="G5200" s="66">
        <f t="shared" si="492"/>
        <v>86.778800000000075</v>
      </c>
      <c r="H5200" s="67">
        <f t="shared" si="493"/>
        <v>37.911029999999968</v>
      </c>
      <c r="I5200" s="66">
        <v>865.65769999999998</v>
      </c>
      <c r="J5200" s="67">
        <f t="shared" si="490"/>
        <v>5.9899999999970532E-2</v>
      </c>
      <c r="K5200" s="14">
        <f t="shared" si="488"/>
        <v>8.0000000029466223E-5</v>
      </c>
      <c r="L5200" s="4" t="str">
        <f t="shared" si="489"/>
        <v/>
      </c>
    </row>
    <row r="5201" spans="1:12" x14ac:dyDescent="0.25">
      <c r="A5201" s="16">
        <f>Energy_Balance_WY2011!A5200</f>
        <v>40669</v>
      </c>
      <c r="B5201" s="33" t="str">
        <f>Energy_Balance_WY2011!B5200</f>
        <v xml:space="preserve"> 15:00:00</v>
      </c>
      <c r="C5201" s="65">
        <v>0</v>
      </c>
      <c r="D5201" s="66">
        <v>0</v>
      </c>
      <c r="E5201" s="66">
        <v>6.5439999999999998E-2</v>
      </c>
      <c r="F5201" s="65">
        <f t="shared" si="491"/>
        <v>982.94040000000336</v>
      </c>
      <c r="G5201" s="66">
        <f t="shared" si="492"/>
        <v>86.778800000000075</v>
      </c>
      <c r="H5201" s="67">
        <f t="shared" si="493"/>
        <v>37.976469999999971</v>
      </c>
      <c r="I5201" s="66">
        <v>865.59220000000005</v>
      </c>
      <c r="J5201" s="67">
        <f t="shared" si="490"/>
        <v>6.5499999999929059E-2</v>
      </c>
      <c r="K5201" s="14">
        <f t="shared" si="488"/>
        <v>-5.9999999929061243E-5</v>
      </c>
      <c r="L5201" s="4" t="str">
        <f t="shared" si="489"/>
        <v/>
      </c>
    </row>
    <row r="5202" spans="1:12" x14ac:dyDescent="0.25">
      <c r="A5202" s="16">
        <f>Energy_Balance_WY2011!A5201</f>
        <v>40669</v>
      </c>
      <c r="B5202" s="33" t="str">
        <f>Energy_Balance_WY2011!B5201</f>
        <v xml:space="preserve"> 16:00:00</v>
      </c>
      <c r="C5202" s="65">
        <v>0</v>
      </c>
      <c r="D5202" s="66">
        <v>0</v>
      </c>
      <c r="E5202" s="66">
        <v>3.8620000000000002E-2</v>
      </c>
      <c r="F5202" s="65">
        <f t="shared" si="491"/>
        <v>982.94040000000336</v>
      </c>
      <c r="G5202" s="66">
        <f t="shared" si="492"/>
        <v>86.778800000000075</v>
      </c>
      <c r="H5202" s="67">
        <f t="shared" si="493"/>
        <v>38.015089999999972</v>
      </c>
      <c r="I5202" s="66">
        <v>865.55359999999996</v>
      </c>
      <c r="J5202" s="67">
        <f t="shared" si="490"/>
        <v>3.8600000000087675E-2</v>
      </c>
      <c r="K5202" s="14">
        <f t="shared" si="488"/>
        <v>1.9999999912326261E-5</v>
      </c>
      <c r="L5202" s="4" t="str">
        <f t="shared" si="489"/>
        <v/>
      </c>
    </row>
    <row r="5203" spans="1:12" x14ac:dyDescent="0.25">
      <c r="A5203" s="16">
        <f>Energy_Balance_WY2011!A5202</f>
        <v>40669</v>
      </c>
      <c r="B5203" s="33" t="str">
        <f>Energy_Balance_WY2011!B5202</f>
        <v xml:space="preserve"> 17:00:00</v>
      </c>
      <c r="C5203" s="65">
        <v>0</v>
      </c>
      <c r="D5203" s="66">
        <v>0</v>
      </c>
      <c r="E5203" s="66">
        <v>3.2000000000000001E-2</v>
      </c>
      <c r="F5203" s="65">
        <f t="shared" si="491"/>
        <v>982.94040000000336</v>
      </c>
      <c r="G5203" s="66">
        <f t="shared" si="492"/>
        <v>86.778800000000075</v>
      </c>
      <c r="H5203" s="67">
        <f t="shared" si="493"/>
        <v>38.047089999999969</v>
      </c>
      <c r="I5203" s="66">
        <v>865.52160000000003</v>
      </c>
      <c r="J5203" s="67">
        <f t="shared" si="490"/>
        <v>3.1999999999925421E-2</v>
      </c>
      <c r="K5203" s="14">
        <f t="shared" si="488"/>
        <v>7.4579231679194891E-14</v>
      </c>
      <c r="L5203" s="4" t="str">
        <f t="shared" si="489"/>
        <v/>
      </c>
    </row>
    <row r="5204" spans="1:12" x14ac:dyDescent="0.25">
      <c r="A5204" s="16">
        <f>Energy_Balance_WY2011!A5203</f>
        <v>40669</v>
      </c>
      <c r="B5204" s="33" t="str">
        <f>Energy_Balance_WY2011!B5203</f>
        <v xml:space="preserve"> 18:00:00</v>
      </c>
      <c r="C5204" s="65">
        <v>0</v>
      </c>
      <c r="D5204" s="66">
        <v>0</v>
      </c>
      <c r="E5204" s="66">
        <v>1.438E-2</v>
      </c>
      <c r="F5204" s="65">
        <f t="shared" si="491"/>
        <v>982.94040000000336</v>
      </c>
      <c r="G5204" s="66">
        <f t="shared" si="492"/>
        <v>86.778800000000075</v>
      </c>
      <c r="H5204" s="67">
        <f t="shared" si="493"/>
        <v>38.061469999999971</v>
      </c>
      <c r="I5204" s="66">
        <v>865.50720000000001</v>
      </c>
      <c r="J5204" s="67">
        <f t="shared" si="490"/>
        <v>1.4400000000023283E-2</v>
      </c>
      <c r="K5204" s="14">
        <f t="shared" si="488"/>
        <v>-2.0000000023282644E-5</v>
      </c>
      <c r="L5204" s="4" t="str">
        <f t="shared" si="489"/>
        <v/>
      </c>
    </row>
    <row r="5205" spans="1:12" x14ac:dyDescent="0.25">
      <c r="A5205" s="16">
        <f>Energy_Balance_WY2011!A5204</f>
        <v>40669</v>
      </c>
      <c r="B5205" s="33" t="str">
        <f>Energy_Balance_WY2011!B5204</f>
        <v xml:space="preserve"> 19:00:00</v>
      </c>
      <c r="C5205" s="65">
        <v>0</v>
      </c>
      <c r="D5205" s="66">
        <v>0</v>
      </c>
      <c r="E5205" s="66">
        <v>9.5399999999999999E-3</v>
      </c>
      <c r="F5205" s="65">
        <f t="shared" si="491"/>
        <v>982.94040000000336</v>
      </c>
      <c r="G5205" s="66">
        <f t="shared" si="492"/>
        <v>86.778800000000075</v>
      </c>
      <c r="H5205" s="67">
        <f t="shared" si="493"/>
        <v>38.071009999999973</v>
      </c>
      <c r="I5205" s="66">
        <v>865.49770000000001</v>
      </c>
      <c r="J5205" s="67">
        <f t="shared" si="490"/>
        <v>9.5000000000027285E-3</v>
      </c>
      <c r="K5205" s="14">
        <f t="shared" si="488"/>
        <v>3.9999999997271385E-5</v>
      </c>
      <c r="L5205" s="4" t="str">
        <f t="shared" si="489"/>
        <v/>
      </c>
    </row>
    <row r="5206" spans="1:12" x14ac:dyDescent="0.25">
      <c r="A5206" s="16">
        <f>Energy_Balance_WY2011!A5205</f>
        <v>40669</v>
      </c>
      <c r="B5206" s="33" t="str">
        <f>Energy_Balance_WY2011!B5205</f>
        <v xml:space="preserve"> 20:00:00</v>
      </c>
      <c r="C5206" s="65">
        <v>0</v>
      </c>
      <c r="D5206" s="66">
        <v>0</v>
      </c>
      <c r="E5206" s="66">
        <v>1.14E-3</v>
      </c>
      <c r="F5206" s="65">
        <f t="shared" si="491"/>
        <v>982.94040000000336</v>
      </c>
      <c r="G5206" s="66">
        <f t="shared" si="492"/>
        <v>86.778800000000075</v>
      </c>
      <c r="H5206" s="67">
        <f t="shared" si="493"/>
        <v>38.072149999999972</v>
      </c>
      <c r="I5206" s="66">
        <v>865.49649999999997</v>
      </c>
      <c r="J5206" s="67">
        <f t="shared" si="490"/>
        <v>1.2000000000398359E-3</v>
      </c>
      <c r="K5206" s="14">
        <f t="shared" si="488"/>
        <v>-6.0000000039835914E-5</v>
      </c>
      <c r="L5206" s="4" t="str">
        <f t="shared" si="489"/>
        <v/>
      </c>
    </row>
    <row r="5207" spans="1:12" x14ac:dyDescent="0.25">
      <c r="A5207" s="16">
        <f>Energy_Balance_WY2011!A5206</f>
        <v>40669</v>
      </c>
      <c r="B5207" s="33" t="str">
        <f>Energy_Balance_WY2011!B5206</f>
        <v xml:space="preserve"> 21:00:00</v>
      </c>
      <c r="C5207" s="65">
        <v>0</v>
      </c>
      <c r="D5207" s="66">
        <v>0</v>
      </c>
      <c r="E5207" s="66">
        <v>4.0000000000000003E-5</v>
      </c>
      <c r="F5207" s="65">
        <f t="shared" si="491"/>
        <v>982.94040000000336</v>
      </c>
      <c r="G5207" s="66">
        <f t="shared" si="492"/>
        <v>86.778800000000075</v>
      </c>
      <c r="H5207" s="67">
        <f t="shared" si="493"/>
        <v>38.072189999999971</v>
      </c>
      <c r="I5207" s="66">
        <v>865.49649999999997</v>
      </c>
      <c r="J5207" s="67">
        <f t="shared" si="490"/>
        <v>0</v>
      </c>
      <c r="K5207" s="14">
        <f t="shared" si="488"/>
        <v>4.0000000000000003E-5</v>
      </c>
      <c r="L5207" s="4" t="str">
        <f t="shared" si="489"/>
        <v/>
      </c>
    </row>
    <row r="5208" spans="1:12" x14ac:dyDescent="0.25">
      <c r="A5208" s="16">
        <f>Energy_Balance_WY2011!A5207</f>
        <v>40669</v>
      </c>
      <c r="B5208" s="33" t="str">
        <f>Energy_Balance_WY2011!B5207</f>
        <v xml:space="preserve"> 22:00:00</v>
      </c>
      <c r="C5208" s="65">
        <v>0</v>
      </c>
      <c r="D5208" s="66">
        <v>0</v>
      </c>
      <c r="E5208" s="66">
        <v>0</v>
      </c>
      <c r="F5208" s="65">
        <f t="shared" si="491"/>
        <v>982.94040000000336</v>
      </c>
      <c r="G5208" s="66">
        <f t="shared" si="492"/>
        <v>86.778800000000075</v>
      </c>
      <c r="H5208" s="67">
        <f t="shared" si="493"/>
        <v>38.072189999999971</v>
      </c>
      <c r="I5208" s="66">
        <v>865.49659999999994</v>
      </c>
      <c r="J5208" s="67">
        <f t="shared" si="490"/>
        <v>-9.9999999974897946E-5</v>
      </c>
      <c r="K5208" s="14">
        <f t="shared" si="488"/>
        <v>9.9999999974897946E-5</v>
      </c>
      <c r="L5208" s="4" t="str">
        <f t="shared" si="489"/>
        <v/>
      </c>
    </row>
    <row r="5209" spans="1:12" x14ac:dyDescent="0.25">
      <c r="A5209" s="16">
        <f>Energy_Balance_WY2011!A5208</f>
        <v>40669</v>
      </c>
      <c r="B5209" s="33" t="str">
        <f>Energy_Balance_WY2011!B5208</f>
        <v xml:space="preserve"> 23:00:00</v>
      </c>
      <c r="C5209" s="65">
        <v>0</v>
      </c>
      <c r="D5209" s="66">
        <v>0</v>
      </c>
      <c r="E5209" s="66">
        <v>0</v>
      </c>
      <c r="F5209" s="65">
        <f t="shared" si="491"/>
        <v>982.94040000000336</v>
      </c>
      <c r="G5209" s="66">
        <f t="shared" si="492"/>
        <v>86.778800000000075</v>
      </c>
      <c r="H5209" s="67">
        <f t="shared" si="493"/>
        <v>38.072189999999971</v>
      </c>
      <c r="I5209" s="66">
        <v>865.49680000000001</v>
      </c>
      <c r="J5209" s="67">
        <f t="shared" si="490"/>
        <v>-2.0000000006348273E-4</v>
      </c>
      <c r="K5209" s="14">
        <f t="shared" si="488"/>
        <v>2.0000000006348273E-4</v>
      </c>
      <c r="L5209" s="4" t="str">
        <f t="shared" si="489"/>
        <v/>
      </c>
    </row>
    <row r="5210" spans="1:12" x14ac:dyDescent="0.25">
      <c r="A5210" s="16">
        <f>Energy_Balance_WY2011!A5209</f>
        <v>40669</v>
      </c>
      <c r="B5210" s="33" t="str">
        <f>Energy_Balance_WY2011!B5209</f>
        <v xml:space="preserve"> 24:00:00</v>
      </c>
      <c r="C5210" s="65">
        <v>0</v>
      </c>
      <c r="D5210" s="66">
        <v>0</v>
      </c>
      <c r="E5210" s="66">
        <v>0</v>
      </c>
      <c r="F5210" s="65">
        <f t="shared" si="491"/>
        <v>982.94040000000336</v>
      </c>
      <c r="G5210" s="66">
        <f t="shared" si="492"/>
        <v>86.778800000000075</v>
      </c>
      <c r="H5210" s="67">
        <f t="shared" si="493"/>
        <v>38.072189999999971</v>
      </c>
      <c r="I5210" s="66">
        <v>865.49680000000001</v>
      </c>
      <c r="J5210" s="67">
        <f t="shared" si="490"/>
        <v>0</v>
      </c>
      <c r="K5210" s="14">
        <f t="shared" si="488"/>
        <v>0</v>
      </c>
      <c r="L5210" s="4" t="str">
        <f t="shared" si="489"/>
        <v/>
      </c>
    </row>
    <row r="5211" spans="1:12" x14ac:dyDescent="0.25">
      <c r="A5211" s="16">
        <f>Energy_Balance_WY2011!A5210</f>
        <v>40670</v>
      </c>
      <c r="B5211" s="33" t="str">
        <f>Energy_Balance_WY2011!B5210</f>
        <v xml:space="preserve"> 01:00:00</v>
      </c>
      <c r="C5211" s="65">
        <v>0</v>
      </c>
      <c r="D5211" s="66">
        <v>0</v>
      </c>
      <c r="E5211" s="66">
        <v>0</v>
      </c>
      <c r="F5211" s="65">
        <f t="shared" si="491"/>
        <v>982.94040000000336</v>
      </c>
      <c r="G5211" s="66">
        <f t="shared" si="492"/>
        <v>86.778800000000075</v>
      </c>
      <c r="H5211" s="67">
        <f t="shared" si="493"/>
        <v>38.072189999999971</v>
      </c>
      <c r="I5211" s="66">
        <v>865.49699999999996</v>
      </c>
      <c r="J5211" s="67">
        <f t="shared" si="490"/>
        <v>-1.9999999994979589E-4</v>
      </c>
      <c r="K5211" s="14">
        <f t="shared" si="488"/>
        <v>1.9999999994979589E-4</v>
      </c>
      <c r="L5211" s="4" t="str">
        <f t="shared" si="489"/>
        <v/>
      </c>
    </row>
    <row r="5212" spans="1:12" x14ac:dyDescent="0.25">
      <c r="A5212" s="16">
        <f>Energy_Balance_WY2011!A5211</f>
        <v>40670</v>
      </c>
      <c r="B5212" s="33" t="str">
        <f>Energy_Balance_WY2011!B5211</f>
        <v xml:space="preserve"> 02:00:00</v>
      </c>
      <c r="C5212" s="65">
        <v>0</v>
      </c>
      <c r="D5212" s="66">
        <v>0</v>
      </c>
      <c r="E5212" s="66">
        <v>0</v>
      </c>
      <c r="F5212" s="65">
        <f t="shared" si="491"/>
        <v>982.94040000000336</v>
      </c>
      <c r="G5212" s="66">
        <f t="shared" si="492"/>
        <v>86.778800000000075</v>
      </c>
      <c r="H5212" s="67">
        <f t="shared" si="493"/>
        <v>38.072189999999971</v>
      </c>
      <c r="I5212" s="66">
        <v>865.49720000000002</v>
      </c>
      <c r="J5212" s="67">
        <f t="shared" si="490"/>
        <v>-2.0000000006348273E-4</v>
      </c>
      <c r="K5212" s="14">
        <f t="shared" si="488"/>
        <v>2.0000000006348273E-4</v>
      </c>
      <c r="L5212" s="4" t="str">
        <f t="shared" si="489"/>
        <v/>
      </c>
    </row>
    <row r="5213" spans="1:12" x14ac:dyDescent="0.25">
      <c r="A5213" s="16">
        <f>Energy_Balance_WY2011!A5212</f>
        <v>40670</v>
      </c>
      <c r="B5213" s="33" t="str">
        <f>Energy_Balance_WY2011!B5212</f>
        <v xml:space="preserve"> 03:00:00</v>
      </c>
      <c r="C5213" s="65">
        <v>0</v>
      </c>
      <c r="D5213" s="66">
        <v>0</v>
      </c>
      <c r="E5213" s="66">
        <v>0</v>
      </c>
      <c r="F5213" s="65">
        <f t="shared" si="491"/>
        <v>982.94040000000336</v>
      </c>
      <c r="G5213" s="66">
        <f t="shared" si="492"/>
        <v>86.778800000000075</v>
      </c>
      <c r="H5213" s="67">
        <f t="shared" si="493"/>
        <v>38.072189999999971</v>
      </c>
      <c r="I5213" s="66">
        <v>865.49739999999997</v>
      </c>
      <c r="J5213" s="67">
        <f t="shared" si="490"/>
        <v>-1.9999999994979589E-4</v>
      </c>
      <c r="K5213" s="14">
        <f t="shared" si="488"/>
        <v>1.9999999994979589E-4</v>
      </c>
      <c r="L5213" s="4" t="str">
        <f t="shared" si="489"/>
        <v/>
      </c>
    </row>
    <row r="5214" spans="1:12" x14ac:dyDescent="0.25">
      <c r="A5214" s="16">
        <f>Energy_Balance_WY2011!A5213</f>
        <v>40670</v>
      </c>
      <c r="B5214" s="33" t="str">
        <f>Energy_Balance_WY2011!B5213</f>
        <v xml:space="preserve"> 04:00:00</v>
      </c>
      <c r="C5214" s="65">
        <v>0</v>
      </c>
      <c r="D5214" s="66">
        <v>0</v>
      </c>
      <c r="E5214" s="66">
        <v>0</v>
      </c>
      <c r="F5214" s="65">
        <f t="shared" si="491"/>
        <v>982.94040000000336</v>
      </c>
      <c r="G5214" s="66">
        <f t="shared" si="492"/>
        <v>86.778800000000075</v>
      </c>
      <c r="H5214" s="67">
        <f t="shared" si="493"/>
        <v>38.072189999999971</v>
      </c>
      <c r="I5214" s="66">
        <v>865.49770000000001</v>
      </c>
      <c r="J5214" s="67">
        <f t="shared" si="490"/>
        <v>-3.0000000003838068E-4</v>
      </c>
      <c r="K5214" s="14">
        <f t="shared" si="488"/>
        <v>3.0000000003838068E-4</v>
      </c>
      <c r="L5214" s="4" t="str">
        <f t="shared" si="489"/>
        <v/>
      </c>
    </row>
    <row r="5215" spans="1:12" x14ac:dyDescent="0.25">
      <c r="A5215" s="16">
        <f>Energy_Balance_WY2011!A5214</f>
        <v>40670</v>
      </c>
      <c r="B5215" s="33" t="str">
        <f>Energy_Balance_WY2011!B5214</f>
        <v xml:space="preserve"> 05:00:00</v>
      </c>
      <c r="C5215" s="65">
        <v>0</v>
      </c>
      <c r="D5215" s="66">
        <v>0</v>
      </c>
      <c r="E5215" s="66">
        <v>0</v>
      </c>
      <c r="F5215" s="65">
        <f t="shared" si="491"/>
        <v>982.94040000000336</v>
      </c>
      <c r="G5215" s="66">
        <f t="shared" si="492"/>
        <v>86.778800000000075</v>
      </c>
      <c r="H5215" s="67">
        <f t="shared" si="493"/>
        <v>38.072189999999971</v>
      </c>
      <c r="I5215" s="66">
        <v>865.49789999999996</v>
      </c>
      <c r="J5215" s="67">
        <f t="shared" si="490"/>
        <v>-1.9999999994979589E-4</v>
      </c>
      <c r="K5215" s="14">
        <f t="shared" si="488"/>
        <v>1.9999999994979589E-4</v>
      </c>
      <c r="L5215" s="4" t="str">
        <f t="shared" si="489"/>
        <v/>
      </c>
    </row>
    <row r="5216" spans="1:12" x14ac:dyDescent="0.25">
      <c r="A5216" s="16">
        <f>Energy_Balance_WY2011!A5215</f>
        <v>40670</v>
      </c>
      <c r="B5216" s="33" t="str">
        <f>Energy_Balance_WY2011!B5215</f>
        <v xml:space="preserve"> 06:00:00</v>
      </c>
      <c r="C5216" s="65">
        <v>0</v>
      </c>
      <c r="D5216" s="66">
        <v>0</v>
      </c>
      <c r="E5216" s="66">
        <v>0</v>
      </c>
      <c r="F5216" s="65">
        <f t="shared" si="491"/>
        <v>982.94040000000336</v>
      </c>
      <c r="G5216" s="66">
        <f t="shared" si="492"/>
        <v>86.778800000000075</v>
      </c>
      <c r="H5216" s="67">
        <f t="shared" si="493"/>
        <v>38.072189999999971</v>
      </c>
      <c r="I5216" s="66">
        <v>865.49810000000002</v>
      </c>
      <c r="J5216" s="67">
        <f t="shared" si="490"/>
        <v>-2.0000000006348273E-4</v>
      </c>
      <c r="K5216" s="14">
        <f t="shared" si="488"/>
        <v>2.0000000006348273E-4</v>
      </c>
      <c r="L5216" s="4" t="str">
        <f t="shared" si="489"/>
        <v/>
      </c>
    </row>
    <row r="5217" spans="1:12" x14ac:dyDescent="0.25">
      <c r="A5217" s="16">
        <f>Energy_Balance_WY2011!A5216</f>
        <v>40670</v>
      </c>
      <c r="B5217" s="33" t="str">
        <f>Energy_Balance_WY2011!B5216</f>
        <v xml:space="preserve"> 07:00:00</v>
      </c>
      <c r="C5217" s="65">
        <v>0</v>
      </c>
      <c r="D5217" s="66">
        <v>0</v>
      </c>
      <c r="E5217" s="66">
        <v>0</v>
      </c>
      <c r="F5217" s="65">
        <f t="shared" si="491"/>
        <v>982.94040000000336</v>
      </c>
      <c r="G5217" s="66">
        <f t="shared" si="492"/>
        <v>86.778800000000075</v>
      </c>
      <c r="H5217" s="67">
        <f t="shared" si="493"/>
        <v>38.072189999999971</v>
      </c>
      <c r="I5217" s="66">
        <v>865.49810000000002</v>
      </c>
      <c r="J5217" s="67">
        <f t="shared" si="490"/>
        <v>0</v>
      </c>
      <c r="K5217" s="14">
        <f t="shared" si="488"/>
        <v>0</v>
      </c>
      <c r="L5217" s="4" t="str">
        <f t="shared" si="489"/>
        <v/>
      </c>
    </row>
    <row r="5218" spans="1:12" x14ac:dyDescent="0.25">
      <c r="A5218" s="16">
        <f>Energy_Balance_WY2011!A5217</f>
        <v>40670</v>
      </c>
      <c r="B5218" s="33" t="str">
        <f>Energy_Balance_WY2011!B5217</f>
        <v xml:space="preserve"> 08:00:00</v>
      </c>
      <c r="C5218" s="65">
        <v>0</v>
      </c>
      <c r="D5218" s="66">
        <v>0</v>
      </c>
      <c r="E5218" s="66">
        <v>3.8E-3</v>
      </c>
      <c r="F5218" s="65">
        <f t="shared" si="491"/>
        <v>982.94040000000336</v>
      </c>
      <c r="G5218" s="66">
        <f t="shared" si="492"/>
        <v>86.778800000000075</v>
      </c>
      <c r="H5218" s="67">
        <f t="shared" si="493"/>
        <v>38.075989999999969</v>
      </c>
      <c r="I5218" s="66">
        <v>865.49429999999995</v>
      </c>
      <c r="J5218" s="67">
        <f t="shared" si="490"/>
        <v>3.8000000000693035E-3</v>
      </c>
      <c r="K5218" s="14">
        <f t="shared" si="488"/>
        <v>-6.9303503907880426E-14</v>
      </c>
      <c r="L5218" s="4" t="str">
        <f t="shared" si="489"/>
        <v/>
      </c>
    </row>
    <row r="5219" spans="1:12" x14ac:dyDescent="0.25">
      <c r="A5219" s="16">
        <f>Energy_Balance_WY2011!A5218</f>
        <v>40670</v>
      </c>
      <c r="B5219" s="33" t="str">
        <f>Energy_Balance_WY2011!B5218</f>
        <v xml:space="preserve"> 09:00:00</v>
      </c>
      <c r="C5219" s="65">
        <v>0</v>
      </c>
      <c r="D5219" s="66">
        <v>0</v>
      </c>
      <c r="E5219" s="66">
        <v>2.7990000000000001E-2</v>
      </c>
      <c r="F5219" s="65">
        <f t="shared" si="491"/>
        <v>982.94040000000336</v>
      </c>
      <c r="G5219" s="66">
        <f t="shared" si="492"/>
        <v>86.778800000000075</v>
      </c>
      <c r="H5219" s="67">
        <f t="shared" si="493"/>
        <v>38.103979999999972</v>
      </c>
      <c r="I5219" s="66">
        <v>865.46630000000005</v>
      </c>
      <c r="J5219" s="67">
        <f t="shared" si="490"/>
        <v>2.7999999999906322E-2</v>
      </c>
      <c r="K5219" s="14">
        <f t="shared" si="488"/>
        <v>-9.9999999063210554E-6</v>
      </c>
      <c r="L5219" s="4" t="str">
        <f t="shared" si="489"/>
        <v/>
      </c>
    </row>
    <row r="5220" spans="1:12" x14ac:dyDescent="0.25">
      <c r="A5220" s="16">
        <f>Energy_Balance_WY2011!A5219</f>
        <v>40670</v>
      </c>
      <c r="B5220" s="33" t="str">
        <f>Energy_Balance_WY2011!B5219</f>
        <v xml:space="preserve"> 10:00:00</v>
      </c>
      <c r="C5220" s="65">
        <v>0</v>
      </c>
      <c r="D5220" s="66">
        <v>0</v>
      </c>
      <c r="E5220" s="66">
        <v>3.585E-2</v>
      </c>
      <c r="F5220" s="65">
        <f t="shared" si="491"/>
        <v>982.94040000000336</v>
      </c>
      <c r="G5220" s="66">
        <f t="shared" si="492"/>
        <v>86.778800000000075</v>
      </c>
      <c r="H5220" s="67">
        <f t="shared" si="493"/>
        <v>38.139829999999975</v>
      </c>
      <c r="I5220" s="66">
        <v>865.43050000000005</v>
      </c>
      <c r="J5220" s="67">
        <f t="shared" si="490"/>
        <v>3.5799999999994725E-2</v>
      </c>
      <c r="K5220" s="14">
        <f t="shared" si="488"/>
        <v>5.0000000005274992E-5</v>
      </c>
      <c r="L5220" s="4" t="str">
        <f t="shared" si="489"/>
        <v/>
      </c>
    </row>
    <row r="5221" spans="1:12" x14ac:dyDescent="0.25">
      <c r="A5221" s="16">
        <f>Energy_Balance_WY2011!A5220</f>
        <v>40670</v>
      </c>
      <c r="B5221" s="33" t="str">
        <f>Energy_Balance_WY2011!B5220</f>
        <v xml:space="preserve"> 11:00:00</v>
      </c>
      <c r="C5221" s="65">
        <v>0</v>
      </c>
      <c r="D5221" s="66">
        <v>0</v>
      </c>
      <c r="E5221" s="66">
        <v>4.0669999999999998E-2</v>
      </c>
      <c r="F5221" s="65">
        <f t="shared" si="491"/>
        <v>982.94040000000336</v>
      </c>
      <c r="G5221" s="66">
        <f t="shared" si="492"/>
        <v>86.778800000000075</v>
      </c>
      <c r="H5221" s="67">
        <f t="shared" si="493"/>
        <v>38.180499999999974</v>
      </c>
      <c r="I5221" s="66">
        <v>865.38980000000004</v>
      </c>
      <c r="J5221" s="67">
        <f t="shared" si="490"/>
        <v>4.070000000001528E-2</v>
      </c>
      <c r="K5221" s="14">
        <f t="shared" si="488"/>
        <v>-3.0000000015281691E-5</v>
      </c>
      <c r="L5221" s="4" t="str">
        <f t="shared" si="489"/>
        <v/>
      </c>
    </row>
    <row r="5222" spans="1:12" x14ac:dyDescent="0.25">
      <c r="A5222" s="16">
        <f>Energy_Balance_WY2011!A5221</f>
        <v>40670</v>
      </c>
      <c r="B5222" s="33" t="str">
        <f>Energy_Balance_WY2011!B5221</f>
        <v xml:space="preserve"> 12:00:00</v>
      </c>
      <c r="C5222" s="65">
        <v>0</v>
      </c>
      <c r="D5222" s="66">
        <v>0</v>
      </c>
      <c r="E5222" s="66">
        <v>5.6469999999999999E-2</v>
      </c>
      <c r="F5222" s="65">
        <f t="shared" si="491"/>
        <v>982.94040000000336</v>
      </c>
      <c r="G5222" s="66">
        <f t="shared" si="492"/>
        <v>86.778800000000075</v>
      </c>
      <c r="H5222" s="67">
        <f t="shared" si="493"/>
        <v>38.236969999999971</v>
      </c>
      <c r="I5222" s="66">
        <v>865.33330000000001</v>
      </c>
      <c r="J5222" s="67">
        <f t="shared" si="490"/>
        <v>5.6500000000028194E-2</v>
      </c>
      <c r="K5222" s="14">
        <f t="shared" si="488"/>
        <v>-3.0000000028194973E-5</v>
      </c>
      <c r="L5222" s="4" t="str">
        <f t="shared" si="489"/>
        <v/>
      </c>
    </row>
    <row r="5223" spans="1:12" x14ac:dyDescent="0.25">
      <c r="A5223" s="16">
        <f>Energy_Balance_WY2011!A5222</f>
        <v>40670</v>
      </c>
      <c r="B5223" s="33" t="str">
        <f>Energy_Balance_WY2011!B5222</f>
        <v xml:space="preserve"> 13:00:00</v>
      </c>
      <c r="C5223" s="65">
        <v>0</v>
      </c>
      <c r="D5223" s="66">
        <v>0</v>
      </c>
      <c r="E5223" s="66">
        <v>2.5780000000000001E-2</v>
      </c>
      <c r="F5223" s="65">
        <f t="shared" si="491"/>
        <v>982.94040000000336</v>
      </c>
      <c r="G5223" s="66">
        <f t="shared" si="492"/>
        <v>86.778800000000075</v>
      </c>
      <c r="H5223" s="67">
        <f t="shared" si="493"/>
        <v>38.262749999999969</v>
      </c>
      <c r="I5223" s="66">
        <v>865.3075</v>
      </c>
      <c r="J5223" s="67">
        <f t="shared" si="490"/>
        <v>2.580000000000382E-2</v>
      </c>
      <c r="K5223" s="14">
        <f t="shared" si="488"/>
        <v>-2.0000000003819046E-5</v>
      </c>
      <c r="L5223" s="4" t="str">
        <f t="shared" si="489"/>
        <v/>
      </c>
    </row>
    <row r="5224" spans="1:12" x14ac:dyDescent="0.25">
      <c r="A5224" s="16">
        <f>Energy_Balance_WY2011!A5223</f>
        <v>40670</v>
      </c>
      <c r="B5224" s="33" t="str">
        <f>Energy_Balance_WY2011!B5223</f>
        <v xml:space="preserve"> 14:00:00</v>
      </c>
      <c r="C5224" s="65">
        <v>0</v>
      </c>
      <c r="D5224" s="66">
        <v>0</v>
      </c>
      <c r="E5224" s="66">
        <v>3.9699999999999996E-3</v>
      </c>
      <c r="F5224" s="65">
        <f t="shared" si="491"/>
        <v>982.94040000000336</v>
      </c>
      <c r="G5224" s="66">
        <f t="shared" si="492"/>
        <v>86.778800000000075</v>
      </c>
      <c r="H5224" s="67">
        <f t="shared" si="493"/>
        <v>38.266719999999971</v>
      </c>
      <c r="I5224" s="66">
        <v>865.30359999999996</v>
      </c>
      <c r="J5224" s="67">
        <f t="shared" si="490"/>
        <v>3.9000000000442014E-3</v>
      </c>
      <c r="K5224" s="14">
        <f t="shared" si="488"/>
        <v>6.9999999955798128E-5</v>
      </c>
      <c r="L5224" s="4" t="str">
        <f t="shared" si="489"/>
        <v/>
      </c>
    </row>
    <row r="5225" spans="1:12" x14ac:dyDescent="0.25">
      <c r="A5225" s="16">
        <f>Energy_Balance_WY2011!A5224</f>
        <v>40670</v>
      </c>
      <c r="B5225" s="33" t="str">
        <f>Energy_Balance_WY2011!B5224</f>
        <v xml:space="preserve"> 15:00:00</v>
      </c>
      <c r="C5225" s="65">
        <v>0</v>
      </c>
      <c r="D5225" s="66">
        <v>0</v>
      </c>
      <c r="E5225" s="66">
        <v>6.2700000000000004E-3</v>
      </c>
      <c r="F5225" s="65">
        <f t="shared" si="491"/>
        <v>982.94040000000336</v>
      </c>
      <c r="G5225" s="66">
        <f t="shared" si="492"/>
        <v>86.778800000000075</v>
      </c>
      <c r="H5225" s="67">
        <f t="shared" si="493"/>
        <v>38.272989999999972</v>
      </c>
      <c r="I5225" s="66">
        <v>865.29729999999995</v>
      </c>
      <c r="J5225" s="67">
        <f t="shared" si="490"/>
        <v>6.3000000000101863E-3</v>
      </c>
      <c r="K5225" s="14">
        <f t="shared" si="488"/>
        <v>-3.0000000010185941E-5</v>
      </c>
      <c r="L5225" s="4" t="str">
        <f t="shared" si="489"/>
        <v/>
      </c>
    </row>
    <row r="5226" spans="1:12" x14ac:dyDescent="0.25">
      <c r="A5226" s="16">
        <f>Energy_Balance_WY2011!A5225</f>
        <v>40670</v>
      </c>
      <c r="B5226" s="33" t="str">
        <f>Energy_Balance_WY2011!B5225</f>
        <v xml:space="preserve"> 16:00:00</v>
      </c>
      <c r="C5226" s="65">
        <v>0</v>
      </c>
      <c r="D5226" s="66">
        <v>0</v>
      </c>
      <c r="E5226" s="66">
        <v>1.014E-2</v>
      </c>
      <c r="F5226" s="65">
        <f t="shared" si="491"/>
        <v>982.94040000000336</v>
      </c>
      <c r="G5226" s="66">
        <f t="shared" si="492"/>
        <v>86.778800000000075</v>
      </c>
      <c r="H5226" s="67">
        <f t="shared" si="493"/>
        <v>38.283129999999971</v>
      </c>
      <c r="I5226" s="66">
        <v>865.28719999999998</v>
      </c>
      <c r="J5226" s="67">
        <f t="shared" si="490"/>
        <v>1.0099999999965803E-2</v>
      </c>
      <c r="K5226" s="14">
        <f t="shared" si="488"/>
        <v>4.0000000034196709E-5</v>
      </c>
      <c r="L5226" s="4" t="str">
        <f t="shared" si="489"/>
        <v/>
      </c>
    </row>
    <row r="5227" spans="1:12" x14ac:dyDescent="0.25">
      <c r="A5227" s="16">
        <f>Energy_Balance_WY2011!A5226</f>
        <v>40670</v>
      </c>
      <c r="B5227" s="33" t="str">
        <f>Energy_Balance_WY2011!B5226</f>
        <v xml:space="preserve"> 17:00:00</v>
      </c>
      <c r="C5227" s="65">
        <v>0</v>
      </c>
      <c r="D5227" s="66">
        <v>0</v>
      </c>
      <c r="E5227" s="66">
        <v>1.197E-2</v>
      </c>
      <c r="F5227" s="65">
        <f t="shared" si="491"/>
        <v>982.94040000000336</v>
      </c>
      <c r="G5227" s="66">
        <f t="shared" si="492"/>
        <v>86.778800000000075</v>
      </c>
      <c r="H5227" s="67">
        <f t="shared" si="493"/>
        <v>38.295099999999969</v>
      </c>
      <c r="I5227" s="66">
        <v>865.27520000000004</v>
      </c>
      <c r="J5227" s="67">
        <f t="shared" si="490"/>
        <v>1.1999999999943611E-2</v>
      </c>
      <c r="K5227" s="14">
        <f t="shared" si="488"/>
        <v>-2.9999999943611591E-5</v>
      </c>
      <c r="L5227" s="4" t="str">
        <f t="shared" si="489"/>
        <v/>
      </c>
    </row>
    <row r="5228" spans="1:12" x14ac:dyDescent="0.25">
      <c r="A5228" s="16">
        <f>Energy_Balance_WY2011!A5227</f>
        <v>40670</v>
      </c>
      <c r="B5228" s="33" t="str">
        <f>Energy_Balance_WY2011!B5227</f>
        <v xml:space="preserve"> 18:00:00</v>
      </c>
      <c r="C5228" s="65">
        <v>0</v>
      </c>
      <c r="D5228" s="66">
        <v>0</v>
      </c>
      <c r="E5228" s="66">
        <v>5.7999999999999996E-3</v>
      </c>
      <c r="F5228" s="65">
        <f t="shared" si="491"/>
        <v>982.94040000000336</v>
      </c>
      <c r="G5228" s="66">
        <f t="shared" si="492"/>
        <v>86.778800000000075</v>
      </c>
      <c r="H5228" s="67">
        <f t="shared" si="493"/>
        <v>38.30089999999997</v>
      </c>
      <c r="I5228" s="66">
        <v>865.26940000000002</v>
      </c>
      <c r="J5228" s="67">
        <f t="shared" si="490"/>
        <v>5.8000000000220098E-3</v>
      </c>
      <c r="K5228" s="14">
        <f t="shared" si="488"/>
        <v>-2.2010171463193728E-14</v>
      </c>
      <c r="L5228" s="4" t="str">
        <f t="shared" si="489"/>
        <v/>
      </c>
    </row>
    <row r="5229" spans="1:12" x14ac:dyDescent="0.25">
      <c r="A5229" s="16">
        <f>Energy_Balance_WY2011!A5228</f>
        <v>40670</v>
      </c>
      <c r="B5229" s="33" t="str">
        <f>Energy_Balance_WY2011!B5228</f>
        <v xml:space="preserve"> 19:00:00</v>
      </c>
      <c r="C5229" s="65">
        <v>0</v>
      </c>
      <c r="D5229" s="66">
        <v>0</v>
      </c>
      <c r="E5229" s="66">
        <v>9.3299999999999998E-3</v>
      </c>
      <c r="F5229" s="65">
        <f t="shared" si="491"/>
        <v>982.94040000000336</v>
      </c>
      <c r="G5229" s="66">
        <f t="shared" si="492"/>
        <v>86.778800000000075</v>
      </c>
      <c r="H5229" s="67">
        <f t="shared" si="493"/>
        <v>38.310229999999969</v>
      </c>
      <c r="I5229" s="66">
        <v>865.26009999999997</v>
      </c>
      <c r="J5229" s="67">
        <f t="shared" si="490"/>
        <v>9.3000000000529326E-3</v>
      </c>
      <c r="K5229" s="14">
        <f t="shared" si="488"/>
        <v>2.999999994706716E-5</v>
      </c>
      <c r="L5229" s="4" t="str">
        <f t="shared" si="489"/>
        <v/>
      </c>
    </row>
    <row r="5230" spans="1:12" x14ac:dyDescent="0.25">
      <c r="A5230" s="16">
        <f>Energy_Balance_WY2011!A5229</f>
        <v>40670</v>
      </c>
      <c r="B5230" s="33" t="str">
        <f>Energy_Balance_WY2011!B5229</f>
        <v xml:space="preserve"> 20:00:00</v>
      </c>
      <c r="C5230" s="65">
        <v>0</v>
      </c>
      <c r="D5230" s="66">
        <v>0</v>
      </c>
      <c r="E5230" s="66">
        <v>3.5000000000000001E-3</v>
      </c>
      <c r="F5230" s="65">
        <f t="shared" si="491"/>
        <v>982.94040000000336</v>
      </c>
      <c r="G5230" s="66">
        <f t="shared" si="492"/>
        <v>86.778800000000075</v>
      </c>
      <c r="H5230" s="67">
        <f t="shared" si="493"/>
        <v>38.313729999999971</v>
      </c>
      <c r="I5230" s="66">
        <v>865.25660000000005</v>
      </c>
      <c r="J5230" s="67">
        <f t="shared" si="490"/>
        <v>3.499999999917236E-3</v>
      </c>
      <c r="K5230" s="14">
        <f t="shared" si="488"/>
        <v>8.2764090719722461E-14</v>
      </c>
      <c r="L5230" s="4" t="str">
        <f t="shared" si="489"/>
        <v/>
      </c>
    </row>
    <row r="5231" spans="1:12" x14ac:dyDescent="0.25">
      <c r="A5231" s="16">
        <f>Energy_Balance_WY2011!A5230</f>
        <v>40670</v>
      </c>
      <c r="B5231" s="33" t="str">
        <f>Energy_Balance_WY2011!B5230</f>
        <v xml:space="preserve"> 21:00:00</v>
      </c>
      <c r="C5231" s="65">
        <v>0</v>
      </c>
      <c r="D5231" s="66">
        <v>0</v>
      </c>
      <c r="E5231" s="66">
        <v>8.8000000000000003E-4</v>
      </c>
      <c r="F5231" s="65">
        <f t="shared" si="491"/>
        <v>982.94040000000336</v>
      </c>
      <c r="G5231" s="66">
        <f t="shared" si="492"/>
        <v>86.778800000000075</v>
      </c>
      <c r="H5231" s="67">
        <f t="shared" si="493"/>
        <v>38.314609999999973</v>
      </c>
      <c r="I5231" s="66">
        <v>865.25570000000005</v>
      </c>
      <c r="J5231" s="67">
        <f t="shared" si="490"/>
        <v>9.0000000000145519E-4</v>
      </c>
      <c r="K5231" s="14">
        <f t="shared" si="488"/>
        <v>-2.000000000145516E-5</v>
      </c>
      <c r="L5231" s="4" t="str">
        <f t="shared" si="489"/>
        <v/>
      </c>
    </row>
    <row r="5232" spans="1:12" x14ac:dyDescent="0.25">
      <c r="A5232" s="16">
        <f>Energy_Balance_WY2011!A5231</f>
        <v>40670</v>
      </c>
      <c r="B5232" s="33" t="str">
        <f>Energy_Balance_WY2011!B5231</f>
        <v xml:space="preserve"> 22:00:00</v>
      </c>
      <c r="C5232" s="65">
        <v>0</v>
      </c>
      <c r="D5232" s="66">
        <v>0</v>
      </c>
      <c r="E5232" s="66">
        <v>1.2E-4</v>
      </c>
      <c r="F5232" s="65">
        <f t="shared" si="491"/>
        <v>982.94040000000336</v>
      </c>
      <c r="G5232" s="66">
        <f t="shared" si="492"/>
        <v>86.778800000000075</v>
      </c>
      <c r="H5232" s="67">
        <f t="shared" si="493"/>
        <v>38.314729999999976</v>
      </c>
      <c r="I5232" s="66">
        <v>865.25559999999996</v>
      </c>
      <c r="J5232" s="67">
        <f t="shared" si="490"/>
        <v>1.0000000008858478E-4</v>
      </c>
      <c r="K5232" s="14">
        <f t="shared" si="488"/>
        <v>1.9999999911415219E-5</v>
      </c>
      <c r="L5232" s="4" t="str">
        <f t="shared" si="489"/>
        <v/>
      </c>
    </row>
    <row r="5233" spans="1:12" x14ac:dyDescent="0.25">
      <c r="A5233" s="16">
        <f>Energy_Balance_WY2011!A5232</f>
        <v>40670</v>
      </c>
      <c r="B5233" s="33" t="str">
        <f>Energy_Balance_WY2011!B5232</f>
        <v xml:space="preserve"> 23:00:00</v>
      </c>
      <c r="C5233" s="65">
        <v>0</v>
      </c>
      <c r="D5233" s="66">
        <v>0</v>
      </c>
      <c r="E5233" s="66">
        <v>0</v>
      </c>
      <c r="F5233" s="65">
        <f t="shared" si="491"/>
        <v>982.94040000000336</v>
      </c>
      <c r="G5233" s="66">
        <f t="shared" si="492"/>
        <v>86.778800000000075</v>
      </c>
      <c r="H5233" s="67">
        <f t="shared" si="493"/>
        <v>38.314729999999976</v>
      </c>
      <c r="I5233" s="66">
        <v>865.25570000000005</v>
      </c>
      <c r="J5233" s="67">
        <f t="shared" si="490"/>
        <v>-1.0000000008858478E-4</v>
      </c>
      <c r="K5233" s="14">
        <f t="shared" si="488"/>
        <v>1.0000000008858478E-4</v>
      </c>
      <c r="L5233" s="4" t="str">
        <f t="shared" si="489"/>
        <v/>
      </c>
    </row>
    <row r="5234" spans="1:12" x14ac:dyDescent="0.25">
      <c r="A5234" s="16">
        <f>Energy_Balance_WY2011!A5233</f>
        <v>40670</v>
      </c>
      <c r="B5234" s="33" t="str">
        <f>Energy_Balance_WY2011!B5233</f>
        <v xml:space="preserve"> 24:00:00</v>
      </c>
      <c r="C5234" s="65">
        <v>0</v>
      </c>
      <c r="D5234" s="66">
        <v>0</v>
      </c>
      <c r="E5234" s="66">
        <v>1.2999999999999999E-3</v>
      </c>
      <c r="F5234" s="65">
        <f t="shared" si="491"/>
        <v>982.94040000000336</v>
      </c>
      <c r="G5234" s="66">
        <f t="shared" si="492"/>
        <v>86.778800000000075</v>
      </c>
      <c r="H5234" s="67">
        <f t="shared" si="493"/>
        <v>38.316029999999976</v>
      </c>
      <c r="I5234" s="66">
        <v>865.25440000000003</v>
      </c>
      <c r="J5234" s="67">
        <f t="shared" si="490"/>
        <v>1.3000000000147338E-3</v>
      </c>
      <c r="K5234" s="14">
        <f t="shared" si="488"/>
        <v>-1.4733873843209011E-14</v>
      </c>
      <c r="L5234" s="4" t="str">
        <f t="shared" si="489"/>
        <v/>
      </c>
    </row>
    <row r="5235" spans="1:12" x14ac:dyDescent="0.25">
      <c r="A5235" s="16">
        <f>Energy_Balance_WY2011!A5234</f>
        <v>40671</v>
      </c>
      <c r="B5235" s="33" t="str">
        <f>Energy_Balance_WY2011!B5234</f>
        <v xml:space="preserve"> 01:00:00</v>
      </c>
      <c r="C5235" s="65">
        <v>0</v>
      </c>
      <c r="D5235" s="66">
        <v>0</v>
      </c>
      <c r="E5235" s="66">
        <v>0</v>
      </c>
      <c r="F5235" s="65">
        <f t="shared" si="491"/>
        <v>982.94040000000336</v>
      </c>
      <c r="G5235" s="66">
        <f t="shared" si="492"/>
        <v>86.778800000000075</v>
      </c>
      <c r="H5235" s="67">
        <f t="shared" si="493"/>
        <v>38.316029999999976</v>
      </c>
      <c r="I5235" s="66">
        <v>865.25450000000001</v>
      </c>
      <c r="J5235" s="67">
        <f t="shared" si="490"/>
        <v>-9.9999999974897946E-5</v>
      </c>
      <c r="K5235" s="14">
        <f t="shared" si="488"/>
        <v>9.9999999974897946E-5</v>
      </c>
      <c r="L5235" s="4" t="str">
        <f t="shared" si="489"/>
        <v/>
      </c>
    </row>
    <row r="5236" spans="1:12" x14ac:dyDescent="0.25">
      <c r="A5236" s="16">
        <f>Energy_Balance_WY2011!A5235</f>
        <v>40671</v>
      </c>
      <c r="B5236" s="33" t="str">
        <f>Energy_Balance_WY2011!B5235</f>
        <v xml:space="preserve"> 02:00:00</v>
      </c>
      <c r="C5236" s="65">
        <v>0</v>
      </c>
      <c r="D5236" s="66">
        <v>0</v>
      </c>
      <c r="E5236" s="66">
        <v>0</v>
      </c>
      <c r="F5236" s="65">
        <f t="shared" si="491"/>
        <v>982.94040000000336</v>
      </c>
      <c r="G5236" s="66">
        <f t="shared" si="492"/>
        <v>86.778800000000075</v>
      </c>
      <c r="H5236" s="67">
        <f t="shared" si="493"/>
        <v>38.316029999999976</v>
      </c>
      <c r="I5236" s="66">
        <v>865.25649999999996</v>
      </c>
      <c r="J5236" s="67">
        <f t="shared" si="490"/>
        <v>-1.9999999999527063E-3</v>
      </c>
      <c r="K5236" s="14">
        <f t="shared" si="488"/>
        <v>1.9999999999527063E-3</v>
      </c>
      <c r="L5236" s="4" t="str">
        <f t="shared" si="489"/>
        <v/>
      </c>
    </row>
    <row r="5237" spans="1:12" x14ac:dyDescent="0.25">
      <c r="A5237" s="16">
        <f>Energy_Balance_WY2011!A5236</f>
        <v>40671</v>
      </c>
      <c r="B5237" s="33" t="str">
        <f>Energy_Balance_WY2011!B5236</f>
        <v xml:space="preserve"> 03:00:00</v>
      </c>
      <c r="C5237" s="65">
        <v>0</v>
      </c>
      <c r="D5237" s="66">
        <v>0</v>
      </c>
      <c r="E5237" s="66">
        <v>0</v>
      </c>
      <c r="F5237" s="65">
        <f t="shared" si="491"/>
        <v>982.94040000000336</v>
      </c>
      <c r="G5237" s="66">
        <f t="shared" si="492"/>
        <v>86.778800000000075</v>
      </c>
      <c r="H5237" s="67">
        <f t="shared" si="493"/>
        <v>38.316029999999976</v>
      </c>
      <c r="I5237" s="66">
        <v>865.25930000000005</v>
      </c>
      <c r="J5237" s="67">
        <f t="shared" si="490"/>
        <v>-2.8000000000929504E-3</v>
      </c>
      <c r="K5237" s="14">
        <f t="shared" si="488"/>
        <v>2.8000000000929504E-3</v>
      </c>
      <c r="L5237" s="4" t="str">
        <f t="shared" si="489"/>
        <v/>
      </c>
    </row>
    <row r="5238" spans="1:12" x14ac:dyDescent="0.25">
      <c r="A5238" s="16">
        <f>Energy_Balance_WY2011!A5237</f>
        <v>40671</v>
      </c>
      <c r="B5238" s="33" t="str">
        <f>Energy_Balance_WY2011!B5237</f>
        <v xml:space="preserve"> 04:00:00</v>
      </c>
      <c r="C5238" s="65">
        <v>0</v>
      </c>
      <c r="D5238" s="66">
        <v>0</v>
      </c>
      <c r="E5238" s="66">
        <v>0</v>
      </c>
      <c r="F5238" s="65">
        <f t="shared" si="491"/>
        <v>982.94040000000336</v>
      </c>
      <c r="G5238" s="66">
        <f t="shared" si="492"/>
        <v>86.778800000000075</v>
      </c>
      <c r="H5238" s="67">
        <f t="shared" si="493"/>
        <v>38.316029999999976</v>
      </c>
      <c r="I5238" s="66">
        <v>865.26340000000005</v>
      </c>
      <c r="J5238" s="67">
        <f t="shared" si="490"/>
        <v>-4.0999999999939973E-3</v>
      </c>
      <c r="K5238" s="14">
        <f t="shared" si="488"/>
        <v>4.0999999999939973E-3</v>
      </c>
      <c r="L5238" s="4" t="str">
        <f t="shared" si="489"/>
        <v/>
      </c>
    </row>
    <row r="5239" spans="1:12" x14ac:dyDescent="0.25">
      <c r="A5239" s="16">
        <f>Energy_Balance_WY2011!A5238</f>
        <v>40671</v>
      </c>
      <c r="B5239" s="33" t="str">
        <f>Energy_Balance_WY2011!B5238</f>
        <v xml:space="preserve"> 05:00:00</v>
      </c>
      <c r="C5239" s="65">
        <v>0</v>
      </c>
      <c r="D5239" s="66">
        <v>0</v>
      </c>
      <c r="E5239" s="66">
        <v>0</v>
      </c>
      <c r="F5239" s="65">
        <f t="shared" si="491"/>
        <v>982.94040000000336</v>
      </c>
      <c r="G5239" s="66">
        <f t="shared" si="492"/>
        <v>86.778800000000075</v>
      </c>
      <c r="H5239" s="67">
        <f t="shared" si="493"/>
        <v>38.316029999999976</v>
      </c>
      <c r="I5239" s="66">
        <v>865.2654</v>
      </c>
      <c r="J5239" s="67">
        <f t="shared" si="490"/>
        <v>-1.9999999999527063E-3</v>
      </c>
      <c r="K5239" s="14">
        <f t="shared" si="488"/>
        <v>1.9999999999527063E-3</v>
      </c>
      <c r="L5239" s="4" t="str">
        <f t="shared" si="489"/>
        <v/>
      </c>
    </row>
    <row r="5240" spans="1:12" x14ac:dyDescent="0.25">
      <c r="A5240" s="16">
        <f>Energy_Balance_WY2011!A5239</f>
        <v>40671</v>
      </c>
      <c r="B5240" s="33" t="str">
        <f>Energy_Balance_WY2011!B5239</f>
        <v xml:space="preserve"> 06:00:00</v>
      </c>
      <c r="C5240" s="65">
        <v>0</v>
      </c>
      <c r="D5240" s="66">
        <v>0</v>
      </c>
      <c r="E5240" s="66">
        <v>0</v>
      </c>
      <c r="F5240" s="65">
        <f t="shared" si="491"/>
        <v>982.94040000000336</v>
      </c>
      <c r="G5240" s="66">
        <f t="shared" si="492"/>
        <v>86.778800000000075</v>
      </c>
      <c r="H5240" s="67">
        <f t="shared" si="493"/>
        <v>38.316029999999976</v>
      </c>
      <c r="I5240" s="66">
        <v>865.26570000000004</v>
      </c>
      <c r="J5240" s="67">
        <f t="shared" si="490"/>
        <v>-3.0000000003838068E-4</v>
      </c>
      <c r="K5240" s="14">
        <f t="shared" si="488"/>
        <v>3.0000000003838068E-4</v>
      </c>
      <c r="L5240" s="4" t="str">
        <f t="shared" si="489"/>
        <v/>
      </c>
    </row>
    <row r="5241" spans="1:12" x14ac:dyDescent="0.25">
      <c r="A5241" s="16">
        <f>Energy_Balance_WY2011!A5240</f>
        <v>40671</v>
      </c>
      <c r="B5241" s="33" t="str">
        <f>Energy_Balance_WY2011!B5240</f>
        <v xml:space="preserve"> 07:00:00</v>
      </c>
      <c r="C5241" s="65">
        <v>0</v>
      </c>
      <c r="D5241" s="66">
        <v>0</v>
      </c>
      <c r="E5241" s="66">
        <v>0</v>
      </c>
      <c r="F5241" s="65">
        <f t="shared" si="491"/>
        <v>982.94040000000336</v>
      </c>
      <c r="G5241" s="66">
        <f t="shared" si="492"/>
        <v>86.778800000000075</v>
      </c>
      <c r="H5241" s="67">
        <f t="shared" si="493"/>
        <v>38.316029999999976</v>
      </c>
      <c r="I5241" s="66">
        <v>865.26580000000001</v>
      </c>
      <c r="J5241" s="67">
        <f t="shared" si="490"/>
        <v>-9.9999999974897946E-5</v>
      </c>
      <c r="K5241" s="14">
        <f t="shared" si="488"/>
        <v>9.9999999974897946E-5</v>
      </c>
      <c r="L5241" s="4" t="str">
        <f t="shared" si="489"/>
        <v/>
      </c>
    </row>
    <row r="5242" spans="1:12" x14ac:dyDescent="0.25">
      <c r="A5242" s="16">
        <f>Energy_Balance_WY2011!A5241</f>
        <v>40671</v>
      </c>
      <c r="B5242" s="33" t="str">
        <f>Energy_Balance_WY2011!B5241</f>
        <v xml:space="preserve"> 08:00:00</v>
      </c>
      <c r="C5242" s="65">
        <v>0</v>
      </c>
      <c r="D5242" s="66">
        <v>0</v>
      </c>
      <c r="E5242" s="66">
        <v>8.4899999999999993E-3</v>
      </c>
      <c r="F5242" s="65">
        <f t="shared" si="491"/>
        <v>982.94040000000336</v>
      </c>
      <c r="G5242" s="66">
        <f t="shared" si="492"/>
        <v>86.778800000000075</v>
      </c>
      <c r="H5242" s="67">
        <f t="shared" si="493"/>
        <v>38.324519999999978</v>
      </c>
      <c r="I5242" s="66">
        <v>865.25729999999999</v>
      </c>
      <c r="J5242" s="67">
        <f t="shared" si="490"/>
        <v>8.5000000000263753E-3</v>
      </c>
      <c r="K5242" s="14">
        <f t="shared" si="488"/>
        <v>-1.0000000026376063E-5</v>
      </c>
      <c r="L5242" s="4" t="str">
        <f t="shared" si="489"/>
        <v/>
      </c>
    </row>
    <row r="5243" spans="1:12" x14ac:dyDescent="0.25">
      <c r="A5243" s="16">
        <f>Energy_Balance_WY2011!A5242</f>
        <v>40671</v>
      </c>
      <c r="B5243" s="33" t="str">
        <f>Energy_Balance_WY2011!B5242</f>
        <v xml:space="preserve"> 09:00:00</v>
      </c>
      <c r="C5243" s="65">
        <v>0</v>
      </c>
      <c r="D5243" s="66">
        <v>0</v>
      </c>
      <c r="E5243" s="66">
        <v>4.6980000000000001E-2</v>
      </c>
      <c r="F5243" s="65">
        <f t="shared" si="491"/>
        <v>982.94040000000336</v>
      </c>
      <c r="G5243" s="66">
        <f t="shared" si="492"/>
        <v>86.778800000000075</v>
      </c>
      <c r="H5243" s="67">
        <f t="shared" si="493"/>
        <v>38.371499999999976</v>
      </c>
      <c r="I5243" s="66">
        <v>865.21029999999996</v>
      </c>
      <c r="J5243" s="67">
        <f t="shared" si="490"/>
        <v>4.7000000000025466E-2</v>
      </c>
      <c r="K5243" s="14">
        <f t="shared" si="488"/>
        <v>-2.0000000025464926E-5</v>
      </c>
      <c r="L5243" s="4" t="str">
        <f t="shared" si="489"/>
        <v/>
      </c>
    </row>
    <row r="5244" spans="1:12" x14ac:dyDescent="0.25">
      <c r="A5244" s="16">
        <f>Energy_Balance_WY2011!A5243</f>
        <v>40671</v>
      </c>
      <c r="B5244" s="33" t="str">
        <f>Energy_Balance_WY2011!B5243</f>
        <v xml:space="preserve"> 10:00:00</v>
      </c>
      <c r="C5244" s="65">
        <v>0</v>
      </c>
      <c r="D5244" s="66">
        <v>0</v>
      </c>
      <c r="E5244" s="66">
        <v>3.3099999999999997E-2</v>
      </c>
      <c r="F5244" s="65">
        <f t="shared" si="491"/>
        <v>982.94040000000336</v>
      </c>
      <c r="G5244" s="66">
        <f t="shared" si="492"/>
        <v>86.778800000000075</v>
      </c>
      <c r="H5244" s="67">
        <f t="shared" si="493"/>
        <v>38.404599999999974</v>
      </c>
      <c r="I5244" s="66">
        <v>865.17719999999997</v>
      </c>
      <c r="J5244" s="67">
        <f t="shared" si="490"/>
        <v>3.3099999999990359E-2</v>
      </c>
      <c r="K5244" s="14">
        <f t="shared" si="488"/>
        <v>9.6381236325271402E-15</v>
      </c>
      <c r="L5244" s="4" t="str">
        <f t="shared" si="489"/>
        <v/>
      </c>
    </row>
    <row r="5245" spans="1:12" x14ac:dyDescent="0.25">
      <c r="A5245" s="16">
        <f>Energy_Balance_WY2011!A5244</f>
        <v>40671</v>
      </c>
      <c r="B5245" s="33" t="str">
        <f>Energy_Balance_WY2011!B5244</f>
        <v xml:space="preserve"> 11:00:00</v>
      </c>
      <c r="C5245" s="65">
        <v>0</v>
      </c>
      <c r="D5245" s="66">
        <v>0</v>
      </c>
      <c r="E5245" s="66">
        <v>2.3800000000000002E-2</v>
      </c>
      <c r="F5245" s="65">
        <f t="shared" si="491"/>
        <v>982.94040000000336</v>
      </c>
      <c r="G5245" s="66">
        <f t="shared" si="492"/>
        <v>86.778800000000075</v>
      </c>
      <c r="H5245" s="67">
        <f t="shared" si="493"/>
        <v>38.428399999999975</v>
      </c>
      <c r="I5245" s="66">
        <v>865.15340000000003</v>
      </c>
      <c r="J5245" s="67">
        <f t="shared" si="490"/>
        <v>2.3799999999937427E-2</v>
      </c>
      <c r="K5245" s="14">
        <f t="shared" si="488"/>
        <v>6.2574945225435386E-14</v>
      </c>
      <c r="L5245" s="4" t="str">
        <f t="shared" si="489"/>
        <v/>
      </c>
    </row>
    <row r="5246" spans="1:12" x14ac:dyDescent="0.25">
      <c r="A5246" s="16">
        <f>Energy_Balance_WY2011!A5245</f>
        <v>40671</v>
      </c>
      <c r="B5246" s="33" t="str">
        <f>Energy_Balance_WY2011!B5245</f>
        <v xml:space="preserve"> 12:00:00</v>
      </c>
      <c r="C5246" s="65">
        <v>0</v>
      </c>
      <c r="D5246" s="66">
        <v>0</v>
      </c>
      <c r="E5246" s="66">
        <v>3.7670000000000002E-2</v>
      </c>
      <c r="F5246" s="65">
        <f t="shared" si="491"/>
        <v>982.94040000000336</v>
      </c>
      <c r="G5246" s="66">
        <f t="shared" si="492"/>
        <v>86.778800000000075</v>
      </c>
      <c r="H5246" s="67">
        <f t="shared" si="493"/>
        <v>38.466069999999974</v>
      </c>
      <c r="I5246" s="66">
        <v>865.11569999999995</v>
      </c>
      <c r="J5246" s="67">
        <f t="shared" si="490"/>
        <v>3.770000000008622E-2</v>
      </c>
      <c r="K5246" s="14">
        <f t="shared" si="488"/>
        <v>-3.0000000086218004E-5</v>
      </c>
      <c r="L5246" s="4" t="str">
        <f t="shared" si="489"/>
        <v/>
      </c>
    </row>
    <row r="5247" spans="1:12" x14ac:dyDescent="0.25">
      <c r="A5247" s="16">
        <f>Energy_Balance_WY2011!A5246</f>
        <v>40671</v>
      </c>
      <c r="B5247" s="33" t="str">
        <f>Energy_Balance_WY2011!B5246</f>
        <v xml:space="preserve"> 13:00:00</v>
      </c>
      <c r="C5247" s="65">
        <v>0</v>
      </c>
      <c r="D5247" s="66">
        <v>0</v>
      </c>
      <c r="E5247" s="66">
        <v>5.0639999999999998E-2</v>
      </c>
      <c r="F5247" s="65">
        <f t="shared" si="491"/>
        <v>982.94040000000336</v>
      </c>
      <c r="G5247" s="66">
        <f t="shared" si="492"/>
        <v>86.778800000000075</v>
      </c>
      <c r="H5247" s="67">
        <f t="shared" si="493"/>
        <v>38.516709999999975</v>
      </c>
      <c r="I5247" s="66">
        <v>865.06510000000003</v>
      </c>
      <c r="J5247" s="67">
        <f t="shared" si="490"/>
        <v>5.05999999999176E-2</v>
      </c>
      <c r="K5247" s="14">
        <f t="shared" si="488"/>
        <v>4.0000000082397735E-5</v>
      </c>
      <c r="L5247" s="4" t="str">
        <f t="shared" si="489"/>
        <v/>
      </c>
    </row>
    <row r="5248" spans="1:12" x14ac:dyDescent="0.25">
      <c r="A5248" s="16">
        <f>Energy_Balance_WY2011!A5247</f>
        <v>40671</v>
      </c>
      <c r="B5248" s="33" t="str">
        <f>Energy_Balance_WY2011!B5247</f>
        <v xml:space="preserve"> 14:00:00</v>
      </c>
      <c r="C5248" s="65">
        <v>0</v>
      </c>
      <c r="D5248" s="66">
        <v>0</v>
      </c>
      <c r="E5248" s="66">
        <v>3.9919999999999997E-2</v>
      </c>
      <c r="F5248" s="65">
        <f t="shared" si="491"/>
        <v>982.94040000000336</v>
      </c>
      <c r="G5248" s="66">
        <f t="shared" si="492"/>
        <v>86.778800000000075</v>
      </c>
      <c r="H5248" s="67">
        <f t="shared" si="493"/>
        <v>38.556629999999977</v>
      </c>
      <c r="I5248" s="66">
        <v>865.02520000000004</v>
      </c>
      <c r="J5248" s="67">
        <f t="shared" si="490"/>
        <v>3.9899999999988722E-2</v>
      </c>
      <c r="K5248" s="14">
        <f t="shared" si="488"/>
        <v>2.0000000011274888E-5</v>
      </c>
      <c r="L5248" s="4" t="str">
        <f t="shared" si="489"/>
        <v/>
      </c>
    </row>
    <row r="5249" spans="1:12" x14ac:dyDescent="0.25">
      <c r="A5249" s="16">
        <f>Energy_Balance_WY2011!A5248</f>
        <v>40671</v>
      </c>
      <c r="B5249" s="33" t="str">
        <f>Energy_Balance_WY2011!B5248</f>
        <v xml:space="preserve"> 15:00:00</v>
      </c>
      <c r="C5249" s="65">
        <v>0</v>
      </c>
      <c r="D5249" s="66">
        <v>0</v>
      </c>
      <c r="E5249" s="66">
        <v>3.8170000000000003E-2</v>
      </c>
      <c r="F5249" s="65">
        <f t="shared" si="491"/>
        <v>982.94040000000336</v>
      </c>
      <c r="G5249" s="66">
        <f t="shared" si="492"/>
        <v>86.778800000000075</v>
      </c>
      <c r="H5249" s="67">
        <f t="shared" si="493"/>
        <v>38.594799999999978</v>
      </c>
      <c r="I5249" s="66">
        <v>864.98699999999997</v>
      </c>
      <c r="J5249" s="67">
        <f t="shared" si="490"/>
        <v>3.8200000000074397E-2</v>
      </c>
      <c r="K5249" s="14">
        <f t="shared" si="488"/>
        <v>-3.0000000074394129E-5</v>
      </c>
      <c r="L5249" s="4" t="str">
        <f t="shared" si="489"/>
        <v/>
      </c>
    </row>
    <row r="5250" spans="1:12" x14ac:dyDescent="0.25">
      <c r="A5250" s="16">
        <f>Energy_Balance_WY2011!A5249</f>
        <v>40671</v>
      </c>
      <c r="B5250" s="33" t="str">
        <f>Energy_Balance_WY2011!B5249</f>
        <v xml:space="preserve"> 16:00:00</v>
      </c>
      <c r="C5250" s="65">
        <v>0</v>
      </c>
      <c r="D5250" s="66">
        <v>0</v>
      </c>
      <c r="E5250" s="66">
        <v>4.9739999999999999E-2</v>
      </c>
      <c r="F5250" s="65">
        <f t="shared" si="491"/>
        <v>982.94040000000336</v>
      </c>
      <c r="G5250" s="66">
        <f t="shared" si="492"/>
        <v>86.778800000000075</v>
      </c>
      <c r="H5250" s="67">
        <f t="shared" si="493"/>
        <v>38.644539999999978</v>
      </c>
      <c r="I5250" s="66">
        <v>864.93730000000005</v>
      </c>
      <c r="J5250" s="67">
        <f t="shared" si="490"/>
        <v>4.9699999999916145E-2</v>
      </c>
      <c r="K5250" s="14">
        <f t="shared" si="488"/>
        <v>4.0000000083854903E-5</v>
      </c>
      <c r="L5250" s="4" t="str">
        <f t="shared" si="489"/>
        <v/>
      </c>
    </row>
    <row r="5251" spans="1:12" x14ac:dyDescent="0.25">
      <c r="A5251" s="16">
        <f>Energy_Balance_WY2011!A5250</f>
        <v>40671</v>
      </c>
      <c r="B5251" s="33" t="str">
        <f>Energy_Balance_WY2011!B5250</f>
        <v xml:space="preserve"> 17:00:00</v>
      </c>
      <c r="C5251" s="65">
        <v>0</v>
      </c>
      <c r="D5251" s="66">
        <v>0</v>
      </c>
      <c r="E5251" s="66">
        <v>4.9509999999999998E-2</v>
      </c>
      <c r="F5251" s="65">
        <f t="shared" si="491"/>
        <v>982.94040000000336</v>
      </c>
      <c r="G5251" s="66">
        <f t="shared" si="492"/>
        <v>86.778800000000075</v>
      </c>
      <c r="H5251" s="67">
        <f t="shared" si="493"/>
        <v>38.694049999999976</v>
      </c>
      <c r="I5251" s="66">
        <v>864.8877</v>
      </c>
      <c r="J5251" s="67">
        <f t="shared" si="490"/>
        <v>4.9600000000054933E-2</v>
      </c>
      <c r="K5251" s="14">
        <f t="shared" si="488"/>
        <v>-9.0000000054935025E-5</v>
      </c>
      <c r="L5251" s="4" t="str">
        <f t="shared" si="489"/>
        <v/>
      </c>
    </row>
    <row r="5252" spans="1:12" x14ac:dyDescent="0.25">
      <c r="A5252" s="16">
        <f>Energy_Balance_WY2011!A5251</f>
        <v>40671</v>
      </c>
      <c r="B5252" s="33" t="str">
        <f>Energy_Balance_WY2011!B5251</f>
        <v xml:space="preserve"> 18:00:00</v>
      </c>
      <c r="C5252" s="65">
        <v>0</v>
      </c>
      <c r="D5252" s="66">
        <v>0</v>
      </c>
      <c r="E5252" s="66">
        <v>2.333E-2</v>
      </c>
      <c r="F5252" s="65">
        <f t="shared" si="491"/>
        <v>982.94040000000336</v>
      </c>
      <c r="G5252" s="66">
        <f t="shared" si="492"/>
        <v>86.778800000000075</v>
      </c>
      <c r="H5252" s="67">
        <f t="shared" si="493"/>
        <v>38.717379999999977</v>
      </c>
      <c r="I5252" s="66">
        <v>864.86440000000005</v>
      </c>
      <c r="J5252" s="67">
        <f t="shared" si="490"/>
        <v>2.329999999994925E-2</v>
      </c>
      <c r="K5252" s="14">
        <f t="shared" ref="K5252:K5315" si="494">D5252+E5252-C5252-J5252</f>
        <v>3.0000000050749848E-5</v>
      </c>
      <c r="L5252" s="4" t="str">
        <f t="shared" ref="L5252:L5315" si="495">IF(K5252&gt;0.25,1,"")</f>
        <v/>
      </c>
    </row>
    <row r="5253" spans="1:12" x14ac:dyDescent="0.25">
      <c r="A5253" s="16">
        <f>Energy_Balance_WY2011!A5252</f>
        <v>40671</v>
      </c>
      <c r="B5253" s="33" t="str">
        <f>Energy_Balance_WY2011!B5252</f>
        <v xml:space="preserve"> 19:00:00</v>
      </c>
      <c r="C5253" s="65">
        <v>0</v>
      </c>
      <c r="D5253" s="66">
        <v>0</v>
      </c>
      <c r="E5253" s="66">
        <v>2.8060000000000002E-2</v>
      </c>
      <c r="F5253" s="65">
        <f t="shared" si="491"/>
        <v>982.94040000000336</v>
      </c>
      <c r="G5253" s="66">
        <f t="shared" si="492"/>
        <v>86.778800000000075</v>
      </c>
      <c r="H5253" s="67">
        <f t="shared" si="493"/>
        <v>38.745439999999981</v>
      </c>
      <c r="I5253" s="66">
        <v>864.83630000000005</v>
      </c>
      <c r="J5253" s="67">
        <f t="shared" ref="J5253:J5316" si="496">I5252-I5253</f>
        <v>2.8099999999994907E-2</v>
      </c>
      <c r="K5253" s="14">
        <f t="shared" si="494"/>
        <v>-3.9999999994905222E-5</v>
      </c>
      <c r="L5253" s="4" t="str">
        <f t="shared" si="495"/>
        <v/>
      </c>
    </row>
    <row r="5254" spans="1:12" x14ac:dyDescent="0.25">
      <c r="A5254" s="16">
        <f>Energy_Balance_WY2011!A5253</f>
        <v>40671</v>
      </c>
      <c r="B5254" s="33" t="str">
        <f>Energy_Balance_WY2011!B5253</f>
        <v xml:space="preserve"> 20:00:00</v>
      </c>
      <c r="C5254" s="65">
        <v>0</v>
      </c>
      <c r="D5254" s="66">
        <v>0</v>
      </c>
      <c r="E5254" s="66">
        <v>2.3220000000000001E-2</v>
      </c>
      <c r="F5254" s="65">
        <f t="shared" si="491"/>
        <v>982.94040000000336</v>
      </c>
      <c r="G5254" s="66">
        <f t="shared" si="492"/>
        <v>86.778800000000075</v>
      </c>
      <c r="H5254" s="67">
        <f t="shared" si="493"/>
        <v>38.768659999999983</v>
      </c>
      <c r="I5254" s="66">
        <v>864.81309999999996</v>
      </c>
      <c r="J5254" s="67">
        <f t="shared" si="496"/>
        <v>2.3200000000088039E-2</v>
      </c>
      <c r="K5254" s="14">
        <f t="shared" si="494"/>
        <v>1.9999999911961969E-5</v>
      </c>
      <c r="L5254" s="4" t="str">
        <f t="shared" si="495"/>
        <v/>
      </c>
    </row>
    <row r="5255" spans="1:12" x14ac:dyDescent="0.25">
      <c r="A5255" s="16">
        <f>Energy_Balance_WY2011!A5254</f>
        <v>40671</v>
      </c>
      <c r="B5255" s="33" t="str">
        <f>Energy_Balance_WY2011!B5254</f>
        <v xml:space="preserve"> 21:00:00</v>
      </c>
      <c r="C5255" s="65">
        <v>0</v>
      </c>
      <c r="D5255" s="66">
        <v>0</v>
      </c>
      <c r="E5255" s="66">
        <v>2.6020000000000001E-2</v>
      </c>
      <c r="F5255" s="65">
        <f t="shared" si="491"/>
        <v>982.94040000000336</v>
      </c>
      <c r="G5255" s="66">
        <f t="shared" si="492"/>
        <v>86.778800000000075</v>
      </c>
      <c r="H5255" s="67">
        <f t="shared" si="493"/>
        <v>38.794679999999985</v>
      </c>
      <c r="I5255" s="66">
        <v>864.78710000000001</v>
      </c>
      <c r="J5255" s="67">
        <f t="shared" si="496"/>
        <v>2.5999999999953616E-2</v>
      </c>
      <c r="K5255" s="14">
        <f t="shared" si="494"/>
        <v>2.0000000046385691E-5</v>
      </c>
      <c r="L5255" s="4" t="str">
        <f t="shared" si="495"/>
        <v/>
      </c>
    </row>
    <row r="5256" spans="1:12" x14ac:dyDescent="0.25">
      <c r="A5256" s="16">
        <f>Energy_Balance_WY2011!A5255</f>
        <v>40671</v>
      </c>
      <c r="B5256" s="33" t="str">
        <f>Energy_Balance_WY2011!B5255</f>
        <v xml:space="preserve"> 22:00:00</v>
      </c>
      <c r="C5256" s="65">
        <v>0</v>
      </c>
      <c r="D5256" s="66">
        <v>0</v>
      </c>
      <c r="E5256" s="66">
        <v>7.9100000000000004E-3</v>
      </c>
      <c r="F5256" s="65">
        <f t="shared" ref="F5256:F5319" si="497">C5256+F5255</f>
        <v>982.94040000000336</v>
      </c>
      <c r="G5256" s="66">
        <f t="shared" ref="G5256:G5319" si="498">D5256+G5255</f>
        <v>86.778800000000075</v>
      </c>
      <c r="H5256" s="67">
        <f t="shared" ref="H5256:H5319" si="499">E5256+H5255</f>
        <v>38.802589999999988</v>
      </c>
      <c r="I5256" s="66">
        <v>864.77919999999995</v>
      </c>
      <c r="J5256" s="67">
        <f t="shared" si="496"/>
        <v>7.9000000000633008E-3</v>
      </c>
      <c r="K5256" s="14">
        <f t="shared" si="494"/>
        <v>9.9999999366995329E-6</v>
      </c>
      <c r="L5256" s="4" t="str">
        <f t="shared" si="495"/>
        <v/>
      </c>
    </row>
    <row r="5257" spans="1:12" x14ac:dyDescent="0.25">
      <c r="A5257" s="16">
        <f>Energy_Balance_WY2011!A5256</f>
        <v>40671</v>
      </c>
      <c r="B5257" s="33" t="str">
        <f>Energy_Balance_WY2011!B5256</f>
        <v xml:space="preserve"> 23:00:00</v>
      </c>
      <c r="C5257" s="65">
        <v>0</v>
      </c>
      <c r="D5257" s="66">
        <v>0</v>
      </c>
      <c r="E5257" s="66">
        <v>0</v>
      </c>
      <c r="F5257" s="65">
        <f t="shared" si="497"/>
        <v>982.94040000000336</v>
      </c>
      <c r="G5257" s="66">
        <f t="shared" si="498"/>
        <v>86.778800000000075</v>
      </c>
      <c r="H5257" s="67">
        <f t="shared" si="499"/>
        <v>38.802589999999988</v>
      </c>
      <c r="I5257" s="66">
        <v>864.78009999999995</v>
      </c>
      <c r="J5257" s="67">
        <f t="shared" si="496"/>
        <v>-9.0000000000145519E-4</v>
      </c>
      <c r="K5257" s="14">
        <f t="shared" si="494"/>
        <v>9.0000000000145519E-4</v>
      </c>
      <c r="L5257" s="4" t="str">
        <f t="shared" si="495"/>
        <v/>
      </c>
    </row>
    <row r="5258" spans="1:12" x14ac:dyDescent="0.25">
      <c r="A5258" s="16">
        <f>Energy_Balance_WY2011!A5257</f>
        <v>40671</v>
      </c>
      <c r="B5258" s="33" t="str">
        <f>Energy_Balance_WY2011!B5257</f>
        <v xml:space="preserve"> 24:00:00</v>
      </c>
      <c r="C5258" s="65">
        <v>0</v>
      </c>
      <c r="D5258" s="66">
        <v>0</v>
      </c>
      <c r="E5258" s="66">
        <v>0</v>
      </c>
      <c r="F5258" s="65">
        <f t="shared" si="497"/>
        <v>982.94040000000336</v>
      </c>
      <c r="G5258" s="66">
        <f t="shared" si="498"/>
        <v>86.778800000000075</v>
      </c>
      <c r="H5258" s="67">
        <f t="shared" si="499"/>
        <v>38.802589999999988</v>
      </c>
      <c r="I5258" s="66">
        <v>864.78290000000004</v>
      </c>
      <c r="J5258" s="67">
        <f t="shared" si="496"/>
        <v>-2.8000000000929504E-3</v>
      </c>
      <c r="K5258" s="14">
        <f t="shared" si="494"/>
        <v>2.8000000000929504E-3</v>
      </c>
      <c r="L5258" s="4" t="str">
        <f t="shared" si="495"/>
        <v/>
      </c>
    </row>
    <row r="5259" spans="1:12" x14ac:dyDescent="0.25">
      <c r="A5259" s="16">
        <f>Energy_Balance_WY2011!A5258</f>
        <v>40672</v>
      </c>
      <c r="B5259" s="33" t="str">
        <f>Energy_Balance_WY2011!B5258</f>
        <v xml:space="preserve"> 01:00:00</v>
      </c>
      <c r="C5259" s="65">
        <v>0</v>
      </c>
      <c r="D5259" s="66">
        <v>0</v>
      </c>
      <c r="E5259" s="66">
        <v>0</v>
      </c>
      <c r="F5259" s="65">
        <f t="shared" si="497"/>
        <v>982.94040000000336</v>
      </c>
      <c r="G5259" s="66">
        <f t="shared" si="498"/>
        <v>86.778800000000075</v>
      </c>
      <c r="H5259" s="67">
        <f t="shared" si="499"/>
        <v>38.802589999999988</v>
      </c>
      <c r="I5259" s="66">
        <v>864.78740000000005</v>
      </c>
      <c r="J5259" s="67">
        <f t="shared" si="496"/>
        <v>-4.500000000007276E-3</v>
      </c>
      <c r="K5259" s="14">
        <f t="shared" si="494"/>
        <v>4.500000000007276E-3</v>
      </c>
      <c r="L5259" s="4" t="str">
        <f t="shared" si="495"/>
        <v/>
      </c>
    </row>
    <row r="5260" spans="1:12" x14ac:dyDescent="0.25">
      <c r="A5260" s="16">
        <f>Energy_Balance_WY2011!A5259</f>
        <v>40672</v>
      </c>
      <c r="B5260" s="33" t="str">
        <f>Energy_Balance_WY2011!B5259</f>
        <v xml:space="preserve"> 02:00:00</v>
      </c>
      <c r="C5260" s="65">
        <v>0</v>
      </c>
      <c r="D5260" s="66">
        <v>0</v>
      </c>
      <c r="E5260" s="66">
        <v>0</v>
      </c>
      <c r="F5260" s="65">
        <f t="shared" si="497"/>
        <v>982.94040000000336</v>
      </c>
      <c r="G5260" s="66">
        <f t="shared" si="498"/>
        <v>86.778800000000075</v>
      </c>
      <c r="H5260" s="67">
        <f t="shared" si="499"/>
        <v>38.802589999999988</v>
      </c>
      <c r="I5260" s="66">
        <v>864.79010000000005</v>
      </c>
      <c r="J5260" s="67">
        <f t="shared" si="496"/>
        <v>-2.7000000000043656E-3</v>
      </c>
      <c r="K5260" s="14">
        <f t="shared" si="494"/>
        <v>2.7000000000043656E-3</v>
      </c>
      <c r="L5260" s="4" t="str">
        <f t="shared" si="495"/>
        <v/>
      </c>
    </row>
    <row r="5261" spans="1:12" x14ac:dyDescent="0.25">
      <c r="A5261" s="16">
        <f>Energy_Balance_WY2011!A5260</f>
        <v>40672</v>
      </c>
      <c r="B5261" s="33" t="str">
        <f>Energy_Balance_WY2011!B5260</f>
        <v xml:space="preserve"> 03:00:00</v>
      </c>
      <c r="C5261" s="65">
        <v>0</v>
      </c>
      <c r="D5261" s="66">
        <v>0</v>
      </c>
      <c r="E5261" s="66">
        <v>0</v>
      </c>
      <c r="F5261" s="65">
        <f t="shared" si="497"/>
        <v>982.94040000000336</v>
      </c>
      <c r="G5261" s="66">
        <f t="shared" si="498"/>
        <v>86.778800000000075</v>
      </c>
      <c r="H5261" s="67">
        <f t="shared" si="499"/>
        <v>38.802589999999988</v>
      </c>
      <c r="I5261" s="66">
        <v>864.79290000000003</v>
      </c>
      <c r="J5261" s="67">
        <f t="shared" si="496"/>
        <v>-2.7999999999792635E-3</v>
      </c>
      <c r="K5261" s="14">
        <f t="shared" si="494"/>
        <v>2.7999999999792635E-3</v>
      </c>
      <c r="L5261" s="4" t="str">
        <f t="shared" si="495"/>
        <v/>
      </c>
    </row>
    <row r="5262" spans="1:12" x14ac:dyDescent="0.25">
      <c r="A5262" s="16">
        <f>Energy_Balance_WY2011!A5261</f>
        <v>40672</v>
      </c>
      <c r="B5262" s="33" t="str">
        <f>Energy_Balance_WY2011!B5261</f>
        <v xml:space="preserve"> 04:00:00</v>
      </c>
      <c r="C5262" s="65">
        <v>0</v>
      </c>
      <c r="D5262" s="66">
        <v>0</v>
      </c>
      <c r="E5262" s="66">
        <v>4.1700000000000001E-3</v>
      </c>
      <c r="F5262" s="65">
        <f t="shared" si="497"/>
        <v>982.94040000000336</v>
      </c>
      <c r="G5262" s="66">
        <f t="shared" si="498"/>
        <v>86.778800000000075</v>
      </c>
      <c r="H5262" s="67">
        <f t="shared" si="499"/>
        <v>38.80675999999999</v>
      </c>
      <c r="I5262" s="66">
        <v>864.78880000000004</v>
      </c>
      <c r="J5262" s="67">
        <f t="shared" si="496"/>
        <v>4.0999999999939973E-3</v>
      </c>
      <c r="K5262" s="14">
        <f t="shared" si="494"/>
        <v>7.0000000006002761E-5</v>
      </c>
      <c r="L5262" s="4" t="str">
        <f t="shared" si="495"/>
        <v/>
      </c>
    </row>
    <row r="5263" spans="1:12" x14ac:dyDescent="0.25">
      <c r="A5263" s="16">
        <f>Energy_Balance_WY2011!A5262</f>
        <v>40672</v>
      </c>
      <c r="B5263" s="33" t="str">
        <f>Energy_Balance_WY2011!B5262</f>
        <v xml:space="preserve"> 05:00:00</v>
      </c>
      <c r="C5263" s="65">
        <v>0</v>
      </c>
      <c r="D5263" s="66">
        <v>0</v>
      </c>
      <c r="E5263" s="66">
        <v>6.4599999999999996E-3</v>
      </c>
      <c r="F5263" s="65">
        <f t="shared" si="497"/>
        <v>982.94040000000336</v>
      </c>
      <c r="G5263" s="66">
        <f t="shared" si="498"/>
        <v>86.778800000000075</v>
      </c>
      <c r="H5263" s="67">
        <f t="shared" si="499"/>
        <v>38.813219999999987</v>
      </c>
      <c r="I5263" s="66">
        <v>864.78229999999996</v>
      </c>
      <c r="J5263" s="67">
        <f t="shared" si="496"/>
        <v>6.5000000000736691E-3</v>
      </c>
      <c r="K5263" s="14">
        <f t="shared" si="494"/>
        <v>-4.0000000073669474E-5</v>
      </c>
      <c r="L5263" s="4" t="str">
        <f t="shared" si="495"/>
        <v/>
      </c>
    </row>
    <row r="5264" spans="1:12" x14ac:dyDescent="0.25">
      <c r="A5264" s="16">
        <f>Energy_Balance_WY2011!A5263</f>
        <v>40672</v>
      </c>
      <c r="B5264" s="33" t="str">
        <f>Energy_Balance_WY2011!B5263</f>
        <v xml:space="preserve"> 06:00:00</v>
      </c>
      <c r="C5264" s="65">
        <v>0</v>
      </c>
      <c r="D5264" s="66">
        <v>0</v>
      </c>
      <c r="E5264" s="66">
        <v>6.3099999999999996E-3</v>
      </c>
      <c r="F5264" s="65">
        <f t="shared" si="497"/>
        <v>982.94040000000336</v>
      </c>
      <c r="G5264" s="66">
        <f t="shared" si="498"/>
        <v>86.778800000000075</v>
      </c>
      <c r="H5264" s="67">
        <f t="shared" si="499"/>
        <v>38.819529999999986</v>
      </c>
      <c r="I5264" s="66">
        <v>864.77599999999995</v>
      </c>
      <c r="J5264" s="67">
        <f t="shared" si="496"/>
        <v>6.3000000000101863E-3</v>
      </c>
      <c r="K5264" s="14">
        <f t="shared" si="494"/>
        <v>9.9999999898132963E-6</v>
      </c>
      <c r="L5264" s="4" t="str">
        <f t="shared" si="495"/>
        <v/>
      </c>
    </row>
    <row r="5265" spans="1:12" x14ac:dyDescent="0.25">
      <c r="A5265" s="16">
        <f>Energy_Balance_WY2011!A5264</f>
        <v>40672</v>
      </c>
      <c r="B5265" s="33" t="str">
        <f>Energy_Balance_WY2011!B5264</f>
        <v xml:space="preserve"> 07:00:00</v>
      </c>
      <c r="C5265" s="65">
        <v>0</v>
      </c>
      <c r="D5265" s="66">
        <v>0</v>
      </c>
      <c r="E5265" s="66">
        <v>1.533E-2</v>
      </c>
      <c r="F5265" s="65">
        <f t="shared" si="497"/>
        <v>982.94040000000336</v>
      </c>
      <c r="G5265" s="66">
        <f t="shared" si="498"/>
        <v>86.778800000000075</v>
      </c>
      <c r="H5265" s="67">
        <f t="shared" si="499"/>
        <v>38.834859999999985</v>
      </c>
      <c r="I5265" s="66">
        <v>864.76070000000004</v>
      </c>
      <c r="J5265" s="67">
        <f t="shared" si="496"/>
        <v>1.5299999999911051E-2</v>
      </c>
      <c r="K5265" s="14">
        <f t="shared" si="494"/>
        <v>3.0000000088948459E-5</v>
      </c>
      <c r="L5265" s="4" t="str">
        <f t="shared" si="495"/>
        <v/>
      </c>
    </row>
    <row r="5266" spans="1:12" x14ac:dyDescent="0.25">
      <c r="A5266" s="16">
        <f>Energy_Balance_WY2011!A5265</f>
        <v>40672</v>
      </c>
      <c r="B5266" s="33" t="str">
        <f>Energy_Balance_WY2011!B5265</f>
        <v xml:space="preserve"> 08:00:00</v>
      </c>
      <c r="C5266" s="65">
        <v>0</v>
      </c>
      <c r="D5266" s="66">
        <v>0</v>
      </c>
      <c r="E5266" s="66">
        <v>2.2880000000000001E-2</v>
      </c>
      <c r="F5266" s="65">
        <f t="shared" si="497"/>
        <v>982.94040000000336</v>
      </c>
      <c r="G5266" s="66">
        <f t="shared" si="498"/>
        <v>86.778800000000075</v>
      </c>
      <c r="H5266" s="67">
        <f t="shared" si="499"/>
        <v>38.857739999999986</v>
      </c>
      <c r="I5266" s="66">
        <v>864.73779999999999</v>
      </c>
      <c r="J5266" s="67">
        <f t="shared" si="496"/>
        <v>2.2900000000049658E-2</v>
      </c>
      <c r="K5266" s="14">
        <f t="shared" si="494"/>
        <v>-2.0000000049657379E-5</v>
      </c>
      <c r="L5266" s="4" t="str">
        <f t="shared" si="495"/>
        <v/>
      </c>
    </row>
    <row r="5267" spans="1:12" x14ac:dyDescent="0.25">
      <c r="A5267" s="16">
        <f>Energy_Balance_WY2011!A5266</f>
        <v>40672</v>
      </c>
      <c r="B5267" s="33" t="str">
        <f>Energy_Balance_WY2011!B5266</f>
        <v xml:space="preserve"> 09:00:00</v>
      </c>
      <c r="C5267" s="65">
        <v>2.0059999999999998</v>
      </c>
      <c r="D5267" s="66">
        <v>0</v>
      </c>
      <c r="E5267" s="66">
        <v>3.9070000000000001E-2</v>
      </c>
      <c r="F5267" s="65">
        <f t="shared" si="497"/>
        <v>984.94640000000334</v>
      </c>
      <c r="G5267" s="66">
        <f t="shared" si="498"/>
        <v>86.778800000000075</v>
      </c>
      <c r="H5267" s="67">
        <f t="shared" si="499"/>
        <v>38.896809999999988</v>
      </c>
      <c r="I5267" s="66">
        <v>866.7047</v>
      </c>
      <c r="J5267" s="67">
        <f t="shared" si="496"/>
        <v>-1.9669000000000096</v>
      </c>
      <c r="K5267" s="14">
        <f t="shared" si="494"/>
        <v>-2.9999999990204529E-5</v>
      </c>
      <c r="L5267" s="4" t="str">
        <f t="shared" si="495"/>
        <v/>
      </c>
    </row>
    <row r="5268" spans="1:12" x14ac:dyDescent="0.25">
      <c r="A5268" s="16">
        <f>Energy_Balance_WY2011!A5267</f>
        <v>40672</v>
      </c>
      <c r="B5268" s="33" t="str">
        <f>Energy_Balance_WY2011!B5267</f>
        <v xml:space="preserve"> 10:00:00</v>
      </c>
      <c r="C5268" s="65">
        <v>2.0059999999999998</v>
      </c>
      <c r="D5268" s="66">
        <v>0</v>
      </c>
      <c r="E5268" s="66">
        <v>3.9539999999999999E-2</v>
      </c>
      <c r="F5268" s="65">
        <f t="shared" si="497"/>
        <v>986.95240000000331</v>
      </c>
      <c r="G5268" s="66">
        <f t="shared" si="498"/>
        <v>86.778800000000075</v>
      </c>
      <c r="H5268" s="67">
        <f t="shared" si="499"/>
        <v>38.93634999999999</v>
      </c>
      <c r="I5268" s="66">
        <v>868.6712</v>
      </c>
      <c r="J5268" s="67">
        <f t="shared" si="496"/>
        <v>-1.9664999999999964</v>
      </c>
      <c r="K5268" s="14">
        <f t="shared" si="494"/>
        <v>3.999999999648729E-5</v>
      </c>
      <c r="L5268" s="4" t="str">
        <f t="shared" si="495"/>
        <v/>
      </c>
    </row>
    <row r="5269" spans="1:12" x14ac:dyDescent="0.25">
      <c r="A5269" s="16">
        <f>Energy_Balance_WY2011!A5268</f>
        <v>40672</v>
      </c>
      <c r="B5269" s="33" t="str">
        <f>Energy_Balance_WY2011!B5268</f>
        <v xml:space="preserve"> 11:00:00</v>
      </c>
      <c r="C5269" s="65">
        <v>2.0059999999999998</v>
      </c>
      <c r="D5269" s="66">
        <v>0</v>
      </c>
      <c r="E5269" s="66">
        <v>2.8719999999999999E-2</v>
      </c>
      <c r="F5269" s="65">
        <f t="shared" si="497"/>
        <v>988.95840000000328</v>
      </c>
      <c r="G5269" s="66">
        <f t="shared" si="498"/>
        <v>86.778800000000075</v>
      </c>
      <c r="H5269" s="67">
        <f t="shared" si="499"/>
        <v>38.96506999999999</v>
      </c>
      <c r="I5269" s="66">
        <v>870.64850000000001</v>
      </c>
      <c r="J5269" s="67">
        <f t="shared" si="496"/>
        <v>-1.9773000000000138</v>
      </c>
      <c r="K5269" s="14">
        <f t="shared" si="494"/>
        <v>2.0000000014119834E-5</v>
      </c>
      <c r="L5269" s="4" t="str">
        <f t="shared" si="495"/>
        <v/>
      </c>
    </row>
    <row r="5270" spans="1:12" x14ac:dyDescent="0.25">
      <c r="A5270" s="16">
        <f>Energy_Balance_WY2011!A5269</f>
        <v>40672</v>
      </c>
      <c r="B5270" s="33" t="str">
        <f>Energy_Balance_WY2011!B5269</f>
        <v xml:space="preserve"> 12:00:00</v>
      </c>
      <c r="C5270" s="65">
        <v>2.0059999999999998</v>
      </c>
      <c r="D5270" s="66">
        <v>0</v>
      </c>
      <c r="E5270" s="66">
        <v>1.9040000000000001E-2</v>
      </c>
      <c r="F5270" s="65">
        <f t="shared" si="497"/>
        <v>990.96440000000325</v>
      </c>
      <c r="G5270" s="66">
        <f t="shared" si="498"/>
        <v>86.778800000000075</v>
      </c>
      <c r="H5270" s="67">
        <f t="shared" si="499"/>
        <v>38.984109999999987</v>
      </c>
      <c r="I5270" s="66">
        <v>872.63549999999998</v>
      </c>
      <c r="J5270" s="67">
        <f t="shared" si="496"/>
        <v>-1.9869999999999663</v>
      </c>
      <c r="K5270" s="14">
        <f t="shared" si="494"/>
        <v>3.9999999966511268E-5</v>
      </c>
      <c r="L5270" s="4" t="str">
        <f t="shared" si="495"/>
        <v/>
      </c>
    </row>
    <row r="5271" spans="1:12" x14ac:dyDescent="0.25">
      <c r="A5271" s="16">
        <f>Energy_Balance_WY2011!A5270</f>
        <v>40672</v>
      </c>
      <c r="B5271" s="33" t="str">
        <f>Energy_Balance_WY2011!B5270</f>
        <v xml:space="preserve"> 13:00:00</v>
      </c>
      <c r="C5271" s="65">
        <v>2.0059999999999998</v>
      </c>
      <c r="D5271" s="66">
        <v>0</v>
      </c>
      <c r="E5271" s="66">
        <v>2.6100000000000002E-2</v>
      </c>
      <c r="F5271" s="65">
        <f t="shared" si="497"/>
        <v>992.97040000000322</v>
      </c>
      <c r="G5271" s="66">
        <f t="shared" si="498"/>
        <v>86.778800000000075</v>
      </c>
      <c r="H5271" s="67">
        <f t="shared" si="499"/>
        <v>39.010209999999987</v>
      </c>
      <c r="I5271" s="66">
        <v>874.6155</v>
      </c>
      <c r="J5271" s="67">
        <f t="shared" si="496"/>
        <v>-1.9800000000000182</v>
      </c>
      <c r="K5271" s="14">
        <f t="shared" si="494"/>
        <v>1.0000000001841869E-4</v>
      </c>
      <c r="L5271" s="4" t="str">
        <f t="shared" si="495"/>
        <v/>
      </c>
    </row>
    <row r="5272" spans="1:12" x14ac:dyDescent="0.25">
      <c r="A5272" s="16">
        <f>Energy_Balance_WY2011!A5271</f>
        <v>40672</v>
      </c>
      <c r="B5272" s="33" t="str">
        <f>Energy_Balance_WY2011!B5271</f>
        <v xml:space="preserve"> 14:00:00</v>
      </c>
      <c r="C5272" s="65">
        <v>2.0059999999999998</v>
      </c>
      <c r="D5272" s="66">
        <v>0</v>
      </c>
      <c r="E5272" s="66">
        <v>3.3349999999999998E-2</v>
      </c>
      <c r="F5272" s="65">
        <f t="shared" si="497"/>
        <v>994.9764000000032</v>
      </c>
      <c r="G5272" s="66">
        <f t="shared" si="498"/>
        <v>86.778800000000075</v>
      </c>
      <c r="H5272" s="67">
        <f t="shared" si="499"/>
        <v>39.043559999999985</v>
      </c>
      <c r="I5272" s="66">
        <v>876.58820000000003</v>
      </c>
      <c r="J5272" s="67">
        <f t="shared" si="496"/>
        <v>-1.9727000000000317</v>
      </c>
      <c r="K5272" s="14">
        <f t="shared" si="494"/>
        <v>5.0000000031857894E-5</v>
      </c>
      <c r="L5272" s="4" t="str">
        <f t="shared" si="495"/>
        <v/>
      </c>
    </row>
    <row r="5273" spans="1:12" x14ac:dyDescent="0.25">
      <c r="A5273" s="16">
        <f>Energy_Balance_WY2011!A5272</f>
        <v>40672</v>
      </c>
      <c r="B5273" s="33" t="str">
        <f>Energy_Balance_WY2011!B5272</f>
        <v xml:space="preserve"> 15:00:00</v>
      </c>
      <c r="C5273" s="65">
        <v>2.0059999999999998</v>
      </c>
      <c r="D5273" s="66">
        <v>0</v>
      </c>
      <c r="E5273" s="66">
        <v>3.6089999999999997E-2</v>
      </c>
      <c r="F5273" s="65">
        <f t="shared" si="497"/>
        <v>996.98240000000317</v>
      </c>
      <c r="G5273" s="66">
        <f t="shared" si="498"/>
        <v>86.778800000000075</v>
      </c>
      <c r="H5273" s="67">
        <f t="shared" si="499"/>
        <v>39.079649999999987</v>
      </c>
      <c r="I5273" s="66">
        <v>878.55809999999997</v>
      </c>
      <c r="J5273" s="67">
        <f t="shared" si="496"/>
        <v>-1.9698999999999387</v>
      </c>
      <c r="K5273" s="14">
        <f t="shared" si="494"/>
        <v>-1.0000000061127778E-5</v>
      </c>
      <c r="L5273" s="4" t="str">
        <f t="shared" si="495"/>
        <v/>
      </c>
    </row>
    <row r="5274" spans="1:12" x14ac:dyDescent="0.25">
      <c r="A5274" s="16">
        <f>Energy_Balance_WY2011!A5273</f>
        <v>40672</v>
      </c>
      <c r="B5274" s="33" t="str">
        <f>Energy_Balance_WY2011!B5273</f>
        <v xml:space="preserve"> 16:00:00</v>
      </c>
      <c r="C5274" s="65">
        <v>1.0029999999999999</v>
      </c>
      <c r="D5274" s="66">
        <v>0</v>
      </c>
      <c r="E5274" s="66">
        <v>3.6700000000000003E-2</v>
      </c>
      <c r="F5274" s="65">
        <f t="shared" si="497"/>
        <v>997.98540000000321</v>
      </c>
      <c r="G5274" s="66">
        <f t="shared" si="498"/>
        <v>86.778800000000075</v>
      </c>
      <c r="H5274" s="67">
        <f t="shared" si="499"/>
        <v>39.11634999999999</v>
      </c>
      <c r="I5274" s="66">
        <v>879.52440000000001</v>
      </c>
      <c r="J5274" s="67">
        <f t="shared" si="496"/>
        <v>-0.96630000000004657</v>
      </c>
      <c r="K5274" s="14">
        <f t="shared" si="494"/>
        <v>4.6629367034256575E-14</v>
      </c>
      <c r="L5274" s="4" t="str">
        <f t="shared" si="495"/>
        <v/>
      </c>
    </row>
    <row r="5275" spans="1:12" x14ac:dyDescent="0.25">
      <c r="A5275" s="16">
        <f>Energy_Balance_WY2011!A5274</f>
        <v>40672</v>
      </c>
      <c r="B5275" s="33" t="str">
        <f>Energy_Balance_WY2011!B5274</f>
        <v xml:space="preserve"> 17:00:00</v>
      </c>
      <c r="C5275" s="65">
        <v>0</v>
      </c>
      <c r="D5275" s="66">
        <v>0</v>
      </c>
      <c r="E5275" s="66">
        <v>2.9839999999999998E-2</v>
      </c>
      <c r="F5275" s="65">
        <f t="shared" si="497"/>
        <v>997.98540000000321</v>
      </c>
      <c r="G5275" s="66">
        <f t="shared" si="498"/>
        <v>86.778800000000075</v>
      </c>
      <c r="H5275" s="67">
        <f t="shared" si="499"/>
        <v>39.14618999999999</v>
      </c>
      <c r="I5275" s="66">
        <v>879.49459999999999</v>
      </c>
      <c r="J5275" s="67">
        <f t="shared" si="496"/>
        <v>2.9800000000022919E-2</v>
      </c>
      <c r="K5275" s="14">
        <f t="shared" si="494"/>
        <v>3.9999999977079204E-5</v>
      </c>
      <c r="L5275" s="4" t="str">
        <f t="shared" si="495"/>
        <v/>
      </c>
    </row>
    <row r="5276" spans="1:12" x14ac:dyDescent="0.25">
      <c r="A5276" s="16">
        <f>Energy_Balance_WY2011!A5275</f>
        <v>40672</v>
      </c>
      <c r="B5276" s="33" t="str">
        <f>Energy_Balance_WY2011!B5275</f>
        <v xml:space="preserve"> 18:00:00</v>
      </c>
      <c r="C5276" s="65">
        <v>0</v>
      </c>
      <c r="D5276" s="66">
        <v>0</v>
      </c>
      <c r="E5276" s="66">
        <v>3.4630000000000001E-2</v>
      </c>
      <c r="F5276" s="65">
        <f t="shared" si="497"/>
        <v>997.98540000000321</v>
      </c>
      <c r="G5276" s="66">
        <f t="shared" si="498"/>
        <v>86.778800000000075</v>
      </c>
      <c r="H5276" s="67">
        <f t="shared" si="499"/>
        <v>39.18081999999999</v>
      </c>
      <c r="I5276" s="66">
        <v>879.45989999999995</v>
      </c>
      <c r="J5276" s="67">
        <f t="shared" si="496"/>
        <v>3.4700000000043474E-2</v>
      </c>
      <c r="K5276" s="14">
        <f t="shared" si="494"/>
        <v>-7.0000000043472788E-5</v>
      </c>
      <c r="L5276" s="4" t="str">
        <f t="shared" si="495"/>
        <v/>
      </c>
    </row>
    <row r="5277" spans="1:12" x14ac:dyDescent="0.25">
      <c r="A5277" s="16">
        <f>Energy_Balance_WY2011!A5276</f>
        <v>40672</v>
      </c>
      <c r="B5277" s="33" t="str">
        <f>Energy_Balance_WY2011!B5276</f>
        <v xml:space="preserve"> 19:00:00</v>
      </c>
      <c r="C5277" s="65">
        <v>0</v>
      </c>
      <c r="D5277" s="66">
        <v>0</v>
      </c>
      <c r="E5277" s="66">
        <v>1.6240000000000001E-2</v>
      </c>
      <c r="F5277" s="65">
        <f t="shared" si="497"/>
        <v>997.98540000000321</v>
      </c>
      <c r="G5277" s="66">
        <f t="shared" si="498"/>
        <v>86.778800000000075</v>
      </c>
      <c r="H5277" s="67">
        <f t="shared" si="499"/>
        <v>39.197059999999993</v>
      </c>
      <c r="I5277" s="66">
        <v>879.44370000000004</v>
      </c>
      <c r="J5277" s="67">
        <f t="shared" si="496"/>
        <v>1.6199999999912507E-2</v>
      </c>
      <c r="K5277" s="14">
        <f t="shared" si="494"/>
        <v>4.0000000087494353E-5</v>
      </c>
      <c r="L5277" s="4" t="str">
        <f t="shared" si="495"/>
        <v/>
      </c>
    </row>
    <row r="5278" spans="1:12" x14ac:dyDescent="0.25">
      <c r="A5278" s="16">
        <f>Energy_Balance_WY2011!A5277</f>
        <v>40672</v>
      </c>
      <c r="B5278" s="33" t="str">
        <f>Energy_Balance_WY2011!B5277</f>
        <v xml:space="preserve"> 20:00:00</v>
      </c>
      <c r="C5278" s="65">
        <v>0</v>
      </c>
      <c r="D5278" s="66">
        <v>0</v>
      </c>
      <c r="E5278" s="66">
        <v>7.7099999999999998E-3</v>
      </c>
      <c r="F5278" s="65">
        <f t="shared" si="497"/>
        <v>997.98540000000321</v>
      </c>
      <c r="G5278" s="66">
        <f t="shared" si="498"/>
        <v>86.778800000000075</v>
      </c>
      <c r="H5278" s="67">
        <f t="shared" si="499"/>
        <v>39.204769999999996</v>
      </c>
      <c r="I5278" s="66">
        <v>879.43600000000004</v>
      </c>
      <c r="J5278" s="67">
        <f t="shared" si="496"/>
        <v>7.6999999999998181E-3</v>
      </c>
      <c r="K5278" s="14">
        <f t="shared" si="494"/>
        <v>1.0000000000181739E-5</v>
      </c>
      <c r="L5278" s="4" t="str">
        <f t="shared" si="495"/>
        <v/>
      </c>
    </row>
    <row r="5279" spans="1:12" x14ac:dyDescent="0.25">
      <c r="A5279" s="16">
        <f>Energy_Balance_WY2011!A5278</f>
        <v>40672</v>
      </c>
      <c r="B5279" s="33" t="str">
        <f>Energy_Balance_WY2011!B5278</f>
        <v xml:space="preserve"> 21:00:00</v>
      </c>
      <c r="C5279" s="65">
        <v>0</v>
      </c>
      <c r="D5279" s="66">
        <v>0</v>
      </c>
      <c r="E5279" s="66">
        <v>7.5799999999999999E-3</v>
      </c>
      <c r="F5279" s="65">
        <f t="shared" si="497"/>
        <v>997.98540000000321</v>
      </c>
      <c r="G5279" s="66">
        <f t="shared" si="498"/>
        <v>86.778800000000075</v>
      </c>
      <c r="H5279" s="67">
        <f t="shared" si="499"/>
        <v>39.212349999999994</v>
      </c>
      <c r="I5279" s="66">
        <v>879.42840000000001</v>
      </c>
      <c r="J5279" s="67">
        <f t="shared" si="496"/>
        <v>7.6000000000249202E-3</v>
      </c>
      <c r="K5279" s="14">
        <f t="shared" si="494"/>
        <v>-2.0000000024920223E-5</v>
      </c>
      <c r="L5279" s="4" t="str">
        <f t="shared" si="495"/>
        <v/>
      </c>
    </row>
    <row r="5280" spans="1:12" x14ac:dyDescent="0.25">
      <c r="A5280" s="16">
        <f>Energy_Balance_WY2011!A5279</f>
        <v>40672</v>
      </c>
      <c r="B5280" s="33" t="str">
        <f>Energy_Balance_WY2011!B5279</f>
        <v xml:space="preserve"> 22:00:00</v>
      </c>
      <c r="C5280" s="65">
        <v>0</v>
      </c>
      <c r="D5280" s="66">
        <v>0</v>
      </c>
      <c r="E5280" s="66">
        <v>0</v>
      </c>
      <c r="F5280" s="65">
        <f t="shared" si="497"/>
        <v>997.98540000000321</v>
      </c>
      <c r="G5280" s="66">
        <f t="shared" si="498"/>
        <v>86.778800000000075</v>
      </c>
      <c r="H5280" s="67">
        <f t="shared" si="499"/>
        <v>39.212349999999994</v>
      </c>
      <c r="I5280" s="66">
        <v>879.43110000000001</v>
      </c>
      <c r="J5280" s="67">
        <f t="shared" si="496"/>
        <v>-2.7000000000043656E-3</v>
      </c>
      <c r="K5280" s="14">
        <f t="shared" si="494"/>
        <v>2.7000000000043656E-3</v>
      </c>
      <c r="L5280" s="4" t="str">
        <f t="shared" si="495"/>
        <v/>
      </c>
    </row>
    <row r="5281" spans="1:12" x14ac:dyDescent="0.25">
      <c r="A5281" s="16">
        <f>Energy_Balance_WY2011!A5280</f>
        <v>40672</v>
      </c>
      <c r="B5281" s="33" t="str">
        <f>Energy_Balance_WY2011!B5280</f>
        <v xml:space="preserve"> 23:00:00</v>
      </c>
      <c r="C5281" s="65">
        <v>0</v>
      </c>
      <c r="D5281" s="66">
        <v>0</v>
      </c>
      <c r="E5281" s="66">
        <v>0</v>
      </c>
      <c r="F5281" s="65">
        <f t="shared" si="497"/>
        <v>997.98540000000321</v>
      </c>
      <c r="G5281" s="66">
        <f t="shared" si="498"/>
        <v>86.778800000000075</v>
      </c>
      <c r="H5281" s="67">
        <f t="shared" si="499"/>
        <v>39.212349999999994</v>
      </c>
      <c r="I5281" s="66">
        <v>879.43230000000005</v>
      </c>
      <c r="J5281" s="67">
        <f t="shared" si="496"/>
        <v>-1.2000000000398359E-3</v>
      </c>
      <c r="K5281" s="14">
        <f t="shared" si="494"/>
        <v>1.2000000000398359E-3</v>
      </c>
      <c r="L5281" s="4" t="str">
        <f t="shared" si="495"/>
        <v/>
      </c>
    </row>
    <row r="5282" spans="1:12" x14ac:dyDescent="0.25">
      <c r="A5282" s="16">
        <f>Energy_Balance_WY2011!A5281</f>
        <v>40672</v>
      </c>
      <c r="B5282" s="33" t="str">
        <f>Energy_Balance_WY2011!B5281</f>
        <v xml:space="preserve"> 24:00:00</v>
      </c>
      <c r="C5282" s="65">
        <v>0</v>
      </c>
      <c r="D5282" s="66">
        <v>0</v>
      </c>
      <c r="E5282" s="66">
        <v>0</v>
      </c>
      <c r="F5282" s="65">
        <f t="shared" si="497"/>
        <v>997.98540000000321</v>
      </c>
      <c r="G5282" s="66">
        <f t="shared" si="498"/>
        <v>86.778800000000075</v>
      </c>
      <c r="H5282" s="67">
        <f t="shared" si="499"/>
        <v>39.212349999999994</v>
      </c>
      <c r="I5282" s="66">
        <v>879.43380000000002</v>
      </c>
      <c r="J5282" s="67">
        <f t="shared" si="496"/>
        <v>-1.4999999999645297E-3</v>
      </c>
      <c r="K5282" s="14">
        <f t="shared" si="494"/>
        <v>1.4999999999645297E-3</v>
      </c>
      <c r="L5282" s="4" t="str">
        <f t="shared" si="495"/>
        <v/>
      </c>
    </row>
    <row r="5283" spans="1:12" x14ac:dyDescent="0.25">
      <c r="A5283" s="16">
        <f>Energy_Balance_WY2011!A5282</f>
        <v>40673</v>
      </c>
      <c r="B5283" s="33" t="str">
        <f>Energy_Balance_WY2011!B5282</f>
        <v xml:space="preserve"> 01:00:00</v>
      </c>
      <c r="C5283" s="65">
        <v>0</v>
      </c>
      <c r="D5283" s="66">
        <v>0</v>
      </c>
      <c r="E5283" s="66">
        <v>0</v>
      </c>
      <c r="F5283" s="65">
        <f t="shared" si="497"/>
        <v>997.98540000000321</v>
      </c>
      <c r="G5283" s="66">
        <f t="shared" si="498"/>
        <v>86.778800000000075</v>
      </c>
      <c r="H5283" s="67">
        <f t="shared" si="499"/>
        <v>39.212349999999994</v>
      </c>
      <c r="I5283" s="66">
        <v>879.43510000000003</v>
      </c>
      <c r="J5283" s="67">
        <f t="shared" si="496"/>
        <v>-1.3000000000147338E-3</v>
      </c>
      <c r="K5283" s="14">
        <f t="shared" si="494"/>
        <v>1.3000000000147338E-3</v>
      </c>
      <c r="L5283" s="4" t="str">
        <f t="shared" si="495"/>
        <v/>
      </c>
    </row>
    <row r="5284" spans="1:12" x14ac:dyDescent="0.25">
      <c r="A5284" s="16">
        <f>Energy_Balance_WY2011!A5283</f>
        <v>40673</v>
      </c>
      <c r="B5284" s="33" t="str">
        <f>Energy_Balance_WY2011!B5283</f>
        <v xml:space="preserve"> 02:00:00</v>
      </c>
      <c r="C5284" s="65">
        <v>0</v>
      </c>
      <c r="D5284" s="66">
        <v>0</v>
      </c>
      <c r="E5284" s="66">
        <v>0</v>
      </c>
      <c r="F5284" s="65">
        <f t="shared" si="497"/>
        <v>997.98540000000321</v>
      </c>
      <c r="G5284" s="66">
        <f t="shared" si="498"/>
        <v>86.778800000000075</v>
      </c>
      <c r="H5284" s="67">
        <f t="shared" si="499"/>
        <v>39.212349999999994</v>
      </c>
      <c r="I5284" s="66">
        <v>879.43619999999999</v>
      </c>
      <c r="J5284" s="67">
        <f t="shared" si="496"/>
        <v>-1.0999999999512511E-3</v>
      </c>
      <c r="K5284" s="14">
        <f t="shared" si="494"/>
        <v>1.0999999999512511E-3</v>
      </c>
      <c r="L5284" s="4" t="str">
        <f t="shared" si="495"/>
        <v/>
      </c>
    </row>
    <row r="5285" spans="1:12" x14ac:dyDescent="0.25">
      <c r="A5285" s="16">
        <f>Energy_Balance_WY2011!A5284</f>
        <v>40673</v>
      </c>
      <c r="B5285" s="33" t="str">
        <f>Energy_Balance_WY2011!B5284</f>
        <v xml:space="preserve"> 03:00:00</v>
      </c>
      <c r="C5285" s="65">
        <v>0</v>
      </c>
      <c r="D5285" s="66">
        <v>0</v>
      </c>
      <c r="E5285" s="66">
        <v>0</v>
      </c>
      <c r="F5285" s="65">
        <f t="shared" si="497"/>
        <v>997.98540000000321</v>
      </c>
      <c r="G5285" s="66">
        <f t="shared" si="498"/>
        <v>86.778800000000075</v>
      </c>
      <c r="H5285" s="67">
        <f t="shared" si="499"/>
        <v>39.212349999999994</v>
      </c>
      <c r="I5285" s="66">
        <v>879.43769999999995</v>
      </c>
      <c r="J5285" s="67">
        <f t="shared" si="496"/>
        <v>-1.4999999999645297E-3</v>
      </c>
      <c r="K5285" s="14">
        <f t="shared" si="494"/>
        <v>1.4999999999645297E-3</v>
      </c>
      <c r="L5285" s="4" t="str">
        <f t="shared" si="495"/>
        <v/>
      </c>
    </row>
    <row r="5286" spans="1:12" x14ac:dyDescent="0.25">
      <c r="A5286" s="16">
        <f>Energy_Balance_WY2011!A5285</f>
        <v>40673</v>
      </c>
      <c r="B5286" s="33" t="str">
        <f>Energy_Balance_WY2011!B5285</f>
        <v xml:space="preserve"> 04:00:00</v>
      </c>
      <c r="C5286" s="65">
        <v>0</v>
      </c>
      <c r="D5286" s="66">
        <v>0</v>
      </c>
      <c r="E5286" s="66">
        <v>0</v>
      </c>
      <c r="F5286" s="65">
        <f t="shared" si="497"/>
        <v>997.98540000000321</v>
      </c>
      <c r="G5286" s="66">
        <f t="shared" si="498"/>
        <v>86.778800000000075</v>
      </c>
      <c r="H5286" s="67">
        <f t="shared" si="499"/>
        <v>39.212349999999994</v>
      </c>
      <c r="I5286" s="66">
        <v>879.43989999999997</v>
      </c>
      <c r="J5286" s="67">
        <f t="shared" si="496"/>
        <v>-2.200000000016189E-3</v>
      </c>
      <c r="K5286" s="14">
        <f t="shared" si="494"/>
        <v>2.200000000016189E-3</v>
      </c>
      <c r="L5286" s="4" t="str">
        <f t="shared" si="495"/>
        <v/>
      </c>
    </row>
    <row r="5287" spans="1:12" x14ac:dyDescent="0.25">
      <c r="A5287" s="16">
        <f>Energy_Balance_WY2011!A5286</f>
        <v>40673</v>
      </c>
      <c r="B5287" s="33" t="str">
        <f>Energy_Balance_WY2011!B5286</f>
        <v xml:space="preserve"> 05:00:00</v>
      </c>
      <c r="C5287" s="65">
        <v>0</v>
      </c>
      <c r="D5287" s="66">
        <v>0</v>
      </c>
      <c r="E5287" s="66">
        <v>0</v>
      </c>
      <c r="F5287" s="65">
        <f t="shared" si="497"/>
        <v>997.98540000000321</v>
      </c>
      <c r="G5287" s="66">
        <f t="shared" si="498"/>
        <v>86.778800000000075</v>
      </c>
      <c r="H5287" s="67">
        <f t="shared" si="499"/>
        <v>39.212349999999994</v>
      </c>
      <c r="I5287" s="66">
        <v>879.44150000000002</v>
      </c>
      <c r="J5287" s="67">
        <f t="shared" si="496"/>
        <v>-1.6000000000531145E-3</v>
      </c>
      <c r="K5287" s="14">
        <f t="shared" si="494"/>
        <v>1.6000000000531145E-3</v>
      </c>
      <c r="L5287" s="4" t="str">
        <f t="shared" si="495"/>
        <v/>
      </c>
    </row>
    <row r="5288" spans="1:12" x14ac:dyDescent="0.25">
      <c r="A5288" s="16">
        <f>Energy_Balance_WY2011!A5287</f>
        <v>40673</v>
      </c>
      <c r="B5288" s="33" t="str">
        <f>Energy_Balance_WY2011!B5287</f>
        <v xml:space="preserve"> 06:00:00</v>
      </c>
      <c r="C5288" s="65">
        <v>0</v>
      </c>
      <c r="D5288" s="66">
        <v>0</v>
      </c>
      <c r="E5288" s="66">
        <v>0</v>
      </c>
      <c r="F5288" s="65">
        <f t="shared" si="497"/>
        <v>997.98540000000321</v>
      </c>
      <c r="G5288" s="66">
        <f t="shared" si="498"/>
        <v>86.778800000000075</v>
      </c>
      <c r="H5288" s="67">
        <f t="shared" si="499"/>
        <v>39.212349999999994</v>
      </c>
      <c r="I5288" s="66">
        <v>879.44230000000005</v>
      </c>
      <c r="J5288" s="67">
        <f t="shared" si="496"/>
        <v>-8.0000000002655725E-4</v>
      </c>
      <c r="K5288" s="14">
        <f t="shared" si="494"/>
        <v>8.0000000002655725E-4</v>
      </c>
      <c r="L5288" s="4" t="str">
        <f t="shared" si="495"/>
        <v/>
      </c>
    </row>
    <row r="5289" spans="1:12" x14ac:dyDescent="0.25">
      <c r="A5289" s="16">
        <f>Energy_Balance_WY2011!A5288</f>
        <v>40673</v>
      </c>
      <c r="B5289" s="33" t="str">
        <f>Energy_Balance_WY2011!B5288</f>
        <v xml:space="preserve"> 07:00:00</v>
      </c>
      <c r="C5289" s="65">
        <v>0</v>
      </c>
      <c r="D5289" s="66">
        <v>0</v>
      </c>
      <c r="E5289" s="66">
        <v>0</v>
      </c>
      <c r="F5289" s="65">
        <f t="shared" si="497"/>
        <v>997.98540000000321</v>
      </c>
      <c r="G5289" s="66">
        <f t="shared" si="498"/>
        <v>86.778800000000075</v>
      </c>
      <c r="H5289" s="67">
        <f t="shared" si="499"/>
        <v>39.212349999999994</v>
      </c>
      <c r="I5289" s="66">
        <v>879.44309999999996</v>
      </c>
      <c r="J5289" s="67">
        <f t="shared" si="496"/>
        <v>-7.9999999991287041E-4</v>
      </c>
      <c r="K5289" s="14">
        <f t="shared" si="494"/>
        <v>7.9999999991287041E-4</v>
      </c>
      <c r="L5289" s="4" t="str">
        <f t="shared" si="495"/>
        <v/>
      </c>
    </row>
    <row r="5290" spans="1:12" x14ac:dyDescent="0.25">
      <c r="A5290" s="16">
        <f>Energy_Balance_WY2011!A5289</f>
        <v>40673</v>
      </c>
      <c r="B5290" s="33" t="str">
        <f>Energy_Balance_WY2011!B5289</f>
        <v xml:space="preserve"> 08:00:00</v>
      </c>
      <c r="C5290" s="65">
        <v>0</v>
      </c>
      <c r="D5290" s="66">
        <v>0</v>
      </c>
      <c r="E5290" s="66">
        <v>0</v>
      </c>
      <c r="F5290" s="65">
        <f t="shared" si="497"/>
        <v>997.98540000000321</v>
      </c>
      <c r="G5290" s="66">
        <f t="shared" si="498"/>
        <v>86.778800000000075</v>
      </c>
      <c r="H5290" s="67">
        <f t="shared" si="499"/>
        <v>39.212349999999994</v>
      </c>
      <c r="I5290" s="66">
        <v>879.44560000000001</v>
      </c>
      <c r="J5290" s="67">
        <f t="shared" si="496"/>
        <v>-2.5000000000545697E-3</v>
      </c>
      <c r="K5290" s="14">
        <f t="shared" si="494"/>
        <v>2.5000000000545697E-3</v>
      </c>
      <c r="L5290" s="4" t="str">
        <f t="shared" si="495"/>
        <v/>
      </c>
    </row>
    <row r="5291" spans="1:12" x14ac:dyDescent="0.25">
      <c r="A5291" s="16">
        <f>Energy_Balance_WY2011!A5290</f>
        <v>40673</v>
      </c>
      <c r="B5291" s="33" t="str">
        <f>Energy_Balance_WY2011!B5290</f>
        <v xml:space="preserve"> 09:00:00</v>
      </c>
      <c r="C5291" s="65">
        <v>0</v>
      </c>
      <c r="D5291" s="66">
        <v>0</v>
      </c>
      <c r="E5291" s="66">
        <v>1.8020000000000001E-2</v>
      </c>
      <c r="F5291" s="65">
        <f t="shared" si="497"/>
        <v>997.98540000000321</v>
      </c>
      <c r="G5291" s="66">
        <f t="shared" si="498"/>
        <v>86.778800000000075</v>
      </c>
      <c r="H5291" s="67">
        <f t="shared" si="499"/>
        <v>39.230369999999994</v>
      </c>
      <c r="I5291" s="66">
        <v>879.42750000000001</v>
      </c>
      <c r="J5291" s="67">
        <f t="shared" si="496"/>
        <v>1.8100000000004002E-2</v>
      </c>
      <c r="K5291" s="14">
        <f t="shared" si="494"/>
        <v>-8.0000000004000482E-5</v>
      </c>
      <c r="L5291" s="4" t="str">
        <f t="shared" si="495"/>
        <v/>
      </c>
    </row>
    <row r="5292" spans="1:12" x14ac:dyDescent="0.25">
      <c r="A5292" s="16">
        <f>Energy_Balance_WY2011!A5291</f>
        <v>40673</v>
      </c>
      <c r="B5292" s="33" t="str">
        <f>Energy_Balance_WY2011!B5291</f>
        <v xml:space="preserve"> 10:00:00</v>
      </c>
      <c r="C5292" s="65">
        <v>0</v>
      </c>
      <c r="D5292" s="66">
        <v>0</v>
      </c>
      <c r="E5292" s="66">
        <v>5.0799999999999998E-2</v>
      </c>
      <c r="F5292" s="65">
        <f t="shared" si="497"/>
        <v>997.98540000000321</v>
      </c>
      <c r="G5292" s="66">
        <f t="shared" si="498"/>
        <v>86.778800000000075</v>
      </c>
      <c r="H5292" s="67">
        <f t="shared" si="499"/>
        <v>39.281169999999996</v>
      </c>
      <c r="I5292" s="66">
        <v>879.37670000000003</v>
      </c>
      <c r="J5292" s="67">
        <f t="shared" si="496"/>
        <v>5.0799999999981083E-2</v>
      </c>
      <c r="K5292" s="14">
        <f t="shared" si="494"/>
        <v>1.8915424782051105E-14</v>
      </c>
      <c r="L5292" s="4" t="str">
        <f t="shared" si="495"/>
        <v/>
      </c>
    </row>
    <row r="5293" spans="1:12" x14ac:dyDescent="0.25">
      <c r="A5293" s="16">
        <f>Energy_Balance_WY2011!A5292</f>
        <v>40673</v>
      </c>
      <c r="B5293" s="33" t="str">
        <f>Energy_Balance_WY2011!B5292</f>
        <v xml:space="preserve"> 11:00:00</v>
      </c>
      <c r="C5293" s="65">
        <v>0</v>
      </c>
      <c r="D5293" s="66">
        <v>0</v>
      </c>
      <c r="E5293" s="66">
        <v>5.8590000000000003E-2</v>
      </c>
      <c r="F5293" s="65">
        <f t="shared" si="497"/>
        <v>997.98540000000321</v>
      </c>
      <c r="G5293" s="66">
        <f t="shared" si="498"/>
        <v>86.778800000000075</v>
      </c>
      <c r="H5293" s="67">
        <f t="shared" si="499"/>
        <v>39.339759999999998</v>
      </c>
      <c r="I5293" s="66">
        <v>879.31820000000005</v>
      </c>
      <c r="J5293" s="67">
        <f t="shared" si="496"/>
        <v>5.8499999999980901E-2</v>
      </c>
      <c r="K5293" s="14">
        <f t="shared" si="494"/>
        <v>9.0000000019102577E-5</v>
      </c>
      <c r="L5293" s="4" t="str">
        <f t="shared" si="495"/>
        <v/>
      </c>
    </row>
    <row r="5294" spans="1:12" x14ac:dyDescent="0.25">
      <c r="A5294" s="16">
        <f>Energy_Balance_WY2011!A5293</f>
        <v>40673</v>
      </c>
      <c r="B5294" s="33" t="str">
        <f>Energy_Balance_WY2011!B5293</f>
        <v xml:space="preserve"> 12:00:00</v>
      </c>
      <c r="C5294" s="65">
        <v>0</v>
      </c>
      <c r="D5294" s="66">
        <v>0</v>
      </c>
      <c r="E5294" s="66">
        <v>7.9269999999999993E-2</v>
      </c>
      <c r="F5294" s="65">
        <f t="shared" si="497"/>
        <v>997.98540000000321</v>
      </c>
      <c r="G5294" s="66">
        <f t="shared" si="498"/>
        <v>86.778800000000075</v>
      </c>
      <c r="H5294" s="67">
        <f t="shared" si="499"/>
        <v>39.419029999999999</v>
      </c>
      <c r="I5294" s="66">
        <v>879.23889999999994</v>
      </c>
      <c r="J5294" s="67">
        <f t="shared" si="496"/>
        <v>7.9300000000102955E-2</v>
      </c>
      <c r="K5294" s="14">
        <f t="shared" si="494"/>
        <v>-3.0000000102961555E-5</v>
      </c>
      <c r="L5294" s="4" t="str">
        <f t="shared" si="495"/>
        <v/>
      </c>
    </row>
    <row r="5295" spans="1:12" x14ac:dyDescent="0.25">
      <c r="A5295" s="16">
        <f>Energy_Balance_WY2011!A5294</f>
        <v>40673</v>
      </c>
      <c r="B5295" s="33" t="str">
        <f>Energy_Balance_WY2011!B5294</f>
        <v xml:space="preserve"> 13:00:00</v>
      </c>
      <c r="C5295" s="65">
        <v>0</v>
      </c>
      <c r="D5295" s="66">
        <v>0</v>
      </c>
      <c r="E5295" s="66">
        <v>9.1259999999999994E-2</v>
      </c>
      <c r="F5295" s="65">
        <f t="shared" si="497"/>
        <v>997.98540000000321</v>
      </c>
      <c r="G5295" s="66">
        <f t="shared" si="498"/>
        <v>86.778800000000075</v>
      </c>
      <c r="H5295" s="67">
        <f t="shared" si="499"/>
        <v>39.510289999999998</v>
      </c>
      <c r="I5295" s="66">
        <v>879.14760000000001</v>
      </c>
      <c r="J5295" s="67">
        <f t="shared" si="496"/>
        <v>9.1299999999932879E-2</v>
      </c>
      <c r="K5295" s="14">
        <f t="shared" si="494"/>
        <v>-3.9999999932885388E-5</v>
      </c>
      <c r="L5295" s="4" t="str">
        <f t="shared" si="495"/>
        <v/>
      </c>
    </row>
    <row r="5296" spans="1:12" x14ac:dyDescent="0.25">
      <c r="A5296" s="16">
        <f>Energy_Balance_WY2011!A5295</f>
        <v>40673</v>
      </c>
      <c r="B5296" s="33" t="str">
        <f>Energy_Balance_WY2011!B5295</f>
        <v xml:space="preserve"> 14:00:00</v>
      </c>
      <c r="C5296" s="65">
        <v>0</v>
      </c>
      <c r="D5296" s="66">
        <v>0</v>
      </c>
      <c r="E5296" s="66">
        <v>9.325E-2</v>
      </c>
      <c r="F5296" s="65">
        <f t="shared" si="497"/>
        <v>997.98540000000321</v>
      </c>
      <c r="G5296" s="66">
        <f t="shared" si="498"/>
        <v>86.778800000000075</v>
      </c>
      <c r="H5296" s="67">
        <f t="shared" si="499"/>
        <v>39.603539999999995</v>
      </c>
      <c r="I5296" s="66">
        <v>879.05439999999999</v>
      </c>
      <c r="J5296" s="67">
        <f t="shared" si="496"/>
        <v>9.3200000000024374E-2</v>
      </c>
      <c r="K5296" s="14">
        <f t="shared" si="494"/>
        <v>4.9999999975625098E-5</v>
      </c>
      <c r="L5296" s="4" t="str">
        <f t="shared" si="495"/>
        <v/>
      </c>
    </row>
    <row r="5297" spans="1:12" x14ac:dyDescent="0.25">
      <c r="A5297" s="16">
        <f>Energy_Balance_WY2011!A5296</f>
        <v>40673</v>
      </c>
      <c r="B5297" s="33" t="str">
        <f>Energy_Balance_WY2011!B5296</f>
        <v xml:space="preserve"> 15:00:00</v>
      </c>
      <c r="C5297" s="65">
        <v>0</v>
      </c>
      <c r="D5297" s="66">
        <v>0</v>
      </c>
      <c r="E5297" s="66">
        <v>7.7649999999999997E-2</v>
      </c>
      <c r="F5297" s="65">
        <f t="shared" si="497"/>
        <v>997.98540000000321</v>
      </c>
      <c r="G5297" s="66">
        <f t="shared" si="498"/>
        <v>86.778800000000075</v>
      </c>
      <c r="H5297" s="67">
        <f t="shared" si="499"/>
        <v>39.681189999999994</v>
      </c>
      <c r="I5297" s="66">
        <v>878.97670000000005</v>
      </c>
      <c r="J5297" s="67">
        <f t="shared" si="496"/>
        <v>7.7699999999936153E-2</v>
      </c>
      <c r="K5297" s="14">
        <f t="shared" si="494"/>
        <v>-4.9999999936156669E-5</v>
      </c>
      <c r="L5297" s="4" t="str">
        <f t="shared" si="495"/>
        <v/>
      </c>
    </row>
    <row r="5298" spans="1:12" x14ac:dyDescent="0.25">
      <c r="A5298" s="16">
        <f>Energy_Balance_WY2011!A5297</f>
        <v>40673</v>
      </c>
      <c r="B5298" s="33" t="str">
        <f>Energy_Balance_WY2011!B5297</f>
        <v xml:space="preserve"> 16:00:00</v>
      </c>
      <c r="C5298" s="65">
        <v>0</v>
      </c>
      <c r="D5298" s="66">
        <v>0</v>
      </c>
      <c r="E5298" s="66">
        <v>6.0760000000000002E-2</v>
      </c>
      <c r="F5298" s="65">
        <f t="shared" si="497"/>
        <v>997.98540000000321</v>
      </c>
      <c r="G5298" s="66">
        <f t="shared" si="498"/>
        <v>86.778800000000075</v>
      </c>
      <c r="H5298" s="67">
        <f t="shared" si="499"/>
        <v>39.741949999999996</v>
      </c>
      <c r="I5298" s="66">
        <v>878.91600000000005</v>
      </c>
      <c r="J5298" s="67">
        <f t="shared" si="496"/>
        <v>6.069999999999709E-2</v>
      </c>
      <c r="K5298" s="14">
        <f t="shared" si="494"/>
        <v>6.0000000002911891E-5</v>
      </c>
      <c r="L5298" s="4" t="str">
        <f t="shared" si="495"/>
        <v/>
      </c>
    </row>
    <row r="5299" spans="1:12" x14ac:dyDescent="0.25">
      <c r="A5299" s="16">
        <f>Energy_Balance_WY2011!A5298</f>
        <v>40673</v>
      </c>
      <c r="B5299" s="33" t="str">
        <f>Energy_Balance_WY2011!B5298</f>
        <v xml:space="preserve"> 17:00:00</v>
      </c>
      <c r="C5299" s="65">
        <v>0</v>
      </c>
      <c r="D5299" s="66">
        <v>0</v>
      </c>
      <c r="E5299" s="66">
        <v>2.6159999999999999E-2</v>
      </c>
      <c r="F5299" s="65">
        <f t="shared" si="497"/>
        <v>997.98540000000321</v>
      </c>
      <c r="G5299" s="66">
        <f t="shared" si="498"/>
        <v>86.778800000000075</v>
      </c>
      <c r="H5299" s="67">
        <f t="shared" si="499"/>
        <v>39.768109999999993</v>
      </c>
      <c r="I5299" s="66">
        <v>878.88980000000004</v>
      </c>
      <c r="J5299" s="67">
        <f t="shared" si="496"/>
        <v>2.6200000000017099E-2</v>
      </c>
      <c r="K5299" s="14">
        <f t="shared" si="494"/>
        <v>-4.0000000017099274E-5</v>
      </c>
      <c r="L5299" s="4" t="str">
        <f t="shared" si="495"/>
        <v/>
      </c>
    </row>
    <row r="5300" spans="1:12" x14ac:dyDescent="0.25">
      <c r="A5300" s="16">
        <f>Energy_Balance_WY2011!A5299</f>
        <v>40673</v>
      </c>
      <c r="B5300" s="33" t="str">
        <f>Energy_Balance_WY2011!B5299</f>
        <v xml:space="preserve"> 18:00:00</v>
      </c>
      <c r="C5300" s="65">
        <v>0</v>
      </c>
      <c r="D5300" s="66">
        <v>0</v>
      </c>
      <c r="E5300" s="66">
        <v>1.2189999999999999E-2</v>
      </c>
      <c r="F5300" s="65">
        <f t="shared" si="497"/>
        <v>997.98540000000321</v>
      </c>
      <c r="G5300" s="66">
        <f t="shared" si="498"/>
        <v>86.778800000000075</v>
      </c>
      <c r="H5300" s="67">
        <f t="shared" si="499"/>
        <v>39.78029999999999</v>
      </c>
      <c r="I5300" s="66">
        <v>878.87760000000003</v>
      </c>
      <c r="J5300" s="67">
        <f t="shared" si="496"/>
        <v>1.2200000000007094E-2</v>
      </c>
      <c r="K5300" s="14">
        <f t="shared" si="494"/>
        <v>-1.0000000007094612E-5</v>
      </c>
      <c r="L5300" s="4" t="str">
        <f t="shared" si="495"/>
        <v/>
      </c>
    </row>
    <row r="5301" spans="1:12" x14ac:dyDescent="0.25">
      <c r="A5301" s="16">
        <f>Energy_Balance_WY2011!A5300</f>
        <v>40673</v>
      </c>
      <c r="B5301" s="33" t="str">
        <f>Energy_Balance_WY2011!B5300</f>
        <v xml:space="preserve"> 19:00:00</v>
      </c>
      <c r="C5301" s="65">
        <v>1.0029999999999999</v>
      </c>
      <c r="D5301" s="66">
        <v>0</v>
      </c>
      <c r="E5301" s="66">
        <v>5.2199999999999998E-3</v>
      </c>
      <c r="F5301" s="65">
        <f t="shared" si="497"/>
        <v>998.98840000000325</v>
      </c>
      <c r="G5301" s="66">
        <f t="shared" si="498"/>
        <v>86.778800000000075</v>
      </c>
      <c r="H5301" s="67">
        <f t="shared" si="499"/>
        <v>39.785519999999991</v>
      </c>
      <c r="I5301" s="66">
        <v>879.87540000000001</v>
      </c>
      <c r="J5301" s="67">
        <f t="shared" si="496"/>
        <v>-0.99779999999998381</v>
      </c>
      <c r="K5301" s="14">
        <f t="shared" si="494"/>
        <v>1.9999999983921768E-5</v>
      </c>
      <c r="L5301" s="4" t="str">
        <f t="shared" si="495"/>
        <v/>
      </c>
    </row>
    <row r="5302" spans="1:12" x14ac:dyDescent="0.25">
      <c r="A5302" s="16">
        <f>Energy_Balance_WY2011!A5301</f>
        <v>40673</v>
      </c>
      <c r="B5302" s="33" t="str">
        <f>Energy_Balance_WY2011!B5301</f>
        <v xml:space="preserve"> 20:00:00</v>
      </c>
      <c r="C5302" s="65">
        <v>1.0029999999999999</v>
      </c>
      <c r="D5302" s="66">
        <v>0</v>
      </c>
      <c r="E5302" s="66">
        <v>1.9000000000000001E-4</v>
      </c>
      <c r="F5302" s="65">
        <f t="shared" si="497"/>
        <v>999.9914000000033</v>
      </c>
      <c r="G5302" s="66">
        <f t="shared" si="498"/>
        <v>86.778800000000075</v>
      </c>
      <c r="H5302" s="67">
        <f t="shared" si="499"/>
        <v>39.785709999999995</v>
      </c>
      <c r="I5302" s="66">
        <v>880.87819999999999</v>
      </c>
      <c r="J5302" s="67">
        <f t="shared" si="496"/>
        <v>-1.0027999999999793</v>
      </c>
      <c r="K5302" s="14">
        <f t="shared" si="494"/>
        <v>-1.000000002071566E-5</v>
      </c>
      <c r="L5302" s="4" t="str">
        <f t="shared" si="495"/>
        <v/>
      </c>
    </row>
    <row r="5303" spans="1:12" x14ac:dyDescent="0.25">
      <c r="A5303" s="16">
        <f>Energy_Balance_WY2011!A5302</f>
        <v>40673</v>
      </c>
      <c r="B5303" s="33" t="str">
        <f>Energy_Balance_WY2011!B5302</f>
        <v xml:space="preserve"> 21:00:00</v>
      </c>
      <c r="C5303" s="65">
        <v>1.0029999999999999</v>
      </c>
      <c r="D5303" s="66">
        <v>0</v>
      </c>
      <c r="E5303" s="66">
        <v>0</v>
      </c>
      <c r="F5303" s="65">
        <f t="shared" si="497"/>
        <v>1000.9944000000033</v>
      </c>
      <c r="G5303" s="66">
        <f t="shared" si="498"/>
        <v>86.778800000000075</v>
      </c>
      <c r="H5303" s="67">
        <f t="shared" si="499"/>
        <v>39.785709999999995</v>
      </c>
      <c r="I5303" s="66">
        <v>881.8827</v>
      </c>
      <c r="J5303" s="67">
        <f t="shared" si="496"/>
        <v>-1.0045000000000073</v>
      </c>
      <c r="K5303" s="14">
        <f t="shared" si="494"/>
        <v>1.5000000000073843E-3</v>
      </c>
      <c r="L5303" s="4" t="str">
        <f t="shared" si="495"/>
        <v/>
      </c>
    </row>
    <row r="5304" spans="1:12" x14ac:dyDescent="0.25">
      <c r="A5304" s="16">
        <f>Energy_Balance_WY2011!A5303</f>
        <v>40673</v>
      </c>
      <c r="B5304" s="33" t="str">
        <f>Energy_Balance_WY2011!B5303</f>
        <v xml:space="preserve"> 22:00:00</v>
      </c>
      <c r="C5304" s="65">
        <v>1.0029999999999999</v>
      </c>
      <c r="D5304" s="66">
        <v>0</v>
      </c>
      <c r="E5304" s="66">
        <v>0</v>
      </c>
      <c r="F5304" s="65">
        <f t="shared" si="497"/>
        <v>1001.9974000000034</v>
      </c>
      <c r="G5304" s="66">
        <f t="shared" si="498"/>
        <v>86.778800000000075</v>
      </c>
      <c r="H5304" s="67">
        <f t="shared" si="499"/>
        <v>39.785709999999995</v>
      </c>
      <c r="I5304" s="66">
        <v>882.88789999999995</v>
      </c>
      <c r="J5304" s="67">
        <f t="shared" si="496"/>
        <v>-1.0051999999999452</v>
      </c>
      <c r="K5304" s="14">
        <f t="shared" si="494"/>
        <v>2.1999999999453568E-3</v>
      </c>
      <c r="L5304" s="4" t="str">
        <f t="shared" si="495"/>
        <v/>
      </c>
    </row>
    <row r="5305" spans="1:12" x14ac:dyDescent="0.25">
      <c r="A5305" s="16">
        <f>Energy_Balance_WY2011!A5304</f>
        <v>40673</v>
      </c>
      <c r="B5305" s="33" t="str">
        <f>Energy_Balance_WY2011!B5304</f>
        <v xml:space="preserve"> 23:00:00</v>
      </c>
      <c r="C5305" s="65">
        <v>1.0029999999999999</v>
      </c>
      <c r="D5305" s="66">
        <v>0</v>
      </c>
      <c r="E5305" s="66">
        <v>0</v>
      </c>
      <c r="F5305" s="65">
        <f t="shared" si="497"/>
        <v>1003.0004000000034</v>
      </c>
      <c r="G5305" s="66">
        <f t="shared" si="498"/>
        <v>86.778800000000075</v>
      </c>
      <c r="H5305" s="67">
        <f t="shared" si="499"/>
        <v>39.785709999999995</v>
      </c>
      <c r="I5305" s="66">
        <v>883.89239999999995</v>
      </c>
      <c r="J5305" s="67">
        <f t="shared" si="496"/>
        <v>-1.0045000000000073</v>
      </c>
      <c r="K5305" s="14">
        <f t="shared" si="494"/>
        <v>1.5000000000073843E-3</v>
      </c>
      <c r="L5305" s="4" t="str">
        <f t="shared" si="495"/>
        <v/>
      </c>
    </row>
    <row r="5306" spans="1:12" x14ac:dyDescent="0.25">
      <c r="A5306" s="16">
        <f>Energy_Balance_WY2011!A5305</f>
        <v>40673</v>
      </c>
      <c r="B5306" s="33" t="str">
        <f>Energy_Balance_WY2011!B5305</f>
        <v xml:space="preserve"> 24:00:00</v>
      </c>
      <c r="C5306" s="65">
        <v>2.0059999999999998</v>
      </c>
      <c r="D5306" s="66">
        <v>0</v>
      </c>
      <c r="E5306" s="66">
        <v>0</v>
      </c>
      <c r="F5306" s="65">
        <f t="shared" si="497"/>
        <v>1005.0064000000034</v>
      </c>
      <c r="G5306" s="66">
        <f t="shared" si="498"/>
        <v>86.778800000000075</v>
      </c>
      <c r="H5306" s="67">
        <f t="shared" si="499"/>
        <v>39.785709999999995</v>
      </c>
      <c r="I5306" s="66">
        <v>885.8999</v>
      </c>
      <c r="J5306" s="67">
        <f t="shared" si="496"/>
        <v>-2.00750000000005</v>
      </c>
      <c r="K5306" s="14">
        <f t="shared" si="494"/>
        <v>1.5000000000502389E-3</v>
      </c>
      <c r="L5306" s="4" t="str">
        <f t="shared" si="495"/>
        <v/>
      </c>
    </row>
    <row r="5307" spans="1:12" x14ac:dyDescent="0.25">
      <c r="A5307" s="16">
        <f>Energy_Balance_WY2011!A5306</f>
        <v>40674</v>
      </c>
      <c r="B5307" s="33" t="str">
        <f>Energy_Balance_WY2011!B5306</f>
        <v xml:space="preserve"> 01:00:00</v>
      </c>
      <c r="C5307" s="65">
        <v>2.0059999999999998</v>
      </c>
      <c r="D5307" s="66">
        <v>0</v>
      </c>
      <c r="E5307" s="66">
        <v>0</v>
      </c>
      <c r="F5307" s="65">
        <f t="shared" si="497"/>
        <v>1007.0124000000034</v>
      </c>
      <c r="G5307" s="66">
        <f t="shared" si="498"/>
        <v>86.778800000000075</v>
      </c>
      <c r="H5307" s="67">
        <f t="shared" si="499"/>
        <v>39.785709999999995</v>
      </c>
      <c r="I5307" s="66">
        <v>887.90890000000002</v>
      </c>
      <c r="J5307" s="67">
        <f t="shared" si="496"/>
        <v>-2.0090000000000146</v>
      </c>
      <c r="K5307" s="14">
        <f t="shared" si="494"/>
        <v>3.0000000000147686E-3</v>
      </c>
      <c r="L5307" s="4" t="str">
        <f t="shared" si="495"/>
        <v/>
      </c>
    </row>
    <row r="5308" spans="1:12" x14ac:dyDescent="0.25">
      <c r="A5308" s="16">
        <f>Energy_Balance_WY2011!A5307</f>
        <v>40674</v>
      </c>
      <c r="B5308" s="33" t="str">
        <f>Energy_Balance_WY2011!B5307</f>
        <v xml:space="preserve"> 02:00:00</v>
      </c>
      <c r="C5308" s="65">
        <v>3.0089999999999999</v>
      </c>
      <c r="D5308" s="66">
        <v>0</v>
      </c>
      <c r="E5308" s="66">
        <v>0</v>
      </c>
      <c r="F5308" s="65">
        <f t="shared" si="497"/>
        <v>1010.0214000000034</v>
      </c>
      <c r="G5308" s="66">
        <f t="shared" si="498"/>
        <v>86.778800000000075</v>
      </c>
      <c r="H5308" s="67">
        <f t="shared" si="499"/>
        <v>39.785709999999995</v>
      </c>
      <c r="I5308" s="66">
        <v>890.92380000000003</v>
      </c>
      <c r="J5308" s="67">
        <f t="shared" si="496"/>
        <v>-3.0149000000000115</v>
      </c>
      <c r="K5308" s="14">
        <f t="shared" si="494"/>
        <v>5.9000000000115627E-3</v>
      </c>
      <c r="L5308" s="4" t="str">
        <f t="shared" si="495"/>
        <v/>
      </c>
    </row>
    <row r="5309" spans="1:12" x14ac:dyDescent="0.25">
      <c r="A5309" s="16">
        <f>Energy_Balance_WY2011!A5308</f>
        <v>40674</v>
      </c>
      <c r="B5309" s="33" t="str">
        <f>Energy_Balance_WY2011!B5308</f>
        <v xml:space="preserve"> 03:00:00</v>
      </c>
      <c r="C5309" s="65">
        <v>2.0059999999999998</v>
      </c>
      <c r="D5309" s="66">
        <v>0</v>
      </c>
      <c r="E5309" s="66">
        <v>0</v>
      </c>
      <c r="F5309" s="65">
        <f t="shared" si="497"/>
        <v>1012.0274000000034</v>
      </c>
      <c r="G5309" s="66">
        <f t="shared" si="498"/>
        <v>86.778800000000075</v>
      </c>
      <c r="H5309" s="67">
        <f t="shared" si="499"/>
        <v>39.785709999999995</v>
      </c>
      <c r="I5309" s="66">
        <v>892.93629999999996</v>
      </c>
      <c r="J5309" s="67">
        <f t="shared" si="496"/>
        <v>-2.0124999999999318</v>
      </c>
      <c r="K5309" s="14">
        <f t="shared" si="494"/>
        <v>6.4999999999320046E-3</v>
      </c>
      <c r="L5309" s="4" t="str">
        <f t="shared" si="495"/>
        <v/>
      </c>
    </row>
    <row r="5310" spans="1:12" x14ac:dyDescent="0.25">
      <c r="A5310" s="16">
        <f>Energy_Balance_WY2011!A5309</f>
        <v>40674</v>
      </c>
      <c r="B5310" s="33" t="str">
        <f>Energy_Balance_WY2011!B5309</f>
        <v xml:space="preserve"> 04:00:00</v>
      </c>
      <c r="C5310" s="65">
        <v>2.0059999999999998</v>
      </c>
      <c r="D5310" s="66">
        <v>0</v>
      </c>
      <c r="E5310" s="66">
        <v>0</v>
      </c>
      <c r="F5310" s="65">
        <f t="shared" si="497"/>
        <v>1014.0334000000033</v>
      </c>
      <c r="G5310" s="66">
        <f t="shared" si="498"/>
        <v>86.778800000000075</v>
      </c>
      <c r="H5310" s="67">
        <f t="shared" si="499"/>
        <v>39.785709999999995</v>
      </c>
      <c r="I5310" s="66">
        <v>894.94799999999998</v>
      </c>
      <c r="J5310" s="67">
        <f t="shared" si="496"/>
        <v>-2.0117000000000189</v>
      </c>
      <c r="K5310" s="14">
        <f t="shared" si="494"/>
        <v>5.7000000000191342E-3</v>
      </c>
      <c r="L5310" s="4" t="str">
        <f t="shared" si="495"/>
        <v/>
      </c>
    </row>
    <row r="5311" spans="1:12" x14ac:dyDescent="0.25">
      <c r="A5311" s="16">
        <f>Energy_Balance_WY2011!A5310</f>
        <v>40674</v>
      </c>
      <c r="B5311" s="33" t="str">
        <f>Energy_Balance_WY2011!B5310</f>
        <v xml:space="preserve"> 05:00:00</v>
      </c>
      <c r="C5311" s="65">
        <v>2.0059999999999998</v>
      </c>
      <c r="D5311" s="66">
        <v>0</v>
      </c>
      <c r="E5311" s="66">
        <v>0</v>
      </c>
      <c r="F5311" s="65">
        <f t="shared" si="497"/>
        <v>1016.0394000000033</v>
      </c>
      <c r="G5311" s="66">
        <f t="shared" si="498"/>
        <v>86.778800000000075</v>
      </c>
      <c r="H5311" s="67">
        <f t="shared" si="499"/>
        <v>39.785709999999995</v>
      </c>
      <c r="I5311" s="66">
        <v>896.95920000000001</v>
      </c>
      <c r="J5311" s="67">
        <f t="shared" si="496"/>
        <v>-2.0112000000000307</v>
      </c>
      <c r="K5311" s="14">
        <f t="shared" si="494"/>
        <v>5.2000000000309576E-3</v>
      </c>
      <c r="L5311" s="4" t="str">
        <f t="shared" si="495"/>
        <v/>
      </c>
    </row>
    <row r="5312" spans="1:12" x14ac:dyDescent="0.25">
      <c r="A5312" s="16">
        <f>Energy_Balance_WY2011!A5311</f>
        <v>40674</v>
      </c>
      <c r="B5312" s="33" t="str">
        <f>Energy_Balance_WY2011!B5311</f>
        <v xml:space="preserve"> 06:00:00</v>
      </c>
      <c r="C5312" s="65">
        <v>2.0059999999999998</v>
      </c>
      <c r="D5312" s="66">
        <v>0</v>
      </c>
      <c r="E5312" s="66">
        <v>0</v>
      </c>
      <c r="F5312" s="65">
        <f t="shared" si="497"/>
        <v>1018.0454000000033</v>
      </c>
      <c r="G5312" s="66">
        <f t="shared" si="498"/>
        <v>86.778800000000075</v>
      </c>
      <c r="H5312" s="67">
        <f t="shared" si="499"/>
        <v>39.785709999999995</v>
      </c>
      <c r="I5312" s="66">
        <v>898.96870000000001</v>
      </c>
      <c r="J5312" s="67">
        <f t="shared" si="496"/>
        <v>-2.0095000000000027</v>
      </c>
      <c r="K5312" s="14">
        <f t="shared" si="494"/>
        <v>3.5000000000029452E-3</v>
      </c>
      <c r="L5312" s="4" t="str">
        <f t="shared" si="495"/>
        <v/>
      </c>
    </row>
    <row r="5313" spans="1:12" x14ac:dyDescent="0.25">
      <c r="A5313" s="16">
        <f>Energy_Balance_WY2011!A5312</f>
        <v>40674</v>
      </c>
      <c r="B5313" s="33" t="str">
        <f>Energy_Balance_WY2011!B5312</f>
        <v xml:space="preserve"> 07:00:00</v>
      </c>
      <c r="C5313" s="65">
        <v>2.0059999999999998</v>
      </c>
      <c r="D5313" s="66">
        <v>0</v>
      </c>
      <c r="E5313" s="66">
        <v>0</v>
      </c>
      <c r="F5313" s="65">
        <f t="shared" si="497"/>
        <v>1020.0514000000032</v>
      </c>
      <c r="G5313" s="66">
        <f t="shared" si="498"/>
        <v>86.778800000000075</v>
      </c>
      <c r="H5313" s="67">
        <f t="shared" si="499"/>
        <v>39.785709999999995</v>
      </c>
      <c r="I5313" s="66">
        <v>900.97479999999996</v>
      </c>
      <c r="J5313" s="67">
        <f t="shared" si="496"/>
        <v>-2.0060999999999467</v>
      </c>
      <c r="K5313" s="14">
        <f t="shared" si="494"/>
        <v>9.9999999946920326E-5</v>
      </c>
      <c r="L5313" s="4" t="str">
        <f t="shared" si="495"/>
        <v/>
      </c>
    </row>
    <row r="5314" spans="1:12" x14ac:dyDescent="0.25">
      <c r="A5314" s="16">
        <f>Energy_Balance_WY2011!A5313</f>
        <v>40674</v>
      </c>
      <c r="B5314" s="33" t="str">
        <f>Energy_Balance_WY2011!B5313</f>
        <v xml:space="preserve"> 08:00:00</v>
      </c>
      <c r="C5314" s="65">
        <v>3.0089999999999999</v>
      </c>
      <c r="D5314" s="66">
        <v>0</v>
      </c>
      <c r="E5314" s="66">
        <v>3.81E-3</v>
      </c>
      <c r="F5314" s="65">
        <f t="shared" si="497"/>
        <v>1023.0604000000033</v>
      </c>
      <c r="G5314" s="66">
        <f t="shared" si="498"/>
        <v>86.778800000000075</v>
      </c>
      <c r="H5314" s="67">
        <f t="shared" si="499"/>
        <v>39.789519999999996</v>
      </c>
      <c r="I5314" s="66">
        <v>903.98</v>
      </c>
      <c r="J5314" s="67">
        <f t="shared" si="496"/>
        <v>-3.0052000000000589</v>
      </c>
      <c r="K5314" s="14">
        <f t="shared" si="494"/>
        <v>1.0000000059129377E-5</v>
      </c>
      <c r="L5314" s="4" t="str">
        <f t="shared" si="495"/>
        <v/>
      </c>
    </row>
    <row r="5315" spans="1:12" x14ac:dyDescent="0.25">
      <c r="A5315" s="16">
        <f>Energy_Balance_WY2011!A5314</f>
        <v>40674</v>
      </c>
      <c r="B5315" s="33" t="str">
        <f>Energy_Balance_WY2011!B5314</f>
        <v xml:space="preserve"> 09:00:00</v>
      </c>
      <c r="C5315" s="65">
        <v>2.0059999999999998</v>
      </c>
      <c r="D5315" s="66">
        <v>0</v>
      </c>
      <c r="E5315" s="66">
        <v>1.41E-2</v>
      </c>
      <c r="F5315" s="65">
        <f t="shared" si="497"/>
        <v>1025.0664000000033</v>
      </c>
      <c r="G5315" s="66">
        <f t="shared" si="498"/>
        <v>86.778800000000075</v>
      </c>
      <c r="H5315" s="67">
        <f t="shared" si="499"/>
        <v>39.803619999999995</v>
      </c>
      <c r="I5315" s="66">
        <v>905.97199999999998</v>
      </c>
      <c r="J5315" s="67">
        <f t="shared" si="496"/>
        <v>-1.9919999999999618</v>
      </c>
      <c r="K5315" s="14">
        <f t="shared" si="494"/>
        <v>9.9999999962019359E-5</v>
      </c>
      <c r="L5315" s="4" t="str">
        <f t="shared" si="495"/>
        <v/>
      </c>
    </row>
    <row r="5316" spans="1:12" x14ac:dyDescent="0.25">
      <c r="A5316" s="16">
        <f>Energy_Balance_WY2011!A5315</f>
        <v>40674</v>
      </c>
      <c r="B5316" s="33" t="str">
        <f>Energy_Balance_WY2011!B5315</f>
        <v xml:space="preserve"> 10:00:00</v>
      </c>
      <c r="C5316" s="65">
        <v>3.0089999999999999</v>
      </c>
      <c r="D5316" s="66">
        <v>0</v>
      </c>
      <c r="E5316" s="66">
        <v>3.2550000000000003E-2</v>
      </c>
      <c r="F5316" s="65">
        <f t="shared" si="497"/>
        <v>1028.0754000000034</v>
      </c>
      <c r="G5316" s="66">
        <f t="shared" si="498"/>
        <v>86.778800000000075</v>
      </c>
      <c r="H5316" s="67">
        <f t="shared" si="499"/>
        <v>39.836169999999996</v>
      </c>
      <c r="I5316" s="66">
        <v>908.94839999999999</v>
      </c>
      <c r="J5316" s="67">
        <f t="shared" si="496"/>
        <v>-2.9764000000000124</v>
      </c>
      <c r="K5316" s="14">
        <f t="shared" ref="K5316:K5379" si="500">D5316+E5316-C5316-J5316</f>
        <v>-4.9999999987448973E-5</v>
      </c>
      <c r="L5316" s="4" t="str">
        <f t="shared" ref="L5316:L5379" si="501">IF(K5316&gt;0.25,1,"")</f>
        <v/>
      </c>
    </row>
    <row r="5317" spans="1:12" x14ac:dyDescent="0.25">
      <c r="A5317" s="16">
        <f>Energy_Balance_WY2011!A5316</f>
        <v>40674</v>
      </c>
      <c r="B5317" s="33" t="str">
        <f>Energy_Balance_WY2011!B5316</f>
        <v xml:space="preserve"> 11:00:00</v>
      </c>
      <c r="C5317" s="65">
        <v>3.0089999999999999</v>
      </c>
      <c r="D5317" s="66">
        <v>0</v>
      </c>
      <c r="E5317" s="66">
        <v>4.802E-2</v>
      </c>
      <c r="F5317" s="65">
        <f t="shared" si="497"/>
        <v>1031.0844000000034</v>
      </c>
      <c r="G5317" s="66">
        <f t="shared" si="498"/>
        <v>86.778800000000075</v>
      </c>
      <c r="H5317" s="67">
        <f t="shared" si="499"/>
        <v>39.884189999999997</v>
      </c>
      <c r="I5317" s="66">
        <v>911.90940000000001</v>
      </c>
      <c r="J5317" s="67">
        <f t="shared" ref="J5317:J5380" si="502">I5316-I5317</f>
        <v>-2.9610000000000127</v>
      </c>
      <c r="K5317" s="14">
        <f t="shared" si="500"/>
        <v>2.0000000013009611E-5</v>
      </c>
      <c r="L5317" s="4" t="str">
        <f t="shared" si="501"/>
        <v/>
      </c>
    </row>
    <row r="5318" spans="1:12" x14ac:dyDescent="0.25">
      <c r="A5318" s="16">
        <f>Energy_Balance_WY2011!A5317</f>
        <v>40674</v>
      </c>
      <c r="B5318" s="33" t="str">
        <f>Energy_Balance_WY2011!B5317</f>
        <v xml:space="preserve"> 12:00:00</v>
      </c>
      <c r="C5318" s="65">
        <v>4.0119999999999996</v>
      </c>
      <c r="D5318" s="66">
        <v>0</v>
      </c>
      <c r="E5318" s="66">
        <v>4.4229999999999998E-2</v>
      </c>
      <c r="F5318" s="65">
        <f t="shared" si="497"/>
        <v>1035.0964000000033</v>
      </c>
      <c r="G5318" s="66">
        <f t="shared" si="498"/>
        <v>86.778800000000075</v>
      </c>
      <c r="H5318" s="67">
        <f t="shared" si="499"/>
        <v>39.928419999999996</v>
      </c>
      <c r="I5318" s="66">
        <v>915.87720000000002</v>
      </c>
      <c r="J5318" s="67">
        <f t="shared" si="502"/>
        <v>-3.9678000000000111</v>
      </c>
      <c r="K5318" s="14">
        <f t="shared" si="500"/>
        <v>3.0000000011742856E-5</v>
      </c>
      <c r="L5318" s="4" t="str">
        <f t="shared" si="501"/>
        <v/>
      </c>
    </row>
    <row r="5319" spans="1:12" x14ac:dyDescent="0.25">
      <c r="A5319" s="16">
        <f>Energy_Balance_WY2011!A5318</f>
        <v>40674</v>
      </c>
      <c r="B5319" s="33" t="str">
        <f>Energy_Balance_WY2011!B5318</f>
        <v xml:space="preserve"> 13:00:00</v>
      </c>
      <c r="C5319" s="65">
        <v>2.0059999999999998</v>
      </c>
      <c r="D5319" s="66">
        <v>0</v>
      </c>
      <c r="E5319" s="66">
        <v>6.6360000000000002E-2</v>
      </c>
      <c r="F5319" s="65">
        <f t="shared" si="497"/>
        <v>1037.1024000000034</v>
      </c>
      <c r="G5319" s="66">
        <f t="shared" si="498"/>
        <v>86.778800000000075</v>
      </c>
      <c r="H5319" s="67">
        <f t="shared" si="499"/>
        <v>39.994779999999999</v>
      </c>
      <c r="I5319" s="66">
        <v>917.81690000000003</v>
      </c>
      <c r="J5319" s="67">
        <f t="shared" si="502"/>
        <v>-1.9397000000000162</v>
      </c>
      <c r="K5319" s="14">
        <f t="shared" si="500"/>
        <v>6.0000000016380284E-5</v>
      </c>
      <c r="L5319" s="4" t="str">
        <f t="shared" si="501"/>
        <v/>
      </c>
    </row>
    <row r="5320" spans="1:12" x14ac:dyDescent="0.25">
      <c r="A5320" s="16">
        <f>Energy_Balance_WY2011!A5319</f>
        <v>40674</v>
      </c>
      <c r="B5320" s="33" t="str">
        <f>Energy_Balance_WY2011!B5319</f>
        <v xml:space="preserve"> 14:00:00</v>
      </c>
      <c r="C5320" s="65">
        <v>2.0059999999999998</v>
      </c>
      <c r="D5320" s="66">
        <v>0</v>
      </c>
      <c r="E5320" s="66">
        <v>5.4719999999999998E-2</v>
      </c>
      <c r="F5320" s="65">
        <f t="shared" ref="F5320:F5383" si="503">C5320+F5319</f>
        <v>1039.1084000000035</v>
      </c>
      <c r="G5320" s="66">
        <f t="shared" ref="G5320:G5383" si="504">D5320+G5319</f>
        <v>86.778800000000075</v>
      </c>
      <c r="H5320" s="67">
        <f t="shared" ref="H5320:H5383" si="505">E5320+H5319</f>
        <v>40.049500000000002</v>
      </c>
      <c r="I5320" s="66">
        <v>919.76819999999998</v>
      </c>
      <c r="J5320" s="67">
        <f t="shared" si="502"/>
        <v>-1.9512999999999465</v>
      </c>
      <c r="K5320" s="14">
        <f t="shared" si="500"/>
        <v>1.9999999946840319E-5</v>
      </c>
      <c r="L5320" s="4" t="str">
        <f t="shared" si="501"/>
        <v/>
      </c>
    </row>
    <row r="5321" spans="1:12" x14ac:dyDescent="0.25">
      <c r="A5321" s="16">
        <f>Energy_Balance_WY2011!A5320</f>
        <v>40674</v>
      </c>
      <c r="B5321" s="33" t="str">
        <f>Energy_Balance_WY2011!B5320</f>
        <v xml:space="preserve"> 15:00:00</v>
      </c>
      <c r="C5321" s="65">
        <v>2.0059999999999998</v>
      </c>
      <c r="D5321" s="66">
        <v>0</v>
      </c>
      <c r="E5321" s="66">
        <v>3.3779999999999998E-2</v>
      </c>
      <c r="F5321" s="65">
        <f t="shared" si="503"/>
        <v>1041.1144000000036</v>
      </c>
      <c r="G5321" s="66">
        <f t="shared" si="504"/>
        <v>86.778800000000075</v>
      </c>
      <c r="H5321" s="67">
        <f t="shared" si="505"/>
        <v>40.083280000000002</v>
      </c>
      <c r="I5321" s="66">
        <v>921.74040000000002</v>
      </c>
      <c r="J5321" s="67">
        <f t="shared" si="502"/>
        <v>-1.9722000000000435</v>
      </c>
      <c r="K5321" s="14">
        <f t="shared" si="500"/>
        <v>-1.9999999956388237E-5</v>
      </c>
      <c r="L5321" s="4" t="str">
        <f t="shared" si="501"/>
        <v/>
      </c>
    </row>
    <row r="5322" spans="1:12" x14ac:dyDescent="0.25">
      <c r="A5322" s="16">
        <f>Energy_Balance_WY2011!A5321</f>
        <v>40674</v>
      </c>
      <c r="B5322" s="33" t="str">
        <f>Energy_Balance_WY2011!B5321</f>
        <v xml:space="preserve"> 16:00:00</v>
      </c>
      <c r="C5322" s="65">
        <v>2.0059999999999998</v>
      </c>
      <c r="D5322" s="66">
        <v>0</v>
      </c>
      <c r="E5322" s="66">
        <v>2.2970000000000001E-2</v>
      </c>
      <c r="F5322" s="65">
        <f t="shared" si="503"/>
        <v>1043.1204000000037</v>
      </c>
      <c r="G5322" s="66">
        <f t="shared" si="504"/>
        <v>86.778800000000075</v>
      </c>
      <c r="H5322" s="67">
        <f t="shared" si="505"/>
        <v>40.106250000000003</v>
      </c>
      <c r="I5322" s="66">
        <v>923.72349999999994</v>
      </c>
      <c r="J5322" s="67">
        <f t="shared" si="502"/>
        <v>-1.9830999999999221</v>
      </c>
      <c r="K5322" s="14">
        <f t="shared" si="500"/>
        <v>6.9999999922298883E-5</v>
      </c>
      <c r="L5322" s="4" t="str">
        <f t="shared" si="501"/>
        <v/>
      </c>
    </row>
    <row r="5323" spans="1:12" x14ac:dyDescent="0.25">
      <c r="A5323" s="16">
        <f>Energy_Balance_WY2011!A5322</f>
        <v>40674</v>
      </c>
      <c r="B5323" s="33" t="str">
        <f>Energy_Balance_WY2011!B5322</f>
        <v xml:space="preserve"> 17:00:00</v>
      </c>
      <c r="C5323" s="65">
        <v>2.0059999999999998</v>
      </c>
      <c r="D5323" s="66">
        <v>0</v>
      </c>
      <c r="E5323" s="66">
        <v>1.163E-2</v>
      </c>
      <c r="F5323" s="65">
        <f t="shared" si="503"/>
        <v>1045.1264000000037</v>
      </c>
      <c r="G5323" s="66">
        <f t="shared" si="504"/>
        <v>86.778800000000075</v>
      </c>
      <c r="H5323" s="67">
        <f t="shared" si="505"/>
        <v>40.11788</v>
      </c>
      <c r="I5323" s="66">
        <v>925.71789999999999</v>
      </c>
      <c r="J5323" s="67">
        <f t="shared" si="502"/>
        <v>-1.9944000000000415</v>
      </c>
      <c r="K5323" s="14">
        <f t="shared" si="500"/>
        <v>3.0000000041718877E-5</v>
      </c>
      <c r="L5323" s="4" t="str">
        <f t="shared" si="501"/>
        <v/>
      </c>
    </row>
    <row r="5324" spans="1:12" x14ac:dyDescent="0.25">
      <c r="A5324" s="16">
        <f>Energy_Balance_WY2011!A5323</f>
        <v>40674</v>
      </c>
      <c r="B5324" s="33" t="str">
        <f>Energy_Balance_WY2011!B5323</f>
        <v xml:space="preserve"> 18:00:00</v>
      </c>
      <c r="C5324" s="65">
        <v>2.0059999999999998</v>
      </c>
      <c r="D5324" s="66">
        <v>0</v>
      </c>
      <c r="E5324" s="66">
        <v>3.0599999999999998E-3</v>
      </c>
      <c r="F5324" s="65">
        <f t="shared" si="503"/>
        <v>1047.1324000000038</v>
      </c>
      <c r="G5324" s="66">
        <f t="shared" si="504"/>
        <v>86.778800000000075</v>
      </c>
      <c r="H5324" s="67">
        <f t="shared" si="505"/>
        <v>40.120939999999997</v>
      </c>
      <c r="I5324" s="66">
        <v>927.72090000000003</v>
      </c>
      <c r="J5324" s="67">
        <f t="shared" si="502"/>
        <v>-2.0030000000000427</v>
      </c>
      <c r="K5324" s="14">
        <f t="shared" si="500"/>
        <v>6.0000000043025636E-5</v>
      </c>
      <c r="L5324" s="4" t="str">
        <f t="shared" si="501"/>
        <v/>
      </c>
    </row>
    <row r="5325" spans="1:12" x14ac:dyDescent="0.25">
      <c r="A5325" s="16">
        <f>Energy_Balance_WY2011!A5324</f>
        <v>40674</v>
      </c>
      <c r="B5325" s="33" t="str">
        <f>Energy_Balance_WY2011!B5324</f>
        <v xml:space="preserve"> 19:00:00</v>
      </c>
      <c r="C5325" s="65">
        <v>1.0029999999999999</v>
      </c>
      <c r="D5325" s="66">
        <v>0</v>
      </c>
      <c r="E5325" s="66">
        <v>0</v>
      </c>
      <c r="F5325" s="65">
        <f t="shared" si="503"/>
        <v>1048.1354000000038</v>
      </c>
      <c r="G5325" s="66">
        <f t="shared" si="504"/>
        <v>86.778800000000075</v>
      </c>
      <c r="H5325" s="67">
        <f t="shared" si="505"/>
        <v>40.120939999999997</v>
      </c>
      <c r="I5325" s="66">
        <v>928.72519999999997</v>
      </c>
      <c r="J5325" s="67">
        <f t="shared" si="502"/>
        <v>-1.0042999999999438</v>
      </c>
      <c r="K5325" s="14">
        <f t="shared" si="500"/>
        <v>1.2999999999439016E-3</v>
      </c>
      <c r="L5325" s="4" t="str">
        <f t="shared" si="501"/>
        <v/>
      </c>
    </row>
    <row r="5326" spans="1:12" x14ac:dyDescent="0.25">
      <c r="A5326" s="16">
        <f>Energy_Balance_WY2011!A5325</f>
        <v>40674</v>
      </c>
      <c r="B5326" s="33" t="str">
        <f>Energy_Balance_WY2011!B5325</f>
        <v xml:space="preserve"> 20:00:00</v>
      </c>
      <c r="C5326" s="65">
        <v>1.0029999999999999</v>
      </c>
      <c r="D5326" s="66">
        <v>0</v>
      </c>
      <c r="E5326" s="66">
        <v>0</v>
      </c>
      <c r="F5326" s="65">
        <f t="shared" si="503"/>
        <v>1049.1384000000037</v>
      </c>
      <c r="G5326" s="66">
        <f t="shared" si="504"/>
        <v>86.778800000000075</v>
      </c>
      <c r="H5326" s="67">
        <f t="shared" si="505"/>
        <v>40.120939999999997</v>
      </c>
      <c r="I5326" s="66">
        <v>929.73239999999998</v>
      </c>
      <c r="J5326" s="67">
        <f t="shared" si="502"/>
        <v>-1.0072000000000116</v>
      </c>
      <c r="K5326" s="14">
        <f t="shared" si="500"/>
        <v>4.2000000000117499E-3</v>
      </c>
      <c r="L5326" s="4" t="str">
        <f t="shared" si="501"/>
        <v/>
      </c>
    </row>
    <row r="5327" spans="1:12" x14ac:dyDescent="0.25">
      <c r="A5327" s="16">
        <f>Energy_Balance_WY2011!A5326</f>
        <v>40674</v>
      </c>
      <c r="B5327" s="33" t="str">
        <f>Energy_Balance_WY2011!B5326</f>
        <v xml:space="preserve"> 21:00:00</v>
      </c>
      <c r="C5327" s="65">
        <v>1.0029999999999999</v>
      </c>
      <c r="D5327" s="66">
        <v>0</v>
      </c>
      <c r="E5327" s="66">
        <v>0</v>
      </c>
      <c r="F5327" s="65">
        <f t="shared" si="503"/>
        <v>1050.1414000000036</v>
      </c>
      <c r="G5327" s="66">
        <f t="shared" si="504"/>
        <v>86.778800000000075</v>
      </c>
      <c r="H5327" s="67">
        <f t="shared" si="505"/>
        <v>40.120939999999997</v>
      </c>
      <c r="I5327" s="66">
        <v>930.73940000000005</v>
      </c>
      <c r="J5327" s="67">
        <f t="shared" si="502"/>
        <v>-1.0070000000000618</v>
      </c>
      <c r="K5327" s="14">
        <f t="shared" si="500"/>
        <v>4.000000000061954E-3</v>
      </c>
      <c r="L5327" s="4" t="str">
        <f t="shared" si="501"/>
        <v/>
      </c>
    </row>
    <row r="5328" spans="1:12" x14ac:dyDescent="0.25">
      <c r="A5328" s="16">
        <f>Energy_Balance_WY2011!A5327</f>
        <v>40674</v>
      </c>
      <c r="B5328" s="33" t="str">
        <f>Energy_Balance_WY2011!B5327</f>
        <v xml:space="preserve"> 22:00:00</v>
      </c>
      <c r="C5328" s="65">
        <v>2.0059999999999998</v>
      </c>
      <c r="D5328" s="66">
        <v>0</v>
      </c>
      <c r="E5328" s="66">
        <v>0</v>
      </c>
      <c r="F5328" s="65">
        <f t="shared" si="503"/>
        <v>1052.1474000000037</v>
      </c>
      <c r="G5328" s="66">
        <f t="shared" si="504"/>
        <v>86.778800000000075</v>
      </c>
      <c r="H5328" s="67">
        <f t="shared" si="505"/>
        <v>40.120939999999997</v>
      </c>
      <c r="I5328" s="66">
        <v>932.75070000000005</v>
      </c>
      <c r="J5328" s="67">
        <f t="shared" si="502"/>
        <v>-2.0113000000000056</v>
      </c>
      <c r="K5328" s="14">
        <f t="shared" si="500"/>
        <v>5.3000000000058556E-3</v>
      </c>
      <c r="L5328" s="4" t="str">
        <f t="shared" si="501"/>
        <v/>
      </c>
    </row>
    <row r="5329" spans="1:12" x14ac:dyDescent="0.25">
      <c r="A5329" s="16">
        <f>Energy_Balance_WY2011!A5328</f>
        <v>40674</v>
      </c>
      <c r="B5329" s="33" t="str">
        <f>Energy_Balance_WY2011!B5328</f>
        <v xml:space="preserve"> 23:00:00</v>
      </c>
      <c r="C5329" s="65">
        <v>2.0059999999999998</v>
      </c>
      <c r="D5329" s="66">
        <v>0</v>
      </c>
      <c r="E5329" s="66">
        <v>0</v>
      </c>
      <c r="F5329" s="65">
        <f t="shared" si="503"/>
        <v>1054.1534000000038</v>
      </c>
      <c r="G5329" s="66">
        <f t="shared" si="504"/>
        <v>86.778800000000075</v>
      </c>
      <c r="H5329" s="67">
        <f t="shared" si="505"/>
        <v>40.120939999999997</v>
      </c>
      <c r="I5329" s="66">
        <v>934.76210000000003</v>
      </c>
      <c r="J5329" s="67">
        <f t="shared" si="502"/>
        <v>-2.0113999999999805</v>
      </c>
      <c r="K5329" s="14">
        <f t="shared" si="500"/>
        <v>5.3999999999807535E-3</v>
      </c>
      <c r="L5329" s="4" t="str">
        <f t="shared" si="501"/>
        <v/>
      </c>
    </row>
    <row r="5330" spans="1:12" x14ac:dyDescent="0.25">
      <c r="A5330" s="16">
        <f>Energy_Balance_WY2011!A5329</f>
        <v>40674</v>
      </c>
      <c r="B5330" s="33" t="str">
        <f>Energy_Balance_WY2011!B5329</f>
        <v xml:space="preserve"> 24:00:00</v>
      </c>
      <c r="C5330" s="65">
        <v>2.0059999999999998</v>
      </c>
      <c r="D5330" s="66">
        <v>0</v>
      </c>
      <c r="E5330" s="66">
        <v>0</v>
      </c>
      <c r="F5330" s="65">
        <f t="shared" si="503"/>
        <v>1056.1594000000039</v>
      </c>
      <c r="G5330" s="66">
        <f t="shared" si="504"/>
        <v>86.778800000000075</v>
      </c>
      <c r="H5330" s="67">
        <f t="shared" si="505"/>
        <v>40.120939999999997</v>
      </c>
      <c r="I5330" s="66">
        <v>936.77350000000001</v>
      </c>
      <c r="J5330" s="67">
        <f t="shared" si="502"/>
        <v>-2.0113999999999805</v>
      </c>
      <c r="K5330" s="14">
        <f t="shared" si="500"/>
        <v>5.3999999999807535E-3</v>
      </c>
      <c r="L5330" s="4" t="str">
        <f t="shared" si="501"/>
        <v/>
      </c>
    </row>
    <row r="5331" spans="1:12" x14ac:dyDescent="0.25">
      <c r="A5331" s="16">
        <f>Energy_Balance_WY2011!A5330</f>
        <v>40675</v>
      </c>
      <c r="B5331" s="33" t="str">
        <f>Energy_Balance_WY2011!B5330</f>
        <v xml:space="preserve"> 01:00:00</v>
      </c>
      <c r="C5331" s="65">
        <v>1.0029999999999999</v>
      </c>
      <c r="D5331" s="66">
        <v>0</v>
      </c>
      <c r="E5331" s="66">
        <v>0</v>
      </c>
      <c r="F5331" s="65">
        <f t="shared" si="503"/>
        <v>1057.1624000000038</v>
      </c>
      <c r="G5331" s="66">
        <f t="shared" si="504"/>
        <v>86.778800000000075</v>
      </c>
      <c r="H5331" s="67">
        <f t="shared" si="505"/>
        <v>40.120939999999997</v>
      </c>
      <c r="I5331" s="66">
        <v>937.78099999999995</v>
      </c>
      <c r="J5331" s="67">
        <f t="shared" si="502"/>
        <v>-1.0074999999999363</v>
      </c>
      <c r="K5331" s="14">
        <f t="shared" si="500"/>
        <v>4.4999999999364437E-3</v>
      </c>
      <c r="L5331" s="4" t="str">
        <f t="shared" si="501"/>
        <v/>
      </c>
    </row>
    <row r="5332" spans="1:12" x14ac:dyDescent="0.25">
      <c r="A5332" s="16">
        <f>Energy_Balance_WY2011!A5331</f>
        <v>40675</v>
      </c>
      <c r="B5332" s="33" t="str">
        <f>Energy_Balance_WY2011!B5331</f>
        <v xml:space="preserve"> 02:00:00</v>
      </c>
      <c r="C5332" s="65">
        <v>1.0029999999999999</v>
      </c>
      <c r="D5332" s="66">
        <v>0</v>
      </c>
      <c r="E5332" s="66">
        <v>0</v>
      </c>
      <c r="F5332" s="65">
        <f t="shared" si="503"/>
        <v>1058.1654000000037</v>
      </c>
      <c r="G5332" s="66">
        <f t="shared" si="504"/>
        <v>86.778800000000075</v>
      </c>
      <c r="H5332" s="67">
        <f t="shared" si="505"/>
        <v>40.120939999999997</v>
      </c>
      <c r="I5332" s="66">
        <v>938.78880000000004</v>
      </c>
      <c r="J5332" s="67">
        <f t="shared" si="502"/>
        <v>-1.0078000000000884</v>
      </c>
      <c r="K5332" s="14">
        <f t="shared" si="500"/>
        <v>4.8000000000885112E-3</v>
      </c>
      <c r="L5332" s="4" t="str">
        <f t="shared" si="501"/>
        <v/>
      </c>
    </row>
    <row r="5333" spans="1:12" x14ac:dyDescent="0.25">
      <c r="A5333" s="16">
        <f>Energy_Balance_WY2011!A5332</f>
        <v>40675</v>
      </c>
      <c r="B5333" s="33" t="str">
        <f>Energy_Balance_WY2011!B5332</f>
        <v xml:space="preserve"> 03:00:00</v>
      </c>
      <c r="C5333" s="65">
        <v>1.0029999999999999</v>
      </c>
      <c r="D5333" s="66">
        <v>0</v>
      </c>
      <c r="E5333" s="66">
        <v>0</v>
      </c>
      <c r="F5333" s="65">
        <f t="shared" si="503"/>
        <v>1059.1684000000037</v>
      </c>
      <c r="G5333" s="66">
        <f t="shared" si="504"/>
        <v>86.778800000000075</v>
      </c>
      <c r="H5333" s="67">
        <f t="shared" si="505"/>
        <v>40.120939999999997</v>
      </c>
      <c r="I5333" s="66">
        <v>939.7962</v>
      </c>
      <c r="J5333" s="67">
        <f t="shared" si="502"/>
        <v>-1.0073999999999614</v>
      </c>
      <c r="K5333" s="14">
        <f t="shared" si="500"/>
        <v>4.3999999999615458E-3</v>
      </c>
      <c r="L5333" s="4" t="str">
        <f t="shared" si="501"/>
        <v/>
      </c>
    </row>
    <row r="5334" spans="1:12" x14ac:dyDescent="0.25">
      <c r="A5334" s="16">
        <f>Energy_Balance_WY2011!A5333</f>
        <v>40675</v>
      </c>
      <c r="B5334" s="33" t="str">
        <f>Energy_Balance_WY2011!B5333</f>
        <v xml:space="preserve"> 04:00:00</v>
      </c>
      <c r="C5334" s="65">
        <v>1.0029999999999999</v>
      </c>
      <c r="D5334" s="66">
        <v>0</v>
      </c>
      <c r="E5334" s="66">
        <v>0</v>
      </c>
      <c r="F5334" s="65">
        <f t="shared" si="503"/>
        <v>1060.1714000000036</v>
      </c>
      <c r="G5334" s="66">
        <f t="shared" si="504"/>
        <v>86.778800000000075</v>
      </c>
      <c r="H5334" s="67">
        <f t="shared" si="505"/>
        <v>40.120939999999997</v>
      </c>
      <c r="I5334" s="66">
        <v>940.80349999999999</v>
      </c>
      <c r="J5334" s="67">
        <f t="shared" si="502"/>
        <v>-1.0072999999999865</v>
      </c>
      <c r="K5334" s="14">
        <f t="shared" si="500"/>
        <v>4.2999999999866478E-3</v>
      </c>
      <c r="L5334" s="4" t="str">
        <f t="shared" si="501"/>
        <v/>
      </c>
    </row>
    <row r="5335" spans="1:12" x14ac:dyDescent="0.25">
      <c r="A5335" s="16">
        <f>Energy_Balance_WY2011!A5334</f>
        <v>40675</v>
      </c>
      <c r="B5335" s="33" t="str">
        <f>Energy_Balance_WY2011!B5334</f>
        <v xml:space="preserve"> 05:00:00</v>
      </c>
      <c r="C5335" s="65">
        <v>1.0029999999999999</v>
      </c>
      <c r="D5335" s="66">
        <v>0</v>
      </c>
      <c r="E5335" s="66">
        <v>0</v>
      </c>
      <c r="F5335" s="65">
        <f t="shared" si="503"/>
        <v>1061.1744000000035</v>
      </c>
      <c r="G5335" s="66">
        <f t="shared" si="504"/>
        <v>86.778800000000075</v>
      </c>
      <c r="H5335" s="67">
        <f t="shared" si="505"/>
        <v>40.120939999999997</v>
      </c>
      <c r="I5335" s="66">
        <v>941.81010000000003</v>
      </c>
      <c r="J5335" s="67">
        <f t="shared" si="502"/>
        <v>-1.0066000000000486</v>
      </c>
      <c r="K5335" s="14">
        <f t="shared" si="500"/>
        <v>3.6000000000486754E-3</v>
      </c>
      <c r="L5335" s="4" t="str">
        <f t="shared" si="501"/>
        <v/>
      </c>
    </row>
    <row r="5336" spans="1:12" x14ac:dyDescent="0.25">
      <c r="A5336" s="16">
        <f>Energy_Balance_WY2011!A5335</f>
        <v>40675</v>
      </c>
      <c r="B5336" s="33" t="str">
        <f>Energy_Balance_WY2011!B5335</f>
        <v xml:space="preserve"> 06:00:00</v>
      </c>
      <c r="C5336" s="65">
        <v>1.0029999999999999</v>
      </c>
      <c r="D5336" s="66">
        <v>0</v>
      </c>
      <c r="E5336" s="66">
        <v>0</v>
      </c>
      <c r="F5336" s="65">
        <f t="shared" si="503"/>
        <v>1062.1774000000034</v>
      </c>
      <c r="G5336" s="66">
        <f t="shared" si="504"/>
        <v>86.778800000000075</v>
      </c>
      <c r="H5336" s="67">
        <f t="shared" si="505"/>
        <v>40.120939999999997</v>
      </c>
      <c r="I5336" s="66">
        <v>942.81529999999998</v>
      </c>
      <c r="J5336" s="67">
        <f t="shared" si="502"/>
        <v>-1.0051999999999452</v>
      </c>
      <c r="K5336" s="14">
        <f t="shared" si="500"/>
        <v>2.1999999999453568E-3</v>
      </c>
      <c r="L5336" s="4" t="str">
        <f t="shared" si="501"/>
        <v/>
      </c>
    </row>
    <row r="5337" spans="1:12" x14ac:dyDescent="0.25">
      <c r="A5337" s="16">
        <f>Energy_Balance_WY2011!A5336</f>
        <v>40675</v>
      </c>
      <c r="B5337" s="33" t="str">
        <f>Energy_Balance_WY2011!B5336</f>
        <v xml:space="preserve"> 07:00:00</v>
      </c>
      <c r="C5337" s="65">
        <v>1.0029999999999999</v>
      </c>
      <c r="D5337" s="66">
        <v>0</v>
      </c>
      <c r="E5337" s="66">
        <v>6.2100000000000002E-3</v>
      </c>
      <c r="F5337" s="65">
        <f t="shared" si="503"/>
        <v>1063.1804000000034</v>
      </c>
      <c r="G5337" s="66">
        <f t="shared" si="504"/>
        <v>86.778800000000075</v>
      </c>
      <c r="H5337" s="67">
        <f t="shared" si="505"/>
        <v>40.12715</v>
      </c>
      <c r="I5337" s="66">
        <v>943.81209999999999</v>
      </c>
      <c r="J5337" s="67">
        <f t="shared" si="502"/>
        <v>-0.99680000000000746</v>
      </c>
      <c r="K5337" s="14">
        <f t="shared" si="500"/>
        <v>1.0000000007615029E-5</v>
      </c>
      <c r="L5337" s="4" t="str">
        <f t="shared" si="501"/>
        <v/>
      </c>
    </row>
    <row r="5338" spans="1:12" x14ac:dyDescent="0.25">
      <c r="A5338" s="16">
        <f>Energy_Balance_WY2011!A5337</f>
        <v>40675</v>
      </c>
      <c r="B5338" s="33" t="str">
        <f>Energy_Balance_WY2011!B5337</f>
        <v xml:space="preserve"> 08:00:00</v>
      </c>
      <c r="C5338" s="65">
        <v>1.0029999999999999</v>
      </c>
      <c r="D5338" s="66">
        <v>0</v>
      </c>
      <c r="E5338" s="66">
        <v>2.274E-2</v>
      </c>
      <c r="F5338" s="65">
        <f t="shared" si="503"/>
        <v>1064.1834000000033</v>
      </c>
      <c r="G5338" s="66">
        <f t="shared" si="504"/>
        <v>86.778800000000075</v>
      </c>
      <c r="H5338" s="67">
        <f t="shared" si="505"/>
        <v>40.149889999999999</v>
      </c>
      <c r="I5338" s="66">
        <v>944.79240000000004</v>
      </c>
      <c r="J5338" s="67">
        <f t="shared" si="502"/>
        <v>-0.98030000000005657</v>
      </c>
      <c r="K5338" s="14">
        <f t="shared" si="500"/>
        <v>4.0000000056661378E-5</v>
      </c>
      <c r="L5338" s="4" t="str">
        <f t="shared" si="501"/>
        <v/>
      </c>
    </row>
    <row r="5339" spans="1:12" x14ac:dyDescent="0.25">
      <c r="A5339" s="16">
        <f>Energy_Balance_WY2011!A5338</f>
        <v>40675</v>
      </c>
      <c r="B5339" s="33" t="str">
        <f>Energy_Balance_WY2011!B5338</f>
        <v xml:space="preserve"> 09:00:00</v>
      </c>
      <c r="C5339" s="65">
        <v>1.0029999999999999</v>
      </c>
      <c r="D5339" s="66">
        <v>0</v>
      </c>
      <c r="E5339" s="66">
        <v>3.5790000000000002E-2</v>
      </c>
      <c r="F5339" s="65">
        <f t="shared" si="503"/>
        <v>1065.1864000000032</v>
      </c>
      <c r="G5339" s="66">
        <f t="shared" si="504"/>
        <v>86.778800000000075</v>
      </c>
      <c r="H5339" s="67">
        <f t="shared" si="505"/>
        <v>40.185679999999998</v>
      </c>
      <c r="I5339" s="66">
        <v>945.75959999999998</v>
      </c>
      <c r="J5339" s="67">
        <f t="shared" si="502"/>
        <v>-0.96719999999993433</v>
      </c>
      <c r="K5339" s="14">
        <f t="shared" si="500"/>
        <v>-1.000000006556867E-5</v>
      </c>
      <c r="L5339" s="4" t="str">
        <f t="shared" si="501"/>
        <v/>
      </c>
    </row>
    <row r="5340" spans="1:12" x14ac:dyDescent="0.25">
      <c r="A5340" s="16">
        <f>Energy_Balance_WY2011!A5339</f>
        <v>40675</v>
      </c>
      <c r="B5340" s="33" t="str">
        <f>Energy_Balance_WY2011!B5339</f>
        <v xml:space="preserve"> 10:00:00</v>
      </c>
      <c r="C5340" s="65">
        <v>0</v>
      </c>
      <c r="D5340" s="66">
        <v>0</v>
      </c>
      <c r="E5340" s="66">
        <v>5.5359999999999999E-2</v>
      </c>
      <c r="F5340" s="65">
        <f t="shared" si="503"/>
        <v>1065.1864000000032</v>
      </c>
      <c r="G5340" s="66">
        <f t="shared" si="504"/>
        <v>86.778800000000075</v>
      </c>
      <c r="H5340" s="67">
        <f t="shared" si="505"/>
        <v>40.241039999999998</v>
      </c>
      <c r="I5340" s="66">
        <v>945.70429999999999</v>
      </c>
      <c r="J5340" s="67">
        <f t="shared" si="502"/>
        <v>5.5299999999988358E-2</v>
      </c>
      <c r="K5340" s="14">
        <f t="shared" si="500"/>
        <v>6.0000000011641019E-5</v>
      </c>
      <c r="L5340" s="4" t="str">
        <f t="shared" si="501"/>
        <v/>
      </c>
    </row>
    <row r="5341" spans="1:12" x14ac:dyDescent="0.25">
      <c r="A5341" s="16">
        <f>Energy_Balance_WY2011!A5340</f>
        <v>40675</v>
      </c>
      <c r="B5341" s="33" t="str">
        <f>Energy_Balance_WY2011!B5340</f>
        <v xml:space="preserve"> 11:00:00</v>
      </c>
      <c r="C5341" s="65">
        <v>0</v>
      </c>
      <c r="D5341" s="66">
        <v>0</v>
      </c>
      <c r="E5341" s="66">
        <v>7.9729999999999995E-2</v>
      </c>
      <c r="F5341" s="65">
        <f t="shared" si="503"/>
        <v>1065.1864000000032</v>
      </c>
      <c r="G5341" s="66">
        <f t="shared" si="504"/>
        <v>86.778800000000075</v>
      </c>
      <c r="H5341" s="67">
        <f t="shared" si="505"/>
        <v>40.320769999999996</v>
      </c>
      <c r="I5341" s="66">
        <v>945.62450000000001</v>
      </c>
      <c r="J5341" s="67">
        <f t="shared" si="502"/>
        <v>7.9799999999977445E-2</v>
      </c>
      <c r="K5341" s="14">
        <f t="shared" si="500"/>
        <v>-6.9999999977449212E-5</v>
      </c>
      <c r="L5341" s="4" t="str">
        <f t="shared" si="501"/>
        <v/>
      </c>
    </row>
    <row r="5342" spans="1:12" x14ac:dyDescent="0.25">
      <c r="A5342" s="16">
        <f>Energy_Balance_WY2011!A5341</f>
        <v>40675</v>
      </c>
      <c r="B5342" s="33" t="str">
        <f>Energy_Balance_WY2011!B5341</f>
        <v xml:space="preserve"> 12:00:00</v>
      </c>
      <c r="C5342" s="65">
        <v>0</v>
      </c>
      <c r="D5342" s="66">
        <v>0</v>
      </c>
      <c r="E5342" s="66">
        <v>5.9400000000000001E-2</v>
      </c>
      <c r="F5342" s="65">
        <f t="shared" si="503"/>
        <v>1065.1864000000032</v>
      </c>
      <c r="G5342" s="66">
        <f t="shared" si="504"/>
        <v>86.778800000000075</v>
      </c>
      <c r="H5342" s="67">
        <f t="shared" si="505"/>
        <v>40.380169999999993</v>
      </c>
      <c r="I5342" s="66">
        <v>945.56510000000003</v>
      </c>
      <c r="J5342" s="67">
        <f t="shared" si="502"/>
        <v>5.9399999999982356E-2</v>
      </c>
      <c r="K5342" s="14">
        <f t="shared" si="500"/>
        <v>1.7645607197636082E-14</v>
      </c>
      <c r="L5342" s="4" t="str">
        <f t="shared" si="501"/>
        <v/>
      </c>
    </row>
    <row r="5343" spans="1:12" x14ac:dyDescent="0.25">
      <c r="A5343" s="16">
        <f>Energy_Balance_WY2011!A5342</f>
        <v>40675</v>
      </c>
      <c r="B5343" s="33" t="str">
        <f>Energy_Balance_WY2011!B5342</f>
        <v xml:space="preserve"> 13:00:00</v>
      </c>
      <c r="C5343" s="65">
        <v>0</v>
      </c>
      <c r="D5343" s="66">
        <v>0</v>
      </c>
      <c r="E5343" s="66">
        <v>5.1020000000000003E-2</v>
      </c>
      <c r="F5343" s="65">
        <f t="shared" si="503"/>
        <v>1065.1864000000032</v>
      </c>
      <c r="G5343" s="66">
        <f t="shared" si="504"/>
        <v>86.778800000000075</v>
      </c>
      <c r="H5343" s="67">
        <f t="shared" si="505"/>
        <v>40.431189999999994</v>
      </c>
      <c r="I5343" s="66">
        <v>945.51409999999998</v>
      </c>
      <c r="J5343" s="67">
        <f t="shared" si="502"/>
        <v>5.1000000000044565E-2</v>
      </c>
      <c r="K5343" s="14">
        <f t="shared" si="500"/>
        <v>1.9999999955437608E-5</v>
      </c>
      <c r="L5343" s="4" t="str">
        <f t="shared" si="501"/>
        <v/>
      </c>
    </row>
    <row r="5344" spans="1:12" x14ac:dyDescent="0.25">
      <c r="A5344" s="16">
        <f>Energy_Balance_WY2011!A5343</f>
        <v>40675</v>
      </c>
      <c r="B5344" s="33" t="str">
        <f>Energy_Balance_WY2011!B5343</f>
        <v xml:space="preserve"> 14:00:00</v>
      </c>
      <c r="C5344" s="65">
        <v>0</v>
      </c>
      <c r="D5344" s="66">
        <v>0</v>
      </c>
      <c r="E5344" s="66">
        <v>5.6550000000000003E-2</v>
      </c>
      <c r="F5344" s="65">
        <f t="shared" si="503"/>
        <v>1065.1864000000032</v>
      </c>
      <c r="G5344" s="66">
        <f t="shared" si="504"/>
        <v>86.778800000000075</v>
      </c>
      <c r="H5344" s="67">
        <f t="shared" si="505"/>
        <v>40.487739999999995</v>
      </c>
      <c r="I5344" s="66">
        <v>945.45759999999996</v>
      </c>
      <c r="J5344" s="67">
        <f t="shared" si="502"/>
        <v>5.6500000000028194E-2</v>
      </c>
      <c r="K5344" s="14">
        <f t="shared" si="500"/>
        <v>4.9999999971808706E-5</v>
      </c>
      <c r="L5344" s="4" t="str">
        <f t="shared" si="501"/>
        <v/>
      </c>
    </row>
    <row r="5345" spans="1:12" x14ac:dyDescent="0.25">
      <c r="A5345" s="16">
        <f>Energy_Balance_WY2011!A5344</f>
        <v>40675</v>
      </c>
      <c r="B5345" s="33" t="str">
        <f>Energy_Balance_WY2011!B5344</f>
        <v xml:space="preserve"> 15:00:00</v>
      </c>
      <c r="C5345" s="65">
        <v>0</v>
      </c>
      <c r="D5345" s="66">
        <v>0</v>
      </c>
      <c r="E5345" s="66">
        <v>5.6550000000000003E-2</v>
      </c>
      <c r="F5345" s="65">
        <f t="shared" si="503"/>
        <v>1065.1864000000032</v>
      </c>
      <c r="G5345" s="66">
        <f t="shared" si="504"/>
        <v>86.778800000000075</v>
      </c>
      <c r="H5345" s="67">
        <f t="shared" si="505"/>
        <v>40.544289999999997</v>
      </c>
      <c r="I5345" s="66">
        <v>945.40099999999995</v>
      </c>
      <c r="J5345" s="67">
        <f t="shared" si="502"/>
        <v>5.6600000000003092E-2</v>
      </c>
      <c r="K5345" s="14">
        <f t="shared" si="500"/>
        <v>-5.000000000308924E-5</v>
      </c>
      <c r="L5345" s="4" t="str">
        <f t="shared" si="501"/>
        <v/>
      </c>
    </row>
    <row r="5346" spans="1:12" x14ac:dyDescent="0.25">
      <c r="A5346" s="16">
        <f>Energy_Balance_WY2011!A5345</f>
        <v>40675</v>
      </c>
      <c r="B5346" s="33" t="str">
        <f>Energy_Balance_WY2011!B5345</f>
        <v xml:space="preserve"> 16:00:00</v>
      </c>
      <c r="C5346" s="65">
        <v>0</v>
      </c>
      <c r="D5346" s="66">
        <v>0</v>
      </c>
      <c r="E5346" s="66">
        <v>6.6180000000000003E-2</v>
      </c>
      <c r="F5346" s="65">
        <f t="shared" si="503"/>
        <v>1065.1864000000032</v>
      </c>
      <c r="G5346" s="66">
        <f t="shared" si="504"/>
        <v>86.778800000000075</v>
      </c>
      <c r="H5346" s="67">
        <f t="shared" si="505"/>
        <v>40.610469999999999</v>
      </c>
      <c r="I5346" s="66">
        <v>945.33479999999997</v>
      </c>
      <c r="J5346" s="67">
        <f t="shared" si="502"/>
        <v>6.6199999999980719E-2</v>
      </c>
      <c r="K5346" s="14">
        <f t="shared" si="500"/>
        <v>-1.9999999980715999E-5</v>
      </c>
      <c r="L5346" s="4" t="str">
        <f t="shared" si="501"/>
        <v/>
      </c>
    </row>
    <row r="5347" spans="1:12" x14ac:dyDescent="0.25">
      <c r="A5347" s="16">
        <f>Energy_Balance_WY2011!A5346</f>
        <v>40675</v>
      </c>
      <c r="B5347" s="33" t="str">
        <f>Energy_Balance_WY2011!B5346</f>
        <v xml:space="preserve"> 17:00:00</v>
      </c>
      <c r="C5347" s="65">
        <v>0</v>
      </c>
      <c r="D5347" s="66">
        <v>0</v>
      </c>
      <c r="E5347" s="66">
        <v>4.8849999999999998E-2</v>
      </c>
      <c r="F5347" s="65">
        <f t="shared" si="503"/>
        <v>1065.1864000000032</v>
      </c>
      <c r="G5347" s="66">
        <f t="shared" si="504"/>
        <v>86.778800000000075</v>
      </c>
      <c r="H5347" s="67">
        <f t="shared" si="505"/>
        <v>40.659320000000001</v>
      </c>
      <c r="I5347" s="66">
        <v>945.28599999999994</v>
      </c>
      <c r="J5347" s="67">
        <f t="shared" si="502"/>
        <v>4.8800000000028376E-2</v>
      </c>
      <c r="K5347" s="14">
        <f t="shared" si="500"/>
        <v>4.9999999971621356E-5</v>
      </c>
      <c r="L5347" s="4" t="str">
        <f t="shared" si="501"/>
        <v/>
      </c>
    </row>
    <row r="5348" spans="1:12" x14ac:dyDescent="0.25">
      <c r="A5348" s="16">
        <f>Energy_Balance_WY2011!A5347</f>
        <v>40675</v>
      </c>
      <c r="B5348" s="33" t="str">
        <f>Energy_Balance_WY2011!B5347</f>
        <v xml:space="preserve"> 18:00:00</v>
      </c>
      <c r="C5348" s="65">
        <v>0</v>
      </c>
      <c r="D5348" s="66">
        <v>0</v>
      </c>
      <c r="E5348" s="66">
        <v>2.1850000000000001E-2</v>
      </c>
      <c r="F5348" s="65">
        <f t="shared" si="503"/>
        <v>1065.1864000000032</v>
      </c>
      <c r="G5348" s="66">
        <f t="shared" si="504"/>
        <v>86.778800000000075</v>
      </c>
      <c r="H5348" s="67">
        <f t="shared" si="505"/>
        <v>40.681170000000002</v>
      </c>
      <c r="I5348" s="66">
        <v>945.26409999999998</v>
      </c>
      <c r="J5348" s="67">
        <f t="shared" si="502"/>
        <v>2.1899999999959618E-2</v>
      </c>
      <c r="K5348" s="14">
        <f t="shared" si="500"/>
        <v>-4.999999995961707E-5</v>
      </c>
      <c r="L5348" s="4" t="str">
        <f t="shared" si="501"/>
        <v/>
      </c>
    </row>
    <row r="5349" spans="1:12" x14ac:dyDescent="0.25">
      <c r="A5349" s="16">
        <f>Energy_Balance_WY2011!A5348</f>
        <v>40675</v>
      </c>
      <c r="B5349" s="33" t="str">
        <f>Energy_Balance_WY2011!B5348</f>
        <v xml:space="preserve"> 19:00:00</v>
      </c>
      <c r="C5349" s="65">
        <v>0</v>
      </c>
      <c r="D5349" s="66">
        <v>0</v>
      </c>
      <c r="E5349" s="66">
        <v>8.6999999999999994E-3</v>
      </c>
      <c r="F5349" s="65">
        <f t="shared" si="503"/>
        <v>1065.1864000000032</v>
      </c>
      <c r="G5349" s="66">
        <f t="shared" si="504"/>
        <v>86.778800000000075</v>
      </c>
      <c r="H5349" s="67">
        <f t="shared" si="505"/>
        <v>40.689869999999999</v>
      </c>
      <c r="I5349" s="66">
        <v>945.25540000000001</v>
      </c>
      <c r="J5349" s="67">
        <f t="shared" si="502"/>
        <v>8.6999999999761712E-3</v>
      </c>
      <c r="K5349" s="14">
        <f t="shared" si="500"/>
        <v>2.3828161666017422E-14</v>
      </c>
      <c r="L5349" s="4" t="str">
        <f t="shared" si="501"/>
        <v/>
      </c>
    </row>
    <row r="5350" spans="1:12" x14ac:dyDescent="0.25">
      <c r="A5350" s="16">
        <f>Energy_Balance_WY2011!A5349</f>
        <v>40675</v>
      </c>
      <c r="B5350" s="33" t="str">
        <f>Energy_Balance_WY2011!B5349</f>
        <v xml:space="preserve"> 20:00:00</v>
      </c>
      <c r="C5350" s="65">
        <v>0</v>
      </c>
      <c r="D5350" s="66">
        <v>0</v>
      </c>
      <c r="E5350" s="66">
        <v>0</v>
      </c>
      <c r="F5350" s="65">
        <f t="shared" si="503"/>
        <v>1065.1864000000032</v>
      </c>
      <c r="G5350" s="66">
        <f t="shared" si="504"/>
        <v>86.778800000000075</v>
      </c>
      <c r="H5350" s="67">
        <f t="shared" si="505"/>
        <v>40.689869999999999</v>
      </c>
      <c r="I5350" s="66">
        <v>945.26790000000005</v>
      </c>
      <c r="J5350" s="67">
        <f t="shared" si="502"/>
        <v>-1.2500000000045475E-2</v>
      </c>
      <c r="K5350" s="14">
        <f t="shared" si="500"/>
        <v>1.2500000000045475E-2</v>
      </c>
      <c r="L5350" s="4" t="str">
        <f t="shared" si="501"/>
        <v/>
      </c>
    </row>
    <row r="5351" spans="1:12" x14ac:dyDescent="0.25">
      <c r="A5351" s="16">
        <f>Energy_Balance_WY2011!A5350</f>
        <v>40675</v>
      </c>
      <c r="B5351" s="33" t="str">
        <f>Energy_Balance_WY2011!B5350</f>
        <v xml:space="preserve"> 21:00:00</v>
      </c>
      <c r="C5351" s="65">
        <v>0</v>
      </c>
      <c r="D5351" s="66">
        <v>0</v>
      </c>
      <c r="E5351" s="66">
        <v>0</v>
      </c>
      <c r="F5351" s="65">
        <f t="shared" si="503"/>
        <v>1065.1864000000032</v>
      </c>
      <c r="G5351" s="66">
        <f t="shared" si="504"/>
        <v>86.778800000000075</v>
      </c>
      <c r="H5351" s="67">
        <f t="shared" si="505"/>
        <v>40.689869999999999</v>
      </c>
      <c r="I5351" s="66">
        <v>945.28480000000002</v>
      </c>
      <c r="J5351" s="67">
        <f t="shared" si="502"/>
        <v>-1.6899999999964166E-2</v>
      </c>
      <c r="K5351" s="14">
        <f t="shared" si="500"/>
        <v>1.6899999999964166E-2</v>
      </c>
      <c r="L5351" s="4" t="str">
        <f t="shared" si="501"/>
        <v/>
      </c>
    </row>
    <row r="5352" spans="1:12" x14ac:dyDescent="0.25">
      <c r="A5352" s="16">
        <f>Energy_Balance_WY2011!A5351</f>
        <v>40675</v>
      </c>
      <c r="B5352" s="33" t="str">
        <f>Energy_Balance_WY2011!B5351</f>
        <v xml:space="preserve"> 22:00:00</v>
      </c>
      <c r="C5352" s="65">
        <v>0</v>
      </c>
      <c r="D5352" s="66">
        <v>0</v>
      </c>
      <c r="E5352" s="66">
        <v>0</v>
      </c>
      <c r="F5352" s="65">
        <f t="shared" si="503"/>
        <v>1065.1864000000032</v>
      </c>
      <c r="G5352" s="66">
        <f t="shared" si="504"/>
        <v>86.778800000000075</v>
      </c>
      <c r="H5352" s="67">
        <f t="shared" si="505"/>
        <v>40.689869999999999</v>
      </c>
      <c r="I5352" s="66">
        <v>945.30190000000005</v>
      </c>
      <c r="J5352" s="67">
        <f t="shared" si="502"/>
        <v>-1.7100000000027649E-2</v>
      </c>
      <c r="K5352" s="14">
        <f t="shared" si="500"/>
        <v>1.7100000000027649E-2</v>
      </c>
      <c r="L5352" s="4" t="str">
        <f t="shared" si="501"/>
        <v/>
      </c>
    </row>
    <row r="5353" spans="1:12" x14ac:dyDescent="0.25">
      <c r="A5353" s="16">
        <f>Energy_Balance_WY2011!A5352</f>
        <v>40675</v>
      </c>
      <c r="B5353" s="33" t="str">
        <f>Energy_Balance_WY2011!B5352</f>
        <v xml:space="preserve"> 23:00:00</v>
      </c>
      <c r="C5353" s="65">
        <v>0</v>
      </c>
      <c r="D5353" s="66">
        <v>0</v>
      </c>
      <c r="E5353" s="66">
        <v>0</v>
      </c>
      <c r="F5353" s="65">
        <f t="shared" si="503"/>
        <v>1065.1864000000032</v>
      </c>
      <c r="G5353" s="66">
        <f t="shared" si="504"/>
        <v>86.778800000000075</v>
      </c>
      <c r="H5353" s="67">
        <f t="shared" si="505"/>
        <v>40.689869999999999</v>
      </c>
      <c r="I5353" s="66">
        <v>945.30589999999995</v>
      </c>
      <c r="J5353" s="67">
        <f t="shared" si="502"/>
        <v>-3.9999999999054126E-3</v>
      </c>
      <c r="K5353" s="14">
        <f t="shared" si="500"/>
        <v>3.9999999999054126E-3</v>
      </c>
      <c r="L5353" s="4" t="str">
        <f t="shared" si="501"/>
        <v/>
      </c>
    </row>
    <row r="5354" spans="1:12" x14ac:dyDescent="0.25">
      <c r="A5354" s="16">
        <f>Energy_Balance_WY2011!A5353</f>
        <v>40675</v>
      </c>
      <c r="B5354" s="33" t="str">
        <f>Energy_Balance_WY2011!B5353</f>
        <v xml:space="preserve"> 24:00:00</v>
      </c>
      <c r="C5354" s="65">
        <v>0</v>
      </c>
      <c r="D5354" s="66">
        <v>0</v>
      </c>
      <c r="E5354" s="66">
        <v>0</v>
      </c>
      <c r="F5354" s="65">
        <f t="shared" si="503"/>
        <v>1065.1864000000032</v>
      </c>
      <c r="G5354" s="66">
        <f t="shared" si="504"/>
        <v>86.778800000000075</v>
      </c>
      <c r="H5354" s="67">
        <f t="shared" si="505"/>
        <v>40.689869999999999</v>
      </c>
      <c r="I5354" s="66">
        <v>945.3066</v>
      </c>
      <c r="J5354" s="67">
        <f t="shared" si="502"/>
        <v>-7.000000000516593E-4</v>
      </c>
      <c r="K5354" s="14">
        <f t="shared" si="500"/>
        <v>7.000000000516593E-4</v>
      </c>
      <c r="L5354" s="4" t="str">
        <f t="shared" si="501"/>
        <v/>
      </c>
    </row>
    <row r="5355" spans="1:12" x14ac:dyDescent="0.25">
      <c r="A5355" s="16">
        <f>Energy_Balance_WY2011!A5354</f>
        <v>40676</v>
      </c>
      <c r="B5355" s="33" t="str">
        <f>Energy_Balance_WY2011!B5354</f>
        <v xml:space="preserve"> 01:00:00</v>
      </c>
      <c r="C5355" s="65">
        <v>0</v>
      </c>
      <c r="D5355" s="66">
        <v>0</v>
      </c>
      <c r="E5355" s="66">
        <v>0</v>
      </c>
      <c r="F5355" s="65">
        <f t="shared" si="503"/>
        <v>1065.1864000000032</v>
      </c>
      <c r="G5355" s="66">
        <f t="shared" si="504"/>
        <v>86.778800000000075</v>
      </c>
      <c r="H5355" s="67">
        <f t="shared" si="505"/>
        <v>40.689869999999999</v>
      </c>
      <c r="I5355" s="66">
        <v>945.3075</v>
      </c>
      <c r="J5355" s="67">
        <f t="shared" si="502"/>
        <v>-9.0000000000145519E-4</v>
      </c>
      <c r="K5355" s="14">
        <f t="shared" si="500"/>
        <v>9.0000000000145519E-4</v>
      </c>
      <c r="L5355" s="4" t="str">
        <f t="shared" si="501"/>
        <v/>
      </c>
    </row>
    <row r="5356" spans="1:12" x14ac:dyDescent="0.25">
      <c r="A5356" s="16">
        <f>Energy_Balance_WY2011!A5355</f>
        <v>40676</v>
      </c>
      <c r="B5356" s="33" t="str">
        <f>Energy_Balance_WY2011!B5355</f>
        <v xml:space="preserve"> 02:00:00</v>
      </c>
      <c r="C5356" s="65">
        <v>0</v>
      </c>
      <c r="D5356" s="66">
        <v>0</v>
      </c>
      <c r="E5356" s="66">
        <v>0</v>
      </c>
      <c r="F5356" s="65">
        <f t="shared" si="503"/>
        <v>1065.1864000000032</v>
      </c>
      <c r="G5356" s="66">
        <f t="shared" si="504"/>
        <v>86.778800000000075</v>
      </c>
      <c r="H5356" s="67">
        <f t="shared" si="505"/>
        <v>40.689869999999999</v>
      </c>
      <c r="I5356" s="66">
        <v>945.31010000000003</v>
      </c>
      <c r="J5356" s="67">
        <f t="shared" si="502"/>
        <v>-2.6000000000294676E-3</v>
      </c>
      <c r="K5356" s="14">
        <f t="shared" si="500"/>
        <v>2.6000000000294676E-3</v>
      </c>
      <c r="L5356" s="4" t="str">
        <f t="shared" si="501"/>
        <v/>
      </c>
    </row>
    <row r="5357" spans="1:12" x14ac:dyDescent="0.25">
      <c r="A5357" s="16">
        <f>Energy_Balance_WY2011!A5356</f>
        <v>40676</v>
      </c>
      <c r="B5357" s="33" t="str">
        <f>Energy_Balance_WY2011!B5356</f>
        <v xml:space="preserve"> 03:00:00</v>
      </c>
      <c r="C5357" s="65">
        <v>0</v>
      </c>
      <c r="D5357" s="66">
        <v>0</v>
      </c>
      <c r="E5357" s="66">
        <v>0</v>
      </c>
      <c r="F5357" s="65">
        <f t="shared" si="503"/>
        <v>1065.1864000000032</v>
      </c>
      <c r="G5357" s="66">
        <f t="shared" si="504"/>
        <v>86.778800000000075</v>
      </c>
      <c r="H5357" s="67">
        <f t="shared" si="505"/>
        <v>40.689869999999999</v>
      </c>
      <c r="I5357" s="66">
        <v>945.31769999999995</v>
      </c>
      <c r="J5357" s="67">
        <f t="shared" si="502"/>
        <v>-7.5999999999112333E-3</v>
      </c>
      <c r="K5357" s="14">
        <f t="shared" si="500"/>
        <v>7.5999999999112333E-3</v>
      </c>
      <c r="L5357" s="4" t="str">
        <f t="shared" si="501"/>
        <v/>
      </c>
    </row>
    <row r="5358" spans="1:12" x14ac:dyDescent="0.25">
      <c r="A5358" s="16">
        <f>Energy_Balance_WY2011!A5357</f>
        <v>40676</v>
      </c>
      <c r="B5358" s="33" t="str">
        <f>Energy_Balance_WY2011!B5357</f>
        <v xml:space="preserve"> 04:00:00</v>
      </c>
      <c r="C5358" s="65">
        <v>0</v>
      </c>
      <c r="D5358" s="66">
        <v>0</v>
      </c>
      <c r="E5358" s="66">
        <v>0</v>
      </c>
      <c r="F5358" s="65">
        <f t="shared" si="503"/>
        <v>1065.1864000000032</v>
      </c>
      <c r="G5358" s="66">
        <f t="shared" si="504"/>
        <v>86.778800000000075</v>
      </c>
      <c r="H5358" s="67">
        <f t="shared" si="505"/>
        <v>40.689869999999999</v>
      </c>
      <c r="I5358" s="66">
        <v>945.32619999999997</v>
      </c>
      <c r="J5358" s="67">
        <f t="shared" si="502"/>
        <v>-8.5000000000263753E-3</v>
      </c>
      <c r="K5358" s="14">
        <f t="shared" si="500"/>
        <v>8.5000000000263753E-3</v>
      </c>
      <c r="L5358" s="4" t="str">
        <f t="shared" si="501"/>
        <v/>
      </c>
    </row>
    <row r="5359" spans="1:12" x14ac:dyDescent="0.25">
      <c r="A5359" s="16">
        <f>Energy_Balance_WY2011!A5358</f>
        <v>40676</v>
      </c>
      <c r="B5359" s="33" t="str">
        <f>Energy_Balance_WY2011!B5358</f>
        <v xml:space="preserve"> 05:00:00</v>
      </c>
      <c r="C5359" s="65">
        <v>0</v>
      </c>
      <c r="D5359" s="66">
        <v>0</v>
      </c>
      <c r="E5359" s="66">
        <v>0</v>
      </c>
      <c r="F5359" s="65">
        <f t="shared" si="503"/>
        <v>1065.1864000000032</v>
      </c>
      <c r="G5359" s="66">
        <f t="shared" si="504"/>
        <v>86.778800000000075</v>
      </c>
      <c r="H5359" s="67">
        <f t="shared" si="505"/>
        <v>40.689869999999999</v>
      </c>
      <c r="I5359" s="66">
        <v>945.33</v>
      </c>
      <c r="J5359" s="67">
        <f t="shared" si="502"/>
        <v>-3.8000000000693035E-3</v>
      </c>
      <c r="K5359" s="14">
        <f t="shared" si="500"/>
        <v>3.8000000000693035E-3</v>
      </c>
      <c r="L5359" s="4" t="str">
        <f t="shared" si="501"/>
        <v/>
      </c>
    </row>
    <row r="5360" spans="1:12" x14ac:dyDescent="0.25">
      <c r="A5360" s="16">
        <f>Energy_Balance_WY2011!A5359</f>
        <v>40676</v>
      </c>
      <c r="B5360" s="33" t="str">
        <f>Energy_Balance_WY2011!B5359</f>
        <v xml:space="preserve"> 06:00:00</v>
      </c>
      <c r="C5360" s="65">
        <v>0</v>
      </c>
      <c r="D5360" s="66">
        <v>0</v>
      </c>
      <c r="E5360" s="66">
        <v>0</v>
      </c>
      <c r="F5360" s="65">
        <f t="shared" si="503"/>
        <v>1065.1864000000032</v>
      </c>
      <c r="G5360" s="66">
        <f t="shared" si="504"/>
        <v>86.778800000000075</v>
      </c>
      <c r="H5360" s="67">
        <f t="shared" si="505"/>
        <v>40.689869999999999</v>
      </c>
      <c r="I5360" s="66">
        <v>945.33199999999999</v>
      </c>
      <c r="J5360" s="67">
        <f t="shared" si="502"/>
        <v>-1.9999999999527063E-3</v>
      </c>
      <c r="K5360" s="14">
        <f t="shared" si="500"/>
        <v>1.9999999999527063E-3</v>
      </c>
      <c r="L5360" s="4" t="str">
        <f t="shared" si="501"/>
        <v/>
      </c>
    </row>
    <row r="5361" spans="1:12" x14ac:dyDescent="0.25">
      <c r="A5361" s="16">
        <f>Energy_Balance_WY2011!A5360</f>
        <v>40676</v>
      </c>
      <c r="B5361" s="33" t="str">
        <f>Energy_Balance_WY2011!B5360</f>
        <v xml:space="preserve"> 07:00:00</v>
      </c>
      <c r="C5361" s="65">
        <v>0</v>
      </c>
      <c r="D5361" s="66">
        <v>0</v>
      </c>
      <c r="E5361" s="66">
        <v>0</v>
      </c>
      <c r="F5361" s="65">
        <f t="shared" si="503"/>
        <v>1065.1864000000032</v>
      </c>
      <c r="G5361" s="66">
        <f t="shared" si="504"/>
        <v>86.778800000000075</v>
      </c>
      <c r="H5361" s="67">
        <f t="shared" si="505"/>
        <v>40.689869999999999</v>
      </c>
      <c r="I5361" s="66">
        <v>945.33339999999998</v>
      </c>
      <c r="J5361" s="67">
        <f t="shared" si="502"/>
        <v>-1.3999999999896318E-3</v>
      </c>
      <c r="K5361" s="14">
        <f t="shared" si="500"/>
        <v>1.3999999999896318E-3</v>
      </c>
      <c r="L5361" s="4" t="str">
        <f t="shared" si="501"/>
        <v/>
      </c>
    </row>
    <row r="5362" spans="1:12" x14ac:dyDescent="0.25">
      <c r="A5362" s="16">
        <f>Energy_Balance_WY2011!A5361</f>
        <v>40676</v>
      </c>
      <c r="B5362" s="33" t="str">
        <f>Energy_Balance_WY2011!B5361</f>
        <v xml:space="preserve"> 08:00:00</v>
      </c>
      <c r="C5362" s="65">
        <v>0</v>
      </c>
      <c r="D5362" s="66">
        <v>0</v>
      </c>
      <c r="E5362" s="66">
        <v>0</v>
      </c>
      <c r="F5362" s="65">
        <f t="shared" si="503"/>
        <v>1065.1864000000032</v>
      </c>
      <c r="G5362" s="66">
        <f t="shared" si="504"/>
        <v>86.778800000000075</v>
      </c>
      <c r="H5362" s="67">
        <f t="shared" si="505"/>
        <v>40.689869999999999</v>
      </c>
      <c r="I5362" s="66">
        <v>945.33410000000003</v>
      </c>
      <c r="J5362" s="67">
        <f t="shared" si="502"/>
        <v>-7.000000000516593E-4</v>
      </c>
      <c r="K5362" s="14">
        <f t="shared" si="500"/>
        <v>7.000000000516593E-4</v>
      </c>
      <c r="L5362" s="4" t="str">
        <f t="shared" si="501"/>
        <v/>
      </c>
    </row>
    <row r="5363" spans="1:12" x14ac:dyDescent="0.25">
      <c r="A5363" s="16">
        <f>Energy_Balance_WY2011!A5362</f>
        <v>40676</v>
      </c>
      <c r="B5363" s="33" t="str">
        <f>Energy_Balance_WY2011!B5362</f>
        <v xml:space="preserve"> 09:00:00</v>
      </c>
      <c r="C5363" s="65">
        <v>0</v>
      </c>
      <c r="D5363" s="66">
        <v>0</v>
      </c>
      <c r="E5363" s="66">
        <v>1.6999999999999999E-3</v>
      </c>
      <c r="F5363" s="65">
        <f t="shared" si="503"/>
        <v>1065.1864000000032</v>
      </c>
      <c r="G5363" s="66">
        <f t="shared" si="504"/>
        <v>86.778800000000075</v>
      </c>
      <c r="H5363" s="67">
        <f t="shared" si="505"/>
        <v>40.691569999999999</v>
      </c>
      <c r="I5363" s="66">
        <v>945.33240000000001</v>
      </c>
      <c r="J5363" s="67">
        <f t="shared" si="502"/>
        <v>1.7000000000280124E-3</v>
      </c>
      <c r="K5363" s="14">
        <f t="shared" si="500"/>
        <v>-2.8012531530507978E-14</v>
      </c>
      <c r="L5363" s="4" t="str">
        <f t="shared" si="501"/>
        <v/>
      </c>
    </row>
    <row r="5364" spans="1:12" x14ac:dyDescent="0.25">
      <c r="A5364" s="16">
        <f>Energy_Balance_WY2011!A5363</f>
        <v>40676</v>
      </c>
      <c r="B5364" s="33" t="str">
        <f>Energy_Balance_WY2011!B5363</f>
        <v xml:space="preserve"> 10:00:00</v>
      </c>
      <c r="C5364" s="65">
        <v>0</v>
      </c>
      <c r="D5364" s="66">
        <v>0</v>
      </c>
      <c r="E5364" s="66">
        <v>3.0100000000000001E-3</v>
      </c>
      <c r="F5364" s="65">
        <f t="shared" si="503"/>
        <v>1065.1864000000032</v>
      </c>
      <c r="G5364" s="66">
        <f t="shared" si="504"/>
        <v>86.778800000000075</v>
      </c>
      <c r="H5364" s="67">
        <f t="shared" si="505"/>
        <v>40.694580000000002</v>
      </c>
      <c r="I5364" s="66">
        <v>945.32939999999996</v>
      </c>
      <c r="J5364" s="67">
        <f t="shared" si="502"/>
        <v>3.0000000000427463E-3</v>
      </c>
      <c r="K5364" s="14">
        <f t="shared" si="500"/>
        <v>9.9999999572538377E-6</v>
      </c>
      <c r="L5364" s="4" t="str">
        <f t="shared" si="501"/>
        <v/>
      </c>
    </row>
    <row r="5365" spans="1:12" x14ac:dyDescent="0.25">
      <c r="A5365" s="16">
        <f>Energy_Balance_WY2011!A5364</f>
        <v>40676</v>
      </c>
      <c r="B5365" s="33" t="str">
        <f>Energy_Balance_WY2011!B5364</f>
        <v xml:space="preserve"> 11:00:00</v>
      </c>
      <c r="C5365" s="65">
        <v>0</v>
      </c>
      <c r="D5365" s="66">
        <v>0</v>
      </c>
      <c r="E5365" s="66">
        <v>2.3000000000000001E-4</v>
      </c>
      <c r="F5365" s="65">
        <f t="shared" si="503"/>
        <v>1065.1864000000032</v>
      </c>
      <c r="G5365" s="66">
        <f t="shared" si="504"/>
        <v>86.778800000000075</v>
      </c>
      <c r="H5365" s="67">
        <f t="shared" si="505"/>
        <v>40.694810000000004</v>
      </c>
      <c r="I5365" s="66">
        <v>945.32910000000004</v>
      </c>
      <c r="J5365" s="67">
        <f t="shared" si="502"/>
        <v>2.9999999992469384E-4</v>
      </c>
      <c r="K5365" s="14">
        <f t="shared" si="500"/>
        <v>-6.9999999924693832E-5</v>
      </c>
      <c r="L5365" s="4" t="str">
        <f t="shared" si="501"/>
        <v/>
      </c>
    </row>
    <row r="5366" spans="1:12" x14ac:dyDescent="0.25">
      <c r="A5366" s="16">
        <f>Energy_Balance_WY2011!A5365</f>
        <v>40676</v>
      </c>
      <c r="B5366" s="33" t="str">
        <f>Energy_Balance_WY2011!B5365</f>
        <v xml:space="preserve"> 12:00:00</v>
      </c>
      <c r="C5366" s="65">
        <v>0</v>
      </c>
      <c r="D5366" s="66">
        <v>0</v>
      </c>
      <c r="E5366" s="66">
        <v>1.1E-4</v>
      </c>
      <c r="F5366" s="65">
        <f t="shared" si="503"/>
        <v>1065.1864000000032</v>
      </c>
      <c r="G5366" s="66">
        <f t="shared" si="504"/>
        <v>86.778800000000075</v>
      </c>
      <c r="H5366" s="67">
        <f t="shared" si="505"/>
        <v>40.694920000000003</v>
      </c>
      <c r="I5366" s="66">
        <v>945.32899999999995</v>
      </c>
      <c r="J5366" s="67">
        <f t="shared" si="502"/>
        <v>1.0000000008858478E-4</v>
      </c>
      <c r="K5366" s="14">
        <f t="shared" si="500"/>
        <v>9.99999991141522E-6</v>
      </c>
      <c r="L5366" s="4" t="str">
        <f t="shared" si="501"/>
        <v/>
      </c>
    </row>
    <row r="5367" spans="1:12" x14ac:dyDescent="0.25">
      <c r="A5367" s="16">
        <f>Energy_Balance_WY2011!A5366</f>
        <v>40676</v>
      </c>
      <c r="B5367" s="33" t="str">
        <f>Energy_Balance_WY2011!B5366</f>
        <v xml:space="preserve"> 13:00:00</v>
      </c>
      <c r="C5367" s="65">
        <v>0</v>
      </c>
      <c r="D5367" s="66">
        <v>0</v>
      </c>
      <c r="E5367" s="66">
        <v>1.2E-4</v>
      </c>
      <c r="F5367" s="65">
        <f t="shared" si="503"/>
        <v>1065.1864000000032</v>
      </c>
      <c r="G5367" s="66">
        <f t="shared" si="504"/>
        <v>86.778800000000075</v>
      </c>
      <c r="H5367" s="67">
        <f t="shared" si="505"/>
        <v>40.695040000000006</v>
      </c>
      <c r="I5367" s="66">
        <v>945.32889999999998</v>
      </c>
      <c r="J5367" s="67">
        <f t="shared" si="502"/>
        <v>9.9999999974897946E-5</v>
      </c>
      <c r="K5367" s="14">
        <f t="shared" si="500"/>
        <v>2.0000000025102057E-5</v>
      </c>
      <c r="L5367" s="4" t="str">
        <f t="shared" si="501"/>
        <v/>
      </c>
    </row>
    <row r="5368" spans="1:12" x14ac:dyDescent="0.25">
      <c r="A5368" s="16">
        <f>Energy_Balance_WY2011!A5367</f>
        <v>40676</v>
      </c>
      <c r="B5368" s="33" t="str">
        <f>Energy_Balance_WY2011!B5367</f>
        <v xml:space="preserve"> 14:00:00</v>
      </c>
      <c r="C5368" s="65">
        <v>0</v>
      </c>
      <c r="D5368" s="66">
        <v>0</v>
      </c>
      <c r="E5368" s="66">
        <v>2.7E-4</v>
      </c>
      <c r="F5368" s="65">
        <f t="shared" si="503"/>
        <v>1065.1864000000032</v>
      </c>
      <c r="G5368" s="66">
        <f t="shared" si="504"/>
        <v>86.778800000000075</v>
      </c>
      <c r="H5368" s="67">
        <f t="shared" si="505"/>
        <v>40.695310000000006</v>
      </c>
      <c r="I5368" s="66">
        <v>945.32860000000005</v>
      </c>
      <c r="J5368" s="67">
        <f t="shared" si="502"/>
        <v>2.9999999992469384E-4</v>
      </c>
      <c r="K5368" s="14">
        <f t="shared" si="500"/>
        <v>-2.9999999924693835E-5</v>
      </c>
      <c r="L5368" s="4" t="str">
        <f t="shared" si="501"/>
        <v/>
      </c>
    </row>
    <row r="5369" spans="1:12" x14ac:dyDescent="0.25">
      <c r="A5369" s="16">
        <f>Energy_Balance_WY2011!A5368</f>
        <v>40676</v>
      </c>
      <c r="B5369" s="33" t="str">
        <f>Energy_Balance_WY2011!B5368</f>
        <v xml:space="preserve"> 15:00:00</v>
      </c>
      <c r="C5369" s="65">
        <v>0</v>
      </c>
      <c r="D5369" s="66">
        <v>0</v>
      </c>
      <c r="E5369" s="66">
        <v>7.9000000000000001E-4</v>
      </c>
      <c r="F5369" s="65">
        <f t="shared" si="503"/>
        <v>1065.1864000000032</v>
      </c>
      <c r="G5369" s="66">
        <f t="shared" si="504"/>
        <v>86.778800000000075</v>
      </c>
      <c r="H5369" s="67">
        <f t="shared" si="505"/>
        <v>40.696100000000008</v>
      </c>
      <c r="I5369" s="66">
        <v>945.3279</v>
      </c>
      <c r="J5369" s="67">
        <f t="shared" si="502"/>
        <v>7.000000000516593E-4</v>
      </c>
      <c r="K5369" s="14">
        <f t="shared" si="500"/>
        <v>8.9999999948340713E-5</v>
      </c>
      <c r="L5369" s="4" t="str">
        <f t="shared" si="501"/>
        <v/>
      </c>
    </row>
    <row r="5370" spans="1:12" x14ac:dyDescent="0.25">
      <c r="A5370" s="16">
        <f>Energy_Balance_WY2011!A5369</f>
        <v>40676</v>
      </c>
      <c r="B5370" s="33" t="str">
        <f>Energy_Balance_WY2011!B5369</f>
        <v xml:space="preserve"> 16:00:00</v>
      </c>
      <c r="C5370" s="65">
        <v>0</v>
      </c>
      <c r="D5370" s="66">
        <v>0</v>
      </c>
      <c r="E5370" s="66">
        <v>1.07E-3</v>
      </c>
      <c r="F5370" s="65">
        <f t="shared" si="503"/>
        <v>1065.1864000000032</v>
      </c>
      <c r="G5370" s="66">
        <f t="shared" si="504"/>
        <v>86.778800000000075</v>
      </c>
      <c r="H5370" s="67">
        <f t="shared" si="505"/>
        <v>40.697170000000007</v>
      </c>
      <c r="I5370" s="66">
        <v>945.32680000000005</v>
      </c>
      <c r="J5370" s="67">
        <f t="shared" si="502"/>
        <v>1.0999999999512511E-3</v>
      </c>
      <c r="K5370" s="14">
        <f t="shared" si="500"/>
        <v>-2.9999999951251096E-5</v>
      </c>
      <c r="L5370" s="4" t="str">
        <f t="shared" si="501"/>
        <v/>
      </c>
    </row>
    <row r="5371" spans="1:12" x14ac:dyDescent="0.25">
      <c r="A5371" s="16">
        <f>Energy_Balance_WY2011!A5370</f>
        <v>40676</v>
      </c>
      <c r="B5371" s="33" t="str">
        <f>Energy_Balance_WY2011!B5370</f>
        <v xml:space="preserve"> 17:00:00</v>
      </c>
      <c r="C5371" s="65">
        <v>0</v>
      </c>
      <c r="D5371" s="66">
        <v>0</v>
      </c>
      <c r="E5371" s="66">
        <v>1.1900000000000001E-3</v>
      </c>
      <c r="F5371" s="65">
        <f t="shared" si="503"/>
        <v>1065.1864000000032</v>
      </c>
      <c r="G5371" s="66">
        <f t="shared" si="504"/>
        <v>86.778800000000075</v>
      </c>
      <c r="H5371" s="67">
        <f t="shared" si="505"/>
        <v>40.698360000000008</v>
      </c>
      <c r="I5371" s="66">
        <v>945.32560000000001</v>
      </c>
      <c r="J5371" s="67">
        <f t="shared" si="502"/>
        <v>1.2000000000398359E-3</v>
      </c>
      <c r="K5371" s="14">
        <f t="shared" si="500"/>
        <v>-1.0000000039835782E-5</v>
      </c>
      <c r="L5371" s="4" t="str">
        <f t="shared" si="501"/>
        <v/>
      </c>
    </row>
    <row r="5372" spans="1:12" x14ac:dyDescent="0.25">
      <c r="A5372" s="16">
        <f>Energy_Balance_WY2011!A5371</f>
        <v>40676</v>
      </c>
      <c r="B5372" s="33" t="str">
        <f>Energy_Balance_WY2011!B5371</f>
        <v xml:space="preserve"> 18:00:00</v>
      </c>
      <c r="C5372" s="65">
        <v>0</v>
      </c>
      <c r="D5372" s="66">
        <v>0</v>
      </c>
      <c r="E5372" s="66">
        <v>5.6999999999999998E-4</v>
      </c>
      <c r="F5372" s="65">
        <f t="shared" si="503"/>
        <v>1065.1864000000032</v>
      </c>
      <c r="G5372" s="66">
        <f t="shared" si="504"/>
        <v>86.778800000000075</v>
      </c>
      <c r="H5372" s="67">
        <f t="shared" si="505"/>
        <v>40.698930000000011</v>
      </c>
      <c r="I5372" s="66">
        <v>945.32500000000005</v>
      </c>
      <c r="J5372" s="67">
        <f t="shared" si="502"/>
        <v>5.9999999996307452E-4</v>
      </c>
      <c r="K5372" s="14">
        <f t="shared" si="500"/>
        <v>-2.9999999963074538E-5</v>
      </c>
      <c r="L5372" s="4" t="str">
        <f t="shared" si="501"/>
        <v/>
      </c>
    </row>
    <row r="5373" spans="1:12" x14ac:dyDescent="0.25">
      <c r="A5373" s="16">
        <f>Energy_Balance_WY2011!A5372</f>
        <v>40676</v>
      </c>
      <c r="B5373" s="33" t="str">
        <f>Energy_Balance_WY2011!B5372</f>
        <v xml:space="preserve"> 19:00:00</v>
      </c>
      <c r="C5373" s="65">
        <v>0</v>
      </c>
      <c r="D5373" s="66">
        <v>0</v>
      </c>
      <c r="E5373" s="66">
        <v>3.3500000000000001E-3</v>
      </c>
      <c r="F5373" s="65">
        <f t="shared" si="503"/>
        <v>1065.1864000000032</v>
      </c>
      <c r="G5373" s="66">
        <f t="shared" si="504"/>
        <v>86.778800000000075</v>
      </c>
      <c r="H5373" s="67">
        <f t="shared" si="505"/>
        <v>40.702280000000009</v>
      </c>
      <c r="I5373" s="66">
        <v>945.32169999999996</v>
      </c>
      <c r="J5373" s="67">
        <f t="shared" si="502"/>
        <v>3.3000000000811269E-3</v>
      </c>
      <c r="K5373" s="14">
        <f t="shared" si="500"/>
        <v>4.9999999918873186E-5</v>
      </c>
      <c r="L5373" s="4" t="str">
        <f t="shared" si="501"/>
        <v/>
      </c>
    </row>
    <row r="5374" spans="1:12" x14ac:dyDescent="0.25">
      <c r="A5374" s="16">
        <f>Energy_Balance_WY2011!A5373</f>
        <v>40676</v>
      </c>
      <c r="B5374" s="33" t="str">
        <f>Energy_Balance_WY2011!B5373</f>
        <v xml:space="preserve"> 20:00:00</v>
      </c>
      <c r="C5374" s="65">
        <v>0</v>
      </c>
      <c r="D5374" s="66">
        <v>0</v>
      </c>
      <c r="E5374" s="66">
        <v>5.5599999999999998E-3</v>
      </c>
      <c r="F5374" s="65">
        <f t="shared" si="503"/>
        <v>1065.1864000000032</v>
      </c>
      <c r="G5374" s="66">
        <f t="shared" si="504"/>
        <v>86.778800000000075</v>
      </c>
      <c r="H5374" s="67">
        <f t="shared" si="505"/>
        <v>40.707840000000012</v>
      </c>
      <c r="I5374" s="66">
        <v>945.31610000000001</v>
      </c>
      <c r="J5374" s="67">
        <f t="shared" si="502"/>
        <v>5.599999999958527E-3</v>
      </c>
      <c r="K5374" s="14">
        <f t="shared" si="500"/>
        <v>-3.9999999958527203E-5</v>
      </c>
      <c r="L5374" s="4" t="str">
        <f t="shared" si="501"/>
        <v/>
      </c>
    </row>
    <row r="5375" spans="1:12" x14ac:dyDescent="0.25">
      <c r="A5375" s="16">
        <f>Energy_Balance_WY2011!A5374</f>
        <v>40676</v>
      </c>
      <c r="B5375" s="33" t="str">
        <f>Energy_Balance_WY2011!B5374</f>
        <v xml:space="preserve"> 21:00:00</v>
      </c>
      <c r="C5375" s="65">
        <v>0</v>
      </c>
      <c r="D5375" s="66">
        <v>0</v>
      </c>
      <c r="E5375" s="66">
        <v>5.2999999999999998E-4</v>
      </c>
      <c r="F5375" s="65">
        <f t="shared" si="503"/>
        <v>1065.1864000000032</v>
      </c>
      <c r="G5375" s="66">
        <f t="shared" si="504"/>
        <v>86.778800000000075</v>
      </c>
      <c r="H5375" s="67">
        <f t="shared" si="505"/>
        <v>40.708370000000009</v>
      </c>
      <c r="I5375" s="66">
        <v>945.31560000000002</v>
      </c>
      <c r="J5375" s="67">
        <f t="shared" si="502"/>
        <v>4.9999999998817657E-4</v>
      </c>
      <c r="K5375" s="14">
        <f t="shared" si="500"/>
        <v>3.0000000011823412E-5</v>
      </c>
      <c r="L5375" s="4" t="str">
        <f t="shared" si="501"/>
        <v/>
      </c>
    </row>
    <row r="5376" spans="1:12" x14ac:dyDescent="0.25">
      <c r="A5376" s="16">
        <f>Energy_Balance_WY2011!A5375</f>
        <v>40676</v>
      </c>
      <c r="B5376" s="33" t="str">
        <f>Energy_Balance_WY2011!B5375</f>
        <v xml:space="preserve"> 22:00:00</v>
      </c>
      <c r="C5376" s="65">
        <v>0</v>
      </c>
      <c r="D5376" s="66">
        <v>0</v>
      </c>
      <c r="E5376" s="66">
        <v>0</v>
      </c>
      <c r="F5376" s="65">
        <f t="shared" si="503"/>
        <v>1065.1864000000032</v>
      </c>
      <c r="G5376" s="66">
        <f t="shared" si="504"/>
        <v>86.778800000000075</v>
      </c>
      <c r="H5376" s="67">
        <f t="shared" si="505"/>
        <v>40.708370000000009</v>
      </c>
      <c r="I5376" s="66">
        <v>945.31590000000006</v>
      </c>
      <c r="J5376" s="67">
        <f t="shared" si="502"/>
        <v>-3.0000000003838068E-4</v>
      </c>
      <c r="K5376" s="14">
        <f t="shared" si="500"/>
        <v>3.0000000003838068E-4</v>
      </c>
      <c r="L5376" s="4" t="str">
        <f t="shared" si="501"/>
        <v/>
      </c>
    </row>
    <row r="5377" spans="1:12" x14ac:dyDescent="0.25">
      <c r="A5377" s="16">
        <f>Energy_Balance_WY2011!A5376</f>
        <v>40676</v>
      </c>
      <c r="B5377" s="33" t="str">
        <f>Energy_Balance_WY2011!B5376</f>
        <v xml:space="preserve"> 23:00:00</v>
      </c>
      <c r="C5377" s="65">
        <v>0</v>
      </c>
      <c r="D5377" s="66">
        <v>0</v>
      </c>
      <c r="E5377" s="66">
        <v>0</v>
      </c>
      <c r="F5377" s="65">
        <f t="shared" si="503"/>
        <v>1065.1864000000032</v>
      </c>
      <c r="G5377" s="66">
        <f t="shared" si="504"/>
        <v>86.778800000000075</v>
      </c>
      <c r="H5377" s="67">
        <f t="shared" si="505"/>
        <v>40.708370000000009</v>
      </c>
      <c r="I5377" s="66">
        <v>945.31610000000001</v>
      </c>
      <c r="J5377" s="67">
        <f t="shared" si="502"/>
        <v>-1.9999999994979589E-4</v>
      </c>
      <c r="K5377" s="14">
        <f t="shared" si="500"/>
        <v>1.9999999994979589E-4</v>
      </c>
      <c r="L5377" s="4" t="str">
        <f t="shared" si="501"/>
        <v/>
      </c>
    </row>
    <row r="5378" spans="1:12" x14ac:dyDescent="0.25">
      <c r="A5378" s="16">
        <f>Energy_Balance_WY2011!A5377</f>
        <v>40676</v>
      </c>
      <c r="B5378" s="33" t="str">
        <f>Energy_Balance_WY2011!B5377</f>
        <v xml:space="preserve"> 24:00:00</v>
      </c>
      <c r="C5378" s="65">
        <v>0</v>
      </c>
      <c r="D5378" s="66">
        <v>0</v>
      </c>
      <c r="E5378" s="66">
        <v>0</v>
      </c>
      <c r="F5378" s="65">
        <f t="shared" si="503"/>
        <v>1065.1864000000032</v>
      </c>
      <c r="G5378" s="66">
        <f t="shared" si="504"/>
        <v>86.778800000000075</v>
      </c>
      <c r="H5378" s="67">
        <f t="shared" si="505"/>
        <v>40.708370000000009</v>
      </c>
      <c r="I5378" s="66">
        <v>945.31640000000004</v>
      </c>
      <c r="J5378" s="67">
        <f t="shared" si="502"/>
        <v>-3.0000000003838068E-4</v>
      </c>
      <c r="K5378" s="14">
        <f t="shared" si="500"/>
        <v>3.0000000003838068E-4</v>
      </c>
      <c r="L5378" s="4" t="str">
        <f t="shared" si="501"/>
        <v/>
      </c>
    </row>
    <row r="5379" spans="1:12" x14ac:dyDescent="0.25">
      <c r="A5379" s="16">
        <f>Energy_Balance_WY2011!A5378</f>
        <v>40677</v>
      </c>
      <c r="B5379" s="33" t="str">
        <f>Energy_Balance_WY2011!B5378</f>
        <v xml:space="preserve"> 01:00:00</v>
      </c>
      <c r="C5379" s="65">
        <v>0</v>
      </c>
      <c r="D5379" s="66">
        <v>0</v>
      </c>
      <c r="E5379" s="66">
        <v>0</v>
      </c>
      <c r="F5379" s="65">
        <f t="shared" si="503"/>
        <v>1065.1864000000032</v>
      </c>
      <c r="G5379" s="66">
        <f t="shared" si="504"/>
        <v>86.778800000000075</v>
      </c>
      <c r="H5379" s="67">
        <f t="shared" si="505"/>
        <v>40.708370000000009</v>
      </c>
      <c r="I5379" s="66">
        <v>945.31719999999996</v>
      </c>
      <c r="J5379" s="67">
        <f t="shared" si="502"/>
        <v>-7.9999999991287041E-4</v>
      </c>
      <c r="K5379" s="14">
        <f t="shared" si="500"/>
        <v>7.9999999991287041E-4</v>
      </c>
      <c r="L5379" s="4" t="str">
        <f t="shared" si="501"/>
        <v/>
      </c>
    </row>
    <row r="5380" spans="1:12" x14ac:dyDescent="0.25">
      <c r="A5380" s="16">
        <f>Energy_Balance_WY2011!A5379</f>
        <v>40677</v>
      </c>
      <c r="B5380" s="33" t="str">
        <f>Energy_Balance_WY2011!B5379</f>
        <v xml:space="preserve"> 02:00:00</v>
      </c>
      <c r="C5380" s="65">
        <v>0</v>
      </c>
      <c r="D5380" s="66">
        <v>0</v>
      </c>
      <c r="E5380" s="66">
        <v>0</v>
      </c>
      <c r="F5380" s="65">
        <f t="shared" si="503"/>
        <v>1065.1864000000032</v>
      </c>
      <c r="G5380" s="66">
        <f t="shared" si="504"/>
        <v>86.778800000000075</v>
      </c>
      <c r="H5380" s="67">
        <f t="shared" si="505"/>
        <v>40.708370000000009</v>
      </c>
      <c r="I5380" s="66">
        <v>945.31910000000005</v>
      </c>
      <c r="J5380" s="67">
        <f t="shared" si="502"/>
        <v>-1.9000000000914952E-3</v>
      </c>
      <c r="K5380" s="14">
        <f t="shared" ref="K5380:K5443" si="506">D5380+E5380-C5380-J5380</f>
        <v>1.9000000000914952E-3</v>
      </c>
      <c r="L5380" s="4" t="str">
        <f t="shared" ref="L5380:L5443" si="507">IF(K5380&gt;0.25,1,"")</f>
        <v/>
      </c>
    </row>
    <row r="5381" spans="1:12" x14ac:dyDescent="0.25">
      <c r="A5381" s="16">
        <f>Energy_Balance_WY2011!A5380</f>
        <v>40677</v>
      </c>
      <c r="B5381" s="33" t="str">
        <f>Energy_Balance_WY2011!B5380</f>
        <v xml:space="preserve"> 03:00:00</v>
      </c>
      <c r="C5381" s="65">
        <v>0</v>
      </c>
      <c r="D5381" s="66">
        <v>0</v>
      </c>
      <c r="E5381" s="66">
        <v>0</v>
      </c>
      <c r="F5381" s="65">
        <f t="shared" si="503"/>
        <v>1065.1864000000032</v>
      </c>
      <c r="G5381" s="66">
        <f t="shared" si="504"/>
        <v>86.778800000000075</v>
      </c>
      <c r="H5381" s="67">
        <f t="shared" si="505"/>
        <v>40.708370000000009</v>
      </c>
      <c r="I5381" s="66">
        <v>945.32100000000003</v>
      </c>
      <c r="J5381" s="67">
        <f t="shared" ref="J5381:J5444" si="508">I5380-I5381</f>
        <v>-1.8999999999778083E-3</v>
      </c>
      <c r="K5381" s="14">
        <f t="shared" si="506"/>
        <v>1.8999999999778083E-3</v>
      </c>
      <c r="L5381" s="4" t="str">
        <f t="shared" si="507"/>
        <v/>
      </c>
    </row>
    <row r="5382" spans="1:12" x14ac:dyDescent="0.25">
      <c r="A5382" s="16">
        <f>Energy_Balance_WY2011!A5381</f>
        <v>40677</v>
      </c>
      <c r="B5382" s="33" t="str">
        <f>Energy_Balance_WY2011!B5381</f>
        <v xml:space="preserve"> 04:00:00</v>
      </c>
      <c r="C5382" s="65">
        <v>0</v>
      </c>
      <c r="D5382" s="66">
        <v>0</v>
      </c>
      <c r="E5382" s="66">
        <v>0</v>
      </c>
      <c r="F5382" s="65">
        <f t="shared" si="503"/>
        <v>1065.1864000000032</v>
      </c>
      <c r="G5382" s="66">
        <f t="shared" si="504"/>
        <v>86.778800000000075</v>
      </c>
      <c r="H5382" s="67">
        <f t="shared" si="505"/>
        <v>40.708370000000009</v>
      </c>
      <c r="I5382" s="66">
        <v>945.32219999999995</v>
      </c>
      <c r="J5382" s="67">
        <f t="shared" si="508"/>
        <v>-1.199999999926149E-3</v>
      </c>
      <c r="K5382" s="14">
        <f t="shared" si="506"/>
        <v>1.199999999926149E-3</v>
      </c>
      <c r="L5382" s="4" t="str">
        <f t="shared" si="507"/>
        <v/>
      </c>
    </row>
    <row r="5383" spans="1:12" x14ac:dyDescent="0.25">
      <c r="A5383" s="16">
        <f>Energy_Balance_WY2011!A5382</f>
        <v>40677</v>
      </c>
      <c r="B5383" s="33" t="str">
        <f>Energy_Balance_WY2011!B5382</f>
        <v xml:space="preserve"> 05:00:00</v>
      </c>
      <c r="C5383" s="65">
        <v>0</v>
      </c>
      <c r="D5383" s="66">
        <v>0</v>
      </c>
      <c r="E5383" s="66">
        <v>0</v>
      </c>
      <c r="F5383" s="65">
        <f t="shared" si="503"/>
        <v>1065.1864000000032</v>
      </c>
      <c r="G5383" s="66">
        <f t="shared" si="504"/>
        <v>86.778800000000075</v>
      </c>
      <c r="H5383" s="67">
        <f t="shared" si="505"/>
        <v>40.708370000000009</v>
      </c>
      <c r="I5383" s="66">
        <v>945.32349999999997</v>
      </c>
      <c r="J5383" s="67">
        <f t="shared" si="508"/>
        <v>-1.3000000000147338E-3</v>
      </c>
      <c r="K5383" s="14">
        <f t="shared" si="506"/>
        <v>1.3000000000147338E-3</v>
      </c>
      <c r="L5383" s="4" t="str">
        <f t="shared" si="507"/>
        <v/>
      </c>
    </row>
    <row r="5384" spans="1:12" x14ac:dyDescent="0.25">
      <c r="A5384" s="16">
        <f>Energy_Balance_WY2011!A5383</f>
        <v>40677</v>
      </c>
      <c r="B5384" s="33" t="str">
        <f>Energy_Balance_WY2011!B5383</f>
        <v xml:space="preserve"> 06:00:00</v>
      </c>
      <c r="C5384" s="65">
        <v>0</v>
      </c>
      <c r="D5384" s="66">
        <v>0</v>
      </c>
      <c r="E5384" s="66">
        <v>0</v>
      </c>
      <c r="F5384" s="65">
        <f t="shared" ref="F5384:F5447" si="509">C5384+F5383</f>
        <v>1065.1864000000032</v>
      </c>
      <c r="G5384" s="66">
        <f t="shared" ref="G5384:G5447" si="510">D5384+G5383</f>
        <v>86.778800000000075</v>
      </c>
      <c r="H5384" s="67">
        <f t="shared" ref="H5384:H5447" si="511">E5384+H5383</f>
        <v>40.708370000000009</v>
      </c>
      <c r="I5384" s="66">
        <v>945.32460000000003</v>
      </c>
      <c r="J5384" s="67">
        <f t="shared" si="508"/>
        <v>-1.1000000000649379E-3</v>
      </c>
      <c r="K5384" s="14">
        <f t="shared" si="506"/>
        <v>1.1000000000649379E-3</v>
      </c>
      <c r="L5384" s="4" t="str">
        <f t="shared" si="507"/>
        <v/>
      </c>
    </row>
    <row r="5385" spans="1:12" x14ac:dyDescent="0.25">
      <c r="A5385" s="16">
        <f>Energy_Balance_WY2011!A5384</f>
        <v>40677</v>
      </c>
      <c r="B5385" s="33" t="str">
        <f>Energy_Balance_WY2011!B5384</f>
        <v xml:space="preserve"> 07:00:00</v>
      </c>
      <c r="C5385" s="65">
        <v>0</v>
      </c>
      <c r="D5385" s="66">
        <v>0</v>
      </c>
      <c r="E5385" s="66">
        <v>0</v>
      </c>
      <c r="F5385" s="65">
        <f t="shared" si="509"/>
        <v>1065.1864000000032</v>
      </c>
      <c r="G5385" s="66">
        <f t="shared" si="510"/>
        <v>86.778800000000075</v>
      </c>
      <c r="H5385" s="67">
        <f t="shared" si="511"/>
        <v>40.708370000000009</v>
      </c>
      <c r="I5385" s="66">
        <v>945.32489999999996</v>
      </c>
      <c r="J5385" s="67">
        <f t="shared" si="508"/>
        <v>-2.9999999992469384E-4</v>
      </c>
      <c r="K5385" s="14">
        <f t="shared" si="506"/>
        <v>2.9999999992469384E-4</v>
      </c>
      <c r="L5385" s="4" t="str">
        <f t="shared" si="507"/>
        <v/>
      </c>
    </row>
    <row r="5386" spans="1:12" x14ac:dyDescent="0.25">
      <c r="A5386" s="16">
        <f>Energy_Balance_WY2011!A5385</f>
        <v>40677</v>
      </c>
      <c r="B5386" s="33" t="str">
        <f>Energy_Balance_WY2011!B5385</f>
        <v xml:space="preserve"> 08:00:00</v>
      </c>
      <c r="C5386" s="65">
        <v>0</v>
      </c>
      <c r="D5386" s="66">
        <v>0</v>
      </c>
      <c r="E5386" s="66">
        <v>8.0000000000000007E-5</v>
      </c>
      <c r="F5386" s="65">
        <f t="shared" si="509"/>
        <v>1065.1864000000032</v>
      </c>
      <c r="G5386" s="66">
        <f t="shared" si="510"/>
        <v>86.778800000000075</v>
      </c>
      <c r="H5386" s="67">
        <f t="shared" si="511"/>
        <v>40.708450000000006</v>
      </c>
      <c r="I5386" s="66">
        <v>945.32479999999998</v>
      </c>
      <c r="J5386" s="67">
        <f t="shared" si="508"/>
        <v>9.9999999974897946E-5</v>
      </c>
      <c r="K5386" s="14">
        <f t="shared" si="506"/>
        <v>-1.999999997489794E-5</v>
      </c>
      <c r="L5386" s="4" t="str">
        <f t="shared" si="507"/>
        <v/>
      </c>
    </row>
    <row r="5387" spans="1:12" x14ac:dyDescent="0.25">
      <c r="A5387" s="16">
        <f>Energy_Balance_WY2011!A5386</f>
        <v>40677</v>
      </c>
      <c r="B5387" s="33" t="str">
        <f>Energy_Balance_WY2011!B5386</f>
        <v xml:space="preserve"> 09:00:00</v>
      </c>
      <c r="C5387" s="65">
        <v>0</v>
      </c>
      <c r="D5387" s="66">
        <v>0</v>
      </c>
      <c r="E5387" s="66">
        <v>7.2700000000000004E-3</v>
      </c>
      <c r="F5387" s="65">
        <f t="shared" si="509"/>
        <v>1065.1864000000032</v>
      </c>
      <c r="G5387" s="66">
        <f t="shared" si="510"/>
        <v>86.778800000000075</v>
      </c>
      <c r="H5387" s="67">
        <f t="shared" si="511"/>
        <v>40.715720000000005</v>
      </c>
      <c r="I5387" s="66">
        <v>945.31759999999997</v>
      </c>
      <c r="J5387" s="67">
        <f t="shared" si="508"/>
        <v>7.2000000000116415E-3</v>
      </c>
      <c r="K5387" s="14">
        <f t="shared" si="506"/>
        <v>6.9999999988358888E-5</v>
      </c>
      <c r="L5387" s="4" t="str">
        <f t="shared" si="507"/>
        <v/>
      </c>
    </row>
    <row r="5388" spans="1:12" x14ac:dyDescent="0.25">
      <c r="A5388" s="16">
        <f>Energy_Balance_WY2011!A5387</f>
        <v>40677</v>
      </c>
      <c r="B5388" s="33" t="str">
        <f>Energy_Balance_WY2011!B5387</f>
        <v xml:space="preserve"> 10:00:00</v>
      </c>
      <c r="C5388" s="65">
        <v>0</v>
      </c>
      <c r="D5388" s="66">
        <v>0</v>
      </c>
      <c r="E5388" s="66">
        <v>2.4499999999999999E-3</v>
      </c>
      <c r="F5388" s="65">
        <f t="shared" si="509"/>
        <v>1065.1864000000032</v>
      </c>
      <c r="G5388" s="66">
        <f t="shared" si="510"/>
        <v>86.778800000000075</v>
      </c>
      <c r="H5388" s="67">
        <f t="shared" si="511"/>
        <v>40.718170000000008</v>
      </c>
      <c r="I5388" s="66">
        <v>945.31510000000003</v>
      </c>
      <c r="J5388" s="67">
        <f t="shared" si="508"/>
        <v>2.4999999999408828E-3</v>
      </c>
      <c r="K5388" s="14">
        <f t="shared" si="506"/>
        <v>-4.9999999940882923E-5</v>
      </c>
      <c r="L5388" s="4" t="str">
        <f t="shared" si="507"/>
        <v/>
      </c>
    </row>
    <row r="5389" spans="1:12" x14ac:dyDescent="0.25">
      <c r="A5389" s="16">
        <f>Energy_Balance_WY2011!A5388</f>
        <v>40677</v>
      </c>
      <c r="B5389" s="33" t="str">
        <f>Energy_Balance_WY2011!B5388</f>
        <v xml:space="preserve"> 11:00:00</v>
      </c>
      <c r="C5389" s="65">
        <v>0</v>
      </c>
      <c r="D5389" s="66">
        <v>0</v>
      </c>
      <c r="E5389" s="66">
        <v>3.1099999999999999E-3</v>
      </c>
      <c r="F5389" s="65">
        <f t="shared" si="509"/>
        <v>1065.1864000000032</v>
      </c>
      <c r="G5389" s="66">
        <f t="shared" si="510"/>
        <v>86.778800000000075</v>
      </c>
      <c r="H5389" s="67">
        <f t="shared" si="511"/>
        <v>40.721280000000007</v>
      </c>
      <c r="I5389" s="66">
        <v>945.31200000000001</v>
      </c>
      <c r="J5389" s="67">
        <f t="shared" si="508"/>
        <v>3.1000000000176442E-3</v>
      </c>
      <c r="K5389" s="14">
        <f t="shared" si="506"/>
        <v>9.9999999823557201E-6</v>
      </c>
      <c r="L5389" s="4" t="str">
        <f t="shared" si="507"/>
        <v/>
      </c>
    </row>
    <row r="5390" spans="1:12" x14ac:dyDescent="0.25">
      <c r="A5390" s="16">
        <f>Energy_Balance_WY2011!A5389</f>
        <v>40677</v>
      </c>
      <c r="B5390" s="33" t="str">
        <f>Energy_Balance_WY2011!B5389</f>
        <v xml:space="preserve"> 12:00:00</v>
      </c>
      <c r="C5390" s="65">
        <v>0</v>
      </c>
      <c r="D5390" s="66">
        <v>0</v>
      </c>
      <c r="E5390" s="66">
        <v>2.137E-2</v>
      </c>
      <c r="F5390" s="65">
        <f t="shared" si="509"/>
        <v>1065.1864000000032</v>
      </c>
      <c r="G5390" s="66">
        <f t="shared" si="510"/>
        <v>86.778800000000075</v>
      </c>
      <c r="H5390" s="67">
        <f t="shared" si="511"/>
        <v>40.742650000000005</v>
      </c>
      <c r="I5390" s="66">
        <v>945.29060000000004</v>
      </c>
      <c r="J5390" s="67">
        <f t="shared" si="508"/>
        <v>2.1399999999971442E-2</v>
      </c>
      <c r="K5390" s="14">
        <f t="shared" si="506"/>
        <v>-2.999999997144176E-5</v>
      </c>
      <c r="L5390" s="4" t="str">
        <f t="shared" si="507"/>
        <v/>
      </c>
    </row>
    <row r="5391" spans="1:12" x14ac:dyDescent="0.25">
      <c r="A5391" s="16">
        <f>Energy_Balance_WY2011!A5390</f>
        <v>40677</v>
      </c>
      <c r="B5391" s="33" t="str">
        <f>Energy_Balance_WY2011!B5390</f>
        <v xml:space="preserve"> 13:00:00</v>
      </c>
      <c r="C5391" s="65">
        <v>0</v>
      </c>
      <c r="D5391" s="66">
        <v>0</v>
      </c>
      <c r="E5391" s="66">
        <v>3.968E-2</v>
      </c>
      <c r="F5391" s="65">
        <f t="shared" si="509"/>
        <v>1065.1864000000032</v>
      </c>
      <c r="G5391" s="66">
        <f t="shared" si="510"/>
        <v>86.778800000000075</v>
      </c>
      <c r="H5391" s="67">
        <f t="shared" si="511"/>
        <v>40.782330000000002</v>
      </c>
      <c r="I5391" s="66">
        <v>945.25099999999998</v>
      </c>
      <c r="J5391" s="67">
        <f t="shared" si="508"/>
        <v>3.9600000000064028E-2</v>
      </c>
      <c r="K5391" s="14">
        <f t="shared" si="506"/>
        <v>7.9999999935971566E-5</v>
      </c>
      <c r="L5391" s="4" t="str">
        <f t="shared" si="507"/>
        <v/>
      </c>
    </row>
    <row r="5392" spans="1:12" x14ac:dyDescent="0.25">
      <c r="A5392" s="16">
        <f>Energy_Balance_WY2011!A5391</f>
        <v>40677</v>
      </c>
      <c r="B5392" s="33" t="str">
        <f>Energy_Balance_WY2011!B5391</f>
        <v xml:space="preserve"> 14:00:00</v>
      </c>
      <c r="C5392" s="65">
        <v>0</v>
      </c>
      <c r="D5392" s="66">
        <v>0</v>
      </c>
      <c r="E5392" s="66">
        <v>2.3199999999999998E-2</v>
      </c>
      <c r="F5392" s="65">
        <f t="shared" si="509"/>
        <v>1065.1864000000032</v>
      </c>
      <c r="G5392" s="66">
        <f t="shared" si="510"/>
        <v>86.778800000000075</v>
      </c>
      <c r="H5392" s="67">
        <f t="shared" si="511"/>
        <v>40.805530000000005</v>
      </c>
      <c r="I5392" s="66">
        <v>945.2278</v>
      </c>
      <c r="J5392" s="67">
        <f t="shared" si="508"/>
        <v>2.3199999999974352E-2</v>
      </c>
      <c r="K5392" s="14">
        <f t="shared" si="506"/>
        <v>2.5646151868841116E-14</v>
      </c>
      <c r="L5392" s="4" t="str">
        <f t="shared" si="507"/>
        <v/>
      </c>
    </row>
    <row r="5393" spans="1:12" x14ac:dyDescent="0.25">
      <c r="A5393" s="16">
        <f>Energy_Balance_WY2011!A5392</f>
        <v>40677</v>
      </c>
      <c r="B5393" s="33" t="str">
        <f>Energy_Balance_WY2011!B5392</f>
        <v xml:space="preserve"> 15:00:00</v>
      </c>
      <c r="C5393" s="65">
        <v>0</v>
      </c>
      <c r="D5393" s="66">
        <v>0</v>
      </c>
      <c r="E5393" s="66">
        <v>1.992E-2</v>
      </c>
      <c r="F5393" s="65">
        <f t="shared" si="509"/>
        <v>1065.1864000000032</v>
      </c>
      <c r="G5393" s="66">
        <f t="shared" si="510"/>
        <v>86.778800000000075</v>
      </c>
      <c r="H5393" s="67">
        <f t="shared" si="511"/>
        <v>40.825450000000004</v>
      </c>
      <c r="I5393" s="66">
        <v>945.2079</v>
      </c>
      <c r="J5393" s="67">
        <f t="shared" si="508"/>
        <v>1.9900000000006912E-2</v>
      </c>
      <c r="K5393" s="14">
        <f t="shared" si="506"/>
        <v>1.9999999993088047E-5</v>
      </c>
      <c r="L5393" s="4" t="str">
        <f t="shared" si="507"/>
        <v/>
      </c>
    </row>
    <row r="5394" spans="1:12" x14ac:dyDescent="0.25">
      <c r="A5394" s="16">
        <f>Energy_Balance_WY2011!A5393</f>
        <v>40677</v>
      </c>
      <c r="B5394" s="33" t="str">
        <f>Energy_Balance_WY2011!B5393</f>
        <v xml:space="preserve"> 16:00:00</v>
      </c>
      <c r="C5394" s="65">
        <v>0</v>
      </c>
      <c r="D5394" s="66">
        <v>0</v>
      </c>
      <c r="E5394" s="66">
        <v>2.1770000000000001E-2</v>
      </c>
      <c r="F5394" s="65">
        <f t="shared" si="509"/>
        <v>1065.1864000000032</v>
      </c>
      <c r="G5394" s="66">
        <f t="shared" si="510"/>
        <v>86.778800000000075</v>
      </c>
      <c r="H5394" s="67">
        <f t="shared" si="511"/>
        <v>40.84722</v>
      </c>
      <c r="I5394" s="66">
        <v>945.18610000000001</v>
      </c>
      <c r="J5394" s="67">
        <f t="shared" si="508"/>
        <v>2.179999999998472E-2</v>
      </c>
      <c r="K5394" s="14">
        <f t="shared" si="506"/>
        <v>-2.9999999984719333E-5</v>
      </c>
      <c r="L5394" s="4" t="str">
        <f t="shared" si="507"/>
        <v/>
      </c>
    </row>
    <row r="5395" spans="1:12" x14ac:dyDescent="0.25">
      <c r="A5395" s="16">
        <f>Energy_Balance_WY2011!A5394</f>
        <v>40677</v>
      </c>
      <c r="B5395" s="33" t="str">
        <f>Energy_Balance_WY2011!B5394</f>
        <v xml:space="preserve"> 17:00:00</v>
      </c>
      <c r="C5395" s="65">
        <v>0</v>
      </c>
      <c r="D5395" s="66">
        <v>0</v>
      </c>
      <c r="E5395" s="66">
        <v>7.3699999999999998E-3</v>
      </c>
      <c r="F5395" s="65">
        <f t="shared" si="509"/>
        <v>1065.1864000000032</v>
      </c>
      <c r="G5395" s="66">
        <f t="shared" si="510"/>
        <v>86.778800000000075</v>
      </c>
      <c r="H5395" s="67">
        <f t="shared" si="511"/>
        <v>40.854590000000002</v>
      </c>
      <c r="I5395" s="66">
        <v>945.17870000000005</v>
      </c>
      <c r="J5395" s="67">
        <f t="shared" si="508"/>
        <v>7.3999999999614374E-3</v>
      </c>
      <c r="K5395" s="14">
        <f t="shared" si="506"/>
        <v>-2.9999999961437609E-5</v>
      </c>
      <c r="L5395" s="4" t="str">
        <f t="shared" si="507"/>
        <v/>
      </c>
    </row>
    <row r="5396" spans="1:12" x14ac:dyDescent="0.25">
      <c r="A5396" s="16">
        <f>Energy_Balance_WY2011!A5395</f>
        <v>40677</v>
      </c>
      <c r="B5396" s="33" t="str">
        <f>Energy_Balance_WY2011!B5395</f>
        <v xml:space="preserve"> 18:00:00</v>
      </c>
      <c r="C5396" s="65">
        <v>0</v>
      </c>
      <c r="D5396" s="66">
        <v>0</v>
      </c>
      <c r="E5396" s="66">
        <v>2.1900000000000001E-3</v>
      </c>
      <c r="F5396" s="65">
        <f t="shared" si="509"/>
        <v>1065.1864000000032</v>
      </c>
      <c r="G5396" s="66">
        <f t="shared" si="510"/>
        <v>86.778800000000075</v>
      </c>
      <c r="H5396" s="67">
        <f t="shared" si="511"/>
        <v>40.856780000000001</v>
      </c>
      <c r="I5396" s="66">
        <v>945.17650000000003</v>
      </c>
      <c r="J5396" s="67">
        <f t="shared" si="508"/>
        <v>2.200000000016189E-3</v>
      </c>
      <c r="K5396" s="14">
        <f t="shared" si="506"/>
        <v>-1.0000000016188899E-5</v>
      </c>
      <c r="L5396" s="4" t="str">
        <f t="shared" si="507"/>
        <v/>
      </c>
    </row>
    <row r="5397" spans="1:12" x14ac:dyDescent="0.25">
      <c r="A5397" s="16">
        <f>Energy_Balance_WY2011!A5396</f>
        <v>40677</v>
      </c>
      <c r="B5397" s="33" t="str">
        <f>Energy_Balance_WY2011!B5396</f>
        <v xml:space="preserve"> 19:00:00</v>
      </c>
      <c r="C5397" s="65">
        <v>0</v>
      </c>
      <c r="D5397" s="66">
        <v>0</v>
      </c>
      <c r="E5397" s="66">
        <v>3.1099999999999999E-3</v>
      </c>
      <c r="F5397" s="65">
        <f t="shared" si="509"/>
        <v>1065.1864000000032</v>
      </c>
      <c r="G5397" s="66">
        <f t="shared" si="510"/>
        <v>86.778800000000075</v>
      </c>
      <c r="H5397" s="67">
        <f t="shared" si="511"/>
        <v>40.85989</v>
      </c>
      <c r="I5397" s="66">
        <v>945.17340000000002</v>
      </c>
      <c r="J5397" s="67">
        <f t="shared" si="508"/>
        <v>3.1000000000176442E-3</v>
      </c>
      <c r="K5397" s="14">
        <f t="shared" si="506"/>
        <v>9.9999999823557201E-6</v>
      </c>
      <c r="L5397" s="4" t="str">
        <f t="shared" si="507"/>
        <v/>
      </c>
    </row>
    <row r="5398" spans="1:12" x14ac:dyDescent="0.25">
      <c r="A5398" s="16">
        <f>Energy_Balance_WY2011!A5397</f>
        <v>40677</v>
      </c>
      <c r="B5398" s="33" t="str">
        <f>Energy_Balance_WY2011!B5397</f>
        <v xml:space="preserve"> 20:00:00</v>
      </c>
      <c r="C5398" s="65">
        <v>0</v>
      </c>
      <c r="D5398" s="66">
        <v>0</v>
      </c>
      <c r="E5398" s="66">
        <v>2.7029999999999998E-2</v>
      </c>
      <c r="F5398" s="65">
        <f t="shared" si="509"/>
        <v>1065.1864000000032</v>
      </c>
      <c r="G5398" s="66">
        <f t="shared" si="510"/>
        <v>86.778800000000075</v>
      </c>
      <c r="H5398" s="67">
        <f t="shared" si="511"/>
        <v>40.886920000000003</v>
      </c>
      <c r="I5398" s="66">
        <v>945.14639999999997</v>
      </c>
      <c r="J5398" s="67">
        <f t="shared" si="508"/>
        <v>2.7000000000043656E-2</v>
      </c>
      <c r="K5398" s="14">
        <f t="shared" si="506"/>
        <v>2.9999999956342727E-5</v>
      </c>
      <c r="L5398" s="4" t="str">
        <f t="shared" si="507"/>
        <v/>
      </c>
    </row>
    <row r="5399" spans="1:12" x14ac:dyDescent="0.25">
      <c r="A5399" s="16">
        <f>Energy_Balance_WY2011!A5398</f>
        <v>40677</v>
      </c>
      <c r="B5399" s="33" t="str">
        <f>Energy_Balance_WY2011!B5398</f>
        <v xml:space="preserve"> 21:00:00</v>
      </c>
      <c r="C5399" s="65">
        <v>0</v>
      </c>
      <c r="D5399" s="66">
        <v>0</v>
      </c>
      <c r="E5399" s="66">
        <v>6.8999999999999999E-3</v>
      </c>
      <c r="F5399" s="65">
        <f t="shared" si="509"/>
        <v>1065.1864000000032</v>
      </c>
      <c r="G5399" s="66">
        <f t="shared" si="510"/>
        <v>86.778800000000075</v>
      </c>
      <c r="H5399" s="67">
        <f t="shared" si="511"/>
        <v>40.893820000000005</v>
      </c>
      <c r="I5399" s="66">
        <v>945.1395</v>
      </c>
      <c r="J5399" s="67">
        <f t="shared" si="508"/>
        <v>6.8999999999732609E-3</v>
      </c>
      <c r="K5399" s="14">
        <f t="shared" si="506"/>
        <v>2.6739027658706505E-14</v>
      </c>
      <c r="L5399" s="4" t="str">
        <f t="shared" si="507"/>
        <v/>
      </c>
    </row>
    <row r="5400" spans="1:12" x14ac:dyDescent="0.25">
      <c r="A5400" s="16">
        <f>Energy_Balance_WY2011!A5399</f>
        <v>40677</v>
      </c>
      <c r="B5400" s="33" t="str">
        <f>Energy_Balance_WY2011!B5399</f>
        <v xml:space="preserve"> 22:00:00</v>
      </c>
      <c r="C5400" s="65">
        <v>0</v>
      </c>
      <c r="D5400" s="66">
        <v>0</v>
      </c>
      <c r="E5400" s="66">
        <v>0</v>
      </c>
      <c r="F5400" s="65">
        <f t="shared" si="509"/>
        <v>1065.1864000000032</v>
      </c>
      <c r="G5400" s="66">
        <f t="shared" si="510"/>
        <v>86.778800000000075</v>
      </c>
      <c r="H5400" s="67">
        <f t="shared" si="511"/>
        <v>40.893820000000005</v>
      </c>
      <c r="I5400" s="66">
        <v>945.13990000000001</v>
      </c>
      <c r="J5400" s="67">
        <f t="shared" si="508"/>
        <v>-4.0000000001327862E-4</v>
      </c>
      <c r="K5400" s="14">
        <f t="shared" si="506"/>
        <v>4.0000000001327862E-4</v>
      </c>
      <c r="L5400" s="4" t="str">
        <f t="shared" si="507"/>
        <v/>
      </c>
    </row>
    <row r="5401" spans="1:12" x14ac:dyDescent="0.25">
      <c r="A5401" s="16">
        <f>Energy_Balance_WY2011!A5400</f>
        <v>40677</v>
      </c>
      <c r="B5401" s="33" t="str">
        <f>Energy_Balance_WY2011!B5400</f>
        <v xml:space="preserve"> 23:00:00</v>
      </c>
      <c r="C5401" s="65">
        <v>0</v>
      </c>
      <c r="D5401" s="66">
        <v>0</v>
      </c>
      <c r="E5401" s="66">
        <v>0</v>
      </c>
      <c r="F5401" s="65">
        <f t="shared" si="509"/>
        <v>1065.1864000000032</v>
      </c>
      <c r="G5401" s="66">
        <f t="shared" si="510"/>
        <v>86.778800000000075</v>
      </c>
      <c r="H5401" s="67">
        <f t="shared" si="511"/>
        <v>40.893820000000005</v>
      </c>
      <c r="I5401" s="66">
        <v>945.14080000000001</v>
      </c>
      <c r="J5401" s="67">
        <f t="shared" si="508"/>
        <v>-9.0000000000145519E-4</v>
      </c>
      <c r="K5401" s="14">
        <f t="shared" si="506"/>
        <v>9.0000000000145519E-4</v>
      </c>
      <c r="L5401" s="4" t="str">
        <f t="shared" si="507"/>
        <v/>
      </c>
    </row>
    <row r="5402" spans="1:12" x14ac:dyDescent="0.25">
      <c r="A5402" s="16">
        <f>Energy_Balance_WY2011!A5401</f>
        <v>40677</v>
      </c>
      <c r="B5402" s="33" t="str">
        <f>Energy_Balance_WY2011!B5401</f>
        <v xml:space="preserve"> 24:00:00</v>
      </c>
      <c r="C5402" s="65">
        <v>0</v>
      </c>
      <c r="D5402" s="66">
        <v>0</v>
      </c>
      <c r="E5402" s="66">
        <v>2.96E-3</v>
      </c>
      <c r="F5402" s="65">
        <f t="shared" si="509"/>
        <v>1065.1864000000032</v>
      </c>
      <c r="G5402" s="66">
        <f t="shared" si="510"/>
        <v>86.778800000000075</v>
      </c>
      <c r="H5402" s="67">
        <f t="shared" si="511"/>
        <v>40.896780000000007</v>
      </c>
      <c r="I5402" s="66">
        <v>945.13779999999997</v>
      </c>
      <c r="J5402" s="67">
        <f t="shared" si="508"/>
        <v>3.0000000000427463E-3</v>
      </c>
      <c r="K5402" s="14">
        <f t="shared" si="506"/>
        <v>-4.0000000042746293E-5</v>
      </c>
      <c r="L5402" s="4" t="str">
        <f t="shared" si="507"/>
        <v/>
      </c>
    </row>
    <row r="5403" spans="1:12" x14ac:dyDescent="0.25">
      <c r="A5403" s="16">
        <f>Energy_Balance_WY2011!A5402</f>
        <v>40678</v>
      </c>
      <c r="B5403" s="33" t="str">
        <f>Energy_Balance_WY2011!B5402</f>
        <v xml:space="preserve"> 01:00:00</v>
      </c>
      <c r="C5403" s="65">
        <v>0</v>
      </c>
      <c r="D5403" s="66">
        <v>0</v>
      </c>
      <c r="E5403" s="66">
        <v>3.0899999999999999E-3</v>
      </c>
      <c r="F5403" s="65">
        <f t="shared" si="509"/>
        <v>1065.1864000000032</v>
      </c>
      <c r="G5403" s="66">
        <f t="shared" si="510"/>
        <v>86.778800000000075</v>
      </c>
      <c r="H5403" s="67">
        <f t="shared" si="511"/>
        <v>40.899870000000007</v>
      </c>
      <c r="I5403" s="66">
        <v>945.13469999999995</v>
      </c>
      <c r="J5403" s="67">
        <f t="shared" si="508"/>
        <v>3.1000000000176442E-3</v>
      </c>
      <c r="K5403" s="14">
        <f t="shared" si="506"/>
        <v>-1.0000000017644332E-5</v>
      </c>
      <c r="L5403" s="4" t="str">
        <f t="shared" si="507"/>
        <v/>
      </c>
    </row>
    <row r="5404" spans="1:12" x14ac:dyDescent="0.25">
      <c r="A5404" s="16">
        <f>Energy_Balance_WY2011!A5403</f>
        <v>40678</v>
      </c>
      <c r="B5404" s="33" t="str">
        <f>Energy_Balance_WY2011!B5403</f>
        <v xml:space="preserve"> 02:00:00</v>
      </c>
      <c r="C5404" s="65">
        <v>0</v>
      </c>
      <c r="D5404" s="66">
        <v>0</v>
      </c>
      <c r="E5404" s="66">
        <v>1.9499999999999999E-3</v>
      </c>
      <c r="F5404" s="65">
        <f t="shared" si="509"/>
        <v>1065.1864000000032</v>
      </c>
      <c r="G5404" s="66">
        <f t="shared" si="510"/>
        <v>86.778800000000075</v>
      </c>
      <c r="H5404" s="67">
        <f t="shared" si="511"/>
        <v>40.901820000000008</v>
      </c>
      <c r="I5404" s="66">
        <v>945.13279999999997</v>
      </c>
      <c r="J5404" s="67">
        <f t="shared" si="508"/>
        <v>1.8999999999778083E-3</v>
      </c>
      <c r="K5404" s="14">
        <f t="shared" si="506"/>
        <v>5.0000000022191581E-5</v>
      </c>
      <c r="L5404" s="4" t="str">
        <f t="shared" si="507"/>
        <v/>
      </c>
    </row>
    <row r="5405" spans="1:12" x14ac:dyDescent="0.25">
      <c r="A5405" s="16">
        <f>Energy_Balance_WY2011!A5404</f>
        <v>40678</v>
      </c>
      <c r="B5405" s="33" t="str">
        <f>Energy_Balance_WY2011!B5404</f>
        <v xml:space="preserve"> 03:00:00</v>
      </c>
      <c r="C5405" s="65">
        <v>0</v>
      </c>
      <c r="D5405" s="66">
        <v>0</v>
      </c>
      <c r="E5405" s="66">
        <v>7.4700000000000001E-3</v>
      </c>
      <c r="F5405" s="65">
        <f t="shared" si="509"/>
        <v>1065.1864000000032</v>
      </c>
      <c r="G5405" s="66">
        <f t="shared" si="510"/>
        <v>86.778800000000075</v>
      </c>
      <c r="H5405" s="67">
        <f t="shared" si="511"/>
        <v>40.909290000000006</v>
      </c>
      <c r="I5405" s="66">
        <v>945.12530000000004</v>
      </c>
      <c r="J5405" s="67">
        <f t="shared" si="508"/>
        <v>7.4999999999363354E-3</v>
      </c>
      <c r="K5405" s="14">
        <f t="shared" si="506"/>
        <v>-2.9999999936335293E-5</v>
      </c>
      <c r="L5405" s="4" t="str">
        <f t="shared" si="507"/>
        <v/>
      </c>
    </row>
    <row r="5406" spans="1:12" x14ac:dyDescent="0.25">
      <c r="A5406" s="16">
        <f>Energy_Balance_WY2011!A5405</f>
        <v>40678</v>
      </c>
      <c r="B5406" s="33" t="str">
        <f>Energy_Balance_WY2011!B5405</f>
        <v xml:space="preserve"> 04:00:00</v>
      </c>
      <c r="C5406" s="65">
        <v>0</v>
      </c>
      <c r="D5406" s="66">
        <v>0</v>
      </c>
      <c r="E5406" s="66">
        <v>0</v>
      </c>
      <c r="F5406" s="65">
        <f t="shared" si="509"/>
        <v>1065.1864000000032</v>
      </c>
      <c r="G5406" s="66">
        <f t="shared" si="510"/>
        <v>86.778800000000075</v>
      </c>
      <c r="H5406" s="67">
        <f t="shared" si="511"/>
        <v>40.909290000000006</v>
      </c>
      <c r="I5406" s="66">
        <v>945.13009999999997</v>
      </c>
      <c r="J5406" s="67">
        <f t="shared" si="508"/>
        <v>-4.7999999999319698E-3</v>
      </c>
      <c r="K5406" s="14">
        <f t="shared" si="506"/>
        <v>4.7999999999319698E-3</v>
      </c>
      <c r="L5406" s="4" t="str">
        <f t="shared" si="507"/>
        <v/>
      </c>
    </row>
    <row r="5407" spans="1:12" x14ac:dyDescent="0.25">
      <c r="A5407" s="16">
        <f>Energy_Balance_WY2011!A5406</f>
        <v>40678</v>
      </c>
      <c r="B5407" s="33" t="str">
        <f>Energy_Balance_WY2011!B5406</f>
        <v xml:space="preserve"> 05:00:00</v>
      </c>
      <c r="C5407" s="65">
        <v>0</v>
      </c>
      <c r="D5407" s="66">
        <v>0</v>
      </c>
      <c r="E5407" s="66">
        <v>0</v>
      </c>
      <c r="F5407" s="65">
        <f t="shared" si="509"/>
        <v>1065.1864000000032</v>
      </c>
      <c r="G5407" s="66">
        <f t="shared" si="510"/>
        <v>86.778800000000075</v>
      </c>
      <c r="H5407" s="67">
        <f t="shared" si="511"/>
        <v>40.909290000000006</v>
      </c>
      <c r="I5407" s="66">
        <v>945.1336</v>
      </c>
      <c r="J5407" s="67">
        <f t="shared" si="508"/>
        <v>-3.5000000000309228E-3</v>
      </c>
      <c r="K5407" s="14">
        <f t="shared" si="506"/>
        <v>3.5000000000309228E-3</v>
      </c>
      <c r="L5407" s="4" t="str">
        <f t="shared" si="507"/>
        <v/>
      </c>
    </row>
    <row r="5408" spans="1:12" x14ac:dyDescent="0.25">
      <c r="A5408" s="16">
        <f>Energy_Balance_WY2011!A5407</f>
        <v>40678</v>
      </c>
      <c r="B5408" s="33" t="str">
        <f>Energy_Balance_WY2011!B5407</f>
        <v xml:space="preserve"> 06:00:00</v>
      </c>
      <c r="C5408" s="65">
        <v>0</v>
      </c>
      <c r="D5408" s="66">
        <v>0</v>
      </c>
      <c r="E5408" s="66">
        <v>0</v>
      </c>
      <c r="F5408" s="65">
        <f t="shared" si="509"/>
        <v>1065.1864000000032</v>
      </c>
      <c r="G5408" s="66">
        <f t="shared" si="510"/>
        <v>86.778800000000075</v>
      </c>
      <c r="H5408" s="67">
        <f t="shared" si="511"/>
        <v>40.909290000000006</v>
      </c>
      <c r="I5408" s="66">
        <v>945.13940000000002</v>
      </c>
      <c r="J5408" s="67">
        <f t="shared" si="508"/>
        <v>-5.8000000000220098E-3</v>
      </c>
      <c r="K5408" s="14">
        <f t="shared" si="506"/>
        <v>5.8000000000220098E-3</v>
      </c>
      <c r="L5408" s="4" t="str">
        <f t="shared" si="507"/>
        <v/>
      </c>
    </row>
    <row r="5409" spans="1:12" x14ac:dyDescent="0.25">
      <c r="A5409" s="16">
        <f>Energy_Balance_WY2011!A5408</f>
        <v>40678</v>
      </c>
      <c r="B5409" s="33" t="str">
        <f>Energy_Balance_WY2011!B5408</f>
        <v xml:space="preserve"> 07:00:00</v>
      </c>
      <c r="C5409" s="65">
        <v>0</v>
      </c>
      <c r="D5409" s="66">
        <v>0</v>
      </c>
      <c r="E5409" s="66">
        <v>1.2600000000000001E-3</v>
      </c>
      <c r="F5409" s="65">
        <f t="shared" si="509"/>
        <v>1065.1864000000032</v>
      </c>
      <c r="G5409" s="66">
        <f t="shared" si="510"/>
        <v>86.778800000000075</v>
      </c>
      <c r="H5409" s="67">
        <f t="shared" si="511"/>
        <v>40.910550000000008</v>
      </c>
      <c r="I5409" s="66">
        <v>945.13819999999998</v>
      </c>
      <c r="J5409" s="67">
        <f t="shared" si="508"/>
        <v>1.2000000000398359E-3</v>
      </c>
      <c r="K5409" s="14">
        <f t="shared" si="506"/>
        <v>5.9999999960164184E-5</v>
      </c>
      <c r="L5409" s="4" t="str">
        <f t="shared" si="507"/>
        <v/>
      </c>
    </row>
    <row r="5410" spans="1:12" x14ac:dyDescent="0.25">
      <c r="A5410" s="16">
        <f>Energy_Balance_WY2011!A5409</f>
        <v>40678</v>
      </c>
      <c r="B5410" s="33" t="str">
        <f>Energy_Balance_WY2011!B5409</f>
        <v xml:space="preserve"> 08:00:00</v>
      </c>
      <c r="C5410" s="65">
        <v>0</v>
      </c>
      <c r="D5410" s="66">
        <v>0</v>
      </c>
      <c r="E5410" s="66">
        <v>9.1299999999999992E-3</v>
      </c>
      <c r="F5410" s="65">
        <f t="shared" si="509"/>
        <v>1065.1864000000032</v>
      </c>
      <c r="G5410" s="66">
        <f t="shared" si="510"/>
        <v>86.778800000000075</v>
      </c>
      <c r="H5410" s="67">
        <f t="shared" si="511"/>
        <v>40.919680000000007</v>
      </c>
      <c r="I5410" s="66">
        <v>945.12909999999999</v>
      </c>
      <c r="J5410" s="67">
        <f t="shared" si="508"/>
        <v>9.0999999999894499E-3</v>
      </c>
      <c r="K5410" s="14">
        <f t="shared" si="506"/>
        <v>3.0000000010549366E-5</v>
      </c>
      <c r="L5410" s="4" t="str">
        <f t="shared" si="507"/>
        <v/>
      </c>
    </row>
    <row r="5411" spans="1:12" x14ac:dyDescent="0.25">
      <c r="A5411" s="16">
        <f>Energy_Balance_WY2011!A5410</f>
        <v>40678</v>
      </c>
      <c r="B5411" s="33" t="str">
        <f>Energy_Balance_WY2011!B5410</f>
        <v xml:space="preserve"> 09:00:00</v>
      </c>
      <c r="C5411" s="65">
        <v>0</v>
      </c>
      <c r="D5411" s="66">
        <v>0</v>
      </c>
      <c r="E5411" s="66">
        <v>2.2799999999999999E-3</v>
      </c>
      <c r="F5411" s="65">
        <f t="shared" si="509"/>
        <v>1065.1864000000032</v>
      </c>
      <c r="G5411" s="66">
        <f t="shared" si="510"/>
        <v>86.778800000000075</v>
      </c>
      <c r="H5411" s="67">
        <f t="shared" si="511"/>
        <v>40.921960000000006</v>
      </c>
      <c r="I5411" s="66">
        <v>945.1268</v>
      </c>
      <c r="J5411" s="67">
        <f t="shared" si="508"/>
        <v>2.299999999991087E-3</v>
      </c>
      <c r="K5411" s="14">
        <f t="shared" si="506"/>
        <v>-1.9999999991087043E-5</v>
      </c>
      <c r="L5411" s="4" t="str">
        <f t="shared" si="507"/>
        <v/>
      </c>
    </row>
    <row r="5412" spans="1:12" x14ac:dyDescent="0.25">
      <c r="A5412" s="16">
        <f>Energy_Balance_WY2011!A5411</f>
        <v>40678</v>
      </c>
      <c r="B5412" s="33" t="str">
        <f>Energy_Balance_WY2011!B5411</f>
        <v xml:space="preserve"> 10:00:00</v>
      </c>
      <c r="C5412" s="65">
        <v>0</v>
      </c>
      <c r="D5412" s="66">
        <v>0</v>
      </c>
      <c r="E5412" s="66">
        <v>2.0100000000000001E-3</v>
      </c>
      <c r="F5412" s="65">
        <f t="shared" si="509"/>
        <v>1065.1864000000032</v>
      </c>
      <c r="G5412" s="66">
        <f t="shared" si="510"/>
        <v>86.778800000000075</v>
      </c>
      <c r="H5412" s="67">
        <f t="shared" si="511"/>
        <v>40.923970000000004</v>
      </c>
      <c r="I5412" s="66">
        <v>945.12480000000005</v>
      </c>
      <c r="J5412" s="67">
        <f t="shared" si="508"/>
        <v>1.9999999999527063E-3</v>
      </c>
      <c r="K5412" s="14">
        <f t="shared" si="506"/>
        <v>1.0000000047293792E-5</v>
      </c>
      <c r="L5412" s="4" t="str">
        <f t="shared" si="507"/>
        <v/>
      </c>
    </row>
    <row r="5413" spans="1:12" x14ac:dyDescent="0.25">
      <c r="A5413" s="16">
        <f>Energy_Balance_WY2011!A5412</f>
        <v>40678</v>
      </c>
      <c r="B5413" s="33" t="str">
        <f>Energy_Balance_WY2011!B5412</f>
        <v xml:space="preserve"> 11:00:00</v>
      </c>
      <c r="C5413" s="65">
        <v>0</v>
      </c>
      <c r="D5413" s="66">
        <v>0</v>
      </c>
      <c r="E5413" s="66">
        <v>3.2499999999999999E-3</v>
      </c>
      <c r="F5413" s="65">
        <f t="shared" si="509"/>
        <v>1065.1864000000032</v>
      </c>
      <c r="G5413" s="66">
        <f t="shared" si="510"/>
        <v>86.778800000000075</v>
      </c>
      <c r="H5413" s="67">
        <f t="shared" si="511"/>
        <v>40.927220000000005</v>
      </c>
      <c r="I5413" s="66">
        <v>945.12149999999997</v>
      </c>
      <c r="J5413" s="67">
        <f t="shared" si="508"/>
        <v>3.3000000000811269E-3</v>
      </c>
      <c r="K5413" s="14">
        <f t="shared" si="506"/>
        <v>-5.0000000081127077E-5</v>
      </c>
      <c r="L5413" s="4" t="str">
        <f t="shared" si="507"/>
        <v/>
      </c>
    </row>
    <row r="5414" spans="1:12" x14ac:dyDescent="0.25">
      <c r="A5414" s="16">
        <f>Energy_Balance_WY2011!A5413</f>
        <v>40678</v>
      </c>
      <c r="B5414" s="33" t="str">
        <f>Energy_Balance_WY2011!B5413</f>
        <v xml:space="preserve"> 12:00:00</v>
      </c>
      <c r="C5414" s="65">
        <v>0</v>
      </c>
      <c r="D5414" s="66">
        <v>0</v>
      </c>
      <c r="E5414" s="66">
        <v>4.5399999999999998E-3</v>
      </c>
      <c r="F5414" s="65">
        <f t="shared" si="509"/>
        <v>1065.1864000000032</v>
      </c>
      <c r="G5414" s="66">
        <f t="shared" si="510"/>
        <v>86.778800000000075</v>
      </c>
      <c r="H5414" s="67">
        <f t="shared" si="511"/>
        <v>40.931760000000004</v>
      </c>
      <c r="I5414" s="66">
        <v>945.11699999999996</v>
      </c>
      <c r="J5414" s="67">
        <f t="shared" si="508"/>
        <v>4.500000000007276E-3</v>
      </c>
      <c r="K5414" s="14">
        <f t="shared" si="506"/>
        <v>3.9999999992723807E-5</v>
      </c>
      <c r="L5414" s="4" t="str">
        <f t="shared" si="507"/>
        <v/>
      </c>
    </row>
    <row r="5415" spans="1:12" x14ac:dyDescent="0.25">
      <c r="A5415" s="16">
        <f>Energy_Balance_WY2011!A5414</f>
        <v>40678</v>
      </c>
      <c r="B5415" s="33" t="str">
        <f>Energy_Balance_WY2011!B5414</f>
        <v xml:space="preserve"> 13:00:00</v>
      </c>
      <c r="C5415" s="65">
        <v>0</v>
      </c>
      <c r="D5415" s="66">
        <v>0</v>
      </c>
      <c r="E5415" s="66">
        <v>7.7999999999999996E-3</v>
      </c>
      <c r="F5415" s="65">
        <f t="shared" si="509"/>
        <v>1065.1864000000032</v>
      </c>
      <c r="G5415" s="66">
        <f t="shared" si="510"/>
        <v>86.778800000000075</v>
      </c>
      <c r="H5415" s="67">
        <f t="shared" si="511"/>
        <v>40.939560000000007</v>
      </c>
      <c r="I5415" s="66">
        <v>945.10919999999999</v>
      </c>
      <c r="J5415" s="67">
        <f t="shared" si="508"/>
        <v>7.799999999974716E-3</v>
      </c>
      <c r="K5415" s="14">
        <f t="shared" si="506"/>
        <v>2.5283594662361963E-14</v>
      </c>
      <c r="L5415" s="4" t="str">
        <f t="shared" si="507"/>
        <v/>
      </c>
    </row>
    <row r="5416" spans="1:12" x14ac:dyDescent="0.25">
      <c r="A5416" s="16">
        <f>Energy_Balance_WY2011!A5415</f>
        <v>40678</v>
      </c>
      <c r="B5416" s="33" t="str">
        <f>Energy_Balance_WY2011!B5415</f>
        <v xml:space="preserve"> 14:00:00</v>
      </c>
      <c r="C5416" s="65">
        <v>0</v>
      </c>
      <c r="D5416" s="66">
        <v>0</v>
      </c>
      <c r="E5416" s="66">
        <v>8.3300000000000006E-3</v>
      </c>
      <c r="F5416" s="65">
        <f t="shared" si="509"/>
        <v>1065.1864000000032</v>
      </c>
      <c r="G5416" s="66">
        <f t="shared" si="510"/>
        <v>86.778800000000075</v>
      </c>
      <c r="H5416" s="67">
        <f t="shared" si="511"/>
        <v>40.947890000000008</v>
      </c>
      <c r="I5416" s="66">
        <v>945.10090000000002</v>
      </c>
      <c r="J5416" s="67">
        <f t="shared" si="508"/>
        <v>8.2999999999628926E-3</v>
      </c>
      <c r="K5416" s="14">
        <f t="shared" si="506"/>
        <v>3.0000000037107982E-5</v>
      </c>
      <c r="L5416" s="4" t="str">
        <f t="shared" si="507"/>
        <v/>
      </c>
    </row>
    <row r="5417" spans="1:12" x14ac:dyDescent="0.25">
      <c r="A5417" s="16">
        <f>Energy_Balance_WY2011!A5416</f>
        <v>40678</v>
      </c>
      <c r="B5417" s="33" t="str">
        <f>Energy_Balance_WY2011!B5416</f>
        <v xml:space="preserve"> 15:00:00</v>
      </c>
      <c r="C5417" s="65">
        <v>0</v>
      </c>
      <c r="D5417" s="66">
        <v>0</v>
      </c>
      <c r="E5417" s="66">
        <v>1.051E-2</v>
      </c>
      <c r="F5417" s="65">
        <f t="shared" si="509"/>
        <v>1065.1864000000032</v>
      </c>
      <c r="G5417" s="66">
        <f t="shared" si="510"/>
        <v>86.778800000000075</v>
      </c>
      <c r="H5417" s="67">
        <f t="shared" si="511"/>
        <v>40.958400000000005</v>
      </c>
      <c r="I5417" s="66">
        <v>945.09029999999996</v>
      </c>
      <c r="J5417" s="67">
        <f t="shared" si="508"/>
        <v>1.0600000000067666E-2</v>
      </c>
      <c r="K5417" s="14">
        <f t="shared" si="506"/>
        <v>-9.0000000067666161E-5</v>
      </c>
      <c r="L5417" s="4" t="str">
        <f t="shared" si="507"/>
        <v/>
      </c>
    </row>
    <row r="5418" spans="1:12" x14ac:dyDescent="0.25">
      <c r="A5418" s="16">
        <f>Energy_Balance_WY2011!A5417</f>
        <v>40678</v>
      </c>
      <c r="B5418" s="33" t="str">
        <f>Energy_Balance_WY2011!B5417</f>
        <v xml:space="preserve"> 16:00:00</v>
      </c>
      <c r="C5418" s="65">
        <v>0</v>
      </c>
      <c r="D5418" s="66">
        <v>0</v>
      </c>
      <c r="E5418" s="66">
        <v>1.1509999999999999E-2</v>
      </c>
      <c r="F5418" s="65">
        <f t="shared" si="509"/>
        <v>1065.1864000000032</v>
      </c>
      <c r="G5418" s="66">
        <f t="shared" si="510"/>
        <v>86.778800000000075</v>
      </c>
      <c r="H5418" s="67">
        <f t="shared" si="511"/>
        <v>40.969910000000006</v>
      </c>
      <c r="I5418" s="66">
        <v>945.0788</v>
      </c>
      <c r="J5418" s="67">
        <f t="shared" si="508"/>
        <v>1.1499999999955435E-2</v>
      </c>
      <c r="K5418" s="14">
        <f t="shared" si="506"/>
        <v>1.0000000044564639E-5</v>
      </c>
      <c r="L5418" s="4" t="str">
        <f t="shared" si="507"/>
        <v/>
      </c>
    </row>
    <row r="5419" spans="1:12" x14ac:dyDescent="0.25">
      <c r="A5419" s="16">
        <f>Energy_Balance_WY2011!A5418</f>
        <v>40678</v>
      </c>
      <c r="B5419" s="33" t="str">
        <f>Energy_Balance_WY2011!B5418</f>
        <v xml:space="preserve"> 17:00:00</v>
      </c>
      <c r="C5419" s="65">
        <v>0</v>
      </c>
      <c r="D5419" s="66">
        <v>0</v>
      </c>
      <c r="E5419" s="66">
        <v>1.6160000000000001E-2</v>
      </c>
      <c r="F5419" s="65">
        <f t="shared" si="509"/>
        <v>1065.1864000000032</v>
      </c>
      <c r="G5419" s="66">
        <f t="shared" si="510"/>
        <v>86.778800000000075</v>
      </c>
      <c r="H5419" s="67">
        <f t="shared" si="511"/>
        <v>40.986070000000005</v>
      </c>
      <c r="I5419" s="66">
        <v>945.06269999999995</v>
      </c>
      <c r="J5419" s="67">
        <f t="shared" si="508"/>
        <v>1.6100000000051296E-2</v>
      </c>
      <c r="K5419" s="14">
        <f t="shared" si="506"/>
        <v>5.9999999948705252E-5</v>
      </c>
      <c r="L5419" s="4" t="str">
        <f t="shared" si="507"/>
        <v/>
      </c>
    </row>
    <row r="5420" spans="1:12" x14ac:dyDescent="0.25">
      <c r="A5420" s="16">
        <f>Energy_Balance_WY2011!A5419</f>
        <v>40678</v>
      </c>
      <c r="B5420" s="33" t="str">
        <f>Energy_Balance_WY2011!B5419</f>
        <v xml:space="preserve"> 18:00:00</v>
      </c>
      <c r="C5420" s="65">
        <v>0</v>
      </c>
      <c r="D5420" s="66">
        <v>0</v>
      </c>
      <c r="E5420" s="66">
        <v>1.3429999999999999E-2</v>
      </c>
      <c r="F5420" s="65">
        <f t="shared" si="509"/>
        <v>1065.1864000000032</v>
      </c>
      <c r="G5420" s="66">
        <f t="shared" si="510"/>
        <v>86.778800000000075</v>
      </c>
      <c r="H5420" s="67">
        <f t="shared" si="511"/>
        <v>40.999500000000005</v>
      </c>
      <c r="I5420" s="66">
        <v>945.04920000000004</v>
      </c>
      <c r="J5420" s="67">
        <f t="shared" si="508"/>
        <v>1.3499999999908141E-2</v>
      </c>
      <c r="K5420" s="14">
        <f t="shared" si="506"/>
        <v>-6.9999999908141805E-5</v>
      </c>
      <c r="L5420" s="4" t="str">
        <f t="shared" si="507"/>
        <v/>
      </c>
    </row>
    <row r="5421" spans="1:12" x14ac:dyDescent="0.25">
      <c r="A5421" s="16">
        <f>Energy_Balance_WY2011!A5420</f>
        <v>40678</v>
      </c>
      <c r="B5421" s="33" t="str">
        <f>Energy_Balance_WY2011!B5420</f>
        <v xml:space="preserve"> 19:00:00</v>
      </c>
      <c r="C5421" s="65">
        <v>0</v>
      </c>
      <c r="D5421" s="66">
        <v>0</v>
      </c>
      <c r="E5421" s="66">
        <v>2.181E-2</v>
      </c>
      <c r="F5421" s="65">
        <f t="shared" si="509"/>
        <v>1065.1864000000032</v>
      </c>
      <c r="G5421" s="66">
        <f t="shared" si="510"/>
        <v>86.778800000000075</v>
      </c>
      <c r="H5421" s="67">
        <f t="shared" si="511"/>
        <v>41.021310000000007</v>
      </c>
      <c r="I5421" s="66">
        <v>945.02739999999994</v>
      </c>
      <c r="J5421" s="67">
        <f t="shared" si="508"/>
        <v>2.1800000000098407E-2</v>
      </c>
      <c r="K5421" s="14">
        <f t="shared" si="506"/>
        <v>9.9999999015921992E-6</v>
      </c>
      <c r="L5421" s="4" t="str">
        <f t="shared" si="507"/>
        <v/>
      </c>
    </row>
    <row r="5422" spans="1:12" x14ac:dyDescent="0.25">
      <c r="A5422" s="16">
        <f>Energy_Balance_WY2011!A5421</f>
        <v>40678</v>
      </c>
      <c r="B5422" s="33" t="str">
        <f>Energy_Balance_WY2011!B5421</f>
        <v xml:space="preserve"> 20:00:00</v>
      </c>
      <c r="C5422" s="65">
        <v>0</v>
      </c>
      <c r="D5422" s="66">
        <v>0</v>
      </c>
      <c r="E5422" s="66">
        <v>6.9800000000000001E-3</v>
      </c>
      <c r="F5422" s="65">
        <f t="shared" si="509"/>
        <v>1065.1864000000032</v>
      </c>
      <c r="G5422" s="66">
        <f t="shared" si="510"/>
        <v>86.778800000000075</v>
      </c>
      <c r="H5422" s="67">
        <f t="shared" si="511"/>
        <v>41.028290000000005</v>
      </c>
      <c r="I5422" s="66">
        <v>945.0204</v>
      </c>
      <c r="J5422" s="67">
        <f t="shared" si="508"/>
        <v>6.9999999999481588E-3</v>
      </c>
      <c r="K5422" s="14">
        <f t="shared" si="506"/>
        <v>-1.9999999948158709E-5</v>
      </c>
      <c r="L5422" s="4" t="str">
        <f t="shared" si="507"/>
        <v/>
      </c>
    </row>
    <row r="5423" spans="1:12" x14ac:dyDescent="0.25">
      <c r="A5423" s="16">
        <f>Energy_Balance_WY2011!A5422</f>
        <v>40678</v>
      </c>
      <c r="B5423" s="33" t="str">
        <f>Energy_Balance_WY2011!B5422</f>
        <v xml:space="preserve"> 21:00:00</v>
      </c>
      <c r="C5423" s="65">
        <v>0</v>
      </c>
      <c r="D5423" s="66">
        <v>0</v>
      </c>
      <c r="E5423" s="66">
        <v>2.7000000000000001E-3</v>
      </c>
      <c r="F5423" s="65">
        <f t="shared" si="509"/>
        <v>1065.1864000000032</v>
      </c>
      <c r="G5423" s="66">
        <f t="shared" si="510"/>
        <v>86.778800000000075</v>
      </c>
      <c r="H5423" s="67">
        <f t="shared" si="511"/>
        <v>41.030990000000003</v>
      </c>
      <c r="I5423" s="66">
        <v>945.01779999999997</v>
      </c>
      <c r="J5423" s="67">
        <f t="shared" si="508"/>
        <v>2.6000000000294676E-3</v>
      </c>
      <c r="K5423" s="14">
        <f t="shared" si="506"/>
        <v>9.9999999970532515E-5</v>
      </c>
      <c r="L5423" s="4" t="str">
        <f t="shared" si="507"/>
        <v/>
      </c>
    </row>
    <row r="5424" spans="1:12" x14ac:dyDescent="0.25">
      <c r="A5424" s="16">
        <f>Energy_Balance_WY2011!A5423</f>
        <v>40678</v>
      </c>
      <c r="B5424" s="33" t="str">
        <f>Energy_Balance_WY2011!B5423</f>
        <v xml:space="preserve"> 22:00:00</v>
      </c>
      <c r="C5424" s="65">
        <v>0</v>
      </c>
      <c r="D5424" s="66">
        <v>0</v>
      </c>
      <c r="E5424" s="66">
        <v>0</v>
      </c>
      <c r="F5424" s="65">
        <f t="shared" si="509"/>
        <v>1065.1864000000032</v>
      </c>
      <c r="G5424" s="66">
        <f t="shared" si="510"/>
        <v>86.778800000000075</v>
      </c>
      <c r="H5424" s="67">
        <f t="shared" si="511"/>
        <v>41.030990000000003</v>
      </c>
      <c r="I5424" s="66">
        <v>945.0181</v>
      </c>
      <c r="J5424" s="67">
        <f t="shared" si="508"/>
        <v>-3.0000000003838068E-4</v>
      </c>
      <c r="K5424" s="14">
        <f t="shared" si="506"/>
        <v>3.0000000003838068E-4</v>
      </c>
      <c r="L5424" s="4" t="str">
        <f t="shared" si="507"/>
        <v/>
      </c>
    </row>
    <row r="5425" spans="1:12" x14ac:dyDescent="0.25">
      <c r="A5425" s="16">
        <f>Energy_Balance_WY2011!A5424</f>
        <v>40678</v>
      </c>
      <c r="B5425" s="33" t="str">
        <f>Energy_Balance_WY2011!B5424</f>
        <v xml:space="preserve"> 23:00:00</v>
      </c>
      <c r="C5425" s="65">
        <v>0</v>
      </c>
      <c r="D5425" s="66">
        <v>0</v>
      </c>
      <c r="E5425" s="66">
        <v>0</v>
      </c>
      <c r="F5425" s="65">
        <f t="shared" si="509"/>
        <v>1065.1864000000032</v>
      </c>
      <c r="G5425" s="66">
        <f t="shared" si="510"/>
        <v>86.778800000000075</v>
      </c>
      <c r="H5425" s="67">
        <f t="shared" si="511"/>
        <v>41.030990000000003</v>
      </c>
      <c r="I5425" s="66">
        <v>945.02049999999997</v>
      </c>
      <c r="J5425" s="67">
        <f t="shared" si="508"/>
        <v>-2.3999999999659849E-3</v>
      </c>
      <c r="K5425" s="14">
        <f t="shared" si="506"/>
        <v>2.3999999999659849E-3</v>
      </c>
      <c r="L5425" s="4" t="str">
        <f t="shared" si="507"/>
        <v/>
      </c>
    </row>
    <row r="5426" spans="1:12" x14ac:dyDescent="0.25">
      <c r="A5426" s="16">
        <f>Energy_Balance_WY2011!A5425</f>
        <v>40678</v>
      </c>
      <c r="B5426" s="33" t="str">
        <f>Energy_Balance_WY2011!B5425</f>
        <v xml:space="preserve"> 24:00:00</v>
      </c>
      <c r="C5426" s="65">
        <v>0</v>
      </c>
      <c r="D5426" s="66">
        <v>0</v>
      </c>
      <c r="E5426" s="66">
        <v>0</v>
      </c>
      <c r="F5426" s="65">
        <f t="shared" si="509"/>
        <v>1065.1864000000032</v>
      </c>
      <c r="G5426" s="66">
        <f t="shared" si="510"/>
        <v>86.778800000000075</v>
      </c>
      <c r="H5426" s="67">
        <f t="shared" si="511"/>
        <v>41.030990000000003</v>
      </c>
      <c r="I5426" s="66">
        <v>945.02340000000004</v>
      </c>
      <c r="J5426" s="67">
        <f t="shared" si="508"/>
        <v>-2.9000000000678483E-3</v>
      </c>
      <c r="K5426" s="14">
        <f t="shared" si="506"/>
        <v>2.9000000000678483E-3</v>
      </c>
      <c r="L5426" s="4" t="str">
        <f t="shared" si="507"/>
        <v/>
      </c>
    </row>
    <row r="5427" spans="1:12" x14ac:dyDescent="0.25">
      <c r="A5427" s="16">
        <f>Energy_Balance_WY2011!A5426</f>
        <v>40679</v>
      </c>
      <c r="B5427" s="33" t="str">
        <f>Energy_Balance_WY2011!B5426</f>
        <v xml:space="preserve"> 01:00:00</v>
      </c>
      <c r="C5427" s="65">
        <v>0</v>
      </c>
      <c r="D5427" s="66">
        <v>0</v>
      </c>
      <c r="E5427" s="66">
        <v>0</v>
      </c>
      <c r="F5427" s="65">
        <f t="shared" si="509"/>
        <v>1065.1864000000032</v>
      </c>
      <c r="G5427" s="66">
        <f t="shared" si="510"/>
        <v>86.778800000000075</v>
      </c>
      <c r="H5427" s="67">
        <f t="shared" si="511"/>
        <v>41.030990000000003</v>
      </c>
      <c r="I5427" s="66">
        <v>945.02719999999999</v>
      </c>
      <c r="J5427" s="67">
        <f t="shared" si="508"/>
        <v>-3.7999999999556167E-3</v>
      </c>
      <c r="K5427" s="14">
        <f t="shared" si="506"/>
        <v>3.7999999999556167E-3</v>
      </c>
      <c r="L5427" s="4" t="str">
        <f t="shared" si="507"/>
        <v/>
      </c>
    </row>
    <row r="5428" spans="1:12" x14ac:dyDescent="0.25">
      <c r="A5428" s="16">
        <f>Energy_Balance_WY2011!A5427</f>
        <v>40679</v>
      </c>
      <c r="B5428" s="33" t="str">
        <f>Energy_Balance_WY2011!B5427</f>
        <v xml:space="preserve"> 02:00:00</v>
      </c>
      <c r="C5428" s="65">
        <v>0</v>
      </c>
      <c r="D5428" s="66">
        <v>0</v>
      </c>
      <c r="E5428" s="66">
        <v>0</v>
      </c>
      <c r="F5428" s="65">
        <f t="shared" si="509"/>
        <v>1065.1864000000032</v>
      </c>
      <c r="G5428" s="66">
        <f t="shared" si="510"/>
        <v>86.778800000000075</v>
      </c>
      <c r="H5428" s="67">
        <f t="shared" si="511"/>
        <v>41.030990000000003</v>
      </c>
      <c r="I5428" s="66">
        <v>945.02880000000005</v>
      </c>
      <c r="J5428" s="67">
        <f t="shared" si="508"/>
        <v>-1.6000000000531145E-3</v>
      </c>
      <c r="K5428" s="14">
        <f t="shared" si="506"/>
        <v>1.6000000000531145E-3</v>
      </c>
      <c r="L5428" s="4" t="str">
        <f t="shared" si="507"/>
        <v/>
      </c>
    </row>
    <row r="5429" spans="1:12" x14ac:dyDescent="0.25">
      <c r="A5429" s="16">
        <f>Energy_Balance_WY2011!A5428</f>
        <v>40679</v>
      </c>
      <c r="B5429" s="33" t="str">
        <f>Energy_Balance_WY2011!B5428</f>
        <v xml:space="preserve"> 03:00:00</v>
      </c>
      <c r="C5429" s="65">
        <v>0</v>
      </c>
      <c r="D5429" s="66">
        <v>0</v>
      </c>
      <c r="E5429" s="66">
        <v>0</v>
      </c>
      <c r="F5429" s="65">
        <f t="shared" si="509"/>
        <v>1065.1864000000032</v>
      </c>
      <c r="G5429" s="66">
        <f t="shared" si="510"/>
        <v>86.778800000000075</v>
      </c>
      <c r="H5429" s="67">
        <f t="shared" si="511"/>
        <v>41.030990000000003</v>
      </c>
      <c r="I5429" s="66">
        <v>945.02980000000002</v>
      </c>
      <c r="J5429" s="67">
        <f t="shared" si="508"/>
        <v>-9.9999999997635314E-4</v>
      </c>
      <c r="K5429" s="14">
        <f t="shared" si="506"/>
        <v>9.9999999997635314E-4</v>
      </c>
      <c r="L5429" s="4" t="str">
        <f t="shared" si="507"/>
        <v/>
      </c>
    </row>
    <row r="5430" spans="1:12" x14ac:dyDescent="0.25">
      <c r="A5430" s="16">
        <f>Energy_Balance_WY2011!A5429</f>
        <v>40679</v>
      </c>
      <c r="B5430" s="33" t="str">
        <f>Energy_Balance_WY2011!B5429</f>
        <v xml:space="preserve"> 04:00:00</v>
      </c>
      <c r="C5430" s="65">
        <v>0</v>
      </c>
      <c r="D5430" s="66">
        <v>0</v>
      </c>
      <c r="E5430" s="66">
        <v>0</v>
      </c>
      <c r="F5430" s="65">
        <f t="shared" si="509"/>
        <v>1065.1864000000032</v>
      </c>
      <c r="G5430" s="66">
        <f t="shared" si="510"/>
        <v>86.778800000000075</v>
      </c>
      <c r="H5430" s="67">
        <f t="shared" si="511"/>
        <v>41.030990000000003</v>
      </c>
      <c r="I5430" s="66">
        <v>945.03099999999995</v>
      </c>
      <c r="J5430" s="67">
        <f t="shared" si="508"/>
        <v>-1.199999999926149E-3</v>
      </c>
      <c r="K5430" s="14">
        <f t="shared" si="506"/>
        <v>1.199999999926149E-3</v>
      </c>
      <c r="L5430" s="4" t="str">
        <f t="shared" si="507"/>
        <v/>
      </c>
    </row>
    <row r="5431" spans="1:12" x14ac:dyDescent="0.25">
      <c r="A5431" s="16">
        <f>Energy_Balance_WY2011!A5430</f>
        <v>40679</v>
      </c>
      <c r="B5431" s="33" t="str">
        <f>Energy_Balance_WY2011!B5430</f>
        <v xml:space="preserve"> 05:00:00</v>
      </c>
      <c r="C5431" s="65">
        <v>0</v>
      </c>
      <c r="D5431" s="66">
        <v>0</v>
      </c>
      <c r="E5431" s="66">
        <v>0</v>
      </c>
      <c r="F5431" s="65">
        <f t="shared" si="509"/>
        <v>1065.1864000000032</v>
      </c>
      <c r="G5431" s="66">
        <f t="shared" si="510"/>
        <v>86.778800000000075</v>
      </c>
      <c r="H5431" s="67">
        <f t="shared" si="511"/>
        <v>41.030990000000003</v>
      </c>
      <c r="I5431" s="66">
        <v>945.03189999999995</v>
      </c>
      <c r="J5431" s="67">
        <f t="shared" si="508"/>
        <v>-9.0000000000145519E-4</v>
      </c>
      <c r="K5431" s="14">
        <f t="shared" si="506"/>
        <v>9.0000000000145519E-4</v>
      </c>
      <c r="L5431" s="4" t="str">
        <f t="shared" si="507"/>
        <v/>
      </c>
    </row>
    <row r="5432" spans="1:12" x14ac:dyDescent="0.25">
      <c r="A5432" s="16">
        <f>Energy_Balance_WY2011!A5431</f>
        <v>40679</v>
      </c>
      <c r="B5432" s="33" t="str">
        <f>Energy_Balance_WY2011!B5431</f>
        <v xml:space="preserve"> 06:00:00</v>
      </c>
      <c r="C5432" s="65">
        <v>0</v>
      </c>
      <c r="D5432" s="66">
        <v>0</v>
      </c>
      <c r="E5432" s="66">
        <v>0</v>
      </c>
      <c r="F5432" s="65">
        <f t="shared" si="509"/>
        <v>1065.1864000000032</v>
      </c>
      <c r="G5432" s="66">
        <f t="shared" si="510"/>
        <v>86.778800000000075</v>
      </c>
      <c r="H5432" s="67">
        <f t="shared" si="511"/>
        <v>41.030990000000003</v>
      </c>
      <c r="I5432" s="66">
        <v>945.03229999999996</v>
      </c>
      <c r="J5432" s="67">
        <f t="shared" si="508"/>
        <v>-4.0000000001327862E-4</v>
      </c>
      <c r="K5432" s="14">
        <f t="shared" si="506"/>
        <v>4.0000000001327862E-4</v>
      </c>
      <c r="L5432" s="4" t="str">
        <f t="shared" si="507"/>
        <v/>
      </c>
    </row>
    <row r="5433" spans="1:12" x14ac:dyDescent="0.25">
      <c r="A5433" s="16">
        <f>Energy_Balance_WY2011!A5432</f>
        <v>40679</v>
      </c>
      <c r="B5433" s="33" t="str">
        <f>Energy_Balance_WY2011!B5432</f>
        <v xml:space="preserve"> 07:00:00</v>
      </c>
      <c r="C5433" s="65">
        <v>0</v>
      </c>
      <c r="D5433" s="66">
        <v>0</v>
      </c>
      <c r="E5433" s="66">
        <v>0</v>
      </c>
      <c r="F5433" s="65">
        <f t="shared" si="509"/>
        <v>1065.1864000000032</v>
      </c>
      <c r="G5433" s="66">
        <f t="shared" si="510"/>
        <v>86.778800000000075</v>
      </c>
      <c r="H5433" s="67">
        <f t="shared" si="511"/>
        <v>41.030990000000003</v>
      </c>
      <c r="I5433" s="66">
        <v>945.03240000000005</v>
      </c>
      <c r="J5433" s="67">
        <f t="shared" si="508"/>
        <v>-1.0000000008858478E-4</v>
      </c>
      <c r="K5433" s="14">
        <f t="shared" si="506"/>
        <v>1.0000000008858478E-4</v>
      </c>
      <c r="L5433" s="4" t="str">
        <f t="shared" si="507"/>
        <v/>
      </c>
    </row>
    <row r="5434" spans="1:12" x14ac:dyDescent="0.25">
      <c r="A5434" s="16">
        <f>Energy_Balance_WY2011!A5433</f>
        <v>40679</v>
      </c>
      <c r="B5434" s="33" t="str">
        <f>Energy_Balance_WY2011!B5433</f>
        <v xml:space="preserve"> 08:00:00</v>
      </c>
      <c r="C5434" s="65">
        <v>0</v>
      </c>
      <c r="D5434" s="66">
        <v>0</v>
      </c>
      <c r="E5434" s="66">
        <v>2.6099999999999999E-3</v>
      </c>
      <c r="F5434" s="65">
        <f t="shared" si="509"/>
        <v>1065.1864000000032</v>
      </c>
      <c r="G5434" s="66">
        <f t="shared" si="510"/>
        <v>86.778800000000075</v>
      </c>
      <c r="H5434" s="67">
        <f t="shared" si="511"/>
        <v>41.0336</v>
      </c>
      <c r="I5434" s="66">
        <v>945.02980000000002</v>
      </c>
      <c r="J5434" s="67">
        <f t="shared" si="508"/>
        <v>2.6000000000294676E-3</v>
      </c>
      <c r="K5434" s="14">
        <f t="shared" si="506"/>
        <v>9.9999999705322785E-6</v>
      </c>
      <c r="L5434" s="4" t="str">
        <f t="shared" si="507"/>
        <v/>
      </c>
    </row>
    <row r="5435" spans="1:12" x14ac:dyDescent="0.25">
      <c r="A5435" s="16">
        <f>Energy_Balance_WY2011!A5434</f>
        <v>40679</v>
      </c>
      <c r="B5435" s="33" t="str">
        <f>Energy_Balance_WY2011!B5434</f>
        <v xml:space="preserve"> 09:00:00</v>
      </c>
      <c r="C5435" s="65">
        <v>0</v>
      </c>
      <c r="D5435" s="66">
        <v>0</v>
      </c>
      <c r="E5435" s="66">
        <v>5.2380000000000003E-2</v>
      </c>
      <c r="F5435" s="65">
        <f t="shared" si="509"/>
        <v>1065.1864000000032</v>
      </c>
      <c r="G5435" s="66">
        <f t="shared" si="510"/>
        <v>86.778800000000075</v>
      </c>
      <c r="H5435" s="67">
        <f t="shared" si="511"/>
        <v>41.085979999999999</v>
      </c>
      <c r="I5435" s="66">
        <v>944.97739999999999</v>
      </c>
      <c r="J5435" s="67">
        <f t="shared" si="508"/>
        <v>5.2400000000034197E-2</v>
      </c>
      <c r="K5435" s="14">
        <f t="shared" si="506"/>
        <v>-2.0000000034194054E-5</v>
      </c>
      <c r="L5435" s="4" t="str">
        <f t="shared" si="507"/>
        <v/>
      </c>
    </row>
    <row r="5436" spans="1:12" x14ac:dyDescent="0.25">
      <c r="A5436" s="16">
        <f>Energy_Balance_WY2011!A5435</f>
        <v>40679</v>
      </c>
      <c r="B5436" s="33" t="str">
        <f>Energy_Balance_WY2011!B5435</f>
        <v xml:space="preserve"> 10:00:00</v>
      </c>
      <c r="C5436" s="65">
        <v>0</v>
      </c>
      <c r="D5436" s="66">
        <v>0</v>
      </c>
      <c r="E5436" s="66">
        <v>7.0709999999999995E-2</v>
      </c>
      <c r="F5436" s="65">
        <f t="shared" si="509"/>
        <v>1065.1864000000032</v>
      </c>
      <c r="G5436" s="66">
        <f t="shared" si="510"/>
        <v>86.778800000000075</v>
      </c>
      <c r="H5436" s="67">
        <f t="shared" si="511"/>
        <v>41.156689999999998</v>
      </c>
      <c r="I5436" s="66">
        <v>944.9067</v>
      </c>
      <c r="J5436" s="67">
        <f t="shared" si="508"/>
        <v>7.0699999999987995E-2</v>
      </c>
      <c r="K5436" s="14">
        <f t="shared" si="506"/>
        <v>1.000000001200041E-5</v>
      </c>
      <c r="L5436" s="4" t="str">
        <f t="shared" si="507"/>
        <v/>
      </c>
    </row>
    <row r="5437" spans="1:12" x14ac:dyDescent="0.25">
      <c r="A5437" s="16">
        <f>Energy_Balance_WY2011!A5436</f>
        <v>40679</v>
      </c>
      <c r="B5437" s="33" t="str">
        <f>Energy_Balance_WY2011!B5436</f>
        <v xml:space="preserve"> 11:00:00</v>
      </c>
      <c r="C5437" s="65">
        <v>0</v>
      </c>
      <c r="D5437" s="66">
        <v>0</v>
      </c>
      <c r="E5437" s="66">
        <v>7.2459999999999997E-2</v>
      </c>
      <c r="F5437" s="65">
        <f t="shared" si="509"/>
        <v>1065.1864000000032</v>
      </c>
      <c r="G5437" s="66">
        <f t="shared" si="510"/>
        <v>86.778800000000075</v>
      </c>
      <c r="H5437" s="67">
        <f t="shared" si="511"/>
        <v>41.229149999999997</v>
      </c>
      <c r="I5437" s="66">
        <v>944.83420000000001</v>
      </c>
      <c r="J5437" s="67">
        <f t="shared" si="508"/>
        <v>7.2499999999990905E-2</v>
      </c>
      <c r="K5437" s="14">
        <f t="shared" si="506"/>
        <v>-3.9999999990908419E-5</v>
      </c>
      <c r="L5437" s="4" t="str">
        <f t="shared" si="507"/>
        <v/>
      </c>
    </row>
    <row r="5438" spans="1:12" x14ac:dyDescent="0.25">
      <c r="A5438" s="16">
        <f>Energy_Balance_WY2011!A5437</f>
        <v>40679</v>
      </c>
      <c r="B5438" s="33" t="str">
        <f>Energy_Balance_WY2011!B5437</f>
        <v xml:space="preserve"> 12:00:00</v>
      </c>
      <c r="C5438" s="65">
        <v>0</v>
      </c>
      <c r="D5438" s="66">
        <v>0</v>
      </c>
      <c r="E5438" s="66">
        <v>6.7110000000000003E-2</v>
      </c>
      <c r="F5438" s="65">
        <f t="shared" si="509"/>
        <v>1065.1864000000032</v>
      </c>
      <c r="G5438" s="66">
        <f t="shared" si="510"/>
        <v>86.778800000000075</v>
      </c>
      <c r="H5438" s="67">
        <f t="shared" si="511"/>
        <v>41.296259999999997</v>
      </c>
      <c r="I5438" s="66">
        <v>944.76710000000003</v>
      </c>
      <c r="J5438" s="67">
        <f t="shared" si="508"/>
        <v>6.7099999999982174E-2</v>
      </c>
      <c r="K5438" s="14">
        <f t="shared" si="506"/>
        <v>1.000000001782908E-5</v>
      </c>
      <c r="L5438" s="4" t="str">
        <f t="shared" si="507"/>
        <v/>
      </c>
    </row>
    <row r="5439" spans="1:12" x14ac:dyDescent="0.25">
      <c r="A5439" s="16">
        <f>Energy_Balance_WY2011!A5438</f>
        <v>40679</v>
      </c>
      <c r="B5439" s="33" t="str">
        <f>Energy_Balance_WY2011!B5438</f>
        <v xml:space="preserve"> 13:00:00</v>
      </c>
      <c r="C5439" s="65">
        <v>0</v>
      </c>
      <c r="D5439" s="66">
        <v>0</v>
      </c>
      <c r="E5439" s="66">
        <v>8.2930000000000004E-2</v>
      </c>
      <c r="F5439" s="65">
        <f t="shared" si="509"/>
        <v>1065.1864000000032</v>
      </c>
      <c r="G5439" s="66">
        <f t="shared" si="510"/>
        <v>86.778800000000075</v>
      </c>
      <c r="H5439" s="67">
        <f t="shared" si="511"/>
        <v>41.379189999999994</v>
      </c>
      <c r="I5439" s="66">
        <v>944.68420000000003</v>
      </c>
      <c r="J5439" s="67">
        <f t="shared" si="508"/>
        <v>8.2899999999995089E-2</v>
      </c>
      <c r="K5439" s="14">
        <f t="shared" si="506"/>
        <v>3.0000000004914984E-5</v>
      </c>
      <c r="L5439" s="4" t="str">
        <f t="shared" si="507"/>
        <v/>
      </c>
    </row>
    <row r="5440" spans="1:12" x14ac:dyDescent="0.25">
      <c r="A5440" s="16">
        <f>Energy_Balance_WY2011!A5439</f>
        <v>40679</v>
      </c>
      <c r="B5440" s="33" t="str">
        <f>Energy_Balance_WY2011!B5439</f>
        <v xml:space="preserve"> 14:00:00</v>
      </c>
      <c r="C5440" s="65">
        <v>0</v>
      </c>
      <c r="D5440" s="66">
        <v>0</v>
      </c>
      <c r="E5440" s="66">
        <v>0.10272000000000001</v>
      </c>
      <c r="F5440" s="65">
        <f t="shared" si="509"/>
        <v>1065.1864000000032</v>
      </c>
      <c r="G5440" s="66">
        <f t="shared" si="510"/>
        <v>86.778800000000075</v>
      </c>
      <c r="H5440" s="67">
        <f t="shared" si="511"/>
        <v>41.481909999999992</v>
      </c>
      <c r="I5440" s="66">
        <v>944.58150000000001</v>
      </c>
      <c r="J5440" s="67">
        <f t="shared" si="508"/>
        <v>0.1027000000000271</v>
      </c>
      <c r="K5440" s="14">
        <f t="shared" si="506"/>
        <v>1.9999999972902804E-5</v>
      </c>
      <c r="L5440" s="4" t="str">
        <f t="shared" si="507"/>
        <v/>
      </c>
    </row>
    <row r="5441" spans="1:12" x14ac:dyDescent="0.25">
      <c r="A5441" s="16">
        <f>Energy_Balance_WY2011!A5440</f>
        <v>40679</v>
      </c>
      <c r="B5441" s="33" t="str">
        <f>Energy_Balance_WY2011!B5440</f>
        <v xml:space="preserve"> 15:00:00</v>
      </c>
      <c r="C5441" s="65">
        <v>0</v>
      </c>
      <c r="D5441" s="66">
        <v>0</v>
      </c>
      <c r="E5441" s="66">
        <v>8.6129999999999998E-2</v>
      </c>
      <c r="F5441" s="65">
        <f t="shared" si="509"/>
        <v>1065.1864000000032</v>
      </c>
      <c r="G5441" s="66">
        <f t="shared" si="510"/>
        <v>86.778800000000075</v>
      </c>
      <c r="H5441" s="67">
        <f t="shared" si="511"/>
        <v>41.568039999999989</v>
      </c>
      <c r="I5441" s="66">
        <v>944.49530000000004</v>
      </c>
      <c r="J5441" s="67">
        <f t="shared" si="508"/>
        <v>8.6199999999962529E-2</v>
      </c>
      <c r="K5441" s="14">
        <f t="shared" si="506"/>
        <v>-6.999999996253059E-5</v>
      </c>
      <c r="L5441" s="4" t="str">
        <f t="shared" si="507"/>
        <v/>
      </c>
    </row>
    <row r="5442" spans="1:12" x14ac:dyDescent="0.25">
      <c r="A5442" s="16">
        <f>Energy_Balance_WY2011!A5441</f>
        <v>40679</v>
      </c>
      <c r="B5442" s="33" t="str">
        <f>Energy_Balance_WY2011!B5441</f>
        <v xml:space="preserve"> 16:00:00</v>
      </c>
      <c r="C5442" s="65">
        <v>0</v>
      </c>
      <c r="D5442" s="66">
        <v>2.9999999999999997E-4</v>
      </c>
      <c r="E5442" s="66">
        <v>7.4510000000000007E-2</v>
      </c>
      <c r="F5442" s="65">
        <f t="shared" si="509"/>
        <v>1065.1864000000032</v>
      </c>
      <c r="G5442" s="66">
        <f t="shared" si="510"/>
        <v>86.779100000000071</v>
      </c>
      <c r="H5442" s="67">
        <f t="shared" si="511"/>
        <v>41.642549999999986</v>
      </c>
      <c r="I5442" s="66">
        <v>944.42049999999995</v>
      </c>
      <c r="J5442" s="67">
        <f t="shared" si="508"/>
        <v>7.4800000000095679E-2</v>
      </c>
      <c r="K5442" s="14">
        <f t="shared" si="506"/>
        <v>9.999999904322654E-6</v>
      </c>
      <c r="L5442" s="4" t="str">
        <f t="shared" si="507"/>
        <v/>
      </c>
    </row>
    <row r="5443" spans="1:12" x14ac:dyDescent="0.25">
      <c r="A5443" s="16">
        <f>Energy_Balance_WY2011!A5442</f>
        <v>40679</v>
      </c>
      <c r="B5443" s="33" t="str">
        <f>Energy_Balance_WY2011!B5442</f>
        <v xml:space="preserve"> 17:00:00</v>
      </c>
      <c r="C5443" s="65">
        <v>0</v>
      </c>
      <c r="D5443" s="66">
        <v>5.0000000000000001E-4</v>
      </c>
      <c r="E5443" s="66">
        <v>5.8450000000000002E-2</v>
      </c>
      <c r="F5443" s="65">
        <f t="shared" si="509"/>
        <v>1065.1864000000032</v>
      </c>
      <c r="G5443" s="66">
        <f t="shared" si="510"/>
        <v>86.779600000000073</v>
      </c>
      <c r="H5443" s="67">
        <f t="shared" si="511"/>
        <v>41.700999999999986</v>
      </c>
      <c r="I5443" s="66">
        <v>944.36159999999995</v>
      </c>
      <c r="J5443" s="67">
        <f t="shared" si="508"/>
        <v>5.8899999999994179E-2</v>
      </c>
      <c r="K5443" s="14">
        <f t="shared" si="506"/>
        <v>5.0000000005823164E-5</v>
      </c>
      <c r="L5443" s="4" t="str">
        <f t="shared" si="507"/>
        <v/>
      </c>
    </row>
    <row r="5444" spans="1:12" x14ac:dyDescent="0.25">
      <c r="A5444" s="16">
        <f>Energy_Balance_WY2011!A5443</f>
        <v>40679</v>
      </c>
      <c r="B5444" s="33" t="str">
        <f>Energy_Balance_WY2011!B5443</f>
        <v xml:space="preserve"> 18:00:00</v>
      </c>
      <c r="C5444" s="65">
        <v>0</v>
      </c>
      <c r="D5444" s="66">
        <v>4.0000000000000002E-4</v>
      </c>
      <c r="E5444" s="66">
        <v>5.5469999999999998E-2</v>
      </c>
      <c r="F5444" s="65">
        <f t="shared" si="509"/>
        <v>1065.1864000000032</v>
      </c>
      <c r="G5444" s="66">
        <f t="shared" si="510"/>
        <v>86.780000000000072</v>
      </c>
      <c r="H5444" s="67">
        <f t="shared" si="511"/>
        <v>41.756469999999986</v>
      </c>
      <c r="I5444" s="66">
        <v>944.3057</v>
      </c>
      <c r="J5444" s="67">
        <f t="shared" si="508"/>
        <v>5.5899999999951433E-2</v>
      </c>
      <c r="K5444" s="14">
        <f t="shared" ref="K5444:K5507" si="512">D5444+E5444-C5444-J5444</f>
        <v>-2.9999999951436929E-5</v>
      </c>
      <c r="L5444" s="4" t="str">
        <f t="shared" ref="L5444:L5507" si="513">IF(K5444&gt;0.25,1,"")</f>
        <v/>
      </c>
    </row>
    <row r="5445" spans="1:12" x14ac:dyDescent="0.25">
      <c r="A5445" s="16">
        <f>Energy_Balance_WY2011!A5444</f>
        <v>40679</v>
      </c>
      <c r="B5445" s="33" t="str">
        <f>Energy_Balance_WY2011!B5444</f>
        <v xml:space="preserve"> 19:00:00</v>
      </c>
      <c r="C5445" s="65">
        <v>0</v>
      </c>
      <c r="D5445" s="66">
        <v>0</v>
      </c>
      <c r="E5445" s="66">
        <v>3.3950000000000001E-2</v>
      </c>
      <c r="F5445" s="65">
        <f t="shared" si="509"/>
        <v>1065.1864000000032</v>
      </c>
      <c r="G5445" s="66">
        <f t="shared" si="510"/>
        <v>86.780000000000072</v>
      </c>
      <c r="H5445" s="67">
        <f t="shared" si="511"/>
        <v>41.790419999999983</v>
      </c>
      <c r="I5445" s="66">
        <v>944.27179999999998</v>
      </c>
      <c r="J5445" s="67">
        <f t="shared" ref="J5445:J5508" si="514">I5444-I5445</f>
        <v>3.3900000000016917E-2</v>
      </c>
      <c r="K5445" s="14">
        <f t="shared" si="512"/>
        <v>4.9999999983084409E-5</v>
      </c>
      <c r="L5445" s="4" t="str">
        <f t="shared" si="513"/>
        <v/>
      </c>
    </row>
    <row r="5446" spans="1:12" x14ac:dyDescent="0.25">
      <c r="A5446" s="16">
        <f>Energy_Balance_WY2011!A5445</f>
        <v>40679</v>
      </c>
      <c r="B5446" s="33" t="str">
        <f>Energy_Balance_WY2011!B5445</f>
        <v xml:space="preserve"> 20:00:00</v>
      </c>
      <c r="C5446" s="65">
        <v>0</v>
      </c>
      <c r="D5446" s="66">
        <v>0</v>
      </c>
      <c r="E5446" s="66">
        <v>1.17E-2</v>
      </c>
      <c r="F5446" s="65">
        <f t="shared" si="509"/>
        <v>1065.1864000000032</v>
      </c>
      <c r="G5446" s="66">
        <f t="shared" si="510"/>
        <v>86.780000000000072</v>
      </c>
      <c r="H5446" s="67">
        <f t="shared" si="511"/>
        <v>41.802119999999981</v>
      </c>
      <c r="I5446" s="66">
        <v>944.26009999999997</v>
      </c>
      <c r="J5446" s="67">
        <f t="shared" si="514"/>
        <v>1.1700000000018917E-2</v>
      </c>
      <c r="K5446" s="14">
        <f t="shared" si="512"/>
        <v>-1.8917159505527081E-14</v>
      </c>
      <c r="L5446" s="4" t="str">
        <f t="shared" si="513"/>
        <v/>
      </c>
    </row>
    <row r="5447" spans="1:12" x14ac:dyDescent="0.25">
      <c r="A5447" s="16">
        <f>Energy_Balance_WY2011!A5446</f>
        <v>40679</v>
      </c>
      <c r="B5447" s="33" t="str">
        <f>Energy_Balance_WY2011!B5446</f>
        <v xml:space="preserve"> 21:00:00</v>
      </c>
      <c r="C5447" s="65">
        <v>0</v>
      </c>
      <c r="D5447" s="66">
        <v>0</v>
      </c>
      <c r="E5447" s="66">
        <v>1.17E-3</v>
      </c>
      <c r="F5447" s="65">
        <f t="shared" si="509"/>
        <v>1065.1864000000032</v>
      </c>
      <c r="G5447" s="66">
        <f t="shared" si="510"/>
        <v>86.780000000000072</v>
      </c>
      <c r="H5447" s="67">
        <f t="shared" si="511"/>
        <v>41.803289999999983</v>
      </c>
      <c r="I5447" s="66">
        <v>944.25890000000004</v>
      </c>
      <c r="J5447" s="67">
        <f t="shared" si="514"/>
        <v>1.199999999926149E-3</v>
      </c>
      <c r="K5447" s="14">
        <f t="shared" si="512"/>
        <v>-2.9999999926148997E-5</v>
      </c>
      <c r="L5447" s="4" t="str">
        <f t="shared" si="513"/>
        <v/>
      </c>
    </row>
    <row r="5448" spans="1:12" x14ac:dyDescent="0.25">
      <c r="A5448" s="16">
        <f>Energy_Balance_WY2011!A5447</f>
        <v>40679</v>
      </c>
      <c r="B5448" s="33" t="str">
        <f>Energy_Balance_WY2011!B5447</f>
        <v xml:space="preserve"> 22:00:00</v>
      </c>
      <c r="C5448" s="65">
        <v>0</v>
      </c>
      <c r="D5448" s="66">
        <v>0</v>
      </c>
      <c r="E5448" s="66">
        <v>1.0000000000000001E-5</v>
      </c>
      <c r="F5448" s="65">
        <f t="shared" ref="F5448:F5511" si="515">C5448+F5447</f>
        <v>1065.1864000000032</v>
      </c>
      <c r="G5448" s="66">
        <f t="shared" ref="G5448:G5511" si="516">D5448+G5447</f>
        <v>86.780000000000072</v>
      </c>
      <c r="H5448" s="67">
        <f t="shared" ref="H5448:H5511" si="517">E5448+H5447</f>
        <v>41.803299999999986</v>
      </c>
      <c r="I5448" s="66">
        <v>944.25890000000004</v>
      </c>
      <c r="J5448" s="67">
        <f t="shared" si="514"/>
        <v>0</v>
      </c>
      <c r="K5448" s="14">
        <f t="shared" si="512"/>
        <v>1.0000000000000001E-5</v>
      </c>
      <c r="L5448" s="4" t="str">
        <f t="shared" si="513"/>
        <v/>
      </c>
    </row>
    <row r="5449" spans="1:12" x14ac:dyDescent="0.25">
      <c r="A5449" s="16">
        <f>Energy_Balance_WY2011!A5448</f>
        <v>40679</v>
      </c>
      <c r="B5449" s="33" t="str">
        <f>Energy_Balance_WY2011!B5448</f>
        <v xml:space="preserve"> 23:00:00</v>
      </c>
      <c r="C5449" s="65">
        <v>0</v>
      </c>
      <c r="D5449" s="66">
        <v>0</v>
      </c>
      <c r="E5449" s="66">
        <v>2.5000000000000001E-3</v>
      </c>
      <c r="F5449" s="65">
        <f t="shared" si="515"/>
        <v>1065.1864000000032</v>
      </c>
      <c r="G5449" s="66">
        <f t="shared" si="516"/>
        <v>86.780000000000072</v>
      </c>
      <c r="H5449" s="67">
        <f t="shared" si="517"/>
        <v>41.805799999999984</v>
      </c>
      <c r="I5449" s="66">
        <v>944.25639999999999</v>
      </c>
      <c r="J5449" s="67">
        <f t="shared" si="514"/>
        <v>2.5000000000545697E-3</v>
      </c>
      <c r="K5449" s="14">
        <f t="shared" si="512"/>
        <v>-5.4569630064671415E-14</v>
      </c>
      <c r="L5449" s="4" t="str">
        <f t="shared" si="513"/>
        <v/>
      </c>
    </row>
    <row r="5450" spans="1:12" x14ac:dyDescent="0.25">
      <c r="A5450" s="16">
        <f>Energy_Balance_WY2011!A5449</f>
        <v>40679</v>
      </c>
      <c r="B5450" s="33" t="str">
        <f>Energy_Balance_WY2011!B5449</f>
        <v xml:space="preserve"> 24:00:00</v>
      </c>
      <c r="C5450" s="65">
        <v>0</v>
      </c>
      <c r="D5450" s="66">
        <v>0</v>
      </c>
      <c r="E5450" s="66">
        <v>1.47E-3</v>
      </c>
      <c r="F5450" s="65">
        <f t="shared" si="515"/>
        <v>1065.1864000000032</v>
      </c>
      <c r="G5450" s="66">
        <f t="shared" si="516"/>
        <v>86.780000000000072</v>
      </c>
      <c r="H5450" s="67">
        <f t="shared" si="517"/>
        <v>41.807269999999981</v>
      </c>
      <c r="I5450" s="66">
        <v>944.25490000000002</v>
      </c>
      <c r="J5450" s="67">
        <f t="shared" si="514"/>
        <v>1.4999999999645297E-3</v>
      </c>
      <c r="K5450" s="14">
        <f t="shared" si="512"/>
        <v>-2.9999999964529754E-5</v>
      </c>
      <c r="L5450" s="4" t="str">
        <f t="shared" si="513"/>
        <v/>
      </c>
    </row>
    <row r="5451" spans="1:12" x14ac:dyDescent="0.25">
      <c r="A5451" s="16">
        <f>Energy_Balance_WY2011!A5450</f>
        <v>40680</v>
      </c>
      <c r="B5451" s="33" t="str">
        <f>Energy_Balance_WY2011!B5450</f>
        <v xml:space="preserve"> 01:00:00</v>
      </c>
      <c r="C5451" s="65">
        <v>0</v>
      </c>
      <c r="D5451" s="66">
        <v>0</v>
      </c>
      <c r="E5451" s="66">
        <v>1.4300000000000001E-3</v>
      </c>
      <c r="F5451" s="65">
        <f t="shared" si="515"/>
        <v>1065.1864000000032</v>
      </c>
      <c r="G5451" s="66">
        <f t="shared" si="516"/>
        <v>86.780000000000072</v>
      </c>
      <c r="H5451" s="67">
        <f t="shared" si="517"/>
        <v>41.80869999999998</v>
      </c>
      <c r="I5451" s="66">
        <v>944.25350000000003</v>
      </c>
      <c r="J5451" s="67">
        <f t="shared" si="514"/>
        <v>1.3999999999896318E-3</v>
      </c>
      <c r="K5451" s="14">
        <f t="shared" si="512"/>
        <v>3.0000000010368304E-5</v>
      </c>
      <c r="L5451" s="4" t="str">
        <f t="shared" si="513"/>
        <v/>
      </c>
    </row>
    <row r="5452" spans="1:12" x14ac:dyDescent="0.25">
      <c r="A5452" s="16">
        <f>Energy_Balance_WY2011!A5451</f>
        <v>40680</v>
      </c>
      <c r="B5452" s="33" t="str">
        <f>Energy_Balance_WY2011!B5451</f>
        <v xml:space="preserve"> 02:00:00</v>
      </c>
      <c r="C5452" s="65">
        <v>0</v>
      </c>
      <c r="D5452" s="66">
        <v>0</v>
      </c>
      <c r="E5452" s="66">
        <v>1.57E-3</v>
      </c>
      <c r="F5452" s="65">
        <f t="shared" si="515"/>
        <v>1065.1864000000032</v>
      </c>
      <c r="G5452" s="66">
        <f t="shared" si="516"/>
        <v>86.780000000000072</v>
      </c>
      <c r="H5452" s="67">
        <f t="shared" si="517"/>
        <v>41.810269999999981</v>
      </c>
      <c r="I5452" s="66">
        <v>944.25189999999998</v>
      </c>
      <c r="J5452" s="67">
        <f t="shared" si="514"/>
        <v>1.6000000000531145E-3</v>
      </c>
      <c r="K5452" s="14">
        <f t="shared" si="512"/>
        <v>-3.0000000053114493E-5</v>
      </c>
      <c r="L5452" s="4" t="str">
        <f t="shared" si="513"/>
        <v/>
      </c>
    </row>
    <row r="5453" spans="1:12" x14ac:dyDescent="0.25">
      <c r="A5453" s="16">
        <f>Energy_Balance_WY2011!A5452</f>
        <v>40680</v>
      </c>
      <c r="B5453" s="33" t="str">
        <f>Energy_Balance_WY2011!B5452</f>
        <v xml:space="preserve"> 03:00:00</v>
      </c>
      <c r="C5453" s="65">
        <v>0</v>
      </c>
      <c r="D5453" s="66">
        <v>0</v>
      </c>
      <c r="E5453" s="66">
        <v>1.158E-2</v>
      </c>
      <c r="F5453" s="65">
        <f t="shared" si="515"/>
        <v>1065.1864000000032</v>
      </c>
      <c r="G5453" s="66">
        <f t="shared" si="516"/>
        <v>86.780000000000072</v>
      </c>
      <c r="H5453" s="67">
        <f t="shared" si="517"/>
        <v>41.821849999999984</v>
      </c>
      <c r="I5453" s="66">
        <v>944.24040000000002</v>
      </c>
      <c r="J5453" s="67">
        <f t="shared" si="514"/>
        <v>1.1499999999955435E-2</v>
      </c>
      <c r="K5453" s="14">
        <f t="shared" si="512"/>
        <v>8.0000000044565256E-5</v>
      </c>
      <c r="L5453" s="4" t="str">
        <f t="shared" si="513"/>
        <v/>
      </c>
    </row>
    <row r="5454" spans="1:12" x14ac:dyDescent="0.25">
      <c r="A5454" s="16">
        <f>Energy_Balance_WY2011!A5453</f>
        <v>40680</v>
      </c>
      <c r="B5454" s="33" t="str">
        <f>Energy_Balance_WY2011!B5453</f>
        <v xml:space="preserve"> 04:00:00</v>
      </c>
      <c r="C5454" s="65">
        <v>0</v>
      </c>
      <c r="D5454" s="66">
        <v>0</v>
      </c>
      <c r="E5454" s="66">
        <v>1.898E-2</v>
      </c>
      <c r="F5454" s="65">
        <f t="shared" si="515"/>
        <v>1065.1864000000032</v>
      </c>
      <c r="G5454" s="66">
        <f t="shared" si="516"/>
        <v>86.780000000000072</v>
      </c>
      <c r="H5454" s="67">
        <f t="shared" si="517"/>
        <v>41.840829999999983</v>
      </c>
      <c r="I5454" s="66">
        <v>944.22140000000002</v>
      </c>
      <c r="J5454" s="67">
        <f t="shared" si="514"/>
        <v>1.9000000000005457E-2</v>
      </c>
      <c r="K5454" s="14">
        <f t="shared" si="512"/>
        <v>-2.0000000005456625E-5</v>
      </c>
      <c r="L5454" s="4" t="str">
        <f t="shared" si="513"/>
        <v/>
      </c>
    </row>
    <row r="5455" spans="1:12" x14ac:dyDescent="0.25">
      <c r="A5455" s="16">
        <f>Energy_Balance_WY2011!A5454</f>
        <v>40680</v>
      </c>
      <c r="B5455" s="33" t="str">
        <f>Energy_Balance_WY2011!B5454</f>
        <v xml:space="preserve"> 05:00:00</v>
      </c>
      <c r="C5455" s="65">
        <v>0</v>
      </c>
      <c r="D5455" s="66">
        <v>0</v>
      </c>
      <c r="E5455" s="66">
        <v>9.2300000000000004E-3</v>
      </c>
      <c r="F5455" s="65">
        <f t="shared" si="515"/>
        <v>1065.1864000000032</v>
      </c>
      <c r="G5455" s="66">
        <f t="shared" si="516"/>
        <v>86.780000000000072</v>
      </c>
      <c r="H5455" s="67">
        <f t="shared" si="517"/>
        <v>41.850059999999985</v>
      </c>
      <c r="I5455" s="66">
        <v>944.21209999999996</v>
      </c>
      <c r="J5455" s="67">
        <f t="shared" si="514"/>
        <v>9.3000000000529326E-3</v>
      </c>
      <c r="K5455" s="14">
        <f t="shared" si="512"/>
        <v>-7.0000000052932235E-5</v>
      </c>
      <c r="L5455" s="4" t="str">
        <f t="shared" si="513"/>
        <v/>
      </c>
    </row>
    <row r="5456" spans="1:12" x14ac:dyDescent="0.25">
      <c r="A5456" s="16">
        <f>Energy_Balance_WY2011!A5455</f>
        <v>40680</v>
      </c>
      <c r="B5456" s="33" t="str">
        <f>Energy_Balance_WY2011!B5455</f>
        <v xml:space="preserve"> 06:00:00</v>
      </c>
      <c r="C5456" s="65">
        <v>0</v>
      </c>
      <c r="D5456" s="66">
        <v>0</v>
      </c>
      <c r="E5456" s="66">
        <v>3.8700000000000002E-3</v>
      </c>
      <c r="F5456" s="65">
        <f t="shared" si="515"/>
        <v>1065.1864000000032</v>
      </c>
      <c r="G5456" s="66">
        <f t="shared" si="516"/>
        <v>86.780000000000072</v>
      </c>
      <c r="H5456" s="67">
        <f t="shared" si="517"/>
        <v>41.853929999999984</v>
      </c>
      <c r="I5456" s="66">
        <v>944.20830000000001</v>
      </c>
      <c r="J5456" s="67">
        <f t="shared" si="514"/>
        <v>3.7999999999556167E-3</v>
      </c>
      <c r="K5456" s="14">
        <f t="shared" si="512"/>
        <v>7.0000000044383517E-5</v>
      </c>
      <c r="L5456" s="4" t="str">
        <f t="shared" si="513"/>
        <v/>
      </c>
    </row>
    <row r="5457" spans="1:12" x14ac:dyDescent="0.25">
      <c r="A5457" s="16">
        <f>Energy_Balance_WY2011!A5456</f>
        <v>40680</v>
      </c>
      <c r="B5457" s="33" t="str">
        <f>Energy_Balance_WY2011!B5456</f>
        <v xml:space="preserve"> 07:00:00</v>
      </c>
      <c r="C5457" s="65">
        <v>1.0029999999999999</v>
      </c>
      <c r="D5457" s="66">
        <v>0</v>
      </c>
      <c r="E5457" s="66">
        <v>1.609E-2</v>
      </c>
      <c r="F5457" s="65">
        <f t="shared" si="515"/>
        <v>1066.1894000000032</v>
      </c>
      <c r="G5457" s="66">
        <f t="shared" si="516"/>
        <v>86.780000000000072</v>
      </c>
      <c r="H5457" s="67">
        <f t="shared" si="517"/>
        <v>41.870019999999982</v>
      </c>
      <c r="I5457" s="66">
        <v>945.1952</v>
      </c>
      <c r="J5457" s="67">
        <f t="shared" si="514"/>
        <v>-0.98689999999999145</v>
      </c>
      <c r="K5457" s="14">
        <f t="shared" si="512"/>
        <v>-1.0000000008392185E-5</v>
      </c>
      <c r="L5457" s="4" t="str">
        <f t="shared" si="513"/>
        <v/>
      </c>
    </row>
    <row r="5458" spans="1:12" x14ac:dyDescent="0.25">
      <c r="A5458" s="16">
        <f>Energy_Balance_WY2011!A5457</f>
        <v>40680</v>
      </c>
      <c r="B5458" s="33" t="str">
        <f>Energy_Balance_WY2011!B5457</f>
        <v xml:space="preserve"> 08:00:00</v>
      </c>
      <c r="C5458" s="65">
        <v>1.0029999999999999</v>
      </c>
      <c r="D5458" s="66">
        <v>0</v>
      </c>
      <c r="E5458" s="66">
        <v>2.1739999999999999E-2</v>
      </c>
      <c r="F5458" s="65">
        <f t="shared" si="515"/>
        <v>1067.1924000000031</v>
      </c>
      <c r="G5458" s="66">
        <f t="shared" si="516"/>
        <v>86.780000000000072</v>
      </c>
      <c r="H5458" s="67">
        <f t="shared" si="517"/>
        <v>41.891759999999984</v>
      </c>
      <c r="I5458" s="66">
        <v>946.17650000000003</v>
      </c>
      <c r="J5458" s="67">
        <f t="shared" si="514"/>
        <v>-0.98130000000003292</v>
      </c>
      <c r="K5458" s="14">
        <f t="shared" si="512"/>
        <v>4.0000000033013627E-5</v>
      </c>
      <c r="L5458" s="4" t="str">
        <f t="shared" si="513"/>
        <v/>
      </c>
    </row>
    <row r="5459" spans="1:12" x14ac:dyDescent="0.25">
      <c r="A5459" s="16">
        <f>Energy_Balance_WY2011!A5458</f>
        <v>40680</v>
      </c>
      <c r="B5459" s="33" t="str">
        <f>Energy_Balance_WY2011!B5458</f>
        <v xml:space="preserve"> 09:00:00</v>
      </c>
      <c r="C5459" s="65">
        <v>0</v>
      </c>
      <c r="D5459" s="66">
        <v>0</v>
      </c>
      <c r="E5459" s="66">
        <v>2.0389999999999998E-2</v>
      </c>
      <c r="F5459" s="65">
        <f t="shared" si="515"/>
        <v>1067.1924000000031</v>
      </c>
      <c r="G5459" s="66">
        <f t="shared" si="516"/>
        <v>86.780000000000072</v>
      </c>
      <c r="H5459" s="67">
        <f t="shared" si="517"/>
        <v>41.912149999999983</v>
      </c>
      <c r="I5459" s="66">
        <v>946.15610000000004</v>
      </c>
      <c r="J5459" s="67">
        <f t="shared" si="514"/>
        <v>2.0399999999995089E-2</v>
      </c>
      <c r="K5459" s="14">
        <f t="shared" si="512"/>
        <v>-9.9999999950903251E-6</v>
      </c>
      <c r="L5459" s="4" t="str">
        <f t="shared" si="513"/>
        <v/>
      </c>
    </row>
    <row r="5460" spans="1:12" x14ac:dyDescent="0.25">
      <c r="A5460" s="16">
        <f>Energy_Balance_WY2011!A5459</f>
        <v>40680</v>
      </c>
      <c r="B5460" s="33" t="str">
        <f>Energy_Balance_WY2011!B5459</f>
        <v xml:space="preserve"> 10:00:00</v>
      </c>
      <c r="C5460" s="65">
        <v>2.0059999999999998</v>
      </c>
      <c r="D5460" s="66">
        <v>0</v>
      </c>
      <c r="E5460" s="66">
        <v>4.546E-2</v>
      </c>
      <c r="F5460" s="65">
        <f t="shared" si="515"/>
        <v>1069.1984000000032</v>
      </c>
      <c r="G5460" s="66">
        <f t="shared" si="516"/>
        <v>86.780000000000072</v>
      </c>
      <c r="H5460" s="67">
        <f t="shared" si="517"/>
        <v>41.957609999999981</v>
      </c>
      <c r="I5460" s="66">
        <v>948.11670000000004</v>
      </c>
      <c r="J5460" s="67">
        <f t="shared" si="514"/>
        <v>-1.9605999999999995</v>
      </c>
      <c r="K5460" s="14">
        <f t="shared" si="512"/>
        <v>5.9999999999726938E-5</v>
      </c>
      <c r="L5460" s="4" t="str">
        <f t="shared" si="513"/>
        <v/>
      </c>
    </row>
    <row r="5461" spans="1:12" x14ac:dyDescent="0.25">
      <c r="A5461" s="16">
        <f>Energy_Balance_WY2011!A5460</f>
        <v>40680</v>
      </c>
      <c r="B5461" s="33" t="str">
        <f>Energy_Balance_WY2011!B5460</f>
        <v xml:space="preserve"> 11:00:00</v>
      </c>
      <c r="C5461" s="65">
        <v>0</v>
      </c>
      <c r="D5461" s="66">
        <v>0</v>
      </c>
      <c r="E5461" s="66">
        <v>4.9340000000000002E-2</v>
      </c>
      <c r="F5461" s="65">
        <f t="shared" si="515"/>
        <v>1069.1984000000032</v>
      </c>
      <c r="G5461" s="66">
        <f t="shared" si="516"/>
        <v>86.780000000000072</v>
      </c>
      <c r="H5461" s="67">
        <f t="shared" si="517"/>
        <v>42.006949999999982</v>
      </c>
      <c r="I5461" s="66">
        <v>948.06730000000005</v>
      </c>
      <c r="J5461" s="67">
        <f t="shared" si="514"/>
        <v>4.9399999999991451E-2</v>
      </c>
      <c r="K5461" s="14">
        <f t="shared" si="512"/>
        <v>-5.9999999991448838E-5</v>
      </c>
      <c r="L5461" s="4" t="str">
        <f t="shared" si="513"/>
        <v/>
      </c>
    </row>
    <row r="5462" spans="1:12" x14ac:dyDescent="0.25">
      <c r="A5462" s="16">
        <f>Energy_Balance_WY2011!A5461</f>
        <v>40680</v>
      </c>
      <c r="B5462" s="33" t="str">
        <f>Energy_Balance_WY2011!B5461</f>
        <v xml:space="preserve"> 12:00:00</v>
      </c>
      <c r="C5462" s="65">
        <v>0</v>
      </c>
      <c r="D5462" s="66">
        <v>0</v>
      </c>
      <c r="E5462" s="66">
        <v>4.1009999999999998E-2</v>
      </c>
      <c r="F5462" s="65">
        <f t="shared" si="515"/>
        <v>1069.1984000000032</v>
      </c>
      <c r="G5462" s="66">
        <f t="shared" si="516"/>
        <v>86.780000000000072</v>
      </c>
      <c r="H5462" s="67">
        <f t="shared" si="517"/>
        <v>42.047959999999982</v>
      </c>
      <c r="I5462" s="66">
        <v>948.02629999999999</v>
      </c>
      <c r="J5462" s="67">
        <f t="shared" si="514"/>
        <v>4.100000000005366E-2</v>
      </c>
      <c r="K5462" s="14">
        <f t="shared" si="512"/>
        <v>9.9999999463376565E-6</v>
      </c>
      <c r="L5462" s="4" t="str">
        <f t="shared" si="513"/>
        <v/>
      </c>
    </row>
    <row r="5463" spans="1:12" x14ac:dyDescent="0.25">
      <c r="A5463" s="16">
        <f>Energy_Balance_WY2011!A5462</f>
        <v>40680</v>
      </c>
      <c r="B5463" s="33" t="str">
        <f>Energy_Balance_WY2011!B5462</f>
        <v xml:space="preserve"> 13:00:00</v>
      </c>
      <c r="C5463" s="65">
        <v>0</v>
      </c>
      <c r="D5463" s="66">
        <v>0</v>
      </c>
      <c r="E5463" s="66">
        <v>3.381E-2</v>
      </c>
      <c r="F5463" s="65">
        <f t="shared" si="515"/>
        <v>1069.1984000000032</v>
      </c>
      <c r="G5463" s="66">
        <f t="shared" si="516"/>
        <v>86.780000000000072</v>
      </c>
      <c r="H5463" s="67">
        <f t="shared" si="517"/>
        <v>42.081769999999985</v>
      </c>
      <c r="I5463" s="66">
        <v>947.99249999999995</v>
      </c>
      <c r="J5463" s="67">
        <f t="shared" si="514"/>
        <v>3.3800000000042019E-2</v>
      </c>
      <c r="K5463" s="14">
        <f t="shared" si="512"/>
        <v>9.9999999579811205E-6</v>
      </c>
      <c r="L5463" s="4" t="str">
        <f t="shared" si="513"/>
        <v/>
      </c>
    </row>
    <row r="5464" spans="1:12" x14ac:dyDescent="0.25">
      <c r="A5464" s="16">
        <f>Energy_Balance_WY2011!A5463</f>
        <v>40680</v>
      </c>
      <c r="B5464" s="33" t="str">
        <f>Energy_Balance_WY2011!B5463</f>
        <v xml:space="preserve"> 14:00:00</v>
      </c>
      <c r="C5464" s="65">
        <v>0</v>
      </c>
      <c r="D5464" s="66">
        <v>0</v>
      </c>
      <c r="E5464" s="66">
        <v>3.8249999999999999E-2</v>
      </c>
      <c r="F5464" s="65">
        <f t="shared" si="515"/>
        <v>1069.1984000000032</v>
      </c>
      <c r="G5464" s="66">
        <f t="shared" si="516"/>
        <v>86.780000000000072</v>
      </c>
      <c r="H5464" s="67">
        <f t="shared" si="517"/>
        <v>42.120019999999982</v>
      </c>
      <c r="I5464" s="66">
        <v>947.95429999999999</v>
      </c>
      <c r="J5464" s="67">
        <f t="shared" si="514"/>
        <v>3.819999999996071E-2</v>
      </c>
      <c r="K5464" s="14">
        <f t="shared" si="512"/>
        <v>5.0000000039289449E-5</v>
      </c>
      <c r="L5464" s="4" t="str">
        <f t="shared" si="513"/>
        <v/>
      </c>
    </row>
    <row r="5465" spans="1:12" x14ac:dyDescent="0.25">
      <c r="A5465" s="16">
        <f>Energy_Balance_WY2011!A5464</f>
        <v>40680</v>
      </c>
      <c r="B5465" s="33" t="str">
        <f>Energy_Balance_WY2011!B5464</f>
        <v xml:space="preserve"> 15:00:00</v>
      </c>
      <c r="C5465" s="65">
        <v>0</v>
      </c>
      <c r="D5465" s="66">
        <v>0</v>
      </c>
      <c r="E5465" s="66">
        <v>4.8860000000000001E-2</v>
      </c>
      <c r="F5465" s="65">
        <f t="shared" si="515"/>
        <v>1069.1984000000032</v>
      </c>
      <c r="G5465" s="66">
        <f t="shared" si="516"/>
        <v>86.780000000000072</v>
      </c>
      <c r="H5465" s="67">
        <f t="shared" si="517"/>
        <v>42.16887999999998</v>
      </c>
      <c r="I5465" s="66">
        <v>947.90539999999999</v>
      </c>
      <c r="J5465" s="67">
        <f t="shared" si="514"/>
        <v>4.8900000000003274E-2</v>
      </c>
      <c r="K5465" s="14">
        <f t="shared" si="512"/>
        <v>-4.0000000003273528E-5</v>
      </c>
      <c r="L5465" s="4" t="str">
        <f t="shared" si="513"/>
        <v/>
      </c>
    </row>
    <row r="5466" spans="1:12" x14ac:dyDescent="0.25">
      <c r="A5466" s="16">
        <f>Energy_Balance_WY2011!A5465</f>
        <v>40680</v>
      </c>
      <c r="B5466" s="33" t="str">
        <f>Energy_Balance_WY2011!B5465</f>
        <v xml:space="preserve"> 16:00:00</v>
      </c>
      <c r="C5466" s="65">
        <v>0</v>
      </c>
      <c r="D5466" s="66">
        <v>2.9999999999999997E-4</v>
      </c>
      <c r="E5466" s="66">
        <v>4.0579999999999998E-2</v>
      </c>
      <c r="F5466" s="65">
        <f t="shared" si="515"/>
        <v>1069.1984000000032</v>
      </c>
      <c r="G5466" s="66">
        <f t="shared" si="516"/>
        <v>86.780300000000068</v>
      </c>
      <c r="H5466" s="67">
        <f t="shared" si="517"/>
        <v>42.209459999999979</v>
      </c>
      <c r="I5466" s="66">
        <v>947.86450000000002</v>
      </c>
      <c r="J5466" s="67">
        <f t="shared" si="514"/>
        <v>4.0899999999965075E-2</v>
      </c>
      <c r="K5466" s="14">
        <f t="shared" si="512"/>
        <v>-1.9999999965075732E-5</v>
      </c>
      <c r="L5466" s="4" t="str">
        <f t="shared" si="513"/>
        <v/>
      </c>
    </row>
    <row r="5467" spans="1:12" x14ac:dyDescent="0.25">
      <c r="A5467" s="16">
        <f>Energy_Balance_WY2011!A5466</f>
        <v>40680</v>
      </c>
      <c r="B5467" s="33" t="str">
        <f>Energy_Balance_WY2011!B5466</f>
        <v xml:space="preserve"> 17:00:00</v>
      </c>
      <c r="C5467" s="65">
        <v>1.0029999999999999</v>
      </c>
      <c r="D5467" s="66">
        <v>0</v>
      </c>
      <c r="E5467" s="66">
        <v>5.2780000000000001E-2</v>
      </c>
      <c r="F5467" s="65">
        <f t="shared" si="515"/>
        <v>1070.2014000000031</v>
      </c>
      <c r="G5467" s="66">
        <f t="shared" si="516"/>
        <v>86.780300000000068</v>
      </c>
      <c r="H5467" s="67">
        <f t="shared" si="517"/>
        <v>42.262239999999977</v>
      </c>
      <c r="I5467" s="66">
        <v>948.81479999999999</v>
      </c>
      <c r="J5467" s="67">
        <f t="shared" si="514"/>
        <v>-0.95029999999997017</v>
      </c>
      <c r="K5467" s="14">
        <f t="shared" si="512"/>
        <v>7.999999997032603E-5</v>
      </c>
      <c r="L5467" s="4" t="str">
        <f t="shared" si="513"/>
        <v/>
      </c>
    </row>
    <row r="5468" spans="1:12" x14ac:dyDescent="0.25">
      <c r="A5468" s="16">
        <f>Energy_Balance_WY2011!A5467</f>
        <v>40680</v>
      </c>
      <c r="B5468" s="33" t="str">
        <f>Energy_Balance_WY2011!B5467</f>
        <v xml:space="preserve"> 18:00:00</v>
      </c>
      <c r="C5468" s="65">
        <v>0</v>
      </c>
      <c r="D5468" s="66">
        <v>0</v>
      </c>
      <c r="E5468" s="66">
        <v>1.162E-2</v>
      </c>
      <c r="F5468" s="65">
        <f t="shared" si="515"/>
        <v>1070.2014000000031</v>
      </c>
      <c r="G5468" s="66">
        <f t="shared" si="516"/>
        <v>86.780300000000068</v>
      </c>
      <c r="H5468" s="67">
        <f t="shared" si="517"/>
        <v>42.273859999999978</v>
      </c>
      <c r="I5468" s="66">
        <v>948.80309999999997</v>
      </c>
      <c r="J5468" s="67">
        <f t="shared" si="514"/>
        <v>1.1700000000018917E-2</v>
      </c>
      <c r="K5468" s="14">
        <f t="shared" si="512"/>
        <v>-8.0000000018917369E-5</v>
      </c>
      <c r="L5468" s="4" t="str">
        <f t="shared" si="513"/>
        <v/>
      </c>
    </row>
    <row r="5469" spans="1:12" x14ac:dyDescent="0.25">
      <c r="A5469" s="16">
        <f>Energy_Balance_WY2011!A5468</f>
        <v>40680</v>
      </c>
      <c r="B5469" s="33" t="str">
        <f>Energy_Balance_WY2011!B5468</f>
        <v xml:space="preserve"> 19:00:00</v>
      </c>
      <c r="C5469" s="65">
        <v>0</v>
      </c>
      <c r="D5469" s="66">
        <v>0</v>
      </c>
      <c r="E5469" s="66">
        <v>2.1579999999999998E-2</v>
      </c>
      <c r="F5469" s="65">
        <f t="shared" si="515"/>
        <v>1070.2014000000031</v>
      </c>
      <c r="G5469" s="66">
        <f t="shared" si="516"/>
        <v>86.780300000000068</v>
      </c>
      <c r="H5469" s="67">
        <f t="shared" si="517"/>
        <v>42.295439999999978</v>
      </c>
      <c r="I5469" s="66">
        <v>948.78160000000003</v>
      </c>
      <c r="J5469" s="67">
        <f t="shared" si="514"/>
        <v>2.149999999994634E-2</v>
      </c>
      <c r="K5469" s="14">
        <f t="shared" si="512"/>
        <v>8.0000000053658676E-5</v>
      </c>
      <c r="L5469" s="4" t="str">
        <f t="shared" si="513"/>
        <v/>
      </c>
    </row>
    <row r="5470" spans="1:12" x14ac:dyDescent="0.25">
      <c r="A5470" s="16">
        <f>Energy_Balance_WY2011!A5469</f>
        <v>40680</v>
      </c>
      <c r="B5470" s="33" t="str">
        <f>Energy_Balance_WY2011!B5469</f>
        <v xml:space="preserve"> 20:00:00</v>
      </c>
      <c r="C5470" s="65">
        <v>0</v>
      </c>
      <c r="D5470" s="66">
        <v>0</v>
      </c>
      <c r="E5470" s="66">
        <v>1.1939999999999999E-2</v>
      </c>
      <c r="F5470" s="65">
        <f t="shared" si="515"/>
        <v>1070.2014000000031</v>
      </c>
      <c r="G5470" s="66">
        <f t="shared" si="516"/>
        <v>86.780300000000068</v>
      </c>
      <c r="H5470" s="67">
        <f t="shared" si="517"/>
        <v>42.307379999999981</v>
      </c>
      <c r="I5470" s="66">
        <v>948.76959999999997</v>
      </c>
      <c r="J5470" s="67">
        <f t="shared" si="514"/>
        <v>1.2000000000057298E-2</v>
      </c>
      <c r="K5470" s="14">
        <f t="shared" si="512"/>
        <v>-6.0000000057298941E-5</v>
      </c>
      <c r="L5470" s="4" t="str">
        <f t="shared" si="513"/>
        <v/>
      </c>
    </row>
    <row r="5471" spans="1:12" x14ac:dyDescent="0.25">
      <c r="A5471" s="16">
        <f>Energy_Balance_WY2011!A5470</f>
        <v>40680</v>
      </c>
      <c r="B5471" s="33" t="str">
        <f>Energy_Balance_WY2011!B5470</f>
        <v xml:space="preserve"> 21:00:00</v>
      </c>
      <c r="C5471" s="65">
        <v>0</v>
      </c>
      <c r="D5471" s="66">
        <v>0</v>
      </c>
      <c r="E5471" s="66">
        <v>3.9500000000000004E-3</v>
      </c>
      <c r="F5471" s="65">
        <f t="shared" si="515"/>
        <v>1070.2014000000031</v>
      </c>
      <c r="G5471" s="66">
        <f t="shared" si="516"/>
        <v>86.780300000000068</v>
      </c>
      <c r="H5471" s="67">
        <f t="shared" si="517"/>
        <v>42.311329999999984</v>
      </c>
      <c r="I5471" s="66">
        <v>948.76570000000004</v>
      </c>
      <c r="J5471" s="67">
        <f t="shared" si="514"/>
        <v>3.8999999999305146E-3</v>
      </c>
      <c r="K5471" s="14">
        <f t="shared" si="512"/>
        <v>5.0000000069485781E-5</v>
      </c>
      <c r="L5471" s="4" t="str">
        <f t="shared" si="513"/>
        <v/>
      </c>
    </row>
    <row r="5472" spans="1:12" x14ac:dyDescent="0.25">
      <c r="A5472" s="16">
        <f>Energy_Balance_WY2011!A5471</f>
        <v>40680</v>
      </c>
      <c r="B5472" s="33" t="str">
        <f>Energy_Balance_WY2011!B5471</f>
        <v xml:space="preserve"> 22:00:00</v>
      </c>
      <c r="C5472" s="65">
        <v>0</v>
      </c>
      <c r="D5472" s="66">
        <v>0</v>
      </c>
      <c r="E5472" s="66">
        <v>0</v>
      </c>
      <c r="F5472" s="65">
        <f t="shared" si="515"/>
        <v>1070.2014000000031</v>
      </c>
      <c r="G5472" s="66">
        <f t="shared" si="516"/>
        <v>86.780300000000068</v>
      </c>
      <c r="H5472" s="67">
        <f t="shared" si="517"/>
        <v>42.311329999999984</v>
      </c>
      <c r="I5472" s="66">
        <v>948.76670000000001</v>
      </c>
      <c r="J5472" s="67">
        <f t="shared" si="514"/>
        <v>-9.9999999997635314E-4</v>
      </c>
      <c r="K5472" s="14">
        <f t="shared" si="512"/>
        <v>9.9999999997635314E-4</v>
      </c>
      <c r="L5472" s="4" t="str">
        <f t="shared" si="513"/>
        <v/>
      </c>
    </row>
    <row r="5473" spans="1:12" x14ac:dyDescent="0.25">
      <c r="A5473" s="16">
        <f>Energy_Balance_WY2011!A5472</f>
        <v>40680</v>
      </c>
      <c r="B5473" s="33" t="str">
        <f>Energy_Balance_WY2011!B5472</f>
        <v xml:space="preserve"> 23:00:00</v>
      </c>
      <c r="C5473" s="65">
        <v>0</v>
      </c>
      <c r="D5473" s="66">
        <v>0</v>
      </c>
      <c r="E5473" s="66">
        <v>0</v>
      </c>
      <c r="F5473" s="65">
        <f t="shared" si="515"/>
        <v>1070.2014000000031</v>
      </c>
      <c r="G5473" s="66">
        <f t="shared" si="516"/>
        <v>86.780300000000068</v>
      </c>
      <c r="H5473" s="67">
        <f t="shared" si="517"/>
        <v>42.311329999999984</v>
      </c>
      <c r="I5473" s="66">
        <v>948.76840000000004</v>
      </c>
      <c r="J5473" s="67">
        <f t="shared" si="514"/>
        <v>-1.7000000000280124E-3</v>
      </c>
      <c r="K5473" s="14">
        <f t="shared" si="512"/>
        <v>1.7000000000280124E-3</v>
      </c>
      <c r="L5473" s="4" t="str">
        <f t="shared" si="513"/>
        <v/>
      </c>
    </row>
    <row r="5474" spans="1:12" x14ac:dyDescent="0.25">
      <c r="A5474" s="16">
        <f>Energy_Balance_WY2011!A5473</f>
        <v>40680</v>
      </c>
      <c r="B5474" s="33" t="str">
        <f>Energy_Balance_WY2011!B5473</f>
        <v xml:space="preserve"> 24:00:00</v>
      </c>
      <c r="C5474" s="65">
        <v>0</v>
      </c>
      <c r="D5474" s="66">
        <v>0</v>
      </c>
      <c r="E5474" s="66">
        <v>6.5900000000000004E-3</v>
      </c>
      <c r="F5474" s="65">
        <f t="shared" si="515"/>
        <v>1070.2014000000031</v>
      </c>
      <c r="G5474" s="66">
        <f t="shared" si="516"/>
        <v>86.780300000000068</v>
      </c>
      <c r="H5474" s="67">
        <f t="shared" si="517"/>
        <v>42.317919999999987</v>
      </c>
      <c r="I5474" s="66">
        <v>948.76179999999999</v>
      </c>
      <c r="J5474" s="67">
        <f t="shared" si="514"/>
        <v>6.600000000048567E-3</v>
      </c>
      <c r="K5474" s="14">
        <f t="shared" si="512"/>
        <v>-1.0000000048566646E-5</v>
      </c>
      <c r="L5474" s="4" t="str">
        <f t="shared" si="513"/>
        <v/>
      </c>
    </row>
    <row r="5475" spans="1:12" x14ac:dyDescent="0.25">
      <c r="A5475" s="16">
        <f>Energy_Balance_WY2011!A5474</f>
        <v>40681</v>
      </c>
      <c r="B5475" s="33" t="str">
        <f>Energy_Balance_WY2011!B5474</f>
        <v xml:space="preserve"> 01:00:00</v>
      </c>
      <c r="C5475" s="65">
        <v>0</v>
      </c>
      <c r="D5475" s="66">
        <v>0</v>
      </c>
      <c r="E5475" s="66">
        <v>3.8E-3</v>
      </c>
      <c r="F5475" s="65">
        <f t="shared" si="515"/>
        <v>1070.2014000000031</v>
      </c>
      <c r="G5475" s="66">
        <f t="shared" si="516"/>
        <v>86.780300000000068</v>
      </c>
      <c r="H5475" s="67">
        <f t="shared" si="517"/>
        <v>42.321719999999985</v>
      </c>
      <c r="I5475" s="66">
        <v>948.75800000000004</v>
      </c>
      <c r="J5475" s="67">
        <f t="shared" si="514"/>
        <v>3.7999999999556167E-3</v>
      </c>
      <c r="K5475" s="14">
        <f t="shared" si="512"/>
        <v>4.4383333813735604E-14</v>
      </c>
      <c r="L5475" s="4" t="str">
        <f t="shared" si="513"/>
        <v/>
      </c>
    </row>
    <row r="5476" spans="1:12" x14ac:dyDescent="0.25">
      <c r="A5476" s="16">
        <f>Energy_Balance_WY2011!A5475</f>
        <v>40681</v>
      </c>
      <c r="B5476" s="33" t="str">
        <f>Energy_Balance_WY2011!B5475</f>
        <v xml:space="preserve"> 02:00:00</v>
      </c>
      <c r="C5476" s="65">
        <v>0</v>
      </c>
      <c r="D5476" s="66">
        <v>0</v>
      </c>
      <c r="E5476" s="66">
        <v>5.2999999999999998E-4</v>
      </c>
      <c r="F5476" s="65">
        <f t="shared" si="515"/>
        <v>1070.2014000000031</v>
      </c>
      <c r="G5476" s="66">
        <f t="shared" si="516"/>
        <v>86.780300000000068</v>
      </c>
      <c r="H5476" s="67">
        <f t="shared" si="517"/>
        <v>42.322249999999983</v>
      </c>
      <c r="I5476" s="66">
        <v>948.75739999999996</v>
      </c>
      <c r="J5476" s="67">
        <f t="shared" si="514"/>
        <v>6.0000000007676135E-4</v>
      </c>
      <c r="K5476" s="14">
        <f t="shared" si="512"/>
        <v>-7.0000000076761372E-5</v>
      </c>
      <c r="L5476" s="4" t="str">
        <f t="shared" si="513"/>
        <v/>
      </c>
    </row>
    <row r="5477" spans="1:12" x14ac:dyDescent="0.25">
      <c r="A5477" s="16">
        <f>Energy_Balance_WY2011!A5476</f>
        <v>40681</v>
      </c>
      <c r="B5477" s="33" t="str">
        <f>Energy_Balance_WY2011!B5476</f>
        <v xml:space="preserve"> 03:00:00</v>
      </c>
      <c r="C5477" s="65">
        <v>0</v>
      </c>
      <c r="D5477" s="66">
        <v>0</v>
      </c>
      <c r="E5477" s="66">
        <v>1.3500000000000001E-3</v>
      </c>
      <c r="F5477" s="65">
        <f t="shared" si="515"/>
        <v>1070.2014000000031</v>
      </c>
      <c r="G5477" s="66">
        <f t="shared" si="516"/>
        <v>86.780300000000068</v>
      </c>
      <c r="H5477" s="67">
        <f t="shared" si="517"/>
        <v>42.323599999999985</v>
      </c>
      <c r="I5477" s="66">
        <v>948.75609999999995</v>
      </c>
      <c r="J5477" s="67">
        <f t="shared" si="514"/>
        <v>1.3000000000147338E-3</v>
      </c>
      <c r="K5477" s="14">
        <f t="shared" si="512"/>
        <v>4.9999999985266257E-5</v>
      </c>
      <c r="L5477" s="4" t="str">
        <f t="shared" si="513"/>
        <v/>
      </c>
    </row>
    <row r="5478" spans="1:12" x14ac:dyDescent="0.25">
      <c r="A5478" s="16">
        <f>Energy_Balance_WY2011!A5477</f>
        <v>40681</v>
      </c>
      <c r="B5478" s="33" t="str">
        <f>Energy_Balance_WY2011!B5477</f>
        <v xml:space="preserve"> 04:00:00</v>
      </c>
      <c r="C5478" s="65">
        <v>0</v>
      </c>
      <c r="D5478" s="66">
        <v>0</v>
      </c>
      <c r="E5478" s="66">
        <v>1.42E-3</v>
      </c>
      <c r="F5478" s="65">
        <f t="shared" si="515"/>
        <v>1070.2014000000031</v>
      </c>
      <c r="G5478" s="66">
        <f t="shared" si="516"/>
        <v>86.780300000000068</v>
      </c>
      <c r="H5478" s="67">
        <f t="shared" si="517"/>
        <v>42.325019999999988</v>
      </c>
      <c r="I5478" s="66">
        <v>948.75469999999996</v>
      </c>
      <c r="J5478" s="67">
        <f t="shared" si="514"/>
        <v>1.3999999999896318E-3</v>
      </c>
      <c r="K5478" s="14">
        <f t="shared" si="512"/>
        <v>2.0000000010368278E-5</v>
      </c>
      <c r="L5478" s="4" t="str">
        <f t="shared" si="513"/>
        <v/>
      </c>
    </row>
    <row r="5479" spans="1:12" x14ac:dyDescent="0.25">
      <c r="A5479" s="16">
        <f>Energy_Balance_WY2011!A5478</f>
        <v>40681</v>
      </c>
      <c r="B5479" s="33" t="str">
        <f>Energy_Balance_WY2011!B5478</f>
        <v xml:space="preserve"> 05:00:00</v>
      </c>
      <c r="C5479" s="65">
        <v>0</v>
      </c>
      <c r="D5479" s="66">
        <v>0</v>
      </c>
      <c r="E5479" s="66">
        <v>1.4499999999999999E-3</v>
      </c>
      <c r="F5479" s="65">
        <f t="shared" si="515"/>
        <v>1070.2014000000031</v>
      </c>
      <c r="G5479" s="66">
        <f t="shared" si="516"/>
        <v>86.780300000000068</v>
      </c>
      <c r="H5479" s="67">
        <f t="shared" si="517"/>
        <v>42.326469999999986</v>
      </c>
      <c r="I5479" s="66">
        <v>948.75319999999999</v>
      </c>
      <c r="J5479" s="67">
        <f t="shared" si="514"/>
        <v>1.4999999999645297E-3</v>
      </c>
      <c r="K5479" s="14">
        <f t="shared" si="512"/>
        <v>-4.9999999964529807E-5</v>
      </c>
      <c r="L5479" s="4" t="str">
        <f t="shared" si="513"/>
        <v/>
      </c>
    </row>
    <row r="5480" spans="1:12" x14ac:dyDescent="0.25">
      <c r="A5480" s="16">
        <f>Energy_Balance_WY2011!A5479</f>
        <v>40681</v>
      </c>
      <c r="B5480" s="33" t="str">
        <f>Energy_Balance_WY2011!B5479</f>
        <v xml:space="preserve"> 06:00:00</v>
      </c>
      <c r="C5480" s="65">
        <v>0</v>
      </c>
      <c r="D5480" s="66">
        <v>0</v>
      </c>
      <c r="E5480" s="66">
        <v>2.48E-3</v>
      </c>
      <c r="F5480" s="65">
        <f t="shared" si="515"/>
        <v>1070.2014000000031</v>
      </c>
      <c r="G5480" s="66">
        <f t="shared" si="516"/>
        <v>86.780300000000068</v>
      </c>
      <c r="H5480" s="67">
        <f t="shared" si="517"/>
        <v>42.328949999999985</v>
      </c>
      <c r="I5480" s="66">
        <v>948.75070000000005</v>
      </c>
      <c r="J5480" s="67">
        <f t="shared" si="514"/>
        <v>2.4999999999408828E-3</v>
      </c>
      <c r="K5480" s="14">
        <f t="shared" si="512"/>
        <v>-1.9999999940882845E-5</v>
      </c>
      <c r="L5480" s="4" t="str">
        <f t="shared" si="513"/>
        <v/>
      </c>
    </row>
    <row r="5481" spans="1:12" x14ac:dyDescent="0.25">
      <c r="A5481" s="16">
        <f>Energy_Balance_WY2011!A5480</f>
        <v>40681</v>
      </c>
      <c r="B5481" s="33" t="str">
        <f>Energy_Balance_WY2011!B5480</f>
        <v xml:space="preserve"> 07:00:00</v>
      </c>
      <c r="C5481" s="65">
        <v>1.0029999999999999</v>
      </c>
      <c r="D5481" s="66">
        <v>0</v>
      </c>
      <c r="E5481" s="66">
        <v>7.7299999999999999E-3</v>
      </c>
      <c r="F5481" s="65">
        <f t="shared" si="515"/>
        <v>1071.204400000003</v>
      </c>
      <c r="G5481" s="66">
        <f t="shared" si="516"/>
        <v>86.780300000000068</v>
      </c>
      <c r="H5481" s="67">
        <f t="shared" si="517"/>
        <v>42.336679999999987</v>
      </c>
      <c r="I5481" s="66">
        <v>949.74599999999998</v>
      </c>
      <c r="J5481" s="67">
        <f t="shared" si="514"/>
        <v>-0.99529999999992924</v>
      </c>
      <c r="K5481" s="14">
        <f t="shared" si="512"/>
        <v>2.9999999929364307E-5</v>
      </c>
      <c r="L5481" s="4" t="str">
        <f t="shared" si="513"/>
        <v/>
      </c>
    </row>
    <row r="5482" spans="1:12" x14ac:dyDescent="0.25">
      <c r="A5482" s="16">
        <f>Energy_Balance_WY2011!A5481</f>
        <v>40681</v>
      </c>
      <c r="B5482" s="33" t="str">
        <f>Energy_Balance_WY2011!B5481</f>
        <v xml:space="preserve"> 08:00:00</v>
      </c>
      <c r="C5482" s="65">
        <v>2.0059999999999998</v>
      </c>
      <c r="D5482" s="66">
        <v>0</v>
      </c>
      <c r="E5482" s="66">
        <v>1.0540000000000001E-2</v>
      </c>
      <c r="F5482" s="65">
        <f t="shared" si="515"/>
        <v>1073.2104000000031</v>
      </c>
      <c r="G5482" s="66">
        <f t="shared" si="516"/>
        <v>86.780300000000068</v>
      </c>
      <c r="H5482" s="67">
        <f t="shared" si="517"/>
        <v>42.347219999999986</v>
      </c>
      <c r="I5482" s="66">
        <v>951.74149999999997</v>
      </c>
      <c r="J5482" s="67">
        <f t="shared" si="514"/>
        <v>-1.9954999999999927</v>
      </c>
      <c r="K5482" s="14">
        <f t="shared" si="512"/>
        <v>3.9999999992934576E-5</v>
      </c>
      <c r="L5482" s="4" t="str">
        <f t="shared" si="513"/>
        <v/>
      </c>
    </row>
    <row r="5483" spans="1:12" x14ac:dyDescent="0.25">
      <c r="A5483" s="16">
        <f>Energy_Balance_WY2011!A5482</f>
        <v>40681</v>
      </c>
      <c r="B5483" s="33" t="str">
        <f>Energy_Balance_WY2011!B5482</f>
        <v xml:space="preserve"> 09:00:00</v>
      </c>
      <c r="C5483" s="65">
        <v>2.0059999999999998</v>
      </c>
      <c r="D5483" s="66">
        <v>0</v>
      </c>
      <c r="E5483" s="66">
        <v>1.4880000000000001E-2</v>
      </c>
      <c r="F5483" s="65">
        <f t="shared" si="515"/>
        <v>1075.2164000000032</v>
      </c>
      <c r="G5483" s="66">
        <f t="shared" si="516"/>
        <v>86.780300000000068</v>
      </c>
      <c r="H5483" s="67">
        <f t="shared" si="517"/>
        <v>42.362099999999984</v>
      </c>
      <c r="I5483" s="66">
        <v>953.73270000000002</v>
      </c>
      <c r="J5483" s="67">
        <f t="shared" si="514"/>
        <v>-1.9912000000000489</v>
      </c>
      <c r="K5483" s="14">
        <f t="shared" si="512"/>
        <v>8.0000000049151865E-5</v>
      </c>
      <c r="L5483" s="4" t="str">
        <f t="shared" si="513"/>
        <v/>
      </c>
    </row>
    <row r="5484" spans="1:12" x14ac:dyDescent="0.25">
      <c r="A5484" s="16">
        <f>Energy_Balance_WY2011!A5483</f>
        <v>40681</v>
      </c>
      <c r="B5484" s="33" t="str">
        <f>Energy_Balance_WY2011!B5483</f>
        <v xml:space="preserve"> 10:00:00</v>
      </c>
      <c r="C5484" s="65">
        <v>1.0029999999999999</v>
      </c>
      <c r="D5484" s="66">
        <v>0</v>
      </c>
      <c r="E5484" s="66">
        <v>2.4819999999999998E-2</v>
      </c>
      <c r="F5484" s="65">
        <f t="shared" si="515"/>
        <v>1076.2194000000031</v>
      </c>
      <c r="G5484" s="66">
        <f t="shared" si="516"/>
        <v>86.780300000000068</v>
      </c>
      <c r="H5484" s="67">
        <f t="shared" si="517"/>
        <v>42.386919999999982</v>
      </c>
      <c r="I5484" s="66">
        <v>954.71090000000004</v>
      </c>
      <c r="J5484" s="67">
        <f t="shared" si="514"/>
        <v>-0.97820000000001528</v>
      </c>
      <c r="K5484" s="14">
        <f t="shared" si="512"/>
        <v>2.000000001534108E-5</v>
      </c>
      <c r="L5484" s="4" t="str">
        <f t="shared" si="513"/>
        <v/>
      </c>
    </row>
    <row r="5485" spans="1:12" x14ac:dyDescent="0.25">
      <c r="A5485" s="16">
        <f>Energy_Balance_WY2011!A5484</f>
        <v>40681</v>
      </c>
      <c r="B5485" s="33" t="str">
        <f>Energy_Balance_WY2011!B5484</f>
        <v xml:space="preserve"> 11:00:00</v>
      </c>
      <c r="C5485" s="65">
        <v>2.0059999999999998</v>
      </c>
      <c r="D5485" s="66">
        <v>0</v>
      </c>
      <c r="E5485" s="66">
        <v>3.5680000000000003E-2</v>
      </c>
      <c r="F5485" s="65">
        <f t="shared" si="515"/>
        <v>1078.2254000000032</v>
      </c>
      <c r="G5485" s="66">
        <f t="shared" si="516"/>
        <v>86.780300000000068</v>
      </c>
      <c r="H5485" s="67">
        <f t="shared" si="517"/>
        <v>42.422599999999981</v>
      </c>
      <c r="I5485" s="66">
        <v>956.68119999999999</v>
      </c>
      <c r="J5485" s="67">
        <f t="shared" si="514"/>
        <v>-1.970299999999952</v>
      </c>
      <c r="K5485" s="14">
        <f t="shared" si="512"/>
        <v>-2.0000000047870614E-5</v>
      </c>
      <c r="L5485" s="4" t="str">
        <f t="shared" si="513"/>
        <v/>
      </c>
    </row>
    <row r="5486" spans="1:12" x14ac:dyDescent="0.25">
      <c r="A5486" s="16">
        <f>Energy_Balance_WY2011!A5485</f>
        <v>40681</v>
      </c>
      <c r="B5486" s="33" t="str">
        <f>Energy_Balance_WY2011!B5485</f>
        <v xml:space="preserve"> 12:00:00</v>
      </c>
      <c r="C5486" s="65">
        <v>1.0029999999999999</v>
      </c>
      <c r="D5486" s="66">
        <v>0</v>
      </c>
      <c r="E5486" s="66">
        <v>4.4089999999999997E-2</v>
      </c>
      <c r="F5486" s="65">
        <f t="shared" si="515"/>
        <v>1079.2284000000031</v>
      </c>
      <c r="G5486" s="66">
        <f t="shared" si="516"/>
        <v>86.780300000000068</v>
      </c>
      <c r="H5486" s="67">
        <f t="shared" si="517"/>
        <v>42.466689999999979</v>
      </c>
      <c r="I5486" s="66">
        <v>957.64020000000005</v>
      </c>
      <c r="J5486" s="67">
        <f t="shared" si="514"/>
        <v>-0.95900000000006003</v>
      </c>
      <c r="K5486" s="14">
        <f t="shared" si="512"/>
        <v>9.0000000060097562E-5</v>
      </c>
      <c r="L5486" s="4" t="str">
        <f t="shared" si="513"/>
        <v/>
      </c>
    </row>
    <row r="5487" spans="1:12" x14ac:dyDescent="0.25">
      <c r="A5487" s="16">
        <f>Energy_Balance_WY2011!A5486</f>
        <v>40681</v>
      </c>
      <c r="B5487" s="33" t="str">
        <f>Energy_Balance_WY2011!B5486</f>
        <v xml:space="preserve"> 13:00:00</v>
      </c>
      <c r="C5487" s="65">
        <v>1.0029999999999999</v>
      </c>
      <c r="D5487" s="66">
        <v>0</v>
      </c>
      <c r="E5487" s="66">
        <v>4.7309999999999998E-2</v>
      </c>
      <c r="F5487" s="65">
        <f t="shared" si="515"/>
        <v>1080.2314000000031</v>
      </c>
      <c r="G5487" s="66">
        <f t="shared" si="516"/>
        <v>86.780300000000068</v>
      </c>
      <c r="H5487" s="67">
        <f t="shared" si="517"/>
        <v>42.513999999999982</v>
      </c>
      <c r="I5487" s="66">
        <v>958.59590000000003</v>
      </c>
      <c r="J5487" s="67">
        <f t="shared" si="514"/>
        <v>-0.9556999999999789</v>
      </c>
      <c r="K5487" s="14">
        <f t="shared" si="512"/>
        <v>9.9999999789712746E-6</v>
      </c>
      <c r="L5487" s="4" t="str">
        <f t="shared" si="513"/>
        <v/>
      </c>
    </row>
    <row r="5488" spans="1:12" x14ac:dyDescent="0.25">
      <c r="A5488" s="16">
        <f>Energy_Balance_WY2011!A5487</f>
        <v>40681</v>
      </c>
      <c r="B5488" s="33" t="str">
        <f>Energy_Balance_WY2011!B5487</f>
        <v xml:space="preserve"> 14:00:00</v>
      </c>
      <c r="C5488" s="65">
        <v>3.0089999999999999</v>
      </c>
      <c r="D5488" s="66">
        <v>0</v>
      </c>
      <c r="E5488" s="66">
        <v>3.107E-2</v>
      </c>
      <c r="F5488" s="65">
        <f t="shared" si="515"/>
        <v>1083.2404000000031</v>
      </c>
      <c r="G5488" s="66">
        <f t="shared" si="516"/>
        <v>86.780300000000068</v>
      </c>
      <c r="H5488" s="67">
        <f t="shared" si="517"/>
        <v>42.545069999999981</v>
      </c>
      <c r="I5488" s="66">
        <v>961.57380000000001</v>
      </c>
      <c r="J5488" s="67">
        <f t="shared" si="514"/>
        <v>-2.9778999999999769</v>
      </c>
      <c r="K5488" s="14">
        <f t="shared" si="512"/>
        <v>-3.0000000022845086E-5</v>
      </c>
      <c r="L5488" s="4" t="str">
        <f t="shared" si="513"/>
        <v/>
      </c>
    </row>
    <row r="5489" spans="1:12" x14ac:dyDescent="0.25">
      <c r="A5489" s="16">
        <f>Energy_Balance_WY2011!A5488</f>
        <v>40681</v>
      </c>
      <c r="B5489" s="33" t="str">
        <f>Energy_Balance_WY2011!B5488</f>
        <v xml:space="preserve"> 15:00:00</v>
      </c>
      <c r="C5489" s="65">
        <v>4.0119999999999996</v>
      </c>
      <c r="D5489" s="66">
        <v>0</v>
      </c>
      <c r="E5489" s="66">
        <v>1.9539999999999998E-2</v>
      </c>
      <c r="F5489" s="65">
        <f t="shared" si="515"/>
        <v>1087.252400000003</v>
      </c>
      <c r="G5489" s="66">
        <f t="shared" si="516"/>
        <v>86.780300000000068</v>
      </c>
      <c r="H5489" s="67">
        <f t="shared" si="517"/>
        <v>42.564609999999981</v>
      </c>
      <c r="I5489" s="66">
        <v>965.56629999999996</v>
      </c>
      <c r="J5489" s="67">
        <f t="shared" si="514"/>
        <v>-3.99249999999995</v>
      </c>
      <c r="K5489" s="14">
        <f t="shared" si="512"/>
        <v>3.9999999950524057E-5</v>
      </c>
      <c r="L5489" s="4" t="str">
        <f t="shared" si="513"/>
        <v/>
      </c>
    </row>
    <row r="5490" spans="1:12" x14ac:dyDescent="0.25">
      <c r="A5490" s="16">
        <f>Energy_Balance_WY2011!A5489</f>
        <v>40681</v>
      </c>
      <c r="B5490" s="33" t="str">
        <f>Energy_Balance_WY2011!B5489</f>
        <v xml:space="preserve"> 16:00:00</v>
      </c>
      <c r="C5490" s="65">
        <v>3.0089999999999999</v>
      </c>
      <c r="D5490" s="66">
        <v>0</v>
      </c>
      <c r="E5490" s="66">
        <v>1.67E-2</v>
      </c>
      <c r="F5490" s="65">
        <f t="shared" si="515"/>
        <v>1090.2614000000031</v>
      </c>
      <c r="G5490" s="66">
        <f t="shared" si="516"/>
        <v>86.780300000000068</v>
      </c>
      <c r="H5490" s="67">
        <f t="shared" si="517"/>
        <v>42.581309999999981</v>
      </c>
      <c r="I5490" s="66">
        <v>968.55859999999996</v>
      </c>
      <c r="J5490" s="67">
        <f t="shared" si="514"/>
        <v>-2.9923000000000002</v>
      </c>
      <c r="K5490" s="14">
        <f t="shared" si="512"/>
        <v>0</v>
      </c>
      <c r="L5490" s="4" t="str">
        <f t="shared" si="513"/>
        <v/>
      </c>
    </row>
    <row r="5491" spans="1:12" x14ac:dyDescent="0.25">
      <c r="A5491" s="16">
        <f>Energy_Balance_WY2011!A5490</f>
        <v>40681</v>
      </c>
      <c r="B5491" s="33" t="str">
        <f>Energy_Balance_WY2011!B5490</f>
        <v xml:space="preserve"> 17:00:00</v>
      </c>
      <c r="C5491" s="65">
        <v>3.0089999999999999</v>
      </c>
      <c r="D5491" s="66">
        <v>0</v>
      </c>
      <c r="E5491" s="66">
        <v>1.1990000000000001E-2</v>
      </c>
      <c r="F5491" s="65">
        <f t="shared" si="515"/>
        <v>1093.2704000000031</v>
      </c>
      <c r="G5491" s="66">
        <f t="shared" si="516"/>
        <v>86.780300000000068</v>
      </c>
      <c r="H5491" s="67">
        <f t="shared" si="517"/>
        <v>42.593299999999978</v>
      </c>
      <c r="I5491" s="66">
        <v>971.55560000000003</v>
      </c>
      <c r="J5491" s="67">
        <f t="shared" si="514"/>
        <v>-2.9970000000000709</v>
      </c>
      <c r="K5491" s="14">
        <f t="shared" si="512"/>
        <v>-9.9999999290112385E-6</v>
      </c>
      <c r="L5491" s="4" t="str">
        <f t="shared" si="513"/>
        <v/>
      </c>
    </row>
    <row r="5492" spans="1:12" x14ac:dyDescent="0.25">
      <c r="A5492" s="16">
        <f>Energy_Balance_WY2011!A5491</f>
        <v>40681</v>
      </c>
      <c r="B5492" s="33" t="str">
        <f>Energy_Balance_WY2011!B5491</f>
        <v xml:space="preserve"> 18:00:00</v>
      </c>
      <c r="C5492" s="65">
        <v>1.0029999999999999</v>
      </c>
      <c r="D5492" s="66">
        <v>0</v>
      </c>
      <c r="E5492" s="66">
        <v>1.5180000000000001E-2</v>
      </c>
      <c r="F5492" s="65">
        <f t="shared" si="515"/>
        <v>1094.273400000003</v>
      </c>
      <c r="G5492" s="66">
        <f t="shared" si="516"/>
        <v>86.780300000000068</v>
      </c>
      <c r="H5492" s="67">
        <f t="shared" si="517"/>
        <v>42.608479999999979</v>
      </c>
      <c r="I5492" s="66">
        <v>972.54340000000002</v>
      </c>
      <c r="J5492" s="67">
        <f t="shared" si="514"/>
        <v>-0.98779999999999291</v>
      </c>
      <c r="K5492" s="14">
        <f t="shared" si="512"/>
        <v>-2.0000000007014407E-5</v>
      </c>
      <c r="L5492" s="4" t="str">
        <f t="shared" si="513"/>
        <v/>
      </c>
    </row>
    <row r="5493" spans="1:12" x14ac:dyDescent="0.25">
      <c r="A5493" s="16">
        <f>Energy_Balance_WY2011!A5492</f>
        <v>40681</v>
      </c>
      <c r="B5493" s="33" t="str">
        <f>Energy_Balance_WY2011!B5492</f>
        <v xml:space="preserve"> 19:00:00</v>
      </c>
      <c r="C5493" s="65">
        <v>2.0059999999999998</v>
      </c>
      <c r="D5493" s="66">
        <v>0</v>
      </c>
      <c r="E5493" s="66">
        <v>6.8500000000000002E-3</v>
      </c>
      <c r="F5493" s="65">
        <f t="shared" si="515"/>
        <v>1096.2794000000031</v>
      </c>
      <c r="G5493" s="66">
        <f t="shared" si="516"/>
        <v>86.780300000000068</v>
      </c>
      <c r="H5493" s="67">
        <f t="shared" si="517"/>
        <v>42.615329999999979</v>
      </c>
      <c r="I5493" s="66">
        <v>974.54259999999999</v>
      </c>
      <c r="J5493" s="67">
        <f t="shared" si="514"/>
        <v>-1.9991999999999734</v>
      </c>
      <c r="K5493" s="14">
        <f t="shared" si="512"/>
        <v>4.9999999973682208E-5</v>
      </c>
      <c r="L5493" s="4" t="str">
        <f t="shared" si="513"/>
        <v/>
      </c>
    </row>
    <row r="5494" spans="1:12" x14ac:dyDescent="0.25">
      <c r="A5494" s="16">
        <f>Energy_Balance_WY2011!A5493</f>
        <v>40681</v>
      </c>
      <c r="B5494" s="33" t="str">
        <f>Energy_Balance_WY2011!B5493</f>
        <v xml:space="preserve"> 20:00:00</v>
      </c>
      <c r="C5494" s="65">
        <v>0</v>
      </c>
      <c r="D5494" s="66">
        <v>0</v>
      </c>
      <c r="E5494" s="66">
        <v>2.7499999999999998E-3</v>
      </c>
      <c r="F5494" s="65">
        <f t="shared" si="515"/>
        <v>1096.2794000000031</v>
      </c>
      <c r="G5494" s="66">
        <f t="shared" si="516"/>
        <v>86.780300000000068</v>
      </c>
      <c r="H5494" s="67">
        <f t="shared" si="517"/>
        <v>42.618079999999978</v>
      </c>
      <c r="I5494" s="66">
        <v>974.53989999999999</v>
      </c>
      <c r="J5494" s="67">
        <f t="shared" si="514"/>
        <v>2.7000000000043656E-3</v>
      </c>
      <c r="K5494" s="14">
        <f t="shared" si="512"/>
        <v>4.9999999995634266E-5</v>
      </c>
      <c r="L5494" s="4" t="str">
        <f t="shared" si="513"/>
        <v/>
      </c>
    </row>
    <row r="5495" spans="1:12" x14ac:dyDescent="0.25">
      <c r="A5495" s="16">
        <f>Energy_Balance_WY2011!A5494</f>
        <v>40681</v>
      </c>
      <c r="B5495" s="33" t="str">
        <f>Energy_Balance_WY2011!B5494</f>
        <v xml:space="preserve"> 21:00:00</v>
      </c>
      <c r="C5495" s="65">
        <v>0</v>
      </c>
      <c r="D5495" s="66">
        <v>0</v>
      </c>
      <c r="E5495" s="66">
        <v>1.2200000000000001E-2</v>
      </c>
      <c r="F5495" s="65">
        <f t="shared" si="515"/>
        <v>1096.2794000000031</v>
      </c>
      <c r="G5495" s="66">
        <f t="shared" si="516"/>
        <v>86.780300000000068</v>
      </c>
      <c r="H5495" s="67">
        <f t="shared" si="517"/>
        <v>42.630279999999978</v>
      </c>
      <c r="I5495" s="66">
        <v>974.52769999999998</v>
      </c>
      <c r="J5495" s="67">
        <f t="shared" si="514"/>
        <v>1.2200000000007094E-2</v>
      </c>
      <c r="K5495" s="14">
        <f t="shared" si="512"/>
        <v>-7.0932842932691642E-15</v>
      </c>
      <c r="L5495" s="4" t="str">
        <f t="shared" si="513"/>
        <v/>
      </c>
    </row>
    <row r="5496" spans="1:12" x14ac:dyDescent="0.25">
      <c r="A5496" s="16">
        <f>Energy_Balance_WY2011!A5495</f>
        <v>40681</v>
      </c>
      <c r="B5496" s="33" t="str">
        <f>Energy_Balance_WY2011!B5495</f>
        <v xml:space="preserve"> 22:00:00</v>
      </c>
      <c r="C5496" s="65">
        <v>0</v>
      </c>
      <c r="D5496" s="66">
        <v>0</v>
      </c>
      <c r="E5496" s="66">
        <v>0</v>
      </c>
      <c r="F5496" s="65">
        <f t="shared" si="515"/>
        <v>1096.2794000000031</v>
      </c>
      <c r="G5496" s="66">
        <f t="shared" si="516"/>
        <v>86.780300000000068</v>
      </c>
      <c r="H5496" s="67">
        <f t="shared" si="517"/>
        <v>42.630279999999978</v>
      </c>
      <c r="I5496" s="66">
        <v>974.52809999999999</v>
      </c>
      <c r="J5496" s="67">
        <f t="shared" si="514"/>
        <v>-4.0000000001327862E-4</v>
      </c>
      <c r="K5496" s="14">
        <f t="shared" si="512"/>
        <v>4.0000000001327862E-4</v>
      </c>
      <c r="L5496" s="4" t="str">
        <f t="shared" si="513"/>
        <v/>
      </c>
    </row>
    <row r="5497" spans="1:12" x14ac:dyDescent="0.25">
      <c r="A5497" s="16">
        <f>Energy_Balance_WY2011!A5496</f>
        <v>40681</v>
      </c>
      <c r="B5497" s="33" t="str">
        <f>Energy_Balance_WY2011!B5496</f>
        <v xml:space="preserve"> 23:00:00</v>
      </c>
      <c r="C5497" s="65">
        <v>0</v>
      </c>
      <c r="D5497" s="66">
        <v>0</v>
      </c>
      <c r="E5497" s="66">
        <v>1.99E-3</v>
      </c>
      <c r="F5497" s="65">
        <f t="shared" si="515"/>
        <v>1096.2794000000031</v>
      </c>
      <c r="G5497" s="66">
        <f t="shared" si="516"/>
        <v>86.780300000000068</v>
      </c>
      <c r="H5497" s="67">
        <f t="shared" si="517"/>
        <v>42.632269999999977</v>
      </c>
      <c r="I5497" s="66">
        <v>974.52620000000002</v>
      </c>
      <c r="J5497" s="67">
        <f t="shared" si="514"/>
        <v>1.8999999999778083E-3</v>
      </c>
      <c r="K5497" s="14">
        <f t="shared" si="512"/>
        <v>9.0000000022191686E-5</v>
      </c>
      <c r="L5497" s="4" t="str">
        <f t="shared" si="513"/>
        <v/>
      </c>
    </row>
    <row r="5498" spans="1:12" x14ac:dyDescent="0.25">
      <c r="A5498" s="16">
        <f>Energy_Balance_WY2011!A5497</f>
        <v>40681</v>
      </c>
      <c r="B5498" s="33" t="str">
        <f>Energy_Balance_WY2011!B5497</f>
        <v xml:space="preserve"> 24:00:00</v>
      </c>
      <c r="C5498" s="65">
        <v>0</v>
      </c>
      <c r="D5498" s="66">
        <v>0</v>
      </c>
      <c r="E5498" s="66">
        <v>2.7100000000000002E-3</v>
      </c>
      <c r="F5498" s="65">
        <f t="shared" si="515"/>
        <v>1096.2794000000031</v>
      </c>
      <c r="G5498" s="66">
        <f t="shared" si="516"/>
        <v>86.780300000000068</v>
      </c>
      <c r="H5498" s="67">
        <f t="shared" si="517"/>
        <v>42.634979999999977</v>
      </c>
      <c r="I5498" s="66">
        <v>974.52340000000004</v>
      </c>
      <c r="J5498" s="67">
        <f t="shared" si="514"/>
        <v>2.7999999999792635E-3</v>
      </c>
      <c r="K5498" s="14">
        <f t="shared" si="512"/>
        <v>-8.9999999979263352E-5</v>
      </c>
      <c r="L5498" s="4" t="str">
        <f t="shared" si="513"/>
        <v/>
      </c>
    </row>
    <row r="5499" spans="1:12" x14ac:dyDescent="0.25">
      <c r="A5499" s="16">
        <f>Energy_Balance_WY2011!A5498</f>
        <v>40682</v>
      </c>
      <c r="B5499" s="33" t="str">
        <f>Energy_Balance_WY2011!B5498</f>
        <v xml:space="preserve"> 01:00:00</v>
      </c>
      <c r="C5499" s="65">
        <v>0</v>
      </c>
      <c r="D5499" s="66">
        <v>0</v>
      </c>
      <c r="E5499" s="66">
        <v>6.9999999999999999E-4</v>
      </c>
      <c r="F5499" s="65">
        <f t="shared" si="515"/>
        <v>1096.2794000000031</v>
      </c>
      <c r="G5499" s="66">
        <f t="shared" si="516"/>
        <v>86.780300000000068</v>
      </c>
      <c r="H5499" s="67">
        <f t="shared" si="517"/>
        <v>42.635679999999979</v>
      </c>
      <c r="I5499" s="66">
        <v>974.52269999999999</v>
      </c>
      <c r="J5499" s="67">
        <f t="shared" si="514"/>
        <v>7.000000000516593E-4</v>
      </c>
      <c r="K5499" s="14">
        <f t="shared" si="512"/>
        <v>-5.1659306173068575E-14</v>
      </c>
      <c r="L5499" s="4" t="str">
        <f t="shared" si="513"/>
        <v/>
      </c>
    </row>
    <row r="5500" spans="1:12" x14ac:dyDescent="0.25">
      <c r="A5500" s="16">
        <f>Energy_Balance_WY2011!A5499</f>
        <v>40682</v>
      </c>
      <c r="B5500" s="33" t="str">
        <f>Energy_Balance_WY2011!B5499</f>
        <v xml:space="preserve"> 02:00:00</v>
      </c>
      <c r="C5500" s="65">
        <v>0</v>
      </c>
      <c r="D5500" s="66">
        <v>0</v>
      </c>
      <c r="E5500" s="66">
        <v>0</v>
      </c>
      <c r="F5500" s="65">
        <f t="shared" si="515"/>
        <v>1096.2794000000031</v>
      </c>
      <c r="G5500" s="66">
        <f t="shared" si="516"/>
        <v>86.780300000000068</v>
      </c>
      <c r="H5500" s="67">
        <f t="shared" si="517"/>
        <v>42.635679999999979</v>
      </c>
      <c r="I5500" s="66">
        <v>974.52430000000004</v>
      </c>
      <c r="J5500" s="67">
        <f t="shared" si="514"/>
        <v>-1.6000000000531145E-3</v>
      </c>
      <c r="K5500" s="14">
        <f t="shared" si="512"/>
        <v>1.6000000000531145E-3</v>
      </c>
      <c r="L5500" s="4" t="str">
        <f t="shared" si="513"/>
        <v/>
      </c>
    </row>
    <row r="5501" spans="1:12" x14ac:dyDescent="0.25">
      <c r="A5501" s="16">
        <f>Energy_Balance_WY2011!A5500</f>
        <v>40682</v>
      </c>
      <c r="B5501" s="33" t="str">
        <f>Energy_Balance_WY2011!B5500</f>
        <v xml:space="preserve"> 03:00:00</v>
      </c>
      <c r="C5501" s="65">
        <v>1.0029999999999999</v>
      </c>
      <c r="D5501" s="66">
        <v>0</v>
      </c>
      <c r="E5501" s="66">
        <v>2.5000000000000001E-4</v>
      </c>
      <c r="F5501" s="65">
        <f t="shared" si="515"/>
        <v>1097.282400000003</v>
      </c>
      <c r="G5501" s="66">
        <f t="shared" si="516"/>
        <v>86.780300000000068</v>
      </c>
      <c r="H5501" s="67">
        <f t="shared" si="517"/>
        <v>42.635929999999981</v>
      </c>
      <c r="I5501" s="66">
        <v>975.52700000000004</v>
      </c>
      <c r="J5501" s="67">
        <f t="shared" si="514"/>
        <v>-1.0027000000000044</v>
      </c>
      <c r="K5501" s="14">
        <f t="shared" si="512"/>
        <v>-4.9999999995442579E-5</v>
      </c>
      <c r="L5501" s="4" t="str">
        <f t="shared" si="513"/>
        <v/>
      </c>
    </row>
    <row r="5502" spans="1:12" x14ac:dyDescent="0.25">
      <c r="A5502" s="16">
        <f>Energy_Balance_WY2011!A5501</f>
        <v>40682</v>
      </c>
      <c r="B5502" s="33" t="str">
        <f>Energy_Balance_WY2011!B5501</f>
        <v xml:space="preserve"> 04:00:00</v>
      </c>
      <c r="C5502" s="65">
        <v>0</v>
      </c>
      <c r="D5502" s="66">
        <v>0</v>
      </c>
      <c r="E5502" s="66">
        <v>5.0000000000000002E-5</v>
      </c>
      <c r="F5502" s="65">
        <f t="shared" si="515"/>
        <v>1097.282400000003</v>
      </c>
      <c r="G5502" s="66">
        <f t="shared" si="516"/>
        <v>86.780300000000068</v>
      </c>
      <c r="H5502" s="67">
        <f t="shared" si="517"/>
        <v>42.635979999999982</v>
      </c>
      <c r="I5502" s="66">
        <v>975.52700000000004</v>
      </c>
      <c r="J5502" s="67">
        <f t="shared" si="514"/>
        <v>0</v>
      </c>
      <c r="K5502" s="14">
        <f t="shared" si="512"/>
        <v>5.0000000000000002E-5</v>
      </c>
      <c r="L5502" s="4" t="str">
        <f t="shared" si="513"/>
        <v/>
      </c>
    </row>
    <row r="5503" spans="1:12" x14ac:dyDescent="0.25">
      <c r="A5503" s="16">
        <f>Energy_Balance_WY2011!A5502</f>
        <v>40682</v>
      </c>
      <c r="B5503" s="33" t="str">
        <f>Energy_Balance_WY2011!B5502</f>
        <v xml:space="preserve"> 05:00:00</v>
      </c>
      <c r="C5503" s="65">
        <v>0</v>
      </c>
      <c r="D5503" s="66">
        <v>0</v>
      </c>
      <c r="E5503" s="66">
        <v>1.7479999999999999E-2</v>
      </c>
      <c r="F5503" s="65">
        <f t="shared" si="515"/>
        <v>1097.282400000003</v>
      </c>
      <c r="G5503" s="66">
        <f t="shared" si="516"/>
        <v>86.780300000000068</v>
      </c>
      <c r="H5503" s="67">
        <f t="shared" si="517"/>
        <v>42.653459999999981</v>
      </c>
      <c r="I5503" s="66">
        <v>975.5095</v>
      </c>
      <c r="J5503" s="67">
        <f t="shared" si="514"/>
        <v>1.7500000000040927E-2</v>
      </c>
      <c r="K5503" s="14">
        <f t="shared" si="512"/>
        <v>-2.0000000040928251E-5</v>
      </c>
      <c r="L5503" s="4" t="str">
        <f t="shared" si="513"/>
        <v/>
      </c>
    </row>
    <row r="5504" spans="1:12" x14ac:dyDescent="0.25">
      <c r="A5504" s="16">
        <f>Energy_Balance_WY2011!A5503</f>
        <v>40682</v>
      </c>
      <c r="B5504" s="33" t="str">
        <f>Energy_Balance_WY2011!B5503</f>
        <v xml:space="preserve"> 06:00:00</v>
      </c>
      <c r="C5504" s="65">
        <v>0</v>
      </c>
      <c r="D5504" s="66">
        <v>0</v>
      </c>
      <c r="E5504" s="66">
        <v>4.6499999999999996E-3</v>
      </c>
      <c r="F5504" s="65">
        <f t="shared" si="515"/>
        <v>1097.282400000003</v>
      </c>
      <c r="G5504" s="66">
        <f t="shared" si="516"/>
        <v>86.780300000000068</v>
      </c>
      <c r="H5504" s="67">
        <f t="shared" si="517"/>
        <v>42.658109999999979</v>
      </c>
      <c r="I5504" s="66">
        <v>975.50490000000002</v>
      </c>
      <c r="J5504" s="67">
        <f t="shared" si="514"/>
        <v>4.5999999999821739E-3</v>
      </c>
      <c r="K5504" s="14">
        <f t="shared" si="512"/>
        <v>5.0000000017825716E-5</v>
      </c>
      <c r="L5504" s="4" t="str">
        <f t="shared" si="513"/>
        <v/>
      </c>
    </row>
    <row r="5505" spans="1:12" x14ac:dyDescent="0.25">
      <c r="A5505" s="16">
        <f>Energy_Balance_WY2011!A5504</f>
        <v>40682</v>
      </c>
      <c r="B5505" s="33" t="str">
        <f>Energy_Balance_WY2011!B5504</f>
        <v xml:space="preserve"> 07:00:00</v>
      </c>
      <c r="C5505" s="65">
        <v>1.0029999999999999</v>
      </c>
      <c r="D5505" s="66">
        <v>0</v>
      </c>
      <c r="E5505" s="66">
        <v>8.9700000000000005E-3</v>
      </c>
      <c r="F5505" s="65">
        <f t="shared" si="515"/>
        <v>1098.2854000000029</v>
      </c>
      <c r="G5505" s="66">
        <f t="shared" si="516"/>
        <v>86.780300000000068</v>
      </c>
      <c r="H5505" s="67">
        <f t="shared" si="517"/>
        <v>42.667079999999977</v>
      </c>
      <c r="I5505" s="66">
        <v>976.49890000000005</v>
      </c>
      <c r="J5505" s="67">
        <f t="shared" si="514"/>
        <v>-0.99400000000002819</v>
      </c>
      <c r="K5505" s="14">
        <f t="shared" si="512"/>
        <v>-2.9999999971663804E-5</v>
      </c>
      <c r="L5505" s="4" t="str">
        <f t="shared" si="513"/>
        <v/>
      </c>
    </row>
    <row r="5506" spans="1:12" x14ac:dyDescent="0.25">
      <c r="A5506" s="16">
        <f>Energy_Balance_WY2011!A5505</f>
        <v>40682</v>
      </c>
      <c r="B5506" s="33" t="str">
        <f>Energy_Balance_WY2011!B5505</f>
        <v xml:space="preserve"> 08:00:00</v>
      </c>
      <c r="C5506" s="65">
        <v>4.0119999999999996</v>
      </c>
      <c r="D5506" s="66">
        <v>0</v>
      </c>
      <c r="E5506" s="66">
        <v>1.73E-3</v>
      </c>
      <c r="F5506" s="65">
        <f t="shared" si="515"/>
        <v>1102.2974000000029</v>
      </c>
      <c r="G5506" s="66">
        <f t="shared" si="516"/>
        <v>86.780300000000068</v>
      </c>
      <c r="H5506" s="67">
        <f t="shared" si="517"/>
        <v>42.668809999999979</v>
      </c>
      <c r="I5506" s="66">
        <v>980.50919999999996</v>
      </c>
      <c r="J5506" s="67">
        <f t="shared" si="514"/>
        <v>-4.0102999999999156</v>
      </c>
      <c r="K5506" s="14">
        <f t="shared" si="512"/>
        <v>2.9999999916263675E-5</v>
      </c>
      <c r="L5506" s="4" t="str">
        <f t="shared" si="513"/>
        <v/>
      </c>
    </row>
    <row r="5507" spans="1:12" x14ac:dyDescent="0.25">
      <c r="A5507" s="16">
        <f>Energy_Balance_WY2011!A5506</f>
        <v>40682</v>
      </c>
      <c r="B5507" s="33" t="str">
        <f>Energy_Balance_WY2011!B5506</f>
        <v xml:space="preserve"> 09:00:00</v>
      </c>
      <c r="C5507" s="65">
        <v>2.0059999999999998</v>
      </c>
      <c r="D5507" s="66">
        <v>0</v>
      </c>
      <c r="E5507" s="66">
        <v>3.6600000000000001E-3</v>
      </c>
      <c r="F5507" s="65">
        <f t="shared" si="515"/>
        <v>1104.303400000003</v>
      </c>
      <c r="G5507" s="66">
        <f t="shared" si="516"/>
        <v>86.780300000000068</v>
      </c>
      <c r="H5507" s="67">
        <f t="shared" si="517"/>
        <v>42.672469999999983</v>
      </c>
      <c r="I5507" s="66">
        <v>982.51149999999996</v>
      </c>
      <c r="J5507" s="67">
        <f t="shared" si="514"/>
        <v>-2.0022999999999911</v>
      </c>
      <c r="K5507" s="14">
        <f t="shared" si="512"/>
        <v>-4.0000000008699743E-5</v>
      </c>
      <c r="L5507" s="4" t="str">
        <f t="shared" si="513"/>
        <v/>
      </c>
    </row>
    <row r="5508" spans="1:12" x14ac:dyDescent="0.25">
      <c r="A5508" s="16">
        <f>Energy_Balance_WY2011!A5507</f>
        <v>40682</v>
      </c>
      <c r="B5508" s="33" t="str">
        <f>Energy_Balance_WY2011!B5507</f>
        <v xml:space="preserve"> 10:00:00</v>
      </c>
      <c r="C5508" s="65">
        <v>1.0029999999999999</v>
      </c>
      <c r="D5508" s="66">
        <v>0</v>
      </c>
      <c r="E5508" s="66">
        <v>1.24E-2</v>
      </c>
      <c r="F5508" s="65">
        <f t="shared" si="515"/>
        <v>1105.3064000000029</v>
      </c>
      <c r="G5508" s="66">
        <f t="shared" si="516"/>
        <v>86.780300000000068</v>
      </c>
      <c r="H5508" s="67">
        <f t="shared" si="517"/>
        <v>42.684869999999982</v>
      </c>
      <c r="I5508" s="66">
        <v>983.50220000000002</v>
      </c>
      <c r="J5508" s="67">
        <f t="shared" si="514"/>
        <v>-0.99070000000006075</v>
      </c>
      <c r="K5508" s="14">
        <f t="shared" ref="K5508:K5571" si="518">D5508+E5508-C5508-J5508</f>
        <v>1.0000000006082921E-4</v>
      </c>
      <c r="L5508" s="4" t="str">
        <f t="shared" ref="L5508:L5571" si="519">IF(K5508&gt;0.25,1,"")</f>
        <v/>
      </c>
    </row>
    <row r="5509" spans="1:12" x14ac:dyDescent="0.25">
      <c r="A5509" s="16">
        <f>Energy_Balance_WY2011!A5508</f>
        <v>40682</v>
      </c>
      <c r="B5509" s="33" t="str">
        <f>Energy_Balance_WY2011!B5508</f>
        <v xml:space="preserve"> 11:00:00</v>
      </c>
      <c r="C5509" s="65">
        <v>1.0029999999999999</v>
      </c>
      <c r="D5509" s="66">
        <v>0</v>
      </c>
      <c r="E5509" s="66">
        <v>2.1729999999999999E-2</v>
      </c>
      <c r="F5509" s="65">
        <f t="shared" si="515"/>
        <v>1106.3094000000028</v>
      </c>
      <c r="G5509" s="66">
        <f t="shared" si="516"/>
        <v>86.780300000000068</v>
      </c>
      <c r="H5509" s="67">
        <f t="shared" si="517"/>
        <v>42.70659999999998</v>
      </c>
      <c r="I5509" s="66">
        <v>984.48350000000005</v>
      </c>
      <c r="J5509" s="67">
        <f t="shared" ref="J5509:J5572" si="520">I5508-I5509</f>
        <v>-0.98130000000003292</v>
      </c>
      <c r="K5509" s="14">
        <f t="shared" si="518"/>
        <v>3.0000000033059138E-5</v>
      </c>
      <c r="L5509" s="4" t="str">
        <f t="shared" si="519"/>
        <v/>
      </c>
    </row>
    <row r="5510" spans="1:12" x14ac:dyDescent="0.25">
      <c r="A5510" s="16">
        <f>Energy_Balance_WY2011!A5509</f>
        <v>40682</v>
      </c>
      <c r="B5510" s="33" t="str">
        <f>Energy_Balance_WY2011!B5509</f>
        <v xml:space="preserve"> 12:00:00</v>
      </c>
      <c r="C5510" s="65">
        <v>1.0029999999999999</v>
      </c>
      <c r="D5510" s="66">
        <v>0</v>
      </c>
      <c r="E5510" s="66">
        <v>2.0449999999999999E-2</v>
      </c>
      <c r="F5510" s="65">
        <f t="shared" si="515"/>
        <v>1107.3124000000028</v>
      </c>
      <c r="G5510" s="66">
        <f t="shared" si="516"/>
        <v>86.780300000000068</v>
      </c>
      <c r="H5510" s="67">
        <f t="shared" si="517"/>
        <v>42.727049999999977</v>
      </c>
      <c r="I5510" s="66">
        <v>985.46600000000001</v>
      </c>
      <c r="J5510" s="67">
        <f t="shared" si="520"/>
        <v>-0.98249999999995907</v>
      </c>
      <c r="K5510" s="14">
        <f t="shared" si="518"/>
        <v>-5.0000000040850701E-5</v>
      </c>
      <c r="L5510" s="4" t="str">
        <f t="shared" si="519"/>
        <v/>
      </c>
    </row>
    <row r="5511" spans="1:12" x14ac:dyDescent="0.25">
      <c r="A5511" s="16">
        <f>Energy_Balance_WY2011!A5510</f>
        <v>40682</v>
      </c>
      <c r="B5511" s="33" t="str">
        <f>Energy_Balance_WY2011!B5510</f>
        <v xml:space="preserve"> 13:00:00</v>
      </c>
      <c r="C5511" s="65">
        <v>0</v>
      </c>
      <c r="D5511" s="66">
        <v>0</v>
      </c>
      <c r="E5511" s="66">
        <v>2.6780000000000002E-2</v>
      </c>
      <c r="F5511" s="65">
        <f t="shared" si="515"/>
        <v>1107.3124000000028</v>
      </c>
      <c r="G5511" s="66">
        <f t="shared" si="516"/>
        <v>86.780300000000068</v>
      </c>
      <c r="H5511" s="67">
        <f t="shared" si="517"/>
        <v>42.753829999999979</v>
      </c>
      <c r="I5511" s="66">
        <v>985.43920000000003</v>
      </c>
      <c r="J5511" s="67">
        <f t="shared" si="520"/>
        <v>2.6799999999980173E-2</v>
      </c>
      <c r="K5511" s="14">
        <f t="shared" si="518"/>
        <v>-1.9999999980171296E-5</v>
      </c>
      <c r="L5511" s="4" t="str">
        <f t="shared" si="519"/>
        <v/>
      </c>
    </row>
    <row r="5512" spans="1:12" x14ac:dyDescent="0.25">
      <c r="A5512" s="16">
        <f>Energy_Balance_WY2011!A5511</f>
        <v>40682</v>
      </c>
      <c r="B5512" s="33" t="str">
        <f>Energy_Balance_WY2011!B5511</f>
        <v xml:space="preserve"> 14:00:00</v>
      </c>
      <c r="C5512" s="65">
        <v>0</v>
      </c>
      <c r="D5512" s="66">
        <v>0</v>
      </c>
      <c r="E5512" s="66">
        <v>2.4389999999999998E-2</v>
      </c>
      <c r="F5512" s="65">
        <f t="shared" ref="F5512:F5575" si="521">C5512+F5511</f>
        <v>1107.3124000000028</v>
      </c>
      <c r="G5512" s="66">
        <f t="shared" ref="G5512:G5575" si="522">D5512+G5511</f>
        <v>86.780300000000068</v>
      </c>
      <c r="H5512" s="67">
        <f t="shared" ref="H5512:H5575" si="523">E5512+H5511</f>
        <v>42.778219999999976</v>
      </c>
      <c r="I5512" s="66">
        <v>985.41480000000001</v>
      </c>
      <c r="J5512" s="67">
        <f t="shared" si="520"/>
        <v>2.4400000000014188E-2</v>
      </c>
      <c r="K5512" s="14">
        <f t="shared" si="518"/>
        <v>-1.0000000014189631E-5</v>
      </c>
      <c r="L5512" s="4" t="str">
        <f t="shared" si="519"/>
        <v/>
      </c>
    </row>
    <row r="5513" spans="1:12" x14ac:dyDescent="0.25">
      <c r="A5513" s="16">
        <f>Energy_Balance_WY2011!A5512</f>
        <v>40682</v>
      </c>
      <c r="B5513" s="33" t="str">
        <f>Energy_Balance_WY2011!B5512</f>
        <v xml:space="preserve"> 15:00:00</v>
      </c>
      <c r="C5513" s="65">
        <v>2.0059999999999998</v>
      </c>
      <c r="D5513" s="66">
        <v>0</v>
      </c>
      <c r="E5513" s="66">
        <v>3.7499999999999999E-2</v>
      </c>
      <c r="F5513" s="65">
        <f t="shared" si="521"/>
        <v>1109.3184000000028</v>
      </c>
      <c r="G5513" s="66">
        <f t="shared" si="522"/>
        <v>86.780300000000068</v>
      </c>
      <c r="H5513" s="67">
        <f t="shared" si="523"/>
        <v>42.815719999999978</v>
      </c>
      <c r="I5513" s="66">
        <v>987.38340000000005</v>
      </c>
      <c r="J5513" s="67">
        <f t="shared" si="520"/>
        <v>-1.9686000000000377</v>
      </c>
      <c r="K5513" s="14">
        <f t="shared" si="518"/>
        <v>1.0000000003795861E-4</v>
      </c>
      <c r="L5513" s="4" t="str">
        <f t="shared" si="519"/>
        <v/>
      </c>
    </row>
    <row r="5514" spans="1:12" x14ac:dyDescent="0.25">
      <c r="A5514" s="16">
        <f>Energy_Balance_WY2011!A5513</f>
        <v>40682</v>
      </c>
      <c r="B5514" s="33" t="str">
        <f>Energy_Balance_WY2011!B5513</f>
        <v xml:space="preserve"> 16:00:00</v>
      </c>
      <c r="C5514" s="65">
        <v>0</v>
      </c>
      <c r="D5514" s="66">
        <v>0</v>
      </c>
      <c r="E5514" s="66">
        <v>3.3239999999999999E-2</v>
      </c>
      <c r="F5514" s="65">
        <f t="shared" si="521"/>
        <v>1109.3184000000028</v>
      </c>
      <c r="G5514" s="66">
        <f t="shared" si="522"/>
        <v>86.780300000000068</v>
      </c>
      <c r="H5514" s="67">
        <f t="shared" si="523"/>
        <v>42.848959999999977</v>
      </c>
      <c r="I5514" s="66">
        <v>987.3501</v>
      </c>
      <c r="J5514" s="67">
        <f t="shared" si="520"/>
        <v>3.3300000000053842E-2</v>
      </c>
      <c r="K5514" s="14">
        <f t="shared" si="518"/>
        <v>-6.0000000053843372E-5</v>
      </c>
      <c r="L5514" s="4" t="str">
        <f t="shared" si="519"/>
        <v/>
      </c>
    </row>
    <row r="5515" spans="1:12" x14ac:dyDescent="0.25">
      <c r="A5515" s="16">
        <f>Energy_Balance_WY2011!A5514</f>
        <v>40682</v>
      </c>
      <c r="B5515" s="33" t="str">
        <f>Energy_Balance_WY2011!B5514</f>
        <v xml:space="preserve"> 17:00:00</v>
      </c>
      <c r="C5515" s="65">
        <v>1.0029999999999999</v>
      </c>
      <c r="D5515" s="66">
        <v>0</v>
      </c>
      <c r="E5515" s="66">
        <v>4.2720000000000001E-2</v>
      </c>
      <c r="F5515" s="65">
        <f t="shared" si="521"/>
        <v>1110.3214000000028</v>
      </c>
      <c r="G5515" s="66">
        <f t="shared" si="522"/>
        <v>86.780300000000068</v>
      </c>
      <c r="H5515" s="67">
        <f t="shared" si="523"/>
        <v>42.89167999999998</v>
      </c>
      <c r="I5515" s="66">
        <v>988.31039999999996</v>
      </c>
      <c r="J5515" s="67">
        <f t="shared" si="520"/>
        <v>-0.96029999999996107</v>
      </c>
      <c r="K5515" s="14">
        <f t="shared" si="518"/>
        <v>1.9999999961162196E-5</v>
      </c>
      <c r="L5515" s="4" t="str">
        <f t="shared" si="519"/>
        <v/>
      </c>
    </row>
    <row r="5516" spans="1:12" x14ac:dyDescent="0.25">
      <c r="A5516" s="16">
        <f>Energy_Balance_WY2011!A5515</f>
        <v>40682</v>
      </c>
      <c r="B5516" s="33" t="str">
        <f>Energy_Balance_WY2011!B5515</f>
        <v xml:space="preserve"> 18:00:00</v>
      </c>
      <c r="C5516" s="65">
        <v>1.0029999999999999</v>
      </c>
      <c r="D5516" s="66">
        <v>0</v>
      </c>
      <c r="E5516" s="66">
        <v>1.426E-2</v>
      </c>
      <c r="F5516" s="65">
        <f t="shared" si="521"/>
        <v>1111.3244000000027</v>
      </c>
      <c r="G5516" s="66">
        <f t="shared" si="522"/>
        <v>86.780300000000068</v>
      </c>
      <c r="H5516" s="67">
        <f t="shared" si="523"/>
        <v>42.90593999999998</v>
      </c>
      <c r="I5516" s="66">
        <v>989.29920000000004</v>
      </c>
      <c r="J5516" s="67">
        <f t="shared" si="520"/>
        <v>-0.98880000000008295</v>
      </c>
      <c r="K5516" s="14">
        <f t="shared" si="518"/>
        <v>6.0000000083104688E-5</v>
      </c>
      <c r="L5516" s="4" t="str">
        <f t="shared" si="519"/>
        <v/>
      </c>
    </row>
    <row r="5517" spans="1:12" x14ac:dyDescent="0.25">
      <c r="A5517" s="16">
        <f>Energy_Balance_WY2011!A5516</f>
        <v>40682</v>
      </c>
      <c r="B5517" s="33" t="str">
        <f>Energy_Balance_WY2011!B5516</f>
        <v xml:space="preserve"> 19:00:00</v>
      </c>
      <c r="C5517" s="65">
        <v>0</v>
      </c>
      <c r="D5517" s="66">
        <v>0</v>
      </c>
      <c r="E5517" s="66">
        <v>1.24E-3</v>
      </c>
      <c r="F5517" s="65">
        <f t="shared" si="521"/>
        <v>1111.3244000000027</v>
      </c>
      <c r="G5517" s="66">
        <f t="shared" si="522"/>
        <v>86.780300000000068</v>
      </c>
      <c r="H5517" s="67">
        <f t="shared" si="523"/>
        <v>42.907179999999983</v>
      </c>
      <c r="I5517" s="66">
        <v>989.298</v>
      </c>
      <c r="J5517" s="67">
        <f t="shared" si="520"/>
        <v>1.2000000000398359E-3</v>
      </c>
      <c r="K5517" s="14">
        <f t="shared" si="518"/>
        <v>3.9999999960164132E-5</v>
      </c>
      <c r="L5517" s="4" t="str">
        <f t="shared" si="519"/>
        <v/>
      </c>
    </row>
    <row r="5518" spans="1:12" x14ac:dyDescent="0.25">
      <c r="A5518" s="16">
        <f>Energy_Balance_WY2011!A5517</f>
        <v>40682</v>
      </c>
      <c r="B5518" s="33" t="str">
        <f>Energy_Balance_WY2011!B5517</f>
        <v xml:space="preserve"> 20:00:00</v>
      </c>
      <c r="C5518" s="65">
        <v>1.0029999999999999</v>
      </c>
      <c r="D5518" s="66">
        <v>0</v>
      </c>
      <c r="E5518" s="66">
        <v>1.755E-2</v>
      </c>
      <c r="F5518" s="65">
        <f t="shared" si="521"/>
        <v>1112.3274000000026</v>
      </c>
      <c r="G5518" s="66">
        <f t="shared" si="522"/>
        <v>86.780300000000068</v>
      </c>
      <c r="H5518" s="67">
        <f t="shared" si="523"/>
        <v>42.924729999999983</v>
      </c>
      <c r="I5518" s="66">
        <v>990.28340000000003</v>
      </c>
      <c r="J5518" s="67">
        <f t="shared" si="520"/>
        <v>-0.98540000000002692</v>
      </c>
      <c r="K5518" s="14">
        <f t="shared" si="518"/>
        <v>-4.9999999973016074E-5</v>
      </c>
      <c r="L5518" s="4" t="str">
        <f t="shared" si="519"/>
        <v/>
      </c>
    </row>
    <row r="5519" spans="1:12" x14ac:dyDescent="0.25">
      <c r="A5519" s="16">
        <f>Energy_Balance_WY2011!A5518</f>
        <v>40682</v>
      </c>
      <c r="B5519" s="33" t="str">
        <f>Energy_Balance_WY2011!B5518</f>
        <v xml:space="preserve"> 21:00:00</v>
      </c>
      <c r="C5519" s="65">
        <v>0</v>
      </c>
      <c r="D5519" s="66">
        <v>0</v>
      </c>
      <c r="E5519" s="66">
        <v>1.6800000000000001E-3</v>
      </c>
      <c r="F5519" s="65">
        <f t="shared" si="521"/>
        <v>1112.3274000000026</v>
      </c>
      <c r="G5519" s="66">
        <f t="shared" si="522"/>
        <v>86.780300000000068</v>
      </c>
      <c r="H5519" s="67">
        <f t="shared" si="523"/>
        <v>42.926409999999983</v>
      </c>
      <c r="I5519" s="66">
        <v>990.2817</v>
      </c>
      <c r="J5519" s="67">
        <f t="shared" si="520"/>
        <v>1.7000000000280124E-3</v>
      </c>
      <c r="K5519" s="14">
        <f t="shared" si="518"/>
        <v>-2.0000000028012367E-5</v>
      </c>
      <c r="L5519" s="4" t="str">
        <f t="shared" si="519"/>
        <v/>
      </c>
    </row>
    <row r="5520" spans="1:12" x14ac:dyDescent="0.25">
      <c r="A5520" s="16">
        <f>Energy_Balance_WY2011!A5519</f>
        <v>40682</v>
      </c>
      <c r="B5520" s="33" t="str">
        <f>Energy_Balance_WY2011!B5519</f>
        <v xml:space="preserve"> 22:00:00</v>
      </c>
      <c r="C5520" s="65">
        <v>0</v>
      </c>
      <c r="D5520" s="66">
        <v>0</v>
      </c>
      <c r="E5520" s="66">
        <v>9.1299999999999992E-3</v>
      </c>
      <c r="F5520" s="65">
        <f t="shared" si="521"/>
        <v>1112.3274000000026</v>
      </c>
      <c r="G5520" s="66">
        <f t="shared" si="522"/>
        <v>86.780300000000068</v>
      </c>
      <c r="H5520" s="67">
        <f t="shared" si="523"/>
        <v>42.935539999999982</v>
      </c>
      <c r="I5520" s="66">
        <v>990.27260000000001</v>
      </c>
      <c r="J5520" s="67">
        <f t="shared" si="520"/>
        <v>9.0999999999894499E-3</v>
      </c>
      <c r="K5520" s="14">
        <f t="shared" si="518"/>
        <v>3.0000000010549366E-5</v>
      </c>
      <c r="L5520" s="4" t="str">
        <f t="shared" si="519"/>
        <v/>
      </c>
    </row>
    <row r="5521" spans="1:12" x14ac:dyDescent="0.25">
      <c r="A5521" s="16">
        <f>Energy_Balance_WY2011!A5520</f>
        <v>40682</v>
      </c>
      <c r="B5521" s="33" t="str">
        <f>Energy_Balance_WY2011!B5520</f>
        <v xml:space="preserve"> 23:00:00</v>
      </c>
      <c r="C5521" s="65">
        <v>0</v>
      </c>
      <c r="D5521" s="66">
        <v>0</v>
      </c>
      <c r="E5521" s="66">
        <v>2.5999999999999999E-3</v>
      </c>
      <c r="F5521" s="65">
        <f t="shared" si="521"/>
        <v>1112.3274000000026</v>
      </c>
      <c r="G5521" s="66">
        <f t="shared" si="522"/>
        <v>86.780300000000068</v>
      </c>
      <c r="H5521" s="67">
        <f t="shared" si="523"/>
        <v>42.938139999999983</v>
      </c>
      <c r="I5521" s="66">
        <v>990.27</v>
      </c>
      <c r="J5521" s="67">
        <f t="shared" si="520"/>
        <v>2.6000000000294676E-3</v>
      </c>
      <c r="K5521" s="14">
        <f t="shared" si="518"/>
        <v>-2.9467747686418022E-14</v>
      </c>
      <c r="L5521" s="4" t="str">
        <f t="shared" si="519"/>
        <v/>
      </c>
    </row>
    <row r="5522" spans="1:12" x14ac:dyDescent="0.25">
      <c r="A5522" s="16">
        <f>Energy_Balance_WY2011!A5521</f>
        <v>40682</v>
      </c>
      <c r="B5522" s="33" t="str">
        <f>Energy_Balance_WY2011!B5521</f>
        <v xml:space="preserve"> 24:00:00</v>
      </c>
      <c r="C5522" s="65">
        <v>0</v>
      </c>
      <c r="D5522" s="66">
        <v>0</v>
      </c>
      <c r="E5522" s="66">
        <v>0</v>
      </c>
      <c r="F5522" s="65">
        <f t="shared" si="521"/>
        <v>1112.3274000000026</v>
      </c>
      <c r="G5522" s="66">
        <f t="shared" si="522"/>
        <v>86.780300000000068</v>
      </c>
      <c r="H5522" s="67">
        <f t="shared" si="523"/>
        <v>42.938139999999983</v>
      </c>
      <c r="I5522" s="66">
        <v>990.27189999999996</v>
      </c>
      <c r="J5522" s="67">
        <f t="shared" si="520"/>
        <v>-1.8999999999778083E-3</v>
      </c>
      <c r="K5522" s="14">
        <f t="shared" si="518"/>
        <v>1.8999999999778083E-3</v>
      </c>
      <c r="L5522" s="4" t="str">
        <f t="shared" si="519"/>
        <v/>
      </c>
    </row>
    <row r="5523" spans="1:12" x14ac:dyDescent="0.25">
      <c r="A5523" s="16">
        <f>Energy_Balance_WY2011!A5522</f>
        <v>40683</v>
      </c>
      <c r="B5523" s="33" t="str">
        <f>Energy_Balance_WY2011!B5522</f>
        <v xml:space="preserve"> 01:00:00</v>
      </c>
      <c r="C5523" s="65">
        <v>0</v>
      </c>
      <c r="D5523" s="66">
        <v>0</v>
      </c>
      <c r="E5523" s="66">
        <v>1.6800000000000001E-3</v>
      </c>
      <c r="F5523" s="65">
        <f t="shared" si="521"/>
        <v>1112.3274000000026</v>
      </c>
      <c r="G5523" s="66">
        <f t="shared" si="522"/>
        <v>86.780300000000068</v>
      </c>
      <c r="H5523" s="67">
        <f t="shared" si="523"/>
        <v>42.939819999999983</v>
      </c>
      <c r="I5523" s="66">
        <v>990.27020000000005</v>
      </c>
      <c r="J5523" s="67">
        <f t="shared" si="520"/>
        <v>1.6999999999143256E-3</v>
      </c>
      <c r="K5523" s="14">
        <f t="shared" si="518"/>
        <v>-1.9999999914325529E-5</v>
      </c>
      <c r="L5523" s="4" t="str">
        <f t="shared" si="519"/>
        <v/>
      </c>
    </row>
    <row r="5524" spans="1:12" x14ac:dyDescent="0.25">
      <c r="A5524" s="16">
        <f>Energy_Balance_WY2011!A5523</f>
        <v>40683</v>
      </c>
      <c r="B5524" s="33" t="str">
        <f>Energy_Balance_WY2011!B5523</f>
        <v xml:space="preserve"> 02:00:00</v>
      </c>
      <c r="C5524" s="65">
        <v>0</v>
      </c>
      <c r="D5524" s="66">
        <v>0</v>
      </c>
      <c r="E5524" s="66">
        <v>0</v>
      </c>
      <c r="F5524" s="65">
        <f t="shared" si="521"/>
        <v>1112.3274000000026</v>
      </c>
      <c r="G5524" s="66">
        <f t="shared" si="522"/>
        <v>86.780300000000068</v>
      </c>
      <c r="H5524" s="67">
        <f t="shared" si="523"/>
        <v>42.939819999999983</v>
      </c>
      <c r="I5524" s="66">
        <v>990.27200000000005</v>
      </c>
      <c r="J5524" s="67">
        <f t="shared" si="520"/>
        <v>-1.8000000000029104E-3</v>
      </c>
      <c r="K5524" s="14">
        <f t="shared" si="518"/>
        <v>1.8000000000029104E-3</v>
      </c>
      <c r="L5524" s="4" t="str">
        <f t="shared" si="519"/>
        <v/>
      </c>
    </row>
    <row r="5525" spans="1:12" x14ac:dyDescent="0.25">
      <c r="A5525" s="16">
        <f>Energy_Balance_WY2011!A5524</f>
        <v>40683</v>
      </c>
      <c r="B5525" s="33" t="str">
        <f>Energy_Balance_WY2011!B5524</f>
        <v xml:space="preserve"> 03:00:00</v>
      </c>
      <c r="C5525" s="65">
        <v>1.0029999999999999</v>
      </c>
      <c r="D5525" s="66">
        <v>0</v>
      </c>
      <c r="E5525" s="66">
        <v>0</v>
      </c>
      <c r="F5525" s="65">
        <f t="shared" si="521"/>
        <v>1113.3304000000026</v>
      </c>
      <c r="G5525" s="66">
        <f t="shared" si="522"/>
        <v>86.780300000000068</v>
      </c>
      <c r="H5525" s="67">
        <f t="shared" si="523"/>
        <v>42.939819999999983</v>
      </c>
      <c r="I5525" s="66">
        <v>991.27639999999997</v>
      </c>
      <c r="J5525" s="67">
        <f t="shared" si="520"/>
        <v>-1.0043999999999187</v>
      </c>
      <c r="K5525" s="14">
        <f t="shared" si="518"/>
        <v>1.3999999999187995E-3</v>
      </c>
      <c r="L5525" s="4" t="str">
        <f t="shared" si="519"/>
        <v/>
      </c>
    </row>
    <row r="5526" spans="1:12" x14ac:dyDescent="0.25">
      <c r="A5526" s="16">
        <f>Energy_Balance_WY2011!A5525</f>
        <v>40683</v>
      </c>
      <c r="B5526" s="33" t="str">
        <f>Energy_Balance_WY2011!B5525</f>
        <v xml:space="preserve"> 04:00:00</v>
      </c>
      <c r="C5526" s="65">
        <v>0</v>
      </c>
      <c r="D5526" s="66">
        <v>0</v>
      </c>
      <c r="E5526" s="66">
        <v>1.2999999999999999E-4</v>
      </c>
      <c r="F5526" s="65">
        <f t="shared" si="521"/>
        <v>1113.3304000000026</v>
      </c>
      <c r="G5526" s="66">
        <f t="shared" si="522"/>
        <v>86.780300000000068</v>
      </c>
      <c r="H5526" s="67">
        <f t="shared" si="523"/>
        <v>42.939949999999982</v>
      </c>
      <c r="I5526" s="66">
        <v>991.27629999999999</v>
      </c>
      <c r="J5526" s="67">
        <f t="shared" si="520"/>
        <v>9.9999999974897946E-5</v>
      </c>
      <c r="K5526" s="14">
        <f t="shared" si="518"/>
        <v>3.0000000025102042E-5</v>
      </c>
      <c r="L5526" s="4" t="str">
        <f t="shared" si="519"/>
        <v/>
      </c>
    </row>
    <row r="5527" spans="1:12" x14ac:dyDescent="0.25">
      <c r="A5527" s="16">
        <f>Energy_Balance_WY2011!A5526</f>
        <v>40683</v>
      </c>
      <c r="B5527" s="33" t="str">
        <f>Energy_Balance_WY2011!B5526</f>
        <v xml:space="preserve"> 05:00:00</v>
      </c>
      <c r="C5527" s="65">
        <v>1.0029999999999999</v>
      </c>
      <c r="D5527" s="66">
        <v>0</v>
      </c>
      <c r="E5527" s="66">
        <v>2.052E-2</v>
      </c>
      <c r="F5527" s="65">
        <f t="shared" si="521"/>
        <v>1114.3334000000025</v>
      </c>
      <c r="G5527" s="66">
        <f t="shared" si="522"/>
        <v>86.780300000000068</v>
      </c>
      <c r="H5527" s="67">
        <f t="shared" si="523"/>
        <v>42.96046999999998</v>
      </c>
      <c r="I5527" s="66">
        <v>992.25879999999995</v>
      </c>
      <c r="J5527" s="67">
        <f t="shared" si="520"/>
        <v>-0.98249999999995907</v>
      </c>
      <c r="K5527" s="14">
        <f t="shared" si="518"/>
        <v>1.9999999959163794E-5</v>
      </c>
      <c r="L5527" s="4" t="str">
        <f t="shared" si="519"/>
        <v/>
      </c>
    </row>
    <row r="5528" spans="1:12" x14ac:dyDescent="0.25">
      <c r="A5528" s="16">
        <f>Energy_Balance_WY2011!A5527</f>
        <v>40683</v>
      </c>
      <c r="B5528" s="33" t="str">
        <f>Energy_Balance_WY2011!B5527</f>
        <v xml:space="preserve"> 06:00:00</v>
      </c>
      <c r="C5528" s="65">
        <v>0</v>
      </c>
      <c r="D5528" s="66">
        <v>0</v>
      </c>
      <c r="E5528" s="66">
        <v>9.8300000000000002E-3</v>
      </c>
      <c r="F5528" s="65">
        <f t="shared" si="521"/>
        <v>1114.3334000000025</v>
      </c>
      <c r="G5528" s="66">
        <f t="shared" si="522"/>
        <v>86.780300000000068</v>
      </c>
      <c r="H5528" s="67">
        <f t="shared" si="523"/>
        <v>42.97029999999998</v>
      </c>
      <c r="I5528" s="66">
        <v>992.24900000000002</v>
      </c>
      <c r="J5528" s="67">
        <f t="shared" si="520"/>
        <v>9.7999999999274223E-3</v>
      </c>
      <c r="K5528" s="14">
        <f t="shared" si="518"/>
        <v>3.0000000072577873E-5</v>
      </c>
      <c r="L5528" s="4" t="str">
        <f t="shared" si="519"/>
        <v/>
      </c>
    </row>
    <row r="5529" spans="1:12" x14ac:dyDescent="0.25">
      <c r="A5529" s="16">
        <f>Energy_Balance_WY2011!A5528</f>
        <v>40683</v>
      </c>
      <c r="B5529" s="33" t="str">
        <f>Energy_Balance_WY2011!B5528</f>
        <v xml:space="preserve"> 07:00:00</v>
      </c>
      <c r="C5529" s="65">
        <v>0</v>
      </c>
      <c r="D5529" s="66">
        <v>0</v>
      </c>
      <c r="E5529" s="66">
        <v>3.354E-2</v>
      </c>
      <c r="F5529" s="65">
        <f t="shared" si="521"/>
        <v>1114.3334000000025</v>
      </c>
      <c r="G5529" s="66">
        <f t="shared" si="522"/>
        <v>86.780300000000068</v>
      </c>
      <c r="H5529" s="67">
        <f t="shared" si="523"/>
        <v>43.003839999999983</v>
      </c>
      <c r="I5529" s="66">
        <v>992.21540000000005</v>
      </c>
      <c r="J5529" s="67">
        <f t="shared" si="520"/>
        <v>3.3599999999978536E-2</v>
      </c>
      <c r="K5529" s="14">
        <f t="shared" si="518"/>
        <v>-5.9999999978535556E-5</v>
      </c>
      <c r="L5529" s="4" t="str">
        <f t="shared" si="519"/>
        <v/>
      </c>
    </row>
    <row r="5530" spans="1:12" x14ac:dyDescent="0.25">
      <c r="A5530" s="16">
        <f>Energy_Balance_WY2011!A5529</f>
        <v>40683</v>
      </c>
      <c r="B5530" s="33" t="str">
        <f>Energy_Balance_WY2011!B5529</f>
        <v xml:space="preserve"> 08:00:00</v>
      </c>
      <c r="C5530" s="65">
        <v>0</v>
      </c>
      <c r="D5530" s="66">
        <v>0</v>
      </c>
      <c r="E5530" s="66">
        <v>3.4299999999999997E-2</v>
      </c>
      <c r="F5530" s="65">
        <f t="shared" si="521"/>
        <v>1114.3334000000025</v>
      </c>
      <c r="G5530" s="66">
        <f t="shared" si="522"/>
        <v>86.780300000000068</v>
      </c>
      <c r="H5530" s="67">
        <f t="shared" si="523"/>
        <v>43.038139999999984</v>
      </c>
      <c r="I5530" s="66">
        <v>992.18110000000001</v>
      </c>
      <c r="J5530" s="67">
        <f t="shared" si="520"/>
        <v>3.4300000000030195E-2</v>
      </c>
      <c r="K5530" s="14">
        <f t="shared" si="518"/>
        <v>-3.0198066269804258E-14</v>
      </c>
      <c r="L5530" s="4" t="str">
        <f t="shared" si="519"/>
        <v/>
      </c>
    </row>
    <row r="5531" spans="1:12" x14ac:dyDescent="0.25">
      <c r="A5531" s="16">
        <f>Energy_Balance_WY2011!A5530</f>
        <v>40683</v>
      </c>
      <c r="B5531" s="33" t="str">
        <f>Energy_Balance_WY2011!B5530</f>
        <v xml:space="preserve"> 09:00:00</v>
      </c>
      <c r="C5531" s="65">
        <v>0</v>
      </c>
      <c r="D5531" s="66">
        <v>0</v>
      </c>
      <c r="E5531" s="66">
        <v>3.8109999999999998E-2</v>
      </c>
      <c r="F5531" s="65">
        <f t="shared" si="521"/>
        <v>1114.3334000000025</v>
      </c>
      <c r="G5531" s="66">
        <f t="shared" si="522"/>
        <v>86.780300000000068</v>
      </c>
      <c r="H5531" s="67">
        <f t="shared" si="523"/>
        <v>43.076249999999987</v>
      </c>
      <c r="I5531" s="66">
        <v>992.14300000000003</v>
      </c>
      <c r="J5531" s="67">
        <f t="shared" si="520"/>
        <v>3.8099999999985812E-2</v>
      </c>
      <c r="K5531" s="14">
        <f t="shared" si="518"/>
        <v>1.0000000014186161E-5</v>
      </c>
      <c r="L5531" s="4" t="str">
        <f t="shared" si="519"/>
        <v/>
      </c>
    </row>
    <row r="5532" spans="1:12" x14ac:dyDescent="0.25">
      <c r="A5532" s="16">
        <f>Energy_Balance_WY2011!A5531</f>
        <v>40683</v>
      </c>
      <c r="B5532" s="33" t="str">
        <f>Energy_Balance_WY2011!B5531</f>
        <v xml:space="preserve"> 10:00:00</v>
      </c>
      <c r="C5532" s="65">
        <v>0</v>
      </c>
      <c r="D5532" s="66">
        <v>0</v>
      </c>
      <c r="E5532" s="66">
        <v>3.6549999999999999E-2</v>
      </c>
      <c r="F5532" s="65">
        <f t="shared" si="521"/>
        <v>1114.3334000000025</v>
      </c>
      <c r="G5532" s="66">
        <f t="shared" si="522"/>
        <v>86.780300000000068</v>
      </c>
      <c r="H5532" s="67">
        <f t="shared" si="523"/>
        <v>43.112799999999986</v>
      </c>
      <c r="I5532" s="66">
        <v>992.10649999999998</v>
      </c>
      <c r="J5532" s="67">
        <f t="shared" si="520"/>
        <v>3.6500000000046384E-2</v>
      </c>
      <c r="K5532" s="14">
        <f t="shared" si="518"/>
        <v>4.9999999953614926E-5</v>
      </c>
      <c r="L5532" s="4" t="str">
        <f t="shared" si="519"/>
        <v/>
      </c>
    </row>
    <row r="5533" spans="1:12" x14ac:dyDescent="0.25">
      <c r="A5533" s="16">
        <f>Energy_Balance_WY2011!A5532</f>
        <v>40683</v>
      </c>
      <c r="B5533" s="33" t="str">
        <f>Energy_Balance_WY2011!B5532</f>
        <v xml:space="preserve"> 11:00:00</v>
      </c>
      <c r="C5533" s="65">
        <v>0</v>
      </c>
      <c r="D5533" s="66">
        <v>0</v>
      </c>
      <c r="E5533" s="66">
        <v>3.4569999999999997E-2</v>
      </c>
      <c r="F5533" s="65">
        <f t="shared" si="521"/>
        <v>1114.3334000000025</v>
      </c>
      <c r="G5533" s="66">
        <f t="shared" si="522"/>
        <v>86.780300000000068</v>
      </c>
      <c r="H5533" s="67">
        <f t="shared" si="523"/>
        <v>43.147369999999988</v>
      </c>
      <c r="I5533" s="66">
        <v>992.07190000000003</v>
      </c>
      <c r="J5533" s="67">
        <f t="shared" si="520"/>
        <v>3.4599999999954889E-2</v>
      </c>
      <c r="K5533" s="14">
        <f t="shared" si="518"/>
        <v>-2.9999999954892498E-5</v>
      </c>
      <c r="L5533" s="4" t="str">
        <f t="shared" si="519"/>
        <v/>
      </c>
    </row>
    <row r="5534" spans="1:12" x14ac:dyDescent="0.25">
      <c r="A5534" s="16">
        <f>Energy_Balance_WY2011!A5533</f>
        <v>40683</v>
      </c>
      <c r="B5534" s="33" t="str">
        <f>Energy_Balance_WY2011!B5533</f>
        <v xml:space="preserve"> 12:00:00</v>
      </c>
      <c r="C5534" s="65">
        <v>0</v>
      </c>
      <c r="D5534" s="66">
        <v>0</v>
      </c>
      <c r="E5534" s="66">
        <v>2.8649999999999998E-2</v>
      </c>
      <c r="F5534" s="65">
        <f t="shared" si="521"/>
        <v>1114.3334000000025</v>
      </c>
      <c r="G5534" s="66">
        <f t="shared" si="522"/>
        <v>86.780300000000068</v>
      </c>
      <c r="H5534" s="67">
        <f t="shared" si="523"/>
        <v>43.176019999999987</v>
      </c>
      <c r="I5534" s="66">
        <v>992.04330000000004</v>
      </c>
      <c r="J5534" s="67">
        <f t="shared" si="520"/>
        <v>2.8599999999983083E-2</v>
      </c>
      <c r="K5534" s="14">
        <f t="shared" si="518"/>
        <v>5.0000000016914986E-5</v>
      </c>
      <c r="L5534" s="4" t="str">
        <f t="shared" si="519"/>
        <v/>
      </c>
    </row>
    <row r="5535" spans="1:12" x14ac:dyDescent="0.25">
      <c r="A5535" s="16">
        <f>Energy_Balance_WY2011!A5534</f>
        <v>40683</v>
      </c>
      <c r="B5535" s="33" t="str">
        <f>Energy_Balance_WY2011!B5534</f>
        <v xml:space="preserve"> 13:00:00</v>
      </c>
      <c r="C5535" s="65">
        <v>1.0029999999999999</v>
      </c>
      <c r="D5535" s="66">
        <v>0</v>
      </c>
      <c r="E5535" s="66">
        <v>3.7609999999999998E-2</v>
      </c>
      <c r="F5535" s="65">
        <f t="shared" si="521"/>
        <v>1115.3364000000024</v>
      </c>
      <c r="G5535" s="66">
        <f t="shared" si="522"/>
        <v>86.780300000000068</v>
      </c>
      <c r="H5535" s="67">
        <f t="shared" si="523"/>
        <v>43.213629999999988</v>
      </c>
      <c r="I5535" s="66">
        <v>993.00869999999998</v>
      </c>
      <c r="J5535" s="67">
        <f t="shared" si="520"/>
        <v>-0.96539999999993142</v>
      </c>
      <c r="K5535" s="14">
        <f t="shared" si="518"/>
        <v>9.9999999315647514E-6</v>
      </c>
      <c r="L5535" s="4" t="str">
        <f t="shared" si="519"/>
        <v/>
      </c>
    </row>
    <row r="5536" spans="1:12" x14ac:dyDescent="0.25">
      <c r="A5536" s="16">
        <f>Energy_Balance_WY2011!A5535</f>
        <v>40683</v>
      </c>
      <c r="B5536" s="33" t="str">
        <f>Energy_Balance_WY2011!B5535</f>
        <v xml:space="preserve"> 14:00:00</v>
      </c>
      <c r="C5536" s="65">
        <v>2.0059999999999998</v>
      </c>
      <c r="D5536" s="66">
        <v>0</v>
      </c>
      <c r="E5536" s="66">
        <v>4.011E-2</v>
      </c>
      <c r="F5536" s="65">
        <f t="shared" si="521"/>
        <v>1117.3424000000025</v>
      </c>
      <c r="G5536" s="66">
        <f t="shared" si="522"/>
        <v>86.780300000000068</v>
      </c>
      <c r="H5536" s="67">
        <f t="shared" si="523"/>
        <v>43.253739999999986</v>
      </c>
      <c r="I5536" s="66">
        <v>994.97460000000001</v>
      </c>
      <c r="J5536" s="67">
        <f t="shared" si="520"/>
        <v>-1.9659000000000333</v>
      </c>
      <c r="K5536" s="14">
        <f t="shared" si="518"/>
        <v>1.0000000033594247E-5</v>
      </c>
      <c r="L5536" s="4" t="str">
        <f t="shared" si="519"/>
        <v/>
      </c>
    </row>
    <row r="5537" spans="1:12" x14ac:dyDescent="0.25">
      <c r="A5537" s="16">
        <f>Energy_Balance_WY2011!A5536</f>
        <v>40683</v>
      </c>
      <c r="B5537" s="33" t="str">
        <f>Energy_Balance_WY2011!B5536</f>
        <v xml:space="preserve"> 15:00:00</v>
      </c>
      <c r="C5537" s="65">
        <v>2.0059999999999998</v>
      </c>
      <c r="D5537" s="66">
        <v>0</v>
      </c>
      <c r="E5537" s="66">
        <v>4.4569999999999999E-2</v>
      </c>
      <c r="F5537" s="65">
        <f t="shared" si="521"/>
        <v>1119.3484000000026</v>
      </c>
      <c r="G5537" s="66">
        <f t="shared" si="522"/>
        <v>86.780300000000068</v>
      </c>
      <c r="H5537" s="67">
        <f t="shared" si="523"/>
        <v>43.298309999999987</v>
      </c>
      <c r="I5537" s="66">
        <v>996.93610000000001</v>
      </c>
      <c r="J5537" s="67">
        <f t="shared" si="520"/>
        <v>-1.9615000000000009</v>
      </c>
      <c r="K5537" s="14">
        <f t="shared" si="518"/>
        <v>7.0000000001124718E-5</v>
      </c>
      <c r="L5537" s="4" t="str">
        <f t="shared" si="519"/>
        <v/>
      </c>
    </row>
    <row r="5538" spans="1:12" x14ac:dyDescent="0.25">
      <c r="A5538" s="16">
        <f>Energy_Balance_WY2011!A5537</f>
        <v>40683</v>
      </c>
      <c r="B5538" s="33" t="str">
        <f>Energy_Balance_WY2011!B5537</f>
        <v xml:space="preserve"> 16:00:00</v>
      </c>
      <c r="C5538" s="65">
        <v>0</v>
      </c>
      <c r="D5538" s="66">
        <v>0</v>
      </c>
      <c r="E5538" s="66">
        <v>3.5869999999999999E-2</v>
      </c>
      <c r="F5538" s="65">
        <f t="shared" si="521"/>
        <v>1119.3484000000026</v>
      </c>
      <c r="G5538" s="66">
        <f t="shared" si="522"/>
        <v>86.780300000000068</v>
      </c>
      <c r="H5538" s="67">
        <f t="shared" si="523"/>
        <v>43.334179999999989</v>
      </c>
      <c r="I5538" s="66">
        <v>996.90020000000004</v>
      </c>
      <c r="J5538" s="67">
        <f t="shared" si="520"/>
        <v>3.5899999999969623E-2</v>
      </c>
      <c r="K5538" s="14">
        <f t="shared" si="518"/>
        <v>-2.999999996962377E-5</v>
      </c>
      <c r="L5538" s="4" t="str">
        <f t="shared" si="519"/>
        <v/>
      </c>
    </row>
    <row r="5539" spans="1:12" x14ac:dyDescent="0.25">
      <c r="A5539" s="16">
        <f>Energy_Balance_WY2011!A5538</f>
        <v>40683</v>
      </c>
      <c r="B5539" s="33" t="str">
        <f>Energy_Balance_WY2011!B5538</f>
        <v xml:space="preserve"> 17:00:00</v>
      </c>
      <c r="C5539" s="65">
        <v>2.0059999999999998</v>
      </c>
      <c r="D5539" s="66">
        <v>0</v>
      </c>
      <c r="E5539" s="66">
        <v>3.5180000000000003E-2</v>
      </c>
      <c r="F5539" s="65">
        <f t="shared" si="521"/>
        <v>1121.3544000000027</v>
      </c>
      <c r="G5539" s="66">
        <f t="shared" si="522"/>
        <v>86.780300000000068</v>
      </c>
      <c r="H5539" s="67">
        <f t="shared" si="523"/>
        <v>43.369359999999986</v>
      </c>
      <c r="I5539" s="66">
        <v>998.87099999999998</v>
      </c>
      <c r="J5539" s="67">
        <f t="shared" si="520"/>
        <v>-1.9707999999999402</v>
      </c>
      <c r="K5539" s="14">
        <f t="shared" si="518"/>
        <v>-2.0000000059638978E-5</v>
      </c>
      <c r="L5539" s="4" t="str">
        <f t="shared" si="519"/>
        <v/>
      </c>
    </row>
    <row r="5540" spans="1:12" x14ac:dyDescent="0.25">
      <c r="A5540" s="16">
        <f>Energy_Balance_WY2011!A5539</f>
        <v>40683</v>
      </c>
      <c r="B5540" s="33" t="str">
        <f>Energy_Balance_WY2011!B5539</f>
        <v xml:space="preserve"> 18:00:00</v>
      </c>
      <c r="C5540" s="65">
        <v>3.0089999999999999</v>
      </c>
      <c r="D5540" s="66">
        <v>0</v>
      </c>
      <c r="E5540" s="66">
        <v>9.8700000000000003E-3</v>
      </c>
      <c r="F5540" s="65">
        <f t="shared" si="521"/>
        <v>1124.3634000000027</v>
      </c>
      <c r="G5540" s="66">
        <f t="shared" si="522"/>
        <v>86.780300000000068</v>
      </c>
      <c r="H5540" s="67">
        <f t="shared" si="523"/>
        <v>43.379229999999986</v>
      </c>
      <c r="I5540" s="66">
        <v>1001.8702</v>
      </c>
      <c r="J5540" s="67">
        <f t="shared" si="520"/>
        <v>-2.9991999999999734</v>
      </c>
      <c r="K5540" s="14">
        <f t="shared" si="518"/>
        <v>6.9999999973369142E-5</v>
      </c>
      <c r="L5540" s="4" t="str">
        <f t="shared" si="519"/>
        <v/>
      </c>
    </row>
    <row r="5541" spans="1:12" x14ac:dyDescent="0.25">
      <c r="A5541" s="16">
        <f>Energy_Balance_WY2011!A5540</f>
        <v>40683</v>
      </c>
      <c r="B5541" s="33" t="str">
        <f>Energy_Balance_WY2011!B5540</f>
        <v xml:space="preserve"> 19:00:00</v>
      </c>
      <c r="C5541" s="65">
        <v>1.0029999999999999</v>
      </c>
      <c r="D5541" s="66">
        <v>0</v>
      </c>
      <c r="E5541" s="66">
        <v>3.1199999999999999E-3</v>
      </c>
      <c r="F5541" s="65">
        <f t="shared" si="521"/>
        <v>1125.3664000000026</v>
      </c>
      <c r="G5541" s="66">
        <f t="shared" si="522"/>
        <v>86.780300000000068</v>
      </c>
      <c r="H5541" s="67">
        <f t="shared" si="523"/>
        <v>43.382349999999988</v>
      </c>
      <c r="I5541" s="66">
        <v>1002.8701</v>
      </c>
      <c r="J5541" s="67">
        <f t="shared" si="520"/>
        <v>-0.9999000000000251</v>
      </c>
      <c r="K5541" s="14">
        <f t="shared" si="518"/>
        <v>2.0000000025222064E-5</v>
      </c>
      <c r="L5541" s="4" t="str">
        <f t="shared" si="519"/>
        <v/>
      </c>
    </row>
    <row r="5542" spans="1:12" x14ac:dyDescent="0.25">
      <c r="A5542" s="16">
        <f>Energy_Balance_WY2011!A5541</f>
        <v>40683</v>
      </c>
      <c r="B5542" s="33" t="str">
        <f>Energy_Balance_WY2011!B5541</f>
        <v xml:space="preserve"> 20:00:00</v>
      </c>
      <c r="C5542" s="65">
        <v>0</v>
      </c>
      <c r="D5542" s="66">
        <v>0</v>
      </c>
      <c r="E5542" s="66">
        <v>1.2199999999999999E-3</v>
      </c>
      <c r="F5542" s="65">
        <f t="shared" si="521"/>
        <v>1125.3664000000026</v>
      </c>
      <c r="G5542" s="66">
        <f t="shared" si="522"/>
        <v>86.780300000000068</v>
      </c>
      <c r="H5542" s="67">
        <f t="shared" si="523"/>
        <v>43.383569999999992</v>
      </c>
      <c r="I5542" s="66">
        <v>1002.8689000000001</v>
      </c>
      <c r="J5542" s="67">
        <f t="shared" si="520"/>
        <v>1.199999999926149E-3</v>
      </c>
      <c r="K5542" s="14">
        <f t="shared" si="518"/>
        <v>2.0000000073850917E-5</v>
      </c>
      <c r="L5542" s="4" t="str">
        <f t="shared" si="519"/>
        <v/>
      </c>
    </row>
    <row r="5543" spans="1:12" x14ac:dyDescent="0.25">
      <c r="A5543" s="16">
        <f>Energy_Balance_WY2011!A5542</f>
        <v>40683</v>
      </c>
      <c r="B5543" s="33" t="str">
        <f>Energy_Balance_WY2011!B5542</f>
        <v xml:space="preserve"> 21:00:00</v>
      </c>
      <c r="C5543" s="65">
        <v>1.0029999999999999</v>
      </c>
      <c r="D5543" s="66">
        <v>0</v>
      </c>
      <c r="E5543" s="66">
        <v>1.9390000000000001E-2</v>
      </c>
      <c r="F5543" s="65">
        <f t="shared" si="521"/>
        <v>1126.3694000000025</v>
      </c>
      <c r="G5543" s="66">
        <f t="shared" si="522"/>
        <v>86.780300000000068</v>
      </c>
      <c r="H5543" s="67">
        <f t="shared" si="523"/>
        <v>43.402959999999993</v>
      </c>
      <c r="I5543" s="66">
        <v>1003.8525</v>
      </c>
      <c r="J5543" s="67">
        <f t="shared" si="520"/>
        <v>-0.98359999999991032</v>
      </c>
      <c r="K5543" s="14">
        <f t="shared" si="518"/>
        <v>-1.0000000089549488E-5</v>
      </c>
      <c r="L5543" s="4" t="str">
        <f t="shared" si="519"/>
        <v/>
      </c>
    </row>
    <row r="5544" spans="1:12" x14ac:dyDescent="0.25">
      <c r="A5544" s="16">
        <f>Energy_Balance_WY2011!A5543</f>
        <v>40683</v>
      </c>
      <c r="B5544" s="33" t="str">
        <f>Energy_Balance_WY2011!B5543</f>
        <v xml:space="preserve"> 22:00:00</v>
      </c>
      <c r="C5544" s="65">
        <v>0</v>
      </c>
      <c r="D5544" s="66">
        <v>0</v>
      </c>
      <c r="E5544" s="66">
        <v>4.4400000000000004E-3</v>
      </c>
      <c r="F5544" s="65">
        <f t="shared" si="521"/>
        <v>1126.3694000000025</v>
      </c>
      <c r="G5544" s="66">
        <f t="shared" si="522"/>
        <v>86.780300000000068</v>
      </c>
      <c r="H5544" s="67">
        <f t="shared" si="523"/>
        <v>43.407399999999996</v>
      </c>
      <c r="I5544" s="66">
        <v>1003.8481</v>
      </c>
      <c r="J5544" s="67">
        <f t="shared" si="520"/>
        <v>4.3999999999186912E-3</v>
      </c>
      <c r="K5544" s="14">
        <f t="shared" si="518"/>
        <v>4.0000000081309196E-5</v>
      </c>
      <c r="L5544" s="4" t="str">
        <f t="shared" si="519"/>
        <v/>
      </c>
    </row>
    <row r="5545" spans="1:12" x14ac:dyDescent="0.25">
      <c r="A5545" s="16">
        <f>Energy_Balance_WY2011!A5544</f>
        <v>40683</v>
      </c>
      <c r="B5545" s="33" t="str">
        <f>Energy_Balance_WY2011!B5544</f>
        <v xml:space="preserve"> 23:00:00</v>
      </c>
      <c r="C5545" s="65">
        <v>1.0029999999999999</v>
      </c>
      <c r="D5545" s="66">
        <v>0</v>
      </c>
      <c r="E5545" s="66">
        <v>1.9210000000000001E-2</v>
      </c>
      <c r="F5545" s="65">
        <f t="shared" si="521"/>
        <v>1127.3724000000025</v>
      </c>
      <c r="G5545" s="66">
        <f t="shared" si="522"/>
        <v>86.780300000000068</v>
      </c>
      <c r="H5545" s="67">
        <f t="shared" si="523"/>
        <v>43.426609999999997</v>
      </c>
      <c r="I5545" s="66">
        <v>1004.8319</v>
      </c>
      <c r="J5545" s="67">
        <f t="shared" si="520"/>
        <v>-0.98379999999997381</v>
      </c>
      <c r="K5545" s="14">
        <f t="shared" si="518"/>
        <v>9.9999999738642487E-6</v>
      </c>
      <c r="L5545" s="4" t="str">
        <f t="shared" si="519"/>
        <v/>
      </c>
    </row>
    <row r="5546" spans="1:12" x14ac:dyDescent="0.25">
      <c r="A5546" s="16">
        <f>Energy_Balance_WY2011!A5545</f>
        <v>40683</v>
      </c>
      <c r="B5546" s="33" t="str">
        <f>Energy_Balance_WY2011!B5545</f>
        <v xml:space="preserve"> 24:00:00</v>
      </c>
      <c r="C5546" s="65">
        <v>0</v>
      </c>
      <c r="D5546" s="66">
        <v>0</v>
      </c>
      <c r="E5546" s="66">
        <v>3.96E-3</v>
      </c>
      <c r="F5546" s="65">
        <f t="shared" si="521"/>
        <v>1127.3724000000025</v>
      </c>
      <c r="G5546" s="66">
        <f t="shared" si="522"/>
        <v>86.780300000000068</v>
      </c>
      <c r="H5546" s="67">
        <f t="shared" si="523"/>
        <v>43.430569999999996</v>
      </c>
      <c r="I5546" s="66">
        <v>1004.8279</v>
      </c>
      <c r="J5546" s="67">
        <f t="shared" si="520"/>
        <v>4.0000000000190994E-3</v>
      </c>
      <c r="K5546" s="14">
        <f t="shared" si="518"/>
        <v>-4.000000001909941E-5</v>
      </c>
      <c r="L5546" s="4" t="str">
        <f t="shared" si="519"/>
        <v/>
      </c>
    </row>
    <row r="5547" spans="1:12" x14ac:dyDescent="0.25">
      <c r="A5547" s="16">
        <f>Energy_Balance_WY2011!A5546</f>
        <v>40684</v>
      </c>
      <c r="B5547" s="33" t="str">
        <f>Energy_Balance_WY2011!B5546</f>
        <v xml:space="preserve"> 01:00:00</v>
      </c>
      <c r="C5547" s="65">
        <v>0</v>
      </c>
      <c r="D5547" s="66">
        <v>0</v>
      </c>
      <c r="E5547" s="66">
        <v>2.095E-2</v>
      </c>
      <c r="F5547" s="65">
        <f t="shared" si="521"/>
        <v>1127.3724000000025</v>
      </c>
      <c r="G5547" s="66">
        <f t="shared" si="522"/>
        <v>86.780300000000068</v>
      </c>
      <c r="H5547" s="67">
        <f t="shared" si="523"/>
        <v>43.451519999999995</v>
      </c>
      <c r="I5547" s="66">
        <v>1004.807</v>
      </c>
      <c r="J5547" s="67">
        <f t="shared" si="520"/>
        <v>2.0899999999983265E-2</v>
      </c>
      <c r="K5547" s="14">
        <f t="shared" si="518"/>
        <v>5.0000000016734575E-5</v>
      </c>
      <c r="L5547" s="4" t="str">
        <f t="shared" si="519"/>
        <v/>
      </c>
    </row>
    <row r="5548" spans="1:12" x14ac:dyDescent="0.25">
      <c r="A5548" s="16">
        <f>Energy_Balance_WY2011!A5547</f>
        <v>40684</v>
      </c>
      <c r="B5548" s="33" t="str">
        <f>Energy_Balance_WY2011!B5547</f>
        <v xml:space="preserve"> 02:00:00</v>
      </c>
      <c r="C5548" s="65">
        <v>0</v>
      </c>
      <c r="D5548" s="66">
        <v>0</v>
      </c>
      <c r="E5548" s="66">
        <v>1.1730000000000001E-2</v>
      </c>
      <c r="F5548" s="65">
        <f t="shared" si="521"/>
        <v>1127.3724000000025</v>
      </c>
      <c r="G5548" s="66">
        <f t="shared" si="522"/>
        <v>86.780300000000068</v>
      </c>
      <c r="H5548" s="67">
        <f t="shared" si="523"/>
        <v>43.463249999999995</v>
      </c>
      <c r="I5548" s="66">
        <v>1004.7952</v>
      </c>
      <c r="J5548" s="67">
        <f t="shared" si="520"/>
        <v>1.1799999999993815E-2</v>
      </c>
      <c r="K5548" s="14">
        <f t="shared" si="518"/>
        <v>-6.9999999993814593E-5</v>
      </c>
      <c r="L5548" s="4" t="str">
        <f t="shared" si="519"/>
        <v/>
      </c>
    </row>
    <row r="5549" spans="1:12" x14ac:dyDescent="0.25">
      <c r="A5549" s="16">
        <f>Energy_Balance_WY2011!A5548</f>
        <v>40684</v>
      </c>
      <c r="B5549" s="33" t="str">
        <f>Energy_Balance_WY2011!B5548</f>
        <v xml:space="preserve"> 03:00:00</v>
      </c>
      <c r="C5549" s="65">
        <v>0</v>
      </c>
      <c r="D5549" s="66">
        <v>0</v>
      </c>
      <c r="E5549" s="66">
        <v>7.77E-3</v>
      </c>
      <c r="F5549" s="65">
        <f t="shared" si="521"/>
        <v>1127.3724000000025</v>
      </c>
      <c r="G5549" s="66">
        <f t="shared" si="522"/>
        <v>86.780300000000068</v>
      </c>
      <c r="H5549" s="67">
        <f t="shared" si="523"/>
        <v>43.471019999999996</v>
      </c>
      <c r="I5549" s="66">
        <v>1004.7875</v>
      </c>
      <c r="J5549" s="67">
        <f t="shared" si="520"/>
        <v>7.6999999999998181E-3</v>
      </c>
      <c r="K5549" s="14">
        <f t="shared" si="518"/>
        <v>7.0000000000181896E-5</v>
      </c>
      <c r="L5549" s="4" t="str">
        <f t="shared" si="519"/>
        <v/>
      </c>
    </row>
    <row r="5550" spans="1:12" x14ac:dyDescent="0.25">
      <c r="A5550" s="16">
        <f>Energy_Balance_WY2011!A5549</f>
        <v>40684</v>
      </c>
      <c r="B5550" s="33" t="str">
        <f>Energy_Balance_WY2011!B5549</f>
        <v xml:space="preserve"> 04:00:00</v>
      </c>
      <c r="C5550" s="65">
        <v>0</v>
      </c>
      <c r="D5550" s="66">
        <v>0</v>
      </c>
      <c r="E5550" s="66">
        <v>5.2100000000000002E-3</v>
      </c>
      <c r="F5550" s="65">
        <f t="shared" si="521"/>
        <v>1127.3724000000025</v>
      </c>
      <c r="G5550" s="66">
        <f t="shared" si="522"/>
        <v>86.780300000000068</v>
      </c>
      <c r="H5550" s="67">
        <f t="shared" si="523"/>
        <v>43.476229999999994</v>
      </c>
      <c r="I5550" s="66">
        <v>1004.7822</v>
      </c>
      <c r="J5550" s="67">
        <f t="shared" si="520"/>
        <v>5.3000000000338332E-3</v>
      </c>
      <c r="K5550" s="14">
        <f t="shared" si="518"/>
        <v>-9.0000000033832982E-5</v>
      </c>
      <c r="L5550" s="4" t="str">
        <f t="shared" si="519"/>
        <v/>
      </c>
    </row>
    <row r="5551" spans="1:12" x14ac:dyDescent="0.25">
      <c r="A5551" s="16">
        <f>Energy_Balance_WY2011!A5550</f>
        <v>40684</v>
      </c>
      <c r="B5551" s="33" t="str">
        <f>Energy_Balance_WY2011!B5550</f>
        <v xml:space="preserve"> 05:00:00</v>
      </c>
      <c r="C5551" s="65">
        <v>0</v>
      </c>
      <c r="D5551" s="66">
        <v>0</v>
      </c>
      <c r="E5551" s="66">
        <v>3.6900000000000001E-3</v>
      </c>
      <c r="F5551" s="65">
        <f t="shared" si="521"/>
        <v>1127.3724000000025</v>
      </c>
      <c r="G5551" s="66">
        <f t="shared" si="522"/>
        <v>86.780300000000068</v>
      </c>
      <c r="H5551" s="67">
        <f t="shared" si="523"/>
        <v>43.479919999999993</v>
      </c>
      <c r="I5551" s="66">
        <v>1004.7785</v>
      </c>
      <c r="J5551" s="67">
        <f t="shared" si="520"/>
        <v>3.6999999999807187E-3</v>
      </c>
      <c r="K5551" s="14">
        <f t="shared" si="518"/>
        <v>-9.9999999807185748E-6</v>
      </c>
      <c r="L5551" s="4" t="str">
        <f t="shared" si="519"/>
        <v/>
      </c>
    </row>
    <row r="5552" spans="1:12" x14ac:dyDescent="0.25">
      <c r="A5552" s="16">
        <f>Energy_Balance_WY2011!A5551</f>
        <v>40684</v>
      </c>
      <c r="B5552" s="33" t="str">
        <f>Energy_Balance_WY2011!B5551</f>
        <v xml:space="preserve"> 06:00:00</v>
      </c>
      <c r="C5552" s="65">
        <v>1.0029999999999999</v>
      </c>
      <c r="D5552" s="66">
        <v>0</v>
      </c>
      <c r="E5552" s="66">
        <v>3.9699999999999996E-3</v>
      </c>
      <c r="F5552" s="65">
        <f t="shared" si="521"/>
        <v>1128.3754000000024</v>
      </c>
      <c r="G5552" s="66">
        <f t="shared" si="522"/>
        <v>86.780300000000068</v>
      </c>
      <c r="H5552" s="67">
        <f t="shared" si="523"/>
        <v>43.483889999999995</v>
      </c>
      <c r="I5552" s="66">
        <v>1005.7776</v>
      </c>
      <c r="J5552" s="67">
        <f t="shared" si="520"/>
        <v>-0.99909999999999854</v>
      </c>
      <c r="K5552" s="14">
        <f t="shared" si="518"/>
        <v>6.9999999998682227E-5</v>
      </c>
      <c r="L5552" s="4" t="str">
        <f t="shared" si="519"/>
        <v/>
      </c>
    </row>
    <row r="5553" spans="1:12" x14ac:dyDescent="0.25">
      <c r="A5553" s="16">
        <f>Energy_Balance_WY2011!A5552</f>
        <v>40684</v>
      </c>
      <c r="B5553" s="33" t="str">
        <f>Energy_Balance_WY2011!B5552</f>
        <v xml:space="preserve"> 07:00:00</v>
      </c>
      <c r="C5553" s="65">
        <v>0</v>
      </c>
      <c r="D5553" s="66">
        <v>0</v>
      </c>
      <c r="E5553" s="66">
        <v>9.9500000000000005E-3</v>
      </c>
      <c r="F5553" s="65">
        <f t="shared" si="521"/>
        <v>1128.3754000000024</v>
      </c>
      <c r="G5553" s="66">
        <f t="shared" si="522"/>
        <v>86.780300000000068</v>
      </c>
      <c r="H5553" s="67">
        <f t="shared" si="523"/>
        <v>43.493839999999999</v>
      </c>
      <c r="I5553" s="66">
        <v>1005.7676</v>
      </c>
      <c r="J5553" s="67">
        <f t="shared" si="520"/>
        <v>9.9999999999909051E-3</v>
      </c>
      <c r="K5553" s="14">
        <f t="shared" si="518"/>
        <v>-4.9999999990904542E-5</v>
      </c>
      <c r="L5553" s="4" t="str">
        <f t="shared" si="519"/>
        <v/>
      </c>
    </row>
    <row r="5554" spans="1:12" x14ac:dyDescent="0.25">
      <c r="A5554" s="16">
        <f>Energy_Balance_WY2011!A5553</f>
        <v>40684</v>
      </c>
      <c r="B5554" s="33" t="str">
        <f>Energy_Balance_WY2011!B5553</f>
        <v xml:space="preserve"> 08:00:00</v>
      </c>
      <c r="C5554" s="65">
        <v>0</v>
      </c>
      <c r="D5554" s="66">
        <v>0</v>
      </c>
      <c r="E5554" s="66">
        <v>4.2130000000000001E-2</v>
      </c>
      <c r="F5554" s="65">
        <f t="shared" si="521"/>
        <v>1128.3754000000024</v>
      </c>
      <c r="G5554" s="66">
        <f t="shared" si="522"/>
        <v>86.780300000000068</v>
      </c>
      <c r="H5554" s="67">
        <f t="shared" si="523"/>
        <v>43.535969999999999</v>
      </c>
      <c r="I5554" s="66">
        <v>1005.7255</v>
      </c>
      <c r="J5554" s="67">
        <f t="shared" si="520"/>
        <v>4.2100000000004911E-2</v>
      </c>
      <c r="K5554" s="14">
        <f t="shared" si="518"/>
        <v>2.999999999508951E-5</v>
      </c>
      <c r="L5554" s="4" t="str">
        <f t="shared" si="519"/>
        <v/>
      </c>
    </row>
    <row r="5555" spans="1:12" x14ac:dyDescent="0.25">
      <c r="A5555" s="16">
        <f>Energy_Balance_WY2011!A5554</f>
        <v>40684</v>
      </c>
      <c r="B5555" s="33" t="str">
        <f>Energy_Balance_WY2011!B5554</f>
        <v xml:space="preserve"> 09:00:00</v>
      </c>
      <c r="C5555" s="65">
        <v>0</v>
      </c>
      <c r="D5555" s="66">
        <v>0</v>
      </c>
      <c r="E5555" s="66">
        <v>4.258E-2</v>
      </c>
      <c r="F5555" s="65">
        <f t="shared" si="521"/>
        <v>1128.3754000000024</v>
      </c>
      <c r="G5555" s="66">
        <f t="shared" si="522"/>
        <v>86.780300000000068</v>
      </c>
      <c r="H5555" s="67">
        <f t="shared" si="523"/>
        <v>43.57855</v>
      </c>
      <c r="I5555" s="66">
        <v>1005.6829</v>
      </c>
      <c r="J5555" s="67">
        <f t="shared" si="520"/>
        <v>4.2599999999993088E-2</v>
      </c>
      <c r="K5555" s="14">
        <f t="shared" si="518"/>
        <v>-1.9999999993088047E-5</v>
      </c>
      <c r="L5555" s="4" t="str">
        <f t="shared" si="519"/>
        <v/>
      </c>
    </row>
    <row r="5556" spans="1:12" x14ac:dyDescent="0.25">
      <c r="A5556" s="16">
        <f>Energy_Balance_WY2011!A5555</f>
        <v>40684</v>
      </c>
      <c r="B5556" s="33" t="str">
        <f>Energy_Balance_WY2011!B5555</f>
        <v xml:space="preserve"> 10:00:00</v>
      </c>
      <c r="C5556" s="65">
        <v>0</v>
      </c>
      <c r="D5556" s="66">
        <v>0</v>
      </c>
      <c r="E5556" s="66">
        <v>3.8609999999999998E-2</v>
      </c>
      <c r="F5556" s="65">
        <f t="shared" si="521"/>
        <v>1128.3754000000024</v>
      </c>
      <c r="G5556" s="66">
        <f t="shared" si="522"/>
        <v>86.780300000000068</v>
      </c>
      <c r="H5556" s="67">
        <f t="shared" si="523"/>
        <v>43.617159999999998</v>
      </c>
      <c r="I5556" s="66">
        <v>1005.6443</v>
      </c>
      <c r="J5556" s="67">
        <f t="shared" si="520"/>
        <v>3.8599999999973988E-2</v>
      </c>
      <c r="K5556" s="14">
        <f t="shared" si="518"/>
        <v>1.0000000026010036E-5</v>
      </c>
      <c r="L5556" s="4" t="str">
        <f t="shared" si="519"/>
        <v/>
      </c>
    </row>
    <row r="5557" spans="1:12" x14ac:dyDescent="0.25">
      <c r="A5557" s="16">
        <f>Energy_Balance_WY2011!A5556</f>
        <v>40684</v>
      </c>
      <c r="B5557" s="33" t="str">
        <f>Energy_Balance_WY2011!B5556</f>
        <v xml:space="preserve"> 11:00:00</v>
      </c>
      <c r="C5557" s="65">
        <v>0</v>
      </c>
      <c r="D5557" s="66">
        <v>0</v>
      </c>
      <c r="E5557" s="66">
        <v>2.7040000000000002E-2</v>
      </c>
      <c r="F5557" s="65">
        <f t="shared" si="521"/>
        <v>1128.3754000000024</v>
      </c>
      <c r="G5557" s="66">
        <f t="shared" si="522"/>
        <v>86.780300000000068</v>
      </c>
      <c r="H5557" s="67">
        <f t="shared" si="523"/>
        <v>43.644199999999998</v>
      </c>
      <c r="I5557" s="66">
        <v>1005.6173</v>
      </c>
      <c r="J5557" s="67">
        <f t="shared" si="520"/>
        <v>2.7000000000043656E-2</v>
      </c>
      <c r="K5557" s="14">
        <f t="shared" si="518"/>
        <v>3.9999999956345789E-5</v>
      </c>
      <c r="L5557" s="4" t="str">
        <f t="shared" si="519"/>
        <v/>
      </c>
    </row>
    <row r="5558" spans="1:12" x14ac:dyDescent="0.25">
      <c r="A5558" s="16">
        <f>Energy_Balance_WY2011!A5557</f>
        <v>40684</v>
      </c>
      <c r="B5558" s="33" t="str">
        <f>Energy_Balance_WY2011!B5557</f>
        <v xml:space="preserve"> 12:00:00</v>
      </c>
      <c r="C5558" s="65">
        <v>0</v>
      </c>
      <c r="D5558" s="66">
        <v>0</v>
      </c>
      <c r="E5558" s="66">
        <v>2.4850000000000001E-2</v>
      </c>
      <c r="F5558" s="65">
        <f t="shared" si="521"/>
        <v>1128.3754000000024</v>
      </c>
      <c r="G5558" s="66">
        <f t="shared" si="522"/>
        <v>86.780300000000068</v>
      </c>
      <c r="H5558" s="67">
        <f t="shared" si="523"/>
        <v>43.669049999999999</v>
      </c>
      <c r="I5558" s="66">
        <v>1005.5924</v>
      </c>
      <c r="J5558" s="67">
        <f t="shared" si="520"/>
        <v>2.4900000000002365E-2</v>
      </c>
      <c r="K5558" s="14">
        <f t="shared" si="518"/>
        <v>-5.0000000002364126E-5</v>
      </c>
      <c r="L5558" s="4" t="str">
        <f t="shared" si="519"/>
        <v/>
      </c>
    </row>
    <row r="5559" spans="1:12" x14ac:dyDescent="0.25">
      <c r="A5559" s="16">
        <f>Energy_Balance_WY2011!A5558</f>
        <v>40684</v>
      </c>
      <c r="B5559" s="33" t="str">
        <f>Energy_Balance_WY2011!B5558</f>
        <v xml:space="preserve"> 13:00:00</v>
      </c>
      <c r="C5559" s="65">
        <v>0</v>
      </c>
      <c r="D5559" s="66">
        <v>0</v>
      </c>
      <c r="E5559" s="66">
        <v>2.4899999999999999E-2</v>
      </c>
      <c r="F5559" s="65">
        <f t="shared" si="521"/>
        <v>1128.3754000000024</v>
      </c>
      <c r="G5559" s="66">
        <f t="shared" si="522"/>
        <v>86.780300000000068</v>
      </c>
      <c r="H5559" s="67">
        <f t="shared" si="523"/>
        <v>43.693950000000001</v>
      </c>
      <c r="I5559" s="66">
        <v>1005.5675</v>
      </c>
      <c r="J5559" s="67">
        <f t="shared" si="520"/>
        <v>2.4900000000002365E-2</v>
      </c>
      <c r="K5559" s="14">
        <f t="shared" si="518"/>
        <v>-2.3661628212323649E-15</v>
      </c>
      <c r="L5559" s="4" t="str">
        <f t="shared" si="519"/>
        <v/>
      </c>
    </row>
    <row r="5560" spans="1:12" x14ac:dyDescent="0.25">
      <c r="A5560" s="16">
        <f>Energy_Balance_WY2011!A5559</f>
        <v>40684</v>
      </c>
      <c r="B5560" s="33" t="str">
        <f>Energy_Balance_WY2011!B5559</f>
        <v xml:space="preserve"> 14:00:00</v>
      </c>
      <c r="C5560" s="65">
        <v>0</v>
      </c>
      <c r="D5560" s="66">
        <v>0</v>
      </c>
      <c r="E5560" s="66">
        <v>2.3449999999999999E-2</v>
      </c>
      <c r="F5560" s="65">
        <f t="shared" si="521"/>
        <v>1128.3754000000024</v>
      </c>
      <c r="G5560" s="66">
        <f t="shared" si="522"/>
        <v>86.780300000000068</v>
      </c>
      <c r="H5560" s="67">
        <f t="shared" si="523"/>
        <v>43.717399999999998</v>
      </c>
      <c r="I5560" s="66">
        <v>1005.5441</v>
      </c>
      <c r="J5560" s="67">
        <f t="shared" si="520"/>
        <v>2.3400000000037835E-2</v>
      </c>
      <c r="K5560" s="14">
        <f t="shared" si="518"/>
        <v>4.9999999962163644E-5</v>
      </c>
      <c r="L5560" s="4" t="str">
        <f t="shared" si="519"/>
        <v/>
      </c>
    </row>
    <row r="5561" spans="1:12" x14ac:dyDescent="0.25">
      <c r="A5561" s="16">
        <f>Energy_Balance_WY2011!A5560</f>
        <v>40684</v>
      </c>
      <c r="B5561" s="33" t="str">
        <f>Energy_Balance_WY2011!B5560</f>
        <v xml:space="preserve"> 15:00:00</v>
      </c>
      <c r="C5561" s="65">
        <v>0</v>
      </c>
      <c r="D5561" s="66">
        <v>0</v>
      </c>
      <c r="E5561" s="66">
        <v>2.682E-2</v>
      </c>
      <c r="F5561" s="65">
        <f t="shared" si="521"/>
        <v>1128.3754000000024</v>
      </c>
      <c r="G5561" s="66">
        <f t="shared" si="522"/>
        <v>86.780300000000068</v>
      </c>
      <c r="H5561" s="67">
        <f t="shared" si="523"/>
        <v>43.744219999999999</v>
      </c>
      <c r="I5561" s="66">
        <v>1005.5173</v>
      </c>
      <c r="J5561" s="67">
        <f t="shared" si="520"/>
        <v>2.6799999999980173E-2</v>
      </c>
      <c r="K5561" s="14">
        <f t="shared" si="518"/>
        <v>2.0000000019827074E-5</v>
      </c>
      <c r="L5561" s="4" t="str">
        <f t="shared" si="519"/>
        <v/>
      </c>
    </row>
    <row r="5562" spans="1:12" x14ac:dyDescent="0.25">
      <c r="A5562" s="16">
        <f>Energy_Balance_WY2011!A5561</f>
        <v>40684</v>
      </c>
      <c r="B5562" s="33" t="str">
        <f>Energy_Balance_WY2011!B5561</f>
        <v xml:space="preserve"> 16:00:00</v>
      </c>
      <c r="C5562" s="65">
        <v>0</v>
      </c>
      <c r="D5562" s="66">
        <v>0</v>
      </c>
      <c r="E5562" s="66">
        <v>2.7050000000000001E-2</v>
      </c>
      <c r="F5562" s="65">
        <f t="shared" si="521"/>
        <v>1128.3754000000024</v>
      </c>
      <c r="G5562" s="66">
        <f t="shared" si="522"/>
        <v>86.780300000000068</v>
      </c>
      <c r="H5562" s="67">
        <f t="shared" si="523"/>
        <v>43.771270000000001</v>
      </c>
      <c r="I5562" s="66">
        <v>1005.4902</v>
      </c>
      <c r="J5562" s="67">
        <f t="shared" si="520"/>
        <v>2.7100000000018554E-2</v>
      </c>
      <c r="K5562" s="14">
        <f t="shared" si="518"/>
        <v>-5.0000000018552565E-5</v>
      </c>
      <c r="L5562" s="4" t="str">
        <f t="shared" si="519"/>
        <v/>
      </c>
    </row>
    <row r="5563" spans="1:12" x14ac:dyDescent="0.25">
      <c r="A5563" s="16">
        <f>Energy_Balance_WY2011!A5562</f>
        <v>40684</v>
      </c>
      <c r="B5563" s="33" t="str">
        <f>Energy_Balance_WY2011!B5562</f>
        <v xml:space="preserve"> 17:00:00</v>
      </c>
      <c r="C5563" s="65">
        <v>0</v>
      </c>
      <c r="D5563" s="66">
        <v>0</v>
      </c>
      <c r="E5563" s="66">
        <v>2.5870000000000001E-2</v>
      </c>
      <c r="F5563" s="65">
        <f t="shared" si="521"/>
        <v>1128.3754000000024</v>
      </c>
      <c r="G5563" s="66">
        <f t="shared" si="522"/>
        <v>86.780300000000068</v>
      </c>
      <c r="H5563" s="67">
        <f t="shared" si="523"/>
        <v>43.797139999999999</v>
      </c>
      <c r="I5563" s="66">
        <v>1005.4644</v>
      </c>
      <c r="J5563" s="67">
        <f t="shared" si="520"/>
        <v>2.580000000000382E-2</v>
      </c>
      <c r="K5563" s="14">
        <f t="shared" si="518"/>
        <v>6.9999999996180756E-5</v>
      </c>
      <c r="L5563" s="4" t="str">
        <f t="shared" si="519"/>
        <v/>
      </c>
    </row>
    <row r="5564" spans="1:12" x14ac:dyDescent="0.25">
      <c r="A5564" s="16">
        <f>Energy_Balance_WY2011!A5563</f>
        <v>40684</v>
      </c>
      <c r="B5564" s="33" t="str">
        <f>Energy_Balance_WY2011!B5563</f>
        <v xml:space="preserve"> 18:00:00</v>
      </c>
      <c r="C5564" s="65">
        <v>0</v>
      </c>
      <c r="D5564" s="66">
        <v>0</v>
      </c>
      <c r="E5564" s="66">
        <v>2.2769999999999999E-2</v>
      </c>
      <c r="F5564" s="65">
        <f t="shared" si="521"/>
        <v>1128.3754000000024</v>
      </c>
      <c r="G5564" s="66">
        <f t="shared" si="522"/>
        <v>86.780300000000068</v>
      </c>
      <c r="H5564" s="67">
        <f t="shared" si="523"/>
        <v>43.81991</v>
      </c>
      <c r="I5564" s="66">
        <v>1005.4416</v>
      </c>
      <c r="J5564" s="67">
        <f t="shared" si="520"/>
        <v>2.2799999999961074E-2</v>
      </c>
      <c r="K5564" s="14">
        <f t="shared" si="518"/>
        <v>-2.9999999961075052E-5</v>
      </c>
      <c r="L5564" s="4" t="str">
        <f t="shared" si="519"/>
        <v/>
      </c>
    </row>
    <row r="5565" spans="1:12" x14ac:dyDescent="0.25">
      <c r="A5565" s="16">
        <f>Energy_Balance_WY2011!A5564</f>
        <v>40684</v>
      </c>
      <c r="B5565" s="33" t="str">
        <f>Energy_Balance_WY2011!B5564</f>
        <v xml:space="preserve"> 19:00:00</v>
      </c>
      <c r="C5565" s="65">
        <v>0</v>
      </c>
      <c r="D5565" s="66">
        <v>0</v>
      </c>
      <c r="E5565" s="66">
        <v>1.089E-2</v>
      </c>
      <c r="F5565" s="65">
        <f t="shared" si="521"/>
        <v>1128.3754000000024</v>
      </c>
      <c r="G5565" s="66">
        <f t="shared" si="522"/>
        <v>86.780300000000068</v>
      </c>
      <c r="H5565" s="67">
        <f t="shared" si="523"/>
        <v>43.830800000000004</v>
      </c>
      <c r="I5565" s="66">
        <v>1005.4307</v>
      </c>
      <c r="J5565" s="67">
        <f t="shared" si="520"/>
        <v>1.089999999999236E-2</v>
      </c>
      <c r="K5565" s="14">
        <f t="shared" si="518"/>
        <v>-9.9999999923598704E-6</v>
      </c>
      <c r="L5565" s="4" t="str">
        <f t="shared" si="519"/>
        <v/>
      </c>
    </row>
    <row r="5566" spans="1:12" x14ac:dyDescent="0.25">
      <c r="A5566" s="16">
        <f>Energy_Balance_WY2011!A5565</f>
        <v>40684</v>
      </c>
      <c r="B5566" s="33" t="str">
        <f>Energy_Balance_WY2011!B5565</f>
        <v xml:space="preserve"> 20:00:00</v>
      </c>
      <c r="C5566" s="65">
        <v>0</v>
      </c>
      <c r="D5566" s="66">
        <v>0</v>
      </c>
      <c r="E5566" s="66">
        <v>7.2100000000000003E-3</v>
      </c>
      <c r="F5566" s="65">
        <f t="shared" si="521"/>
        <v>1128.3754000000024</v>
      </c>
      <c r="G5566" s="66">
        <f t="shared" si="522"/>
        <v>86.780300000000068</v>
      </c>
      <c r="H5566" s="67">
        <f t="shared" si="523"/>
        <v>43.838010000000004</v>
      </c>
      <c r="I5566" s="66">
        <v>1005.4235</v>
      </c>
      <c r="J5566" s="67">
        <f t="shared" si="520"/>
        <v>7.2000000000116415E-3</v>
      </c>
      <c r="K5566" s="14">
        <f t="shared" si="518"/>
        <v>9.9999999883587307E-6</v>
      </c>
      <c r="L5566" s="4" t="str">
        <f t="shared" si="519"/>
        <v/>
      </c>
    </row>
    <row r="5567" spans="1:12" x14ac:dyDescent="0.25">
      <c r="A5567" s="16">
        <f>Energy_Balance_WY2011!A5566</f>
        <v>40684</v>
      </c>
      <c r="B5567" s="33" t="str">
        <f>Energy_Balance_WY2011!B5566</f>
        <v xml:space="preserve"> 21:00:00</v>
      </c>
      <c r="C5567" s="65">
        <v>0</v>
      </c>
      <c r="D5567" s="66">
        <v>0</v>
      </c>
      <c r="E5567" s="66">
        <v>3.3700000000000002E-3</v>
      </c>
      <c r="F5567" s="65">
        <f t="shared" si="521"/>
        <v>1128.3754000000024</v>
      </c>
      <c r="G5567" s="66">
        <f t="shared" si="522"/>
        <v>86.780300000000068</v>
      </c>
      <c r="H5567" s="67">
        <f t="shared" si="523"/>
        <v>43.841380000000001</v>
      </c>
      <c r="I5567" s="66">
        <v>1005.4201</v>
      </c>
      <c r="J5567" s="67">
        <f t="shared" si="520"/>
        <v>3.399999999942338E-3</v>
      </c>
      <c r="K5567" s="14">
        <f t="shared" si="518"/>
        <v>-2.999999994233787E-5</v>
      </c>
      <c r="L5567" s="4" t="str">
        <f t="shared" si="519"/>
        <v/>
      </c>
    </row>
    <row r="5568" spans="1:12" x14ac:dyDescent="0.25">
      <c r="A5568" s="16">
        <f>Energy_Balance_WY2011!A5567</f>
        <v>40684</v>
      </c>
      <c r="B5568" s="33" t="str">
        <f>Energy_Balance_WY2011!B5567</f>
        <v xml:space="preserve"> 22:00:00</v>
      </c>
      <c r="C5568" s="65">
        <v>0</v>
      </c>
      <c r="D5568" s="66">
        <v>0</v>
      </c>
      <c r="E5568" s="66">
        <v>2.1900000000000001E-3</v>
      </c>
      <c r="F5568" s="65">
        <f t="shared" si="521"/>
        <v>1128.3754000000024</v>
      </c>
      <c r="G5568" s="66">
        <f t="shared" si="522"/>
        <v>86.780300000000068</v>
      </c>
      <c r="H5568" s="67">
        <f t="shared" si="523"/>
        <v>43.84357</v>
      </c>
      <c r="I5568" s="66">
        <v>1005.4179</v>
      </c>
      <c r="J5568" s="67">
        <f t="shared" si="520"/>
        <v>2.200000000016189E-3</v>
      </c>
      <c r="K5568" s="14">
        <f t="shared" si="518"/>
        <v>-1.0000000016188899E-5</v>
      </c>
      <c r="L5568" s="4" t="str">
        <f t="shared" si="519"/>
        <v/>
      </c>
    </row>
    <row r="5569" spans="1:12" x14ac:dyDescent="0.25">
      <c r="A5569" s="16">
        <f>Energy_Balance_WY2011!A5568</f>
        <v>40684</v>
      </c>
      <c r="B5569" s="33" t="str">
        <f>Energy_Balance_WY2011!B5568</f>
        <v xml:space="preserve"> 23:00:00</v>
      </c>
      <c r="C5569" s="65">
        <v>0</v>
      </c>
      <c r="D5569" s="66">
        <v>0</v>
      </c>
      <c r="E5569" s="66">
        <v>0</v>
      </c>
      <c r="F5569" s="65">
        <f t="shared" si="521"/>
        <v>1128.3754000000024</v>
      </c>
      <c r="G5569" s="66">
        <f t="shared" si="522"/>
        <v>86.780300000000068</v>
      </c>
      <c r="H5569" s="67">
        <f t="shared" si="523"/>
        <v>43.84357</v>
      </c>
      <c r="I5569" s="66">
        <v>1005.4195</v>
      </c>
      <c r="J5569" s="67">
        <f t="shared" si="520"/>
        <v>-1.5999999999394277E-3</v>
      </c>
      <c r="K5569" s="14">
        <f t="shared" si="518"/>
        <v>1.5999999999394277E-3</v>
      </c>
      <c r="L5569" s="4" t="str">
        <f t="shared" si="519"/>
        <v/>
      </c>
    </row>
    <row r="5570" spans="1:12" x14ac:dyDescent="0.25">
      <c r="A5570" s="16">
        <f>Energy_Balance_WY2011!A5569</f>
        <v>40684</v>
      </c>
      <c r="B5570" s="33" t="str">
        <f>Energy_Balance_WY2011!B5569</f>
        <v xml:space="preserve"> 24:00:00</v>
      </c>
      <c r="C5570" s="65">
        <v>0</v>
      </c>
      <c r="D5570" s="66">
        <v>0</v>
      </c>
      <c r="E5570" s="66">
        <v>0</v>
      </c>
      <c r="F5570" s="65">
        <f t="shared" si="521"/>
        <v>1128.3754000000024</v>
      </c>
      <c r="G5570" s="66">
        <f t="shared" si="522"/>
        <v>86.780300000000068</v>
      </c>
      <c r="H5570" s="67">
        <f t="shared" si="523"/>
        <v>43.84357</v>
      </c>
      <c r="I5570" s="66">
        <v>1005.4213</v>
      </c>
      <c r="J5570" s="67">
        <f t="shared" si="520"/>
        <v>-1.8000000000029104E-3</v>
      </c>
      <c r="K5570" s="14">
        <f t="shared" si="518"/>
        <v>1.8000000000029104E-3</v>
      </c>
      <c r="L5570" s="4" t="str">
        <f t="shared" si="519"/>
        <v/>
      </c>
    </row>
    <row r="5571" spans="1:12" x14ac:dyDescent="0.25">
      <c r="A5571" s="16">
        <f>Energy_Balance_WY2011!A5570</f>
        <v>40685</v>
      </c>
      <c r="B5571" s="33" t="str">
        <f>Energy_Balance_WY2011!B5570</f>
        <v xml:space="preserve"> 01:00:00</v>
      </c>
      <c r="C5571" s="65">
        <v>0</v>
      </c>
      <c r="D5571" s="66">
        <v>0</v>
      </c>
      <c r="E5571" s="66">
        <v>0</v>
      </c>
      <c r="F5571" s="65">
        <f t="shared" si="521"/>
        <v>1128.3754000000024</v>
      </c>
      <c r="G5571" s="66">
        <f t="shared" si="522"/>
        <v>86.780300000000068</v>
      </c>
      <c r="H5571" s="67">
        <f t="shared" si="523"/>
        <v>43.84357</v>
      </c>
      <c r="I5571" s="66">
        <v>1005.4221</v>
      </c>
      <c r="J5571" s="67">
        <f t="shared" si="520"/>
        <v>-8.0000000002655725E-4</v>
      </c>
      <c r="K5571" s="14">
        <f t="shared" si="518"/>
        <v>8.0000000002655725E-4</v>
      </c>
      <c r="L5571" s="4" t="str">
        <f t="shared" si="519"/>
        <v/>
      </c>
    </row>
    <row r="5572" spans="1:12" x14ac:dyDescent="0.25">
      <c r="A5572" s="16">
        <f>Energy_Balance_WY2011!A5571</f>
        <v>40685</v>
      </c>
      <c r="B5572" s="33" t="str">
        <f>Energy_Balance_WY2011!B5571</f>
        <v xml:space="preserve"> 02:00:00</v>
      </c>
      <c r="C5572" s="65">
        <v>0</v>
      </c>
      <c r="D5572" s="66">
        <v>0</v>
      </c>
      <c r="E5572" s="66">
        <v>0</v>
      </c>
      <c r="F5572" s="65">
        <f t="shared" si="521"/>
        <v>1128.3754000000024</v>
      </c>
      <c r="G5572" s="66">
        <f t="shared" si="522"/>
        <v>86.780300000000068</v>
      </c>
      <c r="H5572" s="67">
        <f t="shared" si="523"/>
        <v>43.84357</v>
      </c>
      <c r="I5572" s="66">
        <v>1005.4225</v>
      </c>
      <c r="J5572" s="67">
        <f t="shared" si="520"/>
        <v>-4.0000000001327862E-4</v>
      </c>
      <c r="K5572" s="14">
        <f t="shared" ref="K5572:K5635" si="524">D5572+E5572-C5572-J5572</f>
        <v>4.0000000001327862E-4</v>
      </c>
      <c r="L5572" s="4" t="str">
        <f t="shared" ref="L5572:L5635" si="525">IF(K5572&gt;0.25,1,"")</f>
        <v/>
      </c>
    </row>
    <row r="5573" spans="1:12" x14ac:dyDescent="0.25">
      <c r="A5573" s="16">
        <f>Energy_Balance_WY2011!A5572</f>
        <v>40685</v>
      </c>
      <c r="B5573" s="33" t="str">
        <f>Energy_Balance_WY2011!B5572</f>
        <v xml:space="preserve"> 03:00:00</v>
      </c>
      <c r="C5573" s="65">
        <v>0</v>
      </c>
      <c r="D5573" s="66">
        <v>0</v>
      </c>
      <c r="E5573" s="66">
        <v>0</v>
      </c>
      <c r="F5573" s="65">
        <f t="shared" si="521"/>
        <v>1128.3754000000024</v>
      </c>
      <c r="G5573" s="66">
        <f t="shared" si="522"/>
        <v>86.780300000000068</v>
      </c>
      <c r="H5573" s="67">
        <f t="shared" si="523"/>
        <v>43.84357</v>
      </c>
      <c r="I5573" s="66">
        <v>1005.4234</v>
      </c>
      <c r="J5573" s="67">
        <f t="shared" ref="J5573:J5636" si="526">I5572-I5573</f>
        <v>-9.0000000000145519E-4</v>
      </c>
      <c r="K5573" s="14">
        <f t="shared" si="524"/>
        <v>9.0000000000145519E-4</v>
      </c>
      <c r="L5573" s="4" t="str">
        <f t="shared" si="525"/>
        <v/>
      </c>
    </row>
    <row r="5574" spans="1:12" x14ac:dyDescent="0.25">
      <c r="A5574" s="16">
        <f>Energy_Balance_WY2011!A5573</f>
        <v>40685</v>
      </c>
      <c r="B5574" s="33" t="str">
        <f>Energy_Balance_WY2011!B5573</f>
        <v xml:space="preserve"> 04:00:00</v>
      </c>
      <c r="C5574" s="65">
        <v>0</v>
      </c>
      <c r="D5574" s="66">
        <v>0</v>
      </c>
      <c r="E5574" s="66">
        <v>0</v>
      </c>
      <c r="F5574" s="65">
        <f t="shared" si="521"/>
        <v>1128.3754000000024</v>
      </c>
      <c r="G5574" s="66">
        <f t="shared" si="522"/>
        <v>86.780300000000068</v>
      </c>
      <c r="H5574" s="67">
        <f t="shared" si="523"/>
        <v>43.84357</v>
      </c>
      <c r="I5574" s="66">
        <v>1005.4245</v>
      </c>
      <c r="J5574" s="67">
        <f t="shared" si="526"/>
        <v>-1.0999999999512511E-3</v>
      </c>
      <c r="K5574" s="14">
        <f t="shared" si="524"/>
        <v>1.0999999999512511E-3</v>
      </c>
      <c r="L5574" s="4" t="str">
        <f t="shared" si="525"/>
        <v/>
      </c>
    </row>
    <row r="5575" spans="1:12" x14ac:dyDescent="0.25">
      <c r="A5575" s="16">
        <f>Energy_Balance_WY2011!A5574</f>
        <v>40685</v>
      </c>
      <c r="B5575" s="33" t="str">
        <f>Energy_Balance_WY2011!B5574</f>
        <v xml:space="preserve"> 05:00:00</v>
      </c>
      <c r="C5575" s="65">
        <v>0</v>
      </c>
      <c r="D5575" s="66">
        <v>0</v>
      </c>
      <c r="E5575" s="66">
        <v>0</v>
      </c>
      <c r="F5575" s="65">
        <f t="shared" si="521"/>
        <v>1128.3754000000024</v>
      </c>
      <c r="G5575" s="66">
        <f t="shared" si="522"/>
        <v>86.780300000000068</v>
      </c>
      <c r="H5575" s="67">
        <f t="shared" si="523"/>
        <v>43.84357</v>
      </c>
      <c r="I5575" s="66">
        <v>1005.4249</v>
      </c>
      <c r="J5575" s="67">
        <f t="shared" si="526"/>
        <v>-4.0000000001327862E-4</v>
      </c>
      <c r="K5575" s="14">
        <f t="shared" si="524"/>
        <v>4.0000000001327862E-4</v>
      </c>
      <c r="L5575" s="4" t="str">
        <f t="shared" si="525"/>
        <v/>
      </c>
    </row>
    <row r="5576" spans="1:12" x14ac:dyDescent="0.25">
      <c r="A5576" s="16">
        <f>Energy_Balance_WY2011!A5575</f>
        <v>40685</v>
      </c>
      <c r="B5576" s="33" t="str">
        <f>Energy_Balance_WY2011!B5575</f>
        <v xml:space="preserve"> 06:00:00</v>
      </c>
      <c r="C5576" s="65">
        <v>0</v>
      </c>
      <c r="D5576" s="66">
        <v>0</v>
      </c>
      <c r="E5576" s="66">
        <v>1.72E-3</v>
      </c>
      <c r="F5576" s="65">
        <f t="shared" ref="F5576:F5639" si="527">C5576+F5575</f>
        <v>1128.3754000000024</v>
      </c>
      <c r="G5576" s="66">
        <f t="shared" ref="G5576:G5639" si="528">D5576+G5575</f>
        <v>86.780300000000068</v>
      </c>
      <c r="H5576" s="67">
        <f t="shared" ref="H5576:H5639" si="529">E5576+H5575</f>
        <v>43.845289999999999</v>
      </c>
      <c r="I5576" s="66">
        <v>1005.4232</v>
      </c>
      <c r="J5576" s="67">
        <f t="shared" si="526"/>
        <v>1.7000000000280124E-3</v>
      </c>
      <c r="K5576" s="14">
        <f t="shared" si="524"/>
        <v>1.9999999971987521E-5</v>
      </c>
      <c r="L5576" s="4" t="str">
        <f t="shared" si="525"/>
        <v/>
      </c>
    </row>
    <row r="5577" spans="1:12" x14ac:dyDescent="0.25">
      <c r="A5577" s="16">
        <f>Energy_Balance_WY2011!A5576</f>
        <v>40685</v>
      </c>
      <c r="B5577" s="33" t="str">
        <f>Energy_Balance_WY2011!B5576</f>
        <v xml:space="preserve"> 07:00:00</v>
      </c>
      <c r="C5577" s="65">
        <v>0</v>
      </c>
      <c r="D5577" s="66">
        <v>0</v>
      </c>
      <c r="E5577" s="66">
        <v>3.5799999999999998E-3</v>
      </c>
      <c r="F5577" s="65">
        <f t="shared" si="527"/>
        <v>1128.3754000000024</v>
      </c>
      <c r="G5577" s="66">
        <f t="shared" si="528"/>
        <v>86.780300000000068</v>
      </c>
      <c r="H5577" s="67">
        <f t="shared" si="529"/>
        <v>43.848869999999998</v>
      </c>
      <c r="I5577" s="66">
        <v>1005.4195999999999</v>
      </c>
      <c r="J5577" s="67">
        <f t="shared" si="526"/>
        <v>3.6000000000058208E-3</v>
      </c>
      <c r="K5577" s="14">
        <f t="shared" si="524"/>
        <v>-2.0000000005820917E-5</v>
      </c>
      <c r="L5577" s="4" t="str">
        <f t="shared" si="525"/>
        <v/>
      </c>
    </row>
    <row r="5578" spans="1:12" x14ac:dyDescent="0.25">
      <c r="A5578" s="16">
        <f>Energy_Balance_WY2011!A5577</f>
        <v>40685</v>
      </c>
      <c r="B5578" s="33" t="str">
        <f>Energy_Balance_WY2011!B5577</f>
        <v xml:space="preserve"> 08:00:00</v>
      </c>
      <c r="C5578" s="65">
        <v>0</v>
      </c>
      <c r="D5578" s="66">
        <v>0</v>
      </c>
      <c r="E5578" s="66">
        <v>4.2999999999999999E-4</v>
      </c>
      <c r="F5578" s="65">
        <f t="shared" si="527"/>
        <v>1128.3754000000024</v>
      </c>
      <c r="G5578" s="66">
        <f t="shared" si="528"/>
        <v>86.780300000000068</v>
      </c>
      <c r="H5578" s="67">
        <f t="shared" si="529"/>
        <v>43.849299999999999</v>
      </c>
      <c r="I5578" s="66">
        <v>1005.4192</v>
      </c>
      <c r="J5578" s="67">
        <f t="shared" si="526"/>
        <v>3.9999999989959178E-4</v>
      </c>
      <c r="K5578" s="14">
        <f t="shared" si="524"/>
        <v>3.0000000100408205E-5</v>
      </c>
      <c r="L5578" s="4" t="str">
        <f t="shared" si="525"/>
        <v/>
      </c>
    </row>
    <row r="5579" spans="1:12" x14ac:dyDescent="0.25">
      <c r="A5579" s="16">
        <f>Energy_Balance_WY2011!A5578</f>
        <v>40685</v>
      </c>
      <c r="B5579" s="33" t="str">
        <f>Energy_Balance_WY2011!B5578</f>
        <v xml:space="preserve"> 09:00:00</v>
      </c>
      <c r="C5579" s="65">
        <v>0</v>
      </c>
      <c r="D5579" s="66">
        <v>0</v>
      </c>
      <c r="E5579" s="66">
        <v>2.4000000000000001E-4</v>
      </c>
      <c r="F5579" s="65">
        <f t="shared" si="527"/>
        <v>1128.3754000000024</v>
      </c>
      <c r="G5579" s="66">
        <f t="shared" si="528"/>
        <v>86.780300000000068</v>
      </c>
      <c r="H5579" s="67">
        <f t="shared" si="529"/>
        <v>43.849539999999998</v>
      </c>
      <c r="I5579" s="66">
        <v>1005.4189</v>
      </c>
      <c r="J5579" s="67">
        <f t="shared" si="526"/>
        <v>3.0000000003838068E-4</v>
      </c>
      <c r="K5579" s="14">
        <f t="shared" si="524"/>
        <v>-6.000000003838067E-5</v>
      </c>
      <c r="L5579" s="4" t="str">
        <f t="shared" si="525"/>
        <v/>
      </c>
    </row>
    <row r="5580" spans="1:12" x14ac:dyDescent="0.25">
      <c r="A5580" s="16">
        <f>Energy_Balance_WY2011!A5579</f>
        <v>40685</v>
      </c>
      <c r="B5580" s="33" t="str">
        <f>Energy_Balance_WY2011!B5579</f>
        <v xml:space="preserve"> 10:00:00</v>
      </c>
      <c r="C5580" s="65">
        <v>0</v>
      </c>
      <c r="D5580" s="66">
        <v>0</v>
      </c>
      <c r="E5580" s="66">
        <v>5.8E-4</v>
      </c>
      <c r="F5580" s="65">
        <f t="shared" si="527"/>
        <v>1128.3754000000024</v>
      </c>
      <c r="G5580" s="66">
        <f t="shared" si="528"/>
        <v>86.780300000000068</v>
      </c>
      <c r="H5580" s="67">
        <f t="shared" si="529"/>
        <v>43.850119999999997</v>
      </c>
      <c r="I5580" s="66">
        <v>1005.4183</v>
      </c>
      <c r="J5580" s="67">
        <f t="shared" si="526"/>
        <v>5.9999999996307452E-4</v>
      </c>
      <c r="K5580" s="14">
        <f t="shared" si="524"/>
        <v>-1.9999999963074512E-5</v>
      </c>
      <c r="L5580" s="4" t="str">
        <f t="shared" si="525"/>
        <v/>
      </c>
    </row>
    <row r="5581" spans="1:12" x14ac:dyDescent="0.25">
      <c r="A5581" s="16">
        <f>Energy_Balance_WY2011!A5580</f>
        <v>40685</v>
      </c>
      <c r="B5581" s="33" t="str">
        <f>Energy_Balance_WY2011!B5580</f>
        <v xml:space="preserve"> 11:00:00</v>
      </c>
      <c r="C5581" s="65">
        <v>0</v>
      </c>
      <c r="D5581" s="66">
        <v>0</v>
      </c>
      <c r="E5581" s="66">
        <v>1.0200000000000001E-3</v>
      </c>
      <c r="F5581" s="65">
        <f t="shared" si="527"/>
        <v>1128.3754000000024</v>
      </c>
      <c r="G5581" s="66">
        <f t="shared" si="528"/>
        <v>86.780300000000068</v>
      </c>
      <c r="H5581" s="67">
        <f t="shared" si="529"/>
        <v>43.851139999999994</v>
      </c>
      <c r="I5581" s="66">
        <v>1005.4173</v>
      </c>
      <c r="J5581" s="67">
        <f t="shared" si="526"/>
        <v>1.00000000009004E-3</v>
      </c>
      <c r="K5581" s="14">
        <f t="shared" si="524"/>
        <v>1.9999999909960098E-5</v>
      </c>
      <c r="L5581" s="4" t="str">
        <f t="shared" si="525"/>
        <v/>
      </c>
    </row>
    <row r="5582" spans="1:12" x14ac:dyDescent="0.25">
      <c r="A5582" s="16">
        <f>Energy_Balance_WY2011!A5581</f>
        <v>40685</v>
      </c>
      <c r="B5582" s="33" t="str">
        <f>Energy_Balance_WY2011!B5581</f>
        <v xml:space="preserve"> 12:00:00</v>
      </c>
      <c r="C5582" s="65">
        <v>0</v>
      </c>
      <c r="D5582" s="66">
        <v>0</v>
      </c>
      <c r="E5582" s="66">
        <v>2.6900000000000001E-3</v>
      </c>
      <c r="F5582" s="65">
        <f t="shared" si="527"/>
        <v>1128.3754000000024</v>
      </c>
      <c r="G5582" s="66">
        <f t="shared" si="528"/>
        <v>86.780300000000068</v>
      </c>
      <c r="H5582" s="67">
        <f t="shared" si="529"/>
        <v>43.853829999999995</v>
      </c>
      <c r="I5582" s="66">
        <v>1005.4146</v>
      </c>
      <c r="J5582" s="67">
        <f t="shared" si="526"/>
        <v>2.7000000000043656E-3</v>
      </c>
      <c r="K5582" s="14">
        <f t="shared" si="524"/>
        <v>-1.0000000004365458E-5</v>
      </c>
      <c r="L5582" s="4" t="str">
        <f t="shared" si="525"/>
        <v/>
      </c>
    </row>
    <row r="5583" spans="1:12" x14ac:dyDescent="0.25">
      <c r="A5583" s="16">
        <f>Energy_Balance_WY2011!A5582</f>
        <v>40685</v>
      </c>
      <c r="B5583" s="33" t="str">
        <f>Energy_Balance_WY2011!B5582</f>
        <v xml:space="preserve"> 13:00:00</v>
      </c>
      <c r="C5583" s="65">
        <v>0</v>
      </c>
      <c r="D5583" s="66">
        <v>0</v>
      </c>
      <c r="E5583" s="66">
        <v>5.9199999999999999E-3</v>
      </c>
      <c r="F5583" s="65">
        <f t="shared" si="527"/>
        <v>1128.3754000000024</v>
      </c>
      <c r="G5583" s="66">
        <f t="shared" si="528"/>
        <v>86.780300000000068</v>
      </c>
      <c r="H5583" s="67">
        <f t="shared" si="529"/>
        <v>43.859749999999998</v>
      </c>
      <c r="I5583" s="66">
        <v>1005.4087</v>
      </c>
      <c r="J5583" s="67">
        <f t="shared" si="526"/>
        <v>5.8999999999969077E-3</v>
      </c>
      <c r="K5583" s="14">
        <f t="shared" si="524"/>
        <v>2.0000000003092197E-5</v>
      </c>
      <c r="L5583" s="4" t="str">
        <f t="shared" si="525"/>
        <v/>
      </c>
    </row>
    <row r="5584" spans="1:12" x14ac:dyDescent="0.25">
      <c r="A5584" s="16">
        <f>Energy_Balance_WY2011!A5583</f>
        <v>40685</v>
      </c>
      <c r="B5584" s="33" t="str">
        <f>Energy_Balance_WY2011!B5583</f>
        <v xml:space="preserve"> 14:00:00</v>
      </c>
      <c r="C5584" s="65">
        <v>0</v>
      </c>
      <c r="D5584" s="66">
        <v>0</v>
      </c>
      <c r="E5584" s="66">
        <v>1.044E-2</v>
      </c>
      <c r="F5584" s="65">
        <f t="shared" si="527"/>
        <v>1128.3754000000024</v>
      </c>
      <c r="G5584" s="66">
        <f t="shared" si="528"/>
        <v>86.780300000000068</v>
      </c>
      <c r="H5584" s="67">
        <f t="shared" si="529"/>
        <v>43.870190000000001</v>
      </c>
      <c r="I5584" s="66">
        <v>1005.3982999999999</v>
      </c>
      <c r="J5584" s="67">
        <f t="shared" si="526"/>
        <v>1.0400000000004184E-2</v>
      </c>
      <c r="K5584" s="14">
        <f t="shared" si="524"/>
        <v>3.9999999995815952E-5</v>
      </c>
      <c r="L5584" s="4" t="str">
        <f t="shared" si="525"/>
        <v/>
      </c>
    </row>
    <row r="5585" spans="1:12" x14ac:dyDescent="0.25">
      <c r="A5585" s="16">
        <f>Energy_Balance_WY2011!A5584</f>
        <v>40685</v>
      </c>
      <c r="B5585" s="33" t="str">
        <f>Energy_Balance_WY2011!B5584</f>
        <v xml:space="preserve"> 15:00:00</v>
      </c>
      <c r="C5585" s="65">
        <v>0</v>
      </c>
      <c r="D5585" s="66">
        <v>0</v>
      </c>
      <c r="E5585" s="66">
        <v>2.3120000000000002E-2</v>
      </c>
      <c r="F5585" s="65">
        <f t="shared" si="527"/>
        <v>1128.3754000000024</v>
      </c>
      <c r="G5585" s="66">
        <f t="shared" si="528"/>
        <v>86.780300000000068</v>
      </c>
      <c r="H5585" s="67">
        <f t="shared" si="529"/>
        <v>43.89331</v>
      </c>
      <c r="I5585" s="66">
        <v>1005.3751999999999</v>
      </c>
      <c r="J5585" s="67">
        <f t="shared" si="526"/>
        <v>2.3099999999999454E-2</v>
      </c>
      <c r="K5585" s="14">
        <f t="shared" si="524"/>
        <v>2.0000000000547358E-5</v>
      </c>
      <c r="L5585" s="4" t="str">
        <f t="shared" si="525"/>
        <v/>
      </c>
    </row>
    <row r="5586" spans="1:12" x14ac:dyDescent="0.25">
      <c r="A5586" s="16">
        <f>Energy_Balance_WY2011!A5585</f>
        <v>40685</v>
      </c>
      <c r="B5586" s="33" t="str">
        <f>Energy_Balance_WY2011!B5585</f>
        <v xml:space="preserve"> 16:00:00</v>
      </c>
      <c r="C5586" s="65">
        <v>0</v>
      </c>
      <c r="D5586" s="66">
        <v>0</v>
      </c>
      <c r="E5586" s="66">
        <v>1.9990000000000001E-2</v>
      </c>
      <c r="F5586" s="65">
        <f t="shared" si="527"/>
        <v>1128.3754000000024</v>
      </c>
      <c r="G5586" s="66">
        <f t="shared" si="528"/>
        <v>86.780300000000068</v>
      </c>
      <c r="H5586" s="67">
        <f t="shared" si="529"/>
        <v>43.9133</v>
      </c>
      <c r="I5586" s="66">
        <v>1005.3552</v>
      </c>
      <c r="J5586" s="67">
        <f t="shared" si="526"/>
        <v>1.999999999998181E-2</v>
      </c>
      <c r="K5586" s="14">
        <f t="shared" si="524"/>
        <v>-9.9999999818092822E-6</v>
      </c>
      <c r="L5586" s="4" t="str">
        <f t="shared" si="525"/>
        <v/>
      </c>
    </row>
    <row r="5587" spans="1:12" x14ac:dyDescent="0.25">
      <c r="A5587" s="16">
        <f>Energy_Balance_WY2011!A5586</f>
        <v>40685</v>
      </c>
      <c r="B5587" s="33" t="str">
        <f>Energy_Balance_WY2011!B5586</f>
        <v xml:space="preserve"> 17:00:00</v>
      </c>
      <c r="C5587" s="65">
        <v>0</v>
      </c>
      <c r="D5587" s="66">
        <v>0</v>
      </c>
      <c r="E5587" s="66">
        <v>6.2899999999999996E-3</v>
      </c>
      <c r="F5587" s="65">
        <f t="shared" si="527"/>
        <v>1128.3754000000024</v>
      </c>
      <c r="G5587" s="66">
        <f t="shared" si="528"/>
        <v>86.780300000000068</v>
      </c>
      <c r="H5587" s="67">
        <f t="shared" si="529"/>
        <v>43.919589999999999</v>
      </c>
      <c r="I5587" s="66">
        <v>1005.3489</v>
      </c>
      <c r="J5587" s="67">
        <f t="shared" si="526"/>
        <v>6.3000000000101863E-3</v>
      </c>
      <c r="K5587" s="14">
        <f t="shared" si="524"/>
        <v>-1.0000000010186756E-5</v>
      </c>
      <c r="L5587" s="4" t="str">
        <f t="shared" si="525"/>
        <v/>
      </c>
    </row>
    <row r="5588" spans="1:12" x14ac:dyDescent="0.25">
      <c r="A5588" s="16">
        <f>Energy_Balance_WY2011!A5587</f>
        <v>40685</v>
      </c>
      <c r="B5588" s="33" t="str">
        <f>Energy_Balance_WY2011!B5587</f>
        <v xml:space="preserve"> 18:00:00</v>
      </c>
      <c r="C5588" s="65">
        <v>0</v>
      </c>
      <c r="D5588" s="66">
        <v>0</v>
      </c>
      <c r="E5588" s="66">
        <v>2.3600000000000001E-3</v>
      </c>
      <c r="F5588" s="65">
        <f t="shared" si="527"/>
        <v>1128.3754000000024</v>
      </c>
      <c r="G5588" s="66">
        <f t="shared" si="528"/>
        <v>86.780300000000068</v>
      </c>
      <c r="H5588" s="67">
        <f t="shared" si="529"/>
        <v>43.921950000000002</v>
      </c>
      <c r="I5588" s="66">
        <v>1005.3465</v>
      </c>
      <c r="J5588" s="67">
        <f t="shared" si="526"/>
        <v>2.3999999999659849E-3</v>
      </c>
      <c r="K5588" s="14">
        <f t="shared" si="524"/>
        <v>-3.999999996598478E-5</v>
      </c>
      <c r="L5588" s="4" t="str">
        <f t="shared" si="525"/>
        <v/>
      </c>
    </row>
    <row r="5589" spans="1:12" x14ac:dyDescent="0.25">
      <c r="A5589" s="16">
        <f>Energy_Balance_WY2011!A5588</f>
        <v>40685</v>
      </c>
      <c r="B5589" s="33" t="str">
        <f>Energy_Balance_WY2011!B5588</f>
        <v xml:space="preserve"> 19:00:00</v>
      </c>
      <c r="C5589" s="65">
        <v>0</v>
      </c>
      <c r="D5589" s="66">
        <v>0</v>
      </c>
      <c r="E5589" s="66">
        <v>1.4250000000000001E-2</v>
      </c>
      <c r="F5589" s="65">
        <f t="shared" si="527"/>
        <v>1128.3754000000024</v>
      </c>
      <c r="G5589" s="66">
        <f t="shared" si="528"/>
        <v>86.780300000000068</v>
      </c>
      <c r="H5589" s="67">
        <f t="shared" si="529"/>
        <v>43.936199999999999</v>
      </c>
      <c r="I5589" s="66">
        <v>1005.3323</v>
      </c>
      <c r="J5589" s="67">
        <f t="shared" si="526"/>
        <v>1.41999999999598E-2</v>
      </c>
      <c r="K5589" s="14">
        <f t="shared" si="524"/>
        <v>5.0000000040200179E-5</v>
      </c>
      <c r="L5589" s="4" t="str">
        <f t="shared" si="525"/>
        <v/>
      </c>
    </row>
    <row r="5590" spans="1:12" x14ac:dyDescent="0.25">
      <c r="A5590" s="16">
        <f>Energy_Balance_WY2011!A5589</f>
        <v>40685</v>
      </c>
      <c r="B5590" s="33" t="str">
        <f>Energy_Balance_WY2011!B5589</f>
        <v xml:space="preserve"> 20:00:00</v>
      </c>
      <c r="C5590" s="65">
        <v>0</v>
      </c>
      <c r="D5590" s="66">
        <v>0</v>
      </c>
      <c r="E5590" s="66">
        <v>8.5800000000000008E-3</v>
      </c>
      <c r="F5590" s="65">
        <f t="shared" si="527"/>
        <v>1128.3754000000024</v>
      </c>
      <c r="G5590" s="66">
        <f t="shared" si="528"/>
        <v>86.780300000000068</v>
      </c>
      <c r="H5590" s="67">
        <f t="shared" si="529"/>
        <v>43.944780000000002</v>
      </c>
      <c r="I5590" s="66">
        <v>1005.3237</v>
      </c>
      <c r="J5590" s="67">
        <f t="shared" si="526"/>
        <v>8.6000000000012733E-3</v>
      </c>
      <c r="K5590" s="14">
        <f t="shared" si="524"/>
        <v>-2.0000000001272472E-5</v>
      </c>
      <c r="L5590" s="4" t="str">
        <f t="shared" si="525"/>
        <v/>
      </c>
    </row>
    <row r="5591" spans="1:12" x14ac:dyDescent="0.25">
      <c r="A5591" s="16">
        <f>Energy_Balance_WY2011!A5590</f>
        <v>40685</v>
      </c>
      <c r="B5591" s="33" t="str">
        <f>Energy_Balance_WY2011!B5590</f>
        <v xml:space="preserve"> 21:00:00</v>
      </c>
      <c r="C5591" s="65">
        <v>0</v>
      </c>
      <c r="D5591" s="66">
        <v>0</v>
      </c>
      <c r="E5591" s="66">
        <v>1.6000000000000001E-3</v>
      </c>
      <c r="F5591" s="65">
        <f t="shared" si="527"/>
        <v>1128.3754000000024</v>
      </c>
      <c r="G5591" s="66">
        <f t="shared" si="528"/>
        <v>86.780300000000068</v>
      </c>
      <c r="H5591" s="67">
        <f t="shared" si="529"/>
        <v>43.946380000000005</v>
      </c>
      <c r="I5591" s="66">
        <v>1005.3221</v>
      </c>
      <c r="J5591" s="67">
        <f t="shared" si="526"/>
        <v>1.6000000000531145E-3</v>
      </c>
      <c r="K5591" s="14">
        <f t="shared" si="524"/>
        <v>-5.3114413908761371E-14</v>
      </c>
      <c r="L5591" s="4" t="str">
        <f t="shared" si="525"/>
        <v/>
      </c>
    </row>
    <row r="5592" spans="1:12" x14ac:dyDescent="0.25">
      <c r="A5592" s="16">
        <f>Energy_Balance_WY2011!A5591</f>
        <v>40685</v>
      </c>
      <c r="B5592" s="33" t="str">
        <f>Energy_Balance_WY2011!B5591</f>
        <v xml:space="preserve"> 22:00:00</v>
      </c>
      <c r="C5592" s="65">
        <v>0</v>
      </c>
      <c r="D5592" s="66">
        <v>0</v>
      </c>
      <c r="E5592" s="66">
        <v>0</v>
      </c>
      <c r="F5592" s="65">
        <f t="shared" si="527"/>
        <v>1128.3754000000024</v>
      </c>
      <c r="G5592" s="66">
        <f t="shared" si="528"/>
        <v>86.780300000000068</v>
      </c>
      <c r="H5592" s="67">
        <f t="shared" si="529"/>
        <v>43.946380000000005</v>
      </c>
      <c r="I5592" s="66">
        <v>1005.3225</v>
      </c>
      <c r="J5592" s="67">
        <f t="shared" si="526"/>
        <v>-4.0000000001327862E-4</v>
      </c>
      <c r="K5592" s="14">
        <f t="shared" si="524"/>
        <v>4.0000000001327862E-4</v>
      </c>
      <c r="L5592" s="4" t="str">
        <f t="shared" si="525"/>
        <v/>
      </c>
    </row>
    <row r="5593" spans="1:12" x14ac:dyDescent="0.25">
      <c r="A5593" s="16">
        <f>Energy_Balance_WY2011!A5592</f>
        <v>40685</v>
      </c>
      <c r="B5593" s="33" t="str">
        <f>Energy_Balance_WY2011!B5592</f>
        <v xml:space="preserve"> 23:00:00</v>
      </c>
      <c r="C5593" s="65">
        <v>0</v>
      </c>
      <c r="D5593" s="66">
        <v>0</v>
      </c>
      <c r="E5593" s="66">
        <v>1.9000000000000001E-4</v>
      </c>
      <c r="F5593" s="65">
        <f t="shared" si="527"/>
        <v>1128.3754000000024</v>
      </c>
      <c r="G5593" s="66">
        <f t="shared" si="528"/>
        <v>86.780300000000068</v>
      </c>
      <c r="H5593" s="67">
        <f t="shared" si="529"/>
        <v>43.946570000000008</v>
      </c>
      <c r="I5593" s="66">
        <v>1005.3223</v>
      </c>
      <c r="J5593" s="67">
        <f t="shared" si="526"/>
        <v>1.9999999994979589E-4</v>
      </c>
      <c r="K5593" s="14">
        <f t="shared" si="524"/>
        <v>-9.999999949795882E-6</v>
      </c>
      <c r="L5593" s="4" t="str">
        <f t="shared" si="525"/>
        <v/>
      </c>
    </row>
    <row r="5594" spans="1:12" x14ac:dyDescent="0.25">
      <c r="A5594" s="16">
        <f>Energy_Balance_WY2011!A5593</f>
        <v>40685</v>
      </c>
      <c r="B5594" s="33" t="str">
        <f>Energy_Balance_WY2011!B5593</f>
        <v xml:space="preserve"> 24:00:00</v>
      </c>
      <c r="C5594" s="65">
        <v>0</v>
      </c>
      <c r="D5594" s="66">
        <v>0</v>
      </c>
      <c r="E5594" s="66">
        <v>0</v>
      </c>
      <c r="F5594" s="65">
        <f t="shared" si="527"/>
        <v>1128.3754000000024</v>
      </c>
      <c r="G5594" s="66">
        <f t="shared" si="528"/>
        <v>86.780300000000068</v>
      </c>
      <c r="H5594" s="67">
        <f t="shared" si="529"/>
        <v>43.946570000000008</v>
      </c>
      <c r="I5594" s="66">
        <v>1005.327</v>
      </c>
      <c r="J5594" s="67">
        <f t="shared" si="526"/>
        <v>-4.6999999999570719E-3</v>
      </c>
      <c r="K5594" s="14">
        <f t="shared" si="524"/>
        <v>4.6999999999570719E-3</v>
      </c>
      <c r="L5594" s="4" t="str">
        <f t="shared" si="525"/>
        <v/>
      </c>
    </row>
    <row r="5595" spans="1:12" x14ac:dyDescent="0.25">
      <c r="A5595" s="16">
        <f>Energy_Balance_WY2011!A5594</f>
        <v>40686</v>
      </c>
      <c r="B5595" s="33" t="str">
        <f>Energy_Balance_WY2011!B5594</f>
        <v xml:space="preserve"> 01:00:00</v>
      </c>
      <c r="C5595" s="65">
        <v>0</v>
      </c>
      <c r="D5595" s="66">
        <v>0</v>
      </c>
      <c r="E5595" s="66">
        <v>0</v>
      </c>
      <c r="F5595" s="65">
        <f t="shared" si="527"/>
        <v>1128.3754000000024</v>
      </c>
      <c r="G5595" s="66">
        <f t="shared" si="528"/>
        <v>86.780300000000068</v>
      </c>
      <c r="H5595" s="67">
        <f t="shared" si="529"/>
        <v>43.946570000000008</v>
      </c>
      <c r="I5595" s="66">
        <v>1005.3306</v>
      </c>
      <c r="J5595" s="67">
        <f t="shared" si="526"/>
        <v>-3.6000000000058208E-3</v>
      </c>
      <c r="K5595" s="14">
        <f t="shared" si="524"/>
        <v>3.6000000000058208E-3</v>
      </c>
      <c r="L5595" s="4" t="str">
        <f t="shared" si="525"/>
        <v/>
      </c>
    </row>
    <row r="5596" spans="1:12" x14ac:dyDescent="0.25">
      <c r="A5596" s="16">
        <f>Energy_Balance_WY2011!A5595</f>
        <v>40686</v>
      </c>
      <c r="B5596" s="33" t="str">
        <f>Energy_Balance_WY2011!B5595</f>
        <v xml:space="preserve"> 02:00:00</v>
      </c>
      <c r="C5596" s="65">
        <v>0</v>
      </c>
      <c r="D5596" s="66">
        <v>0</v>
      </c>
      <c r="E5596" s="66">
        <v>2.32E-3</v>
      </c>
      <c r="F5596" s="65">
        <f t="shared" si="527"/>
        <v>1128.3754000000024</v>
      </c>
      <c r="G5596" s="66">
        <f t="shared" si="528"/>
        <v>86.780300000000068</v>
      </c>
      <c r="H5596" s="67">
        <f t="shared" si="529"/>
        <v>43.948890000000006</v>
      </c>
      <c r="I5596" s="66">
        <v>1005.3283</v>
      </c>
      <c r="J5596" s="67">
        <f t="shared" si="526"/>
        <v>2.299999999991087E-3</v>
      </c>
      <c r="K5596" s="14">
        <f t="shared" si="524"/>
        <v>2.0000000008913062E-5</v>
      </c>
      <c r="L5596" s="4" t="str">
        <f t="shared" si="525"/>
        <v/>
      </c>
    </row>
    <row r="5597" spans="1:12" x14ac:dyDescent="0.25">
      <c r="A5597" s="16">
        <f>Energy_Balance_WY2011!A5596</f>
        <v>40686</v>
      </c>
      <c r="B5597" s="33" t="str">
        <f>Energy_Balance_WY2011!B5596</f>
        <v xml:space="preserve"> 03:00:00</v>
      </c>
      <c r="C5597" s="65">
        <v>1.0029999999999999</v>
      </c>
      <c r="D5597" s="66">
        <v>0</v>
      </c>
      <c r="E5597" s="66">
        <v>0</v>
      </c>
      <c r="F5597" s="65">
        <f t="shared" si="527"/>
        <v>1129.3784000000023</v>
      </c>
      <c r="G5597" s="66">
        <f t="shared" si="528"/>
        <v>86.780300000000068</v>
      </c>
      <c r="H5597" s="67">
        <f t="shared" si="529"/>
        <v>43.948890000000006</v>
      </c>
      <c r="I5597" s="66">
        <v>1006.3398999999999</v>
      </c>
      <c r="J5597" s="67">
        <f t="shared" si="526"/>
        <v>-1.0115999999999303</v>
      </c>
      <c r="K5597" s="14">
        <f t="shared" si="524"/>
        <v>8.5999999999304411E-3</v>
      </c>
      <c r="L5597" s="4" t="str">
        <f t="shared" si="525"/>
        <v/>
      </c>
    </row>
    <row r="5598" spans="1:12" x14ac:dyDescent="0.25">
      <c r="A5598" s="16">
        <f>Energy_Balance_WY2011!A5597</f>
        <v>40686</v>
      </c>
      <c r="B5598" s="33" t="str">
        <f>Energy_Balance_WY2011!B5597</f>
        <v xml:space="preserve"> 04:00:00</v>
      </c>
      <c r="C5598" s="65">
        <v>0</v>
      </c>
      <c r="D5598" s="66">
        <v>0</v>
      </c>
      <c r="E5598" s="66">
        <v>0</v>
      </c>
      <c r="F5598" s="65">
        <f t="shared" si="527"/>
        <v>1129.3784000000023</v>
      </c>
      <c r="G5598" s="66">
        <f t="shared" si="528"/>
        <v>86.780300000000068</v>
      </c>
      <c r="H5598" s="67">
        <f t="shared" si="529"/>
        <v>43.948890000000006</v>
      </c>
      <c r="I5598" s="66">
        <v>1006.3421</v>
      </c>
      <c r="J5598" s="67">
        <f t="shared" si="526"/>
        <v>-2.200000000016189E-3</v>
      </c>
      <c r="K5598" s="14">
        <f t="shared" si="524"/>
        <v>2.200000000016189E-3</v>
      </c>
      <c r="L5598" s="4" t="str">
        <f t="shared" si="525"/>
        <v/>
      </c>
    </row>
    <row r="5599" spans="1:12" x14ac:dyDescent="0.25">
      <c r="A5599" s="16">
        <f>Energy_Balance_WY2011!A5598</f>
        <v>40686</v>
      </c>
      <c r="B5599" s="33" t="str">
        <f>Energy_Balance_WY2011!B5598</f>
        <v xml:space="preserve"> 05:00:00</v>
      </c>
      <c r="C5599" s="65">
        <v>0</v>
      </c>
      <c r="D5599" s="66">
        <v>0</v>
      </c>
      <c r="E5599" s="66">
        <v>0</v>
      </c>
      <c r="F5599" s="65">
        <f t="shared" si="527"/>
        <v>1129.3784000000023</v>
      </c>
      <c r="G5599" s="66">
        <f t="shared" si="528"/>
        <v>86.780300000000068</v>
      </c>
      <c r="H5599" s="67">
        <f t="shared" si="529"/>
        <v>43.948890000000006</v>
      </c>
      <c r="I5599" s="66">
        <v>1006.3444</v>
      </c>
      <c r="J5599" s="67">
        <f t="shared" si="526"/>
        <v>-2.299999999991087E-3</v>
      </c>
      <c r="K5599" s="14">
        <f t="shared" si="524"/>
        <v>2.299999999991087E-3</v>
      </c>
      <c r="L5599" s="4" t="str">
        <f t="shared" si="525"/>
        <v/>
      </c>
    </row>
    <row r="5600" spans="1:12" x14ac:dyDescent="0.25">
      <c r="A5600" s="16">
        <f>Energy_Balance_WY2011!A5599</f>
        <v>40686</v>
      </c>
      <c r="B5600" s="33" t="str">
        <f>Energy_Balance_WY2011!B5599</f>
        <v xml:space="preserve"> 06:00:00</v>
      </c>
      <c r="C5600" s="65">
        <v>0</v>
      </c>
      <c r="D5600" s="66">
        <v>0</v>
      </c>
      <c r="E5600" s="66">
        <v>0</v>
      </c>
      <c r="F5600" s="65">
        <f t="shared" si="527"/>
        <v>1129.3784000000023</v>
      </c>
      <c r="G5600" s="66">
        <f t="shared" si="528"/>
        <v>86.780300000000068</v>
      </c>
      <c r="H5600" s="67">
        <f t="shared" si="529"/>
        <v>43.948890000000006</v>
      </c>
      <c r="I5600" s="66">
        <v>1006.3454</v>
      </c>
      <c r="J5600" s="67">
        <f t="shared" si="526"/>
        <v>-1.00000000009004E-3</v>
      </c>
      <c r="K5600" s="14">
        <f t="shared" si="524"/>
        <v>1.00000000009004E-3</v>
      </c>
      <c r="L5600" s="4" t="str">
        <f t="shared" si="525"/>
        <v/>
      </c>
    </row>
    <row r="5601" spans="1:12" x14ac:dyDescent="0.25">
      <c r="A5601" s="16">
        <f>Energy_Balance_WY2011!A5600</f>
        <v>40686</v>
      </c>
      <c r="B5601" s="33" t="str">
        <f>Energy_Balance_WY2011!B5600</f>
        <v xml:space="preserve"> 07:00:00</v>
      </c>
      <c r="C5601" s="65">
        <v>0</v>
      </c>
      <c r="D5601" s="66">
        <v>0</v>
      </c>
      <c r="E5601" s="66">
        <v>0</v>
      </c>
      <c r="F5601" s="65">
        <f t="shared" si="527"/>
        <v>1129.3784000000023</v>
      </c>
      <c r="G5601" s="66">
        <f t="shared" si="528"/>
        <v>86.780300000000068</v>
      </c>
      <c r="H5601" s="67">
        <f t="shared" si="529"/>
        <v>43.948890000000006</v>
      </c>
      <c r="I5601" s="66">
        <v>1006.3454</v>
      </c>
      <c r="J5601" s="67">
        <f t="shared" si="526"/>
        <v>0</v>
      </c>
      <c r="K5601" s="14">
        <f t="shared" si="524"/>
        <v>0</v>
      </c>
      <c r="L5601" s="4" t="str">
        <f t="shared" si="525"/>
        <v/>
      </c>
    </row>
    <row r="5602" spans="1:12" x14ac:dyDescent="0.25">
      <c r="A5602" s="16">
        <f>Energy_Balance_WY2011!A5601</f>
        <v>40686</v>
      </c>
      <c r="B5602" s="33" t="str">
        <f>Energy_Balance_WY2011!B5601</f>
        <v xml:space="preserve"> 08:00:00</v>
      </c>
      <c r="C5602" s="65">
        <v>0</v>
      </c>
      <c r="D5602" s="66">
        <v>0</v>
      </c>
      <c r="E5602" s="66">
        <v>1.89E-3</v>
      </c>
      <c r="F5602" s="65">
        <f t="shared" si="527"/>
        <v>1129.3784000000023</v>
      </c>
      <c r="G5602" s="66">
        <f t="shared" si="528"/>
        <v>86.780300000000068</v>
      </c>
      <c r="H5602" s="67">
        <f t="shared" si="529"/>
        <v>43.950780000000009</v>
      </c>
      <c r="I5602" s="66">
        <v>1006.3434999999999</v>
      </c>
      <c r="J5602" s="67">
        <f t="shared" si="526"/>
        <v>1.9000000000914952E-3</v>
      </c>
      <c r="K5602" s="14">
        <f t="shared" si="524"/>
        <v>-1.0000000091495197E-5</v>
      </c>
      <c r="L5602" s="4" t="str">
        <f t="shared" si="525"/>
        <v/>
      </c>
    </row>
    <row r="5603" spans="1:12" x14ac:dyDescent="0.25">
      <c r="A5603" s="16">
        <f>Energy_Balance_WY2011!A5602</f>
        <v>40686</v>
      </c>
      <c r="B5603" s="33" t="str">
        <f>Energy_Balance_WY2011!B5602</f>
        <v xml:space="preserve"> 09:00:00</v>
      </c>
      <c r="C5603" s="65">
        <v>0</v>
      </c>
      <c r="D5603" s="66">
        <v>0</v>
      </c>
      <c r="E5603" s="66">
        <v>6.6E-4</v>
      </c>
      <c r="F5603" s="65">
        <f t="shared" si="527"/>
        <v>1129.3784000000023</v>
      </c>
      <c r="G5603" s="66">
        <f t="shared" si="528"/>
        <v>86.780300000000068</v>
      </c>
      <c r="H5603" s="67">
        <f t="shared" si="529"/>
        <v>43.951440000000012</v>
      </c>
      <c r="I5603" s="66">
        <v>1006.3428</v>
      </c>
      <c r="J5603" s="67">
        <f t="shared" si="526"/>
        <v>6.9999999993797246E-4</v>
      </c>
      <c r="K5603" s="14">
        <f t="shared" si="524"/>
        <v>-3.9999999937972465E-5</v>
      </c>
      <c r="L5603" s="4" t="str">
        <f t="shared" si="525"/>
        <v/>
      </c>
    </row>
    <row r="5604" spans="1:12" x14ac:dyDescent="0.25">
      <c r="A5604" s="16">
        <f>Energy_Balance_WY2011!A5603</f>
        <v>40686</v>
      </c>
      <c r="B5604" s="33" t="str">
        <f>Energy_Balance_WY2011!B5603</f>
        <v xml:space="preserve"> 10:00:00</v>
      </c>
      <c r="C5604" s="65">
        <v>0</v>
      </c>
      <c r="D5604" s="66">
        <v>0</v>
      </c>
      <c r="E5604" s="66">
        <v>7.3600000000000002E-3</v>
      </c>
      <c r="F5604" s="65">
        <f t="shared" si="527"/>
        <v>1129.3784000000023</v>
      </c>
      <c r="G5604" s="66">
        <f t="shared" si="528"/>
        <v>86.780300000000068</v>
      </c>
      <c r="H5604" s="67">
        <f t="shared" si="529"/>
        <v>43.958800000000011</v>
      </c>
      <c r="I5604" s="66">
        <v>1006.3355</v>
      </c>
      <c r="J5604" s="67">
        <f t="shared" si="526"/>
        <v>7.2999999999865395E-3</v>
      </c>
      <c r="K5604" s="14">
        <f t="shared" si="524"/>
        <v>6.0000000013460744E-5</v>
      </c>
      <c r="L5604" s="4" t="str">
        <f t="shared" si="525"/>
        <v/>
      </c>
    </row>
    <row r="5605" spans="1:12" x14ac:dyDescent="0.25">
      <c r="A5605" s="16">
        <f>Energy_Balance_WY2011!A5604</f>
        <v>40686</v>
      </c>
      <c r="B5605" s="33" t="str">
        <f>Energy_Balance_WY2011!B5604</f>
        <v xml:space="preserve"> 11:00:00</v>
      </c>
      <c r="C5605" s="65">
        <v>0</v>
      </c>
      <c r="D5605" s="66">
        <v>0</v>
      </c>
      <c r="E5605" s="66">
        <v>3.5900000000000001E-2</v>
      </c>
      <c r="F5605" s="65">
        <f t="shared" si="527"/>
        <v>1129.3784000000023</v>
      </c>
      <c r="G5605" s="66">
        <f t="shared" si="528"/>
        <v>86.780300000000068</v>
      </c>
      <c r="H5605" s="67">
        <f t="shared" si="529"/>
        <v>43.994700000000009</v>
      </c>
      <c r="I5605" s="66">
        <v>1006.2996000000001</v>
      </c>
      <c r="J5605" s="67">
        <f t="shared" si="526"/>
        <v>3.5899999999969623E-2</v>
      </c>
      <c r="K5605" s="14">
        <f t="shared" si="524"/>
        <v>3.0378477511305846E-14</v>
      </c>
      <c r="L5605" s="4" t="str">
        <f t="shared" si="525"/>
        <v/>
      </c>
    </row>
    <row r="5606" spans="1:12" x14ac:dyDescent="0.25">
      <c r="A5606" s="16">
        <f>Energy_Balance_WY2011!A5605</f>
        <v>40686</v>
      </c>
      <c r="B5606" s="33" t="str">
        <f>Energy_Balance_WY2011!B5605</f>
        <v xml:space="preserve"> 12:00:00</v>
      </c>
      <c r="C5606" s="65">
        <v>0</v>
      </c>
      <c r="D5606" s="66">
        <v>0</v>
      </c>
      <c r="E5606" s="66">
        <v>4.9680000000000002E-2</v>
      </c>
      <c r="F5606" s="65">
        <f t="shared" si="527"/>
        <v>1129.3784000000023</v>
      </c>
      <c r="G5606" s="66">
        <f t="shared" si="528"/>
        <v>86.780300000000068</v>
      </c>
      <c r="H5606" s="67">
        <f t="shared" si="529"/>
        <v>44.044380000000011</v>
      </c>
      <c r="I5606" s="66">
        <v>1006.2499</v>
      </c>
      <c r="J5606" s="67">
        <f t="shared" si="526"/>
        <v>4.9700000000029831E-2</v>
      </c>
      <c r="K5606" s="14">
        <f t="shared" si="524"/>
        <v>-2.000000002982949E-5</v>
      </c>
      <c r="L5606" s="4" t="str">
        <f t="shared" si="525"/>
        <v/>
      </c>
    </row>
    <row r="5607" spans="1:12" x14ac:dyDescent="0.25">
      <c r="A5607" s="16">
        <f>Energy_Balance_WY2011!A5606</f>
        <v>40686</v>
      </c>
      <c r="B5607" s="33" t="str">
        <f>Energy_Balance_WY2011!B5606</f>
        <v xml:space="preserve"> 13:00:00</v>
      </c>
      <c r="C5607" s="65">
        <v>0</v>
      </c>
      <c r="D5607" s="66">
        <v>0</v>
      </c>
      <c r="E5607" s="66">
        <v>5.2260000000000001E-2</v>
      </c>
      <c r="F5607" s="65">
        <f t="shared" si="527"/>
        <v>1129.3784000000023</v>
      </c>
      <c r="G5607" s="66">
        <f t="shared" si="528"/>
        <v>86.780300000000068</v>
      </c>
      <c r="H5607" s="67">
        <f t="shared" si="529"/>
        <v>44.096640000000008</v>
      </c>
      <c r="I5607" s="66">
        <v>1006.1976</v>
      </c>
      <c r="J5607" s="67">
        <f t="shared" si="526"/>
        <v>5.2300000000059299E-2</v>
      </c>
      <c r="K5607" s="14">
        <f t="shared" si="524"/>
        <v>-4.0000000059298157E-5</v>
      </c>
      <c r="L5607" s="4" t="str">
        <f t="shared" si="525"/>
        <v/>
      </c>
    </row>
    <row r="5608" spans="1:12" x14ac:dyDescent="0.25">
      <c r="A5608" s="16">
        <f>Energy_Balance_WY2011!A5607</f>
        <v>40686</v>
      </c>
      <c r="B5608" s="33" t="str">
        <f>Energy_Balance_WY2011!B5607</f>
        <v xml:space="preserve"> 14:00:00</v>
      </c>
      <c r="C5608" s="65">
        <v>0</v>
      </c>
      <c r="D5608" s="66">
        <v>0</v>
      </c>
      <c r="E5608" s="66">
        <v>5.0049999999999997E-2</v>
      </c>
      <c r="F5608" s="65">
        <f t="shared" si="527"/>
        <v>1129.3784000000023</v>
      </c>
      <c r="G5608" s="66">
        <f t="shared" si="528"/>
        <v>86.780300000000068</v>
      </c>
      <c r="H5608" s="67">
        <f t="shared" si="529"/>
        <v>44.146690000000007</v>
      </c>
      <c r="I5608" s="66">
        <v>1006.1476</v>
      </c>
      <c r="J5608" s="67">
        <f t="shared" si="526"/>
        <v>4.9999999999954525E-2</v>
      </c>
      <c r="K5608" s="14">
        <f t="shared" si="524"/>
        <v>5.0000000045472004E-5</v>
      </c>
      <c r="L5608" s="4" t="str">
        <f t="shared" si="525"/>
        <v/>
      </c>
    </row>
    <row r="5609" spans="1:12" x14ac:dyDescent="0.25">
      <c r="A5609" s="16">
        <f>Energy_Balance_WY2011!A5608</f>
        <v>40686</v>
      </c>
      <c r="B5609" s="33" t="str">
        <f>Energy_Balance_WY2011!B5608</f>
        <v xml:space="preserve"> 15:00:00</v>
      </c>
      <c r="C5609" s="65">
        <v>0</v>
      </c>
      <c r="D5609" s="66">
        <v>0</v>
      </c>
      <c r="E5609" s="66">
        <v>4.9390000000000003E-2</v>
      </c>
      <c r="F5609" s="65">
        <f t="shared" si="527"/>
        <v>1129.3784000000023</v>
      </c>
      <c r="G5609" s="66">
        <f t="shared" si="528"/>
        <v>86.780300000000068</v>
      </c>
      <c r="H5609" s="67">
        <f t="shared" si="529"/>
        <v>44.196080000000009</v>
      </c>
      <c r="I5609" s="66">
        <v>1006.0982</v>
      </c>
      <c r="J5609" s="67">
        <f t="shared" si="526"/>
        <v>4.9399999999991451E-2</v>
      </c>
      <c r="K5609" s="14">
        <f t="shared" si="524"/>
        <v>-9.9999999914474058E-6</v>
      </c>
      <c r="L5609" s="4" t="str">
        <f t="shared" si="525"/>
        <v/>
      </c>
    </row>
    <row r="5610" spans="1:12" x14ac:dyDescent="0.25">
      <c r="A5610" s="16">
        <f>Energy_Balance_WY2011!A5609</f>
        <v>40686</v>
      </c>
      <c r="B5610" s="33" t="str">
        <f>Energy_Balance_WY2011!B5609</f>
        <v xml:space="preserve"> 16:00:00</v>
      </c>
      <c r="C5610" s="65">
        <v>0</v>
      </c>
      <c r="D5610" s="66">
        <v>0</v>
      </c>
      <c r="E5610" s="66">
        <v>4.5089999999999998E-2</v>
      </c>
      <c r="F5610" s="65">
        <f t="shared" si="527"/>
        <v>1129.3784000000023</v>
      </c>
      <c r="G5610" s="66">
        <f t="shared" si="528"/>
        <v>86.780300000000068</v>
      </c>
      <c r="H5610" s="67">
        <f t="shared" si="529"/>
        <v>44.241170000000011</v>
      </c>
      <c r="I5610" s="66">
        <v>1006.0531</v>
      </c>
      <c r="J5610" s="67">
        <f t="shared" si="526"/>
        <v>4.5100000000047658E-2</v>
      </c>
      <c r="K5610" s="14">
        <f t="shared" si="524"/>
        <v>-1.0000000047659385E-5</v>
      </c>
      <c r="L5610" s="4" t="str">
        <f t="shared" si="525"/>
        <v/>
      </c>
    </row>
    <row r="5611" spans="1:12" x14ac:dyDescent="0.25">
      <c r="A5611" s="16">
        <f>Energy_Balance_WY2011!A5610</f>
        <v>40686</v>
      </c>
      <c r="B5611" s="33" t="str">
        <f>Energy_Balance_WY2011!B5610</f>
        <v xml:space="preserve"> 17:00:00</v>
      </c>
      <c r="C5611" s="65">
        <v>0</v>
      </c>
      <c r="D5611" s="66">
        <v>0</v>
      </c>
      <c r="E5611" s="66">
        <v>4.8349999999999997E-2</v>
      </c>
      <c r="F5611" s="65">
        <f t="shared" si="527"/>
        <v>1129.3784000000023</v>
      </c>
      <c r="G5611" s="66">
        <f t="shared" si="528"/>
        <v>86.780300000000068</v>
      </c>
      <c r="H5611" s="67">
        <f t="shared" si="529"/>
        <v>44.28952000000001</v>
      </c>
      <c r="I5611" s="66">
        <v>1006.0048</v>
      </c>
      <c r="J5611" s="67">
        <f t="shared" si="526"/>
        <v>4.8299999999926513E-2</v>
      </c>
      <c r="K5611" s="14">
        <f t="shared" si="524"/>
        <v>5.0000000073484319E-5</v>
      </c>
      <c r="L5611" s="4" t="str">
        <f t="shared" si="525"/>
        <v/>
      </c>
    </row>
    <row r="5612" spans="1:12" x14ac:dyDescent="0.25">
      <c r="A5612" s="16">
        <f>Energy_Balance_WY2011!A5611</f>
        <v>40686</v>
      </c>
      <c r="B5612" s="33" t="str">
        <f>Energy_Balance_WY2011!B5611</f>
        <v xml:space="preserve"> 18:00:00</v>
      </c>
      <c r="C5612" s="65">
        <v>0</v>
      </c>
      <c r="D5612" s="66">
        <v>0</v>
      </c>
      <c r="E5612" s="66">
        <v>4.0980000000000003E-2</v>
      </c>
      <c r="F5612" s="65">
        <f t="shared" si="527"/>
        <v>1129.3784000000023</v>
      </c>
      <c r="G5612" s="66">
        <f t="shared" si="528"/>
        <v>86.780300000000068</v>
      </c>
      <c r="H5612" s="67">
        <f t="shared" si="529"/>
        <v>44.330500000000008</v>
      </c>
      <c r="I5612" s="66">
        <v>1005.9638</v>
      </c>
      <c r="J5612" s="67">
        <f t="shared" si="526"/>
        <v>4.100000000005366E-2</v>
      </c>
      <c r="K5612" s="14">
        <f t="shared" si="524"/>
        <v>-2.0000000053657652E-5</v>
      </c>
      <c r="L5612" s="4" t="str">
        <f t="shared" si="525"/>
        <v/>
      </c>
    </row>
    <row r="5613" spans="1:12" x14ac:dyDescent="0.25">
      <c r="A5613" s="16">
        <f>Energy_Balance_WY2011!A5612</f>
        <v>40686</v>
      </c>
      <c r="B5613" s="33" t="str">
        <f>Energy_Balance_WY2011!B5612</f>
        <v xml:space="preserve"> 19:00:00</v>
      </c>
      <c r="C5613" s="65">
        <v>0</v>
      </c>
      <c r="D5613" s="66">
        <v>0</v>
      </c>
      <c r="E5613" s="66">
        <v>3.4450000000000001E-2</v>
      </c>
      <c r="F5613" s="65">
        <f t="shared" si="527"/>
        <v>1129.3784000000023</v>
      </c>
      <c r="G5613" s="66">
        <f t="shared" si="528"/>
        <v>86.780300000000068</v>
      </c>
      <c r="H5613" s="67">
        <f t="shared" si="529"/>
        <v>44.364950000000007</v>
      </c>
      <c r="I5613" s="66">
        <v>1005.9293</v>
      </c>
      <c r="J5613" s="67">
        <f t="shared" si="526"/>
        <v>3.4499999999979991E-2</v>
      </c>
      <c r="K5613" s="14">
        <f t="shared" si="524"/>
        <v>-4.9999999979989662E-5</v>
      </c>
      <c r="L5613" s="4" t="str">
        <f t="shared" si="525"/>
        <v/>
      </c>
    </row>
    <row r="5614" spans="1:12" x14ac:dyDescent="0.25">
      <c r="A5614" s="16">
        <f>Energy_Balance_WY2011!A5613</f>
        <v>40686</v>
      </c>
      <c r="B5614" s="33" t="str">
        <f>Energy_Balance_WY2011!B5613</f>
        <v xml:space="preserve"> 20:00:00</v>
      </c>
      <c r="C5614" s="65">
        <v>0</v>
      </c>
      <c r="D5614" s="66">
        <v>0</v>
      </c>
      <c r="E5614" s="66">
        <v>1.5900000000000001E-2</v>
      </c>
      <c r="F5614" s="65">
        <f t="shared" si="527"/>
        <v>1129.3784000000023</v>
      </c>
      <c r="G5614" s="66">
        <f t="shared" si="528"/>
        <v>86.780300000000068</v>
      </c>
      <c r="H5614" s="67">
        <f t="shared" si="529"/>
        <v>44.380850000000009</v>
      </c>
      <c r="I5614" s="66">
        <v>1005.9134</v>
      </c>
      <c r="J5614" s="67">
        <f t="shared" si="526"/>
        <v>1.5899999999987813E-2</v>
      </c>
      <c r="K5614" s="14">
        <f t="shared" si="524"/>
        <v>1.2188167142213047E-14</v>
      </c>
      <c r="L5614" s="4" t="str">
        <f t="shared" si="525"/>
        <v/>
      </c>
    </row>
    <row r="5615" spans="1:12" x14ac:dyDescent="0.25">
      <c r="A5615" s="16">
        <f>Energy_Balance_WY2011!A5614</f>
        <v>40686</v>
      </c>
      <c r="B5615" s="33" t="str">
        <f>Energy_Balance_WY2011!B5614</f>
        <v xml:space="preserve"> 21:00:00</v>
      </c>
      <c r="C5615" s="65">
        <v>0</v>
      </c>
      <c r="D5615" s="66">
        <v>0</v>
      </c>
      <c r="E5615" s="66">
        <v>1.375E-2</v>
      </c>
      <c r="F5615" s="65">
        <f t="shared" si="527"/>
        <v>1129.3784000000023</v>
      </c>
      <c r="G5615" s="66">
        <f t="shared" si="528"/>
        <v>86.780300000000068</v>
      </c>
      <c r="H5615" s="67">
        <f t="shared" si="529"/>
        <v>44.394600000000011</v>
      </c>
      <c r="I5615" s="66">
        <v>1005.8997000000001</v>
      </c>
      <c r="J5615" s="67">
        <f t="shared" si="526"/>
        <v>1.3699999999971624E-2</v>
      </c>
      <c r="K5615" s="14">
        <f t="shared" si="524"/>
        <v>5.0000000028376304E-5</v>
      </c>
      <c r="L5615" s="4" t="str">
        <f t="shared" si="525"/>
        <v/>
      </c>
    </row>
    <row r="5616" spans="1:12" x14ac:dyDescent="0.25">
      <c r="A5616" s="16">
        <f>Energy_Balance_WY2011!A5615</f>
        <v>40686</v>
      </c>
      <c r="B5616" s="33" t="str">
        <f>Energy_Balance_WY2011!B5615</f>
        <v xml:space="preserve"> 22:00:00</v>
      </c>
      <c r="C5616" s="65">
        <v>0</v>
      </c>
      <c r="D5616" s="66">
        <v>0</v>
      </c>
      <c r="E5616" s="66">
        <v>7.2000000000000005E-4</v>
      </c>
      <c r="F5616" s="65">
        <f t="shared" si="527"/>
        <v>1129.3784000000023</v>
      </c>
      <c r="G5616" s="66">
        <f t="shared" si="528"/>
        <v>86.780300000000068</v>
      </c>
      <c r="H5616" s="67">
        <f t="shared" si="529"/>
        <v>44.395320000000012</v>
      </c>
      <c r="I5616" s="66">
        <v>1005.899</v>
      </c>
      <c r="J5616" s="67">
        <f t="shared" si="526"/>
        <v>7.000000000516593E-4</v>
      </c>
      <c r="K5616" s="14">
        <f t="shared" si="524"/>
        <v>1.9999999948340746E-5</v>
      </c>
      <c r="L5616" s="4" t="str">
        <f t="shared" si="525"/>
        <v/>
      </c>
    </row>
    <row r="5617" spans="1:12" x14ac:dyDescent="0.25">
      <c r="A5617" s="16">
        <f>Energy_Balance_WY2011!A5616</f>
        <v>40686</v>
      </c>
      <c r="B5617" s="33" t="str">
        <f>Energy_Balance_WY2011!B5616</f>
        <v xml:space="preserve"> 23:00:00</v>
      </c>
      <c r="C5617" s="65">
        <v>0</v>
      </c>
      <c r="D5617" s="66">
        <v>0</v>
      </c>
      <c r="E5617" s="66">
        <v>1.214E-2</v>
      </c>
      <c r="F5617" s="65">
        <f t="shared" si="527"/>
        <v>1129.3784000000023</v>
      </c>
      <c r="G5617" s="66">
        <f t="shared" si="528"/>
        <v>86.780300000000068</v>
      </c>
      <c r="H5617" s="67">
        <f t="shared" si="529"/>
        <v>44.407460000000015</v>
      </c>
      <c r="I5617" s="66">
        <v>1005.8868</v>
      </c>
      <c r="J5617" s="67">
        <f t="shared" si="526"/>
        <v>1.2200000000007094E-2</v>
      </c>
      <c r="K5617" s="14">
        <f t="shared" si="524"/>
        <v>-6.0000000007094309E-5</v>
      </c>
      <c r="L5617" s="4" t="str">
        <f t="shared" si="525"/>
        <v/>
      </c>
    </row>
    <row r="5618" spans="1:12" x14ac:dyDescent="0.25">
      <c r="A5618" s="16">
        <f>Energy_Balance_WY2011!A5617</f>
        <v>40686</v>
      </c>
      <c r="B5618" s="33" t="str">
        <f>Energy_Balance_WY2011!B5617</f>
        <v xml:space="preserve"> 24:00:00</v>
      </c>
      <c r="C5618" s="65">
        <v>0</v>
      </c>
      <c r="D5618" s="66">
        <v>0</v>
      </c>
      <c r="E5618" s="66">
        <v>1.8890000000000001E-2</v>
      </c>
      <c r="F5618" s="65">
        <f t="shared" si="527"/>
        <v>1129.3784000000023</v>
      </c>
      <c r="G5618" s="66">
        <f t="shared" si="528"/>
        <v>86.780300000000068</v>
      </c>
      <c r="H5618" s="67">
        <f t="shared" si="529"/>
        <v>44.426350000000014</v>
      </c>
      <c r="I5618" s="66">
        <v>1005.8679</v>
      </c>
      <c r="J5618" s="67">
        <f t="shared" si="526"/>
        <v>1.8900000000030559E-2</v>
      </c>
      <c r="K5618" s="14">
        <f t="shared" si="524"/>
        <v>-1.0000000030558481E-5</v>
      </c>
      <c r="L5618" s="4" t="str">
        <f t="shared" si="525"/>
        <v/>
      </c>
    </row>
    <row r="5619" spans="1:12" x14ac:dyDescent="0.25">
      <c r="A5619" s="16">
        <f>Energy_Balance_WY2011!A5618</f>
        <v>40687</v>
      </c>
      <c r="B5619" s="33" t="str">
        <f>Energy_Balance_WY2011!B5618</f>
        <v xml:space="preserve"> 01:00:00</v>
      </c>
      <c r="C5619" s="65">
        <v>0</v>
      </c>
      <c r="D5619" s="66">
        <v>0</v>
      </c>
      <c r="E5619" s="66">
        <v>2.0000000000000001E-4</v>
      </c>
      <c r="F5619" s="65">
        <f t="shared" si="527"/>
        <v>1129.3784000000023</v>
      </c>
      <c r="G5619" s="66">
        <f t="shared" si="528"/>
        <v>86.780300000000068</v>
      </c>
      <c r="H5619" s="67">
        <f t="shared" si="529"/>
        <v>44.426550000000013</v>
      </c>
      <c r="I5619" s="66">
        <v>1005.8677</v>
      </c>
      <c r="J5619" s="67">
        <f t="shared" si="526"/>
        <v>1.9999999994979589E-4</v>
      </c>
      <c r="K5619" s="14">
        <f t="shared" si="524"/>
        <v>5.0204117122212844E-14</v>
      </c>
      <c r="L5619" s="4" t="str">
        <f t="shared" si="525"/>
        <v/>
      </c>
    </row>
    <row r="5620" spans="1:12" x14ac:dyDescent="0.25">
      <c r="A5620" s="16">
        <f>Energy_Balance_WY2011!A5619</f>
        <v>40687</v>
      </c>
      <c r="B5620" s="33" t="str">
        <f>Energy_Balance_WY2011!B5619</f>
        <v xml:space="preserve"> 02:00:00</v>
      </c>
      <c r="C5620" s="65">
        <v>0</v>
      </c>
      <c r="D5620" s="66">
        <v>0</v>
      </c>
      <c r="E5620" s="66">
        <v>8.7399999999999995E-3</v>
      </c>
      <c r="F5620" s="65">
        <f t="shared" si="527"/>
        <v>1129.3784000000023</v>
      </c>
      <c r="G5620" s="66">
        <f t="shared" si="528"/>
        <v>86.780300000000068</v>
      </c>
      <c r="H5620" s="67">
        <f t="shared" si="529"/>
        <v>44.435290000000016</v>
      </c>
      <c r="I5620" s="66">
        <v>1005.859</v>
      </c>
      <c r="J5620" s="67">
        <f t="shared" si="526"/>
        <v>8.6999999999761712E-3</v>
      </c>
      <c r="K5620" s="14">
        <f t="shared" si="524"/>
        <v>4.0000000023828267E-5</v>
      </c>
      <c r="L5620" s="4" t="str">
        <f t="shared" si="525"/>
        <v/>
      </c>
    </row>
    <row r="5621" spans="1:12" x14ac:dyDescent="0.25">
      <c r="A5621" s="16">
        <f>Energy_Balance_WY2011!A5620</f>
        <v>40687</v>
      </c>
      <c r="B5621" s="33" t="str">
        <f>Energy_Balance_WY2011!B5620</f>
        <v xml:space="preserve"> 03:00:00</v>
      </c>
      <c r="C5621" s="65">
        <v>0</v>
      </c>
      <c r="D5621" s="66">
        <v>0</v>
      </c>
      <c r="E5621" s="66">
        <v>0</v>
      </c>
      <c r="F5621" s="65">
        <f t="shared" si="527"/>
        <v>1129.3784000000023</v>
      </c>
      <c r="G5621" s="66">
        <f t="shared" si="528"/>
        <v>86.780300000000068</v>
      </c>
      <c r="H5621" s="67">
        <f t="shared" si="529"/>
        <v>44.435290000000016</v>
      </c>
      <c r="I5621" s="66">
        <v>1005.8631</v>
      </c>
      <c r="J5621" s="67">
        <f t="shared" si="526"/>
        <v>-4.0999999999939973E-3</v>
      </c>
      <c r="K5621" s="14">
        <f t="shared" si="524"/>
        <v>4.0999999999939973E-3</v>
      </c>
      <c r="L5621" s="4" t="str">
        <f t="shared" si="525"/>
        <v/>
      </c>
    </row>
    <row r="5622" spans="1:12" x14ac:dyDescent="0.25">
      <c r="A5622" s="16">
        <f>Energy_Balance_WY2011!A5621</f>
        <v>40687</v>
      </c>
      <c r="B5622" s="33" t="str">
        <f>Energy_Balance_WY2011!B5621</f>
        <v xml:space="preserve"> 04:00:00</v>
      </c>
      <c r="C5622" s="65">
        <v>0</v>
      </c>
      <c r="D5622" s="66">
        <v>0</v>
      </c>
      <c r="E5622" s="66">
        <v>0</v>
      </c>
      <c r="F5622" s="65">
        <f t="shared" si="527"/>
        <v>1129.3784000000023</v>
      </c>
      <c r="G5622" s="66">
        <f t="shared" si="528"/>
        <v>86.780300000000068</v>
      </c>
      <c r="H5622" s="67">
        <f t="shared" si="529"/>
        <v>44.435290000000016</v>
      </c>
      <c r="I5622" s="66">
        <v>1005.8656</v>
      </c>
      <c r="J5622" s="67">
        <f t="shared" si="526"/>
        <v>-2.4999999999408828E-3</v>
      </c>
      <c r="K5622" s="14">
        <f t="shared" si="524"/>
        <v>2.4999999999408828E-3</v>
      </c>
      <c r="L5622" s="4" t="str">
        <f t="shared" si="525"/>
        <v/>
      </c>
    </row>
    <row r="5623" spans="1:12" x14ac:dyDescent="0.25">
      <c r="A5623" s="16">
        <f>Energy_Balance_WY2011!A5622</f>
        <v>40687</v>
      </c>
      <c r="B5623" s="33" t="str">
        <f>Energy_Balance_WY2011!B5622</f>
        <v xml:space="preserve"> 05:00:00</v>
      </c>
      <c r="C5623" s="65">
        <v>0</v>
      </c>
      <c r="D5623" s="66">
        <v>0</v>
      </c>
      <c r="E5623" s="66">
        <v>0</v>
      </c>
      <c r="F5623" s="65">
        <f t="shared" si="527"/>
        <v>1129.3784000000023</v>
      </c>
      <c r="G5623" s="66">
        <f t="shared" si="528"/>
        <v>86.780300000000068</v>
      </c>
      <c r="H5623" s="67">
        <f t="shared" si="529"/>
        <v>44.435290000000016</v>
      </c>
      <c r="I5623" s="66">
        <v>1005.8673</v>
      </c>
      <c r="J5623" s="67">
        <f t="shared" si="526"/>
        <v>-1.7000000000280124E-3</v>
      </c>
      <c r="K5623" s="14">
        <f t="shared" si="524"/>
        <v>1.7000000000280124E-3</v>
      </c>
      <c r="L5623" s="4" t="str">
        <f t="shared" si="525"/>
        <v/>
      </c>
    </row>
    <row r="5624" spans="1:12" x14ac:dyDescent="0.25">
      <c r="A5624" s="16">
        <f>Energy_Balance_WY2011!A5623</f>
        <v>40687</v>
      </c>
      <c r="B5624" s="33" t="str">
        <f>Energy_Balance_WY2011!B5623</f>
        <v xml:space="preserve"> 06:00:00</v>
      </c>
      <c r="C5624" s="65">
        <v>0</v>
      </c>
      <c r="D5624" s="66">
        <v>0</v>
      </c>
      <c r="E5624" s="66">
        <v>0</v>
      </c>
      <c r="F5624" s="65">
        <f t="shared" si="527"/>
        <v>1129.3784000000023</v>
      </c>
      <c r="G5624" s="66">
        <f t="shared" si="528"/>
        <v>86.780300000000068</v>
      </c>
      <c r="H5624" s="67">
        <f t="shared" si="529"/>
        <v>44.435290000000016</v>
      </c>
      <c r="I5624" s="66">
        <v>1005.8681</v>
      </c>
      <c r="J5624" s="67">
        <f t="shared" si="526"/>
        <v>-8.0000000002655725E-4</v>
      </c>
      <c r="K5624" s="14">
        <f t="shared" si="524"/>
        <v>8.0000000002655725E-4</v>
      </c>
      <c r="L5624" s="4" t="str">
        <f t="shared" si="525"/>
        <v/>
      </c>
    </row>
    <row r="5625" spans="1:12" x14ac:dyDescent="0.25">
      <c r="A5625" s="16">
        <f>Energy_Balance_WY2011!A5624</f>
        <v>40687</v>
      </c>
      <c r="B5625" s="33" t="str">
        <f>Energy_Balance_WY2011!B5624</f>
        <v xml:space="preserve"> 07:00:00</v>
      </c>
      <c r="C5625" s="65">
        <v>0</v>
      </c>
      <c r="D5625" s="66">
        <v>0</v>
      </c>
      <c r="E5625" s="66">
        <v>0</v>
      </c>
      <c r="F5625" s="65">
        <f t="shared" si="527"/>
        <v>1129.3784000000023</v>
      </c>
      <c r="G5625" s="66">
        <f t="shared" si="528"/>
        <v>86.780300000000068</v>
      </c>
      <c r="H5625" s="67">
        <f t="shared" si="529"/>
        <v>44.435290000000016</v>
      </c>
      <c r="I5625" s="66">
        <v>1005.8696</v>
      </c>
      <c r="J5625" s="67">
        <f t="shared" si="526"/>
        <v>-1.4999999999645297E-3</v>
      </c>
      <c r="K5625" s="14">
        <f t="shared" si="524"/>
        <v>1.4999999999645297E-3</v>
      </c>
      <c r="L5625" s="4" t="str">
        <f t="shared" si="525"/>
        <v/>
      </c>
    </row>
    <row r="5626" spans="1:12" x14ac:dyDescent="0.25">
      <c r="A5626" s="16">
        <f>Energy_Balance_WY2011!A5625</f>
        <v>40687</v>
      </c>
      <c r="B5626" s="33" t="str">
        <f>Energy_Balance_WY2011!B5625</f>
        <v xml:space="preserve"> 08:00:00</v>
      </c>
      <c r="C5626" s="65">
        <v>1.0029999999999999</v>
      </c>
      <c r="D5626" s="66">
        <v>0</v>
      </c>
      <c r="E5626" s="66">
        <v>1.576E-2</v>
      </c>
      <c r="F5626" s="65">
        <f t="shared" si="527"/>
        <v>1130.3814000000023</v>
      </c>
      <c r="G5626" s="66">
        <f t="shared" si="528"/>
        <v>86.780300000000068</v>
      </c>
      <c r="H5626" s="67">
        <f t="shared" si="529"/>
        <v>44.451050000000016</v>
      </c>
      <c r="I5626" s="66">
        <v>1006.8568</v>
      </c>
      <c r="J5626" s="67">
        <f t="shared" si="526"/>
        <v>-0.98720000000002983</v>
      </c>
      <c r="K5626" s="14">
        <f t="shared" si="524"/>
        <v>-3.9999999970063982E-5</v>
      </c>
      <c r="L5626" s="4" t="str">
        <f t="shared" si="525"/>
        <v/>
      </c>
    </row>
    <row r="5627" spans="1:12" x14ac:dyDescent="0.25">
      <c r="A5627" s="16">
        <f>Energy_Balance_WY2011!A5626</f>
        <v>40687</v>
      </c>
      <c r="B5627" s="33" t="str">
        <f>Energy_Balance_WY2011!B5626</f>
        <v xml:space="preserve"> 09:00:00</v>
      </c>
      <c r="C5627" s="65">
        <v>1.0029999999999999</v>
      </c>
      <c r="D5627" s="66">
        <v>0</v>
      </c>
      <c r="E5627" s="66">
        <v>2.2550000000000001E-2</v>
      </c>
      <c r="F5627" s="65">
        <f t="shared" si="527"/>
        <v>1131.3844000000022</v>
      </c>
      <c r="G5627" s="66">
        <f t="shared" si="528"/>
        <v>86.780300000000068</v>
      </c>
      <c r="H5627" s="67">
        <f t="shared" si="529"/>
        <v>44.473600000000019</v>
      </c>
      <c r="I5627" s="66">
        <v>1007.8373</v>
      </c>
      <c r="J5627" s="67">
        <f t="shared" si="526"/>
        <v>-0.98050000000000637</v>
      </c>
      <c r="K5627" s="14">
        <f t="shared" si="524"/>
        <v>5.0000000006433787E-5</v>
      </c>
      <c r="L5627" s="4" t="str">
        <f t="shared" si="525"/>
        <v/>
      </c>
    </row>
    <row r="5628" spans="1:12" x14ac:dyDescent="0.25">
      <c r="A5628" s="16">
        <f>Energy_Balance_WY2011!A5627</f>
        <v>40687</v>
      </c>
      <c r="B5628" s="33" t="str">
        <f>Energy_Balance_WY2011!B5627</f>
        <v xml:space="preserve"> 10:00:00</v>
      </c>
      <c r="C5628" s="65">
        <v>0</v>
      </c>
      <c r="D5628" s="66">
        <v>0</v>
      </c>
      <c r="E5628" s="66">
        <v>3.7879999999999997E-2</v>
      </c>
      <c r="F5628" s="65">
        <f t="shared" si="527"/>
        <v>1131.3844000000022</v>
      </c>
      <c r="G5628" s="66">
        <f t="shared" si="528"/>
        <v>86.780300000000068</v>
      </c>
      <c r="H5628" s="67">
        <f t="shared" si="529"/>
        <v>44.51148000000002</v>
      </c>
      <c r="I5628" s="66">
        <v>1007.7994</v>
      </c>
      <c r="J5628" s="67">
        <f t="shared" si="526"/>
        <v>3.7900000000036016E-2</v>
      </c>
      <c r="K5628" s="14">
        <f t="shared" si="524"/>
        <v>-2.0000000036018983E-5</v>
      </c>
      <c r="L5628" s="4" t="str">
        <f t="shared" si="525"/>
        <v/>
      </c>
    </row>
    <row r="5629" spans="1:12" x14ac:dyDescent="0.25">
      <c r="A5629" s="16">
        <f>Energy_Balance_WY2011!A5628</f>
        <v>40687</v>
      </c>
      <c r="B5629" s="33" t="str">
        <f>Energy_Balance_WY2011!B5628</f>
        <v xml:space="preserve"> 11:00:00</v>
      </c>
      <c r="C5629" s="65">
        <v>0</v>
      </c>
      <c r="D5629" s="66">
        <v>0</v>
      </c>
      <c r="E5629" s="66">
        <v>3.8960000000000002E-2</v>
      </c>
      <c r="F5629" s="65">
        <f t="shared" si="527"/>
        <v>1131.3844000000022</v>
      </c>
      <c r="G5629" s="66">
        <f t="shared" si="528"/>
        <v>86.780300000000068</v>
      </c>
      <c r="H5629" s="67">
        <f t="shared" si="529"/>
        <v>44.550440000000023</v>
      </c>
      <c r="I5629" s="66">
        <v>1007.7605</v>
      </c>
      <c r="J5629" s="67">
        <f t="shared" si="526"/>
        <v>3.8900000000012369E-2</v>
      </c>
      <c r="K5629" s="14">
        <f t="shared" si="524"/>
        <v>5.9999999987632446E-5</v>
      </c>
      <c r="L5629" s="4" t="str">
        <f t="shared" si="525"/>
        <v/>
      </c>
    </row>
    <row r="5630" spans="1:12" x14ac:dyDescent="0.25">
      <c r="A5630" s="16">
        <f>Energy_Balance_WY2011!A5629</f>
        <v>40687</v>
      </c>
      <c r="B5630" s="33" t="str">
        <f>Energy_Balance_WY2011!B5629</f>
        <v xml:space="preserve"> 12:00:00</v>
      </c>
      <c r="C5630" s="65">
        <v>0</v>
      </c>
      <c r="D5630" s="66">
        <v>0</v>
      </c>
      <c r="E5630" s="66">
        <v>4.6080000000000003E-2</v>
      </c>
      <c r="F5630" s="65">
        <f t="shared" si="527"/>
        <v>1131.3844000000022</v>
      </c>
      <c r="G5630" s="66">
        <f t="shared" si="528"/>
        <v>86.780300000000068</v>
      </c>
      <c r="H5630" s="67">
        <f t="shared" si="529"/>
        <v>44.596520000000027</v>
      </c>
      <c r="I5630" s="66">
        <v>1007.7144</v>
      </c>
      <c r="J5630" s="67">
        <f t="shared" si="526"/>
        <v>4.6100000000024011E-2</v>
      </c>
      <c r="K5630" s="14">
        <f t="shared" si="524"/>
        <v>-2.0000000024007758E-5</v>
      </c>
      <c r="L5630" s="4" t="str">
        <f t="shared" si="525"/>
        <v/>
      </c>
    </row>
    <row r="5631" spans="1:12" x14ac:dyDescent="0.25">
      <c r="A5631" s="16">
        <f>Energy_Balance_WY2011!A5630</f>
        <v>40687</v>
      </c>
      <c r="B5631" s="33" t="str">
        <f>Energy_Balance_WY2011!B5630</f>
        <v xml:space="preserve"> 13:00:00</v>
      </c>
      <c r="C5631" s="65">
        <v>1.0029999999999999</v>
      </c>
      <c r="D5631" s="66">
        <v>0</v>
      </c>
      <c r="E5631" s="66">
        <v>4.3999999999999997E-2</v>
      </c>
      <c r="F5631" s="65">
        <f t="shared" si="527"/>
        <v>1132.3874000000021</v>
      </c>
      <c r="G5631" s="66">
        <f t="shared" si="528"/>
        <v>86.780300000000068</v>
      </c>
      <c r="H5631" s="67">
        <f t="shared" si="529"/>
        <v>44.640520000000024</v>
      </c>
      <c r="I5631" s="66">
        <v>1008.6734</v>
      </c>
      <c r="J5631" s="67">
        <f t="shared" si="526"/>
        <v>-0.95900000000006003</v>
      </c>
      <c r="K5631" s="14">
        <f t="shared" si="524"/>
        <v>6.0174087934683484E-14</v>
      </c>
      <c r="L5631" s="4" t="str">
        <f t="shared" si="525"/>
        <v/>
      </c>
    </row>
    <row r="5632" spans="1:12" x14ac:dyDescent="0.25">
      <c r="A5632" s="16">
        <f>Energy_Balance_WY2011!A5631</f>
        <v>40687</v>
      </c>
      <c r="B5632" s="33" t="str">
        <f>Energy_Balance_WY2011!B5631</f>
        <v xml:space="preserve"> 14:00:00</v>
      </c>
      <c r="C5632" s="65">
        <v>0</v>
      </c>
      <c r="D5632" s="66">
        <v>0</v>
      </c>
      <c r="E5632" s="66">
        <v>4.6289999999999998E-2</v>
      </c>
      <c r="F5632" s="65">
        <f t="shared" si="527"/>
        <v>1132.3874000000021</v>
      </c>
      <c r="G5632" s="66">
        <f t="shared" si="528"/>
        <v>86.780300000000068</v>
      </c>
      <c r="H5632" s="67">
        <f t="shared" si="529"/>
        <v>44.686810000000023</v>
      </c>
      <c r="I5632" s="66">
        <v>1008.6271</v>
      </c>
      <c r="J5632" s="67">
        <f t="shared" si="526"/>
        <v>4.6299999999973807E-2</v>
      </c>
      <c r="K5632" s="14">
        <f t="shared" si="524"/>
        <v>-9.9999999738087375E-6</v>
      </c>
      <c r="L5632" s="4" t="str">
        <f t="shared" si="525"/>
        <v/>
      </c>
    </row>
    <row r="5633" spans="1:12" x14ac:dyDescent="0.25">
      <c r="A5633" s="16">
        <f>Energy_Balance_WY2011!A5632</f>
        <v>40687</v>
      </c>
      <c r="B5633" s="33" t="str">
        <f>Energy_Balance_WY2011!B5632</f>
        <v xml:space="preserve"> 15:00:00</v>
      </c>
      <c r="C5633" s="65">
        <v>0</v>
      </c>
      <c r="D5633" s="66">
        <v>0</v>
      </c>
      <c r="E5633" s="66">
        <v>4.0640000000000003E-2</v>
      </c>
      <c r="F5633" s="65">
        <f t="shared" si="527"/>
        <v>1132.3874000000021</v>
      </c>
      <c r="G5633" s="66">
        <f t="shared" si="528"/>
        <v>86.780300000000068</v>
      </c>
      <c r="H5633" s="67">
        <f t="shared" si="529"/>
        <v>44.727450000000026</v>
      </c>
      <c r="I5633" s="66">
        <v>1008.5865</v>
      </c>
      <c r="J5633" s="67">
        <f t="shared" si="526"/>
        <v>4.0600000000040382E-2</v>
      </c>
      <c r="K5633" s="14">
        <f t="shared" si="524"/>
        <v>3.9999999959620947E-5</v>
      </c>
      <c r="L5633" s="4" t="str">
        <f t="shared" si="525"/>
        <v/>
      </c>
    </row>
    <row r="5634" spans="1:12" x14ac:dyDescent="0.25">
      <c r="A5634" s="16">
        <f>Energy_Balance_WY2011!A5633</f>
        <v>40687</v>
      </c>
      <c r="B5634" s="33" t="str">
        <f>Energy_Balance_WY2011!B5633</f>
        <v xml:space="preserve"> 16:00:00</v>
      </c>
      <c r="C5634" s="65">
        <v>1.0029999999999999</v>
      </c>
      <c r="D5634" s="66">
        <v>0</v>
      </c>
      <c r="E5634" s="66">
        <v>3.9329999999999997E-2</v>
      </c>
      <c r="F5634" s="65">
        <f t="shared" si="527"/>
        <v>1133.390400000002</v>
      </c>
      <c r="G5634" s="66">
        <f t="shared" si="528"/>
        <v>86.780300000000068</v>
      </c>
      <c r="H5634" s="67">
        <f t="shared" si="529"/>
        <v>44.766780000000026</v>
      </c>
      <c r="I5634" s="66">
        <v>1009.5502</v>
      </c>
      <c r="J5634" s="67">
        <f t="shared" si="526"/>
        <v>-0.9637000000000171</v>
      </c>
      <c r="K5634" s="14">
        <f t="shared" si="524"/>
        <v>3.0000000017182948E-5</v>
      </c>
      <c r="L5634" s="4" t="str">
        <f t="shared" si="525"/>
        <v/>
      </c>
    </row>
    <row r="5635" spans="1:12" x14ac:dyDescent="0.25">
      <c r="A5635" s="16">
        <f>Energy_Balance_WY2011!A5634</f>
        <v>40687</v>
      </c>
      <c r="B5635" s="33" t="str">
        <f>Energy_Balance_WY2011!B5634</f>
        <v xml:space="preserve"> 17:00:00</v>
      </c>
      <c r="C5635" s="65">
        <v>1.0029999999999999</v>
      </c>
      <c r="D5635" s="66">
        <v>0</v>
      </c>
      <c r="E5635" s="66">
        <v>2.52E-2</v>
      </c>
      <c r="F5635" s="65">
        <f t="shared" si="527"/>
        <v>1134.393400000002</v>
      </c>
      <c r="G5635" s="66">
        <f t="shared" si="528"/>
        <v>86.780300000000068</v>
      </c>
      <c r="H5635" s="67">
        <f t="shared" si="529"/>
        <v>44.791980000000024</v>
      </c>
      <c r="I5635" s="66">
        <v>1010.528</v>
      </c>
      <c r="J5635" s="67">
        <f t="shared" si="526"/>
        <v>-0.977800000000002</v>
      </c>
      <c r="K5635" s="14">
        <f t="shared" si="524"/>
        <v>2.1094237467877974E-15</v>
      </c>
      <c r="L5635" s="4" t="str">
        <f t="shared" si="525"/>
        <v/>
      </c>
    </row>
    <row r="5636" spans="1:12" x14ac:dyDescent="0.25">
      <c r="A5636" s="16">
        <f>Energy_Balance_WY2011!A5635</f>
        <v>40687</v>
      </c>
      <c r="B5636" s="33" t="str">
        <f>Energy_Balance_WY2011!B5635</f>
        <v xml:space="preserve"> 18:00:00</v>
      </c>
      <c r="C5636" s="65">
        <v>3.0089999999999999</v>
      </c>
      <c r="D5636" s="66">
        <v>0</v>
      </c>
      <c r="E5636" s="66">
        <v>5.8999999999999999E-3</v>
      </c>
      <c r="F5636" s="65">
        <f t="shared" si="527"/>
        <v>1137.402400000002</v>
      </c>
      <c r="G5636" s="66">
        <f t="shared" si="528"/>
        <v>86.780300000000068</v>
      </c>
      <c r="H5636" s="67">
        <f t="shared" si="529"/>
        <v>44.797880000000021</v>
      </c>
      <c r="I5636" s="66">
        <v>1013.5311</v>
      </c>
      <c r="J5636" s="67">
        <f t="shared" si="526"/>
        <v>-3.0031000000000176</v>
      </c>
      <c r="K5636" s="14">
        <f t="shared" ref="K5636:K5699" si="530">D5636+E5636-C5636-J5636</f>
        <v>1.7763568394002505E-14</v>
      </c>
      <c r="L5636" s="4" t="str">
        <f t="shared" ref="L5636:L5699" si="531">IF(K5636&gt;0.25,1,"")</f>
        <v/>
      </c>
    </row>
    <row r="5637" spans="1:12" x14ac:dyDescent="0.25">
      <c r="A5637" s="16">
        <f>Energy_Balance_WY2011!A5636</f>
        <v>40687</v>
      </c>
      <c r="B5637" s="33" t="str">
        <f>Energy_Balance_WY2011!B5636</f>
        <v xml:space="preserve"> 19:00:00</v>
      </c>
      <c r="C5637" s="65">
        <v>6.0182000000000002</v>
      </c>
      <c r="D5637" s="66">
        <v>0</v>
      </c>
      <c r="E5637" s="66">
        <v>0</v>
      </c>
      <c r="F5637" s="65">
        <f t="shared" si="527"/>
        <v>1143.420600000002</v>
      </c>
      <c r="G5637" s="66">
        <f t="shared" si="528"/>
        <v>86.780300000000068</v>
      </c>
      <c r="H5637" s="67">
        <f t="shared" si="529"/>
        <v>44.797880000000021</v>
      </c>
      <c r="I5637" s="66">
        <v>1019.5522999999999</v>
      </c>
      <c r="J5637" s="67">
        <f t="shared" ref="J5637:J5700" si="532">I5636-I5637</f>
        <v>-6.021199999999908</v>
      </c>
      <c r="K5637" s="14">
        <f t="shared" si="530"/>
        <v>2.9999999999077431E-3</v>
      </c>
      <c r="L5637" s="4" t="str">
        <f t="shared" si="531"/>
        <v/>
      </c>
    </row>
    <row r="5638" spans="1:12" x14ac:dyDescent="0.25">
      <c r="A5638" s="16">
        <f>Energy_Balance_WY2011!A5637</f>
        <v>40687</v>
      </c>
      <c r="B5638" s="33" t="str">
        <f>Energy_Balance_WY2011!B5637</f>
        <v xml:space="preserve"> 20:00:00</v>
      </c>
      <c r="C5638" s="65">
        <v>2.0059999999999998</v>
      </c>
      <c r="D5638" s="66">
        <v>0</v>
      </c>
      <c r="E5638" s="66">
        <v>0</v>
      </c>
      <c r="F5638" s="65">
        <f t="shared" si="527"/>
        <v>1145.4266000000021</v>
      </c>
      <c r="G5638" s="66">
        <f t="shared" si="528"/>
        <v>86.780300000000068</v>
      </c>
      <c r="H5638" s="67">
        <f t="shared" si="529"/>
        <v>44.797880000000021</v>
      </c>
      <c r="I5638" s="66">
        <v>1021.5629</v>
      </c>
      <c r="J5638" s="67">
        <f t="shared" si="532"/>
        <v>-2.0106000000000677</v>
      </c>
      <c r="K5638" s="14">
        <f t="shared" si="530"/>
        <v>4.6000000000678831E-3</v>
      </c>
      <c r="L5638" s="4" t="str">
        <f t="shared" si="531"/>
        <v/>
      </c>
    </row>
    <row r="5639" spans="1:12" x14ac:dyDescent="0.25">
      <c r="A5639" s="16">
        <f>Energy_Balance_WY2011!A5638</f>
        <v>40687</v>
      </c>
      <c r="B5639" s="33" t="str">
        <f>Energy_Balance_WY2011!B5638</f>
        <v xml:space="preserve"> 21:00:00</v>
      </c>
      <c r="C5639" s="65">
        <v>1.0029999999999999</v>
      </c>
      <c r="D5639" s="66">
        <v>0</v>
      </c>
      <c r="E5639" s="66">
        <v>0</v>
      </c>
      <c r="F5639" s="65">
        <f t="shared" si="527"/>
        <v>1146.429600000002</v>
      </c>
      <c r="G5639" s="66">
        <f t="shared" si="528"/>
        <v>86.780300000000068</v>
      </c>
      <c r="H5639" s="67">
        <f t="shared" si="529"/>
        <v>44.797880000000021</v>
      </c>
      <c r="I5639" s="66">
        <v>1022.5694</v>
      </c>
      <c r="J5639" s="67">
        <f t="shared" si="532"/>
        <v>-1.00649999999996</v>
      </c>
      <c r="K5639" s="14">
        <f t="shared" si="530"/>
        <v>3.4999999999600906E-3</v>
      </c>
      <c r="L5639" s="4" t="str">
        <f t="shared" si="531"/>
        <v/>
      </c>
    </row>
    <row r="5640" spans="1:12" x14ac:dyDescent="0.25">
      <c r="A5640" s="16">
        <f>Energy_Balance_WY2011!A5639</f>
        <v>40687</v>
      </c>
      <c r="B5640" s="33" t="str">
        <f>Energy_Balance_WY2011!B5639</f>
        <v xml:space="preserve"> 22:00:00</v>
      </c>
      <c r="C5640" s="65">
        <v>0</v>
      </c>
      <c r="D5640" s="66">
        <v>0</v>
      </c>
      <c r="E5640" s="66">
        <v>0</v>
      </c>
      <c r="F5640" s="65">
        <f t="shared" ref="F5640:F5703" si="533">C5640+F5639</f>
        <v>1146.429600000002</v>
      </c>
      <c r="G5640" s="66">
        <f t="shared" ref="G5640:G5703" si="534">D5640+G5639</f>
        <v>86.780300000000068</v>
      </c>
      <c r="H5640" s="67">
        <f t="shared" ref="H5640:H5703" si="535">E5640+H5639</f>
        <v>44.797880000000021</v>
      </c>
      <c r="I5640" s="66">
        <v>1022.5773</v>
      </c>
      <c r="J5640" s="67">
        <f t="shared" si="532"/>
        <v>-7.9000000000633008E-3</v>
      </c>
      <c r="K5640" s="14">
        <f t="shared" si="530"/>
        <v>7.9000000000633008E-3</v>
      </c>
      <c r="L5640" s="4" t="str">
        <f t="shared" si="531"/>
        <v/>
      </c>
    </row>
    <row r="5641" spans="1:12" x14ac:dyDescent="0.25">
      <c r="A5641" s="16">
        <f>Energy_Balance_WY2011!A5640</f>
        <v>40687</v>
      </c>
      <c r="B5641" s="33" t="str">
        <f>Energy_Balance_WY2011!B5640</f>
        <v xml:space="preserve"> 23:00:00</v>
      </c>
      <c r="C5641" s="65">
        <v>0</v>
      </c>
      <c r="D5641" s="66">
        <v>0</v>
      </c>
      <c r="E5641" s="66">
        <v>1.5769999999999999E-2</v>
      </c>
      <c r="F5641" s="65">
        <f t="shared" si="533"/>
        <v>1146.429600000002</v>
      </c>
      <c r="G5641" s="66">
        <f t="shared" si="534"/>
        <v>86.780300000000068</v>
      </c>
      <c r="H5641" s="67">
        <f t="shared" si="535"/>
        <v>44.813650000000024</v>
      </c>
      <c r="I5641" s="66">
        <v>1022.5615</v>
      </c>
      <c r="J5641" s="67">
        <f t="shared" si="532"/>
        <v>1.5800000000012915E-2</v>
      </c>
      <c r="K5641" s="14">
        <f t="shared" si="530"/>
        <v>-3.0000000012915529E-5</v>
      </c>
      <c r="L5641" s="4" t="str">
        <f t="shared" si="531"/>
        <v/>
      </c>
    </row>
    <row r="5642" spans="1:12" x14ac:dyDescent="0.25">
      <c r="A5642" s="16">
        <f>Energy_Balance_WY2011!A5641</f>
        <v>40687</v>
      </c>
      <c r="B5642" s="33" t="str">
        <f>Energy_Balance_WY2011!B5641</f>
        <v xml:space="preserve"> 24:00:00</v>
      </c>
      <c r="C5642" s="65">
        <v>1.0029999999999999</v>
      </c>
      <c r="D5642" s="66">
        <v>0</v>
      </c>
      <c r="E5642" s="66">
        <v>9.9799999999999993E-3</v>
      </c>
      <c r="F5642" s="65">
        <f t="shared" si="533"/>
        <v>1147.4326000000019</v>
      </c>
      <c r="G5642" s="66">
        <f t="shared" si="534"/>
        <v>86.780300000000068</v>
      </c>
      <c r="H5642" s="67">
        <f t="shared" si="535"/>
        <v>44.823630000000023</v>
      </c>
      <c r="I5642" s="66">
        <v>1023.5546000000001</v>
      </c>
      <c r="J5642" s="67">
        <f t="shared" si="532"/>
        <v>-0.99310000000002674</v>
      </c>
      <c r="K5642" s="14">
        <f t="shared" si="530"/>
        <v>8.0000000026836382E-5</v>
      </c>
      <c r="L5642" s="4" t="str">
        <f t="shared" si="531"/>
        <v/>
      </c>
    </row>
    <row r="5643" spans="1:12" x14ac:dyDescent="0.25">
      <c r="A5643" s="16">
        <f>Energy_Balance_WY2011!A5642</f>
        <v>40688</v>
      </c>
      <c r="B5643" s="33" t="str">
        <f>Energy_Balance_WY2011!B5642</f>
        <v xml:space="preserve"> 01:00:00</v>
      </c>
      <c r="C5643" s="65">
        <v>0</v>
      </c>
      <c r="D5643" s="66">
        <v>0</v>
      </c>
      <c r="E5643" s="66">
        <v>1.1800000000000001E-3</v>
      </c>
      <c r="F5643" s="65">
        <f t="shared" si="533"/>
        <v>1147.4326000000019</v>
      </c>
      <c r="G5643" s="66">
        <f t="shared" si="534"/>
        <v>86.780300000000068</v>
      </c>
      <c r="H5643" s="67">
        <f t="shared" si="535"/>
        <v>44.824810000000021</v>
      </c>
      <c r="I5643" s="66">
        <v>1023.5534</v>
      </c>
      <c r="J5643" s="67">
        <f t="shared" si="532"/>
        <v>1.2000000000398359E-3</v>
      </c>
      <c r="K5643" s="14">
        <f t="shared" si="530"/>
        <v>-2.0000000039835809E-5</v>
      </c>
      <c r="L5643" s="4" t="str">
        <f t="shared" si="531"/>
        <v/>
      </c>
    </row>
    <row r="5644" spans="1:12" x14ac:dyDescent="0.25">
      <c r="A5644" s="16">
        <f>Energy_Balance_WY2011!A5643</f>
        <v>40688</v>
      </c>
      <c r="B5644" s="33" t="str">
        <f>Energy_Balance_WY2011!B5643</f>
        <v xml:space="preserve"> 02:00:00</v>
      </c>
      <c r="C5644" s="65">
        <v>0</v>
      </c>
      <c r="D5644" s="66">
        <v>0</v>
      </c>
      <c r="E5644" s="66">
        <v>8.8599999999999998E-3</v>
      </c>
      <c r="F5644" s="65">
        <f t="shared" si="533"/>
        <v>1147.4326000000019</v>
      </c>
      <c r="G5644" s="66">
        <f t="shared" si="534"/>
        <v>86.780300000000068</v>
      </c>
      <c r="H5644" s="67">
        <f t="shared" si="535"/>
        <v>44.833670000000019</v>
      </c>
      <c r="I5644" s="66">
        <v>1023.5445</v>
      </c>
      <c r="J5644" s="67">
        <f t="shared" si="532"/>
        <v>8.900000000039654E-3</v>
      </c>
      <c r="K5644" s="14">
        <f t="shared" si="530"/>
        <v>-4.0000000039654149E-5</v>
      </c>
      <c r="L5644" s="4" t="str">
        <f t="shared" si="531"/>
        <v/>
      </c>
    </row>
    <row r="5645" spans="1:12" x14ac:dyDescent="0.25">
      <c r="A5645" s="16">
        <f>Energy_Balance_WY2011!A5644</f>
        <v>40688</v>
      </c>
      <c r="B5645" s="33" t="str">
        <f>Energy_Balance_WY2011!B5644</f>
        <v xml:space="preserve"> 03:00:00</v>
      </c>
      <c r="C5645" s="65">
        <v>0</v>
      </c>
      <c r="D5645" s="66">
        <v>0</v>
      </c>
      <c r="E5645" s="66">
        <v>6.5900000000000004E-3</v>
      </c>
      <c r="F5645" s="65">
        <f t="shared" si="533"/>
        <v>1147.4326000000019</v>
      </c>
      <c r="G5645" s="66">
        <f t="shared" si="534"/>
        <v>86.780300000000068</v>
      </c>
      <c r="H5645" s="67">
        <f t="shared" si="535"/>
        <v>44.840260000000022</v>
      </c>
      <c r="I5645" s="66">
        <v>1023.5379</v>
      </c>
      <c r="J5645" s="67">
        <f t="shared" si="532"/>
        <v>6.5999999999348802E-3</v>
      </c>
      <c r="K5645" s="14">
        <f t="shared" si="530"/>
        <v>-9.999999934879808E-6</v>
      </c>
      <c r="L5645" s="4" t="str">
        <f t="shared" si="531"/>
        <v/>
      </c>
    </row>
    <row r="5646" spans="1:12" x14ac:dyDescent="0.25">
      <c r="A5646" s="16">
        <f>Energy_Balance_WY2011!A5645</f>
        <v>40688</v>
      </c>
      <c r="B5646" s="33" t="str">
        <f>Energy_Balance_WY2011!B5645</f>
        <v xml:space="preserve"> 04:00:00</v>
      </c>
      <c r="C5646" s="65">
        <v>0</v>
      </c>
      <c r="D5646" s="66">
        <v>0</v>
      </c>
      <c r="E5646" s="66">
        <v>0</v>
      </c>
      <c r="F5646" s="65">
        <f t="shared" si="533"/>
        <v>1147.4326000000019</v>
      </c>
      <c r="G5646" s="66">
        <f t="shared" si="534"/>
        <v>86.780300000000068</v>
      </c>
      <c r="H5646" s="67">
        <f t="shared" si="535"/>
        <v>44.840260000000022</v>
      </c>
      <c r="I5646" s="66">
        <v>1023.5417</v>
      </c>
      <c r="J5646" s="67">
        <f t="shared" si="532"/>
        <v>-3.7999999999556167E-3</v>
      </c>
      <c r="K5646" s="14">
        <f t="shared" si="530"/>
        <v>3.7999999999556167E-3</v>
      </c>
      <c r="L5646" s="4" t="str">
        <f t="shared" si="531"/>
        <v/>
      </c>
    </row>
    <row r="5647" spans="1:12" x14ac:dyDescent="0.25">
      <c r="A5647" s="16">
        <f>Energy_Balance_WY2011!A5646</f>
        <v>40688</v>
      </c>
      <c r="B5647" s="33" t="str">
        <f>Energy_Balance_WY2011!B5646</f>
        <v xml:space="preserve"> 05:00:00</v>
      </c>
      <c r="C5647" s="65">
        <v>0</v>
      </c>
      <c r="D5647" s="66">
        <v>0</v>
      </c>
      <c r="E5647" s="66">
        <v>0</v>
      </c>
      <c r="F5647" s="65">
        <f t="shared" si="533"/>
        <v>1147.4326000000019</v>
      </c>
      <c r="G5647" s="66">
        <f t="shared" si="534"/>
        <v>86.780300000000068</v>
      </c>
      <c r="H5647" s="67">
        <f t="shared" si="535"/>
        <v>44.840260000000022</v>
      </c>
      <c r="I5647" s="66">
        <v>1023.5454</v>
      </c>
      <c r="J5647" s="67">
        <f t="shared" si="532"/>
        <v>-3.6999999999807187E-3</v>
      </c>
      <c r="K5647" s="14">
        <f t="shared" si="530"/>
        <v>3.6999999999807187E-3</v>
      </c>
      <c r="L5647" s="4" t="str">
        <f t="shared" si="531"/>
        <v/>
      </c>
    </row>
    <row r="5648" spans="1:12" x14ac:dyDescent="0.25">
      <c r="A5648" s="16">
        <f>Energy_Balance_WY2011!A5647</f>
        <v>40688</v>
      </c>
      <c r="B5648" s="33" t="str">
        <f>Energy_Balance_WY2011!B5647</f>
        <v xml:space="preserve"> 06:00:00</v>
      </c>
      <c r="C5648" s="65">
        <v>0</v>
      </c>
      <c r="D5648" s="66">
        <v>0</v>
      </c>
      <c r="E5648" s="66">
        <v>0</v>
      </c>
      <c r="F5648" s="65">
        <f t="shared" si="533"/>
        <v>1147.4326000000019</v>
      </c>
      <c r="G5648" s="66">
        <f t="shared" si="534"/>
        <v>86.780300000000068</v>
      </c>
      <c r="H5648" s="67">
        <f t="shared" si="535"/>
        <v>44.840260000000022</v>
      </c>
      <c r="I5648" s="66">
        <v>1023.5540999999999</v>
      </c>
      <c r="J5648" s="67">
        <f t="shared" si="532"/>
        <v>-8.6999999999761712E-3</v>
      </c>
      <c r="K5648" s="14">
        <f t="shared" si="530"/>
        <v>8.6999999999761712E-3</v>
      </c>
      <c r="L5648" s="4" t="str">
        <f t="shared" si="531"/>
        <v/>
      </c>
    </row>
    <row r="5649" spans="1:12" x14ac:dyDescent="0.25">
      <c r="A5649" s="16">
        <f>Energy_Balance_WY2011!A5648</f>
        <v>40688</v>
      </c>
      <c r="B5649" s="33" t="str">
        <f>Energy_Balance_WY2011!B5648</f>
        <v xml:space="preserve"> 07:00:00</v>
      </c>
      <c r="C5649" s="65">
        <v>0</v>
      </c>
      <c r="D5649" s="66">
        <v>0</v>
      </c>
      <c r="E5649" s="66">
        <v>0</v>
      </c>
      <c r="F5649" s="65">
        <f t="shared" si="533"/>
        <v>1147.4326000000019</v>
      </c>
      <c r="G5649" s="66">
        <f t="shared" si="534"/>
        <v>86.780300000000068</v>
      </c>
      <c r="H5649" s="67">
        <f t="shared" si="535"/>
        <v>44.840260000000022</v>
      </c>
      <c r="I5649" s="66">
        <v>1023.5584</v>
      </c>
      <c r="J5649" s="67">
        <f t="shared" si="532"/>
        <v>-4.3000000000574801E-3</v>
      </c>
      <c r="K5649" s="14">
        <f t="shared" si="530"/>
        <v>4.3000000000574801E-3</v>
      </c>
      <c r="L5649" s="4" t="str">
        <f t="shared" si="531"/>
        <v/>
      </c>
    </row>
    <row r="5650" spans="1:12" x14ac:dyDescent="0.25">
      <c r="A5650" s="16">
        <f>Energy_Balance_WY2011!A5649</f>
        <v>40688</v>
      </c>
      <c r="B5650" s="33" t="str">
        <f>Energy_Balance_WY2011!B5649</f>
        <v xml:space="preserve"> 08:00:00</v>
      </c>
      <c r="C5650" s="65">
        <v>0</v>
      </c>
      <c r="D5650" s="66">
        <v>0</v>
      </c>
      <c r="E5650" s="66">
        <v>0</v>
      </c>
      <c r="F5650" s="65">
        <f t="shared" si="533"/>
        <v>1147.4326000000019</v>
      </c>
      <c r="G5650" s="66">
        <f t="shared" si="534"/>
        <v>86.780300000000068</v>
      </c>
      <c r="H5650" s="67">
        <f t="shared" si="535"/>
        <v>44.840260000000022</v>
      </c>
      <c r="I5650" s="66">
        <v>1023.5605</v>
      </c>
      <c r="J5650" s="67">
        <f t="shared" si="532"/>
        <v>-2.1000000000412911E-3</v>
      </c>
      <c r="K5650" s="14">
        <f t="shared" si="530"/>
        <v>2.1000000000412911E-3</v>
      </c>
      <c r="L5650" s="4" t="str">
        <f t="shared" si="531"/>
        <v/>
      </c>
    </row>
    <row r="5651" spans="1:12" x14ac:dyDescent="0.25">
      <c r="A5651" s="16">
        <f>Energy_Balance_WY2011!A5650</f>
        <v>40688</v>
      </c>
      <c r="B5651" s="33" t="str">
        <f>Energy_Balance_WY2011!B5650</f>
        <v xml:space="preserve"> 09:00:00</v>
      </c>
      <c r="C5651" s="65">
        <v>0</v>
      </c>
      <c r="D5651" s="66">
        <v>0</v>
      </c>
      <c r="E5651" s="66">
        <v>2.3999999999999998E-3</v>
      </c>
      <c r="F5651" s="65">
        <f t="shared" si="533"/>
        <v>1147.4326000000019</v>
      </c>
      <c r="G5651" s="66">
        <f t="shared" si="534"/>
        <v>86.780300000000068</v>
      </c>
      <c r="H5651" s="67">
        <f t="shared" si="535"/>
        <v>44.842660000000024</v>
      </c>
      <c r="I5651" s="66">
        <v>1023.5581</v>
      </c>
      <c r="J5651" s="67">
        <f t="shared" si="532"/>
        <v>2.4000000000796717E-3</v>
      </c>
      <c r="K5651" s="14">
        <f t="shared" si="530"/>
        <v>-7.9671946123793802E-14</v>
      </c>
      <c r="L5651" s="4" t="str">
        <f t="shared" si="531"/>
        <v/>
      </c>
    </row>
    <row r="5652" spans="1:12" x14ac:dyDescent="0.25">
      <c r="A5652" s="16">
        <f>Energy_Balance_WY2011!A5651</f>
        <v>40688</v>
      </c>
      <c r="B5652" s="33" t="str">
        <f>Energy_Balance_WY2011!B5651</f>
        <v xml:space="preserve"> 10:00:00</v>
      </c>
      <c r="C5652" s="65">
        <v>0</v>
      </c>
      <c r="D5652" s="66">
        <v>0</v>
      </c>
      <c r="E5652" s="66">
        <v>1.491E-2</v>
      </c>
      <c r="F5652" s="65">
        <f t="shared" si="533"/>
        <v>1147.4326000000019</v>
      </c>
      <c r="G5652" s="66">
        <f t="shared" si="534"/>
        <v>86.780300000000068</v>
      </c>
      <c r="H5652" s="67">
        <f t="shared" si="535"/>
        <v>44.857570000000024</v>
      </c>
      <c r="I5652" s="66">
        <v>1023.5432</v>
      </c>
      <c r="J5652" s="67">
        <f t="shared" si="532"/>
        <v>1.490000000001146E-2</v>
      </c>
      <c r="K5652" s="14">
        <f t="shared" si="530"/>
        <v>9.9999999885400093E-6</v>
      </c>
      <c r="L5652" s="4" t="str">
        <f t="shared" si="531"/>
        <v/>
      </c>
    </row>
    <row r="5653" spans="1:12" x14ac:dyDescent="0.25">
      <c r="A5653" s="16">
        <f>Energy_Balance_WY2011!A5652</f>
        <v>40688</v>
      </c>
      <c r="B5653" s="33" t="str">
        <f>Energy_Balance_WY2011!B5652</f>
        <v xml:space="preserve"> 11:00:00</v>
      </c>
      <c r="C5653" s="65">
        <v>0</v>
      </c>
      <c r="D5653" s="66">
        <v>0</v>
      </c>
      <c r="E5653" s="66">
        <v>1.1900000000000001E-3</v>
      </c>
      <c r="F5653" s="65">
        <f t="shared" si="533"/>
        <v>1147.4326000000019</v>
      </c>
      <c r="G5653" s="66">
        <f t="shared" si="534"/>
        <v>86.780300000000068</v>
      </c>
      <c r="H5653" s="67">
        <f t="shared" si="535"/>
        <v>44.858760000000025</v>
      </c>
      <c r="I5653" s="66">
        <v>1023.542</v>
      </c>
      <c r="J5653" s="67">
        <f t="shared" si="532"/>
        <v>1.199999999926149E-3</v>
      </c>
      <c r="K5653" s="14">
        <f t="shared" si="530"/>
        <v>-9.9999999261489447E-6</v>
      </c>
      <c r="L5653" s="4" t="str">
        <f t="shared" si="531"/>
        <v/>
      </c>
    </row>
    <row r="5654" spans="1:12" x14ac:dyDescent="0.25">
      <c r="A5654" s="16">
        <f>Energy_Balance_WY2011!A5653</f>
        <v>40688</v>
      </c>
      <c r="B5654" s="33" t="str">
        <f>Energy_Balance_WY2011!B5653</f>
        <v xml:space="preserve"> 12:00:00</v>
      </c>
      <c r="C5654" s="65">
        <v>0</v>
      </c>
      <c r="D5654" s="66">
        <v>0</v>
      </c>
      <c r="E5654" s="66">
        <v>1.9000000000000001E-4</v>
      </c>
      <c r="F5654" s="65">
        <f t="shared" si="533"/>
        <v>1147.4326000000019</v>
      </c>
      <c r="G5654" s="66">
        <f t="shared" si="534"/>
        <v>86.780300000000068</v>
      </c>
      <c r="H5654" s="67">
        <f t="shared" si="535"/>
        <v>44.858950000000029</v>
      </c>
      <c r="I5654" s="66">
        <v>1023.5418</v>
      </c>
      <c r="J5654" s="67">
        <f t="shared" si="532"/>
        <v>2.0000000006348273E-4</v>
      </c>
      <c r="K5654" s="14">
        <f t="shared" si="530"/>
        <v>-1.000000006348272E-5</v>
      </c>
      <c r="L5654" s="4" t="str">
        <f t="shared" si="531"/>
        <v/>
      </c>
    </row>
    <row r="5655" spans="1:12" x14ac:dyDescent="0.25">
      <c r="A5655" s="16">
        <f>Energy_Balance_WY2011!A5654</f>
        <v>40688</v>
      </c>
      <c r="B5655" s="33" t="str">
        <f>Energy_Balance_WY2011!B5654</f>
        <v xml:space="preserve"> 13:00:00</v>
      </c>
      <c r="C5655" s="65">
        <v>0</v>
      </c>
      <c r="D5655" s="66">
        <v>0</v>
      </c>
      <c r="E5655" s="66">
        <v>1.1000000000000001E-3</v>
      </c>
      <c r="F5655" s="65">
        <f t="shared" si="533"/>
        <v>1147.4326000000019</v>
      </c>
      <c r="G5655" s="66">
        <f t="shared" si="534"/>
        <v>86.780300000000068</v>
      </c>
      <c r="H5655" s="67">
        <f t="shared" si="535"/>
        <v>44.86005000000003</v>
      </c>
      <c r="I5655" s="66">
        <v>1023.5407</v>
      </c>
      <c r="J5655" s="67">
        <f t="shared" si="532"/>
        <v>1.0999999999512511E-3</v>
      </c>
      <c r="K5655" s="14">
        <f t="shared" si="530"/>
        <v>4.8748982281465736E-14</v>
      </c>
      <c r="L5655" s="4" t="str">
        <f t="shared" si="531"/>
        <v/>
      </c>
    </row>
    <row r="5656" spans="1:12" x14ac:dyDescent="0.25">
      <c r="A5656" s="16">
        <f>Energy_Balance_WY2011!A5655</f>
        <v>40688</v>
      </c>
      <c r="B5656" s="33" t="str">
        <f>Energy_Balance_WY2011!B5655</f>
        <v xml:space="preserve"> 14:00:00</v>
      </c>
      <c r="C5656" s="65">
        <v>0</v>
      </c>
      <c r="D5656" s="66">
        <v>0</v>
      </c>
      <c r="E5656" s="66">
        <v>1.787E-2</v>
      </c>
      <c r="F5656" s="65">
        <f t="shared" si="533"/>
        <v>1147.4326000000019</v>
      </c>
      <c r="G5656" s="66">
        <f t="shared" si="534"/>
        <v>86.780300000000068</v>
      </c>
      <c r="H5656" s="67">
        <f t="shared" si="535"/>
        <v>44.877920000000032</v>
      </c>
      <c r="I5656" s="66">
        <v>1023.5229</v>
      </c>
      <c r="J5656" s="67">
        <f t="shared" si="532"/>
        <v>1.7799999999965621E-2</v>
      </c>
      <c r="K5656" s="14">
        <f t="shared" si="530"/>
        <v>7.0000000034379367E-5</v>
      </c>
      <c r="L5656" s="4" t="str">
        <f t="shared" si="531"/>
        <v/>
      </c>
    </row>
    <row r="5657" spans="1:12" x14ac:dyDescent="0.25">
      <c r="A5657" s="16">
        <f>Energy_Balance_WY2011!A5656</f>
        <v>40688</v>
      </c>
      <c r="B5657" s="33" t="str">
        <f>Energy_Balance_WY2011!B5656</f>
        <v xml:space="preserve"> 15:00:00</v>
      </c>
      <c r="C5657" s="65">
        <v>0</v>
      </c>
      <c r="D5657" s="66">
        <v>0</v>
      </c>
      <c r="E5657" s="66">
        <v>3.7420000000000002E-2</v>
      </c>
      <c r="F5657" s="65">
        <f t="shared" si="533"/>
        <v>1147.4326000000019</v>
      </c>
      <c r="G5657" s="66">
        <f t="shared" si="534"/>
        <v>86.780300000000068</v>
      </c>
      <c r="H5657" s="67">
        <f t="shared" si="535"/>
        <v>44.915340000000029</v>
      </c>
      <c r="I5657" s="66">
        <v>1023.4855</v>
      </c>
      <c r="J5657" s="67">
        <f t="shared" si="532"/>
        <v>3.7400000000047839E-2</v>
      </c>
      <c r="K5657" s="14">
        <f t="shared" si="530"/>
        <v>1.9999999952162451E-5</v>
      </c>
      <c r="L5657" s="4" t="str">
        <f t="shared" si="531"/>
        <v/>
      </c>
    </row>
    <row r="5658" spans="1:12" x14ac:dyDescent="0.25">
      <c r="A5658" s="16">
        <f>Energy_Balance_WY2011!A5657</f>
        <v>40688</v>
      </c>
      <c r="B5658" s="33" t="str">
        <f>Energy_Balance_WY2011!B5657</f>
        <v xml:space="preserve"> 16:00:00</v>
      </c>
      <c r="C5658" s="65">
        <v>0</v>
      </c>
      <c r="D5658" s="66">
        <v>0</v>
      </c>
      <c r="E5658" s="66">
        <v>2.213E-2</v>
      </c>
      <c r="F5658" s="65">
        <f t="shared" si="533"/>
        <v>1147.4326000000019</v>
      </c>
      <c r="G5658" s="66">
        <f t="shared" si="534"/>
        <v>86.780300000000068</v>
      </c>
      <c r="H5658" s="67">
        <f t="shared" si="535"/>
        <v>44.937470000000026</v>
      </c>
      <c r="I5658" s="66">
        <v>1023.4633</v>
      </c>
      <c r="J5658" s="67">
        <f t="shared" si="532"/>
        <v>2.2199999999997999E-2</v>
      </c>
      <c r="K5658" s="14">
        <f t="shared" si="530"/>
        <v>-6.9999999997998746E-5</v>
      </c>
      <c r="L5658" s="4" t="str">
        <f t="shared" si="531"/>
        <v/>
      </c>
    </row>
    <row r="5659" spans="1:12" x14ac:dyDescent="0.25">
      <c r="A5659" s="16">
        <f>Energy_Balance_WY2011!A5658</f>
        <v>40688</v>
      </c>
      <c r="B5659" s="33" t="str">
        <f>Energy_Balance_WY2011!B5658</f>
        <v xml:space="preserve"> 17:00:00</v>
      </c>
      <c r="C5659" s="65">
        <v>0</v>
      </c>
      <c r="D5659" s="66">
        <v>0</v>
      </c>
      <c r="E5659" s="66">
        <v>5.8799999999999998E-3</v>
      </c>
      <c r="F5659" s="65">
        <f t="shared" si="533"/>
        <v>1147.4326000000019</v>
      </c>
      <c r="G5659" s="66">
        <f t="shared" si="534"/>
        <v>86.780300000000068</v>
      </c>
      <c r="H5659" s="67">
        <f t="shared" si="535"/>
        <v>44.943350000000024</v>
      </c>
      <c r="I5659" s="66">
        <v>1023.4574</v>
      </c>
      <c r="J5659" s="67">
        <f t="shared" si="532"/>
        <v>5.8999999999969077E-3</v>
      </c>
      <c r="K5659" s="14">
        <f t="shared" si="530"/>
        <v>-1.9999999996907908E-5</v>
      </c>
      <c r="L5659" s="4" t="str">
        <f t="shared" si="531"/>
        <v/>
      </c>
    </row>
    <row r="5660" spans="1:12" x14ac:dyDescent="0.25">
      <c r="A5660" s="16">
        <f>Energy_Balance_WY2011!A5659</f>
        <v>40688</v>
      </c>
      <c r="B5660" s="33" t="str">
        <f>Energy_Balance_WY2011!B5659</f>
        <v xml:space="preserve"> 18:00:00</v>
      </c>
      <c r="C5660" s="65">
        <v>0</v>
      </c>
      <c r="D5660" s="66">
        <v>0</v>
      </c>
      <c r="E5660" s="66">
        <v>1.643E-2</v>
      </c>
      <c r="F5660" s="65">
        <f t="shared" si="533"/>
        <v>1147.4326000000019</v>
      </c>
      <c r="G5660" s="66">
        <f t="shared" si="534"/>
        <v>86.780300000000068</v>
      </c>
      <c r="H5660" s="67">
        <f t="shared" si="535"/>
        <v>44.959780000000023</v>
      </c>
      <c r="I5660" s="66">
        <v>1023.441</v>
      </c>
      <c r="J5660" s="67">
        <f t="shared" si="532"/>
        <v>1.6399999999975989E-2</v>
      </c>
      <c r="K5660" s="14">
        <f t="shared" si="530"/>
        <v>3.000000002401082E-5</v>
      </c>
      <c r="L5660" s="4" t="str">
        <f t="shared" si="531"/>
        <v/>
      </c>
    </row>
    <row r="5661" spans="1:12" x14ac:dyDescent="0.25">
      <c r="A5661" s="16">
        <f>Energy_Balance_WY2011!A5660</f>
        <v>40688</v>
      </c>
      <c r="B5661" s="33" t="str">
        <f>Energy_Balance_WY2011!B5660</f>
        <v xml:space="preserve"> 19:00:00</v>
      </c>
      <c r="C5661" s="65">
        <v>0</v>
      </c>
      <c r="D5661" s="66">
        <v>0</v>
      </c>
      <c r="E5661" s="66">
        <v>4.0499999999999998E-3</v>
      </c>
      <c r="F5661" s="65">
        <f t="shared" si="533"/>
        <v>1147.4326000000019</v>
      </c>
      <c r="G5661" s="66">
        <f t="shared" si="534"/>
        <v>86.780300000000068</v>
      </c>
      <c r="H5661" s="67">
        <f t="shared" si="535"/>
        <v>44.963830000000023</v>
      </c>
      <c r="I5661" s="66">
        <v>1023.437</v>
      </c>
      <c r="J5661" s="67">
        <f t="shared" si="532"/>
        <v>4.0000000000190994E-3</v>
      </c>
      <c r="K5661" s="14">
        <f t="shared" si="530"/>
        <v>4.9999999980900392E-5</v>
      </c>
      <c r="L5661" s="4" t="str">
        <f t="shared" si="531"/>
        <v/>
      </c>
    </row>
    <row r="5662" spans="1:12" x14ac:dyDescent="0.25">
      <c r="A5662" s="16">
        <f>Energy_Balance_WY2011!A5661</f>
        <v>40688</v>
      </c>
      <c r="B5662" s="33" t="str">
        <f>Energy_Balance_WY2011!B5661</f>
        <v xml:space="preserve"> 20:00:00</v>
      </c>
      <c r="C5662" s="65">
        <v>0</v>
      </c>
      <c r="D5662" s="66">
        <v>0</v>
      </c>
      <c r="E5662" s="66">
        <v>0</v>
      </c>
      <c r="F5662" s="65">
        <f t="shared" si="533"/>
        <v>1147.4326000000019</v>
      </c>
      <c r="G5662" s="66">
        <f t="shared" si="534"/>
        <v>86.780300000000068</v>
      </c>
      <c r="H5662" s="67">
        <f t="shared" si="535"/>
        <v>44.963830000000023</v>
      </c>
      <c r="I5662" s="66">
        <v>1023.4372</v>
      </c>
      <c r="J5662" s="67">
        <f t="shared" si="532"/>
        <v>-1.9999999994979589E-4</v>
      </c>
      <c r="K5662" s="14">
        <f t="shared" si="530"/>
        <v>1.9999999994979589E-4</v>
      </c>
      <c r="L5662" s="4" t="str">
        <f t="shared" si="531"/>
        <v/>
      </c>
    </row>
    <row r="5663" spans="1:12" x14ac:dyDescent="0.25">
      <c r="A5663" s="16">
        <f>Energy_Balance_WY2011!A5662</f>
        <v>40688</v>
      </c>
      <c r="B5663" s="33" t="str">
        <f>Energy_Balance_WY2011!B5662</f>
        <v xml:space="preserve"> 21:00:00</v>
      </c>
      <c r="C5663" s="65">
        <v>0</v>
      </c>
      <c r="D5663" s="66">
        <v>0</v>
      </c>
      <c r="E5663" s="66">
        <v>0</v>
      </c>
      <c r="F5663" s="65">
        <f t="shared" si="533"/>
        <v>1147.4326000000019</v>
      </c>
      <c r="G5663" s="66">
        <f t="shared" si="534"/>
        <v>86.780300000000068</v>
      </c>
      <c r="H5663" s="67">
        <f t="shared" si="535"/>
        <v>44.963830000000023</v>
      </c>
      <c r="I5663" s="66">
        <v>1023.4378</v>
      </c>
      <c r="J5663" s="67">
        <f t="shared" si="532"/>
        <v>-6.0000000007676135E-4</v>
      </c>
      <c r="K5663" s="14">
        <f t="shared" si="530"/>
        <v>6.0000000007676135E-4</v>
      </c>
      <c r="L5663" s="4" t="str">
        <f t="shared" si="531"/>
        <v/>
      </c>
    </row>
    <row r="5664" spans="1:12" x14ac:dyDescent="0.25">
      <c r="A5664" s="16">
        <f>Energy_Balance_WY2011!A5663</f>
        <v>40688</v>
      </c>
      <c r="B5664" s="33" t="str">
        <f>Energy_Balance_WY2011!B5663</f>
        <v xml:space="preserve"> 22:00:00</v>
      </c>
      <c r="C5664" s="65">
        <v>0</v>
      </c>
      <c r="D5664" s="66">
        <v>0</v>
      </c>
      <c r="E5664" s="66">
        <v>0</v>
      </c>
      <c r="F5664" s="65">
        <f t="shared" si="533"/>
        <v>1147.4326000000019</v>
      </c>
      <c r="G5664" s="66">
        <f t="shared" si="534"/>
        <v>86.780300000000068</v>
      </c>
      <c r="H5664" s="67">
        <f t="shared" si="535"/>
        <v>44.963830000000023</v>
      </c>
      <c r="I5664" s="66">
        <v>1023.4383</v>
      </c>
      <c r="J5664" s="67">
        <f t="shared" si="532"/>
        <v>-4.9999999998817657E-4</v>
      </c>
      <c r="K5664" s="14">
        <f t="shared" si="530"/>
        <v>4.9999999998817657E-4</v>
      </c>
      <c r="L5664" s="4" t="str">
        <f t="shared" si="531"/>
        <v/>
      </c>
    </row>
    <row r="5665" spans="1:12" x14ac:dyDescent="0.25">
      <c r="A5665" s="16">
        <f>Energy_Balance_WY2011!A5664</f>
        <v>40688</v>
      </c>
      <c r="B5665" s="33" t="str">
        <f>Energy_Balance_WY2011!B5664</f>
        <v xml:space="preserve"> 23:00:00</v>
      </c>
      <c r="C5665" s="65">
        <v>0</v>
      </c>
      <c r="D5665" s="66">
        <v>0</v>
      </c>
      <c r="E5665" s="66">
        <v>0</v>
      </c>
      <c r="F5665" s="65">
        <f t="shared" si="533"/>
        <v>1147.4326000000019</v>
      </c>
      <c r="G5665" s="66">
        <f t="shared" si="534"/>
        <v>86.780300000000068</v>
      </c>
      <c r="H5665" s="67">
        <f t="shared" si="535"/>
        <v>44.963830000000023</v>
      </c>
      <c r="I5665" s="66">
        <v>1023.4392</v>
      </c>
      <c r="J5665" s="67">
        <f t="shared" si="532"/>
        <v>-9.0000000000145519E-4</v>
      </c>
      <c r="K5665" s="14">
        <f t="shared" si="530"/>
        <v>9.0000000000145519E-4</v>
      </c>
      <c r="L5665" s="4" t="str">
        <f t="shared" si="531"/>
        <v/>
      </c>
    </row>
    <row r="5666" spans="1:12" x14ac:dyDescent="0.25">
      <c r="A5666" s="16">
        <f>Energy_Balance_WY2011!A5665</f>
        <v>40688</v>
      </c>
      <c r="B5666" s="33" t="str">
        <f>Energy_Balance_WY2011!B5665</f>
        <v xml:space="preserve"> 24:00:00</v>
      </c>
      <c r="C5666" s="65">
        <v>0</v>
      </c>
      <c r="D5666" s="66">
        <v>0</v>
      </c>
      <c r="E5666" s="66">
        <v>0</v>
      </c>
      <c r="F5666" s="65">
        <f t="shared" si="533"/>
        <v>1147.4326000000019</v>
      </c>
      <c r="G5666" s="66">
        <f t="shared" si="534"/>
        <v>86.780300000000068</v>
      </c>
      <c r="H5666" s="67">
        <f t="shared" si="535"/>
        <v>44.963830000000023</v>
      </c>
      <c r="I5666" s="66">
        <v>1023.4409000000001</v>
      </c>
      <c r="J5666" s="67">
        <f t="shared" si="532"/>
        <v>-1.7000000000280124E-3</v>
      </c>
      <c r="K5666" s="14">
        <f t="shared" si="530"/>
        <v>1.7000000000280124E-3</v>
      </c>
      <c r="L5666" s="4" t="str">
        <f t="shared" si="531"/>
        <v/>
      </c>
    </row>
    <row r="5667" spans="1:12" x14ac:dyDescent="0.25">
      <c r="A5667" s="16">
        <f>Energy_Balance_WY2011!A5666</f>
        <v>40689</v>
      </c>
      <c r="B5667" s="33" t="str">
        <f>Energy_Balance_WY2011!B5666</f>
        <v xml:space="preserve"> 01:00:00</v>
      </c>
      <c r="C5667" s="65">
        <v>0</v>
      </c>
      <c r="D5667" s="66">
        <v>0</v>
      </c>
      <c r="E5667" s="66">
        <v>0</v>
      </c>
      <c r="F5667" s="65">
        <f t="shared" si="533"/>
        <v>1147.4326000000019</v>
      </c>
      <c r="G5667" s="66">
        <f t="shared" si="534"/>
        <v>86.780300000000068</v>
      </c>
      <c r="H5667" s="67">
        <f t="shared" si="535"/>
        <v>44.963830000000023</v>
      </c>
      <c r="I5667" s="66">
        <v>1023.4421</v>
      </c>
      <c r="J5667" s="67">
        <f t="shared" si="532"/>
        <v>-1.199999999926149E-3</v>
      </c>
      <c r="K5667" s="14">
        <f t="shared" si="530"/>
        <v>1.199999999926149E-3</v>
      </c>
      <c r="L5667" s="4" t="str">
        <f t="shared" si="531"/>
        <v/>
      </c>
    </row>
    <row r="5668" spans="1:12" x14ac:dyDescent="0.25">
      <c r="A5668" s="16">
        <f>Energy_Balance_WY2011!A5667</f>
        <v>40689</v>
      </c>
      <c r="B5668" s="33" t="str">
        <f>Energy_Balance_WY2011!B5667</f>
        <v xml:space="preserve"> 02:00:00</v>
      </c>
      <c r="C5668" s="65">
        <v>0</v>
      </c>
      <c r="D5668" s="66">
        <v>0</v>
      </c>
      <c r="E5668" s="66">
        <v>0</v>
      </c>
      <c r="F5668" s="65">
        <f t="shared" si="533"/>
        <v>1147.4326000000019</v>
      </c>
      <c r="G5668" s="66">
        <f t="shared" si="534"/>
        <v>86.780300000000068</v>
      </c>
      <c r="H5668" s="67">
        <f t="shared" si="535"/>
        <v>44.963830000000023</v>
      </c>
      <c r="I5668" s="66">
        <v>1023.4446</v>
      </c>
      <c r="J5668" s="67">
        <f t="shared" si="532"/>
        <v>-2.5000000000545697E-3</v>
      </c>
      <c r="K5668" s="14">
        <f t="shared" si="530"/>
        <v>2.5000000000545697E-3</v>
      </c>
      <c r="L5668" s="4" t="str">
        <f t="shared" si="531"/>
        <v/>
      </c>
    </row>
    <row r="5669" spans="1:12" x14ac:dyDescent="0.25">
      <c r="A5669" s="16">
        <f>Energy_Balance_WY2011!A5668</f>
        <v>40689</v>
      </c>
      <c r="B5669" s="33" t="str">
        <f>Energy_Balance_WY2011!B5668</f>
        <v xml:space="preserve"> 03:00:00</v>
      </c>
      <c r="C5669" s="65">
        <v>0</v>
      </c>
      <c r="D5669" s="66">
        <v>0</v>
      </c>
      <c r="E5669" s="66">
        <v>0</v>
      </c>
      <c r="F5669" s="65">
        <f t="shared" si="533"/>
        <v>1147.4326000000019</v>
      </c>
      <c r="G5669" s="66">
        <f t="shared" si="534"/>
        <v>86.780300000000068</v>
      </c>
      <c r="H5669" s="67">
        <f t="shared" si="535"/>
        <v>44.963830000000023</v>
      </c>
      <c r="I5669" s="66">
        <v>1023.4512</v>
      </c>
      <c r="J5669" s="67">
        <f t="shared" si="532"/>
        <v>-6.5999999999348802E-3</v>
      </c>
      <c r="K5669" s="14">
        <f t="shared" si="530"/>
        <v>6.5999999999348802E-3</v>
      </c>
      <c r="L5669" s="4" t="str">
        <f t="shared" si="531"/>
        <v/>
      </c>
    </row>
    <row r="5670" spans="1:12" x14ac:dyDescent="0.25">
      <c r="A5670" s="16">
        <f>Energy_Balance_WY2011!A5669</f>
        <v>40689</v>
      </c>
      <c r="B5670" s="33" t="str">
        <f>Energy_Balance_WY2011!B5669</f>
        <v xml:space="preserve"> 04:00:00</v>
      </c>
      <c r="C5670" s="65">
        <v>0</v>
      </c>
      <c r="D5670" s="66">
        <v>0</v>
      </c>
      <c r="E5670" s="66">
        <v>0</v>
      </c>
      <c r="F5670" s="65">
        <f t="shared" si="533"/>
        <v>1147.4326000000019</v>
      </c>
      <c r="G5670" s="66">
        <f t="shared" si="534"/>
        <v>86.780300000000068</v>
      </c>
      <c r="H5670" s="67">
        <f t="shared" si="535"/>
        <v>44.963830000000023</v>
      </c>
      <c r="I5670" s="66">
        <v>1023.4561</v>
      </c>
      <c r="J5670" s="67">
        <f t="shared" si="532"/>
        <v>-4.9000000000205546E-3</v>
      </c>
      <c r="K5670" s="14">
        <f t="shared" si="530"/>
        <v>4.9000000000205546E-3</v>
      </c>
      <c r="L5670" s="4" t="str">
        <f t="shared" si="531"/>
        <v/>
      </c>
    </row>
    <row r="5671" spans="1:12" x14ac:dyDescent="0.25">
      <c r="A5671" s="16">
        <f>Energy_Balance_WY2011!A5670</f>
        <v>40689</v>
      </c>
      <c r="B5671" s="33" t="str">
        <f>Energy_Balance_WY2011!B5670</f>
        <v xml:space="preserve"> 05:00:00</v>
      </c>
      <c r="C5671" s="65">
        <v>0</v>
      </c>
      <c r="D5671" s="66">
        <v>0</v>
      </c>
      <c r="E5671" s="66">
        <v>0</v>
      </c>
      <c r="F5671" s="65">
        <f t="shared" si="533"/>
        <v>1147.4326000000019</v>
      </c>
      <c r="G5671" s="66">
        <f t="shared" si="534"/>
        <v>86.780300000000068</v>
      </c>
      <c r="H5671" s="67">
        <f t="shared" si="535"/>
        <v>44.963830000000023</v>
      </c>
      <c r="I5671" s="66">
        <v>1023.4585</v>
      </c>
      <c r="J5671" s="67">
        <f t="shared" si="532"/>
        <v>-2.3999999999659849E-3</v>
      </c>
      <c r="K5671" s="14">
        <f t="shared" si="530"/>
        <v>2.3999999999659849E-3</v>
      </c>
      <c r="L5671" s="4" t="str">
        <f t="shared" si="531"/>
        <v/>
      </c>
    </row>
    <row r="5672" spans="1:12" x14ac:dyDescent="0.25">
      <c r="A5672" s="16">
        <f>Energy_Balance_WY2011!A5671</f>
        <v>40689</v>
      </c>
      <c r="B5672" s="33" t="str">
        <f>Energy_Balance_WY2011!B5671</f>
        <v xml:space="preserve"> 06:00:00</v>
      </c>
      <c r="C5672" s="65">
        <v>0</v>
      </c>
      <c r="D5672" s="66">
        <v>0</v>
      </c>
      <c r="E5672" s="66">
        <v>0</v>
      </c>
      <c r="F5672" s="65">
        <f t="shared" si="533"/>
        <v>1147.4326000000019</v>
      </c>
      <c r="G5672" s="66">
        <f t="shared" si="534"/>
        <v>86.780300000000068</v>
      </c>
      <c r="H5672" s="67">
        <f t="shared" si="535"/>
        <v>44.963830000000023</v>
      </c>
      <c r="I5672" s="66">
        <v>1023.4617</v>
      </c>
      <c r="J5672" s="67">
        <f t="shared" si="532"/>
        <v>-3.1999999999925421E-3</v>
      </c>
      <c r="K5672" s="14">
        <f t="shared" si="530"/>
        <v>3.1999999999925421E-3</v>
      </c>
      <c r="L5672" s="4" t="str">
        <f t="shared" si="531"/>
        <v/>
      </c>
    </row>
    <row r="5673" spans="1:12" x14ac:dyDescent="0.25">
      <c r="A5673" s="16">
        <f>Energy_Balance_WY2011!A5672</f>
        <v>40689</v>
      </c>
      <c r="B5673" s="33" t="str">
        <f>Energy_Balance_WY2011!B5672</f>
        <v xml:space="preserve"> 07:00:00</v>
      </c>
      <c r="C5673" s="65">
        <v>0</v>
      </c>
      <c r="D5673" s="66">
        <v>0</v>
      </c>
      <c r="E5673" s="66">
        <v>0</v>
      </c>
      <c r="F5673" s="65">
        <f t="shared" si="533"/>
        <v>1147.4326000000019</v>
      </c>
      <c r="G5673" s="66">
        <f t="shared" si="534"/>
        <v>86.780300000000068</v>
      </c>
      <c r="H5673" s="67">
        <f t="shared" si="535"/>
        <v>44.963830000000023</v>
      </c>
      <c r="I5673" s="66">
        <v>1023.4640000000001</v>
      </c>
      <c r="J5673" s="67">
        <f t="shared" si="532"/>
        <v>-2.3000000001047738E-3</v>
      </c>
      <c r="K5673" s="14">
        <f t="shared" si="530"/>
        <v>2.3000000001047738E-3</v>
      </c>
      <c r="L5673" s="4" t="str">
        <f t="shared" si="531"/>
        <v/>
      </c>
    </row>
    <row r="5674" spans="1:12" x14ac:dyDescent="0.25">
      <c r="A5674" s="16">
        <f>Energy_Balance_WY2011!A5673</f>
        <v>40689</v>
      </c>
      <c r="B5674" s="33" t="str">
        <f>Energy_Balance_WY2011!B5673</f>
        <v xml:space="preserve"> 08:00:00</v>
      </c>
      <c r="C5674" s="65">
        <v>0</v>
      </c>
      <c r="D5674" s="66">
        <v>0</v>
      </c>
      <c r="E5674" s="66">
        <v>2.8889999999999999E-2</v>
      </c>
      <c r="F5674" s="65">
        <f t="shared" si="533"/>
        <v>1147.4326000000019</v>
      </c>
      <c r="G5674" s="66">
        <f t="shared" si="534"/>
        <v>86.780300000000068</v>
      </c>
      <c r="H5674" s="67">
        <f t="shared" si="535"/>
        <v>44.99272000000002</v>
      </c>
      <c r="I5674" s="66">
        <v>1023.4352</v>
      </c>
      <c r="J5674" s="67">
        <f t="shared" si="532"/>
        <v>2.8800000000046566E-2</v>
      </c>
      <c r="K5674" s="14">
        <f t="shared" si="530"/>
        <v>8.9999999953432885E-5</v>
      </c>
      <c r="L5674" s="4" t="str">
        <f t="shared" si="531"/>
        <v/>
      </c>
    </row>
    <row r="5675" spans="1:12" x14ac:dyDescent="0.25">
      <c r="A5675" s="16">
        <f>Energy_Balance_WY2011!A5674</f>
        <v>40689</v>
      </c>
      <c r="B5675" s="33" t="str">
        <f>Energy_Balance_WY2011!B5674</f>
        <v xml:space="preserve"> 09:00:00</v>
      </c>
      <c r="C5675" s="65">
        <v>0</v>
      </c>
      <c r="D5675" s="66">
        <v>0</v>
      </c>
      <c r="E5675" s="66">
        <v>7.0569999999999994E-2</v>
      </c>
      <c r="F5675" s="65">
        <f t="shared" si="533"/>
        <v>1147.4326000000019</v>
      </c>
      <c r="G5675" s="66">
        <f t="shared" si="534"/>
        <v>86.780300000000068</v>
      </c>
      <c r="H5675" s="67">
        <f t="shared" si="535"/>
        <v>45.063290000000016</v>
      </c>
      <c r="I5675" s="66">
        <v>1023.3646</v>
      </c>
      <c r="J5675" s="67">
        <f t="shared" si="532"/>
        <v>7.0600000000013097E-2</v>
      </c>
      <c r="K5675" s="14">
        <f t="shared" si="530"/>
        <v>-3.0000000013102879E-5</v>
      </c>
      <c r="L5675" s="4" t="str">
        <f t="shared" si="531"/>
        <v/>
      </c>
    </row>
    <row r="5676" spans="1:12" x14ac:dyDescent="0.25">
      <c r="A5676" s="16">
        <f>Energy_Balance_WY2011!A5675</f>
        <v>40689</v>
      </c>
      <c r="B5676" s="33" t="str">
        <f>Energy_Balance_WY2011!B5675</f>
        <v xml:space="preserve"> 10:00:00</v>
      </c>
      <c r="C5676" s="65">
        <v>0</v>
      </c>
      <c r="D5676" s="66">
        <v>0</v>
      </c>
      <c r="E5676" s="66">
        <v>9.4750000000000001E-2</v>
      </c>
      <c r="F5676" s="65">
        <f t="shared" si="533"/>
        <v>1147.4326000000019</v>
      </c>
      <c r="G5676" s="66">
        <f t="shared" si="534"/>
        <v>86.780300000000068</v>
      </c>
      <c r="H5676" s="67">
        <f t="shared" si="535"/>
        <v>45.158040000000014</v>
      </c>
      <c r="I5676" s="66">
        <v>1023.2698</v>
      </c>
      <c r="J5676" s="67">
        <f t="shared" si="532"/>
        <v>9.4799999999963802E-2</v>
      </c>
      <c r="K5676" s="14">
        <f t="shared" si="530"/>
        <v>-4.9999999963801223E-5</v>
      </c>
      <c r="L5676" s="4" t="str">
        <f t="shared" si="531"/>
        <v/>
      </c>
    </row>
    <row r="5677" spans="1:12" x14ac:dyDescent="0.25">
      <c r="A5677" s="16">
        <f>Energy_Balance_WY2011!A5676</f>
        <v>40689</v>
      </c>
      <c r="B5677" s="33" t="str">
        <f>Energy_Balance_WY2011!B5676</f>
        <v xml:space="preserve"> 11:00:00</v>
      </c>
      <c r="C5677" s="65">
        <v>0</v>
      </c>
      <c r="D5677" s="66">
        <v>0</v>
      </c>
      <c r="E5677" s="66">
        <v>0.10928</v>
      </c>
      <c r="F5677" s="65">
        <f t="shared" si="533"/>
        <v>1147.4326000000019</v>
      </c>
      <c r="G5677" s="66">
        <f t="shared" si="534"/>
        <v>86.780300000000068</v>
      </c>
      <c r="H5677" s="67">
        <f t="shared" si="535"/>
        <v>45.267320000000012</v>
      </c>
      <c r="I5677" s="66">
        <v>1023.1605</v>
      </c>
      <c r="J5677" s="67">
        <f t="shared" si="532"/>
        <v>0.10930000000007567</v>
      </c>
      <c r="K5677" s="14">
        <f t="shared" si="530"/>
        <v>-2.0000000075667823E-5</v>
      </c>
      <c r="L5677" s="4" t="str">
        <f t="shared" si="531"/>
        <v/>
      </c>
    </row>
    <row r="5678" spans="1:12" x14ac:dyDescent="0.25">
      <c r="A5678" s="16">
        <f>Energy_Balance_WY2011!A5677</f>
        <v>40689</v>
      </c>
      <c r="B5678" s="33" t="str">
        <f>Energy_Balance_WY2011!B5677</f>
        <v xml:space="preserve"> 12:00:00</v>
      </c>
      <c r="C5678" s="65">
        <v>1.0029999999999999</v>
      </c>
      <c r="D5678" s="66">
        <v>0</v>
      </c>
      <c r="E5678" s="66">
        <v>9.7960000000000005E-2</v>
      </c>
      <c r="F5678" s="65">
        <f t="shared" si="533"/>
        <v>1148.4356000000018</v>
      </c>
      <c r="G5678" s="66">
        <f t="shared" si="534"/>
        <v>86.780300000000068</v>
      </c>
      <c r="H5678" s="67">
        <f t="shared" si="535"/>
        <v>45.365280000000013</v>
      </c>
      <c r="I5678" s="66">
        <v>1024.0655999999999</v>
      </c>
      <c r="J5678" s="67">
        <f t="shared" si="532"/>
        <v>-0.90509999999994761</v>
      </c>
      <c r="K5678" s="14">
        <f t="shared" si="530"/>
        <v>5.9999999947768501E-5</v>
      </c>
      <c r="L5678" s="4" t="str">
        <f t="shared" si="531"/>
        <v/>
      </c>
    </row>
    <row r="5679" spans="1:12" x14ac:dyDescent="0.25">
      <c r="A5679" s="16">
        <f>Energy_Balance_WY2011!A5678</f>
        <v>40689</v>
      </c>
      <c r="B5679" s="33" t="str">
        <f>Energy_Balance_WY2011!B5678</f>
        <v xml:space="preserve"> 13:00:00</v>
      </c>
      <c r="C5679" s="65">
        <v>0</v>
      </c>
      <c r="D5679" s="66">
        <v>0</v>
      </c>
      <c r="E5679" s="66">
        <v>9.6210000000000004E-2</v>
      </c>
      <c r="F5679" s="65">
        <f t="shared" si="533"/>
        <v>1148.4356000000018</v>
      </c>
      <c r="G5679" s="66">
        <f t="shared" si="534"/>
        <v>86.780300000000068</v>
      </c>
      <c r="H5679" s="67">
        <f t="shared" si="535"/>
        <v>45.461490000000012</v>
      </c>
      <c r="I5679" s="66">
        <v>1023.9694</v>
      </c>
      <c r="J5679" s="67">
        <f t="shared" si="532"/>
        <v>9.6199999999953434E-2</v>
      </c>
      <c r="K5679" s="14">
        <f t="shared" si="530"/>
        <v>1.0000000046569979E-5</v>
      </c>
      <c r="L5679" s="4" t="str">
        <f t="shared" si="531"/>
        <v/>
      </c>
    </row>
    <row r="5680" spans="1:12" x14ac:dyDescent="0.25">
      <c r="A5680" s="16">
        <f>Energy_Balance_WY2011!A5679</f>
        <v>40689</v>
      </c>
      <c r="B5680" s="33" t="str">
        <f>Energy_Balance_WY2011!B5679</f>
        <v xml:space="preserve"> 14:00:00</v>
      </c>
      <c r="C5680" s="65">
        <v>0</v>
      </c>
      <c r="D5680" s="66">
        <v>0</v>
      </c>
      <c r="E5680" s="66">
        <v>7.4340000000000003E-2</v>
      </c>
      <c r="F5680" s="65">
        <f t="shared" si="533"/>
        <v>1148.4356000000018</v>
      </c>
      <c r="G5680" s="66">
        <f t="shared" si="534"/>
        <v>86.780300000000068</v>
      </c>
      <c r="H5680" s="67">
        <f t="shared" si="535"/>
        <v>45.535830000000011</v>
      </c>
      <c r="I5680" s="66">
        <v>1023.895</v>
      </c>
      <c r="J5680" s="67">
        <f t="shared" si="532"/>
        <v>7.4399999999968713E-2</v>
      </c>
      <c r="K5680" s="14">
        <f t="shared" si="530"/>
        <v>-5.9999999968710083E-5</v>
      </c>
      <c r="L5680" s="4" t="str">
        <f t="shared" si="531"/>
        <v/>
      </c>
    </row>
    <row r="5681" spans="1:12" x14ac:dyDescent="0.25">
      <c r="A5681" s="16">
        <f>Energy_Balance_WY2011!A5680</f>
        <v>40689</v>
      </c>
      <c r="B5681" s="33" t="str">
        <f>Energy_Balance_WY2011!B5680</f>
        <v xml:space="preserve"> 15:00:00</v>
      </c>
      <c r="C5681" s="65">
        <v>0</v>
      </c>
      <c r="D5681" s="66">
        <v>0</v>
      </c>
      <c r="E5681" s="66">
        <v>5.7849999999999999E-2</v>
      </c>
      <c r="F5681" s="65">
        <f t="shared" si="533"/>
        <v>1148.4356000000018</v>
      </c>
      <c r="G5681" s="66">
        <f t="shared" si="534"/>
        <v>86.780300000000068</v>
      </c>
      <c r="H5681" s="67">
        <f t="shared" si="535"/>
        <v>45.593680000000013</v>
      </c>
      <c r="I5681" s="66">
        <v>1023.8372000000001</v>
      </c>
      <c r="J5681" s="67">
        <f t="shared" si="532"/>
        <v>5.7799999999929241E-2</v>
      </c>
      <c r="K5681" s="14">
        <f t="shared" si="530"/>
        <v>5.0000000070757333E-5</v>
      </c>
      <c r="L5681" s="4" t="str">
        <f t="shared" si="531"/>
        <v/>
      </c>
    </row>
    <row r="5682" spans="1:12" x14ac:dyDescent="0.25">
      <c r="A5682" s="16">
        <f>Energy_Balance_WY2011!A5681</f>
        <v>40689</v>
      </c>
      <c r="B5682" s="33" t="str">
        <f>Energy_Balance_WY2011!B5681</f>
        <v xml:space="preserve"> 16:00:00</v>
      </c>
      <c r="C5682" s="65">
        <v>0</v>
      </c>
      <c r="D5682" s="66">
        <v>0</v>
      </c>
      <c r="E5682" s="66">
        <v>6.8699999999999997E-2</v>
      </c>
      <c r="F5682" s="65">
        <f t="shared" si="533"/>
        <v>1148.4356000000018</v>
      </c>
      <c r="G5682" s="66">
        <f t="shared" si="534"/>
        <v>86.780300000000068</v>
      </c>
      <c r="H5682" s="67">
        <f t="shared" si="535"/>
        <v>45.662380000000013</v>
      </c>
      <c r="I5682" s="66">
        <v>1023.7685</v>
      </c>
      <c r="J5682" s="67">
        <f t="shared" si="532"/>
        <v>6.8700000000035288E-2</v>
      </c>
      <c r="K5682" s="14">
        <f t="shared" si="530"/>
        <v>-3.5291214395272164E-14</v>
      </c>
      <c r="L5682" s="4" t="str">
        <f t="shared" si="531"/>
        <v/>
      </c>
    </row>
    <row r="5683" spans="1:12" x14ac:dyDescent="0.25">
      <c r="A5683" s="16">
        <f>Energy_Balance_WY2011!A5682</f>
        <v>40689</v>
      </c>
      <c r="B5683" s="33" t="str">
        <f>Energy_Balance_WY2011!B5682</f>
        <v xml:space="preserve"> 17:00:00</v>
      </c>
      <c r="C5683" s="65">
        <v>0</v>
      </c>
      <c r="D5683" s="66">
        <v>0</v>
      </c>
      <c r="E5683" s="66">
        <v>7.2980000000000003E-2</v>
      </c>
      <c r="F5683" s="65">
        <f t="shared" si="533"/>
        <v>1148.4356000000018</v>
      </c>
      <c r="G5683" s="66">
        <f t="shared" si="534"/>
        <v>86.780300000000068</v>
      </c>
      <c r="H5683" s="67">
        <f t="shared" si="535"/>
        <v>45.735360000000014</v>
      </c>
      <c r="I5683" s="66">
        <v>1023.6955</v>
      </c>
      <c r="J5683" s="67">
        <f t="shared" si="532"/>
        <v>7.2999999999979082E-2</v>
      </c>
      <c r="K5683" s="14">
        <f t="shared" si="530"/>
        <v>-1.999999997907842E-5</v>
      </c>
      <c r="L5683" s="4" t="str">
        <f t="shared" si="531"/>
        <v/>
      </c>
    </row>
    <row r="5684" spans="1:12" x14ac:dyDescent="0.25">
      <c r="A5684" s="16">
        <f>Energy_Balance_WY2011!A5683</f>
        <v>40689</v>
      </c>
      <c r="B5684" s="33" t="str">
        <f>Energy_Balance_WY2011!B5683</f>
        <v xml:space="preserve"> 18:00:00</v>
      </c>
      <c r="C5684" s="65">
        <v>0</v>
      </c>
      <c r="D5684" s="66">
        <v>0</v>
      </c>
      <c r="E5684" s="66">
        <v>8.609E-2</v>
      </c>
      <c r="F5684" s="65">
        <f t="shared" si="533"/>
        <v>1148.4356000000018</v>
      </c>
      <c r="G5684" s="66">
        <f t="shared" si="534"/>
        <v>86.780300000000068</v>
      </c>
      <c r="H5684" s="67">
        <f t="shared" si="535"/>
        <v>45.821450000000013</v>
      </c>
      <c r="I5684" s="66">
        <v>1023.6094000000001</v>
      </c>
      <c r="J5684" s="67">
        <f t="shared" si="532"/>
        <v>8.6099999999987631E-2</v>
      </c>
      <c r="K5684" s="14">
        <f t="shared" si="530"/>
        <v>-9.9999999876310142E-6</v>
      </c>
      <c r="L5684" s="4" t="str">
        <f t="shared" si="531"/>
        <v/>
      </c>
    </row>
    <row r="5685" spans="1:12" x14ac:dyDescent="0.25">
      <c r="A5685" s="16">
        <f>Energy_Balance_WY2011!A5684</f>
        <v>40689</v>
      </c>
      <c r="B5685" s="33" t="str">
        <f>Energy_Balance_WY2011!B5684</f>
        <v xml:space="preserve"> 19:00:00</v>
      </c>
      <c r="C5685" s="65">
        <v>0</v>
      </c>
      <c r="D5685" s="66">
        <v>0</v>
      </c>
      <c r="E5685" s="66">
        <v>5.9830000000000001E-2</v>
      </c>
      <c r="F5685" s="65">
        <f t="shared" si="533"/>
        <v>1148.4356000000018</v>
      </c>
      <c r="G5685" s="66">
        <f t="shared" si="534"/>
        <v>86.780300000000068</v>
      </c>
      <c r="H5685" s="67">
        <f t="shared" si="535"/>
        <v>45.881280000000011</v>
      </c>
      <c r="I5685" s="66">
        <v>1023.5496000000001</v>
      </c>
      <c r="J5685" s="67">
        <f t="shared" si="532"/>
        <v>5.9799999999995634E-2</v>
      </c>
      <c r="K5685" s="14">
        <f t="shared" si="530"/>
        <v>3.0000000004366811E-5</v>
      </c>
      <c r="L5685" s="4" t="str">
        <f t="shared" si="531"/>
        <v/>
      </c>
    </row>
    <row r="5686" spans="1:12" x14ac:dyDescent="0.25">
      <c r="A5686" s="16">
        <f>Energy_Balance_WY2011!A5685</f>
        <v>40689</v>
      </c>
      <c r="B5686" s="33" t="str">
        <f>Energy_Balance_WY2011!B5685</f>
        <v xml:space="preserve"> 20:00:00</v>
      </c>
      <c r="C5686" s="65">
        <v>0</v>
      </c>
      <c r="D5686" s="66">
        <v>0</v>
      </c>
      <c r="E5686" s="66">
        <v>3.2379999999999999E-2</v>
      </c>
      <c r="F5686" s="65">
        <f t="shared" si="533"/>
        <v>1148.4356000000018</v>
      </c>
      <c r="G5686" s="66">
        <f t="shared" si="534"/>
        <v>86.780300000000068</v>
      </c>
      <c r="H5686" s="67">
        <f t="shared" si="535"/>
        <v>45.913660000000014</v>
      </c>
      <c r="I5686" s="66">
        <v>1023.5172</v>
      </c>
      <c r="J5686" s="67">
        <f t="shared" si="532"/>
        <v>3.2400000000052387E-2</v>
      </c>
      <c r="K5686" s="14">
        <f t="shared" si="530"/>
        <v>-2.0000000052387834E-5</v>
      </c>
      <c r="L5686" s="4" t="str">
        <f t="shared" si="531"/>
        <v/>
      </c>
    </row>
    <row r="5687" spans="1:12" x14ac:dyDescent="0.25">
      <c r="A5687" s="16">
        <f>Energy_Balance_WY2011!A5686</f>
        <v>40689</v>
      </c>
      <c r="B5687" s="33" t="str">
        <f>Energy_Balance_WY2011!B5686</f>
        <v xml:space="preserve"> 21:00:00</v>
      </c>
      <c r="C5687" s="65">
        <v>0</v>
      </c>
      <c r="D5687" s="66">
        <v>0</v>
      </c>
      <c r="E5687" s="66">
        <v>1.8540000000000001E-2</v>
      </c>
      <c r="F5687" s="65">
        <f t="shared" si="533"/>
        <v>1148.4356000000018</v>
      </c>
      <c r="G5687" s="66">
        <f t="shared" si="534"/>
        <v>86.780300000000068</v>
      </c>
      <c r="H5687" s="67">
        <f t="shared" si="535"/>
        <v>45.932200000000016</v>
      </c>
      <c r="I5687" s="66">
        <v>1023.4987</v>
      </c>
      <c r="J5687" s="67">
        <f t="shared" si="532"/>
        <v>1.850000000001728E-2</v>
      </c>
      <c r="K5687" s="14">
        <f t="shared" si="530"/>
        <v>3.9999999982720524E-5</v>
      </c>
      <c r="L5687" s="4" t="str">
        <f t="shared" si="531"/>
        <v/>
      </c>
    </row>
    <row r="5688" spans="1:12" x14ac:dyDescent="0.25">
      <c r="A5688" s="16">
        <f>Energy_Balance_WY2011!A5687</f>
        <v>40689</v>
      </c>
      <c r="B5688" s="33" t="str">
        <f>Energy_Balance_WY2011!B5687</f>
        <v xml:space="preserve"> 22:00:00</v>
      </c>
      <c r="C5688" s="65">
        <v>0</v>
      </c>
      <c r="D5688" s="66">
        <v>0</v>
      </c>
      <c r="E5688" s="66">
        <v>1.788E-2</v>
      </c>
      <c r="F5688" s="65">
        <f t="shared" si="533"/>
        <v>1148.4356000000018</v>
      </c>
      <c r="G5688" s="66">
        <f t="shared" si="534"/>
        <v>86.780300000000068</v>
      </c>
      <c r="H5688" s="67">
        <f t="shared" si="535"/>
        <v>45.950080000000014</v>
      </c>
      <c r="I5688" s="66">
        <v>1023.4808</v>
      </c>
      <c r="J5688" s="67">
        <f t="shared" si="532"/>
        <v>1.7899999999940519E-2</v>
      </c>
      <c r="K5688" s="14">
        <f t="shared" si="530"/>
        <v>-1.9999999940518987E-5</v>
      </c>
      <c r="L5688" s="4" t="str">
        <f t="shared" si="531"/>
        <v/>
      </c>
    </row>
    <row r="5689" spans="1:12" x14ac:dyDescent="0.25">
      <c r="A5689" s="16">
        <f>Energy_Balance_WY2011!A5688</f>
        <v>40689</v>
      </c>
      <c r="B5689" s="33" t="str">
        <f>Energy_Balance_WY2011!B5688</f>
        <v xml:space="preserve"> 23:00:00</v>
      </c>
      <c r="C5689" s="65">
        <v>0</v>
      </c>
      <c r="D5689" s="66">
        <v>0</v>
      </c>
      <c r="E5689" s="66">
        <v>1.0630000000000001E-2</v>
      </c>
      <c r="F5689" s="65">
        <f t="shared" si="533"/>
        <v>1148.4356000000018</v>
      </c>
      <c r="G5689" s="66">
        <f t="shared" si="534"/>
        <v>86.780300000000068</v>
      </c>
      <c r="H5689" s="67">
        <f t="shared" si="535"/>
        <v>45.960710000000013</v>
      </c>
      <c r="I5689" s="66">
        <v>1023.4702</v>
      </c>
      <c r="J5689" s="67">
        <f t="shared" si="532"/>
        <v>1.0600000000067666E-2</v>
      </c>
      <c r="K5689" s="14">
        <f t="shared" si="530"/>
        <v>2.9999999932334154E-5</v>
      </c>
      <c r="L5689" s="4" t="str">
        <f t="shared" si="531"/>
        <v/>
      </c>
    </row>
    <row r="5690" spans="1:12" x14ac:dyDescent="0.25">
      <c r="A5690" s="16">
        <f>Energy_Balance_WY2011!A5689</f>
        <v>40689</v>
      </c>
      <c r="B5690" s="33" t="str">
        <f>Energy_Balance_WY2011!B5689</f>
        <v xml:space="preserve"> 24:00:00</v>
      </c>
      <c r="C5690" s="65">
        <v>0</v>
      </c>
      <c r="D5690" s="66">
        <v>0</v>
      </c>
      <c r="E5690" s="66">
        <v>1.98E-3</v>
      </c>
      <c r="F5690" s="65">
        <f t="shared" si="533"/>
        <v>1148.4356000000018</v>
      </c>
      <c r="G5690" s="66">
        <f t="shared" si="534"/>
        <v>86.780300000000068</v>
      </c>
      <c r="H5690" s="67">
        <f t="shared" si="535"/>
        <v>45.962690000000016</v>
      </c>
      <c r="I5690" s="66">
        <v>1023.4682</v>
      </c>
      <c r="J5690" s="67">
        <f t="shared" si="532"/>
        <v>1.9999999999527063E-3</v>
      </c>
      <c r="K5690" s="14">
        <f t="shared" si="530"/>
        <v>-1.9999999952706286E-5</v>
      </c>
      <c r="L5690" s="4" t="str">
        <f t="shared" si="531"/>
        <v/>
      </c>
    </row>
    <row r="5691" spans="1:12" x14ac:dyDescent="0.25">
      <c r="A5691" s="16">
        <f>Energy_Balance_WY2011!A5690</f>
        <v>40690</v>
      </c>
      <c r="B5691" s="33" t="str">
        <f>Energy_Balance_WY2011!B5690</f>
        <v xml:space="preserve"> 01:00:00</v>
      </c>
      <c r="C5691" s="65">
        <v>0</v>
      </c>
      <c r="D5691" s="66">
        <v>0</v>
      </c>
      <c r="E5691" s="66">
        <v>0</v>
      </c>
      <c r="F5691" s="65">
        <f t="shared" si="533"/>
        <v>1148.4356000000018</v>
      </c>
      <c r="G5691" s="66">
        <f t="shared" si="534"/>
        <v>86.780300000000068</v>
      </c>
      <c r="H5691" s="67">
        <f t="shared" si="535"/>
        <v>45.962690000000016</v>
      </c>
      <c r="I5691" s="66">
        <v>1023.4703</v>
      </c>
      <c r="J5691" s="67">
        <f t="shared" si="532"/>
        <v>-2.0999999999276042E-3</v>
      </c>
      <c r="K5691" s="14">
        <f t="shared" si="530"/>
        <v>2.0999999999276042E-3</v>
      </c>
      <c r="L5691" s="4" t="str">
        <f t="shared" si="531"/>
        <v/>
      </c>
    </row>
    <row r="5692" spans="1:12" x14ac:dyDescent="0.25">
      <c r="A5692" s="16">
        <f>Energy_Balance_WY2011!A5691</f>
        <v>40690</v>
      </c>
      <c r="B5692" s="33" t="str">
        <f>Energy_Balance_WY2011!B5691</f>
        <v xml:space="preserve"> 02:00:00</v>
      </c>
      <c r="C5692" s="65">
        <v>0</v>
      </c>
      <c r="D5692" s="66">
        <v>0</v>
      </c>
      <c r="E5692" s="66">
        <v>0</v>
      </c>
      <c r="F5692" s="65">
        <f t="shared" si="533"/>
        <v>1148.4356000000018</v>
      </c>
      <c r="G5692" s="66">
        <f t="shared" si="534"/>
        <v>86.780300000000068</v>
      </c>
      <c r="H5692" s="67">
        <f t="shared" si="535"/>
        <v>45.962690000000016</v>
      </c>
      <c r="I5692" s="66">
        <v>1023.4763</v>
      </c>
      <c r="J5692" s="67">
        <f t="shared" si="532"/>
        <v>-6.0000000000854925E-3</v>
      </c>
      <c r="K5692" s="14">
        <f t="shared" si="530"/>
        <v>6.0000000000854925E-3</v>
      </c>
      <c r="L5692" s="4" t="str">
        <f t="shared" si="531"/>
        <v/>
      </c>
    </row>
    <row r="5693" spans="1:12" x14ac:dyDescent="0.25">
      <c r="A5693" s="16">
        <f>Energy_Balance_WY2011!A5692</f>
        <v>40690</v>
      </c>
      <c r="B5693" s="33" t="str">
        <f>Energy_Balance_WY2011!B5692</f>
        <v xml:space="preserve"> 03:00:00</v>
      </c>
      <c r="C5693" s="65">
        <v>0</v>
      </c>
      <c r="D5693" s="66">
        <v>0</v>
      </c>
      <c r="E5693" s="66">
        <v>0</v>
      </c>
      <c r="F5693" s="65">
        <f t="shared" si="533"/>
        <v>1148.4356000000018</v>
      </c>
      <c r="G5693" s="66">
        <f t="shared" si="534"/>
        <v>86.780300000000068</v>
      </c>
      <c r="H5693" s="67">
        <f t="shared" si="535"/>
        <v>45.962690000000016</v>
      </c>
      <c r="I5693" s="66">
        <v>1023.4805</v>
      </c>
      <c r="J5693" s="67">
        <f t="shared" si="532"/>
        <v>-4.1999999999688953E-3</v>
      </c>
      <c r="K5693" s="14">
        <f t="shared" si="530"/>
        <v>4.1999999999688953E-3</v>
      </c>
      <c r="L5693" s="4" t="str">
        <f t="shared" si="531"/>
        <v/>
      </c>
    </row>
    <row r="5694" spans="1:12" x14ac:dyDescent="0.25">
      <c r="A5694" s="16">
        <f>Energy_Balance_WY2011!A5693</f>
        <v>40690</v>
      </c>
      <c r="B5694" s="33" t="str">
        <f>Energy_Balance_WY2011!B5693</f>
        <v xml:space="preserve"> 04:00:00</v>
      </c>
      <c r="C5694" s="65">
        <v>0</v>
      </c>
      <c r="D5694" s="66">
        <v>0</v>
      </c>
      <c r="E5694" s="66">
        <v>0</v>
      </c>
      <c r="F5694" s="65">
        <f t="shared" si="533"/>
        <v>1148.4356000000018</v>
      </c>
      <c r="G5694" s="66">
        <f t="shared" si="534"/>
        <v>86.780300000000068</v>
      </c>
      <c r="H5694" s="67">
        <f t="shared" si="535"/>
        <v>45.962690000000016</v>
      </c>
      <c r="I5694" s="66">
        <v>1023.4838999999999</v>
      </c>
      <c r="J5694" s="67">
        <f t="shared" si="532"/>
        <v>-3.399999999942338E-3</v>
      </c>
      <c r="K5694" s="14">
        <f t="shared" si="530"/>
        <v>3.399999999942338E-3</v>
      </c>
      <c r="L5694" s="4" t="str">
        <f t="shared" si="531"/>
        <v/>
      </c>
    </row>
    <row r="5695" spans="1:12" x14ac:dyDescent="0.25">
      <c r="A5695" s="16">
        <f>Energy_Balance_WY2011!A5694</f>
        <v>40690</v>
      </c>
      <c r="B5695" s="33" t="str">
        <f>Energy_Balance_WY2011!B5694</f>
        <v xml:space="preserve"> 05:00:00</v>
      </c>
      <c r="C5695" s="65">
        <v>0</v>
      </c>
      <c r="D5695" s="66">
        <v>0</v>
      </c>
      <c r="E5695" s="66">
        <v>0</v>
      </c>
      <c r="F5695" s="65">
        <f t="shared" si="533"/>
        <v>1148.4356000000018</v>
      </c>
      <c r="G5695" s="66">
        <f t="shared" si="534"/>
        <v>86.780300000000068</v>
      </c>
      <c r="H5695" s="67">
        <f t="shared" si="535"/>
        <v>45.962690000000016</v>
      </c>
      <c r="I5695" s="66">
        <v>1023.4874</v>
      </c>
      <c r="J5695" s="67">
        <f t="shared" si="532"/>
        <v>-3.5000000000309228E-3</v>
      </c>
      <c r="K5695" s="14">
        <f t="shared" si="530"/>
        <v>3.5000000000309228E-3</v>
      </c>
      <c r="L5695" s="4" t="str">
        <f t="shared" si="531"/>
        <v/>
      </c>
    </row>
    <row r="5696" spans="1:12" x14ac:dyDescent="0.25">
      <c r="A5696" s="16">
        <f>Energy_Balance_WY2011!A5695</f>
        <v>40690</v>
      </c>
      <c r="B5696" s="33" t="str">
        <f>Energy_Balance_WY2011!B5695</f>
        <v xml:space="preserve"> 06:00:00</v>
      </c>
      <c r="C5696" s="65">
        <v>0</v>
      </c>
      <c r="D5696" s="66">
        <v>0</v>
      </c>
      <c r="E5696" s="66">
        <v>0</v>
      </c>
      <c r="F5696" s="65">
        <f t="shared" si="533"/>
        <v>1148.4356000000018</v>
      </c>
      <c r="G5696" s="66">
        <f t="shared" si="534"/>
        <v>86.780300000000068</v>
      </c>
      <c r="H5696" s="67">
        <f t="shared" si="535"/>
        <v>45.962690000000016</v>
      </c>
      <c r="I5696" s="66">
        <v>1023.4896</v>
      </c>
      <c r="J5696" s="67">
        <f t="shared" si="532"/>
        <v>-2.200000000016189E-3</v>
      </c>
      <c r="K5696" s="14">
        <f t="shared" si="530"/>
        <v>2.200000000016189E-3</v>
      </c>
      <c r="L5696" s="4" t="str">
        <f t="shared" si="531"/>
        <v/>
      </c>
    </row>
    <row r="5697" spans="1:12" x14ac:dyDescent="0.25">
      <c r="A5697" s="16">
        <f>Energy_Balance_WY2011!A5696</f>
        <v>40690</v>
      </c>
      <c r="B5697" s="33" t="str">
        <f>Energy_Balance_WY2011!B5696</f>
        <v xml:space="preserve"> 07:00:00</v>
      </c>
      <c r="C5697" s="65">
        <v>0</v>
      </c>
      <c r="D5697" s="66">
        <v>0</v>
      </c>
      <c r="E5697" s="66">
        <v>0</v>
      </c>
      <c r="F5697" s="65">
        <f t="shared" si="533"/>
        <v>1148.4356000000018</v>
      </c>
      <c r="G5697" s="66">
        <f t="shared" si="534"/>
        <v>86.780300000000068</v>
      </c>
      <c r="H5697" s="67">
        <f t="shared" si="535"/>
        <v>45.962690000000016</v>
      </c>
      <c r="I5697" s="66">
        <v>1023.4902</v>
      </c>
      <c r="J5697" s="67">
        <f t="shared" si="532"/>
        <v>-5.9999999996307452E-4</v>
      </c>
      <c r="K5697" s="14">
        <f t="shared" si="530"/>
        <v>5.9999999996307452E-4</v>
      </c>
      <c r="L5697" s="4" t="str">
        <f t="shared" si="531"/>
        <v/>
      </c>
    </row>
    <row r="5698" spans="1:12" x14ac:dyDescent="0.25">
      <c r="A5698" s="16">
        <f>Energy_Balance_WY2011!A5697</f>
        <v>40690</v>
      </c>
      <c r="B5698" s="33" t="str">
        <f>Energy_Balance_WY2011!B5697</f>
        <v xml:space="preserve"> 08:00:00</v>
      </c>
      <c r="C5698" s="65">
        <v>0</v>
      </c>
      <c r="D5698" s="66">
        <v>0</v>
      </c>
      <c r="E5698" s="66">
        <v>1.92E-3</v>
      </c>
      <c r="F5698" s="65">
        <f t="shared" si="533"/>
        <v>1148.4356000000018</v>
      </c>
      <c r="G5698" s="66">
        <f t="shared" si="534"/>
        <v>86.780300000000068</v>
      </c>
      <c r="H5698" s="67">
        <f t="shared" si="535"/>
        <v>45.964610000000015</v>
      </c>
      <c r="I5698" s="66">
        <v>1023.4883</v>
      </c>
      <c r="J5698" s="67">
        <f t="shared" si="532"/>
        <v>1.8999999999778083E-3</v>
      </c>
      <c r="K5698" s="14">
        <f t="shared" si="530"/>
        <v>2.0000000022191719E-5</v>
      </c>
      <c r="L5698" s="4" t="str">
        <f t="shared" si="531"/>
        <v/>
      </c>
    </row>
    <row r="5699" spans="1:12" x14ac:dyDescent="0.25">
      <c r="A5699" s="16">
        <f>Energy_Balance_WY2011!A5698</f>
        <v>40690</v>
      </c>
      <c r="B5699" s="33" t="str">
        <f>Energy_Balance_WY2011!B5698</f>
        <v xml:space="preserve"> 09:00:00</v>
      </c>
      <c r="C5699" s="65">
        <v>0</v>
      </c>
      <c r="D5699" s="66">
        <v>0</v>
      </c>
      <c r="E5699" s="66">
        <v>1.357E-2</v>
      </c>
      <c r="F5699" s="65">
        <f t="shared" si="533"/>
        <v>1148.4356000000018</v>
      </c>
      <c r="G5699" s="66">
        <f t="shared" si="534"/>
        <v>86.780300000000068</v>
      </c>
      <c r="H5699" s="67">
        <f t="shared" si="535"/>
        <v>45.978180000000016</v>
      </c>
      <c r="I5699" s="66">
        <v>1023.4747</v>
      </c>
      <c r="J5699" s="67">
        <f t="shared" si="532"/>
        <v>1.3599999999996726E-2</v>
      </c>
      <c r="K5699" s="14">
        <f t="shared" si="530"/>
        <v>-2.9999999996725354E-5</v>
      </c>
      <c r="L5699" s="4" t="str">
        <f t="shared" si="531"/>
        <v/>
      </c>
    </row>
    <row r="5700" spans="1:12" x14ac:dyDescent="0.25">
      <c r="A5700" s="16">
        <f>Energy_Balance_WY2011!A5699</f>
        <v>40690</v>
      </c>
      <c r="B5700" s="33" t="str">
        <f>Energy_Balance_WY2011!B5699</f>
        <v xml:space="preserve"> 10:00:00</v>
      </c>
      <c r="C5700" s="65">
        <v>0</v>
      </c>
      <c r="D5700" s="66">
        <v>0</v>
      </c>
      <c r="E5700" s="66">
        <v>3.3329999999999999E-2</v>
      </c>
      <c r="F5700" s="65">
        <f t="shared" si="533"/>
        <v>1148.4356000000018</v>
      </c>
      <c r="G5700" s="66">
        <f t="shared" si="534"/>
        <v>86.780300000000068</v>
      </c>
      <c r="H5700" s="67">
        <f t="shared" si="535"/>
        <v>46.011510000000015</v>
      </c>
      <c r="I5700" s="66">
        <v>1023.4414</v>
      </c>
      <c r="J5700" s="67">
        <f t="shared" si="532"/>
        <v>3.3299999999940155E-2</v>
      </c>
      <c r="K5700" s="14">
        <f t="shared" ref="K5700:K5763" si="536">D5700+E5700-C5700-J5700</f>
        <v>3.0000000059843268E-5</v>
      </c>
      <c r="L5700" s="4" t="str">
        <f t="shared" ref="L5700:L5763" si="537">IF(K5700&gt;0.25,1,"")</f>
        <v/>
      </c>
    </row>
    <row r="5701" spans="1:12" x14ac:dyDescent="0.25">
      <c r="A5701" s="16">
        <f>Energy_Balance_WY2011!A5700</f>
        <v>40690</v>
      </c>
      <c r="B5701" s="33" t="str">
        <f>Energy_Balance_WY2011!B5700</f>
        <v xml:space="preserve"> 11:00:00</v>
      </c>
      <c r="C5701" s="65">
        <v>0</v>
      </c>
      <c r="D5701" s="66">
        <v>0</v>
      </c>
      <c r="E5701" s="66">
        <v>4.7440000000000003E-2</v>
      </c>
      <c r="F5701" s="65">
        <f t="shared" si="533"/>
        <v>1148.4356000000018</v>
      </c>
      <c r="G5701" s="66">
        <f t="shared" si="534"/>
        <v>86.780300000000068</v>
      </c>
      <c r="H5701" s="67">
        <f t="shared" si="535"/>
        <v>46.058950000000017</v>
      </c>
      <c r="I5701" s="66">
        <v>1023.3939</v>
      </c>
      <c r="J5701" s="67">
        <f t="shared" ref="J5701:J5764" si="538">I5700-I5701</f>
        <v>4.7500000000013642E-2</v>
      </c>
      <c r="K5701" s="14">
        <f t="shared" si="536"/>
        <v>-6.0000000013639421E-5</v>
      </c>
      <c r="L5701" s="4" t="str">
        <f t="shared" si="537"/>
        <v/>
      </c>
    </row>
    <row r="5702" spans="1:12" x14ac:dyDescent="0.25">
      <c r="A5702" s="16">
        <f>Energy_Balance_WY2011!A5701</f>
        <v>40690</v>
      </c>
      <c r="B5702" s="33" t="str">
        <f>Energy_Balance_WY2011!B5701</f>
        <v xml:space="preserve"> 12:00:00</v>
      </c>
      <c r="C5702" s="65">
        <v>0</v>
      </c>
      <c r="D5702" s="66">
        <v>0</v>
      </c>
      <c r="E5702" s="66">
        <v>5.1799999999999999E-2</v>
      </c>
      <c r="F5702" s="65">
        <f t="shared" si="533"/>
        <v>1148.4356000000018</v>
      </c>
      <c r="G5702" s="66">
        <f t="shared" si="534"/>
        <v>86.780300000000068</v>
      </c>
      <c r="H5702" s="67">
        <f t="shared" si="535"/>
        <v>46.110750000000017</v>
      </c>
      <c r="I5702" s="66">
        <v>1023.3421</v>
      </c>
      <c r="J5702" s="67">
        <f t="shared" si="538"/>
        <v>5.1800000000071122E-2</v>
      </c>
      <c r="K5702" s="14">
        <f t="shared" si="536"/>
        <v>-7.1123662515049091E-14</v>
      </c>
      <c r="L5702" s="4" t="str">
        <f t="shared" si="537"/>
        <v/>
      </c>
    </row>
    <row r="5703" spans="1:12" x14ac:dyDescent="0.25">
      <c r="A5703" s="16">
        <f>Energy_Balance_WY2011!A5702</f>
        <v>40690</v>
      </c>
      <c r="B5703" s="33" t="str">
        <f>Energy_Balance_WY2011!B5702</f>
        <v xml:space="preserve"> 13:00:00</v>
      </c>
      <c r="C5703" s="65">
        <v>0</v>
      </c>
      <c r="D5703" s="66">
        <v>6.9999999999999999E-4</v>
      </c>
      <c r="E5703" s="66">
        <v>3.4130000000000001E-2</v>
      </c>
      <c r="F5703" s="65">
        <f t="shared" si="533"/>
        <v>1148.4356000000018</v>
      </c>
      <c r="G5703" s="66">
        <f t="shared" si="534"/>
        <v>86.781000000000063</v>
      </c>
      <c r="H5703" s="67">
        <f t="shared" si="535"/>
        <v>46.144880000000015</v>
      </c>
      <c r="I5703" s="66">
        <v>1023.3073000000001</v>
      </c>
      <c r="J5703" s="67">
        <f t="shared" si="538"/>
        <v>3.4799999999904685E-2</v>
      </c>
      <c r="K5703" s="14">
        <f t="shared" si="536"/>
        <v>3.0000000095314894E-5</v>
      </c>
      <c r="L5703" s="4" t="str">
        <f t="shared" si="537"/>
        <v/>
      </c>
    </row>
    <row r="5704" spans="1:12" x14ac:dyDescent="0.25">
      <c r="A5704" s="16">
        <f>Energy_Balance_WY2011!A5703</f>
        <v>40690</v>
      </c>
      <c r="B5704" s="33" t="str">
        <f>Energy_Balance_WY2011!B5703</f>
        <v xml:space="preserve"> 14:00:00</v>
      </c>
      <c r="C5704" s="65">
        <v>0</v>
      </c>
      <c r="D5704" s="66">
        <v>2.8E-3</v>
      </c>
      <c r="E5704" s="66">
        <v>3.0620000000000001E-2</v>
      </c>
      <c r="F5704" s="65">
        <f t="shared" ref="F5704:F5767" si="539">C5704+F5703</f>
        <v>1148.4356000000018</v>
      </c>
      <c r="G5704" s="66">
        <f t="shared" ref="G5704:G5767" si="540">D5704+G5703</f>
        <v>86.783800000000056</v>
      </c>
      <c r="H5704" s="67">
        <f t="shared" ref="H5704:H5767" si="541">E5704+H5703</f>
        <v>46.175500000000014</v>
      </c>
      <c r="I5704" s="66">
        <v>1023.2739</v>
      </c>
      <c r="J5704" s="67">
        <f t="shared" si="538"/>
        <v>3.340000000002874E-2</v>
      </c>
      <c r="K5704" s="14">
        <f t="shared" si="536"/>
        <v>1.9999999971258287E-5</v>
      </c>
      <c r="L5704" s="4" t="str">
        <f t="shared" si="537"/>
        <v/>
      </c>
    </row>
    <row r="5705" spans="1:12" x14ac:dyDescent="0.25">
      <c r="A5705" s="16">
        <f>Energy_Balance_WY2011!A5704</f>
        <v>40690</v>
      </c>
      <c r="B5705" s="33" t="str">
        <f>Energy_Balance_WY2011!B5704</f>
        <v xml:space="preserve"> 15:00:00</v>
      </c>
      <c r="C5705" s="65">
        <v>0</v>
      </c>
      <c r="D5705" s="66">
        <v>6.7999999999999996E-3</v>
      </c>
      <c r="E5705" s="66">
        <v>4.4049999999999999E-2</v>
      </c>
      <c r="F5705" s="65">
        <f t="shared" si="539"/>
        <v>1148.4356000000018</v>
      </c>
      <c r="G5705" s="66">
        <f t="shared" si="540"/>
        <v>86.790600000000055</v>
      </c>
      <c r="H5705" s="67">
        <f t="shared" si="541"/>
        <v>46.219550000000012</v>
      </c>
      <c r="I5705" s="66">
        <v>1023.2231</v>
      </c>
      <c r="J5705" s="67">
        <f t="shared" si="538"/>
        <v>5.0799999999981083E-2</v>
      </c>
      <c r="K5705" s="14">
        <f t="shared" si="536"/>
        <v>5.0000000018916857E-5</v>
      </c>
      <c r="L5705" s="4" t="str">
        <f t="shared" si="537"/>
        <v/>
      </c>
    </row>
    <row r="5706" spans="1:12" x14ac:dyDescent="0.25">
      <c r="A5706" s="16">
        <f>Energy_Balance_WY2011!A5705</f>
        <v>40690</v>
      </c>
      <c r="B5706" s="33" t="str">
        <f>Energy_Balance_WY2011!B5705</f>
        <v xml:space="preserve"> 16:00:00</v>
      </c>
      <c r="C5706" s="65">
        <v>0</v>
      </c>
      <c r="D5706" s="66">
        <v>1.14E-2</v>
      </c>
      <c r="E5706" s="66">
        <v>4.7300000000000002E-2</v>
      </c>
      <c r="F5706" s="65">
        <f t="shared" si="539"/>
        <v>1148.4356000000018</v>
      </c>
      <c r="G5706" s="66">
        <f t="shared" si="540"/>
        <v>86.802000000000049</v>
      </c>
      <c r="H5706" s="67">
        <f t="shared" si="541"/>
        <v>46.266850000000012</v>
      </c>
      <c r="I5706" s="66">
        <v>1023.1643</v>
      </c>
      <c r="J5706" s="67">
        <f t="shared" si="538"/>
        <v>5.8800000000019281E-2</v>
      </c>
      <c r="K5706" s="14">
        <f t="shared" si="536"/>
        <v>-1.0000000001927911E-4</v>
      </c>
      <c r="L5706" s="4" t="str">
        <f t="shared" si="537"/>
        <v/>
      </c>
    </row>
    <row r="5707" spans="1:12" x14ac:dyDescent="0.25">
      <c r="A5707" s="16">
        <f>Energy_Balance_WY2011!A5706</f>
        <v>40690</v>
      </c>
      <c r="B5707" s="33" t="str">
        <f>Energy_Balance_WY2011!B5706</f>
        <v xml:space="preserve"> 17:00:00</v>
      </c>
      <c r="C5707" s="65">
        <v>0</v>
      </c>
      <c r="D5707" s="66">
        <v>1.43E-2</v>
      </c>
      <c r="E5707" s="66">
        <v>5.3440000000000001E-2</v>
      </c>
      <c r="F5707" s="65">
        <f t="shared" si="539"/>
        <v>1148.4356000000018</v>
      </c>
      <c r="G5707" s="66">
        <f t="shared" si="540"/>
        <v>86.816300000000055</v>
      </c>
      <c r="H5707" s="67">
        <f t="shared" si="541"/>
        <v>46.320290000000014</v>
      </c>
      <c r="I5707" s="66">
        <v>1023.0967000000001</v>
      </c>
      <c r="J5707" s="67">
        <f t="shared" si="538"/>
        <v>6.759999999997035E-2</v>
      </c>
      <c r="K5707" s="14">
        <f t="shared" si="536"/>
        <v>1.4000000002964419E-4</v>
      </c>
      <c r="L5707" s="4" t="str">
        <f t="shared" si="537"/>
        <v/>
      </c>
    </row>
    <row r="5708" spans="1:12" x14ac:dyDescent="0.25">
      <c r="A5708" s="16">
        <f>Energy_Balance_WY2011!A5707</f>
        <v>40690</v>
      </c>
      <c r="B5708" s="33" t="str">
        <f>Energy_Balance_WY2011!B5707</f>
        <v xml:space="preserve"> 18:00:00</v>
      </c>
      <c r="C5708" s="65">
        <v>0</v>
      </c>
      <c r="D5708" s="66">
        <v>1.4800000000000001E-2</v>
      </c>
      <c r="E5708" s="66">
        <v>3.925E-2</v>
      </c>
      <c r="F5708" s="65">
        <f t="shared" si="539"/>
        <v>1148.4356000000018</v>
      </c>
      <c r="G5708" s="66">
        <f t="shared" si="540"/>
        <v>86.831100000000049</v>
      </c>
      <c r="H5708" s="67">
        <f t="shared" si="541"/>
        <v>46.359540000000017</v>
      </c>
      <c r="I5708" s="66">
        <v>1023.0426</v>
      </c>
      <c r="J5708" s="67">
        <f t="shared" si="538"/>
        <v>5.4100000000062209E-2</v>
      </c>
      <c r="K5708" s="14">
        <f t="shared" si="536"/>
        <v>-5.0000000062208616E-5</v>
      </c>
      <c r="L5708" s="4" t="str">
        <f t="shared" si="537"/>
        <v/>
      </c>
    </row>
    <row r="5709" spans="1:12" x14ac:dyDescent="0.25">
      <c r="A5709" s="16">
        <f>Energy_Balance_WY2011!A5708</f>
        <v>40690</v>
      </c>
      <c r="B5709" s="33" t="str">
        <f>Energy_Balance_WY2011!B5708</f>
        <v xml:space="preserve"> 19:00:00</v>
      </c>
      <c r="C5709" s="65">
        <v>0</v>
      </c>
      <c r="D5709" s="66">
        <v>1.29E-2</v>
      </c>
      <c r="E5709" s="66">
        <v>4.3240000000000001E-2</v>
      </c>
      <c r="F5709" s="65">
        <f t="shared" si="539"/>
        <v>1148.4356000000018</v>
      </c>
      <c r="G5709" s="66">
        <f t="shared" si="540"/>
        <v>86.844000000000051</v>
      </c>
      <c r="H5709" s="67">
        <f t="shared" si="541"/>
        <v>46.402780000000014</v>
      </c>
      <c r="I5709" s="66">
        <v>1022.9865</v>
      </c>
      <c r="J5709" s="67">
        <f t="shared" si="538"/>
        <v>5.6100000000014916E-2</v>
      </c>
      <c r="K5709" s="14">
        <f t="shared" si="536"/>
        <v>3.9999999985086687E-5</v>
      </c>
      <c r="L5709" s="4" t="str">
        <f t="shared" si="537"/>
        <v/>
      </c>
    </row>
    <row r="5710" spans="1:12" x14ac:dyDescent="0.25">
      <c r="A5710" s="16">
        <f>Energy_Balance_WY2011!A5709</f>
        <v>40690</v>
      </c>
      <c r="B5710" s="33" t="str">
        <f>Energy_Balance_WY2011!B5709</f>
        <v xml:space="preserve"> 20:00:00</v>
      </c>
      <c r="C5710" s="65">
        <v>0</v>
      </c>
      <c r="D5710" s="66">
        <v>1.03E-2</v>
      </c>
      <c r="E5710" s="66">
        <v>2.7830000000000001E-2</v>
      </c>
      <c r="F5710" s="65">
        <f t="shared" si="539"/>
        <v>1148.4356000000018</v>
      </c>
      <c r="G5710" s="66">
        <f t="shared" si="540"/>
        <v>86.854300000000052</v>
      </c>
      <c r="H5710" s="67">
        <f t="shared" si="541"/>
        <v>46.430610000000016</v>
      </c>
      <c r="I5710" s="66">
        <v>1022.9483</v>
      </c>
      <c r="J5710" s="67">
        <f t="shared" si="538"/>
        <v>3.819999999996071E-2</v>
      </c>
      <c r="K5710" s="14">
        <f t="shared" si="536"/>
        <v>-6.99999999607126E-5</v>
      </c>
      <c r="L5710" s="4" t="str">
        <f t="shared" si="537"/>
        <v/>
      </c>
    </row>
    <row r="5711" spans="1:12" x14ac:dyDescent="0.25">
      <c r="A5711" s="16">
        <f>Energy_Balance_WY2011!A5710</f>
        <v>40690</v>
      </c>
      <c r="B5711" s="33" t="str">
        <f>Energy_Balance_WY2011!B5710</f>
        <v xml:space="preserve"> 21:00:00</v>
      </c>
      <c r="C5711" s="65">
        <v>0</v>
      </c>
      <c r="D5711" s="66">
        <v>8.8000000000000005E-3</v>
      </c>
      <c r="E5711" s="66">
        <v>2.1399999999999999E-2</v>
      </c>
      <c r="F5711" s="65">
        <f t="shared" si="539"/>
        <v>1148.4356000000018</v>
      </c>
      <c r="G5711" s="66">
        <f t="shared" si="540"/>
        <v>86.863100000000045</v>
      </c>
      <c r="H5711" s="67">
        <f t="shared" si="541"/>
        <v>46.452010000000016</v>
      </c>
      <c r="I5711" s="66">
        <v>1022.9181</v>
      </c>
      <c r="J5711" s="67">
        <f t="shared" si="538"/>
        <v>3.0200000000036198E-2</v>
      </c>
      <c r="K5711" s="14">
        <f t="shared" si="536"/>
        <v>-3.620020949668401E-14</v>
      </c>
      <c r="L5711" s="4" t="str">
        <f t="shared" si="537"/>
        <v/>
      </c>
    </row>
    <row r="5712" spans="1:12" x14ac:dyDescent="0.25">
      <c r="A5712" s="16">
        <f>Energy_Balance_WY2011!A5711</f>
        <v>40690</v>
      </c>
      <c r="B5712" s="33" t="str">
        <f>Energy_Balance_WY2011!B5711</f>
        <v xml:space="preserve"> 22:00:00</v>
      </c>
      <c r="C5712" s="65">
        <v>0</v>
      </c>
      <c r="D5712" s="66">
        <v>7.9000000000000008E-3</v>
      </c>
      <c r="E5712" s="66">
        <v>2.053E-2</v>
      </c>
      <c r="F5712" s="65">
        <f t="shared" si="539"/>
        <v>1148.4356000000018</v>
      </c>
      <c r="G5712" s="66">
        <f t="shared" si="540"/>
        <v>86.871000000000052</v>
      </c>
      <c r="H5712" s="67">
        <f t="shared" si="541"/>
        <v>46.472540000000016</v>
      </c>
      <c r="I5712" s="66">
        <v>1022.8896999999999</v>
      </c>
      <c r="J5712" s="67">
        <f t="shared" si="538"/>
        <v>2.8400000000033288E-2</v>
      </c>
      <c r="K5712" s="14">
        <f t="shared" si="536"/>
        <v>2.9999999966712904E-5</v>
      </c>
      <c r="L5712" s="4" t="str">
        <f t="shared" si="537"/>
        <v/>
      </c>
    </row>
    <row r="5713" spans="1:12" x14ac:dyDescent="0.25">
      <c r="A5713" s="16">
        <f>Energy_Balance_WY2011!A5712</f>
        <v>40690</v>
      </c>
      <c r="B5713" s="33" t="str">
        <f>Energy_Balance_WY2011!B5712</f>
        <v xml:space="preserve"> 23:00:00</v>
      </c>
      <c r="C5713" s="65">
        <v>0</v>
      </c>
      <c r="D5713" s="66">
        <v>7.1999999999999998E-3</v>
      </c>
      <c r="E5713" s="66">
        <v>1.8429999999999998E-2</v>
      </c>
      <c r="F5713" s="65">
        <f t="shared" si="539"/>
        <v>1148.4356000000018</v>
      </c>
      <c r="G5713" s="66">
        <f t="shared" si="540"/>
        <v>86.878200000000049</v>
      </c>
      <c r="H5713" s="67">
        <f t="shared" si="541"/>
        <v>46.490970000000019</v>
      </c>
      <c r="I5713" s="66">
        <v>1022.864</v>
      </c>
      <c r="J5713" s="67">
        <f t="shared" si="538"/>
        <v>2.5699999999915235E-2</v>
      </c>
      <c r="K5713" s="14">
        <f t="shared" si="536"/>
        <v>-6.9999999915235089E-5</v>
      </c>
      <c r="L5713" s="4" t="str">
        <f t="shared" si="537"/>
        <v/>
      </c>
    </row>
    <row r="5714" spans="1:12" x14ac:dyDescent="0.25">
      <c r="A5714" s="16">
        <f>Energy_Balance_WY2011!A5713</f>
        <v>40690</v>
      </c>
      <c r="B5714" s="33" t="str">
        <f>Energy_Balance_WY2011!B5713</f>
        <v xml:space="preserve"> 24:00:00</v>
      </c>
      <c r="C5714" s="65">
        <v>0</v>
      </c>
      <c r="D5714" s="66">
        <v>6.8999999999999999E-3</v>
      </c>
      <c r="E5714" s="66">
        <v>3.5040000000000002E-2</v>
      </c>
      <c r="F5714" s="65">
        <f t="shared" si="539"/>
        <v>1148.4356000000018</v>
      </c>
      <c r="G5714" s="66">
        <f t="shared" si="540"/>
        <v>86.885100000000051</v>
      </c>
      <c r="H5714" s="67">
        <f t="shared" si="541"/>
        <v>46.526010000000021</v>
      </c>
      <c r="I5714" s="66">
        <v>1022.8221</v>
      </c>
      <c r="J5714" s="67">
        <f t="shared" si="538"/>
        <v>4.1900000000055115E-2</v>
      </c>
      <c r="K5714" s="14">
        <f t="shared" si="536"/>
        <v>3.9999999944889675E-5</v>
      </c>
      <c r="L5714" s="4" t="str">
        <f t="shared" si="537"/>
        <v/>
      </c>
    </row>
    <row r="5715" spans="1:12" x14ac:dyDescent="0.25">
      <c r="A5715" s="16">
        <f>Energy_Balance_WY2011!A5714</f>
        <v>40691</v>
      </c>
      <c r="B5715" s="33" t="str">
        <f>Energy_Balance_WY2011!B5714</f>
        <v xml:space="preserve"> 01:00:00</v>
      </c>
      <c r="C5715" s="65">
        <v>0</v>
      </c>
      <c r="D5715" s="66">
        <v>6.7000000000000002E-3</v>
      </c>
      <c r="E5715" s="66">
        <v>2.904E-2</v>
      </c>
      <c r="F5715" s="65">
        <f t="shared" si="539"/>
        <v>1148.4356000000018</v>
      </c>
      <c r="G5715" s="66">
        <f t="shared" si="540"/>
        <v>86.891800000000046</v>
      </c>
      <c r="H5715" s="67">
        <f t="shared" si="541"/>
        <v>46.555050000000023</v>
      </c>
      <c r="I5715" s="66">
        <v>1022.7864</v>
      </c>
      <c r="J5715" s="67">
        <f t="shared" si="538"/>
        <v>3.5700000000019827E-2</v>
      </c>
      <c r="K5715" s="14">
        <f t="shared" si="536"/>
        <v>3.999999998017395E-5</v>
      </c>
      <c r="L5715" s="4" t="str">
        <f t="shared" si="537"/>
        <v/>
      </c>
    </row>
    <row r="5716" spans="1:12" x14ac:dyDescent="0.25">
      <c r="A5716" s="16">
        <f>Energy_Balance_WY2011!A5715</f>
        <v>40691</v>
      </c>
      <c r="B5716" s="33" t="str">
        <f>Energy_Balance_WY2011!B5715</f>
        <v xml:space="preserve"> 02:00:00</v>
      </c>
      <c r="C5716" s="65">
        <v>0</v>
      </c>
      <c r="D5716" s="66">
        <v>6.4000000000000003E-3</v>
      </c>
      <c r="E5716" s="66">
        <v>1.7860000000000001E-2</v>
      </c>
      <c r="F5716" s="65">
        <f t="shared" si="539"/>
        <v>1148.4356000000018</v>
      </c>
      <c r="G5716" s="66">
        <f t="shared" si="540"/>
        <v>86.898200000000045</v>
      </c>
      <c r="H5716" s="67">
        <f t="shared" si="541"/>
        <v>46.572910000000022</v>
      </c>
      <c r="I5716" s="66">
        <v>1022.7621</v>
      </c>
      <c r="J5716" s="67">
        <f t="shared" si="538"/>
        <v>2.4299999999925603E-2</v>
      </c>
      <c r="K5716" s="14">
        <f t="shared" si="536"/>
        <v>-3.9999999925603019E-5</v>
      </c>
      <c r="L5716" s="4" t="str">
        <f t="shared" si="537"/>
        <v/>
      </c>
    </row>
    <row r="5717" spans="1:12" x14ac:dyDescent="0.25">
      <c r="A5717" s="16">
        <f>Energy_Balance_WY2011!A5716</f>
        <v>40691</v>
      </c>
      <c r="B5717" s="33" t="str">
        <f>Energy_Balance_WY2011!B5716</f>
        <v xml:space="preserve"> 03:00:00</v>
      </c>
      <c r="C5717" s="65">
        <v>0</v>
      </c>
      <c r="D5717" s="66">
        <v>6.1000000000000004E-3</v>
      </c>
      <c r="E5717" s="66">
        <v>0</v>
      </c>
      <c r="F5717" s="65">
        <f t="shared" si="539"/>
        <v>1148.4356000000018</v>
      </c>
      <c r="G5717" s="66">
        <f t="shared" si="540"/>
        <v>86.904300000000049</v>
      </c>
      <c r="H5717" s="67">
        <f t="shared" si="541"/>
        <v>46.572910000000022</v>
      </c>
      <c r="I5717" s="66">
        <v>1022.7562</v>
      </c>
      <c r="J5717" s="67">
        <f t="shared" si="538"/>
        <v>5.8999999999969077E-3</v>
      </c>
      <c r="K5717" s="14">
        <f t="shared" si="536"/>
        <v>2.0000000000309267E-4</v>
      </c>
      <c r="L5717" s="4" t="str">
        <f t="shared" si="537"/>
        <v/>
      </c>
    </row>
    <row r="5718" spans="1:12" x14ac:dyDescent="0.25">
      <c r="A5718" s="16">
        <f>Energy_Balance_WY2011!A5717</f>
        <v>40691</v>
      </c>
      <c r="B5718" s="33" t="str">
        <f>Energy_Balance_WY2011!B5717</f>
        <v xml:space="preserve"> 04:00:00</v>
      </c>
      <c r="C5718" s="65">
        <v>0</v>
      </c>
      <c r="D5718" s="66">
        <v>5.7999999999999996E-3</v>
      </c>
      <c r="E5718" s="66">
        <v>0</v>
      </c>
      <c r="F5718" s="65">
        <f t="shared" si="539"/>
        <v>1148.4356000000018</v>
      </c>
      <c r="G5718" s="66">
        <f t="shared" si="540"/>
        <v>86.910100000000043</v>
      </c>
      <c r="H5718" s="67">
        <f t="shared" si="541"/>
        <v>46.572910000000022</v>
      </c>
      <c r="I5718" s="66">
        <v>1022.7618</v>
      </c>
      <c r="J5718" s="67">
        <f t="shared" si="538"/>
        <v>-5.599999999958527E-3</v>
      </c>
      <c r="K5718" s="14">
        <f t="shared" si="536"/>
        <v>1.1399999999958527E-2</v>
      </c>
      <c r="L5718" s="4" t="str">
        <f t="shared" si="537"/>
        <v/>
      </c>
    </row>
    <row r="5719" spans="1:12" x14ac:dyDescent="0.25">
      <c r="A5719" s="16">
        <f>Energy_Balance_WY2011!A5718</f>
        <v>40691</v>
      </c>
      <c r="B5719" s="33" t="str">
        <f>Energy_Balance_WY2011!B5718</f>
        <v xml:space="preserve"> 05:00:00</v>
      </c>
      <c r="C5719" s="65">
        <v>0</v>
      </c>
      <c r="D5719" s="66">
        <v>5.4999999999999997E-3</v>
      </c>
      <c r="E5719" s="66">
        <v>0</v>
      </c>
      <c r="F5719" s="65">
        <f t="shared" si="539"/>
        <v>1148.4356000000018</v>
      </c>
      <c r="G5719" s="66">
        <f t="shared" si="540"/>
        <v>86.91560000000004</v>
      </c>
      <c r="H5719" s="67">
        <f t="shared" si="541"/>
        <v>46.572910000000022</v>
      </c>
      <c r="I5719" s="66">
        <v>1022.772</v>
      </c>
      <c r="J5719" s="67">
        <f t="shared" si="538"/>
        <v>-1.0200000000054388E-2</v>
      </c>
      <c r="K5719" s="14">
        <f t="shared" si="536"/>
        <v>1.5700000000054386E-2</v>
      </c>
      <c r="L5719" s="4" t="str">
        <f t="shared" si="537"/>
        <v/>
      </c>
    </row>
    <row r="5720" spans="1:12" x14ac:dyDescent="0.25">
      <c r="A5720" s="16">
        <f>Energy_Balance_WY2011!A5719</f>
        <v>40691</v>
      </c>
      <c r="B5720" s="33" t="str">
        <f>Energy_Balance_WY2011!B5719</f>
        <v xml:space="preserve"> 06:00:00</v>
      </c>
      <c r="C5720" s="65">
        <v>0</v>
      </c>
      <c r="D5720" s="66">
        <v>5.3E-3</v>
      </c>
      <c r="E5720" s="66">
        <v>0</v>
      </c>
      <c r="F5720" s="65">
        <f t="shared" si="539"/>
        <v>1148.4356000000018</v>
      </c>
      <c r="G5720" s="66">
        <f t="shared" si="540"/>
        <v>86.920900000000046</v>
      </c>
      <c r="H5720" s="67">
        <f t="shared" si="541"/>
        <v>46.572910000000022</v>
      </c>
      <c r="I5720" s="66">
        <v>1022.7716</v>
      </c>
      <c r="J5720" s="67">
        <f t="shared" si="538"/>
        <v>4.0000000001327862E-4</v>
      </c>
      <c r="K5720" s="14">
        <f t="shared" si="536"/>
        <v>4.8999999999867214E-3</v>
      </c>
      <c r="L5720" s="4" t="str">
        <f t="shared" si="537"/>
        <v/>
      </c>
    </row>
    <row r="5721" spans="1:12" x14ac:dyDescent="0.25">
      <c r="A5721" s="16">
        <f>Energy_Balance_WY2011!A5720</f>
        <v>40691</v>
      </c>
      <c r="B5721" s="33" t="str">
        <f>Energy_Balance_WY2011!B5720</f>
        <v xml:space="preserve"> 07:00:00</v>
      </c>
      <c r="C5721" s="65">
        <v>0</v>
      </c>
      <c r="D5721" s="66">
        <v>5.3E-3</v>
      </c>
      <c r="E5721" s="66">
        <v>2.4629999999999999E-2</v>
      </c>
      <c r="F5721" s="65">
        <f t="shared" si="539"/>
        <v>1148.4356000000018</v>
      </c>
      <c r="G5721" s="66">
        <f t="shared" si="540"/>
        <v>86.926200000000051</v>
      </c>
      <c r="H5721" s="67">
        <f t="shared" si="541"/>
        <v>46.597540000000023</v>
      </c>
      <c r="I5721" s="66">
        <v>1022.7417</v>
      </c>
      <c r="J5721" s="67">
        <f t="shared" si="538"/>
        <v>2.9899999999997817E-2</v>
      </c>
      <c r="K5721" s="14">
        <f t="shared" si="536"/>
        <v>3.000000000218106E-5</v>
      </c>
      <c r="L5721" s="4" t="str">
        <f t="shared" si="537"/>
        <v/>
      </c>
    </row>
    <row r="5722" spans="1:12" x14ac:dyDescent="0.25">
      <c r="A5722" s="16">
        <f>Energy_Balance_WY2011!A5721</f>
        <v>40691</v>
      </c>
      <c r="B5722" s="33" t="str">
        <f>Energy_Balance_WY2011!B5721</f>
        <v xml:space="preserve"> 08:00:00</v>
      </c>
      <c r="C5722" s="65">
        <v>0</v>
      </c>
      <c r="D5722" s="66">
        <v>5.8999999999999999E-3</v>
      </c>
      <c r="E5722" s="66">
        <v>6.1069999999999999E-2</v>
      </c>
      <c r="F5722" s="65">
        <f t="shared" si="539"/>
        <v>1148.4356000000018</v>
      </c>
      <c r="G5722" s="66">
        <f t="shared" si="540"/>
        <v>86.932100000000048</v>
      </c>
      <c r="H5722" s="67">
        <f t="shared" si="541"/>
        <v>46.658610000000024</v>
      </c>
      <c r="I5722" s="66">
        <v>1022.6747</v>
      </c>
      <c r="J5722" s="67">
        <f t="shared" si="538"/>
        <v>6.7000000000007276E-2</v>
      </c>
      <c r="K5722" s="14">
        <f t="shared" si="536"/>
        <v>-3.0000000007274208E-5</v>
      </c>
      <c r="L5722" s="4" t="str">
        <f t="shared" si="537"/>
        <v/>
      </c>
    </row>
    <row r="5723" spans="1:12" x14ac:dyDescent="0.25">
      <c r="A5723" s="16">
        <f>Energy_Balance_WY2011!A5722</f>
        <v>40691</v>
      </c>
      <c r="B5723" s="33" t="str">
        <f>Energy_Balance_WY2011!B5722</f>
        <v xml:space="preserve"> 09:00:00</v>
      </c>
      <c r="C5723" s="65">
        <v>0</v>
      </c>
      <c r="D5723" s="66">
        <v>8.0999999999999996E-3</v>
      </c>
      <c r="E5723" s="66">
        <v>6.2939999999999996E-2</v>
      </c>
      <c r="F5723" s="65">
        <f t="shared" si="539"/>
        <v>1148.4356000000018</v>
      </c>
      <c r="G5723" s="66">
        <f t="shared" si="540"/>
        <v>86.940200000000047</v>
      </c>
      <c r="H5723" s="67">
        <f t="shared" si="541"/>
        <v>46.721550000000022</v>
      </c>
      <c r="I5723" s="66">
        <v>1022.6036</v>
      </c>
      <c r="J5723" s="67">
        <f t="shared" si="538"/>
        <v>7.1100000000001273E-2</v>
      </c>
      <c r="K5723" s="14">
        <f t="shared" si="536"/>
        <v>-6.0000000001281251E-5</v>
      </c>
      <c r="L5723" s="4" t="str">
        <f t="shared" si="537"/>
        <v/>
      </c>
    </row>
    <row r="5724" spans="1:12" x14ac:dyDescent="0.25">
      <c r="A5724" s="16">
        <f>Energy_Balance_WY2011!A5723</f>
        <v>40691</v>
      </c>
      <c r="B5724" s="33" t="str">
        <f>Energy_Balance_WY2011!B5723</f>
        <v xml:space="preserve"> 10:00:00</v>
      </c>
      <c r="C5724" s="65">
        <v>0</v>
      </c>
      <c r="D5724" s="66">
        <v>1.4E-2</v>
      </c>
      <c r="E5724" s="66">
        <v>5.1639999999999998E-2</v>
      </c>
      <c r="F5724" s="65">
        <f t="shared" si="539"/>
        <v>1148.4356000000018</v>
      </c>
      <c r="G5724" s="66">
        <f t="shared" si="540"/>
        <v>86.954200000000043</v>
      </c>
      <c r="H5724" s="67">
        <f t="shared" si="541"/>
        <v>46.773190000000021</v>
      </c>
      <c r="I5724" s="66">
        <v>1022.5379</v>
      </c>
      <c r="J5724" s="67">
        <f t="shared" si="538"/>
        <v>6.5699999999992542E-2</v>
      </c>
      <c r="K5724" s="14">
        <f t="shared" si="536"/>
        <v>-5.9999999992538244E-5</v>
      </c>
      <c r="L5724" s="4" t="str">
        <f t="shared" si="537"/>
        <v/>
      </c>
    </row>
    <row r="5725" spans="1:12" x14ac:dyDescent="0.25">
      <c r="A5725" s="16">
        <f>Energy_Balance_WY2011!A5724</f>
        <v>40691</v>
      </c>
      <c r="B5725" s="33" t="str">
        <f>Energy_Balance_WY2011!B5724</f>
        <v xml:space="preserve"> 11:00:00</v>
      </c>
      <c r="C5725" s="65">
        <v>0</v>
      </c>
      <c r="D5725" s="66">
        <v>2.5999999999999999E-2</v>
      </c>
      <c r="E5725" s="66">
        <v>3.7530000000000001E-2</v>
      </c>
      <c r="F5725" s="65">
        <f t="shared" si="539"/>
        <v>1148.4356000000018</v>
      </c>
      <c r="G5725" s="66">
        <f t="shared" si="540"/>
        <v>86.980200000000039</v>
      </c>
      <c r="H5725" s="67">
        <f t="shared" si="541"/>
        <v>46.810720000000018</v>
      </c>
      <c r="I5725" s="66">
        <v>1022.4743999999999</v>
      </c>
      <c r="J5725" s="67">
        <f t="shared" si="538"/>
        <v>6.350000000009004E-2</v>
      </c>
      <c r="K5725" s="14">
        <f t="shared" si="536"/>
        <v>2.999999990996316E-5</v>
      </c>
      <c r="L5725" s="4" t="str">
        <f t="shared" si="537"/>
        <v/>
      </c>
    </row>
    <row r="5726" spans="1:12" x14ac:dyDescent="0.25">
      <c r="A5726" s="16">
        <f>Energy_Balance_WY2011!A5725</f>
        <v>40691</v>
      </c>
      <c r="B5726" s="33" t="str">
        <f>Energy_Balance_WY2011!B5725</f>
        <v xml:space="preserve"> 12:00:00</v>
      </c>
      <c r="C5726" s="65">
        <v>0</v>
      </c>
      <c r="D5726" s="66">
        <v>4.7100000000000003E-2</v>
      </c>
      <c r="E5726" s="66">
        <v>3.1370000000000002E-2</v>
      </c>
      <c r="F5726" s="65">
        <f t="shared" si="539"/>
        <v>1148.4356000000018</v>
      </c>
      <c r="G5726" s="66">
        <f t="shared" si="540"/>
        <v>87.027300000000039</v>
      </c>
      <c r="H5726" s="67">
        <f t="shared" si="541"/>
        <v>46.84209000000002</v>
      </c>
      <c r="I5726" s="66">
        <v>1022.396</v>
      </c>
      <c r="J5726" s="67">
        <f t="shared" si="538"/>
        <v>7.8399999999987813E-2</v>
      </c>
      <c r="K5726" s="14">
        <f t="shared" si="536"/>
        <v>7.0000000012199193E-5</v>
      </c>
      <c r="L5726" s="4" t="str">
        <f t="shared" si="537"/>
        <v/>
      </c>
    </row>
    <row r="5727" spans="1:12" x14ac:dyDescent="0.25">
      <c r="A5727" s="16">
        <f>Energy_Balance_WY2011!A5726</f>
        <v>40691</v>
      </c>
      <c r="B5727" s="33" t="str">
        <f>Energy_Balance_WY2011!B5726</f>
        <v xml:space="preserve"> 13:00:00</v>
      </c>
      <c r="C5727" s="65">
        <v>0</v>
      </c>
      <c r="D5727" s="66">
        <v>7.8200000000000006E-2</v>
      </c>
      <c r="E5727" s="66">
        <v>2.6030000000000001E-2</v>
      </c>
      <c r="F5727" s="65">
        <f t="shared" si="539"/>
        <v>1148.4356000000018</v>
      </c>
      <c r="G5727" s="66">
        <f t="shared" si="540"/>
        <v>87.105500000000035</v>
      </c>
      <c r="H5727" s="67">
        <f t="shared" si="541"/>
        <v>46.868120000000019</v>
      </c>
      <c r="I5727" s="66">
        <v>1022.2917</v>
      </c>
      <c r="J5727" s="67">
        <f t="shared" si="538"/>
        <v>0.10429999999996653</v>
      </c>
      <c r="K5727" s="14">
        <f t="shared" si="536"/>
        <v>-6.9999999966527393E-5</v>
      </c>
      <c r="L5727" s="4" t="str">
        <f t="shared" si="537"/>
        <v/>
      </c>
    </row>
    <row r="5728" spans="1:12" x14ac:dyDescent="0.25">
      <c r="A5728" s="16">
        <f>Energy_Balance_WY2011!A5727</f>
        <v>40691</v>
      </c>
      <c r="B5728" s="33" t="str">
        <f>Energy_Balance_WY2011!B5727</f>
        <v xml:space="preserve"> 14:00:00</v>
      </c>
      <c r="C5728" s="65">
        <v>0</v>
      </c>
      <c r="D5728" s="66">
        <v>0.11070000000000001</v>
      </c>
      <c r="E5728" s="66">
        <v>2.494E-2</v>
      </c>
      <c r="F5728" s="65">
        <f t="shared" si="539"/>
        <v>1148.4356000000018</v>
      </c>
      <c r="G5728" s="66">
        <f t="shared" si="540"/>
        <v>87.216200000000029</v>
      </c>
      <c r="H5728" s="67">
        <f t="shared" si="541"/>
        <v>46.89306000000002</v>
      </c>
      <c r="I5728" s="66">
        <v>1022.1561</v>
      </c>
      <c r="J5728" s="67">
        <f t="shared" si="538"/>
        <v>0.13559999999995398</v>
      </c>
      <c r="K5728" s="14">
        <f t="shared" si="536"/>
        <v>4.0000000046030992E-5</v>
      </c>
      <c r="L5728" s="4" t="str">
        <f t="shared" si="537"/>
        <v/>
      </c>
    </row>
    <row r="5729" spans="1:12" x14ac:dyDescent="0.25">
      <c r="A5729" s="16">
        <f>Energy_Balance_WY2011!A5728</f>
        <v>40691</v>
      </c>
      <c r="B5729" s="33" t="str">
        <f>Energy_Balance_WY2011!B5728</f>
        <v xml:space="preserve"> 15:00:00</v>
      </c>
      <c r="C5729" s="65">
        <v>0</v>
      </c>
      <c r="D5729" s="66">
        <v>0.1394</v>
      </c>
      <c r="E5729" s="66">
        <v>3.1359999999999999E-2</v>
      </c>
      <c r="F5729" s="65">
        <f t="shared" si="539"/>
        <v>1148.4356000000018</v>
      </c>
      <c r="G5729" s="66">
        <f t="shared" si="540"/>
        <v>87.355600000000024</v>
      </c>
      <c r="H5729" s="67">
        <f t="shared" si="541"/>
        <v>46.924420000000019</v>
      </c>
      <c r="I5729" s="66">
        <v>1021.9853000000001</v>
      </c>
      <c r="J5729" s="67">
        <f t="shared" si="538"/>
        <v>0.17079999999998563</v>
      </c>
      <c r="K5729" s="14">
        <f t="shared" si="536"/>
        <v>-3.999999998563486E-5</v>
      </c>
      <c r="L5729" s="4" t="str">
        <f t="shared" si="537"/>
        <v/>
      </c>
    </row>
    <row r="5730" spans="1:12" x14ac:dyDescent="0.25">
      <c r="A5730" s="16">
        <f>Energy_Balance_WY2011!A5729</f>
        <v>40691</v>
      </c>
      <c r="B5730" s="33" t="str">
        <f>Energy_Balance_WY2011!B5729</f>
        <v xml:space="preserve"> 16:00:00</v>
      </c>
      <c r="C5730" s="65">
        <v>0</v>
      </c>
      <c r="D5730" s="66">
        <v>0.16400000000000001</v>
      </c>
      <c r="E5730" s="66">
        <v>2.477E-2</v>
      </c>
      <c r="F5730" s="65">
        <f t="shared" si="539"/>
        <v>1148.4356000000018</v>
      </c>
      <c r="G5730" s="66">
        <f t="shared" si="540"/>
        <v>87.519600000000025</v>
      </c>
      <c r="H5730" s="67">
        <f t="shared" si="541"/>
        <v>46.949190000000016</v>
      </c>
      <c r="I5730" s="66">
        <v>1021.7966</v>
      </c>
      <c r="J5730" s="67">
        <f t="shared" si="538"/>
        <v>0.18870000000003984</v>
      </c>
      <c r="K5730" s="14">
        <f t="shared" si="536"/>
        <v>6.9999999960157488E-5</v>
      </c>
      <c r="L5730" s="4" t="str">
        <f t="shared" si="537"/>
        <v/>
      </c>
    </row>
    <row r="5731" spans="1:12" x14ac:dyDescent="0.25">
      <c r="A5731" s="16">
        <f>Energy_Balance_WY2011!A5730</f>
        <v>40691</v>
      </c>
      <c r="B5731" s="33" t="str">
        <f>Energy_Balance_WY2011!B5730</f>
        <v xml:space="preserve"> 17:00:00</v>
      </c>
      <c r="C5731" s="65">
        <v>0</v>
      </c>
      <c r="D5731" s="66">
        <v>0.18079999999999999</v>
      </c>
      <c r="E5731" s="66">
        <v>1.481E-2</v>
      </c>
      <c r="F5731" s="65">
        <f t="shared" si="539"/>
        <v>1148.4356000000018</v>
      </c>
      <c r="G5731" s="66">
        <f t="shared" si="540"/>
        <v>87.70040000000003</v>
      </c>
      <c r="H5731" s="67">
        <f t="shared" si="541"/>
        <v>46.964000000000013</v>
      </c>
      <c r="I5731" s="66">
        <v>1021.601</v>
      </c>
      <c r="J5731" s="67">
        <f t="shared" si="538"/>
        <v>0.1956000000000131</v>
      </c>
      <c r="K5731" s="14">
        <f t="shared" si="536"/>
        <v>9.9999999868816136E-6</v>
      </c>
      <c r="L5731" s="4" t="str">
        <f t="shared" si="537"/>
        <v/>
      </c>
    </row>
    <row r="5732" spans="1:12" x14ac:dyDescent="0.25">
      <c r="A5732" s="16">
        <f>Energy_Balance_WY2011!A5731</f>
        <v>40691</v>
      </c>
      <c r="B5732" s="33" t="str">
        <f>Energy_Balance_WY2011!B5731</f>
        <v xml:space="preserve"> 18:00:00</v>
      </c>
      <c r="C5732" s="65">
        <v>0</v>
      </c>
      <c r="D5732" s="66">
        <v>0.1946</v>
      </c>
      <c r="E5732" s="66">
        <v>1.4670000000000001E-2</v>
      </c>
      <c r="F5732" s="65">
        <f t="shared" si="539"/>
        <v>1148.4356000000018</v>
      </c>
      <c r="G5732" s="66">
        <f t="shared" si="540"/>
        <v>87.895000000000024</v>
      </c>
      <c r="H5732" s="67">
        <f t="shared" si="541"/>
        <v>46.978670000000015</v>
      </c>
      <c r="I5732" s="66">
        <v>1021.3917</v>
      </c>
      <c r="J5732" s="67">
        <f t="shared" si="538"/>
        <v>0.20929999999998472</v>
      </c>
      <c r="K5732" s="14">
        <f t="shared" si="536"/>
        <v>-2.9999999984736681E-5</v>
      </c>
      <c r="L5732" s="4" t="str">
        <f t="shared" si="537"/>
        <v/>
      </c>
    </row>
    <row r="5733" spans="1:12" x14ac:dyDescent="0.25">
      <c r="A5733" s="16">
        <f>Energy_Balance_WY2011!A5732</f>
        <v>40691</v>
      </c>
      <c r="B5733" s="33" t="str">
        <f>Energy_Balance_WY2011!B5732</f>
        <v xml:space="preserve"> 19:00:00</v>
      </c>
      <c r="C5733" s="65">
        <v>0</v>
      </c>
      <c r="D5733" s="66">
        <v>0.20569999999999999</v>
      </c>
      <c r="E5733" s="66">
        <v>1.052E-2</v>
      </c>
      <c r="F5733" s="65">
        <f t="shared" si="539"/>
        <v>1148.4356000000018</v>
      </c>
      <c r="G5733" s="66">
        <f t="shared" si="540"/>
        <v>88.100700000000018</v>
      </c>
      <c r="H5733" s="67">
        <f t="shared" si="541"/>
        <v>46.989190000000015</v>
      </c>
      <c r="I5733" s="66">
        <v>1021.1755000000001</v>
      </c>
      <c r="J5733" s="67">
        <f t="shared" si="538"/>
        <v>0.21619999999995798</v>
      </c>
      <c r="K5733" s="14">
        <f t="shared" si="536"/>
        <v>2.0000000042014188E-5</v>
      </c>
      <c r="L5733" s="4" t="str">
        <f t="shared" si="537"/>
        <v/>
      </c>
    </row>
    <row r="5734" spans="1:12" x14ac:dyDescent="0.25">
      <c r="A5734" s="16">
        <f>Energy_Balance_WY2011!A5733</f>
        <v>40691</v>
      </c>
      <c r="B5734" s="33" t="str">
        <f>Energy_Balance_WY2011!B5733</f>
        <v xml:space="preserve"> 20:00:00</v>
      </c>
      <c r="C5734" s="65">
        <v>0</v>
      </c>
      <c r="D5734" s="66">
        <v>0.20780000000000001</v>
      </c>
      <c r="E5734" s="66">
        <v>1.529E-2</v>
      </c>
      <c r="F5734" s="65">
        <f t="shared" si="539"/>
        <v>1148.4356000000018</v>
      </c>
      <c r="G5734" s="66">
        <f t="shared" si="540"/>
        <v>88.308500000000024</v>
      </c>
      <c r="H5734" s="67">
        <f t="shared" si="541"/>
        <v>47.004480000000015</v>
      </c>
      <c r="I5734" s="66">
        <v>1020.9524</v>
      </c>
      <c r="J5734" s="67">
        <f t="shared" si="538"/>
        <v>0.22310000000004493</v>
      </c>
      <c r="K5734" s="14">
        <f t="shared" si="536"/>
        <v>-1.0000000044918522E-5</v>
      </c>
      <c r="L5734" s="4" t="str">
        <f t="shared" si="537"/>
        <v/>
      </c>
    </row>
    <row r="5735" spans="1:12" x14ac:dyDescent="0.25">
      <c r="A5735" s="16">
        <f>Energy_Balance_WY2011!A5734</f>
        <v>40691</v>
      </c>
      <c r="B5735" s="33" t="str">
        <f>Energy_Balance_WY2011!B5734</f>
        <v xml:space="preserve"> 21:00:00</v>
      </c>
      <c r="C5735" s="65">
        <v>0</v>
      </c>
      <c r="D5735" s="66">
        <v>0.20100000000000001</v>
      </c>
      <c r="E5735" s="66">
        <v>6.2399999999999999E-3</v>
      </c>
      <c r="F5735" s="65">
        <f t="shared" si="539"/>
        <v>1148.4356000000018</v>
      </c>
      <c r="G5735" s="66">
        <f t="shared" si="540"/>
        <v>88.509500000000017</v>
      </c>
      <c r="H5735" s="67">
        <f t="shared" si="541"/>
        <v>47.010720000000013</v>
      </c>
      <c r="I5735" s="66">
        <v>1020.7451</v>
      </c>
      <c r="J5735" s="67">
        <f t="shared" si="538"/>
        <v>0.20730000000003201</v>
      </c>
      <c r="K5735" s="14">
        <f t="shared" si="536"/>
        <v>-6.0000000032006673E-5</v>
      </c>
      <c r="L5735" s="4" t="str">
        <f t="shared" si="537"/>
        <v/>
      </c>
    </row>
    <row r="5736" spans="1:12" x14ac:dyDescent="0.25">
      <c r="A5736" s="16">
        <f>Energy_Balance_WY2011!A5735</f>
        <v>40691</v>
      </c>
      <c r="B5736" s="33" t="str">
        <f>Energy_Balance_WY2011!B5735</f>
        <v xml:space="preserve"> 22:00:00</v>
      </c>
      <c r="C5736" s="65">
        <v>0</v>
      </c>
      <c r="D5736" s="66">
        <v>0.19020000000000001</v>
      </c>
      <c r="E5736" s="66">
        <v>1.376E-2</v>
      </c>
      <c r="F5736" s="65">
        <f t="shared" si="539"/>
        <v>1148.4356000000018</v>
      </c>
      <c r="G5736" s="66">
        <f t="shared" si="540"/>
        <v>88.699700000000021</v>
      </c>
      <c r="H5736" s="67">
        <f t="shared" si="541"/>
        <v>47.024480000000011</v>
      </c>
      <c r="I5736" s="66">
        <v>1020.5412</v>
      </c>
      <c r="J5736" s="67">
        <f t="shared" si="538"/>
        <v>0.20389999999997599</v>
      </c>
      <c r="K5736" s="14">
        <f t="shared" si="536"/>
        <v>6.0000000024013067E-5</v>
      </c>
      <c r="L5736" s="4" t="str">
        <f t="shared" si="537"/>
        <v/>
      </c>
    </row>
    <row r="5737" spans="1:12" x14ac:dyDescent="0.25">
      <c r="A5737" s="16">
        <f>Energy_Balance_WY2011!A5736</f>
        <v>40691</v>
      </c>
      <c r="B5737" s="33" t="str">
        <f>Energy_Balance_WY2011!B5736</f>
        <v xml:space="preserve"> 23:00:00</v>
      </c>
      <c r="C5737" s="65">
        <v>0</v>
      </c>
      <c r="D5737" s="66">
        <v>0.17829999999999999</v>
      </c>
      <c r="E5737" s="66">
        <v>1.149E-2</v>
      </c>
      <c r="F5737" s="65">
        <f t="shared" si="539"/>
        <v>1148.4356000000018</v>
      </c>
      <c r="G5737" s="66">
        <f t="shared" si="540"/>
        <v>88.878000000000014</v>
      </c>
      <c r="H5737" s="67">
        <f t="shared" si="541"/>
        <v>47.035970000000013</v>
      </c>
      <c r="I5737" s="66">
        <v>1020.3514</v>
      </c>
      <c r="J5737" s="67">
        <f t="shared" si="538"/>
        <v>0.18979999999999109</v>
      </c>
      <c r="K5737" s="14">
        <f t="shared" si="536"/>
        <v>-9.9999999911004611E-6</v>
      </c>
      <c r="L5737" s="4" t="str">
        <f t="shared" si="537"/>
        <v/>
      </c>
    </row>
    <row r="5738" spans="1:12" x14ac:dyDescent="0.25">
      <c r="A5738" s="16">
        <f>Energy_Balance_WY2011!A5737</f>
        <v>40691</v>
      </c>
      <c r="B5738" s="33" t="str">
        <f>Energy_Balance_WY2011!B5737</f>
        <v xml:space="preserve"> 24:00:00</v>
      </c>
      <c r="C5738" s="65">
        <v>0</v>
      </c>
      <c r="D5738" s="66">
        <v>0.16969999999999999</v>
      </c>
      <c r="E5738" s="66">
        <v>1.1560000000000001E-2</v>
      </c>
      <c r="F5738" s="65">
        <f t="shared" si="539"/>
        <v>1148.4356000000018</v>
      </c>
      <c r="G5738" s="66">
        <f t="shared" si="540"/>
        <v>89.04770000000002</v>
      </c>
      <c r="H5738" s="67">
        <f t="shared" si="541"/>
        <v>47.047530000000016</v>
      </c>
      <c r="I5738" s="66">
        <v>1020.1701</v>
      </c>
      <c r="J5738" s="67">
        <f t="shared" si="538"/>
        <v>0.18129999999996471</v>
      </c>
      <c r="K5738" s="14">
        <f t="shared" si="536"/>
        <v>-3.9999999964734911E-5</v>
      </c>
      <c r="L5738" s="4" t="str">
        <f t="shared" si="537"/>
        <v/>
      </c>
    </row>
    <row r="5739" spans="1:12" x14ac:dyDescent="0.25">
      <c r="A5739" s="16">
        <f>Energy_Balance_WY2011!A5738</f>
        <v>40692</v>
      </c>
      <c r="B5739" s="33" t="str">
        <f>Energy_Balance_WY2011!B5738</f>
        <v xml:space="preserve"> 01:00:00</v>
      </c>
      <c r="C5739" s="65">
        <v>0</v>
      </c>
      <c r="D5739" s="66">
        <v>0.16309999999999999</v>
      </c>
      <c r="E5739" s="66">
        <v>6.1199999999999996E-3</v>
      </c>
      <c r="F5739" s="65">
        <f t="shared" si="539"/>
        <v>1148.4356000000018</v>
      </c>
      <c r="G5739" s="66">
        <f t="shared" si="540"/>
        <v>89.21080000000002</v>
      </c>
      <c r="H5739" s="67">
        <f t="shared" si="541"/>
        <v>47.053650000000019</v>
      </c>
      <c r="I5739" s="66">
        <v>1020.0009</v>
      </c>
      <c r="J5739" s="67">
        <f t="shared" si="538"/>
        <v>0.1692000000000462</v>
      </c>
      <c r="K5739" s="14">
        <f t="shared" si="536"/>
        <v>1.9999999953779213E-5</v>
      </c>
      <c r="L5739" s="4" t="str">
        <f t="shared" si="537"/>
        <v/>
      </c>
    </row>
    <row r="5740" spans="1:12" x14ac:dyDescent="0.25">
      <c r="A5740" s="16">
        <f>Energy_Balance_WY2011!A5739</f>
        <v>40692</v>
      </c>
      <c r="B5740" s="33" t="str">
        <f>Energy_Balance_WY2011!B5739</f>
        <v xml:space="preserve"> 02:00:00</v>
      </c>
      <c r="C5740" s="65">
        <v>0</v>
      </c>
      <c r="D5740" s="66">
        <v>0.15590000000000001</v>
      </c>
      <c r="E5740" s="66">
        <v>5.1799999999999997E-3</v>
      </c>
      <c r="F5740" s="65">
        <f t="shared" si="539"/>
        <v>1148.4356000000018</v>
      </c>
      <c r="G5740" s="66">
        <f t="shared" si="540"/>
        <v>89.366700000000023</v>
      </c>
      <c r="H5740" s="67">
        <f t="shared" si="541"/>
        <v>47.058830000000022</v>
      </c>
      <c r="I5740" s="66">
        <v>1019.8398</v>
      </c>
      <c r="J5740" s="67">
        <f t="shared" si="538"/>
        <v>0.16110000000003311</v>
      </c>
      <c r="K5740" s="14">
        <f t="shared" si="536"/>
        <v>-2.0000000033104648E-5</v>
      </c>
      <c r="L5740" s="4" t="str">
        <f t="shared" si="537"/>
        <v/>
      </c>
    </row>
    <row r="5741" spans="1:12" x14ac:dyDescent="0.25">
      <c r="A5741" s="16">
        <f>Energy_Balance_WY2011!A5740</f>
        <v>40692</v>
      </c>
      <c r="B5741" s="33" t="str">
        <f>Energy_Balance_WY2011!B5740</f>
        <v xml:space="preserve"> 03:00:00</v>
      </c>
      <c r="C5741" s="65">
        <v>0</v>
      </c>
      <c r="D5741" s="66">
        <v>0.14649999999999999</v>
      </c>
      <c r="E5741" s="66">
        <v>6.0999999999999997E-4</v>
      </c>
      <c r="F5741" s="65">
        <f t="shared" si="539"/>
        <v>1148.4356000000018</v>
      </c>
      <c r="G5741" s="66">
        <f t="shared" si="540"/>
        <v>89.513200000000026</v>
      </c>
      <c r="H5741" s="67">
        <f t="shared" si="541"/>
        <v>47.059440000000023</v>
      </c>
      <c r="I5741" s="66">
        <v>1019.6926</v>
      </c>
      <c r="J5741" s="67">
        <f t="shared" si="538"/>
        <v>0.147199999999998</v>
      </c>
      <c r="K5741" s="14">
        <f t="shared" si="536"/>
        <v>-8.999999999800834E-5</v>
      </c>
      <c r="L5741" s="4" t="str">
        <f t="shared" si="537"/>
        <v/>
      </c>
    </row>
    <row r="5742" spans="1:12" x14ac:dyDescent="0.25">
      <c r="A5742" s="16">
        <f>Energy_Balance_WY2011!A5741</f>
        <v>40692</v>
      </c>
      <c r="B5742" s="33" t="str">
        <f>Energy_Balance_WY2011!B5741</f>
        <v xml:space="preserve"> 04:00:00</v>
      </c>
      <c r="C5742" s="65">
        <v>0</v>
      </c>
      <c r="D5742" s="66">
        <v>0.13519999999999999</v>
      </c>
      <c r="E5742" s="66">
        <v>0</v>
      </c>
      <c r="F5742" s="65">
        <f t="shared" si="539"/>
        <v>1148.4356000000018</v>
      </c>
      <c r="G5742" s="66">
        <f t="shared" si="540"/>
        <v>89.648400000000024</v>
      </c>
      <c r="H5742" s="67">
        <f t="shared" si="541"/>
        <v>47.059440000000023</v>
      </c>
      <c r="I5742" s="66">
        <v>1019.5585</v>
      </c>
      <c r="J5742" s="67">
        <f t="shared" si="538"/>
        <v>0.13409999999998945</v>
      </c>
      <c r="K5742" s="14">
        <f t="shared" si="536"/>
        <v>1.100000000010537E-3</v>
      </c>
      <c r="L5742" s="4" t="str">
        <f t="shared" si="537"/>
        <v/>
      </c>
    </row>
    <row r="5743" spans="1:12" x14ac:dyDescent="0.25">
      <c r="A5743" s="16">
        <f>Energy_Balance_WY2011!A5742</f>
        <v>40692</v>
      </c>
      <c r="B5743" s="33" t="str">
        <f>Energy_Balance_WY2011!B5742</f>
        <v xml:space="preserve"> 05:00:00</v>
      </c>
      <c r="C5743" s="65">
        <v>0</v>
      </c>
      <c r="D5743" s="66">
        <v>0.1239</v>
      </c>
      <c r="E5743" s="66">
        <v>0</v>
      </c>
      <c r="F5743" s="65">
        <f t="shared" si="539"/>
        <v>1148.4356000000018</v>
      </c>
      <c r="G5743" s="66">
        <f t="shared" si="540"/>
        <v>89.77230000000003</v>
      </c>
      <c r="H5743" s="67">
        <f t="shared" si="541"/>
        <v>47.059440000000023</v>
      </c>
      <c r="I5743" s="66">
        <v>1019.4362</v>
      </c>
      <c r="J5743" s="67">
        <f t="shared" si="538"/>
        <v>0.12229999999999563</v>
      </c>
      <c r="K5743" s="14">
        <f t="shared" si="536"/>
        <v>1.6000000000043618E-3</v>
      </c>
      <c r="L5743" s="4" t="str">
        <f t="shared" si="537"/>
        <v/>
      </c>
    </row>
    <row r="5744" spans="1:12" x14ac:dyDescent="0.25">
      <c r="A5744" s="16">
        <f>Energy_Balance_WY2011!A5743</f>
        <v>40692</v>
      </c>
      <c r="B5744" s="33" t="str">
        <f>Energy_Balance_WY2011!B5743</f>
        <v xml:space="preserve"> 06:00:00</v>
      </c>
      <c r="C5744" s="65">
        <v>0</v>
      </c>
      <c r="D5744" s="66">
        <v>0.1149</v>
      </c>
      <c r="E5744" s="66">
        <v>0</v>
      </c>
      <c r="F5744" s="65">
        <f t="shared" si="539"/>
        <v>1148.4356000000018</v>
      </c>
      <c r="G5744" s="66">
        <f t="shared" si="540"/>
        <v>89.887200000000036</v>
      </c>
      <c r="H5744" s="67">
        <f t="shared" si="541"/>
        <v>47.059440000000023</v>
      </c>
      <c r="I5744" s="66">
        <v>1019.3236000000001</v>
      </c>
      <c r="J5744" s="67">
        <f t="shared" si="538"/>
        <v>0.11259999999992942</v>
      </c>
      <c r="K5744" s="14">
        <f t="shared" si="536"/>
        <v>2.3000000000705789E-3</v>
      </c>
      <c r="L5744" s="4" t="str">
        <f t="shared" si="537"/>
        <v/>
      </c>
    </row>
    <row r="5745" spans="1:12" x14ac:dyDescent="0.25">
      <c r="A5745" s="16">
        <f>Energy_Balance_WY2011!A5744</f>
        <v>40692</v>
      </c>
      <c r="B5745" s="33" t="str">
        <f>Energy_Balance_WY2011!B5744</f>
        <v xml:space="preserve"> 07:00:00</v>
      </c>
      <c r="C5745" s="65">
        <v>0</v>
      </c>
      <c r="D5745" s="66">
        <v>0.1104</v>
      </c>
      <c r="E5745" s="66">
        <v>2.1080000000000002E-2</v>
      </c>
      <c r="F5745" s="65">
        <f t="shared" si="539"/>
        <v>1148.4356000000018</v>
      </c>
      <c r="G5745" s="66">
        <f t="shared" si="540"/>
        <v>89.997600000000034</v>
      </c>
      <c r="H5745" s="67">
        <f t="shared" si="541"/>
        <v>47.080520000000021</v>
      </c>
      <c r="I5745" s="66">
        <v>1019.1921</v>
      </c>
      <c r="J5745" s="67">
        <f t="shared" si="538"/>
        <v>0.13150000000007367</v>
      </c>
      <c r="K5745" s="14">
        <f t="shared" si="536"/>
        <v>-2.0000000073683299E-5</v>
      </c>
      <c r="L5745" s="4" t="str">
        <f t="shared" si="537"/>
        <v/>
      </c>
    </row>
    <row r="5746" spans="1:12" x14ac:dyDescent="0.25">
      <c r="A5746" s="16">
        <f>Energy_Balance_WY2011!A5745</f>
        <v>40692</v>
      </c>
      <c r="B5746" s="33" t="str">
        <f>Energy_Balance_WY2011!B5745</f>
        <v xml:space="preserve"> 08:00:00</v>
      </c>
      <c r="C5746" s="65">
        <v>0</v>
      </c>
      <c r="D5746" s="66">
        <v>0.1145</v>
      </c>
      <c r="E5746" s="66">
        <v>2.3779999999999999E-2</v>
      </c>
      <c r="F5746" s="65">
        <f t="shared" si="539"/>
        <v>1148.4356000000018</v>
      </c>
      <c r="G5746" s="66">
        <f t="shared" si="540"/>
        <v>90.112100000000041</v>
      </c>
      <c r="H5746" s="67">
        <f t="shared" si="541"/>
        <v>47.104300000000023</v>
      </c>
      <c r="I5746" s="66">
        <v>1019.0539</v>
      </c>
      <c r="J5746" s="67">
        <f t="shared" si="538"/>
        <v>0.13819999999998345</v>
      </c>
      <c r="K5746" s="14">
        <f t="shared" si="536"/>
        <v>8.0000000016566819E-5</v>
      </c>
      <c r="L5746" s="4" t="str">
        <f t="shared" si="537"/>
        <v/>
      </c>
    </row>
    <row r="5747" spans="1:12" x14ac:dyDescent="0.25">
      <c r="A5747" s="16">
        <f>Energy_Balance_WY2011!A5746</f>
        <v>40692</v>
      </c>
      <c r="B5747" s="33" t="str">
        <f>Energy_Balance_WY2011!B5746</f>
        <v xml:space="preserve"> 09:00:00</v>
      </c>
      <c r="C5747" s="65">
        <v>0</v>
      </c>
      <c r="D5747" s="66">
        <v>0.13539999999999999</v>
      </c>
      <c r="E5747" s="66">
        <v>2.095E-2</v>
      </c>
      <c r="F5747" s="65">
        <f t="shared" si="539"/>
        <v>1148.4356000000018</v>
      </c>
      <c r="G5747" s="66">
        <f t="shared" si="540"/>
        <v>90.247500000000045</v>
      </c>
      <c r="H5747" s="67">
        <f t="shared" si="541"/>
        <v>47.125250000000023</v>
      </c>
      <c r="I5747" s="66">
        <v>1018.8975</v>
      </c>
      <c r="J5747" s="67">
        <f t="shared" si="538"/>
        <v>0.15639999999996235</v>
      </c>
      <c r="K5747" s="14">
        <f t="shared" si="536"/>
        <v>-4.9999999962357933E-5</v>
      </c>
      <c r="L5747" s="4" t="str">
        <f t="shared" si="537"/>
        <v/>
      </c>
    </row>
    <row r="5748" spans="1:12" x14ac:dyDescent="0.25">
      <c r="A5748" s="16">
        <f>Energy_Balance_WY2011!A5747</f>
        <v>40692</v>
      </c>
      <c r="B5748" s="33" t="str">
        <f>Energy_Balance_WY2011!B5747</f>
        <v xml:space="preserve"> 10:00:00</v>
      </c>
      <c r="C5748" s="65">
        <v>0</v>
      </c>
      <c r="D5748" s="66">
        <v>0.17649999999999999</v>
      </c>
      <c r="E5748" s="66">
        <v>2.6409999999999999E-2</v>
      </c>
      <c r="F5748" s="65">
        <f t="shared" si="539"/>
        <v>1148.4356000000018</v>
      </c>
      <c r="G5748" s="66">
        <f t="shared" si="540"/>
        <v>90.424000000000049</v>
      </c>
      <c r="H5748" s="67">
        <f t="shared" si="541"/>
        <v>47.151660000000021</v>
      </c>
      <c r="I5748" s="66">
        <v>1018.6944999999999</v>
      </c>
      <c r="J5748" s="67">
        <f t="shared" si="538"/>
        <v>0.20300000000008822</v>
      </c>
      <c r="K5748" s="14">
        <f t="shared" si="536"/>
        <v>-9.0000000088241716E-5</v>
      </c>
      <c r="L5748" s="4" t="str">
        <f t="shared" si="537"/>
        <v/>
      </c>
    </row>
    <row r="5749" spans="1:12" x14ac:dyDescent="0.25">
      <c r="A5749" s="16">
        <f>Energy_Balance_WY2011!A5748</f>
        <v>40692</v>
      </c>
      <c r="B5749" s="33" t="str">
        <f>Energy_Balance_WY2011!B5748</f>
        <v xml:space="preserve"> 11:00:00</v>
      </c>
      <c r="C5749" s="65">
        <v>0</v>
      </c>
      <c r="D5749" s="66">
        <v>0.2341</v>
      </c>
      <c r="E5749" s="66">
        <v>3.9940000000000003E-2</v>
      </c>
      <c r="F5749" s="65">
        <f t="shared" si="539"/>
        <v>1148.4356000000018</v>
      </c>
      <c r="G5749" s="66">
        <f t="shared" si="540"/>
        <v>90.658100000000047</v>
      </c>
      <c r="H5749" s="67">
        <f t="shared" si="541"/>
        <v>47.191600000000022</v>
      </c>
      <c r="I5749" s="66">
        <v>1018.4204999999999</v>
      </c>
      <c r="J5749" s="67">
        <f t="shared" si="538"/>
        <v>0.27400000000000091</v>
      </c>
      <c r="K5749" s="14">
        <f t="shared" si="536"/>
        <v>3.9999999999096314E-5</v>
      </c>
      <c r="L5749" s="4" t="str">
        <f t="shared" si="537"/>
        <v/>
      </c>
    </row>
    <row r="5750" spans="1:12" x14ac:dyDescent="0.25">
      <c r="A5750" s="16">
        <f>Energy_Balance_WY2011!A5749</f>
        <v>40692</v>
      </c>
      <c r="B5750" s="33" t="str">
        <f>Energy_Balance_WY2011!B5749</f>
        <v xml:space="preserve"> 12:00:00</v>
      </c>
      <c r="C5750" s="65">
        <v>0</v>
      </c>
      <c r="D5750" s="66">
        <v>0.3034</v>
      </c>
      <c r="E5750" s="66">
        <v>5.3960000000000001E-2</v>
      </c>
      <c r="F5750" s="65">
        <f t="shared" si="539"/>
        <v>1148.4356000000018</v>
      </c>
      <c r="G5750" s="66">
        <f t="shared" si="540"/>
        <v>90.961500000000044</v>
      </c>
      <c r="H5750" s="67">
        <f t="shared" si="541"/>
        <v>47.245560000000019</v>
      </c>
      <c r="I5750" s="66">
        <v>1018.0631</v>
      </c>
      <c r="J5750" s="67">
        <f t="shared" si="538"/>
        <v>0.35739999999998417</v>
      </c>
      <c r="K5750" s="14">
        <f t="shared" si="536"/>
        <v>-3.9999999984163814E-5</v>
      </c>
      <c r="L5750" s="4" t="str">
        <f t="shared" si="537"/>
        <v/>
      </c>
    </row>
    <row r="5751" spans="1:12" x14ac:dyDescent="0.25">
      <c r="A5751" s="16">
        <f>Energy_Balance_WY2011!A5750</f>
        <v>40692</v>
      </c>
      <c r="B5751" s="33" t="str">
        <f>Energy_Balance_WY2011!B5750</f>
        <v xml:space="preserve"> 13:00:00</v>
      </c>
      <c r="C5751" s="65">
        <v>0</v>
      </c>
      <c r="D5751" s="66">
        <v>0.3926</v>
      </c>
      <c r="E5751" s="66">
        <v>6.3229999999999995E-2</v>
      </c>
      <c r="F5751" s="65">
        <f t="shared" si="539"/>
        <v>1148.4356000000018</v>
      </c>
      <c r="G5751" s="66">
        <f t="shared" si="540"/>
        <v>91.354100000000045</v>
      </c>
      <c r="H5751" s="67">
        <f t="shared" si="541"/>
        <v>47.308790000000016</v>
      </c>
      <c r="I5751" s="66">
        <v>1017.6073</v>
      </c>
      <c r="J5751" s="67">
        <f t="shared" si="538"/>
        <v>0.4557999999999538</v>
      </c>
      <c r="K5751" s="14">
        <f t="shared" si="536"/>
        <v>3.000000004621528E-5</v>
      </c>
      <c r="L5751" s="4" t="str">
        <f t="shared" si="537"/>
        <v/>
      </c>
    </row>
    <row r="5752" spans="1:12" x14ac:dyDescent="0.25">
      <c r="A5752" s="16">
        <f>Energy_Balance_WY2011!A5751</f>
        <v>40692</v>
      </c>
      <c r="B5752" s="33" t="str">
        <f>Energy_Balance_WY2011!B5751</f>
        <v xml:space="preserve"> 14:00:00</v>
      </c>
      <c r="C5752" s="65">
        <v>0</v>
      </c>
      <c r="D5752" s="66">
        <v>0.51319999999999999</v>
      </c>
      <c r="E5752" s="66">
        <v>6.411E-2</v>
      </c>
      <c r="F5752" s="65">
        <f t="shared" si="539"/>
        <v>1148.4356000000018</v>
      </c>
      <c r="G5752" s="66">
        <f t="shared" si="540"/>
        <v>91.867300000000043</v>
      </c>
      <c r="H5752" s="67">
        <f t="shared" si="541"/>
        <v>47.372900000000016</v>
      </c>
      <c r="I5752" s="66">
        <v>1017.03</v>
      </c>
      <c r="J5752" s="67">
        <f t="shared" si="538"/>
        <v>0.57730000000003656</v>
      </c>
      <c r="K5752" s="14">
        <f t="shared" si="536"/>
        <v>9.9999999634281522E-6</v>
      </c>
      <c r="L5752" s="4" t="str">
        <f t="shared" si="537"/>
        <v/>
      </c>
    </row>
    <row r="5753" spans="1:12" x14ac:dyDescent="0.25">
      <c r="A5753" s="16">
        <f>Energy_Balance_WY2011!A5752</f>
        <v>40692</v>
      </c>
      <c r="B5753" s="33" t="str">
        <f>Energy_Balance_WY2011!B5752</f>
        <v xml:space="preserve"> 15:00:00</v>
      </c>
      <c r="C5753" s="65">
        <v>0</v>
      </c>
      <c r="D5753" s="66">
        <v>0.6321</v>
      </c>
      <c r="E5753" s="66">
        <v>6.9940000000000002E-2</v>
      </c>
      <c r="F5753" s="65">
        <f t="shared" si="539"/>
        <v>1148.4356000000018</v>
      </c>
      <c r="G5753" s="66">
        <f t="shared" si="540"/>
        <v>92.499400000000037</v>
      </c>
      <c r="H5753" s="67">
        <f t="shared" si="541"/>
        <v>47.442840000000018</v>
      </c>
      <c r="I5753" s="66">
        <v>1016.3279</v>
      </c>
      <c r="J5753" s="67">
        <f t="shared" si="538"/>
        <v>0.70209999999997308</v>
      </c>
      <c r="K5753" s="14">
        <f t="shared" si="536"/>
        <v>-5.9999999973081586E-5</v>
      </c>
      <c r="L5753" s="4" t="str">
        <f t="shared" si="537"/>
        <v/>
      </c>
    </row>
    <row r="5754" spans="1:12" x14ac:dyDescent="0.25">
      <c r="A5754" s="16">
        <f>Energy_Balance_WY2011!A5753</f>
        <v>40692</v>
      </c>
      <c r="B5754" s="33" t="str">
        <f>Energy_Balance_WY2011!B5753</f>
        <v xml:space="preserve"> 16:00:00</v>
      </c>
      <c r="C5754" s="65">
        <v>0</v>
      </c>
      <c r="D5754" s="66">
        <v>0.71789999999999998</v>
      </c>
      <c r="E5754" s="66">
        <v>7.1429999999999993E-2</v>
      </c>
      <c r="F5754" s="65">
        <f t="shared" si="539"/>
        <v>1148.4356000000018</v>
      </c>
      <c r="G5754" s="66">
        <f t="shared" si="540"/>
        <v>93.217300000000037</v>
      </c>
      <c r="H5754" s="67">
        <f t="shared" si="541"/>
        <v>47.514270000000018</v>
      </c>
      <c r="I5754" s="66">
        <v>1015.5386</v>
      </c>
      <c r="J5754" s="67">
        <f t="shared" si="538"/>
        <v>0.78930000000002565</v>
      </c>
      <c r="K5754" s="14">
        <f t="shared" si="536"/>
        <v>2.999999997432834E-5</v>
      </c>
      <c r="L5754" s="4" t="str">
        <f t="shared" si="537"/>
        <v/>
      </c>
    </row>
    <row r="5755" spans="1:12" x14ac:dyDescent="0.25">
      <c r="A5755" s="16">
        <f>Energy_Balance_WY2011!A5754</f>
        <v>40692</v>
      </c>
      <c r="B5755" s="33" t="str">
        <f>Energy_Balance_WY2011!B5754</f>
        <v xml:space="preserve"> 17:00:00</v>
      </c>
      <c r="C5755" s="65">
        <v>0</v>
      </c>
      <c r="D5755" s="66">
        <v>0.76500000000000001</v>
      </c>
      <c r="E5755" s="66">
        <v>5.8889999999999998E-2</v>
      </c>
      <c r="F5755" s="65">
        <f t="shared" si="539"/>
        <v>1148.4356000000018</v>
      </c>
      <c r="G5755" s="66">
        <f t="shared" si="540"/>
        <v>93.982300000000038</v>
      </c>
      <c r="H5755" s="67">
        <f t="shared" si="541"/>
        <v>47.573160000000016</v>
      </c>
      <c r="I5755" s="66">
        <v>1014.7147</v>
      </c>
      <c r="J5755" s="67">
        <f t="shared" si="538"/>
        <v>0.82389999999998054</v>
      </c>
      <c r="K5755" s="14">
        <f t="shared" si="536"/>
        <v>-9.9999999805255868E-6</v>
      </c>
      <c r="L5755" s="4" t="str">
        <f t="shared" si="537"/>
        <v/>
      </c>
    </row>
    <row r="5756" spans="1:12" x14ac:dyDescent="0.25">
      <c r="A5756" s="16">
        <f>Energy_Balance_WY2011!A5755</f>
        <v>40692</v>
      </c>
      <c r="B5756" s="33" t="str">
        <f>Energy_Balance_WY2011!B5755</f>
        <v xml:space="preserve"> 18:00:00</v>
      </c>
      <c r="C5756" s="65">
        <v>0</v>
      </c>
      <c r="D5756" s="66">
        <v>0.77100000000000002</v>
      </c>
      <c r="E5756" s="66">
        <v>5.6000000000000001E-2</v>
      </c>
      <c r="F5756" s="65">
        <f t="shared" si="539"/>
        <v>1148.4356000000018</v>
      </c>
      <c r="G5756" s="66">
        <f t="shared" si="540"/>
        <v>94.753300000000038</v>
      </c>
      <c r="H5756" s="67">
        <f t="shared" si="541"/>
        <v>47.629160000000013</v>
      </c>
      <c r="I5756" s="66">
        <v>1013.8877</v>
      </c>
      <c r="J5756" s="67">
        <f t="shared" si="538"/>
        <v>0.82699999999999818</v>
      </c>
      <c r="K5756" s="14">
        <f t="shared" si="536"/>
        <v>1.8873791418627661E-15</v>
      </c>
      <c r="L5756" s="4" t="str">
        <f t="shared" si="537"/>
        <v/>
      </c>
    </row>
    <row r="5757" spans="1:12" x14ac:dyDescent="0.25">
      <c r="A5757" s="16">
        <f>Energy_Balance_WY2011!A5756</f>
        <v>40692</v>
      </c>
      <c r="B5757" s="33" t="str">
        <f>Energy_Balance_WY2011!B5756</f>
        <v xml:space="preserve"> 19:00:00</v>
      </c>
      <c r="C5757" s="65">
        <v>0</v>
      </c>
      <c r="D5757" s="66">
        <v>0.74099999999999999</v>
      </c>
      <c r="E5757" s="66">
        <v>5.364E-2</v>
      </c>
      <c r="F5757" s="65">
        <f t="shared" si="539"/>
        <v>1148.4356000000018</v>
      </c>
      <c r="G5757" s="66">
        <f t="shared" si="540"/>
        <v>95.494300000000038</v>
      </c>
      <c r="H5757" s="67">
        <f t="shared" si="541"/>
        <v>47.682800000000015</v>
      </c>
      <c r="I5757" s="66">
        <v>1013.0931</v>
      </c>
      <c r="J5757" s="67">
        <f t="shared" si="538"/>
        <v>0.79459999999994579</v>
      </c>
      <c r="K5757" s="14">
        <f t="shared" si="536"/>
        <v>4.0000000054218887E-5</v>
      </c>
      <c r="L5757" s="4" t="str">
        <f t="shared" si="537"/>
        <v/>
      </c>
    </row>
    <row r="5758" spans="1:12" x14ac:dyDescent="0.25">
      <c r="A5758" s="16">
        <f>Energy_Balance_WY2011!A5757</f>
        <v>40692</v>
      </c>
      <c r="B5758" s="33" t="str">
        <f>Energy_Balance_WY2011!B5757</f>
        <v xml:space="preserve"> 20:00:00</v>
      </c>
      <c r="C5758" s="65">
        <v>0</v>
      </c>
      <c r="D5758" s="66">
        <v>0.69220000000000004</v>
      </c>
      <c r="E5758" s="66">
        <v>4.4249999999999998E-2</v>
      </c>
      <c r="F5758" s="65">
        <f t="shared" si="539"/>
        <v>1148.4356000000018</v>
      </c>
      <c r="G5758" s="66">
        <f t="shared" si="540"/>
        <v>96.186500000000038</v>
      </c>
      <c r="H5758" s="67">
        <f t="shared" si="541"/>
        <v>47.727050000000013</v>
      </c>
      <c r="I5758" s="66">
        <v>1012.3567</v>
      </c>
      <c r="J5758" s="67">
        <f t="shared" si="538"/>
        <v>0.73640000000000327</v>
      </c>
      <c r="K5758" s="14">
        <f t="shared" si="536"/>
        <v>4.9999999996774847E-5</v>
      </c>
      <c r="L5758" s="4" t="str">
        <f t="shared" si="537"/>
        <v/>
      </c>
    </row>
    <row r="5759" spans="1:12" x14ac:dyDescent="0.25">
      <c r="A5759" s="16">
        <f>Energy_Balance_WY2011!A5758</f>
        <v>40692</v>
      </c>
      <c r="B5759" s="33" t="str">
        <f>Energy_Balance_WY2011!B5758</f>
        <v xml:space="preserve"> 21:00:00</v>
      </c>
      <c r="C5759" s="65">
        <v>0</v>
      </c>
      <c r="D5759" s="66">
        <v>0.64149999999999996</v>
      </c>
      <c r="E5759" s="66">
        <v>5.348E-2</v>
      </c>
      <c r="F5759" s="65">
        <f t="shared" si="539"/>
        <v>1148.4356000000018</v>
      </c>
      <c r="G5759" s="66">
        <f t="shared" si="540"/>
        <v>96.828000000000031</v>
      </c>
      <c r="H5759" s="67">
        <f t="shared" si="541"/>
        <v>47.780530000000013</v>
      </c>
      <c r="I5759" s="66">
        <v>1011.6617</v>
      </c>
      <c r="J5759" s="67">
        <f t="shared" si="538"/>
        <v>0.69500000000005002</v>
      </c>
      <c r="K5759" s="14">
        <f t="shared" si="536"/>
        <v>-2.000000005009106E-5</v>
      </c>
      <c r="L5759" s="4" t="str">
        <f t="shared" si="537"/>
        <v/>
      </c>
    </row>
    <row r="5760" spans="1:12" x14ac:dyDescent="0.25">
      <c r="A5760" s="16">
        <f>Energy_Balance_WY2011!A5759</f>
        <v>40692</v>
      </c>
      <c r="B5760" s="33" t="str">
        <f>Energy_Balance_WY2011!B5759</f>
        <v xml:space="preserve"> 22:00:00</v>
      </c>
      <c r="C5760" s="65">
        <v>0</v>
      </c>
      <c r="D5760" s="66">
        <v>0.59209999999999996</v>
      </c>
      <c r="E5760" s="66">
        <v>4.0960000000000003E-2</v>
      </c>
      <c r="F5760" s="65">
        <f t="shared" si="539"/>
        <v>1148.4356000000018</v>
      </c>
      <c r="G5760" s="66">
        <f t="shared" si="540"/>
        <v>97.420100000000033</v>
      </c>
      <c r="H5760" s="67">
        <f t="shared" si="541"/>
        <v>47.821490000000011</v>
      </c>
      <c r="I5760" s="66">
        <v>1011.0286</v>
      </c>
      <c r="J5760" s="67">
        <f t="shared" si="538"/>
        <v>0.6331000000000131</v>
      </c>
      <c r="K5760" s="14">
        <f t="shared" si="536"/>
        <v>-4.0000000013140635E-5</v>
      </c>
      <c r="L5760" s="4" t="str">
        <f t="shared" si="537"/>
        <v/>
      </c>
    </row>
    <row r="5761" spans="1:12" x14ac:dyDescent="0.25">
      <c r="A5761" s="16">
        <f>Energy_Balance_WY2011!A5760</f>
        <v>40692</v>
      </c>
      <c r="B5761" s="33" t="str">
        <f>Energy_Balance_WY2011!B5760</f>
        <v xml:space="preserve"> 23:00:00</v>
      </c>
      <c r="C5761" s="65">
        <v>0</v>
      </c>
      <c r="D5761" s="66">
        <v>0.54800000000000004</v>
      </c>
      <c r="E5761" s="66">
        <v>2.8899999999999999E-2</v>
      </c>
      <c r="F5761" s="65">
        <f t="shared" si="539"/>
        <v>1148.4356000000018</v>
      </c>
      <c r="G5761" s="66">
        <f t="shared" si="540"/>
        <v>97.968100000000035</v>
      </c>
      <c r="H5761" s="67">
        <f t="shared" si="541"/>
        <v>47.850390000000012</v>
      </c>
      <c r="I5761" s="66">
        <v>1010.4517</v>
      </c>
      <c r="J5761" s="67">
        <f t="shared" si="538"/>
        <v>0.57690000000002328</v>
      </c>
      <c r="K5761" s="14">
        <f t="shared" si="536"/>
        <v>-2.3203661214665772E-14</v>
      </c>
      <c r="L5761" s="4" t="str">
        <f t="shared" si="537"/>
        <v/>
      </c>
    </row>
    <row r="5762" spans="1:12" x14ac:dyDescent="0.25">
      <c r="A5762" s="16">
        <f>Energy_Balance_WY2011!A5761</f>
        <v>40692</v>
      </c>
      <c r="B5762" s="33" t="str">
        <f>Energy_Balance_WY2011!B5761</f>
        <v xml:space="preserve"> 24:00:00</v>
      </c>
      <c r="C5762" s="65">
        <v>0</v>
      </c>
      <c r="D5762" s="66">
        <v>0.50829999999999997</v>
      </c>
      <c r="E5762" s="66">
        <v>2.4819999999999998E-2</v>
      </c>
      <c r="F5762" s="65">
        <f t="shared" si="539"/>
        <v>1148.4356000000018</v>
      </c>
      <c r="G5762" s="66">
        <f t="shared" si="540"/>
        <v>98.476400000000041</v>
      </c>
      <c r="H5762" s="67">
        <f t="shared" si="541"/>
        <v>47.87521000000001</v>
      </c>
      <c r="I5762" s="66">
        <v>1009.9185</v>
      </c>
      <c r="J5762" s="67">
        <f t="shared" si="538"/>
        <v>0.53319999999996526</v>
      </c>
      <c r="K5762" s="14">
        <f t="shared" si="536"/>
        <v>-7.9999999965330026E-5</v>
      </c>
      <c r="L5762" s="4" t="str">
        <f t="shared" si="537"/>
        <v/>
      </c>
    </row>
    <row r="5763" spans="1:12" x14ac:dyDescent="0.25">
      <c r="A5763" s="16">
        <f>Energy_Balance_WY2011!A5762</f>
        <v>40693</v>
      </c>
      <c r="B5763" s="33" t="str">
        <f>Energy_Balance_WY2011!B5762</f>
        <v xml:space="preserve"> 01:00:00</v>
      </c>
      <c r="C5763" s="65">
        <v>0</v>
      </c>
      <c r="D5763" s="66">
        <v>0.47399999999999998</v>
      </c>
      <c r="E5763" s="66">
        <v>2.248E-2</v>
      </c>
      <c r="F5763" s="65">
        <f t="shared" si="539"/>
        <v>1148.4356000000018</v>
      </c>
      <c r="G5763" s="66">
        <f t="shared" si="540"/>
        <v>98.950400000000045</v>
      </c>
      <c r="H5763" s="67">
        <f t="shared" si="541"/>
        <v>47.897690000000011</v>
      </c>
      <c r="I5763" s="66">
        <v>1009.4221</v>
      </c>
      <c r="J5763" s="67">
        <f t="shared" si="538"/>
        <v>0.49639999999999418</v>
      </c>
      <c r="K5763" s="14">
        <f t="shared" si="536"/>
        <v>8.0000000005797656E-5</v>
      </c>
      <c r="L5763" s="4" t="str">
        <f t="shared" si="537"/>
        <v/>
      </c>
    </row>
    <row r="5764" spans="1:12" x14ac:dyDescent="0.25">
      <c r="A5764" s="16">
        <f>Energy_Balance_WY2011!A5763</f>
        <v>40693</v>
      </c>
      <c r="B5764" s="33" t="str">
        <f>Energy_Balance_WY2011!B5763</f>
        <v xml:space="preserve"> 02:00:00</v>
      </c>
      <c r="C5764" s="65">
        <v>2.0059999999999998</v>
      </c>
      <c r="D5764" s="66">
        <v>0.44059999999999999</v>
      </c>
      <c r="E5764" s="66">
        <v>1.4200000000000001E-2</v>
      </c>
      <c r="F5764" s="65">
        <f t="shared" si="539"/>
        <v>1150.4416000000019</v>
      </c>
      <c r="G5764" s="66">
        <f t="shared" si="540"/>
        <v>99.391000000000048</v>
      </c>
      <c r="H5764" s="67">
        <f t="shared" si="541"/>
        <v>47.911890000000014</v>
      </c>
      <c r="I5764" s="66">
        <v>1010.9733</v>
      </c>
      <c r="J5764" s="67">
        <f t="shared" si="538"/>
        <v>-1.5511999999999944</v>
      </c>
      <c r="K5764" s="14">
        <f t="shared" ref="K5764:K5827" si="542">D5764+E5764-C5764-J5764</f>
        <v>-5.3290705182007514E-15</v>
      </c>
      <c r="L5764" s="4" t="str">
        <f t="shared" ref="L5764:L5827" si="543">IF(K5764&gt;0.25,1,"")</f>
        <v/>
      </c>
    </row>
    <row r="5765" spans="1:12" x14ac:dyDescent="0.25">
      <c r="A5765" s="16">
        <f>Energy_Balance_WY2011!A5764</f>
        <v>40693</v>
      </c>
      <c r="B5765" s="33" t="str">
        <f>Energy_Balance_WY2011!B5764</f>
        <v xml:space="preserve"> 03:00:00</v>
      </c>
      <c r="C5765" s="65">
        <v>0</v>
      </c>
      <c r="D5765" s="66">
        <v>0.40870000000000001</v>
      </c>
      <c r="E5765" s="66">
        <v>0</v>
      </c>
      <c r="F5765" s="65">
        <f t="shared" si="539"/>
        <v>1150.4416000000019</v>
      </c>
      <c r="G5765" s="66">
        <f t="shared" si="540"/>
        <v>99.799700000000044</v>
      </c>
      <c r="H5765" s="67">
        <f t="shared" si="541"/>
        <v>47.911890000000014</v>
      </c>
      <c r="I5765" s="66">
        <v>1010.5659000000001</v>
      </c>
      <c r="J5765" s="67">
        <f t="shared" ref="J5765:J5828" si="544">I5764-I5765</f>
        <v>0.4073999999999387</v>
      </c>
      <c r="K5765" s="14">
        <f t="shared" si="542"/>
        <v>1.3000000000613077E-3</v>
      </c>
      <c r="L5765" s="4" t="str">
        <f t="shared" si="543"/>
        <v/>
      </c>
    </row>
    <row r="5766" spans="1:12" x14ac:dyDescent="0.25">
      <c r="A5766" s="16">
        <f>Energy_Balance_WY2011!A5765</f>
        <v>40693</v>
      </c>
      <c r="B5766" s="33" t="str">
        <f>Energy_Balance_WY2011!B5765</f>
        <v xml:space="preserve"> 04:00:00</v>
      </c>
      <c r="C5766" s="65">
        <v>0</v>
      </c>
      <c r="D5766" s="66">
        <v>0.37880000000000003</v>
      </c>
      <c r="E5766" s="66">
        <v>2.1190000000000001E-2</v>
      </c>
      <c r="F5766" s="65">
        <f t="shared" si="539"/>
        <v>1150.4416000000019</v>
      </c>
      <c r="G5766" s="66">
        <f t="shared" si="540"/>
        <v>100.17850000000004</v>
      </c>
      <c r="H5766" s="67">
        <f t="shared" si="541"/>
        <v>47.933080000000011</v>
      </c>
      <c r="I5766" s="66">
        <v>1010.1659</v>
      </c>
      <c r="J5766" s="67">
        <f t="shared" si="544"/>
        <v>0.40000000000009095</v>
      </c>
      <c r="K5766" s="14">
        <f t="shared" si="542"/>
        <v>-1.0000000090937267E-5</v>
      </c>
      <c r="L5766" s="4" t="str">
        <f t="shared" si="543"/>
        <v/>
      </c>
    </row>
    <row r="5767" spans="1:12" x14ac:dyDescent="0.25">
      <c r="A5767" s="16">
        <f>Energy_Balance_WY2011!A5766</f>
        <v>40693</v>
      </c>
      <c r="B5767" s="33" t="str">
        <f>Energy_Balance_WY2011!B5766</f>
        <v xml:space="preserve"> 05:00:00</v>
      </c>
      <c r="C5767" s="65">
        <v>0</v>
      </c>
      <c r="D5767" s="66">
        <v>0.34770000000000001</v>
      </c>
      <c r="E5767" s="66">
        <v>1.736E-2</v>
      </c>
      <c r="F5767" s="65">
        <f t="shared" si="539"/>
        <v>1150.4416000000019</v>
      </c>
      <c r="G5767" s="66">
        <f t="shared" si="540"/>
        <v>100.52620000000005</v>
      </c>
      <c r="H5767" s="67">
        <f t="shared" si="541"/>
        <v>47.950440000000008</v>
      </c>
      <c r="I5767" s="66">
        <v>1009.8008</v>
      </c>
      <c r="J5767" s="67">
        <f t="shared" si="544"/>
        <v>0.36509999999998399</v>
      </c>
      <c r="K5767" s="14">
        <f t="shared" si="542"/>
        <v>-3.9999999983997281E-5</v>
      </c>
      <c r="L5767" s="4" t="str">
        <f t="shared" si="543"/>
        <v/>
      </c>
    </row>
    <row r="5768" spans="1:12" x14ac:dyDescent="0.25">
      <c r="A5768" s="16">
        <f>Energy_Balance_WY2011!A5767</f>
        <v>40693</v>
      </c>
      <c r="B5768" s="33" t="str">
        <f>Energy_Balance_WY2011!B5767</f>
        <v xml:space="preserve"> 06:00:00</v>
      </c>
      <c r="C5768" s="65">
        <v>1.0029999999999999</v>
      </c>
      <c r="D5768" s="66">
        <v>0.32240000000000002</v>
      </c>
      <c r="E5768" s="66">
        <v>9.8300000000000002E-3</v>
      </c>
      <c r="F5768" s="65">
        <f t="shared" ref="F5768:F5831" si="545">C5768+F5767</f>
        <v>1151.4446000000019</v>
      </c>
      <c r="G5768" s="66">
        <f t="shared" ref="G5768:G5831" si="546">D5768+G5767</f>
        <v>100.84860000000005</v>
      </c>
      <c r="H5768" s="67">
        <f t="shared" ref="H5768:H5831" si="547">E5768+H5767</f>
        <v>47.960270000000008</v>
      </c>
      <c r="I5768" s="66">
        <v>1010.4716</v>
      </c>
      <c r="J5768" s="67">
        <f t="shared" si="544"/>
        <v>-0.67079999999998563</v>
      </c>
      <c r="K5768" s="14">
        <f t="shared" si="542"/>
        <v>2.9999999985763637E-5</v>
      </c>
      <c r="L5768" s="4" t="str">
        <f t="shared" si="543"/>
        <v/>
      </c>
    </row>
    <row r="5769" spans="1:12" x14ac:dyDescent="0.25">
      <c r="A5769" s="16">
        <f>Energy_Balance_WY2011!A5768</f>
        <v>40693</v>
      </c>
      <c r="B5769" s="33" t="str">
        <f>Energy_Balance_WY2011!B5768</f>
        <v xml:space="preserve"> 07:00:00</v>
      </c>
      <c r="C5769" s="65">
        <v>0</v>
      </c>
      <c r="D5769" s="66">
        <v>0.30220000000000002</v>
      </c>
      <c r="E5769" s="66">
        <v>1.2200000000000001E-2</v>
      </c>
      <c r="F5769" s="65">
        <f t="shared" si="545"/>
        <v>1151.4446000000019</v>
      </c>
      <c r="G5769" s="66">
        <f t="shared" si="546"/>
        <v>101.15080000000005</v>
      </c>
      <c r="H5769" s="67">
        <f t="shared" si="547"/>
        <v>47.972470000000008</v>
      </c>
      <c r="I5769" s="66">
        <v>1010.1572</v>
      </c>
      <c r="J5769" s="67">
        <f t="shared" si="544"/>
        <v>0.31439999999997781</v>
      </c>
      <c r="K5769" s="14">
        <f t="shared" si="542"/>
        <v>2.2204460492503131E-14</v>
      </c>
      <c r="L5769" s="4" t="str">
        <f t="shared" si="543"/>
        <v/>
      </c>
    </row>
    <row r="5770" spans="1:12" x14ac:dyDescent="0.25">
      <c r="A5770" s="16">
        <f>Energy_Balance_WY2011!A5769</f>
        <v>40693</v>
      </c>
      <c r="B5770" s="33" t="str">
        <f>Energy_Balance_WY2011!B5769</f>
        <v xml:space="preserve"> 08:00:00</v>
      </c>
      <c r="C5770" s="65">
        <v>1.0029999999999999</v>
      </c>
      <c r="D5770" s="66">
        <v>0.28210000000000002</v>
      </c>
      <c r="E5770" s="66">
        <v>3.6450000000000003E-2</v>
      </c>
      <c r="F5770" s="65">
        <f t="shared" si="545"/>
        <v>1152.4476000000018</v>
      </c>
      <c r="G5770" s="66">
        <f t="shared" si="546"/>
        <v>101.43290000000005</v>
      </c>
      <c r="H5770" s="67">
        <f t="shared" si="547"/>
        <v>48.00892000000001</v>
      </c>
      <c r="I5770" s="66">
        <v>1010.8416999999999</v>
      </c>
      <c r="J5770" s="67">
        <f t="shared" si="544"/>
        <v>-0.68449999999995725</v>
      </c>
      <c r="K5770" s="14">
        <f t="shared" si="542"/>
        <v>4.9999999957361929E-5</v>
      </c>
      <c r="L5770" s="4" t="str">
        <f t="shared" si="543"/>
        <v/>
      </c>
    </row>
    <row r="5771" spans="1:12" x14ac:dyDescent="0.25">
      <c r="A5771" s="16">
        <f>Energy_Balance_WY2011!A5770</f>
        <v>40693</v>
      </c>
      <c r="B5771" s="33" t="str">
        <f>Energy_Balance_WY2011!B5770</f>
        <v xml:space="preserve"> 09:00:00</v>
      </c>
      <c r="C5771" s="65">
        <v>1.0029999999999999</v>
      </c>
      <c r="D5771" s="66">
        <v>0.26319999999999999</v>
      </c>
      <c r="E5771" s="66">
        <v>4.3630000000000002E-2</v>
      </c>
      <c r="F5771" s="65">
        <f t="shared" si="545"/>
        <v>1153.4506000000017</v>
      </c>
      <c r="G5771" s="66">
        <f t="shared" si="546"/>
        <v>101.69610000000004</v>
      </c>
      <c r="H5771" s="67">
        <f t="shared" si="547"/>
        <v>48.052550000000011</v>
      </c>
      <c r="I5771" s="66">
        <v>1011.5379</v>
      </c>
      <c r="J5771" s="67">
        <f t="shared" si="544"/>
        <v>-0.69620000000008986</v>
      </c>
      <c r="K5771" s="14">
        <f t="shared" si="542"/>
        <v>3.0000000089902557E-5</v>
      </c>
      <c r="L5771" s="4" t="str">
        <f t="shared" si="543"/>
        <v/>
      </c>
    </row>
    <row r="5772" spans="1:12" x14ac:dyDescent="0.25">
      <c r="A5772" s="16">
        <f>Energy_Balance_WY2011!A5771</f>
        <v>40693</v>
      </c>
      <c r="B5772" s="33" t="str">
        <f>Energy_Balance_WY2011!B5771</f>
        <v xml:space="preserve"> 10:00:00</v>
      </c>
      <c r="C5772" s="65">
        <v>0</v>
      </c>
      <c r="D5772" s="66">
        <v>0.25340000000000001</v>
      </c>
      <c r="E5772" s="66">
        <v>6.0859999999999997E-2</v>
      </c>
      <c r="F5772" s="65">
        <f t="shared" si="545"/>
        <v>1153.4506000000017</v>
      </c>
      <c r="G5772" s="66">
        <f t="shared" si="546"/>
        <v>101.94950000000004</v>
      </c>
      <c r="H5772" s="67">
        <f t="shared" si="547"/>
        <v>48.113410000000009</v>
      </c>
      <c r="I5772" s="66">
        <v>1011.2236</v>
      </c>
      <c r="J5772" s="67">
        <f t="shared" si="544"/>
        <v>0.31430000000000291</v>
      </c>
      <c r="K5772" s="14">
        <f t="shared" si="542"/>
        <v>-4.0000000002926583E-5</v>
      </c>
      <c r="L5772" s="4" t="str">
        <f t="shared" si="543"/>
        <v/>
      </c>
    </row>
    <row r="5773" spans="1:12" x14ac:dyDescent="0.25">
      <c r="A5773" s="16">
        <f>Energy_Balance_WY2011!A5772</f>
        <v>40693</v>
      </c>
      <c r="B5773" s="33" t="str">
        <f>Energy_Balance_WY2011!B5772</f>
        <v xml:space="preserve"> 11:00:00</v>
      </c>
      <c r="C5773" s="65">
        <v>0</v>
      </c>
      <c r="D5773" s="66">
        <v>0.2384</v>
      </c>
      <c r="E5773" s="66">
        <v>9.6140000000000003E-2</v>
      </c>
      <c r="F5773" s="65">
        <f t="shared" si="545"/>
        <v>1153.4506000000017</v>
      </c>
      <c r="G5773" s="66">
        <f t="shared" si="546"/>
        <v>102.18790000000004</v>
      </c>
      <c r="H5773" s="67">
        <f t="shared" si="547"/>
        <v>48.209550000000007</v>
      </c>
      <c r="I5773" s="66">
        <v>1010.8891</v>
      </c>
      <c r="J5773" s="67">
        <f t="shared" si="544"/>
        <v>0.3345000000000482</v>
      </c>
      <c r="K5773" s="14">
        <f t="shared" si="542"/>
        <v>3.9999999951800813E-5</v>
      </c>
      <c r="L5773" s="4" t="str">
        <f t="shared" si="543"/>
        <v/>
      </c>
    </row>
    <row r="5774" spans="1:12" x14ac:dyDescent="0.25">
      <c r="A5774" s="16">
        <f>Energy_Balance_WY2011!A5773</f>
        <v>40693</v>
      </c>
      <c r="B5774" s="33" t="str">
        <f>Energy_Balance_WY2011!B5773</f>
        <v xml:space="preserve"> 12:00:00</v>
      </c>
      <c r="C5774" s="65">
        <v>0</v>
      </c>
      <c r="D5774" s="66">
        <v>0.222</v>
      </c>
      <c r="E5774" s="66">
        <v>0.10313</v>
      </c>
      <c r="F5774" s="65">
        <f t="shared" si="545"/>
        <v>1153.4506000000017</v>
      </c>
      <c r="G5774" s="66">
        <f t="shared" si="546"/>
        <v>102.40990000000004</v>
      </c>
      <c r="H5774" s="67">
        <f t="shared" si="547"/>
        <v>48.312680000000007</v>
      </c>
      <c r="I5774" s="66">
        <v>1010.564</v>
      </c>
      <c r="J5774" s="67">
        <f t="shared" si="544"/>
        <v>0.32510000000002037</v>
      </c>
      <c r="K5774" s="14">
        <f t="shared" si="542"/>
        <v>2.999999997965741E-5</v>
      </c>
      <c r="L5774" s="4" t="str">
        <f t="shared" si="543"/>
        <v/>
      </c>
    </row>
    <row r="5775" spans="1:12" x14ac:dyDescent="0.25">
      <c r="A5775" s="16">
        <f>Energy_Balance_WY2011!A5774</f>
        <v>40693</v>
      </c>
      <c r="B5775" s="33" t="str">
        <f>Energy_Balance_WY2011!B5774</f>
        <v xml:space="preserve"> 13:00:00</v>
      </c>
      <c r="C5775" s="65">
        <v>0</v>
      </c>
      <c r="D5775" s="66">
        <v>0.21049999999999999</v>
      </c>
      <c r="E5775" s="66">
        <v>8.0799999999999997E-2</v>
      </c>
      <c r="F5775" s="65">
        <f t="shared" si="545"/>
        <v>1153.4506000000017</v>
      </c>
      <c r="G5775" s="66">
        <f t="shared" si="546"/>
        <v>102.62040000000003</v>
      </c>
      <c r="H5775" s="67">
        <f t="shared" si="547"/>
        <v>48.393480000000011</v>
      </c>
      <c r="I5775" s="66">
        <v>1010.2727</v>
      </c>
      <c r="J5775" s="67">
        <f t="shared" si="544"/>
        <v>0.29129999999997835</v>
      </c>
      <c r="K5775" s="14">
        <f t="shared" si="542"/>
        <v>2.1649348980190553E-14</v>
      </c>
      <c r="L5775" s="4" t="str">
        <f t="shared" si="543"/>
        <v/>
      </c>
    </row>
    <row r="5776" spans="1:12" x14ac:dyDescent="0.25">
      <c r="A5776" s="16">
        <f>Energy_Balance_WY2011!A5775</f>
        <v>40693</v>
      </c>
      <c r="B5776" s="33" t="str">
        <f>Energy_Balance_WY2011!B5775</f>
        <v xml:space="preserve"> 14:00:00</v>
      </c>
      <c r="C5776" s="65">
        <v>0</v>
      </c>
      <c r="D5776" s="66">
        <v>0.2014</v>
      </c>
      <c r="E5776" s="66">
        <v>0.1057</v>
      </c>
      <c r="F5776" s="65">
        <f t="shared" si="545"/>
        <v>1153.4506000000017</v>
      </c>
      <c r="G5776" s="66">
        <f t="shared" si="546"/>
        <v>102.82180000000004</v>
      </c>
      <c r="H5776" s="67">
        <f t="shared" si="547"/>
        <v>48.49918000000001</v>
      </c>
      <c r="I5776" s="66">
        <v>1009.9656</v>
      </c>
      <c r="J5776" s="67">
        <f t="shared" si="544"/>
        <v>0.30709999999999127</v>
      </c>
      <c r="K5776" s="14">
        <f t="shared" si="542"/>
        <v>8.7152507433074788E-15</v>
      </c>
      <c r="L5776" s="4" t="str">
        <f t="shared" si="543"/>
        <v/>
      </c>
    </row>
    <row r="5777" spans="1:12" x14ac:dyDescent="0.25">
      <c r="A5777" s="16">
        <f>Energy_Balance_WY2011!A5776</f>
        <v>40693</v>
      </c>
      <c r="B5777" s="33" t="str">
        <f>Energy_Balance_WY2011!B5776</f>
        <v xml:space="preserve"> 15:00:00</v>
      </c>
      <c r="C5777" s="65">
        <v>0</v>
      </c>
      <c r="D5777" s="66">
        <v>0.1946</v>
      </c>
      <c r="E5777" s="66">
        <v>7.9269999999999993E-2</v>
      </c>
      <c r="F5777" s="65">
        <f t="shared" si="545"/>
        <v>1153.4506000000017</v>
      </c>
      <c r="G5777" s="66">
        <f t="shared" si="546"/>
        <v>103.01640000000003</v>
      </c>
      <c r="H5777" s="67">
        <f t="shared" si="547"/>
        <v>48.578450000000011</v>
      </c>
      <c r="I5777" s="66">
        <v>1009.6917999999999</v>
      </c>
      <c r="J5777" s="67">
        <f t="shared" si="544"/>
        <v>0.27380000000005111</v>
      </c>
      <c r="K5777" s="14">
        <f t="shared" si="542"/>
        <v>6.9999999948888725E-5</v>
      </c>
      <c r="L5777" s="4" t="str">
        <f t="shared" si="543"/>
        <v/>
      </c>
    </row>
    <row r="5778" spans="1:12" x14ac:dyDescent="0.25">
      <c r="A5778" s="16">
        <f>Energy_Balance_WY2011!A5777</f>
        <v>40693</v>
      </c>
      <c r="B5778" s="33" t="str">
        <f>Energy_Balance_WY2011!B5777</f>
        <v xml:space="preserve"> 16:00:00</v>
      </c>
      <c r="C5778" s="65">
        <v>0</v>
      </c>
      <c r="D5778" s="66">
        <v>0.18129999999999999</v>
      </c>
      <c r="E5778" s="66">
        <v>8.8400000000000006E-2</v>
      </c>
      <c r="F5778" s="65">
        <f t="shared" si="545"/>
        <v>1153.4506000000017</v>
      </c>
      <c r="G5778" s="66">
        <f t="shared" si="546"/>
        <v>103.19770000000003</v>
      </c>
      <c r="H5778" s="67">
        <f t="shared" si="547"/>
        <v>48.666850000000011</v>
      </c>
      <c r="I5778" s="66">
        <v>1009.4221</v>
      </c>
      <c r="J5778" s="67">
        <f t="shared" si="544"/>
        <v>0.26969999999994343</v>
      </c>
      <c r="K5778" s="14">
        <f t="shared" si="542"/>
        <v>5.6565863104651726E-14</v>
      </c>
      <c r="L5778" s="4" t="str">
        <f t="shared" si="543"/>
        <v/>
      </c>
    </row>
    <row r="5779" spans="1:12" x14ac:dyDescent="0.25">
      <c r="A5779" s="16">
        <f>Energy_Balance_WY2011!A5778</f>
        <v>40693</v>
      </c>
      <c r="B5779" s="33" t="str">
        <f>Energy_Balance_WY2011!B5778</f>
        <v xml:space="preserve"> 17:00:00</v>
      </c>
      <c r="C5779" s="65">
        <v>0</v>
      </c>
      <c r="D5779" s="66">
        <v>0.16350000000000001</v>
      </c>
      <c r="E5779" s="66">
        <v>5.663E-2</v>
      </c>
      <c r="F5779" s="65">
        <f t="shared" si="545"/>
        <v>1153.4506000000017</v>
      </c>
      <c r="G5779" s="66">
        <f t="shared" si="546"/>
        <v>103.36120000000003</v>
      </c>
      <c r="H5779" s="67">
        <f t="shared" si="547"/>
        <v>48.723480000000009</v>
      </c>
      <c r="I5779" s="66">
        <v>1009.2019</v>
      </c>
      <c r="J5779" s="67">
        <f t="shared" si="544"/>
        <v>0.22019999999997708</v>
      </c>
      <c r="K5779" s="14">
        <f t="shared" si="542"/>
        <v>-6.999999997708839E-5</v>
      </c>
      <c r="L5779" s="4" t="str">
        <f t="shared" si="543"/>
        <v/>
      </c>
    </row>
    <row r="5780" spans="1:12" x14ac:dyDescent="0.25">
      <c r="A5780" s="16">
        <f>Energy_Balance_WY2011!A5779</f>
        <v>40693</v>
      </c>
      <c r="B5780" s="33" t="str">
        <f>Energy_Balance_WY2011!B5779</f>
        <v xml:space="preserve"> 18:00:00</v>
      </c>
      <c r="C5780" s="65">
        <v>0</v>
      </c>
      <c r="D5780" s="66">
        <v>0.14729999999999999</v>
      </c>
      <c r="E5780" s="66">
        <v>2.0969999999999999E-2</v>
      </c>
      <c r="F5780" s="65">
        <f t="shared" si="545"/>
        <v>1153.4506000000017</v>
      </c>
      <c r="G5780" s="66">
        <f t="shared" si="546"/>
        <v>103.50850000000003</v>
      </c>
      <c r="H5780" s="67">
        <f t="shared" si="547"/>
        <v>48.744450000000008</v>
      </c>
      <c r="I5780" s="66">
        <v>1009.0336</v>
      </c>
      <c r="J5780" s="67">
        <f t="shared" si="544"/>
        <v>0.16830000000004475</v>
      </c>
      <c r="K5780" s="14">
        <f t="shared" si="542"/>
        <v>-3.0000000044771991E-5</v>
      </c>
      <c r="L5780" s="4" t="str">
        <f t="shared" si="543"/>
        <v/>
      </c>
    </row>
    <row r="5781" spans="1:12" x14ac:dyDescent="0.25">
      <c r="A5781" s="16">
        <f>Energy_Balance_WY2011!A5780</f>
        <v>40693</v>
      </c>
      <c r="B5781" s="33" t="str">
        <f>Energy_Balance_WY2011!B5780</f>
        <v xml:space="preserve"> 19:00:00</v>
      </c>
      <c r="C5781" s="65">
        <v>0</v>
      </c>
      <c r="D5781" s="66">
        <v>0.13400000000000001</v>
      </c>
      <c r="E5781" s="66">
        <v>4.3800000000000002E-3</v>
      </c>
      <c r="F5781" s="65">
        <f t="shared" si="545"/>
        <v>1153.4506000000017</v>
      </c>
      <c r="G5781" s="66">
        <f t="shared" si="546"/>
        <v>103.64250000000003</v>
      </c>
      <c r="H5781" s="67">
        <f t="shared" si="547"/>
        <v>48.748830000000005</v>
      </c>
      <c r="I5781" s="66">
        <v>1008.8952</v>
      </c>
      <c r="J5781" s="67">
        <f t="shared" si="544"/>
        <v>0.13839999999993324</v>
      </c>
      <c r="K5781" s="14">
        <f t="shared" si="542"/>
        <v>-1.9999999933240087E-5</v>
      </c>
      <c r="L5781" s="4" t="str">
        <f t="shared" si="543"/>
        <v/>
      </c>
    </row>
    <row r="5782" spans="1:12" x14ac:dyDescent="0.25">
      <c r="A5782" s="16">
        <f>Energy_Balance_WY2011!A5781</f>
        <v>40693</v>
      </c>
      <c r="B5782" s="33" t="str">
        <f>Energy_Balance_WY2011!B5781</f>
        <v xml:space="preserve"> 20:00:00</v>
      </c>
      <c r="C5782" s="65">
        <v>0</v>
      </c>
      <c r="D5782" s="66">
        <v>0.1235</v>
      </c>
      <c r="E5782" s="66">
        <v>0</v>
      </c>
      <c r="F5782" s="65">
        <f t="shared" si="545"/>
        <v>1153.4506000000017</v>
      </c>
      <c r="G5782" s="66">
        <f t="shared" si="546"/>
        <v>103.76600000000003</v>
      </c>
      <c r="H5782" s="67">
        <f t="shared" si="547"/>
        <v>48.748830000000005</v>
      </c>
      <c r="I5782" s="66">
        <v>1008.7752</v>
      </c>
      <c r="J5782" s="67">
        <f t="shared" si="544"/>
        <v>0.12000000000000455</v>
      </c>
      <c r="K5782" s="14">
        <f t="shared" si="542"/>
        <v>3.4999999999954512E-3</v>
      </c>
      <c r="L5782" s="4" t="str">
        <f t="shared" si="543"/>
        <v/>
      </c>
    </row>
    <row r="5783" spans="1:12" x14ac:dyDescent="0.25">
      <c r="A5783" s="16">
        <f>Energy_Balance_WY2011!A5782</f>
        <v>40693</v>
      </c>
      <c r="B5783" s="33" t="str">
        <f>Energy_Balance_WY2011!B5782</f>
        <v xml:space="preserve"> 21:00:00</v>
      </c>
      <c r="C5783" s="65">
        <v>0</v>
      </c>
      <c r="D5783" s="66">
        <v>0.11310000000000001</v>
      </c>
      <c r="E5783" s="66">
        <v>0</v>
      </c>
      <c r="F5783" s="65">
        <f t="shared" si="545"/>
        <v>1153.4506000000017</v>
      </c>
      <c r="G5783" s="66">
        <f t="shared" si="546"/>
        <v>103.87910000000004</v>
      </c>
      <c r="H5783" s="67">
        <f t="shared" si="547"/>
        <v>48.748830000000005</v>
      </c>
      <c r="I5783" s="66">
        <v>1008.6658</v>
      </c>
      <c r="J5783" s="67">
        <f t="shared" si="544"/>
        <v>0.10940000000005057</v>
      </c>
      <c r="K5783" s="14">
        <f t="shared" si="542"/>
        <v>3.6999999999494382E-3</v>
      </c>
      <c r="L5783" s="4" t="str">
        <f t="shared" si="543"/>
        <v/>
      </c>
    </row>
    <row r="5784" spans="1:12" x14ac:dyDescent="0.25">
      <c r="A5784" s="16">
        <f>Energy_Balance_WY2011!A5783</f>
        <v>40693</v>
      </c>
      <c r="B5784" s="33" t="str">
        <f>Energy_Balance_WY2011!B5783</f>
        <v xml:space="preserve"> 22:00:00</v>
      </c>
      <c r="C5784" s="65">
        <v>0</v>
      </c>
      <c r="D5784" s="66">
        <v>0.10199999999999999</v>
      </c>
      <c r="E5784" s="66">
        <v>0</v>
      </c>
      <c r="F5784" s="65">
        <f t="shared" si="545"/>
        <v>1153.4506000000017</v>
      </c>
      <c r="G5784" s="66">
        <f t="shared" si="546"/>
        <v>103.98110000000004</v>
      </c>
      <c r="H5784" s="67">
        <f t="shared" si="547"/>
        <v>48.748830000000005</v>
      </c>
      <c r="I5784" s="66">
        <v>1008.5674</v>
      </c>
      <c r="J5784" s="67">
        <f t="shared" si="544"/>
        <v>9.8399999999969623E-2</v>
      </c>
      <c r="K5784" s="14">
        <f t="shared" si="542"/>
        <v>3.6000000000303706E-3</v>
      </c>
      <c r="L5784" s="4" t="str">
        <f t="shared" si="543"/>
        <v/>
      </c>
    </row>
    <row r="5785" spans="1:12" x14ac:dyDescent="0.25">
      <c r="A5785" s="16">
        <f>Energy_Balance_WY2011!A5784</f>
        <v>40693</v>
      </c>
      <c r="B5785" s="33" t="str">
        <f>Energy_Balance_WY2011!B5784</f>
        <v xml:space="preserve"> 23:00:00</v>
      </c>
      <c r="C5785" s="65">
        <v>0</v>
      </c>
      <c r="D5785" s="66">
        <v>9.0300000000000005E-2</v>
      </c>
      <c r="E5785" s="66">
        <v>0</v>
      </c>
      <c r="F5785" s="65">
        <f t="shared" si="545"/>
        <v>1153.4506000000017</v>
      </c>
      <c r="G5785" s="66">
        <f t="shared" si="546"/>
        <v>104.07140000000004</v>
      </c>
      <c r="H5785" s="67">
        <f t="shared" si="547"/>
        <v>48.748830000000005</v>
      </c>
      <c r="I5785" s="66">
        <v>1008.4782</v>
      </c>
      <c r="J5785" s="67">
        <f t="shared" si="544"/>
        <v>8.9200000000005275E-2</v>
      </c>
      <c r="K5785" s="14">
        <f t="shared" si="542"/>
        <v>1.0999999999947302E-3</v>
      </c>
      <c r="L5785" s="4" t="str">
        <f t="shared" si="543"/>
        <v/>
      </c>
    </row>
    <row r="5786" spans="1:12" x14ac:dyDescent="0.25">
      <c r="A5786" s="16">
        <f>Energy_Balance_WY2011!A5785</f>
        <v>40693</v>
      </c>
      <c r="B5786" s="33" t="str">
        <f>Energy_Balance_WY2011!B5785</f>
        <v xml:space="preserve"> 24:00:00</v>
      </c>
      <c r="C5786" s="65">
        <v>0</v>
      </c>
      <c r="D5786" s="66">
        <v>7.8600000000000003E-2</v>
      </c>
      <c r="E5786" s="66">
        <v>0</v>
      </c>
      <c r="F5786" s="65">
        <f t="shared" si="545"/>
        <v>1153.4506000000017</v>
      </c>
      <c r="G5786" s="66">
        <f t="shared" si="546"/>
        <v>104.15000000000003</v>
      </c>
      <c r="H5786" s="67">
        <f t="shared" si="547"/>
        <v>48.748830000000005</v>
      </c>
      <c r="I5786" s="66">
        <v>1008.4</v>
      </c>
      <c r="J5786" s="67">
        <f t="shared" si="544"/>
        <v>7.8200000000038017E-2</v>
      </c>
      <c r="K5786" s="14">
        <f t="shared" si="542"/>
        <v>3.9999999996198632E-4</v>
      </c>
      <c r="L5786" s="4" t="str">
        <f t="shared" si="543"/>
        <v/>
      </c>
    </row>
    <row r="5787" spans="1:12" x14ac:dyDescent="0.25">
      <c r="A5787" s="16">
        <f>Energy_Balance_WY2011!A5786</f>
        <v>40694</v>
      </c>
      <c r="B5787" s="33" t="str">
        <f>Energy_Balance_WY2011!B5786</f>
        <v xml:space="preserve"> 01:00:00</v>
      </c>
      <c r="C5787" s="65">
        <v>0</v>
      </c>
      <c r="D5787" s="66">
        <v>6.8199999999999997E-2</v>
      </c>
      <c r="E5787" s="66">
        <v>0</v>
      </c>
      <c r="F5787" s="65">
        <f t="shared" si="545"/>
        <v>1153.4506000000017</v>
      </c>
      <c r="G5787" s="66">
        <f t="shared" si="546"/>
        <v>104.21820000000004</v>
      </c>
      <c r="H5787" s="67">
        <f t="shared" si="547"/>
        <v>48.748830000000005</v>
      </c>
      <c r="I5787" s="66">
        <v>1008.332</v>
      </c>
      <c r="J5787" s="67">
        <f t="shared" si="544"/>
        <v>6.7999999999983629E-2</v>
      </c>
      <c r="K5787" s="14">
        <f t="shared" si="542"/>
        <v>2.0000000001636764E-4</v>
      </c>
      <c r="L5787" s="4" t="str">
        <f t="shared" si="543"/>
        <v/>
      </c>
    </row>
    <row r="5788" spans="1:12" x14ac:dyDescent="0.25">
      <c r="A5788" s="16">
        <f>Energy_Balance_WY2011!A5787</f>
        <v>40694</v>
      </c>
      <c r="B5788" s="33" t="str">
        <f>Energy_Balance_WY2011!B5787</f>
        <v xml:space="preserve"> 02:00:00</v>
      </c>
      <c r="C5788" s="65">
        <v>0</v>
      </c>
      <c r="D5788" s="66">
        <v>5.9200000000000003E-2</v>
      </c>
      <c r="E5788" s="66">
        <v>0</v>
      </c>
      <c r="F5788" s="65">
        <f t="shared" si="545"/>
        <v>1153.4506000000017</v>
      </c>
      <c r="G5788" s="66">
        <f t="shared" si="546"/>
        <v>104.27740000000004</v>
      </c>
      <c r="H5788" s="67">
        <f t="shared" si="547"/>
        <v>48.748830000000005</v>
      </c>
      <c r="I5788" s="66">
        <v>1008.2731</v>
      </c>
      <c r="J5788" s="67">
        <f t="shared" si="544"/>
        <v>5.8899999999994179E-2</v>
      </c>
      <c r="K5788" s="14">
        <f t="shared" si="542"/>
        <v>3.0000000000582339E-4</v>
      </c>
      <c r="L5788" s="4" t="str">
        <f t="shared" si="543"/>
        <v/>
      </c>
    </row>
    <row r="5789" spans="1:12" x14ac:dyDescent="0.25">
      <c r="A5789" s="16">
        <f>Energy_Balance_WY2011!A5788</f>
        <v>40694</v>
      </c>
      <c r="B5789" s="33" t="str">
        <f>Energy_Balance_WY2011!B5788</f>
        <v xml:space="preserve"> 03:00:00</v>
      </c>
      <c r="C5789" s="65">
        <v>0</v>
      </c>
      <c r="D5789" s="66">
        <v>5.1299999999999998E-2</v>
      </c>
      <c r="E5789" s="66">
        <v>0</v>
      </c>
      <c r="F5789" s="65">
        <f t="shared" si="545"/>
        <v>1153.4506000000017</v>
      </c>
      <c r="G5789" s="66">
        <f t="shared" si="546"/>
        <v>104.32870000000004</v>
      </c>
      <c r="H5789" s="67">
        <f t="shared" si="547"/>
        <v>48.748830000000005</v>
      </c>
      <c r="I5789" s="66">
        <v>1008.2222</v>
      </c>
      <c r="J5789" s="67">
        <f t="shared" si="544"/>
        <v>5.089999999995598E-2</v>
      </c>
      <c r="K5789" s="14">
        <f t="shared" si="542"/>
        <v>4.0000000004401792E-4</v>
      </c>
      <c r="L5789" s="4" t="str">
        <f t="shared" si="543"/>
        <v/>
      </c>
    </row>
    <row r="5790" spans="1:12" x14ac:dyDescent="0.25">
      <c r="A5790" s="16">
        <f>Energy_Balance_WY2011!A5789</f>
        <v>40694</v>
      </c>
      <c r="B5790" s="33" t="str">
        <f>Energy_Balance_WY2011!B5789</f>
        <v xml:space="preserve"> 04:00:00</v>
      </c>
      <c r="C5790" s="65">
        <v>0</v>
      </c>
      <c r="D5790" s="66">
        <v>4.4499999999999998E-2</v>
      </c>
      <c r="E5790" s="66">
        <v>0</v>
      </c>
      <c r="F5790" s="65">
        <f t="shared" si="545"/>
        <v>1153.4506000000017</v>
      </c>
      <c r="G5790" s="66">
        <f t="shared" si="546"/>
        <v>104.37320000000004</v>
      </c>
      <c r="H5790" s="67">
        <f t="shared" si="547"/>
        <v>48.748830000000005</v>
      </c>
      <c r="I5790" s="66">
        <v>1008.1781999999999</v>
      </c>
      <c r="J5790" s="67">
        <f t="shared" si="544"/>
        <v>4.4000000000096406E-2</v>
      </c>
      <c r="K5790" s="14">
        <f t="shared" si="542"/>
        <v>4.9999999990359145E-4</v>
      </c>
      <c r="L5790" s="4" t="str">
        <f t="shared" si="543"/>
        <v/>
      </c>
    </row>
    <row r="5791" spans="1:12" x14ac:dyDescent="0.25">
      <c r="A5791" s="16">
        <f>Energy_Balance_WY2011!A5790</f>
        <v>40694</v>
      </c>
      <c r="B5791" s="33" t="str">
        <f>Energy_Balance_WY2011!B5790</f>
        <v xml:space="preserve"> 05:00:00</v>
      </c>
      <c r="C5791" s="65">
        <v>0</v>
      </c>
      <c r="D5791" s="66">
        <v>3.85E-2</v>
      </c>
      <c r="E5791" s="66">
        <v>0</v>
      </c>
      <c r="F5791" s="65">
        <f t="shared" si="545"/>
        <v>1153.4506000000017</v>
      </c>
      <c r="G5791" s="66">
        <f t="shared" si="546"/>
        <v>104.41170000000004</v>
      </c>
      <c r="H5791" s="67">
        <f t="shared" si="547"/>
        <v>48.748830000000005</v>
      </c>
      <c r="I5791" s="66">
        <v>1008.1401</v>
      </c>
      <c r="J5791" s="67">
        <f t="shared" si="544"/>
        <v>3.8099999999985812E-2</v>
      </c>
      <c r="K5791" s="14">
        <f t="shared" si="542"/>
        <v>4.0000000001418762E-4</v>
      </c>
      <c r="L5791" s="4" t="str">
        <f t="shared" si="543"/>
        <v/>
      </c>
    </row>
    <row r="5792" spans="1:12" x14ac:dyDescent="0.25">
      <c r="A5792" s="16">
        <f>Energy_Balance_WY2011!A5791</f>
        <v>40694</v>
      </c>
      <c r="B5792" s="33" t="str">
        <f>Energy_Balance_WY2011!B5791</f>
        <v xml:space="preserve"> 06:00:00</v>
      </c>
      <c r="C5792" s="65">
        <v>0</v>
      </c>
      <c r="D5792" s="66">
        <v>3.3700000000000001E-2</v>
      </c>
      <c r="E5792" s="66">
        <v>0</v>
      </c>
      <c r="F5792" s="65">
        <f t="shared" si="545"/>
        <v>1153.4506000000017</v>
      </c>
      <c r="G5792" s="66">
        <f t="shared" si="546"/>
        <v>104.44540000000003</v>
      </c>
      <c r="H5792" s="67">
        <f t="shared" si="547"/>
        <v>48.748830000000005</v>
      </c>
      <c r="I5792" s="66">
        <v>1008.1065</v>
      </c>
      <c r="J5792" s="67">
        <f t="shared" si="544"/>
        <v>3.3599999999978536E-2</v>
      </c>
      <c r="K5792" s="14">
        <f t="shared" si="542"/>
        <v>1.0000000002146486E-4</v>
      </c>
      <c r="L5792" s="4" t="str">
        <f t="shared" si="543"/>
        <v/>
      </c>
    </row>
    <row r="5793" spans="1:12" x14ac:dyDescent="0.25">
      <c r="A5793" s="16">
        <f>Energy_Balance_WY2011!A5792</f>
        <v>40694</v>
      </c>
      <c r="B5793" s="33" t="str">
        <f>Energy_Balance_WY2011!B5792</f>
        <v xml:space="preserve"> 07:00:00</v>
      </c>
      <c r="C5793" s="65">
        <v>0</v>
      </c>
      <c r="D5793" s="66">
        <v>3.1300000000000001E-2</v>
      </c>
      <c r="E5793" s="66">
        <v>8.0000000000000007E-5</v>
      </c>
      <c r="F5793" s="65">
        <f t="shared" si="545"/>
        <v>1153.4506000000017</v>
      </c>
      <c r="G5793" s="66">
        <f t="shared" si="546"/>
        <v>104.47670000000004</v>
      </c>
      <c r="H5793" s="67">
        <f t="shared" si="547"/>
        <v>48.748910000000002</v>
      </c>
      <c r="I5793" s="66">
        <v>1008.0752</v>
      </c>
      <c r="J5793" s="67">
        <f t="shared" si="544"/>
        <v>3.1299999999987449E-2</v>
      </c>
      <c r="K5793" s="14">
        <f t="shared" si="542"/>
        <v>8.0000000012549199E-5</v>
      </c>
      <c r="L5793" s="4" t="str">
        <f t="shared" si="543"/>
        <v/>
      </c>
    </row>
    <row r="5794" spans="1:12" x14ac:dyDescent="0.25">
      <c r="A5794" s="16">
        <f>Energy_Balance_WY2011!A5793</f>
        <v>40694</v>
      </c>
      <c r="B5794" s="33" t="str">
        <f>Energy_Balance_WY2011!B5793</f>
        <v xml:space="preserve"> 08:00:00</v>
      </c>
      <c r="C5794" s="65">
        <v>0</v>
      </c>
      <c r="D5794" s="66">
        <v>3.1600000000000003E-2</v>
      </c>
      <c r="E5794" s="66">
        <v>4.2000000000000002E-4</v>
      </c>
      <c r="F5794" s="65">
        <f t="shared" si="545"/>
        <v>1153.4506000000017</v>
      </c>
      <c r="G5794" s="66">
        <f t="shared" si="546"/>
        <v>104.50830000000003</v>
      </c>
      <c r="H5794" s="67">
        <f t="shared" si="547"/>
        <v>48.74933</v>
      </c>
      <c r="I5794" s="66">
        <v>1008.0431</v>
      </c>
      <c r="J5794" s="67">
        <f t="shared" si="544"/>
        <v>3.2100000000014006E-2</v>
      </c>
      <c r="K5794" s="14">
        <f t="shared" si="542"/>
        <v>-8.0000000014006367E-5</v>
      </c>
      <c r="L5794" s="4" t="str">
        <f t="shared" si="543"/>
        <v/>
      </c>
    </row>
    <row r="5795" spans="1:12" x14ac:dyDescent="0.25">
      <c r="A5795" s="16">
        <f>Energy_Balance_WY2011!A5794</f>
        <v>40694</v>
      </c>
      <c r="B5795" s="33" t="str">
        <f>Energy_Balance_WY2011!B5794</f>
        <v xml:space="preserve"> 09:00:00</v>
      </c>
      <c r="C5795" s="65">
        <v>0</v>
      </c>
      <c r="D5795" s="66">
        <v>3.4200000000000001E-2</v>
      </c>
      <c r="E5795" s="66">
        <v>5.2700000000000004E-3</v>
      </c>
      <c r="F5795" s="65">
        <f t="shared" si="545"/>
        <v>1153.4506000000017</v>
      </c>
      <c r="G5795" s="66">
        <f t="shared" si="546"/>
        <v>104.54250000000003</v>
      </c>
      <c r="H5795" s="67">
        <f t="shared" si="547"/>
        <v>48.754600000000003</v>
      </c>
      <c r="I5795" s="66">
        <v>1008.0037</v>
      </c>
      <c r="J5795" s="67">
        <f t="shared" si="544"/>
        <v>3.9400000000000546E-2</v>
      </c>
      <c r="K5795" s="14">
        <f t="shared" si="542"/>
        <v>6.9999999999459384E-5</v>
      </c>
      <c r="L5795" s="4" t="str">
        <f t="shared" si="543"/>
        <v/>
      </c>
    </row>
    <row r="5796" spans="1:12" x14ac:dyDescent="0.25">
      <c r="A5796" s="16">
        <f>Energy_Balance_WY2011!A5795</f>
        <v>40694</v>
      </c>
      <c r="B5796" s="33" t="str">
        <f>Energy_Balance_WY2011!B5795</f>
        <v xml:space="preserve"> 10:00:00</v>
      </c>
      <c r="C5796" s="65">
        <v>0</v>
      </c>
      <c r="D5796" s="66">
        <v>3.85E-2</v>
      </c>
      <c r="E5796" s="66">
        <v>2.479E-2</v>
      </c>
      <c r="F5796" s="65">
        <f t="shared" si="545"/>
        <v>1153.4506000000017</v>
      </c>
      <c r="G5796" s="66">
        <f t="shared" si="546"/>
        <v>104.58100000000003</v>
      </c>
      <c r="H5796" s="67">
        <f t="shared" si="547"/>
        <v>48.779390000000006</v>
      </c>
      <c r="I5796" s="66">
        <v>1007.9404</v>
      </c>
      <c r="J5796" s="67">
        <f t="shared" si="544"/>
        <v>6.3300000000026557E-2</v>
      </c>
      <c r="K5796" s="14">
        <f t="shared" si="542"/>
        <v>-1.0000000026558209E-5</v>
      </c>
      <c r="L5796" s="4" t="str">
        <f t="shared" si="543"/>
        <v/>
      </c>
    </row>
    <row r="5797" spans="1:12" x14ac:dyDescent="0.25">
      <c r="A5797" s="16">
        <f>Energy_Balance_WY2011!A5796</f>
        <v>40694</v>
      </c>
      <c r="B5797" s="33" t="str">
        <f>Energy_Balance_WY2011!B5796</f>
        <v xml:space="preserve"> 11:00:00</v>
      </c>
      <c r="C5797" s="65">
        <v>0</v>
      </c>
      <c r="D5797" s="66">
        <v>4.6600000000000003E-2</v>
      </c>
      <c r="E5797" s="66">
        <v>8.8000000000000005E-3</v>
      </c>
      <c r="F5797" s="65">
        <f t="shared" si="545"/>
        <v>1153.4506000000017</v>
      </c>
      <c r="G5797" s="66">
        <f t="shared" si="546"/>
        <v>104.62760000000003</v>
      </c>
      <c r="H5797" s="67">
        <f t="shared" si="547"/>
        <v>48.788190000000007</v>
      </c>
      <c r="I5797" s="66">
        <v>1007.885</v>
      </c>
      <c r="J5797" s="67">
        <f t="shared" si="544"/>
        <v>5.5399999999963256E-2</v>
      </c>
      <c r="K5797" s="14">
        <f t="shared" si="542"/>
        <v>3.6748382115092681E-14</v>
      </c>
      <c r="L5797" s="4" t="str">
        <f t="shared" si="543"/>
        <v/>
      </c>
    </row>
    <row r="5798" spans="1:12" x14ac:dyDescent="0.25">
      <c r="A5798" s="16">
        <f>Energy_Balance_WY2011!A5797</f>
        <v>40694</v>
      </c>
      <c r="B5798" s="33" t="str">
        <f>Energy_Balance_WY2011!B5797</f>
        <v xml:space="preserve"> 12:00:00</v>
      </c>
      <c r="C5798" s="65">
        <v>0</v>
      </c>
      <c r="D5798" s="66">
        <v>6.0600000000000001E-2</v>
      </c>
      <c r="E5798" s="66">
        <v>1.017E-2</v>
      </c>
      <c r="F5798" s="65">
        <f t="shared" si="545"/>
        <v>1153.4506000000017</v>
      </c>
      <c r="G5798" s="66">
        <f t="shared" si="546"/>
        <v>104.68820000000002</v>
      </c>
      <c r="H5798" s="67">
        <f t="shared" si="547"/>
        <v>48.79836000000001</v>
      </c>
      <c r="I5798" s="66">
        <v>1007.8142</v>
      </c>
      <c r="J5798" s="67">
        <f t="shared" si="544"/>
        <v>7.0799999999962893E-2</v>
      </c>
      <c r="K5798" s="14">
        <f t="shared" si="542"/>
        <v>-2.9999999962893042E-5</v>
      </c>
      <c r="L5798" s="4" t="str">
        <f t="shared" si="543"/>
        <v/>
      </c>
    </row>
    <row r="5799" spans="1:12" x14ac:dyDescent="0.25">
      <c r="A5799" s="16">
        <f>Energy_Balance_WY2011!A5798</f>
        <v>40694</v>
      </c>
      <c r="B5799" s="33" t="str">
        <f>Energy_Balance_WY2011!B5798</f>
        <v xml:space="preserve"> 13:00:00</v>
      </c>
      <c r="C5799" s="65">
        <v>0</v>
      </c>
      <c r="D5799" s="66">
        <v>7.8899999999999998E-2</v>
      </c>
      <c r="E5799" s="66">
        <v>2.5479999999999999E-2</v>
      </c>
      <c r="F5799" s="65">
        <f t="shared" si="545"/>
        <v>1153.4506000000017</v>
      </c>
      <c r="G5799" s="66">
        <f t="shared" si="546"/>
        <v>104.76710000000003</v>
      </c>
      <c r="H5799" s="67">
        <f t="shared" si="547"/>
        <v>48.823840000000011</v>
      </c>
      <c r="I5799" s="66">
        <v>1007.7098999999999</v>
      </c>
      <c r="J5799" s="67">
        <f t="shared" si="544"/>
        <v>0.10430000000008022</v>
      </c>
      <c r="K5799" s="14">
        <f t="shared" si="542"/>
        <v>7.9999999919783127E-5</v>
      </c>
      <c r="L5799" s="4" t="str">
        <f t="shared" si="543"/>
        <v/>
      </c>
    </row>
    <row r="5800" spans="1:12" x14ac:dyDescent="0.25">
      <c r="A5800" s="16">
        <f>Energy_Balance_WY2011!A5799</f>
        <v>40694</v>
      </c>
      <c r="B5800" s="33" t="str">
        <f>Energy_Balance_WY2011!B5799</f>
        <v xml:space="preserve"> 14:00:00</v>
      </c>
      <c r="C5800" s="65">
        <v>0</v>
      </c>
      <c r="D5800" s="66">
        <v>9.8599999999999993E-2</v>
      </c>
      <c r="E5800" s="66">
        <v>3.6510000000000001E-2</v>
      </c>
      <c r="F5800" s="65">
        <f t="shared" si="545"/>
        <v>1153.4506000000017</v>
      </c>
      <c r="G5800" s="66">
        <f t="shared" si="546"/>
        <v>104.86570000000003</v>
      </c>
      <c r="H5800" s="67">
        <f t="shared" si="547"/>
        <v>48.860350000000011</v>
      </c>
      <c r="I5800" s="66">
        <v>1007.5747</v>
      </c>
      <c r="J5800" s="67">
        <f t="shared" si="544"/>
        <v>0.1351999999999407</v>
      </c>
      <c r="K5800" s="14">
        <f t="shared" si="542"/>
        <v>-8.9999999940693076E-5</v>
      </c>
      <c r="L5800" s="4" t="str">
        <f t="shared" si="543"/>
        <v/>
      </c>
    </row>
    <row r="5801" spans="1:12" x14ac:dyDescent="0.25">
      <c r="A5801" s="16">
        <f>Energy_Balance_WY2011!A5800</f>
        <v>40694</v>
      </c>
      <c r="B5801" s="33" t="str">
        <f>Energy_Balance_WY2011!B5800</f>
        <v xml:space="preserve"> 15:00:00</v>
      </c>
      <c r="C5801" s="65">
        <v>0</v>
      </c>
      <c r="D5801" s="66">
        <v>0.1164</v>
      </c>
      <c r="E5801" s="66">
        <v>4.5879999999999997E-2</v>
      </c>
      <c r="F5801" s="65">
        <f t="shared" si="545"/>
        <v>1153.4506000000017</v>
      </c>
      <c r="G5801" s="66">
        <f t="shared" si="546"/>
        <v>104.98210000000003</v>
      </c>
      <c r="H5801" s="67">
        <f t="shared" si="547"/>
        <v>48.906230000000008</v>
      </c>
      <c r="I5801" s="66">
        <v>1007.4124</v>
      </c>
      <c r="J5801" s="67">
        <f t="shared" si="544"/>
        <v>0.16229999999995925</v>
      </c>
      <c r="K5801" s="14">
        <f t="shared" si="542"/>
        <v>-1.9999999959247061E-5</v>
      </c>
      <c r="L5801" s="4" t="str">
        <f t="shared" si="543"/>
        <v/>
      </c>
    </row>
    <row r="5802" spans="1:12" x14ac:dyDescent="0.25">
      <c r="A5802" s="16">
        <f>Energy_Balance_WY2011!A5801</f>
        <v>40694</v>
      </c>
      <c r="B5802" s="33" t="str">
        <f>Energy_Balance_WY2011!B5801</f>
        <v xml:space="preserve"> 16:00:00</v>
      </c>
      <c r="C5802" s="65">
        <v>0</v>
      </c>
      <c r="D5802" s="66">
        <v>0.1278</v>
      </c>
      <c r="E5802" s="66">
        <v>3.3590000000000002E-2</v>
      </c>
      <c r="F5802" s="65">
        <f t="shared" si="545"/>
        <v>1153.4506000000017</v>
      </c>
      <c r="G5802" s="66">
        <f t="shared" si="546"/>
        <v>105.10990000000002</v>
      </c>
      <c r="H5802" s="67">
        <f t="shared" si="547"/>
        <v>48.939820000000005</v>
      </c>
      <c r="I5802" s="66">
        <v>1007.251</v>
      </c>
      <c r="J5802" s="67">
        <f t="shared" si="544"/>
        <v>0.16140000000007149</v>
      </c>
      <c r="K5802" s="14">
        <f t="shared" si="542"/>
        <v>-1.0000000071480608E-5</v>
      </c>
      <c r="L5802" s="4" t="str">
        <f t="shared" si="543"/>
        <v/>
      </c>
    </row>
    <row r="5803" spans="1:12" x14ac:dyDescent="0.25">
      <c r="A5803" s="16">
        <f>Energy_Balance_WY2011!A5802</f>
        <v>40694</v>
      </c>
      <c r="B5803" s="33" t="str">
        <f>Energy_Balance_WY2011!B5802</f>
        <v xml:space="preserve"> 17:00:00</v>
      </c>
      <c r="C5803" s="65">
        <v>1.0029999999999999</v>
      </c>
      <c r="D5803" s="66">
        <v>0.14180000000000001</v>
      </c>
      <c r="E5803" s="66">
        <v>2.1600000000000001E-2</v>
      </c>
      <c r="F5803" s="65">
        <f t="shared" si="545"/>
        <v>1154.4536000000016</v>
      </c>
      <c r="G5803" s="66">
        <f t="shared" si="546"/>
        <v>105.25170000000003</v>
      </c>
      <c r="H5803" s="67">
        <f t="shared" si="547"/>
        <v>48.961420000000004</v>
      </c>
      <c r="I5803" s="66">
        <v>1008.0907</v>
      </c>
      <c r="J5803" s="67">
        <f t="shared" si="544"/>
        <v>-0.83969999999999345</v>
      </c>
      <c r="K5803" s="14">
        <f t="shared" si="542"/>
        <v>9.9999999993549693E-5</v>
      </c>
      <c r="L5803" s="4" t="str">
        <f t="shared" si="543"/>
        <v/>
      </c>
    </row>
    <row r="5804" spans="1:12" x14ac:dyDescent="0.25">
      <c r="A5804" s="16">
        <f>Energy_Balance_WY2011!A5803</f>
        <v>40694</v>
      </c>
      <c r="B5804" s="33" t="str">
        <f>Energy_Balance_WY2011!B5803</f>
        <v xml:space="preserve"> 18:00:00</v>
      </c>
      <c r="C5804" s="65">
        <v>0</v>
      </c>
      <c r="D5804" s="66">
        <v>0.14810000000000001</v>
      </c>
      <c r="E5804" s="66">
        <v>6.0099999999999997E-3</v>
      </c>
      <c r="F5804" s="65">
        <f t="shared" si="545"/>
        <v>1154.4536000000016</v>
      </c>
      <c r="G5804" s="66">
        <f t="shared" si="546"/>
        <v>105.39980000000003</v>
      </c>
      <c r="H5804" s="67">
        <f t="shared" si="547"/>
        <v>48.967430000000007</v>
      </c>
      <c r="I5804" s="66">
        <v>1007.9365</v>
      </c>
      <c r="J5804" s="67">
        <f t="shared" si="544"/>
        <v>0.15419999999994616</v>
      </c>
      <c r="K5804" s="14">
        <f t="shared" si="542"/>
        <v>-8.9999999946160925E-5</v>
      </c>
      <c r="L5804" s="4" t="str">
        <f t="shared" si="543"/>
        <v/>
      </c>
    </row>
    <row r="5805" spans="1:12" x14ac:dyDescent="0.25">
      <c r="A5805" s="16">
        <f>Energy_Balance_WY2011!A5804</f>
        <v>40694</v>
      </c>
      <c r="B5805" s="33" t="str">
        <f>Energy_Balance_WY2011!B5804</f>
        <v xml:space="preserve"> 19:00:00</v>
      </c>
      <c r="C5805" s="65">
        <v>0</v>
      </c>
      <c r="D5805" s="66">
        <v>0.1361</v>
      </c>
      <c r="E5805" s="66">
        <v>1.025E-2</v>
      </c>
      <c r="F5805" s="65">
        <f t="shared" si="545"/>
        <v>1154.4536000000016</v>
      </c>
      <c r="G5805" s="66">
        <f t="shared" si="546"/>
        <v>105.53590000000003</v>
      </c>
      <c r="H5805" s="67">
        <f t="shared" si="547"/>
        <v>48.977680000000007</v>
      </c>
      <c r="I5805" s="66">
        <v>1007.7902</v>
      </c>
      <c r="J5805" s="67">
        <f t="shared" si="544"/>
        <v>0.14629999999999654</v>
      </c>
      <c r="K5805" s="14">
        <f t="shared" si="542"/>
        <v>5.000000000346394E-5</v>
      </c>
      <c r="L5805" s="4" t="str">
        <f t="shared" si="543"/>
        <v/>
      </c>
    </row>
    <row r="5806" spans="1:12" x14ac:dyDescent="0.25">
      <c r="A5806" s="16">
        <f>Energy_Balance_WY2011!A5805</f>
        <v>40694</v>
      </c>
      <c r="B5806" s="33" t="str">
        <f>Energy_Balance_WY2011!B5805</f>
        <v xml:space="preserve"> 20:00:00</v>
      </c>
      <c r="C5806" s="65">
        <v>0</v>
      </c>
      <c r="D5806" s="66">
        <v>0.12</v>
      </c>
      <c r="E5806" s="66">
        <v>1.72E-3</v>
      </c>
      <c r="F5806" s="65">
        <f t="shared" si="545"/>
        <v>1154.4536000000016</v>
      </c>
      <c r="G5806" s="66">
        <f t="shared" si="546"/>
        <v>105.65590000000003</v>
      </c>
      <c r="H5806" s="67">
        <f t="shared" si="547"/>
        <v>48.979400000000005</v>
      </c>
      <c r="I5806" s="66">
        <v>1007.6685</v>
      </c>
      <c r="J5806" s="67">
        <f t="shared" si="544"/>
        <v>0.12170000000003256</v>
      </c>
      <c r="K5806" s="14">
        <f t="shared" si="542"/>
        <v>1.9999999967434956E-5</v>
      </c>
      <c r="L5806" s="4" t="str">
        <f t="shared" si="543"/>
        <v/>
      </c>
    </row>
    <row r="5807" spans="1:12" x14ac:dyDescent="0.25">
      <c r="A5807" s="16">
        <f>Energy_Balance_WY2011!A5806</f>
        <v>40694</v>
      </c>
      <c r="B5807" s="33" t="str">
        <f>Energy_Balance_WY2011!B5806</f>
        <v xml:space="preserve"> 21:00:00</v>
      </c>
      <c r="C5807" s="65">
        <v>0</v>
      </c>
      <c r="D5807" s="66">
        <v>0.1037</v>
      </c>
      <c r="E5807" s="66">
        <v>7.7999999999999999E-4</v>
      </c>
      <c r="F5807" s="65">
        <f t="shared" si="545"/>
        <v>1154.4536000000016</v>
      </c>
      <c r="G5807" s="66">
        <f t="shared" si="546"/>
        <v>105.75960000000003</v>
      </c>
      <c r="H5807" s="67">
        <f t="shared" si="547"/>
        <v>48.980180000000004</v>
      </c>
      <c r="I5807" s="66">
        <v>1007.564</v>
      </c>
      <c r="J5807" s="67">
        <f t="shared" si="544"/>
        <v>0.10450000000003001</v>
      </c>
      <c r="K5807" s="14">
        <f t="shared" si="542"/>
        <v>-2.0000000030009901E-5</v>
      </c>
      <c r="L5807" s="4" t="str">
        <f t="shared" si="543"/>
        <v/>
      </c>
    </row>
    <row r="5808" spans="1:12" x14ac:dyDescent="0.25">
      <c r="A5808" s="16">
        <f>Energy_Balance_WY2011!A5807</f>
        <v>40694</v>
      </c>
      <c r="B5808" s="33" t="str">
        <f>Energy_Balance_WY2011!B5807</f>
        <v xml:space="preserve"> 22:00:00</v>
      </c>
      <c r="C5808" s="65">
        <v>0</v>
      </c>
      <c r="D5808" s="66">
        <v>9.0300000000000005E-2</v>
      </c>
      <c r="E5808" s="66">
        <v>2.5000000000000001E-4</v>
      </c>
      <c r="F5808" s="65">
        <f t="shared" si="545"/>
        <v>1154.4536000000016</v>
      </c>
      <c r="G5808" s="66">
        <f t="shared" si="546"/>
        <v>105.84990000000003</v>
      </c>
      <c r="H5808" s="67">
        <f t="shared" si="547"/>
        <v>48.980430000000005</v>
      </c>
      <c r="I5808" s="66">
        <v>1007.4734</v>
      </c>
      <c r="J5808" s="67">
        <f t="shared" si="544"/>
        <v>9.0599999999994907E-2</v>
      </c>
      <c r="K5808" s="14">
        <f t="shared" si="542"/>
        <v>-4.9999999994901345E-5</v>
      </c>
      <c r="L5808" s="4" t="str">
        <f t="shared" si="543"/>
        <v/>
      </c>
    </row>
    <row r="5809" spans="1:12" x14ac:dyDescent="0.25">
      <c r="A5809" s="16">
        <f>Energy_Balance_WY2011!A5808</f>
        <v>40694</v>
      </c>
      <c r="B5809" s="33" t="str">
        <f>Energy_Balance_WY2011!B5808</f>
        <v xml:space="preserve"> 23:00:00</v>
      </c>
      <c r="C5809" s="65">
        <v>0</v>
      </c>
      <c r="D5809" s="66">
        <v>8.0500000000000002E-2</v>
      </c>
      <c r="E5809" s="66">
        <v>6.0000000000000002E-5</v>
      </c>
      <c r="F5809" s="65">
        <f t="shared" si="545"/>
        <v>1154.4536000000016</v>
      </c>
      <c r="G5809" s="66">
        <f t="shared" si="546"/>
        <v>105.93040000000003</v>
      </c>
      <c r="H5809" s="67">
        <f t="shared" si="547"/>
        <v>48.980490000000003</v>
      </c>
      <c r="I5809" s="66">
        <v>1007.3928</v>
      </c>
      <c r="J5809" s="67">
        <f t="shared" si="544"/>
        <v>8.0600000000004002E-2</v>
      </c>
      <c r="K5809" s="14">
        <f t="shared" si="542"/>
        <v>-4.0000000003995173E-5</v>
      </c>
      <c r="L5809" s="4" t="str">
        <f t="shared" si="543"/>
        <v/>
      </c>
    </row>
    <row r="5810" spans="1:12" x14ac:dyDescent="0.25">
      <c r="A5810" s="16">
        <f>Energy_Balance_WY2011!A5809</f>
        <v>40694</v>
      </c>
      <c r="B5810" s="33" t="str">
        <f>Energy_Balance_WY2011!B5809</f>
        <v xml:space="preserve"> 24:00:00</v>
      </c>
      <c r="C5810" s="65">
        <v>0</v>
      </c>
      <c r="D5810" s="66">
        <v>7.3800000000000004E-2</v>
      </c>
      <c r="E5810" s="66">
        <v>2.3000000000000001E-4</v>
      </c>
      <c r="F5810" s="65">
        <f t="shared" si="545"/>
        <v>1154.4536000000016</v>
      </c>
      <c r="G5810" s="66">
        <f t="shared" si="546"/>
        <v>106.00420000000004</v>
      </c>
      <c r="H5810" s="67">
        <f t="shared" si="547"/>
        <v>48.980720000000005</v>
      </c>
      <c r="I5810" s="66">
        <v>1007.3188</v>
      </c>
      <c r="J5810" s="67">
        <f t="shared" si="544"/>
        <v>7.3999999999955435E-2</v>
      </c>
      <c r="K5810" s="14">
        <f t="shared" si="542"/>
        <v>3.0000000044563824E-5</v>
      </c>
      <c r="L5810" s="4" t="str">
        <f t="shared" si="543"/>
        <v/>
      </c>
    </row>
    <row r="5811" spans="1:12" x14ac:dyDescent="0.25">
      <c r="A5811" s="16">
        <f>Energy_Balance_WY2011!A5810</f>
        <v>40695</v>
      </c>
      <c r="B5811" s="33" t="str">
        <f>Energy_Balance_WY2011!B5810</f>
        <v xml:space="preserve"> 01:00:00</v>
      </c>
      <c r="C5811" s="65">
        <v>0</v>
      </c>
      <c r="D5811" s="66">
        <v>6.88E-2</v>
      </c>
      <c r="E5811" s="66">
        <v>1.0200000000000001E-3</v>
      </c>
      <c r="F5811" s="65">
        <f t="shared" si="545"/>
        <v>1154.4536000000016</v>
      </c>
      <c r="G5811" s="66">
        <f t="shared" si="546"/>
        <v>106.07300000000004</v>
      </c>
      <c r="H5811" s="67">
        <f t="shared" si="547"/>
        <v>48.981740000000002</v>
      </c>
      <c r="I5811" s="66">
        <v>1007.2491</v>
      </c>
      <c r="J5811" s="67">
        <f t="shared" si="544"/>
        <v>6.9700000000011642E-2</v>
      </c>
      <c r="K5811" s="14">
        <f t="shared" si="542"/>
        <v>1.1999999998835165E-4</v>
      </c>
      <c r="L5811" s="4" t="str">
        <f t="shared" si="543"/>
        <v/>
      </c>
    </row>
    <row r="5812" spans="1:12" x14ac:dyDescent="0.25">
      <c r="A5812" s="16">
        <f>Energy_Balance_WY2011!A5811</f>
        <v>40695</v>
      </c>
      <c r="B5812" s="33" t="str">
        <f>Energy_Balance_WY2011!B5811</f>
        <v xml:space="preserve"> 02:00:00</v>
      </c>
      <c r="C5812" s="65">
        <v>0</v>
      </c>
      <c r="D5812" s="66">
        <v>6.4299999999999996E-2</v>
      </c>
      <c r="E5812" s="66">
        <v>1.1900000000000001E-3</v>
      </c>
      <c r="F5812" s="65">
        <f t="shared" si="545"/>
        <v>1154.4536000000016</v>
      </c>
      <c r="G5812" s="66">
        <f t="shared" si="546"/>
        <v>106.13730000000004</v>
      </c>
      <c r="H5812" s="67">
        <f t="shared" si="547"/>
        <v>48.982930000000003</v>
      </c>
      <c r="I5812" s="66">
        <v>1007.1836</v>
      </c>
      <c r="J5812" s="67">
        <f t="shared" si="544"/>
        <v>6.5500000000042746E-2</v>
      </c>
      <c r="K5812" s="14">
        <f t="shared" si="542"/>
        <v>-1.0000000042753587E-5</v>
      </c>
      <c r="L5812" s="4" t="str">
        <f t="shared" si="543"/>
        <v/>
      </c>
    </row>
    <row r="5813" spans="1:12" x14ac:dyDescent="0.25">
      <c r="A5813" s="16">
        <f>Energy_Balance_WY2011!A5812</f>
        <v>40695</v>
      </c>
      <c r="B5813" s="33" t="str">
        <f>Energy_Balance_WY2011!B5812</f>
        <v xml:space="preserve"> 03:00:00</v>
      </c>
      <c r="C5813" s="65">
        <v>0</v>
      </c>
      <c r="D5813" s="66">
        <v>5.9700000000000003E-2</v>
      </c>
      <c r="E5813" s="66">
        <v>0</v>
      </c>
      <c r="F5813" s="65">
        <f t="shared" si="545"/>
        <v>1154.4536000000016</v>
      </c>
      <c r="G5813" s="66">
        <f t="shared" si="546"/>
        <v>106.19700000000005</v>
      </c>
      <c r="H5813" s="67">
        <f t="shared" si="547"/>
        <v>48.982930000000003</v>
      </c>
      <c r="I5813" s="66">
        <v>1007.1246</v>
      </c>
      <c r="J5813" s="67">
        <f t="shared" si="544"/>
        <v>5.8999999999969077E-2</v>
      </c>
      <c r="K5813" s="14">
        <f t="shared" si="542"/>
        <v>7.0000000003092588E-4</v>
      </c>
      <c r="L5813" s="4" t="str">
        <f t="shared" si="543"/>
        <v/>
      </c>
    </row>
    <row r="5814" spans="1:12" x14ac:dyDescent="0.25">
      <c r="A5814" s="16">
        <f>Energy_Balance_WY2011!A5813</f>
        <v>40695</v>
      </c>
      <c r="B5814" s="33" t="str">
        <f>Energy_Balance_WY2011!B5813</f>
        <v xml:space="preserve"> 04:00:00</v>
      </c>
      <c r="C5814" s="65">
        <v>0</v>
      </c>
      <c r="D5814" s="66">
        <v>5.5199999999999999E-2</v>
      </c>
      <c r="E5814" s="66">
        <v>0</v>
      </c>
      <c r="F5814" s="65">
        <f t="shared" si="545"/>
        <v>1154.4536000000016</v>
      </c>
      <c r="G5814" s="66">
        <f t="shared" si="546"/>
        <v>106.25220000000004</v>
      </c>
      <c r="H5814" s="67">
        <f t="shared" si="547"/>
        <v>48.982930000000003</v>
      </c>
      <c r="I5814" s="66">
        <v>1007.0706</v>
      </c>
      <c r="J5814" s="67">
        <f t="shared" si="544"/>
        <v>5.3999999999973625E-2</v>
      </c>
      <c r="K5814" s="14">
        <f t="shared" si="542"/>
        <v>1.2000000000263744E-3</v>
      </c>
      <c r="L5814" s="4" t="str">
        <f t="shared" si="543"/>
        <v/>
      </c>
    </row>
    <row r="5815" spans="1:12" x14ac:dyDescent="0.25">
      <c r="A5815" s="16">
        <f>Energy_Balance_WY2011!A5814</f>
        <v>40695</v>
      </c>
      <c r="B5815" s="33" t="str">
        <f>Energy_Balance_WY2011!B5814</f>
        <v xml:space="preserve"> 05:00:00</v>
      </c>
      <c r="C5815" s="65">
        <v>0</v>
      </c>
      <c r="D5815" s="66">
        <v>5.1999999999999998E-2</v>
      </c>
      <c r="E5815" s="66">
        <v>0</v>
      </c>
      <c r="F5815" s="65">
        <f t="shared" si="545"/>
        <v>1154.4536000000016</v>
      </c>
      <c r="G5815" s="66">
        <f t="shared" si="546"/>
        <v>106.30420000000005</v>
      </c>
      <c r="H5815" s="67">
        <f t="shared" si="547"/>
        <v>48.982930000000003</v>
      </c>
      <c r="I5815" s="66">
        <v>1007.021</v>
      </c>
      <c r="J5815" s="67">
        <f t="shared" si="544"/>
        <v>4.9600000000054933E-2</v>
      </c>
      <c r="K5815" s="14">
        <f t="shared" si="542"/>
        <v>2.3999999999450641E-3</v>
      </c>
      <c r="L5815" s="4" t="str">
        <f t="shared" si="543"/>
        <v/>
      </c>
    </row>
    <row r="5816" spans="1:12" x14ac:dyDescent="0.25">
      <c r="A5816" s="16">
        <f>Energy_Balance_WY2011!A5815</f>
        <v>40695</v>
      </c>
      <c r="B5816" s="33" t="str">
        <f>Energy_Balance_WY2011!B5815</f>
        <v xml:space="preserve"> 06:00:00</v>
      </c>
      <c r="C5816" s="65">
        <v>0</v>
      </c>
      <c r="D5816" s="66">
        <v>5.0700000000000002E-2</v>
      </c>
      <c r="E5816" s="66">
        <v>5.6999999999999998E-4</v>
      </c>
      <c r="F5816" s="65">
        <f t="shared" si="545"/>
        <v>1154.4536000000016</v>
      </c>
      <c r="G5816" s="66">
        <f t="shared" si="546"/>
        <v>106.35490000000006</v>
      </c>
      <c r="H5816" s="67">
        <f t="shared" si="547"/>
        <v>48.983500000000006</v>
      </c>
      <c r="I5816" s="66">
        <v>1006.9698</v>
      </c>
      <c r="J5816" s="67">
        <f t="shared" si="544"/>
        <v>5.1199999999994361E-2</v>
      </c>
      <c r="K5816" s="14">
        <f t="shared" si="542"/>
        <v>7.0000000005641938E-5</v>
      </c>
      <c r="L5816" s="4" t="str">
        <f t="shared" si="543"/>
        <v/>
      </c>
    </row>
    <row r="5817" spans="1:12" x14ac:dyDescent="0.25">
      <c r="A5817" s="16">
        <f>Energy_Balance_WY2011!A5816</f>
        <v>40695</v>
      </c>
      <c r="B5817" s="33" t="str">
        <f>Energy_Balance_WY2011!B5816</f>
        <v xml:space="preserve"> 07:00:00</v>
      </c>
      <c r="C5817" s="65">
        <v>0</v>
      </c>
      <c r="D5817" s="66">
        <v>5.1499999999999997E-2</v>
      </c>
      <c r="E5817" s="66">
        <v>1.0880000000000001E-2</v>
      </c>
      <c r="F5817" s="65">
        <f t="shared" si="545"/>
        <v>1154.4536000000016</v>
      </c>
      <c r="G5817" s="66">
        <f t="shared" si="546"/>
        <v>106.40640000000006</v>
      </c>
      <c r="H5817" s="67">
        <f t="shared" si="547"/>
        <v>48.994380000000007</v>
      </c>
      <c r="I5817" s="66">
        <v>1006.9074000000001</v>
      </c>
      <c r="J5817" s="67">
        <f t="shared" si="544"/>
        <v>6.2399999999911415E-2</v>
      </c>
      <c r="K5817" s="14">
        <f t="shared" si="542"/>
        <v>-1.9999999911417266E-5</v>
      </c>
      <c r="L5817" s="4" t="str">
        <f t="shared" si="543"/>
        <v/>
      </c>
    </row>
    <row r="5818" spans="1:12" x14ac:dyDescent="0.25">
      <c r="A5818" s="16">
        <f>Energy_Balance_WY2011!A5817</f>
        <v>40695</v>
      </c>
      <c r="B5818" s="33" t="str">
        <f>Energy_Balance_WY2011!B5817</f>
        <v xml:space="preserve"> 08:00:00</v>
      </c>
      <c r="C5818" s="65">
        <v>0</v>
      </c>
      <c r="D5818" s="66">
        <v>5.5300000000000002E-2</v>
      </c>
      <c r="E5818" s="66">
        <v>2.623E-2</v>
      </c>
      <c r="F5818" s="65">
        <f t="shared" si="545"/>
        <v>1154.4536000000016</v>
      </c>
      <c r="G5818" s="66">
        <f t="shared" si="546"/>
        <v>106.46170000000006</v>
      </c>
      <c r="H5818" s="67">
        <f t="shared" si="547"/>
        <v>49.020610000000005</v>
      </c>
      <c r="I5818" s="66">
        <v>1006.8259</v>
      </c>
      <c r="J5818" s="67">
        <f t="shared" si="544"/>
        <v>8.1500000000005457E-2</v>
      </c>
      <c r="K5818" s="14">
        <f t="shared" si="542"/>
        <v>2.9999999994548276E-5</v>
      </c>
      <c r="L5818" s="4" t="str">
        <f t="shared" si="543"/>
        <v/>
      </c>
    </row>
    <row r="5819" spans="1:12" x14ac:dyDescent="0.25">
      <c r="A5819" s="16">
        <f>Energy_Balance_WY2011!A5818</f>
        <v>40695</v>
      </c>
      <c r="B5819" s="33" t="str">
        <f>Energy_Balance_WY2011!B5818</f>
        <v xml:space="preserve"> 09:00:00</v>
      </c>
      <c r="C5819" s="65">
        <v>0</v>
      </c>
      <c r="D5819" s="66">
        <v>6.4899999999999999E-2</v>
      </c>
      <c r="E5819" s="66">
        <v>1.5640000000000001E-2</v>
      </c>
      <c r="F5819" s="65">
        <f t="shared" si="545"/>
        <v>1154.4536000000016</v>
      </c>
      <c r="G5819" s="66">
        <f t="shared" si="546"/>
        <v>106.52660000000006</v>
      </c>
      <c r="H5819" s="67">
        <f t="shared" si="547"/>
        <v>49.036250000000003</v>
      </c>
      <c r="I5819" s="66">
        <v>1006.7454</v>
      </c>
      <c r="J5819" s="67">
        <f t="shared" si="544"/>
        <v>8.0500000000029104E-2</v>
      </c>
      <c r="K5819" s="14">
        <f t="shared" si="542"/>
        <v>3.9999999970896649E-5</v>
      </c>
      <c r="L5819" s="4" t="str">
        <f t="shared" si="543"/>
        <v/>
      </c>
    </row>
    <row r="5820" spans="1:12" x14ac:dyDescent="0.25">
      <c r="A5820" s="16">
        <f>Energy_Balance_WY2011!A5819</f>
        <v>40695</v>
      </c>
      <c r="B5820" s="33" t="str">
        <f>Energy_Balance_WY2011!B5819</f>
        <v xml:space="preserve"> 10:00:00</v>
      </c>
      <c r="C5820" s="65">
        <v>0</v>
      </c>
      <c r="D5820" s="66">
        <v>8.5800000000000001E-2</v>
      </c>
      <c r="E5820" s="66">
        <v>2.562E-2</v>
      </c>
      <c r="F5820" s="65">
        <f t="shared" si="545"/>
        <v>1154.4536000000016</v>
      </c>
      <c r="G5820" s="66">
        <f t="shared" si="546"/>
        <v>106.61240000000006</v>
      </c>
      <c r="H5820" s="67">
        <f t="shared" si="547"/>
        <v>49.061870000000006</v>
      </c>
      <c r="I5820" s="66">
        <v>1006.634</v>
      </c>
      <c r="J5820" s="67">
        <f t="shared" si="544"/>
        <v>0.11140000000000327</v>
      </c>
      <c r="K5820" s="14">
        <f t="shared" si="542"/>
        <v>1.9999999996730966E-5</v>
      </c>
      <c r="L5820" s="4" t="str">
        <f t="shared" si="543"/>
        <v/>
      </c>
    </row>
    <row r="5821" spans="1:12" x14ac:dyDescent="0.25">
      <c r="A5821" s="16">
        <f>Energy_Balance_WY2011!A5820</f>
        <v>40695</v>
      </c>
      <c r="B5821" s="33" t="str">
        <f>Energy_Balance_WY2011!B5820</f>
        <v xml:space="preserve"> 11:00:00</v>
      </c>
      <c r="C5821" s="65">
        <v>0</v>
      </c>
      <c r="D5821" s="66">
        <v>0.12</v>
      </c>
      <c r="E5821" s="66">
        <v>4.3479999999999998E-2</v>
      </c>
      <c r="F5821" s="65">
        <f t="shared" si="545"/>
        <v>1154.4536000000016</v>
      </c>
      <c r="G5821" s="66">
        <f t="shared" si="546"/>
        <v>106.73240000000007</v>
      </c>
      <c r="H5821" s="67">
        <f t="shared" si="547"/>
        <v>49.105350000000008</v>
      </c>
      <c r="I5821" s="66">
        <v>1006.4705</v>
      </c>
      <c r="J5821" s="67">
        <f t="shared" si="544"/>
        <v>0.16349999999999909</v>
      </c>
      <c r="K5821" s="14">
        <f t="shared" si="542"/>
        <v>-1.9999999999104068E-5</v>
      </c>
      <c r="L5821" s="4" t="str">
        <f t="shared" si="543"/>
        <v/>
      </c>
    </row>
    <row r="5822" spans="1:12" x14ac:dyDescent="0.25">
      <c r="A5822" s="16">
        <f>Energy_Balance_WY2011!A5821</f>
        <v>40695</v>
      </c>
      <c r="B5822" s="33" t="str">
        <f>Energy_Balance_WY2011!B5821</f>
        <v xml:space="preserve"> 12:00:00</v>
      </c>
      <c r="C5822" s="65">
        <v>0</v>
      </c>
      <c r="D5822" s="66">
        <v>0.16689999999999999</v>
      </c>
      <c r="E5822" s="66">
        <v>4.7300000000000002E-2</v>
      </c>
      <c r="F5822" s="65">
        <f t="shared" si="545"/>
        <v>1154.4536000000016</v>
      </c>
      <c r="G5822" s="66">
        <f t="shared" si="546"/>
        <v>106.89930000000007</v>
      </c>
      <c r="H5822" s="67">
        <f t="shared" si="547"/>
        <v>49.152650000000008</v>
      </c>
      <c r="I5822" s="66">
        <v>1006.2563</v>
      </c>
      <c r="J5822" s="67">
        <f t="shared" si="544"/>
        <v>0.21420000000000528</v>
      </c>
      <c r="K5822" s="14">
        <f t="shared" si="542"/>
        <v>-5.2735593669694936E-15</v>
      </c>
      <c r="L5822" s="4" t="str">
        <f t="shared" si="543"/>
        <v/>
      </c>
    </row>
    <row r="5823" spans="1:12" x14ac:dyDescent="0.25">
      <c r="A5823" s="16">
        <f>Energy_Balance_WY2011!A5822</f>
        <v>40695</v>
      </c>
      <c r="B5823" s="33" t="str">
        <f>Energy_Balance_WY2011!B5822</f>
        <v xml:space="preserve"> 13:00:00</v>
      </c>
      <c r="C5823" s="65">
        <v>0</v>
      </c>
      <c r="D5823" s="66">
        <v>0.2258</v>
      </c>
      <c r="E5823" s="66">
        <v>5.5500000000000001E-2</v>
      </c>
      <c r="F5823" s="65">
        <f t="shared" si="545"/>
        <v>1154.4536000000016</v>
      </c>
      <c r="G5823" s="66">
        <f t="shared" si="546"/>
        <v>107.12510000000007</v>
      </c>
      <c r="H5823" s="67">
        <f t="shared" si="547"/>
        <v>49.20815000000001</v>
      </c>
      <c r="I5823" s="66">
        <v>1005.975</v>
      </c>
      <c r="J5823" s="67">
        <f t="shared" si="544"/>
        <v>0.28129999999998745</v>
      </c>
      <c r="K5823" s="14">
        <f t="shared" si="542"/>
        <v>1.2545520178264269E-14</v>
      </c>
      <c r="L5823" s="4" t="str">
        <f t="shared" si="543"/>
        <v/>
      </c>
    </row>
    <row r="5824" spans="1:12" x14ac:dyDescent="0.25">
      <c r="A5824" s="16">
        <f>Energy_Balance_WY2011!A5823</f>
        <v>40695</v>
      </c>
      <c r="B5824" s="33" t="str">
        <f>Energy_Balance_WY2011!B5823</f>
        <v xml:space="preserve"> 14:00:00</v>
      </c>
      <c r="C5824" s="65">
        <v>0</v>
      </c>
      <c r="D5824" s="66">
        <v>0.2828</v>
      </c>
      <c r="E5824" s="66">
        <v>6.5809999999999994E-2</v>
      </c>
      <c r="F5824" s="65">
        <f t="shared" si="545"/>
        <v>1154.4536000000016</v>
      </c>
      <c r="G5824" s="66">
        <f t="shared" si="546"/>
        <v>107.40790000000007</v>
      </c>
      <c r="H5824" s="67">
        <f t="shared" si="547"/>
        <v>49.27396000000001</v>
      </c>
      <c r="I5824" s="66">
        <v>1005.6264</v>
      </c>
      <c r="J5824" s="67">
        <f t="shared" si="544"/>
        <v>0.34860000000003311</v>
      </c>
      <c r="K5824" s="14">
        <f t="shared" si="542"/>
        <v>9.9999999668698436E-6</v>
      </c>
      <c r="L5824" s="4" t="str">
        <f t="shared" si="543"/>
        <v/>
      </c>
    </row>
    <row r="5825" spans="1:12" x14ac:dyDescent="0.25">
      <c r="A5825" s="16">
        <f>Energy_Balance_WY2011!A5824</f>
        <v>40695</v>
      </c>
      <c r="B5825" s="33" t="str">
        <f>Energy_Balance_WY2011!B5824</f>
        <v xml:space="preserve"> 15:00:00</v>
      </c>
      <c r="C5825" s="65">
        <v>0</v>
      </c>
      <c r="D5825" s="66">
        <v>0.33729999999999999</v>
      </c>
      <c r="E5825" s="66">
        <v>6.3109999999999999E-2</v>
      </c>
      <c r="F5825" s="65">
        <f t="shared" si="545"/>
        <v>1154.4536000000016</v>
      </c>
      <c r="G5825" s="66">
        <f t="shared" si="546"/>
        <v>107.74520000000007</v>
      </c>
      <c r="H5825" s="67">
        <f t="shared" si="547"/>
        <v>49.337070000000011</v>
      </c>
      <c r="I5825" s="66">
        <v>1005.226</v>
      </c>
      <c r="J5825" s="67">
        <f t="shared" si="544"/>
        <v>0.40039999999999054</v>
      </c>
      <c r="K5825" s="14">
        <f t="shared" si="542"/>
        <v>1.0000000009446897E-5</v>
      </c>
      <c r="L5825" s="4" t="str">
        <f t="shared" si="543"/>
        <v/>
      </c>
    </row>
    <row r="5826" spans="1:12" x14ac:dyDescent="0.25">
      <c r="A5826" s="16">
        <f>Energy_Balance_WY2011!A5825</f>
        <v>40695</v>
      </c>
      <c r="B5826" s="33" t="str">
        <f>Energy_Balance_WY2011!B5825</f>
        <v xml:space="preserve"> 16:00:00</v>
      </c>
      <c r="C5826" s="65">
        <v>0</v>
      </c>
      <c r="D5826" s="66">
        <v>0.39660000000000001</v>
      </c>
      <c r="E5826" s="66">
        <v>3.603E-2</v>
      </c>
      <c r="F5826" s="65">
        <f t="shared" si="545"/>
        <v>1154.4536000000016</v>
      </c>
      <c r="G5826" s="66">
        <f t="shared" si="546"/>
        <v>108.14180000000007</v>
      </c>
      <c r="H5826" s="67">
        <f t="shared" si="547"/>
        <v>49.373100000000008</v>
      </c>
      <c r="I5826" s="66">
        <v>1004.7934</v>
      </c>
      <c r="J5826" s="67">
        <f t="shared" si="544"/>
        <v>0.43259999999997945</v>
      </c>
      <c r="K5826" s="14">
        <f t="shared" si="542"/>
        <v>3.0000000020569129E-5</v>
      </c>
      <c r="L5826" s="4" t="str">
        <f t="shared" si="543"/>
        <v/>
      </c>
    </row>
    <row r="5827" spans="1:12" x14ac:dyDescent="0.25">
      <c r="A5827" s="16">
        <f>Energy_Balance_WY2011!A5826</f>
        <v>40695</v>
      </c>
      <c r="B5827" s="33" t="str">
        <f>Energy_Balance_WY2011!B5826</f>
        <v xml:space="preserve"> 17:00:00</v>
      </c>
      <c r="C5827" s="65">
        <v>0</v>
      </c>
      <c r="D5827" s="66">
        <v>0.42620000000000002</v>
      </c>
      <c r="E5827" s="66">
        <v>3.4689999999999999E-2</v>
      </c>
      <c r="F5827" s="65">
        <f t="shared" si="545"/>
        <v>1154.4536000000016</v>
      </c>
      <c r="G5827" s="66">
        <f t="shared" si="546"/>
        <v>108.56800000000007</v>
      </c>
      <c r="H5827" s="67">
        <f t="shared" si="547"/>
        <v>49.407790000000006</v>
      </c>
      <c r="I5827" s="66">
        <v>1004.3325</v>
      </c>
      <c r="J5827" s="67">
        <f t="shared" si="544"/>
        <v>0.46090000000003783</v>
      </c>
      <c r="K5827" s="14">
        <f t="shared" si="542"/>
        <v>-1.0000000037813095E-5</v>
      </c>
      <c r="L5827" s="4" t="str">
        <f t="shared" si="543"/>
        <v/>
      </c>
    </row>
    <row r="5828" spans="1:12" x14ac:dyDescent="0.25">
      <c r="A5828" s="16">
        <f>Energy_Balance_WY2011!A5827</f>
        <v>40695</v>
      </c>
      <c r="B5828" s="33" t="str">
        <f>Energy_Balance_WY2011!B5827</f>
        <v xml:space="preserve"> 18:00:00</v>
      </c>
      <c r="C5828" s="65">
        <v>0</v>
      </c>
      <c r="D5828" s="66">
        <v>0.41899999999999998</v>
      </c>
      <c r="E5828" s="66">
        <v>4.446E-2</v>
      </c>
      <c r="F5828" s="65">
        <f t="shared" si="545"/>
        <v>1154.4536000000016</v>
      </c>
      <c r="G5828" s="66">
        <f t="shared" si="546"/>
        <v>108.98700000000007</v>
      </c>
      <c r="H5828" s="67">
        <f t="shared" si="547"/>
        <v>49.452250000000006</v>
      </c>
      <c r="I5828" s="66">
        <v>1003.869</v>
      </c>
      <c r="J5828" s="67">
        <f t="shared" si="544"/>
        <v>0.46349999999995362</v>
      </c>
      <c r="K5828" s="14">
        <f t="shared" ref="K5828:K5891" si="548">D5828+E5828-C5828-J5828</f>
        <v>-3.9999999953632681E-5</v>
      </c>
      <c r="L5828" s="4" t="str">
        <f t="shared" ref="L5828:L5891" si="549">IF(K5828&gt;0.25,1,"")</f>
        <v/>
      </c>
    </row>
    <row r="5829" spans="1:12" x14ac:dyDescent="0.25">
      <c r="A5829" s="16">
        <f>Energy_Balance_WY2011!A5828</f>
        <v>40695</v>
      </c>
      <c r="B5829" s="33" t="str">
        <f>Energy_Balance_WY2011!B5828</f>
        <v xml:space="preserve"> 19:00:00</v>
      </c>
      <c r="C5829" s="65">
        <v>0</v>
      </c>
      <c r="D5829" s="66">
        <v>0.39839999999999998</v>
      </c>
      <c r="E5829" s="66">
        <v>2.3959999999999999E-2</v>
      </c>
      <c r="F5829" s="65">
        <f t="shared" si="545"/>
        <v>1154.4536000000016</v>
      </c>
      <c r="G5829" s="66">
        <f t="shared" si="546"/>
        <v>109.38540000000006</v>
      </c>
      <c r="H5829" s="67">
        <f t="shared" si="547"/>
        <v>49.476210000000009</v>
      </c>
      <c r="I5829" s="66">
        <v>1003.4467</v>
      </c>
      <c r="J5829" s="67">
        <f t="shared" ref="J5829:J5892" si="550">I5828-I5829</f>
        <v>0.42230000000006385</v>
      </c>
      <c r="K5829" s="14">
        <f t="shared" si="548"/>
        <v>5.9999999936111159E-5</v>
      </c>
      <c r="L5829" s="4" t="str">
        <f t="shared" si="549"/>
        <v/>
      </c>
    </row>
    <row r="5830" spans="1:12" x14ac:dyDescent="0.25">
      <c r="A5830" s="16">
        <f>Energy_Balance_WY2011!A5829</f>
        <v>40695</v>
      </c>
      <c r="B5830" s="33" t="str">
        <f>Energy_Balance_WY2011!B5829</f>
        <v xml:space="preserve"> 20:00:00</v>
      </c>
      <c r="C5830" s="65">
        <v>0</v>
      </c>
      <c r="D5830" s="66">
        <v>0.3669</v>
      </c>
      <c r="E5830" s="66">
        <v>4.376E-2</v>
      </c>
      <c r="F5830" s="65">
        <f t="shared" si="545"/>
        <v>1154.4536000000016</v>
      </c>
      <c r="G5830" s="66">
        <f t="shared" si="546"/>
        <v>109.75230000000006</v>
      </c>
      <c r="H5830" s="67">
        <f t="shared" si="547"/>
        <v>49.519970000000008</v>
      </c>
      <c r="I5830" s="66">
        <v>1003.0361</v>
      </c>
      <c r="J5830" s="67">
        <f t="shared" si="550"/>
        <v>0.41059999999993124</v>
      </c>
      <c r="K5830" s="14">
        <f t="shared" si="548"/>
        <v>6.0000000068782811E-5</v>
      </c>
      <c r="L5830" s="4" t="str">
        <f t="shared" si="549"/>
        <v/>
      </c>
    </row>
    <row r="5831" spans="1:12" x14ac:dyDescent="0.25">
      <c r="A5831" s="16">
        <f>Energy_Balance_WY2011!A5830</f>
        <v>40695</v>
      </c>
      <c r="B5831" s="33" t="str">
        <f>Energy_Balance_WY2011!B5830</f>
        <v xml:space="preserve"> 21:00:00</v>
      </c>
      <c r="C5831" s="65">
        <v>0</v>
      </c>
      <c r="D5831" s="66">
        <v>0.33629999999999999</v>
      </c>
      <c r="E5831" s="66">
        <v>4.1099999999999998E-2</v>
      </c>
      <c r="F5831" s="65">
        <f t="shared" si="545"/>
        <v>1154.4536000000016</v>
      </c>
      <c r="G5831" s="66">
        <f t="shared" si="546"/>
        <v>110.08860000000006</v>
      </c>
      <c r="H5831" s="67">
        <f t="shared" si="547"/>
        <v>49.561070000000008</v>
      </c>
      <c r="I5831" s="66">
        <v>1002.6587</v>
      </c>
      <c r="J5831" s="67">
        <f t="shared" si="550"/>
        <v>0.37740000000007967</v>
      </c>
      <c r="K5831" s="14">
        <f t="shared" si="548"/>
        <v>-7.971401316808624E-14</v>
      </c>
      <c r="L5831" s="4" t="str">
        <f t="shared" si="549"/>
        <v/>
      </c>
    </row>
    <row r="5832" spans="1:12" x14ac:dyDescent="0.25">
      <c r="A5832" s="16">
        <f>Energy_Balance_WY2011!A5831</f>
        <v>40695</v>
      </c>
      <c r="B5832" s="33" t="str">
        <f>Energy_Balance_WY2011!B5831</f>
        <v xml:space="preserve"> 22:00:00</v>
      </c>
      <c r="C5832" s="65">
        <v>0</v>
      </c>
      <c r="D5832" s="66">
        <v>0.31319999999999998</v>
      </c>
      <c r="E5832" s="66">
        <v>2.835E-2</v>
      </c>
      <c r="F5832" s="65">
        <f t="shared" ref="F5832:F5895" si="551">C5832+F5831</f>
        <v>1154.4536000000016</v>
      </c>
      <c r="G5832" s="66">
        <f t="shared" ref="G5832:G5895" si="552">D5832+G5831</f>
        <v>110.40180000000005</v>
      </c>
      <c r="H5832" s="67">
        <f t="shared" ref="H5832:H5895" si="553">E5832+H5831</f>
        <v>49.589420000000011</v>
      </c>
      <c r="I5832" s="66">
        <v>1002.3172</v>
      </c>
      <c r="J5832" s="67">
        <f t="shared" si="550"/>
        <v>0.34149999999999636</v>
      </c>
      <c r="K5832" s="14">
        <f t="shared" si="548"/>
        <v>5.0000000003602718E-5</v>
      </c>
      <c r="L5832" s="4" t="str">
        <f t="shared" si="549"/>
        <v/>
      </c>
    </row>
    <row r="5833" spans="1:12" x14ac:dyDescent="0.25">
      <c r="A5833" s="16">
        <f>Energy_Balance_WY2011!A5832</f>
        <v>40695</v>
      </c>
      <c r="B5833" s="33" t="str">
        <f>Energy_Balance_WY2011!B5832</f>
        <v xml:space="preserve"> 23:00:00</v>
      </c>
      <c r="C5833" s="65">
        <v>0</v>
      </c>
      <c r="D5833" s="66">
        <v>0.2944</v>
      </c>
      <c r="E5833" s="66">
        <v>2.393E-2</v>
      </c>
      <c r="F5833" s="65">
        <f t="shared" si="551"/>
        <v>1154.4536000000016</v>
      </c>
      <c r="G5833" s="66">
        <f t="shared" si="552"/>
        <v>110.69620000000005</v>
      </c>
      <c r="H5833" s="67">
        <f t="shared" si="553"/>
        <v>49.613350000000011</v>
      </c>
      <c r="I5833" s="66">
        <v>1001.9988</v>
      </c>
      <c r="J5833" s="67">
        <f t="shared" si="550"/>
        <v>0.31839999999999691</v>
      </c>
      <c r="K5833" s="14">
        <f t="shared" si="548"/>
        <v>-6.9999999996905871E-5</v>
      </c>
      <c r="L5833" s="4" t="str">
        <f t="shared" si="549"/>
        <v/>
      </c>
    </row>
    <row r="5834" spans="1:12" x14ac:dyDescent="0.25">
      <c r="A5834" s="16">
        <f>Energy_Balance_WY2011!A5833</f>
        <v>40695</v>
      </c>
      <c r="B5834" s="33" t="str">
        <f>Energy_Balance_WY2011!B5833</f>
        <v xml:space="preserve"> 24:00:00</v>
      </c>
      <c r="C5834" s="65">
        <v>0</v>
      </c>
      <c r="D5834" s="66">
        <v>0.28060000000000002</v>
      </c>
      <c r="E5834" s="66">
        <v>2.061E-2</v>
      </c>
      <c r="F5834" s="65">
        <f t="shared" si="551"/>
        <v>1154.4536000000016</v>
      </c>
      <c r="G5834" s="66">
        <f t="shared" si="552"/>
        <v>110.97680000000005</v>
      </c>
      <c r="H5834" s="67">
        <f t="shared" si="553"/>
        <v>49.633960000000009</v>
      </c>
      <c r="I5834" s="66">
        <v>1001.6976</v>
      </c>
      <c r="J5834" s="67">
        <f t="shared" si="550"/>
        <v>0.30119999999999436</v>
      </c>
      <c r="K5834" s="14">
        <f t="shared" si="548"/>
        <v>1.0000000005672138E-5</v>
      </c>
      <c r="L5834" s="4" t="str">
        <f t="shared" si="549"/>
        <v/>
      </c>
    </row>
    <row r="5835" spans="1:12" x14ac:dyDescent="0.25">
      <c r="A5835" s="16">
        <f>Energy_Balance_WY2011!A5834</f>
        <v>40696</v>
      </c>
      <c r="B5835" s="33" t="str">
        <f>Energy_Balance_WY2011!B5834</f>
        <v xml:space="preserve"> 01:00:00</v>
      </c>
      <c r="C5835" s="65">
        <v>0</v>
      </c>
      <c r="D5835" s="66">
        <v>0.26910000000000001</v>
      </c>
      <c r="E5835" s="66">
        <v>1.24E-2</v>
      </c>
      <c r="F5835" s="65">
        <f t="shared" si="551"/>
        <v>1154.4536000000016</v>
      </c>
      <c r="G5835" s="66">
        <f t="shared" si="552"/>
        <v>111.24590000000005</v>
      </c>
      <c r="H5835" s="67">
        <f t="shared" si="553"/>
        <v>49.646360000000008</v>
      </c>
      <c r="I5835" s="66">
        <v>1001.4161</v>
      </c>
      <c r="J5835" s="67">
        <f t="shared" si="550"/>
        <v>0.28149999999993724</v>
      </c>
      <c r="K5835" s="14">
        <f t="shared" si="548"/>
        <v>6.2783112042552602E-14</v>
      </c>
      <c r="L5835" s="4" t="str">
        <f t="shared" si="549"/>
        <v/>
      </c>
    </row>
    <row r="5836" spans="1:12" x14ac:dyDescent="0.25">
      <c r="A5836" s="16">
        <f>Energy_Balance_WY2011!A5835</f>
        <v>40696</v>
      </c>
      <c r="B5836" s="33" t="str">
        <f>Energy_Balance_WY2011!B5835</f>
        <v xml:space="preserve"> 02:00:00</v>
      </c>
      <c r="C5836" s="65">
        <v>0</v>
      </c>
      <c r="D5836" s="66">
        <v>0.25719999999999998</v>
      </c>
      <c r="E5836" s="66">
        <v>1.661E-2</v>
      </c>
      <c r="F5836" s="65">
        <f t="shared" si="551"/>
        <v>1154.4536000000016</v>
      </c>
      <c r="G5836" s="66">
        <f t="shared" si="552"/>
        <v>111.50310000000005</v>
      </c>
      <c r="H5836" s="67">
        <f t="shared" si="553"/>
        <v>49.662970000000008</v>
      </c>
      <c r="I5836" s="66">
        <v>1001.1423</v>
      </c>
      <c r="J5836" s="67">
        <f t="shared" si="550"/>
        <v>0.27380000000005111</v>
      </c>
      <c r="K5836" s="14">
        <f t="shared" si="548"/>
        <v>9.9999999488842306E-6</v>
      </c>
      <c r="L5836" s="4" t="str">
        <f t="shared" si="549"/>
        <v/>
      </c>
    </row>
    <row r="5837" spans="1:12" x14ac:dyDescent="0.25">
      <c r="A5837" s="16">
        <f>Energy_Balance_WY2011!A5836</f>
        <v>40696</v>
      </c>
      <c r="B5837" s="33" t="str">
        <f>Energy_Balance_WY2011!B5836</f>
        <v xml:space="preserve"> 03:00:00</v>
      </c>
      <c r="C5837" s="65">
        <v>0</v>
      </c>
      <c r="D5837" s="66">
        <v>0.2445</v>
      </c>
      <c r="E5837" s="66">
        <v>1.7860000000000001E-2</v>
      </c>
      <c r="F5837" s="65">
        <f t="shared" si="551"/>
        <v>1154.4536000000016</v>
      </c>
      <c r="G5837" s="66">
        <f t="shared" si="552"/>
        <v>111.74760000000005</v>
      </c>
      <c r="H5837" s="67">
        <f t="shared" si="553"/>
        <v>49.680830000000007</v>
      </c>
      <c r="I5837" s="66">
        <v>1000.8799</v>
      </c>
      <c r="J5837" s="67">
        <f t="shared" si="550"/>
        <v>0.26239999999995689</v>
      </c>
      <c r="K5837" s="14">
        <f t="shared" si="548"/>
        <v>-3.9999999956907839E-5</v>
      </c>
      <c r="L5837" s="4" t="str">
        <f t="shared" si="549"/>
        <v/>
      </c>
    </row>
    <row r="5838" spans="1:12" x14ac:dyDescent="0.25">
      <c r="A5838" s="16">
        <f>Energy_Balance_WY2011!A5837</f>
        <v>40696</v>
      </c>
      <c r="B5838" s="33" t="str">
        <f>Energy_Balance_WY2011!B5837</f>
        <v xml:space="preserve"> 04:00:00</v>
      </c>
      <c r="C5838" s="65">
        <v>0</v>
      </c>
      <c r="D5838" s="66">
        <v>0.23119999999999999</v>
      </c>
      <c r="E5838" s="66">
        <v>1.209E-2</v>
      </c>
      <c r="F5838" s="65">
        <f t="shared" si="551"/>
        <v>1154.4536000000016</v>
      </c>
      <c r="G5838" s="66">
        <f t="shared" si="552"/>
        <v>111.97880000000005</v>
      </c>
      <c r="H5838" s="67">
        <f t="shared" si="553"/>
        <v>49.692920000000008</v>
      </c>
      <c r="I5838" s="66">
        <v>1000.6366</v>
      </c>
      <c r="J5838" s="67">
        <f t="shared" si="550"/>
        <v>0.24329999999997654</v>
      </c>
      <c r="K5838" s="14">
        <f t="shared" si="548"/>
        <v>-9.9999999765565395E-6</v>
      </c>
      <c r="L5838" s="4" t="str">
        <f t="shared" si="549"/>
        <v/>
      </c>
    </row>
    <row r="5839" spans="1:12" x14ac:dyDescent="0.25">
      <c r="A5839" s="16">
        <f>Energy_Balance_WY2011!A5838</f>
        <v>40696</v>
      </c>
      <c r="B5839" s="33" t="str">
        <f>Energy_Balance_WY2011!B5838</f>
        <v xml:space="preserve"> 05:00:00</v>
      </c>
      <c r="C5839" s="65">
        <v>0</v>
      </c>
      <c r="D5839" s="66">
        <v>0.21809999999999999</v>
      </c>
      <c r="E5839" s="66">
        <v>1.6389999999999998E-2</v>
      </c>
      <c r="F5839" s="65">
        <f t="shared" si="551"/>
        <v>1154.4536000000016</v>
      </c>
      <c r="G5839" s="66">
        <f t="shared" si="552"/>
        <v>112.19690000000006</v>
      </c>
      <c r="H5839" s="67">
        <f t="shared" si="553"/>
        <v>49.709310000000009</v>
      </c>
      <c r="I5839" s="66">
        <v>1000.4021</v>
      </c>
      <c r="J5839" s="67">
        <f t="shared" si="550"/>
        <v>0.23450000000002547</v>
      </c>
      <c r="K5839" s="14">
        <f t="shared" si="548"/>
        <v>-1.0000000025489619E-5</v>
      </c>
      <c r="L5839" s="4" t="str">
        <f t="shared" si="549"/>
        <v/>
      </c>
    </row>
    <row r="5840" spans="1:12" x14ac:dyDescent="0.25">
      <c r="A5840" s="16">
        <f>Energy_Balance_WY2011!A5839</f>
        <v>40696</v>
      </c>
      <c r="B5840" s="33" t="str">
        <f>Energy_Balance_WY2011!B5839</f>
        <v xml:space="preserve"> 06:00:00</v>
      </c>
      <c r="C5840" s="65">
        <v>0</v>
      </c>
      <c r="D5840" s="66">
        <v>0.2056</v>
      </c>
      <c r="E5840" s="66">
        <v>1.575E-2</v>
      </c>
      <c r="F5840" s="65">
        <f t="shared" si="551"/>
        <v>1154.4536000000016</v>
      </c>
      <c r="G5840" s="66">
        <f t="shared" si="552"/>
        <v>112.40250000000006</v>
      </c>
      <c r="H5840" s="67">
        <f t="shared" si="553"/>
        <v>49.725060000000006</v>
      </c>
      <c r="I5840" s="66">
        <v>1000.1808</v>
      </c>
      <c r="J5840" s="67">
        <f t="shared" si="550"/>
        <v>0.22130000000004202</v>
      </c>
      <c r="K5840" s="14">
        <f t="shared" si="548"/>
        <v>4.9999999957972552E-5</v>
      </c>
      <c r="L5840" s="4" t="str">
        <f t="shared" si="549"/>
        <v/>
      </c>
    </row>
    <row r="5841" spans="1:12" x14ac:dyDescent="0.25">
      <c r="A5841" s="16">
        <f>Energy_Balance_WY2011!A5840</f>
        <v>40696</v>
      </c>
      <c r="B5841" s="33" t="str">
        <f>Energy_Balance_WY2011!B5840</f>
        <v xml:space="preserve"> 07:00:00</v>
      </c>
      <c r="C5841" s="65">
        <v>0</v>
      </c>
      <c r="D5841" s="66">
        <v>0.19600000000000001</v>
      </c>
      <c r="E5841" s="66">
        <v>5.3449999999999998E-2</v>
      </c>
      <c r="F5841" s="65">
        <f t="shared" si="551"/>
        <v>1154.4536000000016</v>
      </c>
      <c r="G5841" s="66">
        <f t="shared" si="552"/>
        <v>112.59850000000006</v>
      </c>
      <c r="H5841" s="67">
        <f t="shared" si="553"/>
        <v>49.778510000000004</v>
      </c>
      <c r="I5841" s="66">
        <v>999.93129999999996</v>
      </c>
      <c r="J5841" s="67">
        <f t="shared" si="550"/>
        <v>0.24950000000001182</v>
      </c>
      <c r="K5841" s="14">
        <f t="shared" si="548"/>
        <v>-5.0000000011818369E-5</v>
      </c>
      <c r="L5841" s="4" t="str">
        <f t="shared" si="549"/>
        <v/>
      </c>
    </row>
    <row r="5842" spans="1:12" x14ac:dyDescent="0.25">
      <c r="A5842" s="16">
        <f>Energy_Balance_WY2011!A5841</f>
        <v>40696</v>
      </c>
      <c r="B5842" s="33" t="str">
        <f>Energy_Balance_WY2011!B5841</f>
        <v xml:space="preserve"> 08:00:00</v>
      </c>
      <c r="C5842" s="65">
        <v>0</v>
      </c>
      <c r="D5842" s="66">
        <v>0.18990000000000001</v>
      </c>
      <c r="E5842" s="66">
        <v>8.5720000000000005E-2</v>
      </c>
      <c r="F5842" s="65">
        <f t="shared" si="551"/>
        <v>1154.4536000000016</v>
      </c>
      <c r="G5842" s="66">
        <f t="shared" si="552"/>
        <v>112.78840000000005</v>
      </c>
      <c r="H5842" s="67">
        <f t="shared" si="553"/>
        <v>49.864230000000006</v>
      </c>
      <c r="I5842" s="66">
        <v>999.65570000000002</v>
      </c>
      <c r="J5842" s="67">
        <f t="shared" si="550"/>
        <v>0.27559999999994034</v>
      </c>
      <c r="K5842" s="14">
        <f t="shared" si="548"/>
        <v>2.0000000059694489E-5</v>
      </c>
      <c r="L5842" s="4" t="str">
        <f t="shared" si="549"/>
        <v/>
      </c>
    </row>
    <row r="5843" spans="1:12" x14ac:dyDescent="0.25">
      <c r="A5843" s="16">
        <f>Energy_Balance_WY2011!A5842</f>
        <v>40696</v>
      </c>
      <c r="B5843" s="33" t="str">
        <f>Energy_Balance_WY2011!B5842</f>
        <v xml:space="preserve"> 09:00:00</v>
      </c>
      <c r="C5843" s="65">
        <v>0</v>
      </c>
      <c r="D5843" s="66">
        <v>0.1855</v>
      </c>
      <c r="E5843" s="66">
        <v>0.11617</v>
      </c>
      <c r="F5843" s="65">
        <f t="shared" si="551"/>
        <v>1154.4536000000016</v>
      </c>
      <c r="G5843" s="66">
        <f t="shared" si="552"/>
        <v>112.97390000000006</v>
      </c>
      <c r="H5843" s="67">
        <f t="shared" si="553"/>
        <v>49.980400000000003</v>
      </c>
      <c r="I5843" s="66">
        <v>999.35400000000004</v>
      </c>
      <c r="J5843" s="67">
        <f t="shared" si="550"/>
        <v>0.30169999999998254</v>
      </c>
      <c r="K5843" s="14">
        <f t="shared" si="548"/>
        <v>-2.999999998254399E-5</v>
      </c>
      <c r="L5843" s="4" t="str">
        <f t="shared" si="549"/>
        <v/>
      </c>
    </row>
    <row r="5844" spans="1:12" x14ac:dyDescent="0.25">
      <c r="A5844" s="16">
        <f>Energy_Balance_WY2011!A5843</f>
        <v>40696</v>
      </c>
      <c r="B5844" s="33" t="str">
        <f>Energy_Balance_WY2011!B5843</f>
        <v xml:space="preserve"> 10:00:00</v>
      </c>
      <c r="C5844" s="65">
        <v>0</v>
      </c>
      <c r="D5844" s="66">
        <v>0.1976</v>
      </c>
      <c r="E5844" s="66">
        <v>0.1013</v>
      </c>
      <c r="F5844" s="65">
        <f t="shared" si="551"/>
        <v>1154.4536000000016</v>
      </c>
      <c r="G5844" s="66">
        <f t="shared" si="552"/>
        <v>113.17150000000005</v>
      </c>
      <c r="H5844" s="67">
        <f t="shared" si="553"/>
        <v>50.081700000000005</v>
      </c>
      <c r="I5844" s="66">
        <v>999.05510000000004</v>
      </c>
      <c r="J5844" s="67">
        <f t="shared" si="550"/>
        <v>0.29890000000000327</v>
      </c>
      <c r="K5844" s="14">
        <f t="shared" si="548"/>
        <v>-3.2751579226442118E-15</v>
      </c>
      <c r="L5844" s="4" t="str">
        <f t="shared" si="549"/>
        <v/>
      </c>
    </row>
    <row r="5845" spans="1:12" x14ac:dyDescent="0.25">
      <c r="A5845" s="16">
        <f>Energy_Balance_WY2011!A5844</f>
        <v>40696</v>
      </c>
      <c r="B5845" s="33" t="str">
        <f>Energy_Balance_WY2011!B5844</f>
        <v xml:space="preserve"> 11:00:00</v>
      </c>
      <c r="C5845" s="65">
        <v>0</v>
      </c>
      <c r="D5845" s="66">
        <v>0.23699999999999999</v>
      </c>
      <c r="E5845" s="66">
        <v>9.0759999999999993E-2</v>
      </c>
      <c r="F5845" s="65">
        <f t="shared" si="551"/>
        <v>1154.4536000000016</v>
      </c>
      <c r="G5845" s="66">
        <f t="shared" si="552"/>
        <v>113.40850000000005</v>
      </c>
      <c r="H5845" s="67">
        <f t="shared" si="553"/>
        <v>50.172460000000008</v>
      </c>
      <c r="I5845" s="66">
        <v>998.72739999999999</v>
      </c>
      <c r="J5845" s="67">
        <f t="shared" si="550"/>
        <v>0.32770000000004984</v>
      </c>
      <c r="K5845" s="14">
        <f t="shared" si="548"/>
        <v>5.999999995015548E-5</v>
      </c>
      <c r="L5845" s="4" t="str">
        <f t="shared" si="549"/>
        <v/>
      </c>
    </row>
    <row r="5846" spans="1:12" x14ac:dyDescent="0.25">
      <c r="A5846" s="16">
        <f>Energy_Balance_WY2011!A5845</f>
        <v>40696</v>
      </c>
      <c r="B5846" s="33" t="str">
        <f>Energy_Balance_WY2011!B5845</f>
        <v xml:space="preserve"> 12:00:00</v>
      </c>
      <c r="C5846" s="65">
        <v>0</v>
      </c>
      <c r="D5846" s="66">
        <v>0.29780000000000001</v>
      </c>
      <c r="E5846" s="66">
        <v>9.5649999999999999E-2</v>
      </c>
      <c r="F5846" s="65">
        <f t="shared" si="551"/>
        <v>1154.4536000000016</v>
      </c>
      <c r="G5846" s="66">
        <f t="shared" si="552"/>
        <v>113.70630000000004</v>
      </c>
      <c r="H5846" s="67">
        <f t="shared" si="553"/>
        <v>50.268110000000007</v>
      </c>
      <c r="I5846" s="66">
        <v>998.33389999999997</v>
      </c>
      <c r="J5846" s="67">
        <f t="shared" si="550"/>
        <v>0.39350000000001728</v>
      </c>
      <c r="K5846" s="14">
        <f t="shared" si="548"/>
        <v>-5.0000000017258461E-5</v>
      </c>
      <c r="L5846" s="4" t="str">
        <f t="shared" si="549"/>
        <v/>
      </c>
    </row>
    <row r="5847" spans="1:12" x14ac:dyDescent="0.25">
      <c r="A5847" s="16">
        <f>Energy_Balance_WY2011!A5846</f>
        <v>40696</v>
      </c>
      <c r="B5847" s="33" t="str">
        <f>Energy_Balance_WY2011!B5846</f>
        <v xml:space="preserve"> 13:00:00</v>
      </c>
      <c r="C5847" s="65">
        <v>0</v>
      </c>
      <c r="D5847" s="66">
        <v>0.37219999999999998</v>
      </c>
      <c r="E5847" s="66">
        <v>0.10051</v>
      </c>
      <c r="F5847" s="65">
        <f t="shared" si="551"/>
        <v>1154.4536000000016</v>
      </c>
      <c r="G5847" s="66">
        <f t="shared" si="552"/>
        <v>114.07850000000005</v>
      </c>
      <c r="H5847" s="67">
        <f t="shared" si="553"/>
        <v>50.368620000000007</v>
      </c>
      <c r="I5847" s="66">
        <v>997.86120000000005</v>
      </c>
      <c r="J5847" s="67">
        <f t="shared" si="550"/>
        <v>0.47269999999991796</v>
      </c>
      <c r="K5847" s="14">
        <f t="shared" si="548"/>
        <v>1.0000000081999971E-5</v>
      </c>
      <c r="L5847" s="4" t="str">
        <f t="shared" si="549"/>
        <v/>
      </c>
    </row>
    <row r="5848" spans="1:12" x14ac:dyDescent="0.25">
      <c r="A5848" s="16">
        <f>Energy_Balance_WY2011!A5847</f>
        <v>40696</v>
      </c>
      <c r="B5848" s="33" t="str">
        <f>Energy_Balance_WY2011!B5847</f>
        <v xml:space="preserve"> 14:00:00</v>
      </c>
      <c r="C5848" s="65">
        <v>0</v>
      </c>
      <c r="D5848" s="66">
        <v>0.45350000000000001</v>
      </c>
      <c r="E5848" s="66">
        <v>9.6699999999999994E-2</v>
      </c>
      <c r="F5848" s="65">
        <f t="shared" si="551"/>
        <v>1154.4536000000016</v>
      </c>
      <c r="G5848" s="66">
        <f t="shared" si="552"/>
        <v>114.53200000000005</v>
      </c>
      <c r="H5848" s="67">
        <f t="shared" si="553"/>
        <v>50.465320000000006</v>
      </c>
      <c r="I5848" s="66">
        <v>997.31089999999995</v>
      </c>
      <c r="J5848" s="67">
        <f t="shared" si="550"/>
        <v>0.55030000000010659</v>
      </c>
      <c r="K5848" s="14">
        <f t="shared" si="548"/>
        <v>-1.000000001065704E-4</v>
      </c>
      <c r="L5848" s="4" t="str">
        <f t="shared" si="549"/>
        <v/>
      </c>
    </row>
    <row r="5849" spans="1:12" x14ac:dyDescent="0.25">
      <c r="A5849" s="16">
        <f>Energy_Balance_WY2011!A5848</f>
        <v>40696</v>
      </c>
      <c r="B5849" s="33" t="str">
        <f>Energy_Balance_WY2011!B5848</f>
        <v xml:space="preserve"> 15:00:00</v>
      </c>
      <c r="C5849" s="65">
        <v>0</v>
      </c>
      <c r="D5849" s="66">
        <v>0.53369999999999995</v>
      </c>
      <c r="E5849" s="66">
        <v>7.6929999999999998E-2</v>
      </c>
      <c r="F5849" s="65">
        <f t="shared" si="551"/>
        <v>1154.4536000000016</v>
      </c>
      <c r="G5849" s="66">
        <f t="shared" si="552"/>
        <v>115.06570000000005</v>
      </c>
      <c r="H5849" s="67">
        <f t="shared" si="553"/>
        <v>50.542250000000003</v>
      </c>
      <c r="I5849" s="66">
        <v>996.70029999999997</v>
      </c>
      <c r="J5849" s="67">
        <f t="shared" si="550"/>
        <v>0.61059999999997672</v>
      </c>
      <c r="K5849" s="14">
        <f t="shared" si="548"/>
        <v>3.0000000023289175E-5</v>
      </c>
      <c r="L5849" s="4" t="str">
        <f t="shared" si="549"/>
        <v/>
      </c>
    </row>
    <row r="5850" spans="1:12" x14ac:dyDescent="0.25">
      <c r="A5850" s="16">
        <f>Energy_Balance_WY2011!A5849</f>
        <v>40696</v>
      </c>
      <c r="B5850" s="33" t="str">
        <f>Energy_Balance_WY2011!B5849</f>
        <v xml:space="preserve"> 16:00:00</v>
      </c>
      <c r="C5850" s="65">
        <v>0</v>
      </c>
      <c r="D5850" s="66">
        <v>0.59430000000000005</v>
      </c>
      <c r="E5850" s="66">
        <v>6.812E-2</v>
      </c>
      <c r="F5850" s="65">
        <f t="shared" si="551"/>
        <v>1154.4536000000016</v>
      </c>
      <c r="G5850" s="66">
        <f t="shared" si="552"/>
        <v>115.66000000000005</v>
      </c>
      <c r="H5850" s="67">
        <f t="shared" si="553"/>
        <v>50.610370000000003</v>
      </c>
      <c r="I5850" s="66">
        <v>996.03790000000004</v>
      </c>
      <c r="J5850" s="67">
        <f t="shared" si="550"/>
        <v>0.66239999999993415</v>
      </c>
      <c r="K5850" s="14">
        <f t="shared" si="548"/>
        <v>2.0000000065856227E-5</v>
      </c>
      <c r="L5850" s="4" t="str">
        <f t="shared" si="549"/>
        <v/>
      </c>
    </row>
    <row r="5851" spans="1:12" x14ac:dyDescent="0.25">
      <c r="A5851" s="16">
        <f>Energy_Balance_WY2011!A5850</f>
        <v>40696</v>
      </c>
      <c r="B5851" s="33" t="str">
        <f>Energy_Balance_WY2011!B5850</f>
        <v xml:space="preserve"> 17:00:00</v>
      </c>
      <c r="C5851" s="65">
        <v>0</v>
      </c>
      <c r="D5851" s="66">
        <v>0.61739999999999995</v>
      </c>
      <c r="E5851" s="66">
        <v>6.2039999999999998E-2</v>
      </c>
      <c r="F5851" s="65">
        <f t="shared" si="551"/>
        <v>1154.4536000000016</v>
      </c>
      <c r="G5851" s="66">
        <f t="shared" si="552"/>
        <v>116.27740000000006</v>
      </c>
      <c r="H5851" s="67">
        <f t="shared" si="553"/>
        <v>50.672410000000006</v>
      </c>
      <c r="I5851" s="66">
        <v>995.35850000000005</v>
      </c>
      <c r="J5851" s="67">
        <f t="shared" si="550"/>
        <v>0.6793999999999869</v>
      </c>
      <c r="K5851" s="14">
        <f t="shared" si="548"/>
        <v>4.0000000013029613E-5</v>
      </c>
      <c r="L5851" s="4" t="str">
        <f t="shared" si="549"/>
        <v/>
      </c>
    </row>
    <row r="5852" spans="1:12" x14ac:dyDescent="0.25">
      <c r="A5852" s="16">
        <f>Energy_Balance_WY2011!A5851</f>
        <v>40696</v>
      </c>
      <c r="B5852" s="33" t="str">
        <f>Energy_Balance_WY2011!B5851</f>
        <v xml:space="preserve"> 18:00:00</v>
      </c>
      <c r="C5852" s="65">
        <v>0</v>
      </c>
      <c r="D5852" s="66">
        <v>0.59660000000000002</v>
      </c>
      <c r="E5852" s="66">
        <v>4.7359999999999999E-2</v>
      </c>
      <c r="F5852" s="65">
        <f t="shared" si="551"/>
        <v>1154.4536000000016</v>
      </c>
      <c r="G5852" s="66">
        <f t="shared" si="552"/>
        <v>116.87400000000005</v>
      </c>
      <c r="H5852" s="67">
        <f t="shared" si="553"/>
        <v>50.719770000000004</v>
      </c>
      <c r="I5852" s="66">
        <v>994.71450000000004</v>
      </c>
      <c r="J5852" s="67">
        <f t="shared" si="550"/>
        <v>0.64400000000000546</v>
      </c>
      <c r="K5852" s="14">
        <f t="shared" si="548"/>
        <v>-4.0000000005480096E-5</v>
      </c>
      <c r="L5852" s="4" t="str">
        <f t="shared" si="549"/>
        <v/>
      </c>
    </row>
    <row r="5853" spans="1:12" x14ac:dyDescent="0.25">
      <c r="A5853" s="16">
        <f>Energy_Balance_WY2011!A5852</f>
        <v>40696</v>
      </c>
      <c r="B5853" s="33" t="str">
        <f>Energy_Balance_WY2011!B5852</f>
        <v xml:space="preserve"> 19:00:00</v>
      </c>
      <c r="C5853" s="65">
        <v>0</v>
      </c>
      <c r="D5853" s="66">
        <v>0.52790000000000004</v>
      </c>
      <c r="E5853" s="66">
        <v>4.4920000000000002E-2</v>
      </c>
      <c r="F5853" s="65">
        <f t="shared" si="551"/>
        <v>1154.4536000000016</v>
      </c>
      <c r="G5853" s="66">
        <f t="shared" si="552"/>
        <v>117.40190000000005</v>
      </c>
      <c r="H5853" s="67">
        <f t="shared" si="553"/>
        <v>50.764690000000002</v>
      </c>
      <c r="I5853" s="66">
        <v>994.14170000000001</v>
      </c>
      <c r="J5853" s="67">
        <f t="shared" si="550"/>
        <v>0.57280000000002929</v>
      </c>
      <c r="K5853" s="14">
        <f t="shared" si="548"/>
        <v>1.9999999970710114E-5</v>
      </c>
      <c r="L5853" s="4" t="str">
        <f t="shared" si="549"/>
        <v/>
      </c>
    </row>
    <row r="5854" spans="1:12" x14ac:dyDescent="0.25">
      <c r="A5854" s="16">
        <f>Energy_Balance_WY2011!A5853</f>
        <v>40696</v>
      </c>
      <c r="B5854" s="33" t="str">
        <f>Energy_Balance_WY2011!B5853</f>
        <v xml:space="preserve"> 20:00:00</v>
      </c>
      <c r="C5854" s="65">
        <v>0</v>
      </c>
      <c r="D5854" s="66">
        <v>0.45429999999999998</v>
      </c>
      <c r="E5854" s="66">
        <v>2.222E-2</v>
      </c>
      <c r="F5854" s="65">
        <f t="shared" si="551"/>
        <v>1154.4536000000016</v>
      </c>
      <c r="G5854" s="66">
        <f t="shared" si="552"/>
        <v>117.85620000000006</v>
      </c>
      <c r="H5854" s="67">
        <f t="shared" si="553"/>
        <v>50.786909999999999</v>
      </c>
      <c r="I5854" s="66">
        <v>993.66520000000003</v>
      </c>
      <c r="J5854" s="67">
        <f t="shared" si="550"/>
        <v>0.47649999999998727</v>
      </c>
      <c r="K5854" s="14">
        <f t="shared" si="548"/>
        <v>2.0000000012732055E-5</v>
      </c>
      <c r="L5854" s="4" t="str">
        <f t="shared" si="549"/>
        <v/>
      </c>
    </row>
    <row r="5855" spans="1:12" x14ac:dyDescent="0.25">
      <c r="A5855" s="16">
        <f>Energy_Balance_WY2011!A5854</f>
        <v>40696</v>
      </c>
      <c r="B5855" s="33" t="str">
        <f>Energy_Balance_WY2011!B5854</f>
        <v xml:space="preserve"> 21:00:00</v>
      </c>
      <c r="C5855" s="65">
        <v>0</v>
      </c>
      <c r="D5855" s="66">
        <v>0.4073</v>
      </c>
      <c r="E5855" s="66">
        <v>2.1430000000000001E-2</v>
      </c>
      <c r="F5855" s="65">
        <f t="shared" si="551"/>
        <v>1154.4536000000016</v>
      </c>
      <c r="G5855" s="66">
        <f t="shared" si="552"/>
        <v>118.26350000000006</v>
      </c>
      <c r="H5855" s="67">
        <f t="shared" si="553"/>
        <v>50.808340000000001</v>
      </c>
      <c r="I5855" s="66">
        <v>993.2364</v>
      </c>
      <c r="J5855" s="67">
        <f t="shared" si="550"/>
        <v>0.42880000000002383</v>
      </c>
      <c r="K5855" s="14">
        <f t="shared" si="548"/>
        <v>-7.0000000023828779E-5</v>
      </c>
      <c r="L5855" s="4" t="str">
        <f t="shared" si="549"/>
        <v/>
      </c>
    </row>
    <row r="5856" spans="1:12" x14ac:dyDescent="0.25">
      <c r="A5856" s="16">
        <f>Energy_Balance_WY2011!A5855</f>
        <v>40696</v>
      </c>
      <c r="B5856" s="33" t="str">
        <f>Energy_Balance_WY2011!B5855</f>
        <v xml:space="preserve"> 22:00:00</v>
      </c>
      <c r="C5856" s="65">
        <v>0</v>
      </c>
      <c r="D5856" s="66">
        <v>0.37219999999999998</v>
      </c>
      <c r="E5856" s="66">
        <v>1.585E-2</v>
      </c>
      <c r="F5856" s="65">
        <f t="shared" si="551"/>
        <v>1154.4536000000016</v>
      </c>
      <c r="G5856" s="66">
        <f t="shared" si="552"/>
        <v>118.63570000000007</v>
      </c>
      <c r="H5856" s="67">
        <f t="shared" si="553"/>
        <v>50.824190000000002</v>
      </c>
      <c r="I5856" s="66">
        <v>992.84839999999997</v>
      </c>
      <c r="J5856" s="67">
        <f t="shared" si="550"/>
        <v>0.38800000000003365</v>
      </c>
      <c r="K5856" s="14">
        <f t="shared" si="548"/>
        <v>4.9999999966299224E-5</v>
      </c>
      <c r="L5856" s="4" t="str">
        <f t="shared" si="549"/>
        <v/>
      </c>
    </row>
    <row r="5857" spans="1:12" x14ac:dyDescent="0.25">
      <c r="A5857" s="16">
        <f>Energy_Balance_WY2011!A5856</f>
        <v>40696</v>
      </c>
      <c r="B5857" s="33" t="str">
        <f>Energy_Balance_WY2011!B5856</f>
        <v xml:space="preserve"> 23:00:00</v>
      </c>
      <c r="C5857" s="65">
        <v>0</v>
      </c>
      <c r="D5857" s="66">
        <v>0.3422</v>
      </c>
      <c r="E5857" s="66">
        <v>4.7800000000000004E-3</v>
      </c>
      <c r="F5857" s="65">
        <f t="shared" si="551"/>
        <v>1154.4536000000016</v>
      </c>
      <c r="G5857" s="66">
        <f t="shared" si="552"/>
        <v>118.97790000000008</v>
      </c>
      <c r="H5857" s="67">
        <f t="shared" si="553"/>
        <v>50.828969999999998</v>
      </c>
      <c r="I5857" s="66">
        <v>992.50139999999999</v>
      </c>
      <c r="J5857" s="67">
        <f t="shared" si="550"/>
        <v>0.34699999999997999</v>
      </c>
      <c r="K5857" s="14">
        <f t="shared" si="548"/>
        <v>-1.9999999979980476E-5</v>
      </c>
      <c r="L5857" s="4" t="str">
        <f t="shared" si="549"/>
        <v/>
      </c>
    </row>
    <row r="5858" spans="1:12" x14ac:dyDescent="0.25">
      <c r="A5858" s="16">
        <f>Energy_Balance_WY2011!A5857</f>
        <v>40696</v>
      </c>
      <c r="B5858" s="33" t="str">
        <f>Energy_Balance_WY2011!B5857</f>
        <v xml:space="preserve"> 24:00:00</v>
      </c>
      <c r="C5858" s="65">
        <v>0</v>
      </c>
      <c r="D5858" s="66">
        <v>0.31159999999999999</v>
      </c>
      <c r="E5858" s="66">
        <v>2.5999999999999998E-4</v>
      </c>
      <c r="F5858" s="65">
        <f t="shared" si="551"/>
        <v>1154.4536000000016</v>
      </c>
      <c r="G5858" s="66">
        <f t="shared" si="552"/>
        <v>119.28950000000007</v>
      </c>
      <c r="H5858" s="67">
        <f t="shared" si="553"/>
        <v>50.829229999999995</v>
      </c>
      <c r="I5858" s="66">
        <v>992.18949999999995</v>
      </c>
      <c r="J5858" s="67">
        <f t="shared" si="550"/>
        <v>0.31190000000003693</v>
      </c>
      <c r="K5858" s="14">
        <f t="shared" si="548"/>
        <v>-4.0000000036954919E-5</v>
      </c>
      <c r="L5858" s="4" t="str">
        <f t="shared" si="549"/>
        <v/>
      </c>
    </row>
    <row r="5859" spans="1:12" x14ac:dyDescent="0.25">
      <c r="A5859" s="16">
        <f>Energy_Balance_WY2011!A5858</f>
        <v>40697</v>
      </c>
      <c r="B5859" s="33" t="str">
        <f>Energy_Balance_WY2011!B5858</f>
        <v xml:space="preserve"> 01:00:00</v>
      </c>
      <c r="C5859" s="65">
        <v>0</v>
      </c>
      <c r="D5859" s="66">
        <v>0.2797</v>
      </c>
      <c r="E5859" s="66">
        <v>0</v>
      </c>
      <c r="F5859" s="65">
        <f t="shared" si="551"/>
        <v>1154.4536000000016</v>
      </c>
      <c r="G5859" s="66">
        <f t="shared" si="552"/>
        <v>119.56920000000008</v>
      </c>
      <c r="H5859" s="67">
        <f t="shared" si="553"/>
        <v>50.829229999999995</v>
      </c>
      <c r="I5859" s="66">
        <v>991.91020000000003</v>
      </c>
      <c r="J5859" s="67">
        <f t="shared" si="550"/>
        <v>0.27929999999992106</v>
      </c>
      <c r="K5859" s="14">
        <f t="shared" si="548"/>
        <v>4.0000000007894831E-4</v>
      </c>
      <c r="L5859" s="4" t="str">
        <f t="shared" si="549"/>
        <v/>
      </c>
    </row>
    <row r="5860" spans="1:12" x14ac:dyDescent="0.25">
      <c r="A5860" s="16">
        <f>Energy_Balance_WY2011!A5859</f>
        <v>40697</v>
      </c>
      <c r="B5860" s="33" t="str">
        <f>Energy_Balance_WY2011!B5859</f>
        <v xml:space="preserve"> 02:00:00</v>
      </c>
      <c r="C5860" s="65">
        <v>0</v>
      </c>
      <c r="D5860" s="66">
        <v>0.25109999999999999</v>
      </c>
      <c r="E5860" s="66">
        <v>0</v>
      </c>
      <c r="F5860" s="65">
        <f t="shared" si="551"/>
        <v>1154.4536000000016</v>
      </c>
      <c r="G5860" s="66">
        <f t="shared" si="552"/>
        <v>119.82030000000007</v>
      </c>
      <c r="H5860" s="67">
        <f t="shared" si="553"/>
        <v>50.829229999999995</v>
      </c>
      <c r="I5860" s="66">
        <v>991.65989999999999</v>
      </c>
      <c r="J5860" s="67">
        <f t="shared" si="550"/>
        <v>0.25030000000003838</v>
      </c>
      <c r="K5860" s="14">
        <f t="shared" si="548"/>
        <v>7.999999999616092E-4</v>
      </c>
      <c r="L5860" s="4" t="str">
        <f t="shared" si="549"/>
        <v/>
      </c>
    </row>
    <row r="5861" spans="1:12" x14ac:dyDescent="0.25">
      <c r="A5861" s="16">
        <f>Energy_Balance_WY2011!A5860</f>
        <v>40697</v>
      </c>
      <c r="B5861" s="33" t="str">
        <f>Energy_Balance_WY2011!B5860</f>
        <v xml:space="preserve"> 03:00:00</v>
      </c>
      <c r="C5861" s="65">
        <v>0</v>
      </c>
      <c r="D5861" s="66">
        <v>0.2258</v>
      </c>
      <c r="E5861" s="66">
        <v>0</v>
      </c>
      <c r="F5861" s="65">
        <f t="shared" si="551"/>
        <v>1154.4536000000016</v>
      </c>
      <c r="G5861" s="66">
        <f t="shared" si="552"/>
        <v>120.04610000000008</v>
      </c>
      <c r="H5861" s="67">
        <f t="shared" si="553"/>
        <v>50.829229999999995</v>
      </c>
      <c r="I5861" s="66">
        <v>991.43499999999995</v>
      </c>
      <c r="J5861" s="67">
        <f t="shared" si="550"/>
        <v>0.22490000000004784</v>
      </c>
      <c r="K5861" s="14">
        <f t="shared" si="548"/>
        <v>8.9999999995216129E-4</v>
      </c>
      <c r="L5861" s="4" t="str">
        <f t="shared" si="549"/>
        <v/>
      </c>
    </row>
    <row r="5862" spans="1:12" x14ac:dyDescent="0.25">
      <c r="A5862" s="16">
        <f>Energy_Balance_WY2011!A5861</f>
        <v>40697</v>
      </c>
      <c r="B5862" s="33" t="str">
        <f>Energy_Balance_WY2011!B5861</f>
        <v xml:space="preserve"> 04:00:00</v>
      </c>
      <c r="C5862" s="65">
        <v>0</v>
      </c>
      <c r="D5862" s="66">
        <v>0.2026</v>
      </c>
      <c r="E5862" s="66">
        <v>0</v>
      </c>
      <c r="F5862" s="65">
        <f t="shared" si="551"/>
        <v>1154.4536000000016</v>
      </c>
      <c r="G5862" s="66">
        <f t="shared" si="552"/>
        <v>120.24870000000008</v>
      </c>
      <c r="H5862" s="67">
        <f t="shared" si="553"/>
        <v>50.829229999999995</v>
      </c>
      <c r="I5862" s="66">
        <v>991.23289999999997</v>
      </c>
      <c r="J5862" s="67">
        <f t="shared" si="550"/>
        <v>0.20209999999997308</v>
      </c>
      <c r="K5862" s="14">
        <f t="shared" si="548"/>
        <v>5.0000000002692335E-4</v>
      </c>
      <c r="L5862" s="4" t="str">
        <f t="shared" si="549"/>
        <v/>
      </c>
    </row>
    <row r="5863" spans="1:12" x14ac:dyDescent="0.25">
      <c r="A5863" s="16">
        <f>Energy_Balance_WY2011!A5862</f>
        <v>40697</v>
      </c>
      <c r="B5863" s="33" t="str">
        <f>Energy_Balance_WY2011!B5862</f>
        <v xml:space="preserve"> 05:00:00</v>
      </c>
      <c r="C5863" s="65">
        <v>0</v>
      </c>
      <c r="D5863" s="66">
        <v>0.18160000000000001</v>
      </c>
      <c r="E5863" s="66">
        <v>0</v>
      </c>
      <c r="F5863" s="65">
        <f t="shared" si="551"/>
        <v>1154.4536000000016</v>
      </c>
      <c r="G5863" s="66">
        <f t="shared" si="552"/>
        <v>120.43030000000009</v>
      </c>
      <c r="H5863" s="67">
        <f t="shared" si="553"/>
        <v>50.829229999999995</v>
      </c>
      <c r="I5863" s="66">
        <v>991.05179999999996</v>
      </c>
      <c r="J5863" s="67">
        <f t="shared" si="550"/>
        <v>0.18110000000001492</v>
      </c>
      <c r="K5863" s="14">
        <f t="shared" si="548"/>
        <v>4.999999999850957E-4</v>
      </c>
      <c r="L5863" s="4" t="str">
        <f t="shared" si="549"/>
        <v/>
      </c>
    </row>
    <row r="5864" spans="1:12" x14ac:dyDescent="0.25">
      <c r="A5864" s="16">
        <f>Energy_Balance_WY2011!A5863</f>
        <v>40697</v>
      </c>
      <c r="B5864" s="33" t="str">
        <f>Energy_Balance_WY2011!B5863</f>
        <v xml:space="preserve"> 06:00:00</v>
      </c>
      <c r="C5864" s="65">
        <v>0</v>
      </c>
      <c r="D5864" s="66">
        <v>0.1666</v>
      </c>
      <c r="E5864" s="66">
        <v>0</v>
      </c>
      <c r="F5864" s="65">
        <f t="shared" si="551"/>
        <v>1154.4536000000016</v>
      </c>
      <c r="G5864" s="66">
        <f t="shared" si="552"/>
        <v>120.59690000000009</v>
      </c>
      <c r="H5864" s="67">
        <f t="shared" si="553"/>
        <v>50.829229999999995</v>
      </c>
      <c r="I5864" s="66">
        <v>990.88549999999998</v>
      </c>
      <c r="J5864" s="67">
        <f t="shared" si="550"/>
        <v>0.16629999999997835</v>
      </c>
      <c r="K5864" s="14">
        <f t="shared" si="548"/>
        <v>3.0000000002164406E-4</v>
      </c>
      <c r="L5864" s="4" t="str">
        <f t="shared" si="549"/>
        <v/>
      </c>
    </row>
    <row r="5865" spans="1:12" x14ac:dyDescent="0.25">
      <c r="A5865" s="16">
        <f>Energy_Balance_WY2011!A5864</f>
        <v>40697</v>
      </c>
      <c r="B5865" s="33" t="str">
        <f>Energy_Balance_WY2011!B5864</f>
        <v xml:space="preserve"> 07:00:00</v>
      </c>
      <c r="C5865" s="65">
        <v>0</v>
      </c>
      <c r="D5865" s="66">
        <v>0.16250000000000001</v>
      </c>
      <c r="E5865" s="66">
        <v>1.7700000000000001E-3</v>
      </c>
      <c r="F5865" s="65">
        <f t="shared" si="551"/>
        <v>1154.4536000000016</v>
      </c>
      <c r="G5865" s="66">
        <f t="shared" si="552"/>
        <v>120.75940000000008</v>
      </c>
      <c r="H5865" s="67">
        <f t="shared" si="553"/>
        <v>50.830999999999996</v>
      </c>
      <c r="I5865" s="66">
        <v>990.72130000000004</v>
      </c>
      <c r="J5865" s="67">
        <f t="shared" si="550"/>
        <v>0.16419999999993706</v>
      </c>
      <c r="K5865" s="14">
        <f t="shared" si="548"/>
        <v>7.0000000062936385E-5</v>
      </c>
      <c r="L5865" s="4" t="str">
        <f t="shared" si="549"/>
        <v/>
      </c>
    </row>
    <row r="5866" spans="1:12" x14ac:dyDescent="0.25">
      <c r="A5866" s="16">
        <f>Energy_Balance_WY2011!A5865</f>
        <v>40697</v>
      </c>
      <c r="B5866" s="33" t="str">
        <f>Energy_Balance_WY2011!B5865</f>
        <v xml:space="preserve"> 08:00:00</v>
      </c>
      <c r="C5866" s="65">
        <v>0</v>
      </c>
      <c r="D5866" s="66">
        <v>0.16900000000000001</v>
      </c>
      <c r="E5866" s="66">
        <v>1.881E-2</v>
      </c>
      <c r="F5866" s="65">
        <f t="shared" si="551"/>
        <v>1154.4536000000016</v>
      </c>
      <c r="G5866" s="66">
        <f t="shared" si="552"/>
        <v>120.92840000000008</v>
      </c>
      <c r="H5866" s="67">
        <f t="shared" si="553"/>
        <v>50.849809999999998</v>
      </c>
      <c r="I5866" s="66">
        <v>990.5335</v>
      </c>
      <c r="J5866" s="67">
        <f t="shared" si="550"/>
        <v>0.18780000000003838</v>
      </c>
      <c r="K5866" s="14">
        <f t="shared" si="548"/>
        <v>9.9999999616240398E-6</v>
      </c>
      <c r="L5866" s="4" t="str">
        <f t="shared" si="549"/>
        <v/>
      </c>
    </row>
    <row r="5867" spans="1:12" x14ac:dyDescent="0.25">
      <c r="A5867" s="16">
        <f>Energy_Balance_WY2011!A5866</f>
        <v>40697</v>
      </c>
      <c r="B5867" s="33" t="str">
        <f>Energy_Balance_WY2011!B5866</f>
        <v xml:space="preserve"> 09:00:00</v>
      </c>
      <c r="C5867" s="65">
        <v>0</v>
      </c>
      <c r="D5867" s="66">
        <v>0.18509999999999999</v>
      </c>
      <c r="E5867" s="66">
        <v>5.9310000000000002E-2</v>
      </c>
      <c r="F5867" s="65">
        <f t="shared" si="551"/>
        <v>1154.4536000000016</v>
      </c>
      <c r="G5867" s="66">
        <f t="shared" si="552"/>
        <v>121.11350000000009</v>
      </c>
      <c r="H5867" s="67">
        <f t="shared" si="553"/>
        <v>50.909120000000001</v>
      </c>
      <c r="I5867" s="66">
        <v>990.28909999999996</v>
      </c>
      <c r="J5867" s="67">
        <f t="shared" si="550"/>
        <v>0.24440000000004147</v>
      </c>
      <c r="K5867" s="14">
        <f t="shared" si="548"/>
        <v>9.9999999585154153E-6</v>
      </c>
      <c r="L5867" s="4" t="str">
        <f t="shared" si="549"/>
        <v/>
      </c>
    </row>
    <row r="5868" spans="1:12" x14ac:dyDescent="0.25">
      <c r="A5868" s="16">
        <f>Energy_Balance_WY2011!A5867</f>
        <v>40697</v>
      </c>
      <c r="B5868" s="33" t="str">
        <f>Energy_Balance_WY2011!B5867</f>
        <v xml:space="preserve"> 10:00:00</v>
      </c>
      <c r="C5868" s="65">
        <v>0</v>
      </c>
      <c r="D5868" s="66">
        <v>0.21709999999999999</v>
      </c>
      <c r="E5868" s="66">
        <v>5.3109999999999997E-2</v>
      </c>
      <c r="F5868" s="65">
        <f t="shared" si="551"/>
        <v>1154.4536000000016</v>
      </c>
      <c r="G5868" s="66">
        <f t="shared" si="552"/>
        <v>121.33060000000009</v>
      </c>
      <c r="H5868" s="67">
        <f t="shared" si="553"/>
        <v>50.962229999999998</v>
      </c>
      <c r="I5868" s="66">
        <v>990.01880000000006</v>
      </c>
      <c r="J5868" s="67">
        <f t="shared" si="550"/>
        <v>0.2702999999999065</v>
      </c>
      <c r="K5868" s="14">
        <f t="shared" si="548"/>
        <v>-8.9999999906498207E-5</v>
      </c>
      <c r="L5868" s="4" t="str">
        <f t="shared" si="549"/>
        <v/>
      </c>
    </row>
    <row r="5869" spans="1:12" x14ac:dyDescent="0.25">
      <c r="A5869" s="16">
        <f>Energy_Balance_WY2011!A5868</f>
        <v>40697</v>
      </c>
      <c r="B5869" s="33" t="str">
        <f>Energy_Balance_WY2011!B5868</f>
        <v xml:space="preserve"> 11:00:00</v>
      </c>
      <c r="C5869" s="65">
        <v>0</v>
      </c>
      <c r="D5869" s="66">
        <v>0.27729999999999999</v>
      </c>
      <c r="E5869" s="66">
        <v>4.2169999999999999E-2</v>
      </c>
      <c r="F5869" s="65">
        <f t="shared" si="551"/>
        <v>1154.4536000000016</v>
      </c>
      <c r="G5869" s="66">
        <f t="shared" si="552"/>
        <v>121.60790000000009</v>
      </c>
      <c r="H5869" s="67">
        <f t="shared" si="553"/>
        <v>51.004399999999997</v>
      </c>
      <c r="I5869" s="66">
        <v>989.69939999999997</v>
      </c>
      <c r="J5869" s="67">
        <f t="shared" si="550"/>
        <v>0.31940000000008695</v>
      </c>
      <c r="K5869" s="14">
        <f t="shared" si="548"/>
        <v>6.9999999913028521E-5</v>
      </c>
      <c r="L5869" s="4" t="str">
        <f t="shared" si="549"/>
        <v/>
      </c>
    </row>
    <row r="5870" spans="1:12" x14ac:dyDescent="0.25">
      <c r="A5870" s="16">
        <f>Energy_Balance_WY2011!A5869</f>
        <v>40697</v>
      </c>
      <c r="B5870" s="33" t="str">
        <f>Energy_Balance_WY2011!B5869</f>
        <v xml:space="preserve"> 12:00:00</v>
      </c>
      <c r="C5870" s="65">
        <v>0</v>
      </c>
      <c r="D5870" s="66">
        <v>0.36909999999999998</v>
      </c>
      <c r="E5870" s="66">
        <v>5.339E-2</v>
      </c>
      <c r="F5870" s="65">
        <f t="shared" si="551"/>
        <v>1154.4536000000016</v>
      </c>
      <c r="G5870" s="66">
        <f t="shared" si="552"/>
        <v>121.97700000000009</v>
      </c>
      <c r="H5870" s="67">
        <f t="shared" si="553"/>
        <v>51.057789999999997</v>
      </c>
      <c r="I5870" s="66">
        <v>989.27689999999996</v>
      </c>
      <c r="J5870" s="67">
        <f t="shared" si="550"/>
        <v>0.42250000000001364</v>
      </c>
      <c r="K5870" s="14">
        <f t="shared" si="548"/>
        <v>-1.0000000013665744E-5</v>
      </c>
      <c r="L5870" s="4" t="str">
        <f t="shared" si="549"/>
        <v/>
      </c>
    </row>
    <row r="5871" spans="1:12" x14ac:dyDescent="0.25">
      <c r="A5871" s="16">
        <f>Energy_Balance_WY2011!A5870</f>
        <v>40697</v>
      </c>
      <c r="B5871" s="33" t="str">
        <f>Energy_Balance_WY2011!B5870</f>
        <v xml:space="preserve"> 13:00:00</v>
      </c>
      <c r="C5871" s="65">
        <v>0</v>
      </c>
      <c r="D5871" s="66">
        <v>0.48349999999999999</v>
      </c>
      <c r="E5871" s="66">
        <v>5.3870000000000001E-2</v>
      </c>
      <c r="F5871" s="65">
        <f t="shared" si="551"/>
        <v>1154.4536000000016</v>
      </c>
      <c r="G5871" s="66">
        <f t="shared" si="552"/>
        <v>122.4605000000001</v>
      </c>
      <c r="H5871" s="67">
        <f t="shared" si="553"/>
        <v>51.111660000000001</v>
      </c>
      <c r="I5871" s="66">
        <v>988.73950000000002</v>
      </c>
      <c r="J5871" s="67">
        <f t="shared" si="550"/>
        <v>0.53739999999993415</v>
      </c>
      <c r="K5871" s="14">
        <f t="shared" si="548"/>
        <v>-2.9999999934138266E-5</v>
      </c>
      <c r="L5871" s="4" t="str">
        <f t="shared" si="549"/>
        <v/>
      </c>
    </row>
    <row r="5872" spans="1:12" x14ac:dyDescent="0.25">
      <c r="A5872" s="16">
        <f>Energy_Balance_WY2011!A5871</f>
        <v>40697</v>
      </c>
      <c r="B5872" s="33" t="str">
        <f>Energy_Balance_WY2011!B5871</f>
        <v xml:space="preserve"> 14:00:00</v>
      </c>
      <c r="C5872" s="65">
        <v>0</v>
      </c>
      <c r="D5872" s="66">
        <v>0.61429999999999996</v>
      </c>
      <c r="E5872" s="66">
        <v>3.669E-2</v>
      </c>
      <c r="F5872" s="65">
        <f t="shared" si="551"/>
        <v>1154.4536000000016</v>
      </c>
      <c r="G5872" s="66">
        <f t="shared" si="552"/>
        <v>123.0748000000001</v>
      </c>
      <c r="H5872" s="67">
        <f t="shared" si="553"/>
        <v>51.148350000000001</v>
      </c>
      <c r="I5872" s="66">
        <v>988.08860000000004</v>
      </c>
      <c r="J5872" s="67">
        <f t="shared" si="550"/>
        <v>0.65089999999997872</v>
      </c>
      <c r="K5872" s="14">
        <f t="shared" si="548"/>
        <v>9.0000000021239757E-5</v>
      </c>
      <c r="L5872" s="4" t="str">
        <f t="shared" si="549"/>
        <v/>
      </c>
    </row>
    <row r="5873" spans="1:12" x14ac:dyDescent="0.25">
      <c r="A5873" s="16">
        <f>Energy_Balance_WY2011!A5872</f>
        <v>40697</v>
      </c>
      <c r="B5873" s="33" t="str">
        <f>Energy_Balance_WY2011!B5872</f>
        <v xml:space="preserve"> 15:00:00</v>
      </c>
      <c r="C5873" s="65">
        <v>0</v>
      </c>
      <c r="D5873" s="66">
        <v>0.74350000000000005</v>
      </c>
      <c r="E5873" s="66">
        <v>3.6380000000000003E-2</v>
      </c>
      <c r="F5873" s="65">
        <f t="shared" si="551"/>
        <v>1154.4536000000016</v>
      </c>
      <c r="G5873" s="66">
        <f t="shared" si="552"/>
        <v>123.81830000000009</v>
      </c>
      <c r="H5873" s="67">
        <f t="shared" si="553"/>
        <v>51.184730000000002</v>
      </c>
      <c r="I5873" s="66">
        <v>987.30870000000004</v>
      </c>
      <c r="J5873" s="67">
        <f t="shared" si="550"/>
        <v>0.77989999999999782</v>
      </c>
      <c r="K5873" s="14">
        <f t="shared" si="548"/>
        <v>-1.9999999997799556E-5</v>
      </c>
      <c r="L5873" s="4" t="str">
        <f t="shared" si="549"/>
        <v/>
      </c>
    </row>
    <row r="5874" spans="1:12" x14ac:dyDescent="0.25">
      <c r="A5874" s="16">
        <f>Energy_Balance_WY2011!A5873</f>
        <v>40697</v>
      </c>
      <c r="B5874" s="33" t="str">
        <f>Energy_Balance_WY2011!B5873</f>
        <v xml:space="preserve"> 16:00:00</v>
      </c>
      <c r="C5874" s="65">
        <v>0</v>
      </c>
      <c r="D5874" s="66">
        <v>0.8327</v>
      </c>
      <c r="E5874" s="66">
        <v>2.555E-2</v>
      </c>
      <c r="F5874" s="65">
        <f t="shared" si="551"/>
        <v>1154.4536000000016</v>
      </c>
      <c r="G5874" s="66">
        <f t="shared" si="552"/>
        <v>124.6510000000001</v>
      </c>
      <c r="H5874" s="67">
        <f t="shared" si="553"/>
        <v>51.210280000000004</v>
      </c>
      <c r="I5874" s="66">
        <v>986.45039999999995</v>
      </c>
      <c r="J5874" s="67">
        <f t="shared" si="550"/>
        <v>0.85830000000009932</v>
      </c>
      <c r="K5874" s="14">
        <f t="shared" si="548"/>
        <v>-5.0000000099359454E-5</v>
      </c>
      <c r="L5874" s="4" t="str">
        <f t="shared" si="549"/>
        <v/>
      </c>
    </row>
    <row r="5875" spans="1:12" x14ac:dyDescent="0.25">
      <c r="A5875" s="16">
        <f>Energy_Balance_WY2011!A5874</f>
        <v>40697</v>
      </c>
      <c r="B5875" s="33" t="str">
        <f>Energy_Balance_WY2011!B5874</f>
        <v xml:space="preserve"> 17:00:00</v>
      </c>
      <c r="C5875" s="65">
        <v>0</v>
      </c>
      <c r="D5875" s="66">
        <v>0.86970000000000003</v>
      </c>
      <c r="E5875" s="66">
        <v>7.77E-3</v>
      </c>
      <c r="F5875" s="65">
        <f t="shared" si="551"/>
        <v>1154.4536000000016</v>
      </c>
      <c r="G5875" s="66">
        <f t="shared" si="552"/>
        <v>125.52070000000009</v>
      </c>
      <c r="H5875" s="67">
        <f t="shared" si="553"/>
        <v>51.218050000000005</v>
      </c>
      <c r="I5875" s="66">
        <v>985.5729</v>
      </c>
      <c r="J5875" s="67">
        <f t="shared" si="550"/>
        <v>0.87749999999994088</v>
      </c>
      <c r="K5875" s="14">
        <f t="shared" si="548"/>
        <v>-2.9999999940799604E-5</v>
      </c>
      <c r="L5875" s="4" t="str">
        <f t="shared" si="549"/>
        <v/>
      </c>
    </row>
    <row r="5876" spans="1:12" x14ac:dyDescent="0.25">
      <c r="A5876" s="16">
        <f>Energy_Balance_WY2011!A5875</f>
        <v>40697</v>
      </c>
      <c r="B5876" s="33" t="str">
        <f>Energy_Balance_WY2011!B5875</f>
        <v xml:space="preserve"> 18:00:00</v>
      </c>
      <c r="C5876" s="65">
        <v>0</v>
      </c>
      <c r="D5876" s="66">
        <v>0.85540000000000005</v>
      </c>
      <c r="E5876" s="66">
        <v>8.7399999999999995E-3</v>
      </c>
      <c r="F5876" s="65">
        <f t="shared" si="551"/>
        <v>1154.4536000000016</v>
      </c>
      <c r="G5876" s="66">
        <f t="shared" si="552"/>
        <v>126.37610000000009</v>
      </c>
      <c r="H5876" s="67">
        <f t="shared" si="553"/>
        <v>51.226790000000008</v>
      </c>
      <c r="I5876" s="66">
        <v>984.7088</v>
      </c>
      <c r="J5876" s="67">
        <f t="shared" si="550"/>
        <v>0.86410000000000764</v>
      </c>
      <c r="K5876" s="14">
        <f t="shared" si="548"/>
        <v>3.9999999992379465E-5</v>
      </c>
      <c r="L5876" s="4" t="str">
        <f t="shared" si="549"/>
        <v/>
      </c>
    </row>
    <row r="5877" spans="1:12" x14ac:dyDescent="0.25">
      <c r="A5877" s="16">
        <f>Energy_Balance_WY2011!A5876</f>
        <v>40697</v>
      </c>
      <c r="B5877" s="33" t="str">
        <f>Energy_Balance_WY2011!B5876</f>
        <v xml:space="preserve"> 19:00:00</v>
      </c>
      <c r="C5877" s="65">
        <v>0</v>
      </c>
      <c r="D5877" s="66">
        <v>0.77890000000000004</v>
      </c>
      <c r="E5877" s="66">
        <v>1.01E-3</v>
      </c>
      <c r="F5877" s="65">
        <f t="shared" si="551"/>
        <v>1154.4536000000016</v>
      </c>
      <c r="G5877" s="66">
        <f t="shared" si="552"/>
        <v>127.15500000000009</v>
      </c>
      <c r="H5877" s="67">
        <f t="shared" si="553"/>
        <v>51.227800000000009</v>
      </c>
      <c r="I5877" s="66">
        <v>983.92880000000002</v>
      </c>
      <c r="J5877" s="67">
        <f t="shared" si="550"/>
        <v>0.77999999999997272</v>
      </c>
      <c r="K5877" s="14">
        <f t="shared" si="548"/>
        <v>-8.999999997272301E-5</v>
      </c>
      <c r="L5877" s="4" t="str">
        <f t="shared" si="549"/>
        <v/>
      </c>
    </row>
    <row r="5878" spans="1:12" x14ac:dyDescent="0.25">
      <c r="A5878" s="16">
        <f>Energy_Balance_WY2011!A5877</f>
        <v>40697</v>
      </c>
      <c r="B5878" s="33" t="str">
        <f>Energy_Balance_WY2011!B5877</f>
        <v xml:space="preserve"> 20:00:00</v>
      </c>
      <c r="C5878" s="65">
        <v>0</v>
      </c>
      <c r="D5878" s="66">
        <v>0.66869999999999996</v>
      </c>
      <c r="E5878" s="66">
        <v>1.09E-3</v>
      </c>
      <c r="F5878" s="65">
        <f t="shared" si="551"/>
        <v>1154.4536000000016</v>
      </c>
      <c r="G5878" s="66">
        <f t="shared" si="552"/>
        <v>127.82370000000009</v>
      </c>
      <c r="H5878" s="67">
        <f t="shared" si="553"/>
        <v>51.228890000000007</v>
      </c>
      <c r="I5878" s="66">
        <v>983.25900000000001</v>
      </c>
      <c r="J5878" s="67">
        <f t="shared" si="550"/>
        <v>0.66980000000000928</v>
      </c>
      <c r="K5878" s="14">
        <f t="shared" si="548"/>
        <v>-1.0000000009280363E-5</v>
      </c>
      <c r="L5878" s="4" t="str">
        <f t="shared" si="549"/>
        <v/>
      </c>
    </row>
    <row r="5879" spans="1:12" x14ac:dyDescent="0.25">
      <c r="A5879" s="16">
        <f>Energy_Balance_WY2011!A5878</f>
        <v>40697</v>
      </c>
      <c r="B5879" s="33" t="str">
        <f>Energy_Balance_WY2011!B5878</f>
        <v xml:space="preserve"> 21:00:00</v>
      </c>
      <c r="C5879" s="65">
        <v>0</v>
      </c>
      <c r="D5879" s="66">
        <v>0.57140000000000002</v>
      </c>
      <c r="E5879" s="66">
        <v>2.3000000000000001E-4</v>
      </c>
      <c r="F5879" s="65">
        <f t="shared" si="551"/>
        <v>1154.4536000000016</v>
      </c>
      <c r="G5879" s="66">
        <f t="shared" si="552"/>
        <v>128.3951000000001</v>
      </c>
      <c r="H5879" s="67">
        <f t="shared" si="553"/>
        <v>51.229120000000009</v>
      </c>
      <c r="I5879" s="66">
        <v>982.68740000000003</v>
      </c>
      <c r="J5879" s="67">
        <f t="shared" si="550"/>
        <v>0.57159999999998945</v>
      </c>
      <c r="K5879" s="14">
        <f t="shared" si="548"/>
        <v>3.000000001052161E-5</v>
      </c>
      <c r="L5879" s="4" t="str">
        <f t="shared" si="549"/>
        <v/>
      </c>
    </row>
    <row r="5880" spans="1:12" x14ac:dyDescent="0.25">
      <c r="A5880" s="16">
        <f>Energy_Balance_WY2011!A5879</f>
        <v>40697</v>
      </c>
      <c r="B5880" s="33" t="str">
        <f>Energy_Balance_WY2011!B5879</f>
        <v xml:space="preserve"> 22:00:00</v>
      </c>
      <c r="C5880" s="65">
        <v>0</v>
      </c>
      <c r="D5880" s="66">
        <v>0.49969999999999998</v>
      </c>
      <c r="E5880" s="66">
        <v>1.2999999999999999E-4</v>
      </c>
      <c r="F5880" s="65">
        <f t="shared" si="551"/>
        <v>1154.4536000000016</v>
      </c>
      <c r="G5880" s="66">
        <f t="shared" si="552"/>
        <v>128.89480000000009</v>
      </c>
      <c r="H5880" s="67">
        <f t="shared" si="553"/>
        <v>51.229250000000008</v>
      </c>
      <c r="I5880" s="66">
        <v>982.18759999999997</v>
      </c>
      <c r="J5880" s="67">
        <f t="shared" si="550"/>
        <v>0.4998000000000502</v>
      </c>
      <c r="K5880" s="14">
        <f t="shared" si="548"/>
        <v>2.9999999949792411E-5</v>
      </c>
      <c r="L5880" s="4" t="str">
        <f t="shared" si="549"/>
        <v/>
      </c>
    </row>
    <row r="5881" spans="1:12" x14ac:dyDescent="0.25">
      <c r="A5881" s="16">
        <f>Energy_Balance_WY2011!A5880</f>
        <v>40697</v>
      </c>
      <c r="B5881" s="33" t="str">
        <f>Energy_Balance_WY2011!B5880</f>
        <v xml:space="preserve"> 23:00:00</v>
      </c>
      <c r="C5881" s="65">
        <v>0</v>
      </c>
      <c r="D5881" s="66">
        <v>0.4456</v>
      </c>
      <c r="E5881" s="66">
        <v>1.0000000000000001E-5</v>
      </c>
      <c r="F5881" s="65">
        <f t="shared" si="551"/>
        <v>1154.4536000000016</v>
      </c>
      <c r="G5881" s="66">
        <f t="shared" si="552"/>
        <v>129.3404000000001</v>
      </c>
      <c r="H5881" s="67">
        <f t="shared" si="553"/>
        <v>51.229260000000011</v>
      </c>
      <c r="I5881" s="66">
        <v>981.74199999999996</v>
      </c>
      <c r="J5881" s="67">
        <f t="shared" si="550"/>
        <v>0.4456000000000131</v>
      </c>
      <c r="K5881" s="14">
        <f t="shared" si="548"/>
        <v>9.9999999869093692E-6</v>
      </c>
      <c r="L5881" s="4" t="str">
        <f t="shared" si="549"/>
        <v/>
      </c>
    </row>
    <row r="5882" spans="1:12" x14ac:dyDescent="0.25">
      <c r="A5882" s="16">
        <f>Energy_Balance_WY2011!A5881</f>
        <v>40697</v>
      </c>
      <c r="B5882" s="33" t="str">
        <f>Energy_Balance_WY2011!B5881</f>
        <v xml:space="preserve"> 24:00:00</v>
      </c>
      <c r="C5882" s="65">
        <v>0</v>
      </c>
      <c r="D5882" s="66">
        <v>0.40260000000000001</v>
      </c>
      <c r="E5882" s="66">
        <v>0</v>
      </c>
      <c r="F5882" s="65">
        <f t="shared" si="551"/>
        <v>1154.4536000000016</v>
      </c>
      <c r="G5882" s="66">
        <f t="shared" si="552"/>
        <v>129.74300000000011</v>
      </c>
      <c r="H5882" s="67">
        <f t="shared" si="553"/>
        <v>51.229260000000011</v>
      </c>
      <c r="I5882" s="66">
        <v>981.33939999999996</v>
      </c>
      <c r="J5882" s="67">
        <f t="shared" si="550"/>
        <v>0.40260000000000673</v>
      </c>
      <c r="K5882" s="14">
        <f t="shared" si="548"/>
        <v>-6.7168492989821971E-15</v>
      </c>
      <c r="L5882" s="4" t="str">
        <f t="shared" si="549"/>
        <v/>
      </c>
    </row>
    <row r="5883" spans="1:12" x14ac:dyDescent="0.25">
      <c r="A5883" s="16">
        <f>Energy_Balance_WY2011!A5882</f>
        <v>40698</v>
      </c>
      <c r="B5883" s="33" t="str">
        <f>Energy_Balance_WY2011!B5882</f>
        <v xml:space="preserve"> 01:00:00</v>
      </c>
      <c r="C5883" s="65">
        <v>0</v>
      </c>
      <c r="D5883" s="66">
        <v>0.36709999999999998</v>
      </c>
      <c r="E5883" s="66">
        <v>0</v>
      </c>
      <c r="F5883" s="65">
        <f t="shared" si="551"/>
        <v>1154.4536000000016</v>
      </c>
      <c r="G5883" s="66">
        <f t="shared" si="552"/>
        <v>130.1101000000001</v>
      </c>
      <c r="H5883" s="67">
        <f t="shared" si="553"/>
        <v>51.229260000000011</v>
      </c>
      <c r="I5883" s="66">
        <v>980.97230000000002</v>
      </c>
      <c r="J5883" s="67">
        <f t="shared" si="550"/>
        <v>0.3670999999999367</v>
      </c>
      <c r="K5883" s="14">
        <f t="shared" si="548"/>
        <v>6.3282712403633923E-14</v>
      </c>
      <c r="L5883" s="4" t="str">
        <f t="shared" si="549"/>
        <v/>
      </c>
    </row>
    <row r="5884" spans="1:12" x14ac:dyDescent="0.25">
      <c r="A5884" s="16">
        <f>Energy_Balance_WY2011!A5883</f>
        <v>40698</v>
      </c>
      <c r="B5884" s="33" t="str">
        <f>Energy_Balance_WY2011!B5883</f>
        <v xml:space="preserve"> 02:00:00</v>
      </c>
      <c r="C5884" s="65">
        <v>0</v>
      </c>
      <c r="D5884" s="66">
        <v>0.3347</v>
      </c>
      <c r="E5884" s="66">
        <v>0</v>
      </c>
      <c r="F5884" s="65">
        <f t="shared" si="551"/>
        <v>1154.4536000000016</v>
      </c>
      <c r="G5884" s="66">
        <f t="shared" si="552"/>
        <v>130.4448000000001</v>
      </c>
      <c r="H5884" s="67">
        <f t="shared" si="553"/>
        <v>51.229260000000011</v>
      </c>
      <c r="I5884" s="66">
        <v>980.63800000000003</v>
      </c>
      <c r="J5884" s="67">
        <f t="shared" si="550"/>
        <v>0.33429999999998472</v>
      </c>
      <c r="K5884" s="14">
        <f t="shared" si="548"/>
        <v>4.0000000001527702E-4</v>
      </c>
      <c r="L5884" s="4" t="str">
        <f t="shared" si="549"/>
        <v/>
      </c>
    </row>
    <row r="5885" spans="1:12" x14ac:dyDescent="0.25">
      <c r="A5885" s="16">
        <f>Energy_Balance_WY2011!A5884</f>
        <v>40698</v>
      </c>
      <c r="B5885" s="33" t="str">
        <f>Energy_Balance_WY2011!B5884</f>
        <v xml:space="preserve"> 03:00:00</v>
      </c>
      <c r="C5885" s="65">
        <v>0</v>
      </c>
      <c r="D5885" s="66">
        <v>0.3044</v>
      </c>
      <c r="E5885" s="66">
        <v>0</v>
      </c>
      <c r="F5885" s="65">
        <f t="shared" si="551"/>
        <v>1154.4536000000016</v>
      </c>
      <c r="G5885" s="66">
        <f t="shared" si="552"/>
        <v>130.74920000000009</v>
      </c>
      <c r="H5885" s="67">
        <f t="shared" si="553"/>
        <v>51.229260000000011</v>
      </c>
      <c r="I5885" s="66">
        <v>980.33410000000003</v>
      </c>
      <c r="J5885" s="67">
        <f t="shared" si="550"/>
        <v>0.30389999999999873</v>
      </c>
      <c r="K5885" s="14">
        <f t="shared" si="548"/>
        <v>5.000000000012772E-4</v>
      </c>
      <c r="L5885" s="4" t="str">
        <f t="shared" si="549"/>
        <v/>
      </c>
    </row>
    <row r="5886" spans="1:12" x14ac:dyDescent="0.25">
      <c r="A5886" s="16">
        <f>Energy_Balance_WY2011!A5885</f>
        <v>40698</v>
      </c>
      <c r="B5886" s="33" t="str">
        <f>Energy_Balance_WY2011!B5885</f>
        <v xml:space="preserve"> 04:00:00</v>
      </c>
      <c r="C5886" s="65">
        <v>0</v>
      </c>
      <c r="D5886" s="66">
        <v>0.2772</v>
      </c>
      <c r="E5886" s="66">
        <v>0</v>
      </c>
      <c r="F5886" s="65">
        <f t="shared" si="551"/>
        <v>1154.4536000000016</v>
      </c>
      <c r="G5886" s="66">
        <f t="shared" si="552"/>
        <v>131.02640000000008</v>
      </c>
      <c r="H5886" s="67">
        <f t="shared" si="553"/>
        <v>51.229260000000011</v>
      </c>
      <c r="I5886" s="66">
        <v>980.05769999999995</v>
      </c>
      <c r="J5886" s="67">
        <f t="shared" si="550"/>
        <v>0.27640000000008058</v>
      </c>
      <c r="K5886" s="14">
        <f t="shared" si="548"/>
        <v>7.9999999991942072E-4</v>
      </c>
      <c r="L5886" s="4" t="str">
        <f t="shared" si="549"/>
        <v/>
      </c>
    </row>
    <row r="5887" spans="1:12" x14ac:dyDescent="0.25">
      <c r="A5887" s="16">
        <f>Energy_Balance_WY2011!A5886</f>
        <v>40698</v>
      </c>
      <c r="B5887" s="33" t="str">
        <f>Energy_Balance_WY2011!B5886</f>
        <v xml:space="preserve"> 05:00:00</v>
      </c>
      <c r="C5887" s="65">
        <v>0</v>
      </c>
      <c r="D5887" s="66">
        <v>0.25269999999999998</v>
      </c>
      <c r="E5887" s="66">
        <v>0</v>
      </c>
      <c r="F5887" s="65">
        <f t="shared" si="551"/>
        <v>1154.4536000000016</v>
      </c>
      <c r="G5887" s="66">
        <f t="shared" si="552"/>
        <v>131.27910000000008</v>
      </c>
      <c r="H5887" s="67">
        <f t="shared" si="553"/>
        <v>51.229260000000011</v>
      </c>
      <c r="I5887" s="66">
        <v>979.80619999999999</v>
      </c>
      <c r="J5887" s="67">
        <f t="shared" si="550"/>
        <v>0.25149999999996453</v>
      </c>
      <c r="K5887" s="14">
        <f t="shared" si="548"/>
        <v>1.2000000000354505E-3</v>
      </c>
      <c r="L5887" s="4" t="str">
        <f t="shared" si="549"/>
        <v/>
      </c>
    </row>
    <row r="5888" spans="1:12" x14ac:dyDescent="0.25">
      <c r="A5888" s="16">
        <f>Energy_Balance_WY2011!A5887</f>
        <v>40698</v>
      </c>
      <c r="B5888" s="33" t="str">
        <f>Energy_Balance_WY2011!B5887</f>
        <v xml:space="preserve"> 06:00:00</v>
      </c>
      <c r="C5888" s="65">
        <v>0</v>
      </c>
      <c r="D5888" s="66">
        <v>0.23369999999999999</v>
      </c>
      <c r="E5888" s="66">
        <v>0</v>
      </c>
      <c r="F5888" s="65">
        <f t="shared" si="551"/>
        <v>1154.4536000000016</v>
      </c>
      <c r="G5888" s="66">
        <f t="shared" si="552"/>
        <v>131.51280000000008</v>
      </c>
      <c r="H5888" s="67">
        <f t="shared" si="553"/>
        <v>51.229260000000011</v>
      </c>
      <c r="I5888" s="66">
        <v>979.57320000000004</v>
      </c>
      <c r="J5888" s="67">
        <f t="shared" si="550"/>
        <v>0.23299999999994725</v>
      </c>
      <c r="K5888" s="14">
        <f t="shared" si="548"/>
        <v>7.0000000005274177E-4</v>
      </c>
      <c r="L5888" s="4" t="str">
        <f t="shared" si="549"/>
        <v/>
      </c>
    </row>
    <row r="5889" spans="1:12" x14ac:dyDescent="0.25">
      <c r="A5889" s="16">
        <f>Energy_Balance_WY2011!A5888</f>
        <v>40698</v>
      </c>
      <c r="B5889" s="33" t="str">
        <f>Energy_Balance_WY2011!B5888</f>
        <v xml:space="preserve"> 07:00:00</v>
      </c>
      <c r="C5889" s="65">
        <v>0</v>
      </c>
      <c r="D5889" s="66">
        <v>0.2263</v>
      </c>
      <c r="E5889" s="66">
        <v>1.1100000000000001E-3</v>
      </c>
      <c r="F5889" s="65">
        <f t="shared" si="551"/>
        <v>1154.4536000000016</v>
      </c>
      <c r="G5889" s="66">
        <f t="shared" si="552"/>
        <v>131.73910000000009</v>
      </c>
      <c r="H5889" s="67">
        <f t="shared" si="553"/>
        <v>51.230370000000008</v>
      </c>
      <c r="I5889" s="66">
        <v>979.34569999999997</v>
      </c>
      <c r="J5889" s="67">
        <f t="shared" si="550"/>
        <v>0.22750000000007731</v>
      </c>
      <c r="K5889" s="14">
        <f t="shared" si="548"/>
        <v>-9.0000000077306019E-5</v>
      </c>
      <c r="L5889" s="4" t="str">
        <f t="shared" si="549"/>
        <v/>
      </c>
    </row>
    <row r="5890" spans="1:12" x14ac:dyDescent="0.25">
      <c r="A5890" s="16">
        <f>Energy_Balance_WY2011!A5889</f>
        <v>40698</v>
      </c>
      <c r="B5890" s="33" t="str">
        <f>Energy_Balance_WY2011!B5889</f>
        <v xml:space="preserve"> 08:00:00</v>
      </c>
      <c r="C5890" s="65">
        <v>0</v>
      </c>
      <c r="D5890" s="66">
        <v>0.2324</v>
      </c>
      <c r="E5890" s="66">
        <v>1.1299999999999999E-2</v>
      </c>
      <c r="F5890" s="65">
        <f t="shared" si="551"/>
        <v>1154.4536000000016</v>
      </c>
      <c r="G5890" s="66">
        <f t="shared" si="552"/>
        <v>131.97150000000011</v>
      </c>
      <c r="H5890" s="67">
        <f t="shared" si="553"/>
        <v>51.241670000000006</v>
      </c>
      <c r="I5890" s="66">
        <v>979.10209999999995</v>
      </c>
      <c r="J5890" s="67">
        <f t="shared" si="550"/>
        <v>0.24360000000001492</v>
      </c>
      <c r="K5890" s="14">
        <f t="shared" si="548"/>
        <v>9.9999999985084242E-5</v>
      </c>
      <c r="L5890" s="4" t="str">
        <f t="shared" si="549"/>
        <v/>
      </c>
    </row>
    <row r="5891" spans="1:12" x14ac:dyDescent="0.25">
      <c r="A5891" s="16">
        <f>Energy_Balance_WY2011!A5890</f>
        <v>40698</v>
      </c>
      <c r="B5891" s="33" t="str">
        <f>Energy_Balance_WY2011!B5890</f>
        <v xml:space="preserve"> 09:00:00</v>
      </c>
      <c r="C5891" s="65">
        <v>0</v>
      </c>
      <c r="D5891" s="66">
        <v>0.26179999999999998</v>
      </c>
      <c r="E5891" s="66">
        <v>2.5799999999999998E-3</v>
      </c>
      <c r="F5891" s="65">
        <f t="shared" si="551"/>
        <v>1154.4536000000016</v>
      </c>
      <c r="G5891" s="66">
        <f t="shared" si="552"/>
        <v>132.2333000000001</v>
      </c>
      <c r="H5891" s="67">
        <f t="shared" si="553"/>
        <v>51.244250000000008</v>
      </c>
      <c r="I5891" s="66">
        <v>978.83759999999995</v>
      </c>
      <c r="J5891" s="67">
        <f t="shared" si="550"/>
        <v>0.26449999999999818</v>
      </c>
      <c r="K5891" s="14">
        <f t="shared" si="548"/>
        <v>-1.1999999999817712E-4</v>
      </c>
      <c r="L5891" s="4" t="str">
        <f t="shared" si="549"/>
        <v/>
      </c>
    </row>
    <row r="5892" spans="1:12" x14ac:dyDescent="0.25">
      <c r="A5892" s="16">
        <f>Energy_Balance_WY2011!A5891</f>
        <v>40698</v>
      </c>
      <c r="B5892" s="33" t="str">
        <f>Energy_Balance_WY2011!B5891</f>
        <v xml:space="preserve"> 10:00:00</v>
      </c>
      <c r="C5892" s="65">
        <v>0</v>
      </c>
      <c r="D5892" s="66">
        <v>0.33019999999999999</v>
      </c>
      <c r="E5892" s="66">
        <v>3.3899999999999998E-3</v>
      </c>
      <c r="F5892" s="65">
        <f t="shared" si="551"/>
        <v>1154.4536000000016</v>
      </c>
      <c r="G5892" s="66">
        <f t="shared" si="552"/>
        <v>132.56350000000009</v>
      </c>
      <c r="H5892" s="67">
        <f t="shared" si="553"/>
        <v>51.247640000000011</v>
      </c>
      <c r="I5892" s="66">
        <v>978.50409999999999</v>
      </c>
      <c r="J5892" s="67">
        <f t="shared" si="550"/>
        <v>0.33349999999995816</v>
      </c>
      <c r="K5892" s="14">
        <f t="shared" ref="K5892:K5955" si="554">D5892+E5892-C5892-J5892</f>
        <v>9.0000000041834394E-5</v>
      </c>
      <c r="L5892" s="4" t="str">
        <f t="shared" ref="L5892:L5955" si="555">IF(K5892&gt;0.25,1,"")</f>
        <v/>
      </c>
    </row>
    <row r="5893" spans="1:12" x14ac:dyDescent="0.25">
      <c r="A5893" s="16">
        <f>Energy_Balance_WY2011!A5892</f>
        <v>40698</v>
      </c>
      <c r="B5893" s="33" t="str">
        <f>Energy_Balance_WY2011!B5892</f>
        <v xml:space="preserve"> 11:00:00</v>
      </c>
      <c r="C5893" s="65">
        <v>0</v>
      </c>
      <c r="D5893" s="66">
        <v>0.44230000000000003</v>
      </c>
      <c r="E5893" s="66">
        <v>1.119E-2</v>
      </c>
      <c r="F5893" s="65">
        <f t="shared" si="551"/>
        <v>1154.4536000000016</v>
      </c>
      <c r="G5893" s="66">
        <f t="shared" si="552"/>
        <v>133.00580000000008</v>
      </c>
      <c r="H5893" s="67">
        <f t="shared" si="553"/>
        <v>51.25883000000001</v>
      </c>
      <c r="I5893" s="66">
        <v>978.05050000000006</v>
      </c>
      <c r="J5893" s="67">
        <f t="shared" ref="J5893:J5956" si="556">I5892-I5893</f>
        <v>0.45359999999993761</v>
      </c>
      <c r="K5893" s="14">
        <f t="shared" si="554"/>
        <v>-1.0999999993760445E-4</v>
      </c>
      <c r="L5893" s="4" t="str">
        <f t="shared" si="555"/>
        <v/>
      </c>
    </row>
    <row r="5894" spans="1:12" x14ac:dyDescent="0.25">
      <c r="A5894" s="16">
        <f>Energy_Balance_WY2011!A5893</f>
        <v>40698</v>
      </c>
      <c r="B5894" s="33" t="str">
        <f>Energy_Balance_WY2011!B5893</f>
        <v xml:space="preserve"> 12:00:00</v>
      </c>
      <c r="C5894" s="65">
        <v>0</v>
      </c>
      <c r="D5894" s="66">
        <v>0.60240000000000005</v>
      </c>
      <c r="E5894" s="66">
        <v>1.7569999999999999E-2</v>
      </c>
      <c r="F5894" s="65">
        <f t="shared" si="551"/>
        <v>1154.4536000000016</v>
      </c>
      <c r="G5894" s="66">
        <f t="shared" si="552"/>
        <v>133.60820000000007</v>
      </c>
      <c r="H5894" s="67">
        <f t="shared" si="553"/>
        <v>51.27640000000001</v>
      </c>
      <c r="I5894" s="66">
        <v>977.43050000000005</v>
      </c>
      <c r="J5894" s="67">
        <f t="shared" si="556"/>
        <v>0.62000000000000455</v>
      </c>
      <c r="K5894" s="14">
        <f t="shared" si="554"/>
        <v>-3.0000000004526406E-5</v>
      </c>
      <c r="L5894" s="4" t="str">
        <f t="shared" si="555"/>
        <v/>
      </c>
    </row>
    <row r="5895" spans="1:12" x14ac:dyDescent="0.25">
      <c r="A5895" s="16">
        <f>Energy_Balance_WY2011!A5894</f>
        <v>40698</v>
      </c>
      <c r="B5895" s="33" t="str">
        <f>Energy_Balance_WY2011!B5894</f>
        <v xml:space="preserve"> 13:00:00</v>
      </c>
      <c r="C5895" s="65">
        <v>0</v>
      </c>
      <c r="D5895" s="66">
        <v>0.8044</v>
      </c>
      <c r="E5895" s="66">
        <v>1.7000000000000001E-2</v>
      </c>
      <c r="F5895" s="65">
        <f t="shared" si="551"/>
        <v>1154.4536000000016</v>
      </c>
      <c r="G5895" s="66">
        <f t="shared" si="552"/>
        <v>134.41260000000005</v>
      </c>
      <c r="H5895" s="67">
        <f t="shared" si="553"/>
        <v>51.293400000000013</v>
      </c>
      <c r="I5895" s="66">
        <v>976.60910000000001</v>
      </c>
      <c r="J5895" s="67">
        <f t="shared" si="556"/>
        <v>0.82140000000003965</v>
      </c>
      <c r="K5895" s="14">
        <f t="shared" si="554"/>
        <v>-3.9634961979118088E-14</v>
      </c>
      <c r="L5895" s="4" t="str">
        <f t="shared" si="555"/>
        <v/>
      </c>
    </row>
    <row r="5896" spans="1:12" x14ac:dyDescent="0.25">
      <c r="A5896" s="16">
        <f>Energy_Balance_WY2011!A5895</f>
        <v>40698</v>
      </c>
      <c r="B5896" s="33" t="str">
        <f>Energy_Balance_WY2011!B5895</f>
        <v xml:space="preserve"> 14:00:00</v>
      </c>
      <c r="C5896" s="65">
        <v>0</v>
      </c>
      <c r="D5896" s="66">
        <v>1.0235000000000001</v>
      </c>
      <c r="E5896" s="66">
        <v>1.7330000000000002E-2</v>
      </c>
      <c r="F5896" s="65">
        <f t="shared" ref="F5896:F5959" si="557">C5896+F5895</f>
        <v>1154.4536000000016</v>
      </c>
      <c r="G5896" s="66">
        <f t="shared" ref="G5896:G5959" si="558">D5896+G5895</f>
        <v>135.43610000000007</v>
      </c>
      <c r="H5896" s="67">
        <f t="shared" ref="H5896:H5959" si="559">E5896+H5895</f>
        <v>51.310730000000014</v>
      </c>
      <c r="I5896" s="66">
        <v>975.56830000000002</v>
      </c>
      <c r="J5896" s="67">
        <f t="shared" si="556"/>
        <v>1.0407999999999902</v>
      </c>
      <c r="K5896" s="14">
        <f t="shared" si="554"/>
        <v>3.0000000009966499E-5</v>
      </c>
      <c r="L5896" s="4" t="str">
        <f t="shared" si="555"/>
        <v/>
      </c>
    </row>
    <row r="5897" spans="1:12" x14ac:dyDescent="0.25">
      <c r="A5897" s="16">
        <f>Energy_Balance_WY2011!A5896</f>
        <v>40698</v>
      </c>
      <c r="B5897" s="33" t="str">
        <f>Energy_Balance_WY2011!B5896</f>
        <v xml:space="preserve"> 15:00:00</v>
      </c>
      <c r="C5897" s="65">
        <v>0</v>
      </c>
      <c r="D5897" s="66">
        <v>1.2222</v>
      </c>
      <c r="E5897" s="66">
        <v>2.487E-2</v>
      </c>
      <c r="F5897" s="65">
        <f t="shared" si="557"/>
        <v>1154.4536000000016</v>
      </c>
      <c r="G5897" s="66">
        <f t="shared" si="558"/>
        <v>136.65830000000005</v>
      </c>
      <c r="H5897" s="67">
        <f t="shared" si="559"/>
        <v>51.335600000000014</v>
      </c>
      <c r="I5897" s="66">
        <v>974.32119999999998</v>
      </c>
      <c r="J5897" s="67">
        <f t="shared" si="556"/>
        <v>1.2471000000000458</v>
      </c>
      <c r="K5897" s="14">
        <f t="shared" si="554"/>
        <v>-3.0000000045937725E-5</v>
      </c>
      <c r="L5897" s="4" t="str">
        <f t="shared" si="555"/>
        <v/>
      </c>
    </row>
    <row r="5898" spans="1:12" x14ac:dyDescent="0.25">
      <c r="A5898" s="16">
        <f>Energy_Balance_WY2011!A5897</f>
        <v>40698</v>
      </c>
      <c r="B5898" s="33" t="str">
        <f>Energy_Balance_WY2011!B5897</f>
        <v xml:space="preserve"> 16:00:00</v>
      </c>
      <c r="C5898" s="65">
        <v>0</v>
      </c>
      <c r="D5898" s="66">
        <v>1.3591</v>
      </c>
      <c r="E5898" s="66">
        <v>2.2769999999999999E-2</v>
      </c>
      <c r="F5898" s="65">
        <f t="shared" si="557"/>
        <v>1154.4536000000016</v>
      </c>
      <c r="G5898" s="66">
        <f t="shared" si="558"/>
        <v>138.01740000000007</v>
      </c>
      <c r="H5898" s="67">
        <f t="shared" si="559"/>
        <v>51.358370000000015</v>
      </c>
      <c r="I5898" s="66">
        <v>972.9393</v>
      </c>
      <c r="J5898" s="67">
        <f t="shared" si="556"/>
        <v>1.3818999999999733</v>
      </c>
      <c r="K5898" s="14">
        <f t="shared" si="554"/>
        <v>-2.9999999973329139E-5</v>
      </c>
      <c r="L5898" s="4" t="str">
        <f t="shared" si="555"/>
        <v/>
      </c>
    </row>
    <row r="5899" spans="1:12" x14ac:dyDescent="0.25">
      <c r="A5899" s="16">
        <f>Energy_Balance_WY2011!A5898</f>
        <v>40698</v>
      </c>
      <c r="B5899" s="33" t="str">
        <f>Energy_Balance_WY2011!B5898</f>
        <v xml:space="preserve"> 17:00:00</v>
      </c>
      <c r="C5899" s="65">
        <v>0</v>
      </c>
      <c r="D5899" s="66">
        <v>1.3988</v>
      </c>
      <c r="E5899" s="66">
        <v>1.221E-2</v>
      </c>
      <c r="F5899" s="65">
        <f t="shared" si="557"/>
        <v>1154.4536000000016</v>
      </c>
      <c r="G5899" s="66">
        <f t="shared" si="558"/>
        <v>139.41620000000006</v>
      </c>
      <c r="H5899" s="67">
        <f t="shared" si="559"/>
        <v>51.370580000000018</v>
      </c>
      <c r="I5899" s="66">
        <v>971.52829999999994</v>
      </c>
      <c r="J5899" s="67">
        <f t="shared" si="556"/>
        <v>1.4110000000000582</v>
      </c>
      <c r="K5899" s="14">
        <f t="shared" si="554"/>
        <v>9.9999999418898255E-6</v>
      </c>
      <c r="L5899" s="4" t="str">
        <f t="shared" si="555"/>
        <v/>
      </c>
    </row>
    <row r="5900" spans="1:12" x14ac:dyDescent="0.25">
      <c r="A5900" s="16">
        <f>Energy_Balance_WY2011!A5899</f>
        <v>40698</v>
      </c>
      <c r="B5900" s="33" t="str">
        <f>Energy_Balance_WY2011!B5899</f>
        <v xml:space="preserve"> 18:00:00</v>
      </c>
      <c r="C5900" s="65">
        <v>0</v>
      </c>
      <c r="D5900" s="66">
        <v>1.3221000000000001</v>
      </c>
      <c r="E5900" s="66">
        <v>5.5500000000000002E-3</v>
      </c>
      <c r="F5900" s="65">
        <f t="shared" si="557"/>
        <v>1154.4536000000016</v>
      </c>
      <c r="G5900" s="66">
        <f t="shared" si="558"/>
        <v>140.73830000000007</v>
      </c>
      <c r="H5900" s="67">
        <f t="shared" si="559"/>
        <v>51.376130000000018</v>
      </c>
      <c r="I5900" s="66">
        <v>970.20060000000001</v>
      </c>
      <c r="J5900" s="67">
        <f t="shared" si="556"/>
        <v>1.3276999999999362</v>
      </c>
      <c r="K5900" s="14">
        <f t="shared" si="554"/>
        <v>-4.9999999936156669E-5</v>
      </c>
      <c r="L5900" s="4" t="str">
        <f t="shared" si="555"/>
        <v/>
      </c>
    </row>
    <row r="5901" spans="1:12" x14ac:dyDescent="0.25">
      <c r="A5901" s="16">
        <f>Energy_Balance_WY2011!A5900</f>
        <v>40698</v>
      </c>
      <c r="B5901" s="33" t="str">
        <f>Energy_Balance_WY2011!B5900</f>
        <v xml:space="preserve"> 19:00:00</v>
      </c>
      <c r="C5901" s="65">
        <v>0</v>
      </c>
      <c r="D5901" s="66">
        <v>1.1653</v>
      </c>
      <c r="E5901" s="66">
        <v>4.4999999999999999E-4</v>
      </c>
      <c r="F5901" s="65">
        <f t="shared" si="557"/>
        <v>1154.4536000000016</v>
      </c>
      <c r="G5901" s="66">
        <f t="shared" si="558"/>
        <v>141.90360000000007</v>
      </c>
      <c r="H5901" s="67">
        <f t="shared" si="559"/>
        <v>51.376580000000018</v>
      </c>
      <c r="I5901" s="66">
        <v>969.03489999999999</v>
      </c>
      <c r="J5901" s="67">
        <f t="shared" si="556"/>
        <v>1.1657000000000153</v>
      </c>
      <c r="K5901" s="14">
        <f t="shared" si="554"/>
        <v>4.9999999984784438E-5</v>
      </c>
      <c r="L5901" s="4" t="str">
        <f t="shared" si="555"/>
        <v/>
      </c>
    </row>
    <row r="5902" spans="1:12" x14ac:dyDescent="0.25">
      <c r="A5902" s="16">
        <f>Energy_Balance_WY2011!A5901</f>
        <v>40698</v>
      </c>
      <c r="B5902" s="33" t="str">
        <f>Energy_Balance_WY2011!B5901</f>
        <v xml:space="preserve"> 20:00:00</v>
      </c>
      <c r="C5902" s="65">
        <v>0</v>
      </c>
      <c r="D5902" s="66">
        <v>0.98960000000000004</v>
      </c>
      <c r="E5902" s="66">
        <v>8.9999999999999998E-4</v>
      </c>
      <c r="F5902" s="65">
        <f t="shared" si="557"/>
        <v>1154.4536000000016</v>
      </c>
      <c r="G5902" s="66">
        <f t="shared" si="558"/>
        <v>142.89320000000006</v>
      </c>
      <c r="H5902" s="67">
        <f t="shared" si="559"/>
        <v>51.37748000000002</v>
      </c>
      <c r="I5902" s="66">
        <v>968.0444</v>
      </c>
      <c r="J5902" s="67">
        <f t="shared" si="556"/>
        <v>0.99049999999999727</v>
      </c>
      <c r="K5902" s="14">
        <f t="shared" si="554"/>
        <v>2.7755575615628914E-15</v>
      </c>
      <c r="L5902" s="4" t="str">
        <f t="shared" si="555"/>
        <v/>
      </c>
    </row>
    <row r="5903" spans="1:12" x14ac:dyDescent="0.25">
      <c r="A5903" s="16">
        <f>Energy_Balance_WY2011!A5902</f>
        <v>40698</v>
      </c>
      <c r="B5903" s="33" t="str">
        <f>Energy_Balance_WY2011!B5902</f>
        <v xml:space="preserve"> 21:00:00</v>
      </c>
      <c r="C5903" s="65">
        <v>0</v>
      </c>
      <c r="D5903" s="66">
        <v>0.83919999999999995</v>
      </c>
      <c r="E5903" s="66">
        <v>8.9999999999999998E-4</v>
      </c>
      <c r="F5903" s="65">
        <f t="shared" si="557"/>
        <v>1154.4536000000016</v>
      </c>
      <c r="G5903" s="66">
        <f t="shared" si="558"/>
        <v>143.73240000000007</v>
      </c>
      <c r="H5903" s="67">
        <f t="shared" si="559"/>
        <v>51.378380000000021</v>
      </c>
      <c r="I5903" s="66">
        <v>967.20429999999999</v>
      </c>
      <c r="J5903" s="67">
        <f t="shared" si="556"/>
        <v>0.84010000000000673</v>
      </c>
      <c r="K5903" s="14">
        <f t="shared" si="554"/>
        <v>-6.7723604502134549E-15</v>
      </c>
      <c r="L5903" s="4" t="str">
        <f t="shared" si="555"/>
        <v/>
      </c>
    </row>
    <row r="5904" spans="1:12" x14ac:dyDescent="0.25">
      <c r="A5904" s="16">
        <f>Energy_Balance_WY2011!A5903</f>
        <v>40698</v>
      </c>
      <c r="B5904" s="33" t="str">
        <f>Energy_Balance_WY2011!B5903</f>
        <v xml:space="preserve"> 22:00:00</v>
      </c>
      <c r="C5904" s="65">
        <v>0</v>
      </c>
      <c r="D5904" s="66">
        <v>0.72640000000000005</v>
      </c>
      <c r="E5904" s="66">
        <v>6.4999999999999997E-4</v>
      </c>
      <c r="F5904" s="65">
        <f t="shared" si="557"/>
        <v>1154.4536000000016</v>
      </c>
      <c r="G5904" s="66">
        <f t="shared" si="558"/>
        <v>144.45880000000008</v>
      </c>
      <c r="H5904" s="67">
        <f t="shared" si="559"/>
        <v>51.379030000000022</v>
      </c>
      <c r="I5904" s="66">
        <v>966.47720000000004</v>
      </c>
      <c r="J5904" s="67">
        <f t="shared" si="556"/>
        <v>0.72709999999995034</v>
      </c>
      <c r="K5904" s="14">
        <f t="shared" si="554"/>
        <v>-4.9999999950256502E-5</v>
      </c>
      <c r="L5904" s="4" t="str">
        <f t="shared" si="555"/>
        <v/>
      </c>
    </row>
    <row r="5905" spans="1:12" x14ac:dyDescent="0.25">
      <c r="A5905" s="16">
        <f>Energy_Balance_WY2011!A5904</f>
        <v>40698</v>
      </c>
      <c r="B5905" s="33" t="str">
        <f>Energy_Balance_WY2011!B5904</f>
        <v xml:space="preserve"> 23:00:00</v>
      </c>
      <c r="C5905" s="65">
        <v>0</v>
      </c>
      <c r="D5905" s="66">
        <v>0.63829999999999998</v>
      </c>
      <c r="E5905" s="66">
        <v>0</v>
      </c>
      <c r="F5905" s="65">
        <f t="shared" si="557"/>
        <v>1154.4536000000016</v>
      </c>
      <c r="G5905" s="66">
        <f t="shared" si="558"/>
        <v>145.09710000000007</v>
      </c>
      <c r="H5905" s="67">
        <f t="shared" si="559"/>
        <v>51.379030000000022</v>
      </c>
      <c r="I5905" s="66">
        <v>965.83950000000004</v>
      </c>
      <c r="J5905" s="67">
        <f t="shared" si="556"/>
        <v>0.63769999999999527</v>
      </c>
      <c r="K5905" s="14">
        <f t="shared" si="554"/>
        <v>6.0000000000470788E-4</v>
      </c>
      <c r="L5905" s="4" t="str">
        <f t="shared" si="555"/>
        <v/>
      </c>
    </row>
    <row r="5906" spans="1:12" x14ac:dyDescent="0.25">
      <c r="A5906" s="16">
        <f>Energy_Balance_WY2011!A5905</f>
        <v>40698</v>
      </c>
      <c r="B5906" s="33" t="str">
        <f>Energy_Balance_WY2011!B5905</f>
        <v xml:space="preserve"> 24:00:00</v>
      </c>
      <c r="C5906" s="65">
        <v>0</v>
      </c>
      <c r="D5906" s="66">
        <v>0.5665</v>
      </c>
      <c r="E5906" s="66">
        <v>0</v>
      </c>
      <c r="F5906" s="65">
        <f t="shared" si="557"/>
        <v>1154.4536000000016</v>
      </c>
      <c r="G5906" s="66">
        <f t="shared" si="558"/>
        <v>145.66360000000006</v>
      </c>
      <c r="H5906" s="67">
        <f t="shared" si="559"/>
        <v>51.379030000000022</v>
      </c>
      <c r="I5906" s="66">
        <v>965.27329999999995</v>
      </c>
      <c r="J5906" s="67">
        <f t="shared" si="556"/>
        <v>0.56620000000009441</v>
      </c>
      <c r="K5906" s="14">
        <f t="shared" si="554"/>
        <v>2.99999999905598E-4</v>
      </c>
      <c r="L5906" s="4" t="str">
        <f t="shared" si="555"/>
        <v/>
      </c>
    </row>
    <row r="5907" spans="1:12" x14ac:dyDescent="0.25">
      <c r="A5907" s="16">
        <f>Energy_Balance_WY2011!A5906</f>
        <v>40699</v>
      </c>
      <c r="B5907" s="33" t="str">
        <f>Energy_Balance_WY2011!B5906</f>
        <v xml:space="preserve"> 01:00:00</v>
      </c>
      <c r="C5907" s="65">
        <v>0</v>
      </c>
      <c r="D5907" s="66">
        <v>0.5071</v>
      </c>
      <c r="E5907" s="66">
        <v>0</v>
      </c>
      <c r="F5907" s="65">
        <f t="shared" si="557"/>
        <v>1154.4536000000016</v>
      </c>
      <c r="G5907" s="66">
        <f t="shared" si="558"/>
        <v>146.17070000000007</v>
      </c>
      <c r="H5907" s="67">
        <f t="shared" si="559"/>
        <v>51.379030000000022</v>
      </c>
      <c r="I5907" s="66">
        <v>964.7663</v>
      </c>
      <c r="J5907" s="67">
        <f t="shared" si="556"/>
        <v>0.50699999999994816</v>
      </c>
      <c r="K5907" s="14">
        <f t="shared" si="554"/>
        <v>1.000000000518364E-4</v>
      </c>
      <c r="L5907" s="4" t="str">
        <f t="shared" si="555"/>
        <v/>
      </c>
    </row>
    <row r="5908" spans="1:12" x14ac:dyDescent="0.25">
      <c r="A5908" s="16">
        <f>Energy_Balance_WY2011!A5907</f>
        <v>40699</v>
      </c>
      <c r="B5908" s="33" t="str">
        <f>Energy_Balance_WY2011!B5907</f>
        <v xml:space="preserve"> 02:00:00</v>
      </c>
      <c r="C5908" s="65">
        <v>0</v>
      </c>
      <c r="D5908" s="66">
        <v>0.45729999999999998</v>
      </c>
      <c r="E5908" s="66">
        <v>0</v>
      </c>
      <c r="F5908" s="65">
        <f t="shared" si="557"/>
        <v>1154.4536000000016</v>
      </c>
      <c r="G5908" s="66">
        <f t="shared" si="558"/>
        <v>146.62800000000007</v>
      </c>
      <c r="H5908" s="67">
        <f t="shared" si="559"/>
        <v>51.379030000000022</v>
      </c>
      <c r="I5908" s="66">
        <v>964.30909999999994</v>
      </c>
      <c r="J5908" s="67">
        <f t="shared" si="556"/>
        <v>0.45720000000005712</v>
      </c>
      <c r="K5908" s="14">
        <f t="shared" si="554"/>
        <v>9.9999999942868012E-5</v>
      </c>
      <c r="L5908" s="4" t="str">
        <f t="shared" si="555"/>
        <v/>
      </c>
    </row>
    <row r="5909" spans="1:12" x14ac:dyDescent="0.25">
      <c r="A5909" s="16">
        <f>Energy_Balance_WY2011!A5908</f>
        <v>40699</v>
      </c>
      <c r="B5909" s="33" t="str">
        <f>Energy_Balance_WY2011!B5908</f>
        <v xml:space="preserve"> 03:00:00</v>
      </c>
      <c r="C5909" s="65">
        <v>0</v>
      </c>
      <c r="D5909" s="66">
        <v>0.41399999999999998</v>
      </c>
      <c r="E5909" s="66">
        <v>0</v>
      </c>
      <c r="F5909" s="65">
        <f t="shared" si="557"/>
        <v>1154.4536000000016</v>
      </c>
      <c r="G5909" s="66">
        <f t="shared" si="558"/>
        <v>147.04200000000006</v>
      </c>
      <c r="H5909" s="67">
        <f t="shared" si="559"/>
        <v>51.379030000000022</v>
      </c>
      <c r="I5909" s="66">
        <v>963.89549999999997</v>
      </c>
      <c r="J5909" s="67">
        <f t="shared" si="556"/>
        <v>0.41359999999997399</v>
      </c>
      <c r="K5909" s="14">
        <f t="shared" si="554"/>
        <v>4.0000000002599068E-4</v>
      </c>
      <c r="L5909" s="4" t="str">
        <f t="shared" si="555"/>
        <v/>
      </c>
    </row>
    <row r="5910" spans="1:12" x14ac:dyDescent="0.25">
      <c r="A5910" s="16">
        <f>Energy_Balance_WY2011!A5909</f>
        <v>40699</v>
      </c>
      <c r="B5910" s="33" t="str">
        <f>Energy_Balance_WY2011!B5909</f>
        <v xml:space="preserve"> 04:00:00</v>
      </c>
      <c r="C5910" s="65">
        <v>0</v>
      </c>
      <c r="D5910" s="66">
        <v>0.37519999999999998</v>
      </c>
      <c r="E5910" s="66">
        <v>0</v>
      </c>
      <c r="F5910" s="65">
        <f t="shared" si="557"/>
        <v>1154.4536000000016</v>
      </c>
      <c r="G5910" s="66">
        <f t="shared" si="558"/>
        <v>147.41720000000007</v>
      </c>
      <c r="H5910" s="67">
        <f t="shared" si="559"/>
        <v>51.379030000000022</v>
      </c>
      <c r="I5910" s="66">
        <v>963.52099999999996</v>
      </c>
      <c r="J5910" s="67">
        <f t="shared" si="556"/>
        <v>0.37450000000001182</v>
      </c>
      <c r="K5910" s="14">
        <f t="shared" si="554"/>
        <v>6.9999999998815454E-4</v>
      </c>
      <c r="L5910" s="4" t="str">
        <f t="shared" si="555"/>
        <v/>
      </c>
    </row>
    <row r="5911" spans="1:12" x14ac:dyDescent="0.25">
      <c r="A5911" s="16">
        <f>Energy_Balance_WY2011!A5910</f>
        <v>40699</v>
      </c>
      <c r="B5911" s="33" t="str">
        <f>Energy_Balance_WY2011!B5910</f>
        <v xml:space="preserve"> 05:00:00</v>
      </c>
      <c r="C5911" s="65">
        <v>0</v>
      </c>
      <c r="D5911" s="66">
        <v>0.34010000000000001</v>
      </c>
      <c r="E5911" s="66">
        <v>0</v>
      </c>
      <c r="F5911" s="65">
        <f t="shared" si="557"/>
        <v>1154.4536000000016</v>
      </c>
      <c r="G5911" s="66">
        <f t="shared" si="558"/>
        <v>147.75730000000007</v>
      </c>
      <c r="H5911" s="67">
        <f t="shared" si="559"/>
        <v>51.379030000000022</v>
      </c>
      <c r="I5911" s="66">
        <v>963.18140000000005</v>
      </c>
      <c r="J5911" s="67">
        <f t="shared" si="556"/>
        <v>0.33959999999990487</v>
      </c>
      <c r="K5911" s="14">
        <f t="shared" si="554"/>
        <v>5.0000000009514656E-4</v>
      </c>
      <c r="L5911" s="4" t="str">
        <f t="shared" si="555"/>
        <v/>
      </c>
    </row>
    <row r="5912" spans="1:12" x14ac:dyDescent="0.25">
      <c r="A5912" s="16">
        <f>Energy_Balance_WY2011!A5911</f>
        <v>40699</v>
      </c>
      <c r="B5912" s="33" t="str">
        <f>Energy_Balance_WY2011!B5911</f>
        <v xml:space="preserve"> 06:00:00</v>
      </c>
      <c r="C5912" s="65">
        <v>0</v>
      </c>
      <c r="D5912" s="66">
        <v>0.31309999999999999</v>
      </c>
      <c r="E5912" s="66">
        <v>0</v>
      </c>
      <c r="F5912" s="65">
        <f t="shared" si="557"/>
        <v>1154.4536000000016</v>
      </c>
      <c r="G5912" s="66">
        <f t="shared" si="558"/>
        <v>148.07040000000006</v>
      </c>
      <c r="H5912" s="67">
        <f t="shared" si="559"/>
        <v>51.379030000000022</v>
      </c>
      <c r="I5912" s="66">
        <v>962.86869999999999</v>
      </c>
      <c r="J5912" s="67">
        <f t="shared" si="556"/>
        <v>0.31270000000006348</v>
      </c>
      <c r="K5912" s="14">
        <f t="shared" si="554"/>
        <v>3.999999999365067E-4</v>
      </c>
      <c r="L5912" s="4" t="str">
        <f t="shared" si="555"/>
        <v/>
      </c>
    </row>
    <row r="5913" spans="1:12" x14ac:dyDescent="0.25">
      <c r="A5913" s="16">
        <f>Energy_Balance_WY2011!A5912</f>
        <v>40699</v>
      </c>
      <c r="B5913" s="33" t="str">
        <f>Energy_Balance_WY2011!B5912</f>
        <v xml:space="preserve"> 07:00:00</v>
      </c>
      <c r="C5913" s="65">
        <v>0</v>
      </c>
      <c r="D5913" s="66">
        <v>0.3019</v>
      </c>
      <c r="E5913" s="66">
        <v>1.3999999999999999E-4</v>
      </c>
      <c r="F5913" s="65">
        <f t="shared" si="557"/>
        <v>1154.4536000000016</v>
      </c>
      <c r="G5913" s="66">
        <f t="shared" si="558"/>
        <v>148.37230000000005</v>
      </c>
      <c r="H5913" s="67">
        <f t="shared" si="559"/>
        <v>51.379170000000023</v>
      </c>
      <c r="I5913" s="66">
        <v>962.56659999999999</v>
      </c>
      <c r="J5913" s="67">
        <f t="shared" si="556"/>
        <v>0.30209999999999582</v>
      </c>
      <c r="K5913" s="14">
        <f t="shared" si="554"/>
        <v>-5.9999999995841158E-5</v>
      </c>
      <c r="L5913" s="4" t="str">
        <f t="shared" si="555"/>
        <v/>
      </c>
    </row>
    <row r="5914" spans="1:12" x14ac:dyDescent="0.25">
      <c r="A5914" s="16">
        <f>Energy_Balance_WY2011!A5913</f>
        <v>40699</v>
      </c>
      <c r="B5914" s="33" t="str">
        <f>Energy_Balance_WY2011!B5913</f>
        <v xml:space="preserve"> 08:00:00</v>
      </c>
      <c r="C5914" s="65">
        <v>0</v>
      </c>
      <c r="D5914" s="66">
        <v>0.3095</v>
      </c>
      <c r="E5914" s="66">
        <v>1.6100000000000001E-3</v>
      </c>
      <c r="F5914" s="65">
        <f t="shared" si="557"/>
        <v>1154.4536000000016</v>
      </c>
      <c r="G5914" s="66">
        <f t="shared" si="558"/>
        <v>148.68180000000007</v>
      </c>
      <c r="H5914" s="67">
        <f t="shared" si="559"/>
        <v>51.380780000000023</v>
      </c>
      <c r="I5914" s="66">
        <v>962.25549999999998</v>
      </c>
      <c r="J5914" s="67">
        <f t="shared" si="556"/>
        <v>0.31110000000001037</v>
      </c>
      <c r="K5914" s="14">
        <f t="shared" si="554"/>
        <v>9.9999999896294156E-6</v>
      </c>
      <c r="L5914" s="4" t="str">
        <f t="shared" si="555"/>
        <v/>
      </c>
    </row>
    <row r="5915" spans="1:12" x14ac:dyDescent="0.25">
      <c r="A5915" s="16">
        <f>Energy_Balance_WY2011!A5914</f>
        <v>40699</v>
      </c>
      <c r="B5915" s="33" t="str">
        <f>Energy_Balance_WY2011!B5914</f>
        <v xml:space="preserve"> 09:00:00</v>
      </c>
      <c r="C5915" s="65">
        <v>0</v>
      </c>
      <c r="D5915" s="66">
        <v>0.34699999999999998</v>
      </c>
      <c r="E5915" s="66">
        <v>9.3999999999999997E-4</v>
      </c>
      <c r="F5915" s="65">
        <f t="shared" si="557"/>
        <v>1154.4536000000016</v>
      </c>
      <c r="G5915" s="66">
        <f t="shared" si="558"/>
        <v>149.02880000000007</v>
      </c>
      <c r="H5915" s="67">
        <f t="shared" si="559"/>
        <v>51.381720000000023</v>
      </c>
      <c r="I5915" s="66">
        <v>961.9076</v>
      </c>
      <c r="J5915" s="67">
        <f t="shared" si="556"/>
        <v>0.34789999999998145</v>
      </c>
      <c r="K5915" s="14">
        <f t="shared" si="554"/>
        <v>4.0000000018525217E-5</v>
      </c>
      <c r="L5915" s="4" t="str">
        <f t="shared" si="555"/>
        <v/>
      </c>
    </row>
    <row r="5916" spans="1:12" x14ac:dyDescent="0.25">
      <c r="A5916" s="16">
        <f>Energy_Balance_WY2011!A5915</f>
        <v>40699</v>
      </c>
      <c r="B5916" s="33" t="str">
        <f>Energy_Balance_WY2011!B5915</f>
        <v xml:space="preserve"> 10:00:00</v>
      </c>
      <c r="C5916" s="65">
        <v>0</v>
      </c>
      <c r="D5916" s="66">
        <v>0.43930000000000002</v>
      </c>
      <c r="E5916" s="66">
        <v>9.7999999999999997E-4</v>
      </c>
      <c r="F5916" s="65">
        <f t="shared" si="557"/>
        <v>1154.4536000000016</v>
      </c>
      <c r="G5916" s="66">
        <f t="shared" si="558"/>
        <v>149.46810000000008</v>
      </c>
      <c r="H5916" s="67">
        <f t="shared" si="559"/>
        <v>51.382700000000021</v>
      </c>
      <c r="I5916" s="66">
        <v>961.46730000000002</v>
      </c>
      <c r="J5916" s="67">
        <f t="shared" si="556"/>
        <v>0.44029999999997926</v>
      </c>
      <c r="K5916" s="14">
        <f t="shared" si="554"/>
        <v>-1.9999999979258831E-5</v>
      </c>
      <c r="L5916" s="4" t="str">
        <f t="shared" si="555"/>
        <v/>
      </c>
    </row>
    <row r="5917" spans="1:12" x14ac:dyDescent="0.25">
      <c r="A5917" s="16">
        <f>Energy_Balance_WY2011!A5916</f>
        <v>40699</v>
      </c>
      <c r="B5917" s="33" t="str">
        <f>Energy_Balance_WY2011!B5916</f>
        <v xml:space="preserve"> 11:00:00</v>
      </c>
      <c r="C5917" s="65">
        <v>0</v>
      </c>
      <c r="D5917" s="66">
        <v>0.5958</v>
      </c>
      <c r="E5917" s="66">
        <v>1.09E-3</v>
      </c>
      <c r="F5917" s="65">
        <f t="shared" si="557"/>
        <v>1154.4536000000016</v>
      </c>
      <c r="G5917" s="66">
        <f t="shared" si="558"/>
        <v>150.06390000000007</v>
      </c>
      <c r="H5917" s="67">
        <f t="shared" si="559"/>
        <v>51.383790000000019</v>
      </c>
      <c r="I5917" s="66">
        <v>960.87040000000002</v>
      </c>
      <c r="J5917" s="67">
        <f t="shared" si="556"/>
        <v>0.59690000000000509</v>
      </c>
      <c r="K5917" s="14">
        <f t="shared" si="554"/>
        <v>-1.0000000005061516E-5</v>
      </c>
      <c r="L5917" s="4" t="str">
        <f t="shared" si="555"/>
        <v/>
      </c>
    </row>
    <row r="5918" spans="1:12" x14ac:dyDescent="0.25">
      <c r="A5918" s="16">
        <f>Energy_Balance_WY2011!A5917</f>
        <v>40699</v>
      </c>
      <c r="B5918" s="33" t="str">
        <f>Energy_Balance_WY2011!B5917</f>
        <v xml:space="preserve"> 12:00:00</v>
      </c>
      <c r="C5918" s="65">
        <v>0</v>
      </c>
      <c r="D5918" s="66">
        <v>0.81169999999999998</v>
      </c>
      <c r="E5918" s="66">
        <v>4.0899999999999999E-3</v>
      </c>
      <c r="F5918" s="65">
        <f t="shared" si="557"/>
        <v>1154.4536000000016</v>
      </c>
      <c r="G5918" s="66">
        <f t="shared" si="558"/>
        <v>150.87560000000008</v>
      </c>
      <c r="H5918" s="67">
        <f t="shared" si="559"/>
        <v>51.387880000000017</v>
      </c>
      <c r="I5918" s="66">
        <v>960.05460000000005</v>
      </c>
      <c r="J5918" s="67">
        <f t="shared" si="556"/>
        <v>0.81579999999996744</v>
      </c>
      <c r="K5918" s="14">
        <f t="shared" si="554"/>
        <v>-9.9999999674249551E-6</v>
      </c>
      <c r="L5918" s="4" t="str">
        <f t="shared" si="555"/>
        <v/>
      </c>
    </row>
    <row r="5919" spans="1:12" x14ac:dyDescent="0.25">
      <c r="A5919" s="16">
        <f>Energy_Balance_WY2011!A5918</f>
        <v>40699</v>
      </c>
      <c r="B5919" s="33" t="str">
        <f>Energy_Balance_WY2011!B5918</f>
        <v xml:space="preserve"> 13:00:00</v>
      </c>
      <c r="C5919" s="65">
        <v>0</v>
      </c>
      <c r="D5919" s="66">
        <v>1.0746</v>
      </c>
      <c r="E5919" s="66">
        <v>7.0099999999999997E-3</v>
      </c>
      <c r="F5919" s="65">
        <f t="shared" si="557"/>
        <v>1154.4536000000016</v>
      </c>
      <c r="G5919" s="66">
        <f t="shared" si="558"/>
        <v>151.95020000000008</v>
      </c>
      <c r="H5919" s="67">
        <f t="shared" si="559"/>
        <v>51.394890000000018</v>
      </c>
      <c r="I5919" s="66">
        <v>958.97299999999996</v>
      </c>
      <c r="J5919" s="67">
        <f t="shared" si="556"/>
        <v>1.081600000000094</v>
      </c>
      <c r="K5919" s="14">
        <f t="shared" si="554"/>
        <v>9.9999999059185996E-6</v>
      </c>
      <c r="L5919" s="4" t="str">
        <f t="shared" si="555"/>
        <v/>
      </c>
    </row>
    <row r="5920" spans="1:12" x14ac:dyDescent="0.25">
      <c r="A5920" s="16">
        <f>Energy_Balance_WY2011!A5919</f>
        <v>40699</v>
      </c>
      <c r="B5920" s="33" t="str">
        <f>Energy_Balance_WY2011!B5919</f>
        <v xml:space="preserve"> 14:00:00</v>
      </c>
      <c r="C5920" s="65">
        <v>0</v>
      </c>
      <c r="D5920" s="66">
        <v>1.355</v>
      </c>
      <c r="E5920" s="66">
        <v>2.0799999999999998E-3</v>
      </c>
      <c r="F5920" s="65">
        <f t="shared" si="557"/>
        <v>1154.4536000000016</v>
      </c>
      <c r="G5920" s="66">
        <f t="shared" si="558"/>
        <v>153.30520000000007</v>
      </c>
      <c r="H5920" s="67">
        <f t="shared" si="559"/>
        <v>51.396970000000017</v>
      </c>
      <c r="I5920" s="66">
        <v>957.61590000000001</v>
      </c>
      <c r="J5920" s="67">
        <f t="shared" si="556"/>
        <v>1.3570999999999458</v>
      </c>
      <c r="K5920" s="14">
        <f t="shared" si="554"/>
        <v>-1.9999999945730096E-5</v>
      </c>
      <c r="L5920" s="4" t="str">
        <f t="shared" si="555"/>
        <v/>
      </c>
    </row>
    <row r="5921" spans="1:12" x14ac:dyDescent="0.25">
      <c r="A5921" s="16">
        <f>Energy_Balance_WY2011!A5920</f>
        <v>40699</v>
      </c>
      <c r="B5921" s="33" t="str">
        <f>Energy_Balance_WY2011!B5920</f>
        <v xml:space="preserve"> 15:00:00</v>
      </c>
      <c r="C5921" s="65">
        <v>0</v>
      </c>
      <c r="D5921" s="66">
        <v>1.5725</v>
      </c>
      <c r="E5921" s="66">
        <v>8.1999999999999998E-4</v>
      </c>
      <c r="F5921" s="65">
        <f t="shared" si="557"/>
        <v>1154.4536000000016</v>
      </c>
      <c r="G5921" s="66">
        <f t="shared" si="558"/>
        <v>154.87770000000006</v>
      </c>
      <c r="H5921" s="67">
        <f t="shared" si="559"/>
        <v>51.397790000000015</v>
      </c>
      <c r="I5921" s="66">
        <v>956.04259999999999</v>
      </c>
      <c r="J5921" s="67">
        <f t="shared" si="556"/>
        <v>1.5733000000000175</v>
      </c>
      <c r="K5921" s="14">
        <f t="shared" si="554"/>
        <v>1.99999999825895E-5</v>
      </c>
      <c r="L5921" s="4" t="str">
        <f t="shared" si="555"/>
        <v/>
      </c>
    </row>
    <row r="5922" spans="1:12" x14ac:dyDescent="0.25">
      <c r="A5922" s="16">
        <f>Energy_Balance_WY2011!A5921</f>
        <v>40699</v>
      </c>
      <c r="B5922" s="33" t="str">
        <f>Energy_Balance_WY2011!B5921</f>
        <v xml:space="preserve"> 16:00:00</v>
      </c>
      <c r="C5922" s="65">
        <v>0</v>
      </c>
      <c r="D5922" s="66">
        <v>1.7068000000000001</v>
      </c>
      <c r="E5922" s="66">
        <v>6.8000000000000005E-4</v>
      </c>
      <c r="F5922" s="65">
        <f t="shared" si="557"/>
        <v>1154.4536000000016</v>
      </c>
      <c r="G5922" s="66">
        <f t="shared" si="558"/>
        <v>156.58450000000005</v>
      </c>
      <c r="H5922" s="67">
        <f t="shared" si="559"/>
        <v>51.398470000000017</v>
      </c>
      <c r="I5922" s="66">
        <v>954.33519999999999</v>
      </c>
      <c r="J5922" s="67">
        <f t="shared" si="556"/>
        <v>1.7074000000000069</v>
      </c>
      <c r="K5922" s="14">
        <f t="shared" si="554"/>
        <v>7.9999999993196624E-5</v>
      </c>
      <c r="L5922" s="4" t="str">
        <f t="shared" si="555"/>
        <v/>
      </c>
    </row>
    <row r="5923" spans="1:12" x14ac:dyDescent="0.25">
      <c r="A5923" s="16">
        <f>Energy_Balance_WY2011!A5922</f>
        <v>40699</v>
      </c>
      <c r="B5923" s="33" t="str">
        <f>Energy_Balance_WY2011!B5922</f>
        <v xml:space="preserve"> 17:00:00</v>
      </c>
      <c r="C5923" s="65">
        <v>0</v>
      </c>
      <c r="D5923" s="66">
        <v>1.7564</v>
      </c>
      <c r="E5923" s="66">
        <v>8.4000000000000003E-4</v>
      </c>
      <c r="F5923" s="65">
        <f t="shared" si="557"/>
        <v>1154.4536000000016</v>
      </c>
      <c r="G5923" s="66">
        <f t="shared" si="558"/>
        <v>158.34090000000006</v>
      </c>
      <c r="H5923" s="67">
        <f t="shared" si="559"/>
        <v>51.399310000000014</v>
      </c>
      <c r="I5923" s="66">
        <v>952.5779</v>
      </c>
      <c r="J5923" s="67">
        <f t="shared" si="556"/>
        <v>1.7572999999999865</v>
      </c>
      <c r="K5923" s="14">
        <f t="shared" si="554"/>
        <v>-5.9999999986626307E-5</v>
      </c>
      <c r="L5923" s="4" t="str">
        <f t="shared" si="555"/>
        <v/>
      </c>
    </row>
    <row r="5924" spans="1:12" x14ac:dyDescent="0.25">
      <c r="A5924" s="16">
        <f>Energy_Balance_WY2011!A5923</f>
        <v>40699</v>
      </c>
      <c r="B5924" s="33" t="str">
        <f>Energy_Balance_WY2011!B5923</f>
        <v xml:space="preserve"> 18:00:00</v>
      </c>
      <c r="C5924" s="65">
        <v>0</v>
      </c>
      <c r="D5924" s="66">
        <v>1.6445000000000001</v>
      </c>
      <c r="E5924" s="66">
        <v>9.5E-4</v>
      </c>
      <c r="F5924" s="65">
        <f t="shared" si="557"/>
        <v>1154.4536000000016</v>
      </c>
      <c r="G5924" s="66">
        <f t="shared" si="558"/>
        <v>159.98540000000006</v>
      </c>
      <c r="H5924" s="67">
        <f t="shared" si="559"/>
        <v>51.400260000000017</v>
      </c>
      <c r="I5924" s="66">
        <v>950.9325</v>
      </c>
      <c r="J5924" s="67">
        <f t="shared" si="556"/>
        <v>1.6453999999999951</v>
      </c>
      <c r="K5924" s="14">
        <f t="shared" si="554"/>
        <v>5.0000000004990497E-5</v>
      </c>
      <c r="L5924" s="4" t="str">
        <f t="shared" si="555"/>
        <v/>
      </c>
    </row>
    <row r="5925" spans="1:12" x14ac:dyDescent="0.25">
      <c r="A5925" s="16">
        <f>Energy_Balance_WY2011!A5924</f>
        <v>40699</v>
      </c>
      <c r="B5925" s="33" t="str">
        <f>Energy_Balance_WY2011!B5924</f>
        <v xml:space="preserve"> 19:00:00</v>
      </c>
      <c r="C5925" s="65">
        <v>0</v>
      </c>
      <c r="D5925" s="66">
        <v>1.4276</v>
      </c>
      <c r="E5925" s="66">
        <v>5.0000000000000002E-5</v>
      </c>
      <c r="F5925" s="65">
        <f t="shared" si="557"/>
        <v>1154.4536000000016</v>
      </c>
      <c r="G5925" s="66">
        <f t="shared" si="558"/>
        <v>161.41300000000007</v>
      </c>
      <c r="H5925" s="67">
        <f t="shared" si="559"/>
        <v>51.400310000000019</v>
      </c>
      <c r="I5925" s="66">
        <v>949.50480000000005</v>
      </c>
      <c r="J5925" s="67">
        <f t="shared" si="556"/>
        <v>1.4276999999999589</v>
      </c>
      <c r="K5925" s="14">
        <f t="shared" si="554"/>
        <v>-4.9999999958805219E-5</v>
      </c>
      <c r="L5925" s="4" t="str">
        <f t="shared" si="555"/>
        <v/>
      </c>
    </row>
    <row r="5926" spans="1:12" x14ac:dyDescent="0.25">
      <c r="A5926" s="16">
        <f>Energy_Balance_WY2011!A5925</f>
        <v>40699</v>
      </c>
      <c r="B5926" s="33" t="str">
        <f>Energy_Balance_WY2011!B5925</f>
        <v xml:space="preserve"> 20:00:00</v>
      </c>
      <c r="C5926" s="65">
        <v>0</v>
      </c>
      <c r="D5926" s="66">
        <v>1.2009000000000001</v>
      </c>
      <c r="E5926" s="66">
        <v>3.6999999999999999E-4</v>
      </c>
      <c r="F5926" s="65">
        <f t="shared" si="557"/>
        <v>1154.4536000000016</v>
      </c>
      <c r="G5926" s="66">
        <f t="shared" si="558"/>
        <v>162.61390000000006</v>
      </c>
      <c r="H5926" s="67">
        <f t="shared" si="559"/>
        <v>51.400680000000015</v>
      </c>
      <c r="I5926" s="66">
        <v>948.30349999999999</v>
      </c>
      <c r="J5926" s="67">
        <f t="shared" si="556"/>
        <v>1.2013000000000602</v>
      </c>
      <c r="K5926" s="14">
        <f t="shared" si="554"/>
        <v>-3.0000000060148579E-5</v>
      </c>
      <c r="L5926" s="4" t="str">
        <f t="shared" si="555"/>
        <v/>
      </c>
    </row>
    <row r="5927" spans="1:12" x14ac:dyDescent="0.25">
      <c r="A5927" s="16">
        <f>Energy_Balance_WY2011!A5926</f>
        <v>40699</v>
      </c>
      <c r="B5927" s="33" t="str">
        <f>Energy_Balance_WY2011!B5926</f>
        <v xml:space="preserve"> 21:00:00</v>
      </c>
      <c r="C5927" s="65">
        <v>0</v>
      </c>
      <c r="D5927" s="66">
        <v>1.0133000000000001</v>
      </c>
      <c r="E5927" s="66">
        <v>0</v>
      </c>
      <c r="F5927" s="65">
        <f t="shared" si="557"/>
        <v>1154.4536000000016</v>
      </c>
      <c r="G5927" s="66">
        <f t="shared" si="558"/>
        <v>163.62720000000004</v>
      </c>
      <c r="H5927" s="67">
        <f t="shared" si="559"/>
        <v>51.400680000000015</v>
      </c>
      <c r="I5927" s="66">
        <v>947.29020000000003</v>
      </c>
      <c r="J5927" s="67">
        <f t="shared" si="556"/>
        <v>1.0132999999999583</v>
      </c>
      <c r="K5927" s="14">
        <f t="shared" si="554"/>
        <v>4.1744385725905886E-14</v>
      </c>
      <c r="L5927" s="4" t="str">
        <f t="shared" si="555"/>
        <v/>
      </c>
    </row>
    <row r="5928" spans="1:12" x14ac:dyDescent="0.25">
      <c r="A5928" s="16">
        <f>Energy_Balance_WY2011!A5927</f>
        <v>40699</v>
      </c>
      <c r="B5928" s="33" t="str">
        <f>Energy_Balance_WY2011!B5927</f>
        <v xml:space="preserve"> 22:00:00</v>
      </c>
      <c r="C5928" s="65">
        <v>0</v>
      </c>
      <c r="D5928" s="66">
        <v>0.87250000000000005</v>
      </c>
      <c r="E5928" s="66">
        <v>0</v>
      </c>
      <c r="F5928" s="65">
        <f t="shared" si="557"/>
        <v>1154.4536000000016</v>
      </c>
      <c r="G5928" s="66">
        <f t="shared" si="558"/>
        <v>164.49970000000005</v>
      </c>
      <c r="H5928" s="67">
        <f t="shared" si="559"/>
        <v>51.400680000000015</v>
      </c>
      <c r="I5928" s="66">
        <v>946.41780000000006</v>
      </c>
      <c r="J5928" s="67">
        <f t="shared" si="556"/>
        <v>0.87239999999997053</v>
      </c>
      <c r="K5928" s="14">
        <f t="shared" si="554"/>
        <v>1.0000000002952092E-4</v>
      </c>
      <c r="L5928" s="4" t="str">
        <f t="shared" si="555"/>
        <v/>
      </c>
    </row>
    <row r="5929" spans="1:12" x14ac:dyDescent="0.25">
      <c r="A5929" s="16">
        <f>Energy_Balance_WY2011!A5928</f>
        <v>40699</v>
      </c>
      <c r="B5929" s="33" t="str">
        <f>Energy_Balance_WY2011!B5928</f>
        <v xml:space="preserve"> 23:00:00</v>
      </c>
      <c r="C5929" s="65">
        <v>0</v>
      </c>
      <c r="D5929" s="66">
        <v>0.76700000000000002</v>
      </c>
      <c r="E5929" s="66">
        <v>0</v>
      </c>
      <c r="F5929" s="65">
        <f t="shared" si="557"/>
        <v>1154.4536000000016</v>
      </c>
      <c r="G5929" s="66">
        <f t="shared" si="558"/>
        <v>165.26670000000004</v>
      </c>
      <c r="H5929" s="67">
        <f t="shared" si="559"/>
        <v>51.400680000000015</v>
      </c>
      <c r="I5929" s="66">
        <v>945.65089999999998</v>
      </c>
      <c r="J5929" s="67">
        <f t="shared" si="556"/>
        <v>0.76690000000007785</v>
      </c>
      <c r="K5929" s="14">
        <f t="shared" si="554"/>
        <v>9.9999999922162353E-5</v>
      </c>
      <c r="L5929" s="4" t="str">
        <f t="shared" si="555"/>
        <v/>
      </c>
    </row>
    <row r="5930" spans="1:12" x14ac:dyDescent="0.25">
      <c r="A5930" s="16">
        <f>Energy_Balance_WY2011!A5929</f>
        <v>40699</v>
      </c>
      <c r="B5930" s="33" t="str">
        <f>Energy_Balance_WY2011!B5929</f>
        <v xml:space="preserve"> 24:00:00</v>
      </c>
      <c r="C5930" s="65">
        <v>0</v>
      </c>
      <c r="D5930" s="66">
        <v>0.68240000000000001</v>
      </c>
      <c r="E5930" s="66">
        <v>0</v>
      </c>
      <c r="F5930" s="65">
        <f t="shared" si="557"/>
        <v>1154.4536000000016</v>
      </c>
      <c r="G5930" s="66">
        <f t="shared" si="558"/>
        <v>165.94910000000004</v>
      </c>
      <c r="H5930" s="67">
        <f t="shared" si="559"/>
        <v>51.400680000000015</v>
      </c>
      <c r="I5930" s="66">
        <v>944.96900000000005</v>
      </c>
      <c r="J5930" s="67">
        <f t="shared" si="556"/>
        <v>0.68189999999992779</v>
      </c>
      <c r="K5930" s="14">
        <f t="shared" si="554"/>
        <v>5.0000000007222045E-4</v>
      </c>
      <c r="L5930" s="4" t="str">
        <f t="shared" si="555"/>
        <v/>
      </c>
    </row>
    <row r="5931" spans="1:12" x14ac:dyDescent="0.25">
      <c r="A5931" s="16">
        <f>Energy_Balance_WY2011!A5930</f>
        <v>40700</v>
      </c>
      <c r="B5931" s="33" t="str">
        <f>Energy_Balance_WY2011!B5930</f>
        <v xml:space="preserve"> 01:00:00</v>
      </c>
      <c r="C5931" s="65">
        <v>0</v>
      </c>
      <c r="D5931" s="66">
        <v>0.60760000000000003</v>
      </c>
      <c r="E5931" s="66">
        <v>0</v>
      </c>
      <c r="F5931" s="65">
        <f t="shared" si="557"/>
        <v>1154.4536000000016</v>
      </c>
      <c r="G5931" s="66">
        <f t="shared" si="558"/>
        <v>166.55670000000003</v>
      </c>
      <c r="H5931" s="67">
        <f t="shared" si="559"/>
        <v>51.400680000000015</v>
      </c>
      <c r="I5931" s="66">
        <v>944.36170000000004</v>
      </c>
      <c r="J5931" s="67">
        <f t="shared" si="556"/>
        <v>0.60730000000000928</v>
      </c>
      <c r="K5931" s="14">
        <f t="shared" si="554"/>
        <v>2.9999999999075211E-4</v>
      </c>
      <c r="L5931" s="4" t="str">
        <f t="shared" si="555"/>
        <v/>
      </c>
    </row>
    <row r="5932" spans="1:12" x14ac:dyDescent="0.25">
      <c r="A5932" s="16">
        <f>Energy_Balance_WY2011!A5931</f>
        <v>40700</v>
      </c>
      <c r="B5932" s="33" t="str">
        <f>Energy_Balance_WY2011!B5931</f>
        <v xml:space="preserve"> 02:00:00</v>
      </c>
      <c r="C5932" s="65">
        <v>0</v>
      </c>
      <c r="D5932" s="66">
        <v>0.54339999999999999</v>
      </c>
      <c r="E5932" s="66">
        <v>0</v>
      </c>
      <c r="F5932" s="65">
        <f t="shared" si="557"/>
        <v>1154.4536000000016</v>
      </c>
      <c r="G5932" s="66">
        <f t="shared" si="558"/>
        <v>167.10010000000003</v>
      </c>
      <c r="H5932" s="67">
        <f t="shared" si="559"/>
        <v>51.400680000000015</v>
      </c>
      <c r="I5932" s="66">
        <v>943.81859999999995</v>
      </c>
      <c r="J5932" s="67">
        <f t="shared" si="556"/>
        <v>0.54310000000009495</v>
      </c>
      <c r="K5932" s="14">
        <f t="shared" si="554"/>
        <v>2.9999999990504289E-4</v>
      </c>
      <c r="L5932" s="4" t="str">
        <f t="shared" si="555"/>
        <v/>
      </c>
    </row>
    <row r="5933" spans="1:12" x14ac:dyDescent="0.25">
      <c r="A5933" s="16">
        <f>Energy_Balance_WY2011!A5932</f>
        <v>40700</v>
      </c>
      <c r="B5933" s="33" t="str">
        <f>Energy_Balance_WY2011!B5932</f>
        <v xml:space="preserve"> 03:00:00</v>
      </c>
      <c r="C5933" s="65">
        <v>0</v>
      </c>
      <c r="D5933" s="66">
        <v>0.48899999999999999</v>
      </c>
      <c r="E5933" s="66">
        <v>0</v>
      </c>
      <c r="F5933" s="65">
        <f t="shared" si="557"/>
        <v>1154.4536000000016</v>
      </c>
      <c r="G5933" s="66">
        <f t="shared" si="558"/>
        <v>167.58910000000003</v>
      </c>
      <c r="H5933" s="67">
        <f t="shared" si="559"/>
        <v>51.400680000000015</v>
      </c>
      <c r="I5933" s="66">
        <v>943.32989999999995</v>
      </c>
      <c r="J5933" s="67">
        <f t="shared" si="556"/>
        <v>0.48869999999999436</v>
      </c>
      <c r="K5933" s="14">
        <f t="shared" si="554"/>
        <v>3.000000000056291E-4</v>
      </c>
      <c r="L5933" s="4" t="str">
        <f t="shared" si="555"/>
        <v/>
      </c>
    </row>
    <row r="5934" spans="1:12" x14ac:dyDescent="0.25">
      <c r="A5934" s="16">
        <f>Energy_Balance_WY2011!A5933</f>
        <v>40700</v>
      </c>
      <c r="B5934" s="33" t="str">
        <f>Energy_Balance_WY2011!B5933</f>
        <v xml:space="preserve"> 04:00:00</v>
      </c>
      <c r="C5934" s="65">
        <v>0</v>
      </c>
      <c r="D5934" s="66">
        <v>0.4415</v>
      </c>
      <c r="E5934" s="66">
        <v>0</v>
      </c>
      <c r="F5934" s="65">
        <f t="shared" si="557"/>
        <v>1154.4536000000016</v>
      </c>
      <c r="G5934" s="66">
        <f t="shared" si="558"/>
        <v>168.03060000000002</v>
      </c>
      <c r="H5934" s="67">
        <f t="shared" si="559"/>
        <v>51.400680000000015</v>
      </c>
      <c r="I5934" s="66">
        <v>942.88869999999997</v>
      </c>
      <c r="J5934" s="67">
        <f t="shared" si="556"/>
        <v>0.44119999999998072</v>
      </c>
      <c r="K5934" s="14">
        <f t="shared" si="554"/>
        <v>3.0000000001928484E-4</v>
      </c>
      <c r="L5934" s="4" t="str">
        <f t="shared" si="555"/>
        <v/>
      </c>
    </row>
    <row r="5935" spans="1:12" x14ac:dyDescent="0.25">
      <c r="A5935" s="16">
        <f>Energy_Balance_WY2011!A5934</f>
        <v>40700</v>
      </c>
      <c r="B5935" s="33" t="str">
        <f>Energy_Balance_WY2011!B5934</f>
        <v xml:space="preserve"> 05:00:00</v>
      </c>
      <c r="C5935" s="65">
        <v>0</v>
      </c>
      <c r="D5935" s="66">
        <v>0.39910000000000001</v>
      </c>
      <c r="E5935" s="66">
        <v>0</v>
      </c>
      <c r="F5935" s="65">
        <f t="shared" si="557"/>
        <v>1154.4536000000016</v>
      </c>
      <c r="G5935" s="66">
        <f t="shared" si="558"/>
        <v>168.42970000000003</v>
      </c>
      <c r="H5935" s="67">
        <f t="shared" si="559"/>
        <v>51.400680000000015</v>
      </c>
      <c r="I5935" s="66">
        <v>942.48969999999997</v>
      </c>
      <c r="J5935" s="67">
        <f t="shared" si="556"/>
        <v>0.39900000000000091</v>
      </c>
      <c r="K5935" s="14">
        <f t="shared" si="554"/>
        <v>9.9999999999100808E-5</v>
      </c>
      <c r="L5935" s="4" t="str">
        <f t="shared" si="555"/>
        <v/>
      </c>
    </row>
    <row r="5936" spans="1:12" x14ac:dyDescent="0.25">
      <c r="A5936" s="16">
        <f>Energy_Balance_WY2011!A5935</f>
        <v>40700</v>
      </c>
      <c r="B5936" s="33" t="str">
        <f>Energy_Balance_WY2011!B5935</f>
        <v xml:space="preserve"> 06:00:00</v>
      </c>
      <c r="C5936" s="65">
        <v>0</v>
      </c>
      <c r="D5936" s="66">
        <v>0.36659999999999998</v>
      </c>
      <c r="E5936" s="66">
        <v>0</v>
      </c>
      <c r="F5936" s="65">
        <f t="shared" si="557"/>
        <v>1154.4536000000016</v>
      </c>
      <c r="G5936" s="66">
        <f t="shared" si="558"/>
        <v>168.79630000000003</v>
      </c>
      <c r="H5936" s="67">
        <f t="shared" si="559"/>
        <v>51.400680000000015</v>
      </c>
      <c r="I5936" s="66">
        <v>942.12329999999997</v>
      </c>
      <c r="J5936" s="67">
        <f t="shared" si="556"/>
        <v>0.36639999999999873</v>
      </c>
      <c r="K5936" s="14">
        <f t="shared" si="554"/>
        <v>2.0000000000125473E-4</v>
      </c>
      <c r="L5936" s="4" t="str">
        <f t="shared" si="555"/>
        <v/>
      </c>
    </row>
    <row r="5937" spans="1:12" x14ac:dyDescent="0.25">
      <c r="A5937" s="16">
        <f>Energy_Balance_WY2011!A5936</f>
        <v>40700</v>
      </c>
      <c r="B5937" s="33" t="str">
        <f>Energy_Balance_WY2011!B5936</f>
        <v xml:space="preserve"> 07:00:00</v>
      </c>
      <c r="C5937" s="65">
        <v>0</v>
      </c>
      <c r="D5937" s="66">
        <v>0.35589999999999999</v>
      </c>
      <c r="E5937" s="66">
        <v>7.9000000000000001E-4</v>
      </c>
      <c r="F5937" s="65">
        <f t="shared" si="557"/>
        <v>1154.4536000000016</v>
      </c>
      <c r="G5937" s="66">
        <f t="shared" si="558"/>
        <v>169.15220000000002</v>
      </c>
      <c r="H5937" s="67">
        <f t="shared" si="559"/>
        <v>51.401470000000018</v>
      </c>
      <c r="I5937" s="66">
        <v>941.76660000000004</v>
      </c>
      <c r="J5937" s="67">
        <f t="shared" si="556"/>
        <v>0.35669999999993252</v>
      </c>
      <c r="K5937" s="14">
        <f t="shared" si="554"/>
        <v>-9.999999932508441E-6</v>
      </c>
      <c r="L5937" s="4" t="str">
        <f t="shared" si="555"/>
        <v/>
      </c>
    </row>
    <row r="5938" spans="1:12" x14ac:dyDescent="0.25">
      <c r="A5938" s="16">
        <f>Energy_Balance_WY2011!A5937</f>
        <v>40700</v>
      </c>
      <c r="B5938" s="33" t="str">
        <f>Energy_Balance_WY2011!B5937</f>
        <v xml:space="preserve"> 08:00:00</v>
      </c>
      <c r="C5938" s="65">
        <v>0</v>
      </c>
      <c r="D5938" s="66">
        <v>0.37880000000000003</v>
      </c>
      <c r="E5938" s="66">
        <v>6.0299999999999998E-3</v>
      </c>
      <c r="F5938" s="65">
        <f t="shared" si="557"/>
        <v>1154.4536000000016</v>
      </c>
      <c r="G5938" s="66">
        <f t="shared" si="558"/>
        <v>169.53100000000003</v>
      </c>
      <c r="H5938" s="67">
        <f t="shared" si="559"/>
        <v>51.40750000000002</v>
      </c>
      <c r="I5938" s="66">
        <v>941.3818</v>
      </c>
      <c r="J5938" s="67">
        <f t="shared" si="556"/>
        <v>0.38480000000004111</v>
      </c>
      <c r="K5938" s="14">
        <f t="shared" si="554"/>
        <v>2.999999995889624E-5</v>
      </c>
      <c r="L5938" s="4" t="str">
        <f t="shared" si="555"/>
        <v/>
      </c>
    </row>
    <row r="5939" spans="1:12" x14ac:dyDescent="0.25">
      <c r="A5939" s="16">
        <f>Energy_Balance_WY2011!A5938</f>
        <v>40700</v>
      </c>
      <c r="B5939" s="33" t="str">
        <f>Energy_Balance_WY2011!B5938</f>
        <v xml:space="preserve"> 09:00:00</v>
      </c>
      <c r="C5939" s="65">
        <v>0</v>
      </c>
      <c r="D5939" s="66">
        <v>0.45119999999999999</v>
      </c>
      <c r="E5939" s="66">
        <v>3.9100000000000003E-3</v>
      </c>
      <c r="F5939" s="65">
        <f t="shared" si="557"/>
        <v>1154.4536000000016</v>
      </c>
      <c r="G5939" s="66">
        <f t="shared" si="558"/>
        <v>169.98220000000003</v>
      </c>
      <c r="H5939" s="67">
        <f t="shared" si="559"/>
        <v>51.411410000000018</v>
      </c>
      <c r="I5939" s="66">
        <v>940.92669999999998</v>
      </c>
      <c r="J5939" s="67">
        <f t="shared" si="556"/>
        <v>0.45510000000001583</v>
      </c>
      <c r="K5939" s="14">
        <f t="shared" si="554"/>
        <v>9.9999999841893228E-6</v>
      </c>
      <c r="L5939" s="4" t="str">
        <f t="shared" si="555"/>
        <v/>
      </c>
    </row>
    <row r="5940" spans="1:12" x14ac:dyDescent="0.25">
      <c r="A5940" s="16">
        <f>Energy_Balance_WY2011!A5939</f>
        <v>40700</v>
      </c>
      <c r="B5940" s="33" t="str">
        <f>Energy_Balance_WY2011!B5939</f>
        <v xml:space="preserve"> 10:00:00</v>
      </c>
      <c r="C5940" s="65">
        <v>0</v>
      </c>
      <c r="D5940" s="66">
        <v>0.59319999999999995</v>
      </c>
      <c r="E5940" s="66">
        <v>1.255E-2</v>
      </c>
      <c r="F5940" s="65">
        <f t="shared" si="557"/>
        <v>1154.4536000000016</v>
      </c>
      <c r="G5940" s="66">
        <f t="shared" si="558"/>
        <v>170.57540000000003</v>
      </c>
      <c r="H5940" s="67">
        <f t="shared" si="559"/>
        <v>51.423960000000015</v>
      </c>
      <c r="I5940" s="66">
        <v>940.32090000000005</v>
      </c>
      <c r="J5940" s="67">
        <f t="shared" si="556"/>
        <v>0.60579999999993106</v>
      </c>
      <c r="K5940" s="14">
        <f t="shared" si="554"/>
        <v>-4.9999999931160666E-5</v>
      </c>
      <c r="L5940" s="4" t="str">
        <f t="shared" si="555"/>
        <v/>
      </c>
    </row>
    <row r="5941" spans="1:12" x14ac:dyDescent="0.25">
      <c r="A5941" s="16">
        <f>Energy_Balance_WY2011!A5940</f>
        <v>40700</v>
      </c>
      <c r="B5941" s="33" t="str">
        <f>Energy_Balance_WY2011!B5940</f>
        <v xml:space="preserve"> 11:00:00</v>
      </c>
      <c r="C5941" s="65">
        <v>0</v>
      </c>
      <c r="D5941" s="66">
        <v>0.82650000000000001</v>
      </c>
      <c r="E5941" s="66">
        <v>2.1780000000000001E-2</v>
      </c>
      <c r="F5941" s="65">
        <f t="shared" si="557"/>
        <v>1154.4536000000016</v>
      </c>
      <c r="G5941" s="66">
        <f t="shared" si="558"/>
        <v>171.40190000000004</v>
      </c>
      <c r="H5941" s="67">
        <f t="shared" si="559"/>
        <v>51.445740000000015</v>
      </c>
      <c r="I5941" s="66">
        <v>939.47260000000006</v>
      </c>
      <c r="J5941" s="67">
        <f t="shared" si="556"/>
        <v>0.84829999999999472</v>
      </c>
      <c r="K5941" s="14">
        <f t="shared" si="554"/>
        <v>-1.9999999994690931E-5</v>
      </c>
      <c r="L5941" s="4" t="str">
        <f t="shared" si="555"/>
        <v/>
      </c>
    </row>
    <row r="5942" spans="1:12" x14ac:dyDescent="0.25">
      <c r="A5942" s="16">
        <f>Energy_Balance_WY2011!A5941</f>
        <v>40700</v>
      </c>
      <c r="B5942" s="33" t="str">
        <f>Energy_Balance_WY2011!B5941</f>
        <v xml:space="preserve"> 12:00:00</v>
      </c>
      <c r="C5942" s="65">
        <v>0</v>
      </c>
      <c r="D5942" s="66">
        <v>1.1446000000000001</v>
      </c>
      <c r="E5942" s="66">
        <v>2.5870000000000001E-2</v>
      </c>
      <c r="F5942" s="65">
        <f t="shared" si="557"/>
        <v>1154.4536000000016</v>
      </c>
      <c r="G5942" s="66">
        <f t="shared" si="558"/>
        <v>172.54650000000004</v>
      </c>
      <c r="H5942" s="67">
        <f t="shared" si="559"/>
        <v>51.471610000000013</v>
      </c>
      <c r="I5942" s="66">
        <v>938.30219999999997</v>
      </c>
      <c r="J5942" s="67">
        <f t="shared" si="556"/>
        <v>1.170400000000086</v>
      </c>
      <c r="K5942" s="14">
        <f t="shared" si="554"/>
        <v>6.9999999914083233E-5</v>
      </c>
      <c r="L5942" s="4" t="str">
        <f t="shared" si="555"/>
        <v/>
      </c>
    </row>
    <row r="5943" spans="1:12" x14ac:dyDescent="0.25">
      <c r="A5943" s="16">
        <f>Energy_Balance_WY2011!A5942</f>
        <v>40700</v>
      </c>
      <c r="B5943" s="33" t="str">
        <f>Energy_Balance_WY2011!B5942</f>
        <v xml:space="preserve"> 13:00:00</v>
      </c>
      <c r="C5943" s="65">
        <v>0</v>
      </c>
      <c r="D5943" s="66">
        <v>1.5144</v>
      </c>
      <c r="E5943" s="66">
        <v>3.4959999999999998E-2</v>
      </c>
      <c r="F5943" s="65">
        <f t="shared" si="557"/>
        <v>1154.4536000000016</v>
      </c>
      <c r="G5943" s="66">
        <f t="shared" si="558"/>
        <v>174.06090000000003</v>
      </c>
      <c r="H5943" s="67">
        <f t="shared" si="559"/>
        <v>51.506570000000011</v>
      </c>
      <c r="I5943" s="66">
        <v>936.75289999999995</v>
      </c>
      <c r="J5943" s="67">
        <f t="shared" si="556"/>
        <v>1.5493000000000166</v>
      </c>
      <c r="K5943" s="14">
        <f t="shared" si="554"/>
        <v>5.9999999983517682E-5</v>
      </c>
      <c r="L5943" s="4" t="str">
        <f t="shared" si="555"/>
        <v/>
      </c>
    </row>
    <row r="5944" spans="1:12" x14ac:dyDescent="0.25">
      <c r="A5944" s="16">
        <f>Energy_Balance_WY2011!A5943</f>
        <v>40700</v>
      </c>
      <c r="B5944" s="33" t="str">
        <f>Energy_Balance_WY2011!B5943</f>
        <v xml:space="preserve"> 14:00:00</v>
      </c>
      <c r="C5944" s="65">
        <v>0</v>
      </c>
      <c r="D5944" s="66">
        <v>1.8709</v>
      </c>
      <c r="E5944" s="66">
        <v>5.4149999999999997E-2</v>
      </c>
      <c r="F5944" s="65">
        <f t="shared" si="557"/>
        <v>1154.4536000000016</v>
      </c>
      <c r="G5944" s="66">
        <f t="shared" si="558"/>
        <v>175.93180000000004</v>
      </c>
      <c r="H5944" s="67">
        <f t="shared" si="559"/>
        <v>51.560720000000011</v>
      </c>
      <c r="I5944" s="66">
        <v>934.82780000000002</v>
      </c>
      <c r="J5944" s="67">
        <f t="shared" si="556"/>
        <v>1.9250999999999294</v>
      </c>
      <c r="K5944" s="14">
        <f t="shared" si="554"/>
        <v>-4.9999999929495331E-5</v>
      </c>
      <c r="L5944" s="4" t="str">
        <f t="shared" si="555"/>
        <v/>
      </c>
    </row>
    <row r="5945" spans="1:12" x14ac:dyDescent="0.25">
      <c r="A5945" s="16">
        <f>Energy_Balance_WY2011!A5944</f>
        <v>40700</v>
      </c>
      <c r="B5945" s="33" t="str">
        <f>Energy_Balance_WY2011!B5944</f>
        <v xml:space="preserve"> 15:00:00</v>
      </c>
      <c r="C5945" s="65">
        <v>0</v>
      </c>
      <c r="D5945" s="66">
        <v>2.1354000000000002</v>
      </c>
      <c r="E5945" s="66">
        <v>6.9459999999999994E-2</v>
      </c>
      <c r="F5945" s="65">
        <f t="shared" si="557"/>
        <v>1154.4536000000016</v>
      </c>
      <c r="G5945" s="66">
        <f t="shared" si="558"/>
        <v>178.06720000000004</v>
      </c>
      <c r="H5945" s="67">
        <f t="shared" si="559"/>
        <v>51.63018000000001</v>
      </c>
      <c r="I5945" s="66">
        <v>932.62300000000005</v>
      </c>
      <c r="J5945" s="67">
        <f t="shared" si="556"/>
        <v>2.2047999999999774</v>
      </c>
      <c r="K5945" s="14">
        <f t="shared" si="554"/>
        <v>6.0000000022597533E-5</v>
      </c>
      <c r="L5945" s="4" t="str">
        <f t="shared" si="555"/>
        <v/>
      </c>
    </row>
    <row r="5946" spans="1:12" x14ac:dyDescent="0.25">
      <c r="A5946" s="16">
        <f>Energy_Balance_WY2011!A5945</f>
        <v>40700</v>
      </c>
      <c r="B5946" s="33" t="str">
        <f>Energy_Balance_WY2011!B5945</f>
        <v xml:space="preserve"> 16:00:00</v>
      </c>
      <c r="C5946" s="65">
        <v>0</v>
      </c>
      <c r="D5946" s="66">
        <v>2.2665999999999999</v>
      </c>
      <c r="E5946" s="66">
        <v>5.1569999999999998E-2</v>
      </c>
      <c r="F5946" s="65">
        <f t="shared" si="557"/>
        <v>1154.4536000000016</v>
      </c>
      <c r="G5946" s="66">
        <f t="shared" si="558"/>
        <v>180.33380000000005</v>
      </c>
      <c r="H5946" s="67">
        <f t="shared" si="559"/>
        <v>51.681750000000008</v>
      </c>
      <c r="I5946" s="66">
        <v>930.3048</v>
      </c>
      <c r="J5946" s="67">
        <f t="shared" si="556"/>
        <v>2.3182000000000471</v>
      </c>
      <c r="K5946" s="14">
        <f t="shared" si="554"/>
        <v>-3.0000000047269992E-5</v>
      </c>
      <c r="L5946" s="4" t="str">
        <f t="shared" si="555"/>
        <v/>
      </c>
    </row>
    <row r="5947" spans="1:12" x14ac:dyDescent="0.25">
      <c r="A5947" s="16">
        <f>Energy_Balance_WY2011!A5946</f>
        <v>40700</v>
      </c>
      <c r="B5947" s="33" t="str">
        <f>Energy_Balance_WY2011!B5946</f>
        <v xml:space="preserve"> 17:00:00</v>
      </c>
      <c r="C5947" s="65">
        <v>0</v>
      </c>
      <c r="D5947" s="66">
        <v>2.2583000000000002</v>
      </c>
      <c r="E5947" s="66">
        <v>3.0429999999999999E-2</v>
      </c>
      <c r="F5947" s="65">
        <f t="shared" si="557"/>
        <v>1154.4536000000016</v>
      </c>
      <c r="G5947" s="66">
        <f t="shared" si="558"/>
        <v>182.59210000000004</v>
      </c>
      <c r="H5947" s="67">
        <f t="shared" si="559"/>
        <v>51.712180000000011</v>
      </c>
      <c r="I5947" s="66">
        <v>928.01610000000005</v>
      </c>
      <c r="J5947" s="67">
        <f t="shared" si="556"/>
        <v>2.2886999999999489</v>
      </c>
      <c r="K5947" s="14">
        <f t="shared" si="554"/>
        <v>3.0000000051266795E-5</v>
      </c>
      <c r="L5947" s="4" t="str">
        <f t="shared" si="555"/>
        <v/>
      </c>
    </row>
    <row r="5948" spans="1:12" x14ac:dyDescent="0.25">
      <c r="A5948" s="16">
        <f>Energy_Balance_WY2011!A5947</f>
        <v>40700</v>
      </c>
      <c r="B5948" s="33" t="str">
        <f>Energy_Balance_WY2011!B5947</f>
        <v xml:space="preserve"> 18:00:00</v>
      </c>
      <c r="C5948" s="65">
        <v>0</v>
      </c>
      <c r="D5948" s="66">
        <v>2.0960000000000001</v>
      </c>
      <c r="E5948" s="66">
        <v>2.7470000000000001E-2</v>
      </c>
      <c r="F5948" s="65">
        <f t="shared" si="557"/>
        <v>1154.4536000000016</v>
      </c>
      <c r="G5948" s="66">
        <f t="shared" si="558"/>
        <v>184.68810000000005</v>
      </c>
      <c r="H5948" s="67">
        <f t="shared" si="559"/>
        <v>51.739650000000012</v>
      </c>
      <c r="I5948" s="66">
        <v>925.89260000000002</v>
      </c>
      <c r="J5948" s="67">
        <f t="shared" si="556"/>
        <v>2.1235000000000355</v>
      </c>
      <c r="K5948" s="14">
        <f t="shared" si="554"/>
        <v>-3.0000000035279584E-5</v>
      </c>
      <c r="L5948" s="4" t="str">
        <f t="shared" si="555"/>
        <v/>
      </c>
    </row>
    <row r="5949" spans="1:12" x14ac:dyDescent="0.25">
      <c r="A5949" s="16">
        <f>Energy_Balance_WY2011!A5948</f>
        <v>40700</v>
      </c>
      <c r="B5949" s="33" t="str">
        <f>Energy_Balance_WY2011!B5948</f>
        <v xml:space="preserve"> 19:00:00</v>
      </c>
      <c r="C5949" s="65">
        <v>0</v>
      </c>
      <c r="D5949" s="66">
        <v>1.7978000000000001</v>
      </c>
      <c r="E5949" s="66">
        <v>5.47E-3</v>
      </c>
      <c r="F5949" s="65">
        <f t="shared" si="557"/>
        <v>1154.4536000000016</v>
      </c>
      <c r="G5949" s="66">
        <f t="shared" si="558"/>
        <v>186.48590000000004</v>
      </c>
      <c r="H5949" s="67">
        <f t="shared" si="559"/>
        <v>51.745120000000014</v>
      </c>
      <c r="I5949" s="66">
        <v>924.08939999999996</v>
      </c>
      <c r="J5949" s="67">
        <f t="shared" si="556"/>
        <v>1.8032000000000608</v>
      </c>
      <c r="K5949" s="14">
        <f t="shared" si="554"/>
        <v>6.9999999939396318E-5</v>
      </c>
      <c r="L5949" s="4" t="str">
        <f t="shared" si="555"/>
        <v/>
      </c>
    </row>
    <row r="5950" spans="1:12" x14ac:dyDescent="0.25">
      <c r="A5950" s="16">
        <f>Energy_Balance_WY2011!A5949</f>
        <v>40700</v>
      </c>
      <c r="B5950" s="33" t="str">
        <f>Energy_Balance_WY2011!B5949</f>
        <v xml:space="preserve"> 20:00:00</v>
      </c>
      <c r="C5950" s="65">
        <v>0</v>
      </c>
      <c r="D5950" s="66">
        <v>1.4771000000000001</v>
      </c>
      <c r="E5950" s="66">
        <v>4.5300000000000002E-3</v>
      </c>
      <c r="F5950" s="65">
        <f t="shared" si="557"/>
        <v>1154.4536000000016</v>
      </c>
      <c r="G5950" s="66">
        <f t="shared" si="558"/>
        <v>187.96300000000005</v>
      </c>
      <c r="H5950" s="67">
        <f t="shared" si="559"/>
        <v>51.749650000000017</v>
      </c>
      <c r="I5950" s="66">
        <v>922.60770000000002</v>
      </c>
      <c r="J5950" s="67">
        <f t="shared" si="556"/>
        <v>1.4816999999999325</v>
      </c>
      <c r="K5950" s="14">
        <f t="shared" si="554"/>
        <v>-6.9999999932512935E-5</v>
      </c>
      <c r="L5950" s="4" t="str">
        <f t="shared" si="555"/>
        <v/>
      </c>
    </row>
    <row r="5951" spans="1:12" x14ac:dyDescent="0.25">
      <c r="A5951" s="16">
        <f>Energy_Balance_WY2011!A5950</f>
        <v>40700</v>
      </c>
      <c r="B5951" s="33" t="str">
        <f>Energy_Balance_WY2011!B5950</f>
        <v xml:space="preserve"> 21:00:00</v>
      </c>
      <c r="C5951" s="65">
        <v>0</v>
      </c>
      <c r="D5951" s="66">
        <v>1.22</v>
      </c>
      <c r="E5951" s="66">
        <v>4.4000000000000002E-4</v>
      </c>
      <c r="F5951" s="65">
        <f t="shared" si="557"/>
        <v>1154.4536000000016</v>
      </c>
      <c r="G5951" s="66">
        <f t="shared" si="558"/>
        <v>189.18300000000005</v>
      </c>
      <c r="H5951" s="67">
        <f t="shared" si="559"/>
        <v>51.750090000000014</v>
      </c>
      <c r="I5951" s="66">
        <v>921.38729999999998</v>
      </c>
      <c r="J5951" s="67">
        <f t="shared" si="556"/>
        <v>1.2204000000000406</v>
      </c>
      <c r="K5951" s="14">
        <f t="shared" si="554"/>
        <v>3.9999999959405841E-5</v>
      </c>
      <c r="L5951" s="4" t="str">
        <f t="shared" si="555"/>
        <v/>
      </c>
    </row>
    <row r="5952" spans="1:12" x14ac:dyDescent="0.25">
      <c r="A5952" s="16">
        <f>Energy_Balance_WY2011!A5951</f>
        <v>40700</v>
      </c>
      <c r="B5952" s="33" t="str">
        <f>Energy_Balance_WY2011!B5951</f>
        <v xml:space="preserve"> 22:00:00</v>
      </c>
      <c r="C5952" s="65">
        <v>0</v>
      </c>
      <c r="D5952" s="66">
        <v>1.0359</v>
      </c>
      <c r="E5952" s="66">
        <v>0</v>
      </c>
      <c r="F5952" s="65">
        <f t="shared" si="557"/>
        <v>1154.4536000000016</v>
      </c>
      <c r="G5952" s="66">
        <f t="shared" si="558"/>
        <v>190.21890000000005</v>
      </c>
      <c r="H5952" s="67">
        <f t="shared" si="559"/>
        <v>51.750090000000014</v>
      </c>
      <c r="I5952" s="66">
        <v>920.35220000000004</v>
      </c>
      <c r="J5952" s="67">
        <f t="shared" si="556"/>
        <v>1.0350999999999431</v>
      </c>
      <c r="K5952" s="14">
        <f t="shared" si="554"/>
        <v>8.0000000005697736E-4</v>
      </c>
      <c r="L5952" s="4" t="str">
        <f t="shared" si="555"/>
        <v/>
      </c>
    </row>
    <row r="5953" spans="1:12" x14ac:dyDescent="0.25">
      <c r="A5953" s="16">
        <f>Energy_Balance_WY2011!A5952</f>
        <v>40700</v>
      </c>
      <c r="B5953" s="33" t="str">
        <f>Energy_Balance_WY2011!B5952</f>
        <v xml:space="preserve"> 23:00:00</v>
      </c>
      <c r="C5953" s="65">
        <v>0</v>
      </c>
      <c r="D5953" s="66">
        <v>0.90390000000000004</v>
      </c>
      <c r="E5953" s="66">
        <v>1.3089999999999999E-2</v>
      </c>
      <c r="F5953" s="65">
        <f t="shared" si="557"/>
        <v>1154.4536000000016</v>
      </c>
      <c r="G5953" s="66">
        <f t="shared" si="558"/>
        <v>191.12280000000004</v>
      </c>
      <c r="H5953" s="67">
        <f t="shared" si="559"/>
        <v>51.763180000000013</v>
      </c>
      <c r="I5953" s="66">
        <v>919.43520000000001</v>
      </c>
      <c r="J5953" s="67">
        <f t="shared" si="556"/>
        <v>0.91700000000003001</v>
      </c>
      <c r="K5953" s="14">
        <f t="shared" si="554"/>
        <v>-1.0000000029930511E-5</v>
      </c>
      <c r="L5953" s="4" t="str">
        <f t="shared" si="555"/>
        <v/>
      </c>
    </row>
    <row r="5954" spans="1:12" x14ac:dyDescent="0.25">
      <c r="A5954" s="16">
        <f>Energy_Balance_WY2011!A5953</f>
        <v>40700</v>
      </c>
      <c r="B5954" s="33" t="str">
        <f>Energy_Balance_WY2011!B5953</f>
        <v xml:space="preserve"> 24:00:00</v>
      </c>
      <c r="C5954" s="65">
        <v>0</v>
      </c>
      <c r="D5954" s="66">
        <v>0.80500000000000005</v>
      </c>
      <c r="E5954" s="66">
        <v>1.3899999999999999E-2</v>
      </c>
      <c r="F5954" s="65">
        <f t="shared" si="557"/>
        <v>1154.4536000000016</v>
      </c>
      <c r="G5954" s="66">
        <f t="shared" si="558"/>
        <v>191.92780000000005</v>
      </c>
      <c r="H5954" s="67">
        <f t="shared" si="559"/>
        <v>51.777080000000012</v>
      </c>
      <c r="I5954" s="66">
        <v>918.61630000000002</v>
      </c>
      <c r="J5954" s="67">
        <f t="shared" si="556"/>
        <v>0.81889999999998508</v>
      </c>
      <c r="K5954" s="14">
        <f t="shared" si="554"/>
        <v>1.4988010832439613E-14</v>
      </c>
      <c r="L5954" s="4" t="str">
        <f t="shared" si="555"/>
        <v/>
      </c>
    </row>
    <row r="5955" spans="1:12" x14ac:dyDescent="0.25">
      <c r="A5955" s="16">
        <f>Energy_Balance_WY2011!A5954</f>
        <v>40701</v>
      </c>
      <c r="B5955" s="33" t="str">
        <f>Energy_Balance_WY2011!B5954</f>
        <v xml:space="preserve"> 01:00:00</v>
      </c>
      <c r="C5955" s="65">
        <v>0</v>
      </c>
      <c r="D5955" s="66">
        <v>0.71260000000000001</v>
      </c>
      <c r="E5955" s="66">
        <v>6.6E-4</v>
      </c>
      <c r="F5955" s="65">
        <f t="shared" si="557"/>
        <v>1154.4536000000016</v>
      </c>
      <c r="G5955" s="66">
        <f t="shared" si="558"/>
        <v>192.64040000000006</v>
      </c>
      <c r="H5955" s="67">
        <f t="shared" si="559"/>
        <v>51.777740000000016</v>
      </c>
      <c r="I5955" s="66">
        <v>917.90309999999999</v>
      </c>
      <c r="J5955" s="67">
        <f t="shared" si="556"/>
        <v>0.71320000000002892</v>
      </c>
      <c r="K5955" s="14">
        <f t="shared" si="554"/>
        <v>5.9999999971083184E-5</v>
      </c>
      <c r="L5955" s="4" t="str">
        <f t="shared" si="555"/>
        <v/>
      </c>
    </row>
    <row r="5956" spans="1:12" x14ac:dyDescent="0.25">
      <c r="A5956" s="16">
        <f>Energy_Balance_WY2011!A5955</f>
        <v>40701</v>
      </c>
      <c r="B5956" s="33" t="str">
        <f>Energy_Balance_WY2011!B5955</f>
        <v xml:space="preserve"> 02:00:00</v>
      </c>
      <c r="C5956" s="65">
        <v>0</v>
      </c>
      <c r="D5956" s="66">
        <v>0.61939999999999995</v>
      </c>
      <c r="E5956" s="66">
        <v>0</v>
      </c>
      <c r="F5956" s="65">
        <f t="shared" si="557"/>
        <v>1154.4536000000016</v>
      </c>
      <c r="G5956" s="66">
        <f t="shared" si="558"/>
        <v>193.25980000000007</v>
      </c>
      <c r="H5956" s="67">
        <f t="shared" si="559"/>
        <v>51.777740000000016</v>
      </c>
      <c r="I5956" s="66">
        <v>917.28599999999994</v>
      </c>
      <c r="J5956" s="67">
        <f t="shared" si="556"/>
        <v>0.61710000000005039</v>
      </c>
      <c r="K5956" s="14">
        <f t="shared" ref="K5956:K6019" si="560">D5956+E5956-C5956-J5956</f>
        <v>2.2999999999495646E-3</v>
      </c>
      <c r="L5956" s="4" t="str">
        <f t="shared" ref="L5956:L6019" si="561">IF(K5956&gt;0.25,1,"")</f>
        <v/>
      </c>
    </row>
    <row r="5957" spans="1:12" x14ac:dyDescent="0.25">
      <c r="A5957" s="16">
        <f>Energy_Balance_WY2011!A5956</f>
        <v>40701</v>
      </c>
      <c r="B5957" s="33" t="str">
        <f>Energy_Balance_WY2011!B5956</f>
        <v xml:space="preserve"> 03:00:00</v>
      </c>
      <c r="C5957" s="65">
        <v>0</v>
      </c>
      <c r="D5957" s="66">
        <v>0.5343</v>
      </c>
      <c r="E5957" s="66">
        <v>0</v>
      </c>
      <c r="F5957" s="65">
        <f t="shared" si="557"/>
        <v>1154.4536000000016</v>
      </c>
      <c r="G5957" s="66">
        <f t="shared" si="558"/>
        <v>193.79410000000007</v>
      </c>
      <c r="H5957" s="67">
        <f t="shared" si="559"/>
        <v>51.777740000000016</v>
      </c>
      <c r="I5957" s="66">
        <v>916.75300000000004</v>
      </c>
      <c r="J5957" s="67">
        <f t="shared" ref="J5957:J6020" si="562">I5956-I5957</f>
        <v>0.53299999999990177</v>
      </c>
      <c r="K5957" s="14">
        <f t="shared" si="560"/>
        <v>1.3000000000982226E-3</v>
      </c>
      <c r="L5957" s="4" t="str">
        <f t="shared" si="561"/>
        <v/>
      </c>
    </row>
    <row r="5958" spans="1:12" x14ac:dyDescent="0.25">
      <c r="A5958" s="16">
        <f>Energy_Balance_WY2011!A5957</f>
        <v>40701</v>
      </c>
      <c r="B5958" s="33" t="str">
        <f>Energy_Balance_WY2011!B5957</f>
        <v xml:space="preserve"> 04:00:00</v>
      </c>
      <c r="C5958" s="65">
        <v>0</v>
      </c>
      <c r="D5958" s="66">
        <v>0.46060000000000001</v>
      </c>
      <c r="E5958" s="66">
        <v>0</v>
      </c>
      <c r="F5958" s="65">
        <f t="shared" si="557"/>
        <v>1154.4536000000016</v>
      </c>
      <c r="G5958" s="66">
        <f t="shared" si="558"/>
        <v>194.25470000000007</v>
      </c>
      <c r="H5958" s="67">
        <f t="shared" si="559"/>
        <v>51.777740000000016</v>
      </c>
      <c r="I5958" s="66">
        <v>916.29280000000006</v>
      </c>
      <c r="J5958" s="67">
        <f t="shared" si="562"/>
        <v>0.46019999999998618</v>
      </c>
      <c r="K5958" s="14">
        <f t="shared" si="560"/>
        <v>4.0000000001383373E-4</v>
      </c>
      <c r="L5958" s="4" t="str">
        <f t="shared" si="561"/>
        <v/>
      </c>
    </row>
    <row r="5959" spans="1:12" x14ac:dyDescent="0.25">
      <c r="A5959" s="16">
        <f>Energy_Balance_WY2011!A5958</f>
        <v>40701</v>
      </c>
      <c r="B5959" s="33" t="str">
        <f>Energy_Balance_WY2011!B5958</f>
        <v xml:space="preserve"> 05:00:00</v>
      </c>
      <c r="C5959" s="65">
        <v>0</v>
      </c>
      <c r="D5959" s="66">
        <v>0.39850000000000002</v>
      </c>
      <c r="E5959" s="66">
        <v>0</v>
      </c>
      <c r="F5959" s="65">
        <f t="shared" si="557"/>
        <v>1154.4536000000016</v>
      </c>
      <c r="G5959" s="66">
        <f t="shared" si="558"/>
        <v>194.65320000000008</v>
      </c>
      <c r="H5959" s="67">
        <f t="shared" si="559"/>
        <v>51.777740000000016</v>
      </c>
      <c r="I5959" s="66">
        <v>915.89449999999999</v>
      </c>
      <c r="J5959" s="67">
        <f t="shared" si="562"/>
        <v>0.39830000000006294</v>
      </c>
      <c r="K5959" s="14">
        <f t="shared" si="560"/>
        <v>1.9999999993708384E-4</v>
      </c>
      <c r="L5959" s="4" t="str">
        <f t="shared" si="561"/>
        <v/>
      </c>
    </row>
    <row r="5960" spans="1:12" x14ac:dyDescent="0.25">
      <c r="A5960" s="16">
        <f>Energy_Balance_WY2011!A5959</f>
        <v>40701</v>
      </c>
      <c r="B5960" s="33" t="str">
        <f>Energy_Balance_WY2011!B5959</f>
        <v xml:space="preserve"> 06:00:00</v>
      </c>
      <c r="C5960" s="65">
        <v>0</v>
      </c>
      <c r="D5960" s="66">
        <v>0.3548</v>
      </c>
      <c r="E5960" s="66">
        <v>0</v>
      </c>
      <c r="F5960" s="65">
        <f t="shared" ref="F5960:F6023" si="563">C5960+F5959</f>
        <v>1154.4536000000016</v>
      </c>
      <c r="G5960" s="66">
        <f t="shared" ref="G5960:G6023" si="564">D5960+G5959</f>
        <v>195.0080000000001</v>
      </c>
      <c r="H5960" s="67">
        <f t="shared" ref="H5960:H6023" si="565">E5960+H5959</f>
        <v>51.777740000000016</v>
      </c>
      <c r="I5960" s="66">
        <v>915.53980000000001</v>
      </c>
      <c r="J5960" s="67">
        <f t="shared" si="562"/>
        <v>0.35469999999997981</v>
      </c>
      <c r="K5960" s="14">
        <f t="shared" si="560"/>
        <v>1.0000000002019505E-4</v>
      </c>
      <c r="L5960" s="4" t="str">
        <f t="shared" si="561"/>
        <v/>
      </c>
    </row>
    <row r="5961" spans="1:12" x14ac:dyDescent="0.25">
      <c r="A5961" s="16">
        <f>Energy_Balance_WY2011!A5960</f>
        <v>40701</v>
      </c>
      <c r="B5961" s="33" t="str">
        <f>Energy_Balance_WY2011!B5960</f>
        <v xml:space="preserve"> 07:00:00</v>
      </c>
      <c r="C5961" s="65">
        <v>0</v>
      </c>
      <c r="D5961" s="66">
        <v>0.34150000000000003</v>
      </c>
      <c r="E5961" s="66">
        <v>6.2E-4</v>
      </c>
      <c r="F5961" s="65">
        <f t="shared" si="563"/>
        <v>1154.4536000000016</v>
      </c>
      <c r="G5961" s="66">
        <f t="shared" si="564"/>
        <v>195.34950000000009</v>
      </c>
      <c r="H5961" s="67">
        <f t="shared" si="565"/>
        <v>51.778360000000013</v>
      </c>
      <c r="I5961" s="66">
        <v>915.19780000000003</v>
      </c>
      <c r="J5961" s="67">
        <f t="shared" si="562"/>
        <v>0.34199999999998454</v>
      </c>
      <c r="K5961" s="14">
        <f t="shared" si="560"/>
        <v>1.200000000154966E-4</v>
      </c>
      <c r="L5961" s="4" t="str">
        <f t="shared" si="561"/>
        <v/>
      </c>
    </row>
    <row r="5962" spans="1:12" x14ac:dyDescent="0.25">
      <c r="A5962" s="16">
        <f>Energy_Balance_WY2011!A5961</f>
        <v>40701</v>
      </c>
      <c r="B5962" s="33" t="str">
        <f>Energy_Balance_WY2011!B5961</f>
        <v xml:space="preserve"> 08:00:00</v>
      </c>
      <c r="C5962" s="65">
        <v>0</v>
      </c>
      <c r="D5962" s="66">
        <v>0.36020000000000002</v>
      </c>
      <c r="E5962" s="66">
        <v>9.5600000000000008E-3</v>
      </c>
      <c r="F5962" s="65">
        <f t="shared" si="563"/>
        <v>1154.4536000000016</v>
      </c>
      <c r="G5962" s="66">
        <f t="shared" si="564"/>
        <v>195.70970000000008</v>
      </c>
      <c r="H5962" s="67">
        <f t="shared" si="565"/>
        <v>51.787920000000014</v>
      </c>
      <c r="I5962" s="66">
        <v>914.82799999999997</v>
      </c>
      <c r="J5962" s="67">
        <f t="shared" si="562"/>
        <v>0.36980000000005475</v>
      </c>
      <c r="K5962" s="14">
        <f t="shared" si="560"/>
        <v>-4.0000000054718488E-5</v>
      </c>
      <c r="L5962" s="4" t="str">
        <f t="shared" si="561"/>
        <v/>
      </c>
    </row>
    <row r="5963" spans="1:12" x14ac:dyDescent="0.25">
      <c r="A5963" s="16">
        <f>Energy_Balance_WY2011!A5962</f>
        <v>40701</v>
      </c>
      <c r="B5963" s="33" t="str">
        <f>Energy_Balance_WY2011!B5962</f>
        <v xml:space="preserve"> 09:00:00</v>
      </c>
      <c r="C5963" s="65">
        <v>0</v>
      </c>
      <c r="D5963" s="66">
        <v>0.4259</v>
      </c>
      <c r="E5963" s="66">
        <v>4.1399999999999996E-3</v>
      </c>
      <c r="F5963" s="65">
        <f t="shared" si="563"/>
        <v>1154.4536000000016</v>
      </c>
      <c r="G5963" s="66">
        <f t="shared" si="564"/>
        <v>196.1356000000001</v>
      </c>
      <c r="H5963" s="67">
        <f t="shared" si="565"/>
        <v>51.792060000000014</v>
      </c>
      <c r="I5963" s="66">
        <v>914.39800000000002</v>
      </c>
      <c r="J5963" s="67">
        <f t="shared" si="562"/>
        <v>0.42999999999994998</v>
      </c>
      <c r="K5963" s="14">
        <f t="shared" si="560"/>
        <v>4.000000005000004E-5</v>
      </c>
      <c r="L5963" s="4" t="str">
        <f t="shared" si="561"/>
        <v/>
      </c>
    </row>
    <row r="5964" spans="1:12" x14ac:dyDescent="0.25">
      <c r="A5964" s="16">
        <f>Energy_Balance_WY2011!A5963</f>
        <v>40701</v>
      </c>
      <c r="B5964" s="33" t="str">
        <f>Energy_Balance_WY2011!B5963</f>
        <v xml:space="preserve"> 10:00:00</v>
      </c>
      <c r="C5964" s="65">
        <v>0</v>
      </c>
      <c r="D5964" s="66">
        <v>0.56340000000000001</v>
      </c>
      <c r="E5964" s="66">
        <v>2.8500000000000001E-3</v>
      </c>
      <c r="F5964" s="65">
        <f t="shared" si="563"/>
        <v>1154.4536000000016</v>
      </c>
      <c r="G5964" s="66">
        <f t="shared" si="564"/>
        <v>196.6990000000001</v>
      </c>
      <c r="H5964" s="67">
        <f t="shared" si="565"/>
        <v>51.794910000000016</v>
      </c>
      <c r="I5964" s="66">
        <v>913.83180000000004</v>
      </c>
      <c r="J5964" s="67">
        <f t="shared" si="562"/>
        <v>0.56619999999998072</v>
      </c>
      <c r="K5964" s="14">
        <f t="shared" si="560"/>
        <v>5.0000000019312374E-5</v>
      </c>
      <c r="L5964" s="4" t="str">
        <f t="shared" si="561"/>
        <v/>
      </c>
    </row>
    <row r="5965" spans="1:12" x14ac:dyDescent="0.25">
      <c r="A5965" s="16">
        <f>Energy_Balance_WY2011!A5964</f>
        <v>40701</v>
      </c>
      <c r="B5965" s="33" t="str">
        <f>Energy_Balance_WY2011!B5964</f>
        <v xml:space="preserve"> 11:00:00</v>
      </c>
      <c r="C5965" s="65">
        <v>0</v>
      </c>
      <c r="D5965" s="66">
        <v>0.78539999999999999</v>
      </c>
      <c r="E5965" s="66">
        <v>3.7200000000000002E-3</v>
      </c>
      <c r="F5965" s="65">
        <f t="shared" si="563"/>
        <v>1154.4536000000016</v>
      </c>
      <c r="G5965" s="66">
        <f t="shared" si="564"/>
        <v>197.48440000000011</v>
      </c>
      <c r="H5965" s="67">
        <f t="shared" si="565"/>
        <v>51.798630000000017</v>
      </c>
      <c r="I5965" s="66">
        <v>913.04259999999999</v>
      </c>
      <c r="J5965" s="67">
        <f t="shared" si="562"/>
        <v>0.78920000000005075</v>
      </c>
      <c r="K5965" s="14">
        <f t="shared" si="560"/>
        <v>-8.0000000050817199E-5</v>
      </c>
      <c r="L5965" s="4" t="str">
        <f t="shared" si="561"/>
        <v/>
      </c>
    </row>
    <row r="5966" spans="1:12" x14ac:dyDescent="0.25">
      <c r="A5966" s="16">
        <f>Energy_Balance_WY2011!A5965</f>
        <v>40701</v>
      </c>
      <c r="B5966" s="33" t="str">
        <f>Energy_Balance_WY2011!B5965</f>
        <v xml:space="preserve"> 12:00:00</v>
      </c>
      <c r="C5966" s="65">
        <v>0</v>
      </c>
      <c r="D5966" s="66">
        <v>1.0920000000000001</v>
      </c>
      <c r="E5966" s="66">
        <v>3.0550000000000001E-2</v>
      </c>
      <c r="F5966" s="65">
        <f t="shared" si="563"/>
        <v>1154.4536000000016</v>
      </c>
      <c r="G5966" s="66">
        <f t="shared" si="564"/>
        <v>198.57640000000012</v>
      </c>
      <c r="H5966" s="67">
        <f t="shared" si="565"/>
        <v>51.829180000000015</v>
      </c>
      <c r="I5966" s="66">
        <v>911.92010000000005</v>
      </c>
      <c r="J5966" s="67">
        <f t="shared" si="562"/>
        <v>1.1224999999999454</v>
      </c>
      <c r="K5966" s="14">
        <f t="shared" si="560"/>
        <v>5.0000000054728488E-5</v>
      </c>
      <c r="L5966" s="4" t="str">
        <f t="shared" si="561"/>
        <v/>
      </c>
    </row>
    <row r="5967" spans="1:12" x14ac:dyDescent="0.25">
      <c r="A5967" s="16">
        <f>Energy_Balance_WY2011!A5966</f>
        <v>40701</v>
      </c>
      <c r="B5967" s="33" t="str">
        <f>Energy_Balance_WY2011!B5966</f>
        <v xml:space="preserve"> 13:00:00</v>
      </c>
      <c r="C5967" s="65">
        <v>0</v>
      </c>
      <c r="D5967" s="66">
        <v>1.45</v>
      </c>
      <c r="E5967" s="66">
        <v>6.7070000000000005E-2</v>
      </c>
      <c r="F5967" s="65">
        <f t="shared" si="563"/>
        <v>1154.4536000000016</v>
      </c>
      <c r="G5967" s="66">
        <f t="shared" si="564"/>
        <v>200.02640000000011</v>
      </c>
      <c r="H5967" s="67">
        <f t="shared" si="565"/>
        <v>51.896250000000016</v>
      </c>
      <c r="I5967" s="66">
        <v>910.40300000000002</v>
      </c>
      <c r="J5967" s="67">
        <f t="shared" si="562"/>
        <v>1.5171000000000276</v>
      </c>
      <c r="K5967" s="14">
        <f t="shared" si="560"/>
        <v>-3.0000000027730067E-5</v>
      </c>
      <c r="L5967" s="4" t="str">
        <f t="shared" si="561"/>
        <v/>
      </c>
    </row>
    <row r="5968" spans="1:12" x14ac:dyDescent="0.25">
      <c r="A5968" s="16">
        <f>Energy_Balance_WY2011!A5967</f>
        <v>40701</v>
      </c>
      <c r="B5968" s="33" t="str">
        <f>Energy_Balance_WY2011!B5967</f>
        <v xml:space="preserve"> 14:00:00</v>
      </c>
      <c r="C5968" s="65">
        <v>0</v>
      </c>
      <c r="D5968" s="66">
        <v>1.8090999999999999</v>
      </c>
      <c r="E5968" s="66">
        <v>5.4219999999999997E-2</v>
      </c>
      <c r="F5968" s="65">
        <f t="shared" si="563"/>
        <v>1154.4536000000016</v>
      </c>
      <c r="G5968" s="66">
        <f t="shared" si="564"/>
        <v>201.83550000000011</v>
      </c>
      <c r="H5968" s="67">
        <f t="shared" si="565"/>
        <v>51.950470000000017</v>
      </c>
      <c r="I5968" s="66">
        <v>908.53970000000004</v>
      </c>
      <c r="J5968" s="67">
        <f t="shared" si="562"/>
        <v>1.8632999999999811</v>
      </c>
      <c r="K5968" s="14">
        <f t="shared" si="560"/>
        <v>2.0000000018782771E-5</v>
      </c>
      <c r="L5968" s="4" t="str">
        <f t="shared" si="561"/>
        <v/>
      </c>
    </row>
    <row r="5969" spans="1:12" x14ac:dyDescent="0.25">
      <c r="A5969" s="16">
        <f>Energy_Balance_WY2011!A5968</f>
        <v>40701</v>
      </c>
      <c r="B5969" s="33" t="str">
        <f>Energy_Balance_WY2011!B5968</f>
        <v xml:space="preserve"> 15:00:00</v>
      </c>
      <c r="C5969" s="65">
        <v>0</v>
      </c>
      <c r="D5969" s="66">
        <v>2.1122000000000001</v>
      </c>
      <c r="E5969" s="66">
        <v>1.891E-2</v>
      </c>
      <c r="F5969" s="65">
        <f t="shared" si="563"/>
        <v>1154.4536000000016</v>
      </c>
      <c r="G5969" s="66">
        <f t="shared" si="564"/>
        <v>203.94770000000011</v>
      </c>
      <c r="H5969" s="67">
        <f t="shared" si="565"/>
        <v>51.969380000000015</v>
      </c>
      <c r="I5969" s="66">
        <v>906.40859999999998</v>
      </c>
      <c r="J5969" s="67">
        <f t="shared" si="562"/>
        <v>2.1311000000000604</v>
      </c>
      <c r="K5969" s="14">
        <f t="shared" si="560"/>
        <v>9.9999999396693795E-6</v>
      </c>
      <c r="L5969" s="4" t="str">
        <f t="shared" si="561"/>
        <v/>
      </c>
    </row>
    <row r="5970" spans="1:12" x14ac:dyDescent="0.25">
      <c r="A5970" s="16">
        <f>Energy_Balance_WY2011!A5969</f>
        <v>40701</v>
      </c>
      <c r="B5970" s="33" t="str">
        <f>Energy_Balance_WY2011!B5969</f>
        <v xml:space="preserve"> 16:00:00</v>
      </c>
      <c r="C5970" s="65">
        <v>0</v>
      </c>
      <c r="D5970" s="66">
        <v>2.2864</v>
      </c>
      <c r="E5970" s="66">
        <v>5.1799999999999997E-3</v>
      </c>
      <c r="F5970" s="65">
        <f t="shared" si="563"/>
        <v>1154.4536000000016</v>
      </c>
      <c r="G5970" s="66">
        <f t="shared" si="564"/>
        <v>206.2341000000001</v>
      </c>
      <c r="H5970" s="67">
        <f t="shared" si="565"/>
        <v>51.974560000000018</v>
      </c>
      <c r="I5970" s="66">
        <v>904.11710000000005</v>
      </c>
      <c r="J5970" s="67">
        <f t="shared" si="562"/>
        <v>2.2914999999999281</v>
      </c>
      <c r="K5970" s="14">
        <f t="shared" si="560"/>
        <v>8.0000000072022459E-5</v>
      </c>
      <c r="L5970" s="4" t="str">
        <f t="shared" si="561"/>
        <v/>
      </c>
    </row>
    <row r="5971" spans="1:12" x14ac:dyDescent="0.25">
      <c r="A5971" s="16">
        <f>Energy_Balance_WY2011!A5970</f>
        <v>40701</v>
      </c>
      <c r="B5971" s="33" t="str">
        <f>Energy_Balance_WY2011!B5970</f>
        <v xml:space="preserve"> 17:00:00</v>
      </c>
      <c r="C5971" s="65">
        <v>0</v>
      </c>
      <c r="D5971" s="66">
        <v>2.2835999999999999</v>
      </c>
      <c r="E5971" s="66">
        <v>3.2499999999999999E-3</v>
      </c>
      <c r="F5971" s="65">
        <f t="shared" si="563"/>
        <v>1154.4536000000016</v>
      </c>
      <c r="G5971" s="66">
        <f t="shared" si="564"/>
        <v>208.5177000000001</v>
      </c>
      <c r="H5971" s="67">
        <f t="shared" si="565"/>
        <v>51.977810000000019</v>
      </c>
      <c r="I5971" s="66">
        <v>901.83019999999999</v>
      </c>
      <c r="J5971" s="67">
        <f t="shared" si="562"/>
        <v>2.2869000000000597</v>
      </c>
      <c r="K5971" s="14">
        <f t="shared" si="560"/>
        <v>-5.0000000059835514E-5</v>
      </c>
      <c r="L5971" s="4" t="str">
        <f t="shared" si="561"/>
        <v/>
      </c>
    </row>
    <row r="5972" spans="1:12" x14ac:dyDescent="0.25">
      <c r="A5972" s="16">
        <f>Energy_Balance_WY2011!A5971</f>
        <v>40701</v>
      </c>
      <c r="B5972" s="33" t="str">
        <f>Energy_Balance_WY2011!B5971</f>
        <v xml:space="preserve"> 18:00:00</v>
      </c>
      <c r="C5972" s="65">
        <v>0</v>
      </c>
      <c r="D5972" s="66">
        <v>2.0880000000000001</v>
      </c>
      <c r="E5972" s="66">
        <v>4.3499999999999997E-3</v>
      </c>
      <c r="F5972" s="65">
        <f t="shared" si="563"/>
        <v>1154.4536000000016</v>
      </c>
      <c r="G5972" s="66">
        <f t="shared" si="564"/>
        <v>210.6057000000001</v>
      </c>
      <c r="H5972" s="67">
        <f t="shared" si="565"/>
        <v>51.982160000000022</v>
      </c>
      <c r="I5972" s="66">
        <v>899.73789999999997</v>
      </c>
      <c r="J5972" s="67">
        <f t="shared" si="562"/>
        <v>2.0923000000000229</v>
      </c>
      <c r="K5972" s="14">
        <f t="shared" si="560"/>
        <v>4.9999999977234921E-5</v>
      </c>
      <c r="L5972" s="4" t="str">
        <f t="shared" si="561"/>
        <v/>
      </c>
    </row>
    <row r="5973" spans="1:12" x14ac:dyDescent="0.25">
      <c r="A5973" s="16">
        <f>Energy_Balance_WY2011!A5972</f>
        <v>40701</v>
      </c>
      <c r="B5973" s="33" t="str">
        <f>Energy_Balance_WY2011!B5972</f>
        <v xml:space="preserve"> 19:00:00</v>
      </c>
      <c r="C5973" s="65">
        <v>0</v>
      </c>
      <c r="D5973" s="66">
        <v>1.7511000000000001</v>
      </c>
      <c r="E5973" s="66">
        <v>9.6000000000000002E-4</v>
      </c>
      <c r="F5973" s="65">
        <f t="shared" si="563"/>
        <v>1154.4536000000016</v>
      </c>
      <c r="G5973" s="66">
        <f t="shared" si="564"/>
        <v>212.35680000000011</v>
      </c>
      <c r="H5973" s="67">
        <f t="shared" si="565"/>
        <v>51.983120000000021</v>
      </c>
      <c r="I5973" s="66">
        <v>897.98580000000004</v>
      </c>
      <c r="J5973" s="67">
        <f t="shared" si="562"/>
        <v>1.7520999999999276</v>
      </c>
      <c r="K5973" s="14">
        <f t="shared" si="560"/>
        <v>-3.9999999927431418E-5</v>
      </c>
      <c r="L5973" s="4" t="str">
        <f t="shared" si="561"/>
        <v/>
      </c>
    </row>
    <row r="5974" spans="1:12" x14ac:dyDescent="0.25">
      <c r="A5974" s="16">
        <f>Energy_Balance_WY2011!A5973</f>
        <v>40701</v>
      </c>
      <c r="B5974" s="33" t="str">
        <f>Energy_Balance_WY2011!B5973</f>
        <v xml:space="preserve"> 20:00:00</v>
      </c>
      <c r="C5974" s="65">
        <v>0</v>
      </c>
      <c r="D5974" s="66">
        <v>1.4037999999999999</v>
      </c>
      <c r="E5974" s="66">
        <v>1.82E-3</v>
      </c>
      <c r="F5974" s="65">
        <f t="shared" si="563"/>
        <v>1154.4536000000016</v>
      </c>
      <c r="G5974" s="66">
        <f t="shared" si="564"/>
        <v>213.7606000000001</v>
      </c>
      <c r="H5974" s="67">
        <f t="shared" si="565"/>
        <v>51.984940000000023</v>
      </c>
      <c r="I5974" s="66">
        <v>896.58019999999999</v>
      </c>
      <c r="J5974" s="67">
        <f t="shared" si="562"/>
        <v>1.4056000000000495</v>
      </c>
      <c r="K5974" s="14">
        <f t="shared" si="560"/>
        <v>1.9999999950393033E-5</v>
      </c>
      <c r="L5974" s="4" t="str">
        <f t="shared" si="561"/>
        <v/>
      </c>
    </row>
    <row r="5975" spans="1:12" x14ac:dyDescent="0.25">
      <c r="A5975" s="16">
        <f>Energy_Balance_WY2011!A5974</f>
        <v>40701</v>
      </c>
      <c r="B5975" s="33" t="str">
        <f>Energy_Balance_WY2011!B5974</f>
        <v xml:space="preserve"> 21:00:00</v>
      </c>
      <c r="C5975" s="65">
        <v>0</v>
      </c>
      <c r="D5975" s="66">
        <v>1.1412</v>
      </c>
      <c r="E5975" s="66">
        <v>1.9000000000000001E-4</v>
      </c>
      <c r="F5975" s="65">
        <f t="shared" si="563"/>
        <v>1154.4536000000016</v>
      </c>
      <c r="G5975" s="66">
        <f t="shared" si="564"/>
        <v>214.90180000000009</v>
      </c>
      <c r="H5975" s="67">
        <f t="shared" si="565"/>
        <v>51.985130000000026</v>
      </c>
      <c r="I5975" s="66">
        <v>895.43870000000004</v>
      </c>
      <c r="J5975" s="67">
        <f t="shared" si="562"/>
        <v>1.1414999999999509</v>
      </c>
      <c r="K5975" s="14">
        <f t="shared" si="560"/>
        <v>-1.0999999995098264E-4</v>
      </c>
      <c r="L5975" s="4" t="str">
        <f t="shared" si="561"/>
        <v/>
      </c>
    </row>
    <row r="5976" spans="1:12" x14ac:dyDescent="0.25">
      <c r="A5976" s="16">
        <f>Energy_Balance_WY2011!A5975</f>
        <v>40701</v>
      </c>
      <c r="B5976" s="33" t="str">
        <f>Energy_Balance_WY2011!B5975</f>
        <v xml:space="preserve"> 22:00:00</v>
      </c>
      <c r="C5976" s="65">
        <v>0</v>
      </c>
      <c r="D5976" s="66">
        <v>0.95730000000000004</v>
      </c>
      <c r="E5976" s="66">
        <v>0</v>
      </c>
      <c r="F5976" s="65">
        <f t="shared" si="563"/>
        <v>1154.4536000000016</v>
      </c>
      <c r="G5976" s="66">
        <f t="shared" si="564"/>
        <v>215.8591000000001</v>
      </c>
      <c r="H5976" s="67">
        <f t="shared" si="565"/>
        <v>51.985130000000026</v>
      </c>
      <c r="I5976" s="66">
        <v>894.48159999999996</v>
      </c>
      <c r="J5976" s="67">
        <f t="shared" si="562"/>
        <v>0.95710000000008222</v>
      </c>
      <c r="K5976" s="14">
        <f t="shared" si="560"/>
        <v>1.9999999991782147E-4</v>
      </c>
      <c r="L5976" s="4" t="str">
        <f t="shared" si="561"/>
        <v/>
      </c>
    </row>
    <row r="5977" spans="1:12" x14ac:dyDescent="0.25">
      <c r="A5977" s="16">
        <f>Energy_Balance_WY2011!A5976</f>
        <v>40701</v>
      </c>
      <c r="B5977" s="33" t="str">
        <f>Energy_Balance_WY2011!B5976</f>
        <v xml:space="preserve"> 23:00:00</v>
      </c>
      <c r="C5977" s="65">
        <v>0</v>
      </c>
      <c r="D5977" s="66">
        <v>0.81920000000000004</v>
      </c>
      <c r="E5977" s="66">
        <v>0</v>
      </c>
      <c r="F5977" s="65">
        <f t="shared" si="563"/>
        <v>1154.4536000000016</v>
      </c>
      <c r="G5977" s="66">
        <f t="shared" si="564"/>
        <v>216.67830000000009</v>
      </c>
      <c r="H5977" s="67">
        <f t="shared" si="565"/>
        <v>51.985130000000026</v>
      </c>
      <c r="I5977" s="66">
        <v>893.66250000000002</v>
      </c>
      <c r="J5977" s="67">
        <f t="shared" si="562"/>
        <v>0.81909999999993488</v>
      </c>
      <c r="K5977" s="14">
        <f t="shared" si="560"/>
        <v>1.0000000006515908E-4</v>
      </c>
      <c r="L5977" s="4" t="str">
        <f t="shared" si="561"/>
        <v/>
      </c>
    </row>
    <row r="5978" spans="1:12" x14ac:dyDescent="0.25">
      <c r="A5978" s="16">
        <f>Energy_Balance_WY2011!A5977</f>
        <v>40701</v>
      </c>
      <c r="B5978" s="33" t="str">
        <f>Energy_Balance_WY2011!B5977</f>
        <v xml:space="preserve"> 24:00:00</v>
      </c>
      <c r="C5978" s="65">
        <v>0</v>
      </c>
      <c r="D5978" s="66">
        <v>0.71099999999999997</v>
      </c>
      <c r="E5978" s="66">
        <v>0</v>
      </c>
      <c r="F5978" s="65">
        <f t="shared" si="563"/>
        <v>1154.4536000000016</v>
      </c>
      <c r="G5978" s="66">
        <f t="shared" si="564"/>
        <v>217.38930000000011</v>
      </c>
      <c r="H5978" s="67">
        <f t="shared" si="565"/>
        <v>51.985130000000026</v>
      </c>
      <c r="I5978" s="66">
        <v>892.95169999999996</v>
      </c>
      <c r="J5978" s="67">
        <f t="shared" si="562"/>
        <v>0.71080000000006294</v>
      </c>
      <c r="K5978" s="14">
        <f t="shared" si="560"/>
        <v>1.9999999993702833E-4</v>
      </c>
      <c r="L5978" s="4" t="str">
        <f t="shared" si="561"/>
        <v/>
      </c>
    </row>
    <row r="5979" spans="1:12" x14ac:dyDescent="0.25">
      <c r="A5979" s="16">
        <f>Energy_Balance_WY2011!A5978</f>
        <v>40702</v>
      </c>
      <c r="B5979" s="33" t="str">
        <f>Energy_Balance_WY2011!B5978</f>
        <v xml:space="preserve"> 01:00:00</v>
      </c>
      <c r="C5979" s="65">
        <v>0</v>
      </c>
      <c r="D5979" s="66">
        <v>0.62180000000000002</v>
      </c>
      <c r="E5979" s="66">
        <v>0</v>
      </c>
      <c r="F5979" s="65">
        <f t="shared" si="563"/>
        <v>1154.4536000000016</v>
      </c>
      <c r="G5979" s="66">
        <f t="shared" si="564"/>
        <v>218.01110000000011</v>
      </c>
      <c r="H5979" s="67">
        <f t="shared" si="565"/>
        <v>51.985130000000026</v>
      </c>
      <c r="I5979" s="66">
        <v>892.33019999999999</v>
      </c>
      <c r="J5979" s="67">
        <f t="shared" si="562"/>
        <v>0.62149999999996908</v>
      </c>
      <c r="K5979" s="14">
        <f t="shared" si="560"/>
        <v>3.0000000003094218E-4</v>
      </c>
      <c r="L5979" s="4" t="str">
        <f t="shared" si="561"/>
        <v/>
      </c>
    </row>
    <row r="5980" spans="1:12" x14ac:dyDescent="0.25">
      <c r="A5980" s="16">
        <f>Energy_Balance_WY2011!A5979</f>
        <v>40702</v>
      </c>
      <c r="B5980" s="33" t="str">
        <f>Energy_Balance_WY2011!B5979</f>
        <v xml:space="preserve"> 02:00:00</v>
      </c>
      <c r="C5980" s="65">
        <v>0</v>
      </c>
      <c r="D5980" s="66">
        <v>0.54549999999999998</v>
      </c>
      <c r="E5980" s="66">
        <v>0</v>
      </c>
      <c r="F5980" s="65">
        <f t="shared" si="563"/>
        <v>1154.4536000000016</v>
      </c>
      <c r="G5980" s="66">
        <f t="shared" si="564"/>
        <v>218.55660000000012</v>
      </c>
      <c r="H5980" s="67">
        <f t="shared" si="565"/>
        <v>51.985130000000026</v>
      </c>
      <c r="I5980" s="66">
        <v>891.78499999999997</v>
      </c>
      <c r="J5980" s="67">
        <f t="shared" si="562"/>
        <v>0.54520000000002256</v>
      </c>
      <c r="K5980" s="14">
        <f t="shared" si="560"/>
        <v>2.9999999997742943E-4</v>
      </c>
      <c r="L5980" s="4" t="str">
        <f t="shared" si="561"/>
        <v/>
      </c>
    </row>
    <row r="5981" spans="1:12" x14ac:dyDescent="0.25">
      <c r="A5981" s="16">
        <f>Energy_Balance_WY2011!A5980</f>
        <v>40702</v>
      </c>
      <c r="B5981" s="33" t="str">
        <f>Energy_Balance_WY2011!B5980</f>
        <v xml:space="preserve"> 03:00:00</v>
      </c>
      <c r="C5981" s="65">
        <v>0</v>
      </c>
      <c r="D5981" s="66">
        <v>0.47939999999999999</v>
      </c>
      <c r="E5981" s="66">
        <v>0</v>
      </c>
      <c r="F5981" s="65">
        <f t="shared" si="563"/>
        <v>1154.4536000000016</v>
      </c>
      <c r="G5981" s="66">
        <f t="shared" si="564"/>
        <v>219.03600000000012</v>
      </c>
      <c r="H5981" s="67">
        <f t="shared" si="565"/>
        <v>51.985130000000026</v>
      </c>
      <c r="I5981" s="66">
        <v>891.30579999999998</v>
      </c>
      <c r="J5981" s="67">
        <f t="shared" si="562"/>
        <v>0.47919999999999163</v>
      </c>
      <c r="K5981" s="14">
        <f t="shared" si="560"/>
        <v>2.0000000000836016E-4</v>
      </c>
      <c r="L5981" s="4" t="str">
        <f t="shared" si="561"/>
        <v/>
      </c>
    </row>
    <row r="5982" spans="1:12" x14ac:dyDescent="0.25">
      <c r="A5982" s="16">
        <f>Energy_Balance_WY2011!A5981</f>
        <v>40702</v>
      </c>
      <c r="B5982" s="33" t="str">
        <f>Energy_Balance_WY2011!B5981</f>
        <v xml:space="preserve"> 04:00:00</v>
      </c>
      <c r="C5982" s="65">
        <v>0</v>
      </c>
      <c r="D5982" s="66">
        <v>0.42080000000000001</v>
      </c>
      <c r="E5982" s="66">
        <v>0</v>
      </c>
      <c r="F5982" s="65">
        <f t="shared" si="563"/>
        <v>1154.4536000000016</v>
      </c>
      <c r="G5982" s="66">
        <f t="shared" si="564"/>
        <v>219.45680000000013</v>
      </c>
      <c r="H5982" s="67">
        <f t="shared" si="565"/>
        <v>51.985130000000026</v>
      </c>
      <c r="I5982" s="66">
        <v>890.88520000000005</v>
      </c>
      <c r="J5982" s="67">
        <f t="shared" si="562"/>
        <v>0.42059999999992215</v>
      </c>
      <c r="K5982" s="14">
        <f t="shared" si="560"/>
        <v>2.0000000007786012E-4</v>
      </c>
      <c r="L5982" s="4" t="str">
        <f t="shared" si="561"/>
        <v/>
      </c>
    </row>
    <row r="5983" spans="1:12" x14ac:dyDescent="0.25">
      <c r="A5983" s="16">
        <f>Energy_Balance_WY2011!A5982</f>
        <v>40702</v>
      </c>
      <c r="B5983" s="33" t="str">
        <f>Energy_Balance_WY2011!B5982</f>
        <v xml:space="preserve"> 05:00:00</v>
      </c>
      <c r="C5983" s="65">
        <v>0</v>
      </c>
      <c r="D5983" s="66">
        <v>0.36880000000000002</v>
      </c>
      <c r="E5983" s="66">
        <v>0</v>
      </c>
      <c r="F5983" s="65">
        <f t="shared" si="563"/>
        <v>1154.4536000000016</v>
      </c>
      <c r="G5983" s="66">
        <f t="shared" si="564"/>
        <v>219.82560000000012</v>
      </c>
      <c r="H5983" s="67">
        <f t="shared" si="565"/>
        <v>51.985130000000026</v>
      </c>
      <c r="I5983" s="66">
        <v>890.51660000000004</v>
      </c>
      <c r="J5983" s="67">
        <f t="shared" si="562"/>
        <v>0.36860000000001492</v>
      </c>
      <c r="K5983" s="14">
        <f t="shared" si="560"/>
        <v>1.9999999998510098E-4</v>
      </c>
      <c r="L5983" s="4" t="str">
        <f t="shared" si="561"/>
        <v/>
      </c>
    </row>
    <row r="5984" spans="1:12" x14ac:dyDescent="0.25">
      <c r="A5984" s="16">
        <f>Energy_Balance_WY2011!A5983</f>
        <v>40702</v>
      </c>
      <c r="B5984" s="33" t="str">
        <f>Energy_Balance_WY2011!B5983</f>
        <v xml:space="preserve"> 06:00:00</v>
      </c>
      <c r="C5984" s="65">
        <v>0</v>
      </c>
      <c r="D5984" s="66">
        <v>0.33250000000000002</v>
      </c>
      <c r="E5984" s="66">
        <v>0</v>
      </c>
      <c r="F5984" s="65">
        <f t="shared" si="563"/>
        <v>1154.4536000000016</v>
      </c>
      <c r="G5984" s="66">
        <f t="shared" si="564"/>
        <v>220.15810000000013</v>
      </c>
      <c r="H5984" s="67">
        <f t="shared" si="565"/>
        <v>51.985130000000026</v>
      </c>
      <c r="I5984" s="66">
        <v>890.18409999999994</v>
      </c>
      <c r="J5984" s="67">
        <f t="shared" si="562"/>
        <v>0.3325000000000955</v>
      </c>
      <c r="K5984" s="14">
        <f t="shared" si="560"/>
        <v>-9.5479180117763462E-14</v>
      </c>
      <c r="L5984" s="4" t="str">
        <f t="shared" si="561"/>
        <v/>
      </c>
    </row>
    <row r="5985" spans="1:12" x14ac:dyDescent="0.25">
      <c r="A5985" s="16">
        <f>Energy_Balance_WY2011!A5984</f>
        <v>40702</v>
      </c>
      <c r="B5985" s="33" t="str">
        <f>Energy_Balance_WY2011!B5984</f>
        <v xml:space="preserve"> 07:00:00</v>
      </c>
      <c r="C5985" s="65">
        <v>0</v>
      </c>
      <c r="D5985" s="66">
        <v>0.32600000000000001</v>
      </c>
      <c r="E5985" s="66">
        <v>7.3999999999999999E-4</v>
      </c>
      <c r="F5985" s="65">
        <f t="shared" si="563"/>
        <v>1154.4536000000016</v>
      </c>
      <c r="G5985" s="66">
        <f t="shared" si="564"/>
        <v>220.48410000000013</v>
      </c>
      <c r="H5985" s="67">
        <f t="shared" si="565"/>
        <v>51.985870000000027</v>
      </c>
      <c r="I5985" s="66">
        <v>889.85730000000001</v>
      </c>
      <c r="J5985" s="67">
        <f t="shared" si="562"/>
        <v>0.3267999999999347</v>
      </c>
      <c r="K5985" s="14">
        <f t="shared" si="560"/>
        <v>-5.9999999934667869E-5</v>
      </c>
      <c r="L5985" s="4" t="str">
        <f t="shared" si="561"/>
        <v/>
      </c>
    </row>
    <row r="5986" spans="1:12" x14ac:dyDescent="0.25">
      <c r="A5986" s="16">
        <f>Energy_Balance_WY2011!A5985</f>
        <v>40702</v>
      </c>
      <c r="B5986" s="33" t="str">
        <f>Energy_Balance_WY2011!B5985</f>
        <v xml:space="preserve"> 08:00:00</v>
      </c>
      <c r="C5986" s="65">
        <v>0</v>
      </c>
      <c r="D5986" s="66">
        <v>0.35170000000000001</v>
      </c>
      <c r="E5986" s="66">
        <v>3.9620000000000002E-2</v>
      </c>
      <c r="F5986" s="65">
        <f t="shared" si="563"/>
        <v>1154.4536000000016</v>
      </c>
      <c r="G5986" s="66">
        <f t="shared" si="564"/>
        <v>220.83580000000012</v>
      </c>
      <c r="H5986" s="67">
        <f t="shared" si="565"/>
        <v>52.025490000000026</v>
      </c>
      <c r="I5986" s="66">
        <v>889.46600000000001</v>
      </c>
      <c r="J5986" s="67">
        <f t="shared" si="562"/>
        <v>0.39130000000000109</v>
      </c>
      <c r="K5986" s="14">
        <f t="shared" si="560"/>
        <v>1.9999999998909779E-5</v>
      </c>
      <c r="L5986" s="4" t="str">
        <f t="shared" si="561"/>
        <v/>
      </c>
    </row>
    <row r="5987" spans="1:12" x14ac:dyDescent="0.25">
      <c r="A5987" s="16">
        <f>Energy_Balance_WY2011!A5986</f>
        <v>40702</v>
      </c>
      <c r="B5987" s="33" t="str">
        <f>Energy_Balance_WY2011!B5986</f>
        <v xml:space="preserve"> 09:00:00</v>
      </c>
      <c r="C5987" s="65">
        <v>0</v>
      </c>
      <c r="D5987" s="66">
        <v>0.4259</v>
      </c>
      <c r="E5987" s="66">
        <v>4.5969999999999997E-2</v>
      </c>
      <c r="F5987" s="65">
        <f t="shared" si="563"/>
        <v>1154.4536000000016</v>
      </c>
      <c r="G5987" s="66">
        <f t="shared" si="564"/>
        <v>221.26170000000013</v>
      </c>
      <c r="H5987" s="67">
        <f t="shared" si="565"/>
        <v>52.071460000000023</v>
      </c>
      <c r="I5987" s="66">
        <v>888.9941</v>
      </c>
      <c r="J5987" s="67">
        <f t="shared" si="562"/>
        <v>0.47190000000000509</v>
      </c>
      <c r="K5987" s="14">
        <f t="shared" si="560"/>
        <v>-3.0000000005081517E-5</v>
      </c>
      <c r="L5987" s="4" t="str">
        <f t="shared" si="561"/>
        <v/>
      </c>
    </row>
    <row r="5988" spans="1:12" x14ac:dyDescent="0.25">
      <c r="A5988" s="16">
        <f>Energy_Balance_WY2011!A5987</f>
        <v>40702</v>
      </c>
      <c r="B5988" s="33" t="str">
        <f>Energy_Balance_WY2011!B5987</f>
        <v xml:space="preserve"> 10:00:00</v>
      </c>
      <c r="C5988" s="65">
        <v>0</v>
      </c>
      <c r="D5988" s="66">
        <v>0.57750000000000001</v>
      </c>
      <c r="E5988" s="66">
        <v>4.895E-2</v>
      </c>
      <c r="F5988" s="65">
        <f t="shared" si="563"/>
        <v>1154.4536000000016</v>
      </c>
      <c r="G5988" s="66">
        <f t="shared" si="564"/>
        <v>221.83920000000012</v>
      </c>
      <c r="H5988" s="67">
        <f t="shared" si="565"/>
        <v>52.120410000000021</v>
      </c>
      <c r="I5988" s="66">
        <v>888.36770000000001</v>
      </c>
      <c r="J5988" s="67">
        <f t="shared" si="562"/>
        <v>0.62639999999998963</v>
      </c>
      <c r="K5988" s="14">
        <f t="shared" si="560"/>
        <v>5.000000001043059E-5</v>
      </c>
      <c r="L5988" s="4" t="str">
        <f t="shared" si="561"/>
        <v/>
      </c>
    </row>
    <row r="5989" spans="1:12" x14ac:dyDescent="0.25">
      <c r="A5989" s="16">
        <f>Energy_Balance_WY2011!A5988</f>
        <v>40702</v>
      </c>
      <c r="B5989" s="33" t="str">
        <f>Energy_Balance_WY2011!B5988</f>
        <v xml:space="preserve"> 11:00:00</v>
      </c>
      <c r="C5989" s="65">
        <v>0</v>
      </c>
      <c r="D5989" s="66">
        <v>0.82540000000000002</v>
      </c>
      <c r="E5989" s="66">
        <v>4.7620000000000003E-2</v>
      </c>
      <c r="F5989" s="65">
        <f t="shared" si="563"/>
        <v>1154.4536000000016</v>
      </c>
      <c r="G5989" s="66">
        <f t="shared" si="564"/>
        <v>222.66460000000012</v>
      </c>
      <c r="H5989" s="67">
        <f t="shared" si="565"/>
        <v>52.168030000000023</v>
      </c>
      <c r="I5989" s="66">
        <v>887.49469999999997</v>
      </c>
      <c r="J5989" s="67">
        <f t="shared" si="562"/>
        <v>0.87300000000004729</v>
      </c>
      <c r="K5989" s="14">
        <f t="shared" si="560"/>
        <v>1.9999999952724501E-5</v>
      </c>
      <c r="L5989" s="4" t="str">
        <f t="shared" si="561"/>
        <v/>
      </c>
    </row>
    <row r="5990" spans="1:12" x14ac:dyDescent="0.25">
      <c r="A5990" s="16">
        <f>Energy_Balance_WY2011!A5989</f>
        <v>40702</v>
      </c>
      <c r="B5990" s="33" t="str">
        <f>Energy_Balance_WY2011!B5989</f>
        <v xml:space="preserve"> 12:00:00</v>
      </c>
      <c r="C5990" s="65">
        <v>0</v>
      </c>
      <c r="D5990" s="66">
        <v>1.1765000000000001</v>
      </c>
      <c r="E5990" s="66">
        <v>4.7809999999999998E-2</v>
      </c>
      <c r="F5990" s="65">
        <f t="shared" si="563"/>
        <v>1154.4536000000016</v>
      </c>
      <c r="G5990" s="66">
        <f t="shared" si="564"/>
        <v>223.84110000000013</v>
      </c>
      <c r="H5990" s="67">
        <f t="shared" si="565"/>
        <v>52.215840000000021</v>
      </c>
      <c r="I5990" s="66">
        <v>886.27030000000002</v>
      </c>
      <c r="J5990" s="67">
        <f t="shared" si="562"/>
        <v>1.224399999999946</v>
      </c>
      <c r="K5990" s="14">
        <f t="shared" si="560"/>
        <v>-8.9999999945966636E-5</v>
      </c>
      <c r="L5990" s="4" t="str">
        <f t="shared" si="561"/>
        <v/>
      </c>
    </row>
    <row r="5991" spans="1:12" x14ac:dyDescent="0.25">
      <c r="A5991" s="16">
        <f>Energy_Balance_WY2011!A5990</f>
        <v>40702</v>
      </c>
      <c r="B5991" s="33" t="str">
        <f>Energy_Balance_WY2011!B5990</f>
        <v xml:space="preserve"> 13:00:00</v>
      </c>
      <c r="C5991" s="65">
        <v>0</v>
      </c>
      <c r="D5991" s="66">
        <v>1.6048</v>
      </c>
      <c r="E5991" s="66">
        <v>4.555E-2</v>
      </c>
      <c r="F5991" s="65">
        <f t="shared" si="563"/>
        <v>1154.4536000000016</v>
      </c>
      <c r="G5991" s="66">
        <f t="shared" si="564"/>
        <v>225.44590000000014</v>
      </c>
      <c r="H5991" s="67">
        <f t="shared" si="565"/>
        <v>52.26139000000002</v>
      </c>
      <c r="I5991" s="66">
        <v>884.62</v>
      </c>
      <c r="J5991" s="67">
        <f t="shared" si="562"/>
        <v>1.6503000000000156</v>
      </c>
      <c r="K5991" s="14">
        <f t="shared" si="560"/>
        <v>4.9999999984340349E-5</v>
      </c>
      <c r="L5991" s="4" t="str">
        <f t="shared" si="561"/>
        <v/>
      </c>
    </row>
    <row r="5992" spans="1:12" x14ac:dyDescent="0.25">
      <c r="A5992" s="16">
        <f>Energy_Balance_WY2011!A5991</f>
        <v>40702</v>
      </c>
      <c r="B5992" s="33" t="str">
        <f>Energy_Balance_WY2011!B5991</f>
        <v xml:space="preserve"> 14:00:00</v>
      </c>
      <c r="C5992" s="65">
        <v>0</v>
      </c>
      <c r="D5992" s="66">
        <v>2.0449000000000002</v>
      </c>
      <c r="E5992" s="66">
        <v>4.1169999999999998E-2</v>
      </c>
      <c r="F5992" s="65">
        <f t="shared" si="563"/>
        <v>1154.4536000000016</v>
      </c>
      <c r="G5992" s="66">
        <f t="shared" si="564"/>
        <v>227.49080000000015</v>
      </c>
      <c r="H5992" s="67">
        <f t="shared" si="565"/>
        <v>52.302560000000021</v>
      </c>
      <c r="I5992" s="66">
        <v>882.53399999999999</v>
      </c>
      <c r="J5992" s="67">
        <f t="shared" si="562"/>
        <v>2.0860000000000127</v>
      </c>
      <c r="K5992" s="14">
        <f t="shared" si="560"/>
        <v>6.9999999987579997E-5</v>
      </c>
      <c r="L5992" s="4" t="str">
        <f t="shared" si="561"/>
        <v/>
      </c>
    </row>
    <row r="5993" spans="1:12" x14ac:dyDescent="0.25">
      <c r="A5993" s="16">
        <f>Energy_Balance_WY2011!A5992</f>
        <v>40702</v>
      </c>
      <c r="B5993" s="33" t="str">
        <f>Energy_Balance_WY2011!B5992</f>
        <v xml:space="preserve"> 15:00:00</v>
      </c>
      <c r="C5993" s="65">
        <v>0</v>
      </c>
      <c r="D5993" s="66">
        <v>2.4056000000000002</v>
      </c>
      <c r="E5993" s="66">
        <v>2.9600000000000001E-2</v>
      </c>
      <c r="F5993" s="65">
        <f t="shared" si="563"/>
        <v>1154.4536000000016</v>
      </c>
      <c r="G5993" s="66">
        <f t="shared" si="564"/>
        <v>229.89640000000014</v>
      </c>
      <c r="H5993" s="67">
        <f t="shared" si="565"/>
        <v>52.332160000000023</v>
      </c>
      <c r="I5993" s="66">
        <v>880.09879999999998</v>
      </c>
      <c r="J5993" s="67">
        <f t="shared" si="562"/>
        <v>2.4352000000000089</v>
      </c>
      <c r="K5993" s="14">
        <f t="shared" si="560"/>
        <v>-8.8817841970012523E-15</v>
      </c>
      <c r="L5993" s="4" t="str">
        <f t="shared" si="561"/>
        <v/>
      </c>
    </row>
    <row r="5994" spans="1:12" x14ac:dyDescent="0.25">
      <c r="A5994" s="16">
        <f>Energy_Balance_WY2011!A5993</f>
        <v>40702</v>
      </c>
      <c r="B5994" s="33" t="str">
        <f>Energy_Balance_WY2011!B5993</f>
        <v xml:space="preserve"> 16:00:00</v>
      </c>
      <c r="C5994" s="65">
        <v>0</v>
      </c>
      <c r="D5994" s="66">
        <v>2.5981000000000001</v>
      </c>
      <c r="E5994" s="66">
        <v>3.243E-2</v>
      </c>
      <c r="F5994" s="65">
        <f t="shared" si="563"/>
        <v>1154.4536000000016</v>
      </c>
      <c r="G5994" s="66">
        <f t="shared" si="564"/>
        <v>232.49450000000013</v>
      </c>
      <c r="H5994" s="67">
        <f t="shared" si="565"/>
        <v>52.364590000000021</v>
      </c>
      <c r="I5994" s="66">
        <v>877.4683</v>
      </c>
      <c r="J5994" s="67">
        <f t="shared" si="562"/>
        <v>2.6304999999999836</v>
      </c>
      <c r="K5994" s="14">
        <f t="shared" si="560"/>
        <v>3.0000000016627837E-5</v>
      </c>
      <c r="L5994" s="4" t="str">
        <f t="shared" si="561"/>
        <v/>
      </c>
    </row>
    <row r="5995" spans="1:12" x14ac:dyDescent="0.25">
      <c r="A5995" s="16">
        <f>Energy_Balance_WY2011!A5994</f>
        <v>40702</v>
      </c>
      <c r="B5995" s="33" t="str">
        <f>Energy_Balance_WY2011!B5994</f>
        <v xml:space="preserve"> 17:00:00</v>
      </c>
      <c r="C5995" s="65">
        <v>0</v>
      </c>
      <c r="D5995" s="66">
        <v>2.5775000000000001</v>
      </c>
      <c r="E5995" s="66">
        <v>3.6290000000000003E-2</v>
      </c>
      <c r="F5995" s="65">
        <f t="shared" si="563"/>
        <v>1154.4536000000016</v>
      </c>
      <c r="G5995" s="66">
        <f t="shared" si="564"/>
        <v>235.07200000000012</v>
      </c>
      <c r="H5995" s="67">
        <f t="shared" si="565"/>
        <v>52.400880000000022</v>
      </c>
      <c r="I5995" s="66">
        <v>874.85450000000003</v>
      </c>
      <c r="J5995" s="67">
        <f t="shared" si="562"/>
        <v>2.6137999999999693</v>
      </c>
      <c r="K5995" s="14">
        <f t="shared" si="560"/>
        <v>-9.9999999689792674E-6</v>
      </c>
      <c r="L5995" s="4" t="str">
        <f t="shared" si="561"/>
        <v/>
      </c>
    </row>
    <row r="5996" spans="1:12" x14ac:dyDescent="0.25">
      <c r="A5996" s="16">
        <f>Energy_Balance_WY2011!A5995</f>
        <v>40702</v>
      </c>
      <c r="B5996" s="33" t="str">
        <f>Energy_Balance_WY2011!B5995</f>
        <v xml:space="preserve"> 18:00:00</v>
      </c>
      <c r="C5996" s="65">
        <v>0</v>
      </c>
      <c r="D5996" s="66">
        <v>2.3121999999999998</v>
      </c>
      <c r="E5996" s="66">
        <v>3.4189999999999998E-2</v>
      </c>
      <c r="F5996" s="65">
        <f t="shared" si="563"/>
        <v>1154.4536000000016</v>
      </c>
      <c r="G5996" s="66">
        <f t="shared" si="564"/>
        <v>237.38420000000011</v>
      </c>
      <c r="H5996" s="67">
        <f t="shared" si="565"/>
        <v>52.435070000000024</v>
      </c>
      <c r="I5996" s="66">
        <v>872.50810000000001</v>
      </c>
      <c r="J5996" s="67">
        <f t="shared" si="562"/>
        <v>2.3464000000000169</v>
      </c>
      <c r="K5996" s="14">
        <f t="shared" si="560"/>
        <v>-1.0000000016940902E-5</v>
      </c>
      <c r="L5996" s="4" t="str">
        <f t="shared" si="561"/>
        <v/>
      </c>
    </row>
    <row r="5997" spans="1:12" x14ac:dyDescent="0.25">
      <c r="A5997" s="16">
        <f>Energy_Balance_WY2011!A5996</f>
        <v>40702</v>
      </c>
      <c r="B5997" s="33" t="str">
        <f>Energy_Balance_WY2011!B5996</f>
        <v xml:space="preserve"> 19:00:00</v>
      </c>
      <c r="C5997" s="65">
        <v>0</v>
      </c>
      <c r="D5997" s="66">
        <v>1.9387000000000001</v>
      </c>
      <c r="E5997" s="66">
        <v>1.5509999999999999E-2</v>
      </c>
      <c r="F5997" s="65">
        <f t="shared" si="563"/>
        <v>1154.4536000000016</v>
      </c>
      <c r="G5997" s="66">
        <f t="shared" si="564"/>
        <v>239.32290000000012</v>
      </c>
      <c r="H5997" s="67">
        <f t="shared" si="565"/>
        <v>52.450580000000024</v>
      </c>
      <c r="I5997" s="66">
        <v>870.5539</v>
      </c>
      <c r="J5997" s="67">
        <f t="shared" si="562"/>
        <v>1.9542000000000144</v>
      </c>
      <c r="K5997" s="14">
        <f t="shared" si="560"/>
        <v>9.9999999856326127E-6</v>
      </c>
      <c r="L5997" s="4" t="str">
        <f t="shared" si="561"/>
        <v/>
      </c>
    </row>
    <row r="5998" spans="1:12" x14ac:dyDescent="0.25">
      <c r="A5998" s="16">
        <f>Energy_Balance_WY2011!A5997</f>
        <v>40702</v>
      </c>
      <c r="B5998" s="33" t="str">
        <f>Energy_Balance_WY2011!B5997</f>
        <v xml:space="preserve"> 20:00:00</v>
      </c>
      <c r="C5998" s="65">
        <v>0</v>
      </c>
      <c r="D5998" s="66">
        <v>1.6081000000000001</v>
      </c>
      <c r="E5998" s="66">
        <v>1.9140000000000001E-2</v>
      </c>
      <c r="F5998" s="65">
        <f t="shared" si="563"/>
        <v>1154.4536000000016</v>
      </c>
      <c r="G5998" s="66">
        <f t="shared" si="564"/>
        <v>240.93100000000013</v>
      </c>
      <c r="H5998" s="67">
        <f t="shared" si="565"/>
        <v>52.469720000000024</v>
      </c>
      <c r="I5998" s="66">
        <v>868.92660000000001</v>
      </c>
      <c r="J5998" s="67">
        <f t="shared" si="562"/>
        <v>1.6272999999999911</v>
      </c>
      <c r="K5998" s="14">
        <f t="shared" si="560"/>
        <v>-5.9999999991067199E-5</v>
      </c>
      <c r="L5998" s="4" t="str">
        <f t="shared" si="561"/>
        <v/>
      </c>
    </row>
    <row r="5999" spans="1:12" x14ac:dyDescent="0.25">
      <c r="A5999" s="16">
        <f>Energy_Balance_WY2011!A5998</f>
        <v>40702</v>
      </c>
      <c r="B5999" s="33" t="str">
        <f>Energy_Balance_WY2011!B5998</f>
        <v xml:space="preserve"> 21:00:00</v>
      </c>
      <c r="C5999" s="65">
        <v>0</v>
      </c>
      <c r="D5999" s="66">
        <v>1.3220000000000001</v>
      </c>
      <c r="E5999" s="66">
        <v>1.7780000000000001E-2</v>
      </c>
      <c r="F5999" s="65">
        <f t="shared" si="563"/>
        <v>1154.4536000000016</v>
      </c>
      <c r="G5999" s="66">
        <f t="shared" si="564"/>
        <v>242.25300000000013</v>
      </c>
      <c r="H5999" s="67">
        <f t="shared" si="565"/>
        <v>52.487500000000026</v>
      </c>
      <c r="I5999" s="66">
        <v>867.58680000000004</v>
      </c>
      <c r="J5999" s="67">
        <f t="shared" si="562"/>
        <v>1.3397999999999683</v>
      </c>
      <c r="K5999" s="14">
        <f t="shared" si="560"/>
        <v>-1.9999999968378646E-5</v>
      </c>
      <c r="L5999" s="4" t="str">
        <f t="shared" si="561"/>
        <v/>
      </c>
    </row>
    <row r="6000" spans="1:12" x14ac:dyDescent="0.25">
      <c r="A6000" s="16">
        <f>Energy_Balance_WY2011!A5999</f>
        <v>40702</v>
      </c>
      <c r="B6000" s="33" t="str">
        <f>Energy_Balance_WY2011!B5999</f>
        <v xml:space="preserve"> 22:00:00</v>
      </c>
      <c r="C6000" s="65">
        <v>0</v>
      </c>
      <c r="D6000" s="66">
        <v>1.0958000000000001</v>
      </c>
      <c r="E6000" s="66">
        <v>1.602E-2</v>
      </c>
      <c r="F6000" s="65">
        <f t="shared" si="563"/>
        <v>1154.4536000000016</v>
      </c>
      <c r="G6000" s="66">
        <f t="shared" si="564"/>
        <v>243.34880000000013</v>
      </c>
      <c r="H6000" s="67">
        <f t="shared" si="565"/>
        <v>52.503520000000023</v>
      </c>
      <c r="I6000" s="66">
        <v>866.47500000000002</v>
      </c>
      <c r="J6000" s="67">
        <f t="shared" si="562"/>
        <v>1.1118000000000166</v>
      </c>
      <c r="K6000" s="14">
        <f t="shared" si="560"/>
        <v>1.9999999983477679E-5</v>
      </c>
      <c r="L6000" s="4" t="str">
        <f t="shared" si="561"/>
        <v/>
      </c>
    </row>
    <row r="6001" spans="1:12" x14ac:dyDescent="0.25">
      <c r="A6001" s="16">
        <f>Energy_Balance_WY2011!A6000</f>
        <v>40702</v>
      </c>
      <c r="B6001" s="33" t="str">
        <f>Energy_Balance_WY2011!B6000</f>
        <v xml:space="preserve"> 23:00:00</v>
      </c>
      <c r="C6001" s="65">
        <v>0</v>
      </c>
      <c r="D6001" s="66">
        <v>0.93479999999999996</v>
      </c>
      <c r="E6001" s="66">
        <v>8.8500000000000002E-3</v>
      </c>
      <c r="F6001" s="65">
        <f t="shared" si="563"/>
        <v>1154.4536000000016</v>
      </c>
      <c r="G6001" s="66">
        <f t="shared" si="564"/>
        <v>244.28360000000012</v>
      </c>
      <c r="H6001" s="67">
        <f t="shared" si="565"/>
        <v>52.512370000000026</v>
      </c>
      <c r="I6001" s="66">
        <v>865.53129999999999</v>
      </c>
      <c r="J6001" s="67">
        <f t="shared" si="562"/>
        <v>0.94370000000003529</v>
      </c>
      <c r="K6001" s="14">
        <f t="shared" si="560"/>
        <v>-5.0000000035299585E-5</v>
      </c>
      <c r="L6001" s="4" t="str">
        <f t="shared" si="561"/>
        <v/>
      </c>
    </row>
    <row r="6002" spans="1:12" x14ac:dyDescent="0.25">
      <c r="A6002" s="16">
        <f>Energy_Balance_WY2011!A6001</f>
        <v>40702</v>
      </c>
      <c r="B6002" s="33" t="str">
        <f>Energy_Balance_WY2011!B6001</f>
        <v xml:space="preserve"> 24:00:00</v>
      </c>
      <c r="C6002" s="65">
        <v>0</v>
      </c>
      <c r="D6002" s="66">
        <v>0.81079999999999997</v>
      </c>
      <c r="E6002" s="66">
        <v>0</v>
      </c>
      <c r="F6002" s="65">
        <f t="shared" si="563"/>
        <v>1154.4536000000016</v>
      </c>
      <c r="G6002" s="66">
        <f t="shared" si="564"/>
        <v>245.09440000000012</v>
      </c>
      <c r="H6002" s="67">
        <f t="shared" si="565"/>
        <v>52.512370000000026</v>
      </c>
      <c r="I6002" s="66">
        <v>864.72149999999999</v>
      </c>
      <c r="J6002" s="67">
        <f t="shared" si="562"/>
        <v>0.80979999999999563</v>
      </c>
      <c r="K6002" s="14">
        <f t="shared" si="560"/>
        <v>1.0000000000043308E-3</v>
      </c>
      <c r="L6002" s="4" t="str">
        <f t="shared" si="561"/>
        <v/>
      </c>
    </row>
    <row r="6003" spans="1:12" x14ac:dyDescent="0.25">
      <c r="A6003" s="16">
        <f>Energy_Balance_WY2011!A6002</f>
        <v>40703</v>
      </c>
      <c r="B6003" s="33" t="str">
        <f>Energy_Balance_WY2011!B6002</f>
        <v xml:space="preserve"> 01:00:00</v>
      </c>
      <c r="C6003" s="65">
        <v>0</v>
      </c>
      <c r="D6003" s="66">
        <v>0.70799999999999996</v>
      </c>
      <c r="E6003" s="66">
        <v>0</v>
      </c>
      <c r="F6003" s="65">
        <f t="shared" si="563"/>
        <v>1154.4536000000016</v>
      </c>
      <c r="G6003" s="66">
        <f t="shared" si="564"/>
        <v>245.80240000000012</v>
      </c>
      <c r="H6003" s="67">
        <f t="shared" si="565"/>
        <v>52.512370000000026</v>
      </c>
      <c r="I6003" s="66">
        <v>864.01639999999998</v>
      </c>
      <c r="J6003" s="67">
        <f t="shared" si="562"/>
        <v>0.70510000000001583</v>
      </c>
      <c r="K6003" s="14">
        <f t="shared" si="560"/>
        <v>2.8999999999841375E-3</v>
      </c>
      <c r="L6003" s="4" t="str">
        <f t="shared" si="561"/>
        <v/>
      </c>
    </row>
    <row r="6004" spans="1:12" x14ac:dyDescent="0.25">
      <c r="A6004" s="16">
        <f>Energy_Balance_WY2011!A6003</f>
        <v>40703</v>
      </c>
      <c r="B6004" s="33" t="str">
        <f>Energy_Balance_WY2011!B6003</f>
        <v xml:space="preserve"> 02:00:00</v>
      </c>
      <c r="C6004" s="65">
        <v>0</v>
      </c>
      <c r="D6004" s="66">
        <v>0.62839999999999996</v>
      </c>
      <c r="E6004" s="66">
        <v>0</v>
      </c>
      <c r="F6004" s="65">
        <f t="shared" si="563"/>
        <v>1154.4536000000016</v>
      </c>
      <c r="G6004" s="66">
        <f t="shared" si="564"/>
        <v>246.43080000000012</v>
      </c>
      <c r="H6004" s="67">
        <f t="shared" si="565"/>
        <v>52.512370000000026</v>
      </c>
      <c r="I6004" s="66">
        <v>863.39319999999998</v>
      </c>
      <c r="J6004" s="67">
        <f t="shared" si="562"/>
        <v>0.62319999999999709</v>
      </c>
      <c r="K6004" s="14">
        <f t="shared" si="560"/>
        <v>5.200000000002869E-3</v>
      </c>
      <c r="L6004" s="4" t="str">
        <f t="shared" si="561"/>
        <v/>
      </c>
    </row>
    <row r="6005" spans="1:12" x14ac:dyDescent="0.25">
      <c r="A6005" s="16">
        <f>Energy_Balance_WY2011!A6004</f>
        <v>40703</v>
      </c>
      <c r="B6005" s="33" t="str">
        <f>Energy_Balance_WY2011!B6004</f>
        <v xml:space="preserve"> 03:00:00</v>
      </c>
      <c r="C6005" s="65">
        <v>0</v>
      </c>
      <c r="D6005" s="66">
        <v>0.56530000000000002</v>
      </c>
      <c r="E6005" s="66">
        <v>0</v>
      </c>
      <c r="F6005" s="65">
        <f t="shared" si="563"/>
        <v>1154.4536000000016</v>
      </c>
      <c r="G6005" s="66">
        <f t="shared" si="564"/>
        <v>246.99610000000013</v>
      </c>
      <c r="H6005" s="67">
        <f t="shared" si="565"/>
        <v>52.512370000000026</v>
      </c>
      <c r="I6005" s="66">
        <v>862.83420000000001</v>
      </c>
      <c r="J6005" s="67">
        <f t="shared" si="562"/>
        <v>0.55899999999996908</v>
      </c>
      <c r="K6005" s="14">
        <f t="shared" si="560"/>
        <v>6.3000000000309475E-3</v>
      </c>
      <c r="L6005" s="4" t="str">
        <f t="shared" si="561"/>
        <v/>
      </c>
    </row>
    <row r="6006" spans="1:12" x14ac:dyDescent="0.25">
      <c r="A6006" s="16">
        <f>Energy_Balance_WY2011!A6005</f>
        <v>40703</v>
      </c>
      <c r="B6006" s="33" t="str">
        <f>Energy_Balance_WY2011!B6005</f>
        <v xml:space="preserve"> 04:00:00</v>
      </c>
      <c r="C6006" s="65">
        <v>0</v>
      </c>
      <c r="D6006" s="66">
        <v>0.49880000000000002</v>
      </c>
      <c r="E6006" s="66">
        <v>0</v>
      </c>
      <c r="F6006" s="65">
        <f t="shared" si="563"/>
        <v>1154.4536000000016</v>
      </c>
      <c r="G6006" s="66">
        <f t="shared" si="564"/>
        <v>247.49490000000011</v>
      </c>
      <c r="H6006" s="67">
        <f t="shared" si="565"/>
        <v>52.512370000000026</v>
      </c>
      <c r="I6006" s="66">
        <v>862.33699999999999</v>
      </c>
      <c r="J6006" s="67">
        <f t="shared" si="562"/>
        <v>0.49720000000002074</v>
      </c>
      <c r="K6006" s="14">
        <f t="shared" si="560"/>
        <v>1.5999999999792847E-3</v>
      </c>
      <c r="L6006" s="4" t="str">
        <f t="shared" si="561"/>
        <v/>
      </c>
    </row>
    <row r="6007" spans="1:12" x14ac:dyDescent="0.25">
      <c r="A6007" s="16">
        <f>Energy_Balance_WY2011!A6006</f>
        <v>40703</v>
      </c>
      <c r="B6007" s="33" t="str">
        <f>Energy_Balance_WY2011!B6006</f>
        <v xml:space="preserve"> 05:00:00</v>
      </c>
      <c r="C6007" s="65">
        <v>0</v>
      </c>
      <c r="D6007" s="66">
        <v>0.43159999999999998</v>
      </c>
      <c r="E6007" s="66">
        <v>0</v>
      </c>
      <c r="F6007" s="65">
        <f t="shared" si="563"/>
        <v>1154.4536000000016</v>
      </c>
      <c r="G6007" s="66">
        <f t="shared" si="564"/>
        <v>247.92650000000012</v>
      </c>
      <c r="H6007" s="67">
        <f t="shared" si="565"/>
        <v>52.512370000000026</v>
      </c>
      <c r="I6007" s="66">
        <v>861.90570000000002</v>
      </c>
      <c r="J6007" s="67">
        <f t="shared" si="562"/>
        <v>0.43129999999996471</v>
      </c>
      <c r="K6007" s="14">
        <f t="shared" si="560"/>
        <v>3.0000000003527205E-4</v>
      </c>
      <c r="L6007" s="4" t="str">
        <f t="shared" si="561"/>
        <v/>
      </c>
    </row>
    <row r="6008" spans="1:12" x14ac:dyDescent="0.25">
      <c r="A6008" s="16">
        <f>Energy_Balance_WY2011!A6007</f>
        <v>40703</v>
      </c>
      <c r="B6008" s="33" t="str">
        <f>Energy_Balance_WY2011!B6007</f>
        <v xml:space="preserve"> 06:00:00</v>
      </c>
      <c r="C6008" s="65">
        <v>0</v>
      </c>
      <c r="D6008" s="66">
        <v>0.3846</v>
      </c>
      <c r="E6008" s="66">
        <v>0</v>
      </c>
      <c r="F6008" s="65">
        <f t="shared" si="563"/>
        <v>1154.4536000000016</v>
      </c>
      <c r="G6008" s="66">
        <f t="shared" si="564"/>
        <v>248.31110000000012</v>
      </c>
      <c r="H6008" s="67">
        <f t="shared" si="565"/>
        <v>52.512370000000026</v>
      </c>
      <c r="I6008" s="66">
        <v>861.52110000000005</v>
      </c>
      <c r="J6008" s="67">
        <f t="shared" si="562"/>
        <v>0.38459999999997763</v>
      </c>
      <c r="K6008" s="14">
        <f t="shared" si="560"/>
        <v>2.2370993946196904E-14</v>
      </c>
      <c r="L6008" s="4" t="str">
        <f t="shared" si="561"/>
        <v/>
      </c>
    </row>
    <row r="6009" spans="1:12" x14ac:dyDescent="0.25">
      <c r="A6009" s="16">
        <f>Energy_Balance_WY2011!A6008</f>
        <v>40703</v>
      </c>
      <c r="B6009" s="33" t="str">
        <f>Energy_Balance_WY2011!B6008</f>
        <v xml:space="preserve"> 07:00:00</v>
      </c>
      <c r="C6009" s="65">
        <v>0</v>
      </c>
      <c r="D6009" s="66">
        <v>0.37319999999999998</v>
      </c>
      <c r="E6009" s="66">
        <v>1.7000000000000001E-4</v>
      </c>
      <c r="F6009" s="65">
        <f t="shared" si="563"/>
        <v>1154.4536000000016</v>
      </c>
      <c r="G6009" s="66">
        <f t="shared" si="564"/>
        <v>248.68430000000012</v>
      </c>
      <c r="H6009" s="67">
        <f t="shared" si="565"/>
        <v>52.512540000000023</v>
      </c>
      <c r="I6009" s="66">
        <v>861.14769999999999</v>
      </c>
      <c r="J6009" s="67">
        <f t="shared" si="562"/>
        <v>0.37340000000006057</v>
      </c>
      <c r="K6009" s="14">
        <f t="shared" si="560"/>
        <v>-3.0000000060592669E-5</v>
      </c>
      <c r="L6009" s="4" t="str">
        <f t="shared" si="561"/>
        <v/>
      </c>
    </row>
    <row r="6010" spans="1:12" x14ac:dyDescent="0.25">
      <c r="A6010" s="16">
        <f>Energy_Balance_WY2011!A6009</f>
        <v>40703</v>
      </c>
      <c r="B6010" s="33" t="str">
        <f>Energy_Balance_WY2011!B6009</f>
        <v xml:space="preserve"> 08:00:00</v>
      </c>
      <c r="C6010" s="65">
        <v>0</v>
      </c>
      <c r="D6010" s="66">
        <v>0.40839999999999999</v>
      </c>
      <c r="E6010" s="66">
        <v>6.7000000000000002E-4</v>
      </c>
      <c r="F6010" s="65">
        <f t="shared" si="563"/>
        <v>1154.4536000000016</v>
      </c>
      <c r="G6010" s="66">
        <f t="shared" si="564"/>
        <v>249.09270000000012</v>
      </c>
      <c r="H6010" s="67">
        <f t="shared" si="565"/>
        <v>52.513210000000022</v>
      </c>
      <c r="I6010" s="66">
        <v>860.73869999999999</v>
      </c>
      <c r="J6010" s="67">
        <f t="shared" si="562"/>
        <v>0.40899999999999181</v>
      </c>
      <c r="K6010" s="14">
        <f t="shared" si="560"/>
        <v>7.0000000008174634E-5</v>
      </c>
      <c r="L6010" s="4" t="str">
        <f t="shared" si="561"/>
        <v/>
      </c>
    </row>
    <row r="6011" spans="1:12" x14ac:dyDescent="0.25">
      <c r="A6011" s="16">
        <f>Energy_Balance_WY2011!A6010</f>
        <v>40703</v>
      </c>
      <c r="B6011" s="33" t="str">
        <f>Energy_Balance_WY2011!B6010</f>
        <v xml:space="preserve"> 09:00:00</v>
      </c>
      <c r="C6011" s="65">
        <v>0</v>
      </c>
      <c r="D6011" s="66">
        <v>0.51290000000000002</v>
      </c>
      <c r="E6011" s="66">
        <v>6.8000000000000005E-4</v>
      </c>
      <c r="F6011" s="65">
        <f t="shared" si="563"/>
        <v>1154.4536000000016</v>
      </c>
      <c r="G6011" s="66">
        <f t="shared" si="564"/>
        <v>249.60560000000012</v>
      </c>
      <c r="H6011" s="67">
        <f t="shared" si="565"/>
        <v>52.513890000000025</v>
      </c>
      <c r="I6011" s="66">
        <v>860.2251</v>
      </c>
      <c r="J6011" s="67">
        <f t="shared" si="562"/>
        <v>0.51359999999999673</v>
      </c>
      <c r="K6011" s="14">
        <f t="shared" si="560"/>
        <v>-1.9999999996689333E-5</v>
      </c>
      <c r="L6011" s="4" t="str">
        <f t="shared" si="561"/>
        <v/>
      </c>
    </row>
    <row r="6012" spans="1:12" x14ac:dyDescent="0.25">
      <c r="A6012" s="16">
        <f>Energy_Balance_WY2011!A6011</f>
        <v>40703</v>
      </c>
      <c r="B6012" s="33" t="str">
        <f>Energy_Balance_WY2011!B6011</f>
        <v xml:space="preserve"> 10:00:00</v>
      </c>
      <c r="C6012" s="65">
        <v>0</v>
      </c>
      <c r="D6012" s="66">
        <v>0.71640000000000004</v>
      </c>
      <c r="E6012" s="66">
        <v>6.4400000000000004E-3</v>
      </c>
      <c r="F6012" s="65">
        <f t="shared" si="563"/>
        <v>1154.4536000000016</v>
      </c>
      <c r="G6012" s="66">
        <f t="shared" si="564"/>
        <v>250.32200000000012</v>
      </c>
      <c r="H6012" s="67">
        <f t="shared" si="565"/>
        <v>52.520330000000023</v>
      </c>
      <c r="I6012" s="66">
        <v>859.50220000000002</v>
      </c>
      <c r="J6012" s="67">
        <f t="shared" si="562"/>
        <v>0.72289999999998145</v>
      </c>
      <c r="K6012" s="14">
        <f t="shared" si="560"/>
        <v>-5.9999999981408259E-5</v>
      </c>
      <c r="L6012" s="4" t="str">
        <f t="shared" si="561"/>
        <v/>
      </c>
    </row>
    <row r="6013" spans="1:12" x14ac:dyDescent="0.25">
      <c r="A6013" s="16">
        <f>Energy_Balance_WY2011!A6012</f>
        <v>40703</v>
      </c>
      <c r="B6013" s="33" t="str">
        <f>Energy_Balance_WY2011!B6012</f>
        <v xml:space="preserve"> 11:00:00</v>
      </c>
      <c r="C6013" s="65">
        <v>0</v>
      </c>
      <c r="D6013" s="66">
        <v>1.0391999999999999</v>
      </c>
      <c r="E6013" s="66">
        <v>1.4E-2</v>
      </c>
      <c r="F6013" s="65">
        <f t="shared" si="563"/>
        <v>1154.4536000000016</v>
      </c>
      <c r="G6013" s="66">
        <f t="shared" si="564"/>
        <v>251.36120000000011</v>
      </c>
      <c r="H6013" s="67">
        <f t="shared" si="565"/>
        <v>52.534330000000026</v>
      </c>
      <c r="I6013" s="66">
        <v>858.44899999999996</v>
      </c>
      <c r="J6013" s="67">
        <f t="shared" si="562"/>
        <v>1.0532000000000608</v>
      </c>
      <c r="K6013" s="14">
        <f t="shared" si="560"/>
        <v>-6.0840221749458578E-14</v>
      </c>
      <c r="L6013" s="4" t="str">
        <f t="shared" si="561"/>
        <v/>
      </c>
    </row>
    <row r="6014" spans="1:12" x14ac:dyDescent="0.25">
      <c r="A6014" s="16">
        <f>Energy_Balance_WY2011!A6013</f>
        <v>40703</v>
      </c>
      <c r="B6014" s="33" t="str">
        <f>Energy_Balance_WY2011!B6013</f>
        <v xml:space="preserve"> 12:00:00</v>
      </c>
      <c r="C6014" s="65">
        <v>0</v>
      </c>
      <c r="D6014" s="66">
        <v>1.4821</v>
      </c>
      <c r="E6014" s="66">
        <v>3.6700000000000001E-3</v>
      </c>
      <c r="F6014" s="65">
        <f t="shared" si="563"/>
        <v>1154.4536000000016</v>
      </c>
      <c r="G6014" s="66">
        <f t="shared" si="564"/>
        <v>252.84330000000011</v>
      </c>
      <c r="H6014" s="67">
        <f t="shared" si="565"/>
        <v>52.538000000000025</v>
      </c>
      <c r="I6014" s="66">
        <v>856.9633</v>
      </c>
      <c r="J6014" s="67">
        <f t="shared" si="562"/>
        <v>1.4856999999999516</v>
      </c>
      <c r="K6014" s="14">
        <f t="shared" si="560"/>
        <v>7.0000000048420219E-5</v>
      </c>
      <c r="L6014" s="4" t="str">
        <f t="shared" si="561"/>
        <v/>
      </c>
    </row>
    <row r="6015" spans="1:12" x14ac:dyDescent="0.25">
      <c r="A6015" s="16">
        <f>Energy_Balance_WY2011!A6014</f>
        <v>40703</v>
      </c>
      <c r="B6015" s="33" t="str">
        <f>Energy_Balance_WY2011!B6014</f>
        <v xml:space="preserve"> 13:00:00</v>
      </c>
      <c r="C6015" s="65">
        <v>0</v>
      </c>
      <c r="D6015" s="66">
        <v>2.0053000000000001</v>
      </c>
      <c r="E6015" s="66">
        <v>1.74E-3</v>
      </c>
      <c r="F6015" s="65">
        <f t="shared" si="563"/>
        <v>1154.4536000000016</v>
      </c>
      <c r="G6015" s="66">
        <f t="shared" si="564"/>
        <v>254.84860000000012</v>
      </c>
      <c r="H6015" s="67">
        <f t="shared" si="565"/>
        <v>52.539740000000023</v>
      </c>
      <c r="I6015" s="66">
        <v>854.95630000000006</v>
      </c>
      <c r="J6015" s="67">
        <f t="shared" si="562"/>
        <v>2.0069999999999482</v>
      </c>
      <c r="K6015" s="14">
        <f t="shared" si="560"/>
        <v>4.0000000051776397E-5</v>
      </c>
      <c r="L6015" s="4" t="str">
        <f t="shared" si="561"/>
        <v/>
      </c>
    </row>
    <row r="6016" spans="1:12" x14ac:dyDescent="0.25">
      <c r="A6016" s="16">
        <f>Energy_Balance_WY2011!A6015</f>
        <v>40703</v>
      </c>
      <c r="B6016" s="33" t="str">
        <f>Energy_Balance_WY2011!B6015</f>
        <v xml:space="preserve"> 14:00:00</v>
      </c>
      <c r="C6016" s="65">
        <v>0</v>
      </c>
      <c r="D6016" s="66">
        <v>2.5165000000000002</v>
      </c>
      <c r="E6016" s="66">
        <v>1.1999999999999999E-3</v>
      </c>
      <c r="F6016" s="65">
        <f t="shared" si="563"/>
        <v>1154.4536000000016</v>
      </c>
      <c r="G6016" s="66">
        <f t="shared" si="564"/>
        <v>257.3651000000001</v>
      </c>
      <c r="H6016" s="67">
        <f t="shared" si="565"/>
        <v>52.54094000000002</v>
      </c>
      <c r="I6016" s="66">
        <v>852.43859999999995</v>
      </c>
      <c r="J6016" s="67">
        <f t="shared" si="562"/>
        <v>2.5177000000001044</v>
      </c>
      <c r="K6016" s="14">
        <f t="shared" si="560"/>
        <v>-1.0436096431476471E-13</v>
      </c>
      <c r="L6016" s="4" t="str">
        <f t="shared" si="561"/>
        <v/>
      </c>
    </row>
    <row r="6017" spans="1:12" x14ac:dyDescent="0.25">
      <c r="A6017" s="16">
        <f>Energy_Balance_WY2011!A6016</f>
        <v>40703</v>
      </c>
      <c r="B6017" s="33" t="str">
        <f>Energy_Balance_WY2011!B6016</f>
        <v xml:space="preserve"> 15:00:00</v>
      </c>
      <c r="C6017" s="65">
        <v>0</v>
      </c>
      <c r="D6017" s="66">
        <v>2.9001000000000001</v>
      </c>
      <c r="E6017" s="66">
        <v>8.4999999999999995E-4</v>
      </c>
      <c r="F6017" s="65">
        <f t="shared" si="563"/>
        <v>1154.4536000000016</v>
      </c>
      <c r="G6017" s="66">
        <f t="shared" si="564"/>
        <v>260.26520000000011</v>
      </c>
      <c r="H6017" s="67">
        <f t="shared" si="565"/>
        <v>52.54179000000002</v>
      </c>
      <c r="I6017" s="66">
        <v>849.5376</v>
      </c>
      <c r="J6017" s="67">
        <f t="shared" si="562"/>
        <v>2.9009999999999536</v>
      </c>
      <c r="K6017" s="14">
        <f t="shared" si="560"/>
        <v>-4.9999999953698193E-5</v>
      </c>
      <c r="L6017" s="4" t="str">
        <f t="shared" si="561"/>
        <v/>
      </c>
    </row>
    <row r="6018" spans="1:12" x14ac:dyDescent="0.25">
      <c r="A6018" s="16">
        <f>Energy_Balance_WY2011!A6017</f>
        <v>40703</v>
      </c>
      <c r="B6018" s="33" t="str">
        <f>Energy_Balance_WY2011!B6017</f>
        <v xml:space="preserve"> 16:00:00</v>
      </c>
      <c r="C6018" s="65">
        <v>0</v>
      </c>
      <c r="D6018" s="66">
        <v>3.0659999999999998</v>
      </c>
      <c r="E6018" s="66">
        <v>1.92E-3</v>
      </c>
      <c r="F6018" s="65">
        <f t="shared" si="563"/>
        <v>1154.4536000000016</v>
      </c>
      <c r="G6018" s="66">
        <f t="shared" si="564"/>
        <v>263.33120000000008</v>
      </c>
      <c r="H6018" s="67">
        <f t="shared" si="565"/>
        <v>52.543710000000019</v>
      </c>
      <c r="I6018" s="66">
        <v>846.46969999999999</v>
      </c>
      <c r="J6018" s="67">
        <f t="shared" si="562"/>
        <v>3.0679000000000087</v>
      </c>
      <c r="K6018" s="14">
        <f t="shared" si="560"/>
        <v>1.999999999124924E-5</v>
      </c>
      <c r="L6018" s="4" t="str">
        <f t="shared" si="561"/>
        <v/>
      </c>
    </row>
    <row r="6019" spans="1:12" x14ac:dyDescent="0.25">
      <c r="A6019" s="16">
        <f>Energy_Balance_WY2011!A6018</f>
        <v>40703</v>
      </c>
      <c r="B6019" s="33" t="str">
        <f>Energy_Balance_WY2011!B6018</f>
        <v xml:space="preserve"> 17:00:00</v>
      </c>
      <c r="C6019" s="65">
        <v>0</v>
      </c>
      <c r="D6019" s="66">
        <v>2.9805999999999999</v>
      </c>
      <c r="E6019" s="66">
        <v>6.9699999999999996E-3</v>
      </c>
      <c r="F6019" s="65">
        <f t="shared" si="563"/>
        <v>1154.4536000000016</v>
      </c>
      <c r="G6019" s="66">
        <f t="shared" si="564"/>
        <v>266.31180000000006</v>
      </c>
      <c r="H6019" s="67">
        <f t="shared" si="565"/>
        <v>52.550680000000021</v>
      </c>
      <c r="I6019" s="66">
        <v>843.48209999999995</v>
      </c>
      <c r="J6019" s="67">
        <f t="shared" si="562"/>
        <v>2.9876000000000431</v>
      </c>
      <c r="K6019" s="14">
        <f t="shared" si="560"/>
        <v>-3.0000000043273189E-5</v>
      </c>
      <c r="L6019" s="4" t="str">
        <f t="shared" si="561"/>
        <v/>
      </c>
    </row>
    <row r="6020" spans="1:12" x14ac:dyDescent="0.25">
      <c r="A6020" s="16">
        <f>Energy_Balance_WY2011!A6019</f>
        <v>40703</v>
      </c>
      <c r="B6020" s="33" t="str">
        <f>Energy_Balance_WY2011!B6019</f>
        <v xml:space="preserve"> 18:00:00</v>
      </c>
      <c r="C6020" s="65">
        <v>0</v>
      </c>
      <c r="D6020" s="66">
        <v>2.6495000000000002</v>
      </c>
      <c r="E6020" s="66">
        <v>1.2710000000000001E-2</v>
      </c>
      <c r="F6020" s="65">
        <f t="shared" si="563"/>
        <v>1154.4536000000016</v>
      </c>
      <c r="G6020" s="66">
        <f t="shared" si="564"/>
        <v>268.96130000000005</v>
      </c>
      <c r="H6020" s="67">
        <f t="shared" si="565"/>
        <v>52.56339000000002</v>
      </c>
      <c r="I6020" s="66">
        <v>840.81989999999996</v>
      </c>
      <c r="J6020" s="67">
        <f t="shared" si="562"/>
        <v>2.6621999999999844</v>
      </c>
      <c r="K6020" s="14">
        <f t="shared" ref="K6020:K6083" si="566">D6020+E6020-C6020-J6020</f>
        <v>1.0000000016052724E-5</v>
      </c>
      <c r="L6020" s="4" t="str">
        <f t="shared" ref="L6020:L6083" si="567">IF(K6020&gt;0.25,1,"")</f>
        <v/>
      </c>
    </row>
    <row r="6021" spans="1:12" x14ac:dyDescent="0.25">
      <c r="A6021" s="16">
        <f>Energy_Balance_WY2011!A6020</f>
        <v>40703</v>
      </c>
      <c r="B6021" s="33" t="str">
        <f>Energy_Balance_WY2011!B6020</f>
        <v xml:space="preserve"> 19:00:00</v>
      </c>
      <c r="C6021" s="65">
        <v>0</v>
      </c>
      <c r="D6021" s="66">
        <v>2.1600999999999999</v>
      </c>
      <c r="E6021" s="66">
        <v>1.0300000000000001E-3</v>
      </c>
      <c r="F6021" s="65">
        <f t="shared" si="563"/>
        <v>1154.4536000000016</v>
      </c>
      <c r="G6021" s="66">
        <f t="shared" si="564"/>
        <v>271.12140000000005</v>
      </c>
      <c r="H6021" s="67">
        <f t="shared" si="565"/>
        <v>52.56442000000002</v>
      </c>
      <c r="I6021" s="66">
        <v>838.65880000000004</v>
      </c>
      <c r="J6021" s="67">
        <f t="shared" ref="J6021:J6084" si="568">I6020-I6021</f>
        <v>2.1610999999999194</v>
      </c>
      <c r="K6021" s="14">
        <f t="shared" si="566"/>
        <v>3.0000000080576683E-5</v>
      </c>
      <c r="L6021" s="4" t="str">
        <f t="shared" si="567"/>
        <v/>
      </c>
    </row>
    <row r="6022" spans="1:12" x14ac:dyDescent="0.25">
      <c r="A6022" s="16">
        <f>Energy_Balance_WY2011!A6021</f>
        <v>40703</v>
      </c>
      <c r="B6022" s="33" t="str">
        <f>Energy_Balance_WY2011!B6021</f>
        <v xml:space="preserve"> 20:00:00</v>
      </c>
      <c r="C6022" s="65">
        <v>0</v>
      </c>
      <c r="D6022" s="66">
        <v>1.6816</v>
      </c>
      <c r="E6022" s="66">
        <v>4.4999999999999999E-4</v>
      </c>
      <c r="F6022" s="65">
        <f t="shared" si="563"/>
        <v>1154.4536000000016</v>
      </c>
      <c r="G6022" s="66">
        <f t="shared" si="564"/>
        <v>272.80300000000005</v>
      </c>
      <c r="H6022" s="67">
        <f t="shared" si="565"/>
        <v>52.56487000000002</v>
      </c>
      <c r="I6022" s="66">
        <v>836.97670000000005</v>
      </c>
      <c r="J6022" s="67">
        <f t="shared" si="568"/>
        <v>1.6820999999999913</v>
      </c>
      <c r="K6022" s="14">
        <f t="shared" si="566"/>
        <v>-4.9999999991223731E-5</v>
      </c>
      <c r="L6022" s="4" t="str">
        <f t="shared" si="567"/>
        <v/>
      </c>
    </row>
    <row r="6023" spans="1:12" x14ac:dyDescent="0.25">
      <c r="A6023" s="16">
        <f>Energy_Balance_WY2011!A6022</f>
        <v>40703</v>
      </c>
      <c r="B6023" s="33" t="str">
        <f>Energy_Balance_WY2011!B6022</f>
        <v xml:space="preserve"> 21:00:00</v>
      </c>
      <c r="C6023" s="65">
        <v>0</v>
      </c>
      <c r="D6023" s="66">
        <v>1.3248</v>
      </c>
      <c r="E6023" s="66">
        <v>0</v>
      </c>
      <c r="F6023" s="65">
        <f t="shared" si="563"/>
        <v>1154.4536000000016</v>
      </c>
      <c r="G6023" s="66">
        <f t="shared" si="564"/>
        <v>274.12780000000004</v>
      </c>
      <c r="H6023" s="67">
        <f t="shared" si="565"/>
        <v>52.56487000000002</v>
      </c>
      <c r="I6023" s="66">
        <v>835.65219999999999</v>
      </c>
      <c r="J6023" s="67">
        <f t="shared" si="568"/>
        <v>1.3245000000000573</v>
      </c>
      <c r="K6023" s="14">
        <f t="shared" si="566"/>
        <v>2.9999999994267945E-4</v>
      </c>
      <c r="L6023" s="4" t="str">
        <f t="shared" si="567"/>
        <v/>
      </c>
    </row>
    <row r="6024" spans="1:12" x14ac:dyDescent="0.25">
      <c r="A6024" s="16">
        <f>Energy_Balance_WY2011!A6023</f>
        <v>40703</v>
      </c>
      <c r="B6024" s="33" t="str">
        <f>Energy_Balance_WY2011!B6023</f>
        <v xml:space="preserve"> 22:00:00</v>
      </c>
      <c r="C6024" s="65">
        <v>0</v>
      </c>
      <c r="D6024" s="66">
        <v>1.0799000000000001</v>
      </c>
      <c r="E6024" s="66">
        <v>0</v>
      </c>
      <c r="F6024" s="65">
        <f t="shared" ref="F6024:F6087" si="569">C6024+F6023</f>
        <v>1154.4536000000016</v>
      </c>
      <c r="G6024" s="66">
        <f t="shared" ref="G6024:G6087" si="570">D6024+G6023</f>
        <v>275.20770000000005</v>
      </c>
      <c r="H6024" s="67">
        <f t="shared" ref="H6024:H6087" si="571">E6024+H6023</f>
        <v>52.56487000000002</v>
      </c>
      <c r="I6024" s="66">
        <v>834.57240000000002</v>
      </c>
      <c r="J6024" s="67">
        <f t="shared" si="568"/>
        <v>1.0797999999999774</v>
      </c>
      <c r="K6024" s="14">
        <f t="shared" si="566"/>
        <v>1.0000000002263754E-4</v>
      </c>
      <c r="L6024" s="4" t="str">
        <f t="shared" si="567"/>
        <v/>
      </c>
    </row>
    <row r="6025" spans="1:12" x14ac:dyDescent="0.25">
      <c r="A6025" s="16">
        <f>Energy_Balance_WY2011!A6024</f>
        <v>40703</v>
      </c>
      <c r="B6025" s="33" t="str">
        <f>Energy_Balance_WY2011!B6024</f>
        <v xml:space="preserve"> 23:00:00</v>
      </c>
      <c r="C6025" s="65">
        <v>0</v>
      </c>
      <c r="D6025" s="66">
        <v>0.90290000000000004</v>
      </c>
      <c r="E6025" s="66">
        <v>0</v>
      </c>
      <c r="F6025" s="65">
        <f t="shared" si="569"/>
        <v>1154.4536000000016</v>
      </c>
      <c r="G6025" s="66">
        <f t="shared" si="570"/>
        <v>276.11060000000003</v>
      </c>
      <c r="H6025" s="67">
        <f t="shared" si="571"/>
        <v>52.56487000000002</v>
      </c>
      <c r="I6025" s="66">
        <v>833.66970000000003</v>
      </c>
      <c r="J6025" s="67">
        <f t="shared" si="568"/>
        <v>0.90269999999998163</v>
      </c>
      <c r="K6025" s="14">
        <f t="shared" si="566"/>
        <v>2.0000000001840768E-4</v>
      </c>
      <c r="L6025" s="4" t="str">
        <f t="shared" si="567"/>
        <v/>
      </c>
    </row>
    <row r="6026" spans="1:12" x14ac:dyDescent="0.25">
      <c r="A6026" s="16">
        <f>Energy_Balance_WY2011!A6025</f>
        <v>40703</v>
      </c>
      <c r="B6026" s="33" t="str">
        <f>Energy_Balance_WY2011!B6025</f>
        <v xml:space="preserve"> 24:00:00</v>
      </c>
      <c r="C6026" s="65">
        <v>0</v>
      </c>
      <c r="D6026" s="66">
        <v>0.76759999999999995</v>
      </c>
      <c r="E6026" s="66">
        <v>0</v>
      </c>
      <c r="F6026" s="65">
        <f t="shared" si="569"/>
        <v>1154.4536000000016</v>
      </c>
      <c r="G6026" s="66">
        <f t="shared" si="570"/>
        <v>276.87820000000005</v>
      </c>
      <c r="H6026" s="67">
        <f t="shared" si="571"/>
        <v>52.56487000000002</v>
      </c>
      <c r="I6026" s="66">
        <v>832.90229999999997</v>
      </c>
      <c r="J6026" s="67">
        <f t="shared" si="568"/>
        <v>0.76740000000006603</v>
      </c>
      <c r="K6026" s="14">
        <f t="shared" si="566"/>
        <v>1.999999999339197E-4</v>
      </c>
      <c r="L6026" s="4" t="str">
        <f t="shared" si="567"/>
        <v/>
      </c>
    </row>
    <row r="6027" spans="1:12" x14ac:dyDescent="0.25">
      <c r="A6027" s="16">
        <f>Energy_Balance_WY2011!A6026</f>
        <v>40704</v>
      </c>
      <c r="B6027" s="33" t="str">
        <f>Energy_Balance_WY2011!B6026</f>
        <v xml:space="preserve"> 01:00:00</v>
      </c>
      <c r="C6027" s="65">
        <v>0</v>
      </c>
      <c r="D6027" s="66">
        <v>0.65980000000000005</v>
      </c>
      <c r="E6027" s="66">
        <v>0</v>
      </c>
      <c r="F6027" s="65">
        <f t="shared" si="569"/>
        <v>1154.4536000000016</v>
      </c>
      <c r="G6027" s="66">
        <f t="shared" si="570"/>
        <v>277.53800000000007</v>
      </c>
      <c r="H6027" s="67">
        <f t="shared" si="571"/>
        <v>52.56487000000002</v>
      </c>
      <c r="I6027" s="66">
        <v>832.24279999999999</v>
      </c>
      <c r="J6027" s="67">
        <f t="shared" si="568"/>
        <v>0.65949999999997999</v>
      </c>
      <c r="K6027" s="14">
        <f t="shared" si="566"/>
        <v>3.00000000020062E-4</v>
      </c>
      <c r="L6027" s="4" t="str">
        <f t="shared" si="567"/>
        <v/>
      </c>
    </row>
    <row r="6028" spans="1:12" x14ac:dyDescent="0.25">
      <c r="A6028" s="16">
        <f>Energy_Balance_WY2011!A6027</f>
        <v>40704</v>
      </c>
      <c r="B6028" s="33" t="str">
        <f>Energy_Balance_WY2011!B6027</f>
        <v xml:space="preserve"> 02:00:00</v>
      </c>
      <c r="C6028" s="65">
        <v>0</v>
      </c>
      <c r="D6028" s="66">
        <v>0.57150000000000001</v>
      </c>
      <c r="E6028" s="66">
        <v>0</v>
      </c>
      <c r="F6028" s="65">
        <f t="shared" si="569"/>
        <v>1154.4536000000016</v>
      </c>
      <c r="G6028" s="66">
        <f t="shared" si="570"/>
        <v>278.10950000000008</v>
      </c>
      <c r="H6028" s="67">
        <f t="shared" si="571"/>
        <v>52.56487000000002</v>
      </c>
      <c r="I6028" s="66">
        <v>831.67190000000005</v>
      </c>
      <c r="J6028" s="67">
        <f t="shared" si="568"/>
        <v>0.57089999999993779</v>
      </c>
      <c r="K6028" s="14">
        <f t="shared" si="566"/>
        <v>6.0000000006221743E-4</v>
      </c>
      <c r="L6028" s="4" t="str">
        <f t="shared" si="567"/>
        <v/>
      </c>
    </row>
    <row r="6029" spans="1:12" x14ac:dyDescent="0.25">
      <c r="A6029" s="16">
        <f>Energy_Balance_WY2011!A6028</f>
        <v>40704</v>
      </c>
      <c r="B6029" s="33" t="str">
        <f>Energy_Balance_WY2011!B6028</f>
        <v xml:space="preserve"> 03:00:00</v>
      </c>
      <c r="C6029" s="65">
        <v>0</v>
      </c>
      <c r="D6029" s="66">
        <v>0.49719999999999998</v>
      </c>
      <c r="E6029" s="66">
        <v>0</v>
      </c>
      <c r="F6029" s="65">
        <f t="shared" si="569"/>
        <v>1154.4536000000016</v>
      </c>
      <c r="G6029" s="66">
        <f t="shared" si="570"/>
        <v>278.6067000000001</v>
      </c>
      <c r="H6029" s="67">
        <f t="shared" si="571"/>
        <v>52.56487000000002</v>
      </c>
      <c r="I6029" s="66">
        <v>831.17499999999995</v>
      </c>
      <c r="J6029" s="67">
        <f t="shared" si="568"/>
        <v>0.49690000000009604</v>
      </c>
      <c r="K6029" s="14">
        <f t="shared" si="566"/>
        <v>2.9999999990393267E-4</v>
      </c>
      <c r="L6029" s="4" t="str">
        <f t="shared" si="567"/>
        <v/>
      </c>
    </row>
    <row r="6030" spans="1:12" x14ac:dyDescent="0.25">
      <c r="A6030" s="16">
        <f>Energy_Balance_WY2011!A6029</f>
        <v>40704</v>
      </c>
      <c r="B6030" s="33" t="str">
        <f>Energy_Balance_WY2011!B6029</f>
        <v xml:space="preserve"> 04:00:00</v>
      </c>
      <c r="C6030" s="65">
        <v>0</v>
      </c>
      <c r="D6030" s="66">
        <v>0.43319999999999997</v>
      </c>
      <c r="E6030" s="66">
        <v>0</v>
      </c>
      <c r="F6030" s="65">
        <f t="shared" si="569"/>
        <v>1154.4536000000016</v>
      </c>
      <c r="G6030" s="66">
        <f t="shared" si="570"/>
        <v>279.0399000000001</v>
      </c>
      <c r="H6030" s="67">
        <f t="shared" si="571"/>
        <v>52.56487000000002</v>
      </c>
      <c r="I6030" s="66">
        <v>830.74189999999999</v>
      </c>
      <c r="J6030" s="67">
        <f t="shared" si="568"/>
        <v>0.43309999999996762</v>
      </c>
      <c r="K6030" s="14">
        <f t="shared" si="566"/>
        <v>1.0000000003235199E-4</v>
      </c>
      <c r="L6030" s="4" t="str">
        <f t="shared" si="567"/>
        <v/>
      </c>
    </row>
    <row r="6031" spans="1:12" x14ac:dyDescent="0.25">
      <c r="A6031" s="16">
        <f>Energy_Balance_WY2011!A6030</f>
        <v>40704</v>
      </c>
      <c r="B6031" s="33" t="str">
        <f>Energy_Balance_WY2011!B6030</f>
        <v xml:space="preserve"> 05:00:00</v>
      </c>
      <c r="C6031" s="65">
        <v>0</v>
      </c>
      <c r="D6031" s="66">
        <v>0.37769999999999998</v>
      </c>
      <c r="E6031" s="66">
        <v>0</v>
      </c>
      <c r="F6031" s="65">
        <f t="shared" si="569"/>
        <v>1154.4536000000016</v>
      </c>
      <c r="G6031" s="66">
        <f t="shared" si="570"/>
        <v>279.41760000000011</v>
      </c>
      <c r="H6031" s="67">
        <f t="shared" si="571"/>
        <v>52.56487000000002</v>
      </c>
      <c r="I6031" s="66">
        <v>830.36440000000005</v>
      </c>
      <c r="J6031" s="67">
        <f t="shared" si="568"/>
        <v>0.37749999999994088</v>
      </c>
      <c r="K6031" s="14">
        <f t="shared" si="566"/>
        <v>2.0000000005909735E-4</v>
      </c>
      <c r="L6031" s="4" t="str">
        <f t="shared" si="567"/>
        <v/>
      </c>
    </row>
    <row r="6032" spans="1:12" x14ac:dyDescent="0.25">
      <c r="A6032" s="16">
        <f>Energy_Balance_WY2011!A6031</f>
        <v>40704</v>
      </c>
      <c r="B6032" s="33" t="str">
        <f>Energy_Balance_WY2011!B6031</f>
        <v xml:space="preserve"> 06:00:00</v>
      </c>
      <c r="C6032" s="65">
        <v>0</v>
      </c>
      <c r="D6032" s="66">
        <v>0.34029999999999999</v>
      </c>
      <c r="E6032" s="66">
        <v>0</v>
      </c>
      <c r="F6032" s="65">
        <f t="shared" si="569"/>
        <v>1154.4536000000016</v>
      </c>
      <c r="G6032" s="66">
        <f t="shared" si="570"/>
        <v>279.75790000000012</v>
      </c>
      <c r="H6032" s="67">
        <f t="shared" si="571"/>
        <v>52.56487000000002</v>
      </c>
      <c r="I6032" s="66">
        <v>830.02419999999995</v>
      </c>
      <c r="J6032" s="67">
        <f t="shared" si="568"/>
        <v>0.34020000000009532</v>
      </c>
      <c r="K6032" s="14">
        <f t="shared" si="566"/>
        <v>9.999999990467634E-5</v>
      </c>
      <c r="L6032" s="4" t="str">
        <f t="shared" si="567"/>
        <v/>
      </c>
    </row>
    <row r="6033" spans="1:12" x14ac:dyDescent="0.25">
      <c r="A6033" s="16">
        <f>Energy_Balance_WY2011!A6032</f>
        <v>40704</v>
      </c>
      <c r="B6033" s="33" t="str">
        <f>Energy_Balance_WY2011!B6032</f>
        <v xml:space="preserve"> 07:00:00</v>
      </c>
      <c r="C6033" s="65">
        <v>0</v>
      </c>
      <c r="D6033" s="66">
        <v>0.3362</v>
      </c>
      <c r="E6033" s="66">
        <v>3.0000000000000001E-5</v>
      </c>
      <c r="F6033" s="65">
        <f t="shared" si="569"/>
        <v>1154.4536000000016</v>
      </c>
      <c r="G6033" s="66">
        <f t="shared" si="570"/>
        <v>280.09410000000014</v>
      </c>
      <c r="H6033" s="67">
        <f t="shared" si="571"/>
        <v>52.564900000000023</v>
      </c>
      <c r="I6033" s="66">
        <v>829.68799999999999</v>
      </c>
      <c r="J6033" s="67">
        <f t="shared" si="568"/>
        <v>0.33619999999996253</v>
      </c>
      <c r="K6033" s="14">
        <f t="shared" si="566"/>
        <v>3.0000000037444519E-5</v>
      </c>
      <c r="L6033" s="4" t="str">
        <f t="shared" si="567"/>
        <v/>
      </c>
    </row>
    <row r="6034" spans="1:12" x14ac:dyDescent="0.25">
      <c r="A6034" s="16">
        <f>Energy_Balance_WY2011!A6033</f>
        <v>40704</v>
      </c>
      <c r="B6034" s="33" t="str">
        <f>Energy_Balance_WY2011!B6033</f>
        <v xml:space="preserve"> 08:00:00</v>
      </c>
      <c r="C6034" s="65">
        <v>0</v>
      </c>
      <c r="D6034" s="66">
        <v>0.38109999999999999</v>
      </c>
      <c r="E6034" s="66">
        <v>2.7E-4</v>
      </c>
      <c r="F6034" s="65">
        <f t="shared" si="569"/>
        <v>1154.4536000000016</v>
      </c>
      <c r="G6034" s="66">
        <f t="shared" si="570"/>
        <v>280.47520000000014</v>
      </c>
      <c r="H6034" s="67">
        <f t="shared" si="571"/>
        <v>52.565170000000023</v>
      </c>
      <c r="I6034" s="66">
        <v>829.30669999999998</v>
      </c>
      <c r="J6034" s="67">
        <f t="shared" si="568"/>
        <v>0.38130000000001019</v>
      </c>
      <c r="K6034" s="14">
        <f t="shared" si="566"/>
        <v>6.9999999989800443E-5</v>
      </c>
      <c r="L6034" s="4" t="str">
        <f t="shared" si="567"/>
        <v/>
      </c>
    </row>
    <row r="6035" spans="1:12" x14ac:dyDescent="0.25">
      <c r="A6035" s="16">
        <f>Energy_Balance_WY2011!A6034</f>
        <v>40704</v>
      </c>
      <c r="B6035" s="33" t="str">
        <f>Energy_Balance_WY2011!B6034</f>
        <v xml:space="preserve"> 09:00:00</v>
      </c>
      <c r="C6035" s="65">
        <v>0</v>
      </c>
      <c r="D6035" s="66">
        <v>0.50319999999999998</v>
      </c>
      <c r="E6035" s="66">
        <v>6.0999999999999997E-4</v>
      </c>
      <c r="F6035" s="65">
        <f t="shared" si="569"/>
        <v>1154.4536000000016</v>
      </c>
      <c r="G6035" s="66">
        <f t="shared" si="570"/>
        <v>280.97840000000014</v>
      </c>
      <c r="H6035" s="67">
        <f t="shared" si="571"/>
        <v>52.565780000000025</v>
      </c>
      <c r="I6035" s="66">
        <v>828.80280000000005</v>
      </c>
      <c r="J6035" s="67">
        <f t="shared" si="568"/>
        <v>0.50389999999993051</v>
      </c>
      <c r="K6035" s="14">
        <f t="shared" si="566"/>
        <v>-8.9999999930534536E-5</v>
      </c>
      <c r="L6035" s="4" t="str">
        <f t="shared" si="567"/>
        <v/>
      </c>
    </row>
    <row r="6036" spans="1:12" x14ac:dyDescent="0.25">
      <c r="A6036" s="16">
        <f>Energy_Balance_WY2011!A6035</f>
        <v>40704</v>
      </c>
      <c r="B6036" s="33" t="str">
        <f>Energy_Balance_WY2011!B6035</f>
        <v xml:space="preserve"> 10:00:00</v>
      </c>
      <c r="C6036" s="65">
        <v>0</v>
      </c>
      <c r="D6036" s="66">
        <v>0.74050000000000005</v>
      </c>
      <c r="E6036" s="66">
        <v>2.4099999999999998E-3</v>
      </c>
      <c r="F6036" s="65">
        <f t="shared" si="569"/>
        <v>1154.4536000000016</v>
      </c>
      <c r="G6036" s="66">
        <f t="shared" si="570"/>
        <v>281.71890000000013</v>
      </c>
      <c r="H6036" s="67">
        <f t="shared" si="571"/>
        <v>52.568190000000023</v>
      </c>
      <c r="I6036" s="66">
        <v>828.05989999999997</v>
      </c>
      <c r="J6036" s="67">
        <f t="shared" si="568"/>
        <v>0.74290000000007694</v>
      </c>
      <c r="K6036" s="14">
        <f t="shared" si="566"/>
        <v>9.9999999231270564E-6</v>
      </c>
      <c r="L6036" s="4" t="str">
        <f t="shared" si="567"/>
        <v/>
      </c>
    </row>
    <row r="6037" spans="1:12" x14ac:dyDescent="0.25">
      <c r="A6037" s="16">
        <f>Energy_Balance_WY2011!A6036</f>
        <v>40704</v>
      </c>
      <c r="B6037" s="33" t="str">
        <f>Energy_Balance_WY2011!B6036</f>
        <v xml:space="preserve"> 11:00:00</v>
      </c>
      <c r="C6037" s="65">
        <v>0</v>
      </c>
      <c r="D6037" s="66">
        <v>1.1214999999999999</v>
      </c>
      <c r="E6037" s="66">
        <v>1.6999999999999999E-3</v>
      </c>
      <c r="F6037" s="65">
        <f t="shared" si="569"/>
        <v>1154.4536000000016</v>
      </c>
      <c r="G6037" s="66">
        <f t="shared" si="570"/>
        <v>282.84040000000016</v>
      </c>
      <c r="H6037" s="67">
        <f t="shared" si="571"/>
        <v>52.569890000000022</v>
      </c>
      <c r="I6037" s="66">
        <v>826.93669999999997</v>
      </c>
      <c r="J6037" s="67">
        <f t="shared" si="568"/>
        <v>1.1231999999999971</v>
      </c>
      <c r="K6037" s="14">
        <f t="shared" si="566"/>
        <v>2.886579864025407E-15</v>
      </c>
      <c r="L6037" s="4" t="str">
        <f t="shared" si="567"/>
        <v/>
      </c>
    </row>
    <row r="6038" spans="1:12" x14ac:dyDescent="0.25">
      <c r="A6038" s="16">
        <f>Energy_Balance_WY2011!A6037</f>
        <v>40704</v>
      </c>
      <c r="B6038" s="33" t="str">
        <f>Energy_Balance_WY2011!B6037</f>
        <v xml:space="preserve"> 12:00:00</v>
      </c>
      <c r="C6038" s="65">
        <v>0</v>
      </c>
      <c r="D6038" s="66">
        <v>1.6454</v>
      </c>
      <c r="E6038" s="66">
        <v>4.6000000000000001E-4</v>
      </c>
      <c r="F6038" s="65">
        <f t="shared" si="569"/>
        <v>1154.4536000000016</v>
      </c>
      <c r="G6038" s="66">
        <f t="shared" si="570"/>
        <v>284.48580000000015</v>
      </c>
      <c r="H6038" s="67">
        <f t="shared" si="571"/>
        <v>52.570350000000019</v>
      </c>
      <c r="I6038" s="66">
        <v>825.29079999999999</v>
      </c>
      <c r="J6038" s="67">
        <f t="shared" si="568"/>
        <v>1.6458999999999833</v>
      </c>
      <c r="K6038" s="14">
        <f t="shared" si="566"/>
        <v>-3.9999999983386658E-5</v>
      </c>
      <c r="L6038" s="4" t="str">
        <f t="shared" si="567"/>
        <v/>
      </c>
    </row>
    <row r="6039" spans="1:12" x14ac:dyDescent="0.25">
      <c r="A6039" s="16">
        <f>Energy_Balance_WY2011!A6038</f>
        <v>40704</v>
      </c>
      <c r="B6039" s="33" t="str">
        <f>Energy_Balance_WY2011!B6038</f>
        <v xml:space="preserve"> 13:00:00</v>
      </c>
      <c r="C6039" s="65">
        <v>0</v>
      </c>
      <c r="D6039" s="66">
        <v>2.2669999999999999</v>
      </c>
      <c r="E6039" s="66">
        <v>4.0999999999999999E-4</v>
      </c>
      <c r="F6039" s="65">
        <f t="shared" si="569"/>
        <v>1154.4536000000016</v>
      </c>
      <c r="G6039" s="66">
        <f t="shared" si="570"/>
        <v>286.75280000000015</v>
      </c>
      <c r="H6039" s="67">
        <f t="shared" si="571"/>
        <v>52.570760000000021</v>
      </c>
      <c r="I6039" s="66">
        <v>823.02340000000004</v>
      </c>
      <c r="J6039" s="67">
        <f t="shared" si="568"/>
        <v>2.2673999999999523</v>
      </c>
      <c r="K6039" s="14">
        <f t="shared" si="566"/>
        <v>1.0000000047583057E-5</v>
      </c>
      <c r="L6039" s="4" t="str">
        <f t="shared" si="567"/>
        <v/>
      </c>
    </row>
    <row r="6040" spans="1:12" x14ac:dyDescent="0.25">
      <c r="A6040" s="16">
        <f>Energy_Balance_WY2011!A6039</f>
        <v>40704</v>
      </c>
      <c r="B6040" s="33" t="str">
        <f>Energy_Balance_WY2011!B6039</f>
        <v xml:space="preserve"> 14:00:00</v>
      </c>
      <c r="C6040" s="65">
        <v>0</v>
      </c>
      <c r="D6040" s="66">
        <v>2.8782999999999999</v>
      </c>
      <c r="E6040" s="66">
        <v>5.1999999999999995E-4</v>
      </c>
      <c r="F6040" s="65">
        <f t="shared" si="569"/>
        <v>1154.4536000000016</v>
      </c>
      <c r="G6040" s="66">
        <f t="shared" si="570"/>
        <v>289.63110000000017</v>
      </c>
      <c r="H6040" s="67">
        <f t="shared" si="571"/>
        <v>52.571280000000023</v>
      </c>
      <c r="I6040" s="66">
        <v>820.14459999999997</v>
      </c>
      <c r="J6040" s="67">
        <f t="shared" si="568"/>
        <v>2.8788000000000693</v>
      </c>
      <c r="K6040" s="14">
        <f t="shared" si="566"/>
        <v>1.9999999930409018E-5</v>
      </c>
      <c r="L6040" s="4" t="str">
        <f t="shared" si="567"/>
        <v/>
      </c>
    </row>
    <row r="6041" spans="1:12" x14ac:dyDescent="0.25">
      <c r="A6041" s="16">
        <f>Energy_Balance_WY2011!A6040</f>
        <v>40704</v>
      </c>
      <c r="B6041" s="33" t="str">
        <f>Energy_Balance_WY2011!B6040</f>
        <v xml:space="preserve"> 15:00:00</v>
      </c>
      <c r="C6041" s="65">
        <v>0</v>
      </c>
      <c r="D6041" s="66">
        <v>3.3216000000000001</v>
      </c>
      <c r="E6041" s="66">
        <v>5.8E-4</v>
      </c>
      <c r="F6041" s="65">
        <f t="shared" si="569"/>
        <v>1154.4536000000016</v>
      </c>
      <c r="G6041" s="66">
        <f t="shared" si="570"/>
        <v>292.95270000000016</v>
      </c>
      <c r="H6041" s="67">
        <f t="shared" si="571"/>
        <v>52.571860000000022</v>
      </c>
      <c r="I6041" s="66">
        <v>816.82230000000004</v>
      </c>
      <c r="J6041" s="67">
        <f t="shared" si="568"/>
        <v>3.3222999999999274</v>
      </c>
      <c r="K6041" s="14">
        <f t="shared" si="566"/>
        <v>-1.1999999992751142E-4</v>
      </c>
      <c r="L6041" s="4" t="str">
        <f t="shared" si="567"/>
        <v/>
      </c>
    </row>
    <row r="6042" spans="1:12" x14ac:dyDescent="0.25">
      <c r="A6042" s="16">
        <f>Energy_Balance_WY2011!A6041</f>
        <v>40704</v>
      </c>
      <c r="B6042" s="33" t="str">
        <f>Energy_Balance_WY2011!B6041</f>
        <v xml:space="preserve"> 16:00:00</v>
      </c>
      <c r="C6042" s="65">
        <v>0</v>
      </c>
      <c r="D6042" s="66">
        <v>3.4041999999999999</v>
      </c>
      <c r="E6042" s="66">
        <v>1.3600000000000001E-3</v>
      </c>
      <c r="F6042" s="65">
        <f t="shared" si="569"/>
        <v>1154.4536000000016</v>
      </c>
      <c r="G6042" s="66">
        <f t="shared" si="570"/>
        <v>296.35690000000017</v>
      </c>
      <c r="H6042" s="67">
        <f t="shared" si="571"/>
        <v>52.57322000000002</v>
      </c>
      <c r="I6042" s="66">
        <v>813.41679999999997</v>
      </c>
      <c r="J6042" s="67">
        <f t="shared" si="568"/>
        <v>3.4055000000000746</v>
      </c>
      <c r="K6042" s="14">
        <f t="shared" si="566"/>
        <v>5.9999999925341996E-5</v>
      </c>
      <c r="L6042" s="4" t="str">
        <f t="shared" si="567"/>
        <v/>
      </c>
    </row>
    <row r="6043" spans="1:12" x14ac:dyDescent="0.25">
      <c r="A6043" s="16">
        <f>Energy_Balance_WY2011!A6042</f>
        <v>40704</v>
      </c>
      <c r="B6043" s="33" t="str">
        <f>Energy_Balance_WY2011!B6042</f>
        <v xml:space="preserve"> 17:00:00</v>
      </c>
      <c r="C6043" s="65">
        <v>0</v>
      </c>
      <c r="D6043" s="66">
        <v>3.1206</v>
      </c>
      <c r="E6043" s="66">
        <v>3.48E-3</v>
      </c>
      <c r="F6043" s="65">
        <f t="shared" si="569"/>
        <v>1154.4536000000016</v>
      </c>
      <c r="G6043" s="66">
        <f t="shared" si="570"/>
        <v>299.47750000000019</v>
      </c>
      <c r="H6043" s="67">
        <f t="shared" si="571"/>
        <v>52.576700000000024</v>
      </c>
      <c r="I6043" s="66">
        <v>810.29269999999997</v>
      </c>
      <c r="J6043" s="67">
        <f t="shared" si="568"/>
        <v>3.1240999999999985</v>
      </c>
      <c r="K6043" s="14">
        <f t="shared" si="566"/>
        <v>-1.9999999998354667E-5</v>
      </c>
      <c r="L6043" s="4" t="str">
        <f t="shared" si="567"/>
        <v/>
      </c>
    </row>
    <row r="6044" spans="1:12" x14ac:dyDescent="0.25">
      <c r="A6044" s="16">
        <f>Energy_Balance_WY2011!A6043</f>
        <v>40704</v>
      </c>
      <c r="B6044" s="33" t="str">
        <f>Energy_Balance_WY2011!B6043</f>
        <v xml:space="preserve"> 18:00:00</v>
      </c>
      <c r="C6044" s="65">
        <v>0</v>
      </c>
      <c r="D6044" s="66">
        <v>2.6903000000000001</v>
      </c>
      <c r="E6044" s="66">
        <v>3.0599999999999998E-3</v>
      </c>
      <c r="F6044" s="65">
        <f t="shared" si="569"/>
        <v>1154.4536000000016</v>
      </c>
      <c r="G6044" s="66">
        <f t="shared" si="570"/>
        <v>302.16780000000017</v>
      </c>
      <c r="H6044" s="67">
        <f t="shared" si="571"/>
        <v>52.579760000000022</v>
      </c>
      <c r="I6044" s="66">
        <v>807.59929999999997</v>
      </c>
      <c r="J6044" s="67">
        <f t="shared" si="568"/>
        <v>2.6933999999999969</v>
      </c>
      <c r="K6044" s="14">
        <f t="shared" si="566"/>
        <v>-3.9999999996709334E-5</v>
      </c>
      <c r="L6044" s="4" t="str">
        <f t="shared" si="567"/>
        <v/>
      </c>
    </row>
    <row r="6045" spans="1:12" x14ac:dyDescent="0.25">
      <c r="A6045" s="16">
        <f>Energy_Balance_WY2011!A6044</f>
        <v>40704</v>
      </c>
      <c r="B6045" s="33" t="str">
        <f>Energy_Balance_WY2011!B6044</f>
        <v xml:space="preserve"> 19:00:00</v>
      </c>
      <c r="C6045" s="65">
        <v>0</v>
      </c>
      <c r="D6045" s="66">
        <v>2.1827999999999999</v>
      </c>
      <c r="E6045" s="66">
        <v>1.1E-4</v>
      </c>
      <c r="F6045" s="65">
        <f t="shared" si="569"/>
        <v>1154.4536000000016</v>
      </c>
      <c r="G6045" s="66">
        <f t="shared" si="570"/>
        <v>304.35060000000016</v>
      </c>
      <c r="H6045" s="67">
        <f t="shared" si="571"/>
        <v>52.579870000000021</v>
      </c>
      <c r="I6045" s="66">
        <v>805.41650000000004</v>
      </c>
      <c r="J6045" s="67">
        <f t="shared" si="568"/>
        <v>2.1827999999999292</v>
      </c>
      <c r="K6045" s="14">
        <f t="shared" si="566"/>
        <v>1.1000000007044264E-4</v>
      </c>
      <c r="L6045" s="4" t="str">
        <f t="shared" si="567"/>
        <v/>
      </c>
    </row>
    <row r="6046" spans="1:12" x14ac:dyDescent="0.25">
      <c r="A6046" s="16">
        <f>Energy_Balance_WY2011!A6045</f>
        <v>40704</v>
      </c>
      <c r="B6046" s="33" t="str">
        <f>Energy_Balance_WY2011!B6045</f>
        <v xml:space="preserve"> 20:00:00</v>
      </c>
      <c r="C6046" s="65">
        <v>0</v>
      </c>
      <c r="D6046" s="66">
        <v>1.6802999999999999</v>
      </c>
      <c r="E6046" s="66">
        <v>3.4000000000000002E-4</v>
      </c>
      <c r="F6046" s="65">
        <f t="shared" si="569"/>
        <v>1154.4536000000016</v>
      </c>
      <c r="G6046" s="66">
        <f t="shared" si="570"/>
        <v>306.03090000000014</v>
      </c>
      <c r="H6046" s="67">
        <f t="shared" si="571"/>
        <v>52.580210000000022</v>
      </c>
      <c r="I6046" s="66">
        <v>803.73590000000002</v>
      </c>
      <c r="J6046" s="67">
        <f t="shared" si="568"/>
        <v>1.6806000000000267</v>
      </c>
      <c r="K6046" s="14">
        <f t="shared" si="566"/>
        <v>3.9999999973172606E-5</v>
      </c>
      <c r="L6046" s="4" t="str">
        <f t="shared" si="567"/>
        <v/>
      </c>
    </row>
    <row r="6047" spans="1:12" x14ac:dyDescent="0.25">
      <c r="A6047" s="16">
        <f>Energy_Balance_WY2011!A6046</f>
        <v>40704</v>
      </c>
      <c r="B6047" s="33" t="str">
        <f>Energy_Balance_WY2011!B6046</f>
        <v xml:space="preserve"> 21:00:00</v>
      </c>
      <c r="C6047" s="65">
        <v>0</v>
      </c>
      <c r="D6047" s="66">
        <v>1.3081</v>
      </c>
      <c r="E6047" s="66">
        <v>0</v>
      </c>
      <c r="F6047" s="65">
        <f t="shared" si="569"/>
        <v>1154.4536000000016</v>
      </c>
      <c r="G6047" s="66">
        <f t="shared" si="570"/>
        <v>307.33900000000017</v>
      </c>
      <c r="H6047" s="67">
        <f t="shared" si="571"/>
        <v>52.580210000000022</v>
      </c>
      <c r="I6047" s="66">
        <v>802.42809999999997</v>
      </c>
      <c r="J6047" s="67">
        <f t="shared" si="568"/>
        <v>1.3078000000000429</v>
      </c>
      <c r="K6047" s="14">
        <f t="shared" si="566"/>
        <v>2.9999999995711235E-4</v>
      </c>
      <c r="L6047" s="4" t="str">
        <f t="shared" si="567"/>
        <v/>
      </c>
    </row>
    <row r="6048" spans="1:12" x14ac:dyDescent="0.25">
      <c r="A6048" s="16">
        <f>Energy_Balance_WY2011!A6047</f>
        <v>40704</v>
      </c>
      <c r="B6048" s="33" t="str">
        <f>Energy_Balance_WY2011!B6047</f>
        <v xml:space="preserve"> 22:00:00</v>
      </c>
      <c r="C6048" s="65">
        <v>0</v>
      </c>
      <c r="D6048" s="66">
        <v>1.0583</v>
      </c>
      <c r="E6048" s="66">
        <v>0</v>
      </c>
      <c r="F6048" s="65">
        <f t="shared" si="569"/>
        <v>1154.4536000000016</v>
      </c>
      <c r="G6048" s="66">
        <f t="shared" si="570"/>
        <v>308.39730000000014</v>
      </c>
      <c r="H6048" s="67">
        <f t="shared" si="571"/>
        <v>52.580210000000022</v>
      </c>
      <c r="I6048" s="66">
        <v>801.37049999999999</v>
      </c>
      <c r="J6048" s="67">
        <f t="shared" si="568"/>
        <v>1.0575999999999794</v>
      </c>
      <c r="K6048" s="14">
        <f t="shared" si="566"/>
        <v>7.0000000002057305E-4</v>
      </c>
      <c r="L6048" s="4" t="str">
        <f t="shared" si="567"/>
        <v/>
      </c>
    </row>
    <row r="6049" spans="1:12" x14ac:dyDescent="0.25">
      <c r="A6049" s="16">
        <f>Energy_Balance_WY2011!A6048</f>
        <v>40704</v>
      </c>
      <c r="B6049" s="33" t="str">
        <f>Energy_Balance_WY2011!B6048</f>
        <v xml:space="preserve"> 23:00:00</v>
      </c>
      <c r="C6049" s="65">
        <v>0</v>
      </c>
      <c r="D6049" s="66">
        <v>0.88029999999999997</v>
      </c>
      <c r="E6049" s="66">
        <v>0</v>
      </c>
      <c r="F6049" s="65">
        <f t="shared" si="569"/>
        <v>1154.4536000000016</v>
      </c>
      <c r="G6049" s="66">
        <f t="shared" si="570"/>
        <v>309.27760000000012</v>
      </c>
      <c r="H6049" s="67">
        <f t="shared" si="571"/>
        <v>52.580210000000022</v>
      </c>
      <c r="I6049" s="66">
        <v>800.49059999999997</v>
      </c>
      <c r="J6049" s="67">
        <f t="shared" si="568"/>
        <v>0.87990000000002055</v>
      </c>
      <c r="K6049" s="14">
        <f t="shared" si="566"/>
        <v>3.9999999997941682E-4</v>
      </c>
      <c r="L6049" s="4" t="str">
        <f t="shared" si="567"/>
        <v/>
      </c>
    </row>
    <row r="6050" spans="1:12" x14ac:dyDescent="0.25">
      <c r="A6050" s="16">
        <f>Energy_Balance_WY2011!A6049</f>
        <v>40704</v>
      </c>
      <c r="B6050" s="33" t="str">
        <f>Energy_Balance_WY2011!B6049</f>
        <v xml:space="preserve"> 24:00:00</v>
      </c>
      <c r="C6050" s="65">
        <v>0</v>
      </c>
      <c r="D6050" s="66">
        <v>0.74650000000000005</v>
      </c>
      <c r="E6050" s="66">
        <v>0</v>
      </c>
      <c r="F6050" s="65">
        <f t="shared" si="569"/>
        <v>1154.4536000000016</v>
      </c>
      <c r="G6050" s="66">
        <f t="shared" si="570"/>
        <v>310.02410000000015</v>
      </c>
      <c r="H6050" s="67">
        <f t="shared" si="571"/>
        <v>52.580210000000022</v>
      </c>
      <c r="I6050" s="66">
        <v>799.74429999999995</v>
      </c>
      <c r="J6050" s="67">
        <f t="shared" si="568"/>
        <v>0.74630000000001928</v>
      </c>
      <c r="K6050" s="14">
        <f t="shared" si="566"/>
        <v>1.9999999998077111E-4</v>
      </c>
      <c r="L6050" s="4" t="str">
        <f t="shared" si="567"/>
        <v/>
      </c>
    </row>
    <row r="6051" spans="1:12" x14ac:dyDescent="0.25">
      <c r="A6051" s="16">
        <f>Energy_Balance_WY2011!A6050</f>
        <v>40705</v>
      </c>
      <c r="B6051" s="33" t="str">
        <f>Energy_Balance_WY2011!B6050</f>
        <v xml:space="preserve"> 01:00:00</v>
      </c>
      <c r="C6051" s="65">
        <v>0</v>
      </c>
      <c r="D6051" s="66">
        <v>0.64870000000000005</v>
      </c>
      <c r="E6051" s="66">
        <v>0</v>
      </c>
      <c r="F6051" s="65">
        <f t="shared" si="569"/>
        <v>1154.4536000000016</v>
      </c>
      <c r="G6051" s="66">
        <f t="shared" si="570"/>
        <v>310.67280000000017</v>
      </c>
      <c r="H6051" s="67">
        <f t="shared" si="571"/>
        <v>52.580210000000022</v>
      </c>
      <c r="I6051" s="66">
        <v>799.09580000000005</v>
      </c>
      <c r="J6051" s="67">
        <f t="shared" si="568"/>
        <v>0.64849999999989905</v>
      </c>
      <c r="K6051" s="14">
        <f t="shared" si="566"/>
        <v>2.0000000010100827E-4</v>
      </c>
      <c r="L6051" s="4" t="str">
        <f t="shared" si="567"/>
        <v/>
      </c>
    </row>
    <row r="6052" spans="1:12" x14ac:dyDescent="0.25">
      <c r="A6052" s="16">
        <f>Energy_Balance_WY2011!A6051</f>
        <v>40705</v>
      </c>
      <c r="B6052" s="33" t="str">
        <f>Energy_Balance_WY2011!B6051</f>
        <v xml:space="preserve"> 02:00:00</v>
      </c>
      <c r="C6052" s="65">
        <v>0</v>
      </c>
      <c r="D6052" s="66">
        <v>0.5706</v>
      </c>
      <c r="E6052" s="66">
        <v>0</v>
      </c>
      <c r="F6052" s="65">
        <f t="shared" si="569"/>
        <v>1154.4536000000016</v>
      </c>
      <c r="G6052" s="66">
        <f t="shared" si="570"/>
        <v>311.24340000000018</v>
      </c>
      <c r="H6052" s="67">
        <f t="shared" si="571"/>
        <v>52.580210000000022</v>
      </c>
      <c r="I6052" s="66">
        <v>798.52570000000003</v>
      </c>
      <c r="J6052" s="67">
        <f t="shared" si="568"/>
        <v>0.57010000000002492</v>
      </c>
      <c r="K6052" s="14">
        <f t="shared" si="566"/>
        <v>4.9999999997507594E-4</v>
      </c>
      <c r="L6052" s="4" t="str">
        <f t="shared" si="567"/>
        <v/>
      </c>
    </row>
    <row r="6053" spans="1:12" x14ac:dyDescent="0.25">
      <c r="A6053" s="16">
        <f>Energy_Balance_WY2011!A6052</f>
        <v>40705</v>
      </c>
      <c r="B6053" s="33" t="str">
        <f>Energy_Balance_WY2011!B6052</f>
        <v xml:space="preserve"> 03:00:00</v>
      </c>
      <c r="C6053" s="65">
        <v>0</v>
      </c>
      <c r="D6053" s="66">
        <v>0.49940000000000001</v>
      </c>
      <c r="E6053" s="66">
        <v>0</v>
      </c>
      <c r="F6053" s="65">
        <f t="shared" si="569"/>
        <v>1154.4536000000016</v>
      </c>
      <c r="G6053" s="66">
        <f t="shared" si="570"/>
        <v>311.74280000000016</v>
      </c>
      <c r="H6053" s="67">
        <f t="shared" si="571"/>
        <v>52.580210000000022</v>
      </c>
      <c r="I6053" s="66">
        <v>798.02679999999998</v>
      </c>
      <c r="J6053" s="67">
        <f t="shared" si="568"/>
        <v>0.49890000000004875</v>
      </c>
      <c r="K6053" s="14">
        <f t="shared" si="566"/>
        <v>4.9999999995126165E-4</v>
      </c>
      <c r="L6053" s="4" t="str">
        <f t="shared" si="567"/>
        <v/>
      </c>
    </row>
    <row r="6054" spans="1:12" x14ac:dyDescent="0.25">
      <c r="A6054" s="16">
        <f>Energy_Balance_WY2011!A6053</f>
        <v>40705</v>
      </c>
      <c r="B6054" s="33" t="str">
        <f>Energy_Balance_WY2011!B6053</f>
        <v xml:space="preserve"> 04:00:00</v>
      </c>
      <c r="C6054" s="65">
        <v>0</v>
      </c>
      <c r="D6054" s="66">
        <v>0.45090000000000002</v>
      </c>
      <c r="E6054" s="66">
        <v>0</v>
      </c>
      <c r="F6054" s="65">
        <f t="shared" si="569"/>
        <v>1154.4536000000016</v>
      </c>
      <c r="G6054" s="66">
        <f t="shared" si="570"/>
        <v>312.19370000000015</v>
      </c>
      <c r="H6054" s="67">
        <f t="shared" si="571"/>
        <v>52.580210000000022</v>
      </c>
      <c r="I6054" s="66">
        <v>797.57629999999995</v>
      </c>
      <c r="J6054" s="67">
        <f t="shared" si="568"/>
        <v>0.45050000000003365</v>
      </c>
      <c r="K6054" s="14">
        <f t="shared" si="566"/>
        <v>3.999999999663717E-4</v>
      </c>
      <c r="L6054" s="4" t="str">
        <f t="shared" si="567"/>
        <v/>
      </c>
    </row>
    <row r="6055" spans="1:12" x14ac:dyDescent="0.25">
      <c r="A6055" s="16">
        <f>Energy_Balance_WY2011!A6054</f>
        <v>40705</v>
      </c>
      <c r="B6055" s="33" t="str">
        <f>Energy_Balance_WY2011!B6054</f>
        <v xml:space="preserve"> 05:00:00</v>
      </c>
      <c r="C6055" s="65">
        <v>0</v>
      </c>
      <c r="D6055" s="66">
        <v>0.4093</v>
      </c>
      <c r="E6055" s="66">
        <v>0</v>
      </c>
      <c r="F6055" s="65">
        <f t="shared" si="569"/>
        <v>1154.4536000000016</v>
      </c>
      <c r="G6055" s="66">
        <f t="shared" si="570"/>
        <v>312.60300000000012</v>
      </c>
      <c r="H6055" s="67">
        <f t="shared" si="571"/>
        <v>52.580210000000022</v>
      </c>
      <c r="I6055" s="66">
        <v>797.16769999999997</v>
      </c>
      <c r="J6055" s="67">
        <f t="shared" si="568"/>
        <v>0.40859999999997854</v>
      </c>
      <c r="K6055" s="14">
        <f t="shared" si="566"/>
        <v>7.0000000002146123E-4</v>
      </c>
      <c r="L6055" s="4" t="str">
        <f t="shared" si="567"/>
        <v/>
      </c>
    </row>
    <row r="6056" spans="1:12" x14ac:dyDescent="0.25">
      <c r="A6056" s="16">
        <f>Energy_Balance_WY2011!A6055</f>
        <v>40705</v>
      </c>
      <c r="B6056" s="33" t="str">
        <f>Energy_Balance_WY2011!B6055</f>
        <v xml:space="preserve"> 06:00:00</v>
      </c>
      <c r="C6056" s="65">
        <v>0</v>
      </c>
      <c r="D6056" s="66">
        <v>0.36309999999999998</v>
      </c>
      <c r="E6056" s="66">
        <v>0</v>
      </c>
      <c r="F6056" s="65">
        <f t="shared" si="569"/>
        <v>1154.4536000000016</v>
      </c>
      <c r="G6056" s="66">
        <f t="shared" si="570"/>
        <v>312.9661000000001</v>
      </c>
      <c r="H6056" s="67">
        <f t="shared" si="571"/>
        <v>52.580210000000022</v>
      </c>
      <c r="I6056" s="66">
        <v>796.80489999999998</v>
      </c>
      <c r="J6056" s="67">
        <f t="shared" si="568"/>
        <v>0.36279999999999291</v>
      </c>
      <c r="K6056" s="14">
        <f t="shared" si="566"/>
        <v>3.0000000000707239E-4</v>
      </c>
      <c r="L6056" s="4" t="str">
        <f t="shared" si="567"/>
        <v/>
      </c>
    </row>
    <row r="6057" spans="1:12" x14ac:dyDescent="0.25">
      <c r="A6057" s="16">
        <f>Energy_Balance_WY2011!A6056</f>
        <v>40705</v>
      </c>
      <c r="B6057" s="33" t="str">
        <f>Energy_Balance_WY2011!B6056</f>
        <v xml:space="preserve"> 07:00:00</v>
      </c>
      <c r="C6057" s="65">
        <v>0</v>
      </c>
      <c r="D6057" s="66">
        <v>0.34770000000000001</v>
      </c>
      <c r="E6057" s="66">
        <v>4.8000000000000001E-4</v>
      </c>
      <c r="F6057" s="65">
        <f t="shared" si="569"/>
        <v>1154.4536000000016</v>
      </c>
      <c r="G6057" s="66">
        <f t="shared" si="570"/>
        <v>313.31380000000007</v>
      </c>
      <c r="H6057" s="67">
        <f t="shared" si="571"/>
        <v>52.580690000000025</v>
      </c>
      <c r="I6057" s="66">
        <v>796.45669999999996</v>
      </c>
      <c r="J6057" s="67">
        <f t="shared" si="568"/>
        <v>0.34820000000001983</v>
      </c>
      <c r="K6057" s="14">
        <f t="shared" si="566"/>
        <v>-2.0000000019837483E-5</v>
      </c>
      <c r="L6057" s="4" t="str">
        <f t="shared" si="567"/>
        <v/>
      </c>
    </row>
    <row r="6058" spans="1:12" x14ac:dyDescent="0.25">
      <c r="A6058" s="16">
        <f>Energy_Balance_WY2011!A6057</f>
        <v>40705</v>
      </c>
      <c r="B6058" s="33" t="str">
        <f>Energy_Balance_WY2011!B6057</f>
        <v xml:space="preserve"> 08:00:00</v>
      </c>
      <c r="C6058" s="65">
        <v>0</v>
      </c>
      <c r="D6058" s="66">
        <v>0.38829999999999998</v>
      </c>
      <c r="E6058" s="66">
        <v>8.5999999999999998E-4</v>
      </c>
      <c r="F6058" s="65">
        <f t="shared" si="569"/>
        <v>1154.4536000000016</v>
      </c>
      <c r="G6058" s="66">
        <f t="shared" si="570"/>
        <v>313.70210000000009</v>
      </c>
      <c r="H6058" s="67">
        <f t="shared" si="571"/>
        <v>52.581550000000028</v>
      </c>
      <c r="I6058" s="66">
        <v>796.06759999999997</v>
      </c>
      <c r="J6058" s="67">
        <f t="shared" si="568"/>
        <v>0.3890999999999849</v>
      </c>
      <c r="K6058" s="14">
        <f t="shared" si="566"/>
        <v>6.0000000015103527E-5</v>
      </c>
      <c r="L6058" s="4" t="str">
        <f t="shared" si="567"/>
        <v/>
      </c>
    </row>
    <row r="6059" spans="1:12" x14ac:dyDescent="0.25">
      <c r="A6059" s="16">
        <f>Energy_Balance_WY2011!A6058</f>
        <v>40705</v>
      </c>
      <c r="B6059" s="33" t="str">
        <f>Energy_Balance_WY2011!B6058</f>
        <v xml:space="preserve"> 09:00:00</v>
      </c>
      <c r="C6059" s="65">
        <v>0</v>
      </c>
      <c r="D6059" s="66">
        <v>0.51639999999999997</v>
      </c>
      <c r="E6059" s="66">
        <v>2.9E-4</v>
      </c>
      <c r="F6059" s="65">
        <f t="shared" si="569"/>
        <v>1154.4536000000016</v>
      </c>
      <c r="G6059" s="66">
        <f t="shared" si="570"/>
        <v>314.21850000000006</v>
      </c>
      <c r="H6059" s="67">
        <f t="shared" si="571"/>
        <v>52.581840000000028</v>
      </c>
      <c r="I6059" s="66">
        <v>795.55089999999996</v>
      </c>
      <c r="J6059" s="67">
        <f t="shared" si="568"/>
        <v>0.51670000000001437</v>
      </c>
      <c r="K6059" s="14">
        <f t="shared" si="566"/>
        <v>-1.0000000014387389E-5</v>
      </c>
      <c r="L6059" s="4" t="str">
        <f t="shared" si="567"/>
        <v/>
      </c>
    </row>
    <row r="6060" spans="1:12" x14ac:dyDescent="0.25">
      <c r="A6060" s="16">
        <f>Energy_Balance_WY2011!A6059</f>
        <v>40705</v>
      </c>
      <c r="B6060" s="33" t="str">
        <f>Energy_Balance_WY2011!B6059</f>
        <v xml:space="preserve"> 10:00:00</v>
      </c>
      <c r="C6060" s="65">
        <v>0</v>
      </c>
      <c r="D6060" s="66">
        <v>0.78369999999999995</v>
      </c>
      <c r="E6060" s="66">
        <v>9.6000000000000002E-4</v>
      </c>
      <c r="F6060" s="65">
        <f t="shared" si="569"/>
        <v>1154.4536000000016</v>
      </c>
      <c r="G6060" s="66">
        <f t="shared" si="570"/>
        <v>315.00220000000007</v>
      </c>
      <c r="H6060" s="67">
        <f t="shared" si="571"/>
        <v>52.582800000000027</v>
      </c>
      <c r="I6060" s="66">
        <v>794.76620000000003</v>
      </c>
      <c r="J6060" s="67">
        <f t="shared" si="568"/>
        <v>0.78469999999992979</v>
      </c>
      <c r="K6060" s="14">
        <f t="shared" si="566"/>
        <v>-3.9999999929873908E-5</v>
      </c>
      <c r="L6060" s="4" t="str">
        <f t="shared" si="567"/>
        <v/>
      </c>
    </row>
    <row r="6061" spans="1:12" x14ac:dyDescent="0.25">
      <c r="A6061" s="16">
        <f>Energy_Balance_WY2011!A6060</f>
        <v>40705</v>
      </c>
      <c r="B6061" s="33" t="str">
        <f>Energy_Balance_WY2011!B6060</f>
        <v xml:space="preserve"> 11:00:00</v>
      </c>
      <c r="C6061" s="65">
        <v>0</v>
      </c>
      <c r="D6061" s="66">
        <v>1.2267999999999999</v>
      </c>
      <c r="E6061" s="66">
        <v>3.1900000000000001E-3</v>
      </c>
      <c r="F6061" s="65">
        <f t="shared" si="569"/>
        <v>1154.4536000000016</v>
      </c>
      <c r="G6061" s="66">
        <f t="shared" si="570"/>
        <v>316.2290000000001</v>
      </c>
      <c r="H6061" s="67">
        <f t="shared" si="571"/>
        <v>52.585990000000024</v>
      </c>
      <c r="I6061" s="66">
        <v>793.53620000000001</v>
      </c>
      <c r="J6061" s="67">
        <f t="shared" si="568"/>
        <v>1.2300000000000182</v>
      </c>
      <c r="K6061" s="14">
        <f t="shared" si="566"/>
        <v>-1.000000001827317E-5</v>
      </c>
      <c r="L6061" s="4" t="str">
        <f t="shared" si="567"/>
        <v/>
      </c>
    </row>
    <row r="6062" spans="1:12" x14ac:dyDescent="0.25">
      <c r="A6062" s="16">
        <f>Energy_Balance_WY2011!A6061</f>
        <v>40705</v>
      </c>
      <c r="B6062" s="33" t="str">
        <f>Energy_Balance_WY2011!B6061</f>
        <v xml:space="preserve"> 12:00:00</v>
      </c>
      <c r="C6062" s="65">
        <v>0</v>
      </c>
      <c r="D6062" s="66">
        <v>1.8406</v>
      </c>
      <c r="E6062" s="66">
        <v>2.7699999999999999E-3</v>
      </c>
      <c r="F6062" s="65">
        <f t="shared" si="569"/>
        <v>1154.4536000000016</v>
      </c>
      <c r="G6062" s="66">
        <f t="shared" si="570"/>
        <v>318.06960000000009</v>
      </c>
      <c r="H6062" s="67">
        <f t="shared" si="571"/>
        <v>52.588760000000022</v>
      </c>
      <c r="I6062" s="66">
        <v>791.69290000000001</v>
      </c>
      <c r="J6062" s="67">
        <f t="shared" si="568"/>
        <v>1.8432999999999993</v>
      </c>
      <c r="K6062" s="14">
        <f t="shared" si="566"/>
        <v>7.0000000000680629E-5</v>
      </c>
      <c r="L6062" s="4" t="str">
        <f t="shared" si="567"/>
        <v/>
      </c>
    </row>
    <row r="6063" spans="1:12" x14ac:dyDescent="0.25">
      <c r="A6063" s="16">
        <f>Energy_Balance_WY2011!A6062</f>
        <v>40705</v>
      </c>
      <c r="B6063" s="33" t="str">
        <f>Energy_Balance_WY2011!B6062</f>
        <v xml:space="preserve"> 13:00:00</v>
      </c>
      <c r="C6063" s="65">
        <v>0</v>
      </c>
      <c r="D6063" s="66">
        <v>2.5615999999999999</v>
      </c>
      <c r="E6063" s="66">
        <v>7.6299999999999996E-3</v>
      </c>
      <c r="F6063" s="65">
        <f t="shared" si="569"/>
        <v>1154.4536000000016</v>
      </c>
      <c r="G6063" s="66">
        <f t="shared" si="570"/>
        <v>320.63120000000009</v>
      </c>
      <c r="H6063" s="67">
        <f t="shared" si="571"/>
        <v>52.596390000000021</v>
      </c>
      <c r="I6063" s="66">
        <v>789.12360000000001</v>
      </c>
      <c r="J6063" s="67">
        <f t="shared" si="568"/>
        <v>2.5692999999999984</v>
      </c>
      <c r="K6063" s="14">
        <f t="shared" si="566"/>
        <v>-6.9999999998682227E-5</v>
      </c>
      <c r="L6063" s="4" t="str">
        <f t="shared" si="567"/>
        <v/>
      </c>
    </row>
    <row r="6064" spans="1:12" x14ac:dyDescent="0.25">
      <c r="A6064" s="16">
        <f>Energy_Balance_WY2011!A6063</f>
        <v>40705</v>
      </c>
      <c r="B6064" s="33" t="str">
        <f>Energy_Balance_WY2011!B6063</f>
        <v xml:space="preserve"> 14:00:00</v>
      </c>
      <c r="C6064" s="65">
        <v>0</v>
      </c>
      <c r="D6064" s="66">
        <v>3.2383999999999999</v>
      </c>
      <c r="E6064" s="66">
        <v>2.6509999999999999E-2</v>
      </c>
      <c r="F6064" s="65">
        <f t="shared" si="569"/>
        <v>1154.4536000000016</v>
      </c>
      <c r="G6064" s="66">
        <f t="shared" si="570"/>
        <v>323.8696000000001</v>
      </c>
      <c r="H6064" s="67">
        <f t="shared" si="571"/>
        <v>52.622900000000023</v>
      </c>
      <c r="I6064" s="66">
        <v>785.8587</v>
      </c>
      <c r="J6064" s="67">
        <f t="shared" si="568"/>
        <v>3.2649000000000115</v>
      </c>
      <c r="K6064" s="14">
        <f t="shared" si="566"/>
        <v>9.9999999885191926E-6</v>
      </c>
      <c r="L6064" s="4" t="str">
        <f t="shared" si="567"/>
        <v/>
      </c>
    </row>
    <row r="6065" spans="1:12" x14ac:dyDescent="0.25">
      <c r="A6065" s="16">
        <f>Energy_Balance_WY2011!A6064</f>
        <v>40705</v>
      </c>
      <c r="B6065" s="33" t="str">
        <f>Energy_Balance_WY2011!B6064</f>
        <v xml:space="preserve"> 15:00:00</v>
      </c>
      <c r="C6065" s="65">
        <v>0</v>
      </c>
      <c r="D6065" s="66">
        <v>3.7090999999999998</v>
      </c>
      <c r="E6065" s="66">
        <v>2.3470000000000001E-2</v>
      </c>
      <c r="F6065" s="65">
        <f t="shared" si="569"/>
        <v>1154.4536000000016</v>
      </c>
      <c r="G6065" s="66">
        <f t="shared" si="570"/>
        <v>327.57870000000008</v>
      </c>
      <c r="H6065" s="67">
        <f t="shared" si="571"/>
        <v>52.646370000000026</v>
      </c>
      <c r="I6065" s="66">
        <v>782.12609999999995</v>
      </c>
      <c r="J6065" s="67">
        <f t="shared" si="568"/>
        <v>3.7326000000000477</v>
      </c>
      <c r="K6065" s="14">
        <f t="shared" si="566"/>
        <v>-3.0000000047714082E-5</v>
      </c>
      <c r="L6065" s="4" t="str">
        <f t="shared" si="567"/>
        <v/>
      </c>
    </row>
    <row r="6066" spans="1:12" x14ac:dyDescent="0.25">
      <c r="A6066" s="16">
        <f>Energy_Balance_WY2011!A6065</f>
        <v>40705</v>
      </c>
      <c r="B6066" s="33" t="str">
        <f>Energy_Balance_WY2011!B6065</f>
        <v xml:space="preserve"> 16:00:00</v>
      </c>
      <c r="C6066" s="65">
        <v>0</v>
      </c>
      <c r="D6066" s="66">
        <v>3.8574000000000002</v>
      </c>
      <c r="E6066" s="66">
        <v>1.0630000000000001E-2</v>
      </c>
      <c r="F6066" s="65">
        <f t="shared" si="569"/>
        <v>1154.4536000000016</v>
      </c>
      <c r="G6066" s="66">
        <f t="shared" si="570"/>
        <v>331.43610000000007</v>
      </c>
      <c r="H6066" s="67">
        <f t="shared" si="571"/>
        <v>52.657000000000025</v>
      </c>
      <c r="I6066" s="66">
        <v>778.25810000000001</v>
      </c>
      <c r="J6066" s="67">
        <f t="shared" si="568"/>
        <v>3.8679999999999382</v>
      </c>
      <c r="K6066" s="14">
        <f t="shared" si="566"/>
        <v>3.0000000061924936E-5</v>
      </c>
      <c r="L6066" s="4" t="str">
        <f t="shared" si="567"/>
        <v/>
      </c>
    </row>
    <row r="6067" spans="1:12" x14ac:dyDescent="0.25">
      <c r="A6067" s="16">
        <f>Energy_Balance_WY2011!A6066</f>
        <v>40705</v>
      </c>
      <c r="B6067" s="33" t="str">
        <f>Energy_Balance_WY2011!B6066</f>
        <v xml:space="preserve"> 17:00:00</v>
      </c>
      <c r="C6067" s="65">
        <v>0</v>
      </c>
      <c r="D6067" s="66">
        <v>3.6573000000000002</v>
      </c>
      <c r="E6067" s="66">
        <v>8.7200000000000003E-3</v>
      </c>
      <c r="F6067" s="65">
        <f t="shared" si="569"/>
        <v>1154.4536000000016</v>
      </c>
      <c r="G6067" s="66">
        <f t="shared" si="570"/>
        <v>335.09340000000009</v>
      </c>
      <c r="H6067" s="67">
        <f t="shared" si="571"/>
        <v>52.665720000000022</v>
      </c>
      <c r="I6067" s="66">
        <v>774.59209999999996</v>
      </c>
      <c r="J6067" s="67">
        <f t="shared" si="568"/>
        <v>3.6660000000000537</v>
      </c>
      <c r="K6067" s="14">
        <f t="shared" si="566"/>
        <v>1.999999994639623E-5</v>
      </c>
      <c r="L6067" s="4" t="str">
        <f t="shared" si="567"/>
        <v/>
      </c>
    </row>
    <row r="6068" spans="1:12" x14ac:dyDescent="0.25">
      <c r="A6068" s="16">
        <f>Energy_Balance_WY2011!A6067</f>
        <v>40705</v>
      </c>
      <c r="B6068" s="33" t="str">
        <f>Energy_Balance_WY2011!B6067</f>
        <v xml:space="preserve"> 18:00:00</v>
      </c>
      <c r="C6068" s="65">
        <v>0</v>
      </c>
      <c r="D6068" s="66">
        <v>3.1646999999999998</v>
      </c>
      <c r="E6068" s="66">
        <v>9.1900000000000003E-3</v>
      </c>
      <c r="F6068" s="65">
        <f t="shared" si="569"/>
        <v>1154.4536000000016</v>
      </c>
      <c r="G6068" s="66">
        <f t="shared" si="570"/>
        <v>338.25810000000007</v>
      </c>
      <c r="H6068" s="67">
        <f t="shared" si="571"/>
        <v>52.674910000000018</v>
      </c>
      <c r="I6068" s="66">
        <v>771.41819999999996</v>
      </c>
      <c r="J6068" s="67">
        <f t="shared" si="568"/>
        <v>3.1739000000000033</v>
      </c>
      <c r="K6068" s="14">
        <f t="shared" si="566"/>
        <v>-1.0000000003618226E-5</v>
      </c>
      <c r="L6068" s="4" t="str">
        <f t="shared" si="567"/>
        <v/>
      </c>
    </row>
    <row r="6069" spans="1:12" x14ac:dyDescent="0.25">
      <c r="A6069" s="16">
        <f>Energy_Balance_WY2011!A6068</f>
        <v>40705</v>
      </c>
      <c r="B6069" s="33" t="str">
        <f>Energy_Balance_WY2011!B6068</f>
        <v xml:space="preserve"> 19:00:00</v>
      </c>
      <c r="C6069" s="65">
        <v>0</v>
      </c>
      <c r="D6069" s="66">
        <v>2.4929999999999999</v>
      </c>
      <c r="E6069" s="66">
        <v>3.7599999999999999E-3</v>
      </c>
      <c r="F6069" s="65">
        <f t="shared" si="569"/>
        <v>1154.4536000000016</v>
      </c>
      <c r="G6069" s="66">
        <f t="shared" si="570"/>
        <v>340.75110000000006</v>
      </c>
      <c r="H6069" s="67">
        <f t="shared" si="571"/>
        <v>52.678670000000018</v>
      </c>
      <c r="I6069" s="66">
        <v>768.92150000000004</v>
      </c>
      <c r="J6069" s="67">
        <f t="shared" si="568"/>
        <v>2.4966999999999189</v>
      </c>
      <c r="K6069" s="14">
        <f t="shared" si="566"/>
        <v>6.0000000081217308E-5</v>
      </c>
      <c r="L6069" s="4" t="str">
        <f t="shared" si="567"/>
        <v/>
      </c>
    </row>
    <row r="6070" spans="1:12" x14ac:dyDescent="0.25">
      <c r="A6070" s="16">
        <f>Energy_Balance_WY2011!A6069</f>
        <v>40705</v>
      </c>
      <c r="B6070" s="33" t="str">
        <f>Energy_Balance_WY2011!B6069</f>
        <v xml:space="preserve"> 20:00:00</v>
      </c>
      <c r="C6070" s="65">
        <v>0</v>
      </c>
      <c r="D6070" s="66">
        <v>1.8706</v>
      </c>
      <c r="E6070" s="66">
        <v>3.7499999999999999E-3</v>
      </c>
      <c r="F6070" s="65">
        <f t="shared" si="569"/>
        <v>1154.4536000000016</v>
      </c>
      <c r="G6070" s="66">
        <f t="shared" si="570"/>
        <v>342.62170000000009</v>
      </c>
      <c r="H6070" s="67">
        <f t="shared" si="571"/>
        <v>52.682420000000015</v>
      </c>
      <c r="I6070" s="66">
        <v>767.0471</v>
      </c>
      <c r="J6070" s="67">
        <f t="shared" si="568"/>
        <v>1.8744000000000369</v>
      </c>
      <c r="K6070" s="14">
        <f t="shared" si="566"/>
        <v>-5.000000003696492E-5</v>
      </c>
      <c r="L6070" s="4" t="str">
        <f t="shared" si="567"/>
        <v/>
      </c>
    </row>
    <row r="6071" spans="1:12" x14ac:dyDescent="0.25">
      <c r="A6071" s="16">
        <f>Energy_Balance_WY2011!A6070</f>
        <v>40705</v>
      </c>
      <c r="B6071" s="33" t="str">
        <f>Energy_Balance_WY2011!B6070</f>
        <v xml:space="preserve"> 21:00:00</v>
      </c>
      <c r="C6071" s="65">
        <v>0</v>
      </c>
      <c r="D6071" s="66">
        <v>1.4326000000000001</v>
      </c>
      <c r="E6071" s="66">
        <v>0</v>
      </c>
      <c r="F6071" s="65">
        <f t="shared" si="569"/>
        <v>1154.4536000000016</v>
      </c>
      <c r="G6071" s="66">
        <f t="shared" si="570"/>
        <v>344.05430000000007</v>
      </c>
      <c r="H6071" s="67">
        <f t="shared" si="571"/>
        <v>52.682420000000015</v>
      </c>
      <c r="I6071" s="66">
        <v>765.61450000000002</v>
      </c>
      <c r="J6071" s="67">
        <f t="shared" si="568"/>
        <v>1.4325999999999794</v>
      </c>
      <c r="K6071" s="14">
        <f t="shared" si="566"/>
        <v>2.0650148258027912E-14</v>
      </c>
      <c r="L6071" s="4" t="str">
        <f t="shared" si="567"/>
        <v/>
      </c>
    </row>
    <row r="6072" spans="1:12" x14ac:dyDescent="0.25">
      <c r="A6072" s="16">
        <f>Energy_Balance_WY2011!A6071</f>
        <v>40705</v>
      </c>
      <c r="B6072" s="33" t="str">
        <f>Energy_Balance_WY2011!B6071</f>
        <v xml:space="preserve"> 22:00:00</v>
      </c>
      <c r="C6072" s="65">
        <v>0</v>
      </c>
      <c r="D6072" s="66">
        <v>1.1427</v>
      </c>
      <c r="E6072" s="66">
        <v>0</v>
      </c>
      <c r="F6072" s="65">
        <f t="shared" si="569"/>
        <v>1154.4536000000016</v>
      </c>
      <c r="G6072" s="66">
        <f t="shared" si="570"/>
        <v>345.19700000000006</v>
      </c>
      <c r="H6072" s="67">
        <f t="shared" si="571"/>
        <v>52.682420000000015</v>
      </c>
      <c r="I6072" s="66">
        <v>764.47209999999995</v>
      </c>
      <c r="J6072" s="67">
        <f t="shared" si="568"/>
        <v>1.142400000000066</v>
      </c>
      <c r="K6072" s="14">
        <f t="shared" si="566"/>
        <v>2.9999999993401971E-4</v>
      </c>
      <c r="L6072" s="4" t="str">
        <f t="shared" si="567"/>
        <v/>
      </c>
    </row>
    <row r="6073" spans="1:12" x14ac:dyDescent="0.25">
      <c r="A6073" s="16">
        <f>Energy_Balance_WY2011!A6072</f>
        <v>40705</v>
      </c>
      <c r="B6073" s="33" t="str">
        <f>Energy_Balance_WY2011!B6072</f>
        <v xml:space="preserve"> 23:00:00</v>
      </c>
      <c r="C6073" s="65">
        <v>0</v>
      </c>
      <c r="D6073" s="66">
        <v>0.94020000000000004</v>
      </c>
      <c r="E6073" s="66">
        <v>0</v>
      </c>
      <c r="F6073" s="65">
        <f t="shared" si="569"/>
        <v>1154.4536000000016</v>
      </c>
      <c r="G6073" s="66">
        <f t="shared" si="570"/>
        <v>346.13720000000006</v>
      </c>
      <c r="H6073" s="67">
        <f t="shared" si="571"/>
        <v>52.682420000000015</v>
      </c>
      <c r="I6073" s="66">
        <v>763.53240000000005</v>
      </c>
      <c r="J6073" s="67">
        <f t="shared" si="568"/>
        <v>0.9396999999999025</v>
      </c>
      <c r="K6073" s="14">
        <f t="shared" si="566"/>
        <v>5.0000000009753354E-4</v>
      </c>
      <c r="L6073" s="4" t="str">
        <f t="shared" si="567"/>
        <v/>
      </c>
    </row>
    <row r="6074" spans="1:12" x14ac:dyDescent="0.25">
      <c r="A6074" s="16">
        <f>Energy_Balance_WY2011!A6073</f>
        <v>40705</v>
      </c>
      <c r="B6074" s="33" t="str">
        <f>Energy_Balance_WY2011!B6073</f>
        <v xml:space="preserve"> 24:00:00</v>
      </c>
      <c r="C6074" s="65">
        <v>0</v>
      </c>
      <c r="D6074" s="66">
        <v>0.79110000000000003</v>
      </c>
      <c r="E6074" s="66">
        <v>0</v>
      </c>
      <c r="F6074" s="65">
        <f t="shared" si="569"/>
        <v>1154.4536000000016</v>
      </c>
      <c r="G6074" s="66">
        <f t="shared" si="570"/>
        <v>346.92830000000004</v>
      </c>
      <c r="H6074" s="67">
        <f t="shared" si="571"/>
        <v>52.682420000000015</v>
      </c>
      <c r="I6074" s="66">
        <v>762.74220000000003</v>
      </c>
      <c r="J6074" s="67">
        <f t="shared" si="568"/>
        <v>0.7902000000000271</v>
      </c>
      <c r="K6074" s="14">
        <f t="shared" si="566"/>
        <v>8.9999999997292246E-4</v>
      </c>
      <c r="L6074" s="4" t="str">
        <f t="shared" si="567"/>
        <v/>
      </c>
    </row>
    <row r="6075" spans="1:12" x14ac:dyDescent="0.25">
      <c r="A6075" s="16">
        <f>Energy_Balance_WY2011!A6074</f>
        <v>40706</v>
      </c>
      <c r="B6075" s="33" t="str">
        <f>Energy_Balance_WY2011!B6074</f>
        <v xml:space="preserve"> 01:00:00</v>
      </c>
      <c r="C6075" s="65">
        <v>0</v>
      </c>
      <c r="D6075" s="66">
        <v>0.67949999999999999</v>
      </c>
      <c r="E6075" s="66">
        <v>0</v>
      </c>
      <c r="F6075" s="65">
        <f t="shared" si="569"/>
        <v>1154.4536000000016</v>
      </c>
      <c r="G6075" s="66">
        <f t="shared" si="570"/>
        <v>347.60780000000005</v>
      </c>
      <c r="H6075" s="67">
        <f t="shared" si="571"/>
        <v>52.682420000000015</v>
      </c>
      <c r="I6075" s="66">
        <v>762.0643</v>
      </c>
      <c r="J6075" s="67">
        <f t="shared" si="568"/>
        <v>0.67790000000002237</v>
      </c>
      <c r="K6075" s="14">
        <f t="shared" si="566"/>
        <v>1.5999999999776193E-3</v>
      </c>
      <c r="L6075" s="4" t="str">
        <f t="shared" si="567"/>
        <v/>
      </c>
    </row>
    <row r="6076" spans="1:12" x14ac:dyDescent="0.25">
      <c r="A6076" s="16">
        <f>Energy_Balance_WY2011!A6075</f>
        <v>40706</v>
      </c>
      <c r="B6076" s="33" t="str">
        <f>Energy_Balance_WY2011!B6075</f>
        <v xml:space="preserve"> 02:00:00</v>
      </c>
      <c r="C6076" s="65">
        <v>0</v>
      </c>
      <c r="D6076" s="66">
        <v>0.60450000000000004</v>
      </c>
      <c r="E6076" s="66">
        <v>3.9399999999999999E-3</v>
      </c>
      <c r="F6076" s="65">
        <f t="shared" si="569"/>
        <v>1154.4536000000016</v>
      </c>
      <c r="G6076" s="66">
        <f t="shared" si="570"/>
        <v>348.21230000000003</v>
      </c>
      <c r="H6076" s="67">
        <f t="shared" si="571"/>
        <v>52.686360000000015</v>
      </c>
      <c r="I6076" s="66">
        <v>761.45590000000004</v>
      </c>
      <c r="J6076" s="67">
        <f t="shared" si="568"/>
        <v>0.60839999999996053</v>
      </c>
      <c r="K6076" s="14">
        <f t="shared" si="566"/>
        <v>4.0000000039563943E-5</v>
      </c>
      <c r="L6076" s="4" t="str">
        <f t="shared" si="567"/>
        <v/>
      </c>
    </row>
    <row r="6077" spans="1:12" x14ac:dyDescent="0.25">
      <c r="A6077" s="16">
        <f>Energy_Balance_WY2011!A6076</f>
        <v>40706</v>
      </c>
      <c r="B6077" s="33" t="str">
        <f>Energy_Balance_WY2011!B6076</f>
        <v xml:space="preserve"> 03:00:00</v>
      </c>
      <c r="C6077" s="65">
        <v>0</v>
      </c>
      <c r="D6077" s="66">
        <v>0.54620000000000002</v>
      </c>
      <c r="E6077" s="66">
        <v>9.6500000000000006E-3</v>
      </c>
      <c r="F6077" s="65">
        <f t="shared" si="569"/>
        <v>1154.4536000000016</v>
      </c>
      <c r="G6077" s="66">
        <f t="shared" si="570"/>
        <v>348.75850000000003</v>
      </c>
      <c r="H6077" s="67">
        <f t="shared" si="571"/>
        <v>52.696010000000015</v>
      </c>
      <c r="I6077" s="66">
        <v>760.90009999999995</v>
      </c>
      <c r="J6077" s="67">
        <f t="shared" si="568"/>
        <v>0.55580000000009022</v>
      </c>
      <c r="K6077" s="14">
        <f t="shared" si="566"/>
        <v>4.9999999909844384E-5</v>
      </c>
      <c r="L6077" s="4" t="str">
        <f t="shared" si="567"/>
        <v/>
      </c>
    </row>
    <row r="6078" spans="1:12" x14ac:dyDescent="0.25">
      <c r="A6078" s="16">
        <f>Energy_Balance_WY2011!A6077</f>
        <v>40706</v>
      </c>
      <c r="B6078" s="33" t="str">
        <f>Energy_Balance_WY2011!B6077</f>
        <v xml:space="preserve"> 04:00:00</v>
      </c>
      <c r="C6078" s="65">
        <v>0</v>
      </c>
      <c r="D6078" s="66">
        <v>0.4869</v>
      </c>
      <c r="E6078" s="66">
        <v>7.8200000000000006E-3</v>
      </c>
      <c r="F6078" s="65">
        <f t="shared" si="569"/>
        <v>1154.4536000000016</v>
      </c>
      <c r="G6078" s="66">
        <f t="shared" si="570"/>
        <v>349.24540000000002</v>
      </c>
      <c r="H6078" s="67">
        <f t="shared" si="571"/>
        <v>52.703830000000018</v>
      </c>
      <c r="I6078" s="66">
        <v>760.40539999999999</v>
      </c>
      <c r="J6078" s="67">
        <f t="shared" si="568"/>
        <v>0.49469999999996617</v>
      </c>
      <c r="K6078" s="14">
        <f t="shared" si="566"/>
        <v>2.0000000033826293E-5</v>
      </c>
      <c r="L6078" s="4" t="str">
        <f t="shared" si="567"/>
        <v/>
      </c>
    </row>
    <row r="6079" spans="1:12" x14ac:dyDescent="0.25">
      <c r="A6079" s="16">
        <f>Energy_Balance_WY2011!A6078</f>
        <v>40706</v>
      </c>
      <c r="B6079" s="33" t="str">
        <f>Energy_Balance_WY2011!B6078</f>
        <v xml:space="preserve"> 05:00:00</v>
      </c>
      <c r="C6079" s="65">
        <v>0</v>
      </c>
      <c r="D6079" s="66">
        <v>0.42459999999999998</v>
      </c>
      <c r="E6079" s="66">
        <v>5.2999999999999998E-4</v>
      </c>
      <c r="F6079" s="65">
        <f t="shared" si="569"/>
        <v>1154.4536000000016</v>
      </c>
      <c r="G6079" s="66">
        <f t="shared" si="570"/>
        <v>349.67</v>
      </c>
      <c r="H6079" s="67">
        <f t="shared" si="571"/>
        <v>52.704360000000015</v>
      </c>
      <c r="I6079" s="66">
        <v>759.98019999999997</v>
      </c>
      <c r="J6079" s="67">
        <f t="shared" si="568"/>
        <v>0.42520000000001801</v>
      </c>
      <c r="K6079" s="14">
        <f t="shared" si="566"/>
        <v>-7.0000000018055619E-5</v>
      </c>
      <c r="L6079" s="4" t="str">
        <f t="shared" si="567"/>
        <v/>
      </c>
    </row>
    <row r="6080" spans="1:12" x14ac:dyDescent="0.25">
      <c r="A6080" s="16">
        <f>Energy_Balance_WY2011!A6079</f>
        <v>40706</v>
      </c>
      <c r="B6080" s="33" t="str">
        <f>Energy_Balance_WY2011!B6079</f>
        <v xml:space="preserve"> 06:00:00</v>
      </c>
      <c r="C6080" s="65">
        <v>0</v>
      </c>
      <c r="D6080" s="66">
        <v>0.37119999999999997</v>
      </c>
      <c r="E6080" s="66">
        <v>3.2000000000000003E-4</v>
      </c>
      <c r="F6080" s="65">
        <f t="shared" si="569"/>
        <v>1154.4536000000016</v>
      </c>
      <c r="G6080" s="66">
        <f t="shared" si="570"/>
        <v>350.0412</v>
      </c>
      <c r="H6080" s="67">
        <f t="shared" si="571"/>
        <v>52.704680000000018</v>
      </c>
      <c r="I6080" s="66">
        <v>759.6087</v>
      </c>
      <c r="J6080" s="67">
        <f t="shared" si="568"/>
        <v>0.37149999999996908</v>
      </c>
      <c r="K6080" s="14">
        <f t="shared" si="566"/>
        <v>2.0000000030884202E-5</v>
      </c>
      <c r="L6080" s="4" t="str">
        <f t="shared" si="567"/>
        <v/>
      </c>
    </row>
    <row r="6081" spans="1:12" x14ac:dyDescent="0.25">
      <c r="A6081" s="16">
        <f>Energy_Balance_WY2011!A6080</f>
        <v>40706</v>
      </c>
      <c r="B6081" s="33" t="str">
        <f>Energy_Balance_WY2011!B6080</f>
        <v xml:space="preserve"> 07:00:00</v>
      </c>
      <c r="C6081" s="65">
        <v>0</v>
      </c>
      <c r="D6081" s="66">
        <v>0.35809999999999997</v>
      </c>
      <c r="E6081" s="66">
        <v>3.3899999999999998E-3</v>
      </c>
      <c r="F6081" s="65">
        <f t="shared" si="569"/>
        <v>1154.4536000000016</v>
      </c>
      <c r="G6081" s="66">
        <f t="shared" si="570"/>
        <v>350.39929999999998</v>
      </c>
      <c r="H6081" s="67">
        <f t="shared" si="571"/>
        <v>52.708070000000021</v>
      </c>
      <c r="I6081" s="66">
        <v>759.24720000000002</v>
      </c>
      <c r="J6081" s="67">
        <f t="shared" si="568"/>
        <v>0.36149999999997817</v>
      </c>
      <c r="K6081" s="14">
        <f t="shared" si="566"/>
        <v>-9.9999999781941185E-6</v>
      </c>
      <c r="L6081" s="4" t="str">
        <f t="shared" si="567"/>
        <v/>
      </c>
    </row>
    <row r="6082" spans="1:12" x14ac:dyDescent="0.25">
      <c r="A6082" s="16">
        <f>Energy_Balance_WY2011!A6081</f>
        <v>40706</v>
      </c>
      <c r="B6082" s="33" t="str">
        <f>Energy_Balance_WY2011!B6081</f>
        <v xml:space="preserve"> 08:00:00</v>
      </c>
      <c r="C6082" s="65">
        <v>0</v>
      </c>
      <c r="D6082" s="66">
        <v>0.41439999999999999</v>
      </c>
      <c r="E6082" s="66">
        <v>3.7499999999999999E-3</v>
      </c>
      <c r="F6082" s="65">
        <f t="shared" si="569"/>
        <v>1154.4536000000016</v>
      </c>
      <c r="G6082" s="66">
        <f t="shared" si="570"/>
        <v>350.81369999999998</v>
      </c>
      <c r="H6082" s="67">
        <f t="shared" si="571"/>
        <v>52.711820000000017</v>
      </c>
      <c r="I6082" s="66">
        <v>758.82910000000004</v>
      </c>
      <c r="J6082" s="67">
        <f t="shared" si="568"/>
        <v>0.41809999999998126</v>
      </c>
      <c r="K6082" s="14">
        <f t="shared" si="566"/>
        <v>5.0000000018701751E-5</v>
      </c>
      <c r="L6082" s="4" t="str">
        <f t="shared" si="567"/>
        <v/>
      </c>
    </row>
    <row r="6083" spans="1:12" x14ac:dyDescent="0.25">
      <c r="A6083" s="16">
        <f>Energy_Balance_WY2011!A6082</f>
        <v>40706</v>
      </c>
      <c r="B6083" s="33" t="str">
        <f>Energy_Balance_WY2011!B6082</f>
        <v xml:space="preserve"> 09:00:00</v>
      </c>
      <c r="C6083" s="65">
        <v>0</v>
      </c>
      <c r="D6083" s="66">
        <v>0.57689999999999997</v>
      </c>
      <c r="E6083" s="66">
        <v>6.7600000000000004E-3</v>
      </c>
      <c r="F6083" s="65">
        <f t="shared" si="569"/>
        <v>1154.4536000000016</v>
      </c>
      <c r="G6083" s="66">
        <f t="shared" si="570"/>
        <v>351.39060000000001</v>
      </c>
      <c r="H6083" s="67">
        <f t="shared" si="571"/>
        <v>52.718580000000017</v>
      </c>
      <c r="I6083" s="66">
        <v>758.24540000000002</v>
      </c>
      <c r="J6083" s="67">
        <f t="shared" si="568"/>
        <v>0.58370000000002165</v>
      </c>
      <c r="K6083" s="14">
        <f t="shared" si="566"/>
        <v>-4.0000000021689353E-5</v>
      </c>
      <c r="L6083" s="4" t="str">
        <f t="shared" si="567"/>
        <v/>
      </c>
    </row>
    <row r="6084" spans="1:12" x14ac:dyDescent="0.25">
      <c r="A6084" s="16">
        <f>Energy_Balance_WY2011!A6083</f>
        <v>40706</v>
      </c>
      <c r="B6084" s="33" t="str">
        <f>Energy_Balance_WY2011!B6083</f>
        <v xml:space="preserve"> 10:00:00</v>
      </c>
      <c r="C6084" s="65">
        <v>0</v>
      </c>
      <c r="D6084" s="66">
        <v>0.89259999999999995</v>
      </c>
      <c r="E6084" s="66">
        <v>2.4629999999999999E-2</v>
      </c>
      <c r="F6084" s="65">
        <f t="shared" si="569"/>
        <v>1154.4536000000016</v>
      </c>
      <c r="G6084" s="66">
        <f t="shared" si="570"/>
        <v>352.28320000000002</v>
      </c>
      <c r="H6084" s="67">
        <f t="shared" si="571"/>
        <v>52.743210000000019</v>
      </c>
      <c r="I6084" s="66">
        <v>757.32820000000004</v>
      </c>
      <c r="J6084" s="67">
        <f t="shared" si="568"/>
        <v>0.91719999999997981</v>
      </c>
      <c r="K6084" s="14">
        <f t="shared" ref="K6084:K6147" si="572">D6084+E6084-C6084-J6084</f>
        <v>3.0000000020180551E-5</v>
      </c>
      <c r="L6084" s="4" t="str">
        <f t="shared" ref="L6084:L6147" si="573">IF(K6084&gt;0.25,1,"")</f>
        <v/>
      </c>
    </row>
    <row r="6085" spans="1:12" x14ac:dyDescent="0.25">
      <c r="A6085" s="16">
        <f>Energy_Balance_WY2011!A6084</f>
        <v>40706</v>
      </c>
      <c r="B6085" s="33" t="str">
        <f>Energy_Balance_WY2011!B6084</f>
        <v xml:space="preserve"> 11:00:00</v>
      </c>
      <c r="C6085" s="65">
        <v>0</v>
      </c>
      <c r="D6085" s="66">
        <v>1.4027000000000001</v>
      </c>
      <c r="E6085" s="66">
        <v>1.0630000000000001E-2</v>
      </c>
      <c r="F6085" s="65">
        <f t="shared" si="569"/>
        <v>1154.4536000000016</v>
      </c>
      <c r="G6085" s="66">
        <f t="shared" si="570"/>
        <v>353.6859</v>
      </c>
      <c r="H6085" s="67">
        <f t="shared" si="571"/>
        <v>52.753840000000018</v>
      </c>
      <c r="I6085" s="66">
        <v>755.91480000000001</v>
      </c>
      <c r="J6085" s="67">
        <f t="shared" ref="J6085:J6148" si="574">I6084-I6085</f>
        <v>1.4134000000000242</v>
      </c>
      <c r="K6085" s="14">
        <f t="shared" si="572"/>
        <v>-7.0000000024217357E-5</v>
      </c>
      <c r="L6085" s="4" t="str">
        <f t="shared" si="573"/>
        <v/>
      </c>
    </row>
    <row r="6086" spans="1:12" x14ac:dyDescent="0.25">
      <c r="A6086" s="16">
        <f>Energy_Balance_WY2011!A6085</f>
        <v>40706</v>
      </c>
      <c r="B6086" s="33" t="str">
        <f>Energy_Balance_WY2011!B6085</f>
        <v xml:space="preserve"> 12:00:00</v>
      </c>
      <c r="C6086" s="65">
        <v>0</v>
      </c>
      <c r="D6086" s="66">
        <v>2.1065999999999998</v>
      </c>
      <c r="E6086" s="66">
        <v>3.63E-3</v>
      </c>
      <c r="F6086" s="65">
        <f t="shared" si="569"/>
        <v>1154.4536000000016</v>
      </c>
      <c r="G6086" s="66">
        <f t="shared" si="570"/>
        <v>355.79250000000002</v>
      </c>
      <c r="H6086" s="67">
        <f t="shared" si="571"/>
        <v>52.757470000000019</v>
      </c>
      <c r="I6086" s="66">
        <v>753.80460000000005</v>
      </c>
      <c r="J6086" s="67">
        <f t="shared" si="574"/>
        <v>2.1101999999999634</v>
      </c>
      <c r="K6086" s="14">
        <f t="shared" si="572"/>
        <v>3.0000000036167762E-5</v>
      </c>
      <c r="L6086" s="4" t="str">
        <f t="shared" si="573"/>
        <v/>
      </c>
    </row>
    <row r="6087" spans="1:12" x14ac:dyDescent="0.25">
      <c r="A6087" s="16">
        <f>Energy_Balance_WY2011!A6086</f>
        <v>40706</v>
      </c>
      <c r="B6087" s="33" t="str">
        <f>Energy_Balance_WY2011!B6086</f>
        <v xml:space="preserve"> 13:00:00</v>
      </c>
      <c r="C6087" s="65">
        <v>0</v>
      </c>
      <c r="D6087" s="66">
        <v>2.9083000000000001</v>
      </c>
      <c r="E6087" s="66">
        <v>5.3299999999999997E-3</v>
      </c>
      <c r="F6087" s="65">
        <f t="shared" si="569"/>
        <v>1154.4536000000016</v>
      </c>
      <c r="G6087" s="66">
        <f t="shared" si="570"/>
        <v>358.70080000000002</v>
      </c>
      <c r="H6087" s="67">
        <f t="shared" si="571"/>
        <v>52.76280000000002</v>
      </c>
      <c r="I6087" s="66">
        <v>750.89099999999996</v>
      </c>
      <c r="J6087" s="67">
        <f t="shared" si="574"/>
        <v>2.9136000000000877</v>
      </c>
      <c r="K6087" s="14">
        <f t="shared" si="572"/>
        <v>2.9999999912266873E-5</v>
      </c>
      <c r="L6087" s="4" t="str">
        <f t="shared" si="573"/>
        <v/>
      </c>
    </row>
    <row r="6088" spans="1:12" x14ac:dyDescent="0.25">
      <c r="A6088" s="16">
        <f>Energy_Balance_WY2011!A6087</f>
        <v>40706</v>
      </c>
      <c r="B6088" s="33" t="str">
        <f>Energy_Balance_WY2011!B6087</f>
        <v xml:space="preserve"> 14:00:00</v>
      </c>
      <c r="C6088" s="65">
        <v>0</v>
      </c>
      <c r="D6088" s="66">
        <v>3.4605999999999999</v>
      </c>
      <c r="E6088" s="66">
        <v>3.073E-2</v>
      </c>
      <c r="F6088" s="65">
        <f t="shared" ref="F6088:F6151" si="575">C6088+F6087</f>
        <v>1154.4536000000016</v>
      </c>
      <c r="G6088" s="66">
        <f t="shared" ref="G6088:G6151" si="576">D6088+G6087</f>
        <v>362.16140000000001</v>
      </c>
      <c r="H6088" s="67">
        <f t="shared" ref="H6088:H6151" si="577">E6088+H6087</f>
        <v>52.793530000000018</v>
      </c>
      <c r="I6088" s="66">
        <v>747.39970000000005</v>
      </c>
      <c r="J6088" s="67">
        <f t="shared" si="574"/>
        <v>3.4912999999999101</v>
      </c>
      <c r="K6088" s="14">
        <f t="shared" si="572"/>
        <v>3.0000000089902557E-5</v>
      </c>
      <c r="L6088" s="4" t="str">
        <f t="shared" si="573"/>
        <v/>
      </c>
    </row>
    <row r="6089" spans="1:12" x14ac:dyDescent="0.25">
      <c r="A6089" s="16">
        <f>Energy_Balance_WY2011!A6088</f>
        <v>40706</v>
      </c>
      <c r="B6089" s="33" t="str">
        <f>Energy_Balance_WY2011!B6088</f>
        <v xml:space="preserve"> 15:00:00</v>
      </c>
      <c r="C6089" s="65">
        <v>0</v>
      </c>
      <c r="D6089" s="66">
        <v>3.6185</v>
      </c>
      <c r="E6089" s="66">
        <v>6.3820000000000002E-2</v>
      </c>
      <c r="F6089" s="65">
        <f t="shared" si="575"/>
        <v>1154.4536000000016</v>
      </c>
      <c r="G6089" s="66">
        <f t="shared" si="576"/>
        <v>365.7799</v>
      </c>
      <c r="H6089" s="67">
        <f t="shared" si="577"/>
        <v>52.857350000000018</v>
      </c>
      <c r="I6089" s="66">
        <v>743.7174</v>
      </c>
      <c r="J6089" s="67">
        <f t="shared" si="574"/>
        <v>3.6823000000000548</v>
      </c>
      <c r="K6089" s="14">
        <f t="shared" si="572"/>
        <v>1.9999999945508051E-5</v>
      </c>
      <c r="L6089" s="4" t="str">
        <f t="shared" si="573"/>
        <v/>
      </c>
    </row>
    <row r="6090" spans="1:12" x14ac:dyDescent="0.25">
      <c r="A6090" s="16">
        <f>Energy_Balance_WY2011!A6089</f>
        <v>40706</v>
      </c>
      <c r="B6090" s="33" t="str">
        <f>Energy_Balance_WY2011!B6089</f>
        <v xml:space="preserve"> 16:00:00</v>
      </c>
      <c r="C6090" s="65">
        <v>0</v>
      </c>
      <c r="D6090" s="66">
        <v>3.4085000000000001</v>
      </c>
      <c r="E6090" s="66">
        <v>5.6809999999999999E-2</v>
      </c>
      <c r="F6090" s="65">
        <f t="shared" si="575"/>
        <v>1154.4536000000016</v>
      </c>
      <c r="G6090" s="66">
        <f t="shared" si="576"/>
        <v>369.1884</v>
      </c>
      <c r="H6090" s="67">
        <f t="shared" si="577"/>
        <v>52.914160000000017</v>
      </c>
      <c r="I6090" s="66">
        <v>740.25210000000004</v>
      </c>
      <c r="J6090" s="67">
        <f t="shared" si="574"/>
        <v>3.4652999999999565</v>
      </c>
      <c r="K6090" s="14">
        <f t="shared" si="572"/>
        <v>1.0000000043586255E-5</v>
      </c>
      <c r="L6090" s="4" t="str">
        <f t="shared" si="573"/>
        <v/>
      </c>
    </row>
    <row r="6091" spans="1:12" x14ac:dyDescent="0.25">
      <c r="A6091" s="16">
        <f>Energy_Balance_WY2011!A6090</f>
        <v>40706</v>
      </c>
      <c r="B6091" s="33" t="str">
        <f>Energy_Balance_WY2011!B6090</f>
        <v xml:space="preserve"> 17:00:00</v>
      </c>
      <c r="C6091" s="65">
        <v>0</v>
      </c>
      <c r="D6091" s="66">
        <v>2.8633999999999999</v>
      </c>
      <c r="E6091" s="66">
        <v>4.1509999999999998E-2</v>
      </c>
      <c r="F6091" s="65">
        <f t="shared" si="575"/>
        <v>1154.4536000000016</v>
      </c>
      <c r="G6091" s="66">
        <f t="shared" si="576"/>
        <v>372.05180000000001</v>
      </c>
      <c r="H6091" s="67">
        <f t="shared" si="577"/>
        <v>52.955670000000019</v>
      </c>
      <c r="I6091" s="66">
        <v>737.34720000000004</v>
      </c>
      <c r="J6091" s="67">
        <f t="shared" si="574"/>
        <v>2.9048999999999978</v>
      </c>
      <c r="K6091" s="14">
        <f t="shared" si="572"/>
        <v>1.0000000002285958E-5</v>
      </c>
      <c r="L6091" s="4" t="str">
        <f t="shared" si="573"/>
        <v/>
      </c>
    </row>
    <row r="6092" spans="1:12" x14ac:dyDescent="0.25">
      <c r="A6092" s="16">
        <f>Energy_Balance_WY2011!A6091</f>
        <v>40706</v>
      </c>
      <c r="B6092" s="33" t="str">
        <f>Energy_Balance_WY2011!B6091</f>
        <v xml:space="preserve"> 18:00:00</v>
      </c>
      <c r="C6092" s="65">
        <v>0</v>
      </c>
      <c r="D6092" s="66">
        <v>2.3161</v>
      </c>
      <c r="E6092" s="66">
        <v>2.988E-2</v>
      </c>
      <c r="F6092" s="65">
        <f t="shared" si="575"/>
        <v>1154.4536000000016</v>
      </c>
      <c r="G6092" s="66">
        <f t="shared" si="576"/>
        <v>374.36790000000002</v>
      </c>
      <c r="H6092" s="67">
        <f t="shared" si="577"/>
        <v>52.985550000000018</v>
      </c>
      <c r="I6092" s="66">
        <v>735.00130000000001</v>
      </c>
      <c r="J6092" s="67">
        <f t="shared" si="574"/>
        <v>2.3459000000000287</v>
      </c>
      <c r="K6092" s="14">
        <f t="shared" si="572"/>
        <v>7.9999999971214208E-5</v>
      </c>
      <c r="L6092" s="4" t="str">
        <f t="shared" si="573"/>
        <v/>
      </c>
    </row>
    <row r="6093" spans="1:12" x14ac:dyDescent="0.25">
      <c r="A6093" s="16">
        <f>Energy_Balance_WY2011!A6092</f>
        <v>40706</v>
      </c>
      <c r="B6093" s="33" t="str">
        <f>Energy_Balance_WY2011!B6092</f>
        <v xml:space="preserve"> 19:00:00</v>
      </c>
      <c r="C6093" s="65">
        <v>0</v>
      </c>
      <c r="D6093" s="66">
        <v>1.8680000000000001</v>
      </c>
      <c r="E6093" s="66">
        <v>1.2619999999999999E-2</v>
      </c>
      <c r="F6093" s="65">
        <f t="shared" si="575"/>
        <v>1154.4536000000016</v>
      </c>
      <c r="G6093" s="66">
        <f t="shared" si="576"/>
        <v>376.23590000000002</v>
      </c>
      <c r="H6093" s="67">
        <f t="shared" si="577"/>
        <v>52.998170000000016</v>
      </c>
      <c r="I6093" s="66">
        <v>733.12070000000006</v>
      </c>
      <c r="J6093" s="67">
        <f t="shared" si="574"/>
        <v>1.8805999999999585</v>
      </c>
      <c r="K6093" s="14">
        <f t="shared" si="572"/>
        <v>2.0000000041653365E-5</v>
      </c>
      <c r="L6093" s="4" t="str">
        <f t="shared" si="573"/>
        <v/>
      </c>
    </row>
    <row r="6094" spans="1:12" x14ac:dyDescent="0.25">
      <c r="A6094" s="16">
        <f>Energy_Balance_WY2011!A6093</f>
        <v>40706</v>
      </c>
      <c r="B6094" s="33" t="str">
        <f>Energy_Balance_WY2011!B6093</f>
        <v xml:space="preserve"> 20:00:00</v>
      </c>
      <c r="C6094" s="65">
        <v>0</v>
      </c>
      <c r="D6094" s="66">
        <v>1.484</v>
      </c>
      <c r="E6094" s="66">
        <v>2.0539999999999999E-2</v>
      </c>
      <c r="F6094" s="65">
        <f t="shared" si="575"/>
        <v>1154.4536000000016</v>
      </c>
      <c r="G6094" s="66">
        <f t="shared" si="576"/>
        <v>377.7199</v>
      </c>
      <c r="H6094" s="67">
        <f t="shared" si="577"/>
        <v>53.018710000000013</v>
      </c>
      <c r="I6094" s="66">
        <v>731.61620000000005</v>
      </c>
      <c r="J6094" s="67">
        <f t="shared" si="574"/>
        <v>1.5045000000000073</v>
      </c>
      <c r="K6094" s="14">
        <f t="shared" si="572"/>
        <v>3.9999999992712532E-5</v>
      </c>
      <c r="L6094" s="4" t="str">
        <f t="shared" si="573"/>
        <v/>
      </c>
    </row>
    <row r="6095" spans="1:12" x14ac:dyDescent="0.25">
      <c r="A6095" s="16">
        <f>Energy_Balance_WY2011!A6094</f>
        <v>40706</v>
      </c>
      <c r="B6095" s="33" t="str">
        <f>Energy_Balance_WY2011!B6094</f>
        <v xml:space="preserve"> 21:00:00</v>
      </c>
      <c r="C6095" s="65">
        <v>0</v>
      </c>
      <c r="D6095" s="66">
        <v>1.1831</v>
      </c>
      <c r="E6095" s="66">
        <v>2.5180000000000001E-2</v>
      </c>
      <c r="F6095" s="65">
        <f t="shared" si="575"/>
        <v>1154.4536000000016</v>
      </c>
      <c r="G6095" s="66">
        <f t="shared" si="576"/>
        <v>378.90300000000002</v>
      </c>
      <c r="H6095" s="67">
        <f t="shared" si="577"/>
        <v>53.043890000000012</v>
      </c>
      <c r="I6095" s="66">
        <v>730.40790000000004</v>
      </c>
      <c r="J6095" s="67">
        <f t="shared" si="574"/>
        <v>1.2083000000000084</v>
      </c>
      <c r="K6095" s="14">
        <f t="shared" si="572"/>
        <v>-2.0000000008346674E-5</v>
      </c>
      <c r="L6095" s="4" t="str">
        <f t="shared" si="573"/>
        <v/>
      </c>
    </row>
    <row r="6096" spans="1:12" x14ac:dyDescent="0.25">
      <c r="A6096" s="16">
        <f>Energy_Balance_WY2011!A6095</f>
        <v>40706</v>
      </c>
      <c r="B6096" s="33" t="str">
        <f>Energy_Balance_WY2011!B6095</f>
        <v xml:space="preserve"> 22:00:00</v>
      </c>
      <c r="C6096" s="65">
        <v>0</v>
      </c>
      <c r="D6096" s="66">
        <v>0.9677</v>
      </c>
      <c r="E6096" s="66">
        <v>1.6979999999999999E-2</v>
      </c>
      <c r="F6096" s="65">
        <f t="shared" si="575"/>
        <v>1154.4536000000016</v>
      </c>
      <c r="G6096" s="66">
        <f t="shared" si="576"/>
        <v>379.8707</v>
      </c>
      <c r="H6096" s="67">
        <f t="shared" si="577"/>
        <v>53.060870000000008</v>
      </c>
      <c r="I6096" s="66">
        <v>729.42319999999995</v>
      </c>
      <c r="J6096" s="67">
        <f t="shared" si="574"/>
        <v>0.98470000000008895</v>
      </c>
      <c r="K6096" s="14">
        <f t="shared" si="572"/>
        <v>-2.0000000088948866E-5</v>
      </c>
      <c r="L6096" s="4" t="str">
        <f t="shared" si="573"/>
        <v/>
      </c>
    </row>
    <row r="6097" spans="1:12" x14ac:dyDescent="0.25">
      <c r="A6097" s="16">
        <f>Energy_Balance_WY2011!A6096</f>
        <v>40706</v>
      </c>
      <c r="B6097" s="33" t="str">
        <f>Energy_Balance_WY2011!B6096</f>
        <v xml:space="preserve"> 23:00:00</v>
      </c>
      <c r="C6097" s="65">
        <v>0</v>
      </c>
      <c r="D6097" s="66">
        <v>0.8054</v>
      </c>
      <c r="E6097" s="66">
        <v>8.5400000000000007E-3</v>
      </c>
      <c r="F6097" s="65">
        <f t="shared" si="575"/>
        <v>1154.4536000000016</v>
      </c>
      <c r="G6097" s="66">
        <f t="shared" si="576"/>
        <v>380.67610000000002</v>
      </c>
      <c r="H6097" s="67">
        <f t="shared" si="577"/>
        <v>53.069410000000012</v>
      </c>
      <c r="I6097" s="66">
        <v>728.60929999999996</v>
      </c>
      <c r="J6097" s="67">
        <f t="shared" si="574"/>
        <v>0.81389999999998963</v>
      </c>
      <c r="K6097" s="14">
        <f t="shared" si="572"/>
        <v>4.0000000010365078E-5</v>
      </c>
      <c r="L6097" s="4" t="str">
        <f t="shared" si="573"/>
        <v/>
      </c>
    </row>
    <row r="6098" spans="1:12" x14ac:dyDescent="0.25">
      <c r="A6098" s="16">
        <f>Energy_Balance_WY2011!A6097</f>
        <v>40706</v>
      </c>
      <c r="B6098" s="33" t="str">
        <f>Energy_Balance_WY2011!B6097</f>
        <v xml:space="preserve"> 24:00:00</v>
      </c>
      <c r="C6098" s="65">
        <v>0</v>
      </c>
      <c r="D6098" s="66">
        <v>0.67910000000000004</v>
      </c>
      <c r="E6098" s="66">
        <v>5.9699999999999996E-3</v>
      </c>
      <c r="F6098" s="65">
        <f t="shared" si="575"/>
        <v>1154.4536000000016</v>
      </c>
      <c r="G6098" s="66">
        <f t="shared" si="576"/>
        <v>381.35520000000002</v>
      </c>
      <c r="H6098" s="67">
        <f t="shared" si="577"/>
        <v>53.07538000000001</v>
      </c>
      <c r="I6098" s="66">
        <v>727.92420000000004</v>
      </c>
      <c r="J6098" s="67">
        <f t="shared" si="574"/>
        <v>0.68509999999992033</v>
      </c>
      <c r="K6098" s="14">
        <f t="shared" si="572"/>
        <v>-2.9999999920260478E-5</v>
      </c>
      <c r="L6098" s="4" t="str">
        <f t="shared" si="573"/>
        <v/>
      </c>
    </row>
    <row r="6099" spans="1:12" x14ac:dyDescent="0.25">
      <c r="A6099" s="16">
        <f>Energy_Balance_WY2011!A6098</f>
        <v>40707</v>
      </c>
      <c r="B6099" s="33" t="str">
        <f>Energy_Balance_WY2011!B6098</f>
        <v xml:space="preserve"> 01:00:00</v>
      </c>
      <c r="C6099" s="65">
        <v>0</v>
      </c>
      <c r="D6099" s="66">
        <v>0.58330000000000004</v>
      </c>
      <c r="E6099" s="66">
        <v>8.7299999999999999E-3</v>
      </c>
      <c r="F6099" s="65">
        <f t="shared" si="575"/>
        <v>1154.4536000000016</v>
      </c>
      <c r="G6099" s="66">
        <f t="shared" si="576"/>
        <v>381.93850000000003</v>
      </c>
      <c r="H6099" s="67">
        <f t="shared" si="577"/>
        <v>53.08411000000001</v>
      </c>
      <c r="I6099" s="66">
        <v>727.33219999999994</v>
      </c>
      <c r="J6099" s="67">
        <f t="shared" si="574"/>
        <v>0.59200000000009823</v>
      </c>
      <c r="K6099" s="14">
        <f t="shared" si="572"/>
        <v>2.9999999901830776E-5</v>
      </c>
      <c r="L6099" s="4" t="str">
        <f t="shared" si="573"/>
        <v/>
      </c>
    </row>
    <row r="6100" spans="1:12" x14ac:dyDescent="0.25">
      <c r="A6100" s="16">
        <f>Energy_Balance_WY2011!A6099</f>
        <v>40707</v>
      </c>
      <c r="B6100" s="33" t="str">
        <f>Energy_Balance_WY2011!B6099</f>
        <v xml:space="preserve"> 02:00:00</v>
      </c>
      <c r="C6100" s="65">
        <v>0</v>
      </c>
      <c r="D6100" s="66">
        <v>0.50760000000000005</v>
      </c>
      <c r="E6100" s="66">
        <v>1.3600000000000001E-3</v>
      </c>
      <c r="F6100" s="65">
        <f t="shared" si="575"/>
        <v>1154.4536000000016</v>
      </c>
      <c r="G6100" s="66">
        <f t="shared" si="576"/>
        <v>382.44610000000006</v>
      </c>
      <c r="H6100" s="67">
        <f t="shared" si="577"/>
        <v>53.085470000000008</v>
      </c>
      <c r="I6100" s="66">
        <v>726.82320000000004</v>
      </c>
      <c r="J6100" s="67">
        <f t="shared" si="574"/>
        <v>0.50899999999990087</v>
      </c>
      <c r="K6100" s="14">
        <f t="shared" si="572"/>
        <v>-3.9999999900786065E-5</v>
      </c>
      <c r="L6100" s="4" t="str">
        <f t="shared" si="573"/>
        <v/>
      </c>
    </row>
    <row r="6101" spans="1:12" x14ac:dyDescent="0.25">
      <c r="A6101" s="16">
        <f>Energy_Balance_WY2011!A6100</f>
        <v>40707</v>
      </c>
      <c r="B6101" s="33" t="str">
        <f>Energy_Balance_WY2011!B6100</f>
        <v xml:space="preserve"> 03:00:00</v>
      </c>
      <c r="C6101" s="65">
        <v>0</v>
      </c>
      <c r="D6101" s="66">
        <v>0.439</v>
      </c>
      <c r="E6101" s="66">
        <v>6.9999999999999999E-4</v>
      </c>
      <c r="F6101" s="65">
        <f t="shared" si="575"/>
        <v>1154.4536000000016</v>
      </c>
      <c r="G6101" s="66">
        <f t="shared" si="576"/>
        <v>382.88510000000008</v>
      </c>
      <c r="H6101" s="67">
        <f t="shared" si="577"/>
        <v>53.08617000000001</v>
      </c>
      <c r="I6101" s="66">
        <v>726.38350000000003</v>
      </c>
      <c r="J6101" s="67">
        <f t="shared" si="574"/>
        <v>0.43970000000001619</v>
      </c>
      <c r="K6101" s="14">
        <f t="shared" si="572"/>
        <v>-1.6209256159527285E-14</v>
      </c>
      <c r="L6101" s="4" t="str">
        <f t="shared" si="573"/>
        <v/>
      </c>
    </row>
    <row r="6102" spans="1:12" x14ac:dyDescent="0.25">
      <c r="A6102" s="16">
        <f>Energy_Balance_WY2011!A6101</f>
        <v>40707</v>
      </c>
      <c r="B6102" s="33" t="str">
        <f>Energy_Balance_WY2011!B6101</f>
        <v xml:space="preserve"> 04:00:00</v>
      </c>
      <c r="C6102" s="65">
        <v>0</v>
      </c>
      <c r="D6102" s="66">
        <v>0.37719999999999998</v>
      </c>
      <c r="E6102" s="66">
        <v>5.6999999999999998E-4</v>
      </c>
      <c r="F6102" s="65">
        <f t="shared" si="575"/>
        <v>1154.4536000000016</v>
      </c>
      <c r="G6102" s="66">
        <f t="shared" si="576"/>
        <v>383.2623000000001</v>
      </c>
      <c r="H6102" s="67">
        <f t="shared" si="577"/>
        <v>53.086740000000013</v>
      </c>
      <c r="I6102" s="66">
        <v>726.00570000000005</v>
      </c>
      <c r="J6102" s="67">
        <f t="shared" si="574"/>
        <v>0.37779999999997926</v>
      </c>
      <c r="K6102" s="14">
        <f t="shared" si="572"/>
        <v>-2.9999999979268832E-5</v>
      </c>
      <c r="L6102" s="4" t="str">
        <f t="shared" si="573"/>
        <v/>
      </c>
    </row>
    <row r="6103" spans="1:12" x14ac:dyDescent="0.25">
      <c r="A6103" s="16">
        <f>Energy_Balance_WY2011!A6102</f>
        <v>40707</v>
      </c>
      <c r="B6103" s="33" t="str">
        <f>Energy_Balance_WY2011!B6102</f>
        <v xml:space="preserve"> 05:00:00</v>
      </c>
      <c r="C6103" s="65">
        <v>0</v>
      </c>
      <c r="D6103" s="66">
        <v>0.33129999999999998</v>
      </c>
      <c r="E6103" s="66">
        <v>2.0899999999999998E-3</v>
      </c>
      <c r="F6103" s="65">
        <f t="shared" si="575"/>
        <v>1154.4536000000016</v>
      </c>
      <c r="G6103" s="66">
        <f t="shared" si="576"/>
        <v>383.59360000000009</v>
      </c>
      <c r="H6103" s="67">
        <f t="shared" si="577"/>
        <v>53.088830000000016</v>
      </c>
      <c r="I6103" s="66">
        <v>725.67229999999995</v>
      </c>
      <c r="J6103" s="67">
        <f t="shared" si="574"/>
        <v>0.33340000000009695</v>
      </c>
      <c r="K6103" s="14">
        <f t="shared" si="572"/>
        <v>-1.0000000096987982E-5</v>
      </c>
      <c r="L6103" s="4" t="str">
        <f t="shared" si="573"/>
        <v/>
      </c>
    </row>
    <row r="6104" spans="1:12" x14ac:dyDescent="0.25">
      <c r="A6104" s="16">
        <f>Energy_Balance_WY2011!A6103</f>
        <v>40707</v>
      </c>
      <c r="B6104" s="33" t="str">
        <f>Energy_Balance_WY2011!B6103</f>
        <v xml:space="preserve"> 06:00:00</v>
      </c>
      <c r="C6104" s="65">
        <v>0</v>
      </c>
      <c r="D6104" s="66">
        <v>0.31</v>
      </c>
      <c r="E6104" s="66">
        <v>1.512E-2</v>
      </c>
      <c r="F6104" s="65">
        <f t="shared" si="575"/>
        <v>1154.4536000000016</v>
      </c>
      <c r="G6104" s="66">
        <f t="shared" si="576"/>
        <v>383.9036000000001</v>
      </c>
      <c r="H6104" s="67">
        <f t="shared" si="577"/>
        <v>53.103950000000019</v>
      </c>
      <c r="I6104" s="66">
        <v>725.34720000000004</v>
      </c>
      <c r="J6104" s="67">
        <f t="shared" si="574"/>
        <v>0.32509999999990669</v>
      </c>
      <c r="K6104" s="14">
        <f t="shared" si="572"/>
        <v>2.0000000093334247E-5</v>
      </c>
      <c r="L6104" s="4" t="str">
        <f t="shared" si="573"/>
        <v/>
      </c>
    </row>
    <row r="6105" spans="1:12" x14ac:dyDescent="0.25">
      <c r="A6105" s="16">
        <f>Energy_Balance_WY2011!A6104</f>
        <v>40707</v>
      </c>
      <c r="B6105" s="33" t="str">
        <f>Energy_Balance_WY2011!B6104</f>
        <v xml:space="preserve"> 07:00:00</v>
      </c>
      <c r="C6105" s="65">
        <v>0</v>
      </c>
      <c r="D6105" s="66">
        <v>0.31130000000000002</v>
      </c>
      <c r="E6105" s="66">
        <v>3.8260000000000002E-2</v>
      </c>
      <c r="F6105" s="65">
        <f t="shared" si="575"/>
        <v>1154.4536000000016</v>
      </c>
      <c r="G6105" s="66">
        <f t="shared" si="576"/>
        <v>384.21490000000011</v>
      </c>
      <c r="H6105" s="67">
        <f t="shared" si="577"/>
        <v>53.14221000000002</v>
      </c>
      <c r="I6105" s="66">
        <v>724.99760000000003</v>
      </c>
      <c r="J6105" s="67">
        <f t="shared" si="574"/>
        <v>0.34960000000000946</v>
      </c>
      <c r="K6105" s="14">
        <f t="shared" si="572"/>
        <v>-4.0000000009421388E-5</v>
      </c>
      <c r="L6105" s="4" t="str">
        <f t="shared" si="573"/>
        <v/>
      </c>
    </row>
    <row r="6106" spans="1:12" x14ac:dyDescent="0.25">
      <c r="A6106" s="16">
        <f>Energy_Balance_WY2011!A6105</f>
        <v>40707</v>
      </c>
      <c r="B6106" s="33" t="str">
        <f>Energy_Balance_WY2011!B6105</f>
        <v xml:space="preserve"> 08:00:00</v>
      </c>
      <c r="C6106" s="65">
        <v>0</v>
      </c>
      <c r="D6106" s="66">
        <v>0.36980000000000002</v>
      </c>
      <c r="E6106" s="66">
        <v>2.0219999999999998E-2</v>
      </c>
      <c r="F6106" s="65">
        <f t="shared" si="575"/>
        <v>1154.4536000000016</v>
      </c>
      <c r="G6106" s="66">
        <f t="shared" si="576"/>
        <v>384.58470000000011</v>
      </c>
      <c r="H6106" s="67">
        <f t="shared" si="577"/>
        <v>53.162430000000022</v>
      </c>
      <c r="I6106" s="66">
        <v>724.60760000000005</v>
      </c>
      <c r="J6106" s="67">
        <f t="shared" si="574"/>
        <v>0.38999999999998636</v>
      </c>
      <c r="K6106" s="14">
        <f t="shared" si="572"/>
        <v>2.0000000013675745E-5</v>
      </c>
      <c r="L6106" s="4" t="str">
        <f t="shared" si="573"/>
        <v/>
      </c>
    </row>
    <row r="6107" spans="1:12" x14ac:dyDescent="0.25">
      <c r="A6107" s="16">
        <f>Energy_Balance_WY2011!A6106</f>
        <v>40707</v>
      </c>
      <c r="B6107" s="33" t="str">
        <f>Energy_Balance_WY2011!B6106</f>
        <v xml:space="preserve"> 09:00:00</v>
      </c>
      <c r="C6107" s="65">
        <v>0</v>
      </c>
      <c r="D6107" s="66">
        <v>0.56010000000000004</v>
      </c>
      <c r="E6107" s="66">
        <v>7.9299999999999995E-3</v>
      </c>
      <c r="F6107" s="65">
        <f t="shared" si="575"/>
        <v>1154.4536000000016</v>
      </c>
      <c r="G6107" s="66">
        <f t="shared" si="576"/>
        <v>385.14480000000009</v>
      </c>
      <c r="H6107" s="67">
        <f t="shared" si="577"/>
        <v>53.170360000000024</v>
      </c>
      <c r="I6107" s="66">
        <v>724.03959999999995</v>
      </c>
      <c r="J6107" s="67">
        <f t="shared" si="574"/>
        <v>0.56800000000009732</v>
      </c>
      <c r="K6107" s="14">
        <f t="shared" si="572"/>
        <v>2.9999999902718955E-5</v>
      </c>
      <c r="L6107" s="4" t="str">
        <f t="shared" si="573"/>
        <v/>
      </c>
    </row>
    <row r="6108" spans="1:12" x14ac:dyDescent="0.25">
      <c r="A6108" s="16">
        <f>Energy_Balance_WY2011!A6107</f>
        <v>40707</v>
      </c>
      <c r="B6108" s="33" t="str">
        <f>Energy_Balance_WY2011!B6107</f>
        <v xml:space="preserve"> 10:00:00</v>
      </c>
      <c r="C6108" s="65">
        <v>0</v>
      </c>
      <c r="D6108" s="66">
        <v>0.9365</v>
      </c>
      <c r="E6108" s="66">
        <v>1.1140000000000001E-2</v>
      </c>
      <c r="F6108" s="65">
        <f t="shared" si="575"/>
        <v>1154.4536000000016</v>
      </c>
      <c r="G6108" s="66">
        <f t="shared" si="576"/>
        <v>386.08130000000011</v>
      </c>
      <c r="H6108" s="67">
        <f t="shared" si="577"/>
        <v>53.181500000000021</v>
      </c>
      <c r="I6108" s="66">
        <v>723.09190000000001</v>
      </c>
      <c r="J6108" s="67">
        <f t="shared" si="574"/>
        <v>0.9476999999999407</v>
      </c>
      <c r="K6108" s="14">
        <f t="shared" si="572"/>
        <v>-5.9999999940663074E-5</v>
      </c>
      <c r="L6108" s="4" t="str">
        <f t="shared" si="573"/>
        <v/>
      </c>
    </row>
    <row r="6109" spans="1:12" x14ac:dyDescent="0.25">
      <c r="A6109" s="16">
        <f>Energy_Balance_WY2011!A6108</f>
        <v>40707</v>
      </c>
      <c r="B6109" s="33" t="str">
        <f>Energy_Balance_WY2011!B6108</f>
        <v xml:space="preserve"> 11:00:00</v>
      </c>
      <c r="C6109" s="65">
        <v>0</v>
      </c>
      <c r="D6109" s="66">
        <v>1.5399</v>
      </c>
      <c r="E6109" s="66">
        <v>9.7099999999999999E-3</v>
      </c>
      <c r="F6109" s="65">
        <f t="shared" si="575"/>
        <v>1154.4536000000016</v>
      </c>
      <c r="G6109" s="66">
        <f t="shared" si="576"/>
        <v>387.6212000000001</v>
      </c>
      <c r="H6109" s="67">
        <f t="shared" si="577"/>
        <v>53.191210000000019</v>
      </c>
      <c r="I6109" s="66">
        <v>721.54229999999995</v>
      </c>
      <c r="J6109" s="67">
        <f t="shared" si="574"/>
        <v>1.5496000000000549</v>
      </c>
      <c r="K6109" s="14">
        <f t="shared" si="572"/>
        <v>9.9999999452204946E-6</v>
      </c>
      <c r="L6109" s="4" t="str">
        <f t="shared" si="573"/>
        <v/>
      </c>
    </row>
    <row r="6110" spans="1:12" x14ac:dyDescent="0.25">
      <c r="A6110" s="16">
        <f>Energy_Balance_WY2011!A6109</f>
        <v>40707</v>
      </c>
      <c r="B6110" s="33" t="str">
        <f>Energy_Balance_WY2011!B6109</f>
        <v xml:space="preserve"> 12:00:00</v>
      </c>
      <c r="C6110" s="65">
        <v>0</v>
      </c>
      <c r="D6110" s="66">
        <v>2.3584000000000001</v>
      </c>
      <c r="E6110" s="66">
        <v>3.0799999999999998E-3</v>
      </c>
      <c r="F6110" s="65">
        <f t="shared" si="575"/>
        <v>1154.4536000000016</v>
      </c>
      <c r="G6110" s="66">
        <f t="shared" si="576"/>
        <v>389.97960000000012</v>
      </c>
      <c r="H6110" s="67">
        <f t="shared" si="577"/>
        <v>53.194290000000017</v>
      </c>
      <c r="I6110" s="66">
        <v>719.18079999999998</v>
      </c>
      <c r="J6110" s="67">
        <f t="shared" si="574"/>
        <v>2.3614999999999782</v>
      </c>
      <c r="K6110" s="14">
        <f t="shared" si="572"/>
        <v>-1.9999999977926564E-5</v>
      </c>
      <c r="L6110" s="4" t="str">
        <f t="shared" si="573"/>
        <v/>
      </c>
    </row>
    <row r="6111" spans="1:12" x14ac:dyDescent="0.25">
      <c r="A6111" s="16">
        <f>Energy_Balance_WY2011!A6110</f>
        <v>40707</v>
      </c>
      <c r="B6111" s="33" t="str">
        <f>Energy_Balance_WY2011!B6110</f>
        <v xml:space="preserve"> 13:00:00</v>
      </c>
      <c r="C6111" s="65">
        <v>0</v>
      </c>
      <c r="D6111" s="66">
        <v>3.2845</v>
      </c>
      <c r="E6111" s="66">
        <v>4.3699999999999998E-3</v>
      </c>
      <c r="F6111" s="65">
        <f t="shared" si="575"/>
        <v>1154.4536000000016</v>
      </c>
      <c r="G6111" s="66">
        <f t="shared" si="576"/>
        <v>393.2641000000001</v>
      </c>
      <c r="H6111" s="67">
        <f t="shared" si="577"/>
        <v>53.198660000000018</v>
      </c>
      <c r="I6111" s="66">
        <v>715.89189999999996</v>
      </c>
      <c r="J6111" s="67">
        <f t="shared" si="574"/>
        <v>3.2889000000000124</v>
      </c>
      <c r="K6111" s="14">
        <f t="shared" si="572"/>
        <v>-3.0000000012186945E-5</v>
      </c>
      <c r="L6111" s="4" t="str">
        <f t="shared" si="573"/>
        <v/>
      </c>
    </row>
    <row r="6112" spans="1:12" x14ac:dyDescent="0.25">
      <c r="A6112" s="16">
        <f>Energy_Balance_WY2011!A6111</f>
        <v>40707</v>
      </c>
      <c r="B6112" s="33" t="str">
        <f>Energy_Balance_WY2011!B6111</f>
        <v xml:space="preserve"> 14:00:00</v>
      </c>
      <c r="C6112" s="65">
        <v>0</v>
      </c>
      <c r="D6112" s="66">
        <v>4.1802000000000001</v>
      </c>
      <c r="E6112" s="66">
        <v>1.3129999999999999E-2</v>
      </c>
      <c r="F6112" s="65">
        <f t="shared" si="575"/>
        <v>1154.4536000000016</v>
      </c>
      <c r="G6112" s="66">
        <f t="shared" si="576"/>
        <v>397.44430000000011</v>
      </c>
      <c r="H6112" s="67">
        <f t="shared" si="577"/>
        <v>53.211790000000015</v>
      </c>
      <c r="I6112" s="66">
        <v>711.69860000000006</v>
      </c>
      <c r="J6112" s="67">
        <f t="shared" si="574"/>
        <v>4.1932999999999083</v>
      </c>
      <c r="K6112" s="14">
        <f t="shared" si="572"/>
        <v>3.0000000092123003E-5</v>
      </c>
      <c r="L6112" s="4" t="str">
        <f t="shared" si="573"/>
        <v/>
      </c>
    </row>
    <row r="6113" spans="1:12" x14ac:dyDescent="0.25">
      <c r="A6113" s="16">
        <f>Energy_Balance_WY2011!A6112</f>
        <v>40707</v>
      </c>
      <c r="B6113" s="33" t="str">
        <f>Energy_Balance_WY2011!B6112</f>
        <v xml:space="preserve"> 15:00:00</v>
      </c>
      <c r="C6113" s="65">
        <v>0</v>
      </c>
      <c r="D6113" s="66">
        <v>4.8182999999999998</v>
      </c>
      <c r="E6113" s="66">
        <v>1.3650000000000001E-2</v>
      </c>
      <c r="F6113" s="65">
        <f t="shared" si="575"/>
        <v>1154.4536000000016</v>
      </c>
      <c r="G6113" s="66">
        <f t="shared" si="576"/>
        <v>402.26260000000013</v>
      </c>
      <c r="H6113" s="67">
        <f t="shared" si="577"/>
        <v>53.225440000000013</v>
      </c>
      <c r="I6113" s="66">
        <v>706.86659999999995</v>
      </c>
      <c r="J6113" s="67">
        <f t="shared" si="574"/>
        <v>4.8320000000001073</v>
      </c>
      <c r="K6113" s="14">
        <f t="shared" si="572"/>
        <v>-5.000000010735306E-5</v>
      </c>
      <c r="L6113" s="4" t="str">
        <f t="shared" si="573"/>
        <v/>
      </c>
    </row>
    <row r="6114" spans="1:12" x14ac:dyDescent="0.25">
      <c r="A6114" s="16">
        <f>Energy_Balance_WY2011!A6113</f>
        <v>40707</v>
      </c>
      <c r="B6114" s="33" t="str">
        <f>Energy_Balance_WY2011!B6113</f>
        <v xml:space="preserve"> 16:00:00</v>
      </c>
      <c r="C6114" s="65">
        <v>0</v>
      </c>
      <c r="D6114" s="66">
        <v>4.7032999999999996</v>
      </c>
      <c r="E6114" s="66">
        <v>1.034E-2</v>
      </c>
      <c r="F6114" s="65">
        <f t="shared" si="575"/>
        <v>1154.4536000000016</v>
      </c>
      <c r="G6114" s="66">
        <f t="shared" si="576"/>
        <v>406.96590000000015</v>
      </c>
      <c r="H6114" s="67">
        <f t="shared" si="577"/>
        <v>53.235780000000013</v>
      </c>
      <c r="I6114" s="66">
        <v>702.15300000000002</v>
      </c>
      <c r="J6114" s="67">
        <f t="shared" si="574"/>
        <v>4.7135999999999285</v>
      </c>
      <c r="K6114" s="14">
        <f t="shared" si="572"/>
        <v>4.0000000071316322E-5</v>
      </c>
      <c r="L6114" s="4" t="str">
        <f t="shared" si="573"/>
        <v/>
      </c>
    </row>
    <row r="6115" spans="1:12" x14ac:dyDescent="0.25">
      <c r="A6115" s="16">
        <f>Energy_Balance_WY2011!A6114</f>
        <v>40707</v>
      </c>
      <c r="B6115" s="33" t="str">
        <f>Energy_Balance_WY2011!B6114</f>
        <v xml:space="preserve"> 17:00:00</v>
      </c>
      <c r="C6115" s="65">
        <v>0</v>
      </c>
      <c r="D6115" s="66">
        <v>3.9</v>
      </c>
      <c r="E6115" s="66">
        <v>9.0399999999999994E-3</v>
      </c>
      <c r="F6115" s="65">
        <f t="shared" si="575"/>
        <v>1154.4536000000016</v>
      </c>
      <c r="G6115" s="66">
        <f t="shared" si="576"/>
        <v>410.86590000000012</v>
      </c>
      <c r="H6115" s="67">
        <f t="shared" si="577"/>
        <v>53.244820000000011</v>
      </c>
      <c r="I6115" s="66">
        <v>698.24390000000005</v>
      </c>
      <c r="J6115" s="67">
        <f t="shared" si="574"/>
        <v>3.9090999999999667</v>
      </c>
      <c r="K6115" s="14">
        <f t="shared" si="572"/>
        <v>-5.9999999966642292E-5</v>
      </c>
      <c r="L6115" s="4" t="str">
        <f t="shared" si="573"/>
        <v/>
      </c>
    </row>
    <row r="6116" spans="1:12" x14ac:dyDescent="0.25">
      <c r="A6116" s="16">
        <f>Energy_Balance_WY2011!A6115</f>
        <v>40707</v>
      </c>
      <c r="B6116" s="33" t="str">
        <f>Energy_Balance_WY2011!B6115</f>
        <v xml:space="preserve"> 18:00:00</v>
      </c>
      <c r="C6116" s="65">
        <v>0</v>
      </c>
      <c r="D6116" s="66">
        <v>3.0362</v>
      </c>
      <c r="E6116" s="66">
        <v>6.3099999999999996E-3</v>
      </c>
      <c r="F6116" s="65">
        <f t="shared" si="575"/>
        <v>1154.4536000000016</v>
      </c>
      <c r="G6116" s="66">
        <f t="shared" si="576"/>
        <v>413.90210000000013</v>
      </c>
      <c r="H6116" s="67">
        <f t="shared" si="577"/>
        <v>53.251130000000011</v>
      </c>
      <c r="I6116" s="66">
        <v>695.20150000000001</v>
      </c>
      <c r="J6116" s="67">
        <f t="shared" si="574"/>
        <v>3.0424000000000433</v>
      </c>
      <c r="K6116" s="14">
        <f t="shared" si="572"/>
        <v>1.099999999567558E-4</v>
      </c>
      <c r="L6116" s="4" t="str">
        <f t="shared" si="573"/>
        <v/>
      </c>
    </row>
    <row r="6117" spans="1:12" x14ac:dyDescent="0.25">
      <c r="A6117" s="16">
        <f>Energy_Balance_WY2011!A6116</f>
        <v>40707</v>
      </c>
      <c r="B6117" s="33" t="str">
        <f>Energy_Balance_WY2011!B6116</f>
        <v xml:space="preserve"> 19:00:00</v>
      </c>
      <c r="C6117" s="65">
        <v>0</v>
      </c>
      <c r="D6117" s="66">
        <v>2.3227000000000002</v>
      </c>
      <c r="E6117" s="66">
        <v>4.5900000000000003E-3</v>
      </c>
      <c r="F6117" s="65">
        <f t="shared" si="575"/>
        <v>1154.4536000000016</v>
      </c>
      <c r="G6117" s="66">
        <f t="shared" si="576"/>
        <v>416.22480000000013</v>
      </c>
      <c r="H6117" s="67">
        <f t="shared" si="577"/>
        <v>53.255720000000011</v>
      </c>
      <c r="I6117" s="66">
        <v>692.8741</v>
      </c>
      <c r="J6117" s="67">
        <f t="shared" si="574"/>
        <v>2.3274000000000115</v>
      </c>
      <c r="K6117" s="14">
        <f t="shared" si="572"/>
        <v>-1.1000000001137877E-4</v>
      </c>
      <c r="L6117" s="4" t="str">
        <f t="shared" si="573"/>
        <v/>
      </c>
    </row>
    <row r="6118" spans="1:12" x14ac:dyDescent="0.25">
      <c r="A6118" s="16">
        <f>Energy_Balance_WY2011!A6117</f>
        <v>40707</v>
      </c>
      <c r="B6118" s="33" t="str">
        <f>Energy_Balance_WY2011!B6117</f>
        <v xml:space="preserve"> 20:00:00</v>
      </c>
      <c r="C6118" s="65">
        <v>0</v>
      </c>
      <c r="D6118" s="66">
        <v>1.7332000000000001</v>
      </c>
      <c r="E6118" s="66">
        <v>1.2489999999999999E-2</v>
      </c>
      <c r="F6118" s="65">
        <f t="shared" si="575"/>
        <v>1154.4536000000016</v>
      </c>
      <c r="G6118" s="66">
        <f t="shared" si="576"/>
        <v>417.95800000000014</v>
      </c>
      <c r="H6118" s="67">
        <f t="shared" si="577"/>
        <v>53.26821000000001</v>
      </c>
      <c r="I6118" s="66">
        <v>691.12850000000003</v>
      </c>
      <c r="J6118" s="67">
        <f t="shared" si="574"/>
        <v>1.7455999999999676</v>
      </c>
      <c r="K6118" s="14">
        <f t="shared" si="572"/>
        <v>9.0000000032341987E-5</v>
      </c>
      <c r="L6118" s="4" t="str">
        <f t="shared" si="573"/>
        <v/>
      </c>
    </row>
    <row r="6119" spans="1:12" x14ac:dyDescent="0.25">
      <c r="A6119" s="16">
        <f>Energy_Balance_WY2011!A6118</f>
        <v>40707</v>
      </c>
      <c r="B6119" s="33" t="str">
        <f>Energy_Balance_WY2011!B6118</f>
        <v xml:space="preserve"> 21:00:00</v>
      </c>
      <c r="C6119" s="65">
        <v>0</v>
      </c>
      <c r="D6119" s="66">
        <v>1.2916000000000001</v>
      </c>
      <c r="E6119" s="66">
        <v>3.15E-3</v>
      </c>
      <c r="F6119" s="65">
        <f t="shared" si="575"/>
        <v>1154.4536000000016</v>
      </c>
      <c r="G6119" s="66">
        <f t="shared" si="576"/>
        <v>419.24960000000016</v>
      </c>
      <c r="H6119" s="67">
        <f t="shared" si="577"/>
        <v>53.271360000000008</v>
      </c>
      <c r="I6119" s="66">
        <v>689.83370000000002</v>
      </c>
      <c r="J6119" s="67">
        <f t="shared" si="574"/>
        <v>1.2948000000000093</v>
      </c>
      <c r="K6119" s="14">
        <f t="shared" si="572"/>
        <v>-5.0000000009209344E-5</v>
      </c>
      <c r="L6119" s="4" t="str">
        <f t="shared" si="573"/>
        <v/>
      </c>
    </row>
    <row r="6120" spans="1:12" x14ac:dyDescent="0.25">
      <c r="A6120" s="16">
        <f>Energy_Balance_WY2011!A6119</f>
        <v>40707</v>
      </c>
      <c r="B6120" s="33" t="str">
        <f>Energy_Balance_WY2011!B6119</f>
        <v xml:space="preserve"> 22:00:00</v>
      </c>
      <c r="C6120" s="65">
        <v>0</v>
      </c>
      <c r="D6120" s="66">
        <v>1.0037</v>
      </c>
      <c r="E6120" s="66">
        <v>4.8000000000000001E-4</v>
      </c>
      <c r="F6120" s="65">
        <f t="shared" si="575"/>
        <v>1154.4536000000016</v>
      </c>
      <c r="G6120" s="66">
        <f t="shared" si="576"/>
        <v>420.25330000000014</v>
      </c>
      <c r="H6120" s="67">
        <f t="shared" si="577"/>
        <v>53.271840000000012</v>
      </c>
      <c r="I6120" s="66">
        <v>688.82950000000005</v>
      </c>
      <c r="J6120" s="67">
        <f t="shared" si="574"/>
        <v>1.0041999999999689</v>
      </c>
      <c r="K6120" s="14">
        <f t="shared" si="572"/>
        <v>-1.9999999968822735E-5</v>
      </c>
      <c r="L6120" s="4" t="str">
        <f t="shared" si="573"/>
        <v/>
      </c>
    </row>
    <row r="6121" spans="1:12" x14ac:dyDescent="0.25">
      <c r="A6121" s="16">
        <f>Energy_Balance_WY2011!A6120</f>
        <v>40707</v>
      </c>
      <c r="B6121" s="33" t="str">
        <f>Energy_Balance_WY2011!B6120</f>
        <v xml:space="preserve"> 23:00:00</v>
      </c>
      <c r="C6121" s="65">
        <v>0</v>
      </c>
      <c r="D6121" s="66">
        <v>0.80730000000000002</v>
      </c>
      <c r="E6121" s="66">
        <v>0</v>
      </c>
      <c r="F6121" s="65">
        <f t="shared" si="575"/>
        <v>1154.4536000000016</v>
      </c>
      <c r="G6121" s="66">
        <f t="shared" si="576"/>
        <v>421.06060000000014</v>
      </c>
      <c r="H6121" s="67">
        <f t="shared" si="577"/>
        <v>53.271840000000012</v>
      </c>
      <c r="I6121" s="66">
        <v>688.02319999999997</v>
      </c>
      <c r="J6121" s="67">
        <f t="shared" si="574"/>
        <v>0.8063000000000784</v>
      </c>
      <c r="K6121" s="14">
        <f t="shared" si="572"/>
        <v>9.9999999992161914E-4</v>
      </c>
      <c r="L6121" s="4" t="str">
        <f t="shared" si="573"/>
        <v/>
      </c>
    </row>
    <row r="6122" spans="1:12" x14ac:dyDescent="0.25">
      <c r="A6122" s="16">
        <f>Energy_Balance_WY2011!A6121</f>
        <v>40707</v>
      </c>
      <c r="B6122" s="33" t="str">
        <f>Energy_Balance_WY2011!B6121</f>
        <v xml:space="preserve"> 24:00:00</v>
      </c>
      <c r="C6122" s="65">
        <v>0</v>
      </c>
      <c r="D6122" s="66">
        <v>0.66290000000000004</v>
      </c>
      <c r="E6122" s="66">
        <v>0</v>
      </c>
      <c r="F6122" s="65">
        <f t="shared" si="575"/>
        <v>1154.4536000000016</v>
      </c>
      <c r="G6122" s="66">
        <f t="shared" si="576"/>
        <v>421.72350000000012</v>
      </c>
      <c r="H6122" s="67">
        <f t="shared" si="577"/>
        <v>53.271840000000012</v>
      </c>
      <c r="I6122" s="66">
        <v>687.36099999999999</v>
      </c>
      <c r="J6122" s="67">
        <f t="shared" si="574"/>
        <v>0.66219999999998436</v>
      </c>
      <c r="K6122" s="14">
        <f t="shared" si="572"/>
        <v>7.0000000001568807E-4</v>
      </c>
      <c r="L6122" s="4" t="str">
        <f t="shared" si="573"/>
        <v/>
      </c>
    </row>
    <row r="6123" spans="1:12" x14ac:dyDescent="0.25">
      <c r="A6123" s="16">
        <f>Energy_Balance_WY2011!A6122</f>
        <v>40708</v>
      </c>
      <c r="B6123" s="33" t="str">
        <f>Energy_Balance_WY2011!B6122</f>
        <v xml:space="preserve"> 01:00:00</v>
      </c>
      <c r="C6123" s="65">
        <v>0</v>
      </c>
      <c r="D6123" s="66">
        <v>0.55479999999999996</v>
      </c>
      <c r="E6123" s="66">
        <v>0</v>
      </c>
      <c r="F6123" s="65">
        <f t="shared" si="575"/>
        <v>1154.4536000000016</v>
      </c>
      <c r="G6123" s="66">
        <f t="shared" si="576"/>
        <v>422.27830000000012</v>
      </c>
      <c r="H6123" s="67">
        <f t="shared" si="577"/>
        <v>53.271840000000012</v>
      </c>
      <c r="I6123" s="66">
        <v>686.80650000000003</v>
      </c>
      <c r="J6123" s="67">
        <f t="shared" si="574"/>
        <v>0.5544999999999618</v>
      </c>
      <c r="K6123" s="14">
        <f t="shared" si="572"/>
        <v>3.0000000003815863E-4</v>
      </c>
      <c r="L6123" s="4" t="str">
        <f t="shared" si="573"/>
        <v/>
      </c>
    </row>
    <row r="6124" spans="1:12" x14ac:dyDescent="0.25">
      <c r="A6124" s="16">
        <f>Energy_Balance_WY2011!A6123</f>
        <v>40708</v>
      </c>
      <c r="B6124" s="33" t="str">
        <f>Energy_Balance_WY2011!B6123</f>
        <v xml:space="preserve"> 02:00:00</v>
      </c>
      <c r="C6124" s="65">
        <v>0</v>
      </c>
      <c r="D6124" s="66">
        <v>0.47099999999999997</v>
      </c>
      <c r="E6124" s="66">
        <v>0</v>
      </c>
      <c r="F6124" s="65">
        <f t="shared" si="575"/>
        <v>1154.4536000000016</v>
      </c>
      <c r="G6124" s="66">
        <f t="shared" si="576"/>
        <v>422.74930000000012</v>
      </c>
      <c r="H6124" s="67">
        <f t="shared" si="577"/>
        <v>53.271840000000012</v>
      </c>
      <c r="I6124" s="66">
        <v>686.33579999999995</v>
      </c>
      <c r="J6124" s="67">
        <f t="shared" si="574"/>
        <v>0.47070000000007894</v>
      </c>
      <c r="K6124" s="14">
        <f t="shared" si="572"/>
        <v>2.999999999210301E-4</v>
      </c>
      <c r="L6124" s="4" t="str">
        <f t="shared" si="573"/>
        <v/>
      </c>
    </row>
    <row r="6125" spans="1:12" x14ac:dyDescent="0.25">
      <c r="A6125" s="16">
        <f>Energy_Balance_WY2011!A6124</f>
        <v>40708</v>
      </c>
      <c r="B6125" s="33" t="str">
        <f>Energy_Balance_WY2011!B6124</f>
        <v xml:space="preserve"> 03:00:00</v>
      </c>
      <c r="C6125" s="65">
        <v>0</v>
      </c>
      <c r="D6125" s="66">
        <v>0.40529999999999999</v>
      </c>
      <c r="E6125" s="66">
        <v>0</v>
      </c>
      <c r="F6125" s="65">
        <f t="shared" si="575"/>
        <v>1154.4536000000016</v>
      </c>
      <c r="G6125" s="66">
        <f t="shared" si="576"/>
        <v>423.15460000000013</v>
      </c>
      <c r="H6125" s="67">
        <f t="shared" si="577"/>
        <v>53.271840000000012</v>
      </c>
      <c r="I6125" s="66">
        <v>685.93100000000004</v>
      </c>
      <c r="J6125" s="67">
        <f t="shared" si="574"/>
        <v>0.40479999999990923</v>
      </c>
      <c r="K6125" s="14">
        <f t="shared" si="572"/>
        <v>5.0000000009076118E-4</v>
      </c>
      <c r="L6125" s="4" t="str">
        <f t="shared" si="573"/>
        <v/>
      </c>
    </row>
    <row r="6126" spans="1:12" x14ac:dyDescent="0.25">
      <c r="A6126" s="16">
        <f>Energy_Balance_WY2011!A6125</f>
        <v>40708</v>
      </c>
      <c r="B6126" s="33" t="str">
        <f>Energy_Balance_WY2011!B6125</f>
        <v xml:space="preserve"> 04:00:00</v>
      </c>
      <c r="C6126" s="65">
        <v>0</v>
      </c>
      <c r="D6126" s="66">
        <v>0.3538</v>
      </c>
      <c r="E6126" s="66">
        <v>0</v>
      </c>
      <c r="F6126" s="65">
        <f t="shared" si="575"/>
        <v>1154.4536000000016</v>
      </c>
      <c r="G6126" s="66">
        <f t="shared" si="576"/>
        <v>423.50840000000011</v>
      </c>
      <c r="H6126" s="67">
        <f t="shared" si="577"/>
        <v>53.271840000000012</v>
      </c>
      <c r="I6126" s="66">
        <v>685.58100000000002</v>
      </c>
      <c r="J6126" s="67">
        <f t="shared" si="574"/>
        <v>0.35000000000002274</v>
      </c>
      <c r="K6126" s="14">
        <f t="shared" si="572"/>
        <v>3.799999999977266E-3</v>
      </c>
      <c r="L6126" s="4" t="str">
        <f t="shared" si="573"/>
        <v/>
      </c>
    </row>
    <row r="6127" spans="1:12" x14ac:dyDescent="0.25">
      <c r="A6127" s="16">
        <f>Energy_Balance_WY2011!A6126</f>
        <v>40708</v>
      </c>
      <c r="B6127" s="33" t="str">
        <f>Energy_Balance_WY2011!B6126</f>
        <v xml:space="preserve"> 05:00:00</v>
      </c>
      <c r="C6127" s="65">
        <v>0</v>
      </c>
      <c r="D6127" s="66">
        <v>0.31609999999999999</v>
      </c>
      <c r="E6127" s="66">
        <v>0</v>
      </c>
      <c r="F6127" s="65">
        <f t="shared" si="575"/>
        <v>1154.4536000000016</v>
      </c>
      <c r="G6127" s="66">
        <f t="shared" si="576"/>
        <v>423.82450000000011</v>
      </c>
      <c r="H6127" s="67">
        <f t="shared" si="577"/>
        <v>53.271840000000012</v>
      </c>
      <c r="I6127" s="66">
        <v>685.27269999999999</v>
      </c>
      <c r="J6127" s="67">
        <f t="shared" si="574"/>
        <v>0.3083000000000311</v>
      </c>
      <c r="K6127" s="14">
        <f t="shared" si="572"/>
        <v>7.7999999999688874E-3</v>
      </c>
      <c r="L6127" s="4" t="str">
        <f t="shared" si="573"/>
        <v/>
      </c>
    </row>
    <row r="6128" spans="1:12" x14ac:dyDescent="0.25">
      <c r="A6128" s="16">
        <f>Energy_Balance_WY2011!A6127</f>
        <v>40708</v>
      </c>
      <c r="B6128" s="33" t="str">
        <f>Energy_Balance_WY2011!B6127</f>
        <v xml:space="preserve"> 06:00:00</v>
      </c>
      <c r="C6128" s="65">
        <v>0</v>
      </c>
      <c r="D6128" s="66">
        <v>0.2974</v>
      </c>
      <c r="E6128" s="66">
        <v>0</v>
      </c>
      <c r="F6128" s="65">
        <f t="shared" si="575"/>
        <v>1154.4536000000016</v>
      </c>
      <c r="G6128" s="66">
        <f t="shared" si="576"/>
        <v>424.1219000000001</v>
      </c>
      <c r="H6128" s="67">
        <f t="shared" si="577"/>
        <v>53.271840000000012</v>
      </c>
      <c r="I6128" s="66">
        <v>684.9778</v>
      </c>
      <c r="J6128" s="67">
        <f t="shared" si="574"/>
        <v>0.29489999999998417</v>
      </c>
      <c r="K6128" s="14">
        <f t="shared" si="572"/>
        <v>2.5000000000158229E-3</v>
      </c>
      <c r="L6128" s="4" t="str">
        <f t="shared" si="573"/>
        <v/>
      </c>
    </row>
    <row r="6129" spans="1:12" x14ac:dyDescent="0.25">
      <c r="A6129" s="16">
        <f>Energy_Balance_WY2011!A6128</f>
        <v>40708</v>
      </c>
      <c r="B6129" s="33" t="str">
        <f>Energy_Balance_WY2011!B6128</f>
        <v xml:space="preserve"> 07:00:00</v>
      </c>
      <c r="C6129" s="65">
        <v>0</v>
      </c>
      <c r="D6129" s="66">
        <v>0.30880000000000002</v>
      </c>
      <c r="E6129" s="66">
        <v>2.2270000000000002E-2</v>
      </c>
      <c r="F6129" s="65">
        <f t="shared" si="575"/>
        <v>1154.4536000000016</v>
      </c>
      <c r="G6129" s="66">
        <f t="shared" si="576"/>
        <v>424.43070000000012</v>
      </c>
      <c r="H6129" s="67">
        <f t="shared" si="577"/>
        <v>53.294110000000011</v>
      </c>
      <c r="I6129" s="66">
        <v>684.64670000000001</v>
      </c>
      <c r="J6129" s="67">
        <f t="shared" si="574"/>
        <v>0.33109999999999218</v>
      </c>
      <c r="K6129" s="14">
        <f t="shared" si="572"/>
        <v>-2.9999999992147419E-5</v>
      </c>
      <c r="L6129" s="4" t="str">
        <f t="shared" si="573"/>
        <v/>
      </c>
    </row>
    <row r="6130" spans="1:12" x14ac:dyDescent="0.25">
      <c r="A6130" s="16">
        <f>Energy_Balance_WY2011!A6129</f>
        <v>40708</v>
      </c>
      <c r="B6130" s="33" t="str">
        <f>Energy_Balance_WY2011!B6129</f>
        <v xml:space="preserve"> 08:00:00</v>
      </c>
      <c r="C6130" s="65">
        <v>0</v>
      </c>
      <c r="D6130" s="66">
        <v>0.38679999999999998</v>
      </c>
      <c r="E6130" s="66">
        <v>2.2270000000000002E-2</v>
      </c>
      <c r="F6130" s="65">
        <f t="shared" si="575"/>
        <v>1154.4536000000016</v>
      </c>
      <c r="G6130" s="66">
        <f t="shared" si="576"/>
        <v>424.81750000000011</v>
      </c>
      <c r="H6130" s="67">
        <f t="shared" si="577"/>
        <v>53.316380000000009</v>
      </c>
      <c r="I6130" s="66">
        <v>684.23760000000004</v>
      </c>
      <c r="J6130" s="67">
        <f t="shared" si="574"/>
        <v>0.40909999999996671</v>
      </c>
      <c r="K6130" s="14">
        <f t="shared" si="572"/>
        <v>-2.9999999966723312E-5</v>
      </c>
      <c r="L6130" s="4" t="str">
        <f t="shared" si="573"/>
        <v/>
      </c>
    </row>
    <row r="6131" spans="1:12" x14ac:dyDescent="0.25">
      <c r="A6131" s="16">
        <f>Energy_Balance_WY2011!A6130</f>
        <v>40708</v>
      </c>
      <c r="B6131" s="33" t="str">
        <f>Energy_Balance_WY2011!B6130</f>
        <v xml:space="preserve"> 09:00:00</v>
      </c>
      <c r="C6131" s="65">
        <v>0</v>
      </c>
      <c r="D6131" s="66">
        <v>0.59830000000000005</v>
      </c>
      <c r="E6131" s="66">
        <v>1.8440000000000002E-2</v>
      </c>
      <c r="F6131" s="65">
        <f t="shared" si="575"/>
        <v>1154.4536000000016</v>
      </c>
      <c r="G6131" s="66">
        <f t="shared" si="576"/>
        <v>425.4158000000001</v>
      </c>
      <c r="H6131" s="67">
        <f t="shared" si="577"/>
        <v>53.334820000000008</v>
      </c>
      <c r="I6131" s="66">
        <v>683.62090000000001</v>
      </c>
      <c r="J6131" s="67">
        <f t="shared" si="574"/>
        <v>0.61670000000003711</v>
      </c>
      <c r="K6131" s="14">
        <f t="shared" si="572"/>
        <v>3.9999999962958555E-5</v>
      </c>
      <c r="L6131" s="4" t="str">
        <f t="shared" si="573"/>
        <v/>
      </c>
    </row>
    <row r="6132" spans="1:12" x14ac:dyDescent="0.25">
      <c r="A6132" s="16">
        <f>Energy_Balance_WY2011!A6131</f>
        <v>40708</v>
      </c>
      <c r="B6132" s="33" t="str">
        <f>Energy_Balance_WY2011!B6131</f>
        <v xml:space="preserve"> 10:00:00</v>
      </c>
      <c r="C6132" s="65">
        <v>0</v>
      </c>
      <c r="D6132" s="66">
        <v>1.0204</v>
      </c>
      <c r="E6132" s="66">
        <v>2.2210000000000001E-2</v>
      </c>
      <c r="F6132" s="65">
        <f t="shared" si="575"/>
        <v>1154.4536000000016</v>
      </c>
      <c r="G6132" s="66">
        <f t="shared" si="576"/>
        <v>426.4362000000001</v>
      </c>
      <c r="H6132" s="67">
        <f t="shared" si="577"/>
        <v>53.357030000000009</v>
      </c>
      <c r="I6132" s="66">
        <v>682.57830000000001</v>
      </c>
      <c r="J6132" s="67">
        <f t="shared" si="574"/>
        <v>1.0425999999999931</v>
      </c>
      <c r="K6132" s="14">
        <f t="shared" si="572"/>
        <v>1.0000000006948895E-5</v>
      </c>
      <c r="L6132" s="4" t="str">
        <f t="shared" si="573"/>
        <v/>
      </c>
    </row>
    <row r="6133" spans="1:12" x14ac:dyDescent="0.25">
      <c r="A6133" s="16">
        <f>Energy_Balance_WY2011!A6132</f>
        <v>40708</v>
      </c>
      <c r="B6133" s="33" t="str">
        <f>Energy_Balance_WY2011!B6132</f>
        <v xml:space="preserve"> 11:00:00</v>
      </c>
      <c r="C6133" s="65">
        <v>0</v>
      </c>
      <c r="D6133" s="66">
        <v>1.71</v>
      </c>
      <c r="E6133" s="66">
        <v>2.2460000000000001E-2</v>
      </c>
      <c r="F6133" s="65">
        <f t="shared" si="575"/>
        <v>1154.4536000000016</v>
      </c>
      <c r="G6133" s="66">
        <f t="shared" si="576"/>
        <v>428.14620000000008</v>
      </c>
      <c r="H6133" s="67">
        <f t="shared" si="577"/>
        <v>53.379490000000011</v>
      </c>
      <c r="I6133" s="66">
        <v>680.84580000000005</v>
      </c>
      <c r="J6133" s="67">
        <f t="shared" si="574"/>
        <v>1.7324999999999591</v>
      </c>
      <c r="K6133" s="14">
        <f t="shared" si="572"/>
        <v>-3.9999999959183796E-5</v>
      </c>
      <c r="L6133" s="4" t="str">
        <f t="shared" si="573"/>
        <v/>
      </c>
    </row>
    <row r="6134" spans="1:12" x14ac:dyDescent="0.25">
      <c r="A6134" s="16">
        <f>Energy_Balance_WY2011!A6133</f>
        <v>40708</v>
      </c>
      <c r="B6134" s="33" t="str">
        <f>Energy_Balance_WY2011!B6133</f>
        <v xml:space="preserve"> 12:00:00</v>
      </c>
      <c r="C6134" s="65">
        <v>0</v>
      </c>
      <c r="D6134" s="66">
        <v>2.6429</v>
      </c>
      <c r="E6134" s="66">
        <v>1.4579999999999999E-2</v>
      </c>
      <c r="F6134" s="65">
        <f t="shared" si="575"/>
        <v>1154.4536000000016</v>
      </c>
      <c r="G6134" s="66">
        <f t="shared" si="576"/>
        <v>430.78910000000008</v>
      </c>
      <c r="H6134" s="67">
        <f t="shared" si="577"/>
        <v>53.394070000000013</v>
      </c>
      <c r="I6134" s="66">
        <v>678.1884</v>
      </c>
      <c r="J6134" s="67">
        <f t="shared" si="574"/>
        <v>2.6574000000000524</v>
      </c>
      <c r="K6134" s="14">
        <f t="shared" si="572"/>
        <v>7.999999994767748E-5</v>
      </c>
      <c r="L6134" s="4" t="str">
        <f t="shared" si="573"/>
        <v/>
      </c>
    </row>
    <row r="6135" spans="1:12" x14ac:dyDescent="0.25">
      <c r="A6135" s="16">
        <f>Energy_Balance_WY2011!A6134</f>
        <v>40708</v>
      </c>
      <c r="B6135" s="33" t="str">
        <f>Energy_Balance_WY2011!B6134</f>
        <v xml:space="preserve"> 13:00:00</v>
      </c>
      <c r="C6135" s="65">
        <v>0</v>
      </c>
      <c r="D6135" s="66">
        <v>3.6621999999999999</v>
      </c>
      <c r="E6135" s="66">
        <v>8.9800000000000001E-3</v>
      </c>
      <c r="F6135" s="65">
        <f t="shared" si="575"/>
        <v>1154.4536000000016</v>
      </c>
      <c r="G6135" s="66">
        <f t="shared" si="576"/>
        <v>434.45130000000006</v>
      </c>
      <c r="H6135" s="67">
        <f t="shared" si="577"/>
        <v>53.403050000000015</v>
      </c>
      <c r="I6135" s="66">
        <v>674.5172</v>
      </c>
      <c r="J6135" s="67">
        <f t="shared" si="574"/>
        <v>3.6711999999999989</v>
      </c>
      <c r="K6135" s="14">
        <f t="shared" si="572"/>
        <v>-1.9999999998798756E-5</v>
      </c>
      <c r="L6135" s="4" t="str">
        <f t="shared" si="573"/>
        <v/>
      </c>
    </row>
    <row r="6136" spans="1:12" x14ac:dyDescent="0.25">
      <c r="A6136" s="16">
        <f>Energy_Balance_WY2011!A6135</f>
        <v>40708</v>
      </c>
      <c r="B6136" s="33" t="str">
        <f>Energy_Balance_WY2011!B6135</f>
        <v xml:space="preserve"> 14:00:00</v>
      </c>
      <c r="C6136" s="65">
        <v>0</v>
      </c>
      <c r="D6136" s="66">
        <v>4.5590999999999999</v>
      </c>
      <c r="E6136" s="66">
        <v>8.5000000000000006E-3</v>
      </c>
      <c r="F6136" s="65">
        <f t="shared" si="575"/>
        <v>1154.4536000000016</v>
      </c>
      <c r="G6136" s="66">
        <f t="shared" si="576"/>
        <v>439.01040000000006</v>
      </c>
      <c r="H6136" s="67">
        <f t="shared" si="577"/>
        <v>53.411550000000013</v>
      </c>
      <c r="I6136" s="66">
        <v>669.94960000000003</v>
      </c>
      <c r="J6136" s="67">
        <f t="shared" si="574"/>
        <v>4.5675999999999704</v>
      </c>
      <c r="K6136" s="14">
        <f t="shared" si="572"/>
        <v>2.9309887850104133E-14</v>
      </c>
      <c r="L6136" s="4" t="str">
        <f t="shared" si="573"/>
        <v/>
      </c>
    </row>
    <row r="6137" spans="1:12" x14ac:dyDescent="0.25">
      <c r="A6137" s="16">
        <f>Energy_Balance_WY2011!A6136</f>
        <v>40708</v>
      </c>
      <c r="B6137" s="33" t="str">
        <f>Energy_Balance_WY2011!B6136</f>
        <v xml:space="preserve"> 15:00:00</v>
      </c>
      <c r="C6137" s="65">
        <v>0</v>
      </c>
      <c r="D6137" s="66">
        <v>5.1336000000000004</v>
      </c>
      <c r="E6137" s="66">
        <v>1.3520000000000001E-2</v>
      </c>
      <c r="F6137" s="65">
        <f t="shared" si="575"/>
        <v>1154.4536000000016</v>
      </c>
      <c r="G6137" s="66">
        <f t="shared" si="576"/>
        <v>444.14400000000006</v>
      </c>
      <c r="H6137" s="67">
        <f t="shared" si="577"/>
        <v>53.425070000000012</v>
      </c>
      <c r="I6137" s="66">
        <v>664.80250000000001</v>
      </c>
      <c r="J6137" s="67">
        <f t="shared" si="574"/>
        <v>5.1471000000000231</v>
      </c>
      <c r="K6137" s="14">
        <f t="shared" si="572"/>
        <v>1.9999999977038385E-5</v>
      </c>
      <c r="L6137" s="4" t="str">
        <f t="shared" si="573"/>
        <v/>
      </c>
    </row>
    <row r="6138" spans="1:12" x14ac:dyDescent="0.25">
      <c r="A6138" s="16">
        <f>Energy_Balance_WY2011!A6137</f>
        <v>40708</v>
      </c>
      <c r="B6138" s="33" t="str">
        <f>Energy_Balance_WY2011!B6137</f>
        <v xml:space="preserve"> 16:00:00</v>
      </c>
      <c r="C6138" s="65">
        <v>0</v>
      </c>
      <c r="D6138" s="66">
        <v>5.1391</v>
      </c>
      <c r="E6138" s="66">
        <v>1.6209999999999999E-2</v>
      </c>
      <c r="F6138" s="65">
        <f t="shared" si="575"/>
        <v>1154.4536000000016</v>
      </c>
      <c r="G6138" s="66">
        <f t="shared" si="576"/>
        <v>449.28310000000005</v>
      </c>
      <c r="H6138" s="67">
        <f t="shared" si="577"/>
        <v>53.441280000000013</v>
      </c>
      <c r="I6138" s="66">
        <v>659.64710000000002</v>
      </c>
      <c r="J6138" s="67">
        <f t="shared" si="574"/>
        <v>5.155399999999986</v>
      </c>
      <c r="K6138" s="14">
        <f t="shared" si="572"/>
        <v>-8.9999999985934664E-5</v>
      </c>
      <c r="L6138" s="4" t="str">
        <f t="shared" si="573"/>
        <v/>
      </c>
    </row>
    <row r="6139" spans="1:12" x14ac:dyDescent="0.25">
      <c r="A6139" s="16">
        <f>Energy_Balance_WY2011!A6138</f>
        <v>40708</v>
      </c>
      <c r="B6139" s="33" t="str">
        <f>Energy_Balance_WY2011!B6138</f>
        <v xml:space="preserve"> 17:00:00</v>
      </c>
      <c r="C6139" s="65">
        <v>0</v>
      </c>
      <c r="D6139" s="66">
        <v>4.6073000000000004</v>
      </c>
      <c r="E6139" s="66">
        <v>1.8669999999999999E-2</v>
      </c>
      <c r="F6139" s="65">
        <f t="shared" si="575"/>
        <v>1154.4536000000016</v>
      </c>
      <c r="G6139" s="66">
        <f t="shared" si="576"/>
        <v>453.89040000000006</v>
      </c>
      <c r="H6139" s="67">
        <f t="shared" si="577"/>
        <v>53.459950000000013</v>
      </c>
      <c r="I6139" s="66">
        <v>655.02110000000005</v>
      </c>
      <c r="J6139" s="67">
        <f t="shared" si="574"/>
        <v>4.6259999999999764</v>
      </c>
      <c r="K6139" s="14">
        <f t="shared" si="572"/>
        <v>-2.999999997577163E-5</v>
      </c>
      <c r="L6139" s="4" t="str">
        <f t="shared" si="573"/>
        <v/>
      </c>
    </row>
    <row r="6140" spans="1:12" x14ac:dyDescent="0.25">
      <c r="A6140" s="16">
        <f>Energy_Balance_WY2011!A6139</f>
        <v>40708</v>
      </c>
      <c r="B6140" s="33" t="str">
        <f>Energy_Balance_WY2011!B6139</f>
        <v xml:space="preserve"> 18:00:00</v>
      </c>
      <c r="C6140" s="65">
        <v>0</v>
      </c>
      <c r="D6140" s="66">
        <v>3.786</v>
      </c>
      <c r="E6140" s="66">
        <v>1.575E-2</v>
      </c>
      <c r="F6140" s="65">
        <f t="shared" si="575"/>
        <v>1154.4536000000016</v>
      </c>
      <c r="G6140" s="66">
        <f t="shared" si="576"/>
        <v>457.67640000000006</v>
      </c>
      <c r="H6140" s="67">
        <f t="shared" si="577"/>
        <v>53.47570000000001</v>
      </c>
      <c r="I6140" s="66">
        <v>651.21929999999998</v>
      </c>
      <c r="J6140" s="67">
        <f t="shared" si="574"/>
        <v>3.8018000000000711</v>
      </c>
      <c r="K6140" s="14">
        <f t="shared" si="572"/>
        <v>-5.0000000070937745E-5</v>
      </c>
      <c r="L6140" s="4" t="str">
        <f t="shared" si="573"/>
        <v/>
      </c>
    </row>
    <row r="6141" spans="1:12" x14ac:dyDescent="0.25">
      <c r="A6141" s="16">
        <f>Energy_Balance_WY2011!A6140</f>
        <v>40708</v>
      </c>
      <c r="B6141" s="33" t="str">
        <f>Energy_Balance_WY2011!B6140</f>
        <v xml:space="preserve"> 19:00:00</v>
      </c>
      <c r="C6141" s="65">
        <v>0</v>
      </c>
      <c r="D6141" s="66">
        <v>2.8119000000000001</v>
      </c>
      <c r="E6141" s="66">
        <v>8.8999999999999995E-4</v>
      </c>
      <c r="F6141" s="65">
        <f t="shared" si="575"/>
        <v>1154.4536000000016</v>
      </c>
      <c r="G6141" s="66">
        <f t="shared" si="576"/>
        <v>460.48830000000004</v>
      </c>
      <c r="H6141" s="67">
        <f t="shared" si="577"/>
        <v>53.476590000000009</v>
      </c>
      <c r="I6141" s="66">
        <v>648.40650000000005</v>
      </c>
      <c r="J6141" s="67">
        <f t="shared" si="574"/>
        <v>2.8127999999999247</v>
      </c>
      <c r="K6141" s="14">
        <f t="shared" si="572"/>
        <v>-9.9999999245703464E-6</v>
      </c>
      <c r="L6141" s="4" t="str">
        <f t="shared" si="573"/>
        <v/>
      </c>
    </row>
    <row r="6142" spans="1:12" x14ac:dyDescent="0.25">
      <c r="A6142" s="16">
        <f>Energy_Balance_WY2011!A6141</f>
        <v>40708</v>
      </c>
      <c r="B6142" s="33" t="str">
        <f>Energy_Balance_WY2011!B6141</f>
        <v xml:space="preserve"> 20:00:00</v>
      </c>
      <c r="C6142" s="65">
        <v>0</v>
      </c>
      <c r="D6142" s="66">
        <v>1.9614</v>
      </c>
      <c r="E6142" s="66">
        <v>1.1299999999999999E-3</v>
      </c>
      <c r="F6142" s="65">
        <f t="shared" si="575"/>
        <v>1154.4536000000016</v>
      </c>
      <c r="G6142" s="66">
        <f t="shared" si="576"/>
        <v>462.44970000000006</v>
      </c>
      <c r="H6142" s="67">
        <f t="shared" si="577"/>
        <v>53.477720000000012</v>
      </c>
      <c r="I6142" s="66">
        <v>646.44399999999996</v>
      </c>
      <c r="J6142" s="67">
        <f t="shared" si="574"/>
        <v>1.9625000000000909</v>
      </c>
      <c r="K6142" s="14">
        <f t="shared" si="572"/>
        <v>2.9999999909158248E-5</v>
      </c>
      <c r="L6142" s="4" t="str">
        <f t="shared" si="573"/>
        <v/>
      </c>
    </row>
    <row r="6143" spans="1:12" x14ac:dyDescent="0.25">
      <c r="A6143" s="16">
        <f>Energy_Balance_WY2011!A6142</f>
        <v>40708</v>
      </c>
      <c r="B6143" s="33" t="str">
        <f>Energy_Balance_WY2011!B6142</f>
        <v xml:space="preserve"> 21:00:00</v>
      </c>
      <c r="C6143" s="65">
        <v>0</v>
      </c>
      <c r="D6143" s="66">
        <v>1.4139999999999999</v>
      </c>
      <c r="E6143" s="66">
        <v>0</v>
      </c>
      <c r="F6143" s="65">
        <f t="shared" si="575"/>
        <v>1154.4536000000016</v>
      </c>
      <c r="G6143" s="66">
        <f t="shared" si="576"/>
        <v>463.86370000000005</v>
      </c>
      <c r="H6143" s="67">
        <f t="shared" si="577"/>
        <v>53.477720000000012</v>
      </c>
      <c r="I6143" s="66">
        <v>645.0308</v>
      </c>
      <c r="J6143" s="67">
        <f t="shared" si="574"/>
        <v>1.4131999999999607</v>
      </c>
      <c r="K6143" s="14">
        <f t="shared" si="572"/>
        <v>8.0000000003921379E-4</v>
      </c>
      <c r="L6143" s="4" t="str">
        <f t="shared" si="573"/>
        <v/>
      </c>
    </row>
    <row r="6144" spans="1:12" x14ac:dyDescent="0.25">
      <c r="A6144" s="16">
        <f>Energy_Balance_WY2011!A6143</f>
        <v>40708</v>
      </c>
      <c r="B6144" s="33" t="str">
        <f>Energy_Balance_WY2011!B6143</f>
        <v xml:space="preserve"> 22:00:00</v>
      </c>
      <c r="C6144" s="65">
        <v>0</v>
      </c>
      <c r="D6144" s="66">
        <v>1.0794999999999999</v>
      </c>
      <c r="E6144" s="66">
        <v>0</v>
      </c>
      <c r="F6144" s="65">
        <f t="shared" si="575"/>
        <v>1154.4536000000016</v>
      </c>
      <c r="G6144" s="66">
        <f t="shared" si="576"/>
        <v>464.94320000000005</v>
      </c>
      <c r="H6144" s="67">
        <f t="shared" si="577"/>
        <v>53.477720000000012</v>
      </c>
      <c r="I6144" s="66">
        <v>643.95219999999995</v>
      </c>
      <c r="J6144" s="67">
        <f t="shared" si="574"/>
        <v>1.0786000000000513</v>
      </c>
      <c r="K6144" s="14">
        <f t="shared" si="572"/>
        <v>8.9999999994860858E-4</v>
      </c>
      <c r="L6144" s="4" t="str">
        <f t="shared" si="573"/>
        <v/>
      </c>
    </row>
    <row r="6145" spans="1:12" x14ac:dyDescent="0.25">
      <c r="A6145" s="16">
        <f>Energy_Balance_WY2011!A6144</f>
        <v>40708</v>
      </c>
      <c r="B6145" s="33" t="str">
        <f>Energy_Balance_WY2011!B6144</f>
        <v xml:space="preserve"> 23:00:00</v>
      </c>
      <c r="C6145" s="65">
        <v>0</v>
      </c>
      <c r="D6145" s="66">
        <v>0.85370000000000001</v>
      </c>
      <c r="E6145" s="66">
        <v>0</v>
      </c>
      <c r="F6145" s="65">
        <f t="shared" si="575"/>
        <v>1154.4536000000016</v>
      </c>
      <c r="G6145" s="66">
        <f t="shared" si="576"/>
        <v>465.79690000000005</v>
      </c>
      <c r="H6145" s="67">
        <f t="shared" si="577"/>
        <v>53.477720000000012</v>
      </c>
      <c r="I6145" s="66">
        <v>643.09910000000002</v>
      </c>
      <c r="J6145" s="67">
        <f t="shared" si="574"/>
        <v>0.85309999999992669</v>
      </c>
      <c r="K6145" s="14">
        <f t="shared" si="572"/>
        <v>6.0000000007331966E-4</v>
      </c>
      <c r="L6145" s="4" t="str">
        <f t="shared" si="573"/>
        <v/>
      </c>
    </row>
    <row r="6146" spans="1:12" x14ac:dyDescent="0.25">
      <c r="A6146" s="16">
        <f>Energy_Balance_WY2011!A6145</f>
        <v>40708</v>
      </c>
      <c r="B6146" s="33" t="str">
        <f>Energy_Balance_WY2011!B6145</f>
        <v xml:space="preserve"> 24:00:00</v>
      </c>
      <c r="C6146" s="65">
        <v>0</v>
      </c>
      <c r="D6146" s="66">
        <v>0.69330000000000003</v>
      </c>
      <c r="E6146" s="66">
        <v>0</v>
      </c>
      <c r="F6146" s="65">
        <f t="shared" si="575"/>
        <v>1154.4536000000016</v>
      </c>
      <c r="G6146" s="66">
        <f t="shared" si="576"/>
        <v>466.49020000000007</v>
      </c>
      <c r="H6146" s="67">
        <f t="shared" si="577"/>
        <v>53.477720000000012</v>
      </c>
      <c r="I6146" s="66">
        <v>642.40650000000005</v>
      </c>
      <c r="J6146" s="67">
        <f t="shared" si="574"/>
        <v>0.69259999999997035</v>
      </c>
      <c r="K6146" s="14">
        <f t="shared" si="572"/>
        <v>7.0000000002967688E-4</v>
      </c>
      <c r="L6146" s="4" t="str">
        <f t="shared" si="573"/>
        <v/>
      </c>
    </row>
    <row r="6147" spans="1:12" x14ac:dyDescent="0.25">
      <c r="A6147" s="16">
        <f>Energy_Balance_WY2011!A6146</f>
        <v>40709</v>
      </c>
      <c r="B6147" s="33" t="str">
        <f>Energy_Balance_WY2011!B6146</f>
        <v xml:space="preserve"> 01:00:00</v>
      </c>
      <c r="C6147" s="65">
        <v>0</v>
      </c>
      <c r="D6147" s="66">
        <v>0.57369999999999999</v>
      </c>
      <c r="E6147" s="66">
        <v>0</v>
      </c>
      <c r="F6147" s="65">
        <f t="shared" si="575"/>
        <v>1154.4536000000016</v>
      </c>
      <c r="G6147" s="66">
        <f t="shared" si="576"/>
        <v>467.06390000000005</v>
      </c>
      <c r="H6147" s="67">
        <f t="shared" si="577"/>
        <v>53.477720000000012</v>
      </c>
      <c r="I6147" s="66">
        <v>641.83330000000001</v>
      </c>
      <c r="J6147" s="67">
        <f t="shared" si="574"/>
        <v>0.57320000000004256</v>
      </c>
      <c r="K6147" s="14">
        <f t="shared" si="572"/>
        <v>4.9999999995742339E-4</v>
      </c>
      <c r="L6147" s="4" t="str">
        <f t="shared" si="573"/>
        <v/>
      </c>
    </row>
    <row r="6148" spans="1:12" x14ac:dyDescent="0.25">
      <c r="A6148" s="16">
        <f>Energy_Balance_WY2011!A6147</f>
        <v>40709</v>
      </c>
      <c r="B6148" s="33" t="str">
        <f>Energy_Balance_WY2011!B6147</f>
        <v xml:space="preserve"> 02:00:00</v>
      </c>
      <c r="C6148" s="65">
        <v>0</v>
      </c>
      <c r="D6148" s="66">
        <v>0.4798</v>
      </c>
      <c r="E6148" s="66">
        <v>0</v>
      </c>
      <c r="F6148" s="65">
        <f t="shared" si="575"/>
        <v>1154.4536000000016</v>
      </c>
      <c r="G6148" s="66">
        <f t="shared" si="576"/>
        <v>467.54370000000006</v>
      </c>
      <c r="H6148" s="67">
        <f t="shared" si="577"/>
        <v>53.477720000000012</v>
      </c>
      <c r="I6148" s="66">
        <v>641.3537</v>
      </c>
      <c r="J6148" s="67">
        <f t="shared" si="574"/>
        <v>0.47960000000000491</v>
      </c>
      <c r="K6148" s="14">
        <f t="shared" ref="K6148:K6211" si="578">D6148+E6148-C6148-J6148</f>
        <v>1.9999999999509299E-4</v>
      </c>
      <c r="L6148" s="4" t="str">
        <f t="shared" ref="L6148:L6211" si="579">IF(K6148&gt;0.25,1,"")</f>
        <v/>
      </c>
    </row>
    <row r="6149" spans="1:12" x14ac:dyDescent="0.25">
      <c r="A6149" s="16">
        <f>Energy_Balance_WY2011!A6148</f>
        <v>40709</v>
      </c>
      <c r="B6149" s="33" t="str">
        <f>Energy_Balance_WY2011!B6148</f>
        <v xml:space="preserve"> 03:00:00</v>
      </c>
      <c r="C6149" s="65">
        <v>0</v>
      </c>
      <c r="D6149" s="66">
        <v>0.40400000000000003</v>
      </c>
      <c r="E6149" s="66">
        <v>0</v>
      </c>
      <c r="F6149" s="65">
        <f t="shared" si="575"/>
        <v>1154.4536000000016</v>
      </c>
      <c r="G6149" s="66">
        <f t="shared" si="576"/>
        <v>467.94770000000005</v>
      </c>
      <c r="H6149" s="67">
        <f t="shared" si="577"/>
        <v>53.477720000000012</v>
      </c>
      <c r="I6149" s="66">
        <v>640.94989999999996</v>
      </c>
      <c r="J6149" s="67">
        <f t="shared" ref="J6149:J6212" si="580">I6148-I6149</f>
        <v>0.40380000000004657</v>
      </c>
      <c r="K6149" s="14">
        <f t="shared" si="578"/>
        <v>1.9999999995345963E-4</v>
      </c>
      <c r="L6149" s="4" t="str">
        <f t="shared" si="579"/>
        <v/>
      </c>
    </row>
    <row r="6150" spans="1:12" x14ac:dyDescent="0.25">
      <c r="A6150" s="16">
        <f>Energy_Balance_WY2011!A6149</f>
        <v>40709</v>
      </c>
      <c r="B6150" s="33" t="str">
        <f>Energy_Balance_WY2011!B6149</f>
        <v xml:space="preserve"> 04:00:00</v>
      </c>
      <c r="C6150" s="65">
        <v>0</v>
      </c>
      <c r="D6150" s="66">
        <v>0.34179999999999999</v>
      </c>
      <c r="E6150" s="66">
        <v>0</v>
      </c>
      <c r="F6150" s="65">
        <f t="shared" si="575"/>
        <v>1154.4536000000016</v>
      </c>
      <c r="G6150" s="66">
        <f t="shared" si="576"/>
        <v>468.28950000000003</v>
      </c>
      <c r="H6150" s="67">
        <f t="shared" si="577"/>
        <v>53.477720000000012</v>
      </c>
      <c r="I6150" s="66">
        <v>640.60829999999999</v>
      </c>
      <c r="J6150" s="67">
        <f t="shared" si="580"/>
        <v>0.34159999999997126</v>
      </c>
      <c r="K6150" s="14">
        <f t="shared" si="578"/>
        <v>2.0000000002873275E-4</v>
      </c>
      <c r="L6150" s="4" t="str">
        <f t="shared" si="579"/>
        <v/>
      </c>
    </row>
    <row r="6151" spans="1:12" x14ac:dyDescent="0.25">
      <c r="A6151" s="16">
        <f>Energy_Balance_WY2011!A6150</f>
        <v>40709</v>
      </c>
      <c r="B6151" s="33" t="str">
        <f>Energy_Balance_WY2011!B6150</f>
        <v xml:space="preserve"> 05:00:00</v>
      </c>
      <c r="C6151" s="65">
        <v>0</v>
      </c>
      <c r="D6151" s="66">
        <v>0.28989999999999999</v>
      </c>
      <c r="E6151" s="66">
        <v>0</v>
      </c>
      <c r="F6151" s="65">
        <f t="shared" si="575"/>
        <v>1154.4536000000016</v>
      </c>
      <c r="G6151" s="66">
        <f t="shared" si="576"/>
        <v>468.57940000000002</v>
      </c>
      <c r="H6151" s="67">
        <f t="shared" si="577"/>
        <v>53.477720000000012</v>
      </c>
      <c r="I6151" s="66">
        <v>640.31870000000004</v>
      </c>
      <c r="J6151" s="67">
        <f t="shared" si="580"/>
        <v>0.28959999999995034</v>
      </c>
      <c r="K6151" s="14">
        <f t="shared" si="578"/>
        <v>3.0000000004964944E-4</v>
      </c>
      <c r="L6151" s="4" t="str">
        <f t="shared" si="579"/>
        <v/>
      </c>
    </row>
    <row r="6152" spans="1:12" x14ac:dyDescent="0.25">
      <c r="A6152" s="16">
        <f>Energy_Balance_WY2011!A6151</f>
        <v>40709</v>
      </c>
      <c r="B6152" s="33" t="str">
        <f>Energy_Balance_WY2011!B6151</f>
        <v xml:space="preserve"> 06:00:00</v>
      </c>
      <c r="C6152" s="65">
        <v>0</v>
      </c>
      <c r="D6152" s="66">
        <v>0.25979999999999998</v>
      </c>
      <c r="E6152" s="66">
        <v>0</v>
      </c>
      <c r="F6152" s="65">
        <f t="shared" ref="F6152:F6215" si="581">C6152+F6151</f>
        <v>1154.4536000000016</v>
      </c>
      <c r="G6152" s="66">
        <f t="shared" ref="G6152:G6215" si="582">D6152+G6151</f>
        <v>468.83920000000001</v>
      </c>
      <c r="H6152" s="67">
        <f t="shared" ref="H6152:H6215" si="583">E6152+H6151</f>
        <v>53.477720000000012</v>
      </c>
      <c r="I6152" s="66">
        <v>640.05899999999997</v>
      </c>
      <c r="J6152" s="67">
        <f t="shared" si="580"/>
        <v>0.25970000000006621</v>
      </c>
      <c r="K6152" s="14">
        <f t="shared" si="578"/>
        <v>9.9999999933764183E-5</v>
      </c>
      <c r="L6152" s="4" t="str">
        <f t="shared" si="579"/>
        <v/>
      </c>
    </row>
    <row r="6153" spans="1:12" x14ac:dyDescent="0.25">
      <c r="A6153" s="16">
        <f>Energy_Balance_WY2011!A6152</f>
        <v>40709</v>
      </c>
      <c r="B6153" s="33" t="str">
        <f>Energy_Balance_WY2011!B6152</f>
        <v xml:space="preserve"> 07:00:00</v>
      </c>
      <c r="C6153" s="65">
        <v>0</v>
      </c>
      <c r="D6153" s="66">
        <v>0.2722</v>
      </c>
      <c r="E6153" s="66">
        <v>1.31E-3</v>
      </c>
      <c r="F6153" s="65">
        <f t="shared" si="581"/>
        <v>1154.4536000000016</v>
      </c>
      <c r="G6153" s="66">
        <f t="shared" si="582"/>
        <v>469.1114</v>
      </c>
      <c r="H6153" s="67">
        <f t="shared" si="583"/>
        <v>53.479030000000009</v>
      </c>
      <c r="I6153" s="66">
        <v>639.78549999999996</v>
      </c>
      <c r="J6153" s="67">
        <f t="shared" si="580"/>
        <v>0.27350000000001273</v>
      </c>
      <c r="K6153" s="14">
        <f t="shared" si="578"/>
        <v>9.9999999872424361E-6</v>
      </c>
      <c r="L6153" s="4" t="str">
        <f t="shared" si="579"/>
        <v/>
      </c>
    </row>
    <row r="6154" spans="1:12" x14ac:dyDescent="0.25">
      <c r="A6154" s="16">
        <f>Energy_Balance_WY2011!A6153</f>
        <v>40709</v>
      </c>
      <c r="B6154" s="33" t="str">
        <f>Energy_Balance_WY2011!B6153</f>
        <v xml:space="preserve"> 08:00:00</v>
      </c>
      <c r="C6154" s="65">
        <v>0</v>
      </c>
      <c r="D6154" s="66">
        <v>0.36570000000000003</v>
      </c>
      <c r="E6154" s="66">
        <v>4.1700000000000001E-3</v>
      </c>
      <c r="F6154" s="65">
        <f t="shared" si="581"/>
        <v>1154.4536000000016</v>
      </c>
      <c r="G6154" s="66">
        <f t="shared" si="582"/>
        <v>469.47710000000001</v>
      </c>
      <c r="H6154" s="67">
        <f t="shared" si="583"/>
        <v>53.483200000000011</v>
      </c>
      <c r="I6154" s="66">
        <v>639.41560000000004</v>
      </c>
      <c r="J6154" s="67">
        <f t="shared" si="580"/>
        <v>0.36989999999991596</v>
      </c>
      <c r="K6154" s="14">
        <f t="shared" si="578"/>
        <v>-2.9999999915930609E-5</v>
      </c>
      <c r="L6154" s="4" t="str">
        <f t="shared" si="579"/>
        <v/>
      </c>
    </row>
    <row r="6155" spans="1:12" x14ac:dyDescent="0.25">
      <c r="A6155" s="16">
        <f>Energy_Balance_WY2011!A6154</f>
        <v>40709</v>
      </c>
      <c r="B6155" s="33" t="str">
        <f>Energy_Balance_WY2011!B6154</f>
        <v xml:space="preserve"> 09:00:00</v>
      </c>
      <c r="C6155" s="65">
        <v>0</v>
      </c>
      <c r="D6155" s="66">
        <v>0.61199999999999999</v>
      </c>
      <c r="E6155" s="66">
        <v>1.052E-2</v>
      </c>
      <c r="F6155" s="65">
        <f t="shared" si="581"/>
        <v>1154.4536000000016</v>
      </c>
      <c r="G6155" s="66">
        <f t="shared" si="582"/>
        <v>470.08910000000003</v>
      </c>
      <c r="H6155" s="67">
        <f t="shared" si="583"/>
        <v>53.49372000000001</v>
      </c>
      <c r="I6155" s="66">
        <v>638.79309999999998</v>
      </c>
      <c r="J6155" s="67">
        <f t="shared" si="580"/>
        <v>0.62250000000005912</v>
      </c>
      <c r="K6155" s="14">
        <f t="shared" si="578"/>
        <v>1.9999999940845115E-5</v>
      </c>
      <c r="L6155" s="4" t="str">
        <f t="shared" si="579"/>
        <v/>
      </c>
    </row>
    <row r="6156" spans="1:12" x14ac:dyDescent="0.25">
      <c r="A6156" s="16">
        <f>Energy_Balance_WY2011!A6155</f>
        <v>40709</v>
      </c>
      <c r="B6156" s="33" t="str">
        <f>Energy_Balance_WY2011!B6155</f>
        <v xml:space="preserve"> 10:00:00</v>
      </c>
      <c r="C6156" s="65">
        <v>0</v>
      </c>
      <c r="D6156" s="66">
        <v>1.1036999999999999</v>
      </c>
      <c r="E6156" s="66">
        <v>1.5310000000000001E-2</v>
      </c>
      <c r="F6156" s="65">
        <f t="shared" si="581"/>
        <v>1154.4536000000016</v>
      </c>
      <c r="G6156" s="66">
        <f t="shared" si="582"/>
        <v>471.19280000000003</v>
      </c>
      <c r="H6156" s="67">
        <f t="shared" si="583"/>
        <v>53.50903000000001</v>
      </c>
      <c r="I6156" s="66">
        <v>637.67409999999995</v>
      </c>
      <c r="J6156" s="67">
        <f t="shared" si="580"/>
        <v>1.1190000000000282</v>
      </c>
      <c r="K6156" s="14">
        <f t="shared" si="578"/>
        <v>9.9999999716438026E-6</v>
      </c>
      <c r="L6156" s="4" t="str">
        <f t="shared" si="579"/>
        <v/>
      </c>
    </row>
    <row r="6157" spans="1:12" x14ac:dyDescent="0.25">
      <c r="A6157" s="16">
        <f>Energy_Balance_WY2011!A6156</f>
        <v>40709</v>
      </c>
      <c r="B6157" s="33" t="str">
        <f>Energy_Balance_WY2011!B6156</f>
        <v xml:space="preserve"> 11:00:00</v>
      </c>
      <c r="C6157" s="65">
        <v>0</v>
      </c>
      <c r="D6157" s="66">
        <v>1.9136</v>
      </c>
      <c r="E6157" s="66">
        <v>6.9199999999999999E-3</v>
      </c>
      <c r="F6157" s="65">
        <f t="shared" si="581"/>
        <v>1154.4536000000016</v>
      </c>
      <c r="G6157" s="66">
        <f t="shared" si="582"/>
        <v>473.10640000000001</v>
      </c>
      <c r="H6157" s="67">
        <f t="shared" si="583"/>
        <v>53.515950000000011</v>
      </c>
      <c r="I6157" s="66">
        <v>635.75360000000001</v>
      </c>
      <c r="J6157" s="67">
        <f t="shared" si="580"/>
        <v>1.9204999999999472</v>
      </c>
      <c r="K6157" s="14">
        <f t="shared" si="578"/>
        <v>2.0000000052755595E-5</v>
      </c>
      <c r="L6157" s="4" t="str">
        <f t="shared" si="579"/>
        <v/>
      </c>
    </row>
    <row r="6158" spans="1:12" x14ac:dyDescent="0.25">
      <c r="A6158" s="16">
        <f>Energy_Balance_WY2011!A6157</f>
        <v>40709</v>
      </c>
      <c r="B6158" s="33" t="str">
        <f>Energy_Balance_WY2011!B6157</f>
        <v xml:space="preserve"> 12:00:00</v>
      </c>
      <c r="C6158" s="65">
        <v>0</v>
      </c>
      <c r="D6158" s="66">
        <v>2.9874000000000001</v>
      </c>
      <c r="E6158" s="66">
        <v>1.3699999999999999E-3</v>
      </c>
      <c r="F6158" s="65">
        <f t="shared" si="581"/>
        <v>1154.4536000000016</v>
      </c>
      <c r="G6158" s="66">
        <f t="shared" si="582"/>
        <v>476.09379999999999</v>
      </c>
      <c r="H6158" s="67">
        <f t="shared" si="583"/>
        <v>53.517320000000012</v>
      </c>
      <c r="I6158" s="66">
        <v>632.76480000000004</v>
      </c>
      <c r="J6158" s="67">
        <f t="shared" si="580"/>
        <v>2.9887999999999693</v>
      </c>
      <c r="K6158" s="14">
        <f t="shared" si="578"/>
        <v>-2.9999999969110291E-5</v>
      </c>
      <c r="L6158" s="4" t="str">
        <f t="shared" si="579"/>
        <v/>
      </c>
    </row>
    <row r="6159" spans="1:12" x14ac:dyDescent="0.25">
      <c r="A6159" s="16">
        <f>Energy_Balance_WY2011!A6158</f>
        <v>40709</v>
      </c>
      <c r="B6159" s="33" t="str">
        <f>Energy_Balance_WY2011!B6158</f>
        <v xml:space="preserve"> 13:00:00</v>
      </c>
      <c r="C6159" s="65">
        <v>0</v>
      </c>
      <c r="D6159" s="66">
        <v>4.0953999999999997</v>
      </c>
      <c r="E6159" s="66">
        <v>6.3000000000000003E-4</v>
      </c>
      <c r="F6159" s="65">
        <f t="shared" si="581"/>
        <v>1154.4536000000016</v>
      </c>
      <c r="G6159" s="66">
        <f t="shared" si="582"/>
        <v>480.18919999999997</v>
      </c>
      <c r="H6159" s="67">
        <f t="shared" si="583"/>
        <v>53.517950000000013</v>
      </c>
      <c r="I6159" s="66">
        <v>628.66880000000003</v>
      </c>
      <c r="J6159" s="67">
        <f t="shared" si="580"/>
        <v>4.0960000000000036</v>
      </c>
      <c r="K6159" s="14">
        <f t="shared" si="578"/>
        <v>2.9999999996199733E-5</v>
      </c>
      <c r="L6159" s="4" t="str">
        <f t="shared" si="579"/>
        <v/>
      </c>
    </row>
    <row r="6160" spans="1:12" x14ac:dyDescent="0.25">
      <c r="A6160" s="16">
        <f>Energy_Balance_WY2011!A6159</f>
        <v>40709</v>
      </c>
      <c r="B6160" s="33" t="str">
        <f>Energy_Balance_WY2011!B6159</f>
        <v xml:space="preserve"> 14:00:00</v>
      </c>
      <c r="C6160" s="65">
        <v>0</v>
      </c>
      <c r="D6160" s="66">
        <v>4.9553000000000003</v>
      </c>
      <c r="E6160" s="66">
        <v>5.9999999999999995E-4</v>
      </c>
      <c r="F6160" s="65">
        <f t="shared" si="581"/>
        <v>1154.4536000000016</v>
      </c>
      <c r="G6160" s="66">
        <f t="shared" si="582"/>
        <v>485.14449999999999</v>
      </c>
      <c r="H6160" s="67">
        <f t="shared" si="583"/>
        <v>53.518550000000012</v>
      </c>
      <c r="I6160" s="66">
        <v>623.71289999999999</v>
      </c>
      <c r="J6160" s="67">
        <f t="shared" si="580"/>
        <v>4.9559000000000424</v>
      </c>
      <c r="K6160" s="14">
        <f t="shared" si="578"/>
        <v>-4.1744385725905886E-14</v>
      </c>
      <c r="L6160" s="4" t="str">
        <f t="shared" si="579"/>
        <v/>
      </c>
    </row>
    <row r="6161" spans="1:12" x14ac:dyDescent="0.25">
      <c r="A6161" s="16">
        <f>Energy_Balance_WY2011!A6160</f>
        <v>40709</v>
      </c>
      <c r="B6161" s="33" t="str">
        <f>Energy_Balance_WY2011!B6160</f>
        <v xml:space="preserve"> 15:00:00</v>
      </c>
      <c r="C6161" s="65">
        <v>0</v>
      </c>
      <c r="D6161" s="66">
        <v>5.3211000000000004</v>
      </c>
      <c r="E6161" s="66">
        <v>6.4000000000000005E-4</v>
      </c>
      <c r="F6161" s="65">
        <f t="shared" si="581"/>
        <v>1154.4536000000016</v>
      </c>
      <c r="G6161" s="66">
        <f t="shared" si="582"/>
        <v>490.46559999999999</v>
      </c>
      <c r="H6161" s="67">
        <f t="shared" si="583"/>
        <v>53.519190000000009</v>
      </c>
      <c r="I6161" s="66">
        <v>618.39110000000005</v>
      </c>
      <c r="J6161" s="67">
        <f t="shared" si="580"/>
        <v>5.3217999999999392</v>
      </c>
      <c r="K6161" s="14">
        <f t="shared" si="578"/>
        <v>-5.9999999939108761E-5</v>
      </c>
      <c r="L6161" s="4" t="str">
        <f t="shared" si="579"/>
        <v/>
      </c>
    </row>
    <row r="6162" spans="1:12" x14ac:dyDescent="0.25">
      <c r="A6162" s="16">
        <f>Energy_Balance_WY2011!A6161</f>
        <v>40709</v>
      </c>
      <c r="B6162" s="33" t="str">
        <f>Energy_Balance_WY2011!B6161</f>
        <v xml:space="preserve"> 16:00:00</v>
      </c>
      <c r="C6162" s="65">
        <v>0</v>
      </c>
      <c r="D6162" s="66">
        <v>5.0685000000000002</v>
      </c>
      <c r="E6162" s="66">
        <v>1.24E-3</v>
      </c>
      <c r="F6162" s="65">
        <f t="shared" si="581"/>
        <v>1154.4536000000016</v>
      </c>
      <c r="G6162" s="66">
        <f t="shared" si="582"/>
        <v>495.53409999999997</v>
      </c>
      <c r="H6162" s="67">
        <f t="shared" si="583"/>
        <v>53.520430000000012</v>
      </c>
      <c r="I6162" s="66">
        <v>613.32140000000004</v>
      </c>
      <c r="J6162" s="67">
        <f t="shared" si="580"/>
        <v>5.0697000000000116</v>
      </c>
      <c r="K6162" s="14">
        <f t="shared" si="578"/>
        <v>3.9999999988715729E-5</v>
      </c>
      <c r="L6162" s="4" t="str">
        <f t="shared" si="579"/>
        <v/>
      </c>
    </row>
    <row r="6163" spans="1:12" x14ac:dyDescent="0.25">
      <c r="A6163" s="16">
        <f>Energy_Balance_WY2011!A6162</f>
        <v>40709</v>
      </c>
      <c r="B6163" s="33" t="str">
        <f>Energy_Balance_WY2011!B6162</f>
        <v xml:space="preserve"> 17:00:00</v>
      </c>
      <c r="C6163" s="65">
        <v>0</v>
      </c>
      <c r="D6163" s="66">
        <v>4.4977</v>
      </c>
      <c r="E6163" s="66">
        <v>2.8900000000000002E-3</v>
      </c>
      <c r="F6163" s="65">
        <f t="shared" si="581"/>
        <v>1154.4536000000016</v>
      </c>
      <c r="G6163" s="66">
        <f t="shared" si="582"/>
        <v>500.03179999999998</v>
      </c>
      <c r="H6163" s="67">
        <f t="shared" si="583"/>
        <v>53.523320000000012</v>
      </c>
      <c r="I6163" s="66">
        <v>608.82079999999996</v>
      </c>
      <c r="J6163" s="67">
        <f t="shared" si="580"/>
        <v>4.5006000000000768</v>
      </c>
      <c r="K6163" s="14">
        <f t="shared" si="578"/>
        <v>-1.0000000076892945E-5</v>
      </c>
      <c r="L6163" s="4" t="str">
        <f t="shared" si="579"/>
        <v/>
      </c>
    </row>
    <row r="6164" spans="1:12" x14ac:dyDescent="0.25">
      <c r="A6164" s="16">
        <f>Energy_Balance_WY2011!A6163</f>
        <v>40709</v>
      </c>
      <c r="B6164" s="33" t="str">
        <f>Energy_Balance_WY2011!B6163</f>
        <v xml:space="preserve"> 18:00:00</v>
      </c>
      <c r="C6164" s="65">
        <v>0</v>
      </c>
      <c r="D6164" s="66">
        <v>3.7391999999999999</v>
      </c>
      <c r="E6164" s="66">
        <v>4.9500000000000004E-3</v>
      </c>
      <c r="F6164" s="65">
        <f t="shared" si="581"/>
        <v>1154.4536000000016</v>
      </c>
      <c r="G6164" s="66">
        <f t="shared" si="582"/>
        <v>503.77099999999996</v>
      </c>
      <c r="H6164" s="67">
        <f t="shared" si="583"/>
        <v>53.528270000000013</v>
      </c>
      <c r="I6164" s="66">
        <v>605.07659999999998</v>
      </c>
      <c r="J6164" s="67">
        <f t="shared" si="580"/>
        <v>3.744199999999978</v>
      </c>
      <c r="K6164" s="14">
        <f t="shared" si="578"/>
        <v>-4.99999999781231E-5</v>
      </c>
      <c r="L6164" s="4" t="str">
        <f t="shared" si="579"/>
        <v/>
      </c>
    </row>
    <row r="6165" spans="1:12" x14ac:dyDescent="0.25">
      <c r="A6165" s="16">
        <f>Energy_Balance_WY2011!A6164</f>
        <v>40709</v>
      </c>
      <c r="B6165" s="33" t="str">
        <f>Energy_Balance_WY2011!B6164</f>
        <v xml:space="preserve"> 19:00:00</v>
      </c>
      <c r="C6165" s="65">
        <v>0</v>
      </c>
      <c r="D6165" s="66">
        <v>2.7599</v>
      </c>
      <c r="E6165" s="66">
        <v>1.33E-3</v>
      </c>
      <c r="F6165" s="65">
        <f t="shared" si="581"/>
        <v>1154.4536000000016</v>
      </c>
      <c r="G6165" s="66">
        <f t="shared" si="582"/>
        <v>506.53089999999997</v>
      </c>
      <c r="H6165" s="67">
        <f t="shared" si="583"/>
        <v>53.529600000000016</v>
      </c>
      <c r="I6165" s="66">
        <v>602.31539999999995</v>
      </c>
      <c r="J6165" s="67">
        <f t="shared" si="580"/>
        <v>2.7612000000000307</v>
      </c>
      <c r="K6165" s="14">
        <f t="shared" si="578"/>
        <v>2.9999999969110291E-5</v>
      </c>
      <c r="L6165" s="4" t="str">
        <f t="shared" si="579"/>
        <v/>
      </c>
    </row>
    <row r="6166" spans="1:12" x14ac:dyDescent="0.25">
      <c r="A6166" s="16">
        <f>Energy_Balance_WY2011!A6165</f>
        <v>40709</v>
      </c>
      <c r="B6166" s="33" t="str">
        <f>Energy_Balance_WY2011!B6165</f>
        <v xml:space="preserve"> 20:00:00</v>
      </c>
      <c r="C6166" s="65">
        <v>0</v>
      </c>
      <c r="D6166" s="66">
        <v>1.901</v>
      </c>
      <c r="E6166" s="66">
        <v>1.16E-3</v>
      </c>
      <c r="F6166" s="65">
        <f t="shared" si="581"/>
        <v>1154.4536000000016</v>
      </c>
      <c r="G6166" s="66">
        <f t="shared" si="582"/>
        <v>508.43189999999998</v>
      </c>
      <c r="H6166" s="67">
        <f t="shared" si="583"/>
        <v>53.530760000000015</v>
      </c>
      <c r="I6166" s="66">
        <v>600.41330000000005</v>
      </c>
      <c r="J6166" s="67">
        <f t="shared" si="580"/>
        <v>1.9020999999999049</v>
      </c>
      <c r="K6166" s="14">
        <f t="shared" si="578"/>
        <v>6.0000000095206119E-5</v>
      </c>
      <c r="L6166" s="4" t="str">
        <f t="shared" si="579"/>
        <v/>
      </c>
    </row>
    <row r="6167" spans="1:12" x14ac:dyDescent="0.25">
      <c r="A6167" s="16">
        <f>Energy_Balance_WY2011!A6166</f>
        <v>40709</v>
      </c>
      <c r="B6167" s="33" t="str">
        <f>Energy_Balance_WY2011!B6166</f>
        <v xml:space="preserve"> 21:00:00</v>
      </c>
      <c r="C6167" s="65">
        <v>0</v>
      </c>
      <c r="D6167" s="66">
        <v>1.3546</v>
      </c>
      <c r="E6167" s="66">
        <v>0</v>
      </c>
      <c r="F6167" s="65">
        <f t="shared" si="581"/>
        <v>1154.4536000000016</v>
      </c>
      <c r="G6167" s="66">
        <f t="shared" si="582"/>
        <v>509.78649999999999</v>
      </c>
      <c r="H6167" s="67">
        <f t="shared" si="583"/>
        <v>53.530760000000015</v>
      </c>
      <c r="I6167" s="66">
        <v>599.05880000000002</v>
      </c>
      <c r="J6167" s="67">
        <f t="shared" si="580"/>
        <v>1.35450000000003</v>
      </c>
      <c r="K6167" s="14">
        <f t="shared" si="578"/>
        <v>9.9999999970012965E-5</v>
      </c>
      <c r="L6167" s="4" t="str">
        <f t="shared" si="579"/>
        <v/>
      </c>
    </row>
    <row r="6168" spans="1:12" x14ac:dyDescent="0.25">
      <c r="A6168" s="16">
        <f>Energy_Balance_WY2011!A6167</f>
        <v>40709</v>
      </c>
      <c r="B6168" s="33" t="str">
        <f>Energy_Balance_WY2011!B6167</f>
        <v xml:space="preserve"> 22:00:00</v>
      </c>
      <c r="C6168" s="65">
        <v>0</v>
      </c>
      <c r="D6168" s="66">
        <v>1.0259</v>
      </c>
      <c r="E6168" s="66">
        <v>0</v>
      </c>
      <c r="F6168" s="65">
        <f t="shared" si="581"/>
        <v>1154.4536000000016</v>
      </c>
      <c r="G6168" s="66">
        <f t="shared" si="582"/>
        <v>510.81239999999997</v>
      </c>
      <c r="H6168" s="67">
        <f t="shared" si="583"/>
        <v>53.530760000000015</v>
      </c>
      <c r="I6168" s="66">
        <v>598.03319999999997</v>
      </c>
      <c r="J6168" s="67">
        <f t="shared" si="580"/>
        <v>1.025600000000054</v>
      </c>
      <c r="K6168" s="14">
        <f t="shared" si="578"/>
        <v>2.9999999994601012E-4</v>
      </c>
      <c r="L6168" s="4" t="str">
        <f t="shared" si="579"/>
        <v/>
      </c>
    </row>
    <row r="6169" spans="1:12" x14ac:dyDescent="0.25">
      <c r="A6169" s="16">
        <f>Energy_Balance_WY2011!A6168</f>
        <v>40709</v>
      </c>
      <c r="B6169" s="33" t="str">
        <f>Energy_Balance_WY2011!B6168</f>
        <v xml:space="preserve"> 23:00:00</v>
      </c>
      <c r="C6169" s="65">
        <v>0</v>
      </c>
      <c r="D6169" s="66">
        <v>0.80820000000000003</v>
      </c>
      <c r="E6169" s="66">
        <v>0</v>
      </c>
      <c r="F6169" s="65">
        <f t="shared" si="581"/>
        <v>1154.4536000000016</v>
      </c>
      <c r="G6169" s="66">
        <f t="shared" si="582"/>
        <v>511.62059999999997</v>
      </c>
      <c r="H6169" s="67">
        <f t="shared" si="583"/>
        <v>53.530760000000015</v>
      </c>
      <c r="I6169" s="66">
        <v>597.22529999999995</v>
      </c>
      <c r="J6169" s="67">
        <f t="shared" si="580"/>
        <v>0.80790000000001783</v>
      </c>
      <c r="K6169" s="14">
        <f t="shared" si="578"/>
        <v>2.9999999998220339E-4</v>
      </c>
      <c r="L6169" s="4" t="str">
        <f t="shared" si="579"/>
        <v/>
      </c>
    </row>
    <row r="6170" spans="1:12" x14ac:dyDescent="0.25">
      <c r="A6170" s="16">
        <f>Energy_Balance_WY2011!A6169</f>
        <v>40709</v>
      </c>
      <c r="B6170" s="33" t="str">
        <f>Energy_Balance_WY2011!B6169</f>
        <v xml:space="preserve"> 24:00:00</v>
      </c>
      <c r="C6170" s="65">
        <v>0</v>
      </c>
      <c r="D6170" s="66">
        <v>0.65620000000000001</v>
      </c>
      <c r="E6170" s="66">
        <v>0</v>
      </c>
      <c r="F6170" s="65">
        <f t="shared" si="581"/>
        <v>1154.4536000000016</v>
      </c>
      <c r="G6170" s="66">
        <f t="shared" si="582"/>
        <v>512.27679999999998</v>
      </c>
      <c r="H6170" s="67">
        <f t="shared" si="583"/>
        <v>53.530760000000015</v>
      </c>
      <c r="I6170" s="66">
        <v>596.56989999999996</v>
      </c>
      <c r="J6170" s="67">
        <f t="shared" si="580"/>
        <v>0.65539999999998599</v>
      </c>
      <c r="K6170" s="14">
        <f t="shared" si="578"/>
        <v>8.0000000001401173E-4</v>
      </c>
      <c r="L6170" s="4" t="str">
        <f t="shared" si="579"/>
        <v/>
      </c>
    </row>
    <row r="6171" spans="1:12" x14ac:dyDescent="0.25">
      <c r="A6171" s="16">
        <f>Energy_Balance_WY2011!A6170</f>
        <v>40710</v>
      </c>
      <c r="B6171" s="33" t="str">
        <f>Energy_Balance_WY2011!B6170</f>
        <v xml:space="preserve"> 01:00:00</v>
      </c>
      <c r="C6171" s="65">
        <v>0</v>
      </c>
      <c r="D6171" s="66">
        <v>0.54390000000000005</v>
      </c>
      <c r="E6171" s="66">
        <v>0</v>
      </c>
      <c r="F6171" s="65">
        <f t="shared" si="581"/>
        <v>1154.4536000000016</v>
      </c>
      <c r="G6171" s="66">
        <f t="shared" si="582"/>
        <v>512.82069999999999</v>
      </c>
      <c r="H6171" s="67">
        <f t="shared" si="583"/>
        <v>53.530760000000015</v>
      </c>
      <c r="I6171" s="66">
        <v>596.02719999999999</v>
      </c>
      <c r="J6171" s="67">
        <f t="shared" si="580"/>
        <v>0.54269999999996799</v>
      </c>
      <c r="K6171" s="14">
        <f t="shared" si="578"/>
        <v>1.2000000000320643E-3</v>
      </c>
      <c r="L6171" s="4" t="str">
        <f t="shared" si="579"/>
        <v/>
      </c>
    </row>
    <row r="6172" spans="1:12" x14ac:dyDescent="0.25">
      <c r="A6172" s="16">
        <f>Energy_Balance_WY2011!A6171</f>
        <v>40710</v>
      </c>
      <c r="B6172" s="33" t="str">
        <f>Energy_Balance_WY2011!B6171</f>
        <v xml:space="preserve"> 02:00:00</v>
      </c>
      <c r="C6172" s="65">
        <v>0</v>
      </c>
      <c r="D6172" s="66">
        <v>0.46339999999999998</v>
      </c>
      <c r="E6172" s="66">
        <v>0</v>
      </c>
      <c r="F6172" s="65">
        <f t="shared" si="581"/>
        <v>1154.4536000000016</v>
      </c>
      <c r="G6172" s="66">
        <f t="shared" si="582"/>
        <v>513.28409999999997</v>
      </c>
      <c r="H6172" s="67">
        <f t="shared" si="583"/>
        <v>53.530760000000015</v>
      </c>
      <c r="I6172" s="66">
        <v>595.56439999999998</v>
      </c>
      <c r="J6172" s="67">
        <f t="shared" si="580"/>
        <v>0.46280000000001564</v>
      </c>
      <c r="K6172" s="14">
        <f t="shared" si="578"/>
        <v>5.9999999998433529E-4</v>
      </c>
      <c r="L6172" s="4" t="str">
        <f t="shared" si="579"/>
        <v/>
      </c>
    </row>
    <row r="6173" spans="1:12" x14ac:dyDescent="0.25">
      <c r="A6173" s="16">
        <f>Energy_Balance_WY2011!A6172</f>
        <v>40710</v>
      </c>
      <c r="B6173" s="33" t="str">
        <f>Energy_Balance_WY2011!B6172</f>
        <v xml:space="preserve"> 03:00:00</v>
      </c>
      <c r="C6173" s="65">
        <v>0</v>
      </c>
      <c r="D6173" s="66">
        <v>0.40749999999999997</v>
      </c>
      <c r="E6173" s="66">
        <v>4.8599999999999997E-3</v>
      </c>
      <c r="F6173" s="65">
        <f t="shared" si="581"/>
        <v>1154.4536000000016</v>
      </c>
      <c r="G6173" s="66">
        <f t="shared" si="582"/>
        <v>513.69159999999999</v>
      </c>
      <c r="H6173" s="67">
        <f t="shared" si="583"/>
        <v>53.535620000000016</v>
      </c>
      <c r="I6173" s="66">
        <v>595.15200000000004</v>
      </c>
      <c r="J6173" s="67">
        <f t="shared" si="580"/>
        <v>0.41239999999993415</v>
      </c>
      <c r="K6173" s="14">
        <f t="shared" si="578"/>
        <v>-3.9999999934203778E-5</v>
      </c>
      <c r="L6173" s="4" t="str">
        <f t="shared" si="579"/>
        <v/>
      </c>
    </row>
    <row r="6174" spans="1:12" x14ac:dyDescent="0.25">
      <c r="A6174" s="16">
        <f>Energy_Balance_WY2011!A6173</f>
        <v>40710</v>
      </c>
      <c r="B6174" s="33" t="str">
        <f>Energy_Balance_WY2011!B6173</f>
        <v xml:space="preserve"> 04:00:00</v>
      </c>
      <c r="C6174" s="65">
        <v>0</v>
      </c>
      <c r="D6174" s="66">
        <v>0.35580000000000001</v>
      </c>
      <c r="E6174" s="66">
        <v>0</v>
      </c>
      <c r="F6174" s="65">
        <f t="shared" si="581"/>
        <v>1154.4536000000016</v>
      </c>
      <c r="G6174" s="66">
        <f t="shared" si="582"/>
        <v>514.04740000000004</v>
      </c>
      <c r="H6174" s="67">
        <f t="shared" si="583"/>
        <v>53.535620000000016</v>
      </c>
      <c r="I6174" s="66">
        <v>594.79679999999996</v>
      </c>
      <c r="J6174" s="67">
        <f t="shared" si="580"/>
        <v>0.35520000000008167</v>
      </c>
      <c r="K6174" s="14">
        <f t="shared" si="578"/>
        <v>5.9999999991833253E-4</v>
      </c>
      <c r="L6174" s="4" t="str">
        <f t="shared" si="579"/>
        <v/>
      </c>
    </row>
    <row r="6175" spans="1:12" x14ac:dyDescent="0.25">
      <c r="A6175" s="16">
        <f>Energy_Balance_WY2011!A6174</f>
        <v>40710</v>
      </c>
      <c r="B6175" s="33" t="str">
        <f>Energy_Balance_WY2011!B6174</f>
        <v xml:space="preserve"> 05:00:00</v>
      </c>
      <c r="C6175" s="65">
        <v>0</v>
      </c>
      <c r="D6175" s="66">
        <v>0.30049999999999999</v>
      </c>
      <c r="E6175" s="66">
        <v>0</v>
      </c>
      <c r="F6175" s="65">
        <f t="shared" si="581"/>
        <v>1154.4536000000016</v>
      </c>
      <c r="G6175" s="66">
        <f t="shared" si="582"/>
        <v>514.3479000000001</v>
      </c>
      <c r="H6175" s="67">
        <f t="shared" si="583"/>
        <v>53.535620000000016</v>
      </c>
      <c r="I6175" s="66">
        <v>594.49789999999996</v>
      </c>
      <c r="J6175" s="67">
        <f t="shared" si="580"/>
        <v>0.29890000000000327</v>
      </c>
      <c r="K6175" s="14">
        <f t="shared" si="578"/>
        <v>1.5999999999967152E-3</v>
      </c>
      <c r="L6175" s="4" t="str">
        <f t="shared" si="579"/>
        <v/>
      </c>
    </row>
    <row r="6176" spans="1:12" x14ac:dyDescent="0.25">
      <c r="A6176" s="16">
        <f>Energy_Balance_WY2011!A6175</f>
        <v>40710</v>
      </c>
      <c r="B6176" s="33" t="str">
        <f>Energy_Balance_WY2011!B6175</f>
        <v xml:space="preserve"> 06:00:00</v>
      </c>
      <c r="C6176" s="65">
        <v>0</v>
      </c>
      <c r="D6176" s="66">
        <v>0.26379999999999998</v>
      </c>
      <c r="E6176" s="66">
        <v>0</v>
      </c>
      <c r="F6176" s="65">
        <f t="shared" si="581"/>
        <v>1154.4536000000016</v>
      </c>
      <c r="G6176" s="66">
        <f t="shared" si="582"/>
        <v>514.61170000000004</v>
      </c>
      <c r="H6176" s="67">
        <f t="shared" si="583"/>
        <v>53.535620000000016</v>
      </c>
      <c r="I6176" s="66">
        <v>594.2346</v>
      </c>
      <c r="J6176" s="67">
        <f t="shared" si="580"/>
        <v>0.26329999999995835</v>
      </c>
      <c r="K6176" s="14">
        <f t="shared" si="578"/>
        <v>5.0000000004163381E-4</v>
      </c>
      <c r="L6176" s="4" t="str">
        <f t="shared" si="579"/>
        <v/>
      </c>
    </row>
    <row r="6177" spans="1:12" x14ac:dyDescent="0.25">
      <c r="A6177" s="16">
        <f>Energy_Balance_WY2011!A6176</f>
        <v>40710</v>
      </c>
      <c r="B6177" s="33" t="str">
        <f>Energy_Balance_WY2011!B6176</f>
        <v xml:space="preserve"> 07:00:00</v>
      </c>
      <c r="C6177" s="65">
        <v>0</v>
      </c>
      <c r="D6177" s="66">
        <v>0.27850000000000003</v>
      </c>
      <c r="E6177" s="66">
        <v>2.3700000000000001E-3</v>
      </c>
      <c r="F6177" s="65">
        <f t="shared" si="581"/>
        <v>1154.4536000000016</v>
      </c>
      <c r="G6177" s="66">
        <f t="shared" si="582"/>
        <v>514.89020000000005</v>
      </c>
      <c r="H6177" s="67">
        <f t="shared" si="583"/>
        <v>53.537990000000015</v>
      </c>
      <c r="I6177" s="66">
        <v>593.95370000000003</v>
      </c>
      <c r="J6177" s="67">
        <f t="shared" si="580"/>
        <v>0.28089999999997417</v>
      </c>
      <c r="K6177" s="14">
        <f t="shared" si="578"/>
        <v>-2.9999999974161806E-5</v>
      </c>
      <c r="L6177" s="4" t="str">
        <f t="shared" si="579"/>
        <v/>
      </c>
    </row>
    <row r="6178" spans="1:12" x14ac:dyDescent="0.25">
      <c r="A6178" s="16">
        <f>Energy_Balance_WY2011!A6177</f>
        <v>40710</v>
      </c>
      <c r="B6178" s="33" t="str">
        <f>Energy_Balance_WY2011!B6177</f>
        <v xml:space="preserve"> 08:00:00</v>
      </c>
      <c r="C6178" s="65">
        <v>0</v>
      </c>
      <c r="D6178" s="66">
        <v>0.39529999999999998</v>
      </c>
      <c r="E6178" s="66">
        <v>4.8799999999999998E-3</v>
      </c>
      <c r="F6178" s="65">
        <f t="shared" si="581"/>
        <v>1154.4536000000016</v>
      </c>
      <c r="G6178" s="66">
        <f t="shared" si="582"/>
        <v>515.28550000000007</v>
      </c>
      <c r="H6178" s="67">
        <f t="shared" si="583"/>
        <v>53.542870000000015</v>
      </c>
      <c r="I6178" s="66">
        <v>593.55359999999996</v>
      </c>
      <c r="J6178" s="67">
        <f t="shared" si="580"/>
        <v>0.40010000000006585</v>
      </c>
      <c r="K6178" s="14">
        <f t="shared" si="578"/>
        <v>7.9999999934132759E-5</v>
      </c>
      <c r="L6178" s="4" t="str">
        <f t="shared" si="579"/>
        <v/>
      </c>
    </row>
    <row r="6179" spans="1:12" x14ac:dyDescent="0.25">
      <c r="A6179" s="16">
        <f>Energy_Balance_WY2011!A6178</f>
        <v>40710</v>
      </c>
      <c r="B6179" s="33" t="str">
        <f>Energy_Balance_WY2011!B6178</f>
        <v xml:space="preserve"> 09:00:00</v>
      </c>
      <c r="C6179" s="65">
        <v>0</v>
      </c>
      <c r="D6179" s="66">
        <v>0.7006</v>
      </c>
      <c r="E6179" s="66">
        <v>3.2000000000000002E-3</v>
      </c>
      <c r="F6179" s="65">
        <f t="shared" si="581"/>
        <v>1154.4536000000016</v>
      </c>
      <c r="G6179" s="66">
        <f t="shared" si="582"/>
        <v>515.98610000000008</v>
      </c>
      <c r="H6179" s="67">
        <f t="shared" si="583"/>
        <v>53.546070000000014</v>
      </c>
      <c r="I6179" s="66">
        <v>592.84979999999996</v>
      </c>
      <c r="J6179" s="67">
        <f t="shared" si="580"/>
        <v>0.70380000000000109</v>
      </c>
      <c r="K6179" s="14">
        <f t="shared" si="578"/>
        <v>-1.1102230246251565E-15</v>
      </c>
      <c r="L6179" s="4" t="str">
        <f t="shared" si="579"/>
        <v/>
      </c>
    </row>
    <row r="6180" spans="1:12" x14ac:dyDescent="0.25">
      <c r="A6180" s="16">
        <f>Energy_Balance_WY2011!A6179</f>
        <v>40710</v>
      </c>
      <c r="B6180" s="33" t="str">
        <f>Energy_Balance_WY2011!B6179</f>
        <v xml:space="preserve"> 10:00:00</v>
      </c>
      <c r="C6180" s="65">
        <v>0</v>
      </c>
      <c r="D6180" s="66">
        <v>1.3271999999999999</v>
      </c>
      <c r="E6180" s="66">
        <v>1.82E-3</v>
      </c>
      <c r="F6180" s="65">
        <f t="shared" si="581"/>
        <v>1154.4536000000016</v>
      </c>
      <c r="G6180" s="66">
        <f t="shared" si="582"/>
        <v>517.31330000000003</v>
      </c>
      <c r="H6180" s="67">
        <f t="shared" si="583"/>
        <v>53.547890000000017</v>
      </c>
      <c r="I6180" s="66">
        <v>591.52080000000001</v>
      </c>
      <c r="J6180" s="67">
        <f t="shared" si="580"/>
        <v>1.3289999999999509</v>
      </c>
      <c r="K6180" s="14">
        <f t="shared" si="578"/>
        <v>2.0000000048980837E-5</v>
      </c>
      <c r="L6180" s="4" t="str">
        <f t="shared" si="579"/>
        <v/>
      </c>
    </row>
    <row r="6181" spans="1:12" x14ac:dyDescent="0.25">
      <c r="A6181" s="16">
        <f>Energy_Balance_WY2011!A6180</f>
        <v>40710</v>
      </c>
      <c r="B6181" s="33" t="str">
        <f>Energy_Balance_WY2011!B6180</f>
        <v xml:space="preserve"> 11:00:00</v>
      </c>
      <c r="C6181" s="65">
        <v>0</v>
      </c>
      <c r="D6181" s="66">
        <v>2.3456000000000001</v>
      </c>
      <c r="E6181" s="66">
        <v>3.49E-3</v>
      </c>
      <c r="F6181" s="65">
        <f t="shared" si="581"/>
        <v>1154.4536000000016</v>
      </c>
      <c r="G6181" s="66">
        <f t="shared" si="582"/>
        <v>519.65890000000002</v>
      </c>
      <c r="H6181" s="67">
        <f t="shared" si="583"/>
        <v>53.551380000000016</v>
      </c>
      <c r="I6181" s="66">
        <v>589.17169999999999</v>
      </c>
      <c r="J6181" s="67">
        <f t="shared" si="580"/>
        <v>2.3491000000000213</v>
      </c>
      <c r="K6181" s="14">
        <f t="shared" si="578"/>
        <v>-1.0000000020937705E-5</v>
      </c>
      <c r="L6181" s="4" t="str">
        <f t="shared" si="579"/>
        <v/>
      </c>
    </row>
    <row r="6182" spans="1:12" x14ac:dyDescent="0.25">
      <c r="A6182" s="16">
        <f>Energy_Balance_WY2011!A6181</f>
        <v>40710</v>
      </c>
      <c r="B6182" s="33" t="str">
        <f>Energy_Balance_WY2011!B6181</f>
        <v xml:space="preserve"> 12:00:00</v>
      </c>
      <c r="C6182" s="65">
        <v>0</v>
      </c>
      <c r="D6182" s="66">
        <v>3.5571999999999999</v>
      </c>
      <c r="E6182" s="66">
        <v>4.7299999999999998E-3</v>
      </c>
      <c r="F6182" s="65">
        <f t="shared" si="581"/>
        <v>1154.4536000000016</v>
      </c>
      <c r="G6182" s="66">
        <f t="shared" si="582"/>
        <v>523.21609999999998</v>
      </c>
      <c r="H6182" s="67">
        <f t="shared" si="583"/>
        <v>53.556110000000018</v>
      </c>
      <c r="I6182" s="66">
        <v>585.60979999999995</v>
      </c>
      <c r="J6182" s="67">
        <f t="shared" si="580"/>
        <v>3.5619000000000369</v>
      </c>
      <c r="K6182" s="14">
        <f t="shared" si="578"/>
        <v>2.9999999962893042E-5</v>
      </c>
      <c r="L6182" s="4" t="str">
        <f t="shared" si="579"/>
        <v/>
      </c>
    </row>
    <row r="6183" spans="1:12" x14ac:dyDescent="0.25">
      <c r="A6183" s="16">
        <f>Energy_Balance_WY2011!A6182</f>
        <v>40710</v>
      </c>
      <c r="B6183" s="33" t="str">
        <f>Energy_Balance_WY2011!B6182</f>
        <v xml:space="preserve"> 13:00:00</v>
      </c>
      <c r="C6183" s="65">
        <v>0</v>
      </c>
      <c r="D6183" s="66">
        <v>4.7614000000000001</v>
      </c>
      <c r="E6183" s="66">
        <v>3.2499999999999999E-3</v>
      </c>
      <c r="F6183" s="65">
        <f t="shared" si="581"/>
        <v>1154.4536000000016</v>
      </c>
      <c r="G6183" s="66">
        <f t="shared" si="582"/>
        <v>527.97749999999996</v>
      </c>
      <c r="H6183" s="67">
        <f t="shared" si="583"/>
        <v>53.559360000000019</v>
      </c>
      <c r="I6183" s="66">
        <v>580.8451</v>
      </c>
      <c r="J6183" s="67">
        <f t="shared" si="580"/>
        <v>4.764699999999948</v>
      </c>
      <c r="K6183" s="14">
        <f t="shared" si="578"/>
        <v>-4.9999999947480944E-5</v>
      </c>
      <c r="L6183" s="4" t="str">
        <f t="shared" si="579"/>
        <v/>
      </c>
    </row>
    <row r="6184" spans="1:12" x14ac:dyDescent="0.25">
      <c r="A6184" s="16">
        <f>Energy_Balance_WY2011!A6183</f>
        <v>40710</v>
      </c>
      <c r="B6184" s="33" t="str">
        <f>Energy_Balance_WY2011!B6183</f>
        <v xml:space="preserve"> 14:00:00</v>
      </c>
      <c r="C6184" s="65">
        <v>0</v>
      </c>
      <c r="D6184" s="66">
        <v>5.6889000000000003</v>
      </c>
      <c r="E6184" s="66">
        <v>7.5300000000000002E-3</v>
      </c>
      <c r="F6184" s="65">
        <f t="shared" si="581"/>
        <v>1154.4536000000016</v>
      </c>
      <c r="G6184" s="66">
        <f t="shared" si="582"/>
        <v>533.66639999999995</v>
      </c>
      <c r="H6184" s="67">
        <f t="shared" si="583"/>
        <v>53.566890000000022</v>
      </c>
      <c r="I6184" s="66">
        <v>575.14869999999996</v>
      </c>
      <c r="J6184" s="67">
        <f t="shared" si="580"/>
        <v>5.6964000000000397</v>
      </c>
      <c r="K6184" s="14">
        <f t="shared" si="578"/>
        <v>2.9999999960672596E-5</v>
      </c>
      <c r="L6184" s="4" t="str">
        <f t="shared" si="579"/>
        <v/>
      </c>
    </row>
    <row r="6185" spans="1:12" x14ac:dyDescent="0.25">
      <c r="A6185" s="16">
        <f>Energy_Balance_WY2011!A6184</f>
        <v>40710</v>
      </c>
      <c r="B6185" s="33" t="str">
        <f>Energy_Balance_WY2011!B6184</f>
        <v xml:space="preserve"> 15:00:00</v>
      </c>
      <c r="C6185" s="65">
        <v>0</v>
      </c>
      <c r="D6185" s="66">
        <v>5.9555999999999996</v>
      </c>
      <c r="E6185" s="66">
        <v>2.1989999999999999E-2</v>
      </c>
      <c r="F6185" s="65">
        <f t="shared" si="581"/>
        <v>1154.4536000000016</v>
      </c>
      <c r="G6185" s="66">
        <f t="shared" si="582"/>
        <v>539.62199999999996</v>
      </c>
      <c r="H6185" s="67">
        <f t="shared" si="583"/>
        <v>53.588880000000024</v>
      </c>
      <c r="I6185" s="66">
        <v>569.17110000000002</v>
      </c>
      <c r="J6185" s="67">
        <f t="shared" si="580"/>
        <v>5.9775999999999385</v>
      </c>
      <c r="K6185" s="14">
        <f t="shared" si="578"/>
        <v>-9.9999999392252903E-6</v>
      </c>
      <c r="L6185" s="4" t="str">
        <f t="shared" si="579"/>
        <v/>
      </c>
    </row>
    <row r="6186" spans="1:12" x14ac:dyDescent="0.25">
      <c r="A6186" s="16">
        <f>Energy_Balance_WY2011!A6185</f>
        <v>40710</v>
      </c>
      <c r="B6186" s="33" t="str">
        <f>Energy_Balance_WY2011!B6185</f>
        <v xml:space="preserve"> 16:00:00</v>
      </c>
      <c r="C6186" s="65">
        <v>0</v>
      </c>
      <c r="D6186" s="66">
        <v>5.4505999999999997</v>
      </c>
      <c r="E6186" s="66">
        <v>2.462E-2</v>
      </c>
      <c r="F6186" s="65">
        <f t="shared" si="581"/>
        <v>1154.4536000000016</v>
      </c>
      <c r="G6186" s="66">
        <f t="shared" si="582"/>
        <v>545.07259999999997</v>
      </c>
      <c r="H6186" s="67">
        <f t="shared" si="583"/>
        <v>53.613500000000023</v>
      </c>
      <c r="I6186" s="66">
        <v>563.69590000000005</v>
      </c>
      <c r="J6186" s="67">
        <f t="shared" si="580"/>
        <v>5.4751999999999725</v>
      </c>
      <c r="K6186" s="14">
        <f t="shared" si="578"/>
        <v>2.0000000026776377E-5</v>
      </c>
      <c r="L6186" s="4" t="str">
        <f t="shared" si="579"/>
        <v/>
      </c>
    </row>
    <row r="6187" spans="1:12" x14ac:dyDescent="0.25">
      <c r="A6187" s="16">
        <f>Energy_Balance_WY2011!A6186</f>
        <v>40710</v>
      </c>
      <c r="B6187" s="33" t="str">
        <f>Energy_Balance_WY2011!B6186</f>
        <v xml:space="preserve"> 17:00:00</v>
      </c>
      <c r="C6187" s="65">
        <v>0</v>
      </c>
      <c r="D6187" s="66">
        <v>4.2847</v>
      </c>
      <c r="E6187" s="66">
        <v>1.966E-2</v>
      </c>
      <c r="F6187" s="65">
        <f t="shared" si="581"/>
        <v>1154.4536000000016</v>
      </c>
      <c r="G6187" s="66">
        <f t="shared" si="582"/>
        <v>549.35730000000001</v>
      </c>
      <c r="H6187" s="67">
        <f t="shared" si="583"/>
        <v>53.633160000000025</v>
      </c>
      <c r="I6187" s="66">
        <v>559.39160000000004</v>
      </c>
      <c r="J6187" s="67">
        <f t="shared" si="580"/>
        <v>4.304300000000012</v>
      </c>
      <c r="K6187" s="14">
        <f t="shared" si="578"/>
        <v>5.9999999987958574E-5</v>
      </c>
      <c r="L6187" s="4" t="str">
        <f t="shared" si="579"/>
        <v/>
      </c>
    </row>
    <row r="6188" spans="1:12" x14ac:dyDescent="0.25">
      <c r="A6188" s="16">
        <f>Energy_Balance_WY2011!A6187</f>
        <v>40710</v>
      </c>
      <c r="B6188" s="33" t="str">
        <f>Energy_Balance_WY2011!B6187</f>
        <v xml:space="preserve"> 18:00:00</v>
      </c>
      <c r="C6188" s="65">
        <v>0</v>
      </c>
      <c r="D6188" s="66">
        <v>3.1187</v>
      </c>
      <c r="E6188" s="66">
        <v>2.8219999999999999E-2</v>
      </c>
      <c r="F6188" s="65">
        <f t="shared" si="581"/>
        <v>1154.4536000000016</v>
      </c>
      <c r="G6188" s="66">
        <f t="shared" si="582"/>
        <v>552.476</v>
      </c>
      <c r="H6188" s="67">
        <f t="shared" si="583"/>
        <v>53.661380000000023</v>
      </c>
      <c r="I6188" s="66">
        <v>556.24469999999997</v>
      </c>
      <c r="J6188" s="67">
        <f t="shared" si="580"/>
        <v>3.1469000000000733</v>
      </c>
      <c r="K6188" s="14">
        <f t="shared" si="578"/>
        <v>1.9999999926856304E-5</v>
      </c>
      <c r="L6188" s="4" t="str">
        <f t="shared" si="579"/>
        <v/>
      </c>
    </row>
    <row r="6189" spans="1:12" x14ac:dyDescent="0.25">
      <c r="A6189" s="16">
        <f>Energy_Balance_WY2011!A6188</f>
        <v>40710</v>
      </c>
      <c r="B6189" s="33" t="str">
        <f>Energy_Balance_WY2011!B6188</f>
        <v xml:space="preserve"> 19:00:00</v>
      </c>
      <c r="C6189" s="65">
        <v>0</v>
      </c>
      <c r="D6189" s="66">
        <v>2.2942999999999998</v>
      </c>
      <c r="E6189" s="66">
        <v>3.304E-2</v>
      </c>
      <c r="F6189" s="65">
        <f t="shared" si="581"/>
        <v>1154.4536000000016</v>
      </c>
      <c r="G6189" s="66">
        <f t="shared" si="582"/>
        <v>554.77030000000002</v>
      </c>
      <c r="H6189" s="67">
        <f t="shared" si="583"/>
        <v>53.694420000000022</v>
      </c>
      <c r="I6189" s="66">
        <v>553.91740000000004</v>
      </c>
      <c r="J6189" s="67">
        <f t="shared" si="580"/>
        <v>2.3272999999999229</v>
      </c>
      <c r="K6189" s="14">
        <f t="shared" si="578"/>
        <v>4.0000000077089481E-5</v>
      </c>
      <c r="L6189" s="4" t="str">
        <f t="shared" si="579"/>
        <v/>
      </c>
    </row>
    <row r="6190" spans="1:12" x14ac:dyDescent="0.25">
      <c r="A6190" s="16">
        <f>Energy_Balance_WY2011!A6189</f>
        <v>40710</v>
      </c>
      <c r="B6190" s="33" t="str">
        <f>Energy_Balance_WY2011!B6189</f>
        <v xml:space="preserve"> 20:00:00</v>
      </c>
      <c r="C6190" s="65">
        <v>0</v>
      </c>
      <c r="D6190" s="66">
        <v>1.7087000000000001</v>
      </c>
      <c r="E6190" s="66">
        <v>1.4019999999999999E-2</v>
      </c>
      <c r="F6190" s="65">
        <f t="shared" si="581"/>
        <v>1154.4536000000016</v>
      </c>
      <c r="G6190" s="66">
        <f t="shared" si="582"/>
        <v>556.47900000000004</v>
      </c>
      <c r="H6190" s="67">
        <f t="shared" si="583"/>
        <v>53.708440000000024</v>
      </c>
      <c r="I6190" s="66">
        <v>552.19470000000001</v>
      </c>
      <c r="J6190" s="67">
        <f t="shared" si="580"/>
        <v>1.7227000000000317</v>
      </c>
      <c r="K6190" s="14">
        <f t="shared" si="578"/>
        <v>1.9999999968378646E-5</v>
      </c>
      <c r="L6190" s="4" t="str">
        <f t="shared" si="579"/>
        <v/>
      </c>
    </row>
    <row r="6191" spans="1:12" x14ac:dyDescent="0.25">
      <c r="A6191" s="16">
        <f>Energy_Balance_WY2011!A6190</f>
        <v>40710</v>
      </c>
      <c r="B6191" s="33" t="str">
        <f>Energy_Balance_WY2011!B6190</f>
        <v xml:space="preserve"> 21:00:00</v>
      </c>
      <c r="C6191" s="65">
        <v>0</v>
      </c>
      <c r="D6191" s="66">
        <v>1.3089</v>
      </c>
      <c r="E6191" s="66">
        <v>8.1899999999999994E-3</v>
      </c>
      <c r="F6191" s="65">
        <f t="shared" si="581"/>
        <v>1154.4536000000016</v>
      </c>
      <c r="G6191" s="66">
        <f t="shared" si="582"/>
        <v>557.78790000000004</v>
      </c>
      <c r="H6191" s="67">
        <f t="shared" si="583"/>
        <v>53.716630000000023</v>
      </c>
      <c r="I6191" s="66">
        <v>550.87750000000005</v>
      </c>
      <c r="J6191" s="67">
        <f t="shared" si="580"/>
        <v>1.3171999999999571</v>
      </c>
      <c r="K6191" s="14">
        <f t="shared" si="578"/>
        <v>-1.0999999995719989E-4</v>
      </c>
      <c r="L6191" s="4" t="str">
        <f t="shared" si="579"/>
        <v/>
      </c>
    </row>
    <row r="6192" spans="1:12" x14ac:dyDescent="0.25">
      <c r="A6192" s="16">
        <f>Energy_Balance_WY2011!A6191</f>
        <v>40710</v>
      </c>
      <c r="B6192" s="33" t="str">
        <f>Energy_Balance_WY2011!B6191</f>
        <v xml:space="preserve"> 22:00:00</v>
      </c>
      <c r="C6192" s="65">
        <v>0</v>
      </c>
      <c r="D6192" s="66">
        <v>1.0299</v>
      </c>
      <c r="E6192" s="66">
        <v>3.4399999999999999E-3</v>
      </c>
      <c r="F6192" s="65">
        <f t="shared" si="581"/>
        <v>1154.4536000000016</v>
      </c>
      <c r="G6192" s="66">
        <f t="shared" si="582"/>
        <v>558.81780000000003</v>
      </c>
      <c r="H6192" s="67">
        <f t="shared" si="583"/>
        <v>53.720070000000021</v>
      </c>
      <c r="I6192" s="66">
        <v>549.8442</v>
      </c>
      <c r="J6192" s="67">
        <f t="shared" si="580"/>
        <v>1.0333000000000538</v>
      </c>
      <c r="K6192" s="14">
        <f t="shared" si="578"/>
        <v>3.9999999946305209E-5</v>
      </c>
      <c r="L6192" s="4" t="str">
        <f t="shared" si="579"/>
        <v/>
      </c>
    </row>
    <row r="6193" spans="1:12" x14ac:dyDescent="0.25">
      <c r="A6193" s="16">
        <f>Energy_Balance_WY2011!A6192</f>
        <v>40710</v>
      </c>
      <c r="B6193" s="33" t="str">
        <f>Energy_Balance_WY2011!B6192</f>
        <v xml:space="preserve"> 23:00:00</v>
      </c>
      <c r="C6193" s="65">
        <v>0</v>
      </c>
      <c r="D6193" s="66">
        <v>0.84470000000000001</v>
      </c>
      <c r="E6193" s="66">
        <v>8.8199999999999997E-3</v>
      </c>
      <c r="F6193" s="65">
        <f t="shared" si="581"/>
        <v>1154.4536000000016</v>
      </c>
      <c r="G6193" s="66">
        <f t="shared" si="582"/>
        <v>559.66250000000002</v>
      </c>
      <c r="H6193" s="67">
        <f t="shared" si="583"/>
        <v>53.728890000000021</v>
      </c>
      <c r="I6193" s="66">
        <v>548.99069999999995</v>
      </c>
      <c r="J6193" s="67">
        <f t="shared" si="580"/>
        <v>0.85350000000005366</v>
      </c>
      <c r="K6193" s="14">
        <f t="shared" si="578"/>
        <v>1.999999994639623E-5</v>
      </c>
      <c r="L6193" s="4" t="str">
        <f t="shared" si="579"/>
        <v/>
      </c>
    </row>
    <row r="6194" spans="1:12" x14ac:dyDescent="0.25">
      <c r="A6194" s="16">
        <f>Energy_Balance_WY2011!A6193</f>
        <v>40710</v>
      </c>
      <c r="B6194" s="33" t="str">
        <f>Energy_Balance_WY2011!B6193</f>
        <v xml:space="preserve"> 24:00:00</v>
      </c>
      <c r="C6194" s="65">
        <v>0</v>
      </c>
      <c r="D6194" s="66">
        <v>0.71889999999999998</v>
      </c>
      <c r="E6194" s="66">
        <v>9.8099999999999993E-3</v>
      </c>
      <c r="F6194" s="65">
        <f t="shared" si="581"/>
        <v>1154.4536000000016</v>
      </c>
      <c r="G6194" s="66">
        <f t="shared" si="582"/>
        <v>560.38139999999999</v>
      </c>
      <c r="H6194" s="67">
        <f t="shared" si="583"/>
        <v>53.738700000000023</v>
      </c>
      <c r="I6194" s="66">
        <v>548.26199999999994</v>
      </c>
      <c r="J6194" s="67">
        <f t="shared" si="580"/>
        <v>0.72870000000000346</v>
      </c>
      <c r="K6194" s="14">
        <f t="shared" si="578"/>
        <v>9.9999999965127984E-6</v>
      </c>
      <c r="L6194" s="4" t="str">
        <f t="shared" si="579"/>
        <v/>
      </c>
    </row>
    <row r="6195" spans="1:12" x14ac:dyDescent="0.25">
      <c r="A6195" s="16">
        <f>Energy_Balance_WY2011!A6194</f>
        <v>40711</v>
      </c>
      <c r="B6195" s="33" t="str">
        <f>Energy_Balance_WY2011!B6194</f>
        <v xml:space="preserve"> 01:00:00</v>
      </c>
      <c r="C6195" s="65">
        <v>0</v>
      </c>
      <c r="D6195" s="66">
        <v>0.61450000000000005</v>
      </c>
      <c r="E6195" s="66">
        <v>6.8100000000000001E-3</v>
      </c>
      <c r="F6195" s="65">
        <f t="shared" si="581"/>
        <v>1154.4536000000016</v>
      </c>
      <c r="G6195" s="66">
        <f t="shared" si="582"/>
        <v>560.99590000000001</v>
      </c>
      <c r="H6195" s="67">
        <f t="shared" si="583"/>
        <v>53.745510000000024</v>
      </c>
      <c r="I6195" s="66">
        <v>547.64070000000004</v>
      </c>
      <c r="J6195" s="67">
        <f t="shared" si="580"/>
        <v>0.62129999999990559</v>
      </c>
      <c r="K6195" s="14">
        <f t="shared" si="578"/>
        <v>1.0000000094434469E-5</v>
      </c>
      <c r="L6195" s="4" t="str">
        <f t="shared" si="579"/>
        <v/>
      </c>
    </row>
    <row r="6196" spans="1:12" x14ac:dyDescent="0.25">
      <c r="A6196" s="16">
        <f>Energy_Balance_WY2011!A6195</f>
        <v>40711</v>
      </c>
      <c r="B6196" s="33" t="str">
        <f>Energy_Balance_WY2011!B6195</f>
        <v xml:space="preserve"> 02:00:00</v>
      </c>
      <c r="C6196" s="65">
        <v>0</v>
      </c>
      <c r="D6196" s="66">
        <v>0.49869999999999998</v>
      </c>
      <c r="E6196" s="66">
        <v>0</v>
      </c>
      <c r="F6196" s="65">
        <f t="shared" si="581"/>
        <v>1154.4536000000016</v>
      </c>
      <c r="G6196" s="66">
        <f t="shared" si="582"/>
        <v>561.49459999999999</v>
      </c>
      <c r="H6196" s="67">
        <f t="shared" si="583"/>
        <v>53.745510000000024</v>
      </c>
      <c r="I6196" s="66">
        <v>547.14390000000003</v>
      </c>
      <c r="J6196" s="67">
        <f t="shared" si="580"/>
        <v>0.49680000000000746</v>
      </c>
      <c r="K6196" s="14">
        <f t="shared" si="578"/>
        <v>1.8999999999925188E-3</v>
      </c>
      <c r="L6196" s="4" t="str">
        <f t="shared" si="579"/>
        <v/>
      </c>
    </row>
    <row r="6197" spans="1:12" x14ac:dyDescent="0.25">
      <c r="A6197" s="16">
        <f>Energy_Balance_WY2011!A6196</f>
        <v>40711</v>
      </c>
      <c r="B6197" s="33" t="str">
        <f>Energy_Balance_WY2011!B6196</f>
        <v xml:space="preserve"> 03:00:00</v>
      </c>
      <c r="C6197" s="65">
        <v>0</v>
      </c>
      <c r="D6197" s="66">
        <v>0.373</v>
      </c>
      <c r="E6197" s="66">
        <v>0</v>
      </c>
      <c r="F6197" s="65">
        <f t="shared" si="581"/>
        <v>1154.4536000000016</v>
      </c>
      <c r="G6197" s="66">
        <f t="shared" si="582"/>
        <v>561.86760000000004</v>
      </c>
      <c r="H6197" s="67">
        <f t="shared" si="583"/>
        <v>53.745510000000024</v>
      </c>
      <c r="I6197" s="66">
        <v>546.77149999999995</v>
      </c>
      <c r="J6197" s="67">
        <f t="shared" si="580"/>
        <v>0.37240000000008422</v>
      </c>
      <c r="K6197" s="14">
        <f t="shared" si="578"/>
        <v>5.9999999991577901E-4</v>
      </c>
      <c r="L6197" s="4" t="str">
        <f t="shared" si="579"/>
        <v/>
      </c>
    </row>
    <row r="6198" spans="1:12" x14ac:dyDescent="0.25">
      <c r="A6198" s="16">
        <f>Energy_Balance_WY2011!A6197</f>
        <v>40711</v>
      </c>
      <c r="B6198" s="33" t="str">
        <f>Energy_Balance_WY2011!B6197</f>
        <v xml:space="preserve"> 04:00:00</v>
      </c>
      <c r="C6198" s="65">
        <v>0</v>
      </c>
      <c r="D6198" s="66">
        <v>0.27760000000000001</v>
      </c>
      <c r="E6198" s="66">
        <v>0</v>
      </c>
      <c r="F6198" s="65">
        <f t="shared" si="581"/>
        <v>1154.4536000000016</v>
      </c>
      <c r="G6198" s="66">
        <f t="shared" si="582"/>
        <v>562.14520000000005</v>
      </c>
      <c r="H6198" s="67">
        <f t="shared" si="583"/>
        <v>53.745510000000024</v>
      </c>
      <c r="I6198" s="66">
        <v>546.49429999999995</v>
      </c>
      <c r="J6198" s="67">
        <f t="shared" si="580"/>
        <v>0.27719999999999345</v>
      </c>
      <c r="K6198" s="14">
        <f t="shared" si="578"/>
        <v>4.0000000000656177E-4</v>
      </c>
      <c r="L6198" s="4" t="str">
        <f t="shared" si="579"/>
        <v/>
      </c>
    </row>
    <row r="6199" spans="1:12" x14ac:dyDescent="0.25">
      <c r="A6199" s="16">
        <f>Energy_Balance_WY2011!A6198</f>
        <v>40711</v>
      </c>
      <c r="B6199" s="33" t="str">
        <f>Energy_Balance_WY2011!B6198</f>
        <v xml:space="preserve"> 05:00:00</v>
      </c>
      <c r="C6199" s="65">
        <v>0</v>
      </c>
      <c r="D6199" s="66">
        <v>0.21390000000000001</v>
      </c>
      <c r="E6199" s="66">
        <v>0</v>
      </c>
      <c r="F6199" s="65">
        <f t="shared" si="581"/>
        <v>1154.4536000000016</v>
      </c>
      <c r="G6199" s="66">
        <f t="shared" si="582"/>
        <v>562.35910000000001</v>
      </c>
      <c r="H6199" s="67">
        <f t="shared" si="583"/>
        <v>53.745510000000024</v>
      </c>
      <c r="I6199" s="66">
        <v>546.28120000000001</v>
      </c>
      <c r="J6199" s="67">
        <f t="shared" si="580"/>
        <v>0.21309999999994034</v>
      </c>
      <c r="K6199" s="14">
        <f t="shared" si="578"/>
        <v>8.0000000005966965E-4</v>
      </c>
      <c r="L6199" s="4" t="str">
        <f t="shared" si="579"/>
        <v/>
      </c>
    </row>
    <row r="6200" spans="1:12" x14ac:dyDescent="0.25">
      <c r="A6200" s="16">
        <f>Energy_Balance_WY2011!A6199</f>
        <v>40711</v>
      </c>
      <c r="B6200" s="33" t="str">
        <f>Energy_Balance_WY2011!B6199</f>
        <v xml:space="preserve"> 06:00:00</v>
      </c>
      <c r="C6200" s="65">
        <v>0</v>
      </c>
      <c r="D6200" s="66">
        <v>0.17749999999999999</v>
      </c>
      <c r="E6200" s="66">
        <v>0</v>
      </c>
      <c r="F6200" s="65">
        <f t="shared" si="581"/>
        <v>1154.4536000000016</v>
      </c>
      <c r="G6200" s="66">
        <f t="shared" si="582"/>
        <v>562.53660000000002</v>
      </c>
      <c r="H6200" s="67">
        <f t="shared" si="583"/>
        <v>53.745510000000024</v>
      </c>
      <c r="I6200" s="66">
        <v>546.10440000000006</v>
      </c>
      <c r="J6200" s="67">
        <f t="shared" si="580"/>
        <v>0.17679999999995744</v>
      </c>
      <c r="K6200" s="14">
        <f t="shared" si="578"/>
        <v>7.0000000004255547E-4</v>
      </c>
      <c r="L6200" s="4" t="str">
        <f t="shared" si="579"/>
        <v/>
      </c>
    </row>
    <row r="6201" spans="1:12" x14ac:dyDescent="0.25">
      <c r="A6201" s="16">
        <f>Energy_Balance_WY2011!A6200</f>
        <v>40711</v>
      </c>
      <c r="B6201" s="33" t="str">
        <f>Energy_Balance_WY2011!B6200</f>
        <v xml:space="preserve"> 07:00:00</v>
      </c>
      <c r="C6201" s="65">
        <v>0</v>
      </c>
      <c r="D6201" s="66">
        <v>0.19</v>
      </c>
      <c r="E6201" s="66">
        <v>6.2500000000000003E-3</v>
      </c>
      <c r="F6201" s="65">
        <f t="shared" si="581"/>
        <v>1154.4536000000016</v>
      </c>
      <c r="G6201" s="66">
        <f t="shared" si="582"/>
        <v>562.72660000000008</v>
      </c>
      <c r="H6201" s="67">
        <f t="shared" si="583"/>
        <v>53.751760000000026</v>
      </c>
      <c r="I6201" s="66">
        <v>545.90819999999997</v>
      </c>
      <c r="J6201" s="67">
        <f t="shared" si="580"/>
        <v>0.19620000000008986</v>
      </c>
      <c r="K6201" s="14">
        <f t="shared" si="578"/>
        <v>4.9999999910149695E-5</v>
      </c>
      <c r="L6201" s="4" t="str">
        <f t="shared" si="579"/>
        <v/>
      </c>
    </row>
    <row r="6202" spans="1:12" x14ac:dyDescent="0.25">
      <c r="A6202" s="16">
        <f>Energy_Balance_WY2011!A6201</f>
        <v>40711</v>
      </c>
      <c r="B6202" s="33" t="str">
        <f>Energy_Balance_WY2011!B6201</f>
        <v xml:space="preserve"> 08:00:00</v>
      </c>
      <c r="C6202" s="65">
        <v>0</v>
      </c>
      <c r="D6202" s="66">
        <v>0.28699999999999998</v>
      </c>
      <c r="E6202" s="66">
        <v>4.6600000000000001E-3</v>
      </c>
      <c r="F6202" s="65">
        <f t="shared" si="581"/>
        <v>1154.4536000000016</v>
      </c>
      <c r="G6202" s="66">
        <f t="shared" si="582"/>
        <v>563.01360000000011</v>
      </c>
      <c r="H6202" s="67">
        <f t="shared" si="583"/>
        <v>53.756420000000027</v>
      </c>
      <c r="I6202" s="66">
        <v>545.61659999999995</v>
      </c>
      <c r="J6202" s="67">
        <f t="shared" si="580"/>
        <v>0.29160000000001673</v>
      </c>
      <c r="K6202" s="14">
        <f t="shared" si="578"/>
        <v>5.9999999983240127E-5</v>
      </c>
      <c r="L6202" s="4" t="str">
        <f t="shared" si="579"/>
        <v/>
      </c>
    </row>
    <row r="6203" spans="1:12" x14ac:dyDescent="0.25">
      <c r="A6203" s="16">
        <f>Energy_Balance_WY2011!A6202</f>
        <v>40711</v>
      </c>
      <c r="B6203" s="33" t="str">
        <f>Energy_Balance_WY2011!B6202</f>
        <v xml:space="preserve"> 09:00:00</v>
      </c>
      <c r="C6203" s="65">
        <v>0</v>
      </c>
      <c r="D6203" s="66">
        <v>0.53869999999999996</v>
      </c>
      <c r="E6203" s="66">
        <v>7.3899999999999999E-3</v>
      </c>
      <c r="F6203" s="65">
        <f t="shared" si="581"/>
        <v>1154.4536000000016</v>
      </c>
      <c r="G6203" s="66">
        <f t="shared" si="582"/>
        <v>563.55230000000006</v>
      </c>
      <c r="H6203" s="67">
        <f t="shared" si="583"/>
        <v>53.763810000000028</v>
      </c>
      <c r="I6203" s="66">
        <v>545.07039999999995</v>
      </c>
      <c r="J6203" s="67">
        <f t="shared" si="580"/>
        <v>0.54619999999999891</v>
      </c>
      <c r="K6203" s="14">
        <f t="shared" si="578"/>
        <v>-1.0999999999894428E-4</v>
      </c>
      <c r="L6203" s="4" t="str">
        <f t="shared" si="579"/>
        <v/>
      </c>
    </row>
    <row r="6204" spans="1:12" x14ac:dyDescent="0.25">
      <c r="A6204" s="16">
        <f>Energy_Balance_WY2011!A6203</f>
        <v>40711</v>
      </c>
      <c r="B6204" s="33" t="str">
        <f>Energy_Balance_WY2011!B6203</f>
        <v xml:space="preserve"> 10:00:00</v>
      </c>
      <c r="C6204" s="65">
        <v>0</v>
      </c>
      <c r="D6204" s="66">
        <v>1.1064000000000001</v>
      </c>
      <c r="E6204" s="66">
        <v>1.091E-2</v>
      </c>
      <c r="F6204" s="65">
        <f t="shared" si="581"/>
        <v>1154.4536000000016</v>
      </c>
      <c r="G6204" s="66">
        <f t="shared" si="582"/>
        <v>564.65870000000007</v>
      </c>
      <c r="H6204" s="67">
        <f t="shared" si="583"/>
        <v>53.77472000000003</v>
      </c>
      <c r="I6204" s="66">
        <v>543.95320000000004</v>
      </c>
      <c r="J6204" s="67">
        <f t="shared" si="580"/>
        <v>1.1171999999999116</v>
      </c>
      <c r="K6204" s="14">
        <f t="shared" si="578"/>
        <v>1.1000000008842825E-4</v>
      </c>
      <c r="L6204" s="4" t="str">
        <f t="shared" si="579"/>
        <v/>
      </c>
    </row>
    <row r="6205" spans="1:12" x14ac:dyDescent="0.25">
      <c r="A6205" s="16">
        <f>Energy_Balance_WY2011!A6204</f>
        <v>40711</v>
      </c>
      <c r="B6205" s="33" t="str">
        <f>Energy_Balance_WY2011!B6204</f>
        <v xml:space="preserve"> 11:00:00</v>
      </c>
      <c r="C6205" s="65">
        <v>0</v>
      </c>
      <c r="D6205" s="66">
        <v>1.9590000000000001</v>
      </c>
      <c r="E6205" s="66">
        <v>2.777E-2</v>
      </c>
      <c r="F6205" s="65">
        <f t="shared" si="581"/>
        <v>1154.4536000000016</v>
      </c>
      <c r="G6205" s="66">
        <f t="shared" si="582"/>
        <v>566.61770000000001</v>
      </c>
      <c r="H6205" s="67">
        <f t="shared" si="583"/>
        <v>53.802490000000027</v>
      </c>
      <c r="I6205" s="66">
        <v>541.96640000000002</v>
      </c>
      <c r="J6205" s="67">
        <f t="shared" si="580"/>
        <v>1.9868000000000166</v>
      </c>
      <c r="K6205" s="14">
        <f t="shared" si="578"/>
        <v>-3.0000000016405792E-5</v>
      </c>
      <c r="L6205" s="4" t="str">
        <f t="shared" si="579"/>
        <v/>
      </c>
    </row>
    <row r="6206" spans="1:12" x14ac:dyDescent="0.25">
      <c r="A6206" s="16">
        <f>Energy_Balance_WY2011!A6205</f>
        <v>40711</v>
      </c>
      <c r="B6206" s="33" t="str">
        <f>Energy_Balance_WY2011!B6205</f>
        <v xml:space="preserve"> 12:00:00</v>
      </c>
      <c r="C6206" s="65">
        <v>0</v>
      </c>
      <c r="D6206" s="66">
        <v>2.5019999999999998</v>
      </c>
      <c r="E6206" s="66">
        <v>3.4950000000000002E-2</v>
      </c>
      <c r="F6206" s="65">
        <f t="shared" si="581"/>
        <v>1154.4536000000016</v>
      </c>
      <c r="G6206" s="66">
        <f t="shared" si="582"/>
        <v>569.11969999999997</v>
      </c>
      <c r="H6206" s="67">
        <f t="shared" si="583"/>
        <v>53.837440000000029</v>
      </c>
      <c r="I6206" s="66">
        <v>539.42939999999999</v>
      </c>
      <c r="J6206" s="67">
        <f t="shared" si="580"/>
        <v>2.5370000000000346</v>
      </c>
      <c r="K6206" s="14">
        <f t="shared" si="578"/>
        <v>-5.0000000034966519E-5</v>
      </c>
      <c r="L6206" s="4" t="str">
        <f t="shared" si="579"/>
        <v/>
      </c>
    </row>
    <row r="6207" spans="1:12" x14ac:dyDescent="0.25">
      <c r="A6207" s="16">
        <f>Energy_Balance_WY2011!A6206</f>
        <v>40711</v>
      </c>
      <c r="B6207" s="33" t="str">
        <f>Energy_Balance_WY2011!B6206</f>
        <v xml:space="preserve"> 13:00:00</v>
      </c>
      <c r="C6207" s="65">
        <v>0</v>
      </c>
      <c r="D6207" s="66">
        <v>2.6273</v>
      </c>
      <c r="E6207" s="66">
        <v>2.2939999999999999E-2</v>
      </c>
      <c r="F6207" s="65">
        <f t="shared" si="581"/>
        <v>1154.4536000000016</v>
      </c>
      <c r="G6207" s="66">
        <f t="shared" si="582"/>
        <v>571.74699999999996</v>
      </c>
      <c r="H6207" s="67">
        <f t="shared" si="583"/>
        <v>53.860380000000028</v>
      </c>
      <c r="I6207" s="66">
        <v>536.77919999999995</v>
      </c>
      <c r="J6207" s="67">
        <f t="shared" si="580"/>
        <v>2.6502000000000407</v>
      </c>
      <c r="K6207" s="14">
        <f t="shared" si="578"/>
        <v>3.9999999959405841E-5</v>
      </c>
      <c r="L6207" s="4" t="str">
        <f t="shared" si="579"/>
        <v/>
      </c>
    </row>
    <row r="6208" spans="1:12" x14ac:dyDescent="0.25">
      <c r="A6208" s="16">
        <f>Energy_Balance_WY2011!A6207</f>
        <v>40711</v>
      </c>
      <c r="B6208" s="33" t="str">
        <f>Energy_Balance_WY2011!B6207</f>
        <v xml:space="preserve"> 14:00:00</v>
      </c>
      <c r="C6208" s="65">
        <v>0</v>
      </c>
      <c r="D6208" s="66">
        <v>2.7606999999999999</v>
      </c>
      <c r="E6208" s="66">
        <v>3.637E-2</v>
      </c>
      <c r="F6208" s="65">
        <f t="shared" si="581"/>
        <v>1154.4536000000016</v>
      </c>
      <c r="G6208" s="66">
        <f t="shared" si="582"/>
        <v>574.5077</v>
      </c>
      <c r="H6208" s="67">
        <f t="shared" si="583"/>
        <v>53.896750000000026</v>
      </c>
      <c r="I6208" s="66">
        <v>533.98209999999995</v>
      </c>
      <c r="J6208" s="67">
        <f t="shared" si="580"/>
        <v>2.7971000000000004</v>
      </c>
      <c r="K6208" s="14">
        <f t="shared" si="578"/>
        <v>-3.0000000000640625E-5</v>
      </c>
      <c r="L6208" s="4" t="str">
        <f t="shared" si="579"/>
        <v/>
      </c>
    </row>
    <row r="6209" spans="1:12" x14ac:dyDescent="0.25">
      <c r="A6209" s="16">
        <f>Energy_Balance_WY2011!A6208</f>
        <v>40711</v>
      </c>
      <c r="B6209" s="33" t="str">
        <f>Energy_Balance_WY2011!B6208</f>
        <v xml:space="preserve"> 15:00:00</v>
      </c>
      <c r="C6209" s="65">
        <v>0</v>
      </c>
      <c r="D6209" s="66">
        <v>2.9521000000000002</v>
      </c>
      <c r="E6209" s="66">
        <v>4.623E-2</v>
      </c>
      <c r="F6209" s="65">
        <f t="shared" si="581"/>
        <v>1154.4536000000016</v>
      </c>
      <c r="G6209" s="66">
        <f t="shared" si="582"/>
        <v>577.45979999999997</v>
      </c>
      <c r="H6209" s="67">
        <f t="shared" si="583"/>
        <v>53.942980000000027</v>
      </c>
      <c r="I6209" s="66">
        <v>530.98379999999997</v>
      </c>
      <c r="J6209" s="67">
        <f t="shared" si="580"/>
        <v>2.998299999999972</v>
      </c>
      <c r="K6209" s="14">
        <f t="shared" si="578"/>
        <v>3.0000000028174156E-5</v>
      </c>
      <c r="L6209" s="4" t="str">
        <f t="shared" si="579"/>
        <v/>
      </c>
    </row>
    <row r="6210" spans="1:12" x14ac:dyDescent="0.25">
      <c r="A6210" s="16">
        <f>Energy_Balance_WY2011!A6209</f>
        <v>40711</v>
      </c>
      <c r="B6210" s="33" t="str">
        <f>Energy_Balance_WY2011!B6209</f>
        <v xml:space="preserve"> 16:00:00</v>
      </c>
      <c r="C6210" s="65">
        <v>0</v>
      </c>
      <c r="D6210" s="66">
        <v>2.8992</v>
      </c>
      <c r="E6210" s="66">
        <v>1.7729999999999999E-2</v>
      </c>
      <c r="F6210" s="65">
        <f t="shared" si="581"/>
        <v>1154.4536000000016</v>
      </c>
      <c r="G6210" s="66">
        <f t="shared" si="582"/>
        <v>580.35899999999992</v>
      </c>
      <c r="H6210" s="67">
        <f t="shared" si="583"/>
        <v>53.960710000000027</v>
      </c>
      <c r="I6210" s="66">
        <v>528.06679999999994</v>
      </c>
      <c r="J6210" s="67">
        <f t="shared" si="580"/>
        <v>2.91700000000003</v>
      </c>
      <c r="K6210" s="14">
        <f t="shared" si="578"/>
        <v>-7.0000000030212561E-5</v>
      </c>
      <c r="L6210" s="4" t="str">
        <f t="shared" si="579"/>
        <v/>
      </c>
    </row>
    <row r="6211" spans="1:12" x14ac:dyDescent="0.25">
      <c r="A6211" s="16">
        <f>Energy_Balance_WY2011!A6210</f>
        <v>40711</v>
      </c>
      <c r="B6211" s="33" t="str">
        <f>Energy_Balance_WY2011!B6210</f>
        <v xml:space="preserve"> 17:00:00</v>
      </c>
      <c r="C6211" s="65">
        <v>0</v>
      </c>
      <c r="D6211" s="66">
        <v>2.5514999999999999</v>
      </c>
      <c r="E6211" s="66">
        <v>2.1099999999999999E-3</v>
      </c>
      <c r="F6211" s="65">
        <f t="shared" si="581"/>
        <v>1154.4536000000016</v>
      </c>
      <c r="G6211" s="66">
        <f t="shared" si="582"/>
        <v>582.91049999999996</v>
      </c>
      <c r="H6211" s="67">
        <f t="shared" si="583"/>
        <v>53.962820000000029</v>
      </c>
      <c r="I6211" s="66">
        <v>525.51319999999998</v>
      </c>
      <c r="J6211" s="67">
        <f t="shared" si="580"/>
        <v>2.5535999999999603</v>
      </c>
      <c r="K6211" s="14">
        <f t="shared" si="578"/>
        <v>1.0000000039589452E-5</v>
      </c>
      <c r="L6211" s="4" t="str">
        <f t="shared" si="579"/>
        <v/>
      </c>
    </row>
    <row r="6212" spans="1:12" x14ac:dyDescent="0.25">
      <c r="A6212" s="16">
        <f>Energy_Balance_WY2011!A6211</f>
        <v>40711</v>
      </c>
      <c r="B6212" s="33" t="str">
        <f>Energy_Balance_WY2011!B6211</f>
        <v xml:space="preserve"> 18:00:00</v>
      </c>
      <c r="C6212" s="65">
        <v>0</v>
      </c>
      <c r="D6212" s="66">
        <v>2.1347</v>
      </c>
      <c r="E6212" s="66">
        <v>1.031E-2</v>
      </c>
      <c r="F6212" s="65">
        <f t="shared" si="581"/>
        <v>1154.4536000000016</v>
      </c>
      <c r="G6212" s="66">
        <f t="shared" si="582"/>
        <v>585.04519999999991</v>
      </c>
      <c r="H6212" s="67">
        <f t="shared" si="583"/>
        <v>53.973130000000026</v>
      </c>
      <c r="I6212" s="66">
        <v>523.36810000000003</v>
      </c>
      <c r="J6212" s="67">
        <f t="shared" si="580"/>
        <v>2.1450999999999567</v>
      </c>
      <c r="K6212" s="14">
        <f t="shared" ref="K6212:K6275" si="584">D6212+E6212-C6212-J6212</f>
        <v>-8.9999999956624777E-5</v>
      </c>
      <c r="L6212" s="4" t="str">
        <f t="shared" ref="L6212:L6275" si="585">IF(K6212&gt;0.25,1,"")</f>
        <v/>
      </c>
    </row>
    <row r="6213" spans="1:12" x14ac:dyDescent="0.25">
      <c r="A6213" s="16">
        <f>Energy_Balance_WY2011!A6212</f>
        <v>40711</v>
      </c>
      <c r="B6213" s="33" t="str">
        <f>Energy_Balance_WY2011!B6212</f>
        <v xml:space="preserve"> 19:00:00</v>
      </c>
      <c r="C6213" s="65">
        <v>0</v>
      </c>
      <c r="D6213" s="66">
        <v>1.6798999999999999</v>
      </c>
      <c r="E6213" s="66">
        <v>1.8200000000000001E-2</v>
      </c>
      <c r="F6213" s="65">
        <f t="shared" si="581"/>
        <v>1154.4536000000016</v>
      </c>
      <c r="G6213" s="66">
        <f t="shared" si="582"/>
        <v>586.72509999999988</v>
      </c>
      <c r="H6213" s="67">
        <f t="shared" si="583"/>
        <v>53.991330000000026</v>
      </c>
      <c r="I6213" s="66">
        <v>521.66999999999996</v>
      </c>
      <c r="J6213" s="67">
        <f t="shared" ref="J6213:J6276" si="586">I6212-I6213</f>
        <v>1.6981000000000677</v>
      </c>
      <c r="K6213" s="14">
        <f t="shared" si="584"/>
        <v>-6.7723604502134549E-14</v>
      </c>
      <c r="L6213" s="4" t="str">
        <f t="shared" si="585"/>
        <v/>
      </c>
    </row>
    <row r="6214" spans="1:12" x14ac:dyDescent="0.25">
      <c r="A6214" s="16">
        <f>Energy_Balance_WY2011!A6213</f>
        <v>40711</v>
      </c>
      <c r="B6214" s="33" t="str">
        <f>Energy_Balance_WY2011!B6213</f>
        <v xml:space="preserve"> 20:00:00</v>
      </c>
      <c r="C6214" s="65">
        <v>0</v>
      </c>
      <c r="D6214" s="66">
        <v>1.2831999999999999</v>
      </c>
      <c r="E6214" s="66">
        <v>1.6049999999999998E-2</v>
      </c>
      <c r="F6214" s="65">
        <f t="shared" si="581"/>
        <v>1154.4536000000016</v>
      </c>
      <c r="G6214" s="66">
        <f t="shared" si="582"/>
        <v>588.00829999999985</v>
      </c>
      <c r="H6214" s="67">
        <f t="shared" si="583"/>
        <v>54.007380000000026</v>
      </c>
      <c r="I6214" s="66">
        <v>520.37080000000003</v>
      </c>
      <c r="J6214" s="67">
        <f t="shared" si="586"/>
        <v>1.299199999999928</v>
      </c>
      <c r="K6214" s="14">
        <f t="shared" si="584"/>
        <v>5.0000000071825923E-5</v>
      </c>
      <c r="L6214" s="4" t="str">
        <f t="shared" si="585"/>
        <v/>
      </c>
    </row>
    <row r="6215" spans="1:12" x14ac:dyDescent="0.25">
      <c r="A6215" s="16">
        <f>Energy_Balance_WY2011!A6214</f>
        <v>40711</v>
      </c>
      <c r="B6215" s="33" t="str">
        <f>Energy_Balance_WY2011!B6214</f>
        <v xml:space="preserve"> 21:00:00</v>
      </c>
      <c r="C6215" s="65">
        <v>0</v>
      </c>
      <c r="D6215" s="66">
        <v>0.96950000000000003</v>
      </c>
      <c r="E6215" s="66">
        <v>3.1919999999999997E-2</v>
      </c>
      <c r="F6215" s="65">
        <f t="shared" si="581"/>
        <v>1154.4536000000016</v>
      </c>
      <c r="G6215" s="66">
        <f t="shared" si="582"/>
        <v>588.97779999999989</v>
      </c>
      <c r="H6215" s="67">
        <f t="shared" si="583"/>
        <v>54.039300000000026</v>
      </c>
      <c r="I6215" s="66">
        <v>519.36940000000004</v>
      </c>
      <c r="J6215" s="67">
        <f t="shared" si="586"/>
        <v>1.0013999999999896</v>
      </c>
      <c r="K6215" s="14">
        <f t="shared" si="584"/>
        <v>2.0000000010345076E-5</v>
      </c>
      <c r="L6215" s="4" t="str">
        <f t="shared" si="585"/>
        <v/>
      </c>
    </row>
    <row r="6216" spans="1:12" x14ac:dyDescent="0.25">
      <c r="A6216" s="16">
        <f>Energy_Balance_WY2011!A6215</f>
        <v>40711</v>
      </c>
      <c r="B6216" s="33" t="str">
        <f>Energy_Balance_WY2011!B6215</f>
        <v xml:space="preserve"> 22:00:00</v>
      </c>
      <c r="C6216" s="65">
        <v>0</v>
      </c>
      <c r="D6216" s="66">
        <v>0.74539999999999995</v>
      </c>
      <c r="E6216" s="66">
        <v>3.2320000000000002E-2</v>
      </c>
      <c r="F6216" s="65">
        <f t="shared" ref="F6216:F6279" si="587">C6216+F6215</f>
        <v>1154.4536000000016</v>
      </c>
      <c r="G6216" s="66">
        <f t="shared" ref="G6216:G6279" si="588">D6216+G6215</f>
        <v>589.72319999999991</v>
      </c>
      <c r="H6216" s="67">
        <f t="shared" ref="H6216:H6279" si="589">E6216+H6215</f>
        <v>54.071620000000024</v>
      </c>
      <c r="I6216" s="66">
        <v>518.59169999999995</v>
      </c>
      <c r="J6216" s="67">
        <f t="shared" si="586"/>
        <v>0.77770000000009532</v>
      </c>
      <c r="K6216" s="14">
        <f t="shared" si="584"/>
        <v>1.9999999904651844E-5</v>
      </c>
      <c r="L6216" s="4" t="str">
        <f t="shared" si="585"/>
        <v/>
      </c>
    </row>
    <row r="6217" spans="1:12" x14ac:dyDescent="0.25">
      <c r="A6217" s="16">
        <f>Energy_Balance_WY2011!A6216</f>
        <v>40711</v>
      </c>
      <c r="B6217" s="33" t="str">
        <f>Energy_Balance_WY2011!B6216</f>
        <v xml:space="preserve"> 23:00:00</v>
      </c>
      <c r="C6217" s="65">
        <v>0</v>
      </c>
      <c r="D6217" s="66">
        <v>0.61160000000000003</v>
      </c>
      <c r="E6217" s="66">
        <v>3.0269999999999998E-2</v>
      </c>
      <c r="F6217" s="65">
        <f t="shared" si="587"/>
        <v>1154.4536000000016</v>
      </c>
      <c r="G6217" s="66">
        <f t="shared" si="588"/>
        <v>590.33479999999986</v>
      </c>
      <c r="H6217" s="67">
        <f t="shared" si="589"/>
        <v>54.101890000000026</v>
      </c>
      <c r="I6217" s="66">
        <v>517.94989999999996</v>
      </c>
      <c r="J6217" s="67">
        <f t="shared" si="586"/>
        <v>0.64179999999998927</v>
      </c>
      <c r="K6217" s="14">
        <f t="shared" si="584"/>
        <v>7.0000000010783658E-5</v>
      </c>
      <c r="L6217" s="4" t="str">
        <f t="shared" si="585"/>
        <v/>
      </c>
    </row>
    <row r="6218" spans="1:12" x14ac:dyDescent="0.25">
      <c r="A6218" s="16">
        <f>Energy_Balance_WY2011!A6217</f>
        <v>40711</v>
      </c>
      <c r="B6218" s="33" t="str">
        <f>Energy_Balance_WY2011!B6217</f>
        <v xml:space="preserve"> 24:00:00</v>
      </c>
      <c r="C6218" s="65">
        <v>0</v>
      </c>
      <c r="D6218" s="66">
        <v>0.51670000000000005</v>
      </c>
      <c r="E6218" s="66">
        <v>3.015E-2</v>
      </c>
      <c r="F6218" s="65">
        <f t="shared" si="587"/>
        <v>1154.4536000000016</v>
      </c>
      <c r="G6218" s="66">
        <f t="shared" si="588"/>
        <v>590.85149999999987</v>
      </c>
      <c r="H6218" s="67">
        <f t="shared" si="589"/>
        <v>54.132040000000025</v>
      </c>
      <c r="I6218" s="66">
        <v>517.40309999999999</v>
      </c>
      <c r="J6218" s="67">
        <f t="shared" si="586"/>
        <v>0.54679999999996198</v>
      </c>
      <c r="K6218" s="14">
        <f t="shared" si="584"/>
        <v>5.0000000038075143E-5</v>
      </c>
      <c r="L6218" s="4" t="str">
        <f t="shared" si="585"/>
        <v/>
      </c>
    </row>
    <row r="6219" spans="1:12" x14ac:dyDescent="0.25">
      <c r="A6219" s="16">
        <f>Energy_Balance_WY2011!A6218</f>
        <v>40712</v>
      </c>
      <c r="B6219" s="33" t="str">
        <f>Energy_Balance_WY2011!B6218</f>
        <v xml:space="preserve"> 01:00:00</v>
      </c>
      <c r="C6219" s="65">
        <v>0</v>
      </c>
      <c r="D6219" s="66">
        <v>0.44090000000000001</v>
      </c>
      <c r="E6219" s="66">
        <v>2.3949999999999999E-2</v>
      </c>
      <c r="F6219" s="65">
        <f t="shared" si="587"/>
        <v>1154.4536000000016</v>
      </c>
      <c r="G6219" s="66">
        <f t="shared" si="588"/>
        <v>591.29239999999993</v>
      </c>
      <c r="H6219" s="67">
        <f t="shared" si="589"/>
        <v>54.155990000000024</v>
      </c>
      <c r="I6219" s="66">
        <v>516.93820000000005</v>
      </c>
      <c r="J6219" s="67">
        <f t="shared" si="586"/>
        <v>0.46489999999994325</v>
      </c>
      <c r="K6219" s="14">
        <f t="shared" si="584"/>
        <v>-4.9999999943262097E-5</v>
      </c>
      <c r="L6219" s="4" t="str">
        <f t="shared" si="585"/>
        <v/>
      </c>
    </row>
    <row r="6220" spans="1:12" x14ac:dyDescent="0.25">
      <c r="A6220" s="16">
        <f>Energy_Balance_WY2011!A6219</f>
        <v>40712</v>
      </c>
      <c r="B6220" s="33" t="str">
        <f>Energy_Balance_WY2011!B6219</f>
        <v xml:space="preserve"> 02:00:00</v>
      </c>
      <c r="C6220" s="65">
        <v>0</v>
      </c>
      <c r="D6220" s="66">
        <v>0.38100000000000001</v>
      </c>
      <c r="E6220" s="66">
        <v>3.3739999999999999E-2</v>
      </c>
      <c r="F6220" s="65">
        <f t="shared" si="587"/>
        <v>1154.4536000000016</v>
      </c>
      <c r="G6220" s="66">
        <f t="shared" si="588"/>
        <v>591.6733999999999</v>
      </c>
      <c r="H6220" s="67">
        <f t="shared" si="589"/>
        <v>54.189730000000026</v>
      </c>
      <c r="I6220" s="66">
        <v>516.52340000000004</v>
      </c>
      <c r="J6220" s="67">
        <f t="shared" si="586"/>
        <v>0.41480000000001382</v>
      </c>
      <c r="K6220" s="14">
        <f t="shared" si="584"/>
        <v>-6.0000000013826771E-5</v>
      </c>
      <c r="L6220" s="4" t="str">
        <f t="shared" si="585"/>
        <v/>
      </c>
    </row>
    <row r="6221" spans="1:12" x14ac:dyDescent="0.25">
      <c r="A6221" s="16">
        <f>Energy_Balance_WY2011!A6220</f>
        <v>40712</v>
      </c>
      <c r="B6221" s="33" t="str">
        <f>Energy_Balance_WY2011!B6220</f>
        <v xml:space="preserve"> 03:00:00</v>
      </c>
      <c r="C6221" s="65">
        <v>0</v>
      </c>
      <c r="D6221" s="66">
        <v>0.33660000000000001</v>
      </c>
      <c r="E6221" s="66">
        <v>3.6049999999999999E-2</v>
      </c>
      <c r="F6221" s="65">
        <f t="shared" si="587"/>
        <v>1154.4536000000016</v>
      </c>
      <c r="G6221" s="66">
        <f t="shared" si="588"/>
        <v>592.00999999999988</v>
      </c>
      <c r="H6221" s="67">
        <f t="shared" si="589"/>
        <v>54.225780000000029</v>
      </c>
      <c r="I6221" s="66">
        <v>516.1508</v>
      </c>
      <c r="J6221" s="67">
        <f t="shared" si="586"/>
        <v>0.37260000000003402</v>
      </c>
      <c r="K6221" s="14">
        <f t="shared" si="584"/>
        <v>4.9999999966021669E-5</v>
      </c>
      <c r="L6221" s="4" t="str">
        <f t="shared" si="585"/>
        <v/>
      </c>
    </row>
    <row r="6222" spans="1:12" x14ac:dyDescent="0.25">
      <c r="A6222" s="16">
        <f>Energy_Balance_WY2011!A6221</f>
        <v>40712</v>
      </c>
      <c r="B6222" s="33" t="str">
        <f>Energy_Balance_WY2011!B6221</f>
        <v xml:space="preserve"> 04:00:00</v>
      </c>
      <c r="C6222" s="65">
        <v>0</v>
      </c>
      <c r="D6222" s="66">
        <v>0.29970000000000002</v>
      </c>
      <c r="E6222" s="66">
        <v>2.4299999999999999E-2</v>
      </c>
      <c r="F6222" s="65">
        <f t="shared" si="587"/>
        <v>1154.4536000000016</v>
      </c>
      <c r="G6222" s="66">
        <f t="shared" si="588"/>
        <v>592.30969999999991</v>
      </c>
      <c r="H6222" s="67">
        <f t="shared" si="589"/>
        <v>54.250080000000025</v>
      </c>
      <c r="I6222" s="66">
        <v>515.82680000000005</v>
      </c>
      <c r="J6222" s="67">
        <f t="shared" si="586"/>
        <v>0.32399999999995543</v>
      </c>
      <c r="K6222" s="14">
        <f t="shared" si="584"/>
        <v>4.4575454438700035E-14</v>
      </c>
      <c r="L6222" s="4" t="str">
        <f t="shared" si="585"/>
        <v/>
      </c>
    </row>
    <row r="6223" spans="1:12" x14ac:dyDescent="0.25">
      <c r="A6223" s="16">
        <f>Energy_Balance_WY2011!A6222</f>
        <v>40712</v>
      </c>
      <c r="B6223" s="33" t="str">
        <f>Energy_Balance_WY2011!B6222</f>
        <v xml:space="preserve"> 05:00:00</v>
      </c>
      <c r="C6223" s="65">
        <v>0</v>
      </c>
      <c r="D6223" s="66">
        <v>0.26769999999999999</v>
      </c>
      <c r="E6223" s="66">
        <v>2.3859999999999999E-2</v>
      </c>
      <c r="F6223" s="65">
        <f t="shared" si="587"/>
        <v>1154.4536000000016</v>
      </c>
      <c r="G6223" s="66">
        <f t="shared" si="588"/>
        <v>592.5773999999999</v>
      </c>
      <c r="H6223" s="67">
        <f t="shared" si="589"/>
        <v>54.273940000000024</v>
      </c>
      <c r="I6223" s="66">
        <v>515.53530000000001</v>
      </c>
      <c r="J6223" s="67">
        <f t="shared" si="586"/>
        <v>0.29150000000004184</v>
      </c>
      <c r="K6223" s="14">
        <f t="shared" si="584"/>
        <v>5.9999999958149086E-5</v>
      </c>
      <c r="L6223" s="4" t="str">
        <f t="shared" si="585"/>
        <v/>
      </c>
    </row>
    <row r="6224" spans="1:12" x14ac:dyDescent="0.25">
      <c r="A6224" s="16">
        <f>Energy_Balance_WY2011!A6223</f>
        <v>40712</v>
      </c>
      <c r="B6224" s="33" t="str">
        <f>Energy_Balance_WY2011!B6223</f>
        <v xml:space="preserve"> 06:00:00</v>
      </c>
      <c r="C6224" s="65">
        <v>0</v>
      </c>
      <c r="D6224" s="66">
        <v>0.24740000000000001</v>
      </c>
      <c r="E6224" s="66">
        <v>6.0920000000000002E-2</v>
      </c>
      <c r="F6224" s="65">
        <f t="shared" si="587"/>
        <v>1154.4536000000016</v>
      </c>
      <c r="G6224" s="66">
        <f t="shared" si="588"/>
        <v>592.82479999999987</v>
      </c>
      <c r="H6224" s="67">
        <f t="shared" si="589"/>
        <v>54.334860000000027</v>
      </c>
      <c r="I6224" s="66">
        <v>515.22699999999998</v>
      </c>
      <c r="J6224" s="67">
        <f t="shared" si="586"/>
        <v>0.3083000000000311</v>
      </c>
      <c r="K6224" s="14">
        <f t="shared" si="584"/>
        <v>1.9999999968933757E-5</v>
      </c>
      <c r="L6224" s="4" t="str">
        <f t="shared" si="585"/>
        <v/>
      </c>
    </row>
    <row r="6225" spans="1:12" x14ac:dyDescent="0.25">
      <c r="A6225" s="16">
        <f>Energy_Balance_WY2011!A6224</f>
        <v>40712</v>
      </c>
      <c r="B6225" s="33" t="str">
        <f>Energy_Balance_WY2011!B6224</f>
        <v xml:space="preserve"> 07:00:00</v>
      </c>
      <c r="C6225" s="65">
        <v>0</v>
      </c>
      <c r="D6225" s="66">
        <v>0.23899999999999999</v>
      </c>
      <c r="E6225" s="66">
        <v>5.3460000000000001E-2</v>
      </c>
      <c r="F6225" s="65">
        <f t="shared" si="587"/>
        <v>1154.4536000000016</v>
      </c>
      <c r="G6225" s="66">
        <f t="shared" si="588"/>
        <v>593.0637999999999</v>
      </c>
      <c r="H6225" s="67">
        <f t="shared" si="589"/>
        <v>54.388320000000029</v>
      </c>
      <c r="I6225" s="66">
        <v>514.93449999999996</v>
      </c>
      <c r="J6225" s="67">
        <f t="shared" si="586"/>
        <v>0.29250000000001819</v>
      </c>
      <c r="K6225" s="14">
        <f t="shared" si="584"/>
        <v>-4.000000001819215E-5</v>
      </c>
      <c r="L6225" s="4" t="str">
        <f t="shared" si="585"/>
        <v/>
      </c>
    </row>
    <row r="6226" spans="1:12" x14ac:dyDescent="0.25">
      <c r="A6226" s="16">
        <f>Energy_Balance_WY2011!A6225</f>
        <v>40712</v>
      </c>
      <c r="B6226" s="33" t="str">
        <f>Energy_Balance_WY2011!B6225</f>
        <v xml:space="preserve"> 08:00:00</v>
      </c>
      <c r="C6226" s="65">
        <v>0</v>
      </c>
      <c r="D6226" s="66">
        <v>0.32800000000000001</v>
      </c>
      <c r="E6226" s="66">
        <v>2.0799999999999999E-2</v>
      </c>
      <c r="F6226" s="65">
        <f t="shared" si="587"/>
        <v>1154.4536000000016</v>
      </c>
      <c r="G6226" s="66">
        <f t="shared" si="588"/>
        <v>593.39179999999988</v>
      </c>
      <c r="H6226" s="67">
        <f t="shared" si="589"/>
        <v>54.40912000000003</v>
      </c>
      <c r="I6226" s="66">
        <v>514.58569999999997</v>
      </c>
      <c r="J6226" s="67">
        <f t="shared" si="586"/>
        <v>0.3487999999999829</v>
      </c>
      <c r="K6226" s="14">
        <f t="shared" si="584"/>
        <v>1.7097434579227411E-14</v>
      </c>
      <c r="L6226" s="4" t="str">
        <f t="shared" si="585"/>
        <v/>
      </c>
    </row>
    <row r="6227" spans="1:12" x14ac:dyDescent="0.25">
      <c r="A6227" s="16">
        <f>Energy_Balance_WY2011!A6226</f>
        <v>40712</v>
      </c>
      <c r="B6227" s="33" t="str">
        <f>Energy_Balance_WY2011!B6226</f>
        <v xml:space="preserve"> 09:00:00</v>
      </c>
      <c r="C6227" s="65">
        <v>0</v>
      </c>
      <c r="D6227" s="66">
        <v>0.66990000000000005</v>
      </c>
      <c r="E6227" s="66">
        <v>8.09E-3</v>
      </c>
      <c r="F6227" s="65">
        <f t="shared" si="587"/>
        <v>1154.4536000000016</v>
      </c>
      <c r="G6227" s="66">
        <f t="shared" si="588"/>
        <v>594.06169999999986</v>
      </c>
      <c r="H6227" s="67">
        <f t="shared" si="589"/>
        <v>54.417210000000033</v>
      </c>
      <c r="I6227" s="66">
        <v>513.90779999999995</v>
      </c>
      <c r="J6227" s="67">
        <f t="shared" si="586"/>
        <v>0.67790000000002237</v>
      </c>
      <c r="K6227" s="14">
        <f t="shared" si="584"/>
        <v>8.9999999977719014E-5</v>
      </c>
      <c r="L6227" s="4" t="str">
        <f t="shared" si="585"/>
        <v/>
      </c>
    </row>
    <row r="6228" spans="1:12" x14ac:dyDescent="0.25">
      <c r="A6228" s="16">
        <f>Energy_Balance_WY2011!A6227</f>
        <v>40712</v>
      </c>
      <c r="B6228" s="33" t="str">
        <f>Energy_Balance_WY2011!B6227</f>
        <v xml:space="preserve"> 10:00:00</v>
      </c>
      <c r="C6228" s="65">
        <v>0</v>
      </c>
      <c r="D6228" s="66">
        <v>1.4671000000000001</v>
      </c>
      <c r="E6228" s="66">
        <v>1.255E-2</v>
      </c>
      <c r="F6228" s="65">
        <f t="shared" si="587"/>
        <v>1154.4536000000016</v>
      </c>
      <c r="G6228" s="66">
        <f t="shared" si="588"/>
        <v>595.52879999999982</v>
      </c>
      <c r="H6228" s="67">
        <f t="shared" si="589"/>
        <v>54.42976000000003</v>
      </c>
      <c r="I6228" s="66">
        <v>512.42809999999997</v>
      </c>
      <c r="J6228" s="67">
        <f t="shared" si="586"/>
        <v>1.4796999999999798</v>
      </c>
      <c r="K6228" s="14">
        <f t="shared" si="584"/>
        <v>-4.9999999979677412E-5</v>
      </c>
      <c r="L6228" s="4" t="str">
        <f t="shared" si="585"/>
        <v/>
      </c>
    </row>
    <row r="6229" spans="1:12" x14ac:dyDescent="0.25">
      <c r="A6229" s="16">
        <f>Energy_Balance_WY2011!A6228</f>
        <v>40712</v>
      </c>
      <c r="B6229" s="33" t="str">
        <f>Energy_Balance_WY2011!B6228</f>
        <v xml:space="preserve"> 11:00:00</v>
      </c>
      <c r="C6229" s="65">
        <v>0</v>
      </c>
      <c r="D6229" s="66">
        <v>2.8574000000000002</v>
      </c>
      <c r="E6229" s="66">
        <v>1.4189999999999999E-2</v>
      </c>
      <c r="F6229" s="65">
        <f t="shared" si="587"/>
        <v>1154.4536000000016</v>
      </c>
      <c r="G6229" s="66">
        <f t="shared" si="588"/>
        <v>598.3861999999998</v>
      </c>
      <c r="H6229" s="67">
        <f t="shared" si="589"/>
        <v>54.443950000000029</v>
      </c>
      <c r="I6229" s="66">
        <v>509.55650000000003</v>
      </c>
      <c r="J6229" s="67">
        <f t="shared" si="586"/>
        <v>2.871599999999944</v>
      </c>
      <c r="K6229" s="14">
        <f t="shared" si="584"/>
        <v>-9.9999999436661824E-6</v>
      </c>
      <c r="L6229" s="4" t="str">
        <f t="shared" si="585"/>
        <v/>
      </c>
    </row>
    <row r="6230" spans="1:12" x14ac:dyDescent="0.25">
      <c r="A6230" s="16">
        <f>Energy_Balance_WY2011!A6229</f>
        <v>40712</v>
      </c>
      <c r="B6230" s="33" t="str">
        <f>Energy_Balance_WY2011!B6229</f>
        <v xml:space="preserve"> 12:00:00</v>
      </c>
      <c r="C6230" s="65">
        <v>0</v>
      </c>
      <c r="D6230" s="66">
        <v>4.5129000000000001</v>
      </c>
      <c r="E6230" s="66">
        <v>1.6289999999999999E-2</v>
      </c>
      <c r="F6230" s="65">
        <f t="shared" si="587"/>
        <v>1154.4536000000016</v>
      </c>
      <c r="G6230" s="66">
        <f t="shared" si="588"/>
        <v>602.89909999999975</v>
      </c>
      <c r="H6230" s="67">
        <f t="shared" si="589"/>
        <v>54.460240000000027</v>
      </c>
      <c r="I6230" s="66">
        <v>505.02730000000003</v>
      </c>
      <c r="J6230" s="67">
        <f t="shared" si="586"/>
        <v>4.529200000000003</v>
      </c>
      <c r="K6230" s="14">
        <f t="shared" si="584"/>
        <v>-1.0000000003174137E-5</v>
      </c>
      <c r="L6230" s="4" t="str">
        <f t="shared" si="585"/>
        <v/>
      </c>
    </row>
    <row r="6231" spans="1:12" x14ac:dyDescent="0.25">
      <c r="A6231" s="16">
        <f>Energy_Balance_WY2011!A6230</f>
        <v>40712</v>
      </c>
      <c r="B6231" s="33" t="str">
        <f>Energy_Balance_WY2011!B6230</f>
        <v xml:space="preserve"> 13:00:00</v>
      </c>
      <c r="C6231" s="65">
        <v>0</v>
      </c>
      <c r="D6231" s="66">
        <v>5.6843000000000004</v>
      </c>
      <c r="E6231" s="66">
        <v>1.9890000000000001E-2</v>
      </c>
      <c r="F6231" s="65">
        <f t="shared" si="587"/>
        <v>1154.4536000000016</v>
      </c>
      <c r="G6231" s="66">
        <f t="shared" si="588"/>
        <v>608.58339999999976</v>
      </c>
      <c r="H6231" s="67">
        <f t="shared" si="589"/>
        <v>54.480130000000024</v>
      </c>
      <c r="I6231" s="66">
        <v>499.32299999999998</v>
      </c>
      <c r="J6231" s="67">
        <f t="shared" si="586"/>
        <v>5.7043000000000461</v>
      </c>
      <c r="K6231" s="14">
        <f t="shared" si="584"/>
        <v>-1.1000000004557364E-4</v>
      </c>
      <c r="L6231" s="4" t="str">
        <f t="shared" si="585"/>
        <v/>
      </c>
    </row>
    <row r="6232" spans="1:12" x14ac:dyDescent="0.25">
      <c r="A6232" s="16">
        <f>Energy_Balance_WY2011!A6231</f>
        <v>40712</v>
      </c>
      <c r="B6232" s="33" t="str">
        <f>Energy_Balance_WY2011!B6231</f>
        <v xml:space="preserve"> 14:00:00</v>
      </c>
      <c r="C6232" s="65">
        <v>0</v>
      </c>
      <c r="D6232" s="66">
        <v>6.3764000000000003</v>
      </c>
      <c r="E6232" s="66">
        <v>1.5970000000000002E-2</v>
      </c>
      <c r="F6232" s="65">
        <f t="shared" si="587"/>
        <v>1154.4536000000016</v>
      </c>
      <c r="G6232" s="66">
        <f t="shared" si="588"/>
        <v>614.95979999999975</v>
      </c>
      <c r="H6232" s="67">
        <f t="shared" si="589"/>
        <v>54.496100000000027</v>
      </c>
      <c r="I6232" s="66">
        <v>492.93060000000003</v>
      </c>
      <c r="J6232" s="67">
        <f t="shared" si="586"/>
        <v>6.3923999999999523</v>
      </c>
      <c r="K6232" s="14">
        <f t="shared" si="584"/>
        <v>-2.9999999951790812E-5</v>
      </c>
      <c r="L6232" s="4" t="str">
        <f t="shared" si="585"/>
        <v/>
      </c>
    </row>
    <row r="6233" spans="1:12" x14ac:dyDescent="0.25">
      <c r="A6233" s="16">
        <f>Energy_Balance_WY2011!A6232</f>
        <v>40712</v>
      </c>
      <c r="B6233" s="33" t="str">
        <f>Energy_Balance_WY2011!B6232</f>
        <v xml:space="preserve"> 15:00:00</v>
      </c>
      <c r="C6233" s="65">
        <v>0</v>
      </c>
      <c r="D6233" s="66">
        <v>6.2737999999999996</v>
      </c>
      <c r="E6233" s="66">
        <v>1.308E-2</v>
      </c>
      <c r="F6233" s="65">
        <f t="shared" si="587"/>
        <v>1154.4536000000016</v>
      </c>
      <c r="G6233" s="66">
        <f t="shared" si="588"/>
        <v>621.2335999999998</v>
      </c>
      <c r="H6233" s="67">
        <f t="shared" si="589"/>
        <v>54.509180000000029</v>
      </c>
      <c r="I6233" s="66">
        <v>486.64370000000002</v>
      </c>
      <c r="J6233" s="67">
        <f t="shared" si="586"/>
        <v>6.2869000000000028</v>
      </c>
      <c r="K6233" s="14">
        <f t="shared" si="584"/>
        <v>-2.0000000002795559E-5</v>
      </c>
      <c r="L6233" s="4" t="str">
        <f t="shared" si="585"/>
        <v/>
      </c>
    </row>
    <row r="6234" spans="1:12" x14ac:dyDescent="0.25">
      <c r="A6234" s="16">
        <f>Energy_Balance_WY2011!A6233</f>
        <v>40712</v>
      </c>
      <c r="B6234" s="33" t="str">
        <f>Energy_Balance_WY2011!B6233</f>
        <v xml:space="preserve"> 16:00:00</v>
      </c>
      <c r="C6234" s="65">
        <v>0</v>
      </c>
      <c r="D6234" s="66">
        <v>5.5667</v>
      </c>
      <c r="E6234" s="66">
        <v>1.668E-2</v>
      </c>
      <c r="F6234" s="65">
        <f t="shared" si="587"/>
        <v>1154.4536000000016</v>
      </c>
      <c r="G6234" s="66">
        <f t="shared" si="588"/>
        <v>626.80029999999977</v>
      </c>
      <c r="H6234" s="67">
        <f t="shared" si="589"/>
        <v>54.52586000000003</v>
      </c>
      <c r="I6234" s="66">
        <v>481.06040000000002</v>
      </c>
      <c r="J6234" s="67">
        <f t="shared" si="586"/>
        <v>5.5833000000000084</v>
      </c>
      <c r="K6234" s="14">
        <f t="shared" si="584"/>
        <v>7.9999999991642312E-5</v>
      </c>
      <c r="L6234" s="4" t="str">
        <f t="shared" si="585"/>
        <v/>
      </c>
    </row>
    <row r="6235" spans="1:12" x14ac:dyDescent="0.25">
      <c r="A6235" s="16">
        <f>Energy_Balance_WY2011!A6234</f>
        <v>40712</v>
      </c>
      <c r="B6235" s="33" t="str">
        <f>Energy_Balance_WY2011!B6234</f>
        <v xml:space="preserve"> 17:00:00</v>
      </c>
      <c r="C6235" s="65">
        <v>0</v>
      </c>
      <c r="D6235" s="66">
        <v>4.6001000000000003</v>
      </c>
      <c r="E6235" s="66">
        <v>2.6100000000000002E-2</v>
      </c>
      <c r="F6235" s="65">
        <f t="shared" si="587"/>
        <v>1154.4536000000016</v>
      </c>
      <c r="G6235" s="66">
        <f t="shared" si="588"/>
        <v>631.40039999999976</v>
      </c>
      <c r="H6235" s="67">
        <f t="shared" si="589"/>
        <v>54.55196000000003</v>
      </c>
      <c r="I6235" s="66">
        <v>476.43419999999998</v>
      </c>
      <c r="J6235" s="67">
        <f t="shared" si="586"/>
        <v>4.6262000000000398</v>
      </c>
      <c r="K6235" s="14">
        <f t="shared" si="584"/>
        <v>-3.9968028886505635E-14</v>
      </c>
      <c r="L6235" s="4" t="str">
        <f t="shared" si="585"/>
        <v/>
      </c>
    </row>
    <row r="6236" spans="1:12" x14ac:dyDescent="0.25">
      <c r="A6236" s="16">
        <f>Energy_Balance_WY2011!A6235</f>
        <v>40712</v>
      </c>
      <c r="B6236" s="33" t="str">
        <f>Energy_Balance_WY2011!B6235</f>
        <v xml:space="preserve"> 18:00:00</v>
      </c>
      <c r="C6236" s="65">
        <v>0</v>
      </c>
      <c r="D6236" s="66">
        <v>3.3632</v>
      </c>
      <c r="E6236" s="66">
        <v>2.5219999999999999E-2</v>
      </c>
      <c r="F6236" s="65">
        <f t="shared" si="587"/>
        <v>1154.4536000000016</v>
      </c>
      <c r="G6236" s="66">
        <f t="shared" si="588"/>
        <v>634.76359999999977</v>
      </c>
      <c r="H6236" s="67">
        <f t="shared" si="589"/>
        <v>54.577180000000027</v>
      </c>
      <c r="I6236" s="66">
        <v>473.04570000000001</v>
      </c>
      <c r="J6236" s="67">
        <f t="shared" si="586"/>
        <v>3.388499999999965</v>
      </c>
      <c r="K6236" s="14">
        <f t="shared" si="584"/>
        <v>-7.999999996499696E-5</v>
      </c>
      <c r="L6236" s="4" t="str">
        <f t="shared" si="585"/>
        <v/>
      </c>
    </row>
    <row r="6237" spans="1:12" x14ac:dyDescent="0.25">
      <c r="A6237" s="16">
        <f>Energy_Balance_WY2011!A6236</f>
        <v>40712</v>
      </c>
      <c r="B6237" s="33" t="str">
        <f>Energy_Balance_WY2011!B6236</f>
        <v xml:space="preserve"> 19:00:00</v>
      </c>
      <c r="C6237" s="65">
        <v>0</v>
      </c>
      <c r="D6237" s="66">
        <v>2.3359000000000001</v>
      </c>
      <c r="E6237" s="66">
        <v>1.49E-2</v>
      </c>
      <c r="F6237" s="65">
        <f t="shared" si="587"/>
        <v>1154.4536000000016</v>
      </c>
      <c r="G6237" s="66">
        <f t="shared" si="588"/>
        <v>637.09949999999981</v>
      </c>
      <c r="H6237" s="67">
        <f t="shared" si="589"/>
        <v>54.592080000000024</v>
      </c>
      <c r="I6237" s="66">
        <v>470.69499999999999</v>
      </c>
      <c r="J6237" s="67">
        <f t="shared" si="586"/>
        <v>2.3507000000000176</v>
      </c>
      <c r="K6237" s="14">
        <f t="shared" si="584"/>
        <v>9.9999999982447463E-5</v>
      </c>
      <c r="L6237" s="4" t="str">
        <f t="shared" si="585"/>
        <v/>
      </c>
    </row>
    <row r="6238" spans="1:12" x14ac:dyDescent="0.25">
      <c r="A6238" s="16">
        <f>Energy_Balance_WY2011!A6237</f>
        <v>40712</v>
      </c>
      <c r="B6238" s="33" t="str">
        <f>Energy_Balance_WY2011!B6237</f>
        <v xml:space="preserve"> 20:00:00</v>
      </c>
      <c r="C6238" s="65">
        <v>0</v>
      </c>
      <c r="D6238" s="66">
        <v>1.5242</v>
      </c>
      <c r="E6238" s="66">
        <v>5.8100000000000001E-3</v>
      </c>
      <c r="F6238" s="65">
        <f t="shared" si="587"/>
        <v>1154.4536000000016</v>
      </c>
      <c r="G6238" s="66">
        <f t="shared" si="588"/>
        <v>638.62369999999976</v>
      </c>
      <c r="H6238" s="67">
        <f t="shared" si="589"/>
        <v>54.597890000000021</v>
      </c>
      <c r="I6238" s="66">
        <v>469.16500000000002</v>
      </c>
      <c r="J6238" s="67">
        <f t="shared" si="586"/>
        <v>1.5299999999999727</v>
      </c>
      <c r="K6238" s="14">
        <f t="shared" si="584"/>
        <v>1.0000000027376998E-5</v>
      </c>
      <c r="L6238" s="4" t="str">
        <f t="shared" si="585"/>
        <v/>
      </c>
    </row>
    <row r="6239" spans="1:12" x14ac:dyDescent="0.25">
      <c r="A6239" s="16">
        <f>Energy_Balance_WY2011!A6238</f>
        <v>40712</v>
      </c>
      <c r="B6239" s="33" t="str">
        <f>Energy_Balance_WY2011!B6238</f>
        <v xml:space="preserve"> 21:00:00</v>
      </c>
      <c r="C6239" s="65">
        <v>0</v>
      </c>
      <c r="D6239" s="66">
        <v>1.0294000000000001</v>
      </c>
      <c r="E6239" s="66">
        <v>5.5999999999999995E-4</v>
      </c>
      <c r="F6239" s="65">
        <f t="shared" si="587"/>
        <v>1154.4536000000016</v>
      </c>
      <c r="G6239" s="66">
        <f t="shared" si="588"/>
        <v>639.65309999999977</v>
      </c>
      <c r="H6239" s="67">
        <f t="shared" si="589"/>
        <v>54.598450000000021</v>
      </c>
      <c r="I6239" s="66">
        <v>468.13499999999999</v>
      </c>
      <c r="J6239" s="67">
        <f t="shared" si="586"/>
        <v>1.0300000000000296</v>
      </c>
      <c r="K6239" s="14">
        <f t="shared" si="584"/>
        <v>-4.0000000029571936E-5</v>
      </c>
      <c r="L6239" s="4" t="str">
        <f t="shared" si="585"/>
        <v/>
      </c>
    </row>
    <row r="6240" spans="1:12" x14ac:dyDescent="0.25">
      <c r="A6240" s="16">
        <f>Energy_Balance_WY2011!A6239</f>
        <v>40712</v>
      </c>
      <c r="B6240" s="33" t="str">
        <f>Energy_Balance_WY2011!B6239</f>
        <v xml:space="preserve"> 22:00:00</v>
      </c>
      <c r="C6240" s="65">
        <v>0</v>
      </c>
      <c r="D6240" s="66">
        <v>0.74970000000000003</v>
      </c>
      <c r="E6240" s="66">
        <v>5.0000000000000002E-5</v>
      </c>
      <c r="F6240" s="65">
        <f t="shared" si="587"/>
        <v>1154.4536000000016</v>
      </c>
      <c r="G6240" s="66">
        <f t="shared" si="588"/>
        <v>640.40279999999973</v>
      </c>
      <c r="H6240" s="67">
        <f t="shared" si="589"/>
        <v>54.598500000000023</v>
      </c>
      <c r="I6240" s="66">
        <v>467.3852</v>
      </c>
      <c r="J6240" s="67">
        <f t="shared" si="586"/>
        <v>0.74979999999999336</v>
      </c>
      <c r="K6240" s="14">
        <f t="shared" si="584"/>
        <v>-4.9999999993333155E-5</v>
      </c>
      <c r="L6240" s="4" t="str">
        <f t="shared" si="585"/>
        <v/>
      </c>
    </row>
    <row r="6241" spans="1:12" x14ac:dyDescent="0.25">
      <c r="A6241" s="16">
        <f>Energy_Balance_WY2011!A6240</f>
        <v>40712</v>
      </c>
      <c r="B6241" s="33" t="str">
        <f>Energy_Balance_WY2011!B6240</f>
        <v xml:space="preserve"> 23:00:00</v>
      </c>
      <c r="C6241" s="65">
        <v>0</v>
      </c>
      <c r="D6241" s="66">
        <v>0.57879999999999998</v>
      </c>
      <c r="E6241" s="66">
        <v>0</v>
      </c>
      <c r="F6241" s="65">
        <f t="shared" si="587"/>
        <v>1154.4536000000016</v>
      </c>
      <c r="G6241" s="66">
        <f t="shared" si="588"/>
        <v>640.98159999999973</v>
      </c>
      <c r="H6241" s="67">
        <f t="shared" si="589"/>
        <v>54.598500000000023</v>
      </c>
      <c r="I6241" s="66">
        <v>466.80650000000003</v>
      </c>
      <c r="J6241" s="67">
        <f t="shared" si="586"/>
        <v>0.57869999999996935</v>
      </c>
      <c r="K6241" s="14">
        <f t="shared" si="584"/>
        <v>1.0000000003063114E-4</v>
      </c>
      <c r="L6241" s="4" t="str">
        <f t="shared" si="585"/>
        <v/>
      </c>
    </row>
    <row r="6242" spans="1:12" x14ac:dyDescent="0.25">
      <c r="A6242" s="16">
        <f>Energy_Balance_WY2011!A6241</f>
        <v>40712</v>
      </c>
      <c r="B6242" s="33" t="str">
        <f>Energy_Balance_WY2011!B6241</f>
        <v xml:space="preserve"> 24:00:00</v>
      </c>
      <c r="C6242" s="65">
        <v>0</v>
      </c>
      <c r="D6242" s="66">
        <v>0.47360000000000002</v>
      </c>
      <c r="E6242" s="66">
        <v>1.4200000000000001E-2</v>
      </c>
      <c r="F6242" s="65">
        <f t="shared" si="587"/>
        <v>1154.4536000000016</v>
      </c>
      <c r="G6242" s="66">
        <f t="shared" si="588"/>
        <v>641.45519999999976</v>
      </c>
      <c r="H6242" s="67">
        <f t="shared" si="589"/>
        <v>54.612700000000025</v>
      </c>
      <c r="I6242" s="66">
        <v>466.31869999999998</v>
      </c>
      <c r="J6242" s="67">
        <f t="shared" si="586"/>
        <v>0.48780000000004975</v>
      </c>
      <c r="K6242" s="14">
        <f t="shared" si="584"/>
        <v>-4.9737991503207013E-14</v>
      </c>
      <c r="L6242" s="4" t="str">
        <f t="shared" si="585"/>
        <v/>
      </c>
    </row>
    <row r="6243" spans="1:12" x14ac:dyDescent="0.25">
      <c r="A6243" s="16">
        <f>Energy_Balance_WY2011!A6242</f>
        <v>40713</v>
      </c>
      <c r="B6243" s="33" t="str">
        <f>Energy_Balance_WY2011!B6242</f>
        <v xml:space="preserve"> 01:00:00</v>
      </c>
      <c r="C6243" s="65">
        <v>0</v>
      </c>
      <c r="D6243" s="66">
        <v>0.40279999999999999</v>
      </c>
      <c r="E6243" s="66">
        <v>1.093E-2</v>
      </c>
      <c r="F6243" s="65">
        <f t="shared" si="587"/>
        <v>1154.4536000000016</v>
      </c>
      <c r="G6243" s="66">
        <f t="shared" si="588"/>
        <v>641.85799999999972</v>
      </c>
      <c r="H6243" s="67">
        <f t="shared" si="589"/>
        <v>54.623630000000027</v>
      </c>
      <c r="I6243" s="66">
        <v>465.90499999999997</v>
      </c>
      <c r="J6243" s="67">
        <f t="shared" si="586"/>
        <v>0.41370000000000573</v>
      </c>
      <c r="K6243" s="14">
        <f t="shared" si="584"/>
        <v>2.9999999994256843E-5</v>
      </c>
      <c r="L6243" s="4" t="str">
        <f t="shared" si="585"/>
        <v/>
      </c>
    </row>
    <row r="6244" spans="1:12" x14ac:dyDescent="0.25">
      <c r="A6244" s="16">
        <f>Energy_Balance_WY2011!A6243</f>
        <v>40713</v>
      </c>
      <c r="B6244" s="33" t="str">
        <f>Energy_Balance_WY2011!B6243</f>
        <v xml:space="preserve"> 02:00:00</v>
      </c>
      <c r="C6244" s="65">
        <v>0</v>
      </c>
      <c r="D6244" s="66">
        <v>0.34920000000000001</v>
      </c>
      <c r="E6244" s="66">
        <v>2.9839999999999998E-2</v>
      </c>
      <c r="F6244" s="65">
        <f t="shared" si="587"/>
        <v>1154.4536000000016</v>
      </c>
      <c r="G6244" s="66">
        <f t="shared" si="588"/>
        <v>642.20719999999972</v>
      </c>
      <c r="H6244" s="67">
        <f t="shared" si="589"/>
        <v>54.653470000000027</v>
      </c>
      <c r="I6244" s="66">
        <v>465.52600000000001</v>
      </c>
      <c r="J6244" s="67">
        <f t="shared" si="586"/>
        <v>0.37899999999996226</v>
      </c>
      <c r="K6244" s="14">
        <f t="shared" si="584"/>
        <v>4.0000000037732075E-5</v>
      </c>
      <c r="L6244" s="4" t="str">
        <f t="shared" si="585"/>
        <v/>
      </c>
    </row>
    <row r="6245" spans="1:12" x14ac:dyDescent="0.25">
      <c r="A6245" s="16">
        <f>Energy_Balance_WY2011!A6244</f>
        <v>40713</v>
      </c>
      <c r="B6245" s="33" t="str">
        <f>Energy_Balance_WY2011!B6244</f>
        <v xml:space="preserve"> 03:00:00</v>
      </c>
      <c r="C6245" s="65">
        <v>0</v>
      </c>
      <c r="D6245" s="66">
        <v>0.30880000000000002</v>
      </c>
      <c r="E6245" s="66">
        <v>4.1239999999999999E-2</v>
      </c>
      <c r="F6245" s="65">
        <f t="shared" si="587"/>
        <v>1154.4536000000016</v>
      </c>
      <c r="G6245" s="66">
        <f t="shared" si="588"/>
        <v>642.51599999999974</v>
      </c>
      <c r="H6245" s="67">
        <f t="shared" si="589"/>
        <v>54.694710000000029</v>
      </c>
      <c r="I6245" s="66">
        <v>465.17599999999999</v>
      </c>
      <c r="J6245" s="67">
        <f t="shared" si="586"/>
        <v>0.35000000000002274</v>
      </c>
      <c r="K6245" s="14">
        <f t="shared" si="584"/>
        <v>3.9999999977280432E-5</v>
      </c>
      <c r="L6245" s="4" t="str">
        <f t="shared" si="585"/>
        <v/>
      </c>
    </row>
    <row r="6246" spans="1:12" x14ac:dyDescent="0.25">
      <c r="A6246" s="16">
        <f>Energy_Balance_WY2011!A6245</f>
        <v>40713</v>
      </c>
      <c r="B6246" s="33" t="str">
        <f>Energy_Balance_WY2011!B6245</f>
        <v xml:space="preserve"> 04:00:00</v>
      </c>
      <c r="C6246" s="65">
        <v>0</v>
      </c>
      <c r="D6246" s="66">
        <v>0.27450000000000002</v>
      </c>
      <c r="E6246" s="66">
        <v>2.4199999999999999E-2</v>
      </c>
      <c r="F6246" s="65">
        <f t="shared" si="587"/>
        <v>1154.4536000000016</v>
      </c>
      <c r="G6246" s="66">
        <f t="shared" si="588"/>
        <v>642.79049999999972</v>
      </c>
      <c r="H6246" s="67">
        <f t="shared" si="589"/>
        <v>54.718910000000029</v>
      </c>
      <c r="I6246" s="66">
        <v>464.87729999999999</v>
      </c>
      <c r="J6246" s="67">
        <f t="shared" si="586"/>
        <v>0.29869999999999663</v>
      </c>
      <c r="K6246" s="14">
        <f t="shared" si="584"/>
        <v>3.3861802251067274E-15</v>
      </c>
      <c r="L6246" s="4" t="str">
        <f t="shared" si="585"/>
        <v/>
      </c>
    </row>
    <row r="6247" spans="1:12" x14ac:dyDescent="0.25">
      <c r="A6247" s="16">
        <f>Energy_Balance_WY2011!A6246</f>
        <v>40713</v>
      </c>
      <c r="B6247" s="33" t="str">
        <f>Energy_Balance_WY2011!B6246</f>
        <v xml:space="preserve"> 05:00:00</v>
      </c>
      <c r="C6247" s="65">
        <v>0</v>
      </c>
      <c r="D6247" s="66">
        <v>0.24379999999999999</v>
      </c>
      <c r="E6247" s="66">
        <v>1.153E-2</v>
      </c>
      <c r="F6247" s="65">
        <f t="shared" si="587"/>
        <v>1154.4536000000016</v>
      </c>
      <c r="G6247" s="66">
        <f t="shared" si="588"/>
        <v>643.03429999999969</v>
      </c>
      <c r="H6247" s="67">
        <f t="shared" si="589"/>
        <v>54.73044000000003</v>
      </c>
      <c r="I6247" s="66">
        <v>464.62200000000001</v>
      </c>
      <c r="J6247" s="67">
        <f t="shared" si="586"/>
        <v>0.25529999999997699</v>
      </c>
      <c r="K6247" s="14">
        <f t="shared" si="584"/>
        <v>3.0000000023011619E-5</v>
      </c>
      <c r="L6247" s="4" t="str">
        <f t="shared" si="585"/>
        <v/>
      </c>
    </row>
    <row r="6248" spans="1:12" x14ac:dyDescent="0.25">
      <c r="A6248" s="16">
        <f>Energy_Balance_WY2011!A6247</f>
        <v>40713</v>
      </c>
      <c r="B6248" s="33" t="str">
        <f>Energy_Balance_WY2011!B6247</f>
        <v xml:space="preserve"> 06:00:00</v>
      </c>
      <c r="C6248" s="65">
        <v>0</v>
      </c>
      <c r="D6248" s="66">
        <v>0.22509999999999999</v>
      </c>
      <c r="E6248" s="66">
        <v>3.2199999999999999E-2</v>
      </c>
      <c r="F6248" s="65">
        <f t="shared" si="587"/>
        <v>1154.4536000000016</v>
      </c>
      <c r="G6248" s="66">
        <f t="shared" si="588"/>
        <v>643.25939999999969</v>
      </c>
      <c r="H6248" s="67">
        <f t="shared" si="589"/>
        <v>54.762640000000033</v>
      </c>
      <c r="I6248" s="66">
        <v>464.36470000000003</v>
      </c>
      <c r="J6248" s="67">
        <f t="shared" si="586"/>
        <v>0.25729999999998654</v>
      </c>
      <c r="K6248" s="14">
        <f t="shared" si="584"/>
        <v>1.3433698597964394E-14</v>
      </c>
      <c r="L6248" s="4" t="str">
        <f t="shared" si="585"/>
        <v/>
      </c>
    </row>
    <row r="6249" spans="1:12" x14ac:dyDescent="0.25">
      <c r="A6249" s="16">
        <f>Energy_Balance_WY2011!A6248</f>
        <v>40713</v>
      </c>
      <c r="B6249" s="33" t="str">
        <f>Energy_Balance_WY2011!B6248</f>
        <v xml:space="preserve"> 07:00:00</v>
      </c>
      <c r="C6249" s="65">
        <v>0</v>
      </c>
      <c r="D6249" s="66">
        <v>0.26879999999999998</v>
      </c>
      <c r="E6249" s="66">
        <v>4.3869999999999999E-2</v>
      </c>
      <c r="F6249" s="65">
        <f t="shared" si="587"/>
        <v>1154.4536000000016</v>
      </c>
      <c r="G6249" s="66">
        <f t="shared" si="588"/>
        <v>643.52819999999974</v>
      </c>
      <c r="H6249" s="67">
        <f t="shared" si="589"/>
        <v>54.806510000000031</v>
      </c>
      <c r="I6249" s="66">
        <v>464.05200000000002</v>
      </c>
      <c r="J6249" s="67">
        <f t="shared" si="586"/>
        <v>0.31270000000000664</v>
      </c>
      <c r="K6249" s="14">
        <f t="shared" si="584"/>
        <v>-3.000000000663583E-5</v>
      </c>
      <c r="L6249" s="4" t="str">
        <f t="shared" si="585"/>
        <v/>
      </c>
    </row>
    <row r="6250" spans="1:12" x14ac:dyDescent="0.25">
      <c r="A6250" s="16">
        <f>Energy_Balance_WY2011!A6249</f>
        <v>40713</v>
      </c>
      <c r="B6250" s="33" t="str">
        <f>Energy_Balance_WY2011!B6249</f>
        <v xml:space="preserve"> 08:00:00</v>
      </c>
      <c r="C6250" s="65">
        <v>0</v>
      </c>
      <c r="D6250" s="66">
        <v>0.50270000000000004</v>
      </c>
      <c r="E6250" s="66">
        <v>2.282E-2</v>
      </c>
      <c r="F6250" s="65">
        <f t="shared" si="587"/>
        <v>1154.4536000000016</v>
      </c>
      <c r="G6250" s="66">
        <f t="shared" si="588"/>
        <v>644.03089999999975</v>
      </c>
      <c r="H6250" s="67">
        <f t="shared" si="589"/>
        <v>54.829330000000034</v>
      </c>
      <c r="I6250" s="66">
        <v>463.5265</v>
      </c>
      <c r="J6250" s="67">
        <f t="shared" si="586"/>
        <v>0.52550000000002228</v>
      </c>
      <c r="K6250" s="14">
        <f t="shared" si="584"/>
        <v>1.9999999977704519E-5</v>
      </c>
      <c r="L6250" s="4" t="str">
        <f t="shared" si="585"/>
        <v/>
      </c>
    </row>
    <row r="6251" spans="1:12" x14ac:dyDescent="0.25">
      <c r="A6251" s="16">
        <f>Energy_Balance_WY2011!A6250</f>
        <v>40713</v>
      </c>
      <c r="B6251" s="33" t="str">
        <f>Energy_Balance_WY2011!B6250</f>
        <v xml:space="preserve"> 09:00:00</v>
      </c>
      <c r="C6251" s="65">
        <v>0</v>
      </c>
      <c r="D6251" s="66">
        <v>1.1644000000000001</v>
      </c>
      <c r="E6251" s="66">
        <v>1.4149999999999999E-2</v>
      </c>
      <c r="F6251" s="65">
        <f t="shared" si="587"/>
        <v>1154.4536000000016</v>
      </c>
      <c r="G6251" s="66">
        <f t="shared" si="588"/>
        <v>645.19529999999975</v>
      </c>
      <c r="H6251" s="67">
        <f t="shared" si="589"/>
        <v>54.843480000000035</v>
      </c>
      <c r="I6251" s="66">
        <v>462.34789999999998</v>
      </c>
      <c r="J6251" s="67">
        <f t="shared" si="586"/>
        <v>1.1786000000000172</v>
      </c>
      <c r="K6251" s="14">
        <f t="shared" si="584"/>
        <v>-5.0000000016980906E-5</v>
      </c>
      <c r="L6251" s="4" t="str">
        <f t="shared" si="585"/>
        <v/>
      </c>
    </row>
    <row r="6252" spans="1:12" x14ac:dyDescent="0.25">
      <c r="A6252" s="16">
        <f>Energy_Balance_WY2011!A6251</f>
        <v>40713</v>
      </c>
      <c r="B6252" s="33" t="str">
        <f>Energy_Balance_WY2011!B6251</f>
        <v xml:space="preserve"> 10:00:00</v>
      </c>
      <c r="C6252" s="65">
        <v>0</v>
      </c>
      <c r="D6252" s="66">
        <v>2.3812000000000002</v>
      </c>
      <c r="E6252" s="66">
        <v>8.9599999999999992E-3</v>
      </c>
      <c r="F6252" s="65">
        <f t="shared" si="587"/>
        <v>1154.4536000000016</v>
      </c>
      <c r="G6252" s="66">
        <f t="shared" si="588"/>
        <v>647.57649999999978</v>
      </c>
      <c r="H6252" s="67">
        <f t="shared" si="589"/>
        <v>54.852440000000037</v>
      </c>
      <c r="I6252" s="66">
        <v>459.95780000000002</v>
      </c>
      <c r="J6252" s="67">
        <f t="shared" si="586"/>
        <v>2.3900999999999613</v>
      </c>
      <c r="K6252" s="14">
        <f t="shared" si="584"/>
        <v>6.0000000039028833E-5</v>
      </c>
      <c r="L6252" s="4" t="str">
        <f t="shared" si="585"/>
        <v/>
      </c>
    </row>
    <row r="6253" spans="1:12" x14ac:dyDescent="0.25">
      <c r="A6253" s="16">
        <f>Energy_Balance_WY2011!A6252</f>
        <v>40713</v>
      </c>
      <c r="B6253" s="33" t="str">
        <f>Energy_Balance_WY2011!B6252</f>
        <v xml:space="preserve"> 11:00:00</v>
      </c>
      <c r="C6253" s="65">
        <v>0</v>
      </c>
      <c r="D6253" s="66">
        <v>3.5796999999999999</v>
      </c>
      <c r="E6253" s="66">
        <v>1.703E-2</v>
      </c>
      <c r="F6253" s="65">
        <f t="shared" si="587"/>
        <v>1154.4536000000016</v>
      </c>
      <c r="G6253" s="66">
        <f t="shared" si="588"/>
        <v>651.15619999999979</v>
      </c>
      <c r="H6253" s="67">
        <f t="shared" si="589"/>
        <v>54.869470000000035</v>
      </c>
      <c r="I6253" s="66">
        <v>456.36110000000002</v>
      </c>
      <c r="J6253" s="67">
        <f t="shared" si="586"/>
        <v>3.5966999999999985</v>
      </c>
      <c r="K6253" s="14">
        <f t="shared" si="584"/>
        <v>3.0000000001528804E-5</v>
      </c>
      <c r="L6253" s="4" t="str">
        <f t="shared" si="585"/>
        <v/>
      </c>
    </row>
    <row r="6254" spans="1:12" x14ac:dyDescent="0.25">
      <c r="A6254" s="16">
        <f>Energy_Balance_WY2011!A6253</f>
        <v>40713</v>
      </c>
      <c r="B6254" s="33" t="str">
        <f>Energy_Balance_WY2011!B6253</f>
        <v xml:space="preserve"> 12:00:00</v>
      </c>
      <c r="C6254" s="65">
        <v>0</v>
      </c>
      <c r="D6254" s="66">
        <v>4.0537999999999998</v>
      </c>
      <c r="E6254" s="66">
        <v>3.3279999999999997E-2</v>
      </c>
      <c r="F6254" s="65">
        <f t="shared" si="587"/>
        <v>1154.4536000000016</v>
      </c>
      <c r="G6254" s="66">
        <f t="shared" si="588"/>
        <v>655.20999999999981</v>
      </c>
      <c r="H6254" s="67">
        <f t="shared" si="589"/>
        <v>54.902750000000033</v>
      </c>
      <c r="I6254" s="66">
        <v>452.274</v>
      </c>
      <c r="J6254" s="67">
        <f t="shared" si="586"/>
        <v>4.0871000000000208</v>
      </c>
      <c r="K6254" s="14">
        <f t="shared" si="584"/>
        <v>-2.0000000020559128E-5</v>
      </c>
      <c r="L6254" s="4" t="str">
        <f t="shared" si="585"/>
        <v/>
      </c>
    </row>
    <row r="6255" spans="1:12" x14ac:dyDescent="0.25">
      <c r="A6255" s="16">
        <f>Energy_Balance_WY2011!A6254</f>
        <v>40713</v>
      </c>
      <c r="B6255" s="33" t="str">
        <f>Energy_Balance_WY2011!B6254</f>
        <v xml:space="preserve"> 13:00:00</v>
      </c>
      <c r="C6255" s="65">
        <v>0</v>
      </c>
      <c r="D6255" s="66">
        <v>3.7067000000000001</v>
      </c>
      <c r="E6255" s="66">
        <v>3.3939999999999998E-2</v>
      </c>
      <c r="F6255" s="65">
        <f t="shared" si="587"/>
        <v>1154.4536000000016</v>
      </c>
      <c r="G6255" s="66">
        <f t="shared" si="588"/>
        <v>658.91669999999976</v>
      </c>
      <c r="H6255" s="67">
        <f t="shared" si="589"/>
        <v>54.936690000000034</v>
      </c>
      <c r="I6255" s="66">
        <v>448.53339999999997</v>
      </c>
      <c r="J6255" s="67">
        <f t="shared" si="586"/>
        <v>3.740600000000029</v>
      </c>
      <c r="K6255" s="14">
        <f t="shared" si="584"/>
        <v>3.999999997095216E-5</v>
      </c>
      <c r="L6255" s="4" t="str">
        <f t="shared" si="585"/>
        <v/>
      </c>
    </row>
    <row r="6256" spans="1:12" x14ac:dyDescent="0.25">
      <c r="A6256" s="16">
        <f>Energy_Balance_WY2011!A6255</f>
        <v>40713</v>
      </c>
      <c r="B6256" s="33" t="str">
        <f>Energy_Balance_WY2011!B6255</f>
        <v xml:space="preserve"> 14:00:00</v>
      </c>
      <c r="C6256" s="65">
        <v>0</v>
      </c>
      <c r="D6256" s="66">
        <v>3.8574999999999999</v>
      </c>
      <c r="E6256" s="66">
        <v>4.1889999999999997E-2</v>
      </c>
      <c r="F6256" s="65">
        <f t="shared" si="587"/>
        <v>1154.4536000000016</v>
      </c>
      <c r="G6256" s="66">
        <f t="shared" si="588"/>
        <v>662.77419999999972</v>
      </c>
      <c r="H6256" s="67">
        <f t="shared" si="589"/>
        <v>54.978580000000036</v>
      </c>
      <c r="I6256" s="66">
        <v>444.63400000000001</v>
      </c>
      <c r="J6256" s="67">
        <f t="shared" si="586"/>
        <v>3.8993999999999573</v>
      </c>
      <c r="K6256" s="14">
        <f t="shared" si="584"/>
        <v>-9.9999999574329479E-6</v>
      </c>
      <c r="L6256" s="4" t="str">
        <f t="shared" si="585"/>
        <v/>
      </c>
    </row>
    <row r="6257" spans="1:12" x14ac:dyDescent="0.25">
      <c r="A6257" s="16">
        <f>Energy_Balance_WY2011!A6256</f>
        <v>40713</v>
      </c>
      <c r="B6257" s="33" t="str">
        <f>Energy_Balance_WY2011!B6256</f>
        <v xml:space="preserve"> 15:00:00</v>
      </c>
      <c r="C6257" s="65">
        <v>0</v>
      </c>
      <c r="D6257" s="66">
        <v>4.2489999999999997</v>
      </c>
      <c r="E6257" s="66">
        <v>3.773E-2</v>
      </c>
      <c r="F6257" s="65">
        <f t="shared" si="587"/>
        <v>1154.4536000000016</v>
      </c>
      <c r="G6257" s="66">
        <f t="shared" si="588"/>
        <v>667.02319999999975</v>
      </c>
      <c r="H6257" s="67">
        <f t="shared" si="589"/>
        <v>55.01631000000004</v>
      </c>
      <c r="I6257" s="66">
        <v>440.34719999999999</v>
      </c>
      <c r="J6257" s="67">
        <f t="shared" si="586"/>
        <v>4.2868000000000279</v>
      </c>
      <c r="K6257" s="14">
        <f t="shared" si="584"/>
        <v>-7.0000000028436205E-5</v>
      </c>
      <c r="L6257" s="4" t="str">
        <f t="shared" si="585"/>
        <v/>
      </c>
    </row>
    <row r="6258" spans="1:12" x14ac:dyDescent="0.25">
      <c r="A6258" s="16">
        <f>Energy_Balance_WY2011!A6257</f>
        <v>40713</v>
      </c>
      <c r="B6258" s="33" t="str">
        <f>Energy_Balance_WY2011!B6257</f>
        <v xml:space="preserve"> 16:00:00</v>
      </c>
      <c r="C6258" s="65">
        <v>0</v>
      </c>
      <c r="D6258" s="66">
        <v>3.649</v>
      </c>
      <c r="E6258" s="66">
        <v>1.197E-2</v>
      </c>
      <c r="F6258" s="65">
        <f t="shared" si="587"/>
        <v>1154.4536000000016</v>
      </c>
      <c r="G6258" s="66">
        <f t="shared" si="588"/>
        <v>670.67219999999975</v>
      </c>
      <c r="H6258" s="67">
        <f t="shared" si="589"/>
        <v>55.028280000000038</v>
      </c>
      <c r="I6258" s="66">
        <v>436.68630000000002</v>
      </c>
      <c r="J6258" s="67">
        <f t="shared" si="586"/>
        <v>3.6608999999999696</v>
      </c>
      <c r="K6258" s="14">
        <f t="shared" si="584"/>
        <v>7.0000000030212561E-5</v>
      </c>
      <c r="L6258" s="4" t="str">
        <f t="shared" si="585"/>
        <v/>
      </c>
    </row>
    <row r="6259" spans="1:12" x14ac:dyDescent="0.25">
      <c r="A6259" s="16">
        <f>Energy_Balance_WY2011!A6258</f>
        <v>40713</v>
      </c>
      <c r="B6259" s="33" t="str">
        <f>Energy_Balance_WY2011!B6258</f>
        <v xml:space="preserve"> 17:00:00</v>
      </c>
      <c r="C6259" s="65">
        <v>0</v>
      </c>
      <c r="D6259" s="66">
        <v>2.8028</v>
      </c>
      <c r="E6259" s="66">
        <v>0</v>
      </c>
      <c r="F6259" s="65">
        <f t="shared" si="587"/>
        <v>1154.4536000000016</v>
      </c>
      <c r="G6259" s="66">
        <f t="shared" si="588"/>
        <v>673.4749999999998</v>
      </c>
      <c r="H6259" s="67">
        <f t="shared" si="589"/>
        <v>55.028280000000038</v>
      </c>
      <c r="I6259" s="66">
        <v>433.88420000000002</v>
      </c>
      <c r="J6259" s="67">
        <f t="shared" si="586"/>
        <v>2.8020999999999958</v>
      </c>
      <c r="K6259" s="14">
        <f t="shared" si="584"/>
        <v>7.0000000000414175E-4</v>
      </c>
      <c r="L6259" s="4" t="str">
        <f t="shared" si="585"/>
        <v/>
      </c>
    </row>
    <row r="6260" spans="1:12" x14ac:dyDescent="0.25">
      <c r="A6260" s="16">
        <f>Energy_Balance_WY2011!A6259</f>
        <v>40713</v>
      </c>
      <c r="B6260" s="33" t="str">
        <f>Energy_Balance_WY2011!B6259</f>
        <v xml:space="preserve"> 18:00:00</v>
      </c>
      <c r="C6260" s="65">
        <v>0</v>
      </c>
      <c r="D6260" s="66">
        <v>2.1177999999999999</v>
      </c>
      <c r="E6260" s="66">
        <v>0</v>
      </c>
      <c r="F6260" s="65">
        <f t="shared" si="587"/>
        <v>1154.4536000000016</v>
      </c>
      <c r="G6260" s="66">
        <f t="shared" si="588"/>
        <v>675.59279999999978</v>
      </c>
      <c r="H6260" s="67">
        <f t="shared" si="589"/>
        <v>55.028280000000038</v>
      </c>
      <c r="I6260" s="66">
        <v>431.7706</v>
      </c>
      <c r="J6260" s="67">
        <f t="shared" si="586"/>
        <v>2.1136000000000195</v>
      </c>
      <c r="K6260" s="14">
        <f t="shared" si="584"/>
        <v>4.1999999999804416E-3</v>
      </c>
      <c r="L6260" s="4" t="str">
        <f t="shared" si="585"/>
        <v/>
      </c>
    </row>
    <row r="6261" spans="1:12" x14ac:dyDescent="0.25">
      <c r="A6261" s="16">
        <f>Energy_Balance_WY2011!A6260</f>
        <v>40713</v>
      </c>
      <c r="B6261" s="33" t="str">
        <f>Energy_Balance_WY2011!B6260</f>
        <v xml:space="preserve"> 19:00:00</v>
      </c>
      <c r="C6261" s="65">
        <v>0</v>
      </c>
      <c r="D6261" s="66">
        <v>1.5758000000000001</v>
      </c>
      <c r="E6261" s="66">
        <v>7.92E-3</v>
      </c>
      <c r="F6261" s="65">
        <f t="shared" si="587"/>
        <v>1154.4536000000016</v>
      </c>
      <c r="G6261" s="66">
        <f t="shared" si="588"/>
        <v>677.16859999999974</v>
      </c>
      <c r="H6261" s="67">
        <f t="shared" si="589"/>
        <v>55.036200000000036</v>
      </c>
      <c r="I6261" s="66">
        <v>430.18689999999998</v>
      </c>
      <c r="J6261" s="67">
        <f t="shared" si="586"/>
        <v>1.5837000000000216</v>
      </c>
      <c r="K6261" s="14">
        <f t="shared" si="584"/>
        <v>1.9999999978370653E-5</v>
      </c>
      <c r="L6261" s="4" t="str">
        <f t="shared" si="585"/>
        <v/>
      </c>
    </row>
    <row r="6262" spans="1:12" x14ac:dyDescent="0.25">
      <c r="A6262" s="16">
        <f>Energy_Balance_WY2011!A6261</f>
        <v>40713</v>
      </c>
      <c r="B6262" s="33" t="str">
        <f>Energy_Balance_WY2011!B6261</f>
        <v xml:space="preserve"> 20:00:00</v>
      </c>
      <c r="C6262" s="65">
        <v>0</v>
      </c>
      <c r="D6262" s="66">
        <v>1.0778000000000001</v>
      </c>
      <c r="E6262" s="66">
        <v>1.112E-2</v>
      </c>
      <c r="F6262" s="65">
        <f t="shared" si="587"/>
        <v>1154.4536000000016</v>
      </c>
      <c r="G6262" s="66">
        <f t="shared" si="588"/>
        <v>678.24639999999977</v>
      </c>
      <c r="H6262" s="67">
        <f t="shared" si="589"/>
        <v>55.047320000000035</v>
      </c>
      <c r="I6262" s="66">
        <v>429.09789999999998</v>
      </c>
      <c r="J6262" s="67">
        <f t="shared" si="586"/>
        <v>1.0889999999999986</v>
      </c>
      <c r="K6262" s="14">
        <f t="shared" si="584"/>
        <v>-7.9999999998525695E-5</v>
      </c>
      <c r="L6262" s="4" t="str">
        <f t="shared" si="585"/>
        <v/>
      </c>
    </row>
    <row r="6263" spans="1:12" x14ac:dyDescent="0.25">
      <c r="A6263" s="16">
        <f>Energy_Balance_WY2011!A6262</f>
        <v>40713</v>
      </c>
      <c r="B6263" s="33" t="str">
        <f>Energy_Balance_WY2011!B6262</f>
        <v xml:space="preserve"> 21:00:00</v>
      </c>
      <c r="C6263" s="65">
        <v>0</v>
      </c>
      <c r="D6263" s="66">
        <v>0.73880000000000001</v>
      </c>
      <c r="E6263" s="66">
        <v>0</v>
      </c>
      <c r="F6263" s="65">
        <f t="shared" si="587"/>
        <v>1154.4536000000016</v>
      </c>
      <c r="G6263" s="66">
        <f t="shared" si="588"/>
        <v>678.98519999999974</v>
      </c>
      <c r="H6263" s="67">
        <f t="shared" si="589"/>
        <v>55.047320000000035</v>
      </c>
      <c r="I6263" s="66">
        <v>428.36110000000002</v>
      </c>
      <c r="J6263" s="67">
        <f t="shared" si="586"/>
        <v>0.73679999999995971</v>
      </c>
      <c r="K6263" s="14">
        <f t="shared" si="584"/>
        <v>2.0000000000403029E-3</v>
      </c>
      <c r="L6263" s="4" t="str">
        <f t="shared" si="585"/>
        <v/>
      </c>
    </row>
    <row r="6264" spans="1:12" x14ac:dyDescent="0.25">
      <c r="A6264" s="16">
        <f>Energy_Balance_WY2011!A6263</f>
        <v>40713</v>
      </c>
      <c r="B6264" s="33" t="str">
        <f>Energy_Balance_WY2011!B6263</f>
        <v xml:space="preserve"> 22:00:00</v>
      </c>
      <c r="C6264" s="65">
        <v>0</v>
      </c>
      <c r="D6264" s="66">
        <v>0.56289999999999996</v>
      </c>
      <c r="E6264" s="66">
        <v>2.3800000000000002E-3</v>
      </c>
      <c r="F6264" s="65">
        <f t="shared" si="587"/>
        <v>1154.4536000000016</v>
      </c>
      <c r="G6264" s="66">
        <f t="shared" si="588"/>
        <v>679.54809999999975</v>
      </c>
      <c r="H6264" s="67">
        <f t="shared" si="589"/>
        <v>55.049700000000037</v>
      </c>
      <c r="I6264" s="66">
        <v>427.79579999999999</v>
      </c>
      <c r="J6264" s="67">
        <f t="shared" si="586"/>
        <v>0.56530000000003611</v>
      </c>
      <c r="K6264" s="14">
        <f t="shared" si="584"/>
        <v>-2.000000003610225E-5</v>
      </c>
      <c r="L6264" s="4" t="str">
        <f t="shared" si="585"/>
        <v/>
      </c>
    </row>
    <row r="6265" spans="1:12" x14ac:dyDescent="0.25">
      <c r="A6265" s="16">
        <f>Energy_Balance_WY2011!A6264</f>
        <v>40713</v>
      </c>
      <c r="B6265" s="33" t="str">
        <f>Energy_Balance_WY2011!B6264</f>
        <v xml:space="preserve"> 23:00:00</v>
      </c>
      <c r="C6265" s="65">
        <v>0</v>
      </c>
      <c r="D6265" s="66">
        <v>0.46300000000000002</v>
      </c>
      <c r="E6265" s="66">
        <v>2.6099999999999999E-3</v>
      </c>
      <c r="F6265" s="65">
        <f t="shared" si="587"/>
        <v>1154.4536000000016</v>
      </c>
      <c r="G6265" s="66">
        <f t="shared" si="588"/>
        <v>680.01109999999971</v>
      </c>
      <c r="H6265" s="67">
        <f t="shared" si="589"/>
        <v>55.052310000000034</v>
      </c>
      <c r="I6265" s="66">
        <v>427.33019999999999</v>
      </c>
      <c r="J6265" s="67">
        <f t="shared" si="586"/>
        <v>0.46559999999999491</v>
      </c>
      <c r="K6265" s="14">
        <f t="shared" si="584"/>
        <v>1.0000000005117027E-5</v>
      </c>
      <c r="L6265" s="4" t="str">
        <f t="shared" si="585"/>
        <v/>
      </c>
    </row>
    <row r="6266" spans="1:12" x14ac:dyDescent="0.25">
      <c r="A6266" s="16">
        <f>Energy_Balance_WY2011!A6265</f>
        <v>40713</v>
      </c>
      <c r="B6266" s="33" t="str">
        <f>Energy_Balance_WY2011!B6265</f>
        <v xml:space="preserve"> 24:00:00</v>
      </c>
      <c r="C6266" s="65">
        <v>1.0029999999999999</v>
      </c>
      <c r="D6266" s="66">
        <v>0.38600000000000001</v>
      </c>
      <c r="E6266" s="66">
        <v>2.5799999999999998E-3</v>
      </c>
      <c r="F6266" s="65">
        <f t="shared" si="587"/>
        <v>1155.4566000000016</v>
      </c>
      <c r="G6266" s="66">
        <f t="shared" si="588"/>
        <v>680.39709999999968</v>
      </c>
      <c r="H6266" s="67">
        <f t="shared" si="589"/>
        <v>55.054890000000036</v>
      </c>
      <c r="I6266" s="66">
        <v>427.94470000000001</v>
      </c>
      <c r="J6266" s="67">
        <f t="shared" si="586"/>
        <v>-0.61450000000002092</v>
      </c>
      <c r="K6266" s="14">
        <f t="shared" si="584"/>
        <v>8.0000000021063222E-5</v>
      </c>
      <c r="L6266" s="4" t="str">
        <f t="shared" si="585"/>
        <v/>
      </c>
    </row>
    <row r="6267" spans="1:12" x14ac:dyDescent="0.25">
      <c r="A6267" s="16">
        <f>Energy_Balance_WY2011!A6266</f>
        <v>40714</v>
      </c>
      <c r="B6267" s="33" t="str">
        <f>Energy_Balance_WY2011!B6266</f>
        <v xml:space="preserve"> 01:00:00</v>
      </c>
      <c r="C6267" s="65">
        <v>1.0029999999999999</v>
      </c>
      <c r="D6267" s="66">
        <v>0.32029999999999997</v>
      </c>
      <c r="E6267" s="66">
        <v>1.5900000000000001E-3</v>
      </c>
      <c r="F6267" s="65">
        <f t="shared" si="587"/>
        <v>1156.4596000000015</v>
      </c>
      <c r="G6267" s="66">
        <f t="shared" si="588"/>
        <v>680.71739999999966</v>
      </c>
      <c r="H6267" s="67">
        <f t="shared" si="589"/>
        <v>55.056480000000036</v>
      </c>
      <c r="I6267" s="66">
        <v>428.6259</v>
      </c>
      <c r="J6267" s="67">
        <f t="shared" si="586"/>
        <v>-0.68119999999998981</v>
      </c>
      <c r="K6267" s="14">
        <f t="shared" si="584"/>
        <v>8.9999999989931467E-5</v>
      </c>
      <c r="L6267" s="4" t="str">
        <f t="shared" si="585"/>
        <v/>
      </c>
    </row>
    <row r="6268" spans="1:12" x14ac:dyDescent="0.25">
      <c r="A6268" s="16">
        <f>Energy_Balance_WY2011!A6267</f>
        <v>40714</v>
      </c>
      <c r="B6268" s="33" t="str">
        <f>Energy_Balance_WY2011!B6267</f>
        <v xml:space="preserve"> 02:00:00</v>
      </c>
      <c r="C6268" s="65">
        <v>2.0059999999999998</v>
      </c>
      <c r="D6268" s="66">
        <v>0.26569999999999999</v>
      </c>
      <c r="E6268" s="66">
        <v>4.4999999999999999E-4</v>
      </c>
      <c r="F6268" s="65">
        <f t="shared" si="587"/>
        <v>1158.4656000000016</v>
      </c>
      <c r="G6268" s="66">
        <f t="shared" si="588"/>
        <v>680.98309999999969</v>
      </c>
      <c r="H6268" s="67">
        <f t="shared" si="589"/>
        <v>55.056930000000037</v>
      </c>
      <c r="I6268" s="66">
        <v>430.3657</v>
      </c>
      <c r="J6268" s="67">
        <f t="shared" si="586"/>
        <v>-1.7398000000000025</v>
      </c>
      <c r="K6268" s="14">
        <f t="shared" si="584"/>
        <v>-4.9999999997218936E-5</v>
      </c>
      <c r="L6268" s="4" t="str">
        <f t="shared" si="585"/>
        <v/>
      </c>
    </row>
    <row r="6269" spans="1:12" x14ac:dyDescent="0.25">
      <c r="A6269" s="16">
        <f>Energy_Balance_WY2011!A6268</f>
        <v>40714</v>
      </c>
      <c r="B6269" s="33" t="str">
        <f>Energy_Balance_WY2011!B6268</f>
        <v xml:space="preserve"> 03:00:00</v>
      </c>
      <c r="C6269" s="65">
        <v>2.0059999999999998</v>
      </c>
      <c r="D6269" s="66">
        <v>0.21740000000000001</v>
      </c>
      <c r="E6269" s="66">
        <v>0</v>
      </c>
      <c r="F6269" s="65">
        <f t="shared" si="587"/>
        <v>1160.4716000000017</v>
      </c>
      <c r="G6269" s="66">
        <f t="shared" si="588"/>
        <v>681.20049999999969</v>
      </c>
      <c r="H6269" s="67">
        <f t="shared" si="589"/>
        <v>55.056930000000037</v>
      </c>
      <c r="I6269" s="66">
        <v>432.1549</v>
      </c>
      <c r="J6269" s="67">
        <f t="shared" si="586"/>
        <v>-1.7891999999999939</v>
      </c>
      <c r="K6269" s="14">
        <f t="shared" si="584"/>
        <v>5.9999999999416076E-4</v>
      </c>
      <c r="L6269" s="4" t="str">
        <f t="shared" si="585"/>
        <v/>
      </c>
    </row>
    <row r="6270" spans="1:12" x14ac:dyDescent="0.25">
      <c r="A6270" s="16">
        <f>Energy_Balance_WY2011!A6269</f>
        <v>40714</v>
      </c>
      <c r="B6270" s="33" t="str">
        <f>Energy_Balance_WY2011!B6269</f>
        <v xml:space="preserve"> 04:00:00</v>
      </c>
      <c r="C6270" s="65">
        <v>3.0089999999999999</v>
      </c>
      <c r="D6270" s="66">
        <v>0.17810000000000001</v>
      </c>
      <c r="E6270" s="66">
        <v>0</v>
      </c>
      <c r="F6270" s="65">
        <f t="shared" si="587"/>
        <v>1163.4806000000017</v>
      </c>
      <c r="G6270" s="66">
        <f t="shared" si="588"/>
        <v>681.37859999999966</v>
      </c>
      <c r="H6270" s="67">
        <f t="shared" si="589"/>
        <v>55.056930000000037</v>
      </c>
      <c r="I6270" s="66">
        <v>434.98820000000001</v>
      </c>
      <c r="J6270" s="67">
        <f t="shared" si="586"/>
        <v>-2.8333000000000084</v>
      </c>
      <c r="K6270" s="14">
        <f t="shared" si="584"/>
        <v>2.4000000000086175E-3</v>
      </c>
      <c r="L6270" s="4" t="str">
        <f t="shared" si="585"/>
        <v/>
      </c>
    </row>
    <row r="6271" spans="1:12" x14ac:dyDescent="0.25">
      <c r="A6271" s="16">
        <f>Energy_Balance_WY2011!A6270</f>
        <v>40714</v>
      </c>
      <c r="B6271" s="33" t="str">
        <f>Energy_Balance_WY2011!B6270</f>
        <v xml:space="preserve"> 05:00:00</v>
      </c>
      <c r="C6271" s="65">
        <v>2.0059999999999998</v>
      </c>
      <c r="D6271" s="66">
        <v>0.14560000000000001</v>
      </c>
      <c r="E6271" s="66">
        <v>0</v>
      </c>
      <c r="F6271" s="65">
        <f t="shared" si="587"/>
        <v>1165.4866000000018</v>
      </c>
      <c r="G6271" s="66">
        <f t="shared" si="588"/>
        <v>681.52419999999961</v>
      </c>
      <c r="H6271" s="67">
        <f t="shared" si="589"/>
        <v>55.056930000000037</v>
      </c>
      <c r="I6271" s="66">
        <v>436.8503</v>
      </c>
      <c r="J6271" s="67">
        <f t="shared" si="586"/>
        <v>-1.8620999999999981</v>
      </c>
      <c r="K6271" s="14">
        <f t="shared" si="584"/>
        <v>1.6999999999982585E-3</v>
      </c>
      <c r="L6271" s="4" t="str">
        <f t="shared" si="585"/>
        <v/>
      </c>
    </row>
    <row r="6272" spans="1:12" x14ac:dyDescent="0.25">
      <c r="A6272" s="16">
        <f>Energy_Balance_WY2011!A6271</f>
        <v>40714</v>
      </c>
      <c r="B6272" s="33" t="str">
        <f>Energy_Balance_WY2011!B6271</f>
        <v xml:space="preserve"> 06:00:00</v>
      </c>
      <c r="C6272" s="65">
        <v>1.0029999999999999</v>
      </c>
      <c r="D6272" s="66">
        <v>0.12609999999999999</v>
      </c>
      <c r="E6272" s="66">
        <v>3.7299999999999998E-3</v>
      </c>
      <c r="F6272" s="65">
        <f t="shared" si="587"/>
        <v>1166.4896000000017</v>
      </c>
      <c r="G6272" s="66">
        <f t="shared" si="588"/>
        <v>681.65029999999956</v>
      </c>
      <c r="H6272" s="67">
        <f t="shared" si="589"/>
        <v>55.060660000000034</v>
      </c>
      <c r="I6272" s="66">
        <v>437.7235</v>
      </c>
      <c r="J6272" s="67">
        <f t="shared" si="586"/>
        <v>-0.87319999999999709</v>
      </c>
      <c r="K6272" s="14">
        <f t="shared" si="584"/>
        <v>2.9999999997198934E-5</v>
      </c>
      <c r="L6272" s="4" t="str">
        <f t="shared" si="585"/>
        <v/>
      </c>
    </row>
    <row r="6273" spans="1:12" x14ac:dyDescent="0.25">
      <c r="A6273" s="16">
        <f>Energy_Balance_WY2011!A6272</f>
        <v>40714</v>
      </c>
      <c r="B6273" s="33" t="str">
        <f>Energy_Balance_WY2011!B6272</f>
        <v xml:space="preserve"> 07:00:00</v>
      </c>
      <c r="C6273" s="65">
        <v>0</v>
      </c>
      <c r="D6273" s="66">
        <v>0.11600000000000001</v>
      </c>
      <c r="E6273" s="66">
        <v>8.6E-3</v>
      </c>
      <c r="F6273" s="65">
        <f t="shared" si="587"/>
        <v>1166.4896000000017</v>
      </c>
      <c r="G6273" s="66">
        <f t="shared" si="588"/>
        <v>681.76629999999955</v>
      </c>
      <c r="H6273" s="67">
        <f t="shared" si="589"/>
        <v>55.069260000000035</v>
      </c>
      <c r="I6273" s="66">
        <v>437.59890000000001</v>
      </c>
      <c r="J6273" s="67">
        <f t="shared" si="586"/>
        <v>0.12459999999998672</v>
      </c>
      <c r="K6273" s="14">
        <f t="shared" si="584"/>
        <v>1.3281042932078435E-14</v>
      </c>
      <c r="L6273" s="4" t="str">
        <f t="shared" si="585"/>
        <v/>
      </c>
    </row>
    <row r="6274" spans="1:12" x14ac:dyDescent="0.25">
      <c r="A6274" s="16">
        <f>Energy_Balance_WY2011!A6273</f>
        <v>40714</v>
      </c>
      <c r="B6274" s="33" t="str">
        <f>Energy_Balance_WY2011!B6273</f>
        <v xml:space="preserve"> 08:00:00</v>
      </c>
      <c r="C6274" s="65">
        <v>1.0029999999999999</v>
      </c>
      <c r="D6274" s="66">
        <v>0.1022</v>
      </c>
      <c r="E6274" s="66">
        <v>3.6580000000000001E-2</v>
      </c>
      <c r="F6274" s="65">
        <f t="shared" si="587"/>
        <v>1167.4926000000016</v>
      </c>
      <c r="G6274" s="66">
        <f t="shared" si="588"/>
        <v>681.86849999999959</v>
      </c>
      <c r="H6274" s="67">
        <f t="shared" si="589"/>
        <v>55.105840000000036</v>
      </c>
      <c r="I6274" s="66">
        <v>438.4631</v>
      </c>
      <c r="J6274" s="67">
        <f t="shared" si="586"/>
        <v>-0.86419999999998254</v>
      </c>
      <c r="K6274" s="14">
        <f t="shared" si="584"/>
        <v>-2.0000000017339481E-5</v>
      </c>
      <c r="L6274" s="4" t="str">
        <f t="shared" si="585"/>
        <v/>
      </c>
    </row>
    <row r="6275" spans="1:12" x14ac:dyDescent="0.25">
      <c r="A6275" s="16">
        <f>Energy_Balance_WY2011!A6274</f>
        <v>40714</v>
      </c>
      <c r="B6275" s="33" t="str">
        <f>Energy_Balance_WY2011!B6274</f>
        <v xml:space="preserve"> 09:00:00</v>
      </c>
      <c r="C6275" s="65">
        <v>0</v>
      </c>
      <c r="D6275" s="66">
        <v>9.0700000000000003E-2</v>
      </c>
      <c r="E6275" s="66">
        <v>4.1849999999999998E-2</v>
      </c>
      <c r="F6275" s="65">
        <f t="shared" si="587"/>
        <v>1167.4926000000016</v>
      </c>
      <c r="G6275" s="66">
        <f t="shared" si="588"/>
        <v>681.95919999999956</v>
      </c>
      <c r="H6275" s="67">
        <f t="shared" si="589"/>
        <v>55.147690000000033</v>
      </c>
      <c r="I6275" s="66">
        <v>438.33049999999997</v>
      </c>
      <c r="J6275" s="67">
        <f t="shared" si="586"/>
        <v>0.13260000000002492</v>
      </c>
      <c r="K6275" s="14">
        <f t="shared" si="584"/>
        <v>-5.0000000024919E-5</v>
      </c>
      <c r="L6275" s="4" t="str">
        <f t="shared" si="585"/>
        <v/>
      </c>
    </row>
    <row r="6276" spans="1:12" x14ac:dyDescent="0.25">
      <c r="A6276" s="16">
        <f>Energy_Balance_WY2011!A6275</f>
        <v>40714</v>
      </c>
      <c r="B6276" s="33" t="str">
        <f>Energy_Balance_WY2011!B6275</f>
        <v xml:space="preserve"> 10:00:00</v>
      </c>
      <c r="C6276" s="65">
        <v>0</v>
      </c>
      <c r="D6276" s="66">
        <v>0.1077</v>
      </c>
      <c r="E6276" s="66">
        <v>2.903E-2</v>
      </c>
      <c r="F6276" s="65">
        <f t="shared" si="587"/>
        <v>1167.4926000000016</v>
      </c>
      <c r="G6276" s="66">
        <f t="shared" si="588"/>
        <v>682.06689999999958</v>
      </c>
      <c r="H6276" s="67">
        <f t="shared" si="589"/>
        <v>55.176720000000032</v>
      </c>
      <c r="I6276" s="66">
        <v>438.19380000000001</v>
      </c>
      <c r="J6276" s="67">
        <f t="shared" si="586"/>
        <v>0.13669999999996207</v>
      </c>
      <c r="K6276" s="14">
        <f t="shared" ref="K6276:K6339" si="590">D6276+E6276-C6276-J6276</f>
        <v>3.0000000037944119E-5</v>
      </c>
      <c r="L6276" s="4" t="str">
        <f t="shared" ref="L6276:L6339" si="591">IF(K6276&gt;0.25,1,"")</f>
        <v/>
      </c>
    </row>
    <row r="6277" spans="1:12" x14ac:dyDescent="0.25">
      <c r="A6277" s="16">
        <f>Energy_Balance_WY2011!A6276</f>
        <v>40714</v>
      </c>
      <c r="B6277" s="33" t="str">
        <f>Energy_Balance_WY2011!B6276</f>
        <v xml:space="preserve"> 11:00:00</v>
      </c>
      <c r="C6277" s="65">
        <v>0</v>
      </c>
      <c r="D6277" s="66">
        <v>0.1641</v>
      </c>
      <c r="E6277" s="66">
        <v>1.405E-2</v>
      </c>
      <c r="F6277" s="65">
        <f t="shared" si="587"/>
        <v>1167.4926000000016</v>
      </c>
      <c r="G6277" s="66">
        <f t="shared" si="588"/>
        <v>682.23099999999954</v>
      </c>
      <c r="H6277" s="67">
        <f t="shared" si="589"/>
        <v>55.190770000000029</v>
      </c>
      <c r="I6277" s="66">
        <v>438.01569999999998</v>
      </c>
      <c r="J6277" s="67">
        <f t="shared" ref="J6277:J6340" si="592">I6276-I6277</f>
        <v>0.17810000000002901</v>
      </c>
      <c r="K6277" s="14">
        <f t="shared" si="590"/>
        <v>4.9999999970989917E-5</v>
      </c>
      <c r="L6277" s="4" t="str">
        <f t="shared" si="591"/>
        <v/>
      </c>
    </row>
    <row r="6278" spans="1:12" x14ac:dyDescent="0.25">
      <c r="A6278" s="16">
        <f>Energy_Balance_WY2011!A6277</f>
        <v>40714</v>
      </c>
      <c r="B6278" s="33" t="str">
        <f>Energy_Balance_WY2011!B6277</f>
        <v xml:space="preserve"> 12:00:00</v>
      </c>
      <c r="C6278" s="65">
        <v>1.0029999999999999</v>
      </c>
      <c r="D6278" s="66">
        <v>0.32029999999999997</v>
      </c>
      <c r="E6278" s="66">
        <v>7.6299999999999996E-3</v>
      </c>
      <c r="F6278" s="65">
        <f t="shared" si="587"/>
        <v>1168.4956000000016</v>
      </c>
      <c r="G6278" s="66">
        <f t="shared" si="588"/>
        <v>682.55129999999951</v>
      </c>
      <c r="H6278" s="67">
        <f t="shared" si="589"/>
        <v>55.198400000000028</v>
      </c>
      <c r="I6278" s="66">
        <v>438.69069999999999</v>
      </c>
      <c r="J6278" s="67">
        <f t="shared" si="592"/>
        <v>-0.67500000000001137</v>
      </c>
      <c r="K6278" s="14">
        <f t="shared" si="590"/>
        <v>-6.9999999988468176E-5</v>
      </c>
      <c r="L6278" s="4" t="str">
        <f t="shared" si="591"/>
        <v/>
      </c>
    </row>
    <row r="6279" spans="1:12" x14ac:dyDescent="0.25">
      <c r="A6279" s="16">
        <f>Energy_Balance_WY2011!A6278</f>
        <v>40714</v>
      </c>
      <c r="B6279" s="33" t="str">
        <f>Energy_Balance_WY2011!B6278</f>
        <v xml:space="preserve"> 13:00:00</v>
      </c>
      <c r="C6279" s="65">
        <v>0</v>
      </c>
      <c r="D6279" s="66">
        <v>0.53639999999999999</v>
      </c>
      <c r="E6279" s="66">
        <v>2.7100000000000002E-3</v>
      </c>
      <c r="F6279" s="65">
        <f t="shared" si="587"/>
        <v>1168.4956000000016</v>
      </c>
      <c r="G6279" s="66">
        <f t="shared" si="588"/>
        <v>683.08769999999947</v>
      </c>
      <c r="H6279" s="67">
        <f t="shared" si="589"/>
        <v>55.201110000000028</v>
      </c>
      <c r="I6279" s="66">
        <v>438.15159999999997</v>
      </c>
      <c r="J6279" s="67">
        <f t="shared" si="592"/>
        <v>0.53910000000001901</v>
      </c>
      <c r="K6279" s="14">
        <f t="shared" si="590"/>
        <v>9.999999980969676E-6</v>
      </c>
      <c r="L6279" s="4" t="str">
        <f t="shared" si="591"/>
        <v/>
      </c>
    </row>
    <row r="6280" spans="1:12" x14ac:dyDescent="0.25">
      <c r="A6280" s="16">
        <f>Energy_Balance_WY2011!A6279</f>
        <v>40714</v>
      </c>
      <c r="B6280" s="33" t="str">
        <f>Energy_Balance_WY2011!B6279</f>
        <v xml:space="preserve"> 14:00:00</v>
      </c>
      <c r="C6280" s="65">
        <v>0</v>
      </c>
      <c r="D6280" s="66">
        <v>0.70289999999999997</v>
      </c>
      <c r="E6280" s="66">
        <v>7.2999999999999996E-4</v>
      </c>
      <c r="F6280" s="65">
        <f t="shared" ref="F6280:F6343" si="593">C6280+F6279</f>
        <v>1168.4956000000016</v>
      </c>
      <c r="G6280" s="66">
        <f t="shared" ref="G6280:G6343" si="594">D6280+G6279</f>
        <v>683.79059999999947</v>
      </c>
      <c r="H6280" s="67">
        <f t="shared" ref="H6280:H6343" si="595">E6280+H6279</f>
        <v>55.201840000000026</v>
      </c>
      <c r="I6280" s="66">
        <v>437.44799999999998</v>
      </c>
      <c r="J6280" s="67">
        <f t="shared" si="592"/>
        <v>0.70359999999999445</v>
      </c>
      <c r="K6280" s="14">
        <f t="shared" si="590"/>
        <v>3.0000000005525607E-5</v>
      </c>
      <c r="L6280" s="4" t="str">
        <f t="shared" si="591"/>
        <v/>
      </c>
    </row>
    <row r="6281" spans="1:12" x14ac:dyDescent="0.25">
      <c r="A6281" s="16">
        <f>Energy_Balance_WY2011!A6280</f>
        <v>40714</v>
      </c>
      <c r="B6281" s="33" t="str">
        <f>Energy_Balance_WY2011!B6280</f>
        <v xml:space="preserve"> 15:00:00</v>
      </c>
      <c r="C6281" s="65">
        <v>0</v>
      </c>
      <c r="D6281" s="66">
        <v>0.88149999999999995</v>
      </c>
      <c r="E6281" s="66">
        <v>6.3000000000000003E-4</v>
      </c>
      <c r="F6281" s="65">
        <f t="shared" si="593"/>
        <v>1168.4956000000016</v>
      </c>
      <c r="G6281" s="66">
        <f t="shared" si="594"/>
        <v>684.67209999999943</v>
      </c>
      <c r="H6281" s="67">
        <f t="shared" si="595"/>
        <v>55.202470000000027</v>
      </c>
      <c r="I6281" s="66">
        <v>436.5659</v>
      </c>
      <c r="J6281" s="67">
        <f t="shared" si="592"/>
        <v>0.8820999999999799</v>
      </c>
      <c r="K6281" s="14">
        <f t="shared" si="590"/>
        <v>3.0000000020069528E-5</v>
      </c>
      <c r="L6281" s="4" t="str">
        <f t="shared" si="591"/>
        <v/>
      </c>
    </row>
    <row r="6282" spans="1:12" x14ac:dyDescent="0.25">
      <c r="A6282" s="16">
        <f>Energy_Balance_WY2011!A6281</f>
        <v>40714</v>
      </c>
      <c r="B6282" s="33" t="str">
        <f>Energy_Balance_WY2011!B6281</f>
        <v xml:space="preserve"> 16:00:00</v>
      </c>
      <c r="C6282" s="65">
        <v>0</v>
      </c>
      <c r="D6282" s="66">
        <v>1.0092000000000001</v>
      </c>
      <c r="E6282" s="66">
        <v>9.3000000000000005E-4</v>
      </c>
      <c r="F6282" s="65">
        <f t="shared" si="593"/>
        <v>1168.4956000000016</v>
      </c>
      <c r="G6282" s="66">
        <f t="shared" si="594"/>
        <v>685.6812999999994</v>
      </c>
      <c r="H6282" s="67">
        <f t="shared" si="595"/>
        <v>55.203400000000023</v>
      </c>
      <c r="I6282" s="66">
        <v>435.55579999999998</v>
      </c>
      <c r="J6282" s="67">
        <f t="shared" si="592"/>
        <v>1.0101000000000226</v>
      </c>
      <c r="K6282" s="14">
        <f t="shared" si="590"/>
        <v>2.9999999977547986E-5</v>
      </c>
      <c r="L6282" s="4" t="str">
        <f t="shared" si="591"/>
        <v/>
      </c>
    </row>
    <row r="6283" spans="1:12" x14ac:dyDescent="0.25">
      <c r="A6283" s="16">
        <f>Energy_Balance_WY2011!A6282</f>
        <v>40714</v>
      </c>
      <c r="B6283" s="33" t="str">
        <f>Energy_Balance_WY2011!B6282</f>
        <v xml:space="preserve"> 17:00:00</v>
      </c>
      <c r="C6283" s="65">
        <v>0</v>
      </c>
      <c r="D6283" s="66">
        <v>0.99339999999999995</v>
      </c>
      <c r="E6283" s="66">
        <v>0</v>
      </c>
      <c r="F6283" s="65">
        <f t="shared" si="593"/>
        <v>1168.4956000000016</v>
      </c>
      <c r="G6283" s="66">
        <f t="shared" si="594"/>
        <v>686.67469999999935</v>
      </c>
      <c r="H6283" s="67">
        <f t="shared" si="595"/>
        <v>55.203400000000023</v>
      </c>
      <c r="I6283" s="66">
        <v>434.56240000000003</v>
      </c>
      <c r="J6283" s="67">
        <f t="shared" si="592"/>
        <v>0.99339999999995143</v>
      </c>
      <c r="K6283" s="14">
        <f t="shared" si="590"/>
        <v>4.8516746176119341E-14</v>
      </c>
      <c r="L6283" s="4" t="str">
        <f t="shared" si="591"/>
        <v/>
      </c>
    </row>
    <row r="6284" spans="1:12" x14ac:dyDescent="0.25">
      <c r="A6284" s="16">
        <f>Energy_Balance_WY2011!A6283</f>
        <v>40714</v>
      </c>
      <c r="B6284" s="33" t="str">
        <f>Energy_Balance_WY2011!B6283</f>
        <v xml:space="preserve"> 18:00:00</v>
      </c>
      <c r="C6284" s="65">
        <v>0</v>
      </c>
      <c r="D6284" s="66">
        <v>0.83550000000000002</v>
      </c>
      <c r="E6284" s="66">
        <v>0</v>
      </c>
      <c r="F6284" s="65">
        <f t="shared" si="593"/>
        <v>1168.4956000000016</v>
      </c>
      <c r="G6284" s="66">
        <f t="shared" si="594"/>
        <v>687.51019999999937</v>
      </c>
      <c r="H6284" s="67">
        <f t="shared" si="595"/>
        <v>55.203400000000023</v>
      </c>
      <c r="I6284" s="66">
        <v>433.7296</v>
      </c>
      <c r="J6284" s="67">
        <f t="shared" si="592"/>
        <v>0.83280000000002019</v>
      </c>
      <c r="K6284" s="14">
        <f t="shared" si="590"/>
        <v>2.6999999999798296E-3</v>
      </c>
      <c r="L6284" s="4" t="str">
        <f t="shared" si="591"/>
        <v/>
      </c>
    </row>
    <row r="6285" spans="1:12" x14ac:dyDescent="0.25">
      <c r="A6285" s="16">
        <f>Energy_Balance_WY2011!A6284</f>
        <v>40714</v>
      </c>
      <c r="B6285" s="33" t="str">
        <f>Energy_Balance_WY2011!B6284</f>
        <v xml:space="preserve"> 19:00:00</v>
      </c>
      <c r="C6285" s="65">
        <v>0</v>
      </c>
      <c r="D6285" s="66">
        <v>0.65129999999999999</v>
      </c>
      <c r="E6285" s="66">
        <v>1.013E-2</v>
      </c>
      <c r="F6285" s="65">
        <f t="shared" si="593"/>
        <v>1168.4956000000016</v>
      </c>
      <c r="G6285" s="66">
        <f t="shared" si="594"/>
        <v>688.16149999999936</v>
      </c>
      <c r="H6285" s="67">
        <f t="shared" si="595"/>
        <v>55.21353000000002</v>
      </c>
      <c r="I6285" s="66">
        <v>433.06819999999999</v>
      </c>
      <c r="J6285" s="67">
        <f t="shared" si="592"/>
        <v>0.66140000000001464</v>
      </c>
      <c r="K6285" s="14">
        <f t="shared" si="590"/>
        <v>2.9999999985319548E-5</v>
      </c>
      <c r="L6285" s="4" t="str">
        <f t="shared" si="591"/>
        <v/>
      </c>
    </row>
    <row r="6286" spans="1:12" x14ac:dyDescent="0.25">
      <c r="A6286" s="16">
        <f>Energy_Balance_WY2011!A6285</f>
        <v>40714</v>
      </c>
      <c r="B6286" s="33" t="str">
        <f>Energy_Balance_WY2011!B6285</f>
        <v xml:space="preserve"> 20:00:00</v>
      </c>
      <c r="C6286" s="65">
        <v>0</v>
      </c>
      <c r="D6286" s="66">
        <v>0.49819999999999998</v>
      </c>
      <c r="E6286" s="66">
        <v>0</v>
      </c>
      <c r="F6286" s="65">
        <f t="shared" si="593"/>
        <v>1168.4956000000016</v>
      </c>
      <c r="G6286" s="66">
        <f t="shared" si="594"/>
        <v>688.65969999999936</v>
      </c>
      <c r="H6286" s="67">
        <f t="shared" si="595"/>
        <v>55.21353000000002</v>
      </c>
      <c r="I6286" s="66">
        <v>432.5736</v>
      </c>
      <c r="J6286" s="67">
        <f t="shared" si="592"/>
        <v>0.49459999999999127</v>
      </c>
      <c r="K6286" s="14">
        <f t="shared" si="590"/>
        <v>3.6000000000087073E-3</v>
      </c>
      <c r="L6286" s="4" t="str">
        <f t="shared" si="591"/>
        <v/>
      </c>
    </row>
    <row r="6287" spans="1:12" x14ac:dyDescent="0.25">
      <c r="A6287" s="16">
        <f>Energy_Balance_WY2011!A6286</f>
        <v>40714</v>
      </c>
      <c r="B6287" s="33" t="str">
        <f>Energy_Balance_WY2011!B6286</f>
        <v xml:space="preserve"> 21:00:00</v>
      </c>
      <c r="C6287" s="65">
        <v>0</v>
      </c>
      <c r="D6287" s="66">
        <v>0.37740000000000001</v>
      </c>
      <c r="E6287" s="66">
        <v>0</v>
      </c>
      <c r="F6287" s="65">
        <f t="shared" si="593"/>
        <v>1168.4956000000016</v>
      </c>
      <c r="G6287" s="66">
        <f t="shared" si="594"/>
        <v>689.03709999999933</v>
      </c>
      <c r="H6287" s="67">
        <f t="shared" si="595"/>
        <v>55.21353000000002</v>
      </c>
      <c r="I6287" s="66">
        <v>432.21129999999999</v>
      </c>
      <c r="J6287" s="67">
        <f t="shared" si="592"/>
        <v>0.36230000000000473</v>
      </c>
      <c r="K6287" s="14">
        <f t="shared" si="590"/>
        <v>1.5099999999995284E-2</v>
      </c>
      <c r="L6287" s="4" t="str">
        <f t="shared" si="591"/>
        <v/>
      </c>
    </row>
    <row r="6288" spans="1:12" x14ac:dyDescent="0.25">
      <c r="A6288" s="16">
        <f>Energy_Balance_WY2011!A6287</f>
        <v>40714</v>
      </c>
      <c r="B6288" s="33" t="str">
        <f>Energy_Balance_WY2011!B6287</f>
        <v xml:space="preserve"> 22:00:00</v>
      </c>
      <c r="C6288" s="65">
        <v>0</v>
      </c>
      <c r="D6288" s="66">
        <v>0.29060000000000002</v>
      </c>
      <c r="E6288" s="66">
        <v>0</v>
      </c>
      <c r="F6288" s="65">
        <f t="shared" si="593"/>
        <v>1168.4956000000016</v>
      </c>
      <c r="G6288" s="66">
        <f t="shared" si="594"/>
        <v>689.32769999999937</v>
      </c>
      <c r="H6288" s="67">
        <f t="shared" si="595"/>
        <v>55.21353000000002</v>
      </c>
      <c r="I6288" s="66">
        <v>431.93889999999999</v>
      </c>
      <c r="J6288" s="67">
        <f t="shared" si="592"/>
        <v>0.27240000000000464</v>
      </c>
      <c r="K6288" s="14">
        <f t="shared" si="590"/>
        <v>1.8199999999995387E-2</v>
      </c>
      <c r="L6288" s="4" t="str">
        <f t="shared" si="591"/>
        <v/>
      </c>
    </row>
    <row r="6289" spans="1:12" x14ac:dyDescent="0.25">
      <c r="A6289" s="16">
        <f>Energy_Balance_WY2011!A6288</f>
        <v>40714</v>
      </c>
      <c r="B6289" s="33" t="str">
        <f>Energy_Balance_WY2011!B6288</f>
        <v xml:space="preserve"> 23:00:00</v>
      </c>
      <c r="C6289" s="65">
        <v>0</v>
      </c>
      <c r="D6289" s="66">
        <v>0.23630000000000001</v>
      </c>
      <c r="E6289" s="66">
        <v>0</v>
      </c>
      <c r="F6289" s="65">
        <f t="shared" si="593"/>
        <v>1168.4956000000016</v>
      </c>
      <c r="G6289" s="66">
        <f t="shared" si="594"/>
        <v>689.5639999999994</v>
      </c>
      <c r="H6289" s="67">
        <f t="shared" si="595"/>
        <v>55.21353000000002</v>
      </c>
      <c r="I6289" s="66">
        <v>431.72179999999997</v>
      </c>
      <c r="J6289" s="67">
        <f t="shared" si="592"/>
        <v>0.21710000000001628</v>
      </c>
      <c r="K6289" s="14">
        <f t="shared" si="590"/>
        <v>1.919999999998373E-2</v>
      </c>
      <c r="L6289" s="4" t="str">
        <f t="shared" si="591"/>
        <v/>
      </c>
    </row>
    <row r="6290" spans="1:12" x14ac:dyDescent="0.25">
      <c r="A6290" s="16">
        <f>Energy_Balance_WY2011!A6289</f>
        <v>40714</v>
      </c>
      <c r="B6290" s="33" t="str">
        <f>Energy_Balance_WY2011!B6289</f>
        <v xml:space="preserve"> 24:00:00</v>
      </c>
      <c r="C6290" s="65">
        <v>0</v>
      </c>
      <c r="D6290" s="66">
        <v>0.19650000000000001</v>
      </c>
      <c r="E6290" s="66">
        <v>0</v>
      </c>
      <c r="F6290" s="65">
        <f t="shared" si="593"/>
        <v>1168.4956000000016</v>
      </c>
      <c r="G6290" s="66">
        <f t="shared" si="594"/>
        <v>689.76049999999941</v>
      </c>
      <c r="H6290" s="67">
        <f t="shared" si="595"/>
        <v>55.21353000000002</v>
      </c>
      <c r="I6290" s="66">
        <v>431.54430000000002</v>
      </c>
      <c r="J6290" s="67">
        <f t="shared" si="592"/>
        <v>0.17749999999995225</v>
      </c>
      <c r="K6290" s="14">
        <f t="shared" si="590"/>
        <v>1.9000000000047756E-2</v>
      </c>
      <c r="L6290" s="4" t="str">
        <f t="shared" si="591"/>
        <v/>
      </c>
    </row>
    <row r="6291" spans="1:12" x14ac:dyDescent="0.25">
      <c r="A6291" s="16">
        <f>Energy_Balance_WY2011!A6290</f>
        <v>40715</v>
      </c>
      <c r="B6291" s="33" t="str">
        <f>Energy_Balance_WY2011!B6290</f>
        <v xml:space="preserve"> 01:00:00</v>
      </c>
      <c r="C6291" s="65">
        <v>0</v>
      </c>
      <c r="D6291" s="66">
        <v>0.16089999999999999</v>
      </c>
      <c r="E6291" s="66">
        <v>0</v>
      </c>
      <c r="F6291" s="65">
        <f t="shared" si="593"/>
        <v>1168.4956000000016</v>
      </c>
      <c r="G6291" s="66">
        <f t="shared" si="594"/>
        <v>689.92139999999938</v>
      </c>
      <c r="H6291" s="67">
        <f t="shared" si="595"/>
        <v>55.21353000000002</v>
      </c>
      <c r="I6291" s="66">
        <v>431.39120000000003</v>
      </c>
      <c r="J6291" s="67">
        <f t="shared" si="592"/>
        <v>0.15309999999999491</v>
      </c>
      <c r="K6291" s="14">
        <f t="shared" si="590"/>
        <v>7.8000000000050806E-3</v>
      </c>
      <c r="L6291" s="4" t="str">
        <f t="shared" si="591"/>
        <v/>
      </c>
    </row>
    <row r="6292" spans="1:12" x14ac:dyDescent="0.25">
      <c r="A6292" s="16">
        <f>Energy_Balance_WY2011!A6291</f>
        <v>40715</v>
      </c>
      <c r="B6292" s="33" t="str">
        <f>Energy_Balance_WY2011!B6291</f>
        <v xml:space="preserve"> 02:00:00</v>
      </c>
      <c r="C6292" s="65">
        <v>0</v>
      </c>
      <c r="D6292" s="66">
        <v>0.12720000000000001</v>
      </c>
      <c r="E6292" s="66">
        <v>0</v>
      </c>
      <c r="F6292" s="65">
        <f t="shared" si="593"/>
        <v>1168.4956000000016</v>
      </c>
      <c r="G6292" s="66">
        <f t="shared" si="594"/>
        <v>690.0485999999994</v>
      </c>
      <c r="H6292" s="67">
        <f t="shared" si="595"/>
        <v>55.21353000000002</v>
      </c>
      <c r="I6292" s="66">
        <v>431.26760000000002</v>
      </c>
      <c r="J6292" s="67">
        <f t="shared" si="592"/>
        <v>0.12360000000001037</v>
      </c>
      <c r="K6292" s="14">
        <f t="shared" si="590"/>
        <v>3.5999999999896393E-3</v>
      </c>
      <c r="L6292" s="4" t="str">
        <f t="shared" si="591"/>
        <v/>
      </c>
    </row>
    <row r="6293" spans="1:12" x14ac:dyDescent="0.25">
      <c r="A6293" s="16">
        <f>Energy_Balance_WY2011!A6292</f>
        <v>40715</v>
      </c>
      <c r="B6293" s="33" t="str">
        <f>Energy_Balance_WY2011!B6292</f>
        <v xml:space="preserve"> 03:00:00</v>
      </c>
      <c r="C6293" s="65">
        <v>0</v>
      </c>
      <c r="D6293" s="66">
        <v>9.8400000000000001E-2</v>
      </c>
      <c r="E6293" s="66">
        <v>0</v>
      </c>
      <c r="F6293" s="65">
        <f t="shared" si="593"/>
        <v>1168.4956000000016</v>
      </c>
      <c r="G6293" s="66">
        <f t="shared" si="594"/>
        <v>690.14699999999937</v>
      </c>
      <c r="H6293" s="67">
        <f t="shared" si="595"/>
        <v>55.21353000000002</v>
      </c>
      <c r="I6293" s="66">
        <v>431.17189999999999</v>
      </c>
      <c r="J6293" s="67">
        <f t="shared" si="592"/>
        <v>9.5700000000022101E-2</v>
      </c>
      <c r="K6293" s="14">
        <f t="shared" si="590"/>
        <v>2.6999999999779006E-3</v>
      </c>
      <c r="L6293" s="4" t="str">
        <f t="shared" si="591"/>
        <v/>
      </c>
    </row>
    <row r="6294" spans="1:12" x14ac:dyDescent="0.25">
      <c r="A6294" s="16">
        <f>Energy_Balance_WY2011!A6293</f>
        <v>40715</v>
      </c>
      <c r="B6294" s="33" t="str">
        <f>Energy_Balance_WY2011!B6293</f>
        <v xml:space="preserve"> 04:00:00</v>
      </c>
      <c r="C6294" s="65">
        <v>0</v>
      </c>
      <c r="D6294" s="66">
        <v>7.5800000000000006E-2</v>
      </c>
      <c r="E6294" s="66">
        <v>0</v>
      </c>
      <c r="F6294" s="65">
        <f t="shared" si="593"/>
        <v>1168.4956000000016</v>
      </c>
      <c r="G6294" s="66">
        <f t="shared" si="594"/>
        <v>690.22279999999932</v>
      </c>
      <c r="H6294" s="67">
        <f t="shared" si="595"/>
        <v>55.21353000000002</v>
      </c>
      <c r="I6294" s="66">
        <v>431.09820000000002</v>
      </c>
      <c r="J6294" s="67">
        <f t="shared" si="592"/>
        <v>7.3699999999973898E-2</v>
      </c>
      <c r="K6294" s="14">
        <f t="shared" si="590"/>
        <v>2.1000000000261088E-3</v>
      </c>
      <c r="L6294" s="4" t="str">
        <f t="shared" si="591"/>
        <v/>
      </c>
    </row>
    <row r="6295" spans="1:12" x14ac:dyDescent="0.25">
      <c r="A6295" s="16">
        <f>Energy_Balance_WY2011!A6294</f>
        <v>40715</v>
      </c>
      <c r="B6295" s="33" t="str">
        <f>Energy_Balance_WY2011!B6294</f>
        <v xml:space="preserve"> 05:00:00</v>
      </c>
      <c r="C6295" s="65">
        <v>0</v>
      </c>
      <c r="D6295" s="66">
        <v>5.7299999999999997E-2</v>
      </c>
      <c r="E6295" s="66">
        <v>0</v>
      </c>
      <c r="F6295" s="65">
        <f t="shared" si="593"/>
        <v>1168.4956000000016</v>
      </c>
      <c r="G6295" s="66">
        <f t="shared" si="594"/>
        <v>690.28009999999938</v>
      </c>
      <c r="H6295" s="67">
        <f t="shared" si="595"/>
        <v>55.21353000000002</v>
      </c>
      <c r="I6295" s="66">
        <v>431.04349999999999</v>
      </c>
      <c r="J6295" s="67">
        <f t="shared" si="592"/>
        <v>5.4700000000025284E-2</v>
      </c>
      <c r="K6295" s="14">
        <f t="shared" si="590"/>
        <v>2.5999999999747128E-3</v>
      </c>
      <c r="L6295" s="4" t="str">
        <f t="shared" si="591"/>
        <v/>
      </c>
    </row>
    <row r="6296" spans="1:12" x14ac:dyDescent="0.25">
      <c r="A6296" s="16">
        <f>Energy_Balance_WY2011!A6295</f>
        <v>40715</v>
      </c>
      <c r="B6296" s="33" t="str">
        <f>Energy_Balance_WY2011!B6295</f>
        <v xml:space="preserve"> 06:00:00</v>
      </c>
      <c r="C6296" s="65">
        <v>0</v>
      </c>
      <c r="D6296" s="66">
        <v>4.4600000000000001E-2</v>
      </c>
      <c r="E6296" s="66">
        <v>0</v>
      </c>
      <c r="F6296" s="65">
        <f t="shared" si="593"/>
        <v>1168.4956000000016</v>
      </c>
      <c r="G6296" s="66">
        <f t="shared" si="594"/>
        <v>690.32469999999932</v>
      </c>
      <c r="H6296" s="67">
        <f t="shared" si="595"/>
        <v>55.21353000000002</v>
      </c>
      <c r="I6296" s="66">
        <v>431.00330000000002</v>
      </c>
      <c r="J6296" s="67">
        <f t="shared" si="592"/>
        <v>4.019999999997026E-2</v>
      </c>
      <c r="K6296" s="14">
        <f t="shared" si="590"/>
        <v>4.4000000000297412E-3</v>
      </c>
      <c r="L6296" s="4" t="str">
        <f t="shared" si="591"/>
        <v/>
      </c>
    </row>
    <row r="6297" spans="1:12" x14ac:dyDescent="0.25">
      <c r="A6297" s="16">
        <f>Energy_Balance_WY2011!A6296</f>
        <v>40715</v>
      </c>
      <c r="B6297" s="33" t="str">
        <f>Energy_Balance_WY2011!B6296</f>
        <v xml:space="preserve"> 07:00:00</v>
      </c>
      <c r="C6297" s="65">
        <v>0</v>
      </c>
      <c r="D6297" s="66">
        <v>4.0500000000000001E-2</v>
      </c>
      <c r="E6297" s="66">
        <v>0</v>
      </c>
      <c r="F6297" s="65">
        <f t="shared" si="593"/>
        <v>1168.4956000000016</v>
      </c>
      <c r="G6297" s="66">
        <f t="shared" si="594"/>
        <v>690.36519999999928</v>
      </c>
      <c r="H6297" s="67">
        <f t="shared" si="595"/>
        <v>55.21353000000002</v>
      </c>
      <c r="I6297" s="66">
        <v>430.96899999999999</v>
      </c>
      <c r="J6297" s="67">
        <f t="shared" si="592"/>
        <v>3.4300000000030195E-2</v>
      </c>
      <c r="K6297" s="14">
        <f t="shared" si="590"/>
        <v>6.1999999999698061E-3</v>
      </c>
      <c r="L6297" s="4" t="str">
        <f t="shared" si="591"/>
        <v/>
      </c>
    </row>
    <row r="6298" spans="1:12" x14ac:dyDescent="0.25">
      <c r="A6298" s="16">
        <f>Energy_Balance_WY2011!A6297</f>
        <v>40715</v>
      </c>
      <c r="B6298" s="33" t="str">
        <f>Energy_Balance_WY2011!B6297</f>
        <v xml:space="preserve"> 08:00:00</v>
      </c>
      <c r="C6298" s="65">
        <v>0</v>
      </c>
      <c r="D6298" s="66">
        <v>4.2999999999999997E-2</v>
      </c>
      <c r="E6298" s="66">
        <v>0</v>
      </c>
      <c r="F6298" s="65">
        <f t="shared" si="593"/>
        <v>1168.4956000000016</v>
      </c>
      <c r="G6298" s="66">
        <f t="shared" si="594"/>
        <v>690.40819999999928</v>
      </c>
      <c r="H6298" s="67">
        <f t="shared" si="595"/>
        <v>55.21353000000002</v>
      </c>
      <c r="I6298" s="66">
        <v>430.92880000000002</v>
      </c>
      <c r="J6298" s="67">
        <f t="shared" si="592"/>
        <v>4.019999999997026E-2</v>
      </c>
      <c r="K6298" s="14">
        <f t="shared" si="590"/>
        <v>2.800000000029737E-3</v>
      </c>
      <c r="L6298" s="4" t="str">
        <f t="shared" si="591"/>
        <v/>
      </c>
    </row>
    <row r="6299" spans="1:12" x14ac:dyDescent="0.25">
      <c r="A6299" s="16">
        <f>Energy_Balance_WY2011!A6298</f>
        <v>40715</v>
      </c>
      <c r="B6299" s="33" t="str">
        <f>Energy_Balance_WY2011!B6298</f>
        <v xml:space="preserve"> 09:00:00</v>
      </c>
      <c r="C6299" s="65">
        <v>0</v>
      </c>
      <c r="D6299" s="66">
        <v>5.11E-2</v>
      </c>
      <c r="E6299" s="66">
        <v>1.3600000000000001E-3</v>
      </c>
      <c r="F6299" s="65">
        <f t="shared" si="593"/>
        <v>1168.4956000000016</v>
      </c>
      <c r="G6299" s="66">
        <f t="shared" si="594"/>
        <v>690.4592999999993</v>
      </c>
      <c r="H6299" s="67">
        <f t="shared" si="595"/>
        <v>55.214890000000018</v>
      </c>
      <c r="I6299" s="66">
        <v>430.87630000000001</v>
      </c>
      <c r="J6299" s="67">
        <f t="shared" si="592"/>
        <v>5.2500000000009095E-2</v>
      </c>
      <c r="K6299" s="14">
        <f t="shared" si="590"/>
        <v>-4.000000000909526E-5</v>
      </c>
      <c r="L6299" s="4" t="str">
        <f t="shared" si="591"/>
        <v/>
      </c>
    </row>
    <row r="6300" spans="1:12" x14ac:dyDescent="0.25">
      <c r="A6300" s="16">
        <f>Energy_Balance_WY2011!A6299</f>
        <v>40715</v>
      </c>
      <c r="B6300" s="33" t="str">
        <f>Energy_Balance_WY2011!B6299</f>
        <v xml:space="preserve"> 10:00:00</v>
      </c>
      <c r="C6300" s="65">
        <v>0</v>
      </c>
      <c r="D6300" s="66">
        <v>6.9699999999999998E-2</v>
      </c>
      <c r="E6300" s="66">
        <v>4.3899999999999998E-3</v>
      </c>
      <c r="F6300" s="65">
        <f t="shared" si="593"/>
        <v>1168.4956000000016</v>
      </c>
      <c r="G6300" s="66">
        <f t="shared" si="594"/>
        <v>690.52899999999931</v>
      </c>
      <c r="H6300" s="67">
        <f t="shared" si="595"/>
        <v>55.219280000000019</v>
      </c>
      <c r="I6300" s="66">
        <v>430.80220000000003</v>
      </c>
      <c r="J6300" s="67">
        <f t="shared" si="592"/>
        <v>7.4099999999987176E-2</v>
      </c>
      <c r="K6300" s="14">
        <f t="shared" si="590"/>
        <v>-9.9999999871730472E-6</v>
      </c>
      <c r="L6300" s="4" t="str">
        <f t="shared" si="591"/>
        <v/>
      </c>
    </row>
    <row r="6301" spans="1:12" x14ac:dyDescent="0.25">
      <c r="A6301" s="16">
        <f>Energy_Balance_WY2011!A6300</f>
        <v>40715</v>
      </c>
      <c r="B6301" s="33" t="str">
        <f>Energy_Balance_WY2011!B6300</f>
        <v xml:space="preserve"> 11:00:00</v>
      </c>
      <c r="C6301" s="65">
        <v>0</v>
      </c>
      <c r="D6301" s="66">
        <v>0.1084</v>
      </c>
      <c r="E6301" s="66">
        <v>8.9999999999999998E-4</v>
      </c>
      <c r="F6301" s="65">
        <f t="shared" si="593"/>
        <v>1168.4956000000016</v>
      </c>
      <c r="G6301" s="66">
        <f t="shared" si="594"/>
        <v>690.63739999999927</v>
      </c>
      <c r="H6301" s="67">
        <f t="shared" si="595"/>
        <v>55.22018000000002</v>
      </c>
      <c r="I6301" s="66">
        <v>430.69290000000001</v>
      </c>
      <c r="J6301" s="67">
        <f t="shared" si="592"/>
        <v>0.10930000000001883</v>
      </c>
      <c r="K6301" s="14">
        <f t="shared" si="590"/>
        <v>-1.8832158055204218E-14</v>
      </c>
      <c r="L6301" s="4" t="str">
        <f t="shared" si="591"/>
        <v/>
      </c>
    </row>
    <row r="6302" spans="1:12" x14ac:dyDescent="0.25">
      <c r="A6302" s="16">
        <f>Energy_Balance_WY2011!A6301</f>
        <v>40715</v>
      </c>
      <c r="B6302" s="33" t="str">
        <f>Energy_Balance_WY2011!B6301</f>
        <v xml:space="preserve"> 12:00:00</v>
      </c>
      <c r="C6302" s="65">
        <v>0</v>
      </c>
      <c r="D6302" s="66">
        <v>0.17460000000000001</v>
      </c>
      <c r="E6302" s="66">
        <v>3.8000000000000002E-4</v>
      </c>
      <c r="F6302" s="65">
        <f t="shared" si="593"/>
        <v>1168.4956000000016</v>
      </c>
      <c r="G6302" s="66">
        <f t="shared" si="594"/>
        <v>690.81199999999933</v>
      </c>
      <c r="H6302" s="67">
        <f t="shared" si="595"/>
        <v>55.22056000000002</v>
      </c>
      <c r="I6302" s="66">
        <v>430.51799999999997</v>
      </c>
      <c r="J6302" s="67">
        <f t="shared" si="592"/>
        <v>0.17490000000003647</v>
      </c>
      <c r="K6302" s="14">
        <f t="shared" si="590"/>
        <v>7.9999999963525914E-5</v>
      </c>
      <c r="L6302" s="4" t="str">
        <f t="shared" si="591"/>
        <v/>
      </c>
    </row>
    <row r="6303" spans="1:12" x14ac:dyDescent="0.25">
      <c r="A6303" s="16">
        <f>Energy_Balance_WY2011!A6302</f>
        <v>40715</v>
      </c>
      <c r="B6303" s="33" t="str">
        <f>Energy_Balance_WY2011!B6302</f>
        <v xml:space="preserve"> 13:00:00</v>
      </c>
      <c r="C6303" s="65">
        <v>0</v>
      </c>
      <c r="D6303" s="66">
        <v>0.27129999999999999</v>
      </c>
      <c r="E6303" s="66">
        <v>2.1000000000000001E-4</v>
      </c>
      <c r="F6303" s="65">
        <f t="shared" si="593"/>
        <v>1168.4956000000016</v>
      </c>
      <c r="G6303" s="66">
        <f t="shared" si="594"/>
        <v>691.08329999999933</v>
      </c>
      <c r="H6303" s="67">
        <f t="shared" si="595"/>
        <v>55.220770000000023</v>
      </c>
      <c r="I6303" s="66">
        <v>430.24639999999999</v>
      </c>
      <c r="J6303" s="67">
        <f t="shared" si="592"/>
        <v>0.27159999999997808</v>
      </c>
      <c r="K6303" s="14">
        <f t="shared" si="590"/>
        <v>-8.9999999978107592E-5</v>
      </c>
      <c r="L6303" s="4" t="str">
        <f t="shared" si="591"/>
        <v/>
      </c>
    </row>
    <row r="6304" spans="1:12" x14ac:dyDescent="0.25">
      <c r="A6304" s="16">
        <f>Energy_Balance_WY2011!A6303</f>
        <v>40715</v>
      </c>
      <c r="B6304" s="33" t="str">
        <f>Energy_Balance_WY2011!B6303</f>
        <v xml:space="preserve"> 14:00:00</v>
      </c>
      <c r="C6304" s="65">
        <v>0</v>
      </c>
      <c r="D6304" s="66">
        <v>0.39</v>
      </c>
      <c r="E6304" s="66">
        <v>6.6E-4</v>
      </c>
      <c r="F6304" s="65">
        <f t="shared" si="593"/>
        <v>1168.4956000000016</v>
      </c>
      <c r="G6304" s="66">
        <f t="shared" si="594"/>
        <v>691.47329999999931</v>
      </c>
      <c r="H6304" s="67">
        <f t="shared" si="595"/>
        <v>55.221430000000026</v>
      </c>
      <c r="I6304" s="66">
        <v>429.85579999999999</v>
      </c>
      <c r="J6304" s="67">
        <f t="shared" si="592"/>
        <v>0.39060000000000628</v>
      </c>
      <c r="K6304" s="14">
        <f t="shared" si="590"/>
        <v>5.9999999993731734E-5</v>
      </c>
      <c r="L6304" s="4" t="str">
        <f t="shared" si="591"/>
        <v/>
      </c>
    </row>
    <row r="6305" spans="1:12" x14ac:dyDescent="0.25">
      <c r="A6305" s="16">
        <f>Energy_Balance_WY2011!A6304</f>
        <v>40715</v>
      </c>
      <c r="B6305" s="33" t="str">
        <f>Energy_Balance_WY2011!B6304</f>
        <v xml:space="preserve"> 15:00:00</v>
      </c>
      <c r="C6305" s="65">
        <v>0</v>
      </c>
      <c r="D6305" s="66">
        <v>0.50529999999999997</v>
      </c>
      <c r="E6305" s="66">
        <v>2.9499999999999999E-3</v>
      </c>
      <c r="F6305" s="65">
        <f t="shared" si="593"/>
        <v>1168.4956000000016</v>
      </c>
      <c r="G6305" s="66">
        <f t="shared" si="594"/>
        <v>691.97859999999935</v>
      </c>
      <c r="H6305" s="67">
        <f t="shared" si="595"/>
        <v>55.224380000000025</v>
      </c>
      <c r="I6305" s="66">
        <v>429.34750000000003</v>
      </c>
      <c r="J6305" s="67">
        <f t="shared" si="592"/>
        <v>0.50829999999996289</v>
      </c>
      <c r="K6305" s="14">
        <f t="shared" si="590"/>
        <v>-4.9999999962913044E-5</v>
      </c>
      <c r="L6305" s="4" t="str">
        <f t="shared" si="591"/>
        <v/>
      </c>
    </row>
    <row r="6306" spans="1:12" x14ac:dyDescent="0.25">
      <c r="A6306" s="16">
        <f>Energy_Balance_WY2011!A6305</f>
        <v>40715</v>
      </c>
      <c r="B6306" s="33" t="str">
        <f>Energy_Balance_WY2011!B6305</f>
        <v xml:space="preserve"> 16:00:00</v>
      </c>
      <c r="C6306" s="65">
        <v>0</v>
      </c>
      <c r="D6306" s="66">
        <v>0.57520000000000004</v>
      </c>
      <c r="E6306" s="66">
        <v>4.3200000000000001E-3</v>
      </c>
      <c r="F6306" s="65">
        <f t="shared" si="593"/>
        <v>1168.4956000000016</v>
      </c>
      <c r="G6306" s="66">
        <f t="shared" si="594"/>
        <v>692.55379999999934</v>
      </c>
      <c r="H6306" s="67">
        <f t="shared" si="595"/>
        <v>55.228700000000025</v>
      </c>
      <c r="I6306" s="66">
        <v>428.7679</v>
      </c>
      <c r="J6306" s="67">
        <f t="shared" si="592"/>
        <v>0.57960000000002765</v>
      </c>
      <c r="K6306" s="14">
        <f t="shared" si="590"/>
        <v>-8.0000000027613538E-5</v>
      </c>
      <c r="L6306" s="4" t="str">
        <f t="shared" si="591"/>
        <v/>
      </c>
    </row>
    <row r="6307" spans="1:12" x14ac:dyDescent="0.25">
      <c r="A6307" s="16">
        <f>Energy_Balance_WY2011!A6306</f>
        <v>40715</v>
      </c>
      <c r="B6307" s="33" t="str">
        <f>Energy_Balance_WY2011!B6306</f>
        <v xml:space="preserve"> 17:00:00</v>
      </c>
      <c r="C6307" s="65">
        <v>0</v>
      </c>
      <c r="D6307" s="66">
        <v>0.56869999999999998</v>
      </c>
      <c r="E6307" s="66">
        <v>3.7799999999999999E-3</v>
      </c>
      <c r="F6307" s="65">
        <f t="shared" si="593"/>
        <v>1168.4956000000016</v>
      </c>
      <c r="G6307" s="66">
        <f t="shared" si="594"/>
        <v>693.12249999999938</v>
      </c>
      <c r="H6307" s="67">
        <f t="shared" si="595"/>
        <v>55.232480000000024</v>
      </c>
      <c r="I6307" s="66">
        <v>428.19549999999998</v>
      </c>
      <c r="J6307" s="67">
        <f t="shared" si="592"/>
        <v>0.57240000000001601</v>
      </c>
      <c r="K6307" s="14">
        <f t="shared" si="590"/>
        <v>7.9999999983981773E-5</v>
      </c>
      <c r="L6307" s="4" t="str">
        <f t="shared" si="591"/>
        <v/>
      </c>
    </row>
    <row r="6308" spans="1:12" x14ac:dyDescent="0.25">
      <c r="A6308" s="16">
        <f>Energy_Balance_WY2011!A6307</f>
        <v>40715</v>
      </c>
      <c r="B6308" s="33" t="str">
        <f>Energy_Balance_WY2011!B6307</f>
        <v xml:space="preserve"> 18:00:00</v>
      </c>
      <c r="C6308" s="65">
        <v>0</v>
      </c>
      <c r="D6308" s="66">
        <v>0.49969999999999998</v>
      </c>
      <c r="E6308" s="66">
        <v>8.0999999999999996E-4</v>
      </c>
      <c r="F6308" s="65">
        <f t="shared" si="593"/>
        <v>1168.4956000000016</v>
      </c>
      <c r="G6308" s="66">
        <f t="shared" si="594"/>
        <v>693.62219999999934</v>
      </c>
      <c r="H6308" s="67">
        <f t="shared" si="595"/>
        <v>55.233290000000025</v>
      </c>
      <c r="I6308" s="66">
        <v>427.69499999999999</v>
      </c>
      <c r="J6308" s="67">
        <f t="shared" si="592"/>
        <v>0.50049999999998818</v>
      </c>
      <c r="K6308" s="14">
        <f t="shared" si="590"/>
        <v>1.0000000011833876E-5</v>
      </c>
      <c r="L6308" s="4" t="str">
        <f t="shared" si="591"/>
        <v/>
      </c>
    </row>
    <row r="6309" spans="1:12" x14ac:dyDescent="0.25">
      <c r="A6309" s="16">
        <f>Energy_Balance_WY2011!A6308</f>
        <v>40715</v>
      </c>
      <c r="B6309" s="33" t="str">
        <f>Energy_Balance_WY2011!B6308</f>
        <v xml:space="preserve"> 19:00:00</v>
      </c>
      <c r="C6309" s="65">
        <v>0</v>
      </c>
      <c r="D6309" s="66">
        <v>0.3775</v>
      </c>
      <c r="E6309" s="66">
        <v>5.4000000000000001E-4</v>
      </c>
      <c r="F6309" s="65">
        <f t="shared" si="593"/>
        <v>1168.4956000000016</v>
      </c>
      <c r="G6309" s="66">
        <f t="shared" si="594"/>
        <v>693.99969999999939</v>
      </c>
      <c r="H6309" s="67">
        <f t="shared" si="595"/>
        <v>55.233830000000026</v>
      </c>
      <c r="I6309" s="66">
        <v>427.31689999999998</v>
      </c>
      <c r="J6309" s="67">
        <f t="shared" si="592"/>
        <v>0.37810000000001764</v>
      </c>
      <c r="K6309" s="14">
        <f t="shared" si="590"/>
        <v>-6.000000001765704E-5</v>
      </c>
      <c r="L6309" s="4" t="str">
        <f t="shared" si="591"/>
        <v/>
      </c>
    </row>
    <row r="6310" spans="1:12" x14ac:dyDescent="0.25">
      <c r="A6310" s="16">
        <f>Energy_Balance_WY2011!A6309</f>
        <v>40715</v>
      </c>
      <c r="B6310" s="33" t="str">
        <f>Energy_Balance_WY2011!B6309</f>
        <v xml:space="preserve"> 20:00:00</v>
      </c>
      <c r="C6310" s="65">
        <v>0</v>
      </c>
      <c r="D6310" s="66">
        <v>0.25679999999999997</v>
      </c>
      <c r="E6310" s="66">
        <v>0</v>
      </c>
      <c r="F6310" s="65">
        <f t="shared" si="593"/>
        <v>1168.4956000000016</v>
      </c>
      <c r="G6310" s="66">
        <f t="shared" si="594"/>
        <v>694.25649999999939</v>
      </c>
      <c r="H6310" s="67">
        <f t="shared" si="595"/>
        <v>55.233830000000026</v>
      </c>
      <c r="I6310" s="66">
        <v>427.06240000000003</v>
      </c>
      <c r="J6310" s="67">
        <f t="shared" si="592"/>
        <v>0.25449999999995043</v>
      </c>
      <c r="K6310" s="14">
        <f t="shared" si="590"/>
        <v>2.3000000000495402E-3</v>
      </c>
      <c r="L6310" s="4" t="str">
        <f t="shared" si="591"/>
        <v/>
      </c>
    </row>
    <row r="6311" spans="1:12" x14ac:dyDescent="0.25">
      <c r="A6311" s="16">
        <f>Energy_Balance_WY2011!A6310</f>
        <v>40715</v>
      </c>
      <c r="B6311" s="33" t="str">
        <f>Energy_Balance_WY2011!B6310</f>
        <v xml:space="preserve"> 21:00:00</v>
      </c>
      <c r="C6311" s="65">
        <v>0</v>
      </c>
      <c r="D6311" s="66">
        <v>0.17780000000000001</v>
      </c>
      <c r="E6311" s="66">
        <v>0</v>
      </c>
      <c r="F6311" s="65">
        <f t="shared" si="593"/>
        <v>1168.4956000000016</v>
      </c>
      <c r="G6311" s="66">
        <f t="shared" si="594"/>
        <v>694.43429999999944</v>
      </c>
      <c r="H6311" s="67">
        <f t="shared" si="595"/>
        <v>55.233830000000026</v>
      </c>
      <c r="I6311" s="66">
        <v>426.88780000000003</v>
      </c>
      <c r="J6311" s="67">
        <f t="shared" si="592"/>
        <v>0.17459999999999809</v>
      </c>
      <c r="K6311" s="14">
        <f t="shared" si="590"/>
        <v>3.2000000000019235E-3</v>
      </c>
      <c r="L6311" s="4" t="str">
        <f t="shared" si="591"/>
        <v/>
      </c>
    </row>
    <row r="6312" spans="1:12" x14ac:dyDescent="0.25">
      <c r="A6312" s="16">
        <f>Energy_Balance_WY2011!A6311</f>
        <v>40715</v>
      </c>
      <c r="B6312" s="33" t="str">
        <f>Energy_Balance_WY2011!B6311</f>
        <v xml:space="preserve"> 22:00:00</v>
      </c>
      <c r="C6312" s="65">
        <v>0</v>
      </c>
      <c r="D6312" s="66">
        <v>0.1258</v>
      </c>
      <c r="E6312" s="66">
        <v>0</v>
      </c>
      <c r="F6312" s="65">
        <f t="shared" si="593"/>
        <v>1168.4956000000016</v>
      </c>
      <c r="G6312" s="66">
        <f t="shared" si="594"/>
        <v>694.56009999999947</v>
      </c>
      <c r="H6312" s="67">
        <f t="shared" si="595"/>
        <v>55.233830000000026</v>
      </c>
      <c r="I6312" s="66">
        <v>426.76639999999998</v>
      </c>
      <c r="J6312" s="67">
        <f t="shared" si="592"/>
        <v>0.12140000000005102</v>
      </c>
      <c r="K6312" s="14">
        <f t="shared" si="590"/>
        <v>4.3999999999489725E-3</v>
      </c>
      <c r="L6312" s="4" t="str">
        <f t="shared" si="591"/>
        <v/>
      </c>
    </row>
    <row r="6313" spans="1:12" x14ac:dyDescent="0.25">
      <c r="A6313" s="16">
        <f>Energy_Balance_WY2011!A6312</f>
        <v>40715</v>
      </c>
      <c r="B6313" s="33" t="str">
        <f>Energy_Balance_WY2011!B6312</f>
        <v xml:space="preserve"> 23:00:00</v>
      </c>
      <c r="C6313" s="65">
        <v>0</v>
      </c>
      <c r="D6313" s="66">
        <v>9.0399999999999994E-2</v>
      </c>
      <c r="E6313" s="66">
        <v>0</v>
      </c>
      <c r="F6313" s="65">
        <f t="shared" si="593"/>
        <v>1168.4956000000016</v>
      </c>
      <c r="G6313" s="66">
        <f t="shared" si="594"/>
        <v>694.65049999999951</v>
      </c>
      <c r="H6313" s="67">
        <f t="shared" si="595"/>
        <v>55.233830000000026</v>
      </c>
      <c r="I6313" s="66">
        <v>426.68169999999998</v>
      </c>
      <c r="J6313" s="67">
        <f t="shared" si="592"/>
        <v>8.4699999999997999E-2</v>
      </c>
      <c r="K6313" s="14">
        <f t="shared" si="590"/>
        <v>5.7000000000019951E-3</v>
      </c>
      <c r="L6313" s="4" t="str">
        <f t="shared" si="591"/>
        <v/>
      </c>
    </row>
    <row r="6314" spans="1:12" x14ac:dyDescent="0.25">
      <c r="A6314" s="16">
        <f>Energy_Balance_WY2011!A6313</f>
        <v>40715</v>
      </c>
      <c r="B6314" s="33" t="str">
        <f>Energy_Balance_WY2011!B6313</f>
        <v xml:space="preserve"> 24:00:00</v>
      </c>
      <c r="C6314" s="65">
        <v>0</v>
      </c>
      <c r="D6314" s="66">
        <v>6.6100000000000006E-2</v>
      </c>
      <c r="E6314" s="66">
        <v>0</v>
      </c>
      <c r="F6314" s="65">
        <f t="shared" si="593"/>
        <v>1168.4956000000016</v>
      </c>
      <c r="G6314" s="66">
        <f t="shared" si="594"/>
        <v>694.71659999999952</v>
      </c>
      <c r="H6314" s="67">
        <f t="shared" si="595"/>
        <v>55.233830000000026</v>
      </c>
      <c r="I6314" s="66">
        <v>426.62020000000001</v>
      </c>
      <c r="J6314" s="67">
        <f t="shared" si="592"/>
        <v>6.1499999999966803E-2</v>
      </c>
      <c r="K6314" s="14">
        <f t="shared" si="590"/>
        <v>4.6000000000332025E-3</v>
      </c>
      <c r="L6314" s="4" t="str">
        <f t="shared" si="591"/>
        <v/>
      </c>
    </row>
    <row r="6315" spans="1:12" x14ac:dyDescent="0.25">
      <c r="A6315" s="16">
        <f>Energy_Balance_WY2011!A6314</f>
        <v>40716</v>
      </c>
      <c r="B6315" s="33" t="str">
        <f>Energy_Balance_WY2011!B6314</f>
        <v xml:space="preserve"> 01:00:00</v>
      </c>
      <c r="C6315" s="65">
        <v>0</v>
      </c>
      <c r="D6315" s="66">
        <v>4.9000000000000002E-2</v>
      </c>
      <c r="E6315" s="66">
        <v>0</v>
      </c>
      <c r="F6315" s="65">
        <f t="shared" si="593"/>
        <v>1168.4956000000016</v>
      </c>
      <c r="G6315" s="66">
        <f t="shared" si="594"/>
        <v>694.76559999999949</v>
      </c>
      <c r="H6315" s="67">
        <f t="shared" si="595"/>
        <v>55.233830000000026</v>
      </c>
      <c r="I6315" s="66">
        <v>426.57569999999998</v>
      </c>
      <c r="J6315" s="67">
        <f t="shared" si="592"/>
        <v>4.450000000002774E-2</v>
      </c>
      <c r="K6315" s="14">
        <f t="shared" si="590"/>
        <v>4.4999999999722623E-3</v>
      </c>
      <c r="L6315" s="4" t="str">
        <f t="shared" si="591"/>
        <v/>
      </c>
    </row>
    <row r="6316" spans="1:12" x14ac:dyDescent="0.25">
      <c r="A6316" s="16">
        <f>Energy_Balance_WY2011!A6315</f>
        <v>40716</v>
      </c>
      <c r="B6316" s="33" t="str">
        <f>Energy_Balance_WY2011!B6315</f>
        <v xml:space="preserve"> 02:00:00</v>
      </c>
      <c r="C6316" s="65">
        <v>0</v>
      </c>
      <c r="D6316" s="66">
        <v>3.6499999999999998E-2</v>
      </c>
      <c r="E6316" s="66">
        <v>0</v>
      </c>
      <c r="F6316" s="65">
        <f t="shared" si="593"/>
        <v>1168.4956000000016</v>
      </c>
      <c r="G6316" s="66">
        <f t="shared" si="594"/>
        <v>694.80209999999954</v>
      </c>
      <c r="H6316" s="67">
        <f t="shared" si="595"/>
        <v>55.233830000000026</v>
      </c>
      <c r="I6316" s="66">
        <v>426.54199999999997</v>
      </c>
      <c r="J6316" s="67">
        <f t="shared" si="592"/>
        <v>3.3700000000010277E-2</v>
      </c>
      <c r="K6316" s="14">
        <f t="shared" si="590"/>
        <v>2.7999999999897204E-3</v>
      </c>
      <c r="L6316" s="4" t="str">
        <f t="shared" si="591"/>
        <v/>
      </c>
    </row>
    <row r="6317" spans="1:12" x14ac:dyDescent="0.25">
      <c r="A6317" s="16">
        <f>Energy_Balance_WY2011!A6316</f>
        <v>40716</v>
      </c>
      <c r="B6317" s="33" t="str">
        <f>Energy_Balance_WY2011!B6316</f>
        <v xml:space="preserve"> 03:00:00</v>
      </c>
      <c r="C6317" s="65">
        <v>0</v>
      </c>
      <c r="D6317" s="66">
        <v>2.6499999999999999E-2</v>
      </c>
      <c r="E6317" s="66">
        <v>0</v>
      </c>
      <c r="F6317" s="65">
        <f t="shared" si="593"/>
        <v>1168.4956000000016</v>
      </c>
      <c r="G6317" s="66">
        <f t="shared" si="594"/>
        <v>694.8285999999996</v>
      </c>
      <c r="H6317" s="67">
        <f t="shared" si="595"/>
        <v>55.233830000000026</v>
      </c>
      <c r="I6317" s="66">
        <v>426.5172</v>
      </c>
      <c r="J6317" s="67">
        <f t="shared" si="592"/>
        <v>2.4799999999970623E-2</v>
      </c>
      <c r="K6317" s="14">
        <f t="shared" si="590"/>
        <v>1.7000000000293759E-3</v>
      </c>
      <c r="L6317" s="4" t="str">
        <f t="shared" si="591"/>
        <v/>
      </c>
    </row>
    <row r="6318" spans="1:12" x14ac:dyDescent="0.25">
      <c r="A6318" s="16">
        <f>Energy_Balance_WY2011!A6317</f>
        <v>40716</v>
      </c>
      <c r="B6318" s="33" t="str">
        <f>Energy_Balance_WY2011!B6317</f>
        <v xml:space="preserve"> 04:00:00</v>
      </c>
      <c r="C6318" s="65">
        <v>0</v>
      </c>
      <c r="D6318" s="66">
        <v>1.84E-2</v>
      </c>
      <c r="E6318" s="66">
        <v>0</v>
      </c>
      <c r="F6318" s="65">
        <f t="shared" si="593"/>
        <v>1168.4956000000016</v>
      </c>
      <c r="G6318" s="66">
        <f t="shared" si="594"/>
        <v>694.84699999999964</v>
      </c>
      <c r="H6318" s="67">
        <f t="shared" si="595"/>
        <v>55.233830000000026</v>
      </c>
      <c r="I6318" s="66">
        <v>426.50119999999998</v>
      </c>
      <c r="J6318" s="67">
        <f t="shared" si="592"/>
        <v>1.6000000000019554E-2</v>
      </c>
      <c r="K6318" s="14">
        <f t="shared" si="590"/>
        <v>2.3999999999804456E-3</v>
      </c>
      <c r="L6318" s="4" t="str">
        <f t="shared" si="591"/>
        <v/>
      </c>
    </row>
    <row r="6319" spans="1:12" x14ac:dyDescent="0.25">
      <c r="A6319" s="16">
        <f>Energy_Balance_WY2011!A6318</f>
        <v>40716</v>
      </c>
      <c r="B6319" s="33" t="str">
        <f>Energy_Balance_WY2011!B6318</f>
        <v xml:space="preserve"> 05:00:00</v>
      </c>
      <c r="C6319" s="65">
        <v>0</v>
      </c>
      <c r="D6319" s="66">
        <v>1.2E-2</v>
      </c>
      <c r="E6319" s="66">
        <v>0</v>
      </c>
      <c r="F6319" s="65">
        <f t="shared" si="593"/>
        <v>1168.4956000000016</v>
      </c>
      <c r="G6319" s="66">
        <f t="shared" si="594"/>
        <v>694.85899999999958</v>
      </c>
      <c r="H6319" s="67">
        <f t="shared" si="595"/>
        <v>55.233830000000026</v>
      </c>
      <c r="I6319" s="66">
        <v>426.49029999999999</v>
      </c>
      <c r="J6319" s="67">
        <f t="shared" si="592"/>
        <v>1.089999999999236E-2</v>
      </c>
      <c r="K6319" s="14">
        <f t="shared" si="590"/>
        <v>1.10000000000764E-3</v>
      </c>
      <c r="L6319" s="4" t="str">
        <f t="shared" si="591"/>
        <v/>
      </c>
    </row>
    <row r="6320" spans="1:12" x14ac:dyDescent="0.25">
      <c r="A6320" s="16">
        <f>Energy_Balance_WY2011!A6319</f>
        <v>40716</v>
      </c>
      <c r="B6320" s="33" t="str">
        <f>Energy_Balance_WY2011!B6319</f>
        <v xml:space="preserve"> 06:00:00</v>
      </c>
      <c r="C6320" s="65">
        <v>0</v>
      </c>
      <c r="D6320" s="66">
        <v>8.0000000000000002E-3</v>
      </c>
      <c r="E6320" s="66">
        <v>0</v>
      </c>
      <c r="F6320" s="65">
        <f t="shared" si="593"/>
        <v>1168.4956000000016</v>
      </c>
      <c r="G6320" s="66">
        <f t="shared" si="594"/>
        <v>694.86699999999962</v>
      </c>
      <c r="H6320" s="67">
        <f t="shared" si="595"/>
        <v>55.233830000000026</v>
      </c>
      <c r="I6320" s="66">
        <v>426.48270000000002</v>
      </c>
      <c r="J6320" s="67">
        <f t="shared" si="592"/>
        <v>7.5999999999680767E-3</v>
      </c>
      <c r="K6320" s="14">
        <f t="shared" si="590"/>
        <v>4.0000000003192343E-4</v>
      </c>
      <c r="L6320" s="4" t="str">
        <f t="shared" si="591"/>
        <v/>
      </c>
    </row>
    <row r="6321" spans="1:12" x14ac:dyDescent="0.25">
      <c r="A6321" s="16">
        <f>Energy_Balance_WY2011!A6320</f>
        <v>40716</v>
      </c>
      <c r="B6321" s="33" t="str">
        <f>Energy_Balance_WY2011!B6320</f>
        <v xml:space="preserve"> 07:00:00</v>
      </c>
      <c r="C6321" s="65">
        <v>0</v>
      </c>
      <c r="D6321" s="66">
        <v>6.7999999999999996E-3</v>
      </c>
      <c r="E6321" s="66">
        <v>0</v>
      </c>
      <c r="F6321" s="65">
        <f t="shared" si="593"/>
        <v>1168.4956000000016</v>
      </c>
      <c r="G6321" s="66">
        <f t="shared" si="594"/>
        <v>694.87379999999962</v>
      </c>
      <c r="H6321" s="67">
        <f t="shared" si="595"/>
        <v>55.233830000000026</v>
      </c>
      <c r="I6321" s="66">
        <v>426.476</v>
      </c>
      <c r="J6321" s="67">
        <f t="shared" si="592"/>
        <v>6.700000000023465E-3</v>
      </c>
      <c r="K6321" s="14">
        <f t="shared" si="590"/>
        <v>9.9999999976534658E-5</v>
      </c>
      <c r="L6321" s="4" t="str">
        <f t="shared" si="591"/>
        <v/>
      </c>
    </row>
    <row r="6322" spans="1:12" x14ac:dyDescent="0.25">
      <c r="A6322" s="16">
        <f>Energy_Balance_WY2011!A6321</f>
        <v>40716</v>
      </c>
      <c r="B6322" s="33" t="str">
        <f>Energy_Balance_WY2011!B6321</f>
        <v xml:space="preserve"> 08:00:00</v>
      </c>
      <c r="C6322" s="65">
        <v>0</v>
      </c>
      <c r="D6322" s="66">
        <v>8.6E-3</v>
      </c>
      <c r="E6322" s="66">
        <v>2.0000000000000002E-5</v>
      </c>
      <c r="F6322" s="65">
        <f t="shared" si="593"/>
        <v>1168.4956000000016</v>
      </c>
      <c r="G6322" s="66">
        <f t="shared" si="594"/>
        <v>694.88239999999962</v>
      </c>
      <c r="H6322" s="67">
        <f t="shared" si="595"/>
        <v>55.233850000000025</v>
      </c>
      <c r="I6322" s="66">
        <v>426.46730000000002</v>
      </c>
      <c r="J6322" s="67">
        <f t="shared" si="592"/>
        <v>8.6999999999761712E-3</v>
      </c>
      <c r="K6322" s="14">
        <f t="shared" si="590"/>
        <v>-7.9999999976172048E-5</v>
      </c>
      <c r="L6322" s="4" t="str">
        <f t="shared" si="591"/>
        <v/>
      </c>
    </row>
    <row r="6323" spans="1:12" x14ac:dyDescent="0.25">
      <c r="A6323" s="16">
        <f>Energy_Balance_WY2011!A6322</f>
        <v>40716</v>
      </c>
      <c r="B6323" s="33" t="str">
        <f>Energy_Balance_WY2011!B6322</f>
        <v xml:space="preserve"> 09:00:00</v>
      </c>
      <c r="C6323" s="65">
        <v>0</v>
      </c>
      <c r="D6323" s="66">
        <v>1.47E-2</v>
      </c>
      <c r="E6323" s="66">
        <v>1.4999999999999999E-4</v>
      </c>
      <c r="F6323" s="65">
        <f t="shared" si="593"/>
        <v>1168.4956000000016</v>
      </c>
      <c r="G6323" s="66">
        <f t="shared" si="594"/>
        <v>694.89709999999957</v>
      </c>
      <c r="H6323" s="67">
        <f t="shared" si="595"/>
        <v>55.234000000000023</v>
      </c>
      <c r="I6323" s="66">
        <v>426.45249999999999</v>
      </c>
      <c r="J6323" s="67">
        <f t="shared" si="592"/>
        <v>1.4800000000036562E-2</v>
      </c>
      <c r="K6323" s="14">
        <f t="shared" si="590"/>
        <v>4.9999999963438665E-5</v>
      </c>
      <c r="L6323" s="4" t="str">
        <f t="shared" si="591"/>
        <v/>
      </c>
    </row>
    <row r="6324" spans="1:12" x14ac:dyDescent="0.25">
      <c r="A6324" s="16">
        <f>Energy_Balance_WY2011!A6323</f>
        <v>40716</v>
      </c>
      <c r="B6324" s="33" t="str">
        <f>Energy_Balance_WY2011!B6323</f>
        <v xml:space="preserve"> 10:00:00</v>
      </c>
      <c r="C6324" s="65">
        <v>0</v>
      </c>
      <c r="D6324" s="66">
        <v>3.1699999999999999E-2</v>
      </c>
      <c r="E6324" s="66">
        <v>2.7999999999999998E-4</v>
      </c>
      <c r="F6324" s="65">
        <f t="shared" si="593"/>
        <v>1168.4956000000016</v>
      </c>
      <c r="G6324" s="66">
        <f t="shared" si="594"/>
        <v>694.92879999999957</v>
      </c>
      <c r="H6324" s="67">
        <f t="shared" si="595"/>
        <v>55.23428000000002</v>
      </c>
      <c r="I6324" s="66">
        <v>426.4205</v>
      </c>
      <c r="J6324" s="67">
        <f t="shared" si="592"/>
        <v>3.1999999999982265E-2</v>
      </c>
      <c r="K6324" s="14">
        <f t="shared" si="590"/>
        <v>-1.9999999982263372E-5</v>
      </c>
      <c r="L6324" s="4" t="str">
        <f t="shared" si="591"/>
        <v/>
      </c>
    </row>
    <row r="6325" spans="1:12" x14ac:dyDescent="0.25">
      <c r="A6325" s="16">
        <f>Energy_Balance_WY2011!A6324</f>
        <v>40716</v>
      </c>
      <c r="B6325" s="33" t="str">
        <f>Energy_Balance_WY2011!B6324</f>
        <v xml:space="preserve"> 11:00:00</v>
      </c>
      <c r="C6325" s="65">
        <v>0</v>
      </c>
      <c r="D6325" s="66">
        <v>7.4499999999999997E-2</v>
      </c>
      <c r="E6325" s="66">
        <v>6.4000000000000005E-4</v>
      </c>
      <c r="F6325" s="65">
        <f t="shared" si="593"/>
        <v>1168.4956000000016</v>
      </c>
      <c r="G6325" s="66">
        <f t="shared" si="594"/>
        <v>695.00329999999951</v>
      </c>
      <c r="H6325" s="67">
        <f t="shared" si="595"/>
        <v>55.234920000000017</v>
      </c>
      <c r="I6325" s="66">
        <v>426.34530000000001</v>
      </c>
      <c r="J6325" s="67">
        <f t="shared" si="592"/>
        <v>7.5199999999995271E-2</v>
      </c>
      <c r="K6325" s="14">
        <f t="shared" si="590"/>
        <v>-5.9999999995272169E-5</v>
      </c>
      <c r="L6325" s="4" t="str">
        <f t="shared" si="591"/>
        <v/>
      </c>
    </row>
    <row r="6326" spans="1:12" x14ac:dyDescent="0.25">
      <c r="A6326" s="16">
        <f>Energy_Balance_WY2011!A6325</f>
        <v>40716</v>
      </c>
      <c r="B6326" s="33" t="str">
        <f>Energy_Balance_WY2011!B6325</f>
        <v xml:space="preserve"> 12:00:00</v>
      </c>
      <c r="C6326" s="65">
        <v>0</v>
      </c>
      <c r="D6326" s="66">
        <v>0.16289999999999999</v>
      </c>
      <c r="E6326" s="66">
        <v>8.4999999999999995E-4</v>
      </c>
      <c r="F6326" s="65">
        <f t="shared" si="593"/>
        <v>1168.4956000000016</v>
      </c>
      <c r="G6326" s="66">
        <f t="shared" si="594"/>
        <v>695.16619999999955</v>
      </c>
      <c r="H6326" s="67">
        <f t="shared" si="595"/>
        <v>55.235770000000016</v>
      </c>
      <c r="I6326" s="66">
        <v>426.18150000000003</v>
      </c>
      <c r="J6326" s="67">
        <f t="shared" si="592"/>
        <v>0.16379999999998063</v>
      </c>
      <c r="K6326" s="14">
        <f t="shared" si="590"/>
        <v>-4.9999999980648857E-5</v>
      </c>
      <c r="L6326" s="4" t="str">
        <f t="shared" si="591"/>
        <v/>
      </c>
    </row>
    <row r="6327" spans="1:12" x14ac:dyDescent="0.25">
      <c r="A6327" s="16">
        <f>Energy_Balance_WY2011!A6326</f>
        <v>40716</v>
      </c>
      <c r="B6327" s="33" t="str">
        <f>Energy_Balance_WY2011!B6326</f>
        <v xml:space="preserve"> 13:00:00</v>
      </c>
      <c r="C6327" s="65">
        <v>0</v>
      </c>
      <c r="D6327" s="66">
        <v>0.31230000000000002</v>
      </c>
      <c r="E6327" s="66">
        <v>8.9999999999999998E-4</v>
      </c>
      <c r="F6327" s="65">
        <f t="shared" si="593"/>
        <v>1168.4956000000016</v>
      </c>
      <c r="G6327" s="66">
        <f t="shared" si="594"/>
        <v>695.4784999999996</v>
      </c>
      <c r="H6327" s="67">
        <f t="shared" si="595"/>
        <v>55.236670000000018</v>
      </c>
      <c r="I6327" s="66">
        <v>425.86840000000001</v>
      </c>
      <c r="J6327" s="67">
        <f t="shared" si="592"/>
        <v>0.31310000000001992</v>
      </c>
      <c r="K6327" s="14">
        <f t="shared" si="590"/>
        <v>9.9999999980115994E-5</v>
      </c>
      <c r="L6327" s="4" t="str">
        <f t="shared" si="591"/>
        <v/>
      </c>
    </row>
    <row r="6328" spans="1:12" x14ac:dyDescent="0.25">
      <c r="A6328" s="16">
        <f>Energy_Balance_WY2011!A6327</f>
        <v>40716</v>
      </c>
      <c r="B6328" s="33" t="str">
        <f>Energy_Balance_WY2011!B6327</f>
        <v xml:space="preserve"> 14:00:00</v>
      </c>
      <c r="C6328" s="65">
        <v>0</v>
      </c>
      <c r="D6328" s="66">
        <v>0.51380000000000003</v>
      </c>
      <c r="E6328" s="66">
        <v>2.8800000000000002E-3</v>
      </c>
      <c r="F6328" s="65">
        <f t="shared" si="593"/>
        <v>1168.4956000000016</v>
      </c>
      <c r="G6328" s="66">
        <f t="shared" si="594"/>
        <v>695.99229999999955</v>
      </c>
      <c r="H6328" s="67">
        <f t="shared" si="595"/>
        <v>55.239550000000015</v>
      </c>
      <c r="I6328" s="66">
        <v>425.35169999999999</v>
      </c>
      <c r="J6328" s="67">
        <f t="shared" si="592"/>
        <v>0.51670000000001437</v>
      </c>
      <c r="K6328" s="14">
        <f t="shared" si="590"/>
        <v>-2.0000000014341879E-5</v>
      </c>
      <c r="L6328" s="4" t="str">
        <f t="shared" si="591"/>
        <v/>
      </c>
    </row>
    <row r="6329" spans="1:12" x14ac:dyDescent="0.25">
      <c r="A6329" s="16">
        <f>Energy_Balance_WY2011!A6328</f>
        <v>40716</v>
      </c>
      <c r="B6329" s="33" t="str">
        <f>Energy_Balance_WY2011!B6328</f>
        <v xml:space="preserve"> 15:00:00</v>
      </c>
      <c r="C6329" s="65">
        <v>0</v>
      </c>
      <c r="D6329" s="66">
        <v>0.72289999999999999</v>
      </c>
      <c r="E6329" s="66">
        <v>5.9699999999999996E-3</v>
      </c>
      <c r="F6329" s="65">
        <f t="shared" si="593"/>
        <v>1168.4956000000016</v>
      </c>
      <c r="G6329" s="66">
        <f t="shared" si="594"/>
        <v>696.71519999999953</v>
      </c>
      <c r="H6329" s="67">
        <f t="shared" si="595"/>
        <v>55.245520000000013</v>
      </c>
      <c r="I6329" s="66">
        <v>424.62279999999998</v>
      </c>
      <c r="J6329" s="67">
        <f t="shared" si="592"/>
        <v>0.7289000000000101</v>
      </c>
      <c r="K6329" s="14">
        <f t="shared" si="590"/>
        <v>-3.0000000010077521E-5</v>
      </c>
      <c r="L6329" s="4" t="str">
        <f t="shared" si="591"/>
        <v/>
      </c>
    </row>
    <row r="6330" spans="1:12" x14ac:dyDescent="0.25">
      <c r="A6330" s="16">
        <f>Energy_Balance_WY2011!A6329</f>
        <v>40716</v>
      </c>
      <c r="B6330" s="33" t="str">
        <f>Energy_Balance_WY2011!B6329</f>
        <v xml:space="preserve"> 16:00:00</v>
      </c>
      <c r="C6330" s="65">
        <v>0</v>
      </c>
      <c r="D6330" s="66">
        <v>0.87060000000000004</v>
      </c>
      <c r="E6330" s="66">
        <v>4.2100000000000002E-3</v>
      </c>
      <c r="F6330" s="65">
        <f t="shared" si="593"/>
        <v>1168.4956000000016</v>
      </c>
      <c r="G6330" s="66">
        <f t="shared" si="594"/>
        <v>697.58579999999949</v>
      </c>
      <c r="H6330" s="67">
        <f t="shared" si="595"/>
        <v>55.249730000000014</v>
      </c>
      <c r="I6330" s="66">
        <v>423.74799999999999</v>
      </c>
      <c r="J6330" s="67">
        <f t="shared" si="592"/>
        <v>0.87479999999999336</v>
      </c>
      <c r="K6330" s="14">
        <f t="shared" si="590"/>
        <v>1.000000000672685E-5</v>
      </c>
      <c r="L6330" s="4" t="str">
        <f t="shared" si="591"/>
        <v/>
      </c>
    </row>
    <row r="6331" spans="1:12" x14ac:dyDescent="0.25">
      <c r="A6331" s="16">
        <f>Energy_Balance_WY2011!A6330</f>
        <v>40716</v>
      </c>
      <c r="B6331" s="33" t="str">
        <f>Energy_Balance_WY2011!B6330</f>
        <v xml:space="preserve"> 17:00:00</v>
      </c>
      <c r="C6331" s="65">
        <v>0</v>
      </c>
      <c r="D6331" s="66">
        <v>0.91180000000000005</v>
      </c>
      <c r="E6331" s="66">
        <v>5.5500000000000002E-3</v>
      </c>
      <c r="F6331" s="65">
        <f t="shared" si="593"/>
        <v>1168.4956000000016</v>
      </c>
      <c r="G6331" s="66">
        <f t="shared" si="594"/>
        <v>698.49759999999947</v>
      </c>
      <c r="H6331" s="67">
        <f t="shared" si="595"/>
        <v>55.255280000000013</v>
      </c>
      <c r="I6331" s="66">
        <v>422.8306</v>
      </c>
      <c r="J6331" s="67">
        <f t="shared" si="592"/>
        <v>0.91739999999998645</v>
      </c>
      <c r="K6331" s="14">
        <f t="shared" si="590"/>
        <v>-4.999999998633875E-5</v>
      </c>
      <c r="L6331" s="4" t="str">
        <f t="shared" si="591"/>
        <v/>
      </c>
    </row>
    <row r="6332" spans="1:12" x14ac:dyDescent="0.25">
      <c r="A6332" s="16">
        <f>Energy_Balance_WY2011!A6331</f>
        <v>40716</v>
      </c>
      <c r="B6332" s="33" t="str">
        <f>Energy_Balance_WY2011!B6331</f>
        <v xml:space="preserve"> 18:00:00</v>
      </c>
      <c r="C6332" s="65">
        <v>0</v>
      </c>
      <c r="D6332" s="66">
        <v>0.82330000000000003</v>
      </c>
      <c r="E6332" s="66">
        <v>8.0999999999999996E-3</v>
      </c>
      <c r="F6332" s="65">
        <f t="shared" si="593"/>
        <v>1168.4956000000016</v>
      </c>
      <c r="G6332" s="66">
        <f t="shared" si="594"/>
        <v>699.32089999999948</v>
      </c>
      <c r="H6332" s="67">
        <f t="shared" si="595"/>
        <v>55.263380000000012</v>
      </c>
      <c r="I6332" s="66">
        <v>421.99930000000001</v>
      </c>
      <c r="J6332" s="67">
        <f t="shared" si="592"/>
        <v>0.83129999999999882</v>
      </c>
      <c r="K6332" s="14">
        <f t="shared" si="590"/>
        <v>1.0000000000121023E-4</v>
      </c>
      <c r="L6332" s="4" t="str">
        <f t="shared" si="591"/>
        <v/>
      </c>
    </row>
    <row r="6333" spans="1:12" x14ac:dyDescent="0.25">
      <c r="A6333" s="16">
        <f>Energy_Balance_WY2011!A6332</f>
        <v>40716</v>
      </c>
      <c r="B6333" s="33" t="str">
        <f>Energy_Balance_WY2011!B6332</f>
        <v xml:space="preserve"> 19:00:00</v>
      </c>
      <c r="C6333" s="65">
        <v>0</v>
      </c>
      <c r="D6333" s="66">
        <v>0.65139999999999998</v>
      </c>
      <c r="E6333" s="66">
        <v>1.49E-3</v>
      </c>
      <c r="F6333" s="65">
        <f t="shared" si="593"/>
        <v>1168.4956000000016</v>
      </c>
      <c r="G6333" s="66">
        <f t="shared" si="594"/>
        <v>699.97229999999945</v>
      </c>
      <c r="H6333" s="67">
        <f t="shared" si="595"/>
        <v>55.264870000000009</v>
      </c>
      <c r="I6333" s="66">
        <v>421.34640000000002</v>
      </c>
      <c r="J6333" s="67">
        <f t="shared" si="592"/>
        <v>0.65289999999998827</v>
      </c>
      <c r="K6333" s="14">
        <f t="shared" si="590"/>
        <v>-9.999999988297148E-6</v>
      </c>
      <c r="L6333" s="4" t="str">
        <f t="shared" si="591"/>
        <v/>
      </c>
    </row>
    <row r="6334" spans="1:12" x14ac:dyDescent="0.25">
      <c r="A6334" s="16">
        <f>Energy_Balance_WY2011!A6333</f>
        <v>40716</v>
      </c>
      <c r="B6334" s="33" t="str">
        <f>Energy_Balance_WY2011!B6333</f>
        <v xml:space="preserve"> 20:00:00</v>
      </c>
      <c r="C6334" s="65">
        <v>0</v>
      </c>
      <c r="D6334" s="66">
        <v>0.47020000000000001</v>
      </c>
      <c r="E6334" s="66">
        <v>9.3000000000000005E-4</v>
      </c>
      <c r="F6334" s="65">
        <f t="shared" si="593"/>
        <v>1168.4956000000016</v>
      </c>
      <c r="G6334" s="66">
        <f t="shared" si="594"/>
        <v>700.44249999999943</v>
      </c>
      <c r="H6334" s="67">
        <f t="shared" si="595"/>
        <v>55.265800000000006</v>
      </c>
      <c r="I6334" s="66">
        <v>420.87520000000001</v>
      </c>
      <c r="J6334" s="67">
        <f t="shared" si="592"/>
        <v>0.47120000000001028</v>
      </c>
      <c r="K6334" s="14">
        <f t="shared" si="590"/>
        <v>-7.0000000010284058E-5</v>
      </c>
      <c r="L6334" s="4" t="str">
        <f t="shared" si="591"/>
        <v/>
      </c>
    </row>
    <row r="6335" spans="1:12" x14ac:dyDescent="0.25">
      <c r="A6335" s="16">
        <f>Energy_Balance_WY2011!A6334</f>
        <v>40716</v>
      </c>
      <c r="B6335" s="33" t="str">
        <f>Energy_Balance_WY2011!B6334</f>
        <v xml:space="preserve"> 21:00:00</v>
      </c>
      <c r="C6335" s="65">
        <v>0</v>
      </c>
      <c r="D6335" s="66">
        <v>0.33200000000000002</v>
      </c>
      <c r="E6335" s="66">
        <v>0</v>
      </c>
      <c r="F6335" s="65">
        <f t="shared" si="593"/>
        <v>1168.4956000000016</v>
      </c>
      <c r="G6335" s="66">
        <f t="shared" si="594"/>
        <v>700.77449999999942</v>
      </c>
      <c r="H6335" s="67">
        <f t="shared" si="595"/>
        <v>55.265800000000006</v>
      </c>
      <c r="I6335" s="66">
        <v>420.54390000000001</v>
      </c>
      <c r="J6335" s="67">
        <f t="shared" si="592"/>
        <v>0.33129999999999882</v>
      </c>
      <c r="K6335" s="14">
        <f t="shared" si="590"/>
        <v>7.0000000000119966E-4</v>
      </c>
      <c r="L6335" s="4" t="str">
        <f t="shared" si="591"/>
        <v/>
      </c>
    </row>
    <row r="6336" spans="1:12" x14ac:dyDescent="0.25">
      <c r="A6336" s="16">
        <f>Energy_Balance_WY2011!A6335</f>
        <v>40716</v>
      </c>
      <c r="B6336" s="33" t="str">
        <f>Energy_Balance_WY2011!B6335</f>
        <v xml:space="preserve"> 22:00:00</v>
      </c>
      <c r="C6336" s="65">
        <v>0</v>
      </c>
      <c r="D6336" s="66">
        <v>0.24310000000000001</v>
      </c>
      <c r="E6336" s="66">
        <v>0</v>
      </c>
      <c r="F6336" s="65">
        <f t="shared" si="593"/>
        <v>1168.4956000000016</v>
      </c>
      <c r="G6336" s="66">
        <f t="shared" si="594"/>
        <v>701.01759999999945</v>
      </c>
      <c r="H6336" s="67">
        <f t="shared" si="595"/>
        <v>55.265800000000006</v>
      </c>
      <c r="I6336" s="66">
        <v>420.3014</v>
      </c>
      <c r="J6336" s="67">
        <f t="shared" si="592"/>
        <v>0.24250000000000682</v>
      </c>
      <c r="K6336" s="14">
        <f t="shared" si="590"/>
        <v>5.9999999999318931E-4</v>
      </c>
      <c r="L6336" s="4" t="str">
        <f t="shared" si="591"/>
        <v/>
      </c>
    </row>
    <row r="6337" spans="1:12" x14ac:dyDescent="0.25">
      <c r="A6337" s="16">
        <f>Energy_Balance_WY2011!A6336</f>
        <v>40716</v>
      </c>
      <c r="B6337" s="33" t="str">
        <f>Energy_Balance_WY2011!B6336</f>
        <v xml:space="preserve"> 23:00:00</v>
      </c>
      <c r="C6337" s="65">
        <v>0</v>
      </c>
      <c r="D6337" s="66">
        <v>0.18329999999999999</v>
      </c>
      <c r="E6337" s="66">
        <v>0</v>
      </c>
      <c r="F6337" s="65">
        <f t="shared" si="593"/>
        <v>1168.4956000000016</v>
      </c>
      <c r="G6337" s="66">
        <f t="shared" si="594"/>
        <v>701.20089999999948</v>
      </c>
      <c r="H6337" s="67">
        <f t="shared" si="595"/>
        <v>55.265800000000006</v>
      </c>
      <c r="I6337" s="66">
        <v>420.11869999999999</v>
      </c>
      <c r="J6337" s="67">
        <f t="shared" si="592"/>
        <v>0.18270000000001119</v>
      </c>
      <c r="K6337" s="14">
        <f t="shared" si="590"/>
        <v>5.9999999998880393E-4</v>
      </c>
      <c r="L6337" s="4" t="str">
        <f t="shared" si="591"/>
        <v/>
      </c>
    </row>
    <row r="6338" spans="1:12" x14ac:dyDescent="0.25">
      <c r="A6338" s="16">
        <f>Energy_Balance_WY2011!A6337</f>
        <v>40716</v>
      </c>
      <c r="B6338" s="33" t="str">
        <f>Energy_Balance_WY2011!B6337</f>
        <v xml:space="preserve"> 24:00:00</v>
      </c>
      <c r="C6338" s="65">
        <v>0</v>
      </c>
      <c r="D6338" s="66">
        <v>0.14180000000000001</v>
      </c>
      <c r="E6338" s="66">
        <v>0</v>
      </c>
      <c r="F6338" s="65">
        <f t="shared" si="593"/>
        <v>1168.4956000000016</v>
      </c>
      <c r="G6338" s="66">
        <f t="shared" si="594"/>
        <v>701.34269999999947</v>
      </c>
      <c r="H6338" s="67">
        <f t="shared" si="595"/>
        <v>55.265800000000006</v>
      </c>
      <c r="I6338" s="66">
        <v>419.97789999999998</v>
      </c>
      <c r="J6338" s="67">
        <f t="shared" si="592"/>
        <v>0.14080000000001291</v>
      </c>
      <c r="K6338" s="14">
        <f t="shared" si="590"/>
        <v>9.9999999998709455E-4</v>
      </c>
      <c r="L6338" s="4" t="str">
        <f t="shared" si="591"/>
        <v/>
      </c>
    </row>
    <row r="6339" spans="1:12" x14ac:dyDescent="0.25">
      <c r="A6339" s="16">
        <f>Energy_Balance_WY2011!A6338</f>
        <v>40717</v>
      </c>
      <c r="B6339" s="33" t="str">
        <f>Energy_Balance_WY2011!B6338</f>
        <v xml:space="preserve"> 01:00:00</v>
      </c>
      <c r="C6339" s="65">
        <v>0</v>
      </c>
      <c r="D6339" s="66">
        <v>0.1109</v>
      </c>
      <c r="E6339" s="66">
        <v>0</v>
      </c>
      <c r="F6339" s="65">
        <f t="shared" si="593"/>
        <v>1168.4956000000016</v>
      </c>
      <c r="G6339" s="66">
        <f t="shared" si="594"/>
        <v>701.45359999999948</v>
      </c>
      <c r="H6339" s="67">
        <f t="shared" si="595"/>
        <v>55.265800000000006</v>
      </c>
      <c r="I6339" s="66">
        <v>419.86759999999998</v>
      </c>
      <c r="J6339" s="67">
        <f t="shared" si="592"/>
        <v>0.11029999999999518</v>
      </c>
      <c r="K6339" s="14">
        <f t="shared" si="590"/>
        <v>6.000000000048189E-4</v>
      </c>
      <c r="L6339" s="4" t="str">
        <f t="shared" si="591"/>
        <v/>
      </c>
    </row>
    <row r="6340" spans="1:12" x14ac:dyDescent="0.25">
      <c r="A6340" s="16">
        <f>Energy_Balance_WY2011!A6339</f>
        <v>40717</v>
      </c>
      <c r="B6340" s="33" t="str">
        <f>Energy_Balance_WY2011!B6339</f>
        <v xml:space="preserve"> 02:00:00</v>
      </c>
      <c r="C6340" s="65">
        <v>0</v>
      </c>
      <c r="D6340" s="66">
        <v>8.6900000000000005E-2</v>
      </c>
      <c r="E6340" s="66">
        <v>0</v>
      </c>
      <c r="F6340" s="65">
        <f t="shared" si="593"/>
        <v>1168.4956000000016</v>
      </c>
      <c r="G6340" s="66">
        <f t="shared" si="594"/>
        <v>701.5404999999995</v>
      </c>
      <c r="H6340" s="67">
        <f t="shared" si="595"/>
        <v>55.265800000000006</v>
      </c>
      <c r="I6340" s="66">
        <v>419.78120000000001</v>
      </c>
      <c r="J6340" s="67">
        <f t="shared" si="592"/>
        <v>8.6399999999969168E-2</v>
      </c>
      <c r="K6340" s="14">
        <f t="shared" ref="K6340:K6403" si="596">D6340+E6340-C6340-J6340</f>
        <v>5.0000000003083689E-4</v>
      </c>
      <c r="L6340" s="4" t="str">
        <f t="shared" ref="L6340:L6403" si="597">IF(K6340&gt;0.25,1,"")</f>
        <v/>
      </c>
    </row>
    <row r="6341" spans="1:12" x14ac:dyDescent="0.25">
      <c r="A6341" s="16">
        <f>Energy_Balance_WY2011!A6340</f>
        <v>40717</v>
      </c>
      <c r="B6341" s="33" t="str">
        <f>Energy_Balance_WY2011!B6340</f>
        <v xml:space="preserve"> 03:00:00</v>
      </c>
      <c r="C6341" s="65">
        <v>0</v>
      </c>
      <c r="D6341" s="66">
        <v>6.8699999999999997E-2</v>
      </c>
      <c r="E6341" s="66">
        <v>0</v>
      </c>
      <c r="F6341" s="65">
        <f t="shared" si="593"/>
        <v>1168.4956000000016</v>
      </c>
      <c r="G6341" s="66">
        <f t="shared" si="594"/>
        <v>701.60919999999953</v>
      </c>
      <c r="H6341" s="67">
        <f t="shared" si="595"/>
        <v>55.265800000000006</v>
      </c>
      <c r="I6341" s="66">
        <v>419.71359999999999</v>
      </c>
      <c r="J6341" s="67">
        <f t="shared" ref="J6341:J6404" si="598">I6340-I6341</f>
        <v>6.7600000000027194E-2</v>
      </c>
      <c r="K6341" s="14">
        <f t="shared" si="596"/>
        <v>1.0999999999728033E-3</v>
      </c>
      <c r="L6341" s="4" t="str">
        <f t="shared" si="597"/>
        <v/>
      </c>
    </row>
    <row r="6342" spans="1:12" x14ac:dyDescent="0.25">
      <c r="A6342" s="16">
        <f>Energy_Balance_WY2011!A6341</f>
        <v>40717</v>
      </c>
      <c r="B6342" s="33" t="str">
        <f>Energy_Balance_WY2011!B6341</f>
        <v xml:space="preserve"> 04:00:00</v>
      </c>
      <c r="C6342" s="65">
        <v>0</v>
      </c>
      <c r="D6342" s="66">
        <v>5.4699999999999999E-2</v>
      </c>
      <c r="E6342" s="66">
        <v>0</v>
      </c>
      <c r="F6342" s="65">
        <f t="shared" si="593"/>
        <v>1168.4956000000016</v>
      </c>
      <c r="G6342" s="66">
        <f t="shared" si="594"/>
        <v>701.66389999999956</v>
      </c>
      <c r="H6342" s="67">
        <f t="shared" si="595"/>
        <v>55.265800000000006</v>
      </c>
      <c r="I6342" s="66">
        <v>419.66019999999997</v>
      </c>
      <c r="J6342" s="67">
        <f t="shared" si="598"/>
        <v>5.340000000001055E-2</v>
      </c>
      <c r="K6342" s="14">
        <f t="shared" si="596"/>
        <v>1.2999999999894485E-3</v>
      </c>
      <c r="L6342" s="4" t="str">
        <f t="shared" si="597"/>
        <v/>
      </c>
    </row>
    <row r="6343" spans="1:12" x14ac:dyDescent="0.25">
      <c r="A6343" s="16">
        <f>Energy_Balance_WY2011!A6342</f>
        <v>40717</v>
      </c>
      <c r="B6343" s="33" t="str">
        <f>Energy_Balance_WY2011!B6342</f>
        <v xml:space="preserve"> 05:00:00</v>
      </c>
      <c r="C6343" s="65">
        <v>0</v>
      </c>
      <c r="D6343" s="66">
        <v>4.3499999999999997E-2</v>
      </c>
      <c r="E6343" s="66">
        <v>0</v>
      </c>
      <c r="F6343" s="65">
        <f t="shared" si="593"/>
        <v>1168.4956000000016</v>
      </c>
      <c r="G6343" s="66">
        <f t="shared" si="594"/>
        <v>701.70739999999955</v>
      </c>
      <c r="H6343" s="67">
        <f t="shared" si="595"/>
        <v>55.265800000000006</v>
      </c>
      <c r="I6343" s="66">
        <v>419.61829999999998</v>
      </c>
      <c r="J6343" s="67">
        <f t="shared" si="598"/>
        <v>4.1899999999998272E-2</v>
      </c>
      <c r="K6343" s="14">
        <f t="shared" si="596"/>
        <v>1.600000000001725E-3</v>
      </c>
      <c r="L6343" s="4" t="str">
        <f t="shared" si="597"/>
        <v/>
      </c>
    </row>
    <row r="6344" spans="1:12" x14ac:dyDescent="0.25">
      <c r="A6344" s="16">
        <f>Energy_Balance_WY2011!A6343</f>
        <v>40717</v>
      </c>
      <c r="B6344" s="33" t="str">
        <f>Energy_Balance_WY2011!B6343</f>
        <v xml:space="preserve"> 06:00:00</v>
      </c>
      <c r="C6344" s="65">
        <v>0</v>
      </c>
      <c r="D6344" s="66">
        <v>3.6999999999999998E-2</v>
      </c>
      <c r="E6344" s="66">
        <v>0</v>
      </c>
      <c r="F6344" s="65">
        <f t="shared" ref="F6344:F6407" si="599">C6344+F6343</f>
        <v>1168.4956000000016</v>
      </c>
      <c r="G6344" s="66">
        <f t="shared" ref="G6344:G6407" si="600">D6344+G6343</f>
        <v>701.74439999999959</v>
      </c>
      <c r="H6344" s="67">
        <f t="shared" ref="H6344:H6407" si="601">E6344+H6343</f>
        <v>55.265800000000006</v>
      </c>
      <c r="I6344" s="66">
        <v>419.58240000000001</v>
      </c>
      <c r="J6344" s="67">
        <f t="shared" si="598"/>
        <v>3.5899999999969623E-2</v>
      </c>
      <c r="K6344" s="14">
        <f t="shared" si="596"/>
        <v>1.1000000000303753E-3</v>
      </c>
      <c r="L6344" s="4" t="str">
        <f t="shared" si="597"/>
        <v/>
      </c>
    </row>
    <row r="6345" spans="1:12" x14ac:dyDescent="0.25">
      <c r="A6345" s="16">
        <f>Energy_Balance_WY2011!A6344</f>
        <v>40717</v>
      </c>
      <c r="B6345" s="33" t="str">
        <f>Energy_Balance_WY2011!B6344</f>
        <v xml:space="preserve"> 07:00:00</v>
      </c>
      <c r="C6345" s="65">
        <v>0</v>
      </c>
      <c r="D6345" s="66">
        <v>3.7900000000000003E-2</v>
      </c>
      <c r="E6345" s="66">
        <v>0</v>
      </c>
      <c r="F6345" s="65">
        <f t="shared" si="599"/>
        <v>1168.4956000000016</v>
      </c>
      <c r="G6345" s="66">
        <f t="shared" si="600"/>
        <v>701.78229999999962</v>
      </c>
      <c r="H6345" s="67">
        <f t="shared" si="601"/>
        <v>55.265800000000006</v>
      </c>
      <c r="I6345" s="66">
        <v>419.54469999999998</v>
      </c>
      <c r="J6345" s="67">
        <f t="shared" si="598"/>
        <v>3.7700000000029377E-2</v>
      </c>
      <c r="K6345" s="14">
        <f t="shared" si="596"/>
        <v>1.9999999997062645E-4</v>
      </c>
      <c r="L6345" s="4" t="str">
        <f t="shared" si="597"/>
        <v/>
      </c>
    </row>
    <row r="6346" spans="1:12" x14ac:dyDescent="0.25">
      <c r="A6346" s="16">
        <f>Energy_Balance_WY2011!A6345</f>
        <v>40717</v>
      </c>
      <c r="B6346" s="33" t="str">
        <f>Energy_Balance_WY2011!B6345</f>
        <v xml:space="preserve"> 08:00:00</v>
      </c>
      <c r="C6346" s="65">
        <v>0</v>
      </c>
      <c r="D6346" s="66">
        <v>4.82E-2</v>
      </c>
      <c r="E6346" s="66">
        <v>1.23E-3</v>
      </c>
      <c r="F6346" s="65">
        <f t="shared" si="599"/>
        <v>1168.4956000000016</v>
      </c>
      <c r="G6346" s="66">
        <f t="shared" si="600"/>
        <v>701.83049999999957</v>
      </c>
      <c r="H6346" s="67">
        <f t="shared" si="601"/>
        <v>55.267030000000005</v>
      </c>
      <c r="I6346" s="66">
        <v>419.49529999999999</v>
      </c>
      <c r="J6346" s="67">
        <f t="shared" si="598"/>
        <v>4.9399999999991451E-2</v>
      </c>
      <c r="K6346" s="14">
        <f t="shared" si="596"/>
        <v>3.0000000008550964E-5</v>
      </c>
      <c r="L6346" s="4" t="str">
        <f t="shared" si="597"/>
        <v/>
      </c>
    </row>
    <row r="6347" spans="1:12" x14ac:dyDescent="0.25">
      <c r="A6347" s="16">
        <f>Energy_Balance_WY2011!A6346</f>
        <v>40717</v>
      </c>
      <c r="B6347" s="33" t="str">
        <f>Energy_Balance_WY2011!B6346</f>
        <v xml:space="preserve"> 09:00:00</v>
      </c>
      <c r="C6347" s="65">
        <v>0</v>
      </c>
      <c r="D6347" s="66">
        <v>7.9100000000000004E-2</v>
      </c>
      <c r="E6347" s="66">
        <v>6.8000000000000005E-4</v>
      </c>
      <c r="F6347" s="65">
        <f t="shared" si="599"/>
        <v>1168.4956000000016</v>
      </c>
      <c r="G6347" s="66">
        <f t="shared" si="600"/>
        <v>701.90959999999961</v>
      </c>
      <c r="H6347" s="67">
        <f t="shared" si="601"/>
        <v>55.267710000000008</v>
      </c>
      <c r="I6347" s="66">
        <v>419.41550000000001</v>
      </c>
      <c r="J6347" s="67">
        <f t="shared" si="598"/>
        <v>7.9799999999977445E-2</v>
      </c>
      <c r="K6347" s="14">
        <f t="shared" si="596"/>
        <v>-1.9999999977440841E-5</v>
      </c>
      <c r="L6347" s="4" t="str">
        <f t="shared" si="597"/>
        <v/>
      </c>
    </row>
    <row r="6348" spans="1:12" x14ac:dyDescent="0.25">
      <c r="A6348" s="16">
        <f>Energy_Balance_WY2011!A6347</f>
        <v>40717</v>
      </c>
      <c r="B6348" s="33" t="str">
        <f>Energy_Balance_WY2011!B6347</f>
        <v xml:space="preserve"> 10:00:00</v>
      </c>
      <c r="C6348" s="65">
        <v>0</v>
      </c>
      <c r="D6348" s="66">
        <v>0.1575</v>
      </c>
      <c r="E6348" s="66">
        <v>8.8999999999999995E-4</v>
      </c>
      <c r="F6348" s="65">
        <f t="shared" si="599"/>
        <v>1168.4956000000016</v>
      </c>
      <c r="G6348" s="66">
        <f t="shared" si="600"/>
        <v>702.06709999999964</v>
      </c>
      <c r="H6348" s="67">
        <f t="shared" si="601"/>
        <v>55.268600000000006</v>
      </c>
      <c r="I6348" s="66">
        <v>419.25720000000001</v>
      </c>
      <c r="J6348" s="67">
        <f t="shared" si="598"/>
        <v>0.158299999999997</v>
      </c>
      <c r="K6348" s="14">
        <f t="shared" si="596"/>
        <v>9.0000000003004343E-5</v>
      </c>
      <c r="L6348" s="4" t="str">
        <f t="shared" si="597"/>
        <v/>
      </c>
    </row>
    <row r="6349" spans="1:12" x14ac:dyDescent="0.25">
      <c r="A6349" s="16">
        <f>Energy_Balance_WY2011!A6348</f>
        <v>40717</v>
      </c>
      <c r="B6349" s="33" t="str">
        <f>Energy_Balance_WY2011!B6348</f>
        <v xml:space="preserve"> 11:00:00</v>
      </c>
      <c r="C6349" s="65">
        <v>0</v>
      </c>
      <c r="D6349" s="66">
        <v>0.31780000000000003</v>
      </c>
      <c r="E6349" s="66">
        <v>3.2200000000000002E-3</v>
      </c>
      <c r="F6349" s="65">
        <f t="shared" si="599"/>
        <v>1168.4956000000016</v>
      </c>
      <c r="G6349" s="66">
        <f t="shared" si="600"/>
        <v>702.38489999999967</v>
      </c>
      <c r="H6349" s="67">
        <f t="shared" si="601"/>
        <v>55.271820000000005</v>
      </c>
      <c r="I6349" s="66">
        <v>418.93610000000001</v>
      </c>
      <c r="J6349" s="67">
        <f t="shared" si="598"/>
        <v>0.32110000000000127</v>
      </c>
      <c r="K6349" s="14">
        <f t="shared" si="596"/>
        <v>-8.0000000001245741E-5</v>
      </c>
      <c r="L6349" s="4" t="str">
        <f t="shared" si="597"/>
        <v/>
      </c>
    </row>
    <row r="6350" spans="1:12" x14ac:dyDescent="0.25">
      <c r="A6350" s="16">
        <f>Energy_Balance_WY2011!A6349</f>
        <v>40717</v>
      </c>
      <c r="B6350" s="33" t="str">
        <f>Energy_Balance_WY2011!B6349</f>
        <v xml:space="preserve"> 12:00:00</v>
      </c>
      <c r="C6350" s="65">
        <v>0</v>
      </c>
      <c r="D6350" s="66">
        <v>0.58730000000000004</v>
      </c>
      <c r="E6350" s="66">
        <v>3.9699999999999996E-3</v>
      </c>
      <c r="F6350" s="65">
        <f t="shared" si="599"/>
        <v>1168.4956000000016</v>
      </c>
      <c r="G6350" s="66">
        <f t="shared" si="600"/>
        <v>702.9721999999997</v>
      </c>
      <c r="H6350" s="67">
        <f t="shared" si="601"/>
        <v>55.275790000000008</v>
      </c>
      <c r="I6350" s="66">
        <v>418.3449</v>
      </c>
      <c r="J6350" s="67">
        <f t="shared" si="598"/>
        <v>0.59120000000001482</v>
      </c>
      <c r="K6350" s="14">
        <f t="shared" si="596"/>
        <v>6.9999999985248529E-5</v>
      </c>
      <c r="L6350" s="4" t="str">
        <f t="shared" si="597"/>
        <v/>
      </c>
    </row>
    <row r="6351" spans="1:12" x14ac:dyDescent="0.25">
      <c r="A6351" s="16">
        <f>Energy_Balance_WY2011!A6350</f>
        <v>40717</v>
      </c>
      <c r="B6351" s="33" t="str">
        <f>Energy_Balance_WY2011!B6350</f>
        <v xml:space="preserve"> 13:00:00</v>
      </c>
      <c r="C6351" s="65">
        <v>0</v>
      </c>
      <c r="D6351" s="66">
        <v>0.95960000000000001</v>
      </c>
      <c r="E6351" s="66">
        <v>2.8600000000000001E-3</v>
      </c>
      <c r="F6351" s="65">
        <f t="shared" si="599"/>
        <v>1168.4956000000016</v>
      </c>
      <c r="G6351" s="66">
        <f t="shared" si="600"/>
        <v>703.93179999999973</v>
      </c>
      <c r="H6351" s="67">
        <f t="shared" si="601"/>
        <v>55.278650000000006</v>
      </c>
      <c r="I6351" s="66">
        <v>417.38249999999999</v>
      </c>
      <c r="J6351" s="67">
        <f t="shared" si="598"/>
        <v>0.96240000000000236</v>
      </c>
      <c r="K6351" s="14">
        <f t="shared" si="596"/>
        <v>5.9999999997617515E-5</v>
      </c>
      <c r="L6351" s="4" t="str">
        <f t="shared" si="597"/>
        <v/>
      </c>
    </row>
    <row r="6352" spans="1:12" x14ac:dyDescent="0.25">
      <c r="A6352" s="16">
        <f>Energy_Balance_WY2011!A6351</f>
        <v>40717</v>
      </c>
      <c r="B6352" s="33" t="str">
        <f>Energy_Balance_WY2011!B6351</f>
        <v xml:space="preserve"> 14:00:00</v>
      </c>
      <c r="C6352" s="65">
        <v>1.0029999999999999</v>
      </c>
      <c r="D6352" s="66">
        <v>1.5083</v>
      </c>
      <c r="E6352" s="66">
        <v>1.8500000000000001E-3</v>
      </c>
      <c r="F6352" s="65">
        <f t="shared" si="599"/>
        <v>1169.4986000000015</v>
      </c>
      <c r="G6352" s="66">
        <f t="shared" si="600"/>
        <v>705.44009999999969</v>
      </c>
      <c r="H6352" s="67">
        <f t="shared" si="601"/>
        <v>55.280500000000004</v>
      </c>
      <c r="I6352" s="66">
        <v>416.87529999999998</v>
      </c>
      <c r="J6352" s="67">
        <f t="shared" si="598"/>
        <v>0.50720000000001164</v>
      </c>
      <c r="K6352" s="14">
        <f t="shared" si="596"/>
        <v>-5.0000000011651835E-5</v>
      </c>
      <c r="L6352" s="4" t="str">
        <f t="shared" si="597"/>
        <v/>
      </c>
    </row>
    <row r="6353" spans="1:12" x14ac:dyDescent="0.25">
      <c r="A6353" s="16">
        <f>Energy_Balance_WY2011!A6352</f>
        <v>40717</v>
      </c>
      <c r="B6353" s="33" t="str">
        <f>Energy_Balance_WY2011!B6352</f>
        <v xml:space="preserve"> 15:00:00</v>
      </c>
      <c r="C6353" s="65">
        <v>0</v>
      </c>
      <c r="D6353" s="66">
        <v>1.9515</v>
      </c>
      <c r="E6353" s="66">
        <v>2.5000000000000001E-3</v>
      </c>
      <c r="F6353" s="65">
        <f t="shared" si="599"/>
        <v>1169.4986000000015</v>
      </c>
      <c r="G6353" s="66">
        <f t="shared" si="600"/>
        <v>707.3915999999997</v>
      </c>
      <c r="H6353" s="67">
        <f t="shared" si="601"/>
        <v>55.283000000000001</v>
      </c>
      <c r="I6353" s="66">
        <v>414.92129999999997</v>
      </c>
      <c r="J6353" s="67">
        <f t="shared" si="598"/>
        <v>1.9540000000000077</v>
      </c>
      <c r="K6353" s="14">
        <f t="shared" si="596"/>
        <v>-7.7715611723760958E-15</v>
      </c>
      <c r="L6353" s="4" t="str">
        <f t="shared" si="597"/>
        <v/>
      </c>
    </row>
    <row r="6354" spans="1:12" x14ac:dyDescent="0.25">
      <c r="A6354" s="16">
        <f>Energy_Balance_WY2011!A6353</f>
        <v>40717</v>
      </c>
      <c r="B6354" s="33" t="str">
        <f>Energy_Balance_WY2011!B6353</f>
        <v xml:space="preserve"> 16:00:00</v>
      </c>
      <c r="C6354" s="65">
        <v>0</v>
      </c>
      <c r="D6354" s="66">
        <v>1.9698</v>
      </c>
      <c r="E6354" s="66">
        <v>7.3099999999999997E-3</v>
      </c>
      <c r="F6354" s="65">
        <f t="shared" si="599"/>
        <v>1169.4986000000015</v>
      </c>
      <c r="G6354" s="66">
        <f t="shared" si="600"/>
        <v>709.36139999999966</v>
      </c>
      <c r="H6354" s="67">
        <f t="shared" si="601"/>
        <v>55.290309999999998</v>
      </c>
      <c r="I6354" s="66">
        <v>412.9443</v>
      </c>
      <c r="J6354" s="67">
        <f t="shared" si="598"/>
        <v>1.9769999999999754</v>
      </c>
      <c r="K6354" s="14">
        <f t="shared" si="596"/>
        <v>1.1000000002447941E-4</v>
      </c>
      <c r="L6354" s="4" t="str">
        <f t="shared" si="597"/>
        <v/>
      </c>
    </row>
    <row r="6355" spans="1:12" x14ac:dyDescent="0.25">
      <c r="A6355" s="16">
        <f>Energy_Balance_WY2011!A6354</f>
        <v>40717</v>
      </c>
      <c r="B6355" s="33" t="str">
        <f>Energy_Balance_WY2011!B6354</f>
        <v xml:space="preserve"> 17:00:00</v>
      </c>
      <c r="C6355" s="65">
        <v>0</v>
      </c>
      <c r="D6355" s="66">
        <v>1.8063</v>
      </c>
      <c r="E6355" s="66">
        <v>1.056E-2</v>
      </c>
      <c r="F6355" s="65">
        <f t="shared" si="599"/>
        <v>1169.4986000000015</v>
      </c>
      <c r="G6355" s="66">
        <f t="shared" si="600"/>
        <v>711.16769999999963</v>
      </c>
      <c r="H6355" s="67">
        <f t="shared" si="601"/>
        <v>55.300869999999996</v>
      </c>
      <c r="I6355" s="66">
        <v>411.12740000000002</v>
      </c>
      <c r="J6355" s="67">
        <f t="shared" si="598"/>
        <v>1.8168999999999755</v>
      </c>
      <c r="K6355" s="14">
        <f t="shared" si="596"/>
        <v>-3.9999999975615097E-5</v>
      </c>
      <c r="L6355" s="4" t="str">
        <f t="shared" si="597"/>
        <v/>
      </c>
    </row>
    <row r="6356" spans="1:12" x14ac:dyDescent="0.25">
      <c r="A6356" s="16">
        <f>Energy_Balance_WY2011!A6355</f>
        <v>40717</v>
      </c>
      <c r="B6356" s="33" t="str">
        <f>Energy_Balance_WY2011!B6355</f>
        <v xml:space="preserve"> 18:00:00</v>
      </c>
      <c r="C6356" s="65">
        <v>0</v>
      </c>
      <c r="D6356" s="66">
        <v>1.4895</v>
      </c>
      <c r="E6356" s="66">
        <v>9.3900000000000008E-3</v>
      </c>
      <c r="F6356" s="65">
        <f t="shared" si="599"/>
        <v>1169.4986000000015</v>
      </c>
      <c r="G6356" s="66">
        <f t="shared" si="600"/>
        <v>712.65719999999965</v>
      </c>
      <c r="H6356" s="67">
        <f t="shared" si="601"/>
        <v>55.31026</v>
      </c>
      <c r="I6356" s="66">
        <v>409.62849999999997</v>
      </c>
      <c r="J6356" s="67">
        <f t="shared" si="598"/>
        <v>1.4989000000000487</v>
      </c>
      <c r="K6356" s="14">
        <f t="shared" si="596"/>
        <v>-1.0000000048693281E-5</v>
      </c>
      <c r="L6356" s="4" t="str">
        <f t="shared" si="597"/>
        <v/>
      </c>
    </row>
    <row r="6357" spans="1:12" x14ac:dyDescent="0.25">
      <c r="A6357" s="16">
        <f>Energy_Balance_WY2011!A6356</f>
        <v>40717</v>
      </c>
      <c r="B6357" s="33" t="str">
        <f>Energy_Balance_WY2011!B6356</f>
        <v xml:space="preserve"> 19:00:00</v>
      </c>
      <c r="C6357" s="65">
        <v>0</v>
      </c>
      <c r="D6357" s="66">
        <v>1.0976999999999999</v>
      </c>
      <c r="E6357" s="66">
        <v>8.5999999999999998E-4</v>
      </c>
      <c r="F6357" s="65">
        <f t="shared" si="599"/>
        <v>1169.4986000000015</v>
      </c>
      <c r="G6357" s="66">
        <f t="shared" si="600"/>
        <v>713.75489999999968</v>
      </c>
      <c r="H6357" s="67">
        <f t="shared" si="601"/>
        <v>55.311120000000003</v>
      </c>
      <c r="I6357" s="66">
        <v>408.5299</v>
      </c>
      <c r="J6357" s="67">
        <f t="shared" si="598"/>
        <v>1.0985999999999763</v>
      </c>
      <c r="K6357" s="14">
        <f t="shared" si="596"/>
        <v>-3.9999999976281231E-5</v>
      </c>
      <c r="L6357" s="4" t="str">
        <f t="shared" si="597"/>
        <v/>
      </c>
    </row>
    <row r="6358" spans="1:12" x14ac:dyDescent="0.25">
      <c r="A6358" s="16">
        <f>Energy_Balance_WY2011!A6357</f>
        <v>40717</v>
      </c>
      <c r="B6358" s="33" t="str">
        <f>Energy_Balance_WY2011!B6357</f>
        <v xml:space="preserve"> 20:00:00</v>
      </c>
      <c r="C6358" s="65">
        <v>0</v>
      </c>
      <c r="D6358" s="66">
        <v>0.753</v>
      </c>
      <c r="E6358" s="66">
        <v>1.1000000000000001E-3</v>
      </c>
      <c r="F6358" s="65">
        <f t="shared" si="599"/>
        <v>1169.4986000000015</v>
      </c>
      <c r="G6358" s="66">
        <f t="shared" si="600"/>
        <v>714.50789999999972</v>
      </c>
      <c r="H6358" s="67">
        <f t="shared" si="601"/>
        <v>55.312220000000003</v>
      </c>
      <c r="I6358" s="66">
        <v>407.77589999999998</v>
      </c>
      <c r="J6358" s="67">
        <f t="shared" si="598"/>
        <v>0.7540000000000191</v>
      </c>
      <c r="K6358" s="14">
        <f t="shared" si="596"/>
        <v>9.9999999980893151E-5</v>
      </c>
      <c r="L6358" s="4" t="str">
        <f t="shared" si="597"/>
        <v/>
      </c>
    </row>
    <row r="6359" spans="1:12" x14ac:dyDescent="0.25">
      <c r="A6359" s="16">
        <f>Energy_Balance_WY2011!A6358</f>
        <v>40717</v>
      </c>
      <c r="B6359" s="33" t="str">
        <f>Energy_Balance_WY2011!B6358</f>
        <v xml:space="preserve"> 21:00:00</v>
      </c>
      <c r="C6359" s="65">
        <v>0</v>
      </c>
      <c r="D6359" s="66">
        <v>0.51959999999999995</v>
      </c>
      <c r="E6359" s="66">
        <v>4.6999999999999999E-4</v>
      </c>
      <c r="F6359" s="65">
        <f t="shared" si="599"/>
        <v>1169.4986000000015</v>
      </c>
      <c r="G6359" s="66">
        <f t="shared" si="600"/>
        <v>715.02749999999969</v>
      </c>
      <c r="H6359" s="67">
        <f t="shared" si="601"/>
        <v>55.312690000000003</v>
      </c>
      <c r="I6359" s="66">
        <v>407.25580000000002</v>
      </c>
      <c r="J6359" s="67">
        <f t="shared" si="598"/>
        <v>0.52009999999995671</v>
      </c>
      <c r="K6359" s="14">
        <f t="shared" si="596"/>
        <v>-2.9999999956786816E-5</v>
      </c>
      <c r="L6359" s="4" t="str">
        <f t="shared" si="597"/>
        <v/>
      </c>
    </row>
    <row r="6360" spans="1:12" x14ac:dyDescent="0.25">
      <c r="A6360" s="16">
        <f>Energy_Balance_WY2011!A6359</f>
        <v>40717</v>
      </c>
      <c r="B6360" s="33" t="str">
        <f>Energy_Balance_WY2011!B6359</f>
        <v xml:space="preserve"> 22:00:00</v>
      </c>
      <c r="C6360" s="65">
        <v>0</v>
      </c>
      <c r="D6360" s="66">
        <v>0.38040000000000002</v>
      </c>
      <c r="E6360" s="66">
        <v>1.9000000000000001E-4</v>
      </c>
      <c r="F6360" s="65">
        <f t="shared" si="599"/>
        <v>1169.4986000000015</v>
      </c>
      <c r="G6360" s="66">
        <f t="shared" si="600"/>
        <v>715.4078999999997</v>
      </c>
      <c r="H6360" s="67">
        <f t="shared" si="601"/>
        <v>55.312880000000007</v>
      </c>
      <c r="I6360" s="66">
        <v>406.87529999999998</v>
      </c>
      <c r="J6360" s="67">
        <f t="shared" si="598"/>
        <v>0.38050000000004047</v>
      </c>
      <c r="K6360" s="14">
        <f t="shared" si="596"/>
        <v>8.9999999959566868E-5</v>
      </c>
      <c r="L6360" s="4" t="str">
        <f t="shared" si="597"/>
        <v/>
      </c>
    </row>
    <row r="6361" spans="1:12" x14ac:dyDescent="0.25">
      <c r="A6361" s="16">
        <f>Energy_Balance_WY2011!A6360</f>
        <v>40717</v>
      </c>
      <c r="B6361" s="33" t="str">
        <f>Energy_Balance_WY2011!B6360</f>
        <v xml:space="preserve"> 23:00:00</v>
      </c>
      <c r="C6361" s="65">
        <v>0</v>
      </c>
      <c r="D6361" s="66">
        <v>0.28949999999999998</v>
      </c>
      <c r="E6361" s="66">
        <v>2.5000000000000001E-4</v>
      </c>
      <c r="F6361" s="65">
        <f t="shared" si="599"/>
        <v>1169.4986000000015</v>
      </c>
      <c r="G6361" s="66">
        <f t="shared" si="600"/>
        <v>715.69739999999967</v>
      </c>
      <c r="H6361" s="67">
        <f t="shared" si="601"/>
        <v>55.313130000000008</v>
      </c>
      <c r="I6361" s="66">
        <v>406.5856</v>
      </c>
      <c r="J6361" s="67">
        <f t="shared" si="598"/>
        <v>0.28969999999998208</v>
      </c>
      <c r="K6361" s="14">
        <f t="shared" si="596"/>
        <v>5.0000000017869084E-5</v>
      </c>
      <c r="L6361" s="4" t="str">
        <f t="shared" si="597"/>
        <v/>
      </c>
    </row>
    <row r="6362" spans="1:12" x14ac:dyDescent="0.25">
      <c r="A6362" s="16">
        <f>Energy_Balance_WY2011!A6361</f>
        <v>40717</v>
      </c>
      <c r="B6362" s="33" t="str">
        <f>Energy_Balance_WY2011!B6361</f>
        <v xml:space="preserve"> 24:00:00</v>
      </c>
      <c r="C6362" s="65">
        <v>0</v>
      </c>
      <c r="D6362" s="66">
        <v>0.22450000000000001</v>
      </c>
      <c r="E6362" s="66">
        <v>0</v>
      </c>
      <c r="F6362" s="65">
        <f t="shared" si="599"/>
        <v>1169.4986000000015</v>
      </c>
      <c r="G6362" s="66">
        <f t="shared" si="600"/>
        <v>715.92189999999971</v>
      </c>
      <c r="H6362" s="67">
        <f t="shared" si="601"/>
        <v>55.313130000000008</v>
      </c>
      <c r="I6362" s="66">
        <v>406.3614</v>
      </c>
      <c r="J6362" s="67">
        <f t="shared" si="598"/>
        <v>0.22419999999999618</v>
      </c>
      <c r="K6362" s="14">
        <f t="shared" si="596"/>
        <v>3.0000000000382498E-4</v>
      </c>
      <c r="L6362" s="4" t="str">
        <f t="shared" si="597"/>
        <v/>
      </c>
    </row>
    <row r="6363" spans="1:12" x14ac:dyDescent="0.25">
      <c r="A6363" s="16">
        <f>Energy_Balance_WY2011!A6362</f>
        <v>40718</v>
      </c>
      <c r="B6363" s="33" t="str">
        <f>Energy_Balance_WY2011!B6362</f>
        <v xml:space="preserve"> 01:00:00</v>
      </c>
      <c r="C6363" s="65">
        <v>0</v>
      </c>
      <c r="D6363" s="66">
        <v>0.17599999999999999</v>
      </c>
      <c r="E6363" s="66">
        <v>0</v>
      </c>
      <c r="F6363" s="65">
        <f t="shared" si="599"/>
        <v>1169.4986000000015</v>
      </c>
      <c r="G6363" s="66">
        <f t="shared" si="600"/>
        <v>716.09789999999975</v>
      </c>
      <c r="H6363" s="67">
        <f t="shared" si="601"/>
        <v>55.313130000000008</v>
      </c>
      <c r="I6363" s="66">
        <v>406.1857</v>
      </c>
      <c r="J6363" s="67">
        <f t="shared" si="598"/>
        <v>0.17570000000000618</v>
      </c>
      <c r="K6363" s="14">
        <f t="shared" si="596"/>
        <v>2.9999999999380522E-4</v>
      </c>
      <c r="L6363" s="4" t="str">
        <f t="shared" si="597"/>
        <v/>
      </c>
    </row>
    <row r="6364" spans="1:12" x14ac:dyDescent="0.25">
      <c r="A6364" s="16">
        <f>Energy_Balance_WY2011!A6363</f>
        <v>40718</v>
      </c>
      <c r="B6364" s="33" t="str">
        <f>Energy_Balance_WY2011!B6363</f>
        <v xml:space="preserve"> 02:00:00</v>
      </c>
      <c r="C6364" s="65">
        <v>0</v>
      </c>
      <c r="D6364" s="66">
        <v>0.1399</v>
      </c>
      <c r="E6364" s="66">
        <v>0</v>
      </c>
      <c r="F6364" s="65">
        <f t="shared" si="599"/>
        <v>1169.4986000000015</v>
      </c>
      <c r="G6364" s="66">
        <f t="shared" si="600"/>
        <v>716.23779999999977</v>
      </c>
      <c r="H6364" s="67">
        <f t="shared" si="601"/>
        <v>55.313130000000008</v>
      </c>
      <c r="I6364" s="66">
        <v>406.0462</v>
      </c>
      <c r="J6364" s="67">
        <f t="shared" si="598"/>
        <v>0.13949999999999818</v>
      </c>
      <c r="K6364" s="14">
        <f t="shared" si="596"/>
        <v>4.0000000000181557E-4</v>
      </c>
      <c r="L6364" s="4" t="str">
        <f t="shared" si="597"/>
        <v/>
      </c>
    </row>
    <row r="6365" spans="1:12" x14ac:dyDescent="0.25">
      <c r="A6365" s="16">
        <f>Energy_Balance_WY2011!A6364</f>
        <v>40718</v>
      </c>
      <c r="B6365" s="33" t="str">
        <f>Energy_Balance_WY2011!B6364</f>
        <v xml:space="preserve"> 03:00:00</v>
      </c>
      <c r="C6365" s="65">
        <v>0</v>
      </c>
      <c r="D6365" s="66">
        <v>0.1123</v>
      </c>
      <c r="E6365" s="66">
        <v>0</v>
      </c>
      <c r="F6365" s="65">
        <f t="shared" si="599"/>
        <v>1169.4986000000015</v>
      </c>
      <c r="G6365" s="66">
        <f t="shared" si="600"/>
        <v>716.35009999999977</v>
      </c>
      <c r="H6365" s="67">
        <f t="shared" si="601"/>
        <v>55.313130000000008</v>
      </c>
      <c r="I6365" s="66">
        <v>405.93419999999998</v>
      </c>
      <c r="J6365" s="67">
        <f t="shared" si="598"/>
        <v>0.11200000000002319</v>
      </c>
      <c r="K6365" s="14">
        <f t="shared" si="596"/>
        <v>2.9999999997680493E-4</v>
      </c>
      <c r="L6365" s="4" t="str">
        <f t="shared" si="597"/>
        <v/>
      </c>
    </row>
    <row r="6366" spans="1:12" x14ac:dyDescent="0.25">
      <c r="A6366" s="16">
        <f>Energy_Balance_WY2011!A6365</f>
        <v>40718</v>
      </c>
      <c r="B6366" s="33" t="str">
        <f>Energy_Balance_WY2011!B6365</f>
        <v xml:space="preserve"> 04:00:00</v>
      </c>
      <c r="C6366" s="65">
        <v>0</v>
      </c>
      <c r="D6366" s="66">
        <v>8.9499999999999996E-2</v>
      </c>
      <c r="E6366" s="66">
        <v>0</v>
      </c>
      <c r="F6366" s="65">
        <f t="shared" si="599"/>
        <v>1169.4986000000015</v>
      </c>
      <c r="G6366" s="66">
        <f t="shared" si="600"/>
        <v>716.43959999999981</v>
      </c>
      <c r="H6366" s="67">
        <f t="shared" si="601"/>
        <v>55.313130000000008</v>
      </c>
      <c r="I6366" s="66">
        <v>405.84480000000002</v>
      </c>
      <c r="J6366" s="67">
        <f t="shared" si="598"/>
        <v>8.9399999999955071E-2</v>
      </c>
      <c r="K6366" s="14">
        <f t="shared" si="596"/>
        <v>1.0000000004492526E-4</v>
      </c>
      <c r="L6366" s="4" t="str">
        <f t="shared" si="597"/>
        <v/>
      </c>
    </row>
    <row r="6367" spans="1:12" x14ac:dyDescent="0.25">
      <c r="A6367" s="16">
        <f>Energy_Balance_WY2011!A6366</f>
        <v>40718</v>
      </c>
      <c r="B6367" s="33" t="str">
        <f>Energy_Balance_WY2011!B6366</f>
        <v xml:space="preserve"> 05:00:00</v>
      </c>
      <c r="C6367" s="65">
        <v>0</v>
      </c>
      <c r="D6367" s="66">
        <v>7.0300000000000001E-2</v>
      </c>
      <c r="E6367" s="66">
        <v>0</v>
      </c>
      <c r="F6367" s="65">
        <f t="shared" si="599"/>
        <v>1169.4986000000015</v>
      </c>
      <c r="G6367" s="66">
        <f t="shared" si="600"/>
        <v>716.50989999999979</v>
      </c>
      <c r="H6367" s="67">
        <f t="shared" si="601"/>
        <v>55.313130000000008</v>
      </c>
      <c r="I6367" s="66">
        <v>405.77480000000003</v>
      </c>
      <c r="J6367" s="67">
        <f t="shared" si="598"/>
        <v>6.9999999999993179E-2</v>
      </c>
      <c r="K6367" s="14">
        <f t="shared" si="596"/>
        <v>3.0000000000682259E-4</v>
      </c>
      <c r="L6367" s="4" t="str">
        <f t="shared" si="597"/>
        <v/>
      </c>
    </row>
    <row r="6368" spans="1:12" x14ac:dyDescent="0.25">
      <c r="A6368" s="16">
        <f>Energy_Balance_WY2011!A6367</f>
        <v>40718</v>
      </c>
      <c r="B6368" s="33" t="str">
        <f>Energy_Balance_WY2011!B6367</f>
        <v xml:space="preserve"> 06:00:00</v>
      </c>
      <c r="C6368" s="65">
        <v>0</v>
      </c>
      <c r="D6368" s="66">
        <v>5.79E-2</v>
      </c>
      <c r="E6368" s="66">
        <v>0</v>
      </c>
      <c r="F6368" s="65">
        <f t="shared" si="599"/>
        <v>1169.4986000000015</v>
      </c>
      <c r="G6368" s="66">
        <f t="shared" si="600"/>
        <v>716.56779999999981</v>
      </c>
      <c r="H6368" s="67">
        <f t="shared" si="601"/>
        <v>55.313130000000008</v>
      </c>
      <c r="I6368" s="66">
        <v>405.71719999999999</v>
      </c>
      <c r="J6368" s="67">
        <f t="shared" si="598"/>
        <v>5.7600000000036289E-2</v>
      </c>
      <c r="K6368" s="14">
        <f t="shared" si="596"/>
        <v>2.9999999996371124E-4</v>
      </c>
      <c r="L6368" s="4" t="str">
        <f t="shared" si="597"/>
        <v/>
      </c>
    </row>
    <row r="6369" spans="1:12" x14ac:dyDescent="0.25">
      <c r="A6369" s="16">
        <f>Energy_Balance_WY2011!A6368</f>
        <v>40718</v>
      </c>
      <c r="B6369" s="33" t="str">
        <f>Energy_Balance_WY2011!B6368</f>
        <v xml:space="preserve"> 07:00:00</v>
      </c>
      <c r="C6369" s="65">
        <v>0</v>
      </c>
      <c r="D6369" s="66">
        <v>5.79E-2</v>
      </c>
      <c r="E6369" s="66">
        <v>2.0000000000000002E-5</v>
      </c>
      <c r="F6369" s="65">
        <f t="shared" si="599"/>
        <v>1169.4986000000015</v>
      </c>
      <c r="G6369" s="66">
        <f t="shared" si="600"/>
        <v>716.62569999999982</v>
      </c>
      <c r="H6369" s="67">
        <f t="shared" si="601"/>
        <v>55.313150000000007</v>
      </c>
      <c r="I6369" s="66">
        <v>405.65929999999997</v>
      </c>
      <c r="J6369" s="67">
        <f t="shared" si="598"/>
        <v>5.7900000000017826E-2</v>
      </c>
      <c r="K6369" s="14">
        <f t="shared" si="596"/>
        <v>1.9999999982173167E-5</v>
      </c>
      <c r="L6369" s="4" t="str">
        <f t="shared" si="597"/>
        <v/>
      </c>
    </row>
    <row r="6370" spans="1:12" x14ac:dyDescent="0.25">
      <c r="A6370" s="16">
        <f>Energy_Balance_WY2011!A6369</f>
        <v>40718</v>
      </c>
      <c r="B6370" s="33" t="str">
        <f>Energy_Balance_WY2011!B6369</f>
        <v xml:space="preserve"> 08:00:00</v>
      </c>
      <c r="C6370" s="65">
        <v>0</v>
      </c>
      <c r="D6370" s="66">
        <v>7.3499999999999996E-2</v>
      </c>
      <c r="E6370" s="66">
        <v>2.9999999999999997E-4</v>
      </c>
      <c r="F6370" s="65">
        <f t="shared" si="599"/>
        <v>1169.4986000000015</v>
      </c>
      <c r="G6370" s="66">
        <f t="shared" si="600"/>
        <v>716.69919999999979</v>
      </c>
      <c r="H6370" s="67">
        <f t="shared" si="601"/>
        <v>55.31345000000001</v>
      </c>
      <c r="I6370" s="66">
        <v>405.58550000000002</v>
      </c>
      <c r="J6370" s="67">
        <f t="shared" si="598"/>
        <v>7.3799999999948795E-2</v>
      </c>
      <c r="K6370" s="14">
        <f t="shared" si="596"/>
        <v>5.1195159223027531E-14</v>
      </c>
      <c r="L6370" s="4" t="str">
        <f t="shared" si="597"/>
        <v/>
      </c>
    </row>
    <row r="6371" spans="1:12" x14ac:dyDescent="0.25">
      <c r="A6371" s="16">
        <f>Energy_Balance_WY2011!A6370</f>
        <v>40718</v>
      </c>
      <c r="B6371" s="33" t="str">
        <f>Energy_Balance_WY2011!B6370</f>
        <v xml:space="preserve"> 09:00:00</v>
      </c>
      <c r="C6371" s="65">
        <v>0</v>
      </c>
      <c r="D6371" s="66">
        <v>0.12189999999999999</v>
      </c>
      <c r="E6371" s="66">
        <v>3.4000000000000002E-4</v>
      </c>
      <c r="F6371" s="65">
        <f t="shared" si="599"/>
        <v>1169.4986000000015</v>
      </c>
      <c r="G6371" s="66">
        <f t="shared" si="600"/>
        <v>716.82109999999977</v>
      </c>
      <c r="H6371" s="67">
        <f t="shared" si="601"/>
        <v>55.313790000000012</v>
      </c>
      <c r="I6371" s="66">
        <v>405.4633</v>
      </c>
      <c r="J6371" s="67">
        <f t="shared" si="598"/>
        <v>0.12220000000002074</v>
      </c>
      <c r="K6371" s="14">
        <f t="shared" si="596"/>
        <v>3.9999999979251077E-5</v>
      </c>
      <c r="L6371" s="4" t="str">
        <f t="shared" si="597"/>
        <v/>
      </c>
    </row>
    <row r="6372" spans="1:12" x14ac:dyDescent="0.25">
      <c r="A6372" s="16">
        <f>Energy_Balance_WY2011!A6371</f>
        <v>40718</v>
      </c>
      <c r="B6372" s="33" t="str">
        <f>Energy_Balance_WY2011!B6371</f>
        <v xml:space="preserve"> 10:00:00</v>
      </c>
      <c r="C6372" s="65">
        <v>0</v>
      </c>
      <c r="D6372" s="66">
        <v>0.24229999999999999</v>
      </c>
      <c r="E6372" s="66">
        <v>7.1000000000000002E-4</v>
      </c>
      <c r="F6372" s="65">
        <f t="shared" si="599"/>
        <v>1169.4986000000015</v>
      </c>
      <c r="G6372" s="66">
        <f t="shared" si="600"/>
        <v>717.06339999999977</v>
      </c>
      <c r="H6372" s="67">
        <f t="shared" si="601"/>
        <v>55.31450000000001</v>
      </c>
      <c r="I6372" s="66">
        <v>405.22030000000001</v>
      </c>
      <c r="J6372" s="67">
        <f t="shared" si="598"/>
        <v>0.242999999999995</v>
      </c>
      <c r="K6372" s="14">
        <f t="shared" si="596"/>
        <v>1.0000000004978249E-5</v>
      </c>
      <c r="L6372" s="4" t="str">
        <f t="shared" si="597"/>
        <v/>
      </c>
    </row>
    <row r="6373" spans="1:12" x14ac:dyDescent="0.25">
      <c r="A6373" s="16">
        <f>Energy_Balance_WY2011!A6372</f>
        <v>40718</v>
      </c>
      <c r="B6373" s="33" t="str">
        <f>Energy_Balance_WY2011!B6372</f>
        <v xml:space="preserve"> 11:00:00</v>
      </c>
      <c r="C6373" s="65">
        <v>0</v>
      </c>
      <c r="D6373" s="66">
        <v>0.48180000000000001</v>
      </c>
      <c r="E6373" s="66">
        <v>3.64E-3</v>
      </c>
      <c r="F6373" s="65">
        <f t="shared" si="599"/>
        <v>1169.4986000000015</v>
      </c>
      <c r="G6373" s="66">
        <f t="shared" si="600"/>
        <v>717.5451999999998</v>
      </c>
      <c r="H6373" s="67">
        <f t="shared" si="601"/>
        <v>55.318140000000007</v>
      </c>
      <c r="I6373" s="66">
        <v>404.73489999999998</v>
      </c>
      <c r="J6373" s="67">
        <f t="shared" si="598"/>
        <v>0.48540000000002692</v>
      </c>
      <c r="K6373" s="14">
        <f t="shared" si="596"/>
        <v>3.9999999973061584E-5</v>
      </c>
      <c r="L6373" s="4" t="str">
        <f t="shared" si="597"/>
        <v/>
      </c>
    </row>
    <row r="6374" spans="1:12" x14ac:dyDescent="0.25">
      <c r="A6374" s="16">
        <f>Energy_Balance_WY2011!A6373</f>
        <v>40718</v>
      </c>
      <c r="B6374" s="33" t="str">
        <f>Energy_Balance_WY2011!B6373</f>
        <v xml:space="preserve"> 12:00:00</v>
      </c>
      <c r="C6374" s="65">
        <v>0</v>
      </c>
      <c r="D6374" s="66">
        <v>0.86509999999999998</v>
      </c>
      <c r="E6374" s="66">
        <v>1.068E-2</v>
      </c>
      <c r="F6374" s="65">
        <f t="shared" si="599"/>
        <v>1169.4986000000015</v>
      </c>
      <c r="G6374" s="66">
        <f t="shared" si="600"/>
        <v>718.41029999999978</v>
      </c>
      <c r="H6374" s="67">
        <f t="shared" si="601"/>
        <v>55.328820000000007</v>
      </c>
      <c r="I6374" s="66">
        <v>403.85899999999998</v>
      </c>
      <c r="J6374" s="67">
        <f t="shared" si="598"/>
        <v>0.87590000000000146</v>
      </c>
      <c r="K6374" s="14">
        <f t="shared" si="596"/>
        <v>-1.2000000000145228E-4</v>
      </c>
      <c r="L6374" s="4" t="str">
        <f t="shared" si="597"/>
        <v/>
      </c>
    </row>
    <row r="6375" spans="1:12" x14ac:dyDescent="0.25">
      <c r="A6375" s="16">
        <f>Energy_Balance_WY2011!A6374</f>
        <v>40718</v>
      </c>
      <c r="B6375" s="33" t="str">
        <f>Energy_Balance_WY2011!B6374</f>
        <v xml:space="preserve"> 13:00:00</v>
      </c>
      <c r="C6375" s="65">
        <v>0</v>
      </c>
      <c r="D6375" s="66">
        <v>1.3543000000000001</v>
      </c>
      <c r="E6375" s="66">
        <v>1.3599999999999999E-2</v>
      </c>
      <c r="F6375" s="65">
        <f t="shared" si="599"/>
        <v>1169.4986000000015</v>
      </c>
      <c r="G6375" s="66">
        <f t="shared" si="600"/>
        <v>719.76459999999975</v>
      </c>
      <c r="H6375" s="67">
        <f t="shared" si="601"/>
        <v>55.342420000000004</v>
      </c>
      <c r="I6375" s="66">
        <v>402.49110000000002</v>
      </c>
      <c r="J6375" s="67">
        <f t="shared" si="598"/>
        <v>1.3678999999999633</v>
      </c>
      <c r="K6375" s="14">
        <f t="shared" si="596"/>
        <v>3.6859404417555197E-14</v>
      </c>
      <c r="L6375" s="4" t="str">
        <f t="shared" si="597"/>
        <v/>
      </c>
    </row>
    <row r="6376" spans="1:12" x14ac:dyDescent="0.25">
      <c r="A6376" s="16">
        <f>Energy_Balance_WY2011!A6375</f>
        <v>40718</v>
      </c>
      <c r="B6376" s="33" t="str">
        <f>Energy_Balance_WY2011!B6375</f>
        <v xml:space="preserve"> 14:00:00</v>
      </c>
      <c r="C6376" s="65">
        <v>0</v>
      </c>
      <c r="D6376" s="66">
        <v>1.8287</v>
      </c>
      <c r="E6376" s="66">
        <v>1.4160000000000001E-2</v>
      </c>
      <c r="F6376" s="65">
        <f t="shared" si="599"/>
        <v>1169.4986000000015</v>
      </c>
      <c r="G6376" s="66">
        <f t="shared" si="600"/>
        <v>721.59329999999977</v>
      </c>
      <c r="H6376" s="67">
        <f t="shared" si="601"/>
        <v>55.356580000000001</v>
      </c>
      <c r="I6376" s="66">
        <v>400.64830000000001</v>
      </c>
      <c r="J6376" s="67">
        <f t="shared" si="598"/>
        <v>1.8428000000000111</v>
      </c>
      <c r="K6376" s="14">
        <f t="shared" si="596"/>
        <v>5.9999999988846753E-5</v>
      </c>
      <c r="L6376" s="4" t="str">
        <f t="shared" si="597"/>
        <v/>
      </c>
    </row>
    <row r="6377" spans="1:12" x14ac:dyDescent="0.25">
      <c r="A6377" s="16">
        <f>Energy_Balance_WY2011!A6376</f>
        <v>40718</v>
      </c>
      <c r="B6377" s="33" t="str">
        <f>Energy_Balance_WY2011!B6376</f>
        <v xml:space="preserve"> 15:00:00</v>
      </c>
      <c r="C6377" s="65">
        <v>0</v>
      </c>
      <c r="D6377" s="66">
        <v>2.1307999999999998</v>
      </c>
      <c r="E6377" s="66">
        <v>1.312E-2</v>
      </c>
      <c r="F6377" s="65">
        <f t="shared" si="599"/>
        <v>1169.4986000000015</v>
      </c>
      <c r="G6377" s="66">
        <f t="shared" si="600"/>
        <v>723.72409999999979</v>
      </c>
      <c r="H6377" s="67">
        <f t="shared" si="601"/>
        <v>55.369700000000002</v>
      </c>
      <c r="I6377" s="66">
        <v>398.50439999999998</v>
      </c>
      <c r="J6377" s="67">
        <f t="shared" si="598"/>
        <v>2.1439000000000306</v>
      </c>
      <c r="K6377" s="14">
        <f t="shared" si="596"/>
        <v>1.9999999969044779E-5</v>
      </c>
      <c r="L6377" s="4" t="str">
        <f t="shared" si="597"/>
        <v/>
      </c>
    </row>
    <row r="6378" spans="1:12" x14ac:dyDescent="0.25">
      <c r="A6378" s="16">
        <f>Energy_Balance_WY2011!A6377</f>
        <v>40718</v>
      </c>
      <c r="B6378" s="33" t="str">
        <f>Energy_Balance_WY2011!B6377</f>
        <v xml:space="preserve"> 16:00:00</v>
      </c>
      <c r="C6378" s="65">
        <v>0</v>
      </c>
      <c r="D6378" s="66">
        <v>2.1711</v>
      </c>
      <c r="E6378" s="66">
        <v>1.1429999999999999E-2</v>
      </c>
      <c r="F6378" s="65">
        <f t="shared" si="599"/>
        <v>1169.4986000000015</v>
      </c>
      <c r="G6378" s="66">
        <f t="shared" si="600"/>
        <v>725.89519999999982</v>
      </c>
      <c r="H6378" s="67">
        <f t="shared" si="601"/>
        <v>55.381129999999999</v>
      </c>
      <c r="I6378" s="66">
        <v>396.3218</v>
      </c>
      <c r="J6378" s="67">
        <f t="shared" si="598"/>
        <v>2.1825999999999794</v>
      </c>
      <c r="K6378" s="14">
        <f t="shared" si="596"/>
        <v>-6.9999999979586391E-5</v>
      </c>
      <c r="L6378" s="4" t="str">
        <f t="shared" si="597"/>
        <v/>
      </c>
    </row>
    <row r="6379" spans="1:12" x14ac:dyDescent="0.25">
      <c r="A6379" s="16">
        <f>Energy_Balance_WY2011!A6378</f>
        <v>40718</v>
      </c>
      <c r="B6379" s="33" t="str">
        <f>Energy_Balance_WY2011!B6378</f>
        <v xml:space="preserve"> 17:00:00</v>
      </c>
      <c r="C6379" s="65">
        <v>0</v>
      </c>
      <c r="D6379" s="66">
        <v>1.9731000000000001</v>
      </c>
      <c r="E6379" s="66">
        <v>1.3650000000000001E-2</v>
      </c>
      <c r="F6379" s="65">
        <f t="shared" si="599"/>
        <v>1169.4986000000015</v>
      </c>
      <c r="G6379" s="66">
        <f t="shared" si="600"/>
        <v>727.86829999999986</v>
      </c>
      <c r="H6379" s="67">
        <f t="shared" si="601"/>
        <v>55.394779999999997</v>
      </c>
      <c r="I6379" s="66">
        <v>394.33510000000001</v>
      </c>
      <c r="J6379" s="67">
        <f t="shared" si="598"/>
        <v>1.9866999999999848</v>
      </c>
      <c r="K6379" s="14">
        <f t="shared" si="596"/>
        <v>5.0000000015204549E-5</v>
      </c>
      <c r="L6379" s="4" t="str">
        <f t="shared" si="597"/>
        <v/>
      </c>
    </row>
    <row r="6380" spans="1:12" x14ac:dyDescent="0.25">
      <c r="A6380" s="16">
        <f>Energy_Balance_WY2011!A6379</f>
        <v>40718</v>
      </c>
      <c r="B6380" s="33" t="str">
        <f>Energy_Balance_WY2011!B6379</f>
        <v xml:space="preserve"> 18:00:00</v>
      </c>
      <c r="C6380" s="65">
        <v>0</v>
      </c>
      <c r="D6380" s="66">
        <v>1.5991</v>
      </c>
      <c r="E6380" s="66">
        <v>3.1719999999999998E-2</v>
      </c>
      <c r="F6380" s="65">
        <f t="shared" si="599"/>
        <v>1169.4986000000015</v>
      </c>
      <c r="G6380" s="66">
        <f t="shared" si="600"/>
        <v>729.46739999999988</v>
      </c>
      <c r="H6380" s="67">
        <f t="shared" si="601"/>
        <v>55.426499999999997</v>
      </c>
      <c r="I6380" s="66">
        <v>392.70420000000001</v>
      </c>
      <c r="J6380" s="67">
        <f t="shared" si="598"/>
        <v>1.6308999999999969</v>
      </c>
      <c r="K6380" s="14">
        <f t="shared" si="596"/>
        <v>-7.9999999996971383E-5</v>
      </c>
      <c r="L6380" s="4" t="str">
        <f t="shared" si="597"/>
        <v/>
      </c>
    </row>
    <row r="6381" spans="1:12" x14ac:dyDescent="0.25">
      <c r="A6381" s="16">
        <f>Energy_Balance_WY2011!A6380</f>
        <v>40718</v>
      </c>
      <c r="B6381" s="33" t="str">
        <f>Energy_Balance_WY2011!B6380</f>
        <v xml:space="preserve"> 19:00:00</v>
      </c>
      <c r="C6381" s="65">
        <v>0</v>
      </c>
      <c r="D6381" s="66">
        <v>1.1731</v>
      </c>
      <c r="E6381" s="66">
        <v>2.564E-2</v>
      </c>
      <c r="F6381" s="65">
        <f t="shared" si="599"/>
        <v>1169.4986000000015</v>
      </c>
      <c r="G6381" s="66">
        <f t="shared" si="600"/>
        <v>730.64049999999986</v>
      </c>
      <c r="H6381" s="67">
        <f t="shared" si="601"/>
        <v>55.45214</v>
      </c>
      <c r="I6381" s="66">
        <v>391.50549999999998</v>
      </c>
      <c r="J6381" s="67">
        <f t="shared" si="598"/>
        <v>1.1987000000000307</v>
      </c>
      <c r="K6381" s="14">
        <f t="shared" si="596"/>
        <v>3.9999999969397848E-5</v>
      </c>
      <c r="L6381" s="4" t="str">
        <f t="shared" si="597"/>
        <v/>
      </c>
    </row>
    <row r="6382" spans="1:12" x14ac:dyDescent="0.25">
      <c r="A6382" s="16">
        <f>Energy_Balance_WY2011!A6381</f>
        <v>40718</v>
      </c>
      <c r="B6382" s="33" t="str">
        <f>Energy_Balance_WY2011!B6381</f>
        <v xml:space="preserve"> 20:00:00</v>
      </c>
      <c r="C6382" s="65">
        <v>0</v>
      </c>
      <c r="D6382" s="66">
        <v>0.8145</v>
      </c>
      <c r="E6382" s="66">
        <v>3.4700000000000002E-2</v>
      </c>
      <c r="F6382" s="65">
        <f t="shared" si="599"/>
        <v>1169.4986000000015</v>
      </c>
      <c r="G6382" s="66">
        <f t="shared" si="600"/>
        <v>731.45499999999981</v>
      </c>
      <c r="H6382" s="67">
        <f t="shared" si="601"/>
        <v>55.486840000000001</v>
      </c>
      <c r="I6382" s="66">
        <v>390.65629999999999</v>
      </c>
      <c r="J6382" s="67">
        <f t="shared" si="598"/>
        <v>0.84919999999999618</v>
      </c>
      <c r="K6382" s="14">
        <f t="shared" si="596"/>
        <v>3.7747582837255322E-15</v>
      </c>
      <c r="L6382" s="4" t="str">
        <f t="shared" si="597"/>
        <v/>
      </c>
    </row>
    <row r="6383" spans="1:12" x14ac:dyDescent="0.25">
      <c r="A6383" s="16">
        <f>Energy_Balance_WY2011!A6382</f>
        <v>40718</v>
      </c>
      <c r="B6383" s="33" t="str">
        <f>Energy_Balance_WY2011!B6382</f>
        <v xml:space="preserve"> 21:00:00</v>
      </c>
      <c r="C6383" s="65">
        <v>0</v>
      </c>
      <c r="D6383" s="66">
        <v>0.57369999999999999</v>
      </c>
      <c r="E6383" s="66">
        <v>2.102E-2</v>
      </c>
      <c r="F6383" s="65">
        <f t="shared" si="599"/>
        <v>1169.4986000000015</v>
      </c>
      <c r="G6383" s="66">
        <f t="shared" si="600"/>
        <v>732.02869999999984</v>
      </c>
      <c r="H6383" s="67">
        <f t="shared" si="601"/>
        <v>55.507860000000001</v>
      </c>
      <c r="I6383" s="66">
        <v>390.0616</v>
      </c>
      <c r="J6383" s="67">
        <f t="shared" si="598"/>
        <v>0.5946999999999889</v>
      </c>
      <c r="K6383" s="14">
        <f t="shared" si="596"/>
        <v>2.0000000011122232E-5</v>
      </c>
      <c r="L6383" s="4" t="str">
        <f t="shared" si="597"/>
        <v/>
      </c>
    </row>
    <row r="6384" spans="1:12" x14ac:dyDescent="0.25">
      <c r="A6384" s="16">
        <f>Energy_Balance_WY2011!A6383</f>
        <v>40718</v>
      </c>
      <c r="B6384" s="33" t="str">
        <f>Energy_Balance_WY2011!B6383</f>
        <v xml:space="preserve"> 22:00:00</v>
      </c>
      <c r="C6384" s="65">
        <v>0</v>
      </c>
      <c r="D6384" s="66">
        <v>0.4254</v>
      </c>
      <c r="E6384" s="66">
        <v>5.5599999999999998E-3</v>
      </c>
      <c r="F6384" s="65">
        <f t="shared" si="599"/>
        <v>1169.4986000000015</v>
      </c>
      <c r="G6384" s="66">
        <f t="shared" si="600"/>
        <v>732.45409999999981</v>
      </c>
      <c r="H6384" s="67">
        <f t="shared" si="601"/>
        <v>55.513420000000004</v>
      </c>
      <c r="I6384" s="66">
        <v>389.63060000000002</v>
      </c>
      <c r="J6384" s="67">
        <f t="shared" si="598"/>
        <v>0.43099999999998317</v>
      </c>
      <c r="K6384" s="14">
        <f t="shared" si="596"/>
        <v>-3.9999999983164614E-5</v>
      </c>
      <c r="L6384" s="4" t="str">
        <f t="shared" si="597"/>
        <v/>
      </c>
    </row>
    <row r="6385" spans="1:12" x14ac:dyDescent="0.25">
      <c r="A6385" s="16">
        <f>Energy_Balance_WY2011!A6384</f>
        <v>40718</v>
      </c>
      <c r="B6385" s="33" t="str">
        <f>Energy_Balance_WY2011!B6384</f>
        <v xml:space="preserve"> 23:00:00</v>
      </c>
      <c r="C6385" s="65">
        <v>0</v>
      </c>
      <c r="D6385" s="66">
        <v>0.31869999999999998</v>
      </c>
      <c r="E6385" s="66">
        <v>3.1E-4</v>
      </c>
      <c r="F6385" s="65">
        <f t="shared" si="599"/>
        <v>1169.4986000000015</v>
      </c>
      <c r="G6385" s="66">
        <f t="shared" si="600"/>
        <v>732.77279999999985</v>
      </c>
      <c r="H6385" s="67">
        <f t="shared" si="601"/>
        <v>55.513730000000002</v>
      </c>
      <c r="I6385" s="66">
        <v>389.3116</v>
      </c>
      <c r="J6385" s="67">
        <f t="shared" si="598"/>
        <v>0.31900000000001683</v>
      </c>
      <c r="K6385" s="14">
        <f t="shared" si="596"/>
        <v>9.9999999831346109E-6</v>
      </c>
      <c r="L6385" s="4" t="str">
        <f t="shared" si="597"/>
        <v/>
      </c>
    </row>
    <row r="6386" spans="1:12" x14ac:dyDescent="0.25">
      <c r="A6386" s="16">
        <f>Energy_Balance_WY2011!A6385</f>
        <v>40718</v>
      </c>
      <c r="B6386" s="33" t="str">
        <f>Energy_Balance_WY2011!B6385</f>
        <v xml:space="preserve"> 24:00:00</v>
      </c>
      <c r="C6386" s="65">
        <v>0</v>
      </c>
      <c r="D6386" s="66">
        <v>0.23949999999999999</v>
      </c>
      <c r="E6386" s="66">
        <v>0</v>
      </c>
      <c r="F6386" s="65">
        <f t="shared" si="599"/>
        <v>1169.4986000000015</v>
      </c>
      <c r="G6386" s="66">
        <f t="shared" si="600"/>
        <v>733.01229999999987</v>
      </c>
      <c r="H6386" s="67">
        <f t="shared" si="601"/>
        <v>55.513730000000002</v>
      </c>
      <c r="I6386" s="66">
        <v>389.07209999999998</v>
      </c>
      <c r="J6386" s="67">
        <f t="shared" si="598"/>
        <v>0.23950000000002092</v>
      </c>
      <c r="K6386" s="14">
        <f t="shared" si="596"/>
        <v>-2.0927704014184201E-14</v>
      </c>
      <c r="L6386" s="4" t="str">
        <f t="shared" si="597"/>
        <v/>
      </c>
    </row>
    <row r="6387" spans="1:12" x14ac:dyDescent="0.25">
      <c r="A6387" s="16">
        <f>Energy_Balance_WY2011!A6386</f>
        <v>40719</v>
      </c>
      <c r="B6387" s="33" t="str">
        <f>Energy_Balance_WY2011!B6386</f>
        <v xml:space="preserve"> 01:00:00</v>
      </c>
      <c r="C6387" s="65">
        <v>0</v>
      </c>
      <c r="D6387" s="66">
        <v>0.1825</v>
      </c>
      <c r="E6387" s="66">
        <v>0</v>
      </c>
      <c r="F6387" s="65">
        <f t="shared" si="599"/>
        <v>1169.4986000000015</v>
      </c>
      <c r="G6387" s="66">
        <f t="shared" si="600"/>
        <v>733.19479999999987</v>
      </c>
      <c r="H6387" s="67">
        <f t="shared" si="601"/>
        <v>55.513730000000002</v>
      </c>
      <c r="I6387" s="66">
        <v>388.8897</v>
      </c>
      <c r="J6387" s="67">
        <f t="shared" si="598"/>
        <v>0.18239999999997281</v>
      </c>
      <c r="K6387" s="14">
        <f t="shared" si="596"/>
        <v>1.0000000002718945E-4</v>
      </c>
      <c r="L6387" s="4" t="str">
        <f t="shared" si="597"/>
        <v/>
      </c>
    </row>
    <row r="6388" spans="1:12" x14ac:dyDescent="0.25">
      <c r="A6388" s="16">
        <f>Energy_Balance_WY2011!A6387</f>
        <v>40719</v>
      </c>
      <c r="B6388" s="33" t="str">
        <f>Energy_Balance_WY2011!B6387</f>
        <v xml:space="preserve"> 02:00:00</v>
      </c>
      <c r="C6388" s="65">
        <v>0</v>
      </c>
      <c r="D6388" s="66">
        <v>0.14130000000000001</v>
      </c>
      <c r="E6388" s="66">
        <v>0</v>
      </c>
      <c r="F6388" s="65">
        <f t="shared" si="599"/>
        <v>1169.4986000000015</v>
      </c>
      <c r="G6388" s="66">
        <f t="shared" si="600"/>
        <v>733.33609999999987</v>
      </c>
      <c r="H6388" s="67">
        <f t="shared" si="601"/>
        <v>55.513730000000002</v>
      </c>
      <c r="I6388" s="66">
        <v>388.74869999999999</v>
      </c>
      <c r="J6388" s="67">
        <f t="shared" si="598"/>
        <v>0.14100000000001955</v>
      </c>
      <c r="K6388" s="14">
        <f t="shared" si="596"/>
        <v>2.9999999998045479E-4</v>
      </c>
      <c r="L6388" s="4" t="str">
        <f t="shared" si="597"/>
        <v/>
      </c>
    </row>
    <row r="6389" spans="1:12" x14ac:dyDescent="0.25">
      <c r="A6389" s="16">
        <f>Energy_Balance_WY2011!A6388</f>
        <v>40719</v>
      </c>
      <c r="B6389" s="33" t="str">
        <f>Energy_Balance_WY2011!B6388</f>
        <v xml:space="preserve"> 03:00:00</v>
      </c>
      <c r="C6389" s="65">
        <v>0</v>
      </c>
      <c r="D6389" s="66">
        <v>0.1089</v>
      </c>
      <c r="E6389" s="66">
        <v>0</v>
      </c>
      <c r="F6389" s="65">
        <f t="shared" si="599"/>
        <v>1169.4986000000015</v>
      </c>
      <c r="G6389" s="66">
        <f t="shared" si="600"/>
        <v>733.44499999999982</v>
      </c>
      <c r="H6389" s="67">
        <f t="shared" si="601"/>
        <v>55.513730000000002</v>
      </c>
      <c r="I6389" s="66">
        <v>388.64010000000002</v>
      </c>
      <c r="J6389" s="67">
        <f t="shared" si="598"/>
        <v>0.10859999999996717</v>
      </c>
      <c r="K6389" s="14">
        <f t="shared" si="596"/>
        <v>3.0000000003282956E-4</v>
      </c>
      <c r="L6389" s="4" t="str">
        <f t="shared" si="597"/>
        <v/>
      </c>
    </row>
    <row r="6390" spans="1:12" x14ac:dyDescent="0.25">
      <c r="A6390" s="16">
        <f>Energy_Balance_WY2011!A6389</f>
        <v>40719</v>
      </c>
      <c r="B6390" s="33" t="str">
        <f>Energy_Balance_WY2011!B6389</f>
        <v xml:space="preserve"> 04:00:00</v>
      </c>
      <c r="C6390" s="65">
        <v>0</v>
      </c>
      <c r="D6390" s="66">
        <v>8.2500000000000004E-2</v>
      </c>
      <c r="E6390" s="66">
        <v>0</v>
      </c>
      <c r="F6390" s="65">
        <f t="shared" si="599"/>
        <v>1169.4986000000015</v>
      </c>
      <c r="G6390" s="66">
        <f t="shared" si="600"/>
        <v>733.5274999999998</v>
      </c>
      <c r="H6390" s="67">
        <f t="shared" si="601"/>
        <v>55.513730000000002</v>
      </c>
      <c r="I6390" s="66">
        <v>388.55799999999999</v>
      </c>
      <c r="J6390" s="67">
        <f t="shared" si="598"/>
        <v>8.2100000000025375E-2</v>
      </c>
      <c r="K6390" s="14">
        <f t="shared" si="596"/>
        <v>3.9999999997462898E-4</v>
      </c>
      <c r="L6390" s="4" t="str">
        <f t="shared" si="597"/>
        <v/>
      </c>
    </row>
    <row r="6391" spans="1:12" x14ac:dyDescent="0.25">
      <c r="A6391" s="16">
        <f>Energy_Balance_WY2011!A6390</f>
        <v>40719</v>
      </c>
      <c r="B6391" s="33" t="str">
        <f>Energy_Balance_WY2011!B6390</f>
        <v xml:space="preserve"> 05:00:00</v>
      </c>
      <c r="C6391" s="65">
        <v>0</v>
      </c>
      <c r="D6391" s="66">
        <v>6.2100000000000002E-2</v>
      </c>
      <c r="E6391" s="66">
        <v>0</v>
      </c>
      <c r="F6391" s="65">
        <f t="shared" si="599"/>
        <v>1169.4986000000015</v>
      </c>
      <c r="G6391" s="66">
        <f t="shared" si="600"/>
        <v>733.58959999999979</v>
      </c>
      <c r="H6391" s="67">
        <f t="shared" si="601"/>
        <v>55.513730000000002</v>
      </c>
      <c r="I6391" s="66">
        <v>388.49650000000003</v>
      </c>
      <c r="J6391" s="67">
        <f t="shared" si="598"/>
        <v>6.1499999999966803E-2</v>
      </c>
      <c r="K6391" s="14">
        <f t="shared" si="596"/>
        <v>6.0000000003319898E-4</v>
      </c>
      <c r="L6391" s="4" t="str">
        <f t="shared" si="597"/>
        <v/>
      </c>
    </row>
    <row r="6392" spans="1:12" x14ac:dyDescent="0.25">
      <c r="A6392" s="16">
        <f>Energy_Balance_WY2011!A6391</f>
        <v>40719</v>
      </c>
      <c r="B6392" s="33" t="str">
        <f>Energy_Balance_WY2011!B6391</f>
        <v xml:space="preserve"> 06:00:00</v>
      </c>
      <c r="C6392" s="65">
        <v>0</v>
      </c>
      <c r="D6392" s="66">
        <v>4.9799999999999997E-2</v>
      </c>
      <c r="E6392" s="66">
        <v>0</v>
      </c>
      <c r="F6392" s="65">
        <f t="shared" si="599"/>
        <v>1169.4986000000015</v>
      </c>
      <c r="G6392" s="66">
        <f t="shared" si="600"/>
        <v>733.6393999999998</v>
      </c>
      <c r="H6392" s="67">
        <f t="shared" si="601"/>
        <v>55.513730000000002</v>
      </c>
      <c r="I6392" s="66">
        <v>388.44720000000001</v>
      </c>
      <c r="J6392" s="67">
        <f t="shared" si="598"/>
        <v>4.9300000000016553E-2</v>
      </c>
      <c r="K6392" s="14">
        <f t="shared" si="596"/>
        <v>4.9999999998344424E-4</v>
      </c>
      <c r="L6392" s="4" t="str">
        <f t="shared" si="597"/>
        <v/>
      </c>
    </row>
    <row r="6393" spans="1:12" x14ac:dyDescent="0.25">
      <c r="A6393" s="16">
        <f>Energy_Balance_WY2011!A6392</f>
        <v>40719</v>
      </c>
      <c r="B6393" s="33" t="str">
        <f>Energy_Balance_WY2011!B6392</f>
        <v xml:space="preserve"> 07:00:00</v>
      </c>
      <c r="C6393" s="65">
        <v>0</v>
      </c>
      <c r="D6393" s="66">
        <v>5.0299999999999997E-2</v>
      </c>
      <c r="E6393" s="66">
        <v>1.0000000000000001E-5</v>
      </c>
      <c r="F6393" s="65">
        <f t="shared" si="599"/>
        <v>1169.4986000000015</v>
      </c>
      <c r="G6393" s="66">
        <f t="shared" si="600"/>
        <v>733.68969999999979</v>
      </c>
      <c r="H6393" s="67">
        <f t="shared" si="601"/>
        <v>55.513740000000006</v>
      </c>
      <c r="I6393" s="66">
        <v>388.39690000000002</v>
      </c>
      <c r="J6393" s="67">
        <f t="shared" si="598"/>
        <v>5.0299999999992906E-2</v>
      </c>
      <c r="K6393" s="14">
        <f t="shared" si="596"/>
        <v>1.0000000007094612E-5</v>
      </c>
      <c r="L6393" s="4" t="str">
        <f t="shared" si="597"/>
        <v/>
      </c>
    </row>
    <row r="6394" spans="1:12" x14ac:dyDescent="0.25">
      <c r="A6394" s="16">
        <f>Energy_Balance_WY2011!A6393</f>
        <v>40719</v>
      </c>
      <c r="B6394" s="33" t="str">
        <f>Energy_Balance_WY2011!B6393</f>
        <v xml:space="preserve"> 08:00:00</v>
      </c>
      <c r="C6394" s="65">
        <v>0</v>
      </c>
      <c r="D6394" s="66">
        <v>6.7799999999999999E-2</v>
      </c>
      <c r="E6394" s="66">
        <v>6.8000000000000005E-4</v>
      </c>
      <c r="F6394" s="65">
        <f t="shared" si="599"/>
        <v>1169.4986000000015</v>
      </c>
      <c r="G6394" s="66">
        <f t="shared" si="600"/>
        <v>733.75749999999982</v>
      </c>
      <c r="H6394" s="67">
        <f t="shared" si="601"/>
        <v>55.514420000000008</v>
      </c>
      <c r="I6394" s="66">
        <v>388.32839999999999</v>
      </c>
      <c r="J6394" s="67">
        <f t="shared" si="598"/>
        <v>6.8500000000028649E-2</v>
      </c>
      <c r="K6394" s="14">
        <f t="shared" si="596"/>
        <v>-2.0000000028649878E-5</v>
      </c>
      <c r="L6394" s="4" t="str">
        <f t="shared" si="597"/>
        <v/>
      </c>
    </row>
    <row r="6395" spans="1:12" x14ac:dyDescent="0.25">
      <c r="A6395" s="16">
        <f>Energy_Balance_WY2011!A6394</f>
        <v>40719</v>
      </c>
      <c r="B6395" s="33" t="str">
        <f>Energy_Balance_WY2011!B6394</f>
        <v xml:space="preserve"> 09:00:00</v>
      </c>
      <c r="C6395" s="65">
        <v>0</v>
      </c>
      <c r="D6395" s="66">
        <v>0.1234</v>
      </c>
      <c r="E6395" s="66">
        <v>2.15E-3</v>
      </c>
      <c r="F6395" s="65">
        <f t="shared" si="599"/>
        <v>1169.4986000000015</v>
      </c>
      <c r="G6395" s="66">
        <f t="shared" si="600"/>
        <v>733.88089999999977</v>
      </c>
      <c r="H6395" s="67">
        <f t="shared" si="601"/>
        <v>55.516570000000009</v>
      </c>
      <c r="I6395" s="66">
        <v>388.2029</v>
      </c>
      <c r="J6395" s="67">
        <f t="shared" si="598"/>
        <v>0.12549999999998818</v>
      </c>
      <c r="K6395" s="14">
        <f t="shared" si="596"/>
        <v>5.0000000011818369E-5</v>
      </c>
      <c r="L6395" s="4" t="str">
        <f t="shared" si="597"/>
        <v/>
      </c>
    </row>
    <row r="6396" spans="1:12" x14ac:dyDescent="0.25">
      <c r="A6396" s="16">
        <f>Energy_Balance_WY2011!A6395</f>
        <v>40719</v>
      </c>
      <c r="B6396" s="33" t="str">
        <f>Energy_Balance_WY2011!B6395</f>
        <v xml:space="preserve"> 10:00:00</v>
      </c>
      <c r="C6396" s="65">
        <v>0</v>
      </c>
      <c r="D6396" s="66">
        <v>0.27089999999999997</v>
      </c>
      <c r="E6396" s="66">
        <v>3.0500000000000002E-3</v>
      </c>
      <c r="F6396" s="65">
        <f t="shared" si="599"/>
        <v>1169.4986000000015</v>
      </c>
      <c r="G6396" s="66">
        <f t="shared" si="600"/>
        <v>734.15179999999975</v>
      </c>
      <c r="H6396" s="67">
        <f t="shared" si="601"/>
        <v>55.51962000000001</v>
      </c>
      <c r="I6396" s="66">
        <v>387.9289</v>
      </c>
      <c r="J6396" s="67">
        <f t="shared" si="598"/>
        <v>0.27400000000000091</v>
      </c>
      <c r="K6396" s="14">
        <f t="shared" si="596"/>
        <v>-5.0000000000938183E-5</v>
      </c>
      <c r="L6396" s="4" t="str">
        <f t="shared" si="597"/>
        <v/>
      </c>
    </row>
    <row r="6397" spans="1:12" x14ac:dyDescent="0.25">
      <c r="A6397" s="16">
        <f>Energy_Balance_WY2011!A6396</f>
        <v>40719</v>
      </c>
      <c r="B6397" s="33" t="str">
        <f>Energy_Balance_WY2011!B6396</f>
        <v xml:space="preserve"> 11:00:00</v>
      </c>
      <c r="C6397" s="65">
        <v>0</v>
      </c>
      <c r="D6397" s="66">
        <v>0.57940000000000003</v>
      </c>
      <c r="E6397" s="66">
        <v>3.4299999999999999E-3</v>
      </c>
      <c r="F6397" s="65">
        <f t="shared" si="599"/>
        <v>1169.4986000000015</v>
      </c>
      <c r="G6397" s="66">
        <f t="shared" si="600"/>
        <v>734.73119999999972</v>
      </c>
      <c r="H6397" s="67">
        <f t="shared" si="601"/>
        <v>55.523050000000012</v>
      </c>
      <c r="I6397" s="66">
        <v>387.34609999999998</v>
      </c>
      <c r="J6397" s="67">
        <f t="shared" si="598"/>
        <v>0.58280000000002019</v>
      </c>
      <c r="K6397" s="14">
        <f t="shared" si="596"/>
        <v>2.9999999979879455E-5</v>
      </c>
      <c r="L6397" s="4" t="str">
        <f t="shared" si="597"/>
        <v/>
      </c>
    </row>
    <row r="6398" spans="1:12" x14ac:dyDescent="0.25">
      <c r="A6398" s="16">
        <f>Energy_Balance_WY2011!A6397</f>
        <v>40719</v>
      </c>
      <c r="B6398" s="33" t="str">
        <f>Energy_Balance_WY2011!B6397</f>
        <v xml:space="preserve"> 12:00:00</v>
      </c>
      <c r="C6398" s="65">
        <v>0</v>
      </c>
      <c r="D6398" s="66">
        <v>1.0778000000000001</v>
      </c>
      <c r="E6398" s="66">
        <v>6.3699999999999998E-3</v>
      </c>
      <c r="F6398" s="65">
        <f t="shared" si="599"/>
        <v>1169.4986000000015</v>
      </c>
      <c r="G6398" s="66">
        <f t="shared" si="600"/>
        <v>735.80899999999974</v>
      </c>
      <c r="H6398" s="67">
        <f t="shared" si="601"/>
        <v>55.529420000000009</v>
      </c>
      <c r="I6398" s="66">
        <v>386.262</v>
      </c>
      <c r="J6398" s="67">
        <f t="shared" si="598"/>
        <v>1.0840999999999781</v>
      </c>
      <c r="K6398" s="14">
        <f t="shared" si="596"/>
        <v>7.0000000021996911E-5</v>
      </c>
      <c r="L6398" s="4" t="str">
        <f t="shared" si="597"/>
        <v/>
      </c>
    </row>
    <row r="6399" spans="1:12" x14ac:dyDescent="0.25">
      <c r="A6399" s="16">
        <f>Energy_Balance_WY2011!A6398</f>
        <v>40719</v>
      </c>
      <c r="B6399" s="33" t="str">
        <f>Energy_Balance_WY2011!B6398</f>
        <v xml:space="preserve"> 13:00:00</v>
      </c>
      <c r="C6399" s="65">
        <v>0</v>
      </c>
      <c r="D6399" s="66">
        <v>1.6923999999999999</v>
      </c>
      <c r="E6399" s="66">
        <v>9.0200000000000002E-3</v>
      </c>
      <c r="F6399" s="65">
        <f t="shared" si="599"/>
        <v>1169.4986000000015</v>
      </c>
      <c r="G6399" s="66">
        <f t="shared" si="600"/>
        <v>737.50139999999976</v>
      </c>
      <c r="H6399" s="67">
        <f t="shared" si="601"/>
        <v>55.538440000000008</v>
      </c>
      <c r="I6399" s="66">
        <v>384.56049999999999</v>
      </c>
      <c r="J6399" s="67">
        <f t="shared" si="598"/>
        <v>1.70150000000001</v>
      </c>
      <c r="K6399" s="14">
        <f t="shared" si="596"/>
        <v>-8.0000000010072014E-5</v>
      </c>
      <c r="L6399" s="4" t="str">
        <f t="shared" si="597"/>
        <v/>
      </c>
    </row>
    <row r="6400" spans="1:12" x14ac:dyDescent="0.25">
      <c r="A6400" s="16">
        <f>Energy_Balance_WY2011!A6399</f>
        <v>40719</v>
      </c>
      <c r="B6400" s="33" t="str">
        <f>Energy_Balance_WY2011!B6399</f>
        <v xml:space="preserve"> 14:00:00</v>
      </c>
      <c r="C6400" s="65">
        <v>0</v>
      </c>
      <c r="D6400" s="66">
        <v>2.2238000000000002</v>
      </c>
      <c r="E6400" s="66">
        <v>8.5800000000000008E-3</v>
      </c>
      <c r="F6400" s="65">
        <f t="shared" si="599"/>
        <v>1169.4986000000015</v>
      </c>
      <c r="G6400" s="66">
        <f t="shared" si="600"/>
        <v>739.72519999999975</v>
      </c>
      <c r="H6400" s="67">
        <f t="shared" si="601"/>
        <v>55.54702000000001</v>
      </c>
      <c r="I6400" s="66">
        <v>382.32810000000001</v>
      </c>
      <c r="J6400" s="67">
        <f t="shared" si="598"/>
        <v>2.2323999999999842</v>
      </c>
      <c r="K6400" s="14">
        <f t="shared" si="596"/>
        <v>-1.9999999984143813E-5</v>
      </c>
      <c r="L6400" s="4" t="str">
        <f t="shared" si="597"/>
        <v/>
      </c>
    </row>
    <row r="6401" spans="1:12" x14ac:dyDescent="0.25">
      <c r="A6401" s="16">
        <f>Energy_Balance_WY2011!A6400</f>
        <v>40719</v>
      </c>
      <c r="B6401" s="33" t="str">
        <f>Energy_Balance_WY2011!B6400</f>
        <v xml:space="preserve"> 15:00:00</v>
      </c>
      <c r="C6401" s="65">
        <v>0</v>
      </c>
      <c r="D6401" s="66">
        <v>2.5007999999999999</v>
      </c>
      <c r="E6401" s="66">
        <v>6.2100000000000002E-3</v>
      </c>
      <c r="F6401" s="65">
        <f t="shared" si="599"/>
        <v>1169.4986000000015</v>
      </c>
      <c r="G6401" s="66">
        <f t="shared" si="600"/>
        <v>742.22599999999977</v>
      </c>
      <c r="H6401" s="67">
        <f t="shared" si="601"/>
        <v>55.553230000000013</v>
      </c>
      <c r="I6401" s="66">
        <v>379.8211</v>
      </c>
      <c r="J6401" s="67">
        <f t="shared" si="598"/>
        <v>2.507000000000005</v>
      </c>
      <c r="K6401" s="14">
        <f t="shared" si="596"/>
        <v>9.9999999947364415E-6</v>
      </c>
      <c r="L6401" s="4" t="str">
        <f t="shared" si="597"/>
        <v/>
      </c>
    </row>
    <row r="6402" spans="1:12" x14ac:dyDescent="0.25">
      <c r="A6402" s="16">
        <f>Energy_Balance_WY2011!A6401</f>
        <v>40719</v>
      </c>
      <c r="B6402" s="33" t="str">
        <f>Energy_Balance_WY2011!B6401</f>
        <v xml:space="preserve"> 16:00:00</v>
      </c>
      <c r="C6402" s="65">
        <v>0</v>
      </c>
      <c r="D6402" s="66">
        <v>2.4781</v>
      </c>
      <c r="E6402" s="66">
        <v>8.3000000000000001E-3</v>
      </c>
      <c r="F6402" s="65">
        <f t="shared" si="599"/>
        <v>1169.4986000000015</v>
      </c>
      <c r="G6402" s="66">
        <f t="shared" si="600"/>
        <v>744.70409999999981</v>
      </c>
      <c r="H6402" s="67">
        <f t="shared" si="601"/>
        <v>55.561530000000012</v>
      </c>
      <c r="I6402" s="66">
        <v>377.3347</v>
      </c>
      <c r="J6402" s="67">
        <f t="shared" si="598"/>
        <v>2.4864000000000033</v>
      </c>
      <c r="K6402" s="14">
        <f t="shared" si="596"/>
        <v>0</v>
      </c>
      <c r="L6402" s="4" t="str">
        <f t="shared" si="597"/>
        <v/>
      </c>
    </row>
    <row r="6403" spans="1:12" x14ac:dyDescent="0.25">
      <c r="A6403" s="16">
        <f>Energy_Balance_WY2011!A6402</f>
        <v>40719</v>
      </c>
      <c r="B6403" s="33" t="str">
        <f>Energy_Balance_WY2011!B6402</f>
        <v xml:space="preserve"> 17:00:00</v>
      </c>
      <c r="C6403" s="65">
        <v>0</v>
      </c>
      <c r="D6403" s="66">
        <v>2.1974999999999998</v>
      </c>
      <c r="E6403" s="66">
        <v>1.106E-2</v>
      </c>
      <c r="F6403" s="65">
        <f t="shared" si="599"/>
        <v>1169.4986000000015</v>
      </c>
      <c r="G6403" s="66">
        <f t="shared" si="600"/>
        <v>746.9015999999998</v>
      </c>
      <c r="H6403" s="67">
        <f t="shared" si="601"/>
        <v>55.572590000000012</v>
      </c>
      <c r="I6403" s="66">
        <v>375.12610000000001</v>
      </c>
      <c r="J6403" s="67">
        <f t="shared" si="598"/>
        <v>2.2085999999999899</v>
      </c>
      <c r="K6403" s="14">
        <f t="shared" si="596"/>
        <v>-3.9999999990047996E-5</v>
      </c>
      <c r="L6403" s="4" t="str">
        <f t="shared" si="597"/>
        <v/>
      </c>
    </row>
    <row r="6404" spans="1:12" x14ac:dyDescent="0.25">
      <c r="A6404" s="16">
        <f>Energy_Balance_WY2011!A6403</f>
        <v>40719</v>
      </c>
      <c r="B6404" s="33" t="str">
        <f>Energy_Balance_WY2011!B6403</f>
        <v xml:space="preserve"> 18:00:00</v>
      </c>
      <c r="C6404" s="65">
        <v>0</v>
      </c>
      <c r="D6404" s="66">
        <v>1.7422</v>
      </c>
      <c r="E6404" s="66">
        <v>1.472E-2</v>
      </c>
      <c r="F6404" s="65">
        <f t="shared" si="599"/>
        <v>1169.4986000000015</v>
      </c>
      <c r="G6404" s="66">
        <f t="shared" si="600"/>
        <v>748.64379999999983</v>
      </c>
      <c r="H6404" s="67">
        <f t="shared" si="601"/>
        <v>55.587310000000009</v>
      </c>
      <c r="I6404" s="66">
        <v>373.3691</v>
      </c>
      <c r="J6404" s="67">
        <f t="shared" si="598"/>
        <v>1.757000000000005</v>
      </c>
      <c r="K6404" s="14">
        <f t="shared" ref="K6404:K6467" si="602">D6404+E6404-C6404-J6404</f>
        <v>-8.0000000004964988E-5</v>
      </c>
      <c r="L6404" s="4" t="str">
        <f t="shared" ref="L6404:L6467" si="603">IF(K6404&gt;0.25,1,"")</f>
        <v/>
      </c>
    </row>
    <row r="6405" spans="1:12" x14ac:dyDescent="0.25">
      <c r="A6405" s="16">
        <f>Energy_Balance_WY2011!A6404</f>
        <v>40719</v>
      </c>
      <c r="B6405" s="33" t="str">
        <f>Energy_Balance_WY2011!B6404</f>
        <v xml:space="preserve"> 19:00:00</v>
      </c>
      <c r="C6405" s="65">
        <v>0</v>
      </c>
      <c r="D6405" s="66">
        <v>1.2385999999999999</v>
      </c>
      <c r="E6405" s="66">
        <v>1.119E-2</v>
      </c>
      <c r="F6405" s="65">
        <f t="shared" si="599"/>
        <v>1169.4986000000015</v>
      </c>
      <c r="G6405" s="66">
        <f t="shared" si="600"/>
        <v>749.88239999999985</v>
      </c>
      <c r="H6405" s="67">
        <f t="shared" si="601"/>
        <v>55.598500000000008</v>
      </c>
      <c r="I6405" s="66">
        <v>372.11939999999998</v>
      </c>
      <c r="J6405" s="67">
        <f t="shared" ref="J6405:J6468" si="604">I6404-I6405</f>
        <v>1.2497000000000185</v>
      </c>
      <c r="K6405" s="14">
        <f t="shared" si="602"/>
        <v>8.9999999981493772E-5</v>
      </c>
      <c r="L6405" s="4" t="str">
        <f t="shared" si="603"/>
        <v/>
      </c>
    </row>
    <row r="6406" spans="1:12" x14ac:dyDescent="0.25">
      <c r="A6406" s="16">
        <f>Energy_Balance_WY2011!A6405</f>
        <v>40719</v>
      </c>
      <c r="B6406" s="33" t="str">
        <f>Energy_Balance_WY2011!B6405</f>
        <v xml:space="preserve"> 20:00:00</v>
      </c>
      <c r="C6406" s="65">
        <v>0</v>
      </c>
      <c r="D6406" s="66">
        <v>0.82369999999999999</v>
      </c>
      <c r="E6406" s="66">
        <v>1.3990000000000001E-2</v>
      </c>
      <c r="F6406" s="65">
        <f t="shared" si="599"/>
        <v>1169.4986000000015</v>
      </c>
      <c r="G6406" s="66">
        <f t="shared" si="600"/>
        <v>750.70609999999988</v>
      </c>
      <c r="H6406" s="67">
        <f t="shared" si="601"/>
        <v>55.612490000000008</v>
      </c>
      <c r="I6406" s="66">
        <v>371.2817</v>
      </c>
      <c r="J6406" s="67">
        <f t="shared" si="604"/>
        <v>0.8376999999999839</v>
      </c>
      <c r="K6406" s="14">
        <f t="shared" si="602"/>
        <v>-9.9999999839672782E-6</v>
      </c>
      <c r="L6406" s="4" t="str">
        <f t="shared" si="603"/>
        <v/>
      </c>
    </row>
    <row r="6407" spans="1:12" x14ac:dyDescent="0.25">
      <c r="A6407" s="16">
        <f>Energy_Balance_WY2011!A6406</f>
        <v>40719</v>
      </c>
      <c r="B6407" s="33" t="str">
        <f>Energy_Balance_WY2011!B6406</f>
        <v xml:space="preserve"> 21:00:00</v>
      </c>
      <c r="C6407" s="65">
        <v>0</v>
      </c>
      <c r="D6407" s="66">
        <v>0.55569999999999997</v>
      </c>
      <c r="E6407" s="66">
        <v>5.7200000000000003E-3</v>
      </c>
      <c r="F6407" s="65">
        <f t="shared" si="599"/>
        <v>1169.4986000000015</v>
      </c>
      <c r="G6407" s="66">
        <f t="shared" si="600"/>
        <v>751.26179999999988</v>
      </c>
      <c r="H6407" s="67">
        <f t="shared" si="601"/>
        <v>55.618210000000005</v>
      </c>
      <c r="I6407" s="66">
        <v>370.72030000000001</v>
      </c>
      <c r="J6407" s="67">
        <f t="shared" si="604"/>
        <v>0.56139999999999191</v>
      </c>
      <c r="K6407" s="14">
        <f t="shared" si="602"/>
        <v>2.0000000008013608E-5</v>
      </c>
      <c r="L6407" s="4" t="str">
        <f t="shared" si="603"/>
        <v/>
      </c>
    </row>
    <row r="6408" spans="1:12" x14ac:dyDescent="0.25">
      <c r="A6408" s="16">
        <f>Energy_Balance_WY2011!A6407</f>
        <v>40719</v>
      </c>
      <c r="B6408" s="33" t="str">
        <f>Energy_Balance_WY2011!B6407</f>
        <v xml:space="preserve"> 22:00:00</v>
      </c>
      <c r="C6408" s="65">
        <v>0</v>
      </c>
      <c r="D6408" s="66">
        <v>0.39960000000000001</v>
      </c>
      <c r="E6408" s="66">
        <v>4.1200000000000004E-3</v>
      </c>
      <c r="F6408" s="65">
        <f t="shared" ref="F6408:F6471" si="605">C6408+F6407</f>
        <v>1169.4986000000015</v>
      </c>
      <c r="G6408" s="66">
        <f t="shared" ref="G6408:G6471" si="606">D6408+G6407</f>
        <v>751.66139999999984</v>
      </c>
      <c r="H6408" s="67">
        <f t="shared" ref="H6408:H6471" si="607">E6408+H6407</f>
        <v>55.622330000000005</v>
      </c>
      <c r="I6408" s="66">
        <v>370.31659999999999</v>
      </c>
      <c r="J6408" s="67">
        <f t="shared" si="604"/>
        <v>0.40370000000001482</v>
      </c>
      <c r="K6408" s="14">
        <f t="shared" si="602"/>
        <v>1.9999999985198524E-5</v>
      </c>
      <c r="L6408" s="4" t="str">
        <f t="shared" si="603"/>
        <v/>
      </c>
    </row>
    <row r="6409" spans="1:12" x14ac:dyDescent="0.25">
      <c r="A6409" s="16">
        <f>Energy_Balance_WY2011!A6408</f>
        <v>40719</v>
      </c>
      <c r="B6409" s="33" t="str">
        <f>Energy_Balance_WY2011!B6408</f>
        <v xml:space="preserve"> 23:00:00</v>
      </c>
      <c r="C6409" s="65">
        <v>0</v>
      </c>
      <c r="D6409" s="66">
        <v>0.3019</v>
      </c>
      <c r="E6409" s="66">
        <v>5.2100000000000002E-3</v>
      </c>
      <c r="F6409" s="65">
        <f t="shared" si="605"/>
        <v>1169.4986000000015</v>
      </c>
      <c r="G6409" s="66">
        <f t="shared" si="606"/>
        <v>751.96329999999989</v>
      </c>
      <c r="H6409" s="67">
        <f t="shared" si="607"/>
        <v>55.627540000000003</v>
      </c>
      <c r="I6409" s="66">
        <v>370.0095</v>
      </c>
      <c r="J6409" s="67">
        <f t="shared" si="604"/>
        <v>0.30709999999999127</v>
      </c>
      <c r="K6409" s="14">
        <f t="shared" si="602"/>
        <v>1.0000000008725252E-5</v>
      </c>
      <c r="L6409" s="4" t="str">
        <f t="shared" si="603"/>
        <v/>
      </c>
    </row>
    <row r="6410" spans="1:12" x14ac:dyDescent="0.25">
      <c r="A6410" s="16">
        <f>Energy_Balance_WY2011!A6409</f>
        <v>40719</v>
      </c>
      <c r="B6410" s="33" t="str">
        <f>Energy_Balance_WY2011!B6409</f>
        <v xml:space="preserve"> 24:00:00</v>
      </c>
      <c r="C6410" s="65">
        <v>0</v>
      </c>
      <c r="D6410" s="66">
        <v>0.2374</v>
      </c>
      <c r="E6410" s="66">
        <v>8.2000000000000007E-3</v>
      </c>
      <c r="F6410" s="65">
        <f t="shared" si="605"/>
        <v>1169.4986000000015</v>
      </c>
      <c r="G6410" s="66">
        <f t="shared" si="606"/>
        <v>752.20069999999987</v>
      </c>
      <c r="H6410" s="67">
        <f t="shared" si="607"/>
        <v>55.635740000000006</v>
      </c>
      <c r="I6410" s="66">
        <v>369.76389999999998</v>
      </c>
      <c r="J6410" s="67">
        <f t="shared" si="604"/>
        <v>0.24560000000002447</v>
      </c>
      <c r="K6410" s="14">
        <f t="shared" si="602"/>
        <v>-2.4452662117369073E-14</v>
      </c>
      <c r="L6410" s="4" t="str">
        <f t="shared" si="603"/>
        <v/>
      </c>
    </row>
    <row r="6411" spans="1:12" x14ac:dyDescent="0.25">
      <c r="A6411" s="16">
        <f>Energy_Balance_WY2011!A6410</f>
        <v>40720</v>
      </c>
      <c r="B6411" s="33" t="str">
        <f>Energy_Balance_WY2011!B6410</f>
        <v xml:space="preserve"> 01:00:00</v>
      </c>
      <c r="C6411" s="65">
        <v>0</v>
      </c>
      <c r="D6411" s="66">
        <v>0.19259999999999999</v>
      </c>
      <c r="E6411" s="66">
        <v>8.1899999999999994E-3</v>
      </c>
      <c r="F6411" s="65">
        <f t="shared" si="605"/>
        <v>1169.4986000000015</v>
      </c>
      <c r="G6411" s="66">
        <f t="shared" si="606"/>
        <v>752.39329999999984</v>
      </c>
      <c r="H6411" s="67">
        <f t="shared" si="607"/>
        <v>55.643930000000005</v>
      </c>
      <c r="I6411" s="66">
        <v>369.56310000000002</v>
      </c>
      <c r="J6411" s="67">
        <f t="shared" si="604"/>
        <v>0.20079999999995835</v>
      </c>
      <c r="K6411" s="14">
        <f t="shared" si="602"/>
        <v>-9.9999999583488819E-6</v>
      </c>
      <c r="L6411" s="4" t="str">
        <f t="shared" si="603"/>
        <v/>
      </c>
    </row>
    <row r="6412" spans="1:12" x14ac:dyDescent="0.25">
      <c r="A6412" s="16">
        <f>Energy_Balance_WY2011!A6411</f>
        <v>40720</v>
      </c>
      <c r="B6412" s="33" t="str">
        <f>Energy_Balance_WY2011!B6411</f>
        <v xml:space="preserve"> 02:00:00</v>
      </c>
      <c r="C6412" s="65">
        <v>0</v>
      </c>
      <c r="D6412" s="66">
        <v>0.1603</v>
      </c>
      <c r="E6412" s="66">
        <v>1.047E-2</v>
      </c>
      <c r="F6412" s="65">
        <f t="shared" si="605"/>
        <v>1169.4986000000015</v>
      </c>
      <c r="G6412" s="66">
        <f t="shared" si="606"/>
        <v>752.55359999999985</v>
      </c>
      <c r="H6412" s="67">
        <f t="shared" si="607"/>
        <v>55.654400000000003</v>
      </c>
      <c r="I6412" s="66">
        <v>369.39229999999998</v>
      </c>
      <c r="J6412" s="67">
        <f t="shared" si="604"/>
        <v>0.17080000000004247</v>
      </c>
      <c r="K6412" s="14">
        <f t="shared" si="602"/>
        <v>-3.0000000042468278E-5</v>
      </c>
      <c r="L6412" s="4" t="str">
        <f t="shared" si="603"/>
        <v/>
      </c>
    </row>
    <row r="6413" spans="1:12" x14ac:dyDescent="0.25">
      <c r="A6413" s="16">
        <f>Energy_Balance_WY2011!A6412</f>
        <v>40720</v>
      </c>
      <c r="B6413" s="33" t="str">
        <f>Energy_Balance_WY2011!B6412</f>
        <v xml:space="preserve"> 03:00:00</v>
      </c>
      <c r="C6413" s="65">
        <v>0</v>
      </c>
      <c r="D6413" s="66">
        <v>0.128</v>
      </c>
      <c r="E6413" s="66">
        <v>1.9000000000000001E-4</v>
      </c>
      <c r="F6413" s="65">
        <f t="shared" si="605"/>
        <v>1169.4986000000015</v>
      </c>
      <c r="G6413" s="66">
        <f t="shared" si="606"/>
        <v>752.68159999999989</v>
      </c>
      <c r="H6413" s="67">
        <f t="shared" si="607"/>
        <v>55.654590000000006</v>
      </c>
      <c r="I6413" s="66">
        <v>369.26409999999998</v>
      </c>
      <c r="J6413" s="67">
        <f t="shared" si="604"/>
        <v>0.12819999999999254</v>
      </c>
      <c r="K6413" s="14">
        <f t="shared" si="602"/>
        <v>-9.999999992543751E-6</v>
      </c>
      <c r="L6413" s="4" t="str">
        <f t="shared" si="603"/>
        <v/>
      </c>
    </row>
    <row r="6414" spans="1:12" x14ac:dyDescent="0.25">
      <c r="A6414" s="16">
        <f>Energy_Balance_WY2011!A6413</f>
        <v>40720</v>
      </c>
      <c r="B6414" s="33" t="str">
        <f>Energy_Balance_WY2011!B6413</f>
        <v xml:space="preserve"> 04:00:00</v>
      </c>
      <c r="C6414" s="65">
        <v>0</v>
      </c>
      <c r="D6414" s="66">
        <v>9.35E-2</v>
      </c>
      <c r="E6414" s="66">
        <v>0</v>
      </c>
      <c r="F6414" s="65">
        <f t="shared" si="605"/>
        <v>1169.4986000000015</v>
      </c>
      <c r="G6414" s="66">
        <f t="shared" si="606"/>
        <v>752.77509999999984</v>
      </c>
      <c r="H6414" s="67">
        <f t="shared" si="607"/>
        <v>55.654590000000006</v>
      </c>
      <c r="I6414" s="66">
        <v>369.17160000000001</v>
      </c>
      <c r="J6414" s="67">
        <f t="shared" si="604"/>
        <v>9.2499999999972715E-2</v>
      </c>
      <c r="K6414" s="14">
        <f t="shared" si="602"/>
        <v>1.0000000000272846E-3</v>
      </c>
      <c r="L6414" s="4" t="str">
        <f t="shared" si="603"/>
        <v/>
      </c>
    </row>
    <row r="6415" spans="1:12" x14ac:dyDescent="0.25">
      <c r="A6415" s="16">
        <f>Energy_Balance_WY2011!A6414</f>
        <v>40720</v>
      </c>
      <c r="B6415" s="33" t="str">
        <f>Energy_Balance_WY2011!B6414</f>
        <v xml:space="preserve"> 05:00:00</v>
      </c>
      <c r="C6415" s="65">
        <v>0</v>
      </c>
      <c r="D6415" s="66">
        <v>6.7199999999999996E-2</v>
      </c>
      <c r="E6415" s="66">
        <v>0</v>
      </c>
      <c r="F6415" s="65">
        <f t="shared" si="605"/>
        <v>1169.4986000000015</v>
      </c>
      <c r="G6415" s="66">
        <f t="shared" si="606"/>
        <v>752.8422999999998</v>
      </c>
      <c r="H6415" s="67">
        <f t="shared" si="607"/>
        <v>55.654590000000006</v>
      </c>
      <c r="I6415" s="66">
        <v>369.10599999999999</v>
      </c>
      <c r="J6415" s="67">
        <f t="shared" si="604"/>
        <v>6.5600000000017644E-2</v>
      </c>
      <c r="K6415" s="14">
        <f t="shared" si="602"/>
        <v>1.5999999999823517E-3</v>
      </c>
      <c r="L6415" s="4" t="str">
        <f t="shared" si="603"/>
        <v/>
      </c>
    </row>
    <row r="6416" spans="1:12" x14ac:dyDescent="0.25">
      <c r="A6416" s="16">
        <f>Energy_Balance_WY2011!A6415</f>
        <v>40720</v>
      </c>
      <c r="B6416" s="33" t="str">
        <f>Energy_Balance_WY2011!B6415</f>
        <v xml:space="preserve"> 06:00:00</v>
      </c>
      <c r="C6416" s="65">
        <v>0</v>
      </c>
      <c r="D6416" s="66">
        <v>5.3400000000000003E-2</v>
      </c>
      <c r="E6416" s="66">
        <v>0</v>
      </c>
      <c r="F6416" s="65">
        <f t="shared" si="605"/>
        <v>1169.4986000000015</v>
      </c>
      <c r="G6416" s="66">
        <f t="shared" si="606"/>
        <v>752.89569999999981</v>
      </c>
      <c r="H6416" s="67">
        <f t="shared" si="607"/>
        <v>55.654590000000006</v>
      </c>
      <c r="I6416" s="66">
        <v>369.05340000000001</v>
      </c>
      <c r="J6416" s="67">
        <f t="shared" si="604"/>
        <v>5.2599999999983993E-2</v>
      </c>
      <c r="K6416" s="14">
        <f t="shared" si="602"/>
        <v>8.0000000001601013E-4</v>
      </c>
      <c r="L6416" s="4" t="str">
        <f t="shared" si="603"/>
        <v/>
      </c>
    </row>
    <row r="6417" spans="1:12" x14ac:dyDescent="0.25">
      <c r="A6417" s="16">
        <f>Energy_Balance_WY2011!A6416</f>
        <v>40720</v>
      </c>
      <c r="B6417" s="33" t="str">
        <f>Energy_Balance_WY2011!B6416</f>
        <v xml:space="preserve"> 07:00:00</v>
      </c>
      <c r="C6417" s="65">
        <v>0</v>
      </c>
      <c r="D6417" s="66">
        <v>5.4399999999999997E-2</v>
      </c>
      <c r="E6417" s="66">
        <v>4.4999999999999999E-4</v>
      </c>
      <c r="F6417" s="65">
        <f t="shared" si="605"/>
        <v>1169.4986000000015</v>
      </c>
      <c r="G6417" s="66">
        <f t="shared" si="606"/>
        <v>752.95009999999979</v>
      </c>
      <c r="H6417" s="67">
        <f t="shared" si="607"/>
        <v>55.655040000000007</v>
      </c>
      <c r="I6417" s="66">
        <v>368.99849999999998</v>
      </c>
      <c r="J6417" s="67">
        <f t="shared" si="604"/>
        <v>5.4900000000031923E-2</v>
      </c>
      <c r="K6417" s="14">
        <f t="shared" si="602"/>
        <v>-5.0000000031927283E-5</v>
      </c>
      <c r="L6417" s="4" t="str">
        <f t="shared" si="603"/>
        <v/>
      </c>
    </row>
    <row r="6418" spans="1:12" x14ac:dyDescent="0.25">
      <c r="A6418" s="16">
        <f>Energy_Balance_WY2011!A6417</f>
        <v>40720</v>
      </c>
      <c r="B6418" s="33" t="str">
        <f>Energy_Balance_WY2011!B6417</f>
        <v xml:space="preserve"> 08:00:00</v>
      </c>
      <c r="C6418" s="65">
        <v>0</v>
      </c>
      <c r="D6418" s="66">
        <v>7.7499999999999999E-2</v>
      </c>
      <c r="E6418" s="66">
        <v>3.3E-4</v>
      </c>
      <c r="F6418" s="65">
        <f t="shared" si="605"/>
        <v>1169.4986000000015</v>
      </c>
      <c r="G6418" s="66">
        <f t="shared" si="606"/>
        <v>753.02759999999978</v>
      </c>
      <c r="H6418" s="67">
        <f t="shared" si="607"/>
        <v>55.655370000000005</v>
      </c>
      <c r="I6418" s="66">
        <v>368.92079999999999</v>
      </c>
      <c r="J6418" s="67">
        <f t="shared" si="604"/>
        <v>7.7699999999992997E-2</v>
      </c>
      <c r="K6418" s="14">
        <f t="shared" si="602"/>
        <v>1.3000000000699952E-4</v>
      </c>
      <c r="L6418" s="4" t="str">
        <f t="shared" si="603"/>
        <v/>
      </c>
    </row>
    <row r="6419" spans="1:12" x14ac:dyDescent="0.25">
      <c r="A6419" s="16">
        <f>Energy_Balance_WY2011!A6418</f>
        <v>40720</v>
      </c>
      <c r="B6419" s="33" t="str">
        <f>Energy_Balance_WY2011!B6418</f>
        <v xml:space="preserve"> 09:00:00</v>
      </c>
      <c r="C6419" s="65">
        <v>0</v>
      </c>
      <c r="D6419" s="66">
        <v>0.1545</v>
      </c>
      <c r="E6419" s="66">
        <v>1.1000000000000001E-3</v>
      </c>
      <c r="F6419" s="65">
        <f t="shared" si="605"/>
        <v>1169.4986000000015</v>
      </c>
      <c r="G6419" s="66">
        <f t="shared" si="606"/>
        <v>753.18209999999976</v>
      </c>
      <c r="H6419" s="67">
        <f t="shared" si="607"/>
        <v>55.656470000000006</v>
      </c>
      <c r="I6419" s="66">
        <v>368.76519999999999</v>
      </c>
      <c r="J6419" s="67">
        <f t="shared" si="604"/>
        <v>0.15559999999999263</v>
      </c>
      <c r="K6419" s="14">
        <f t="shared" si="602"/>
        <v>7.3552275381416621E-15</v>
      </c>
      <c r="L6419" s="4" t="str">
        <f t="shared" si="603"/>
        <v/>
      </c>
    </row>
    <row r="6420" spans="1:12" x14ac:dyDescent="0.25">
      <c r="A6420" s="16">
        <f>Energy_Balance_WY2011!A6419</f>
        <v>40720</v>
      </c>
      <c r="B6420" s="33" t="str">
        <f>Energy_Balance_WY2011!B6419</f>
        <v xml:space="preserve"> 10:00:00</v>
      </c>
      <c r="C6420" s="65">
        <v>0</v>
      </c>
      <c r="D6420" s="66">
        <v>0.35339999999999999</v>
      </c>
      <c r="E6420" s="66">
        <v>2.1299999999999999E-3</v>
      </c>
      <c r="F6420" s="65">
        <f t="shared" si="605"/>
        <v>1169.4986000000015</v>
      </c>
      <c r="G6420" s="66">
        <f t="shared" si="606"/>
        <v>753.53549999999973</v>
      </c>
      <c r="H6420" s="67">
        <f t="shared" si="607"/>
        <v>55.658600000000007</v>
      </c>
      <c r="I6420" s="66">
        <v>368.40969999999999</v>
      </c>
      <c r="J6420" s="67">
        <f t="shared" si="604"/>
        <v>0.35550000000000637</v>
      </c>
      <c r="K6420" s="14">
        <f t="shared" si="602"/>
        <v>2.999999999364622E-5</v>
      </c>
      <c r="L6420" s="4" t="str">
        <f t="shared" si="603"/>
        <v/>
      </c>
    </row>
    <row r="6421" spans="1:12" x14ac:dyDescent="0.25">
      <c r="A6421" s="16">
        <f>Energy_Balance_WY2011!A6420</f>
        <v>40720</v>
      </c>
      <c r="B6421" s="33" t="str">
        <f>Energy_Balance_WY2011!B6420</f>
        <v xml:space="preserve"> 11:00:00</v>
      </c>
      <c r="C6421" s="65">
        <v>0</v>
      </c>
      <c r="D6421" s="66">
        <v>0.753</v>
      </c>
      <c r="E6421" s="66">
        <v>8.9200000000000008E-3</v>
      </c>
      <c r="F6421" s="65">
        <f t="shared" si="605"/>
        <v>1169.4986000000015</v>
      </c>
      <c r="G6421" s="66">
        <f t="shared" si="606"/>
        <v>754.28849999999977</v>
      </c>
      <c r="H6421" s="67">
        <f t="shared" si="607"/>
        <v>55.66752000000001</v>
      </c>
      <c r="I6421" s="66">
        <v>367.64769999999999</v>
      </c>
      <c r="J6421" s="67">
        <f t="shared" si="604"/>
        <v>0.76200000000000045</v>
      </c>
      <c r="K6421" s="14">
        <f t="shared" si="602"/>
        <v>-8.0000000000413074E-5</v>
      </c>
      <c r="L6421" s="4" t="str">
        <f t="shared" si="603"/>
        <v/>
      </c>
    </row>
    <row r="6422" spans="1:12" x14ac:dyDescent="0.25">
      <c r="A6422" s="16">
        <f>Energy_Balance_WY2011!A6421</f>
        <v>40720</v>
      </c>
      <c r="B6422" s="33" t="str">
        <f>Energy_Balance_WY2011!B6421</f>
        <v xml:space="preserve"> 12:00:00</v>
      </c>
      <c r="C6422" s="65">
        <v>0</v>
      </c>
      <c r="D6422" s="66">
        <v>1.3738999999999999</v>
      </c>
      <c r="E6422" s="66">
        <v>1.9959999999999999E-2</v>
      </c>
      <c r="F6422" s="65">
        <f t="shared" si="605"/>
        <v>1169.4986000000015</v>
      </c>
      <c r="G6422" s="66">
        <f t="shared" si="606"/>
        <v>755.66239999999982</v>
      </c>
      <c r="H6422" s="67">
        <f t="shared" si="607"/>
        <v>55.687480000000008</v>
      </c>
      <c r="I6422" s="66">
        <v>366.25389999999999</v>
      </c>
      <c r="J6422" s="67">
        <f t="shared" si="604"/>
        <v>1.3937999999999988</v>
      </c>
      <c r="K6422" s="14">
        <f t="shared" si="602"/>
        <v>6.0000000001059206E-5</v>
      </c>
      <c r="L6422" s="4" t="str">
        <f t="shared" si="603"/>
        <v/>
      </c>
    </row>
    <row r="6423" spans="1:12" x14ac:dyDescent="0.25">
      <c r="A6423" s="16">
        <f>Energy_Balance_WY2011!A6422</f>
        <v>40720</v>
      </c>
      <c r="B6423" s="33" t="str">
        <f>Energy_Balance_WY2011!B6422</f>
        <v xml:space="preserve"> 13:00:00</v>
      </c>
      <c r="C6423" s="65">
        <v>0</v>
      </c>
      <c r="D6423" s="66">
        <v>2.1019999999999999</v>
      </c>
      <c r="E6423" s="66">
        <v>1.3270000000000001E-2</v>
      </c>
      <c r="F6423" s="65">
        <f t="shared" si="605"/>
        <v>1169.4986000000015</v>
      </c>
      <c r="G6423" s="66">
        <f t="shared" si="606"/>
        <v>757.7643999999998</v>
      </c>
      <c r="H6423" s="67">
        <f t="shared" si="607"/>
        <v>55.700750000000006</v>
      </c>
      <c r="I6423" s="66">
        <v>364.1386</v>
      </c>
      <c r="J6423" s="67">
        <f t="shared" si="604"/>
        <v>2.1152999999999906</v>
      </c>
      <c r="K6423" s="14">
        <f t="shared" si="602"/>
        <v>-2.9999999990870663E-5</v>
      </c>
      <c r="L6423" s="4" t="str">
        <f t="shared" si="603"/>
        <v/>
      </c>
    </row>
    <row r="6424" spans="1:12" x14ac:dyDescent="0.25">
      <c r="A6424" s="16">
        <f>Energy_Balance_WY2011!A6423</f>
        <v>40720</v>
      </c>
      <c r="B6424" s="33" t="str">
        <f>Energy_Balance_WY2011!B6423</f>
        <v xml:space="preserve"> 14:00:00</v>
      </c>
      <c r="C6424" s="65">
        <v>0</v>
      </c>
      <c r="D6424" s="66">
        <v>2.7088999999999999</v>
      </c>
      <c r="E6424" s="66">
        <v>1.9800000000000002E-2</v>
      </c>
      <c r="F6424" s="65">
        <f t="shared" si="605"/>
        <v>1169.4986000000015</v>
      </c>
      <c r="G6424" s="66">
        <f t="shared" si="606"/>
        <v>760.47329999999977</v>
      </c>
      <c r="H6424" s="67">
        <f t="shared" si="607"/>
        <v>55.720550000000003</v>
      </c>
      <c r="I6424" s="66">
        <v>361.41</v>
      </c>
      <c r="J6424" s="67">
        <f t="shared" si="604"/>
        <v>2.7285999999999717</v>
      </c>
      <c r="K6424" s="14">
        <f t="shared" si="602"/>
        <v>1.0000000002818865E-4</v>
      </c>
      <c r="L6424" s="4" t="str">
        <f t="shared" si="603"/>
        <v/>
      </c>
    </row>
    <row r="6425" spans="1:12" x14ac:dyDescent="0.25">
      <c r="A6425" s="16">
        <f>Energy_Balance_WY2011!A6424</f>
        <v>40720</v>
      </c>
      <c r="B6425" s="33" t="str">
        <f>Energy_Balance_WY2011!B6424</f>
        <v xml:space="preserve"> 15:00:00</v>
      </c>
      <c r="C6425" s="65">
        <v>0</v>
      </c>
      <c r="D6425" s="66">
        <v>2.9699</v>
      </c>
      <c r="E6425" s="66">
        <v>3.1789999999999999E-2</v>
      </c>
      <c r="F6425" s="65">
        <f t="shared" si="605"/>
        <v>1169.4986000000015</v>
      </c>
      <c r="G6425" s="66">
        <f t="shared" si="606"/>
        <v>763.44319999999982</v>
      </c>
      <c r="H6425" s="67">
        <f t="shared" si="607"/>
        <v>55.752340000000004</v>
      </c>
      <c r="I6425" s="66">
        <v>358.4083</v>
      </c>
      <c r="J6425" s="67">
        <f t="shared" si="604"/>
        <v>3.001700000000028</v>
      </c>
      <c r="K6425" s="14">
        <f t="shared" si="602"/>
        <v>-1.0000000028043132E-5</v>
      </c>
      <c r="L6425" s="4" t="str">
        <f t="shared" si="603"/>
        <v/>
      </c>
    </row>
    <row r="6426" spans="1:12" x14ac:dyDescent="0.25">
      <c r="A6426" s="16">
        <f>Energy_Balance_WY2011!A6425</f>
        <v>40720</v>
      </c>
      <c r="B6426" s="33" t="str">
        <f>Energy_Balance_WY2011!B6425</f>
        <v xml:space="preserve"> 16:00:00</v>
      </c>
      <c r="C6426" s="65">
        <v>0</v>
      </c>
      <c r="D6426" s="66">
        <v>2.8403</v>
      </c>
      <c r="E6426" s="66">
        <v>4.0070000000000001E-2</v>
      </c>
      <c r="F6426" s="65">
        <f t="shared" si="605"/>
        <v>1169.4986000000015</v>
      </c>
      <c r="G6426" s="66">
        <f t="shared" si="606"/>
        <v>766.28349999999978</v>
      </c>
      <c r="H6426" s="67">
        <f t="shared" si="607"/>
        <v>55.792410000000004</v>
      </c>
      <c r="I6426" s="66">
        <v>355.52789999999999</v>
      </c>
      <c r="J6426" s="67">
        <f t="shared" si="604"/>
        <v>2.8804000000000087</v>
      </c>
      <c r="K6426" s="14">
        <f t="shared" si="602"/>
        <v>-3.0000000008634231E-5</v>
      </c>
      <c r="L6426" s="4" t="str">
        <f t="shared" si="603"/>
        <v/>
      </c>
    </row>
    <row r="6427" spans="1:12" x14ac:dyDescent="0.25">
      <c r="A6427" s="16">
        <f>Energy_Balance_WY2011!A6426</f>
        <v>40720</v>
      </c>
      <c r="B6427" s="33" t="str">
        <f>Energy_Balance_WY2011!B6426</f>
        <v xml:space="preserve"> 17:00:00</v>
      </c>
      <c r="C6427" s="65">
        <v>0</v>
      </c>
      <c r="D6427" s="66">
        <v>2.4327000000000001</v>
      </c>
      <c r="E6427" s="66">
        <v>4.7230000000000001E-2</v>
      </c>
      <c r="F6427" s="65">
        <f t="shared" si="605"/>
        <v>1169.4986000000015</v>
      </c>
      <c r="G6427" s="66">
        <f t="shared" si="606"/>
        <v>768.71619999999973</v>
      </c>
      <c r="H6427" s="67">
        <f t="shared" si="607"/>
        <v>55.839640000000003</v>
      </c>
      <c r="I6427" s="66">
        <v>353.048</v>
      </c>
      <c r="J6427" s="67">
        <f t="shared" si="604"/>
        <v>2.4798999999999864</v>
      </c>
      <c r="K6427" s="14">
        <f t="shared" si="602"/>
        <v>3.0000000013519212E-5</v>
      </c>
      <c r="L6427" s="4" t="str">
        <f t="shared" si="603"/>
        <v/>
      </c>
    </row>
    <row r="6428" spans="1:12" x14ac:dyDescent="0.25">
      <c r="A6428" s="16">
        <f>Energy_Balance_WY2011!A6427</f>
        <v>40720</v>
      </c>
      <c r="B6428" s="33" t="str">
        <f>Energy_Balance_WY2011!B6427</f>
        <v xml:space="preserve"> 18:00:00</v>
      </c>
      <c r="C6428" s="65">
        <v>0</v>
      </c>
      <c r="D6428" s="66">
        <v>1.8493999999999999</v>
      </c>
      <c r="E6428" s="66">
        <v>3.8289999999999998E-2</v>
      </c>
      <c r="F6428" s="65">
        <f t="shared" si="605"/>
        <v>1169.4986000000015</v>
      </c>
      <c r="G6428" s="66">
        <f t="shared" si="606"/>
        <v>770.56559999999968</v>
      </c>
      <c r="H6428" s="67">
        <f t="shared" si="607"/>
        <v>55.877930000000006</v>
      </c>
      <c r="I6428" s="66">
        <v>351.16030000000001</v>
      </c>
      <c r="J6428" s="67">
        <f t="shared" si="604"/>
        <v>1.8876999999999953</v>
      </c>
      <c r="K6428" s="14">
        <f t="shared" si="602"/>
        <v>-9.9999999954025753E-6</v>
      </c>
      <c r="L6428" s="4" t="str">
        <f t="shared" si="603"/>
        <v/>
      </c>
    </row>
    <row r="6429" spans="1:12" x14ac:dyDescent="0.25">
      <c r="A6429" s="16">
        <f>Energy_Balance_WY2011!A6428</f>
        <v>40720</v>
      </c>
      <c r="B6429" s="33" t="str">
        <f>Energy_Balance_WY2011!B6428</f>
        <v xml:space="preserve"> 19:00:00</v>
      </c>
      <c r="C6429" s="65">
        <v>0</v>
      </c>
      <c r="D6429" s="66">
        <v>1.236</v>
      </c>
      <c r="E6429" s="66">
        <v>1.329E-2</v>
      </c>
      <c r="F6429" s="65">
        <f t="shared" si="605"/>
        <v>1169.4986000000015</v>
      </c>
      <c r="G6429" s="66">
        <f t="shared" si="606"/>
        <v>771.80159999999967</v>
      </c>
      <c r="H6429" s="67">
        <f t="shared" si="607"/>
        <v>55.891220000000004</v>
      </c>
      <c r="I6429" s="66">
        <v>349.911</v>
      </c>
      <c r="J6429" s="67">
        <f t="shared" si="604"/>
        <v>1.2493000000000052</v>
      </c>
      <c r="K6429" s="14">
        <f t="shared" si="602"/>
        <v>-1.0000000005172538E-5</v>
      </c>
      <c r="L6429" s="4" t="str">
        <f t="shared" si="603"/>
        <v/>
      </c>
    </row>
    <row r="6430" spans="1:12" x14ac:dyDescent="0.25">
      <c r="A6430" s="16">
        <f>Energy_Balance_WY2011!A6429</f>
        <v>40720</v>
      </c>
      <c r="B6430" s="33" t="str">
        <f>Energy_Balance_WY2011!B6429</f>
        <v xml:space="preserve"> 20:00:00</v>
      </c>
      <c r="C6430" s="65">
        <v>0</v>
      </c>
      <c r="D6430" s="66">
        <v>0.77110000000000001</v>
      </c>
      <c r="E6430" s="66">
        <v>1.0319999999999999E-2</v>
      </c>
      <c r="F6430" s="65">
        <f t="shared" si="605"/>
        <v>1169.4986000000015</v>
      </c>
      <c r="G6430" s="66">
        <f t="shared" si="606"/>
        <v>772.57269999999971</v>
      </c>
      <c r="H6430" s="67">
        <f t="shared" si="607"/>
        <v>55.901540000000004</v>
      </c>
      <c r="I6430" s="66">
        <v>349.12959999999998</v>
      </c>
      <c r="J6430" s="67">
        <f t="shared" si="604"/>
        <v>0.78140000000001919</v>
      </c>
      <c r="K6430" s="14">
        <f t="shared" si="602"/>
        <v>1.9999999980813143E-5</v>
      </c>
      <c r="L6430" s="4" t="str">
        <f t="shared" si="603"/>
        <v/>
      </c>
    </row>
    <row r="6431" spans="1:12" x14ac:dyDescent="0.25">
      <c r="A6431" s="16">
        <f>Energy_Balance_WY2011!A6430</f>
        <v>40720</v>
      </c>
      <c r="B6431" s="33" t="str">
        <f>Energy_Balance_WY2011!B6430</f>
        <v xml:space="preserve"> 21:00:00</v>
      </c>
      <c r="C6431" s="65">
        <v>0</v>
      </c>
      <c r="D6431" s="66">
        <v>0.49249999999999999</v>
      </c>
      <c r="E6431" s="66">
        <v>8.9999999999999998E-4</v>
      </c>
      <c r="F6431" s="65">
        <f t="shared" si="605"/>
        <v>1169.4986000000015</v>
      </c>
      <c r="G6431" s="66">
        <f t="shared" si="606"/>
        <v>773.06519999999966</v>
      </c>
      <c r="H6431" s="67">
        <f t="shared" si="607"/>
        <v>55.902440000000006</v>
      </c>
      <c r="I6431" s="66">
        <v>348.6361</v>
      </c>
      <c r="J6431" s="67">
        <f t="shared" si="604"/>
        <v>0.49349999999998317</v>
      </c>
      <c r="K6431" s="14">
        <f t="shared" si="602"/>
        <v>-9.9999999983169108E-5</v>
      </c>
      <c r="L6431" s="4" t="str">
        <f t="shared" si="603"/>
        <v/>
      </c>
    </row>
    <row r="6432" spans="1:12" x14ac:dyDescent="0.25">
      <c r="A6432" s="16">
        <f>Energy_Balance_WY2011!A6431</f>
        <v>40720</v>
      </c>
      <c r="B6432" s="33" t="str">
        <f>Energy_Balance_WY2011!B6431</f>
        <v xml:space="preserve"> 22:00:00</v>
      </c>
      <c r="C6432" s="65">
        <v>0</v>
      </c>
      <c r="D6432" s="66">
        <v>0.33460000000000001</v>
      </c>
      <c r="E6432" s="66">
        <v>2.0000000000000002E-5</v>
      </c>
      <c r="F6432" s="65">
        <f t="shared" si="605"/>
        <v>1169.4986000000015</v>
      </c>
      <c r="G6432" s="66">
        <f t="shared" si="606"/>
        <v>773.39979999999969</v>
      </c>
      <c r="H6432" s="67">
        <f t="shared" si="607"/>
        <v>55.902460000000005</v>
      </c>
      <c r="I6432" s="66">
        <v>348.30149999999998</v>
      </c>
      <c r="J6432" s="67">
        <f t="shared" si="604"/>
        <v>0.3346000000000231</v>
      </c>
      <c r="K6432" s="14">
        <f t="shared" si="602"/>
        <v>1.9999999976927363E-5</v>
      </c>
      <c r="L6432" s="4" t="str">
        <f t="shared" si="603"/>
        <v/>
      </c>
    </row>
    <row r="6433" spans="1:12" x14ac:dyDescent="0.25">
      <c r="A6433" s="16">
        <f>Energy_Balance_WY2011!A6432</f>
        <v>40720</v>
      </c>
      <c r="B6433" s="33" t="str">
        <f>Energy_Balance_WY2011!B6432</f>
        <v xml:space="preserve"> 23:00:00</v>
      </c>
      <c r="C6433" s="65">
        <v>0</v>
      </c>
      <c r="D6433" s="66">
        <v>0.2351</v>
      </c>
      <c r="E6433" s="66">
        <v>0</v>
      </c>
      <c r="F6433" s="65">
        <f t="shared" si="605"/>
        <v>1169.4986000000015</v>
      </c>
      <c r="G6433" s="66">
        <f t="shared" si="606"/>
        <v>773.63489999999967</v>
      </c>
      <c r="H6433" s="67">
        <f t="shared" si="607"/>
        <v>55.902460000000005</v>
      </c>
      <c r="I6433" s="66">
        <v>348.06650000000002</v>
      </c>
      <c r="J6433" s="67">
        <f t="shared" si="604"/>
        <v>0.2349999999999568</v>
      </c>
      <c r="K6433" s="14">
        <f t="shared" si="602"/>
        <v>1.0000000004320442E-4</v>
      </c>
      <c r="L6433" s="4" t="str">
        <f t="shared" si="603"/>
        <v/>
      </c>
    </row>
    <row r="6434" spans="1:12" x14ac:dyDescent="0.25">
      <c r="A6434" s="16">
        <f>Energy_Balance_WY2011!A6433</f>
        <v>40720</v>
      </c>
      <c r="B6434" s="33" t="str">
        <f>Energy_Balance_WY2011!B6433</f>
        <v xml:space="preserve"> 24:00:00</v>
      </c>
      <c r="C6434" s="65">
        <v>0</v>
      </c>
      <c r="D6434" s="66">
        <v>0.16930000000000001</v>
      </c>
      <c r="E6434" s="66">
        <v>0</v>
      </c>
      <c r="F6434" s="65">
        <f t="shared" si="605"/>
        <v>1169.4986000000015</v>
      </c>
      <c r="G6434" s="66">
        <f t="shared" si="606"/>
        <v>773.8041999999997</v>
      </c>
      <c r="H6434" s="67">
        <f t="shared" si="607"/>
        <v>55.902460000000005</v>
      </c>
      <c r="I6434" s="66">
        <v>347.8972</v>
      </c>
      <c r="J6434" s="67">
        <f t="shared" si="604"/>
        <v>0.1693000000000211</v>
      </c>
      <c r="K6434" s="14">
        <f t="shared" si="602"/>
        <v>-2.1094237467877974E-14</v>
      </c>
      <c r="L6434" s="4" t="str">
        <f t="shared" si="603"/>
        <v/>
      </c>
    </row>
    <row r="6435" spans="1:12" x14ac:dyDescent="0.25">
      <c r="A6435" s="16">
        <f>Energy_Balance_WY2011!A6434</f>
        <v>40721</v>
      </c>
      <c r="B6435" s="33" t="str">
        <f>Energy_Balance_WY2011!B6434</f>
        <v xml:space="preserve"> 01:00:00</v>
      </c>
      <c r="C6435" s="65">
        <v>0</v>
      </c>
      <c r="D6435" s="66">
        <v>0.1246</v>
      </c>
      <c r="E6435" s="66">
        <v>0</v>
      </c>
      <c r="F6435" s="65">
        <f t="shared" si="605"/>
        <v>1169.4986000000015</v>
      </c>
      <c r="G6435" s="66">
        <f t="shared" si="606"/>
        <v>773.92879999999968</v>
      </c>
      <c r="H6435" s="67">
        <f t="shared" si="607"/>
        <v>55.902460000000005</v>
      </c>
      <c r="I6435" s="66">
        <v>347.77269999999999</v>
      </c>
      <c r="J6435" s="67">
        <f t="shared" si="604"/>
        <v>0.12450000000001182</v>
      </c>
      <c r="K6435" s="14">
        <f t="shared" si="602"/>
        <v>9.9999999988178989E-5</v>
      </c>
      <c r="L6435" s="4" t="str">
        <f t="shared" si="603"/>
        <v/>
      </c>
    </row>
    <row r="6436" spans="1:12" x14ac:dyDescent="0.25">
      <c r="A6436" s="16">
        <f>Energy_Balance_WY2011!A6435</f>
        <v>40721</v>
      </c>
      <c r="B6436" s="33" t="str">
        <f>Energy_Balance_WY2011!B6435</f>
        <v xml:space="preserve"> 02:00:00</v>
      </c>
      <c r="C6436" s="65">
        <v>0</v>
      </c>
      <c r="D6436" s="66">
        <v>9.2499999999999999E-2</v>
      </c>
      <c r="E6436" s="66">
        <v>0</v>
      </c>
      <c r="F6436" s="65">
        <f t="shared" si="605"/>
        <v>1169.4986000000015</v>
      </c>
      <c r="G6436" s="66">
        <f t="shared" si="606"/>
        <v>774.02129999999966</v>
      </c>
      <c r="H6436" s="67">
        <f t="shared" si="607"/>
        <v>55.902460000000005</v>
      </c>
      <c r="I6436" s="66">
        <v>347.68029999999999</v>
      </c>
      <c r="J6436" s="67">
        <f t="shared" si="604"/>
        <v>9.2399999999997817E-2</v>
      </c>
      <c r="K6436" s="14">
        <f t="shared" si="602"/>
        <v>1.0000000000218168E-4</v>
      </c>
      <c r="L6436" s="4" t="str">
        <f t="shared" si="603"/>
        <v/>
      </c>
    </row>
    <row r="6437" spans="1:12" x14ac:dyDescent="0.25">
      <c r="A6437" s="16">
        <f>Energy_Balance_WY2011!A6436</f>
        <v>40721</v>
      </c>
      <c r="B6437" s="33" t="str">
        <f>Energy_Balance_WY2011!B6436</f>
        <v xml:space="preserve"> 03:00:00</v>
      </c>
      <c r="C6437" s="65">
        <v>0</v>
      </c>
      <c r="D6437" s="66">
        <v>6.7599999999999993E-2</v>
      </c>
      <c r="E6437" s="66">
        <v>0</v>
      </c>
      <c r="F6437" s="65">
        <f t="shared" si="605"/>
        <v>1169.4986000000015</v>
      </c>
      <c r="G6437" s="66">
        <f t="shared" si="606"/>
        <v>774.08889999999963</v>
      </c>
      <c r="H6437" s="67">
        <f t="shared" si="607"/>
        <v>55.902460000000005</v>
      </c>
      <c r="I6437" s="66">
        <v>347.61270000000002</v>
      </c>
      <c r="J6437" s="67">
        <f t="shared" si="604"/>
        <v>6.759999999997035E-2</v>
      </c>
      <c r="K6437" s="14">
        <f t="shared" si="602"/>
        <v>2.964295475749168E-14</v>
      </c>
      <c r="L6437" s="4" t="str">
        <f t="shared" si="603"/>
        <v/>
      </c>
    </row>
    <row r="6438" spans="1:12" x14ac:dyDescent="0.25">
      <c r="A6438" s="16">
        <f>Energy_Balance_WY2011!A6437</f>
        <v>40721</v>
      </c>
      <c r="B6438" s="33" t="str">
        <f>Energy_Balance_WY2011!B6437</f>
        <v xml:space="preserve"> 04:00:00</v>
      </c>
      <c r="C6438" s="65">
        <v>0</v>
      </c>
      <c r="D6438" s="66">
        <v>4.8899999999999999E-2</v>
      </c>
      <c r="E6438" s="66">
        <v>0</v>
      </c>
      <c r="F6438" s="65">
        <f t="shared" si="605"/>
        <v>1169.4986000000015</v>
      </c>
      <c r="G6438" s="66">
        <f t="shared" si="606"/>
        <v>774.13779999999963</v>
      </c>
      <c r="H6438" s="67">
        <f t="shared" si="607"/>
        <v>55.902460000000005</v>
      </c>
      <c r="I6438" s="66">
        <v>347.56400000000002</v>
      </c>
      <c r="J6438" s="67">
        <f t="shared" si="604"/>
        <v>4.8699999999996635E-2</v>
      </c>
      <c r="K6438" s="14">
        <f t="shared" si="602"/>
        <v>2.0000000000336415E-4</v>
      </c>
      <c r="L6438" s="4" t="str">
        <f t="shared" si="603"/>
        <v/>
      </c>
    </row>
    <row r="6439" spans="1:12" x14ac:dyDescent="0.25">
      <c r="A6439" s="16">
        <f>Energy_Balance_WY2011!A6438</f>
        <v>40721</v>
      </c>
      <c r="B6439" s="33" t="str">
        <f>Energy_Balance_WY2011!B6438</f>
        <v xml:space="preserve"> 05:00:00</v>
      </c>
      <c r="C6439" s="65">
        <v>0</v>
      </c>
      <c r="D6439" s="66">
        <v>3.5000000000000003E-2</v>
      </c>
      <c r="E6439" s="66">
        <v>0</v>
      </c>
      <c r="F6439" s="65">
        <f t="shared" si="605"/>
        <v>1169.4986000000015</v>
      </c>
      <c r="G6439" s="66">
        <f t="shared" si="606"/>
        <v>774.1727999999996</v>
      </c>
      <c r="H6439" s="67">
        <f t="shared" si="607"/>
        <v>55.902460000000005</v>
      </c>
      <c r="I6439" s="66">
        <v>347.52940000000001</v>
      </c>
      <c r="J6439" s="67">
        <f t="shared" si="604"/>
        <v>3.4600000000011732E-2</v>
      </c>
      <c r="K6439" s="14">
        <f t="shared" si="602"/>
        <v>3.9999999998827085E-4</v>
      </c>
      <c r="L6439" s="4" t="str">
        <f t="shared" si="603"/>
        <v/>
      </c>
    </row>
    <row r="6440" spans="1:12" x14ac:dyDescent="0.25">
      <c r="A6440" s="16">
        <f>Energy_Balance_WY2011!A6439</f>
        <v>40721</v>
      </c>
      <c r="B6440" s="33" t="str">
        <f>Energy_Balance_WY2011!B6439</f>
        <v xml:space="preserve"> 06:00:00</v>
      </c>
      <c r="C6440" s="65">
        <v>0</v>
      </c>
      <c r="D6440" s="66">
        <v>2.7699999999999999E-2</v>
      </c>
      <c r="E6440" s="66">
        <v>6.9999999999999994E-5</v>
      </c>
      <c r="F6440" s="65">
        <f t="shared" si="605"/>
        <v>1169.4986000000015</v>
      </c>
      <c r="G6440" s="66">
        <f t="shared" si="606"/>
        <v>774.20049999999958</v>
      </c>
      <c r="H6440" s="67">
        <f t="shared" si="607"/>
        <v>55.902530000000006</v>
      </c>
      <c r="I6440" s="66">
        <v>347.5016</v>
      </c>
      <c r="J6440" s="67">
        <f t="shared" si="604"/>
        <v>2.780000000001337E-2</v>
      </c>
      <c r="K6440" s="14">
        <f t="shared" si="602"/>
        <v>-3.0000000013370026E-5</v>
      </c>
      <c r="L6440" s="4" t="str">
        <f t="shared" si="603"/>
        <v/>
      </c>
    </row>
    <row r="6441" spans="1:12" x14ac:dyDescent="0.25">
      <c r="A6441" s="16">
        <f>Energy_Balance_WY2011!A6440</f>
        <v>40721</v>
      </c>
      <c r="B6441" s="33" t="str">
        <f>Energy_Balance_WY2011!B6440</f>
        <v xml:space="preserve"> 07:00:00</v>
      </c>
      <c r="C6441" s="65">
        <v>0</v>
      </c>
      <c r="D6441" s="66">
        <v>3.1899999999999998E-2</v>
      </c>
      <c r="E6441" s="66">
        <v>1.9599999999999999E-3</v>
      </c>
      <c r="F6441" s="65">
        <f t="shared" si="605"/>
        <v>1169.4986000000015</v>
      </c>
      <c r="G6441" s="66">
        <f t="shared" si="606"/>
        <v>774.23239999999953</v>
      </c>
      <c r="H6441" s="67">
        <f t="shared" si="607"/>
        <v>55.904490000000003</v>
      </c>
      <c r="I6441" s="66">
        <v>347.46769999999998</v>
      </c>
      <c r="J6441" s="67">
        <f t="shared" si="604"/>
        <v>3.3900000000016917E-2</v>
      </c>
      <c r="K6441" s="14">
        <f t="shared" si="602"/>
        <v>-4.0000000016915394E-5</v>
      </c>
      <c r="L6441" s="4" t="str">
        <f t="shared" si="603"/>
        <v/>
      </c>
    </row>
    <row r="6442" spans="1:12" x14ac:dyDescent="0.25">
      <c r="A6442" s="16">
        <f>Energy_Balance_WY2011!A6441</f>
        <v>40721</v>
      </c>
      <c r="B6442" s="33" t="str">
        <f>Energy_Balance_WY2011!B6441</f>
        <v xml:space="preserve"> 08:00:00</v>
      </c>
      <c r="C6442" s="65">
        <v>0</v>
      </c>
      <c r="D6442" s="66">
        <v>5.8099999999999999E-2</v>
      </c>
      <c r="E6442" s="66">
        <v>1.0659999999999999E-2</v>
      </c>
      <c r="F6442" s="65">
        <f t="shared" si="605"/>
        <v>1169.4986000000015</v>
      </c>
      <c r="G6442" s="66">
        <f t="shared" si="606"/>
        <v>774.2904999999995</v>
      </c>
      <c r="H6442" s="67">
        <f t="shared" si="607"/>
        <v>55.915150000000004</v>
      </c>
      <c r="I6442" s="66">
        <v>347.39890000000003</v>
      </c>
      <c r="J6442" s="67">
        <f t="shared" si="604"/>
        <v>6.8799999999953343E-2</v>
      </c>
      <c r="K6442" s="14">
        <f t="shared" si="602"/>
        <v>-3.9999999953341248E-5</v>
      </c>
      <c r="L6442" s="4" t="str">
        <f t="shared" si="603"/>
        <v/>
      </c>
    </row>
    <row r="6443" spans="1:12" x14ac:dyDescent="0.25">
      <c r="A6443" s="16">
        <f>Energy_Balance_WY2011!A6442</f>
        <v>40721</v>
      </c>
      <c r="B6443" s="33" t="str">
        <f>Energy_Balance_WY2011!B6442</f>
        <v xml:space="preserve"> 09:00:00</v>
      </c>
      <c r="C6443" s="65">
        <v>0</v>
      </c>
      <c r="D6443" s="66">
        <v>0.14960000000000001</v>
      </c>
      <c r="E6443" s="66">
        <v>9.8300000000000002E-3</v>
      </c>
      <c r="F6443" s="65">
        <f t="shared" si="605"/>
        <v>1169.4986000000015</v>
      </c>
      <c r="G6443" s="66">
        <f t="shared" si="606"/>
        <v>774.44009999999946</v>
      </c>
      <c r="H6443" s="67">
        <f t="shared" si="607"/>
        <v>55.924980000000005</v>
      </c>
      <c r="I6443" s="66">
        <v>347.23950000000002</v>
      </c>
      <c r="J6443" s="67">
        <f t="shared" si="604"/>
        <v>0.15940000000000509</v>
      </c>
      <c r="K6443" s="14">
        <f t="shared" si="602"/>
        <v>2.9999999994922977E-5</v>
      </c>
      <c r="L6443" s="4" t="str">
        <f t="shared" si="603"/>
        <v/>
      </c>
    </row>
    <row r="6444" spans="1:12" x14ac:dyDescent="0.25">
      <c r="A6444" s="16">
        <f>Energy_Balance_WY2011!A6443</f>
        <v>40721</v>
      </c>
      <c r="B6444" s="33" t="str">
        <f>Energy_Balance_WY2011!B6443</f>
        <v xml:space="preserve"> 10:00:00</v>
      </c>
      <c r="C6444" s="65">
        <v>0</v>
      </c>
      <c r="D6444" s="66">
        <v>0.41460000000000002</v>
      </c>
      <c r="E6444" s="66">
        <v>3.5100000000000001E-3</v>
      </c>
      <c r="F6444" s="65">
        <f t="shared" si="605"/>
        <v>1169.4986000000015</v>
      </c>
      <c r="G6444" s="66">
        <f t="shared" si="606"/>
        <v>774.85469999999941</v>
      </c>
      <c r="H6444" s="67">
        <f t="shared" si="607"/>
        <v>55.928490000000004</v>
      </c>
      <c r="I6444" s="66">
        <v>346.82139999999998</v>
      </c>
      <c r="J6444" s="67">
        <f t="shared" si="604"/>
        <v>0.41810000000003811</v>
      </c>
      <c r="K6444" s="14">
        <f t="shared" si="602"/>
        <v>9.9999999619293511E-6</v>
      </c>
      <c r="L6444" s="4" t="str">
        <f t="shared" si="603"/>
        <v/>
      </c>
    </row>
    <row r="6445" spans="1:12" x14ac:dyDescent="0.25">
      <c r="A6445" s="16">
        <f>Energy_Balance_WY2011!A6444</f>
        <v>40721</v>
      </c>
      <c r="B6445" s="33" t="str">
        <f>Energy_Balance_WY2011!B6444</f>
        <v xml:space="preserve"> 11:00:00</v>
      </c>
      <c r="C6445" s="65">
        <v>0</v>
      </c>
      <c r="D6445" s="66">
        <v>0.97589999999999999</v>
      </c>
      <c r="E6445" s="66">
        <v>2.5600000000000002E-3</v>
      </c>
      <c r="F6445" s="65">
        <f t="shared" si="605"/>
        <v>1169.4986000000015</v>
      </c>
      <c r="G6445" s="66">
        <f t="shared" si="606"/>
        <v>775.83059999999944</v>
      </c>
      <c r="H6445" s="67">
        <f t="shared" si="607"/>
        <v>55.931050000000006</v>
      </c>
      <c r="I6445" s="66">
        <v>345.84300000000002</v>
      </c>
      <c r="J6445" s="67">
        <f t="shared" si="604"/>
        <v>0.97839999999996508</v>
      </c>
      <c r="K6445" s="14">
        <f t="shared" si="602"/>
        <v>6.0000000034921008E-5</v>
      </c>
      <c r="L6445" s="4" t="str">
        <f t="shared" si="603"/>
        <v/>
      </c>
    </row>
    <row r="6446" spans="1:12" x14ac:dyDescent="0.25">
      <c r="A6446" s="16">
        <f>Energy_Balance_WY2011!A6445</f>
        <v>40721</v>
      </c>
      <c r="B6446" s="33" t="str">
        <f>Energy_Balance_WY2011!B6445</f>
        <v xml:space="preserve"> 12:00:00</v>
      </c>
      <c r="C6446" s="65">
        <v>0</v>
      </c>
      <c r="D6446" s="66">
        <v>1.8282</v>
      </c>
      <c r="E6446" s="66">
        <v>3.65E-3</v>
      </c>
      <c r="F6446" s="65">
        <f t="shared" si="605"/>
        <v>1169.4986000000015</v>
      </c>
      <c r="G6446" s="66">
        <f t="shared" si="606"/>
        <v>777.65879999999947</v>
      </c>
      <c r="H6446" s="67">
        <f t="shared" si="607"/>
        <v>55.934700000000007</v>
      </c>
      <c r="I6446" s="66">
        <v>344.0111</v>
      </c>
      <c r="J6446" s="67">
        <f t="shared" si="604"/>
        <v>1.8319000000000187</v>
      </c>
      <c r="K6446" s="14">
        <f t="shared" si="602"/>
        <v>-5.0000000018757262E-5</v>
      </c>
      <c r="L6446" s="4" t="str">
        <f t="shared" si="603"/>
        <v/>
      </c>
    </row>
    <row r="6447" spans="1:12" x14ac:dyDescent="0.25">
      <c r="A6447" s="16">
        <f>Energy_Balance_WY2011!A6446</f>
        <v>40721</v>
      </c>
      <c r="B6447" s="33" t="str">
        <f>Energy_Balance_WY2011!B6446</f>
        <v xml:space="preserve"> 13:00:00</v>
      </c>
      <c r="C6447" s="65">
        <v>0</v>
      </c>
      <c r="D6447" s="66">
        <v>2.7246000000000001</v>
      </c>
      <c r="E6447" s="66">
        <v>4.8599999999999997E-3</v>
      </c>
      <c r="F6447" s="65">
        <f t="shared" si="605"/>
        <v>1169.4986000000015</v>
      </c>
      <c r="G6447" s="66">
        <f t="shared" si="606"/>
        <v>780.38339999999948</v>
      </c>
      <c r="H6447" s="67">
        <f t="shared" si="607"/>
        <v>55.939560000000007</v>
      </c>
      <c r="I6447" s="66">
        <v>341.28160000000003</v>
      </c>
      <c r="J6447" s="67">
        <f t="shared" si="604"/>
        <v>2.7294999999999732</v>
      </c>
      <c r="K6447" s="14">
        <f t="shared" si="602"/>
        <v>-3.9999999973172606E-5</v>
      </c>
      <c r="L6447" s="4" t="str">
        <f t="shared" si="603"/>
        <v/>
      </c>
    </row>
    <row r="6448" spans="1:12" x14ac:dyDescent="0.25">
      <c r="A6448" s="16">
        <f>Energy_Balance_WY2011!A6447</f>
        <v>40721</v>
      </c>
      <c r="B6448" s="33" t="str">
        <f>Energy_Balance_WY2011!B6447</f>
        <v xml:space="preserve"> 14:00:00</v>
      </c>
      <c r="C6448" s="65">
        <v>0</v>
      </c>
      <c r="D6448" s="66">
        <v>3.3448000000000002</v>
      </c>
      <c r="E6448" s="66">
        <v>1.566E-2</v>
      </c>
      <c r="F6448" s="65">
        <f t="shared" si="605"/>
        <v>1169.4986000000015</v>
      </c>
      <c r="G6448" s="66">
        <f t="shared" si="606"/>
        <v>783.72819999999945</v>
      </c>
      <c r="H6448" s="67">
        <f t="shared" si="607"/>
        <v>55.955220000000004</v>
      </c>
      <c r="I6448" s="66">
        <v>337.92110000000002</v>
      </c>
      <c r="J6448" s="67">
        <f t="shared" si="604"/>
        <v>3.3605000000000018</v>
      </c>
      <c r="K6448" s="14">
        <f t="shared" si="602"/>
        <v>-4.0000000001594316E-5</v>
      </c>
      <c r="L6448" s="4" t="str">
        <f t="shared" si="603"/>
        <v/>
      </c>
    </row>
    <row r="6449" spans="1:12" x14ac:dyDescent="0.25">
      <c r="A6449" s="16">
        <f>Energy_Balance_WY2011!A6448</f>
        <v>40721</v>
      </c>
      <c r="B6449" s="33" t="str">
        <f>Energy_Balance_WY2011!B6448</f>
        <v xml:space="preserve"> 15:00:00</v>
      </c>
      <c r="C6449" s="65">
        <v>0</v>
      </c>
      <c r="D6449" s="66">
        <v>3.5211999999999999</v>
      </c>
      <c r="E6449" s="66">
        <v>2.98E-2</v>
      </c>
      <c r="F6449" s="65">
        <f t="shared" si="605"/>
        <v>1169.4986000000015</v>
      </c>
      <c r="G6449" s="66">
        <f t="shared" si="606"/>
        <v>787.24939999999947</v>
      </c>
      <c r="H6449" s="67">
        <f t="shared" si="607"/>
        <v>55.985020000000006</v>
      </c>
      <c r="I6449" s="66">
        <v>334.37009999999998</v>
      </c>
      <c r="J6449" s="67">
        <f t="shared" si="604"/>
        <v>3.5510000000000446</v>
      </c>
      <c r="K6449" s="14">
        <f t="shared" si="602"/>
        <v>-4.4853010194856324E-14</v>
      </c>
      <c r="L6449" s="4" t="str">
        <f t="shared" si="603"/>
        <v/>
      </c>
    </row>
    <row r="6450" spans="1:12" x14ac:dyDescent="0.25">
      <c r="A6450" s="16">
        <f>Energy_Balance_WY2011!A6449</f>
        <v>40721</v>
      </c>
      <c r="B6450" s="33" t="str">
        <f>Energy_Balance_WY2011!B6449</f>
        <v xml:space="preserve"> 16:00:00</v>
      </c>
      <c r="C6450" s="65">
        <v>0</v>
      </c>
      <c r="D6450" s="66">
        <v>3.2772999999999999</v>
      </c>
      <c r="E6450" s="66">
        <v>2.222E-2</v>
      </c>
      <c r="F6450" s="65">
        <f t="shared" si="605"/>
        <v>1169.4986000000015</v>
      </c>
      <c r="G6450" s="66">
        <f t="shared" si="606"/>
        <v>790.52669999999944</v>
      </c>
      <c r="H6450" s="67">
        <f t="shared" si="607"/>
        <v>56.007240000000003</v>
      </c>
      <c r="I6450" s="66">
        <v>331.07060000000001</v>
      </c>
      <c r="J6450" s="67">
        <f t="shared" si="604"/>
        <v>3.2994999999999663</v>
      </c>
      <c r="K6450" s="14">
        <f t="shared" si="602"/>
        <v>2.0000000033437715E-5</v>
      </c>
      <c r="L6450" s="4" t="str">
        <f t="shared" si="603"/>
        <v/>
      </c>
    </row>
    <row r="6451" spans="1:12" x14ac:dyDescent="0.25">
      <c r="A6451" s="16">
        <f>Energy_Balance_WY2011!A6450</f>
        <v>40721</v>
      </c>
      <c r="B6451" s="33" t="str">
        <f>Energy_Balance_WY2011!B6450</f>
        <v xml:space="preserve"> 17:00:00</v>
      </c>
      <c r="C6451" s="65">
        <v>0</v>
      </c>
      <c r="D6451" s="66">
        <v>2.7736999999999998</v>
      </c>
      <c r="E6451" s="66">
        <v>1.7909999999999999E-2</v>
      </c>
      <c r="F6451" s="65">
        <f t="shared" si="605"/>
        <v>1169.4986000000015</v>
      </c>
      <c r="G6451" s="66">
        <f t="shared" si="606"/>
        <v>793.3003999999994</v>
      </c>
      <c r="H6451" s="67">
        <f t="shared" si="607"/>
        <v>56.025150000000004</v>
      </c>
      <c r="I6451" s="66">
        <v>328.279</v>
      </c>
      <c r="J6451" s="67">
        <f t="shared" si="604"/>
        <v>2.7916000000000167</v>
      </c>
      <c r="K6451" s="14">
        <f t="shared" si="602"/>
        <v>9.9999999831901221E-6</v>
      </c>
      <c r="L6451" s="4" t="str">
        <f t="shared" si="603"/>
        <v/>
      </c>
    </row>
    <row r="6452" spans="1:12" x14ac:dyDescent="0.25">
      <c r="A6452" s="16">
        <f>Energy_Balance_WY2011!A6451</f>
        <v>40721</v>
      </c>
      <c r="B6452" s="33" t="str">
        <f>Energy_Balance_WY2011!B6451</f>
        <v xml:space="preserve"> 18:00:00</v>
      </c>
      <c r="C6452" s="65">
        <v>0</v>
      </c>
      <c r="D6452" s="66">
        <v>2.1061000000000001</v>
      </c>
      <c r="E6452" s="66">
        <v>1.7610000000000001E-2</v>
      </c>
      <c r="F6452" s="65">
        <f t="shared" si="605"/>
        <v>1169.4986000000015</v>
      </c>
      <c r="G6452" s="66">
        <f t="shared" si="606"/>
        <v>795.40649999999937</v>
      </c>
      <c r="H6452" s="67">
        <f t="shared" si="607"/>
        <v>56.042760000000001</v>
      </c>
      <c r="I6452" s="66">
        <v>326.15530000000001</v>
      </c>
      <c r="J6452" s="67">
        <f t="shared" si="604"/>
        <v>2.1236999999999853</v>
      </c>
      <c r="K6452" s="14">
        <f t="shared" si="602"/>
        <v>1.0000000014720456E-5</v>
      </c>
      <c r="L6452" s="4" t="str">
        <f t="shared" si="603"/>
        <v/>
      </c>
    </row>
    <row r="6453" spans="1:12" x14ac:dyDescent="0.25">
      <c r="A6453" s="16">
        <f>Energy_Balance_WY2011!A6452</f>
        <v>40721</v>
      </c>
      <c r="B6453" s="33" t="str">
        <f>Energy_Balance_WY2011!B6452</f>
        <v xml:space="preserve"> 19:00:00</v>
      </c>
      <c r="C6453" s="65">
        <v>0</v>
      </c>
      <c r="D6453" s="66">
        <v>1.3989</v>
      </c>
      <c r="E6453" s="66">
        <v>4.1700000000000001E-3</v>
      </c>
      <c r="F6453" s="65">
        <f t="shared" si="605"/>
        <v>1169.4986000000015</v>
      </c>
      <c r="G6453" s="66">
        <f t="shared" si="606"/>
        <v>796.80539999999939</v>
      </c>
      <c r="H6453" s="67">
        <f t="shared" si="607"/>
        <v>56.046930000000003</v>
      </c>
      <c r="I6453" s="66">
        <v>324.75220000000002</v>
      </c>
      <c r="J6453" s="67">
        <f t="shared" si="604"/>
        <v>1.4030999999999949</v>
      </c>
      <c r="K6453" s="14">
        <f t="shared" si="602"/>
        <v>-2.9999999994867466E-5</v>
      </c>
      <c r="L6453" s="4" t="str">
        <f t="shared" si="603"/>
        <v/>
      </c>
    </row>
    <row r="6454" spans="1:12" x14ac:dyDescent="0.25">
      <c r="A6454" s="16">
        <f>Energy_Balance_WY2011!A6453</f>
        <v>40721</v>
      </c>
      <c r="B6454" s="33" t="str">
        <f>Energy_Balance_WY2011!B6453</f>
        <v xml:space="preserve"> 20:00:00</v>
      </c>
      <c r="C6454" s="65">
        <v>0</v>
      </c>
      <c r="D6454" s="66">
        <v>0.8548</v>
      </c>
      <c r="E6454" s="66">
        <v>2.81E-3</v>
      </c>
      <c r="F6454" s="65">
        <f t="shared" si="605"/>
        <v>1169.4986000000015</v>
      </c>
      <c r="G6454" s="66">
        <f t="shared" si="606"/>
        <v>797.66019999999935</v>
      </c>
      <c r="H6454" s="67">
        <f t="shared" si="607"/>
        <v>56.04974</v>
      </c>
      <c r="I6454" s="66">
        <v>323.89460000000003</v>
      </c>
      <c r="J6454" s="67">
        <f t="shared" si="604"/>
        <v>0.85759999999999081</v>
      </c>
      <c r="K6454" s="14">
        <f t="shared" si="602"/>
        <v>1.0000000009169341E-5</v>
      </c>
      <c r="L6454" s="4" t="str">
        <f t="shared" si="603"/>
        <v/>
      </c>
    </row>
    <row r="6455" spans="1:12" x14ac:dyDescent="0.25">
      <c r="A6455" s="16">
        <f>Energy_Balance_WY2011!A6454</f>
        <v>40721</v>
      </c>
      <c r="B6455" s="33" t="str">
        <f>Energy_Balance_WY2011!B6454</f>
        <v xml:space="preserve"> 21:00:00</v>
      </c>
      <c r="C6455" s="65">
        <v>0</v>
      </c>
      <c r="D6455" s="66">
        <v>0.53659999999999997</v>
      </c>
      <c r="E6455" s="66">
        <v>6.4999999999999997E-4</v>
      </c>
      <c r="F6455" s="65">
        <f t="shared" si="605"/>
        <v>1169.4986000000015</v>
      </c>
      <c r="G6455" s="66">
        <f t="shared" si="606"/>
        <v>798.19679999999937</v>
      </c>
      <c r="H6455" s="67">
        <f t="shared" si="607"/>
        <v>56.05039</v>
      </c>
      <c r="I6455" s="66">
        <v>323.35739999999998</v>
      </c>
      <c r="J6455" s="67">
        <f t="shared" si="604"/>
        <v>0.5372000000000412</v>
      </c>
      <c r="K6455" s="14">
        <f t="shared" si="602"/>
        <v>4.9999999958805219E-5</v>
      </c>
      <c r="L6455" s="4" t="str">
        <f t="shared" si="603"/>
        <v/>
      </c>
    </row>
    <row r="6456" spans="1:12" x14ac:dyDescent="0.25">
      <c r="A6456" s="16">
        <f>Energy_Balance_WY2011!A6455</f>
        <v>40721</v>
      </c>
      <c r="B6456" s="33" t="str">
        <f>Energy_Balance_WY2011!B6455</f>
        <v xml:space="preserve"> 22:00:00</v>
      </c>
      <c r="C6456" s="65">
        <v>0</v>
      </c>
      <c r="D6456" s="66">
        <v>0.36070000000000002</v>
      </c>
      <c r="E6456" s="66">
        <v>9.0000000000000006E-5</v>
      </c>
      <c r="F6456" s="65">
        <f t="shared" si="605"/>
        <v>1169.4986000000015</v>
      </c>
      <c r="G6456" s="66">
        <f t="shared" si="606"/>
        <v>798.55749999999932</v>
      </c>
      <c r="H6456" s="67">
        <f t="shared" si="607"/>
        <v>56.05048</v>
      </c>
      <c r="I6456" s="66">
        <v>322.9966</v>
      </c>
      <c r="J6456" s="67">
        <f t="shared" si="604"/>
        <v>0.36079999999998336</v>
      </c>
      <c r="K6456" s="14">
        <f t="shared" si="602"/>
        <v>-9.9999999833566555E-6</v>
      </c>
      <c r="L6456" s="4" t="str">
        <f t="shared" si="603"/>
        <v/>
      </c>
    </row>
    <row r="6457" spans="1:12" x14ac:dyDescent="0.25">
      <c r="A6457" s="16">
        <f>Energy_Balance_WY2011!A6456</f>
        <v>40721</v>
      </c>
      <c r="B6457" s="33" t="str">
        <f>Energy_Balance_WY2011!B6456</f>
        <v xml:space="preserve"> 23:00:00</v>
      </c>
      <c r="C6457" s="65">
        <v>0</v>
      </c>
      <c r="D6457" s="66">
        <v>0.26400000000000001</v>
      </c>
      <c r="E6457" s="66">
        <v>3.2000000000000003E-4</v>
      </c>
      <c r="F6457" s="65">
        <f t="shared" si="605"/>
        <v>1169.4986000000015</v>
      </c>
      <c r="G6457" s="66">
        <f t="shared" si="606"/>
        <v>798.82149999999933</v>
      </c>
      <c r="H6457" s="67">
        <f t="shared" si="607"/>
        <v>56.050800000000002</v>
      </c>
      <c r="I6457" s="66">
        <v>322.73230000000001</v>
      </c>
      <c r="J6457" s="67">
        <f t="shared" si="604"/>
        <v>0.26429999999999154</v>
      </c>
      <c r="K6457" s="14">
        <f t="shared" si="602"/>
        <v>2.0000000008457697E-5</v>
      </c>
      <c r="L6457" s="4" t="str">
        <f t="shared" si="603"/>
        <v/>
      </c>
    </row>
    <row r="6458" spans="1:12" x14ac:dyDescent="0.25">
      <c r="A6458" s="16">
        <f>Energy_Balance_WY2011!A6457</f>
        <v>40721</v>
      </c>
      <c r="B6458" s="33" t="str">
        <f>Energy_Balance_WY2011!B6457</f>
        <v xml:space="preserve"> 24:00:00</v>
      </c>
      <c r="C6458" s="65">
        <v>0</v>
      </c>
      <c r="D6458" s="66">
        <v>0.2089</v>
      </c>
      <c r="E6458" s="66">
        <v>3.8999999999999999E-4</v>
      </c>
      <c r="F6458" s="65">
        <f t="shared" si="605"/>
        <v>1169.4986000000015</v>
      </c>
      <c r="G6458" s="66">
        <f t="shared" si="606"/>
        <v>799.0303999999993</v>
      </c>
      <c r="H6458" s="67">
        <f t="shared" si="607"/>
        <v>56.051190000000005</v>
      </c>
      <c r="I6458" s="66">
        <v>322.52300000000002</v>
      </c>
      <c r="J6458" s="67">
        <f t="shared" si="604"/>
        <v>0.20929999999998472</v>
      </c>
      <c r="K6458" s="14">
        <f t="shared" si="602"/>
        <v>-9.9999999847166787E-6</v>
      </c>
      <c r="L6458" s="4" t="str">
        <f t="shared" si="603"/>
        <v/>
      </c>
    </row>
    <row r="6459" spans="1:12" x14ac:dyDescent="0.25">
      <c r="A6459" s="16">
        <f>Energy_Balance_WY2011!A6458</f>
        <v>40722</v>
      </c>
      <c r="B6459" s="33" t="str">
        <f>Energy_Balance_WY2011!B6458</f>
        <v xml:space="preserve"> 01:00:00</v>
      </c>
      <c r="C6459" s="65">
        <v>0</v>
      </c>
      <c r="D6459" s="66">
        <v>0.1681</v>
      </c>
      <c r="E6459" s="66">
        <v>0</v>
      </c>
      <c r="F6459" s="65">
        <f t="shared" si="605"/>
        <v>1169.4986000000015</v>
      </c>
      <c r="G6459" s="66">
        <f t="shared" si="606"/>
        <v>799.19849999999929</v>
      </c>
      <c r="H6459" s="67">
        <f t="shared" si="607"/>
        <v>56.051190000000005</v>
      </c>
      <c r="I6459" s="66">
        <v>322.35500000000002</v>
      </c>
      <c r="J6459" s="67">
        <f t="shared" si="604"/>
        <v>0.16800000000000637</v>
      </c>
      <c r="K6459" s="14">
        <f t="shared" si="602"/>
        <v>9.999999999363296E-5</v>
      </c>
      <c r="L6459" s="4" t="str">
        <f t="shared" si="603"/>
        <v/>
      </c>
    </row>
    <row r="6460" spans="1:12" x14ac:dyDescent="0.25">
      <c r="A6460" s="16">
        <f>Energy_Balance_WY2011!A6459</f>
        <v>40722</v>
      </c>
      <c r="B6460" s="33" t="str">
        <f>Energy_Balance_WY2011!B6459</f>
        <v xml:space="preserve"> 02:00:00</v>
      </c>
      <c r="C6460" s="65">
        <v>0</v>
      </c>
      <c r="D6460" s="66">
        <v>0.1333</v>
      </c>
      <c r="E6460" s="66">
        <v>0</v>
      </c>
      <c r="F6460" s="65">
        <f t="shared" si="605"/>
        <v>1169.4986000000015</v>
      </c>
      <c r="G6460" s="66">
        <f t="shared" si="606"/>
        <v>799.33179999999925</v>
      </c>
      <c r="H6460" s="67">
        <f t="shared" si="607"/>
        <v>56.051190000000005</v>
      </c>
      <c r="I6460" s="66">
        <v>322.22269999999997</v>
      </c>
      <c r="J6460" s="67">
        <f t="shared" si="604"/>
        <v>0.13230000000004338</v>
      </c>
      <c r="K6460" s="14">
        <f t="shared" si="602"/>
        <v>9.9999999995661892E-4</v>
      </c>
      <c r="L6460" s="4" t="str">
        <f t="shared" si="603"/>
        <v/>
      </c>
    </row>
    <row r="6461" spans="1:12" x14ac:dyDescent="0.25">
      <c r="A6461" s="16">
        <f>Energy_Balance_WY2011!A6460</f>
        <v>40722</v>
      </c>
      <c r="B6461" s="33" t="str">
        <f>Energy_Balance_WY2011!B6460</f>
        <v xml:space="preserve"> 03:00:00</v>
      </c>
      <c r="C6461" s="65">
        <v>0</v>
      </c>
      <c r="D6461" s="66">
        <v>0.1055</v>
      </c>
      <c r="E6461" s="66">
        <v>0</v>
      </c>
      <c r="F6461" s="65">
        <f t="shared" si="605"/>
        <v>1169.4986000000015</v>
      </c>
      <c r="G6461" s="66">
        <f t="shared" si="606"/>
        <v>799.43729999999925</v>
      </c>
      <c r="H6461" s="67">
        <f t="shared" si="607"/>
        <v>56.051190000000005</v>
      </c>
      <c r="I6461" s="66">
        <v>322.11900000000003</v>
      </c>
      <c r="J6461" s="67">
        <f t="shared" si="604"/>
        <v>0.10369999999994661</v>
      </c>
      <c r="K6461" s="14">
        <f t="shared" si="602"/>
        <v>1.8000000000533839E-3</v>
      </c>
      <c r="L6461" s="4" t="str">
        <f t="shared" si="603"/>
        <v/>
      </c>
    </row>
    <row r="6462" spans="1:12" x14ac:dyDescent="0.25">
      <c r="A6462" s="16">
        <f>Energy_Balance_WY2011!A6461</f>
        <v>40722</v>
      </c>
      <c r="B6462" s="33" t="str">
        <f>Energy_Balance_WY2011!B6461</f>
        <v xml:space="preserve"> 04:00:00</v>
      </c>
      <c r="C6462" s="65">
        <v>0</v>
      </c>
      <c r="D6462" s="66">
        <v>8.4099999999999994E-2</v>
      </c>
      <c r="E6462" s="66">
        <v>0</v>
      </c>
      <c r="F6462" s="65">
        <f t="shared" si="605"/>
        <v>1169.4986000000015</v>
      </c>
      <c r="G6462" s="66">
        <f t="shared" si="606"/>
        <v>799.52139999999929</v>
      </c>
      <c r="H6462" s="67">
        <f t="shared" si="607"/>
        <v>56.051190000000005</v>
      </c>
      <c r="I6462" s="66">
        <v>322.0367</v>
      </c>
      <c r="J6462" s="67">
        <f t="shared" si="604"/>
        <v>8.2300000000032014E-2</v>
      </c>
      <c r="K6462" s="14">
        <f t="shared" si="602"/>
        <v>1.79999999996798E-3</v>
      </c>
      <c r="L6462" s="4" t="str">
        <f t="shared" si="603"/>
        <v/>
      </c>
    </row>
    <row r="6463" spans="1:12" x14ac:dyDescent="0.25">
      <c r="A6463" s="16">
        <f>Energy_Balance_WY2011!A6462</f>
        <v>40722</v>
      </c>
      <c r="B6463" s="33" t="str">
        <f>Energy_Balance_WY2011!B6462</f>
        <v xml:space="preserve"> 05:00:00</v>
      </c>
      <c r="C6463" s="65">
        <v>0</v>
      </c>
      <c r="D6463" s="66">
        <v>6.6000000000000003E-2</v>
      </c>
      <c r="E6463" s="66">
        <v>0</v>
      </c>
      <c r="F6463" s="65">
        <f t="shared" si="605"/>
        <v>1169.4986000000015</v>
      </c>
      <c r="G6463" s="66">
        <f t="shared" si="606"/>
        <v>799.58739999999932</v>
      </c>
      <c r="H6463" s="67">
        <f t="shared" si="607"/>
        <v>56.051190000000005</v>
      </c>
      <c r="I6463" s="66">
        <v>321.97129999999999</v>
      </c>
      <c r="J6463" s="67">
        <f t="shared" si="604"/>
        <v>6.5400000000011005E-2</v>
      </c>
      <c r="K6463" s="14">
        <f t="shared" si="602"/>
        <v>5.9999999998899822E-4</v>
      </c>
      <c r="L6463" s="4" t="str">
        <f t="shared" si="603"/>
        <v/>
      </c>
    </row>
    <row r="6464" spans="1:12" x14ac:dyDescent="0.25">
      <c r="A6464" s="16">
        <f>Energy_Balance_WY2011!A6463</f>
        <v>40722</v>
      </c>
      <c r="B6464" s="33" t="str">
        <f>Energy_Balance_WY2011!B6463</f>
        <v xml:space="preserve"> 06:00:00</v>
      </c>
      <c r="C6464" s="65">
        <v>0</v>
      </c>
      <c r="D6464" s="66">
        <v>5.57E-2</v>
      </c>
      <c r="E6464" s="66">
        <v>0</v>
      </c>
      <c r="F6464" s="65">
        <f t="shared" si="605"/>
        <v>1169.4986000000015</v>
      </c>
      <c r="G6464" s="66">
        <f t="shared" si="606"/>
        <v>799.64309999999932</v>
      </c>
      <c r="H6464" s="67">
        <f t="shared" si="607"/>
        <v>56.051190000000005</v>
      </c>
      <c r="I6464" s="66">
        <v>321.91570000000002</v>
      </c>
      <c r="J6464" s="67">
        <f t="shared" si="604"/>
        <v>5.5599999999969896E-2</v>
      </c>
      <c r="K6464" s="14">
        <f t="shared" si="602"/>
        <v>1.0000000003010379E-4</v>
      </c>
      <c r="L6464" s="4" t="str">
        <f t="shared" si="603"/>
        <v/>
      </c>
    </row>
    <row r="6465" spans="1:12" x14ac:dyDescent="0.25">
      <c r="A6465" s="16">
        <f>Energy_Balance_WY2011!A6464</f>
        <v>40722</v>
      </c>
      <c r="B6465" s="33" t="str">
        <f>Energy_Balance_WY2011!B6464</f>
        <v xml:space="preserve"> 07:00:00</v>
      </c>
      <c r="C6465" s="65">
        <v>0</v>
      </c>
      <c r="D6465" s="66">
        <v>6.4500000000000002E-2</v>
      </c>
      <c r="E6465" s="66">
        <v>2.4000000000000001E-4</v>
      </c>
      <c r="F6465" s="65">
        <f t="shared" si="605"/>
        <v>1169.4986000000015</v>
      </c>
      <c r="G6465" s="66">
        <f t="shared" si="606"/>
        <v>799.70759999999927</v>
      </c>
      <c r="H6465" s="67">
        <f t="shared" si="607"/>
        <v>56.051430000000003</v>
      </c>
      <c r="I6465" s="66">
        <v>321.851</v>
      </c>
      <c r="J6465" s="67">
        <f t="shared" si="604"/>
        <v>6.4700000000016189E-2</v>
      </c>
      <c r="K6465" s="14">
        <f t="shared" si="602"/>
        <v>3.999999998381687E-5</v>
      </c>
      <c r="L6465" s="4" t="str">
        <f t="shared" si="603"/>
        <v/>
      </c>
    </row>
    <row r="6466" spans="1:12" x14ac:dyDescent="0.25">
      <c r="A6466" s="16">
        <f>Energy_Balance_WY2011!A6465</f>
        <v>40722</v>
      </c>
      <c r="B6466" s="33" t="str">
        <f>Energy_Balance_WY2011!B6465</f>
        <v xml:space="preserve"> 08:00:00</v>
      </c>
      <c r="C6466" s="65">
        <v>0</v>
      </c>
      <c r="D6466" s="66">
        <v>0.12039999999999999</v>
      </c>
      <c r="E6466" s="66">
        <v>5.6999999999999998E-4</v>
      </c>
      <c r="F6466" s="65">
        <f t="shared" si="605"/>
        <v>1169.4986000000015</v>
      </c>
      <c r="G6466" s="66">
        <f t="shared" si="606"/>
        <v>799.82799999999929</v>
      </c>
      <c r="H6466" s="67">
        <f t="shared" si="607"/>
        <v>56.052000000000007</v>
      </c>
      <c r="I6466" s="66">
        <v>321.73</v>
      </c>
      <c r="J6466" s="67">
        <f t="shared" si="604"/>
        <v>0.1209999999999809</v>
      </c>
      <c r="K6466" s="14">
        <f t="shared" si="602"/>
        <v>-2.9999999980906411E-5</v>
      </c>
      <c r="L6466" s="4" t="str">
        <f t="shared" si="603"/>
        <v/>
      </c>
    </row>
    <row r="6467" spans="1:12" x14ac:dyDescent="0.25">
      <c r="A6467" s="16">
        <f>Energy_Balance_WY2011!A6466</f>
        <v>40722</v>
      </c>
      <c r="B6467" s="33" t="str">
        <f>Energy_Balance_WY2011!B6466</f>
        <v xml:space="preserve"> 09:00:00</v>
      </c>
      <c r="C6467" s="65">
        <v>0</v>
      </c>
      <c r="D6467" s="66">
        <v>0.30909999999999999</v>
      </c>
      <c r="E6467" s="66">
        <v>1.3999999999999999E-4</v>
      </c>
      <c r="F6467" s="65">
        <f t="shared" si="605"/>
        <v>1169.4986000000015</v>
      </c>
      <c r="G6467" s="66">
        <f t="shared" si="606"/>
        <v>800.13709999999924</v>
      </c>
      <c r="H6467" s="67">
        <f t="shared" si="607"/>
        <v>56.052140000000009</v>
      </c>
      <c r="I6467" s="66">
        <v>321.42079999999999</v>
      </c>
      <c r="J6467" s="67">
        <f t="shared" si="604"/>
        <v>0.30920000000003256</v>
      </c>
      <c r="K6467" s="14">
        <f t="shared" si="602"/>
        <v>3.9999999967399447E-5</v>
      </c>
      <c r="L6467" s="4" t="str">
        <f t="shared" si="603"/>
        <v/>
      </c>
    </row>
    <row r="6468" spans="1:12" x14ac:dyDescent="0.25">
      <c r="A6468" s="16">
        <f>Energy_Balance_WY2011!A6467</f>
        <v>40722</v>
      </c>
      <c r="B6468" s="33" t="str">
        <f>Energy_Balance_WY2011!B6467</f>
        <v xml:space="preserve"> 10:00:00</v>
      </c>
      <c r="C6468" s="65">
        <v>0</v>
      </c>
      <c r="D6468" s="66">
        <v>0.79159999999999997</v>
      </c>
      <c r="E6468" s="66">
        <v>2.4000000000000001E-4</v>
      </c>
      <c r="F6468" s="65">
        <f t="shared" si="605"/>
        <v>1169.4986000000015</v>
      </c>
      <c r="G6468" s="66">
        <f t="shared" si="606"/>
        <v>800.92869999999925</v>
      </c>
      <c r="H6468" s="67">
        <f t="shared" si="607"/>
        <v>56.052380000000007</v>
      </c>
      <c r="I6468" s="66">
        <v>320.62889999999999</v>
      </c>
      <c r="J6468" s="67">
        <f t="shared" si="604"/>
        <v>0.79189999999999827</v>
      </c>
      <c r="K6468" s="14">
        <f t="shared" ref="K6468:K6531" si="608">D6468+E6468-C6468-J6468</f>
        <v>-5.9999999998283648E-5</v>
      </c>
      <c r="L6468" s="4" t="str">
        <f t="shared" ref="L6468:L6531" si="609">IF(K6468&gt;0.25,1,"")</f>
        <v/>
      </c>
    </row>
    <row r="6469" spans="1:12" x14ac:dyDescent="0.25">
      <c r="A6469" s="16">
        <f>Energy_Balance_WY2011!A6468</f>
        <v>40722</v>
      </c>
      <c r="B6469" s="33" t="str">
        <f>Energy_Balance_WY2011!B6468</f>
        <v xml:space="preserve"> 11:00:00</v>
      </c>
      <c r="C6469" s="65">
        <v>0</v>
      </c>
      <c r="D6469" s="66">
        <v>1.6158999999999999</v>
      </c>
      <c r="E6469" s="66">
        <v>1.5499999999999999E-3</v>
      </c>
      <c r="F6469" s="65">
        <f t="shared" si="605"/>
        <v>1169.4986000000015</v>
      </c>
      <c r="G6469" s="66">
        <f t="shared" si="606"/>
        <v>802.54459999999926</v>
      </c>
      <c r="H6469" s="67">
        <f t="shared" si="607"/>
        <v>56.053930000000008</v>
      </c>
      <c r="I6469" s="66">
        <v>319.01150000000001</v>
      </c>
      <c r="J6469" s="67">
        <f t="shared" ref="J6469:J6532" si="610">I6468-I6469</f>
        <v>1.6173999999999751</v>
      </c>
      <c r="K6469" s="14">
        <f t="shared" si="608"/>
        <v>5.0000000024752467E-5</v>
      </c>
      <c r="L6469" s="4" t="str">
        <f t="shared" si="609"/>
        <v/>
      </c>
    </row>
    <row r="6470" spans="1:12" x14ac:dyDescent="0.25">
      <c r="A6470" s="16">
        <f>Energy_Balance_WY2011!A6469</f>
        <v>40722</v>
      </c>
      <c r="B6470" s="33" t="str">
        <f>Energy_Balance_WY2011!B6469</f>
        <v xml:space="preserve"> 12:00:00</v>
      </c>
      <c r="C6470" s="65">
        <v>0</v>
      </c>
      <c r="D6470" s="66">
        <v>2.5910000000000002</v>
      </c>
      <c r="E6470" s="66">
        <v>1.3699999999999999E-3</v>
      </c>
      <c r="F6470" s="65">
        <f t="shared" si="605"/>
        <v>1169.4986000000015</v>
      </c>
      <c r="G6470" s="66">
        <f t="shared" si="606"/>
        <v>805.13559999999927</v>
      </c>
      <c r="H6470" s="67">
        <f t="shared" si="607"/>
        <v>56.05530000000001</v>
      </c>
      <c r="I6470" s="66">
        <v>316.41919999999999</v>
      </c>
      <c r="J6470" s="67">
        <f t="shared" si="610"/>
        <v>2.5923000000000229</v>
      </c>
      <c r="K6470" s="14">
        <f t="shared" si="608"/>
        <v>6.9999999977365945E-5</v>
      </c>
      <c r="L6470" s="4" t="str">
        <f t="shared" si="609"/>
        <v/>
      </c>
    </row>
    <row r="6471" spans="1:12" x14ac:dyDescent="0.25">
      <c r="A6471" s="16">
        <f>Energy_Balance_WY2011!A6470</f>
        <v>40722</v>
      </c>
      <c r="B6471" s="33" t="str">
        <f>Energy_Balance_WY2011!B6470</f>
        <v xml:space="preserve"> 13:00:00</v>
      </c>
      <c r="C6471" s="65">
        <v>0</v>
      </c>
      <c r="D6471" s="66">
        <v>2.9466000000000001</v>
      </c>
      <c r="E6471" s="66">
        <v>7.2999999999999996E-4</v>
      </c>
      <c r="F6471" s="65">
        <f t="shared" si="605"/>
        <v>1169.4986000000015</v>
      </c>
      <c r="G6471" s="66">
        <f t="shared" si="606"/>
        <v>808.08219999999926</v>
      </c>
      <c r="H6471" s="67">
        <f t="shared" si="607"/>
        <v>56.056030000000007</v>
      </c>
      <c r="I6471" s="66">
        <v>313.47179999999997</v>
      </c>
      <c r="J6471" s="67">
        <f t="shared" si="610"/>
        <v>2.947400000000016</v>
      </c>
      <c r="K6471" s="14">
        <f t="shared" si="608"/>
        <v>-7.0000000016001707E-5</v>
      </c>
      <c r="L6471" s="4" t="str">
        <f t="shared" si="609"/>
        <v/>
      </c>
    </row>
    <row r="6472" spans="1:12" x14ac:dyDescent="0.25">
      <c r="A6472" s="16">
        <f>Energy_Balance_WY2011!A6471</f>
        <v>40722</v>
      </c>
      <c r="B6472" s="33" t="str">
        <f>Energy_Balance_WY2011!B6471</f>
        <v xml:space="preserve"> 14:00:00</v>
      </c>
      <c r="C6472" s="65">
        <v>0</v>
      </c>
      <c r="D6472" s="66">
        <v>2.6930999999999998</v>
      </c>
      <c r="E6472" s="66">
        <v>5.0000000000000001E-4</v>
      </c>
      <c r="F6472" s="65">
        <f t="shared" ref="F6472:F6535" si="611">C6472+F6471</f>
        <v>1169.4986000000015</v>
      </c>
      <c r="G6472" s="66">
        <f t="shared" ref="G6472:G6535" si="612">D6472+G6471</f>
        <v>810.77529999999922</v>
      </c>
      <c r="H6472" s="67">
        <f t="shared" ref="H6472:H6535" si="613">E6472+H6471</f>
        <v>56.056530000000009</v>
      </c>
      <c r="I6472" s="66">
        <v>310.77820000000003</v>
      </c>
      <c r="J6472" s="67">
        <f t="shared" si="610"/>
        <v>2.6935999999999467</v>
      </c>
      <c r="K6472" s="14">
        <f t="shared" si="608"/>
        <v>5.3290705182007514E-14</v>
      </c>
      <c r="L6472" s="4" t="str">
        <f t="shared" si="609"/>
        <v/>
      </c>
    </row>
    <row r="6473" spans="1:12" x14ac:dyDescent="0.25">
      <c r="A6473" s="16">
        <f>Energy_Balance_WY2011!A6472</f>
        <v>40722</v>
      </c>
      <c r="B6473" s="33" t="str">
        <f>Energy_Balance_WY2011!B6472</f>
        <v xml:space="preserve"> 15:00:00</v>
      </c>
      <c r="C6473" s="65">
        <v>0</v>
      </c>
      <c r="D6473" s="66">
        <v>2.5407999999999999</v>
      </c>
      <c r="E6473" s="66">
        <v>6.4000000000000005E-4</v>
      </c>
      <c r="F6473" s="65">
        <f t="shared" si="611"/>
        <v>1169.4986000000015</v>
      </c>
      <c r="G6473" s="66">
        <f t="shared" si="612"/>
        <v>813.31609999999921</v>
      </c>
      <c r="H6473" s="67">
        <f t="shared" si="613"/>
        <v>56.057170000000006</v>
      </c>
      <c r="I6473" s="66">
        <v>308.23680000000002</v>
      </c>
      <c r="J6473" s="67">
        <f t="shared" si="610"/>
        <v>2.5414000000000101</v>
      </c>
      <c r="K6473" s="14">
        <f t="shared" si="608"/>
        <v>3.9999999990047996E-5</v>
      </c>
      <c r="L6473" s="4" t="str">
        <f t="shared" si="609"/>
        <v/>
      </c>
    </row>
    <row r="6474" spans="1:12" x14ac:dyDescent="0.25">
      <c r="A6474" s="16">
        <f>Energy_Balance_WY2011!A6473</f>
        <v>40722</v>
      </c>
      <c r="B6474" s="33" t="str">
        <f>Energy_Balance_WY2011!B6473</f>
        <v xml:space="preserve"> 16:00:00</v>
      </c>
      <c r="C6474" s="65">
        <v>0</v>
      </c>
      <c r="D6474" s="66">
        <v>2.4763999999999999</v>
      </c>
      <c r="E6474" s="66">
        <v>1.91E-3</v>
      </c>
      <c r="F6474" s="65">
        <f t="shared" si="611"/>
        <v>1169.4986000000015</v>
      </c>
      <c r="G6474" s="66">
        <f t="shared" si="612"/>
        <v>815.79249999999922</v>
      </c>
      <c r="H6474" s="67">
        <f t="shared" si="613"/>
        <v>56.059080000000009</v>
      </c>
      <c r="I6474" s="66">
        <v>305.75839999999999</v>
      </c>
      <c r="J6474" s="67">
        <f t="shared" si="610"/>
        <v>2.4784000000000219</v>
      </c>
      <c r="K6474" s="14">
        <f t="shared" si="608"/>
        <v>-9.000000002190589E-5</v>
      </c>
      <c r="L6474" s="4" t="str">
        <f t="shared" si="609"/>
        <v/>
      </c>
    </row>
    <row r="6475" spans="1:12" x14ac:dyDescent="0.25">
      <c r="A6475" s="16">
        <f>Energy_Balance_WY2011!A6474</f>
        <v>40722</v>
      </c>
      <c r="B6475" s="33" t="str">
        <f>Energy_Balance_WY2011!B6474</f>
        <v xml:space="preserve"> 17:00:00</v>
      </c>
      <c r="C6475" s="65">
        <v>0</v>
      </c>
      <c r="D6475" s="66">
        <v>2.4638</v>
      </c>
      <c r="E6475" s="66">
        <v>2.2300000000000002E-3</v>
      </c>
      <c r="F6475" s="65">
        <f t="shared" si="611"/>
        <v>1169.4986000000015</v>
      </c>
      <c r="G6475" s="66">
        <f t="shared" si="612"/>
        <v>818.25629999999921</v>
      </c>
      <c r="H6475" s="67">
        <f t="shared" si="613"/>
        <v>56.061310000000006</v>
      </c>
      <c r="I6475" s="66">
        <v>303.29239999999999</v>
      </c>
      <c r="J6475" s="67">
        <f t="shared" si="610"/>
        <v>2.4660000000000082</v>
      </c>
      <c r="K6475" s="14">
        <f t="shared" si="608"/>
        <v>2.9999999991758841E-5</v>
      </c>
      <c r="L6475" s="4" t="str">
        <f t="shared" si="609"/>
        <v/>
      </c>
    </row>
    <row r="6476" spans="1:12" x14ac:dyDescent="0.25">
      <c r="A6476" s="16">
        <f>Energy_Balance_WY2011!A6475</f>
        <v>40722</v>
      </c>
      <c r="B6476" s="33" t="str">
        <f>Energy_Balance_WY2011!B6475</f>
        <v xml:space="preserve"> 18:00:00</v>
      </c>
      <c r="C6476" s="65">
        <v>0</v>
      </c>
      <c r="D6476" s="66">
        <v>2.1936</v>
      </c>
      <c r="E6476" s="66">
        <v>9.8999999999999999E-4</v>
      </c>
      <c r="F6476" s="65">
        <f t="shared" si="611"/>
        <v>1169.4986000000015</v>
      </c>
      <c r="G6476" s="66">
        <f t="shared" si="612"/>
        <v>820.44989999999916</v>
      </c>
      <c r="H6476" s="67">
        <f t="shared" si="613"/>
        <v>56.062300000000008</v>
      </c>
      <c r="I6476" s="66">
        <v>301.09780000000001</v>
      </c>
      <c r="J6476" s="67">
        <f t="shared" si="610"/>
        <v>2.1945999999999799</v>
      </c>
      <c r="K6476" s="14">
        <f t="shared" si="608"/>
        <v>-9.9999999800814976E-6</v>
      </c>
      <c r="L6476" s="4" t="str">
        <f t="shared" si="609"/>
        <v/>
      </c>
    </row>
    <row r="6477" spans="1:12" x14ac:dyDescent="0.25">
      <c r="A6477" s="16">
        <f>Energy_Balance_WY2011!A6476</f>
        <v>40722</v>
      </c>
      <c r="B6477" s="33" t="str">
        <f>Energy_Balance_WY2011!B6476</f>
        <v xml:space="preserve"> 19:00:00</v>
      </c>
      <c r="C6477" s="65">
        <v>0</v>
      </c>
      <c r="D6477" s="66">
        <v>1.5396000000000001</v>
      </c>
      <c r="E6477" s="66">
        <v>4.8999999999999998E-4</v>
      </c>
      <c r="F6477" s="65">
        <f t="shared" si="611"/>
        <v>1169.4986000000015</v>
      </c>
      <c r="G6477" s="66">
        <f t="shared" si="612"/>
        <v>821.98949999999911</v>
      </c>
      <c r="H6477" s="67">
        <f t="shared" si="613"/>
        <v>56.062790000000007</v>
      </c>
      <c r="I6477" s="66">
        <v>299.55770000000001</v>
      </c>
      <c r="J6477" s="67">
        <f t="shared" si="610"/>
        <v>1.5400999999999954</v>
      </c>
      <c r="K6477" s="14">
        <f t="shared" si="608"/>
        <v>-9.9999999951805307E-6</v>
      </c>
      <c r="L6477" s="4" t="str">
        <f t="shared" si="609"/>
        <v/>
      </c>
    </row>
    <row r="6478" spans="1:12" x14ac:dyDescent="0.25">
      <c r="A6478" s="16">
        <f>Energy_Balance_WY2011!A6477</f>
        <v>40722</v>
      </c>
      <c r="B6478" s="33" t="str">
        <f>Energy_Balance_WY2011!B6477</f>
        <v xml:space="preserve"> 20:00:00</v>
      </c>
      <c r="C6478" s="65">
        <v>0</v>
      </c>
      <c r="D6478" s="66">
        <v>0.91600000000000004</v>
      </c>
      <c r="E6478" s="66">
        <v>8.3000000000000001E-4</v>
      </c>
      <c r="F6478" s="65">
        <f t="shared" si="611"/>
        <v>1169.4986000000015</v>
      </c>
      <c r="G6478" s="66">
        <f t="shared" si="612"/>
        <v>822.90549999999917</v>
      </c>
      <c r="H6478" s="67">
        <f t="shared" si="613"/>
        <v>56.063620000000007</v>
      </c>
      <c r="I6478" s="66">
        <v>298.64089999999999</v>
      </c>
      <c r="J6478" s="67">
        <f t="shared" si="610"/>
        <v>0.91680000000002337</v>
      </c>
      <c r="K6478" s="14">
        <f t="shared" si="608"/>
        <v>2.9999999976659808E-5</v>
      </c>
      <c r="L6478" s="4" t="str">
        <f t="shared" si="609"/>
        <v/>
      </c>
    </row>
    <row r="6479" spans="1:12" x14ac:dyDescent="0.25">
      <c r="A6479" s="16">
        <f>Energy_Balance_WY2011!A6478</f>
        <v>40722</v>
      </c>
      <c r="B6479" s="33" t="str">
        <f>Energy_Balance_WY2011!B6478</f>
        <v xml:space="preserve"> 21:00:00</v>
      </c>
      <c r="C6479" s="65">
        <v>0</v>
      </c>
      <c r="D6479" s="66">
        <v>0.60160000000000002</v>
      </c>
      <c r="E6479" s="66">
        <v>1.08E-3</v>
      </c>
      <c r="F6479" s="65">
        <f t="shared" si="611"/>
        <v>1169.4986000000015</v>
      </c>
      <c r="G6479" s="66">
        <f t="shared" si="612"/>
        <v>823.50709999999913</v>
      </c>
      <c r="H6479" s="67">
        <f t="shared" si="613"/>
        <v>56.064700000000009</v>
      </c>
      <c r="I6479" s="66">
        <v>298.03820000000002</v>
      </c>
      <c r="J6479" s="67">
        <f t="shared" si="610"/>
        <v>0.60269999999997026</v>
      </c>
      <c r="K6479" s="14">
        <f t="shared" si="608"/>
        <v>-1.9999999970266025E-5</v>
      </c>
      <c r="L6479" s="4" t="str">
        <f t="shared" si="609"/>
        <v/>
      </c>
    </row>
    <row r="6480" spans="1:12" x14ac:dyDescent="0.25">
      <c r="A6480" s="16">
        <f>Energy_Balance_WY2011!A6479</f>
        <v>40722</v>
      </c>
      <c r="B6480" s="33" t="str">
        <f>Energy_Balance_WY2011!B6479</f>
        <v xml:space="preserve"> 22:00:00</v>
      </c>
      <c r="C6480" s="65">
        <v>0</v>
      </c>
      <c r="D6480" s="66">
        <v>0.44990000000000002</v>
      </c>
      <c r="E6480" s="66">
        <v>0</v>
      </c>
      <c r="F6480" s="65">
        <f t="shared" si="611"/>
        <v>1169.4986000000015</v>
      </c>
      <c r="G6480" s="66">
        <f t="shared" si="612"/>
        <v>823.95699999999908</v>
      </c>
      <c r="H6480" s="67">
        <f t="shared" si="613"/>
        <v>56.064700000000009</v>
      </c>
      <c r="I6480" s="66">
        <v>297.58879999999999</v>
      </c>
      <c r="J6480" s="67">
        <f t="shared" si="610"/>
        <v>0.44940000000002556</v>
      </c>
      <c r="K6480" s="14">
        <f t="shared" si="608"/>
        <v>4.9999999997446531E-4</v>
      </c>
      <c r="L6480" s="4" t="str">
        <f t="shared" si="609"/>
        <v/>
      </c>
    </row>
    <row r="6481" spans="1:12" x14ac:dyDescent="0.25">
      <c r="A6481" s="16">
        <f>Energy_Balance_WY2011!A6480</f>
        <v>40722</v>
      </c>
      <c r="B6481" s="33" t="str">
        <f>Energy_Balance_WY2011!B6480</f>
        <v xml:space="preserve"> 23:00:00</v>
      </c>
      <c r="C6481" s="65">
        <v>0</v>
      </c>
      <c r="D6481" s="66">
        <v>0.31940000000000002</v>
      </c>
      <c r="E6481" s="66">
        <v>0</v>
      </c>
      <c r="F6481" s="65">
        <f t="shared" si="611"/>
        <v>1169.4986000000015</v>
      </c>
      <c r="G6481" s="66">
        <f t="shared" si="612"/>
        <v>824.27639999999906</v>
      </c>
      <c r="H6481" s="67">
        <f t="shared" si="613"/>
        <v>56.064700000000009</v>
      </c>
      <c r="I6481" s="66">
        <v>297.26960000000003</v>
      </c>
      <c r="J6481" s="67">
        <f t="shared" si="610"/>
        <v>0.31919999999996662</v>
      </c>
      <c r="K6481" s="14">
        <f t="shared" si="608"/>
        <v>2.0000000003339569E-4</v>
      </c>
      <c r="L6481" s="4" t="str">
        <f t="shared" si="609"/>
        <v/>
      </c>
    </row>
    <row r="6482" spans="1:12" x14ac:dyDescent="0.25">
      <c r="A6482" s="16">
        <f>Energy_Balance_WY2011!A6481</f>
        <v>40722</v>
      </c>
      <c r="B6482" s="33" t="str">
        <f>Energy_Balance_WY2011!B6481</f>
        <v xml:space="preserve"> 24:00:00</v>
      </c>
      <c r="C6482" s="65">
        <v>0</v>
      </c>
      <c r="D6482" s="66">
        <v>0.22070000000000001</v>
      </c>
      <c r="E6482" s="66">
        <v>0</v>
      </c>
      <c r="F6482" s="65">
        <f t="shared" si="611"/>
        <v>1169.4986000000015</v>
      </c>
      <c r="G6482" s="66">
        <f t="shared" si="612"/>
        <v>824.49709999999902</v>
      </c>
      <c r="H6482" s="67">
        <f t="shared" si="613"/>
        <v>56.064700000000009</v>
      </c>
      <c r="I6482" s="66">
        <v>297.0489</v>
      </c>
      <c r="J6482" s="67">
        <f t="shared" si="610"/>
        <v>0.2207000000000221</v>
      </c>
      <c r="K6482" s="14">
        <f t="shared" si="608"/>
        <v>-2.2093438190040615E-14</v>
      </c>
      <c r="L6482" s="4" t="str">
        <f t="shared" si="609"/>
        <v/>
      </c>
    </row>
    <row r="6483" spans="1:12" x14ac:dyDescent="0.25">
      <c r="A6483" s="16">
        <f>Energy_Balance_WY2011!A6482</f>
        <v>40723</v>
      </c>
      <c r="B6483" s="33" t="str">
        <f>Energy_Balance_WY2011!B6482</f>
        <v xml:space="preserve"> 01:00:00</v>
      </c>
      <c r="C6483" s="65">
        <v>0</v>
      </c>
      <c r="D6483" s="66">
        <v>0.158</v>
      </c>
      <c r="E6483" s="66">
        <v>0</v>
      </c>
      <c r="F6483" s="65">
        <f t="shared" si="611"/>
        <v>1169.4986000000015</v>
      </c>
      <c r="G6483" s="66">
        <f t="shared" si="612"/>
        <v>824.65509999999904</v>
      </c>
      <c r="H6483" s="67">
        <f t="shared" si="613"/>
        <v>56.064700000000009</v>
      </c>
      <c r="I6483" s="66">
        <v>296.89100000000002</v>
      </c>
      <c r="J6483" s="67">
        <f t="shared" si="610"/>
        <v>0.15789999999998372</v>
      </c>
      <c r="K6483" s="14">
        <f t="shared" si="608"/>
        <v>1.0000000001628151E-4</v>
      </c>
      <c r="L6483" s="4" t="str">
        <f t="shared" si="609"/>
        <v/>
      </c>
    </row>
    <row r="6484" spans="1:12" x14ac:dyDescent="0.25">
      <c r="A6484" s="16">
        <f>Energy_Balance_WY2011!A6483</f>
        <v>40723</v>
      </c>
      <c r="B6484" s="33" t="str">
        <f>Energy_Balance_WY2011!B6483</f>
        <v xml:space="preserve"> 02:00:00</v>
      </c>
      <c r="C6484" s="65">
        <v>0</v>
      </c>
      <c r="D6484" s="66">
        <v>0.11360000000000001</v>
      </c>
      <c r="E6484" s="66">
        <v>0</v>
      </c>
      <c r="F6484" s="65">
        <f t="shared" si="611"/>
        <v>1169.4986000000015</v>
      </c>
      <c r="G6484" s="66">
        <f t="shared" si="612"/>
        <v>824.76869999999906</v>
      </c>
      <c r="H6484" s="67">
        <f t="shared" si="613"/>
        <v>56.064700000000009</v>
      </c>
      <c r="I6484" s="66">
        <v>296.77760000000001</v>
      </c>
      <c r="J6484" s="67">
        <f t="shared" si="610"/>
        <v>0.11340000000001282</v>
      </c>
      <c r="K6484" s="14">
        <f t="shared" si="608"/>
        <v>1.9999999998718265E-4</v>
      </c>
      <c r="L6484" s="4" t="str">
        <f t="shared" si="609"/>
        <v/>
      </c>
    </row>
    <row r="6485" spans="1:12" x14ac:dyDescent="0.25">
      <c r="A6485" s="16">
        <f>Energy_Balance_WY2011!A6484</f>
        <v>40723</v>
      </c>
      <c r="B6485" s="33" t="str">
        <f>Energy_Balance_WY2011!B6484</f>
        <v xml:space="preserve"> 03:00:00</v>
      </c>
      <c r="C6485" s="65">
        <v>0</v>
      </c>
      <c r="D6485" s="66">
        <v>8.0799999999999997E-2</v>
      </c>
      <c r="E6485" s="66">
        <v>0</v>
      </c>
      <c r="F6485" s="65">
        <f t="shared" si="611"/>
        <v>1169.4986000000015</v>
      </c>
      <c r="G6485" s="66">
        <f t="shared" si="612"/>
        <v>824.84949999999901</v>
      </c>
      <c r="H6485" s="67">
        <f t="shared" si="613"/>
        <v>56.064700000000009</v>
      </c>
      <c r="I6485" s="66">
        <v>296.697</v>
      </c>
      <c r="J6485" s="67">
        <f t="shared" si="610"/>
        <v>8.0600000000004002E-2</v>
      </c>
      <c r="K6485" s="14">
        <f t="shared" si="608"/>
        <v>1.9999999999599505E-4</v>
      </c>
      <c r="L6485" s="4" t="str">
        <f t="shared" si="609"/>
        <v/>
      </c>
    </row>
    <row r="6486" spans="1:12" x14ac:dyDescent="0.25">
      <c r="A6486" s="16">
        <f>Energy_Balance_WY2011!A6485</f>
        <v>40723</v>
      </c>
      <c r="B6486" s="33" t="str">
        <f>Energy_Balance_WY2011!B6485</f>
        <v xml:space="preserve"> 04:00:00</v>
      </c>
      <c r="C6486" s="65">
        <v>0</v>
      </c>
      <c r="D6486" s="66">
        <v>5.79E-2</v>
      </c>
      <c r="E6486" s="66">
        <v>0</v>
      </c>
      <c r="F6486" s="65">
        <f t="shared" si="611"/>
        <v>1169.4986000000015</v>
      </c>
      <c r="G6486" s="66">
        <f t="shared" si="612"/>
        <v>824.90739999999903</v>
      </c>
      <c r="H6486" s="67">
        <f t="shared" si="613"/>
        <v>56.064700000000009</v>
      </c>
      <c r="I6486" s="66">
        <v>296.63929999999999</v>
      </c>
      <c r="J6486" s="67">
        <f t="shared" si="610"/>
        <v>5.7700000000011187E-2</v>
      </c>
      <c r="K6486" s="14">
        <f t="shared" si="608"/>
        <v>1.9999999998881329E-4</v>
      </c>
      <c r="L6486" s="4" t="str">
        <f t="shared" si="609"/>
        <v/>
      </c>
    </row>
    <row r="6487" spans="1:12" x14ac:dyDescent="0.25">
      <c r="A6487" s="16">
        <f>Energy_Balance_WY2011!A6486</f>
        <v>40723</v>
      </c>
      <c r="B6487" s="33" t="str">
        <f>Energy_Balance_WY2011!B6486</f>
        <v xml:space="preserve"> 05:00:00</v>
      </c>
      <c r="C6487" s="65">
        <v>0</v>
      </c>
      <c r="D6487" s="66">
        <v>4.1700000000000001E-2</v>
      </c>
      <c r="E6487" s="66">
        <v>0</v>
      </c>
      <c r="F6487" s="65">
        <f t="shared" si="611"/>
        <v>1169.4986000000015</v>
      </c>
      <c r="G6487" s="66">
        <f t="shared" si="612"/>
        <v>824.94909999999902</v>
      </c>
      <c r="H6487" s="67">
        <f t="shared" si="613"/>
        <v>56.064700000000009</v>
      </c>
      <c r="I6487" s="66">
        <v>296.59820000000002</v>
      </c>
      <c r="J6487" s="67">
        <f t="shared" si="610"/>
        <v>4.1099999999971715E-2</v>
      </c>
      <c r="K6487" s="14">
        <f t="shared" si="608"/>
        <v>6.0000000002828624E-4</v>
      </c>
      <c r="L6487" s="4" t="str">
        <f t="shared" si="609"/>
        <v/>
      </c>
    </row>
    <row r="6488" spans="1:12" x14ac:dyDescent="0.25">
      <c r="A6488" s="16">
        <f>Energy_Balance_WY2011!A6487</f>
        <v>40723</v>
      </c>
      <c r="B6488" s="33" t="str">
        <f>Energy_Balance_WY2011!B6487</f>
        <v xml:space="preserve"> 06:00:00</v>
      </c>
      <c r="C6488" s="65">
        <v>0</v>
      </c>
      <c r="D6488" s="66">
        <v>3.2099999999999997E-2</v>
      </c>
      <c r="E6488" s="66">
        <v>0</v>
      </c>
      <c r="F6488" s="65">
        <f t="shared" si="611"/>
        <v>1169.4986000000015</v>
      </c>
      <c r="G6488" s="66">
        <f t="shared" si="612"/>
        <v>824.98119999999903</v>
      </c>
      <c r="H6488" s="67">
        <f t="shared" si="613"/>
        <v>56.064700000000009</v>
      </c>
      <c r="I6488" s="66">
        <v>296.56650000000002</v>
      </c>
      <c r="J6488" s="67">
        <f t="shared" si="610"/>
        <v>3.1700000000000728E-2</v>
      </c>
      <c r="K6488" s="14">
        <f t="shared" si="608"/>
        <v>3.99999999999269E-4</v>
      </c>
      <c r="L6488" s="4" t="str">
        <f t="shared" si="609"/>
        <v/>
      </c>
    </row>
    <row r="6489" spans="1:12" x14ac:dyDescent="0.25">
      <c r="A6489" s="16">
        <f>Energy_Balance_WY2011!A6488</f>
        <v>40723</v>
      </c>
      <c r="B6489" s="33" t="str">
        <f>Energy_Balance_WY2011!B6488</f>
        <v xml:space="preserve"> 07:00:00</v>
      </c>
      <c r="C6489" s="65">
        <v>0</v>
      </c>
      <c r="D6489" s="66">
        <v>3.7499999999999999E-2</v>
      </c>
      <c r="E6489" s="66">
        <v>3.0000000000000001E-5</v>
      </c>
      <c r="F6489" s="65">
        <f t="shared" si="611"/>
        <v>1169.4986000000015</v>
      </c>
      <c r="G6489" s="66">
        <f t="shared" si="612"/>
        <v>825.01869999999906</v>
      </c>
      <c r="H6489" s="67">
        <f t="shared" si="613"/>
        <v>56.064730000000012</v>
      </c>
      <c r="I6489" s="66">
        <v>296.529</v>
      </c>
      <c r="J6489" s="67">
        <f t="shared" si="610"/>
        <v>3.7500000000022737E-2</v>
      </c>
      <c r="K6489" s="14">
        <f t="shared" si="608"/>
        <v>2.9999999977263492E-5</v>
      </c>
      <c r="L6489" s="4" t="str">
        <f t="shared" si="609"/>
        <v/>
      </c>
    </row>
    <row r="6490" spans="1:12" x14ac:dyDescent="0.25">
      <c r="A6490" s="16">
        <f>Energy_Balance_WY2011!A6489</f>
        <v>40723</v>
      </c>
      <c r="B6490" s="33" t="str">
        <f>Energy_Balance_WY2011!B6489</f>
        <v xml:space="preserve"> 08:00:00</v>
      </c>
      <c r="C6490" s="65">
        <v>0</v>
      </c>
      <c r="D6490" s="66">
        <v>9.1600000000000001E-2</v>
      </c>
      <c r="E6490" s="66">
        <v>0</v>
      </c>
      <c r="F6490" s="65">
        <f t="shared" si="611"/>
        <v>1169.4986000000015</v>
      </c>
      <c r="G6490" s="66">
        <f t="shared" si="612"/>
        <v>825.11029999999903</v>
      </c>
      <c r="H6490" s="67">
        <f t="shared" si="613"/>
        <v>56.064730000000012</v>
      </c>
      <c r="I6490" s="66">
        <v>296.43740000000003</v>
      </c>
      <c r="J6490" s="67">
        <f t="shared" si="610"/>
        <v>9.159999999997126E-2</v>
      </c>
      <c r="K6490" s="14">
        <f t="shared" si="608"/>
        <v>2.874089854998374E-14</v>
      </c>
      <c r="L6490" s="4" t="str">
        <f t="shared" si="609"/>
        <v/>
      </c>
    </row>
    <row r="6491" spans="1:12" x14ac:dyDescent="0.25">
      <c r="A6491" s="16">
        <f>Energy_Balance_WY2011!A6490</f>
        <v>40723</v>
      </c>
      <c r="B6491" s="33" t="str">
        <f>Energy_Balance_WY2011!B6490</f>
        <v xml:space="preserve"> 09:00:00</v>
      </c>
      <c r="C6491" s="65">
        <v>0</v>
      </c>
      <c r="D6491" s="66">
        <v>0.32240000000000002</v>
      </c>
      <c r="E6491" s="66">
        <v>0</v>
      </c>
      <c r="F6491" s="65">
        <f t="shared" si="611"/>
        <v>1169.4986000000015</v>
      </c>
      <c r="G6491" s="66">
        <f t="shared" si="612"/>
        <v>825.43269999999904</v>
      </c>
      <c r="H6491" s="67">
        <f t="shared" si="613"/>
        <v>56.064730000000012</v>
      </c>
      <c r="I6491" s="66">
        <v>296.11529999999999</v>
      </c>
      <c r="J6491" s="67">
        <f t="shared" si="610"/>
        <v>0.32210000000003447</v>
      </c>
      <c r="K6491" s="14">
        <f t="shared" si="608"/>
        <v>2.9999999996555005E-4</v>
      </c>
      <c r="L6491" s="4" t="str">
        <f t="shared" si="609"/>
        <v/>
      </c>
    </row>
    <row r="6492" spans="1:12" x14ac:dyDescent="0.25">
      <c r="A6492" s="16">
        <f>Energy_Balance_WY2011!A6491</f>
        <v>40723</v>
      </c>
      <c r="B6492" s="33" t="str">
        <f>Energy_Balance_WY2011!B6491</f>
        <v xml:space="preserve"> 10:00:00</v>
      </c>
      <c r="C6492" s="65">
        <v>0</v>
      </c>
      <c r="D6492" s="66">
        <v>1.0241</v>
      </c>
      <c r="E6492" s="66">
        <v>4.4999999999999999E-4</v>
      </c>
      <c r="F6492" s="65">
        <f t="shared" si="611"/>
        <v>1169.4986000000015</v>
      </c>
      <c r="G6492" s="66">
        <f t="shared" si="612"/>
        <v>826.45679999999902</v>
      </c>
      <c r="H6492" s="67">
        <f t="shared" si="613"/>
        <v>56.065180000000012</v>
      </c>
      <c r="I6492" s="66">
        <v>295.09070000000003</v>
      </c>
      <c r="J6492" s="67">
        <f t="shared" si="610"/>
        <v>1.024599999999964</v>
      </c>
      <c r="K6492" s="14">
        <f t="shared" si="608"/>
        <v>-4.9999999963912245E-5</v>
      </c>
      <c r="L6492" s="4" t="str">
        <f t="shared" si="609"/>
        <v/>
      </c>
    </row>
    <row r="6493" spans="1:12" x14ac:dyDescent="0.25">
      <c r="A6493" s="16">
        <f>Energy_Balance_WY2011!A6492</f>
        <v>40723</v>
      </c>
      <c r="B6493" s="33" t="str">
        <f>Energy_Balance_WY2011!B6492</f>
        <v xml:space="preserve"> 11:00:00</v>
      </c>
      <c r="C6493" s="65">
        <v>0</v>
      </c>
      <c r="D6493" s="66">
        <v>2.3210999999999999</v>
      </c>
      <c r="E6493" s="66">
        <v>1.2999999999999999E-4</v>
      </c>
      <c r="F6493" s="65">
        <f t="shared" si="611"/>
        <v>1169.4986000000015</v>
      </c>
      <c r="G6493" s="66">
        <f t="shared" si="612"/>
        <v>828.77789999999902</v>
      </c>
      <c r="H6493" s="67">
        <f t="shared" si="613"/>
        <v>56.065310000000011</v>
      </c>
      <c r="I6493" s="66">
        <v>292.76940000000002</v>
      </c>
      <c r="J6493" s="67">
        <f t="shared" si="610"/>
        <v>2.3213000000000079</v>
      </c>
      <c r="K6493" s="14">
        <f t="shared" si="608"/>
        <v>-7.0000000008008101E-5</v>
      </c>
      <c r="L6493" s="4" t="str">
        <f t="shared" si="609"/>
        <v/>
      </c>
    </row>
    <row r="6494" spans="1:12" x14ac:dyDescent="0.25">
      <c r="A6494" s="16">
        <f>Energy_Balance_WY2011!A6493</f>
        <v>40723</v>
      </c>
      <c r="B6494" s="33" t="str">
        <f>Energy_Balance_WY2011!B6493</f>
        <v xml:space="preserve"> 12:00:00</v>
      </c>
      <c r="C6494" s="65">
        <v>0</v>
      </c>
      <c r="D6494" s="66">
        <v>3.7052</v>
      </c>
      <c r="E6494" s="66">
        <v>4.8000000000000001E-4</v>
      </c>
      <c r="F6494" s="65">
        <f t="shared" si="611"/>
        <v>1169.4986000000015</v>
      </c>
      <c r="G6494" s="66">
        <f t="shared" si="612"/>
        <v>832.48309999999901</v>
      </c>
      <c r="H6494" s="67">
        <f t="shared" si="613"/>
        <v>56.065790000000014</v>
      </c>
      <c r="I6494" s="66">
        <v>289.06380000000001</v>
      </c>
      <c r="J6494" s="67">
        <f t="shared" si="610"/>
        <v>3.705600000000004</v>
      </c>
      <c r="K6494" s="14">
        <f t="shared" si="608"/>
        <v>7.9999999996083204E-5</v>
      </c>
      <c r="L6494" s="4" t="str">
        <f t="shared" si="609"/>
        <v/>
      </c>
    </row>
    <row r="6495" spans="1:12" x14ac:dyDescent="0.25">
      <c r="A6495" s="16">
        <f>Energy_Balance_WY2011!A6494</f>
        <v>40723</v>
      </c>
      <c r="B6495" s="33" t="str">
        <f>Energy_Balance_WY2011!B6494</f>
        <v xml:space="preserve"> 13:00:00</v>
      </c>
      <c r="C6495" s="65">
        <v>0</v>
      </c>
      <c r="D6495" s="66">
        <v>4.6302000000000003</v>
      </c>
      <c r="E6495" s="66">
        <v>2.4099999999999998E-3</v>
      </c>
      <c r="F6495" s="65">
        <f t="shared" si="611"/>
        <v>1169.4986000000015</v>
      </c>
      <c r="G6495" s="66">
        <f t="shared" si="612"/>
        <v>837.11329999999896</v>
      </c>
      <c r="H6495" s="67">
        <f t="shared" si="613"/>
        <v>56.068200000000012</v>
      </c>
      <c r="I6495" s="66">
        <v>284.43110000000001</v>
      </c>
      <c r="J6495" s="67">
        <f t="shared" si="610"/>
        <v>4.6326999999999998</v>
      </c>
      <c r="K6495" s="14">
        <f t="shared" si="608"/>
        <v>-8.9999999999257341E-5</v>
      </c>
      <c r="L6495" s="4" t="str">
        <f t="shared" si="609"/>
        <v/>
      </c>
    </row>
    <row r="6496" spans="1:12" x14ac:dyDescent="0.25">
      <c r="A6496" s="16">
        <f>Energy_Balance_WY2011!A6495</f>
        <v>40723</v>
      </c>
      <c r="B6496" s="33" t="str">
        <f>Energy_Balance_WY2011!B6495</f>
        <v xml:space="preserve"> 14:00:00</v>
      </c>
      <c r="C6496" s="65">
        <v>0</v>
      </c>
      <c r="D6496" s="66">
        <v>4.9139999999999997</v>
      </c>
      <c r="E6496" s="66">
        <v>4.5500000000000002E-3</v>
      </c>
      <c r="F6496" s="65">
        <f t="shared" si="611"/>
        <v>1169.4986000000015</v>
      </c>
      <c r="G6496" s="66">
        <f t="shared" si="612"/>
        <v>842.02729999999895</v>
      </c>
      <c r="H6496" s="67">
        <f t="shared" si="613"/>
        <v>56.072750000000013</v>
      </c>
      <c r="I6496" s="66">
        <v>279.51249999999999</v>
      </c>
      <c r="J6496" s="67">
        <f t="shared" si="610"/>
        <v>4.9186000000000263</v>
      </c>
      <c r="K6496" s="14">
        <f t="shared" si="608"/>
        <v>-5.0000000026528824E-5</v>
      </c>
      <c r="L6496" s="4" t="str">
        <f t="shared" si="609"/>
        <v/>
      </c>
    </row>
    <row r="6497" spans="1:12" x14ac:dyDescent="0.25">
      <c r="A6497" s="16">
        <f>Energy_Balance_WY2011!A6496</f>
        <v>40723</v>
      </c>
      <c r="B6497" s="33" t="str">
        <f>Energy_Balance_WY2011!B6496</f>
        <v xml:space="preserve"> 15:00:00</v>
      </c>
      <c r="C6497" s="65">
        <v>0</v>
      </c>
      <c r="D6497" s="66">
        <v>4.1879999999999997</v>
      </c>
      <c r="E6497" s="66">
        <v>2.5200000000000001E-3</v>
      </c>
      <c r="F6497" s="65">
        <f t="shared" si="611"/>
        <v>1169.4986000000015</v>
      </c>
      <c r="G6497" s="66">
        <f t="shared" si="612"/>
        <v>846.21529999999893</v>
      </c>
      <c r="H6497" s="67">
        <f t="shared" si="613"/>
        <v>56.07527000000001</v>
      </c>
      <c r="I6497" s="66">
        <v>275.322</v>
      </c>
      <c r="J6497" s="67">
        <f t="shared" si="610"/>
        <v>4.1904999999999859</v>
      </c>
      <c r="K6497" s="14">
        <f t="shared" si="608"/>
        <v>2.00000000134537E-5</v>
      </c>
      <c r="L6497" s="4" t="str">
        <f t="shared" si="609"/>
        <v/>
      </c>
    </row>
    <row r="6498" spans="1:12" x14ac:dyDescent="0.25">
      <c r="A6498" s="16">
        <f>Energy_Balance_WY2011!A6497</f>
        <v>40723</v>
      </c>
      <c r="B6498" s="33" t="str">
        <f>Energy_Balance_WY2011!B6497</f>
        <v xml:space="preserve"> 16:00:00</v>
      </c>
      <c r="C6498" s="65">
        <v>0</v>
      </c>
      <c r="D6498" s="66">
        <v>2.9523999999999999</v>
      </c>
      <c r="E6498" s="66">
        <v>0</v>
      </c>
      <c r="F6498" s="65">
        <f t="shared" si="611"/>
        <v>1169.4986000000015</v>
      </c>
      <c r="G6498" s="66">
        <f t="shared" si="612"/>
        <v>849.16769999999894</v>
      </c>
      <c r="H6498" s="67">
        <f t="shared" si="613"/>
        <v>56.07527000000001</v>
      </c>
      <c r="I6498" s="66">
        <v>272.3793</v>
      </c>
      <c r="J6498" s="67">
        <f t="shared" si="610"/>
        <v>2.9427000000000021</v>
      </c>
      <c r="K6498" s="14">
        <f t="shared" si="608"/>
        <v>9.6999999999978215E-3</v>
      </c>
      <c r="L6498" s="4" t="str">
        <f t="shared" si="609"/>
        <v/>
      </c>
    </row>
    <row r="6499" spans="1:12" x14ac:dyDescent="0.25">
      <c r="A6499" s="16">
        <f>Energy_Balance_WY2011!A6498</f>
        <v>40723</v>
      </c>
      <c r="B6499" s="33" t="str">
        <f>Energy_Balance_WY2011!B6498</f>
        <v xml:space="preserve"> 17:00:00</v>
      </c>
      <c r="C6499" s="65">
        <v>0</v>
      </c>
      <c r="D6499" s="66">
        <v>2.2757999999999998</v>
      </c>
      <c r="E6499" s="66">
        <v>0</v>
      </c>
      <c r="F6499" s="65">
        <f t="shared" si="611"/>
        <v>1169.4986000000015</v>
      </c>
      <c r="G6499" s="66">
        <f t="shared" si="612"/>
        <v>851.44349999999895</v>
      </c>
      <c r="H6499" s="67">
        <f t="shared" si="613"/>
        <v>56.07527000000001</v>
      </c>
      <c r="I6499" s="66">
        <v>270.1062</v>
      </c>
      <c r="J6499" s="67">
        <f t="shared" si="610"/>
        <v>2.2730999999999995</v>
      </c>
      <c r="K6499" s="14">
        <f t="shared" si="608"/>
        <v>2.7000000000003688E-3</v>
      </c>
      <c r="L6499" s="4" t="str">
        <f t="shared" si="609"/>
        <v/>
      </c>
    </row>
    <row r="6500" spans="1:12" x14ac:dyDescent="0.25">
      <c r="A6500" s="16">
        <f>Energy_Balance_WY2011!A6499</f>
        <v>40723</v>
      </c>
      <c r="B6500" s="33" t="str">
        <f>Energy_Balance_WY2011!B6499</f>
        <v xml:space="preserve"> 18:00:00</v>
      </c>
      <c r="C6500" s="65">
        <v>0</v>
      </c>
      <c r="D6500" s="66">
        <v>1.7881</v>
      </c>
      <c r="E6500" s="66">
        <v>0</v>
      </c>
      <c r="F6500" s="65">
        <f t="shared" si="611"/>
        <v>1169.4986000000015</v>
      </c>
      <c r="G6500" s="66">
        <f t="shared" si="612"/>
        <v>853.23159999999893</v>
      </c>
      <c r="H6500" s="67">
        <f t="shared" si="613"/>
        <v>56.07527000000001</v>
      </c>
      <c r="I6500" s="66">
        <v>268.3184</v>
      </c>
      <c r="J6500" s="67">
        <f t="shared" si="610"/>
        <v>1.7878000000000043</v>
      </c>
      <c r="K6500" s="14">
        <f t="shared" si="608"/>
        <v>2.9999999999574811E-4</v>
      </c>
      <c r="L6500" s="4" t="str">
        <f t="shared" si="609"/>
        <v/>
      </c>
    </row>
    <row r="6501" spans="1:12" x14ac:dyDescent="0.25">
      <c r="A6501" s="16">
        <f>Energy_Balance_WY2011!A6500</f>
        <v>40723</v>
      </c>
      <c r="B6501" s="33" t="str">
        <f>Energy_Balance_WY2011!B6500</f>
        <v xml:space="preserve"> 19:00:00</v>
      </c>
      <c r="C6501" s="65">
        <v>0</v>
      </c>
      <c r="D6501" s="66">
        <v>1.1691</v>
      </c>
      <c r="E6501" s="66">
        <v>0</v>
      </c>
      <c r="F6501" s="65">
        <f t="shared" si="611"/>
        <v>1169.4986000000015</v>
      </c>
      <c r="G6501" s="66">
        <f t="shared" si="612"/>
        <v>854.40069999999889</v>
      </c>
      <c r="H6501" s="67">
        <f t="shared" si="613"/>
        <v>56.07527000000001</v>
      </c>
      <c r="I6501" s="66">
        <v>267.15010000000001</v>
      </c>
      <c r="J6501" s="67">
        <f t="shared" si="610"/>
        <v>1.1682999999999879</v>
      </c>
      <c r="K6501" s="14">
        <f t="shared" si="608"/>
        <v>8.0000000001212435E-4</v>
      </c>
      <c r="L6501" s="4" t="str">
        <f t="shared" si="609"/>
        <v/>
      </c>
    </row>
    <row r="6502" spans="1:12" x14ac:dyDescent="0.25">
      <c r="A6502" s="16">
        <f>Energy_Balance_WY2011!A6501</f>
        <v>40723</v>
      </c>
      <c r="B6502" s="33" t="str">
        <f>Energy_Balance_WY2011!B6501</f>
        <v xml:space="preserve"> 20:00:00</v>
      </c>
      <c r="C6502" s="65">
        <v>0</v>
      </c>
      <c r="D6502" s="66">
        <v>0.77910000000000001</v>
      </c>
      <c r="E6502" s="66">
        <v>8.4000000000000003E-4</v>
      </c>
      <c r="F6502" s="65">
        <f t="shared" si="611"/>
        <v>1169.4986000000015</v>
      </c>
      <c r="G6502" s="66">
        <f t="shared" si="612"/>
        <v>855.17979999999886</v>
      </c>
      <c r="H6502" s="67">
        <f t="shared" si="613"/>
        <v>56.076110000000007</v>
      </c>
      <c r="I6502" s="66">
        <v>266.37020000000001</v>
      </c>
      <c r="J6502" s="67">
        <f t="shared" si="610"/>
        <v>0.77989999999999782</v>
      </c>
      <c r="K6502" s="14">
        <f t="shared" si="608"/>
        <v>4.0000000002149427E-5</v>
      </c>
      <c r="L6502" s="4" t="str">
        <f t="shared" si="609"/>
        <v/>
      </c>
    </row>
    <row r="6503" spans="1:12" x14ac:dyDescent="0.25">
      <c r="A6503" s="16">
        <f>Energy_Balance_WY2011!A6502</f>
        <v>40723</v>
      </c>
      <c r="B6503" s="33" t="str">
        <f>Energy_Balance_WY2011!B6502</f>
        <v xml:space="preserve"> 21:00:00</v>
      </c>
      <c r="C6503" s="65">
        <v>0</v>
      </c>
      <c r="D6503" s="66">
        <v>0.62160000000000004</v>
      </c>
      <c r="E6503" s="66">
        <v>0</v>
      </c>
      <c r="F6503" s="65">
        <f t="shared" si="611"/>
        <v>1169.4986000000015</v>
      </c>
      <c r="G6503" s="66">
        <f t="shared" si="612"/>
        <v>855.80139999999881</v>
      </c>
      <c r="H6503" s="67">
        <f t="shared" si="613"/>
        <v>56.076110000000007</v>
      </c>
      <c r="I6503" s="66">
        <v>265.75040000000001</v>
      </c>
      <c r="J6503" s="67">
        <f t="shared" si="610"/>
        <v>0.61979999999999791</v>
      </c>
      <c r="K6503" s="14">
        <f t="shared" si="608"/>
        <v>1.8000000000021332E-3</v>
      </c>
      <c r="L6503" s="4" t="str">
        <f t="shared" si="609"/>
        <v/>
      </c>
    </row>
    <row r="6504" spans="1:12" x14ac:dyDescent="0.25">
      <c r="A6504" s="16">
        <f>Energy_Balance_WY2011!A6503</f>
        <v>40723</v>
      </c>
      <c r="B6504" s="33" t="str">
        <f>Energy_Balance_WY2011!B6503</f>
        <v xml:space="preserve"> 22:00:00</v>
      </c>
      <c r="C6504" s="65">
        <v>0</v>
      </c>
      <c r="D6504" s="66">
        <v>0.55549999999999999</v>
      </c>
      <c r="E6504" s="66">
        <v>0</v>
      </c>
      <c r="F6504" s="65">
        <f t="shared" si="611"/>
        <v>1169.4986000000015</v>
      </c>
      <c r="G6504" s="66">
        <f t="shared" si="612"/>
        <v>856.35689999999886</v>
      </c>
      <c r="H6504" s="67">
        <f t="shared" si="613"/>
        <v>56.076110000000007</v>
      </c>
      <c r="I6504" s="66">
        <v>265.20089999999999</v>
      </c>
      <c r="J6504" s="67">
        <f t="shared" si="610"/>
        <v>0.54950000000002319</v>
      </c>
      <c r="K6504" s="14">
        <f t="shared" si="608"/>
        <v>5.9999999999768017E-3</v>
      </c>
      <c r="L6504" s="4" t="str">
        <f t="shared" si="609"/>
        <v/>
      </c>
    </row>
    <row r="6505" spans="1:12" x14ac:dyDescent="0.25">
      <c r="A6505" s="16">
        <f>Energy_Balance_WY2011!A6504</f>
        <v>40723</v>
      </c>
      <c r="B6505" s="33" t="str">
        <f>Energy_Balance_WY2011!B6504</f>
        <v xml:space="preserve"> 23:00:00</v>
      </c>
      <c r="C6505" s="65">
        <v>1.0029999999999999</v>
      </c>
      <c r="D6505" s="66">
        <v>0.64159999999999995</v>
      </c>
      <c r="E6505" s="66">
        <v>0</v>
      </c>
      <c r="F6505" s="65">
        <f t="shared" si="611"/>
        <v>1170.5016000000014</v>
      </c>
      <c r="G6505" s="66">
        <f t="shared" si="612"/>
        <v>856.9984999999989</v>
      </c>
      <c r="H6505" s="67">
        <f t="shared" si="613"/>
        <v>56.076110000000007</v>
      </c>
      <c r="I6505" s="66">
        <v>265.56709999999998</v>
      </c>
      <c r="J6505" s="67">
        <f t="shared" si="610"/>
        <v>-0.36619999999999209</v>
      </c>
      <c r="K6505" s="14">
        <f t="shared" si="608"/>
        <v>4.7999999999921439E-3</v>
      </c>
      <c r="L6505" s="4" t="str">
        <f t="shared" si="609"/>
        <v/>
      </c>
    </row>
    <row r="6506" spans="1:12" x14ac:dyDescent="0.25">
      <c r="A6506" s="16">
        <f>Energy_Balance_WY2011!A6505</f>
        <v>40723</v>
      </c>
      <c r="B6506" s="33" t="str">
        <f>Energy_Balance_WY2011!B6505</f>
        <v xml:space="preserve"> 24:00:00</v>
      </c>
      <c r="C6506" s="65">
        <v>0</v>
      </c>
      <c r="D6506" s="66">
        <v>0.64690000000000003</v>
      </c>
      <c r="E6506" s="66">
        <v>0</v>
      </c>
      <c r="F6506" s="65">
        <f t="shared" si="611"/>
        <v>1170.5016000000014</v>
      </c>
      <c r="G6506" s="66">
        <f t="shared" si="612"/>
        <v>857.64539999999886</v>
      </c>
      <c r="H6506" s="67">
        <f t="shared" si="613"/>
        <v>56.076110000000007</v>
      </c>
      <c r="I6506" s="66">
        <v>264.92290000000003</v>
      </c>
      <c r="J6506" s="67">
        <f t="shared" si="610"/>
        <v>0.64419999999995525</v>
      </c>
      <c r="K6506" s="14">
        <f t="shared" si="608"/>
        <v>2.7000000000447777E-3</v>
      </c>
      <c r="L6506" s="4" t="str">
        <f t="shared" si="609"/>
        <v/>
      </c>
    </row>
    <row r="6507" spans="1:12" x14ac:dyDescent="0.25">
      <c r="A6507" s="16">
        <f>Energy_Balance_WY2011!A6506</f>
        <v>40724</v>
      </c>
      <c r="B6507" s="33" t="str">
        <f>Energy_Balance_WY2011!B6506</f>
        <v xml:space="preserve"> 01:00:00</v>
      </c>
      <c r="C6507" s="65">
        <v>0</v>
      </c>
      <c r="D6507" s="66">
        <v>0.46750000000000003</v>
      </c>
      <c r="E6507" s="66">
        <v>0</v>
      </c>
      <c r="F6507" s="65">
        <f t="shared" si="611"/>
        <v>1170.5016000000014</v>
      </c>
      <c r="G6507" s="66">
        <f t="shared" si="612"/>
        <v>858.11289999999883</v>
      </c>
      <c r="H6507" s="67">
        <f t="shared" si="613"/>
        <v>56.076110000000007</v>
      </c>
      <c r="I6507" s="66">
        <v>264.45749999999998</v>
      </c>
      <c r="J6507" s="67">
        <f t="shared" si="610"/>
        <v>0.46540000000004511</v>
      </c>
      <c r="K6507" s="14">
        <f t="shared" si="608"/>
        <v>2.0999999999549157E-3</v>
      </c>
      <c r="L6507" s="4" t="str">
        <f t="shared" si="609"/>
        <v/>
      </c>
    </row>
    <row r="6508" spans="1:12" x14ac:dyDescent="0.25">
      <c r="A6508" s="16">
        <f>Energy_Balance_WY2011!A6507</f>
        <v>40724</v>
      </c>
      <c r="B6508" s="33" t="str">
        <f>Energy_Balance_WY2011!B6507</f>
        <v xml:space="preserve"> 02:00:00</v>
      </c>
      <c r="C6508" s="65">
        <v>0</v>
      </c>
      <c r="D6508" s="66">
        <v>0.36609999999999998</v>
      </c>
      <c r="E6508" s="66">
        <v>0</v>
      </c>
      <c r="F6508" s="65">
        <f t="shared" si="611"/>
        <v>1170.5016000000014</v>
      </c>
      <c r="G6508" s="66">
        <f t="shared" si="612"/>
        <v>858.47899999999879</v>
      </c>
      <c r="H6508" s="67">
        <f t="shared" si="613"/>
        <v>56.076110000000007</v>
      </c>
      <c r="I6508" s="66">
        <v>264.0958</v>
      </c>
      <c r="J6508" s="67">
        <f t="shared" si="610"/>
        <v>0.36169999999998481</v>
      </c>
      <c r="K6508" s="14">
        <f t="shared" si="608"/>
        <v>4.4000000000151696E-3</v>
      </c>
      <c r="L6508" s="4" t="str">
        <f t="shared" si="609"/>
        <v/>
      </c>
    </row>
    <row r="6509" spans="1:12" x14ac:dyDescent="0.25">
      <c r="A6509" s="16">
        <f>Energy_Balance_WY2011!A6508</f>
        <v>40724</v>
      </c>
      <c r="B6509" s="33" t="str">
        <f>Energy_Balance_WY2011!B6508</f>
        <v xml:space="preserve"> 03:00:00</v>
      </c>
      <c r="C6509" s="65">
        <v>0</v>
      </c>
      <c r="D6509" s="66">
        <v>0.28539999999999999</v>
      </c>
      <c r="E6509" s="66">
        <v>0</v>
      </c>
      <c r="F6509" s="65">
        <f t="shared" si="611"/>
        <v>1170.5016000000014</v>
      </c>
      <c r="G6509" s="66">
        <f t="shared" si="612"/>
        <v>858.76439999999877</v>
      </c>
      <c r="H6509" s="67">
        <f t="shared" si="613"/>
        <v>56.076110000000007</v>
      </c>
      <c r="I6509" s="66">
        <v>263.81569999999999</v>
      </c>
      <c r="J6509" s="67">
        <f t="shared" si="610"/>
        <v>0.28010000000000446</v>
      </c>
      <c r="K6509" s="14">
        <f t="shared" si="608"/>
        <v>5.2999999999955305E-3</v>
      </c>
      <c r="L6509" s="4" t="str">
        <f t="shared" si="609"/>
        <v/>
      </c>
    </row>
    <row r="6510" spans="1:12" x14ac:dyDescent="0.25">
      <c r="A6510" s="16">
        <f>Energy_Balance_WY2011!A6509</f>
        <v>40724</v>
      </c>
      <c r="B6510" s="33" t="str">
        <f>Energy_Balance_WY2011!B6509</f>
        <v xml:space="preserve"> 04:00:00</v>
      </c>
      <c r="C6510" s="65">
        <v>0</v>
      </c>
      <c r="D6510" s="66">
        <v>0.20180000000000001</v>
      </c>
      <c r="E6510" s="66">
        <v>0</v>
      </c>
      <c r="F6510" s="65">
        <f t="shared" si="611"/>
        <v>1170.5016000000014</v>
      </c>
      <c r="G6510" s="66">
        <f t="shared" si="612"/>
        <v>858.96619999999882</v>
      </c>
      <c r="H6510" s="67">
        <f t="shared" si="613"/>
        <v>56.076110000000007</v>
      </c>
      <c r="I6510" s="66">
        <v>263.61610000000002</v>
      </c>
      <c r="J6510" s="67">
        <f t="shared" si="610"/>
        <v>0.19959999999997535</v>
      </c>
      <c r="K6510" s="14">
        <f t="shared" si="608"/>
        <v>2.2000000000246545E-3</v>
      </c>
      <c r="L6510" s="4" t="str">
        <f t="shared" si="609"/>
        <v/>
      </c>
    </row>
    <row r="6511" spans="1:12" x14ac:dyDescent="0.25">
      <c r="A6511" s="16">
        <f>Energy_Balance_WY2011!A6510</f>
        <v>40724</v>
      </c>
      <c r="B6511" s="33" t="str">
        <f>Energy_Balance_WY2011!B6510</f>
        <v xml:space="preserve"> 05:00:00</v>
      </c>
      <c r="C6511" s="65">
        <v>0</v>
      </c>
      <c r="D6511" s="66">
        <v>0.13439999999999999</v>
      </c>
      <c r="E6511" s="66">
        <v>0</v>
      </c>
      <c r="F6511" s="65">
        <f t="shared" si="611"/>
        <v>1170.5016000000014</v>
      </c>
      <c r="G6511" s="66">
        <f t="shared" si="612"/>
        <v>859.10059999999885</v>
      </c>
      <c r="H6511" s="67">
        <f t="shared" si="613"/>
        <v>56.076110000000007</v>
      </c>
      <c r="I6511" s="66">
        <v>263.48320000000001</v>
      </c>
      <c r="J6511" s="67">
        <f t="shared" si="610"/>
        <v>0.13290000000000646</v>
      </c>
      <c r="K6511" s="14">
        <f t="shared" si="608"/>
        <v>1.4999999999935343E-3</v>
      </c>
      <c r="L6511" s="4" t="str">
        <f t="shared" si="609"/>
        <v/>
      </c>
    </row>
    <row r="6512" spans="1:12" x14ac:dyDescent="0.25">
      <c r="A6512" s="16">
        <f>Energy_Balance_WY2011!A6511</f>
        <v>40724</v>
      </c>
      <c r="B6512" s="33" t="str">
        <f>Energy_Balance_WY2011!B6511</f>
        <v xml:space="preserve"> 06:00:00</v>
      </c>
      <c r="C6512" s="65">
        <v>0</v>
      </c>
      <c r="D6512" s="66">
        <v>0.1</v>
      </c>
      <c r="E6512" s="66">
        <v>0</v>
      </c>
      <c r="F6512" s="65">
        <f t="shared" si="611"/>
        <v>1170.5016000000014</v>
      </c>
      <c r="G6512" s="66">
        <f t="shared" si="612"/>
        <v>859.20059999999887</v>
      </c>
      <c r="H6512" s="67">
        <f t="shared" si="613"/>
        <v>56.076110000000007</v>
      </c>
      <c r="I6512" s="66">
        <v>263.38400000000001</v>
      </c>
      <c r="J6512" s="67">
        <f t="shared" si="610"/>
        <v>9.919999999999618E-2</v>
      </c>
      <c r="K6512" s="14">
        <f t="shared" si="608"/>
        <v>8.0000000000382543E-4</v>
      </c>
      <c r="L6512" s="4" t="str">
        <f t="shared" si="609"/>
        <v/>
      </c>
    </row>
    <row r="6513" spans="1:12" x14ac:dyDescent="0.25">
      <c r="A6513" s="16">
        <f>Energy_Balance_WY2011!A6512</f>
        <v>40724</v>
      </c>
      <c r="B6513" s="33" t="str">
        <f>Energy_Balance_WY2011!B6512</f>
        <v xml:space="preserve"> 07:00:00</v>
      </c>
      <c r="C6513" s="65">
        <v>0</v>
      </c>
      <c r="D6513" s="66">
        <v>0.125</v>
      </c>
      <c r="E6513" s="66">
        <v>0</v>
      </c>
      <c r="F6513" s="65">
        <f t="shared" si="611"/>
        <v>1170.5016000000014</v>
      </c>
      <c r="G6513" s="66">
        <f t="shared" si="612"/>
        <v>859.32559999999887</v>
      </c>
      <c r="H6513" s="67">
        <f t="shared" si="613"/>
        <v>56.076110000000007</v>
      </c>
      <c r="I6513" s="66">
        <v>263.25970000000001</v>
      </c>
      <c r="J6513" s="67">
        <f t="shared" si="610"/>
        <v>0.12430000000000518</v>
      </c>
      <c r="K6513" s="14">
        <f t="shared" si="608"/>
        <v>6.9999999999481588E-4</v>
      </c>
      <c r="L6513" s="4" t="str">
        <f t="shared" si="609"/>
        <v/>
      </c>
    </row>
    <row r="6514" spans="1:12" x14ac:dyDescent="0.25">
      <c r="A6514" s="16">
        <f>Energy_Balance_WY2011!A6513</f>
        <v>40724</v>
      </c>
      <c r="B6514" s="33" t="str">
        <f>Energy_Balance_WY2011!B6513</f>
        <v xml:space="preserve"> 08:00:00</v>
      </c>
      <c r="C6514" s="65">
        <v>0</v>
      </c>
      <c r="D6514" s="66">
        <v>0.2863</v>
      </c>
      <c r="E6514" s="66">
        <v>0</v>
      </c>
      <c r="F6514" s="65">
        <f t="shared" si="611"/>
        <v>1170.5016000000014</v>
      </c>
      <c r="G6514" s="66">
        <f t="shared" si="612"/>
        <v>859.61189999999885</v>
      </c>
      <c r="H6514" s="67">
        <f t="shared" si="613"/>
        <v>56.076110000000007</v>
      </c>
      <c r="I6514" s="66">
        <v>262.97539999999998</v>
      </c>
      <c r="J6514" s="67">
        <f t="shared" si="610"/>
        <v>0.2843000000000302</v>
      </c>
      <c r="K6514" s="14">
        <f t="shared" si="608"/>
        <v>1.9999999999698037E-3</v>
      </c>
      <c r="L6514" s="4" t="str">
        <f t="shared" si="609"/>
        <v/>
      </c>
    </row>
    <row r="6515" spans="1:12" x14ac:dyDescent="0.25">
      <c r="A6515" s="16">
        <f>Energy_Balance_WY2011!A6514</f>
        <v>40724</v>
      </c>
      <c r="B6515" s="33" t="str">
        <f>Energy_Balance_WY2011!B6514</f>
        <v xml:space="preserve"> 09:00:00</v>
      </c>
      <c r="C6515" s="65">
        <v>0</v>
      </c>
      <c r="D6515" s="66">
        <v>0.62170000000000003</v>
      </c>
      <c r="E6515" s="66">
        <v>0</v>
      </c>
      <c r="F6515" s="65">
        <f t="shared" si="611"/>
        <v>1170.5016000000014</v>
      </c>
      <c r="G6515" s="66">
        <f t="shared" si="612"/>
        <v>860.23359999999889</v>
      </c>
      <c r="H6515" s="67">
        <f t="shared" si="613"/>
        <v>56.076110000000007</v>
      </c>
      <c r="I6515" s="66">
        <v>262.35969999999998</v>
      </c>
      <c r="J6515" s="67">
        <f t="shared" si="610"/>
        <v>0.61570000000000391</v>
      </c>
      <c r="K6515" s="14">
        <f t="shared" si="608"/>
        <v>5.9999999999961195E-3</v>
      </c>
      <c r="L6515" s="4" t="str">
        <f t="shared" si="609"/>
        <v/>
      </c>
    </row>
    <row r="6516" spans="1:12" x14ac:dyDescent="0.25">
      <c r="A6516" s="16">
        <f>Energy_Balance_WY2011!A6515</f>
        <v>40724</v>
      </c>
      <c r="B6516" s="33" t="str">
        <f>Energy_Balance_WY2011!B6515</f>
        <v xml:space="preserve"> 10:00:00</v>
      </c>
      <c r="C6516" s="65">
        <v>1.0029999999999999</v>
      </c>
      <c r="D6516" s="66">
        <v>1.0455000000000001</v>
      </c>
      <c r="E6516" s="66">
        <v>0</v>
      </c>
      <c r="F6516" s="65">
        <f t="shared" si="611"/>
        <v>1171.5046000000013</v>
      </c>
      <c r="G6516" s="66">
        <f t="shared" si="612"/>
        <v>861.27909999999883</v>
      </c>
      <c r="H6516" s="67">
        <f t="shared" si="613"/>
        <v>56.076110000000007</v>
      </c>
      <c r="I6516" s="66">
        <v>262.32440000000003</v>
      </c>
      <c r="J6516" s="67">
        <f t="shared" si="610"/>
        <v>3.5299999999949705E-2</v>
      </c>
      <c r="K6516" s="14">
        <f t="shared" si="608"/>
        <v>7.2000000000504993E-3</v>
      </c>
      <c r="L6516" s="4" t="str">
        <f t="shared" si="609"/>
        <v/>
      </c>
    </row>
    <row r="6517" spans="1:12" x14ac:dyDescent="0.25">
      <c r="A6517" s="16">
        <f>Energy_Balance_WY2011!A6516</f>
        <v>40724</v>
      </c>
      <c r="B6517" s="33" t="str">
        <f>Energy_Balance_WY2011!B6516</f>
        <v xml:space="preserve"> 11:00:00</v>
      </c>
      <c r="C6517" s="65">
        <v>0</v>
      </c>
      <c r="D6517" s="66">
        <v>1.4862</v>
      </c>
      <c r="E6517" s="66">
        <v>0</v>
      </c>
      <c r="F6517" s="65">
        <f t="shared" si="611"/>
        <v>1171.5046000000013</v>
      </c>
      <c r="G6517" s="66">
        <f t="shared" si="612"/>
        <v>862.76529999999889</v>
      </c>
      <c r="H6517" s="67">
        <f t="shared" si="613"/>
        <v>56.076110000000007</v>
      </c>
      <c r="I6517" s="66">
        <v>260.84609999999998</v>
      </c>
      <c r="J6517" s="67">
        <f t="shared" si="610"/>
        <v>1.478300000000047</v>
      </c>
      <c r="K6517" s="14">
        <f t="shared" si="608"/>
        <v>7.8999999999529447E-3</v>
      </c>
      <c r="L6517" s="4" t="str">
        <f t="shared" si="609"/>
        <v/>
      </c>
    </row>
    <row r="6518" spans="1:12" x14ac:dyDescent="0.25">
      <c r="A6518" s="16">
        <f>Energy_Balance_WY2011!A6517</f>
        <v>40724</v>
      </c>
      <c r="B6518" s="33" t="str">
        <f>Energy_Balance_WY2011!B6517</f>
        <v xml:space="preserve"> 12:00:00</v>
      </c>
      <c r="C6518" s="65">
        <v>1.0029999999999999</v>
      </c>
      <c r="D6518" s="66">
        <v>2.3001</v>
      </c>
      <c r="E6518" s="66">
        <v>0</v>
      </c>
      <c r="F6518" s="65">
        <f t="shared" si="611"/>
        <v>1172.5076000000013</v>
      </c>
      <c r="G6518" s="66">
        <f t="shared" si="612"/>
        <v>865.06539999999893</v>
      </c>
      <c r="H6518" s="67">
        <f t="shared" si="613"/>
        <v>56.076110000000007</v>
      </c>
      <c r="I6518" s="66">
        <v>259.56420000000003</v>
      </c>
      <c r="J6518" s="67">
        <f t="shared" si="610"/>
        <v>1.2818999999999505</v>
      </c>
      <c r="K6518" s="14">
        <f t="shared" si="608"/>
        <v>1.5200000000049618E-2</v>
      </c>
      <c r="L6518" s="4" t="str">
        <f t="shared" si="609"/>
        <v/>
      </c>
    </row>
    <row r="6519" spans="1:12" x14ac:dyDescent="0.25">
      <c r="A6519" s="16">
        <f>Energy_Balance_WY2011!A6518</f>
        <v>40724</v>
      </c>
      <c r="B6519" s="33" t="str">
        <f>Energy_Balance_WY2011!B6518</f>
        <v xml:space="preserve"> 13:00:00</v>
      </c>
      <c r="C6519" s="65">
        <v>0</v>
      </c>
      <c r="D6519" s="66">
        <v>2.9043000000000001</v>
      </c>
      <c r="E6519" s="66">
        <v>0</v>
      </c>
      <c r="F6519" s="65">
        <f t="shared" si="611"/>
        <v>1172.5076000000013</v>
      </c>
      <c r="G6519" s="66">
        <f t="shared" si="612"/>
        <v>867.96969999999897</v>
      </c>
      <c r="H6519" s="67">
        <f t="shared" si="613"/>
        <v>56.076110000000007</v>
      </c>
      <c r="I6519" s="66">
        <v>256.68259999999998</v>
      </c>
      <c r="J6519" s="67">
        <f t="shared" si="610"/>
        <v>2.8816000000000486</v>
      </c>
      <c r="K6519" s="14">
        <f t="shared" si="608"/>
        <v>2.2699999999951537E-2</v>
      </c>
      <c r="L6519" s="4" t="str">
        <f t="shared" si="609"/>
        <v/>
      </c>
    </row>
    <row r="6520" spans="1:12" x14ac:dyDescent="0.25">
      <c r="A6520" s="16">
        <f>Energy_Balance_WY2011!A6519</f>
        <v>40724</v>
      </c>
      <c r="B6520" s="33" t="str">
        <f>Energy_Balance_WY2011!B6519</f>
        <v xml:space="preserve"> 14:00:00</v>
      </c>
      <c r="C6520" s="65">
        <v>1.0029999999999999</v>
      </c>
      <c r="D6520" s="66">
        <v>2.9916999999999998</v>
      </c>
      <c r="E6520" s="66">
        <v>0</v>
      </c>
      <c r="F6520" s="65">
        <f t="shared" si="611"/>
        <v>1173.5106000000012</v>
      </c>
      <c r="G6520" s="66">
        <f t="shared" si="612"/>
        <v>870.961399999999</v>
      </c>
      <c r="H6520" s="67">
        <f t="shared" si="613"/>
        <v>56.076110000000007</v>
      </c>
      <c r="I6520" s="66">
        <v>254.7099</v>
      </c>
      <c r="J6520" s="67">
        <f t="shared" si="610"/>
        <v>1.9726999999999748</v>
      </c>
      <c r="K6520" s="14">
        <f t="shared" si="608"/>
        <v>1.6000000000025105E-2</v>
      </c>
      <c r="L6520" s="4" t="str">
        <f t="shared" si="609"/>
        <v/>
      </c>
    </row>
    <row r="6521" spans="1:12" x14ac:dyDescent="0.25">
      <c r="A6521" s="16">
        <f>Energy_Balance_WY2011!A6520</f>
        <v>40724</v>
      </c>
      <c r="B6521" s="33" t="str">
        <f>Energy_Balance_WY2011!B6520</f>
        <v xml:space="preserve"> 15:00:00</v>
      </c>
      <c r="C6521" s="65">
        <v>0</v>
      </c>
      <c r="D6521" s="66">
        <v>3.2210000000000001</v>
      </c>
      <c r="E6521" s="66">
        <v>1.92E-3</v>
      </c>
      <c r="F6521" s="65">
        <f t="shared" si="611"/>
        <v>1173.5106000000012</v>
      </c>
      <c r="G6521" s="66">
        <f t="shared" si="612"/>
        <v>874.18239999999901</v>
      </c>
      <c r="H6521" s="67">
        <f t="shared" si="613"/>
        <v>56.078030000000005</v>
      </c>
      <c r="I6521" s="66">
        <v>251.48689999999999</v>
      </c>
      <c r="J6521" s="67">
        <f t="shared" si="610"/>
        <v>3.2230000000000132</v>
      </c>
      <c r="K6521" s="14">
        <f t="shared" si="608"/>
        <v>-8.0000000012958594E-5</v>
      </c>
      <c r="L6521" s="4" t="str">
        <f t="shared" si="609"/>
        <v/>
      </c>
    </row>
    <row r="6522" spans="1:12" x14ac:dyDescent="0.25">
      <c r="A6522" s="16">
        <f>Energy_Balance_WY2011!A6521</f>
        <v>40724</v>
      </c>
      <c r="B6522" s="33" t="str">
        <f>Energy_Balance_WY2011!B6521</f>
        <v xml:space="preserve"> 16:00:00</v>
      </c>
      <c r="C6522" s="65">
        <v>0</v>
      </c>
      <c r="D6522" s="66">
        <v>3.0124</v>
      </c>
      <c r="E6522" s="66">
        <v>1.736E-2</v>
      </c>
      <c r="F6522" s="65">
        <f t="shared" si="611"/>
        <v>1173.5106000000012</v>
      </c>
      <c r="G6522" s="66">
        <f t="shared" si="612"/>
        <v>877.19479999999896</v>
      </c>
      <c r="H6522" s="67">
        <f t="shared" si="613"/>
        <v>56.095390000000002</v>
      </c>
      <c r="I6522" s="66">
        <v>248.4572</v>
      </c>
      <c r="J6522" s="67">
        <f t="shared" si="610"/>
        <v>3.0296999999999912</v>
      </c>
      <c r="K6522" s="14">
        <f t="shared" si="608"/>
        <v>6.0000000008830767E-5</v>
      </c>
      <c r="L6522" s="4" t="str">
        <f t="shared" si="609"/>
        <v/>
      </c>
    </row>
    <row r="6523" spans="1:12" x14ac:dyDescent="0.25">
      <c r="A6523" s="16">
        <f>Energy_Balance_WY2011!A6522</f>
        <v>40724</v>
      </c>
      <c r="B6523" s="33" t="str">
        <f>Energy_Balance_WY2011!B6522</f>
        <v xml:space="preserve"> 17:00:00</v>
      </c>
      <c r="C6523" s="65">
        <v>0</v>
      </c>
      <c r="D6523" s="66">
        <v>2.5594999999999999</v>
      </c>
      <c r="E6523" s="66">
        <v>2.7289999999999998E-2</v>
      </c>
      <c r="F6523" s="65">
        <f t="shared" si="611"/>
        <v>1173.5106000000012</v>
      </c>
      <c r="G6523" s="66">
        <f t="shared" si="612"/>
        <v>879.75429999999892</v>
      </c>
      <c r="H6523" s="67">
        <f t="shared" si="613"/>
        <v>56.122680000000003</v>
      </c>
      <c r="I6523" s="66">
        <v>245.87029999999999</v>
      </c>
      <c r="J6523" s="67">
        <f t="shared" si="610"/>
        <v>2.5869000000000142</v>
      </c>
      <c r="K6523" s="14">
        <f t="shared" si="608"/>
        <v>-1.100000000144874E-4</v>
      </c>
      <c r="L6523" s="4" t="str">
        <f t="shared" si="609"/>
        <v/>
      </c>
    </row>
    <row r="6524" spans="1:12" x14ac:dyDescent="0.25">
      <c r="A6524" s="16">
        <f>Energy_Balance_WY2011!A6523</f>
        <v>40724</v>
      </c>
      <c r="B6524" s="33" t="str">
        <f>Energy_Balance_WY2011!B6523</f>
        <v xml:space="preserve"> 18:00:00</v>
      </c>
      <c r="C6524" s="65">
        <v>0</v>
      </c>
      <c r="D6524" s="66">
        <v>1.9551000000000001</v>
      </c>
      <c r="E6524" s="66">
        <v>3.9739999999999998E-2</v>
      </c>
      <c r="F6524" s="65">
        <f t="shared" si="611"/>
        <v>1173.5106000000012</v>
      </c>
      <c r="G6524" s="66">
        <f t="shared" si="612"/>
        <v>881.70939999999894</v>
      </c>
      <c r="H6524" s="67">
        <f t="shared" si="613"/>
        <v>56.162420000000004</v>
      </c>
      <c r="I6524" s="66">
        <v>243.87549999999999</v>
      </c>
      <c r="J6524" s="67">
        <f t="shared" si="610"/>
        <v>1.9947999999999979</v>
      </c>
      <c r="K6524" s="14">
        <f t="shared" si="608"/>
        <v>4.0000000002038405E-5</v>
      </c>
      <c r="L6524" s="4" t="str">
        <f t="shared" si="609"/>
        <v/>
      </c>
    </row>
    <row r="6525" spans="1:12" x14ac:dyDescent="0.25">
      <c r="A6525" s="16">
        <f>Energy_Balance_WY2011!A6524</f>
        <v>40724</v>
      </c>
      <c r="B6525" s="33" t="str">
        <f>Energy_Balance_WY2011!B6524</f>
        <v xml:space="preserve"> 19:00:00</v>
      </c>
      <c r="C6525" s="65">
        <v>0</v>
      </c>
      <c r="D6525" s="66">
        <v>1.2586999999999999</v>
      </c>
      <c r="E6525" s="66">
        <v>2.7459999999999998E-2</v>
      </c>
      <c r="F6525" s="65">
        <f t="shared" si="611"/>
        <v>1173.5106000000012</v>
      </c>
      <c r="G6525" s="66">
        <f t="shared" si="612"/>
        <v>882.96809999999891</v>
      </c>
      <c r="H6525" s="67">
        <f t="shared" si="613"/>
        <v>56.189880000000002</v>
      </c>
      <c r="I6525" s="66">
        <v>242.58930000000001</v>
      </c>
      <c r="J6525" s="67">
        <f t="shared" si="610"/>
        <v>1.2861999999999796</v>
      </c>
      <c r="K6525" s="14">
        <f t="shared" si="608"/>
        <v>-3.99999999796119E-5</v>
      </c>
      <c r="L6525" s="4" t="str">
        <f t="shared" si="609"/>
        <v/>
      </c>
    </row>
    <row r="6526" spans="1:12" x14ac:dyDescent="0.25">
      <c r="A6526" s="16">
        <f>Energy_Balance_WY2011!A6525</f>
        <v>40724</v>
      </c>
      <c r="B6526" s="33" t="str">
        <f>Energy_Balance_WY2011!B6525</f>
        <v xml:space="preserve"> 20:00:00</v>
      </c>
      <c r="C6526" s="65">
        <v>0</v>
      </c>
      <c r="D6526" s="66">
        <v>0.66739999999999999</v>
      </c>
      <c r="E6526" s="66">
        <v>5.6499999999999996E-3</v>
      </c>
      <c r="F6526" s="65">
        <f t="shared" si="611"/>
        <v>1173.5106000000012</v>
      </c>
      <c r="G6526" s="66">
        <f t="shared" si="612"/>
        <v>883.63549999999896</v>
      </c>
      <c r="H6526" s="67">
        <f t="shared" si="613"/>
        <v>56.195530000000005</v>
      </c>
      <c r="I6526" s="66">
        <v>241.9162</v>
      </c>
      <c r="J6526" s="67">
        <f t="shared" si="610"/>
        <v>0.67310000000000514</v>
      </c>
      <c r="K6526" s="14">
        <f t="shared" si="608"/>
        <v>-5.0000000005101519E-5</v>
      </c>
      <c r="L6526" s="4" t="str">
        <f t="shared" si="609"/>
        <v/>
      </c>
    </row>
    <row r="6527" spans="1:12" x14ac:dyDescent="0.25">
      <c r="A6527" s="16">
        <f>Energy_Balance_WY2011!A6526</f>
        <v>40724</v>
      </c>
      <c r="B6527" s="33" t="str">
        <f>Energy_Balance_WY2011!B6526</f>
        <v xml:space="preserve"> 21:00:00</v>
      </c>
      <c r="C6527" s="65">
        <v>0</v>
      </c>
      <c r="D6527" s="66">
        <v>0.35020000000000001</v>
      </c>
      <c r="E6527" s="66">
        <v>0</v>
      </c>
      <c r="F6527" s="65">
        <f t="shared" si="611"/>
        <v>1173.5106000000012</v>
      </c>
      <c r="G6527" s="66">
        <f t="shared" si="612"/>
        <v>883.98569999999893</v>
      </c>
      <c r="H6527" s="67">
        <f t="shared" si="613"/>
        <v>56.195530000000005</v>
      </c>
      <c r="I6527" s="66">
        <v>241.5669</v>
      </c>
      <c r="J6527" s="67">
        <f t="shared" si="610"/>
        <v>0.3492999999999995</v>
      </c>
      <c r="K6527" s="14">
        <f t="shared" si="608"/>
        <v>9.000000000005115E-4</v>
      </c>
      <c r="L6527" s="4" t="str">
        <f t="shared" si="609"/>
        <v/>
      </c>
    </row>
    <row r="6528" spans="1:12" x14ac:dyDescent="0.25">
      <c r="A6528" s="16">
        <f>Energy_Balance_WY2011!A6527</f>
        <v>40724</v>
      </c>
      <c r="B6528" s="33" t="str">
        <f>Energy_Balance_WY2011!B6527</f>
        <v xml:space="preserve"> 22:00:00</v>
      </c>
      <c r="C6528" s="65">
        <v>0</v>
      </c>
      <c r="D6528" s="66">
        <v>0.20150000000000001</v>
      </c>
      <c r="E6528" s="66">
        <v>0</v>
      </c>
      <c r="F6528" s="65">
        <f t="shared" si="611"/>
        <v>1173.5106000000012</v>
      </c>
      <c r="G6528" s="66">
        <f t="shared" si="612"/>
        <v>884.18719999999894</v>
      </c>
      <c r="H6528" s="67">
        <f t="shared" si="613"/>
        <v>56.195530000000005</v>
      </c>
      <c r="I6528" s="66">
        <v>241.3664</v>
      </c>
      <c r="J6528" s="67">
        <f t="shared" si="610"/>
        <v>0.20050000000000523</v>
      </c>
      <c r="K6528" s="14">
        <f t="shared" si="608"/>
        <v>9.9999999999478284E-4</v>
      </c>
      <c r="L6528" s="4" t="str">
        <f t="shared" si="609"/>
        <v/>
      </c>
    </row>
    <row r="6529" spans="1:12" x14ac:dyDescent="0.25">
      <c r="A6529" s="16">
        <f>Energy_Balance_WY2011!A6528</f>
        <v>40724</v>
      </c>
      <c r="B6529" s="33" t="str">
        <f>Energy_Balance_WY2011!B6528</f>
        <v xml:space="preserve"> 23:00:00</v>
      </c>
      <c r="C6529" s="65">
        <v>0</v>
      </c>
      <c r="D6529" s="66">
        <v>0.12089999999999999</v>
      </c>
      <c r="E6529" s="66">
        <v>0</v>
      </c>
      <c r="F6529" s="65">
        <f t="shared" si="611"/>
        <v>1173.5106000000012</v>
      </c>
      <c r="G6529" s="66">
        <f t="shared" si="612"/>
        <v>884.30809999999894</v>
      </c>
      <c r="H6529" s="67">
        <f t="shared" si="613"/>
        <v>56.195530000000005</v>
      </c>
      <c r="I6529" s="66">
        <v>241.24610000000001</v>
      </c>
      <c r="J6529" s="67">
        <f t="shared" si="610"/>
        <v>0.12029999999998608</v>
      </c>
      <c r="K6529" s="14">
        <f t="shared" si="608"/>
        <v>6.0000000001390885E-4</v>
      </c>
      <c r="L6529" s="4" t="str">
        <f t="shared" si="609"/>
        <v/>
      </c>
    </row>
    <row r="6530" spans="1:12" x14ac:dyDescent="0.25">
      <c r="A6530" s="16">
        <f>Energy_Balance_WY2011!A6529</f>
        <v>40724</v>
      </c>
      <c r="B6530" s="33" t="str">
        <f>Energy_Balance_WY2011!B6529</f>
        <v xml:space="preserve"> 24:00:00</v>
      </c>
      <c r="C6530" s="65">
        <v>0</v>
      </c>
      <c r="D6530" s="66">
        <v>7.3700000000000002E-2</v>
      </c>
      <c r="E6530" s="66">
        <v>0</v>
      </c>
      <c r="F6530" s="65">
        <f t="shared" si="611"/>
        <v>1173.5106000000012</v>
      </c>
      <c r="G6530" s="66">
        <f t="shared" si="612"/>
        <v>884.38179999999898</v>
      </c>
      <c r="H6530" s="67">
        <f t="shared" si="613"/>
        <v>56.195530000000005</v>
      </c>
      <c r="I6530" s="66">
        <v>241.173</v>
      </c>
      <c r="J6530" s="67">
        <f t="shared" si="610"/>
        <v>7.3100000000010823E-2</v>
      </c>
      <c r="K6530" s="14">
        <f t="shared" si="608"/>
        <v>5.9999999998917863E-4</v>
      </c>
      <c r="L6530" s="4" t="str">
        <f t="shared" si="609"/>
        <v/>
      </c>
    </row>
    <row r="6531" spans="1:12" x14ac:dyDescent="0.25">
      <c r="A6531" s="16">
        <f>Energy_Balance_WY2011!A6530</f>
        <v>40725</v>
      </c>
      <c r="B6531" s="33" t="str">
        <f>Energy_Balance_WY2011!B6530</f>
        <v xml:space="preserve"> 01:00:00</v>
      </c>
      <c r="C6531" s="65">
        <v>0</v>
      </c>
      <c r="D6531" s="66">
        <v>4.5400000000000003E-2</v>
      </c>
      <c r="E6531" s="66">
        <v>0</v>
      </c>
      <c r="F6531" s="65">
        <f t="shared" si="611"/>
        <v>1173.5106000000012</v>
      </c>
      <c r="G6531" s="66">
        <f t="shared" si="612"/>
        <v>884.42719999999895</v>
      </c>
      <c r="H6531" s="67">
        <f t="shared" si="613"/>
        <v>56.195530000000005</v>
      </c>
      <c r="I6531" s="66">
        <v>241.1302</v>
      </c>
      <c r="J6531" s="67">
        <f t="shared" si="610"/>
        <v>4.2799999999999727E-2</v>
      </c>
      <c r="K6531" s="14">
        <f t="shared" si="608"/>
        <v>2.6000000000002757E-3</v>
      </c>
      <c r="L6531" s="4" t="str">
        <f t="shared" si="609"/>
        <v/>
      </c>
    </row>
    <row r="6532" spans="1:12" x14ac:dyDescent="0.25">
      <c r="A6532" s="16">
        <f>Energy_Balance_WY2011!A6531</f>
        <v>40725</v>
      </c>
      <c r="B6532" s="33" t="str">
        <f>Energy_Balance_WY2011!B6531</f>
        <v xml:space="preserve"> 02:00:00</v>
      </c>
      <c r="C6532" s="65">
        <v>0</v>
      </c>
      <c r="D6532" s="66">
        <v>2.76E-2</v>
      </c>
      <c r="E6532" s="66">
        <v>0</v>
      </c>
      <c r="F6532" s="65">
        <f t="shared" si="611"/>
        <v>1173.5106000000012</v>
      </c>
      <c r="G6532" s="66">
        <f t="shared" si="612"/>
        <v>884.45479999999895</v>
      </c>
      <c r="H6532" s="67">
        <f t="shared" si="613"/>
        <v>56.195530000000005</v>
      </c>
      <c r="I6532" s="66">
        <v>241.10570000000001</v>
      </c>
      <c r="J6532" s="67">
        <f t="shared" si="610"/>
        <v>2.4499999999989086E-2</v>
      </c>
      <c r="K6532" s="14">
        <f t="shared" ref="K6532:K6595" si="614">D6532+E6532-C6532-J6532</f>
        <v>3.1000000000109135E-3</v>
      </c>
      <c r="L6532" s="4" t="str">
        <f t="shared" ref="L6532:L6595" si="615">IF(K6532&gt;0.25,1,"")</f>
        <v/>
      </c>
    </row>
    <row r="6533" spans="1:12" x14ac:dyDescent="0.25">
      <c r="A6533" s="16">
        <f>Energy_Balance_WY2011!A6532</f>
        <v>40725</v>
      </c>
      <c r="B6533" s="33" t="str">
        <f>Energy_Balance_WY2011!B6532</f>
        <v xml:space="preserve"> 03:00:00</v>
      </c>
      <c r="C6533" s="65">
        <v>0</v>
      </c>
      <c r="D6533" s="66">
        <v>1.4800000000000001E-2</v>
      </c>
      <c r="E6533" s="66">
        <v>0</v>
      </c>
      <c r="F6533" s="65">
        <f t="shared" si="611"/>
        <v>1173.5106000000012</v>
      </c>
      <c r="G6533" s="66">
        <f t="shared" si="612"/>
        <v>884.46959999999899</v>
      </c>
      <c r="H6533" s="67">
        <f t="shared" si="613"/>
        <v>56.195530000000005</v>
      </c>
      <c r="I6533" s="66">
        <v>241.09129999999999</v>
      </c>
      <c r="J6533" s="67">
        <f t="shared" ref="J6533:J6596" si="616">I6532-I6533</f>
        <v>1.4400000000023283E-2</v>
      </c>
      <c r="K6533" s="14">
        <f t="shared" si="614"/>
        <v>3.9999999997671759E-4</v>
      </c>
      <c r="L6533" s="4" t="str">
        <f t="shared" si="615"/>
        <v/>
      </c>
    </row>
    <row r="6534" spans="1:12" x14ac:dyDescent="0.25">
      <c r="A6534" s="16">
        <f>Energy_Balance_WY2011!A6533</f>
        <v>40725</v>
      </c>
      <c r="B6534" s="33" t="str">
        <f>Energy_Balance_WY2011!B6533</f>
        <v xml:space="preserve"> 04:00:00</v>
      </c>
      <c r="C6534" s="65">
        <v>0</v>
      </c>
      <c r="D6534" s="66">
        <v>6.4000000000000003E-3</v>
      </c>
      <c r="E6534" s="66">
        <v>0</v>
      </c>
      <c r="F6534" s="65">
        <f t="shared" si="611"/>
        <v>1173.5106000000012</v>
      </c>
      <c r="G6534" s="66">
        <f t="shared" si="612"/>
        <v>884.47599999999898</v>
      </c>
      <c r="H6534" s="67">
        <f t="shared" si="613"/>
        <v>56.195530000000005</v>
      </c>
      <c r="I6534" s="66">
        <v>241.08500000000001</v>
      </c>
      <c r="J6534" s="67">
        <f t="shared" si="616"/>
        <v>6.2999999999817646E-3</v>
      </c>
      <c r="K6534" s="14">
        <f t="shared" si="614"/>
        <v>1.0000000001823568E-4</v>
      </c>
      <c r="L6534" s="4" t="str">
        <f t="shared" si="615"/>
        <v/>
      </c>
    </row>
    <row r="6535" spans="1:12" x14ac:dyDescent="0.25">
      <c r="A6535" s="16">
        <f>Energy_Balance_WY2011!A6534</f>
        <v>40725</v>
      </c>
      <c r="B6535" s="33" t="str">
        <f>Energy_Balance_WY2011!B6534</f>
        <v xml:space="preserve"> 05:00:00</v>
      </c>
      <c r="C6535" s="65">
        <v>0</v>
      </c>
      <c r="D6535" s="66">
        <v>2.2000000000000001E-3</v>
      </c>
      <c r="E6535" s="66">
        <v>0</v>
      </c>
      <c r="F6535" s="65">
        <f t="shared" si="611"/>
        <v>1173.5106000000012</v>
      </c>
      <c r="G6535" s="66">
        <f t="shared" si="612"/>
        <v>884.47819999999899</v>
      </c>
      <c r="H6535" s="67">
        <f t="shared" si="613"/>
        <v>56.195530000000005</v>
      </c>
      <c r="I6535" s="66">
        <v>241.0831</v>
      </c>
      <c r="J6535" s="67">
        <f t="shared" si="616"/>
        <v>1.90000000000623E-3</v>
      </c>
      <c r="K6535" s="14">
        <f t="shared" si="614"/>
        <v>2.9999999999377009E-4</v>
      </c>
      <c r="L6535" s="4" t="str">
        <f t="shared" si="615"/>
        <v/>
      </c>
    </row>
    <row r="6536" spans="1:12" x14ac:dyDescent="0.25">
      <c r="A6536" s="16">
        <f>Energy_Balance_WY2011!A6535</f>
        <v>40725</v>
      </c>
      <c r="B6536" s="33" t="str">
        <f>Energy_Balance_WY2011!B6535</f>
        <v xml:space="preserve"> 06:00:00</v>
      </c>
      <c r="C6536" s="65">
        <v>0</v>
      </c>
      <c r="D6536" s="66">
        <v>1E-3</v>
      </c>
      <c r="E6536" s="66">
        <v>0</v>
      </c>
      <c r="F6536" s="65">
        <f t="shared" ref="F6536:F6599" si="617">C6536+F6535</f>
        <v>1173.5106000000012</v>
      </c>
      <c r="G6536" s="66">
        <f t="shared" ref="G6536:G6599" si="618">D6536+G6535</f>
        <v>884.47919999999897</v>
      </c>
      <c r="H6536" s="67">
        <f t="shared" ref="H6536:H6599" si="619">E6536+H6535</f>
        <v>56.195530000000005</v>
      </c>
      <c r="I6536" s="66">
        <v>241.08240000000001</v>
      </c>
      <c r="J6536" s="67">
        <f t="shared" si="616"/>
        <v>6.9999999999481588E-4</v>
      </c>
      <c r="K6536" s="14">
        <f t="shared" si="614"/>
        <v>3.0000000000518414E-4</v>
      </c>
      <c r="L6536" s="4" t="str">
        <f t="shared" si="615"/>
        <v/>
      </c>
    </row>
    <row r="6537" spans="1:12" x14ac:dyDescent="0.25">
      <c r="A6537" s="16">
        <f>Energy_Balance_WY2011!A6536</f>
        <v>40725</v>
      </c>
      <c r="B6537" s="33" t="str">
        <f>Energy_Balance_WY2011!B6536</f>
        <v xml:space="preserve"> 07:00:00</v>
      </c>
      <c r="C6537" s="65">
        <v>0</v>
      </c>
      <c r="D6537" s="66">
        <v>2.8999999999999998E-3</v>
      </c>
      <c r="E6537" s="66">
        <v>5.0000000000000002E-5</v>
      </c>
      <c r="F6537" s="65">
        <f t="shared" si="617"/>
        <v>1173.5106000000012</v>
      </c>
      <c r="G6537" s="66">
        <f t="shared" si="618"/>
        <v>884.48209999999892</v>
      </c>
      <c r="H6537" s="67">
        <f t="shared" si="619"/>
        <v>56.195580000000007</v>
      </c>
      <c r="I6537" s="66">
        <v>241.0795</v>
      </c>
      <c r="J6537" s="67">
        <f t="shared" si="616"/>
        <v>2.9000000000110049E-3</v>
      </c>
      <c r="K6537" s="14">
        <f t="shared" si="614"/>
        <v>4.9999999988995045E-5</v>
      </c>
      <c r="L6537" s="4" t="str">
        <f t="shared" si="615"/>
        <v/>
      </c>
    </row>
    <row r="6538" spans="1:12" x14ac:dyDescent="0.25">
      <c r="A6538" s="16">
        <f>Energy_Balance_WY2011!A6537</f>
        <v>40725</v>
      </c>
      <c r="B6538" s="33" t="str">
        <f>Energy_Balance_WY2011!B6537</f>
        <v xml:space="preserve"> 08:00:00</v>
      </c>
      <c r="C6538" s="65">
        <v>0</v>
      </c>
      <c r="D6538" s="66">
        <v>2.75E-2</v>
      </c>
      <c r="E6538" s="66">
        <v>1.6000000000000001E-4</v>
      </c>
      <c r="F6538" s="65">
        <f t="shared" si="617"/>
        <v>1173.5106000000012</v>
      </c>
      <c r="G6538" s="66">
        <f t="shared" si="618"/>
        <v>884.50959999999895</v>
      </c>
      <c r="H6538" s="67">
        <f t="shared" si="619"/>
        <v>56.195740000000008</v>
      </c>
      <c r="I6538" s="66">
        <v>241.05179999999999</v>
      </c>
      <c r="J6538" s="67">
        <f t="shared" si="616"/>
        <v>2.770000000001005E-2</v>
      </c>
      <c r="K6538" s="14">
        <f t="shared" si="614"/>
        <v>-4.0000000010049358E-5</v>
      </c>
      <c r="L6538" s="4" t="str">
        <f t="shared" si="615"/>
        <v/>
      </c>
    </row>
    <row r="6539" spans="1:12" x14ac:dyDescent="0.25">
      <c r="A6539" s="16">
        <f>Energy_Balance_WY2011!A6538</f>
        <v>40725</v>
      </c>
      <c r="B6539" s="33" t="str">
        <f>Energy_Balance_WY2011!B6538</f>
        <v xml:space="preserve"> 09:00:00</v>
      </c>
      <c r="C6539" s="65">
        <v>0</v>
      </c>
      <c r="D6539" s="66">
        <v>0.22</v>
      </c>
      <c r="E6539" s="66">
        <v>1.2E-4</v>
      </c>
      <c r="F6539" s="65">
        <f t="shared" si="617"/>
        <v>1173.5106000000012</v>
      </c>
      <c r="G6539" s="66">
        <f t="shared" si="618"/>
        <v>884.72959999999898</v>
      </c>
      <c r="H6539" s="67">
        <f t="shared" si="619"/>
        <v>56.19586000000001</v>
      </c>
      <c r="I6539" s="66">
        <v>240.83170000000001</v>
      </c>
      <c r="J6539" s="67">
        <f t="shared" si="616"/>
        <v>0.22009999999997376</v>
      </c>
      <c r="K6539" s="14">
        <f t="shared" si="614"/>
        <v>2.0000000026249021E-5</v>
      </c>
      <c r="L6539" s="4" t="str">
        <f t="shared" si="615"/>
        <v/>
      </c>
    </row>
    <row r="6540" spans="1:12" x14ac:dyDescent="0.25">
      <c r="A6540" s="16">
        <f>Energy_Balance_WY2011!A6539</f>
        <v>40725</v>
      </c>
      <c r="B6540" s="33" t="str">
        <f>Energy_Balance_WY2011!B6539</f>
        <v xml:space="preserve"> 10:00:00</v>
      </c>
      <c r="C6540" s="65">
        <v>0</v>
      </c>
      <c r="D6540" s="66">
        <v>0.99339999999999995</v>
      </c>
      <c r="E6540" s="66">
        <v>1.6000000000000001E-4</v>
      </c>
      <c r="F6540" s="65">
        <f t="shared" si="617"/>
        <v>1173.5106000000012</v>
      </c>
      <c r="G6540" s="66">
        <f t="shared" si="618"/>
        <v>885.72299999999893</v>
      </c>
      <c r="H6540" s="67">
        <f t="shared" si="619"/>
        <v>56.196020000000011</v>
      </c>
      <c r="I6540" s="66">
        <v>239.8381</v>
      </c>
      <c r="J6540" s="67">
        <f t="shared" si="616"/>
        <v>0.99360000000001492</v>
      </c>
      <c r="K6540" s="14">
        <f t="shared" si="614"/>
        <v>-4.0000000014916992E-5</v>
      </c>
      <c r="L6540" s="4" t="str">
        <f t="shared" si="615"/>
        <v/>
      </c>
    </row>
    <row r="6541" spans="1:12" x14ac:dyDescent="0.25">
      <c r="A6541" s="16">
        <f>Energy_Balance_WY2011!A6540</f>
        <v>40725</v>
      </c>
      <c r="B6541" s="33" t="str">
        <f>Energy_Balance_WY2011!B6540</f>
        <v xml:space="preserve"> 11:00:00</v>
      </c>
      <c r="C6541" s="65">
        <v>0</v>
      </c>
      <c r="D6541" s="66">
        <v>2.528</v>
      </c>
      <c r="E6541" s="66">
        <v>2.9999999999999997E-4</v>
      </c>
      <c r="F6541" s="65">
        <f t="shared" si="617"/>
        <v>1173.5106000000012</v>
      </c>
      <c r="G6541" s="66">
        <f t="shared" si="618"/>
        <v>888.25099999999895</v>
      </c>
      <c r="H6541" s="67">
        <f t="shared" si="619"/>
        <v>56.196320000000014</v>
      </c>
      <c r="I6541" s="66">
        <v>237.3098</v>
      </c>
      <c r="J6541" s="67">
        <f t="shared" si="616"/>
        <v>2.5283000000000015</v>
      </c>
      <c r="K6541" s="14">
        <f t="shared" si="614"/>
        <v>0</v>
      </c>
      <c r="L6541" s="4" t="str">
        <f t="shared" si="615"/>
        <v/>
      </c>
    </row>
    <row r="6542" spans="1:12" x14ac:dyDescent="0.25">
      <c r="A6542" s="16">
        <f>Energy_Balance_WY2011!A6541</f>
        <v>40725</v>
      </c>
      <c r="B6542" s="33" t="str">
        <f>Energy_Balance_WY2011!B6541</f>
        <v xml:space="preserve"> 12:00:00</v>
      </c>
      <c r="C6542" s="65">
        <v>0</v>
      </c>
      <c r="D6542" s="66">
        <v>4.0933000000000002</v>
      </c>
      <c r="E6542" s="66">
        <v>6.9999999999999999E-4</v>
      </c>
      <c r="F6542" s="65">
        <f t="shared" si="617"/>
        <v>1173.5106000000012</v>
      </c>
      <c r="G6542" s="66">
        <f t="shared" si="618"/>
        <v>892.34429999999895</v>
      </c>
      <c r="H6542" s="67">
        <f t="shared" si="619"/>
        <v>56.197020000000016</v>
      </c>
      <c r="I6542" s="66">
        <v>233.2158</v>
      </c>
      <c r="J6542" s="67">
        <f t="shared" si="616"/>
        <v>4.0939999999999941</v>
      </c>
      <c r="K6542" s="14">
        <f t="shared" si="614"/>
        <v>0</v>
      </c>
      <c r="L6542" s="4" t="str">
        <f t="shared" si="615"/>
        <v/>
      </c>
    </row>
    <row r="6543" spans="1:12" x14ac:dyDescent="0.25">
      <c r="A6543" s="16">
        <f>Energy_Balance_WY2011!A6542</f>
        <v>40725</v>
      </c>
      <c r="B6543" s="33" t="str">
        <f>Energy_Balance_WY2011!B6542</f>
        <v xml:space="preserve"> 13:00:00</v>
      </c>
      <c r="C6543" s="65">
        <v>0</v>
      </c>
      <c r="D6543" s="66">
        <v>4.9816000000000003</v>
      </c>
      <c r="E6543" s="66">
        <v>7.7999999999999999E-4</v>
      </c>
      <c r="F6543" s="65">
        <f t="shared" si="617"/>
        <v>1173.5106000000012</v>
      </c>
      <c r="G6543" s="66">
        <f t="shared" si="618"/>
        <v>897.32589999999891</v>
      </c>
      <c r="H6543" s="67">
        <f t="shared" si="619"/>
        <v>56.197800000000015</v>
      </c>
      <c r="I6543" s="66">
        <v>228.23339999999999</v>
      </c>
      <c r="J6543" s="67">
        <f t="shared" si="616"/>
        <v>4.9824000000000126</v>
      </c>
      <c r="K6543" s="14">
        <f t="shared" si="614"/>
        <v>-2.0000000012565522E-5</v>
      </c>
      <c r="L6543" s="4" t="str">
        <f t="shared" si="615"/>
        <v/>
      </c>
    </row>
    <row r="6544" spans="1:12" x14ac:dyDescent="0.25">
      <c r="A6544" s="16">
        <f>Energy_Balance_WY2011!A6543</f>
        <v>40725</v>
      </c>
      <c r="B6544" s="33" t="str">
        <f>Energy_Balance_WY2011!B6543</f>
        <v xml:space="preserve"> 14:00:00</v>
      </c>
      <c r="C6544" s="65">
        <v>0</v>
      </c>
      <c r="D6544" s="66">
        <v>5.2271999999999998</v>
      </c>
      <c r="E6544" s="66">
        <v>5.9999999999999995E-4</v>
      </c>
      <c r="F6544" s="65">
        <f t="shared" si="617"/>
        <v>1173.5106000000012</v>
      </c>
      <c r="G6544" s="66">
        <f t="shared" si="618"/>
        <v>902.55309999999895</v>
      </c>
      <c r="H6544" s="67">
        <f t="shared" si="619"/>
        <v>56.198400000000014</v>
      </c>
      <c r="I6544" s="66">
        <v>223.00559999999999</v>
      </c>
      <c r="J6544" s="67">
        <f t="shared" si="616"/>
        <v>5.227800000000002</v>
      </c>
      <c r="K6544" s="14">
        <f t="shared" si="614"/>
        <v>0</v>
      </c>
      <c r="L6544" s="4" t="str">
        <f t="shared" si="615"/>
        <v/>
      </c>
    </row>
    <row r="6545" spans="1:12" x14ac:dyDescent="0.25">
      <c r="A6545" s="16">
        <f>Energy_Balance_WY2011!A6544</f>
        <v>40725</v>
      </c>
      <c r="B6545" s="33" t="str">
        <f>Energy_Balance_WY2011!B6544</f>
        <v xml:space="preserve"> 15:00:00</v>
      </c>
      <c r="C6545" s="65">
        <v>0</v>
      </c>
      <c r="D6545" s="66">
        <v>5.0237999999999996</v>
      </c>
      <c r="E6545" s="66">
        <v>2.5000000000000001E-4</v>
      </c>
      <c r="F6545" s="65">
        <f t="shared" si="617"/>
        <v>1173.5106000000012</v>
      </c>
      <c r="G6545" s="66">
        <f t="shared" si="618"/>
        <v>907.576899999999</v>
      </c>
      <c r="H6545" s="67">
        <f t="shared" si="619"/>
        <v>56.198650000000015</v>
      </c>
      <c r="I6545" s="66">
        <v>217.98159999999999</v>
      </c>
      <c r="J6545" s="67">
        <f t="shared" si="616"/>
        <v>5.0240000000000009</v>
      </c>
      <c r="K6545" s="14">
        <f t="shared" si="614"/>
        <v>4.9999999998995293E-5</v>
      </c>
      <c r="L6545" s="4" t="str">
        <f t="shared" si="615"/>
        <v/>
      </c>
    </row>
    <row r="6546" spans="1:12" x14ac:dyDescent="0.25">
      <c r="A6546" s="16">
        <f>Energy_Balance_WY2011!A6545</f>
        <v>40725</v>
      </c>
      <c r="B6546" s="33" t="str">
        <f>Energy_Balance_WY2011!B6545</f>
        <v xml:space="preserve"> 16:00:00</v>
      </c>
      <c r="C6546" s="65">
        <v>0</v>
      </c>
      <c r="D6546" s="66">
        <v>4.3423999999999996</v>
      </c>
      <c r="E6546" s="66">
        <v>1.4999999999999999E-4</v>
      </c>
      <c r="F6546" s="65">
        <f t="shared" si="617"/>
        <v>1173.5106000000012</v>
      </c>
      <c r="G6546" s="66">
        <f t="shared" si="618"/>
        <v>911.919299999999</v>
      </c>
      <c r="H6546" s="67">
        <f t="shared" si="619"/>
        <v>56.198800000000013</v>
      </c>
      <c r="I6546" s="66">
        <v>213.63910000000001</v>
      </c>
      <c r="J6546" s="67">
        <f t="shared" si="616"/>
        <v>4.3424999999999727</v>
      </c>
      <c r="K6546" s="14">
        <f t="shared" si="614"/>
        <v>5.0000000026528824E-5</v>
      </c>
      <c r="L6546" s="4" t="str">
        <f t="shared" si="615"/>
        <v/>
      </c>
    </row>
    <row r="6547" spans="1:12" x14ac:dyDescent="0.25">
      <c r="A6547" s="16">
        <f>Energy_Balance_WY2011!A6546</f>
        <v>40725</v>
      </c>
      <c r="B6547" s="33" t="str">
        <f>Energy_Balance_WY2011!B6546</f>
        <v xml:space="preserve"> 17:00:00</v>
      </c>
      <c r="C6547" s="65">
        <v>0</v>
      </c>
      <c r="D6547" s="66">
        <v>3.4386999999999999</v>
      </c>
      <c r="E6547" s="66">
        <v>2.0000000000000002E-5</v>
      </c>
      <c r="F6547" s="65">
        <f t="shared" si="617"/>
        <v>1173.5106000000012</v>
      </c>
      <c r="G6547" s="66">
        <f t="shared" si="618"/>
        <v>915.35799999999904</v>
      </c>
      <c r="H6547" s="67">
        <f t="shared" si="619"/>
        <v>56.198820000000012</v>
      </c>
      <c r="I6547" s="66">
        <v>210.2004</v>
      </c>
      <c r="J6547" s="67">
        <f t="shared" si="616"/>
        <v>3.4387000000000114</v>
      </c>
      <c r="K6547" s="14">
        <f t="shared" si="614"/>
        <v>1.9999999988584705E-5</v>
      </c>
      <c r="L6547" s="4" t="str">
        <f t="shared" si="615"/>
        <v/>
      </c>
    </row>
    <row r="6548" spans="1:12" x14ac:dyDescent="0.25">
      <c r="A6548" s="16">
        <f>Energy_Balance_WY2011!A6547</f>
        <v>40725</v>
      </c>
      <c r="B6548" s="33" t="str">
        <f>Energy_Balance_WY2011!B6547</f>
        <v xml:space="preserve"> 18:00:00</v>
      </c>
      <c r="C6548" s="65">
        <v>0</v>
      </c>
      <c r="D6548" s="66">
        <v>2.4744999999999999</v>
      </c>
      <c r="E6548" s="66">
        <v>3.8999999999999999E-4</v>
      </c>
      <c r="F6548" s="65">
        <f t="shared" si="617"/>
        <v>1173.5106000000012</v>
      </c>
      <c r="G6548" s="66">
        <f t="shared" si="618"/>
        <v>917.83249999999907</v>
      </c>
      <c r="H6548" s="67">
        <f t="shared" si="619"/>
        <v>56.199210000000015</v>
      </c>
      <c r="I6548" s="66">
        <v>207.72550000000001</v>
      </c>
      <c r="J6548" s="67">
        <f t="shared" si="616"/>
        <v>2.474899999999991</v>
      </c>
      <c r="K6548" s="14">
        <f t="shared" si="614"/>
        <v>-9.9999999911837278E-6</v>
      </c>
      <c r="L6548" s="4" t="str">
        <f t="shared" si="615"/>
        <v/>
      </c>
    </row>
    <row r="6549" spans="1:12" x14ac:dyDescent="0.25">
      <c r="A6549" s="16">
        <f>Energy_Balance_WY2011!A6548</f>
        <v>40725</v>
      </c>
      <c r="B6549" s="33" t="str">
        <f>Energy_Balance_WY2011!B6548</f>
        <v xml:space="preserve"> 19:00:00</v>
      </c>
      <c r="C6549" s="65">
        <v>0</v>
      </c>
      <c r="D6549" s="66">
        <v>1.4319</v>
      </c>
      <c r="E6549" s="66">
        <v>0</v>
      </c>
      <c r="F6549" s="65">
        <f t="shared" si="617"/>
        <v>1173.5106000000012</v>
      </c>
      <c r="G6549" s="66">
        <f t="shared" si="618"/>
        <v>919.26439999999911</v>
      </c>
      <c r="H6549" s="67">
        <f t="shared" si="619"/>
        <v>56.199210000000015</v>
      </c>
      <c r="I6549" s="66">
        <v>206.29390000000001</v>
      </c>
      <c r="J6549" s="67">
        <f t="shared" si="616"/>
        <v>1.4316000000000031</v>
      </c>
      <c r="K6549" s="14">
        <f t="shared" si="614"/>
        <v>2.9999999999685834E-4</v>
      </c>
      <c r="L6549" s="4" t="str">
        <f t="shared" si="615"/>
        <v/>
      </c>
    </row>
    <row r="6550" spans="1:12" x14ac:dyDescent="0.25">
      <c r="A6550" s="16">
        <f>Energy_Balance_WY2011!A6549</f>
        <v>40725</v>
      </c>
      <c r="B6550" s="33" t="str">
        <f>Energy_Balance_WY2011!B6549</f>
        <v xml:space="preserve"> 20:00:00</v>
      </c>
      <c r="C6550" s="65">
        <v>0</v>
      </c>
      <c r="D6550" s="66">
        <v>0.69679999999999997</v>
      </c>
      <c r="E6550" s="66">
        <v>0</v>
      </c>
      <c r="F6550" s="65">
        <f t="shared" si="617"/>
        <v>1173.5106000000012</v>
      </c>
      <c r="G6550" s="66">
        <f t="shared" si="618"/>
        <v>919.96119999999917</v>
      </c>
      <c r="H6550" s="67">
        <f t="shared" si="619"/>
        <v>56.199210000000015</v>
      </c>
      <c r="I6550" s="66">
        <v>205.59819999999999</v>
      </c>
      <c r="J6550" s="67">
        <f t="shared" si="616"/>
        <v>0.69570000000001642</v>
      </c>
      <c r="K6550" s="14">
        <f t="shared" si="614"/>
        <v>1.0999999999835586E-3</v>
      </c>
      <c r="L6550" s="4" t="str">
        <f t="shared" si="615"/>
        <v/>
      </c>
    </row>
    <row r="6551" spans="1:12" x14ac:dyDescent="0.25">
      <c r="A6551" s="16">
        <f>Energy_Balance_WY2011!A6550</f>
        <v>40725</v>
      </c>
      <c r="B6551" s="33" t="str">
        <f>Energy_Balance_WY2011!B6550</f>
        <v xml:space="preserve"> 21:00:00</v>
      </c>
      <c r="C6551" s="65">
        <v>0</v>
      </c>
      <c r="D6551" s="66">
        <v>0.34449999999999997</v>
      </c>
      <c r="E6551" s="66">
        <v>0</v>
      </c>
      <c r="F6551" s="65">
        <f t="shared" si="617"/>
        <v>1173.5106000000012</v>
      </c>
      <c r="G6551" s="66">
        <f t="shared" si="618"/>
        <v>920.30569999999921</v>
      </c>
      <c r="H6551" s="67">
        <f t="shared" si="619"/>
        <v>56.199210000000015</v>
      </c>
      <c r="I6551" s="66">
        <v>205.2544</v>
      </c>
      <c r="J6551" s="67">
        <f t="shared" si="616"/>
        <v>0.34379999999998745</v>
      </c>
      <c r="K6551" s="14">
        <f t="shared" si="614"/>
        <v>7.0000000001252394E-4</v>
      </c>
      <c r="L6551" s="4" t="str">
        <f t="shared" si="615"/>
        <v/>
      </c>
    </row>
    <row r="6552" spans="1:12" x14ac:dyDescent="0.25">
      <c r="A6552" s="16">
        <f>Energy_Balance_WY2011!A6551</f>
        <v>40725</v>
      </c>
      <c r="B6552" s="33" t="str">
        <f>Energy_Balance_WY2011!B6551</f>
        <v xml:space="preserve"> 22:00:00</v>
      </c>
      <c r="C6552" s="65">
        <v>0</v>
      </c>
      <c r="D6552" s="66">
        <v>0.18690000000000001</v>
      </c>
      <c r="E6552" s="66">
        <v>0</v>
      </c>
      <c r="F6552" s="65">
        <f t="shared" si="617"/>
        <v>1173.5106000000012</v>
      </c>
      <c r="G6552" s="66">
        <f t="shared" si="618"/>
        <v>920.49259999999924</v>
      </c>
      <c r="H6552" s="67">
        <f t="shared" si="619"/>
        <v>56.199210000000015</v>
      </c>
      <c r="I6552" s="66">
        <v>205.0685</v>
      </c>
      <c r="J6552" s="67">
        <f t="shared" si="616"/>
        <v>0.18590000000000373</v>
      </c>
      <c r="K6552" s="14">
        <f t="shared" si="614"/>
        <v>9.9999999999628164E-4</v>
      </c>
      <c r="L6552" s="4" t="str">
        <f t="shared" si="615"/>
        <v/>
      </c>
    </row>
    <row r="6553" spans="1:12" x14ac:dyDescent="0.25">
      <c r="A6553" s="16">
        <f>Energy_Balance_WY2011!A6552</f>
        <v>40725</v>
      </c>
      <c r="B6553" s="33" t="str">
        <f>Energy_Balance_WY2011!B6552</f>
        <v xml:space="preserve"> 23:00:00</v>
      </c>
      <c r="C6553" s="65">
        <v>0</v>
      </c>
      <c r="D6553" s="66">
        <v>0.107</v>
      </c>
      <c r="E6553" s="66">
        <v>0</v>
      </c>
      <c r="F6553" s="65">
        <f t="shared" si="617"/>
        <v>1173.5106000000012</v>
      </c>
      <c r="G6553" s="66">
        <f t="shared" si="618"/>
        <v>920.59959999999921</v>
      </c>
      <c r="H6553" s="67">
        <f t="shared" si="619"/>
        <v>56.199210000000015</v>
      </c>
      <c r="I6553" s="66">
        <v>204.9633</v>
      </c>
      <c r="J6553" s="67">
        <f t="shared" si="616"/>
        <v>0.10519999999999641</v>
      </c>
      <c r="K6553" s="14">
        <f t="shared" si="614"/>
        <v>1.8000000000035904E-3</v>
      </c>
      <c r="L6553" s="4" t="str">
        <f t="shared" si="615"/>
        <v/>
      </c>
    </row>
    <row r="6554" spans="1:12" x14ac:dyDescent="0.25">
      <c r="A6554" s="16">
        <f>Energy_Balance_WY2011!A6553</f>
        <v>40725</v>
      </c>
      <c r="B6554" s="33" t="str">
        <f>Energy_Balance_WY2011!B6553</f>
        <v xml:space="preserve"> 24:00:00</v>
      </c>
      <c r="C6554" s="65">
        <v>0</v>
      </c>
      <c r="D6554" s="66">
        <v>6.2100000000000002E-2</v>
      </c>
      <c r="E6554" s="66">
        <v>0</v>
      </c>
      <c r="F6554" s="65">
        <f t="shared" si="617"/>
        <v>1173.5106000000012</v>
      </c>
      <c r="G6554" s="66">
        <f t="shared" si="618"/>
        <v>920.6616999999992</v>
      </c>
      <c r="H6554" s="67">
        <f t="shared" si="619"/>
        <v>56.199210000000015</v>
      </c>
      <c r="I6554" s="66">
        <v>204.9032</v>
      </c>
      <c r="J6554" s="67">
        <f t="shared" si="616"/>
        <v>6.0100000000005593E-2</v>
      </c>
      <c r="K6554" s="14">
        <f t="shared" si="614"/>
        <v>1.999999999994409E-3</v>
      </c>
      <c r="L6554" s="4" t="str">
        <f t="shared" si="615"/>
        <v/>
      </c>
    </row>
    <row r="6555" spans="1:12" x14ac:dyDescent="0.25">
      <c r="A6555" s="16">
        <f>Energy_Balance_WY2011!A6554</f>
        <v>40726</v>
      </c>
      <c r="B6555" s="33" t="str">
        <f>Energy_Balance_WY2011!B6554</f>
        <v xml:space="preserve"> 01:00:00</v>
      </c>
      <c r="C6555" s="65">
        <v>0</v>
      </c>
      <c r="D6555" s="66">
        <v>3.4500000000000003E-2</v>
      </c>
      <c r="E6555" s="66">
        <v>0</v>
      </c>
      <c r="F6555" s="65">
        <f t="shared" si="617"/>
        <v>1173.5106000000012</v>
      </c>
      <c r="G6555" s="66">
        <f t="shared" si="618"/>
        <v>920.69619999999918</v>
      </c>
      <c r="H6555" s="67">
        <f t="shared" si="619"/>
        <v>56.199210000000015</v>
      </c>
      <c r="I6555" s="66">
        <v>204.8699</v>
      </c>
      <c r="J6555" s="67">
        <f t="shared" si="616"/>
        <v>3.3299999999996999E-2</v>
      </c>
      <c r="K6555" s="14">
        <f t="shared" si="614"/>
        <v>1.2000000000030042E-3</v>
      </c>
      <c r="L6555" s="4" t="str">
        <f t="shared" si="615"/>
        <v/>
      </c>
    </row>
    <row r="6556" spans="1:12" x14ac:dyDescent="0.25">
      <c r="A6556" s="16">
        <f>Energy_Balance_WY2011!A6555</f>
        <v>40726</v>
      </c>
      <c r="B6556" s="33" t="str">
        <f>Energy_Balance_WY2011!B6555</f>
        <v xml:space="preserve"> 02:00:00</v>
      </c>
      <c r="C6556" s="65">
        <v>0</v>
      </c>
      <c r="D6556" s="66">
        <v>1.78E-2</v>
      </c>
      <c r="E6556" s="66">
        <v>0</v>
      </c>
      <c r="F6556" s="65">
        <f t="shared" si="617"/>
        <v>1173.5106000000012</v>
      </c>
      <c r="G6556" s="66">
        <f t="shared" si="618"/>
        <v>920.71399999999915</v>
      </c>
      <c r="H6556" s="67">
        <f t="shared" si="619"/>
        <v>56.199210000000015</v>
      </c>
      <c r="I6556" s="66">
        <v>204.8527</v>
      </c>
      <c r="J6556" s="67">
        <f t="shared" si="616"/>
        <v>1.7200000000002547E-2</v>
      </c>
      <c r="K6556" s="14">
        <f t="shared" si="614"/>
        <v>5.9999999999745326E-4</v>
      </c>
      <c r="L6556" s="4" t="str">
        <f t="shared" si="615"/>
        <v/>
      </c>
    </row>
    <row r="6557" spans="1:12" x14ac:dyDescent="0.25">
      <c r="A6557" s="16">
        <f>Energy_Balance_WY2011!A6556</f>
        <v>40726</v>
      </c>
      <c r="B6557" s="33" t="str">
        <f>Energy_Balance_WY2011!B6556</f>
        <v xml:space="preserve"> 03:00:00</v>
      </c>
      <c r="C6557" s="65">
        <v>0</v>
      </c>
      <c r="D6557" s="66">
        <v>8.3000000000000001E-3</v>
      </c>
      <c r="E6557" s="66">
        <v>0</v>
      </c>
      <c r="F6557" s="65">
        <f t="shared" si="617"/>
        <v>1173.5106000000012</v>
      </c>
      <c r="G6557" s="66">
        <f t="shared" si="618"/>
        <v>920.72229999999911</v>
      </c>
      <c r="H6557" s="67">
        <f t="shared" si="619"/>
        <v>56.199210000000015</v>
      </c>
      <c r="I6557" s="66">
        <v>204.84479999999999</v>
      </c>
      <c r="J6557" s="67">
        <f t="shared" si="616"/>
        <v>7.9000000000064574E-3</v>
      </c>
      <c r="K6557" s="14">
        <f t="shared" si="614"/>
        <v>3.9999999999354267E-4</v>
      </c>
      <c r="L6557" s="4" t="str">
        <f t="shared" si="615"/>
        <v/>
      </c>
    </row>
    <row r="6558" spans="1:12" x14ac:dyDescent="0.25">
      <c r="A6558" s="16">
        <f>Energy_Balance_WY2011!A6557</f>
        <v>40726</v>
      </c>
      <c r="B6558" s="33" t="str">
        <f>Energy_Balance_WY2011!B6557</f>
        <v xml:space="preserve"> 04:00:00</v>
      </c>
      <c r="C6558" s="65">
        <v>0</v>
      </c>
      <c r="D6558" s="66">
        <v>3.3E-3</v>
      </c>
      <c r="E6558" s="66">
        <v>0</v>
      </c>
      <c r="F6558" s="65">
        <f t="shared" si="617"/>
        <v>1173.5106000000012</v>
      </c>
      <c r="G6558" s="66">
        <f t="shared" si="618"/>
        <v>920.72559999999908</v>
      </c>
      <c r="H6558" s="67">
        <f t="shared" si="619"/>
        <v>56.199210000000015</v>
      </c>
      <c r="I6558" s="66">
        <v>204.8417</v>
      </c>
      <c r="J6558" s="67">
        <f t="shared" si="616"/>
        <v>3.0999999999892225E-3</v>
      </c>
      <c r="K6558" s="14">
        <f t="shared" si="614"/>
        <v>2.0000000001077749E-4</v>
      </c>
      <c r="L6558" s="4" t="str">
        <f t="shared" si="615"/>
        <v/>
      </c>
    </row>
    <row r="6559" spans="1:12" x14ac:dyDescent="0.25">
      <c r="A6559" s="16">
        <f>Energy_Balance_WY2011!A6558</f>
        <v>40726</v>
      </c>
      <c r="B6559" s="33" t="str">
        <f>Energy_Balance_WY2011!B6558</f>
        <v xml:space="preserve"> 05:00:00</v>
      </c>
      <c r="C6559" s="65">
        <v>0</v>
      </c>
      <c r="D6559" s="66">
        <v>8.9999999999999998E-4</v>
      </c>
      <c r="E6559" s="66">
        <v>0</v>
      </c>
      <c r="F6559" s="65">
        <f t="shared" si="617"/>
        <v>1173.5106000000012</v>
      </c>
      <c r="G6559" s="66">
        <f t="shared" si="618"/>
        <v>920.72649999999908</v>
      </c>
      <c r="H6559" s="67">
        <f t="shared" si="619"/>
        <v>56.199210000000015</v>
      </c>
      <c r="I6559" s="66">
        <v>204.84100000000001</v>
      </c>
      <c r="J6559" s="67">
        <f t="shared" si="616"/>
        <v>6.9999999999481588E-4</v>
      </c>
      <c r="K6559" s="14">
        <f t="shared" si="614"/>
        <v>2.000000000051841E-4</v>
      </c>
      <c r="L6559" s="4" t="str">
        <f t="shared" si="615"/>
        <v/>
      </c>
    </row>
    <row r="6560" spans="1:12" x14ac:dyDescent="0.25">
      <c r="A6560" s="16">
        <f>Energy_Balance_WY2011!A6559</f>
        <v>40726</v>
      </c>
      <c r="B6560" s="33" t="str">
        <f>Energy_Balance_WY2011!B6559</f>
        <v xml:space="preserve"> 06:00:00</v>
      </c>
      <c r="C6560" s="65">
        <v>0</v>
      </c>
      <c r="D6560" s="66">
        <v>0</v>
      </c>
      <c r="E6560" s="66">
        <v>0</v>
      </c>
      <c r="F6560" s="65">
        <f t="shared" si="617"/>
        <v>1173.5106000000012</v>
      </c>
      <c r="G6560" s="66">
        <f t="shared" si="618"/>
        <v>920.72649999999908</v>
      </c>
      <c r="H6560" s="67">
        <f t="shared" si="619"/>
        <v>56.199210000000015</v>
      </c>
      <c r="I6560" s="66">
        <v>204.84110000000001</v>
      </c>
      <c r="J6560" s="67">
        <f t="shared" si="616"/>
        <v>-1.0000000000331966E-4</v>
      </c>
      <c r="K6560" s="14">
        <f t="shared" si="614"/>
        <v>1.0000000000331966E-4</v>
      </c>
      <c r="L6560" s="4" t="str">
        <f t="shared" si="615"/>
        <v/>
      </c>
    </row>
    <row r="6561" spans="1:12" x14ac:dyDescent="0.25">
      <c r="A6561" s="16">
        <f>Energy_Balance_WY2011!A6560</f>
        <v>40726</v>
      </c>
      <c r="B6561" s="33" t="str">
        <f>Energy_Balance_WY2011!B6560</f>
        <v xml:space="preserve"> 07:00:00</v>
      </c>
      <c r="C6561" s="65">
        <v>0</v>
      </c>
      <c r="D6561" s="66">
        <v>2.3999999999999998E-3</v>
      </c>
      <c r="E6561" s="66">
        <v>1.4599999999999999E-3</v>
      </c>
      <c r="F6561" s="65">
        <f t="shared" si="617"/>
        <v>1173.5106000000012</v>
      </c>
      <c r="G6561" s="66">
        <f t="shared" si="618"/>
        <v>920.72889999999904</v>
      </c>
      <c r="H6561" s="67">
        <f t="shared" si="619"/>
        <v>56.200670000000017</v>
      </c>
      <c r="I6561" s="66">
        <v>204.8373</v>
      </c>
      <c r="J6561" s="67">
        <f t="shared" si="616"/>
        <v>3.8000000000124601E-3</v>
      </c>
      <c r="K6561" s="14">
        <f t="shared" si="614"/>
        <v>5.9999999987539639E-5</v>
      </c>
      <c r="L6561" s="4" t="str">
        <f t="shared" si="615"/>
        <v/>
      </c>
    </row>
    <row r="6562" spans="1:12" x14ac:dyDescent="0.25">
      <c r="A6562" s="16">
        <f>Energy_Balance_WY2011!A6561</f>
        <v>40726</v>
      </c>
      <c r="B6562" s="33" t="str">
        <f>Energy_Balance_WY2011!B6561</f>
        <v xml:space="preserve"> 08:00:00</v>
      </c>
      <c r="C6562" s="65">
        <v>0</v>
      </c>
      <c r="D6562" s="66">
        <v>4.2999999999999997E-2</v>
      </c>
      <c r="E6562" s="66">
        <v>1.92E-3</v>
      </c>
      <c r="F6562" s="65">
        <f t="shared" si="617"/>
        <v>1173.5106000000012</v>
      </c>
      <c r="G6562" s="66">
        <f t="shared" si="618"/>
        <v>920.77189999999905</v>
      </c>
      <c r="H6562" s="67">
        <f t="shared" si="619"/>
        <v>56.202590000000015</v>
      </c>
      <c r="I6562" s="66">
        <v>204.79230000000001</v>
      </c>
      <c r="J6562" s="67">
        <f t="shared" si="616"/>
        <v>4.4999999999987494E-2</v>
      </c>
      <c r="K6562" s="14">
        <f t="shared" si="614"/>
        <v>-7.9999999987499792E-5</v>
      </c>
      <c r="L6562" s="4" t="str">
        <f t="shared" si="615"/>
        <v/>
      </c>
    </row>
    <row r="6563" spans="1:12" x14ac:dyDescent="0.25">
      <c r="A6563" s="16">
        <f>Energy_Balance_WY2011!A6562</f>
        <v>40726</v>
      </c>
      <c r="B6563" s="33" t="str">
        <f>Energy_Balance_WY2011!B6562</f>
        <v xml:space="preserve"> 09:00:00</v>
      </c>
      <c r="C6563" s="65">
        <v>0</v>
      </c>
      <c r="D6563" s="66">
        <v>0.40620000000000001</v>
      </c>
      <c r="E6563" s="66">
        <v>3.5E-4</v>
      </c>
      <c r="F6563" s="65">
        <f t="shared" si="617"/>
        <v>1173.5106000000012</v>
      </c>
      <c r="G6563" s="66">
        <f t="shared" si="618"/>
        <v>921.17809999999906</v>
      </c>
      <c r="H6563" s="67">
        <f t="shared" si="619"/>
        <v>56.202940000000012</v>
      </c>
      <c r="I6563" s="66">
        <v>204.38579999999999</v>
      </c>
      <c r="J6563" s="67">
        <f t="shared" si="616"/>
        <v>0.40650000000002251</v>
      </c>
      <c r="K6563" s="14">
        <f t="shared" si="614"/>
        <v>4.9999999977512477E-5</v>
      </c>
      <c r="L6563" s="4" t="str">
        <f t="shared" si="615"/>
        <v/>
      </c>
    </row>
    <row r="6564" spans="1:12" x14ac:dyDescent="0.25">
      <c r="A6564" s="16">
        <f>Energy_Balance_WY2011!A6563</f>
        <v>40726</v>
      </c>
      <c r="B6564" s="33" t="str">
        <f>Energy_Balance_WY2011!B6563</f>
        <v xml:space="preserve"> 10:00:00</v>
      </c>
      <c r="C6564" s="65">
        <v>0</v>
      </c>
      <c r="D6564" s="66">
        <v>1.6928000000000001</v>
      </c>
      <c r="E6564" s="66">
        <v>3.3E-4</v>
      </c>
      <c r="F6564" s="65">
        <f t="shared" si="617"/>
        <v>1173.5106000000012</v>
      </c>
      <c r="G6564" s="66">
        <f t="shared" si="618"/>
        <v>922.8708999999991</v>
      </c>
      <c r="H6564" s="67">
        <f t="shared" si="619"/>
        <v>56.20327000000001</v>
      </c>
      <c r="I6564" s="66">
        <v>202.6927</v>
      </c>
      <c r="J6564" s="67">
        <f t="shared" si="616"/>
        <v>1.6930999999999869</v>
      </c>
      <c r="K6564" s="14">
        <f t="shared" si="614"/>
        <v>3.0000000013075123E-5</v>
      </c>
      <c r="L6564" s="4" t="str">
        <f t="shared" si="615"/>
        <v/>
      </c>
    </row>
    <row r="6565" spans="1:12" x14ac:dyDescent="0.25">
      <c r="A6565" s="16">
        <f>Energy_Balance_WY2011!A6564</f>
        <v>40726</v>
      </c>
      <c r="B6565" s="33" t="str">
        <f>Energy_Balance_WY2011!B6564</f>
        <v xml:space="preserve"> 11:00:00</v>
      </c>
      <c r="C6565" s="65">
        <v>0</v>
      </c>
      <c r="D6565" s="66">
        <v>3.6425999999999998</v>
      </c>
      <c r="E6565" s="66">
        <v>7.2000000000000005E-4</v>
      </c>
      <c r="F6565" s="65">
        <f t="shared" si="617"/>
        <v>1173.5106000000012</v>
      </c>
      <c r="G6565" s="66">
        <f t="shared" si="618"/>
        <v>926.51349999999911</v>
      </c>
      <c r="H6565" s="67">
        <f t="shared" si="619"/>
        <v>56.203990000000012</v>
      </c>
      <c r="I6565" s="66">
        <v>199.04939999999999</v>
      </c>
      <c r="J6565" s="67">
        <f t="shared" si="616"/>
        <v>3.6433000000000106</v>
      </c>
      <c r="K6565" s="14">
        <f t="shared" si="614"/>
        <v>1.9999999989028794E-5</v>
      </c>
      <c r="L6565" s="4" t="str">
        <f t="shared" si="615"/>
        <v/>
      </c>
    </row>
    <row r="6566" spans="1:12" x14ac:dyDescent="0.25">
      <c r="A6566" s="16">
        <f>Energy_Balance_WY2011!A6565</f>
        <v>40726</v>
      </c>
      <c r="B6566" s="33" t="str">
        <f>Energy_Balance_WY2011!B6565</f>
        <v xml:space="preserve"> 12:00:00</v>
      </c>
      <c r="C6566" s="65">
        <v>0</v>
      </c>
      <c r="D6566" s="66">
        <v>4.9687999999999999</v>
      </c>
      <c r="E6566" s="66">
        <v>6.2E-4</v>
      </c>
      <c r="F6566" s="65">
        <f t="shared" si="617"/>
        <v>1173.5106000000012</v>
      </c>
      <c r="G6566" s="66">
        <f t="shared" si="618"/>
        <v>931.4822999999991</v>
      </c>
      <c r="H6566" s="67">
        <f t="shared" si="619"/>
        <v>56.20461000000001</v>
      </c>
      <c r="I6566" s="66">
        <v>194.07990000000001</v>
      </c>
      <c r="J6566" s="67">
        <f t="shared" si="616"/>
        <v>4.9694999999999823</v>
      </c>
      <c r="K6566" s="14">
        <f t="shared" si="614"/>
        <v>-7.9999999982760528E-5</v>
      </c>
      <c r="L6566" s="4" t="str">
        <f t="shared" si="615"/>
        <v/>
      </c>
    </row>
    <row r="6567" spans="1:12" x14ac:dyDescent="0.25">
      <c r="A6567" s="16">
        <f>Energy_Balance_WY2011!A6566</f>
        <v>40726</v>
      </c>
      <c r="B6567" s="33" t="str">
        <f>Energy_Balance_WY2011!B6566</f>
        <v xml:space="preserve"> 13:00:00</v>
      </c>
      <c r="C6567" s="65">
        <v>0</v>
      </c>
      <c r="D6567" s="66">
        <v>5.468</v>
      </c>
      <c r="E6567" s="66">
        <v>8.4000000000000003E-4</v>
      </c>
      <c r="F6567" s="65">
        <f t="shared" si="617"/>
        <v>1173.5106000000012</v>
      </c>
      <c r="G6567" s="66">
        <f t="shared" si="618"/>
        <v>936.95029999999906</v>
      </c>
      <c r="H6567" s="67">
        <f t="shared" si="619"/>
        <v>56.205450000000006</v>
      </c>
      <c r="I6567" s="66">
        <v>188.61109999999999</v>
      </c>
      <c r="J6567" s="67">
        <f t="shared" si="616"/>
        <v>5.4688000000000159</v>
      </c>
      <c r="K6567" s="14">
        <f t="shared" si="614"/>
        <v>3.9999999984274837E-5</v>
      </c>
      <c r="L6567" s="4" t="str">
        <f t="shared" si="615"/>
        <v/>
      </c>
    </row>
    <row r="6568" spans="1:12" x14ac:dyDescent="0.25">
      <c r="A6568" s="16">
        <f>Energy_Balance_WY2011!A6567</f>
        <v>40726</v>
      </c>
      <c r="B6568" s="33" t="str">
        <f>Energy_Balance_WY2011!B6567</f>
        <v xml:space="preserve"> 14:00:00</v>
      </c>
      <c r="C6568" s="65">
        <v>0</v>
      </c>
      <c r="D6568" s="66">
        <v>4.4203000000000001</v>
      </c>
      <c r="E6568" s="66">
        <v>1.1199999999999999E-3</v>
      </c>
      <c r="F6568" s="65">
        <f t="shared" si="617"/>
        <v>1173.5106000000012</v>
      </c>
      <c r="G6568" s="66">
        <f t="shared" si="618"/>
        <v>941.37059999999906</v>
      </c>
      <c r="H6568" s="67">
        <f t="shared" si="619"/>
        <v>56.206570000000006</v>
      </c>
      <c r="I6568" s="66">
        <v>184.18969999999999</v>
      </c>
      <c r="J6568" s="67">
        <f t="shared" si="616"/>
        <v>4.4214000000000055</v>
      </c>
      <c r="K6568" s="14">
        <f t="shared" si="614"/>
        <v>1.9999999994801954E-5</v>
      </c>
      <c r="L6568" s="4" t="str">
        <f t="shared" si="615"/>
        <v/>
      </c>
    </row>
    <row r="6569" spans="1:12" x14ac:dyDescent="0.25">
      <c r="A6569" s="16">
        <f>Energy_Balance_WY2011!A6568</f>
        <v>40726</v>
      </c>
      <c r="B6569" s="33" t="str">
        <f>Energy_Balance_WY2011!B6568</f>
        <v xml:space="preserve"> 15:00:00</v>
      </c>
      <c r="C6569" s="65">
        <v>0</v>
      </c>
      <c r="D6569" s="66">
        <v>3.1791</v>
      </c>
      <c r="E6569" s="66">
        <v>1.2600000000000001E-3</v>
      </c>
      <c r="F6569" s="65">
        <f t="shared" si="617"/>
        <v>1173.5106000000012</v>
      </c>
      <c r="G6569" s="66">
        <f t="shared" si="618"/>
        <v>944.54969999999901</v>
      </c>
      <c r="H6569" s="67">
        <f t="shared" si="619"/>
        <v>56.207830000000008</v>
      </c>
      <c r="I6569" s="66">
        <v>181.0093</v>
      </c>
      <c r="J6569" s="67">
        <f t="shared" si="616"/>
        <v>3.1803999999999917</v>
      </c>
      <c r="K6569" s="14">
        <f t="shared" si="614"/>
        <v>-3.9999999991824353E-5</v>
      </c>
      <c r="L6569" s="4" t="str">
        <f t="shared" si="615"/>
        <v/>
      </c>
    </row>
    <row r="6570" spans="1:12" x14ac:dyDescent="0.25">
      <c r="A6570" s="16">
        <f>Energy_Balance_WY2011!A6569</f>
        <v>40726</v>
      </c>
      <c r="B6570" s="33" t="str">
        <f>Energy_Balance_WY2011!B6569</f>
        <v xml:space="preserve"> 16:00:00</v>
      </c>
      <c r="C6570" s="65">
        <v>0</v>
      </c>
      <c r="D6570" s="66">
        <v>2.1911</v>
      </c>
      <c r="E6570" s="66">
        <v>4.1700000000000001E-3</v>
      </c>
      <c r="F6570" s="65">
        <f t="shared" si="617"/>
        <v>1173.5106000000012</v>
      </c>
      <c r="G6570" s="66">
        <f t="shared" si="618"/>
        <v>946.74079999999901</v>
      </c>
      <c r="H6570" s="67">
        <f t="shared" si="619"/>
        <v>56.21200000000001</v>
      </c>
      <c r="I6570" s="66">
        <v>178.8141</v>
      </c>
      <c r="J6570" s="67">
        <f t="shared" si="616"/>
        <v>2.1951999999999998</v>
      </c>
      <c r="K6570" s="14">
        <f t="shared" si="614"/>
        <v>7.0000000000014495E-5</v>
      </c>
      <c r="L6570" s="4" t="str">
        <f t="shared" si="615"/>
        <v/>
      </c>
    </row>
    <row r="6571" spans="1:12" x14ac:dyDescent="0.25">
      <c r="A6571" s="16">
        <f>Energy_Balance_WY2011!A6570</f>
        <v>40726</v>
      </c>
      <c r="B6571" s="33" t="str">
        <f>Energy_Balance_WY2011!B6570</f>
        <v xml:space="preserve"> 17:00:00</v>
      </c>
      <c r="C6571" s="65">
        <v>0</v>
      </c>
      <c r="D6571" s="66">
        <v>2.2789999999999999</v>
      </c>
      <c r="E6571" s="66">
        <v>1.057E-2</v>
      </c>
      <c r="F6571" s="65">
        <f t="shared" si="617"/>
        <v>1173.5106000000012</v>
      </c>
      <c r="G6571" s="66">
        <f t="shared" si="618"/>
        <v>949.01979999999901</v>
      </c>
      <c r="H6571" s="67">
        <f t="shared" si="619"/>
        <v>56.222570000000012</v>
      </c>
      <c r="I6571" s="66">
        <v>176.52449999999999</v>
      </c>
      <c r="J6571" s="67">
        <f t="shared" si="616"/>
        <v>2.2896000000000072</v>
      </c>
      <c r="K6571" s="14">
        <f t="shared" si="614"/>
        <v>-3.0000000007301963E-5</v>
      </c>
      <c r="L6571" s="4" t="str">
        <f t="shared" si="615"/>
        <v/>
      </c>
    </row>
    <row r="6572" spans="1:12" x14ac:dyDescent="0.25">
      <c r="A6572" s="16">
        <f>Energy_Balance_WY2011!A6571</f>
        <v>40726</v>
      </c>
      <c r="B6572" s="33" t="str">
        <f>Energy_Balance_WY2011!B6571</f>
        <v xml:space="preserve"> 18:00:00</v>
      </c>
      <c r="C6572" s="65">
        <v>0</v>
      </c>
      <c r="D6572" s="66">
        <v>1.5821000000000001</v>
      </c>
      <c r="E6572" s="66">
        <v>9.3699999999999999E-3</v>
      </c>
      <c r="F6572" s="65">
        <f t="shared" si="617"/>
        <v>1173.5106000000012</v>
      </c>
      <c r="G6572" s="66">
        <f t="shared" si="618"/>
        <v>950.60189999999898</v>
      </c>
      <c r="H6572" s="67">
        <f t="shared" si="619"/>
        <v>56.231940000000009</v>
      </c>
      <c r="I6572" s="66">
        <v>174.93299999999999</v>
      </c>
      <c r="J6572" s="67">
        <f t="shared" si="616"/>
        <v>1.5914999999999964</v>
      </c>
      <c r="K6572" s="14">
        <f t="shared" si="614"/>
        <v>-2.9999999996199733E-5</v>
      </c>
      <c r="L6572" s="4" t="str">
        <f t="shared" si="615"/>
        <v/>
      </c>
    </row>
    <row r="6573" spans="1:12" x14ac:dyDescent="0.25">
      <c r="A6573" s="16">
        <f>Energy_Balance_WY2011!A6572</f>
        <v>40726</v>
      </c>
      <c r="B6573" s="33" t="str">
        <f>Energy_Balance_WY2011!B6572</f>
        <v xml:space="preserve"> 19:00:00</v>
      </c>
      <c r="C6573" s="65">
        <v>0</v>
      </c>
      <c r="D6573" s="66">
        <v>2.6229</v>
      </c>
      <c r="E6573" s="66">
        <v>1.7899999999999999E-3</v>
      </c>
      <c r="F6573" s="65">
        <f t="shared" si="617"/>
        <v>1173.5106000000012</v>
      </c>
      <c r="G6573" s="66">
        <f t="shared" si="618"/>
        <v>953.22479999999894</v>
      </c>
      <c r="H6573" s="67">
        <f t="shared" si="619"/>
        <v>56.233730000000008</v>
      </c>
      <c r="I6573" s="66">
        <v>172.3083</v>
      </c>
      <c r="J6573" s="67">
        <f t="shared" si="616"/>
        <v>2.62469999999999</v>
      </c>
      <c r="K6573" s="14">
        <f t="shared" si="614"/>
        <v>-9.9999999898514602E-6</v>
      </c>
      <c r="L6573" s="4" t="str">
        <f t="shared" si="615"/>
        <v/>
      </c>
    </row>
    <row r="6574" spans="1:12" x14ac:dyDescent="0.25">
      <c r="A6574" s="16">
        <f>Energy_Balance_WY2011!A6573</f>
        <v>40726</v>
      </c>
      <c r="B6574" s="33" t="str">
        <f>Energy_Balance_WY2011!B6573</f>
        <v xml:space="preserve"> 20:00:00</v>
      </c>
      <c r="C6574" s="65">
        <v>0</v>
      </c>
      <c r="D6574" s="66">
        <v>0.84099999999999997</v>
      </c>
      <c r="E6574" s="66">
        <v>1.0000000000000001E-5</v>
      </c>
      <c r="F6574" s="65">
        <f t="shared" si="617"/>
        <v>1173.5106000000012</v>
      </c>
      <c r="G6574" s="66">
        <f t="shared" si="618"/>
        <v>954.06579999999894</v>
      </c>
      <c r="H6574" s="67">
        <f t="shared" si="619"/>
        <v>56.233740000000012</v>
      </c>
      <c r="I6574" s="66">
        <v>171.46729999999999</v>
      </c>
      <c r="J6574" s="67">
        <f t="shared" si="616"/>
        <v>0.84100000000000819</v>
      </c>
      <c r="K6574" s="14">
        <f t="shared" si="614"/>
        <v>9.9999999917388394E-6</v>
      </c>
      <c r="L6574" s="4" t="str">
        <f t="shared" si="615"/>
        <v/>
      </c>
    </row>
    <row r="6575" spans="1:12" x14ac:dyDescent="0.25">
      <c r="A6575" s="16">
        <f>Energy_Balance_WY2011!A6574</f>
        <v>40726</v>
      </c>
      <c r="B6575" s="33" t="str">
        <f>Energy_Balance_WY2011!B6574</f>
        <v xml:space="preserve"> 21:00:00</v>
      </c>
      <c r="C6575" s="65">
        <v>0</v>
      </c>
      <c r="D6575" s="66">
        <v>0.36809999999999998</v>
      </c>
      <c r="E6575" s="66">
        <v>0</v>
      </c>
      <c r="F6575" s="65">
        <f t="shared" si="617"/>
        <v>1173.5106000000012</v>
      </c>
      <c r="G6575" s="66">
        <f t="shared" si="618"/>
        <v>954.43389999999897</v>
      </c>
      <c r="H6575" s="67">
        <f t="shared" si="619"/>
        <v>56.233740000000012</v>
      </c>
      <c r="I6575" s="66">
        <v>171.0994</v>
      </c>
      <c r="J6575" s="67">
        <f t="shared" si="616"/>
        <v>0.36789999999999168</v>
      </c>
      <c r="K6575" s="14">
        <f t="shared" si="614"/>
        <v>2.0000000000830465E-4</v>
      </c>
      <c r="L6575" s="4" t="str">
        <f t="shared" si="615"/>
        <v/>
      </c>
    </row>
    <row r="6576" spans="1:12" x14ac:dyDescent="0.25">
      <c r="A6576" s="16">
        <f>Energy_Balance_WY2011!A6575</f>
        <v>40726</v>
      </c>
      <c r="B6576" s="33" t="str">
        <f>Energy_Balance_WY2011!B6575</f>
        <v xml:space="preserve"> 22:00:00</v>
      </c>
      <c r="C6576" s="65">
        <v>0</v>
      </c>
      <c r="D6576" s="66">
        <v>0.1925</v>
      </c>
      <c r="E6576" s="66">
        <v>0</v>
      </c>
      <c r="F6576" s="65">
        <f t="shared" si="617"/>
        <v>1173.5106000000012</v>
      </c>
      <c r="G6576" s="66">
        <f t="shared" si="618"/>
        <v>954.62639999999897</v>
      </c>
      <c r="H6576" s="67">
        <f t="shared" si="619"/>
        <v>56.233740000000012</v>
      </c>
      <c r="I6576" s="66">
        <v>170.9076</v>
      </c>
      <c r="J6576" s="67">
        <f t="shared" si="616"/>
        <v>0.19180000000000064</v>
      </c>
      <c r="K6576" s="14">
        <f t="shared" si="614"/>
        <v>6.9999999999936779E-4</v>
      </c>
      <c r="L6576" s="4" t="str">
        <f t="shared" si="615"/>
        <v/>
      </c>
    </row>
    <row r="6577" spans="1:12" x14ac:dyDescent="0.25">
      <c r="A6577" s="16">
        <f>Energy_Balance_WY2011!A6576</f>
        <v>40726</v>
      </c>
      <c r="B6577" s="33" t="str">
        <f>Energy_Balance_WY2011!B6576</f>
        <v xml:space="preserve"> 23:00:00</v>
      </c>
      <c r="C6577" s="65">
        <v>0</v>
      </c>
      <c r="D6577" s="66">
        <v>0.108</v>
      </c>
      <c r="E6577" s="66">
        <v>0</v>
      </c>
      <c r="F6577" s="65">
        <f t="shared" si="617"/>
        <v>1173.5106000000012</v>
      </c>
      <c r="G6577" s="66">
        <f t="shared" si="618"/>
        <v>954.73439999999891</v>
      </c>
      <c r="H6577" s="67">
        <f t="shared" si="619"/>
        <v>56.233740000000012</v>
      </c>
      <c r="I6577" s="66">
        <v>170.8005</v>
      </c>
      <c r="J6577" s="67">
        <f t="shared" si="616"/>
        <v>0.10710000000000264</v>
      </c>
      <c r="K6577" s="14">
        <f t="shared" si="614"/>
        <v>8.9999999999736124E-4</v>
      </c>
      <c r="L6577" s="4" t="str">
        <f t="shared" si="615"/>
        <v/>
      </c>
    </row>
    <row r="6578" spans="1:12" x14ac:dyDescent="0.25">
      <c r="A6578" s="16">
        <f>Energy_Balance_WY2011!A6577</f>
        <v>40726</v>
      </c>
      <c r="B6578" s="33" t="str">
        <f>Energy_Balance_WY2011!B6577</f>
        <v xml:space="preserve"> 24:00:00</v>
      </c>
      <c r="C6578" s="65">
        <v>0</v>
      </c>
      <c r="D6578" s="66">
        <v>6.2399999999999997E-2</v>
      </c>
      <c r="E6578" s="66">
        <v>0</v>
      </c>
      <c r="F6578" s="65">
        <f t="shared" si="617"/>
        <v>1173.5106000000012</v>
      </c>
      <c r="G6578" s="66">
        <f t="shared" si="618"/>
        <v>954.79679999999894</v>
      </c>
      <c r="H6578" s="67">
        <f t="shared" si="619"/>
        <v>56.233740000000012</v>
      </c>
      <c r="I6578" s="66">
        <v>170.739</v>
      </c>
      <c r="J6578" s="67">
        <f t="shared" si="616"/>
        <v>6.1499999999995225E-2</v>
      </c>
      <c r="K6578" s="14">
        <f t="shared" si="614"/>
        <v>9.0000000000477198E-4</v>
      </c>
      <c r="L6578" s="4" t="str">
        <f t="shared" si="615"/>
        <v/>
      </c>
    </row>
    <row r="6579" spans="1:12" x14ac:dyDescent="0.25">
      <c r="A6579" s="16">
        <f>Energy_Balance_WY2011!A6578</f>
        <v>40727</v>
      </c>
      <c r="B6579" s="33" t="str">
        <f>Energy_Balance_WY2011!B6578</f>
        <v xml:space="preserve"> 01:00:00</v>
      </c>
      <c r="C6579" s="65">
        <v>0</v>
      </c>
      <c r="D6579" s="66">
        <v>3.61E-2</v>
      </c>
      <c r="E6579" s="66">
        <v>0</v>
      </c>
      <c r="F6579" s="65">
        <f t="shared" si="617"/>
        <v>1173.5106000000012</v>
      </c>
      <c r="G6579" s="66">
        <f t="shared" si="618"/>
        <v>954.83289999999897</v>
      </c>
      <c r="H6579" s="67">
        <f t="shared" si="619"/>
        <v>56.233740000000012</v>
      </c>
      <c r="I6579" s="66">
        <v>170.70359999999999</v>
      </c>
      <c r="J6579" s="67">
        <f t="shared" si="616"/>
        <v>3.5400000000009868E-2</v>
      </c>
      <c r="K6579" s="14">
        <f t="shared" si="614"/>
        <v>6.9999999999013213E-4</v>
      </c>
      <c r="L6579" s="4" t="str">
        <f t="shared" si="615"/>
        <v/>
      </c>
    </row>
    <row r="6580" spans="1:12" x14ac:dyDescent="0.25">
      <c r="A6580" s="16">
        <f>Energy_Balance_WY2011!A6579</f>
        <v>40727</v>
      </c>
      <c r="B6580" s="33" t="str">
        <f>Energy_Balance_WY2011!B6579</f>
        <v xml:space="preserve"> 02:00:00</v>
      </c>
      <c r="C6580" s="65">
        <v>0</v>
      </c>
      <c r="D6580" s="66">
        <v>2.01E-2</v>
      </c>
      <c r="E6580" s="66">
        <v>0</v>
      </c>
      <c r="F6580" s="65">
        <f t="shared" si="617"/>
        <v>1173.5106000000012</v>
      </c>
      <c r="G6580" s="66">
        <f t="shared" si="618"/>
        <v>954.85299999999893</v>
      </c>
      <c r="H6580" s="67">
        <f t="shared" si="619"/>
        <v>56.233740000000012</v>
      </c>
      <c r="I6580" s="66">
        <v>170.68389999999999</v>
      </c>
      <c r="J6580" s="67">
        <f t="shared" si="616"/>
        <v>1.9700000000000273E-2</v>
      </c>
      <c r="K6580" s="14">
        <f t="shared" si="614"/>
        <v>3.9999999999972696E-4</v>
      </c>
      <c r="L6580" s="4" t="str">
        <f t="shared" si="615"/>
        <v/>
      </c>
    </row>
    <row r="6581" spans="1:12" x14ac:dyDescent="0.25">
      <c r="A6581" s="16">
        <f>Energy_Balance_WY2011!A6580</f>
        <v>40727</v>
      </c>
      <c r="B6581" s="33" t="str">
        <f>Energy_Balance_WY2011!B6580</f>
        <v xml:space="preserve"> 03:00:00</v>
      </c>
      <c r="C6581" s="65">
        <v>0</v>
      </c>
      <c r="D6581" s="66">
        <v>1.06E-2</v>
      </c>
      <c r="E6581" s="66">
        <v>0</v>
      </c>
      <c r="F6581" s="65">
        <f t="shared" si="617"/>
        <v>1173.5106000000012</v>
      </c>
      <c r="G6581" s="66">
        <f t="shared" si="618"/>
        <v>954.86359999999888</v>
      </c>
      <c r="H6581" s="67">
        <f t="shared" si="619"/>
        <v>56.233740000000012</v>
      </c>
      <c r="I6581" s="66">
        <v>170.67400000000001</v>
      </c>
      <c r="J6581" s="67">
        <f t="shared" si="616"/>
        <v>9.8999999999875854E-3</v>
      </c>
      <c r="K6581" s="14">
        <f t="shared" si="614"/>
        <v>7.0000000001241465E-4</v>
      </c>
      <c r="L6581" s="4" t="str">
        <f t="shared" si="615"/>
        <v/>
      </c>
    </row>
    <row r="6582" spans="1:12" x14ac:dyDescent="0.25">
      <c r="A6582" s="16">
        <f>Energy_Balance_WY2011!A6581</f>
        <v>40727</v>
      </c>
      <c r="B6582" s="33" t="str">
        <f>Energy_Balance_WY2011!B6581</f>
        <v xml:space="preserve"> 04:00:00</v>
      </c>
      <c r="C6582" s="65">
        <v>0</v>
      </c>
      <c r="D6582" s="66">
        <v>4.7999999999999996E-3</v>
      </c>
      <c r="E6582" s="66">
        <v>0</v>
      </c>
      <c r="F6582" s="65">
        <f t="shared" si="617"/>
        <v>1173.5106000000012</v>
      </c>
      <c r="G6582" s="66">
        <f t="shared" si="618"/>
        <v>954.86839999999893</v>
      </c>
      <c r="H6582" s="67">
        <f t="shared" si="619"/>
        <v>56.233740000000012</v>
      </c>
      <c r="I6582" s="66">
        <v>170.6703</v>
      </c>
      <c r="J6582" s="67">
        <f t="shared" si="616"/>
        <v>3.7000000000091404E-3</v>
      </c>
      <c r="K6582" s="14">
        <f t="shared" si="614"/>
        <v>1.0999999999908592E-3</v>
      </c>
      <c r="L6582" s="4" t="str">
        <f t="shared" si="615"/>
        <v/>
      </c>
    </row>
    <row r="6583" spans="1:12" x14ac:dyDescent="0.25">
      <c r="A6583" s="16">
        <f>Energy_Balance_WY2011!A6582</f>
        <v>40727</v>
      </c>
      <c r="B6583" s="33" t="str">
        <f>Energy_Balance_WY2011!B6582</f>
        <v xml:space="preserve"> 05:00:00</v>
      </c>
      <c r="C6583" s="65">
        <v>0</v>
      </c>
      <c r="D6583" s="66">
        <v>1.6000000000000001E-3</v>
      </c>
      <c r="E6583" s="66">
        <v>0</v>
      </c>
      <c r="F6583" s="65">
        <f t="shared" si="617"/>
        <v>1173.5106000000012</v>
      </c>
      <c r="G6583" s="66">
        <f t="shared" si="618"/>
        <v>954.86999999999898</v>
      </c>
      <c r="H6583" s="67">
        <f t="shared" si="619"/>
        <v>56.233740000000012</v>
      </c>
      <c r="I6583" s="66">
        <v>170.6704</v>
      </c>
      <c r="J6583" s="67">
        <f t="shared" si="616"/>
        <v>-1.0000000000331966E-4</v>
      </c>
      <c r="K6583" s="14">
        <f t="shared" si="614"/>
        <v>1.7000000000033197E-3</v>
      </c>
      <c r="L6583" s="4" t="str">
        <f t="shared" si="615"/>
        <v/>
      </c>
    </row>
    <row r="6584" spans="1:12" x14ac:dyDescent="0.25">
      <c r="A6584" s="16">
        <f>Energy_Balance_WY2011!A6583</f>
        <v>40727</v>
      </c>
      <c r="B6584" s="33" t="str">
        <f>Energy_Balance_WY2011!B6583</f>
        <v xml:space="preserve"> 06:00:00</v>
      </c>
      <c r="C6584" s="65">
        <v>0</v>
      </c>
      <c r="D6584" s="66">
        <v>8.9999999999999998E-4</v>
      </c>
      <c r="E6584" s="66">
        <v>0</v>
      </c>
      <c r="F6584" s="65">
        <f t="shared" si="617"/>
        <v>1173.5106000000012</v>
      </c>
      <c r="G6584" s="66">
        <f t="shared" si="618"/>
        <v>954.87089999999898</v>
      </c>
      <c r="H6584" s="67">
        <f t="shared" si="619"/>
        <v>56.233740000000012</v>
      </c>
      <c r="I6584" s="66">
        <v>170.6705</v>
      </c>
      <c r="J6584" s="67">
        <f t="shared" si="616"/>
        <v>-1.0000000000331966E-4</v>
      </c>
      <c r="K6584" s="14">
        <f t="shared" si="614"/>
        <v>1.0000000000033196E-3</v>
      </c>
      <c r="L6584" s="4" t="str">
        <f t="shared" si="615"/>
        <v/>
      </c>
    </row>
    <row r="6585" spans="1:12" x14ac:dyDescent="0.25">
      <c r="A6585" s="16">
        <f>Energy_Balance_WY2011!A6584</f>
        <v>40727</v>
      </c>
      <c r="B6585" s="33" t="str">
        <f>Energy_Balance_WY2011!B6584</f>
        <v xml:space="preserve"> 07:00:00</v>
      </c>
      <c r="C6585" s="65">
        <v>0</v>
      </c>
      <c r="D6585" s="66">
        <v>5.5999999999999999E-3</v>
      </c>
      <c r="E6585" s="66">
        <v>0</v>
      </c>
      <c r="F6585" s="65">
        <f t="shared" si="617"/>
        <v>1173.5106000000012</v>
      </c>
      <c r="G6585" s="66">
        <f t="shared" si="618"/>
        <v>954.87649999999894</v>
      </c>
      <c r="H6585" s="67">
        <f t="shared" si="619"/>
        <v>56.233740000000012</v>
      </c>
      <c r="I6585" s="66">
        <v>170.6653</v>
      </c>
      <c r="J6585" s="67">
        <f t="shared" si="616"/>
        <v>5.2000000000020918E-3</v>
      </c>
      <c r="K6585" s="14">
        <f t="shared" si="614"/>
        <v>3.9999999999790811E-4</v>
      </c>
      <c r="L6585" s="4" t="str">
        <f t="shared" si="615"/>
        <v/>
      </c>
    </row>
    <row r="6586" spans="1:12" x14ac:dyDescent="0.25">
      <c r="A6586" s="16">
        <f>Energy_Balance_WY2011!A6585</f>
        <v>40727</v>
      </c>
      <c r="B6586" s="33" t="str">
        <f>Energy_Balance_WY2011!B6585</f>
        <v xml:space="preserve"> 08:00:00</v>
      </c>
      <c r="C6586" s="65">
        <v>0</v>
      </c>
      <c r="D6586" s="66">
        <v>9.5699999999999993E-2</v>
      </c>
      <c r="E6586" s="66">
        <v>0</v>
      </c>
      <c r="F6586" s="65">
        <f t="shared" si="617"/>
        <v>1173.5106000000012</v>
      </c>
      <c r="G6586" s="66">
        <f t="shared" si="618"/>
        <v>954.97219999999891</v>
      </c>
      <c r="H6586" s="67">
        <f t="shared" si="619"/>
        <v>56.233740000000012</v>
      </c>
      <c r="I6586" s="66">
        <v>170.57</v>
      </c>
      <c r="J6586" s="67">
        <f t="shared" si="616"/>
        <v>9.5300000000008822E-2</v>
      </c>
      <c r="K6586" s="14">
        <f t="shared" si="614"/>
        <v>3.9999999999117131E-4</v>
      </c>
      <c r="L6586" s="4" t="str">
        <f t="shared" si="615"/>
        <v/>
      </c>
    </row>
    <row r="6587" spans="1:12" x14ac:dyDescent="0.25">
      <c r="A6587" s="16">
        <f>Energy_Balance_WY2011!A6586</f>
        <v>40727</v>
      </c>
      <c r="B6587" s="33" t="str">
        <f>Energy_Balance_WY2011!B6586</f>
        <v xml:space="preserve"> 09:00:00</v>
      </c>
      <c r="C6587" s="65">
        <v>0</v>
      </c>
      <c r="D6587" s="66">
        <v>0.79290000000000005</v>
      </c>
      <c r="E6587" s="66">
        <v>0</v>
      </c>
      <c r="F6587" s="65">
        <f t="shared" si="617"/>
        <v>1173.5106000000012</v>
      </c>
      <c r="G6587" s="66">
        <f t="shared" si="618"/>
        <v>955.76509999999894</v>
      </c>
      <c r="H6587" s="67">
        <f t="shared" si="619"/>
        <v>56.233740000000012</v>
      </c>
      <c r="I6587" s="66">
        <v>169.7773</v>
      </c>
      <c r="J6587" s="67">
        <f t="shared" si="616"/>
        <v>0.79269999999999641</v>
      </c>
      <c r="K6587" s="14">
        <f t="shared" si="614"/>
        <v>2.0000000000364171E-4</v>
      </c>
      <c r="L6587" s="4" t="str">
        <f t="shared" si="615"/>
        <v/>
      </c>
    </row>
    <row r="6588" spans="1:12" x14ac:dyDescent="0.25">
      <c r="A6588" s="16">
        <f>Energy_Balance_WY2011!A6587</f>
        <v>40727</v>
      </c>
      <c r="B6588" s="33" t="str">
        <f>Energy_Balance_WY2011!B6587</f>
        <v xml:space="preserve"> 10:00:00</v>
      </c>
      <c r="C6588" s="65">
        <v>0</v>
      </c>
      <c r="D6588" s="66">
        <v>2.423</v>
      </c>
      <c r="E6588" s="66">
        <v>0</v>
      </c>
      <c r="F6588" s="65">
        <f t="shared" si="617"/>
        <v>1173.5106000000012</v>
      </c>
      <c r="G6588" s="66">
        <f t="shared" si="618"/>
        <v>958.18809999999894</v>
      </c>
      <c r="H6588" s="67">
        <f t="shared" si="619"/>
        <v>56.233740000000012</v>
      </c>
      <c r="I6588" s="66">
        <v>167.35429999999999</v>
      </c>
      <c r="J6588" s="67">
        <f t="shared" si="616"/>
        <v>2.4230000000000018</v>
      </c>
      <c r="K6588" s="14">
        <f t="shared" si="614"/>
        <v>0</v>
      </c>
      <c r="L6588" s="4" t="str">
        <f t="shared" si="615"/>
        <v/>
      </c>
    </row>
    <row r="6589" spans="1:12" x14ac:dyDescent="0.25">
      <c r="A6589" s="16">
        <f>Energy_Balance_WY2011!A6588</f>
        <v>40727</v>
      </c>
      <c r="B6589" s="33" t="str">
        <f>Energy_Balance_WY2011!B6588</f>
        <v xml:space="preserve"> 11:00:00</v>
      </c>
      <c r="C6589" s="65">
        <v>0</v>
      </c>
      <c r="D6589" s="66">
        <v>2.4813999999999998</v>
      </c>
      <c r="E6589" s="66">
        <v>0</v>
      </c>
      <c r="F6589" s="65">
        <f t="shared" si="617"/>
        <v>1173.5106000000012</v>
      </c>
      <c r="G6589" s="66">
        <f t="shared" si="618"/>
        <v>960.66949999999895</v>
      </c>
      <c r="H6589" s="67">
        <f t="shared" si="619"/>
        <v>56.233740000000012</v>
      </c>
      <c r="I6589" s="66">
        <v>164.87289999999999</v>
      </c>
      <c r="J6589" s="67">
        <f t="shared" si="616"/>
        <v>2.4814000000000078</v>
      </c>
      <c r="K6589" s="14">
        <f t="shared" si="614"/>
        <v>-7.9936057773011271E-15</v>
      </c>
      <c r="L6589" s="4" t="str">
        <f t="shared" si="615"/>
        <v/>
      </c>
    </row>
    <row r="6590" spans="1:12" x14ac:dyDescent="0.25">
      <c r="A6590" s="16">
        <f>Energy_Balance_WY2011!A6589</f>
        <v>40727</v>
      </c>
      <c r="B6590" s="33" t="str">
        <f>Energy_Balance_WY2011!B6589</f>
        <v xml:space="preserve"> 12:00:00</v>
      </c>
      <c r="C6590" s="65">
        <v>1.0029999999999999</v>
      </c>
      <c r="D6590" s="66">
        <v>1.9372</v>
      </c>
      <c r="E6590" s="66">
        <v>1.7000000000000001E-4</v>
      </c>
      <c r="F6590" s="65">
        <f t="shared" si="617"/>
        <v>1174.5136000000011</v>
      </c>
      <c r="G6590" s="66">
        <f t="shared" si="618"/>
        <v>962.60669999999891</v>
      </c>
      <c r="H6590" s="67">
        <f t="shared" si="619"/>
        <v>56.233910000000009</v>
      </c>
      <c r="I6590" s="66">
        <v>163.93860000000001</v>
      </c>
      <c r="J6590" s="67">
        <f t="shared" si="616"/>
        <v>0.93429999999997904</v>
      </c>
      <c r="K6590" s="14">
        <f t="shared" si="614"/>
        <v>7.0000000021108733E-5</v>
      </c>
      <c r="L6590" s="4" t="str">
        <f t="shared" si="615"/>
        <v/>
      </c>
    </row>
    <row r="6591" spans="1:12" x14ac:dyDescent="0.25">
      <c r="A6591" s="16">
        <f>Energy_Balance_WY2011!A6590</f>
        <v>40727</v>
      </c>
      <c r="B6591" s="33" t="str">
        <f>Energy_Balance_WY2011!B6590</f>
        <v xml:space="preserve"> 13:00:00</v>
      </c>
      <c r="C6591" s="65">
        <v>4.0119999999999996</v>
      </c>
      <c r="D6591" s="66">
        <v>5.0106999999999999</v>
      </c>
      <c r="E6591" s="66">
        <v>0</v>
      </c>
      <c r="F6591" s="65">
        <f t="shared" si="617"/>
        <v>1178.5256000000011</v>
      </c>
      <c r="G6591" s="66">
        <f t="shared" si="618"/>
        <v>967.61739999999895</v>
      </c>
      <c r="H6591" s="67">
        <f t="shared" si="619"/>
        <v>56.233910000000009</v>
      </c>
      <c r="I6591" s="66">
        <v>162.9401</v>
      </c>
      <c r="J6591" s="67">
        <f t="shared" si="616"/>
        <v>0.99850000000000705</v>
      </c>
      <c r="K6591" s="14">
        <f t="shared" si="614"/>
        <v>1.9999999999331664E-4</v>
      </c>
      <c r="L6591" s="4" t="str">
        <f t="shared" si="615"/>
        <v/>
      </c>
    </row>
    <row r="6592" spans="1:12" x14ac:dyDescent="0.25">
      <c r="A6592" s="16">
        <f>Energy_Balance_WY2011!A6591</f>
        <v>40727</v>
      </c>
      <c r="B6592" s="33" t="str">
        <f>Energy_Balance_WY2011!B6591</f>
        <v xml:space="preserve"> 14:00:00</v>
      </c>
      <c r="C6592" s="65">
        <v>0</v>
      </c>
      <c r="D6592" s="66">
        <v>1.7595000000000001</v>
      </c>
      <c r="E6592" s="66">
        <v>0</v>
      </c>
      <c r="F6592" s="65">
        <f t="shared" si="617"/>
        <v>1178.5256000000011</v>
      </c>
      <c r="G6592" s="66">
        <f t="shared" si="618"/>
        <v>969.37689999999895</v>
      </c>
      <c r="H6592" s="67">
        <f t="shared" si="619"/>
        <v>56.233910000000009</v>
      </c>
      <c r="I6592" s="66">
        <v>161.18170000000001</v>
      </c>
      <c r="J6592" s="67">
        <f t="shared" si="616"/>
        <v>1.7583999999999946</v>
      </c>
      <c r="K6592" s="14">
        <f t="shared" si="614"/>
        <v>1.10000000000543E-3</v>
      </c>
      <c r="L6592" s="4" t="str">
        <f t="shared" si="615"/>
        <v/>
      </c>
    </row>
    <row r="6593" spans="1:12" x14ac:dyDescent="0.25">
      <c r="A6593" s="16">
        <f>Energy_Balance_WY2011!A6592</f>
        <v>40727</v>
      </c>
      <c r="B6593" s="33" t="str">
        <f>Energy_Balance_WY2011!B6592</f>
        <v xml:space="preserve"> 15:00:00</v>
      </c>
      <c r="C6593" s="65">
        <v>0</v>
      </c>
      <c r="D6593" s="66">
        <v>1.9607000000000001</v>
      </c>
      <c r="E6593" s="66">
        <v>0</v>
      </c>
      <c r="F6593" s="65">
        <f t="shared" si="617"/>
        <v>1178.5256000000011</v>
      </c>
      <c r="G6593" s="66">
        <f t="shared" si="618"/>
        <v>971.33759999999893</v>
      </c>
      <c r="H6593" s="67">
        <f t="shared" si="619"/>
        <v>56.233910000000009</v>
      </c>
      <c r="I6593" s="66">
        <v>159.2218</v>
      </c>
      <c r="J6593" s="67">
        <f t="shared" si="616"/>
        <v>1.9599000000000046</v>
      </c>
      <c r="K6593" s="14">
        <f t="shared" si="614"/>
        <v>7.99999999995471E-4</v>
      </c>
      <c r="L6593" s="4" t="str">
        <f t="shared" si="615"/>
        <v/>
      </c>
    </row>
    <row r="6594" spans="1:12" x14ac:dyDescent="0.25">
      <c r="A6594" s="16">
        <f>Energy_Balance_WY2011!A6593</f>
        <v>40727</v>
      </c>
      <c r="B6594" s="33" t="str">
        <f>Energy_Balance_WY2011!B6593</f>
        <v xml:space="preserve"> 16:00:00</v>
      </c>
      <c r="C6594" s="65">
        <v>0</v>
      </c>
      <c r="D6594" s="66">
        <v>2.8005</v>
      </c>
      <c r="E6594" s="66">
        <v>0</v>
      </c>
      <c r="F6594" s="65">
        <f t="shared" si="617"/>
        <v>1178.5256000000011</v>
      </c>
      <c r="G6594" s="66">
        <f t="shared" si="618"/>
        <v>974.13809999999899</v>
      </c>
      <c r="H6594" s="67">
        <f t="shared" si="619"/>
        <v>56.233910000000009</v>
      </c>
      <c r="I6594" s="66">
        <v>156.42160000000001</v>
      </c>
      <c r="J6594" s="67">
        <f t="shared" si="616"/>
        <v>2.8001999999999896</v>
      </c>
      <c r="K6594" s="14">
        <f t="shared" si="614"/>
        <v>3.0000000001040306E-4</v>
      </c>
      <c r="L6594" s="4" t="str">
        <f t="shared" si="615"/>
        <v/>
      </c>
    </row>
    <row r="6595" spans="1:12" x14ac:dyDescent="0.25">
      <c r="A6595" s="16">
        <f>Energy_Balance_WY2011!A6594</f>
        <v>40727</v>
      </c>
      <c r="B6595" s="33" t="str">
        <f>Energy_Balance_WY2011!B6594</f>
        <v xml:space="preserve"> 17:00:00</v>
      </c>
      <c r="C6595" s="65">
        <v>0</v>
      </c>
      <c r="D6595" s="66">
        <v>2.9255</v>
      </c>
      <c r="E6595" s="66">
        <v>0</v>
      </c>
      <c r="F6595" s="65">
        <f t="shared" si="617"/>
        <v>1178.5256000000011</v>
      </c>
      <c r="G6595" s="66">
        <f t="shared" si="618"/>
        <v>977.06359999999904</v>
      </c>
      <c r="H6595" s="67">
        <f t="shared" si="619"/>
        <v>56.233910000000009</v>
      </c>
      <c r="I6595" s="66">
        <v>153.49619999999999</v>
      </c>
      <c r="J6595" s="67">
        <f t="shared" si="616"/>
        <v>2.9254000000000246</v>
      </c>
      <c r="K6595" s="14">
        <f t="shared" si="614"/>
        <v>9.9999999975342035E-5</v>
      </c>
      <c r="L6595" s="4" t="str">
        <f t="shared" si="615"/>
        <v/>
      </c>
    </row>
    <row r="6596" spans="1:12" x14ac:dyDescent="0.25">
      <c r="A6596" s="16">
        <f>Energy_Balance_WY2011!A6595</f>
        <v>40727</v>
      </c>
      <c r="B6596" s="33" t="str">
        <f>Energy_Balance_WY2011!B6595</f>
        <v xml:space="preserve"> 18:00:00</v>
      </c>
      <c r="C6596" s="65">
        <v>0</v>
      </c>
      <c r="D6596" s="66">
        <v>2.2549000000000001</v>
      </c>
      <c r="E6596" s="66">
        <v>0</v>
      </c>
      <c r="F6596" s="65">
        <f t="shared" si="617"/>
        <v>1178.5256000000011</v>
      </c>
      <c r="G6596" s="66">
        <f t="shared" si="618"/>
        <v>979.31849999999906</v>
      </c>
      <c r="H6596" s="67">
        <f t="shared" si="619"/>
        <v>56.233910000000009</v>
      </c>
      <c r="I6596" s="66">
        <v>151.2413</v>
      </c>
      <c r="J6596" s="67">
        <f t="shared" si="616"/>
        <v>2.2548999999999921</v>
      </c>
      <c r="K6596" s="14">
        <f t="shared" ref="K6596:K6659" si="620">D6596+E6596-C6596-J6596</f>
        <v>7.9936057773011271E-15</v>
      </c>
      <c r="L6596" s="4" t="str">
        <f t="shared" ref="L6596:L6659" si="621">IF(K6596&gt;0.25,1,"")</f>
        <v/>
      </c>
    </row>
    <row r="6597" spans="1:12" x14ac:dyDescent="0.25">
      <c r="A6597" s="16">
        <f>Energy_Balance_WY2011!A6596</f>
        <v>40727</v>
      </c>
      <c r="B6597" s="33" t="str">
        <f>Energy_Balance_WY2011!B6596</f>
        <v xml:space="preserve"> 19:00:00</v>
      </c>
      <c r="C6597" s="65">
        <v>0</v>
      </c>
      <c r="D6597" s="66">
        <v>1.1675</v>
      </c>
      <c r="E6597" s="66">
        <v>0</v>
      </c>
      <c r="F6597" s="65">
        <f t="shared" si="617"/>
        <v>1178.5256000000011</v>
      </c>
      <c r="G6597" s="66">
        <f t="shared" si="618"/>
        <v>980.48599999999908</v>
      </c>
      <c r="H6597" s="67">
        <f t="shared" si="619"/>
        <v>56.233910000000009</v>
      </c>
      <c r="I6597" s="66">
        <v>150.07409999999999</v>
      </c>
      <c r="J6597" s="67">
        <f t="shared" ref="J6597:J6660" si="622">I6596-I6597</f>
        <v>1.1672000000000082</v>
      </c>
      <c r="K6597" s="14">
        <f t="shared" si="620"/>
        <v>2.9999999999175131E-4</v>
      </c>
      <c r="L6597" s="4" t="str">
        <f t="shared" si="621"/>
        <v/>
      </c>
    </row>
    <row r="6598" spans="1:12" x14ac:dyDescent="0.25">
      <c r="A6598" s="16">
        <f>Energy_Balance_WY2011!A6597</f>
        <v>40727</v>
      </c>
      <c r="B6598" s="33" t="str">
        <f>Energy_Balance_WY2011!B6597</f>
        <v xml:space="preserve"> 20:00:00</v>
      </c>
      <c r="C6598" s="65">
        <v>0</v>
      </c>
      <c r="D6598" s="66">
        <v>0.47049999999999997</v>
      </c>
      <c r="E6598" s="66">
        <v>0</v>
      </c>
      <c r="F6598" s="65">
        <f t="shared" si="617"/>
        <v>1178.5256000000011</v>
      </c>
      <c r="G6598" s="66">
        <f t="shared" si="618"/>
        <v>980.9564999999991</v>
      </c>
      <c r="H6598" s="67">
        <f t="shared" si="619"/>
        <v>56.233910000000009</v>
      </c>
      <c r="I6598" s="66">
        <v>149.6046</v>
      </c>
      <c r="J6598" s="67">
        <f t="shared" si="622"/>
        <v>0.46949999999998226</v>
      </c>
      <c r="K6598" s="14">
        <f t="shared" si="620"/>
        <v>1.0000000000177089E-3</v>
      </c>
      <c r="L6598" s="4" t="str">
        <f t="shared" si="621"/>
        <v/>
      </c>
    </row>
    <row r="6599" spans="1:12" x14ac:dyDescent="0.25">
      <c r="A6599" s="16">
        <f>Energy_Balance_WY2011!A6598</f>
        <v>40727</v>
      </c>
      <c r="B6599" s="33" t="str">
        <f>Energy_Balance_WY2011!B6598</f>
        <v xml:space="preserve"> 21:00:00</v>
      </c>
      <c r="C6599" s="65">
        <v>0</v>
      </c>
      <c r="D6599" s="66">
        <v>0.19739999999999999</v>
      </c>
      <c r="E6599" s="66">
        <v>0</v>
      </c>
      <c r="F6599" s="65">
        <f t="shared" si="617"/>
        <v>1178.5256000000011</v>
      </c>
      <c r="G6599" s="66">
        <f t="shared" si="618"/>
        <v>981.15389999999911</v>
      </c>
      <c r="H6599" s="67">
        <f t="shared" si="619"/>
        <v>56.233910000000009</v>
      </c>
      <c r="I6599" s="66">
        <v>149.4091</v>
      </c>
      <c r="J6599" s="67">
        <f t="shared" si="622"/>
        <v>0.19550000000000978</v>
      </c>
      <c r="K6599" s="14">
        <f t="shared" si="620"/>
        <v>1.8999999999902151E-3</v>
      </c>
      <c r="L6599" s="4" t="str">
        <f t="shared" si="621"/>
        <v/>
      </c>
    </row>
    <row r="6600" spans="1:12" x14ac:dyDescent="0.25">
      <c r="A6600" s="16">
        <f>Energy_Balance_WY2011!A6599</f>
        <v>40727</v>
      </c>
      <c r="B6600" s="33" t="str">
        <f>Energy_Balance_WY2011!B6599</f>
        <v xml:space="preserve"> 22:00:00</v>
      </c>
      <c r="C6600" s="65">
        <v>0</v>
      </c>
      <c r="D6600" s="66">
        <v>0.1139</v>
      </c>
      <c r="E6600" s="66">
        <v>9.0000000000000006E-5</v>
      </c>
      <c r="F6600" s="65">
        <f t="shared" ref="F6600:F6663" si="623">C6600+F6599</f>
        <v>1178.5256000000011</v>
      </c>
      <c r="G6600" s="66">
        <f t="shared" ref="G6600:G6663" si="624">D6600+G6599</f>
        <v>981.26779999999906</v>
      </c>
      <c r="H6600" s="67">
        <f t="shared" ref="H6600:H6663" si="625">E6600+H6599</f>
        <v>56.234000000000009</v>
      </c>
      <c r="I6600" s="66">
        <v>149.29509999999999</v>
      </c>
      <c r="J6600" s="67">
        <f t="shared" si="622"/>
        <v>0.11400000000000432</v>
      </c>
      <c r="K6600" s="14">
        <f t="shared" si="620"/>
        <v>-1.0000000004312115E-5</v>
      </c>
      <c r="L6600" s="4" t="str">
        <f t="shared" si="621"/>
        <v/>
      </c>
    </row>
    <row r="6601" spans="1:12" x14ac:dyDescent="0.25">
      <c r="A6601" s="16">
        <f>Energy_Balance_WY2011!A6600</f>
        <v>40727</v>
      </c>
      <c r="B6601" s="33" t="str">
        <f>Energy_Balance_WY2011!B6600</f>
        <v xml:space="preserve"> 23:00:00</v>
      </c>
      <c r="C6601" s="65">
        <v>0</v>
      </c>
      <c r="D6601" s="66">
        <v>7.9899999999999999E-2</v>
      </c>
      <c r="E6601" s="66">
        <v>0</v>
      </c>
      <c r="F6601" s="65">
        <f t="shared" si="623"/>
        <v>1178.5256000000011</v>
      </c>
      <c r="G6601" s="66">
        <f t="shared" si="624"/>
        <v>981.34769999999901</v>
      </c>
      <c r="H6601" s="67">
        <f t="shared" si="625"/>
        <v>56.234000000000009</v>
      </c>
      <c r="I6601" s="66">
        <v>149.21600000000001</v>
      </c>
      <c r="J6601" s="67">
        <f t="shared" si="622"/>
        <v>7.9099999999982629E-2</v>
      </c>
      <c r="K6601" s="14">
        <f t="shared" si="620"/>
        <v>8.0000000001737015E-4</v>
      </c>
      <c r="L6601" s="4" t="str">
        <f t="shared" si="621"/>
        <v/>
      </c>
    </row>
    <row r="6602" spans="1:12" x14ac:dyDescent="0.25">
      <c r="A6602" s="16">
        <f>Energy_Balance_WY2011!A6601</f>
        <v>40727</v>
      </c>
      <c r="B6602" s="33" t="str">
        <f>Energy_Balance_WY2011!B6601</f>
        <v xml:space="preserve"> 24:00:00</v>
      </c>
      <c r="C6602" s="65">
        <v>0</v>
      </c>
      <c r="D6602" s="66">
        <v>4.5699999999999998E-2</v>
      </c>
      <c r="E6602" s="66">
        <v>0</v>
      </c>
      <c r="F6602" s="65">
        <f t="shared" si="623"/>
        <v>1178.5256000000011</v>
      </c>
      <c r="G6602" s="66">
        <f t="shared" si="624"/>
        <v>981.39339999999902</v>
      </c>
      <c r="H6602" s="67">
        <f t="shared" si="625"/>
        <v>56.234000000000009</v>
      </c>
      <c r="I6602" s="66">
        <v>149.172</v>
      </c>
      <c r="J6602" s="67">
        <f t="shared" si="622"/>
        <v>4.4000000000011141E-2</v>
      </c>
      <c r="K6602" s="14">
        <f t="shared" si="620"/>
        <v>1.6999999999888563E-3</v>
      </c>
      <c r="L6602" s="4" t="str">
        <f t="shared" si="621"/>
        <v/>
      </c>
    </row>
    <row r="6603" spans="1:12" x14ac:dyDescent="0.25">
      <c r="A6603" s="16">
        <f>Energy_Balance_WY2011!A6602</f>
        <v>40728</v>
      </c>
      <c r="B6603" s="33" t="str">
        <f>Energy_Balance_WY2011!B6602</f>
        <v xml:space="preserve"> 01:00:00</v>
      </c>
      <c r="C6603" s="65">
        <v>0</v>
      </c>
      <c r="D6603" s="66">
        <v>2.23E-2</v>
      </c>
      <c r="E6603" s="66">
        <v>0</v>
      </c>
      <c r="F6603" s="65">
        <f t="shared" si="623"/>
        <v>1178.5256000000011</v>
      </c>
      <c r="G6603" s="66">
        <f t="shared" si="624"/>
        <v>981.41569999999899</v>
      </c>
      <c r="H6603" s="67">
        <f t="shared" si="625"/>
        <v>56.234000000000009</v>
      </c>
      <c r="I6603" s="66">
        <v>149.15110000000001</v>
      </c>
      <c r="J6603" s="67">
        <f t="shared" si="622"/>
        <v>2.0899999999983265E-2</v>
      </c>
      <c r="K6603" s="14">
        <f t="shared" si="620"/>
        <v>1.4000000000167351E-3</v>
      </c>
      <c r="L6603" s="4" t="str">
        <f t="shared" si="621"/>
        <v/>
      </c>
    </row>
    <row r="6604" spans="1:12" x14ac:dyDescent="0.25">
      <c r="A6604" s="16">
        <f>Energy_Balance_WY2011!A6603</f>
        <v>40728</v>
      </c>
      <c r="B6604" s="33" t="str">
        <f>Energy_Balance_WY2011!B6603</f>
        <v xml:space="preserve"> 02:00:00</v>
      </c>
      <c r="C6604" s="65">
        <v>0</v>
      </c>
      <c r="D6604" s="66">
        <v>1.03E-2</v>
      </c>
      <c r="E6604" s="66">
        <v>0</v>
      </c>
      <c r="F6604" s="65">
        <f t="shared" si="623"/>
        <v>1178.5256000000011</v>
      </c>
      <c r="G6604" s="66">
        <f t="shared" si="624"/>
        <v>981.42599999999902</v>
      </c>
      <c r="H6604" s="67">
        <f t="shared" si="625"/>
        <v>56.234000000000009</v>
      </c>
      <c r="I6604" s="66">
        <v>149.14160000000001</v>
      </c>
      <c r="J6604" s="67">
        <f t="shared" si="622"/>
        <v>9.5000000000027285E-3</v>
      </c>
      <c r="K6604" s="14">
        <f t="shared" si="620"/>
        <v>7.9999999999727164E-4</v>
      </c>
      <c r="L6604" s="4" t="str">
        <f t="shared" si="621"/>
        <v/>
      </c>
    </row>
    <row r="6605" spans="1:12" x14ac:dyDescent="0.25">
      <c r="A6605" s="16">
        <f>Energy_Balance_WY2011!A6604</f>
        <v>40728</v>
      </c>
      <c r="B6605" s="33" t="str">
        <f>Energy_Balance_WY2011!B6604</f>
        <v xml:space="preserve"> 03:00:00</v>
      </c>
      <c r="C6605" s="65">
        <v>0</v>
      </c>
      <c r="D6605" s="66">
        <v>4.4000000000000003E-3</v>
      </c>
      <c r="E6605" s="66">
        <v>0</v>
      </c>
      <c r="F6605" s="65">
        <f t="shared" si="623"/>
        <v>1178.5256000000011</v>
      </c>
      <c r="G6605" s="66">
        <f t="shared" si="624"/>
        <v>981.43039999999905</v>
      </c>
      <c r="H6605" s="67">
        <f t="shared" si="625"/>
        <v>56.234000000000009</v>
      </c>
      <c r="I6605" s="66">
        <v>149.13759999999999</v>
      </c>
      <c r="J6605" s="67">
        <f t="shared" si="622"/>
        <v>4.0000000000190994E-3</v>
      </c>
      <c r="K6605" s="14">
        <f t="shared" si="620"/>
        <v>3.9999999998090088E-4</v>
      </c>
      <c r="L6605" s="4" t="str">
        <f t="shared" si="621"/>
        <v/>
      </c>
    </row>
    <row r="6606" spans="1:12" x14ac:dyDescent="0.25">
      <c r="A6606" s="16">
        <f>Energy_Balance_WY2011!A6605</f>
        <v>40728</v>
      </c>
      <c r="B6606" s="33" t="str">
        <f>Energy_Balance_WY2011!B6605</f>
        <v xml:space="preserve"> 04:00:00</v>
      </c>
      <c r="C6606" s="65">
        <v>0</v>
      </c>
      <c r="D6606" s="66">
        <v>1.4E-3</v>
      </c>
      <c r="E6606" s="66">
        <v>0</v>
      </c>
      <c r="F6606" s="65">
        <f t="shared" si="623"/>
        <v>1178.5256000000011</v>
      </c>
      <c r="G6606" s="66">
        <f t="shared" si="624"/>
        <v>981.43179999999904</v>
      </c>
      <c r="H6606" s="67">
        <f t="shared" si="625"/>
        <v>56.234000000000009</v>
      </c>
      <c r="I6606" s="66">
        <v>149.13679999999999</v>
      </c>
      <c r="J6606" s="67">
        <f t="shared" si="622"/>
        <v>7.9999999999813554E-4</v>
      </c>
      <c r="K6606" s="14">
        <f t="shared" si="620"/>
        <v>6.0000000000186445E-4</v>
      </c>
      <c r="L6606" s="4" t="str">
        <f t="shared" si="621"/>
        <v/>
      </c>
    </row>
    <row r="6607" spans="1:12" x14ac:dyDescent="0.25">
      <c r="A6607" s="16">
        <f>Energy_Balance_WY2011!A6606</f>
        <v>40728</v>
      </c>
      <c r="B6607" s="33" t="str">
        <f>Energy_Balance_WY2011!B6606</f>
        <v xml:space="preserve"> 05:00:00</v>
      </c>
      <c r="C6607" s="65">
        <v>0</v>
      </c>
      <c r="D6607" s="66">
        <v>0</v>
      </c>
      <c r="E6607" s="66">
        <v>0</v>
      </c>
      <c r="F6607" s="65">
        <f t="shared" si="623"/>
        <v>1178.5256000000011</v>
      </c>
      <c r="G6607" s="66">
        <f t="shared" si="624"/>
        <v>981.43179999999904</v>
      </c>
      <c r="H6607" s="67">
        <f t="shared" si="625"/>
        <v>56.234000000000009</v>
      </c>
      <c r="I6607" s="66">
        <v>149.13800000000001</v>
      </c>
      <c r="J6607" s="67">
        <f t="shared" si="622"/>
        <v>-1.2000000000114142E-3</v>
      </c>
      <c r="K6607" s="14">
        <f t="shared" si="620"/>
        <v>1.2000000000114142E-3</v>
      </c>
      <c r="L6607" s="4" t="str">
        <f t="shared" si="621"/>
        <v/>
      </c>
    </row>
    <row r="6608" spans="1:12" x14ac:dyDescent="0.25">
      <c r="A6608" s="16">
        <f>Energy_Balance_WY2011!A6607</f>
        <v>40728</v>
      </c>
      <c r="B6608" s="33" t="str">
        <f>Energy_Balance_WY2011!B6607</f>
        <v xml:space="preserve"> 06:00:00</v>
      </c>
      <c r="C6608" s="65">
        <v>0</v>
      </c>
      <c r="D6608" s="66">
        <v>0</v>
      </c>
      <c r="E6608" s="66">
        <v>0</v>
      </c>
      <c r="F6608" s="65">
        <f t="shared" si="623"/>
        <v>1178.5256000000011</v>
      </c>
      <c r="G6608" s="66">
        <f t="shared" si="624"/>
        <v>981.43179999999904</v>
      </c>
      <c r="H6608" s="67">
        <f t="shared" si="625"/>
        <v>56.234000000000009</v>
      </c>
      <c r="I6608" s="66">
        <v>149.1387</v>
      </c>
      <c r="J6608" s="67">
        <f t="shared" si="622"/>
        <v>-6.9999999999481588E-4</v>
      </c>
      <c r="K6608" s="14">
        <f t="shared" si="620"/>
        <v>6.9999999999481588E-4</v>
      </c>
      <c r="L6608" s="4" t="str">
        <f t="shared" si="621"/>
        <v/>
      </c>
    </row>
    <row r="6609" spans="1:12" x14ac:dyDescent="0.25">
      <c r="A6609" s="16">
        <f>Energy_Balance_WY2011!A6608</f>
        <v>40728</v>
      </c>
      <c r="B6609" s="33" t="str">
        <f>Energy_Balance_WY2011!B6608</f>
        <v xml:space="preserve"> 07:00:00</v>
      </c>
      <c r="C6609" s="65">
        <v>0</v>
      </c>
      <c r="D6609" s="66">
        <v>1.8E-3</v>
      </c>
      <c r="E6609" s="66">
        <v>1.0000000000000001E-5</v>
      </c>
      <c r="F6609" s="65">
        <f t="shared" si="623"/>
        <v>1178.5256000000011</v>
      </c>
      <c r="G6609" s="66">
        <f t="shared" si="624"/>
        <v>981.43359999999905</v>
      </c>
      <c r="H6609" s="67">
        <f t="shared" si="625"/>
        <v>56.234010000000012</v>
      </c>
      <c r="I6609" s="66">
        <v>149.1369</v>
      </c>
      <c r="J6609" s="67">
        <f t="shared" si="622"/>
        <v>1.8000000000029104E-3</v>
      </c>
      <c r="K6609" s="14">
        <f t="shared" si="620"/>
        <v>9.9999999970895939E-6</v>
      </c>
      <c r="L6609" s="4" t="str">
        <f t="shared" si="621"/>
        <v/>
      </c>
    </row>
    <row r="6610" spans="1:12" x14ac:dyDescent="0.25">
      <c r="A6610" s="16">
        <f>Energy_Balance_WY2011!A6609</f>
        <v>40728</v>
      </c>
      <c r="B6610" s="33" t="str">
        <f>Energy_Balance_WY2011!B6609</f>
        <v xml:space="preserve"> 08:00:00</v>
      </c>
      <c r="C6610" s="65">
        <v>0</v>
      </c>
      <c r="D6610" s="66">
        <v>9.4299999999999995E-2</v>
      </c>
      <c r="E6610" s="66">
        <v>0</v>
      </c>
      <c r="F6610" s="65">
        <f t="shared" si="623"/>
        <v>1178.5256000000011</v>
      </c>
      <c r="G6610" s="66">
        <f t="shared" si="624"/>
        <v>981.52789999999902</v>
      </c>
      <c r="H6610" s="67">
        <f t="shared" si="625"/>
        <v>56.234010000000012</v>
      </c>
      <c r="I6610" s="66">
        <v>149.04259999999999</v>
      </c>
      <c r="J6610" s="67">
        <f t="shared" si="622"/>
        <v>9.4300000000004047E-2</v>
      </c>
      <c r="K6610" s="14">
        <f t="shared" si="620"/>
        <v>-4.0523140398818214E-15</v>
      </c>
      <c r="L6610" s="4" t="str">
        <f t="shared" si="621"/>
        <v/>
      </c>
    </row>
    <row r="6611" spans="1:12" x14ac:dyDescent="0.25">
      <c r="A6611" s="16">
        <f>Energy_Balance_WY2011!A6610</f>
        <v>40728</v>
      </c>
      <c r="B6611" s="33" t="str">
        <f>Energy_Balance_WY2011!B6610</f>
        <v xml:space="preserve"> 09:00:00</v>
      </c>
      <c r="C6611" s="65">
        <v>0</v>
      </c>
      <c r="D6611" s="66">
        <v>0.96879999999999999</v>
      </c>
      <c r="E6611" s="66">
        <v>0</v>
      </c>
      <c r="F6611" s="65">
        <f t="shared" si="623"/>
        <v>1178.5256000000011</v>
      </c>
      <c r="G6611" s="66">
        <f t="shared" si="624"/>
        <v>982.49669999999901</v>
      </c>
      <c r="H6611" s="67">
        <f t="shared" si="625"/>
        <v>56.234010000000012</v>
      </c>
      <c r="I6611" s="66">
        <v>148.07380000000001</v>
      </c>
      <c r="J6611" s="67">
        <f t="shared" si="622"/>
        <v>0.96879999999998745</v>
      </c>
      <c r="K6611" s="14">
        <f t="shared" si="620"/>
        <v>1.2545520178264269E-14</v>
      </c>
      <c r="L6611" s="4" t="str">
        <f t="shared" si="621"/>
        <v/>
      </c>
    </row>
    <row r="6612" spans="1:12" x14ac:dyDescent="0.25">
      <c r="A6612" s="16">
        <f>Energy_Balance_WY2011!A6611</f>
        <v>40728</v>
      </c>
      <c r="B6612" s="33" t="str">
        <f>Energy_Balance_WY2011!B6611</f>
        <v xml:space="preserve"> 10:00:00</v>
      </c>
      <c r="C6612" s="65">
        <v>0</v>
      </c>
      <c r="D6612" s="66">
        <v>4.6935000000000002</v>
      </c>
      <c r="E6612" s="66">
        <v>2.0000000000000002E-5</v>
      </c>
      <c r="F6612" s="65">
        <f t="shared" si="623"/>
        <v>1178.5256000000011</v>
      </c>
      <c r="G6612" s="66">
        <f t="shared" si="624"/>
        <v>987.19019999999898</v>
      </c>
      <c r="H6612" s="67">
        <f t="shared" si="625"/>
        <v>56.234030000000011</v>
      </c>
      <c r="I6612" s="66">
        <v>143.38040000000001</v>
      </c>
      <c r="J6612" s="67">
        <f t="shared" si="622"/>
        <v>4.6933999999999969</v>
      </c>
      <c r="K6612" s="14">
        <f t="shared" si="620"/>
        <v>1.2000000000345068E-4</v>
      </c>
      <c r="L6612" s="4" t="str">
        <f t="shared" si="621"/>
        <v/>
      </c>
    </row>
    <row r="6613" spans="1:12" x14ac:dyDescent="0.25">
      <c r="A6613" s="16">
        <f>Energy_Balance_WY2011!A6612</f>
        <v>40728</v>
      </c>
      <c r="B6613" s="33" t="str">
        <f>Energy_Balance_WY2011!B6612</f>
        <v xml:space="preserve"> 11:00:00</v>
      </c>
      <c r="C6613" s="65">
        <v>0</v>
      </c>
      <c r="D6613" s="66">
        <v>5.4314999999999998</v>
      </c>
      <c r="E6613" s="66">
        <v>2.4000000000000001E-4</v>
      </c>
      <c r="F6613" s="65">
        <f t="shared" si="623"/>
        <v>1178.5256000000011</v>
      </c>
      <c r="G6613" s="66">
        <f t="shared" si="624"/>
        <v>992.62169999999901</v>
      </c>
      <c r="H6613" s="67">
        <f t="shared" si="625"/>
        <v>56.234270000000009</v>
      </c>
      <c r="I6613" s="66">
        <v>137.9486</v>
      </c>
      <c r="J6613" s="67">
        <f t="shared" si="622"/>
        <v>5.4318000000000097</v>
      </c>
      <c r="K6613" s="14">
        <f t="shared" si="620"/>
        <v>-6.0000000010163035E-5</v>
      </c>
      <c r="L6613" s="4" t="str">
        <f t="shared" si="621"/>
        <v/>
      </c>
    </row>
    <row r="6614" spans="1:12" x14ac:dyDescent="0.25">
      <c r="A6614" s="16">
        <f>Energy_Balance_WY2011!A6613</f>
        <v>40728</v>
      </c>
      <c r="B6614" s="33" t="str">
        <f>Energy_Balance_WY2011!B6613</f>
        <v xml:space="preserve"> 12:00:00</v>
      </c>
      <c r="C6614" s="65">
        <v>0</v>
      </c>
      <c r="D6614" s="66">
        <v>3.5533000000000001</v>
      </c>
      <c r="E6614" s="66">
        <v>2.0000000000000001E-4</v>
      </c>
      <c r="F6614" s="65">
        <f t="shared" si="623"/>
        <v>1178.5256000000011</v>
      </c>
      <c r="G6614" s="66">
        <f t="shared" si="624"/>
        <v>996.17499999999905</v>
      </c>
      <c r="H6614" s="67">
        <f t="shared" si="625"/>
        <v>56.234470000000009</v>
      </c>
      <c r="I6614" s="66">
        <v>134.39510000000001</v>
      </c>
      <c r="J6614" s="67">
        <f t="shared" si="622"/>
        <v>3.5534999999999854</v>
      </c>
      <c r="K6614" s="14">
        <f t="shared" si="620"/>
        <v>1.4654943925052066E-14</v>
      </c>
      <c r="L6614" s="4" t="str">
        <f t="shared" si="621"/>
        <v/>
      </c>
    </row>
    <row r="6615" spans="1:12" x14ac:dyDescent="0.25">
      <c r="A6615" s="16">
        <f>Energy_Balance_WY2011!A6614</f>
        <v>40728</v>
      </c>
      <c r="B6615" s="33" t="str">
        <f>Energy_Balance_WY2011!B6614</f>
        <v xml:space="preserve"> 13:00:00</v>
      </c>
      <c r="C6615" s="65">
        <v>0</v>
      </c>
      <c r="D6615" s="66">
        <v>4.8578000000000001</v>
      </c>
      <c r="E6615" s="66">
        <v>5.0000000000000002E-5</v>
      </c>
      <c r="F6615" s="65">
        <f t="shared" si="623"/>
        <v>1178.5256000000011</v>
      </c>
      <c r="G6615" s="66">
        <f t="shared" si="624"/>
        <v>1001.032799999999</v>
      </c>
      <c r="H6615" s="67">
        <f t="shared" si="625"/>
        <v>56.23452000000001</v>
      </c>
      <c r="I6615" s="66">
        <v>129.53729999999999</v>
      </c>
      <c r="J6615" s="67">
        <f t="shared" si="622"/>
        <v>4.8578000000000259</v>
      </c>
      <c r="K6615" s="14">
        <f t="shared" si="620"/>
        <v>4.9999999974126297E-5</v>
      </c>
      <c r="L6615" s="4" t="str">
        <f t="shared" si="621"/>
        <v/>
      </c>
    </row>
    <row r="6616" spans="1:12" x14ac:dyDescent="0.25">
      <c r="A6616" s="16">
        <f>Energy_Balance_WY2011!A6615</f>
        <v>40728</v>
      </c>
      <c r="B6616" s="33" t="str">
        <f>Energy_Balance_WY2011!B6615</f>
        <v xml:space="preserve"> 14:00:00</v>
      </c>
      <c r="C6616" s="65">
        <v>0</v>
      </c>
      <c r="D6616" s="66">
        <v>5.2763</v>
      </c>
      <c r="E6616" s="66">
        <v>0</v>
      </c>
      <c r="F6616" s="65">
        <f t="shared" si="623"/>
        <v>1178.5256000000011</v>
      </c>
      <c r="G6616" s="66">
        <f t="shared" si="624"/>
        <v>1006.309099999999</v>
      </c>
      <c r="H6616" s="67">
        <f t="shared" si="625"/>
        <v>56.23452000000001</v>
      </c>
      <c r="I6616" s="66">
        <v>124.26130000000001</v>
      </c>
      <c r="J6616" s="67">
        <f t="shared" si="622"/>
        <v>5.275999999999982</v>
      </c>
      <c r="K6616" s="14">
        <f t="shared" si="620"/>
        <v>3.0000000001795257E-4</v>
      </c>
      <c r="L6616" s="4" t="str">
        <f t="shared" si="621"/>
        <v/>
      </c>
    </row>
    <row r="6617" spans="1:12" x14ac:dyDescent="0.25">
      <c r="A6617" s="16">
        <f>Energy_Balance_WY2011!A6616</f>
        <v>40728</v>
      </c>
      <c r="B6617" s="33" t="str">
        <f>Energy_Balance_WY2011!B6616</f>
        <v xml:space="preserve"> 15:00:00</v>
      </c>
      <c r="C6617" s="65">
        <v>1.0029999999999999</v>
      </c>
      <c r="D6617" s="66">
        <v>2.2168999999999999</v>
      </c>
      <c r="E6617" s="66">
        <v>0</v>
      </c>
      <c r="F6617" s="65">
        <f t="shared" si="623"/>
        <v>1179.528600000001</v>
      </c>
      <c r="G6617" s="66">
        <f t="shared" si="624"/>
        <v>1008.525999999999</v>
      </c>
      <c r="H6617" s="67">
        <f t="shared" si="625"/>
        <v>56.23452000000001</v>
      </c>
      <c r="I6617" s="66">
        <v>123.05</v>
      </c>
      <c r="J6617" s="67">
        <f t="shared" si="622"/>
        <v>1.2113000000000085</v>
      </c>
      <c r="K6617" s="14">
        <f t="shared" si="620"/>
        <v>2.599999999991498E-3</v>
      </c>
      <c r="L6617" s="4" t="str">
        <f t="shared" si="621"/>
        <v/>
      </c>
    </row>
    <row r="6618" spans="1:12" x14ac:dyDescent="0.25">
      <c r="A6618" s="16">
        <f>Energy_Balance_WY2011!A6617</f>
        <v>40728</v>
      </c>
      <c r="B6618" s="33" t="str">
        <f>Energy_Balance_WY2011!B6617</f>
        <v xml:space="preserve"> 16:00:00</v>
      </c>
      <c r="C6618" s="65">
        <v>1.0029999999999999</v>
      </c>
      <c r="D6618" s="66">
        <v>2.0190999999999999</v>
      </c>
      <c r="E6618" s="66">
        <v>0</v>
      </c>
      <c r="F6618" s="65">
        <f t="shared" si="623"/>
        <v>1180.5316000000009</v>
      </c>
      <c r="G6618" s="66">
        <f t="shared" si="624"/>
        <v>1010.545099999999</v>
      </c>
      <c r="H6618" s="67">
        <f t="shared" si="625"/>
        <v>56.23452000000001</v>
      </c>
      <c r="I6618" s="66">
        <v>122.0378</v>
      </c>
      <c r="J6618" s="67">
        <f t="shared" si="622"/>
        <v>1.0121999999999929</v>
      </c>
      <c r="K6618" s="14">
        <f t="shared" si="620"/>
        <v>3.90000000000712E-3</v>
      </c>
      <c r="L6618" s="4" t="str">
        <f t="shared" si="621"/>
        <v/>
      </c>
    </row>
    <row r="6619" spans="1:12" x14ac:dyDescent="0.25">
      <c r="A6619" s="16">
        <f>Energy_Balance_WY2011!A6618</f>
        <v>40728</v>
      </c>
      <c r="B6619" s="33" t="str">
        <f>Energy_Balance_WY2011!B6618</f>
        <v xml:space="preserve"> 17:00:00</v>
      </c>
      <c r="C6619" s="65">
        <v>0</v>
      </c>
      <c r="D6619" s="66">
        <v>1.2856000000000001</v>
      </c>
      <c r="E6619" s="66">
        <v>0</v>
      </c>
      <c r="F6619" s="65">
        <f t="shared" si="623"/>
        <v>1180.5316000000009</v>
      </c>
      <c r="G6619" s="66">
        <f t="shared" si="624"/>
        <v>1011.8306999999991</v>
      </c>
      <c r="H6619" s="67">
        <f t="shared" si="625"/>
        <v>56.23452000000001</v>
      </c>
      <c r="I6619" s="66">
        <v>120.7533</v>
      </c>
      <c r="J6619" s="67">
        <f t="shared" si="622"/>
        <v>1.2845000000000084</v>
      </c>
      <c r="K6619" s="14">
        <f t="shared" si="620"/>
        <v>1.0999999999916632E-3</v>
      </c>
      <c r="L6619" s="4" t="str">
        <f t="shared" si="621"/>
        <v/>
      </c>
    </row>
    <row r="6620" spans="1:12" x14ac:dyDescent="0.25">
      <c r="A6620" s="16">
        <f>Energy_Balance_WY2011!A6619</f>
        <v>40728</v>
      </c>
      <c r="B6620" s="33" t="str">
        <f>Energy_Balance_WY2011!B6619</f>
        <v xml:space="preserve"> 18:00:00</v>
      </c>
      <c r="C6620" s="65">
        <v>0</v>
      </c>
      <c r="D6620" s="66">
        <v>0.99160000000000004</v>
      </c>
      <c r="E6620" s="66">
        <v>0</v>
      </c>
      <c r="F6620" s="65">
        <f t="shared" si="623"/>
        <v>1180.5316000000009</v>
      </c>
      <c r="G6620" s="66">
        <f t="shared" si="624"/>
        <v>1012.822299999999</v>
      </c>
      <c r="H6620" s="67">
        <f t="shared" si="625"/>
        <v>56.23452000000001</v>
      </c>
      <c r="I6620" s="66">
        <v>119.7617</v>
      </c>
      <c r="J6620" s="67">
        <f t="shared" si="622"/>
        <v>0.99159999999999116</v>
      </c>
      <c r="K6620" s="14">
        <f t="shared" si="620"/>
        <v>8.8817841970012523E-15</v>
      </c>
      <c r="L6620" s="4" t="str">
        <f t="shared" si="621"/>
        <v/>
      </c>
    </row>
    <row r="6621" spans="1:12" x14ac:dyDescent="0.25">
      <c r="A6621" s="16">
        <f>Energy_Balance_WY2011!A6620</f>
        <v>40728</v>
      </c>
      <c r="B6621" s="33" t="str">
        <f>Energy_Balance_WY2011!B6620</f>
        <v xml:space="preserve"> 19:00:00</v>
      </c>
      <c r="C6621" s="65">
        <v>0</v>
      </c>
      <c r="D6621" s="66">
        <v>0.83460000000000001</v>
      </c>
      <c r="E6621" s="66">
        <v>3.5E-4</v>
      </c>
      <c r="F6621" s="65">
        <f t="shared" si="623"/>
        <v>1180.5316000000009</v>
      </c>
      <c r="G6621" s="66">
        <f t="shared" si="624"/>
        <v>1013.656899999999</v>
      </c>
      <c r="H6621" s="67">
        <f t="shared" si="625"/>
        <v>56.234870000000008</v>
      </c>
      <c r="I6621" s="66">
        <v>118.9268</v>
      </c>
      <c r="J6621" s="67">
        <f t="shared" si="622"/>
        <v>0.83490000000000464</v>
      </c>
      <c r="K6621" s="14">
        <f t="shared" si="620"/>
        <v>4.9999999995331557E-5</v>
      </c>
      <c r="L6621" s="4" t="str">
        <f t="shared" si="621"/>
        <v/>
      </c>
    </row>
    <row r="6622" spans="1:12" x14ac:dyDescent="0.25">
      <c r="A6622" s="16">
        <f>Energy_Balance_WY2011!A6621</f>
        <v>40728</v>
      </c>
      <c r="B6622" s="33" t="str">
        <f>Energy_Balance_WY2011!B6621</f>
        <v xml:space="preserve"> 20:00:00</v>
      </c>
      <c r="C6622" s="65">
        <v>0</v>
      </c>
      <c r="D6622" s="66">
        <v>0.42599999999999999</v>
      </c>
      <c r="E6622" s="66">
        <v>0</v>
      </c>
      <c r="F6622" s="65">
        <f t="shared" si="623"/>
        <v>1180.5316000000009</v>
      </c>
      <c r="G6622" s="66">
        <f t="shared" si="624"/>
        <v>1014.0828999999991</v>
      </c>
      <c r="H6622" s="67">
        <f t="shared" si="625"/>
        <v>56.234870000000008</v>
      </c>
      <c r="I6622" s="66">
        <v>118.50109999999999</v>
      </c>
      <c r="J6622" s="67">
        <f t="shared" si="622"/>
        <v>0.42570000000000618</v>
      </c>
      <c r="K6622" s="14">
        <f t="shared" si="620"/>
        <v>2.9999999999380522E-4</v>
      </c>
      <c r="L6622" s="4" t="str">
        <f t="shared" si="621"/>
        <v/>
      </c>
    </row>
    <row r="6623" spans="1:12" x14ac:dyDescent="0.25">
      <c r="A6623" s="16">
        <f>Energy_Balance_WY2011!A6622</f>
        <v>40728</v>
      </c>
      <c r="B6623" s="33" t="str">
        <f>Energy_Balance_WY2011!B6622</f>
        <v xml:space="preserve"> 21:00:00</v>
      </c>
      <c r="C6623" s="65">
        <v>0</v>
      </c>
      <c r="D6623" s="66">
        <v>0.17599999999999999</v>
      </c>
      <c r="E6623" s="66">
        <v>0</v>
      </c>
      <c r="F6623" s="65">
        <f t="shared" si="623"/>
        <v>1180.5316000000009</v>
      </c>
      <c r="G6623" s="66">
        <f t="shared" si="624"/>
        <v>1014.2588999999991</v>
      </c>
      <c r="H6623" s="67">
        <f t="shared" si="625"/>
        <v>56.234870000000008</v>
      </c>
      <c r="I6623" s="66">
        <v>118.32599999999999</v>
      </c>
      <c r="J6623" s="67">
        <f t="shared" si="622"/>
        <v>0.17510000000000048</v>
      </c>
      <c r="K6623" s="14">
        <f t="shared" si="620"/>
        <v>8.999999999995123E-4</v>
      </c>
      <c r="L6623" s="4" t="str">
        <f t="shared" si="621"/>
        <v/>
      </c>
    </row>
    <row r="6624" spans="1:12" x14ac:dyDescent="0.25">
      <c r="A6624" s="16">
        <f>Energy_Balance_WY2011!A6623</f>
        <v>40728</v>
      </c>
      <c r="B6624" s="33" t="str">
        <f>Energy_Balance_WY2011!B6623</f>
        <v xml:space="preserve"> 22:00:00</v>
      </c>
      <c r="C6624" s="65">
        <v>0</v>
      </c>
      <c r="D6624" s="66">
        <v>6.3500000000000001E-2</v>
      </c>
      <c r="E6624" s="66">
        <v>0</v>
      </c>
      <c r="F6624" s="65">
        <f t="shared" si="623"/>
        <v>1180.5316000000009</v>
      </c>
      <c r="G6624" s="66">
        <f t="shared" si="624"/>
        <v>1014.3223999999991</v>
      </c>
      <c r="H6624" s="67">
        <f t="shared" si="625"/>
        <v>56.234870000000008</v>
      </c>
      <c r="I6624" s="66">
        <v>118.2647</v>
      </c>
      <c r="J6624" s="67">
        <f t="shared" si="622"/>
        <v>6.1299999999988586E-2</v>
      </c>
      <c r="K6624" s="14">
        <f t="shared" si="620"/>
        <v>2.200000000011415E-3</v>
      </c>
      <c r="L6624" s="4" t="str">
        <f t="shared" si="621"/>
        <v/>
      </c>
    </row>
    <row r="6625" spans="1:12" x14ac:dyDescent="0.25">
      <c r="A6625" s="16">
        <f>Energy_Balance_WY2011!A6624</f>
        <v>40728</v>
      </c>
      <c r="B6625" s="33" t="str">
        <f>Energy_Balance_WY2011!B6624</f>
        <v xml:space="preserve"> 23:00:00</v>
      </c>
      <c r="C6625" s="65">
        <v>0</v>
      </c>
      <c r="D6625" s="66">
        <v>2.1100000000000001E-2</v>
      </c>
      <c r="E6625" s="66">
        <v>0</v>
      </c>
      <c r="F6625" s="65">
        <f t="shared" si="623"/>
        <v>1180.5316000000009</v>
      </c>
      <c r="G6625" s="66">
        <f t="shared" si="624"/>
        <v>1014.3434999999992</v>
      </c>
      <c r="H6625" s="67">
        <f t="shared" si="625"/>
        <v>56.234870000000008</v>
      </c>
      <c r="I6625" s="66">
        <v>118.2454</v>
      </c>
      <c r="J6625" s="67">
        <f t="shared" si="622"/>
        <v>1.9300000000001205E-2</v>
      </c>
      <c r="K6625" s="14">
        <f t="shared" si="620"/>
        <v>1.7999999999987956E-3</v>
      </c>
      <c r="L6625" s="4" t="str">
        <f t="shared" si="621"/>
        <v/>
      </c>
    </row>
    <row r="6626" spans="1:12" x14ac:dyDescent="0.25">
      <c r="A6626" s="16">
        <f>Energy_Balance_WY2011!A6625</f>
        <v>40728</v>
      </c>
      <c r="B6626" s="33" t="str">
        <f>Energy_Balance_WY2011!B6625</f>
        <v xml:space="preserve"> 24:00:00</v>
      </c>
      <c r="C6626" s="65">
        <v>0</v>
      </c>
      <c r="D6626" s="66">
        <v>8.8000000000000005E-3</v>
      </c>
      <c r="E6626" s="66">
        <v>0</v>
      </c>
      <c r="F6626" s="65">
        <f t="shared" si="623"/>
        <v>1180.5316000000009</v>
      </c>
      <c r="G6626" s="66">
        <f t="shared" si="624"/>
        <v>1014.3522999999991</v>
      </c>
      <c r="H6626" s="67">
        <f t="shared" si="625"/>
        <v>56.234870000000008</v>
      </c>
      <c r="I6626" s="66">
        <v>118.2372</v>
      </c>
      <c r="J6626" s="67">
        <f t="shared" si="622"/>
        <v>8.2000000000022055E-3</v>
      </c>
      <c r="K6626" s="14">
        <f t="shared" si="620"/>
        <v>5.9999999999779501E-4</v>
      </c>
      <c r="L6626" s="4" t="str">
        <f t="shared" si="621"/>
        <v/>
      </c>
    </row>
    <row r="6627" spans="1:12" x14ac:dyDescent="0.25">
      <c r="A6627" s="16">
        <f>Energy_Balance_WY2011!A6626</f>
        <v>40729</v>
      </c>
      <c r="B6627" s="33" t="str">
        <f>Energy_Balance_WY2011!B6626</f>
        <v xml:space="preserve"> 01:00:00</v>
      </c>
      <c r="C6627" s="65">
        <v>0</v>
      </c>
      <c r="D6627" s="66">
        <v>5.1000000000000004E-3</v>
      </c>
      <c r="E6627" s="66">
        <v>0</v>
      </c>
      <c r="F6627" s="65">
        <f t="shared" si="623"/>
        <v>1180.5316000000009</v>
      </c>
      <c r="G6627" s="66">
        <f t="shared" si="624"/>
        <v>1014.3573999999991</v>
      </c>
      <c r="H6627" s="67">
        <f t="shared" si="625"/>
        <v>56.234870000000008</v>
      </c>
      <c r="I6627" s="66">
        <v>118.2321</v>
      </c>
      <c r="J6627" s="67">
        <f t="shared" si="622"/>
        <v>5.0999999999987722E-3</v>
      </c>
      <c r="K6627" s="14">
        <f t="shared" si="620"/>
        <v>1.2281842209915794E-15</v>
      </c>
      <c r="L6627" s="4" t="str">
        <f t="shared" si="621"/>
        <v/>
      </c>
    </row>
    <row r="6628" spans="1:12" x14ac:dyDescent="0.25">
      <c r="A6628" s="16">
        <f>Energy_Balance_WY2011!A6627</f>
        <v>40729</v>
      </c>
      <c r="B6628" s="33" t="str">
        <f>Energy_Balance_WY2011!B6627</f>
        <v xml:space="preserve"> 02:00:00</v>
      </c>
      <c r="C6628" s="65">
        <v>0</v>
      </c>
      <c r="D6628" s="66">
        <v>3.8999999999999998E-3</v>
      </c>
      <c r="E6628" s="66">
        <v>1.4999999999999999E-4</v>
      </c>
      <c r="F6628" s="65">
        <f t="shared" si="623"/>
        <v>1180.5316000000009</v>
      </c>
      <c r="G6628" s="66">
        <f t="shared" si="624"/>
        <v>1014.3612999999991</v>
      </c>
      <c r="H6628" s="67">
        <f t="shared" si="625"/>
        <v>56.235020000000006</v>
      </c>
      <c r="I6628" s="66">
        <v>118.2281</v>
      </c>
      <c r="J6628" s="67">
        <f t="shared" si="622"/>
        <v>4.0000000000048885E-3</v>
      </c>
      <c r="K6628" s="14">
        <f t="shared" si="620"/>
        <v>4.9999999995111247E-5</v>
      </c>
      <c r="L6628" s="4" t="str">
        <f t="shared" si="621"/>
        <v/>
      </c>
    </row>
    <row r="6629" spans="1:12" x14ac:dyDescent="0.25">
      <c r="A6629" s="16">
        <f>Energy_Balance_WY2011!A6628</f>
        <v>40729</v>
      </c>
      <c r="B6629" s="33" t="str">
        <f>Energy_Balance_WY2011!B6628</f>
        <v xml:space="preserve"> 03:00:00</v>
      </c>
      <c r="C6629" s="65">
        <v>0</v>
      </c>
      <c r="D6629" s="66">
        <v>2.2000000000000001E-3</v>
      </c>
      <c r="E6629" s="66">
        <v>0</v>
      </c>
      <c r="F6629" s="65">
        <f t="shared" si="623"/>
        <v>1180.5316000000009</v>
      </c>
      <c r="G6629" s="66">
        <f t="shared" si="624"/>
        <v>1014.3634999999991</v>
      </c>
      <c r="H6629" s="67">
        <f t="shared" si="625"/>
        <v>56.235020000000006</v>
      </c>
      <c r="I6629" s="66">
        <v>118.226</v>
      </c>
      <c r="J6629" s="67">
        <f t="shared" si="622"/>
        <v>2.0999999999986585E-3</v>
      </c>
      <c r="K6629" s="14">
        <f t="shared" si="620"/>
        <v>1.0000000000134164E-4</v>
      </c>
      <c r="L6629" s="4" t="str">
        <f t="shared" si="621"/>
        <v/>
      </c>
    </row>
    <row r="6630" spans="1:12" x14ac:dyDescent="0.25">
      <c r="A6630" s="16">
        <f>Energy_Balance_WY2011!A6629</f>
        <v>40729</v>
      </c>
      <c r="B6630" s="33" t="str">
        <f>Energy_Balance_WY2011!B6629</f>
        <v xml:space="preserve"> 04:00:00</v>
      </c>
      <c r="C6630" s="65">
        <v>0</v>
      </c>
      <c r="D6630" s="66">
        <v>0</v>
      </c>
      <c r="E6630" s="66">
        <v>0</v>
      </c>
      <c r="F6630" s="65">
        <f t="shared" si="623"/>
        <v>1180.5316000000009</v>
      </c>
      <c r="G6630" s="66">
        <f t="shared" si="624"/>
        <v>1014.3634999999991</v>
      </c>
      <c r="H6630" s="67">
        <f t="shared" si="625"/>
        <v>56.235020000000006</v>
      </c>
      <c r="I6630" s="66">
        <v>118.226</v>
      </c>
      <c r="J6630" s="67">
        <f t="shared" si="622"/>
        <v>0</v>
      </c>
      <c r="K6630" s="14">
        <f t="shared" si="620"/>
        <v>0</v>
      </c>
      <c r="L6630" s="4" t="str">
        <f t="shared" si="621"/>
        <v/>
      </c>
    </row>
    <row r="6631" spans="1:12" x14ac:dyDescent="0.25">
      <c r="A6631" s="16">
        <f>Energy_Balance_WY2011!A6630</f>
        <v>40729</v>
      </c>
      <c r="B6631" s="33" t="str">
        <f>Energy_Balance_WY2011!B6630</f>
        <v xml:space="preserve"> 05:00:00</v>
      </c>
      <c r="C6631" s="65">
        <v>0</v>
      </c>
      <c r="D6631" s="66">
        <v>0</v>
      </c>
      <c r="E6631" s="66">
        <v>0</v>
      </c>
      <c r="F6631" s="65">
        <f t="shared" si="623"/>
        <v>1180.5316000000009</v>
      </c>
      <c r="G6631" s="66">
        <f t="shared" si="624"/>
        <v>1014.3634999999991</v>
      </c>
      <c r="H6631" s="67">
        <f t="shared" si="625"/>
        <v>56.235020000000006</v>
      </c>
      <c r="I6631" s="66">
        <v>118.2261</v>
      </c>
      <c r="J6631" s="67">
        <f t="shared" si="622"/>
        <v>-1.0000000000331966E-4</v>
      </c>
      <c r="K6631" s="14">
        <f t="shared" si="620"/>
        <v>1.0000000000331966E-4</v>
      </c>
      <c r="L6631" s="4" t="str">
        <f t="shared" si="621"/>
        <v/>
      </c>
    </row>
    <row r="6632" spans="1:12" x14ac:dyDescent="0.25">
      <c r="A6632" s="16">
        <f>Energy_Balance_WY2011!A6631</f>
        <v>40729</v>
      </c>
      <c r="B6632" s="33" t="str">
        <f>Energy_Balance_WY2011!B6631</f>
        <v xml:space="preserve"> 06:00:00</v>
      </c>
      <c r="C6632" s="65">
        <v>0</v>
      </c>
      <c r="D6632" s="66">
        <v>0</v>
      </c>
      <c r="E6632" s="66">
        <v>0</v>
      </c>
      <c r="F6632" s="65">
        <f t="shared" si="623"/>
        <v>1180.5316000000009</v>
      </c>
      <c r="G6632" s="66">
        <f t="shared" si="624"/>
        <v>1014.3634999999991</v>
      </c>
      <c r="H6632" s="67">
        <f t="shared" si="625"/>
        <v>56.235020000000006</v>
      </c>
      <c r="I6632" s="66">
        <v>118.22629999999999</v>
      </c>
      <c r="J6632" s="67">
        <f t="shared" si="622"/>
        <v>-1.9999999999242846E-4</v>
      </c>
      <c r="K6632" s="14">
        <f t="shared" si="620"/>
        <v>1.9999999999242846E-4</v>
      </c>
      <c r="L6632" s="4" t="str">
        <f t="shared" si="621"/>
        <v/>
      </c>
    </row>
    <row r="6633" spans="1:12" x14ac:dyDescent="0.25">
      <c r="A6633" s="16">
        <f>Energy_Balance_WY2011!A6632</f>
        <v>40729</v>
      </c>
      <c r="B6633" s="33" t="str">
        <f>Energy_Balance_WY2011!B6632</f>
        <v xml:space="preserve"> 07:00:00</v>
      </c>
      <c r="C6633" s="65">
        <v>0</v>
      </c>
      <c r="D6633" s="66">
        <v>0</v>
      </c>
      <c r="E6633" s="66">
        <v>0</v>
      </c>
      <c r="F6633" s="65">
        <f t="shared" si="623"/>
        <v>1180.5316000000009</v>
      </c>
      <c r="G6633" s="66">
        <f t="shared" si="624"/>
        <v>1014.3634999999991</v>
      </c>
      <c r="H6633" s="67">
        <f t="shared" si="625"/>
        <v>56.235020000000006</v>
      </c>
      <c r="I6633" s="66">
        <v>118.2264</v>
      </c>
      <c r="J6633" s="67">
        <f t="shared" si="622"/>
        <v>-1.0000000000331966E-4</v>
      </c>
      <c r="K6633" s="14">
        <f t="shared" si="620"/>
        <v>1.0000000000331966E-4</v>
      </c>
      <c r="L6633" s="4" t="str">
        <f t="shared" si="621"/>
        <v/>
      </c>
    </row>
    <row r="6634" spans="1:12" x14ac:dyDescent="0.25">
      <c r="A6634" s="16">
        <f>Energy_Balance_WY2011!A6633</f>
        <v>40729</v>
      </c>
      <c r="B6634" s="33" t="str">
        <f>Energy_Balance_WY2011!B6633</f>
        <v xml:space="preserve"> 08:00:00</v>
      </c>
      <c r="C6634" s="65">
        <v>0</v>
      </c>
      <c r="D6634" s="66">
        <v>1E-3</v>
      </c>
      <c r="E6634" s="66">
        <v>0</v>
      </c>
      <c r="F6634" s="65">
        <f t="shared" si="623"/>
        <v>1180.5316000000009</v>
      </c>
      <c r="G6634" s="66">
        <f t="shared" si="624"/>
        <v>1014.3644999999991</v>
      </c>
      <c r="H6634" s="67">
        <f t="shared" si="625"/>
        <v>56.235020000000006</v>
      </c>
      <c r="I6634" s="66">
        <v>118.2255</v>
      </c>
      <c r="J6634" s="67">
        <f t="shared" si="622"/>
        <v>9.0000000000145519E-4</v>
      </c>
      <c r="K6634" s="14">
        <f t="shared" si="620"/>
        <v>9.9999999998544829E-5</v>
      </c>
      <c r="L6634" s="4" t="str">
        <f t="shared" si="621"/>
        <v/>
      </c>
    </row>
    <row r="6635" spans="1:12" x14ac:dyDescent="0.25">
      <c r="A6635" s="16">
        <f>Energy_Balance_WY2011!A6634</f>
        <v>40729</v>
      </c>
      <c r="B6635" s="33" t="str">
        <f>Energy_Balance_WY2011!B6634</f>
        <v xml:space="preserve"> 09:00:00</v>
      </c>
      <c r="C6635" s="65">
        <v>0</v>
      </c>
      <c r="D6635" s="66">
        <v>0.75660000000000005</v>
      </c>
      <c r="E6635" s="66">
        <v>0</v>
      </c>
      <c r="F6635" s="65">
        <f t="shared" si="623"/>
        <v>1180.5316000000009</v>
      </c>
      <c r="G6635" s="66">
        <f t="shared" si="624"/>
        <v>1015.1210999999992</v>
      </c>
      <c r="H6635" s="67">
        <f t="shared" si="625"/>
        <v>56.235020000000006</v>
      </c>
      <c r="I6635" s="66">
        <v>117.4691</v>
      </c>
      <c r="J6635" s="67">
        <f t="shared" si="622"/>
        <v>0.7563999999999993</v>
      </c>
      <c r="K6635" s="14">
        <f t="shared" si="620"/>
        <v>2.0000000000075513E-4</v>
      </c>
      <c r="L6635" s="4" t="str">
        <f t="shared" si="621"/>
        <v/>
      </c>
    </row>
    <row r="6636" spans="1:12" x14ac:dyDescent="0.25">
      <c r="A6636" s="16">
        <f>Energy_Balance_WY2011!A6635</f>
        <v>40729</v>
      </c>
      <c r="B6636" s="33" t="str">
        <f>Energy_Balance_WY2011!B6635</f>
        <v xml:space="preserve"> 10:00:00</v>
      </c>
      <c r="C6636" s="65">
        <v>0</v>
      </c>
      <c r="D6636" s="66">
        <v>2.7557999999999998</v>
      </c>
      <c r="E6636" s="66">
        <v>0</v>
      </c>
      <c r="F6636" s="65">
        <f t="shared" si="623"/>
        <v>1180.5316000000009</v>
      </c>
      <c r="G6636" s="66">
        <f t="shared" si="624"/>
        <v>1017.8768999999992</v>
      </c>
      <c r="H6636" s="67">
        <f t="shared" si="625"/>
        <v>56.235020000000006</v>
      </c>
      <c r="I6636" s="66">
        <v>114.71339999999999</v>
      </c>
      <c r="J6636" s="67">
        <f t="shared" si="622"/>
        <v>2.7557000000000045</v>
      </c>
      <c r="K6636" s="14">
        <f t="shared" si="620"/>
        <v>9.999999999532605E-5</v>
      </c>
      <c r="L6636" s="4" t="str">
        <f t="shared" si="621"/>
        <v/>
      </c>
    </row>
    <row r="6637" spans="1:12" x14ac:dyDescent="0.25">
      <c r="A6637" s="16">
        <f>Energy_Balance_WY2011!A6636</f>
        <v>40729</v>
      </c>
      <c r="B6637" s="33" t="str">
        <f>Energy_Balance_WY2011!B6636</f>
        <v xml:space="preserve"> 11:00:00</v>
      </c>
      <c r="C6637" s="65">
        <v>0</v>
      </c>
      <c r="D6637" s="66">
        <v>4.6109</v>
      </c>
      <c r="E6637" s="66">
        <v>0</v>
      </c>
      <c r="F6637" s="65">
        <f t="shared" si="623"/>
        <v>1180.5316000000009</v>
      </c>
      <c r="G6637" s="66">
        <f t="shared" si="624"/>
        <v>1022.4877999999992</v>
      </c>
      <c r="H6637" s="67">
        <f t="shared" si="625"/>
        <v>56.235020000000006</v>
      </c>
      <c r="I6637" s="66">
        <v>110.1026</v>
      </c>
      <c r="J6637" s="67">
        <f t="shared" si="622"/>
        <v>4.6107999999999976</v>
      </c>
      <c r="K6637" s="14">
        <f t="shared" si="620"/>
        <v>1.0000000000243148E-4</v>
      </c>
      <c r="L6637" s="4" t="str">
        <f t="shared" si="621"/>
        <v/>
      </c>
    </row>
    <row r="6638" spans="1:12" x14ac:dyDescent="0.25">
      <c r="A6638" s="16">
        <f>Energy_Balance_WY2011!A6637</f>
        <v>40729</v>
      </c>
      <c r="B6638" s="33" t="str">
        <f>Energy_Balance_WY2011!B6637</f>
        <v xml:space="preserve"> 12:00:00</v>
      </c>
      <c r="C6638" s="65">
        <v>0</v>
      </c>
      <c r="D6638" s="66">
        <v>4.2808999999999999</v>
      </c>
      <c r="E6638" s="66">
        <v>0</v>
      </c>
      <c r="F6638" s="65">
        <f t="shared" si="623"/>
        <v>1180.5316000000009</v>
      </c>
      <c r="G6638" s="66">
        <f t="shared" si="624"/>
        <v>1026.7686999999992</v>
      </c>
      <c r="H6638" s="67">
        <f t="shared" si="625"/>
        <v>56.235020000000006</v>
      </c>
      <c r="I6638" s="66">
        <v>105.8242</v>
      </c>
      <c r="J6638" s="67">
        <f t="shared" si="622"/>
        <v>4.2783999999999907</v>
      </c>
      <c r="K6638" s="14">
        <f t="shared" si="620"/>
        <v>2.5000000000092726E-3</v>
      </c>
      <c r="L6638" s="4" t="str">
        <f t="shared" si="621"/>
        <v/>
      </c>
    </row>
    <row r="6639" spans="1:12" x14ac:dyDescent="0.25">
      <c r="A6639" s="16">
        <f>Energy_Balance_WY2011!A6638</f>
        <v>40729</v>
      </c>
      <c r="B6639" s="33" t="str">
        <f>Energy_Balance_WY2011!B6638</f>
        <v xml:space="preserve"> 13:00:00</v>
      </c>
      <c r="C6639" s="65">
        <v>1.0029999999999999</v>
      </c>
      <c r="D6639" s="66">
        <v>2.3289</v>
      </c>
      <c r="E6639" s="66">
        <v>0</v>
      </c>
      <c r="F6639" s="65">
        <f t="shared" si="623"/>
        <v>1181.5346000000009</v>
      </c>
      <c r="G6639" s="66">
        <f t="shared" si="624"/>
        <v>1029.0975999999991</v>
      </c>
      <c r="H6639" s="67">
        <f t="shared" si="625"/>
        <v>56.235020000000006</v>
      </c>
      <c r="I6639" s="66">
        <v>104.5226</v>
      </c>
      <c r="J6639" s="67">
        <f t="shared" si="622"/>
        <v>1.3016000000000076</v>
      </c>
      <c r="K6639" s="14">
        <f t="shared" si="620"/>
        <v>2.4299999999992439E-2</v>
      </c>
      <c r="L6639" s="4" t="str">
        <f t="shared" si="621"/>
        <v/>
      </c>
    </row>
    <row r="6640" spans="1:12" x14ac:dyDescent="0.25">
      <c r="A6640" s="16">
        <f>Energy_Balance_WY2011!A6639</f>
        <v>40729</v>
      </c>
      <c r="B6640" s="33" t="str">
        <f>Energy_Balance_WY2011!B6639</f>
        <v xml:space="preserve"> 14:00:00</v>
      </c>
      <c r="C6640" s="65">
        <v>0</v>
      </c>
      <c r="D6640" s="66">
        <v>0.72460000000000002</v>
      </c>
      <c r="E6640" s="66">
        <v>0</v>
      </c>
      <c r="F6640" s="65">
        <f t="shared" si="623"/>
        <v>1181.5346000000009</v>
      </c>
      <c r="G6640" s="66">
        <f t="shared" si="624"/>
        <v>1029.8221999999992</v>
      </c>
      <c r="H6640" s="67">
        <f t="shared" si="625"/>
        <v>56.235020000000006</v>
      </c>
      <c r="I6640" s="66">
        <v>103.80670000000001</v>
      </c>
      <c r="J6640" s="67">
        <f t="shared" si="622"/>
        <v>0.71589999999999065</v>
      </c>
      <c r="K6640" s="14">
        <f t="shared" si="620"/>
        <v>8.7000000000093669E-3</v>
      </c>
      <c r="L6640" s="4" t="str">
        <f t="shared" si="621"/>
        <v/>
      </c>
    </row>
    <row r="6641" spans="1:12" x14ac:dyDescent="0.25">
      <c r="A6641" s="16">
        <f>Energy_Balance_WY2011!A6640</f>
        <v>40729</v>
      </c>
      <c r="B6641" s="33" t="str">
        <f>Energy_Balance_WY2011!B6640</f>
        <v xml:space="preserve"> 15:00:00</v>
      </c>
      <c r="C6641" s="65">
        <v>1.0029999999999999</v>
      </c>
      <c r="D6641" s="66">
        <v>1.5419</v>
      </c>
      <c r="E6641" s="66">
        <v>0</v>
      </c>
      <c r="F6641" s="65">
        <f t="shared" si="623"/>
        <v>1182.5376000000008</v>
      </c>
      <c r="G6641" s="66">
        <f t="shared" si="624"/>
        <v>1031.3640999999991</v>
      </c>
      <c r="H6641" s="67">
        <f t="shared" si="625"/>
        <v>56.235020000000006</v>
      </c>
      <c r="I6641" s="66">
        <v>103.26909999999999</v>
      </c>
      <c r="J6641" s="67">
        <f t="shared" si="622"/>
        <v>0.53760000000001185</v>
      </c>
      <c r="K6641" s="14">
        <f t="shared" si="620"/>
        <v>1.2999999999883105E-3</v>
      </c>
      <c r="L6641" s="4" t="str">
        <f t="shared" si="621"/>
        <v/>
      </c>
    </row>
    <row r="6642" spans="1:12" x14ac:dyDescent="0.25">
      <c r="A6642" s="16">
        <f>Energy_Balance_WY2011!A6641</f>
        <v>40729</v>
      </c>
      <c r="B6642" s="33" t="str">
        <f>Energy_Balance_WY2011!B6641</f>
        <v xml:space="preserve"> 16:00:00</v>
      </c>
      <c r="C6642" s="65">
        <v>0</v>
      </c>
      <c r="D6642" s="66">
        <v>1.3247</v>
      </c>
      <c r="E6642" s="66">
        <v>0</v>
      </c>
      <c r="F6642" s="65">
        <f t="shared" si="623"/>
        <v>1182.5376000000008</v>
      </c>
      <c r="G6642" s="66">
        <f t="shared" si="624"/>
        <v>1032.688799999999</v>
      </c>
      <c r="H6642" s="67">
        <f t="shared" si="625"/>
        <v>56.235020000000006</v>
      </c>
      <c r="I6642" s="66">
        <v>101.9456</v>
      </c>
      <c r="J6642" s="67">
        <f t="shared" si="622"/>
        <v>1.3234999999999957</v>
      </c>
      <c r="K6642" s="14">
        <f t="shared" si="620"/>
        <v>1.2000000000043087E-3</v>
      </c>
      <c r="L6642" s="4" t="str">
        <f t="shared" si="621"/>
        <v/>
      </c>
    </row>
    <row r="6643" spans="1:12" x14ac:dyDescent="0.25">
      <c r="A6643" s="16">
        <f>Energy_Balance_WY2011!A6642</f>
        <v>40729</v>
      </c>
      <c r="B6643" s="33" t="str">
        <f>Energy_Balance_WY2011!B6642</f>
        <v xml:space="preserve"> 17:00:00</v>
      </c>
      <c r="C6643" s="65">
        <v>0</v>
      </c>
      <c r="D6643" s="66">
        <v>2.1244000000000001</v>
      </c>
      <c r="E6643" s="66">
        <v>0</v>
      </c>
      <c r="F6643" s="65">
        <f t="shared" si="623"/>
        <v>1182.5376000000008</v>
      </c>
      <c r="G6643" s="66">
        <f t="shared" si="624"/>
        <v>1034.8131999999989</v>
      </c>
      <c r="H6643" s="67">
        <f t="shared" si="625"/>
        <v>56.235020000000006</v>
      </c>
      <c r="I6643" s="66">
        <v>99.821700000000007</v>
      </c>
      <c r="J6643" s="67">
        <f t="shared" si="622"/>
        <v>2.1238999999999919</v>
      </c>
      <c r="K6643" s="14">
        <f t="shared" si="620"/>
        <v>5.0000000000816058E-4</v>
      </c>
      <c r="L6643" s="4" t="str">
        <f t="shared" si="621"/>
        <v/>
      </c>
    </row>
    <row r="6644" spans="1:12" x14ac:dyDescent="0.25">
      <c r="A6644" s="16">
        <f>Energy_Balance_WY2011!A6643</f>
        <v>40729</v>
      </c>
      <c r="B6644" s="33" t="str">
        <f>Energy_Balance_WY2011!B6643</f>
        <v xml:space="preserve"> 18:00:00</v>
      </c>
      <c r="C6644" s="65">
        <v>0</v>
      </c>
      <c r="D6644" s="66">
        <v>1.0871</v>
      </c>
      <c r="E6644" s="66">
        <v>0</v>
      </c>
      <c r="F6644" s="65">
        <f t="shared" si="623"/>
        <v>1182.5376000000008</v>
      </c>
      <c r="G6644" s="66">
        <f t="shared" si="624"/>
        <v>1035.9002999999989</v>
      </c>
      <c r="H6644" s="67">
        <f t="shared" si="625"/>
        <v>56.235020000000006</v>
      </c>
      <c r="I6644" s="66">
        <v>98.735100000000003</v>
      </c>
      <c r="J6644" s="67">
        <f t="shared" si="622"/>
        <v>1.0866000000000042</v>
      </c>
      <c r="K6644" s="14">
        <f t="shared" si="620"/>
        <v>4.9999999999572609E-4</v>
      </c>
      <c r="L6644" s="4" t="str">
        <f t="shared" si="621"/>
        <v/>
      </c>
    </row>
    <row r="6645" spans="1:12" x14ac:dyDescent="0.25">
      <c r="A6645" s="16">
        <f>Energy_Balance_WY2011!A6644</f>
        <v>40729</v>
      </c>
      <c r="B6645" s="33" t="str">
        <f>Energy_Balance_WY2011!B6644</f>
        <v xml:space="preserve"> 19:00:00</v>
      </c>
      <c r="C6645" s="65">
        <v>0</v>
      </c>
      <c r="D6645" s="66">
        <v>0.193</v>
      </c>
      <c r="E6645" s="66">
        <v>0</v>
      </c>
      <c r="F6645" s="65">
        <f t="shared" si="623"/>
        <v>1182.5376000000008</v>
      </c>
      <c r="G6645" s="66">
        <f t="shared" si="624"/>
        <v>1036.0932999999989</v>
      </c>
      <c r="H6645" s="67">
        <f t="shared" si="625"/>
        <v>56.235020000000006</v>
      </c>
      <c r="I6645" s="66">
        <v>98.542599999999993</v>
      </c>
      <c r="J6645" s="67">
        <f t="shared" si="622"/>
        <v>0.19250000000000966</v>
      </c>
      <c r="K6645" s="14">
        <f t="shared" si="620"/>
        <v>4.999999999903415E-4</v>
      </c>
      <c r="L6645" s="4" t="str">
        <f t="shared" si="621"/>
        <v/>
      </c>
    </row>
    <row r="6646" spans="1:12" x14ac:dyDescent="0.25">
      <c r="A6646" s="16">
        <f>Energy_Balance_WY2011!A6645</f>
        <v>40729</v>
      </c>
      <c r="B6646" s="33" t="str">
        <f>Energy_Balance_WY2011!B6645</f>
        <v xml:space="preserve"> 20:00:00</v>
      </c>
      <c r="C6646" s="65">
        <v>0</v>
      </c>
      <c r="D6646" s="66">
        <v>1.5099</v>
      </c>
      <c r="E6646" s="66">
        <v>0</v>
      </c>
      <c r="F6646" s="65">
        <f t="shared" si="623"/>
        <v>1182.5376000000008</v>
      </c>
      <c r="G6646" s="66">
        <f t="shared" si="624"/>
        <v>1037.6031999999989</v>
      </c>
      <c r="H6646" s="67">
        <f t="shared" si="625"/>
        <v>56.235020000000006</v>
      </c>
      <c r="I6646" s="66">
        <v>97.032899999999998</v>
      </c>
      <c r="J6646" s="67">
        <f t="shared" si="622"/>
        <v>1.5096999999999952</v>
      </c>
      <c r="K6646" s="14">
        <f t="shared" si="620"/>
        <v>2.0000000000486295E-4</v>
      </c>
      <c r="L6646" s="4" t="str">
        <f t="shared" si="621"/>
        <v/>
      </c>
    </row>
    <row r="6647" spans="1:12" x14ac:dyDescent="0.25">
      <c r="A6647" s="16">
        <f>Energy_Balance_WY2011!A6646</f>
        <v>40729</v>
      </c>
      <c r="B6647" s="33" t="str">
        <f>Energy_Balance_WY2011!B6646</f>
        <v xml:space="preserve"> 21:00:00</v>
      </c>
      <c r="C6647" s="65">
        <v>0</v>
      </c>
      <c r="D6647" s="66">
        <v>0.4577</v>
      </c>
      <c r="E6647" s="66">
        <v>0</v>
      </c>
      <c r="F6647" s="65">
        <f t="shared" si="623"/>
        <v>1182.5376000000008</v>
      </c>
      <c r="G6647" s="66">
        <f t="shared" si="624"/>
        <v>1038.0608999999988</v>
      </c>
      <c r="H6647" s="67">
        <f t="shared" si="625"/>
        <v>56.235020000000006</v>
      </c>
      <c r="I6647" s="66">
        <v>96.575199999999995</v>
      </c>
      <c r="J6647" s="67">
        <f t="shared" si="622"/>
        <v>0.45770000000000266</v>
      </c>
      <c r="K6647" s="14">
        <f t="shared" si="620"/>
        <v>-2.6645352591003757E-15</v>
      </c>
      <c r="L6647" s="4" t="str">
        <f t="shared" si="621"/>
        <v/>
      </c>
    </row>
    <row r="6648" spans="1:12" x14ac:dyDescent="0.25">
      <c r="A6648" s="16">
        <f>Energy_Balance_WY2011!A6647</f>
        <v>40729</v>
      </c>
      <c r="B6648" s="33" t="str">
        <f>Energy_Balance_WY2011!B6647</f>
        <v xml:space="preserve"> 22:00:00</v>
      </c>
      <c r="C6648" s="65">
        <v>0</v>
      </c>
      <c r="D6648" s="66">
        <v>0.3039</v>
      </c>
      <c r="E6648" s="66">
        <v>0</v>
      </c>
      <c r="F6648" s="65">
        <f t="shared" si="623"/>
        <v>1182.5376000000008</v>
      </c>
      <c r="G6648" s="66">
        <f t="shared" si="624"/>
        <v>1038.3647999999989</v>
      </c>
      <c r="H6648" s="67">
        <f t="shared" si="625"/>
        <v>56.235020000000006</v>
      </c>
      <c r="I6648" s="66">
        <v>96.2714</v>
      </c>
      <c r="J6648" s="67">
        <f t="shared" si="622"/>
        <v>0.30379999999999541</v>
      </c>
      <c r="K6648" s="14">
        <f t="shared" si="620"/>
        <v>1.0000000000459641E-4</v>
      </c>
      <c r="L6648" s="4" t="str">
        <f t="shared" si="621"/>
        <v/>
      </c>
    </row>
    <row r="6649" spans="1:12" x14ac:dyDescent="0.25">
      <c r="A6649" s="16">
        <f>Energy_Balance_WY2011!A6648</f>
        <v>40729</v>
      </c>
      <c r="B6649" s="33" t="str">
        <f>Energy_Balance_WY2011!B6648</f>
        <v xml:space="preserve"> 23:00:00</v>
      </c>
      <c r="C6649" s="65">
        <v>0</v>
      </c>
      <c r="D6649" s="66">
        <v>0.26600000000000001</v>
      </c>
      <c r="E6649" s="66">
        <v>0</v>
      </c>
      <c r="F6649" s="65">
        <f t="shared" si="623"/>
        <v>1182.5376000000008</v>
      </c>
      <c r="G6649" s="66">
        <f t="shared" si="624"/>
        <v>1038.630799999999</v>
      </c>
      <c r="H6649" s="67">
        <f t="shared" si="625"/>
        <v>56.235020000000006</v>
      </c>
      <c r="I6649" s="66">
        <v>96.005600000000001</v>
      </c>
      <c r="J6649" s="67">
        <f t="shared" si="622"/>
        <v>0.2657999999999987</v>
      </c>
      <c r="K6649" s="14">
        <f t="shared" si="620"/>
        <v>2.0000000000131024E-4</v>
      </c>
      <c r="L6649" s="4" t="str">
        <f t="shared" si="621"/>
        <v/>
      </c>
    </row>
    <row r="6650" spans="1:12" x14ac:dyDescent="0.25">
      <c r="A6650" s="16">
        <f>Energy_Balance_WY2011!A6649</f>
        <v>40729</v>
      </c>
      <c r="B6650" s="33" t="str">
        <f>Energy_Balance_WY2011!B6649</f>
        <v xml:space="preserve"> 24:00:00</v>
      </c>
      <c r="C6650" s="65">
        <v>0</v>
      </c>
      <c r="D6650" s="66">
        <v>0.2286</v>
      </c>
      <c r="E6650" s="66">
        <v>0</v>
      </c>
      <c r="F6650" s="65">
        <f t="shared" si="623"/>
        <v>1182.5376000000008</v>
      </c>
      <c r="G6650" s="66">
        <f t="shared" si="624"/>
        <v>1038.8593999999989</v>
      </c>
      <c r="H6650" s="67">
        <f t="shared" si="625"/>
        <v>56.235020000000006</v>
      </c>
      <c r="I6650" s="66">
        <v>95.781199999999998</v>
      </c>
      <c r="J6650" s="67">
        <f t="shared" si="622"/>
        <v>0.22440000000000282</v>
      </c>
      <c r="K6650" s="14">
        <f t="shared" si="620"/>
        <v>4.1999999999971782E-3</v>
      </c>
      <c r="L6650" s="4" t="str">
        <f t="shared" si="621"/>
        <v/>
      </c>
    </row>
    <row r="6651" spans="1:12" x14ac:dyDescent="0.25">
      <c r="A6651" s="16">
        <f>Energy_Balance_WY2011!A6650</f>
        <v>40730</v>
      </c>
      <c r="B6651" s="33" t="str">
        <f>Energy_Balance_WY2011!B6650</f>
        <v xml:space="preserve"> 01:00:00</v>
      </c>
      <c r="C6651" s="65">
        <v>0</v>
      </c>
      <c r="D6651" s="66">
        <v>0.17299999999999999</v>
      </c>
      <c r="E6651" s="66">
        <v>0</v>
      </c>
      <c r="F6651" s="65">
        <f t="shared" si="623"/>
        <v>1182.5376000000008</v>
      </c>
      <c r="G6651" s="66">
        <f t="shared" si="624"/>
        <v>1039.0323999999989</v>
      </c>
      <c r="H6651" s="67">
        <f t="shared" si="625"/>
        <v>56.235020000000006</v>
      </c>
      <c r="I6651" s="66">
        <v>95.616500000000002</v>
      </c>
      <c r="J6651" s="67">
        <f t="shared" si="622"/>
        <v>0.16469999999999629</v>
      </c>
      <c r="K6651" s="14">
        <f t="shared" si="620"/>
        <v>8.3000000000036933E-3</v>
      </c>
      <c r="L6651" s="4" t="str">
        <f t="shared" si="621"/>
        <v/>
      </c>
    </row>
    <row r="6652" spans="1:12" x14ac:dyDescent="0.25">
      <c r="A6652" s="16">
        <f>Energy_Balance_WY2011!A6651</f>
        <v>40730</v>
      </c>
      <c r="B6652" s="33" t="str">
        <f>Energy_Balance_WY2011!B6651</f>
        <v xml:space="preserve"> 02:00:00</v>
      </c>
      <c r="C6652" s="65">
        <v>0</v>
      </c>
      <c r="D6652" s="66">
        <v>0.1086</v>
      </c>
      <c r="E6652" s="66">
        <v>0</v>
      </c>
      <c r="F6652" s="65">
        <f t="shared" si="623"/>
        <v>1182.5376000000008</v>
      </c>
      <c r="G6652" s="66">
        <f t="shared" si="624"/>
        <v>1039.1409999999989</v>
      </c>
      <c r="H6652" s="67">
        <f t="shared" si="625"/>
        <v>56.235020000000006</v>
      </c>
      <c r="I6652" s="66">
        <v>95.508700000000005</v>
      </c>
      <c r="J6652" s="67">
        <f t="shared" si="622"/>
        <v>0.10779999999999745</v>
      </c>
      <c r="K6652" s="14">
        <f t="shared" si="620"/>
        <v>8.0000000000254867E-4</v>
      </c>
      <c r="L6652" s="4" t="str">
        <f t="shared" si="621"/>
        <v/>
      </c>
    </row>
    <row r="6653" spans="1:12" x14ac:dyDescent="0.25">
      <c r="A6653" s="16">
        <f>Energy_Balance_WY2011!A6652</f>
        <v>40730</v>
      </c>
      <c r="B6653" s="33" t="str">
        <f>Energy_Balance_WY2011!B6652</f>
        <v xml:space="preserve"> 03:00:00</v>
      </c>
      <c r="C6653" s="65">
        <v>0</v>
      </c>
      <c r="D6653" s="66">
        <v>0.06</v>
      </c>
      <c r="E6653" s="66">
        <v>0</v>
      </c>
      <c r="F6653" s="65">
        <f t="shared" si="623"/>
        <v>1182.5376000000008</v>
      </c>
      <c r="G6653" s="66">
        <f t="shared" si="624"/>
        <v>1039.2009999999989</v>
      </c>
      <c r="H6653" s="67">
        <f t="shared" si="625"/>
        <v>56.235020000000006</v>
      </c>
      <c r="I6653" s="66">
        <v>95.448800000000006</v>
      </c>
      <c r="J6653" s="67">
        <f t="shared" si="622"/>
        <v>5.9899999999998954E-2</v>
      </c>
      <c r="K6653" s="14">
        <f t="shared" si="620"/>
        <v>1.000000000010437E-4</v>
      </c>
      <c r="L6653" s="4" t="str">
        <f t="shared" si="621"/>
        <v/>
      </c>
    </row>
    <row r="6654" spans="1:12" x14ac:dyDescent="0.25">
      <c r="A6654" s="16">
        <f>Energy_Balance_WY2011!A6653</f>
        <v>40730</v>
      </c>
      <c r="B6654" s="33" t="str">
        <f>Energy_Balance_WY2011!B6653</f>
        <v xml:space="preserve"> 04:00:00</v>
      </c>
      <c r="C6654" s="65">
        <v>0</v>
      </c>
      <c r="D6654" s="66">
        <v>4.6800000000000001E-2</v>
      </c>
      <c r="E6654" s="66">
        <v>0</v>
      </c>
      <c r="F6654" s="65">
        <f t="shared" si="623"/>
        <v>1182.5376000000008</v>
      </c>
      <c r="G6654" s="66">
        <f t="shared" si="624"/>
        <v>1039.247799999999</v>
      </c>
      <c r="H6654" s="67">
        <f t="shared" si="625"/>
        <v>56.235020000000006</v>
      </c>
      <c r="I6654" s="66">
        <v>95.402199999999993</v>
      </c>
      <c r="J6654" s="67">
        <f t="shared" si="622"/>
        <v>4.6600000000012187E-2</v>
      </c>
      <c r="K6654" s="14">
        <f t="shared" si="620"/>
        <v>1.9999999998781409E-4</v>
      </c>
      <c r="L6654" s="4" t="str">
        <f t="shared" si="621"/>
        <v/>
      </c>
    </row>
    <row r="6655" spans="1:12" x14ac:dyDescent="0.25">
      <c r="A6655" s="16">
        <f>Energy_Balance_WY2011!A6654</f>
        <v>40730</v>
      </c>
      <c r="B6655" s="33" t="str">
        <f>Energy_Balance_WY2011!B6654</f>
        <v xml:space="preserve"> 05:00:00</v>
      </c>
      <c r="C6655" s="65">
        <v>0</v>
      </c>
      <c r="D6655" s="66">
        <v>3.5700000000000003E-2</v>
      </c>
      <c r="E6655" s="66">
        <v>0</v>
      </c>
      <c r="F6655" s="65">
        <f t="shared" si="623"/>
        <v>1182.5376000000008</v>
      </c>
      <c r="G6655" s="66">
        <f t="shared" si="624"/>
        <v>1039.2834999999989</v>
      </c>
      <c r="H6655" s="67">
        <f t="shared" si="625"/>
        <v>56.235020000000006</v>
      </c>
      <c r="I6655" s="66">
        <v>95.366500000000002</v>
      </c>
      <c r="J6655" s="67">
        <f t="shared" si="622"/>
        <v>3.5699999999991405E-2</v>
      </c>
      <c r="K6655" s="14">
        <f t="shared" si="620"/>
        <v>8.597289546941056E-15</v>
      </c>
      <c r="L6655" s="4" t="str">
        <f t="shared" si="621"/>
        <v/>
      </c>
    </row>
    <row r="6656" spans="1:12" x14ac:dyDescent="0.25">
      <c r="A6656" s="16">
        <f>Energy_Balance_WY2011!A6655</f>
        <v>40730</v>
      </c>
      <c r="B6656" s="33" t="str">
        <f>Energy_Balance_WY2011!B6655</f>
        <v xml:space="preserve"> 06:00:00</v>
      </c>
      <c r="C6656" s="65">
        <v>0</v>
      </c>
      <c r="D6656" s="66">
        <v>2.0500000000000001E-2</v>
      </c>
      <c r="E6656" s="66">
        <v>0</v>
      </c>
      <c r="F6656" s="65">
        <f t="shared" si="623"/>
        <v>1182.5376000000008</v>
      </c>
      <c r="G6656" s="66">
        <f t="shared" si="624"/>
        <v>1039.303999999999</v>
      </c>
      <c r="H6656" s="67">
        <f t="shared" si="625"/>
        <v>56.235020000000006</v>
      </c>
      <c r="I6656" s="66">
        <v>95.346199999999996</v>
      </c>
      <c r="J6656" s="67">
        <f t="shared" si="622"/>
        <v>2.030000000000598E-2</v>
      </c>
      <c r="K6656" s="14">
        <f t="shared" si="620"/>
        <v>1.9999999999402093E-4</v>
      </c>
      <c r="L6656" s="4" t="str">
        <f t="shared" si="621"/>
        <v/>
      </c>
    </row>
    <row r="6657" spans="1:12" x14ac:dyDescent="0.25">
      <c r="A6657" s="16">
        <f>Energy_Balance_WY2011!A6656</f>
        <v>40730</v>
      </c>
      <c r="B6657" s="33" t="str">
        <f>Energy_Balance_WY2011!B6656</f>
        <v xml:space="preserve"> 07:00:00</v>
      </c>
      <c r="C6657" s="65">
        <v>0</v>
      </c>
      <c r="D6657" s="66">
        <v>2.92E-2</v>
      </c>
      <c r="E6657" s="66">
        <v>0</v>
      </c>
      <c r="F6657" s="65">
        <f t="shared" si="623"/>
        <v>1182.5376000000008</v>
      </c>
      <c r="G6657" s="66">
        <f t="shared" si="624"/>
        <v>1039.3331999999989</v>
      </c>
      <c r="H6657" s="67">
        <f t="shared" si="625"/>
        <v>56.235020000000006</v>
      </c>
      <c r="I6657" s="66">
        <v>95.3172</v>
      </c>
      <c r="J6657" s="67">
        <f t="shared" si="622"/>
        <v>2.8999999999996362E-2</v>
      </c>
      <c r="K6657" s="14">
        <f t="shared" si="620"/>
        <v>2.0000000000363824E-4</v>
      </c>
      <c r="L6657" s="4" t="str">
        <f t="shared" si="621"/>
        <v/>
      </c>
    </row>
    <row r="6658" spans="1:12" x14ac:dyDescent="0.25">
      <c r="A6658" s="16">
        <f>Energy_Balance_WY2011!A6657</f>
        <v>40730</v>
      </c>
      <c r="B6658" s="33" t="str">
        <f>Energy_Balance_WY2011!B6657</f>
        <v xml:space="preserve"> 08:00:00</v>
      </c>
      <c r="C6658" s="65">
        <v>0</v>
      </c>
      <c r="D6658" s="66">
        <v>0.43280000000000002</v>
      </c>
      <c r="E6658" s="66">
        <v>0</v>
      </c>
      <c r="F6658" s="65">
        <f t="shared" si="623"/>
        <v>1182.5376000000008</v>
      </c>
      <c r="G6658" s="66">
        <f t="shared" si="624"/>
        <v>1039.7659999999989</v>
      </c>
      <c r="H6658" s="67">
        <f t="shared" si="625"/>
        <v>56.235020000000006</v>
      </c>
      <c r="I6658" s="66">
        <v>94.884399999999999</v>
      </c>
      <c r="J6658" s="67">
        <f t="shared" si="622"/>
        <v>0.4328000000000003</v>
      </c>
      <c r="K6658" s="14">
        <f t="shared" si="620"/>
        <v>0</v>
      </c>
      <c r="L6658" s="4" t="str">
        <f t="shared" si="621"/>
        <v/>
      </c>
    </row>
    <row r="6659" spans="1:12" x14ac:dyDescent="0.25">
      <c r="A6659" s="16">
        <f>Energy_Balance_WY2011!A6658</f>
        <v>40730</v>
      </c>
      <c r="B6659" s="33" t="str">
        <f>Energy_Balance_WY2011!B6658</f>
        <v xml:space="preserve"> 09:00:00</v>
      </c>
      <c r="C6659" s="65">
        <v>0</v>
      </c>
      <c r="D6659" s="66">
        <v>3.4984000000000002</v>
      </c>
      <c r="E6659" s="66">
        <v>0</v>
      </c>
      <c r="F6659" s="65">
        <f t="shared" si="623"/>
        <v>1182.5376000000008</v>
      </c>
      <c r="G6659" s="66">
        <f t="shared" si="624"/>
        <v>1043.2643999999989</v>
      </c>
      <c r="H6659" s="67">
        <f t="shared" si="625"/>
        <v>56.235020000000006</v>
      </c>
      <c r="I6659" s="66">
        <v>91.386099999999999</v>
      </c>
      <c r="J6659" s="67">
        <f t="shared" si="622"/>
        <v>3.4983000000000004</v>
      </c>
      <c r="K6659" s="14">
        <f t="shared" si="620"/>
        <v>9.9999999999766942E-5</v>
      </c>
      <c r="L6659" s="4" t="str">
        <f t="shared" si="621"/>
        <v/>
      </c>
    </row>
    <row r="6660" spans="1:12" x14ac:dyDescent="0.25">
      <c r="A6660" s="16">
        <f>Energy_Balance_WY2011!A6659</f>
        <v>40730</v>
      </c>
      <c r="B6660" s="33" t="str">
        <f>Energy_Balance_WY2011!B6659</f>
        <v xml:space="preserve"> 10:00:00</v>
      </c>
      <c r="C6660" s="65">
        <v>0</v>
      </c>
      <c r="D6660" s="66">
        <v>4.9187000000000003</v>
      </c>
      <c r="E6660" s="66">
        <v>0</v>
      </c>
      <c r="F6660" s="65">
        <f t="shared" si="623"/>
        <v>1182.5376000000008</v>
      </c>
      <c r="G6660" s="66">
        <f t="shared" si="624"/>
        <v>1048.1830999999988</v>
      </c>
      <c r="H6660" s="67">
        <f t="shared" si="625"/>
        <v>56.235020000000006</v>
      </c>
      <c r="I6660" s="66">
        <v>86.467500000000001</v>
      </c>
      <c r="J6660" s="67">
        <f t="shared" si="622"/>
        <v>4.9185999999999979</v>
      </c>
      <c r="K6660" s="14">
        <f t="shared" ref="K6660:K6723" si="626">D6660+E6660-C6660-J6660</f>
        <v>1.0000000000243148E-4</v>
      </c>
      <c r="L6660" s="4" t="str">
        <f t="shared" ref="L6660:L6723" si="627">IF(K6660&gt;0.25,1,"")</f>
        <v/>
      </c>
    </row>
    <row r="6661" spans="1:12" x14ac:dyDescent="0.25">
      <c r="A6661" s="16">
        <f>Energy_Balance_WY2011!A6660</f>
        <v>40730</v>
      </c>
      <c r="B6661" s="33" t="str">
        <f>Energy_Balance_WY2011!B6660</f>
        <v xml:space="preserve"> 11:00:00</v>
      </c>
      <c r="C6661" s="65">
        <v>0</v>
      </c>
      <c r="D6661" s="66">
        <v>3.4066999999999998</v>
      </c>
      <c r="E6661" s="66">
        <v>0</v>
      </c>
      <c r="F6661" s="65">
        <f t="shared" si="623"/>
        <v>1182.5376000000008</v>
      </c>
      <c r="G6661" s="66">
        <f t="shared" si="624"/>
        <v>1051.5897999999988</v>
      </c>
      <c r="H6661" s="67">
        <f t="shared" si="625"/>
        <v>56.235020000000006</v>
      </c>
      <c r="I6661" s="66">
        <v>83.061599999999999</v>
      </c>
      <c r="J6661" s="67">
        <f t="shared" ref="J6661:J6724" si="628">I6660-I6661</f>
        <v>3.4059000000000026</v>
      </c>
      <c r="K6661" s="14">
        <f t="shared" si="626"/>
        <v>7.9999999999724736E-4</v>
      </c>
      <c r="L6661" s="4" t="str">
        <f t="shared" si="627"/>
        <v/>
      </c>
    </row>
    <row r="6662" spans="1:12" x14ac:dyDescent="0.25">
      <c r="A6662" s="16">
        <f>Energy_Balance_WY2011!A6661</f>
        <v>40730</v>
      </c>
      <c r="B6662" s="33" t="str">
        <f>Energy_Balance_WY2011!B6661</f>
        <v xml:space="preserve"> 12:00:00</v>
      </c>
      <c r="C6662" s="65">
        <v>0</v>
      </c>
      <c r="D6662" s="66">
        <v>1.7650999999999999</v>
      </c>
      <c r="E6662" s="66">
        <v>0</v>
      </c>
      <c r="F6662" s="65">
        <f t="shared" si="623"/>
        <v>1182.5376000000008</v>
      </c>
      <c r="G6662" s="66">
        <f t="shared" si="624"/>
        <v>1053.3548999999989</v>
      </c>
      <c r="H6662" s="67">
        <f t="shared" si="625"/>
        <v>56.235020000000006</v>
      </c>
      <c r="I6662" s="66">
        <v>81.297600000000003</v>
      </c>
      <c r="J6662" s="67">
        <f t="shared" si="628"/>
        <v>1.7639999999999958</v>
      </c>
      <c r="K6662" s="14">
        <f t="shared" si="626"/>
        <v>1.1000000000040977E-3</v>
      </c>
      <c r="L6662" s="4" t="str">
        <f t="shared" si="627"/>
        <v/>
      </c>
    </row>
    <row r="6663" spans="1:12" x14ac:dyDescent="0.25">
      <c r="A6663" s="16">
        <f>Energy_Balance_WY2011!A6662</f>
        <v>40730</v>
      </c>
      <c r="B6663" s="33" t="str">
        <f>Energy_Balance_WY2011!B6662</f>
        <v xml:space="preserve"> 13:00:00</v>
      </c>
      <c r="C6663" s="65">
        <v>2.0059999999999998</v>
      </c>
      <c r="D6663" s="66">
        <v>3.7315999999999998</v>
      </c>
      <c r="E6663" s="66">
        <v>0</v>
      </c>
      <c r="F6663" s="65">
        <f t="shared" si="623"/>
        <v>1184.5436000000009</v>
      </c>
      <c r="G6663" s="66">
        <f t="shared" si="624"/>
        <v>1057.086499999999</v>
      </c>
      <c r="H6663" s="67">
        <f t="shared" si="625"/>
        <v>56.235020000000006</v>
      </c>
      <c r="I6663" s="66">
        <v>79.572699999999998</v>
      </c>
      <c r="J6663" s="67">
        <f t="shared" si="628"/>
        <v>1.7249000000000052</v>
      </c>
      <c r="K6663" s="14">
        <f t="shared" si="626"/>
        <v>6.9999999999481588E-4</v>
      </c>
      <c r="L6663" s="4" t="str">
        <f t="shared" si="627"/>
        <v/>
      </c>
    </row>
    <row r="6664" spans="1:12" x14ac:dyDescent="0.25">
      <c r="A6664" s="16">
        <f>Energy_Balance_WY2011!A6663</f>
        <v>40730</v>
      </c>
      <c r="B6664" s="33" t="str">
        <f>Energy_Balance_WY2011!B6663</f>
        <v xml:space="preserve"> 14:00:00</v>
      </c>
      <c r="C6664" s="65">
        <v>6.0182000000000002</v>
      </c>
      <c r="D6664" s="66">
        <v>7.1867999999999999</v>
      </c>
      <c r="E6664" s="66">
        <v>0</v>
      </c>
      <c r="F6664" s="65">
        <f t="shared" ref="F6664:F6727" si="629">C6664+F6663</f>
        <v>1190.5618000000009</v>
      </c>
      <c r="G6664" s="66">
        <f t="shared" ref="G6664:G6727" si="630">D6664+G6663</f>
        <v>1064.2732999999989</v>
      </c>
      <c r="H6664" s="67">
        <f t="shared" ref="H6664:H6727" si="631">E6664+H6663</f>
        <v>56.235020000000006</v>
      </c>
      <c r="I6664" s="66">
        <v>78.406400000000005</v>
      </c>
      <c r="J6664" s="67">
        <f t="shared" si="628"/>
        <v>1.1662999999999926</v>
      </c>
      <c r="K6664" s="14">
        <f t="shared" si="626"/>
        <v>2.3000000000070742E-3</v>
      </c>
      <c r="L6664" s="4" t="str">
        <f t="shared" si="627"/>
        <v/>
      </c>
    </row>
    <row r="6665" spans="1:12" x14ac:dyDescent="0.25">
      <c r="A6665" s="16">
        <f>Energy_Balance_WY2011!A6664</f>
        <v>40730</v>
      </c>
      <c r="B6665" s="33" t="str">
        <f>Energy_Balance_WY2011!B6664</f>
        <v xml:space="preserve"> 15:00:00</v>
      </c>
      <c r="C6665" s="65">
        <v>0</v>
      </c>
      <c r="D6665" s="66">
        <v>1.4024000000000001</v>
      </c>
      <c r="E6665" s="66">
        <v>0</v>
      </c>
      <c r="F6665" s="65">
        <f t="shared" si="629"/>
        <v>1190.5618000000009</v>
      </c>
      <c r="G6665" s="66">
        <f t="shared" si="630"/>
        <v>1065.6756999999989</v>
      </c>
      <c r="H6665" s="67">
        <f t="shared" si="631"/>
        <v>56.235020000000006</v>
      </c>
      <c r="I6665" s="66">
        <v>77.005399999999995</v>
      </c>
      <c r="J6665" s="67">
        <f t="shared" si="628"/>
        <v>1.4010000000000105</v>
      </c>
      <c r="K6665" s="14">
        <f t="shared" si="626"/>
        <v>1.3999999999896318E-3</v>
      </c>
      <c r="L6665" s="4" t="str">
        <f t="shared" si="627"/>
        <v/>
      </c>
    </row>
    <row r="6666" spans="1:12" x14ac:dyDescent="0.25">
      <c r="A6666" s="16">
        <f>Energy_Balance_WY2011!A6665</f>
        <v>40730</v>
      </c>
      <c r="B6666" s="33" t="str">
        <f>Energy_Balance_WY2011!B6665</f>
        <v xml:space="preserve"> 16:00:00</v>
      </c>
      <c r="C6666" s="65">
        <v>0</v>
      </c>
      <c r="D6666" s="66">
        <v>3.4013</v>
      </c>
      <c r="E6666" s="66">
        <v>0</v>
      </c>
      <c r="F6666" s="65">
        <f t="shared" si="629"/>
        <v>1190.5618000000009</v>
      </c>
      <c r="G6666" s="66">
        <f t="shared" si="630"/>
        <v>1069.0769999999989</v>
      </c>
      <c r="H6666" s="67">
        <f t="shared" si="631"/>
        <v>56.235020000000006</v>
      </c>
      <c r="I6666" s="66">
        <v>73.604399999999998</v>
      </c>
      <c r="J6666" s="67">
        <f t="shared" si="628"/>
        <v>3.4009999999999962</v>
      </c>
      <c r="K6666" s="14">
        <f t="shared" si="626"/>
        <v>3.0000000000374172E-4</v>
      </c>
      <c r="L6666" s="4" t="str">
        <f t="shared" si="627"/>
        <v/>
      </c>
    </row>
    <row r="6667" spans="1:12" x14ac:dyDescent="0.25">
      <c r="A6667" s="16">
        <f>Energy_Balance_WY2011!A6666</f>
        <v>40730</v>
      </c>
      <c r="B6667" s="33" t="str">
        <f>Energy_Balance_WY2011!B6666</f>
        <v xml:space="preserve"> 17:00:00</v>
      </c>
      <c r="C6667" s="65">
        <v>0</v>
      </c>
      <c r="D6667" s="66">
        <v>2.5059</v>
      </c>
      <c r="E6667" s="66">
        <v>0</v>
      </c>
      <c r="F6667" s="65">
        <f t="shared" si="629"/>
        <v>1190.5618000000009</v>
      </c>
      <c r="G6667" s="66">
        <f t="shared" si="630"/>
        <v>1071.582899999999</v>
      </c>
      <c r="H6667" s="67">
        <f t="shared" si="631"/>
        <v>56.235020000000006</v>
      </c>
      <c r="I6667" s="66">
        <v>71.098699999999994</v>
      </c>
      <c r="J6667" s="67">
        <f t="shared" si="628"/>
        <v>2.5057000000000045</v>
      </c>
      <c r="K6667" s="14">
        <f t="shared" si="626"/>
        <v>1.9999999999553708E-4</v>
      </c>
      <c r="L6667" s="4" t="str">
        <f t="shared" si="627"/>
        <v/>
      </c>
    </row>
    <row r="6668" spans="1:12" x14ac:dyDescent="0.25">
      <c r="A6668" s="16">
        <f>Energy_Balance_WY2011!A6667</f>
        <v>40730</v>
      </c>
      <c r="B6668" s="33" t="str">
        <f>Energy_Balance_WY2011!B6667</f>
        <v xml:space="preserve"> 18:00:00</v>
      </c>
      <c r="C6668" s="65">
        <v>0</v>
      </c>
      <c r="D6668" s="66">
        <v>1.4503999999999999</v>
      </c>
      <c r="E6668" s="66">
        <v>0</v>
      </c>
      <c r="F6668" s="65">
        <f t="shared" si="629"/>
        <v>1190.5618000000009</v>
      </c>
      <c r="G6668" s="66">
        <f t="shared" si="630"/>
        <v>1073.0332999999989</v>
      </c>
      <c r="H6668" s="67">
        <f t="shared" si="631"/>
        <v>56.235020000000006</v>
      </c>
      <c r="I6668" s="66">
        <v>69.648499999999999</v>
      </c>
      <c r="J6668" s="67">
        <f t="shared" si="628"/>
        <v>1.4501999999999953</v>
      </c>
      <c r="K6668" s="14">
        <f t="shared" si="626"/>
        <v>2.0000000000464091E-4</v>
      </c>
      <c r="L6668" s="4" t="str">
        <f t="shared" si="627"/>
        <v/>
      </c>
    </row>
    <row r="6669" spans="1:12" x14ac:dyDescent="0.25">
      <c r="A6669" s="16">
        <f>Energy_Balance_WY2011!A6668</f>
        <v>40730</v>
      </c>
      <c r="B6669" s="33" t="str">
        <f>Energy_Balance_WY2011!B6668</f>
        <v xml:space="preserve"> 19:00:00</v>
      </c>
      <c r="C6669" s="65">
        <v>0</v>
      </c>
      <c r="D6669" s="66">
        <v>0.80110000000000003</v>
      </c>
      <c r="E6669" s="66">
        <v>0</v>
      </c>
      <c r="F6669" s="65">
        <f t="shared" si="629"/>
        <v>1190.5618000000009</v>
      </c>
      <c r="G6669" s="66">
        <f t="shared" si="630"/>
        <v>1073.8343999999988</v>
      </c>
      <c r="H6669" s="67">
        <f t="shared" si="631"/>
        <v>56.235020000000006</v>
      </c>
      <c r="I6669" s="66">
        <v>68.847499999999997</v>
      </c>
      <c r="J6669" s="67">
        <f t="shared" si="628"/>
        <v>0.80100000000000193</v>
      </c>
      <c r="K6669" s="14">
        <f t="shared" si="626"/>
        <v>9.9999999998101607E-5</v>
      </c>
      <c r="L6669" s="4" t="str">
        <f t="shared" si="627"/>
        <v/>
      </c>
    </row>
    <row r="6670" spans="1:12" x14ac:dyDescent="0.25">
      <c r="A6670" s="16">
        <f>Energy_Balance_WY2011!A6669</f>
        <v>40730</v>
      </c>
      <c r="B6670" s="33" t="str">
        <f>Energy_Balance_WY2011!B6669</f>
        <v xml:space="preserve"> 20:00:00</v>
      </c>
      <c r="C6670" s="65">
        <v>0</v>
      </c>
      <c r="D6670" s="66">
        <v>0.15229999999999999</v>
      </c>
      <c r="E6670" s="66">
        <v>0</v>
      </c>
      <c r="F6670" s="65">
        <f t="shared" si="629"/>
        <v>1190.5618000000009</v>
      </c>
      <c r="G6670" s="66">
        <f t="shared" si="630"/>
        <v>1073.9866999999988</v>
      </c>
      <c r="H6670" s="67">
        <f t="shared" si="631"/>
        <v>56.235020000000006</v>
      </c>
      <c r="I6670" s="66">
        <v>68.695999999999998</v>
      </c>
      <c r="J6670" s="67">
        <f t="shared" si="628"/>
        <v>0.15149999999999864</v>
      </c>
      <c r="K6670" s="14">
        <f t="shared" si="626"/>
        <v>8.0000000000135518E-4</v>
      </c>
      <c r="L6670" s="4" t="str">
        <f t="shared" si="627"/>
        <v/>
      </c>
    </row>
    <row r="6671" spans="1:12" x14ac:dyDescent="0.25">
      <c r="A6671" s="16">
        <f>Energy_Balance_WY2011!A6670</f>
        <v>40730</v>
      </c>
      <c r="B6671" s="33" t="str">
        <f>Energy_Balance_WY2011!B6670</f>
        <v xml:space="preserve"> 21:00:00</v>
      </c>
      <c r="C6671" s="65">
        <v>0</v>
      </c>
      <c r="D6671" s="66">
        <v>1.5900000000000001E-2</v>
      </c>
      <c r="E6671" s="66">
        <v>0</v>
      </c>
      <c r="F6671" s="65">
        <f t="shared" si="629"/>
        <v>1190.5618000000009</v>
      </c>
      <c r="G6671" s="66">
        <f t="shared" si="630"/>
        <v>1074.0025999999989</v>
      </c>
      <c r="H6671" s="67">
        <f t="shared" si="631"/>
        <v>56.235020000000006</v>
      </c>
      <c r="I6671" s="66">
        <v>68.681200000000004</v>
      </c>
      <c r="J6671" s="67">
        <f t="shared" si="628"/>
        <v>1.4799999999993929E-2</v>
      </c>
      <c r="K6671" s="14">
        <f t="shared" si="626"/>
        <v>1.1000000000060718E-3</v>
      </c>
      <c r="L6671" s="4" t="str">
        <f t="shared" si="627"/>
        <v/>
      </c>
    </row>
    <row r="6672" spans="1:12" x14ac:dyDescent="0.25">
      <c r="A6672" s="16">
        <f>Energy_Balance_WY2011!A6671</f>
        <v>40730</v>
      </c>
      <c r="B6672" s="33" t="str">
        <f>Energy_Balance_WY2011!B6671</f>
        <v xml:space="preserve"> 22:00:00</v>
      </c>
      <c r="C6672" s="65">
        <v>0</v>
      </c>
      <c r="D6672" s="66">
        <v>0</v>
      </c>
      <c r="E6672" s="66">
        <v>0</v>
      </c>
      <c r="F6672" s="65">
        <f t="shared" si="629"/>
        <v>1190.5618000000009</v>
      </c>
      <c r="G6672" s="66">
        <f t="shared" si="630"/>
        <v>1074.0025999999989</v>
      </c>
      <c r="H6672" s="67">
        <f t="shared" si="631"/>
        <v>56.235020000000006</v>
      </c>
      <c r="I6672" s="66">
        <v>68.6828</v>
      </c>
      <c r="J6672" s="67">
        <f t="shared" si="628"/>
        <v>-1.5999999999962711E-3</v>
      </c>
      <c r="K6672" s="14">
        <f t="shared" si="626"/>
        <v>1.5999999999962711E-3</v>
      </c>
      <c r="L6672" s="4" t="str">
        <f t="shared" si="627"/>
        <v/>
      </c>
    </row>
    <row r="6673" spans="1:12" x14ac:dyDescent="0.25">
      <c r="A6673" s="16">
        <f>Energy_Balance_WY2011!A6672</f>
        <v>40730</v>
      </c>
      <c r="B6673" s="33" t="str">
        <f>Energy_Balance_WY2011!B6672</f>
        <v xml:space="preserve"> 23:00:00</v>
      </c>
      <c r="C6673" s="65">
        <v>0</v>
      </c>
      <c r="D6673" s="66">
        <v>0</v>
      </c>
      <c r="E6673" s="66">
        <v>0</v>
      </c>
      <c r="F6673" s="65">
        <f t="shared" si="629"/>
        <v>1190.5618000000009</v>
      </c>
      <c r="G6673" s="66">
        <f t="shared" si="630"/>
        <v>1074.0025999999989</v>
      </c>
      <c r="H6673" s="67">
        <f t="shared" si="631"/>
        <v>56.235020000000006</v>
      </c>
      <c r="I6673" s="66">
        <v>68.685500000000005</v>
      </c>
      <c r="J6673" s="67">
        <f t="shared" si="628"/>
        <v>-2.7000000000043656E-3</v>
      </c>
      <c r="K6673" s="14">
        <f t="shared" si="626"/>
        <v>2.7000000000043656E-3</v>
      </c>
      <c r="L6673" s="4" t="str">
        <f t="shared" si="627"/>
        <v/>
      </c>
    </row>
    <row r="6674" spans="1:12" x14ac:dyDescent="0.25">
      <c r="A6674" s="16">
        <f>Energy_Balance_WY2011!A6673</f>
        <v>40730</v>
      </c>
      <c r="B6674" s="33" t="str">
        <f>Energy_Balance_WY2011!B6673</f>
        <v xml:space="preserve"> 24:00:00</v>
      </c>
      <c r="C6674" s="65">
        <v>0</v>
      </c>
      <c r="D6674" s="66">
        <v>0</v>
      </c>
      <c r="E6674" s="66">
        <v>0</v>
      </c>
      <c r="F6674" s="65">
        <f t="shared" si="629"/>
        <v>1190.5618000000009</v>
      </c>
      <c r="G6674" s="66">
        <f t="shared" si="630"/>
        <v>1074.0025999999989</v>
      </c>
      <c r="H6674" s="67">
        <f t="shared" si="631"/>
        <v>56.235020000000006</v>
      </c>
      <c r="I6674" s="66">
        <v>68.688500000000005</v>
      </c>
      <c r="J6674" s="67">
        <f t="shared" si="628"/>
        <v>-3.0000000000001137E-3</v>
      </c>
      <c r="K6674" s="14">
        <f t="shared" si="626"/>
        <v>3.0000000000001137E-3</v>
      </c>
      <c r="L6674" s="4" t="str">
        <f t="shared" si="627"/>
        <v/>
      </c>
    </row>
    <row r="6675" spans="1:12" x14ac:dyDescent="0.25">
      <c r="A6675" s="16">
        <f>Energy_Balance_WY2011!A6674</f>
        <v>40731</v>
      </c>
      <c r="B6675" s="33" t="str">
        <f>Energy_Balance_WY2011!B6674</f>
        <v xml:space="preserve"> 01:00:00</v>
      </c>
      <c r="C6675" s="65">
        <v>0</v>
      </c>
      <c r="D6675" s="66">
        <v>0</v>
      </c>
      <c r="E6675" s="66">
        <v>0</v>
      </c>
      <c r="F6675" s="65">
        <f t="shared" si="629"/>
        <v>1190.5618000000009</v>
      </c>
      <c r="G6675" s="66">
        <f t="shared" si="630"/>
        <v>1074.0025999999989</v>
      </c>
      <c r="H6675" s="67">
        <f t="shared" si="631"/>
        <v>56.235020000000006</v>
      </c>
      <c r="I6675" s="66">
        <v>68.691100000000006</v>
      </c>
      <c r="J6675" s="67">
        <f t="shared" si="628"/>
        <v>-2.6000000000010459E-3</v>
      </c>
      <c r="K6675" s="14">
        <f t="shared" si="626"/>
        <v>2.6000000000010459E-3</v>
      </c>
      <c r="L6675" s="4" t="str">
        <f t="shared" si="627"/>
        <v/>
      </c>
    </row>
    <row r="6676" spans="1:12" x14ac:dyDescent="0.25">
      <c r="A6676" s="16">
        <f>Energy_Balance_WY2011!A6675</f>
        <v>40731</v>
      </c>
      <c r="B6676" s="33" t="str">
        <f>Energy_Balance_WY2011!B6675</f>
        <v xml:space="preserve"> 02:00:00</v>
      </c>
      <c r="C6676" s="65">
        <v>0</v>
      </c>
      <c r="D6676" s="66">
        <v>0</v>
      </c>
      <c r="E6676" s="66">
        <v>0</v>
      </c>
      <c r="F6676" s="65">
        <f t="shared" si="629"/>
        <v>1190.5618000000009</v>
      </c>
      <c r="G6676" s="66">
        <f t="shared" si="630"/>
        <v>1074.0025999999989</v>
      </c>
      <c r="H6676" s="67">
        <f t="shared" si="631"/>
        <v>56.235020000000006</v>
      </c>
      <c r="I6676" s="66">
        <v>68.693100000000001</v>
      </c>
      <c r="J6676" s="67">
        <f t="shared" si="628"/>
        <v>-1.9999999999953388E-3</v>
      </c>
      <c r="K6676" s="14">
        <f t="shared" si="626"/>
        <v>1.9999999999953388E-3</v>
      </c>
      <c r="L6676" s="4" t="str">
        <f t="shared" si="627"/>
        <v/>
      </c>
    </row>
    <row r="6677" spans="1:12" x14ac:dyDescent="0.25">
      <c r="A6677" s="16">
        <f>Energy_Balance_WY2011!A6676</f>
        <v>40731</v>
      </c>
      <c r="B6677" s="33" t="str">
        <f>Energy_Balance_WY2011!B6676</f>
        <v xml:space="preserve"> 03:00:00</v>
      </c>
      <c r="C6677" s="65">
        <v>0</v>
      </c>
      <c r="D6677" s="66">
        <v>0</v>
      </c>
      <c r="E6677" s="66">
        <v>0</v>
      </c>
      <c r="F6677" s="65">
        <f t="shared" si="629"/>
        <v>1190.5618000000009</v>
      </c>
      <c r="G6677" s="66">
        <f t="shared" si="630"/>
        <v>1074.0025999999989</v>
      </c>
      <c r="H6677" s="67">
        <f t="shared" si="631"/>
        <v>56.235020000000006</v>
      </c>
      <c r="I6677" s="66">
        <v>68.6935</v>
      </c>
      <c r="J6677" s="67">
        <f t="shared" si="628"/>
        <v>-3.9999999999906777E-4</v>
      </c>
      <c r="K6677" s="14">
        <f t="shared" si="626"/>
        <v>3.9999999999906777E-4</v>
      </c>
      <c r="L6677" s="4" t="str">
        <f t="shared" si="627"/>
        <v/>
      </c>
    </row>
    <row r="6678" spans="1:12" x14ac:dyDescent="0.25">
      <c r="A6678" s="16">
        <f>Energy_Balance_WY2011!A6677</f>
        <v>40731</v>
      </c>
      <c r="B6678" s="33" t="str">
        <f>Energy_Balance_WY2011!B6677</f>
        <v xml:space="preserve"> 04:00:00</v>
      </c>
      <c r="C6678" s="65">
        <v>0</v>
      </c>
      <c r="D6678" s="66">
        <v>0</v>
      </c>
      <c r="E6678" s="66">
        <v>0</v>
      </c>
      <c r="F6678" s="65">
        <f t="shared" si="629"/>
        <v>1190.5618000000009</v>
      </c>
      <c r="G6678" s="66">
        <f t="shared" si="630"/>
        <v>1074.0025999999989</v>
      </c>
      <c r="H6678" s="67">
        <f t="shared" si="631"/>
        <v>56.235020000000006</v>
      </c>
      <c r="I6678" s="66">
        <v>68.693899999999999</v>
      </c>
      <c r="J6678" s="67">
        <f t="shared" si="628"/>
        <v>-3.9999999999906777E-4</v>
      </c>
      <c r="K6678" s="14">
        <f t="shared" si="626"/>
        <v>3.9999999999906777E-4</v>
      </c>
      <c r="L6678" s="4" t="str">
        <f t="shared" si="627"/>
        <v/>
      </c>
    </row>
    <row r="6679" spans="1:12" x14ac:dyDescent="0.25">
      <c r="A6679" s="16">
        <f>Energy_Balance_WY2011!A6678</f>
        <v>40731</v>
      </c>
      <c r="B6679" s="33" t="str">
        <f>Energy_Balance_WY2011!B6678</f>
        <v xml:space="preserve"> 05:00:00</v>
      </c>
      <c r="C6679" s="65">
        <v>0</v>
      </c>
      <c r="D6679" s="66">
        <v>0</v>
      </c>
      <c r="E6679" s="66">
        <v>0</v>
      </c>
      <c r="F6679" s="65">
        <f t="shared" si="629"/>
        <v>1190.5618000000009</v>
      </c>
      <c r="G6679" s="66">
        <f t="shared" si="630"/>
        <v>1074.0025999999989</v>
      </c>
      <c r="H6679" s="67">
        <f t="shared" si="631"/>
        <v>56.235020000000006</v>
      </c>
      <c r="I6679" s="66">
        <v>68.695499999999996</v>
      </c>
      <c r="J6679" s="67">
        <f t="shared" si="628"/>
        <v>-1.5999999999962711E-3</v>
      </c>
      <c r="K6679" s="14">
        <f t="shared" si="626"/>
        <v>1.5999999999962711E-3</v>
      </c>
      <c r="L6679" s="4" t="str">
        <f t="shared" si="627"/>
        <v/>
      </c>
    </row>
    <row r="6680" spans="1:12" x14ac:dyDescent="0.25">
      <c r="A6680" s="16">
        <f>Energy_Balance_WY2011!A6679</f>
        <v>40731</v>
      </c>
      <c r="B6680" s="33" t="str">
        <f>Energy_Balance_WY2011!B6679</f>
        <v xml:space="preserve"> 06:00:00</v>
      </c>
      <c r="C6680" s="65">
        <v>0</v>
      </c>
      <c r="D6680" s="66">
        <v>0</v>
      </c>
      <c r="E6680" s="66">
        <v>0</v>
      </c>
      <c r="F6680" s="65">
        <f t="shared" si="629"/>
        <v>1190.5618000000009</v>
      </c>
      <c r="G6680" s="66">
        <f t="shared" si="630"/>
        <v>1074.0025999999989</v>
      </c>
      <c r="H6680" s="67">
        <f t="shared" si="631"/>
        <v>56.235020000000006</v>
      </c>
      <c r="I6680" s="66">
        <v>68.698300000000003</v>
      </c>
      <c r="J6680" s="67">
        <f t="shared" si="628"/>
        <v>-2.8000000000076852E-3</v>
      </c>
      <c r="K6680" s="14">
        <f t="shared" si="626"/>
        <v>2.8000000000076852E-3</v>
      </c>
      <c r="L6680" s="4" t="str">
        <f t="shared" si="627"/>
        <v/>
      </c>
    </row>
    <row r="6681" spans="1:12" x14ac:dyDescent="0.25">
      <c r="A6681" s="16">
        <f>Energy_Balance_WY2011!A6680</f>
        <v>40731</v>
      </c>
      <c r="B6681" s="33" t="str">
        <f>Energy_Balance_WY2011!B6680</f>
        <v xml:space="preserve"> 07:00:00</v>
      </c>
      <c r="C6681" s="65">
        <v>0</v>
      </c>
      <c r="D6681" s="66">
        <v>0</v>
      </c>
      <c r="E6681" s="66">
        <v>0</v>
      </c>
      <c r="F6681" s="65">
        <f t="shared" si="629"/>
        <v>1190.5618000000009</v>
      </c>
      <c r="G6681" s="66">
        <f t="shared" si="630"/>
        <v>1074.0025999999989</v>
      </c>
      <c r="H6681" s="67">
        <f t="shared" si="631"/>
        <v>56.235020000000006</v>
      </c>
      <c r="I6681" s="66">
        <v>68.707999999999998</v>
      </c>
      <c r="J6681" s="67">
        <f t="shared" si="628"/>
        <v>-9.6999999999951569E-3</v>
      </c>
      <c r="K6681" s="14">
        <f t="shared" si="626"/>
        <v>9.6999999999951569E-3</v>
      </c>
      <c r="L6681" s="4" t="str">
        <f t="shared" si="627"/>
        <v/>
      </c>
    </row>
    <row r="6682" spans="1:12" x14ac:dyDescent="0.25">
      <c r="A6682" s="16">
        <f>Energy_Balance_WY2011!A6681</f>
        <v>40731</v>
      </c>
      <c r="B6682" s="33" t="str">
        <f>Energy_Balance_WY2011!B6681</f>
        <v xml:space="preserve"> 08:00:00</v>
      </c>
      <c r="C6682" s="65">
        <v>0</v>
      </c>
      <c r="D6682" s="66">
        <v>4.2900000000000001E-2</v>
      </c>
      <c r="E6682" s="66">
        <v>0</v>
      </c>
      <c r="F6682" s="65">
        <f t="shared" si="629"/>
        <v>1190.5618000000009</v>
      </c>
      <c r="G6682" s="66">
        <f t="shared" si="630"/>
        <v>1074.0454999999988</v>
      </c>
      <c r="H6682" s="67">
        <f t="shared" si="631"/>
        <v>56.235020000000006</v>
      </c>
      <c r="I6682" s="66">
        <v>68.680700000000002</v>
      </c>
      <c r="J6682" s="67">
        <f t="shared" si="628"/>
        <v>2.7299999999996771E-2</v>
      </c>
      <c r="K6682" s="14">
        <f t="shared" si="626"/>
        <v>1.5600000000003229E-2</v>
      </c>
      <c r="L6682" s="4" t="str">
        <f t="shared" si="627"/>
        <v/>
      </c>
    </row>
    <row r="6683" spans="1:12" x14ac:dyDescent="0.25">
      <c r="A6683" s="16">
        <f>Energy_Balance_WY2011!A6682</f>
        <v>40731</v>
      </c>
      <c r="B6683" s="33" t="str">
        <f>Energy_Balance_WY2011!B6682</f>
        <v xml:space="preserve"> 09:00:00</v>
      </c>
      <c r="C6683" s="65">
        <v>0</v>
      </c>
      <c r="D6683" s="66">
        <v>3.7785000000000002</v>
      </c>
      <c r="E6683" s="66">
        <v>0</v>
      </c>
      <c r="F6683" s="65">
        <f t="shared" si="629"/>
        <v>1190.5618000000009</v>
      </c>
      <c r="G6683" s="66">
        <f t="shared" si="630"/>
        <v>1077.8239999999987</v>
      </c>
      <c r="H6683" s="67">
        <f t="shared" si="631"/>
        <v>56.235020000000006</v>
      </c>
      <c r="I6683" s="66">
        <v>64.905199999999994</v>
      </c>
      <c r="J6683" s="67">
        <f t="shared" si="628"/>
        <v>3.7755000000000081</v>
      </c>
      <c r="K6683" s="14">
        <f t="shared" si="626"/>
        <v>2.9999999999921201E-3</v>
      </c>
      <c r="L6683" s="4" t="str">
        <f t="shared" si="627"/>
        <v/>
      </c>
    </row>
    <row r="6684" spans="1:12" x14ac:dyDescent="0.25">
      <c r="A6684" s="16">
        <f>Energy_Balance_WY2011!A6683</f>
        <v>40731</v>
      </c>
      <c r="B6684" s="33" t="str">
        <f>Energy_Balance_WY2011!B6683</f>
        <v xml:space="preserve"> 10:00:00</v>
      </c>
      <c r="C6684" s="65">
        <v>0</v>
      </c>
      <c r="D6684" s="66">
        <v>4.0787000000000004</v>
      </c>
      <c r="E6684" s="66">
        <v>0</v>
      </c>
      <c r="F6684" s="65">
        <f t="shared" si="629"/>
        <v>1190.5618000000009</v>
      </c>
      <c r="G6684" s="66">
        <f t="shared" si="630"/>
        <v>1081.9026999999987</v>
      </c>
      <c r="H6684" s="67">
        <f t="shared" si="631"/>
        <v>56.235020000000006</v>
      </c>
      <c r="I6684" s="66">
        <v>60.826799999999999</v>
      </c>
      <c r="J6684" s="67">
        <f t="shared" si="628"/>
        <v>4.0783999999999949</v>
      </c>
      <c r="K6684" s="14">
        <f t="shared" si="626"/>
        <v>3.0000000000551807E-4</v>
      </c>
      <c r="L6684" s="4" t="str">
        <f t="shared" si="627"/>
        <v/>
      </c>
    </row>
    <row r="6685" spans="1:12" x14ac:dyDescent="0.25">
      <c r="A6685" s="16">
        <f>Energy_Balance_WY2011!A6684</f>
        <v>40731</v>
      </c>
      <c r="B6685" s="33" t="str">
        <f>Energy_Balance_WY2011!B6684</f>
        <v xml:space="preserve"> 11:00:00</v>
      </c>
      <c r="C6685" s="65">
        <v>0</v>
      </c>
      <c r="D6685" s="66">
        <v>6.2561999999999998</v>
      </c>
      <c r="E6685" s="66">
        <v>0</v>
      </c>
      <c r="F6685" s="65">
        <f t="shared" si="629"/>
        <v>1190.5618000000009</v>
      </c>
      <c r="G6685" s="66">
        <f t="shared" si="630"/>
        <v>1088.1588999999988</v>
      </c>
      <c r="H6685" s="67">
        <f t="shared" si="631"/>
        <v>56.235020000000006</v>
      </c>
      <c r="I6685" s="66">
        <v>54.570999999999998</v>
      </c>
      <c r="J6685" s="67">
        <f t="shared" si="628"/>
        <v>6.2558000000000007</v>
      </c>
      <c r="K6685" s="14">
        <f t="shared" si="626"/>
        <v>3.9999999999906777E-4</v>
      </c>
      <c r="L6685" s="4" t="str">
        <f t="shared" si="627"/>
        <v/>
      </c>
    </row>
    <row r="6686" spans="1:12" x14ac:dyDescent="0.25">
      <c r="A6686" s="16">
        <f>Energy_Balance_WY2011!A6685</f>
        <v>40731</v>
      </c>
      <c r="B6686" s="33" t="str">
        <f>Energy_Balance_WY2011!B6685</f>
        <v xml:space="preserve"> 12:00:00</v>
      </c>
      <c r="C6686" s="65">
        <v>0</v>
      </c>
      <c r="D6686" s="66">
        <v>6.2891000000000004</v>
      </c>
      <c r="E6686" s="66">
        <v>0</v>
      </c>
      <c r="F6686" s="65">
        <f t="shared" si="629"/>
        <v>1190.5618000000009</v>
      </c>
      <c r="G6686" s="66">
        <f t="shared" si="630"/>
        <v>1094.4479999999987</v>
      </c>
      <c r="H6686" s="67">
        <f t="shared" si="631"/>
        <v>56.235020000000006</v>
      </c>
      <c r="I6686" s="66">
        <v>48.282699999999998</v>
      </c>
      <c r="J6686" s="67">
        <f t="shared" si="628"/>
        <v>6.2882999999999996</v>
      </c>
      <c r="K6686" s="14">
        <f t="shared" si="626"/>
        <v>8.0000000000080007E-4</v>
      </c>
      <c r="L6686" s="4" t="str">
        <f t="shared" si="627"/>
        <v/>
      </c>
    </row>
    <row r="6687" spans="1:12" x14ac:dyDescent="0.25">
      <c r="A6687" s="16">
        <f>Energy_Balance_WY2011!A6686</f>
        <v>40731</v>
      </c>
      <c r="B6687" s="33" t="str">
        <f>Energy_Balance_WY2011!B6686</f>
        <v xml:space="preserve"> 13:00:00</v>
      </c>
      <c r="C6687" s="65">
        <v>0</v>
      </c>
      <c r="D6687" s="66">
        <v>3.6842999999999999</v>
      </c>
      <c r="E6687" s="66">
        <v>0</v>
      </c>
      <c r="F6687" s="65">
        <f t="shared" si="629"/>
        <v>1190.5618000000009</v>
      </c>
      <c r="G6687" s="66">
        <f t="shared" si="630"/>
        <v>1098.1322999999986</v>
      </c>
      <c r="H6687" s="67">
        <f t="shared" si="631"/>
        <v>56.235020000000006</v>
      </c>
      <c r="I6687" s="66">
        <v>44.599699999999999</v>
      </c>
      <c r="J6687" s="67">
        <f t="shared" si="628"/>
        <v>3.6829999999999998</v>
      </c>
      <c r="K6687" s="14">
        <f t="shared" si="626"/>
        <v>1.3000000000000789E-3</v>
      </c>
      <c r="L6687" s="4" t="str">
        <f t="shared" si="627"/>
        <v/>
      </c>
    </row>
    <row r="6688" spans="1:12" x14ac:dyDescent="0.25">
      <c r="A6688" s="16">
        <f>Energy_Balance_WY2011!A6687</f>
        <v>40731</v>
      </c>
      <c r="B6688" s="33" t="str">
        <f>Energy_Balance_WY2011!B6687</f>
        <v xml:space="preserve"> 14:00:00</v>
      </c>
      <c r="C6688" s="65">
        <v>6.0182000000000002</v>
      </c>
      <c r="D6688" s="66">
        <v>7.6814999999999998</v>
      </c>
      <c r="E6688" s="66">
        <v>0</v>
      </c>
      <c r="F6688" s="65">
        <f t="shared" si="629"/>
        <v>1196.5800000000008</v>
      </c>
      <c r="G6688" s="66">
        <f t="shared" si="630"/>
        <v>1105.8137999999985</v>
      </c>
      <c r="H6688" s="67">
        <f t="shared" si="631"/>
        <v>56.235020000000006</v>
      </c>
      <c r="I6688" s="66">
        <v>42.938200000000002</v>
      </c>
      <c r="J6688" s="67">
        <f t="shared" si="628"/>
        <v>1.6614999999999966</v>
      </c>
      <c r="K6688" s="14">
        <f t="shared" si="626"/>
        <v>1.8000000000029104E-3</v>
      </c>
      <c r="L6688" s="4" t="str">
        <f t="shared" si="627"/>
        <v/>
      </c>
    </row>
    <row r="6689" spans="1:12" x14ac:dyDescent="0.25">
      <c r="A6689" s="16">
        <f>Energy_Balance_WY2011!A6688</f>
        <v>40731</v>
      </c>
      <c r="B6689" s="33" t="str">
        <f>Energy_Balance_WY2011!B6688</f>
        <v xml:space="preserve"> 15:00:00</v>
      </c>
      <c r="C6689" s="65">
        <v>0</v>
      </c>
      <c r="D6689" s="66">
        <v>2.4500000000000002</v>
      </c>
      <c r="E6689" s="66">
        <v>0</v>
      </c>
      <c r="F6689" s="65">
        <f t="shared" si="629"/>
        <v>1196.5800000000008</v>
      </c>
      <c r="G6689" s="66">
        <f t="shared" si="630"/>
        <v>1108.2637999999986</v>
      </c>
      <c r="H6689" s="67">
        <f t="shared" si="631"/>
        <v>56.235020000000006</v>
      </c>
      <c r="I6689" s="66">
        <v>40.49</v>
      </c>
      <c r="J6689" s="67">
        <f t="shared" si="628"/>
        <v>2.4481999999999999</v>
      </c>
      <c r="K6689" s="14">
        <f t="shared" si="626"/>
        <v>1.8000000000002458E-3</v>
      </c>
      <c r="L6689" s="4" t="str">
        <f t="shared" si="627"/>
        <v/>
      </c>
    </row>
    <row r="6690" spans="1:12" x14ac:dyDescent="0.25">
      <c r="A6690" s="16">
        <f>Energy_Balance_WY2011!A6689</f>
        <v>40731</v>
      </c>
      <c r="B6690" s="33" t="str">
        <f>Energy_Balance_WY2011!B6689</f>
        <v xml:space="preserve"> 16:00:00</v>
      </c>
      <c r="C6690" s="65">
        <v>0</v>
      </c>
      <c r="D6690" s="66">
        <v>1.4576</v>
      </c>
      <c r="E6690" s="66">
        <v>0</v>
      </c>
      <c r="F6690" s="65">
        <f t="shared" si="629"/>
        <v>1196.5800000000008</v>
      </c>
      <c r="G6690" s="66">
        <f t="shared" si="630"/>
        <v>1109.7213999999985</v>
      </c>
      <c r="H6690" s="67">
        <f t="shared" si="631"/>
        <v>56.235020000000006</v>
      </c>
      <c r="I6690" s="66">
        <v>39.037100000000002</v>
      </c>
      <c r="J6690" s="67">
        <f t="shared" si="628"/>
        <v>1.4528999999999996</v>
      </c>
      <c r="K6690" s="14">
        <f t="shared" si="626"/>
        <v>4.7000000000003705E-3</v>
      </c>
      <c r="L6690" s="4" t="str">
        <f t="shared" si="627"/>
        <v/>
      </c>
    </row>
    <row r="6691" spans="1:12" x14ac:dyDescent="0.25">
      <c r="A6691" s="16">
        <f>Energy_Balance_WY2011!A6690</f>
        <v>40731</v>
      </c>
      <c r="B6691" s="33" t="str">
        <f>Energy_Balance_WY2011!B6690</f>
        <v xml:space="preserve"> 17:00:00</v>
      </c>
      <c r="C6691" s="65">
        <v>0</v>
      </c>
      <c r="D6691" s="66">
        <v>1.3519000000000001</v>
      </c>
      <c r="E6691" s="66">
        <v>0</v>
      </c>
      <c r="F6691" s="65">
        <f t="shared" si="629"/>
        <v>1196.5800000000008</v>
      </c>
      <c r="G6691" s="66">
        <f t="shared" si="630"/>
        <v>1111.0732999999984</v>
      </c>
      <c r="H6691" s="67">
        <f t="shared" si="631"/>
        <v>56.235020000000006</v>
      </c>
      <c r="I6691" s="66">
        <v>37.692399999999999</v>
      </c>
      <c r="J6691" s="67">
        <f t="shared" si="628"/>
        <v>1.3447000000000031</v>
      </c>
      <c r="K6691" s="14">
        <f t="shared" si="626"/>
        <v>7.1999999999969866E-3</v>
      </c>
      <c r="L6691" s="4" t="str">
        <f t="shared" si="627"/>
        <v/>
      </c>
    </row>
    <row r="6692" spans="1:12" x14ac:dyDescent="0.25">
      <c r="A6692" s="16">
        <f>Energy_Balance_WY2011!A6691</f>
        <v>40731</v>
      </c>
      <c r="B6692" s="33" t="str">
        <f>Energy_Balance_WY2011!B6691</f>
        <v xml:space="preserve"> 18:00:00</v>
      </c>
      <c r="C6692" s="65">
        <v>0</v>
      </c>
      <c r="D6692" s="66">
        <v>1.0878000000000001</v>
      </c>
      <c r="E6692" s="66">
        <v>0</v>
      </c>
      <c r="F6692" s="65">
        <f t="shared" si="629"/>
        <v>1196.5800000000008</v>
      </c>
      <c r="G6692" s="66">
        <f t="shared" si="630"/>
        <v>1112.1610999999984</v>
      </c>
      <c r="H6692" s="67">
        <f t="shared" si="631"/>
        <v>56.235020000000006</v>
      </c>
      <c r="I6692" s="66">
        <v>36.605600000000003</v>
      </c>
      <c r="J6692" s="67">
        <f t="shared" si="628"/>
        <v>1.0867999999999967</v>
      </c>
      <c r="K6692" s="14">
        <f t="shared" si="626"/>
        <v>1.0000000000034426E-3</v>
      </c>
      <c r="L6692" s="4" t="str">
        <f t="shared" si="627"/>
        <v/>
      </c>
    </row>
    <row r="6693" spans="1:12" x14ac:dyDescent="0.25">
      <c r="A6693" s="16">
        <f>Energy_Balance_WY2011!A6692</f>
        <v>40731</v>
      </c>
      <c r="B6693" s="33" t="str">
        <f>Energy_Balance_WY2011!B6692</f>
        <v xml:space="preserve"> 19:00:00</v>
      </c>
      <c r="C6693" s="65">
        <v>0</v>
      </c>
      <c r="D6693" s="66">
        <v>0.37719999999999998</v>
      </c>
      <c r="E6693" s="66">
        <v>0</v>
      </c>
      <c r="F6693" s="65">
        <f t="shared" si="629"/>
        <v>1196.5800000000008</v>
      </c>
      <c r="G6693" s="66">
        <f t="shared" si="630"/>
        <v>1112.5382999999983</v>
      </c>
      <c r="H6693" s="67">
        <f t="shared" si="631"/>
        <v>56.235020000000006</v>
      </c>
      <c r="I6693" s="66">
        <v>36.2286</v>
      </c>
      <c r="J6693" s="67">
        <f t="shared" si="628"/>
        <v>0.37700000000000244</v>
      </c>
      <c r="K6693" s="14">
        <f t="shared" si="626"/>
        <v>1.9999999999753548E-4</v>
      </c>
      <c r="L6693" s="4" t="str">
        <f t="shared" si="627"/>
        <v/>
      </c>
    </row>
    <row r="6694" spans="1:12" x14ac:dyDescent="0.25">
      <c r="A6694" s="16">
        <f>Energy_Balance_WY2011!A6693</f>
        <v>40731</v>
      </c>
      <c r="B6694" s="33" t="str">
        <f>Energy_Balance_WY2011!B6693</f>
        <v xml:space="preserve"> 20:00:00</v>
      </c>
      <c r="C6694" s="65">
        <v>0</v>
      </c>
      <c r="D6694" s="66">
        <v>1.77E-2</v>
      </c>
      <c r="E6694" s="66">
        <v>0</v>
      </c>
      <c r="F6694" s="65">
        <f t="shared" si="629"/>
        <v>1196.5800000000008</v>
      </c>
      <c r="G6694" s="66">
        <f t="shared" si="630"/>
        <v>1112.5559999999984</v>
      </c>
      <c r="H6694" s="67">
        <f t="shared" si="631"/>
        <v>56.235020000000006</v>
      </c>
      <c r="I6694" s="66">
        <v>36.211500000000001</v>
      </c>
      <c r="J6694" s="67">
        <f t="shared" si="628"/>
        <v>1.7099999999999227E-2</v>
      </c>
      <c r="K6694" s="14">
        <f t="shared" si="626"/>
        <v>6.0000000000077353E-4</v>
      </c>
      <c r="L6694" s="4" t="str">
        <f t="shared" si="627"/>
        <v/>
      </c>
    </row>
    <row r="6695" spans="1:12" x14ac:dyDescent="0.25">
      <c r="A6695" s="16">
        <f>Energy_Balance_WY2011!A6694</f>
        <v>40731</v>
      </c>
      <c r="B6695" s="33" t="str">
        <f>Energy_Balance_WY2011!B6694</f>
        <v xml:space="preserve"> 21:00:00</v>
      </c>
      <c r="C6695" s="65">
        <v>0</v>
      </c>
      <c r="D6695" s="66">
        <v>0</v>
      </c>
      <c r="E6695" s="66">
        <v>0</v>
      </c>
      <c r="F6695" s="65">
        <f t="shared" si="629"/>
        <v>1196.5800000000008</v>
      </c>
      <c r="G6695" s="66">
        <f t="shared" si="630"/>
        <v>1112.5559999999984</v>
      </c>
      <c r="H6695" s="67">
        <f t="shared" si="631"/>
        <v>56.235020000000006</v>
      </c>
      <c r="I6695" s="66">
        <v>36.213000000000001</v>
      </c>
      <c r="J6695" s="67">
        <f t="shared" si="628"/>
        <v>-1.5000000000000568E-3</v>
      </c>
      <c r="K6695" s="14">
        <f t="shared" si="626"/>
        <v>1.5000000000000568E-3</v>
      </c>
      <c r="L6695" s="4" t="str">
        <f t="shared" si="627"/>
        <v/>
      </c>
    </row>
    <row r="6696" spans="1:12" x14ac:dyDescent="0.25">
      <c r="A6696" s="16">
        <f>Energy_Balance_WY2011!A6695</f>
        <v>40731</v>
      </c>
      <c r="B6696" s="33" t="str">
        <f>Energy_Balance_WY2011!B6695</f>
        <v xml:space="preserve"> 22:00:00</v>
      </c>
      <c r="C6696" s="65">
        <v>0</v>
      </c>
      <c r="D6696" s="66">
        <v>0</v>
      </c>
      <c r="E6696" s="66">
        <v>0</v>
      </c>
      <c r="F6696" s="65">
        <f t="shared" si="629"/>
        <v>1196.5800000000008</v>
      </c>
      <c r="G6696" s="66">
        <f t="shared" si="630"/>
        <v>1112.5559999999984</v>
      </c>
      <c r="H6696" s="67">
        <f t="shared" si="631"/>
        <v>56.235020000000006</v>
      </c>
      <c r="I6696" s="66">
        <v>36.215299999999999</v>
      </c>
      <c r="J6696" s="67">
        <f t="shared" si="628"/>
        <v>-2.2999999999981924E-3</v>
      </c>
      <c r="K6696" s="14">
        <f t="shared" si="626"/>
        <v>2.2999999999981924E-3</v>
      </c>
      <c r="L6696" s="4" t="str">
        <f t="shared" si="627"/>
        <v/>
      </c>
    </row>
    <row r="6697" spans="1:12" x14ac:dyDescent="0.25">
      <c r="A6697" s="16">
        <f>Energy_Balance_WY2011!A6696</f>
        <v>40731</v>
      </c>
      <c r="B6697" s="33" t="str">
        <f>Energy_Balance_WY2011!B6696</f>
        <v xml:space="preserve"> 23:00:00</v>
      </c>
      <c r="C6697" s="65">
        <v>0</v>
      </c>
      <c r="D6697" s="66">
        <v>0</v>
      </c>
      <c r="E6697" s="66">
        <v>0</v>
      </c>
      <c r="F6697" s="65">
        <f t="shared" si="629"/>
        <v>1196.5800000000008</v>
      </c>
      <c r="G6697" s="66">
        <f t="shared" si="630"/>
        <v>1112.5559999999984</v>
      </c>
      <c r="H6697" s="67">
        <f t="shared" si="631"/>
        <v>56.235020000000006</v>
      </c>
      <c r="I6697" s="66">
        <v>36.222900000000003</v>
      </c>
      <c r="J6697" s="67">
        <f t="shared" si="628"/>
        <v>-7.6000000000036039E-3</v>
      </c>
      <c r="K6697" s="14">
        <f t="shared" si="626"/>
        <v>7.6000000000036039E-3</v>
      </c>
      <c r="L6697" s="4" t="str">
        <f t="shared" si="627"/>
        <v/>
      </c>
    </row>
    <row r="6698" spans="1:12" x14ac:dyDescent="0.25">
      <c r="A6698" s="16">
        <f>Energy_Balance_WY2011!A6697</f>
        <v>40731</v>
      </c>
      <c r="B6698" s="33" t="str">
        <f>Energy_Balance_WY2011!B6697</f>
        <v xml:space="preserve"> 24:00:00</v>
      </c>
      <c r="C6698" s="65">
        <v>0</v>
      </c>
      <c r="D6698" s="66">
        <v>0</v>
      </c>
      <c r="E6698" s="66">
        <v>0</v>
      </c>
      <c r="F6698" s="65">
        <f t="shared" si="629"/>
        <v>1196.5800000000008</v>
      </c>
      <c r="G6698" s="66">
        <f t="shared" si="630"/>
        <v>1112.5559999999984</v>
      </c>
      <c r="H6698" s="67">
        <f t="shared" si="631"/>
        <v>56.235020000000006</v>
      </c>
      <c r="I6698" s="66">
        <v>36.254399999999997</v>
      </c>
      <c r="J6698" s="67">
        <f t="shared" si="628"/>
        <v>-3.1499999999994088E-2</v>
      </c>
      <c r="K6698" s="14">
        <f t="shared" si="626"/>
        <v>3.1499999999994088E-2</v>
      </c>
      <c r="L6698" s="4" t="str">
        <f t="shared" si="627"/>
        <v/>
      </c>
    </row>
    <row r="6699" spans="1:12" x14ac:dyDescent="0.25">
      <c r="A6699" s="16">
        <f>Energy_Balance_WY2011!A6698</f>
        <v>40732</v>
      </c>
      <c r="B6699" s="33" t="str">
        <f>Energy_Balance_WY2011!B6698</f>
        <v xml:space="preserve"> 01:00:00</v>
      </c>
      <c r="C6699" s="65">
        <v>0</v>
      </c>
      <c r="D6699" s="66">
        <v>0</v>
      </c>
      <c r="E6699" s="66">
        <v>0</v>
      </c>
      <c r="F6699" s="65">
        <f t="shared" si="629"/>
        <v>1196.5800000000008</v>
      </c>
      <c r="G6699" s="66">
        <f t="shared" si="630"/>
        <v>1112.5559999999984</v>
      </c>
      <c r="H6699" s="67">
        <f t="shared" si="631"/>
        <v>56.235020000000006</v>
      </c>
      <c r="I6699" s="66">
        <v>36.263399999999997</v>
      </c>
      <c r="J6699" s="67">
        <f t="shared" si="628"/>
        <v>-9.0000000000003411E-3</v>
      </c>
      <c r="K6699" s="14">
        <f t="shared" si="626"/>
        <v>9.0000000000003411E-3</v>
      </c>
      <c r="L6699" s="4" t="str">
        <f t="shared" si="627"/>
        <v/>
      </c>
    </row>
    <row r="6700" spans="1:12" x14ac:dyDescent="0.25">
      <c r="A6700" s="16">
        <f>Energy_Balance_WY2011!A6699</f>
        <v>40732</v>
      </c>
      <c r="B6700" s="33" t="str">
        <f>Energy_Balance_WY2011!B6699</f>
        <v xml:space="preserve"> 02:00:00</v>
      </c>
      <c r="C6700" s="65">
        <v>0</v>
      </c>
      <c r="D6700" s="66">
        <v>0</v>
      </c>
      <c r="E6700" s="66">
        <v>0</v>
      </c>
      <c r="F6700" s="65">
        <f t="shared" si="629"/>
        <v>1196.5800000000008</v>
      </c>
      <c r="G6700" s="66">
        <f t="shared" si="630"/>
        <v>1112.5559999999984</v>
      </c>
      <c r="H6700" s="67">
        <f t="shared" si="631"/>
        <v>56.235020000000006</v>
      </c>
      <c r="I6700" s="66">
        <v>36.265500000000003</v>
      </c>
      <c r="J6700" s="67">
        <f t="shared" si="628"/>
        <v>-2.1000000000057639E-3</v>
      </c>
      <c r="K6700" s="14">
        <f t="shared" si="626"/>
        <v>2.1000000000057639E-3</v>
      </c>
      <c r="L6700" s="4" t="str">
        <f t="shared" si="627"/>
        <v/>
      </c>
    </row>
    <row r="6701" spans="1:12" x14ac:dyDescent="0.25">
      <c r="A6701" s="16">
        <f>Energy_Balance_WY2011!A6700</f>
        <v>40732</v>
      </c>
      <c r="B6701" s="33" t="str">
        <f>Energy_Balance_WY2011!B6700</f>
        <v xml:space="preserve"> 03:00:00</v>
      </c>
      <c r="C6701" s="65">
        <v>0</v>
      </c>
      <c r="D6701" s="66">
        <v>0</v>
      </c>
      <c r="E6701" s="66">
        <v>0</v>
      </c>
      <c r="F6701" s="65">
        <f t="shared" si="629"/>
        <v>1196.5800000000008</v>
      </c>
      <c r="G6701" s="66">
        <f t="shared" si="630"/>
        <v>1112.5559999999984</v>
      </c>
      <c r="H6701" s="67">
        <f t="shared" si="631"/>
        <v>56.235020000000006</v>
      </c>
      <c r="I6701" s="66">
        <v>36.273600000000002</v>
      </c>
      <c r="J6701" s="67">
        <f t="shared" si="628"/>
        <v>-8.0999999999988859E-3</v>
      </c>
      <c r="K6701" s="14">
        <f t="shared" si="626"/>
        <v>8.0999999999988859E-3</v>
      </c>
      <c r="L6701" s="4" t="str">
        <f t="shared" si="627"/>
        <v/>
      </c>
    </row>
    <row r="6702" spans="1:12" x14ac:dyDescent="0.25">
      <c r="A6702" s="16">
        <f>Energy_Balance_WY2011!A6701</f>
        <v>40732</v>
      </c>
      <c r="B6702" s="33" t="str">
        <f>Energy_Balance_WY2011!B6701</f>
        <v xml:space="preserve"> 04:00:00</v>
      </c>
      <c r="C6702" s="65">
        <v>0</v>
      </c>
      <c r="D6702" s="66">
        <v>0</v>
      </c>
      <c r="E6702" s="66">
        <v>0</v>
      </c>
      <c r="F6702" s="65">
        <f t="shared" si="629"/>
        <v>1196.5800000000008</v>
      </c>
      <c r="G6702" s="66">
        <f t="shared" si="630"/>
        <v>1112.5559999999984</v>
      </c>
      <c r="H6702" s="67">
        <f t="shared" si="631"/>
        <v>56.235020000000006</v>
      </c>
      <c r="I6702" s="66">
        <v>36.280900000000003</v>
      </c>
      <c r="J6702" s="67">
        <f t="shared" si="628"/>
        <v>-7.3000000000007503E-3</v>
      </c>
      <c r="K6702" s="14">
        <f t="shared" si="626"/>
        <v>7.3000000000007503E-3</v>
      </c>
      <c r="L6702" s="4" t="str">
        <f t="shared" si="627"/>
        <v/>
      </c>
    </row>
    <row r="6703" spans="1:12" x14ac:dyDescent="0.25">
      <c r="A6703" s="16">
        <f>Energy_Balance_WY2011!A6702</f>
        <v>40732</v>
      </c>
      <c r="B6703" s="33" t="str">
        <f>Energy_Balance_WY2011!B6702</f>
        <v xml:space="preserve"> 05:00:00</v>
      </c>
      <c r="C6703" s="65">
        <v>0</v>
      </c>
      <c r="D6703" s="66">
        <v>0</v>
      </c>
      <c r="E6703" s="66">
        <v>0</v>
      </c>
      <c r="F6703" s="65">
        <f t="shared" si="629"/>
        <v>1196.5800000000008</v>
      </c>
      <c r="G6703" s="66">
        <f t="shared" si="630"/>
        <v>1112.5559999999984</v>
      </c>
      <c r="H6703" s="67">
        <f t="shared" si="631"/>
        <v>56.235020000000006</v>
      </c>
      <c r="I6703" s="66">
        <v>36.283499999999997</v>
      </c>
      <c r="J6703" s="67">
        <f t="shared" si="628"/>
        <v>-2.5999999999939405E-3</v>
      </c>
      <c r="K6703" s="14">
        <f t="shared" si="626"/>
        <v>2.5999999999939405E-3</v>
      </c>
      <c r="L6703" s="4" t="str">
        <f t="shared" si="627"/>
        <v/>
      </c>
    </row>
    <row r="6704" spans="1:12" x14ac:dyDescent="0.25">
      <c r="A6704" s="16">
        <f>Energy_Balance_WY2011!A6703</f>
        <v>40732</v>
      </c>
      <c r="B6704" s="33" t="str">
        <f>Energy_Balance_WY2011!B6703</f>
        <v xml:space="preserve"> 06:00:00</v>
      </c>
      <c r="C6704" s="65">
        <v>0</v>
      </c>
      <c r="D6704" s="66">
        <v>0</v>
      </c>
      <c r="E6704" s="66">
        <v>0</v>
      </c>
      <c r="F6704" s="65">
        <f t="shared" si="629"/>
        <v>1196.5800000000008</v>
      </c>
      <c r="G6704" s="66">
        <f t="shared" si="630"/>
        <v>1112.5559999999984</v>
      </c>
      <c r="H6704" s="67">
        <f t="shared" si="631"/>
        <v>56.235020000000006</v>
      </c>
      <c r="I6704" s="66">
        <v>36.284399999999998</v>
      </c>
      <c r="J6704" s="67">
        <f t="shared" si="628"/>
        <v>-9.0000000000145519E-4</v>
      </c>
      <c r="K6704" s="14">
        <f t="shared" si="626"/>
        <v>9.0000000000145519E-4</v>
      </c>
      <c r="L6704" s="4" t="str">
        <f t="shared" si="627"/>
        <v/>
      </c>
    </row>
    <row r="6705" spans="1:12" x14ac:dyDescent="0.25">
      <c r="A6705" s="16">
        <f>Energy_Balance_WY2011!A6704</f>
        <v>40732</v>
      </c>
      <c r="B6705" s="33" t="str">
        <f>Energy_Balance_WY2011!B6704</f>
        <v xml:space="preserve"> 07:00:00</v>
      </c>
      <c r="C6705" s="65">
        <v>0</v>
      </c>
      <c r="D6705" s="66">
        <v>0</v>
      </c>
      <c r="E6705" s="66">
        <v>0</v>
      </c>
      <c r="F6705" s="65">
        <f t="shared" si="629"/>
        <v>1196.5800000000008</v>
      </c>
      <c r="G6705" s="66">
        <f t="shared" si="630"/>
        <v>1112.5559999999984</v>
      </c>
      <c r="H6705" s="67">
        <f t="shared" si="631"/>
        <v>56.235020000000006</v>
      </c>
      <c r="I6705" s="66">
        <v>36.2849</v>
      </c>
      <c r="J6705" s="67">
        <f t="shared" si="628"/>
        <v>-5.0000000000238742E-4</v>
      </c>
      <c r="K6705" s="14">
        <f t="shared" si="626"/>
        <v>5.0000000000238742E-4</v>
      </c>
      <c r="L6705" s="4" t="str">
        <f t="shared" si="627"/>
        <v/>
      </c>
    </row>
    <row r="6706" spans="1:12" x14ac:dyDescent="0.25">
      <c r="A6706" s="16">
        <f>Energy_Balance_WY2011!A6705</f>
        <v>40732</v>
      </c>
      <c r="B6706" s="33" t="str">
        <f>Energy_Balance_WY2011!B6705</f>
        <v xml:space="preserve"> 08:00:00</v>
      </c>
      <c r="C6706" s="65">
        <v>0</v>
      </c>
      <c r="D6706" s="66">
        <v>7.4200000000000002E-2</v>
      </c>
      <c r="E6706" s="66">
        <v>0</v>
      </c>
      <c r="F6706" s="65">
        <f t="shared" si="629"/>
        <v>1196.5800000000008</v>
      </c>
      <c r="G6706" s="66">
        <f t="shared" si="630"/>
        <v>1112.6301999999985</v>
      </c>
      <c r="H6706" s="67">
        <f t="shared" si="631"/>
        <v>56.235020000000006</v>
      </c>
      <c r="I6706" s="66">
        <v>36.212200000000003</v>
      </c>
      <c r="J6706" s="67">
        <f t="shared" si="628"/>
        <v>7.2699999999997544E-2</v>
      </c>
      <c r="K6706" s="14">
        <f t="shared" si="626"/>
        <v>1.5000000000024577E-3</v>
      </c>
      <c r="L6706" s="4" t="str">
        <f t="shared" si="627"/>
        <v/>
      </c>
    </row>
    <row r="6707" spans="1:12" x14ac:dyDescent="0.25">
      <c r="A6707" s="16">
        <f>Energy_Balance_WY2011!A6706</f>
        <v>40732</v>
      </c>
      <c r="B6707" s="33" t="str">
        <f>Energy_Balance_WY2011!B6706</f>
        <v xml:space="preserve"> 09:00:00</v>
      </c>
      <c r="C6707" s="65">
        <v>0</v>
      </c>
      <c r="D6707" s="66">
        <v>3.2366000000000001</v>
      </c>
      <c r="E6707" s="66">
        <v>0</v>
      </c>
      <c r="F6707" s="65">
        <f t="shared" si="629"/>
        <v>1196.5800000000008</v>
      </c>
      <c r="G6707" s="66">
        <f t="shared" si="630"/>
        <v>1115.8667999999984</v>
      </c>
      <c r="H6707" s="67">
        <f t="shared" si="631"/>
        <v>56.235020000000006</v>
      </c>
      <c r="I6707" s="66">
        <v>32.978700000000003</v>
      </c>
      <c r="J6707" s="67">
        <f t="shared" si="628"/>
        <v>3.2334999999999994</v>
      </c>
      <c r="K6707" s="14">
        <f t="shared" si="626"/>
        <v>3.1000000000007688E-3</v>
      </c>
      <c r="L6707" s="4" t="str">
        <f t="shared" si="627"/>
        <v/>
      </c>
    </row>
    <row r="6708" spans="1:12" x14ac:dyDescent="0.25">
      <c r="A6708" s="16">
        <f>Energy_Balance_WY2011!A6707</f>
        <v>40732</v>
      </c>
      <c r="B6708" s="33" t="str">
        <f>Energy_Balance_WY2011!B6707</f>
        <v xml:space="preserve"> 10:00:00</v>
      </c>
      <c r="C6708" s="65">
        <v>0</v>
      </c>
      <c r="D6708" s="66">
        <v>6.5476999999999999</v>
      </c>
      <c r="E6708" s="66">
        <v>0</v>
      </c>
      <c r="F6708" s="65">
        <f t="shared" si="629"/>
        <v>1196.5800000000008</v>
      </c>
      <c r="G6708" s="66">
        <f t="shared" si="630"/>
        <v>1122.4144999999985</v>
      </c>
      <c r="H6708" s="67">
        <f t="shared" si="631"/>
        <v>56.235020000000006</v>
      </c>
      <c r="I6708" s="66">
        <v>26.4329</v>
      </c>
      <c r="J6708" s="67">
        <f t="shared" si="628"/>
        <v>6.5458000000000034</v>
      </c>
      <c r="K6708" s="14">
        <f t="shared" si="626"/>
        <v>1.8999999999964601E-3</v>
      </c>
      <c r="L6708" s="4" t="str">
        <f t="shared" si="627"/>
        <v/>
      </c>
    </row>
    <row r="6709" spans="1:12" x14ac:dyDescent="0.25">
      <c r="A6709" s="16">
        <f>Energy_Balance_WY2011!A6708</f>
        <v>40732</v>
      </c>
      <c r="B6709" s="33" t="str">
        <f>Energy_Balance_WY2011!B6708</f>
        <v xml:space="preserve"> 11:00:00</v>
      </c>
      <c r="C6709" s="65">
        <v>0</v>
      </c>
      <c r="D6709" s="66">
        <v>5.4606000000000003</v>
      </c>
      <c r="E6709" s="66">
        <v>0</v>
      </c>
      <c r="F6709" s="65">
        <f t="shared" si="629"/>
        <v>1196.5800000000008</v>
      </c>
      <c r="G6709" s="66">
        <f t="shared" si="630"/>
        <v>1127.8750999999986</v>
      </c>
      <c r="H6709" s="67">
        <f t="shared" si="631"/>
        <v>56.235020000000006</v>
      </c>
      <c r="I6709" s="66">
        <v>20.974</v>
      </c>
      <c r="J6709" s="67">
        <f t="shared" si="628"/>
        <v>5.4588999999999999</v>
      </c>
      <c r="K6709" s="14">
        <f t="shared" si="626"/>
        <v>1.7000000000004789E-3</v>
      </c>
      <c r="L6709" s="4" t="str">
        <f t="shared" si="627"/>
        <v/>
      </c>
    </row>
    <row r="6710" spans="1:12" x14ac:dyDescent="0.25">
      <c r="A6710" s="16">
        <f>Energy_Balance_WY2011!A6709</f>
        <v>40732</v>
      </c>
      <c r="B6710" s="33" t="str">
        <f>Energy_Balance_WY2011!B6709</f>
        <v xml:space="preserve"> 12:00:00</v>
      </c>
      <c r="C6710" s="65">
        <v>0</v>
      </c>
      <c r="D6710" s="66">
        <v>7.7614000000000001</v>
      </c>
      <c r="E6710" s="66">
        <v>0</v>
      </c>
      <c r="F6710" s="65">
        <f t="shared" si="629"/>
        <v>1196.5800000000008</v>
      </c>
      <c r="G6710" s="66">
        <f t="shared" si="630"/>
        <v>1135.6364999999987</v>
      </c>
      <c r="H6710" s="67">
        <f t="shared" si="631"/>
        <v>56.235020000000006</v>
      </c>
      <c r="I6710" s="66">
        <v>13.214</v>
      </c>
      <c r="J6710" s="67">
        <f t="shared" si="628"/>
        <v>7.76</v>
      </c>
      <c r="K6710" s="14">
        <f t="shared" si="626"/>
        <v>1.4000000000002899E-3</v>
      </c>
      <c r="L6710" s="4" t="str">
        <f t="shared" si="627"/>
        <v/>
      </c>
    </row>
    <row r="6711" spans="1:12" x14ac:dyDescent="0.25">
      <c r="A6711" s="16">
        <f>Energy_Balance_WY2011!A6710</f>
        <v>40732</v>
      </c>
      <c r="B6711" s="33" t="str">
        <f>Energy_Balance_WY2011!B6710</f>
        <v xml:space="preserve"> 13:00:00</v>
      </c>
      <c r="C6711" s="65">
        <v>0</v>
      </c>
      <c r="D6711" s="66">
        <v>9.3314000000000004</v>
      </c>
      <c r="E6711" s="66">
        <v>0</v>
      </c>
      <c r="F6711" s="65">
        <f t="shared" si="629"/>
        <v>1196.5800000000008</v>
      </c>
      <c r="G6711" s="66">
        <f t="shared" si="630"/>
        <v>1144.9678999999987</v>
      </c>
      <c r="H6711" s="67">
        <f t="shared" si="631"/>
        <v>56.235020000000006</v>
      </c>
      <c r="I6711" s="66">
        <v>3.8832</v>
      </c>
      <c r="J6711" s="67">
        <f t="shared" si="628"/>
        <v>9.3308</v>
      </c>
      <c r="K6711" s="14">
        <f t="shared" si="626"/>
        <v>6.0000000000037801E-4</v>
      </c>
      <c r="L6711" s="4" t="str">
        <f t="shared" si="627"/>
        <v/>
      </c>
    </row>
    <row r="6712" spans="1:12" x14ac:dyDescent="0.25">
      <c r="A6712" s="16">
        <f>Energy_Balance_WY2011!A6711</f>
        <v>40732</v>
      </c>
      <c r="B6712" s="33" t="str">
        <f>Energy_Balance_WY2011!B6711</f>
        <v xml:space="preserve"> 14:00:00</v>
      </c>
      <c r="C6712" s="65">
        <v>0</v>
      </c>
      <c r="D6712" s="66">
        <v>3.8832</v>
      </c>
      <c r="E6712" s="66">
        <v>0</v>
      </c>
      <c r="F6712" s="65">
        <f t="shared" si="629"/>
        <v>1196.5800000000008</v>
      </c>
      <c r="G6712" s="66">
        <f t="shared" si="630"/>
        <v>1148.8510999999987</v>
      </c>
      <c r="H6712" s="67">
        <f t="shared" si="631"/>
        <v>56.235020000000006</v>
      </c>
      <c r="I6712" s="66">
        <v>0</v>
      </c>
      <c r="J6712" s="67">
        <f t="shared" si="628"/>
        <v>3.8832</v>
      </c>
      <c r="K6712" s="14">
        <f t="shared" si="626"/>
        <v>0</v>
      </c>
      <c r="L6712" s="4" t="str">
        <f t="shared" si="627"/>
        <v/>
      </c>
    </row>
    <row r="6713" spans="1:12" x14ac:dyDescent="0.25">
      <c r="A6713" s="16">
        <f>Energy_Balance_WY2011!A6712</f>
        <v>40732</v>
      </c>
      <c r="B6713" s="33" t="str">
        <f>Energy_Balance_WY2011!B6712</f>
        <v xml:space="preserve"> 15:00:00</v>
      </c>
      <c r="C6713" s="65">
        <v>0</v>
      </c>
      <c r="D6713" s="66">
        <v>0</v>
      </c>
      <c r="E6713" s="66">
        <v>0</v>
      </c>
      <c r="F6713" s="65">
        <f t="shared" si="629"/>
        <v>1196.5800000000008</v>
      </c>
      <c r="G6713" s="66">
        <f t="shared" si="630"/>
        <v>1148.8510999999987</v>
      </c>
      <c r="H6713" s="67">
        <f t="shared" si="631"/>
        <v>56.235020000000006</v>
      </c>
      <c r="I6713" s="66">
        <v>0</v>
      </c>
      <c r="J6713" s="67">
        <f t="shared" si="628"/>
        <v>0</v>
      </c>
      <c r="K6713" s="14">
        <f t="shared" si="626"/>
        <v>0</v>
      </c>
      <c r="L6713" s="4" t="str">
        <f t="shared" si="627"/>
        <v/>
      </c>
    </row>
    <row r="6714" spans="1:12" x14ac:dyDescent="0.25">
      <c r="A6714" s="16">
        <f>Energy_Balance_WY2011!A6713</f>
        <v>40732</v>
      </c>
      <c r="B6714" s="33" t="str">
        <f>Energy_Balance_WY2011!B6713</f>
        <v xml:space="preserve"> 16:00:00</v>
      </c>
      <c r="C6714" s="65">
        <v>0</v>
      </c>
      <c r="D6714" s="66">
        <v>0</v>
      </c>
      <c r="E6714" s="66">
        <v>0</v>
      </c>
      <c r="F6714" s="65">
        <f t="shared" si="629"/>
        <v>1196.5800000000008</v>
      </c>
      <c r="G6714" s="66">
        <f t="shared" si="630"/>
        <v>1148.8510999999987</v>
      </c>
      <c r="H6714" s="67">
        <f t="shared" si="631"/>
        <v>56.235020000000006</v>
      </c>
      <c r="I6714" s="66">
        <v>0</v>
      </c>
      <c r="J6714" s="67">
        <f t="shared" si="628"/>
        <v>0</v>
      </c>
      <c r="K6714" s="14">
        <f t="shared" si="626"/>
        <v>0</v>
      </c>
      <c r="L6714" s="4" t="str">
        <f t="shared" si="627"/>
        <v/>
      </c>
    </row>
    <row r="6715" spans="1:12" x14ac:dyDescent="0.25">
      <c r="A6715" s="16">
        <f>Energy_Balance_WY2011!A6714</f>
        <v>40732</v>
      </c>
      <c r="B6715" s="33" t="str">
        <f>Energy_Balance_WY2011!B6714</f>
        <v xml:space="preserve"> 17:00:00</v>
      </c>
      <c r="C6715" s="65">
        <v>0</v>
      </c>
      <c r="D6715" s="66">
        <v>0</v>
      </c>
      <c r="E6715" s="66">
        <v>0</v>
      </c>
      <c r="F6715" s="65">
        <f t="shared" si="629"/>
        <v>1196.5800000000008</v>
      </c>
      <c r="G6715" s="66">
        <f t="shared" si="630"/>
        <v>1148.8510999999987</v>
      </c>
      <c r="H6715" s="67">
        <f t="shared" si="631"/>
        <v>56.235020000000006</v>
      </c>
      <c r="I6715" s="66">
        <v>0</v>
      </c>
      <c r="J6715" s="67">
        <f t="shared" si="628"/>
        <v>0</v>
      </c>
      <c r="K6715" s="14">
        <f t="shared" si="626"/>
        <v>0</v>
      </c>
      <c r="L6715" s="4" t="str">
        <f t="shared" si="627"/>
        <v/>
      </c>
    </row>
    <row r="6716" spans="1:12" x14ac:dyDescent="0.25">
      <c r="A6716" s="16">
        <f>Energy_Balance_WY2011!A6715</f>
        <v>40732</v>
      </c>
      <c r="B6716" s="33" t="str">
        <f>Energy_Balance_WY2011!B6715</f>
        <v xml:space="preserve"> 18:00:00</v>
      </c>
      <c r="C6716" s="65">
        <v>0</v>
      </c>
      <c r="D6716" s="66">
        <v>0</v>
      </c>
      <c r="E6716" s="66">
        <v>0</v>
      </c>
      <c r="F6716" s="65">
        <f t="shared" si="629"/>
        <v>1196.5800000000008</v>
      </c>
      <c r="G6716" s="66">
        <f t="shared" si="630"/>
        <v>1148.8510999999987</v>
      </c>
      <c r="H6716" s="67">
        <f t="shared" si="631"/>
        <v>56.235020000000006</v>
      </c>
      <c r="I6716" s="66">
        <v>0</v>
      </c>
      <c r="J6716" s="67">
        <f t="shared" si="628"/>
        <v>0</v>
      </c>
      <c r="K6716" s="14">
        <f t="shared" si="626"/>
        <v>0</v>
      </c>
      <c r="L6716" s="4" t="str">
        <f t="shared" si="627"/>
        <v/>
      </c>
    </row>
    <row r="6717" spans="1:12" x14ac:dyDescent="0.25">
      <c r="A6717" s="16">
        <f>Energy_Balance_WY2011!A6716</f>
        <v>40732</v>
      </c>
      <c r="B6717" s="33" t="str">
        <f>Energy_Balance_WY2011!B6716</f>
        <v xml:space="preserve"> 19:00:00</v>
      </c>
      <c r="C6717" s="65">
        <v>0</v>
      </c>
      <c r="D6717" s="66">
        <v>0</v>
      </c>
      <c r="E6717" s="66">
        <v>0</v>
      </c>
      <c r="F6717" s="65">
        <f t="shared" si="629"/>
        <v>1196.5800000000008</v>
      </c>
      <c r="G6717" s="66">
        <f t="shared" si="630"/>
        <v>1148.8510999999987</v>
      </c>
      <c r="H6717" s="67">
        <f t="shared" si="631"/>
        <v>56.235020000000006</v>
      </c>
      <c r="I6717" s="66">
        <v>0</v>
      </c>
      <c r="J6717" s="67">
        <f t="shared" si="628"/>
        <v>0</v>
      </c>
      <c r="K6717" s="14">
        <f t="shared" si="626"/>
        <v>0</v>
      </c>
      <c r="L6717" s="4" t="str">
        <f t="shared" si="627"/>
        <v/>
      </c>
    </row>
    <row r="6718" spans="1:12" x14ac:dyDescent="0.25">
      <c r="A6718" s="16">
        <f>Energy_Balance_WY2011!A6717</f>
        <v>40732</v>
      </c>
      <c r="B6718" s="33" t="str">
        <f>Energy_Balance_WY2011!B6717</f>
        <v xml:space="preserve"> 20:00:00</v>
      </c>
      <c r="C6718" s="65">
        <v>1.0029999999999999</v>
      </c>
      <c r="D6718" s="66">
        <v>1.0029999999999999</v>
      </c>
      <c r="E6718" s="66">
        <v>0</v>
      </c>
      <c r="F6718" s="65">
        <f t="shared" si="629"/>
        <v>1197.5830000000008</v>
      </c>
      <c r="G6718" s="66">
        <f t="shared" si="630"/>
        <v>1149.8540999999987</v>
      </c>
      <c r="H6718" s="67">
        <f t="shared" si="631"/>
        <v>56.235020000000006</v>
      </c>
      <c r="I6718" s="66">
        <v>0</v>
      </c>
      <c r="J6718" s="67">
        <f t="shared" si="628"/>
        <v>0</v>
      </c>
      <c r="K6718" s="14">
        <f t="shared" si="626"/>
        <v>0</v>
      </c>
      <c r="L6718" s="4" t="str">
        <f t="shared" si="627"/>
        <v/>
      </c>
    </row>
    <row r="6719" spans="1:12" x14ac:dyDescent="0.25">
      <c r="A6719" s="16">
        <f>Energy_Balance_WY2011!A6718</f>
        <v>40732</v>
      </c>
      <c r="B6719" s="33" t="str">
        <f>Energy_Balance_WY2011!B6718</f>
        <v xml:space="preserve"> 21:00:00</v>
      </c>
      <c r="C6719" s="65">
        <v>1.0029999999999999</v>
      </c>
      <c r="D6719" s="66">
        <v>1.0029999999999999</v>
      </c>
      <c r="E6719" s="66">
        <v>0</v>
      </c>
      <c r="F6719" s="65">
        <f t="shared" si="629"/>
        <v>1198.5860000000007</v>
      </c>
      <c r="G6719" s="66">
        <f t="shared" si="630"/>
        <v>1150.8570999999986</v>
      </c>
      <c r="H6719" s="67">
        <f t="shared" si="631"/>
        <v>56.235020000000006</v>
      </c>
      <c r="I6719" s="66">
        <v>0</v>
      </c>
      <c r="J6719" s="67">
        <f t="shared" si="628"/>
        <v>0</v>
      </c>
      <c r="K6719" s="14">
        <f t="shared" si="626"/>
        <v>0</v>
      </c>
      <c r="L6719" s="4" t="str">
        <f t="shared" si="627"/>
        <v/>
      </c>
    </row>
    <row r="6720" spans="1:12" x14ac:dyDescent="0.25">
      <c r="A6720" s="16">
        <f>Energy_Balance_WY2011!A6719</f>
        <v>40732</v>
      </c>
      <c r="B6720" s="33" t="str">
        <f>Energy_Balance_WY2011!B6719</f>
        <v xml:space="preserve"> 22:00:00</v>
      </c>
      <c r="C6720" s="65">
        <v>0</v>
      </c>
      <c r="D6720" s="66">
        <v>0</v>
      </c>
      <c r="E6720" s="66">
        <v>0</v>
      </c>
      <c r="F6720" s="65">
        <f t="shared" si="629"/>
        <v>1198.5860000000007</v>
      </c>
      <c r="G6720" s="66">
        <f t="shared" si="630"/>
        <v>1150.8570999999986</v>
      </c>
      <c r="H6720" s="67">
        <f t="shared" si="631"/>
        <v>56.235020000000006</v>
      </c>
      <c r="I6720" s="66">
        <v>0</v>
      </c>
      <c r="J6720" s="67">
        <f t="shared" si="628"/>
        <v>0</v>
      </c>
      <c r="K6720" s="14">
        <f t="shared" si="626"/>
        <v>0</v>
      </c>
      <c r="L6720" s="4" t="str">
        <f t="shared" si="627"/>
        <v/>
      </c>
    </row>
    <row r="6721" spans="1:12" x14ac:dyDescent="0.25">
      <c r="A6721" s="16">
        <f>Energy_Balance_WY2011!A6720</f>
        <v>40732</v>
      </c>
      <c r="B6721" s="33" t="str">
        <f>Energy_Balance_WY2011!B6720</f>
        <v xml:space="preserve"> 23:00:00</v>
      </c>
      <c r="C6721" s="65">
        <v>0</v>
      </c>
      <c r="D6721" s="66">
        <v>0</v>
      </c>
      <c r="E6721" s="66">
        <v>0</v>
      </c>
      <c r="F6721" s="65">
        <f t="shared" si="629"/>
        <v>1198.5860000000007</v>
      </c>
      <c r="G6721" s="66">
        <f t="shared" si="630"/>
        <v>1150.8570999999986</v>
      </c>
      <c r="H6721" s="67">
        <f t="shared" si="631"/>
        <v>56.235020000000006</v>
      </c>
      <c r="I6721" s="66">
        <v>0</v>
      </c>
      <c r="J6721" s="67">
        <f t="shared" si="628"/>
        <v>0</v>
      </c>
      <c r="K6721" s="14">
        <f t="shared" si="626"/>
        <v>0</v>
      </c>
      <c r="L6721" s="4" t="str">
        <f t="shared" si="627"/>
        <v/>
      </c>
    </row>
    <row r="6722" spans="1:12" x14ac:dyDescent="0.25">
      <c r="A6722" s="16">
        <f>Energy_Balance_WY2011!A6721</f>
        <v>40732</v>
      </c>
      <c r="B6722" s="33" t="str">
        <f>Energy_Balance_WY2011!B6721</f>
        <v xml:space="preserve"> 24:00:00</v>
      </c>
      <c r="C6722" s="65">
        <v>0</v>
      </c>
      <c r="D6722" s="66">
        <v>0</v>
      </c>
      <c r="E6722" s="66">
        <v>0</v>
      </c>
      <c r="F6722" s="65">
        <f t="shared" si="629"/>
        <v>1198.5860000000007</v>
      </c>
      <c r="G6722" s="66">
        <f t="shared" si="630"/>
        <v>1150.8570999999986</v>
      </c>
      <c r="H6722" s="67">
        <f t="shared" si="631"/>
        <v>56.235020000000006</v>
      </c>
      <c r="I6722" s="66">
        <v>0</v>
      </c>
      <c r="J6722" s="67">
        <f t="shared" si="628"/>
        <v>0</v>
      </c>
      <c r="K6722" s="14">
        <f t="shared" si="626"/>
        <v>0</v>
      </c>
      <c r="L6722" s="4" t="str">
        <f t="shared" si="627"/>
        <v/>
      </c>
    </row>
    <row r="6723" spans="1:12" x14ac:dyDescent="0.25">
      <c r="A6723" s="16">
        <f>Energy_Balance_WY2011!A6722</f>
        <v>40733</v>
      </c>
      <c r="B6723" s="33" t="str">
        <f>Energy_Balance_WY2011!B6722</f>
        <v xml:space="preserve"> 01:00:00</v>
      </c>
      <c r="C6723" s="65">
        <v>0</v>
      </c>
      <c r="D6723" s="66">
        <v>0</v>
      </c>
      <c r="E6723" s="66">
        <v>0</v>
      </c>
      <c r="F6723" s="65">
        <f t="shared" si="629"/>
        <v>1198.5860000000007</v>
      </c>
      <c r="G6723" s="66">
        <f t="shared" si="630"/>
        <v>1150.8570999999986</v>
      </c>
      <c r="H6723" s="67">
        <f t="shared" si="631"/>
        <v>56.235020000000006</v>
      </c>
      <c r="I6723" s="66">
        <v>0</v>
      </c>
      <c r="J6723" s="67">
        <f t="shared" si="628"/>
        <v>0</v>
      </c>
      <c r="K6723" s="14">
        <f t="shared" si="626"/>
        <v>0</v>
      </c>
      <c r="L6723" s="4" t="str">
        <f t="shared" si="627"/>
        <v/>
      </c>
    </row>
    <row r="6724" spans="1:12" x14ac:dyDescent="0.25">
      <c r="A6724" s="16">
        <f>Energy_Balance_WY2011!A6723</f>
        <v>40733</v>
      </c>
      <c r="B6724" s="33" t="str">
        <f>Energy_Balance_WY2011!B6723</f>
        <v xml:space="preserve"> 02:00:00</v>
      </c>
      <c r="C6724" s="65">
        <v>0</v>
      </c>
      <c r="D6724" s="66">
        <v>0</v>
      </c>
      <c r="E6724" s="66">
        <v>0</v>
      </c>
      <c r="F6724" s="65">
        <f t="shared" si="629"/>
        <v>1198.5860000000007</v>
      </c>
      <c r="G6724" s="66">
        <f t="shared" si="630"/>
        <v>1150.8570999999986</v>
      </c>
      <c r="H6724" s="67">
        <f t="shared" si="631"/>
        <v>56.235020000000006</v>
      </c>
      <c r="I6724" s="66">
        <v>0</v>
      </c>
      <c r="J6724" s="67">
        <f t="shared" si="628"/>
        <v>0</v>
      </c>
      <c r="K6724" s="14">
        <f t="shared" ref="K6724:K6787" si="632">D6724+E6724-C6724-J6724</f>
        <v>0</v>
      </c>
      <c r="L6724" s="4" t="str">
        <f t="shared" ref="L6724:L6787" si="633">IF(K6724&gt;0.25,1,"")</f>
        <v/>
      </c>
    </row>
    <row r="6725" spans="1:12" x14ac:dyDescent="0.25">
      <c r="A6725" s="16">
        <f>Energy_Balance_WY2011!A6724</f>
        <v>40733</v>
      </c>
      <c r="B6725" s="33" t="str">
        <f>Energy_Balance_WY2011!B6724</f>
        <v xml:space="preserve"> 03:00:00</v>
      </c>
      <c r="C6725" s="65">
        <v>0</v>
      </c>
      <c r="D6725" s="66">
        <v>0</v>
      </c>
      <c r="E6725" s="66">
        <v>0</v>
      </c>
      <c r="F6725" s="65">
        <f t="shared" si="629"/>
        <v>1198.5860000000007</v>
      </c>
      <c r="G6725" s="66">
        <f t="shared" si="630"/>
        <v>1150.8570999999986</v>
      </c>
      <c r="H6725" s="67">
        <f t="shared" si="631"/>
        <v>56.235020000000006</v>
      </c>
      <c r="I6725" s="66">
        <v>0</v>
      </c>
      <c r="J6725" s="67">
        <f t="shared" ref="J6725:J6788" si="634">I6724-I6725</f>
        <v>0</v>
      </c>
      <c r="K6725" s="14">
        <f t="shared" si="632"/>
        <v>0</v>
      </c>
      <c r="L6725" s="4" t="str">
        <f t="shared" si="633"/>
        <v/>
      </c>
    </row>
    <row r="6726" spans="1:12" x14ac:dyDescent="0.25">
      <c r="A6726" s="16">
        <f>Energy_Balance_WY2011!A6725</f>
        <v>40733</v>
      </c>
      <c r="B6726" s="33" t="str">
        <f>Energy_Balance_WY2011!B6725</f>
        <v xml:space="preserve"> 04:00:00</v>
      </c>
      <c r="C6726" s="65">
        <v>0</v>
      </c>
      <c r="D6726" s="66">
        <v>0</v>
      </c>
      <c r="E6726" s="66">
        <v>0</v>
      </c>
      <c r="F6726" s="65">
        <f t="shared" si="629"/>
        <v>1198.5860000000007</v>
      </c>
      <c r="G6726" s="66">
        <f t="shared" si="630"/>
        <v>1150.8570999999986</v>
      </c>
      <c r="H6726" s="67">
        <f t="shared" si="631"/>
        <v>56.235020000000006</v>
      </c>
      <c r="I6726" s="66">
        <v>0</v>
      </c>
      <c r="J6726" s="67">
        <f t="shared" si="634"/>
        <v>0</v>
      </c>
      <c r="K6726" s="14">
        <f t="shared" si="632"/>
        <v>0</v>
      </c>
      <c r="L6726" s="4" t="str">
        <f t="shared" si="633"/>
        <v/>
      </c>
    </row>
    <row r="6727" spans="1:12" x14ac:dyDescent="0.25">
      <c r="A6727" s="16">
        <f>Energy_Balance_WY2011!A6726</f>
        <v>40733</v>
      </c>
      <c r="B6727" s="33" t="str">
        <f>Energy_Balance_WY2011!B6726</f>
        <v xml:space="preserve"> 05:00:00</v>
      </c>
      <c r="C6727" s="65">
        <v>0</v>
      </c>
      <c r="D6727" s="66">
        <v>0</v>
      </c>
      <c r="E6727" s="66">
        <v>0</v>
      </c>
      <c r="F6727" s="65">
        <f t="shared" si="629"/>
        <v>1198.5860000000007</v>
      </c>
      <c r="G6727" s="66">
        <f t="shared" si="630"/>
        <v>1150.8570999999986</v>
      </c>
      <c r="H6727" s="67">
        <f t="shared" si="631"/>
        <v>56.235020000000006</v>
      </c>
      <c r="I6727" s="66">
        <v>0</v>
      </c>
      <c r="J6727" s="67">
        <f t="shared" si="634"/>
        <v>0</v>
      </c>
      <c r="K6727" s="14">
        <f t="shared" si="632"/>
        <v>0</v>
      </c>
      <c r="L6727" s="4" t="str">
        <f t="shared" si="633"/>
        <v/>
      </c>
    </row>
    <row r="6728" spans="1:12" x14ac:dyDescent="0.25">
      <c r="A6728" s="16">
        <f>Energy_Balance_WY2011!A6727</f>
        <v>40733</v>
      </c>
      <c r="B6728" s="33" t="str">
        <f>Energy_Balance_WY2011!B6727</f>
        <v xml:space="preserve"> 06:00:00</v>
      </c>
      <c r="C6728" s="65">
        <v>0</v>
      </c>
      <c r="D6728" s="66">
        <v>0</v>
      </c>
      <c r="E6728" s="66">
        <v>0</v>
      </c>
      <c r="F6728" s="65">
        <f t="shared" ref="F6728:F6791" si="635">C6728+F6727</f>
        <v>1198.5860000000007</v>
      </c>
      <c r="G6728" s="66">
        <f t="shared" ref="G6728:G6791" si="636">D6728+G6727</f>
        <v>1150.8570999999986</v>
      </c>
      <c r="H6728" s="67">
        <f t="shared" ref="H6728:H6791" si="637">E6728+H6727</f>
        <v>56.235020000000006</v>
      </c>
      <c r="I6728" s="66">
        <v>0</v>
      </c>
      <c r="J6728" s="67">
        <f t="shared" si="634"/>
        <v>0</v>
      </c>
      <c r="K6728" s="14">
        <f t="shared" si="632"/>
        <v>0</v>
      </c>
      <c r="L6728" s="4" t="str">
        <f t="shared" si="633"/>
        <v/>
      </c>
    </row>
    <row r="6729" spans="1:12" x14ac:dyDescent="0.25">
      <c r="A6729" s="16">
        <f>Energy_Balance_WY2011!A6728</f>
        <v>40733</v>
      </c>
      <c r="B6729" s="33" t="str">
        <f>Energy_Balance_WY2011!B6728</f>
        <v xml:space="preserve"> 07:00:00</v>
      </c>
      <c r="C6729" s="65">
        <v>0</v>
      </c>
      <c r="D6729" s="66">
        <v>0</v>
      </c>
      <c r="E6729" s="66">
        <v>0</v>
      </c>
      <c r="F6729" s="65">
        <f t="shared" si="635"/>
        <v>1198.5860000000007</v>
      </c>
      <c r="G6729" s="66">
        <f t="shared" si="636"/>
        <v>1150.8570999999986</v>
      </c>
      <c r="H6729" s="67">
        <f t="shared" si="637"/>
        <v>56.235020000000006</v>
      </c>
      <c r="I6729" s="66">
        <v>0</v>
      </c>
      <c r="J6729" s="67">
        <f t="shared" si="634"/>
        <v>0</v>
      </c>
      <c r="K6729" s="14">
        <f t="shared" si="632"/>
        <v>0</v>
      </c>
      <c r="L6729" s="4" t="str">
        <f t="shared" si="633"/>
        <v/>
      </c>
    </row>
    <row r="6730" spans="1:12" x14ac:dyDescent="0.25">
      <c r="A6730" s="16">
        <f>Energy_Balance_WY2011!A6729</f>
        <v>40733</v>
      </c>
      <c r="B6730" s="33" t="str">
        <f>Energy_Balance_WY2011!B6729</f>
        <v xml:space="preserve"> 08:00:00</v>
      </c>
      <c r="C6730" s="65">
        <v>0</v>
      </c>
      <c r="D6730" s="66">
        <v>0</v>
      </c>
      <c r="E6730" s="66">
        <v>0</v>
      </c>
      <c r="F6730" s="65">
        <f t="shared" si="635"/>
        <v>1198.5860000000007</v>
      </c>
      <c r="G6730" s="66">
        <f t="shared" si="636"/>
        <v>1150.8570999999986</v>
      </c>
      <c r="H6730" s="67">
        <f t="shared" si="637"/>
        <v>56.235020000000006</v>
      </c>
      <c r="I6730" s="66">
        <v>0</v>
      </c>
      <c r="J6730" s="67">
        <f t="shared" si="634"/>
        <v>0</v>
      </c>
      <c r="K6730" s="14">
        <f t="shared" si="632"/>
        <v>0</v>
      </c>
      <c r="L6730" s="4" t="str">
        <f t="shared" si="633"/>
        <v/>
      </c>
    </row>
    <row r="6731" spans="1:12" x14ac:dyDescent="0.25">
      <c r="A6731" s="16">
        <f>Energy_Balance_WY2011!A6730</f>
        <v>40733</v>
      </c>
      <c r="B6731" s="33" t="str">
        <f>Energy_Balance_WY2011!B6730</f>
        <v xml:space="preserve"> 09:00:00</v>
      </c>
      <c r="C6731" s="65">
        <v>0</v>
      </c>
      <c r="D6731" s="66">
        <v>0</v>
      </c>
      <c r="E6731" s="66">
        <v>0</v>
      </c>
      <c r="F6731" s="65">
        <f t="shared" si="635"/>
        <v>1198.5860000000007</v>
      </c>
      <c r="G6731" s="66">
        <f t="shared" si="636"/>
        <v>1150.8570999999986</v>
      </c>
      <c r="H6731" s="67">
        <f t="shared" si="637"/>
        <v>56.235020000000006</v>
      </c>
      <c r="I6731" s="66">
        <v>0</v>
      </c>
      <c r="J6731" s="67">
        <f t="shared" si="634"/>
        <v>0</v>
      </c>
      <c r="K6731" s="14">
        <f t="shared" si="632"/>
        <v>0</v>
      </c>
      <c r="L6731" s="4" t="str">
        <f t="shared" si="633"/>
        <v/>
      </c>
    </row>
    <row r="6732" spans="1:12" x14ac:dyDescent="0.25">
      <c r="A6732" s="16">
        <f>Energy_Balance_WY2011!A6731</f>
        <v>40733</v>
      </c>
      <c r="B6732" s="33" t="str">
        <f>Energy_Balance_WY2011!B6731</f>
        <v xml:space="preserve"> 10:00:00</v>
      </c>
      <c r="C6732" s="65">
        <v>0</v>
      </c>
      <c r="D6732" s="66">
        <v>0</v>
      </c>
      <c r="E6732" s="66">
        <v>0</v>
      </c>
      <c r="F6732" s="65">
        <f t="shared" si="635"/>
        <v>1198.5860000000007</v>
      </c>
      <c r="G6732" s="66">
        <f t="shared" si="636"/>
        <v>1150.8570999999986</v>
      </c>
      <c r="H6732" s="67">
        <f t="shared" si="637"/>
        <v>56.235020000000006</v>
      </c>
      <c r="I6732" s="66">
        <v>0</v>
      </c>
      <c r="J6732" s="67">
        <f t="shared" si="634"/>
        <v>0</v>
      </c>
      <c r="K6732" s="14">
        <f t="shared" si="632"/>
        <v>0</v>
      </c>
      <c r="L6732" s="4" t="str">
        <f t="shared" si="633"/>
        <v/>
      </c>
    </row>
    <row r="6733" spans="1:12" x14ac:dyDescent="0.25">
      <c r="A6733" s="16">
        <f>Energy_Balance_WY2011!A6732</f>
        <v>40733</v>
      </c>
      <c r="B6733" s="33" t="str">
        <f>Energy_Balance_WY2011!B6732</f>
        <v xml:space="preserve"> 11:00:00</v>
      </c>
      <c r="C6733" s="65">
        <v>0</v>
      </c>
      <c r="D6733" s="66">
        <v>0</v>
      </c>
      <c r="E6733" s="66">
        <v>0</v>
      </c>
      <c r="F6733" s="65">
        <f t="shared" si="635"/>
        <v>1198.5860000000007</v>
      </c>
      <c r="G6733" s="66">
        <f t="shared" si="636"/>
        <v>1150.8570999999986</v>
      </c>
      <c r="H6733" s="67">
        <f t="shared" si="637"/>
        <v>56.235020000000006</v>
      </c>
      <c r="I6733" s="66">
        <v>0</v>
      </c>
      <c r="J6733" s="67">
        <f t="shared" si="634"/>
        <v>0</v>
      </c>
      <c r="K6733" s="14">
        <f t="shared" si="632"/>
        <v>0</v>
      </c>
      <c r="L6733" s="4" t="str">
        <f t="shared" si="633"/>
        <v/>
      </c>
    </row>
    <row r="6734" spans="1:12" x14ac:dyDescent="0.25">
      <c r="A6734" s="16">
        <f>Energy_Balance_WY2011!A6733</f>
        <v>40733</v>
      </c>
      <c r="B6734" s="33" t="str">
        <f>Energy_Balance_WY2011!B6733</f>
        <v xml:space="preserve"> 12:00:00</v>
      </c>
      <c r="C6734" s="65">
        <v>0</v>
      </c>
      <c r="D6734" s="66">
        <v>0</v>
      </c>
      <c r="E6734" s="66">
        <v>0</v>
      </c>
      <c r="F6734" s="65">
        <f t="shared" si="635"/>
        <v>1198.5860000000007</v>
      </c>
      <c r="G6734" s="66">
        <f t="shared" si="636"/>
        <v>1150.8570999999986</v>
      </c>
      <c r="H6734" s="67">
        <f t="shared" si="637"/>
        <v>56.235020000000006</v>
      </c>
      <c r="I6734" s="66">
        <v>0</v>
      </c>
      <c r="J6734" s="67">
        <f t="shared" si="634"/>
        <v>0</v>
      </c>
      <c r="K6734" s="14">
        <f t="shared" si="632"/>
        <v>0</v>
      </c>
      <c r="L6734" s="4" t="str">
        <f t="shared" si="633"/>
        <v/>
      </c>
    </row>
    <row r="6735" spans="1:12" x14ac:dyDescent="0.25">
      <c r="A6735" s="16">
        <f>Energy_Balance_WY2011!A6734</f>
        <v>40733</v>
      </c>
      <c r="B6735" s="33" t="str">
        <f>Energy_Balance_WY2011!B6734</f>
        <v xml:space="preserve"> 13:00:00</v>
      </c>
      <c r="C6735" s="65">
        <v>5.0151000000000003</v>
      </c>
      <c r="D6735" s="66">
        <v>5.0151000000000003</v>
      </c>
      <c r="E6735" s="66">
        <v>0</v>
      </c>
      <c r="F6735" s="65">
        <f t="shared" si="635"/>
        <v>1203.6011000000008</v>
      </c>
      <c r="G6735" s="66">
        <f t="shared" si="636"/>
        <v>1155.8721999999987</v>
      </c>
      <c r="H6735" s="67">
        <f t="shared" si="637"/>
        <v>56.235020000000006</v>
      </c>
      <c r="I6735" s="66">
        <v>0</v>
      </c>
      <c r="J6735" s="67">
        <f t="shared" si="634"/>
        <v>0</v>
      </c>
      <c r="K6735" s="14">
        <f t="shared" si="632"/>
        <v>0</v>
      </c>
      <c r="L6735" s="4" t="str">
        <f t="shared" si="633"/>
        <v/>
      </c>
    </row>
    <row r="6736" spans="1:12" x14ac:dyDescent="0.25">
      <c r="A6736" s="16">
        <f>Energy_Balance_WY2011!A6735</f>
        <v>40733</v>
      </c>
      <c r="B6736" s="33" t="str">
        <f>Energy_Balance_WY2011!B6735</f>
        <v xml:space="preserve"> 14:00:00</v>
      </c>
      <c r="C6736" s="65">
        <v>2.0059999999999998</v>
      </c>
      <c r="D6736" s="66">
        <v>2.0059999999999998</v>
      </c>
      <c r="E6736" s="66">
        <v>0</v>
      </c>
      <c r="F6736" s="65">
        <f t="shared" si="635"/>
        <v>1205.6071000000009</v>
      </c>
      <c r="G6736" s="66">
        <f t="shared" si="636"/>
        <v>1157.8781999999987</v>
      </c>
      <c r="H6736" s="67">
        <f t="shared" si="637"/>
        <v>56.235020000000006</v>
      </c>
      <c r="I6736" s="66">
        <v>0</v>
      </c>
      <c r="J6736" s="67">
        <f t="shared" si="634"/>
        <v>0</v>
      </c>
      <c r="K6736" s="14">
        <f t="shared" si="632"/>
        <v>0</v>
      </c>
      <c r="L6736" s="4" t="str">
        <f t="shared" si="633"/>
        <v/>
      </c>
    </row>
    <row r="6737" spans="1:12" x14ac:dyDescent="0.25">
      <c r="A6737" s="16">
        <f>Energy_Balance_WY2011!A6736</f>
        <v>40733</v>
      </c>
      <c r="B6737" s="33" t="str">
        <f>Energy_Balance_WY2011!B6736</f>
        <v xml:space="preserve"> 15:00:00</v>
      </c>
      <c r="C6737" s="65">
        <v>0</v>
      </c>
      <c r="D6737" s="66">
        <v>0</v>
      </c>
      <c r="E6737" s="66">
        <v>0</v>
      </c>
      <c r="F6737" s="65">
        <f t="shared" si="635"/>
        <v>1205.6071000000009</v>
      </c>
      <c r="G6737" s="66">
        <f t="shared" si="636"/>
        <v>1157.8781999999987</v>
      </c>
      <c r="H6737" s="67">
        <f t="shared" si="637"/>
        <v>56.235020000000006</v>
      </c>
      <c r="I6737" s="66">
        <v>0</v>
      </c>
      <c r="J6737" s="67">
        <f t="shared" si="634"/>
        <v>0</v>
      </c>
      <c r="K6737" s="14">
        <f t="shared" si="632"/>
        <v>0</v>
      </c>
      <c r="L6737" s="4" t="str">
        <f t="shared" si="633"/>
        <v/>
      </c>
    </row>
    <row r="6738" spans="1:12" x14ac:dyDescent="0.25">
      <c r="A6738" s="16">
        <f>Energy_Balance_WY2011!A6737</f>
        <v>40733</v>
      </c>
      <c r="B6738" s="33" t="str">
        <f>Energy_Balance_WY2011!B6737</f>
        <v xml:space="preserve"> 16:00:00</v>
      </c>
      <c r="C6738" s="65">
        <v>0</v>
      </c>
      <c r="D6738" s="66">
        <v>0</v>
      </c>
      <c r="E6738" s="66">
        <v>0</v>
      </c>
      <c r="F6738" s="65">
        <f t="shared" si="635"/>
        <v>1205.6071000000009</v>
      </c>
      <c r="G6738" s="66">
        <f t="shared" si="636"/>
        <v>1157.8781999999987</v>
      </c>
      <c r="H6738" s="67">
        <f t="shared" si="637"/>
        <v>56.235020000000006</v>
      </c>
      <c r="I6738" s="66">
        <v>0</v>
      </c>
      <c r="J6738" s="67">
        <f t="shared" si="634"/>
        <v>0</v>
      </c>
      <c r="K6738" s="14">
        <f t="shared" si="632"/>
        <v>0</v>
      </c>
      <c r="L6738" s="4" t="str">
        <f t="shared" si="633"/>
        <v/>
      </c>
    </row>
    <row r="6739" spans="1:12" x14ac:dyDescent="0.25">
      <c r="A6739" s="16">
        <f>Energy_Balance_WY2011!A6738</f>
        <v>40733</v>
      </c>
      <c r="B6739" s="33" t="str">
        <f>Energy_Balance_WY2011!B6738</f>
        <v xml:space="preserve"> 17:00:00</v>
      </c>
      <c r="C6739" s="65">
        <v>0</v>
      </c>
      <c r="D6739" s="66">
        <v>0</v>
      </c>
      <c r="E6739" s="66">
        <v>0</v>
      </c>
      <c r="F6739" s="65">
        <f t="shared" si="635"/>
        <v>1205.6071000000009</v>
      </c>
      <c r="G6739" s="66">
        <f t="shared" si="636"/>
        <v>1157.8781999999987</v>
      </c>
      <c r="H6739" s="67">
        <f t="shared" si="637"/>
        <v>56.235020000000006</v>
      </c>
      <c r="I6739" s="66">
        <v>0</v>
      </c>
      <c r="J6739" s="67">
        <f t="shared" si="634"/>
        <v>0</v>
      </c>
      <c r="K6739" s="14">
        <f t="shared" si="632"/>
        <v>0</v>
      </c>
      <c r="L6739" s="4" t="str">
        <f t="shared" si="633"/>
        <v/>
      </c>
    </row>
    <row r="6740" spans="1:12" x14ac:dyDescent="0.25">
      <c r="A6740" s="16">
        <f>Energy_Balance_WY2011!A6739</f>
        <v>40733</v>
      </c>
      <c r="B6740" s="33" t="str">
        <f>Energy_Balance_WY2011!B6739</f>
        <v xml:space="preserve"> 18:00:00</v>
      </c>
      <c r="C6740" s="65">
        <v>1.0029999999999999</v>
      </c>
      <c r="D6740" s="66">
        <v>1.0029999999999999</v>
      </c>
      <c r="E6740" s="66">
        <v>0</v>
      </c>
      <c r="F6740" s="65">
        <f t="shared" si="635"/>
        <v>1206.6101000000008</v>
      </c>
      <c r="G6740" s="66">
        <f t="shared" si="636"/>
        <v>1158.8811999999987</v>
      </c>
      <c r="H6740" s="67">
        <f t="shared" si="637"/>
        <v>56.235020000000006</v>
      </c>
      <c r="I6740" s="66">
        <v>0</v>
      </c>
      <c r="J6740" s="67">
        <f t="shared" si="634"/>
        <v>0</v>
      </c>
      <c r="K6740" s="14">
        <f t="shared" si="632"/>
        <v>0</v>
      </c>
      <c r="L6740" s="4" t="str">
        <f t="shared" si="633"/>
        <v/>
      </c>
    </row>
    <row r="6741" spans="1:12" x14ac:dyDescent="0.25">
      <c r="A6741" s="16">
        <f>Energy_Balance_WY2011!A6740</f>
        <v>40733</v>
      </c>
      <c r="B6741" s="33" t="str">
        <f>Energy_Balance_WY2011!B6740</f>
        <v xml:space="preserve"> 19:00:00</v>
      </c>
      <c r="C6741" s="65">
        <v>1.0029999999999999</v>
      </c>
      <c r="D6741" s="66">
        <v>1.0029999999999999</v>
      </c>
      <c r="E6741" s="66">
        <v>0</v>
      </c>
      <c r="F6741" s="65">
        <f t="shared" si="635"/>
        <v>1207.6131000000007</v>
      </c>
      <c r="G6741" s="66">
        <f t="shared" si="636"/>
        <v>1159.8841999999986</v>
      </c>
      <c r="H6741" s="67">
        <f t="shared" si="637"/>
        <v>56.235020000000006</v>
      </c>
      <c r="I6741" s="66">
        <v>0</v>
      </c>
      <c r="J6741" s="67">
        <f t="shared" si="634"/>
        <v>0</v>
      </c>
      <c r="K6741" s="14">
        <f t="shared" si="632"/>
        <v>0</v>
      </c>
      <c r="L6741" s="4" t="str">
        <f t="shared" si="633"/>
        <v/>
      </c>
    </row>
    <row r="6742" spans="1:12" x14ac:dyDescent="0.25">
      <c r="A6742" s="16">
        <f>Energy_Balance_WY2011!A6741</f>
        <v>40733</v>
      </c>
      <c r="B6742" s="33" t="str">
        <f>Energy_Balance_WY2011!B6741</f>
        <v xml:space="preserve"> 20:00:00</v>
      </c>
      <c r="C6742" s="65">
        <v>0</v>
      </c>
      <c r="D6742" s="66">
        <v>0</v>
      </c>
      <c r="E6742" s="66">
        <v>0</v>
      </c>
      <c r="F6742" s="65">
        <f t="shared" si="635"/>
        <v>1207.6131000000007</v>
      </c>
      <c r="G6742" s="66">
        <f t="shared" si="636"/>
        <v>1159.8841999999986</v>
      </c>
      <c r="H6742" s="67">
        <f t="shared" si="637"/>
        <v>56.235020000000006</v>
      </c>
      <c r="I6742" s="66">
        <v>0</v>
      </c>
      <c r="J6742" s="67">
        <f t="shared" si="634"/>
        <v>0</v>
      </c>
      <c r="K6742" s="14">
        <f t="shared" si="632"/>
        <v>0</v>
      </c>
      <c r="L6742" s="4" t="str">
        <f t="shared" si="633"/>
        <v/>
      </c>
    </row>
    <row r="6743" spans="1:12" x14ac:dyDescent="0.25">
      <c r="A6743" s="16">
        <f>Energy_Balance_WY2011!A6742</f>
        <v>40733</v>
      </c>
      <c r="B6743" s="33" t="str">
        <f>Energy_Balance_WY2011!B6742</f>
        <v xml:space="preserve"> 21:00:00</v>
      </c>
      <c r="C6743" s="65">
        <v>0</v>
      </c>
      <c r="D6743" s="66">
        <v>0</v>
      </c>
      <c r="E6743" s="66">
        <v>0</v>
      </c>
      <c r="F6743" s="65">
        <f t="shared" si="635"/>
        <v>1207.6131000000007</v>
      </c>
      <c r="G6743" s="66">
        <f t="shared" si="636"/>
        <v>1159.8841999999986</v>
      </c>
      <c r="H6743" s="67">
        <f t="shared" si="637"/>
        <v>56.235020000000006</v>
      </c>
      <c r="I6743" s="66">
        <v>0</v>
      </c>
      <c r="J6743" s="67">
        <f t="shared" si="634"/>
        <v>0</v>
      </c>
      <c r="K6743" s="14">
        <f t="shared" si="632"/>
        <v>0</v>
      </c>
      <c r="L6743" s="4" t="str">
        <f t="shared" si="633"/>
        <v/>
      </c>
    </row>
    <row r="6744" spans="1:12" x14ac:dyDescent="0.25">
      <c r="A6744" s="16">
        <f>Energy_Balance_WY2011!A6743</f>
        <v>40733</v>
      </c>
      <c r="B6744" s="33" t="str">
        <f>Energy_Balance_WY2011!B6743</f>
        <v xml:space="preserve"> 22:00:00</v>
      </c>
      <c r="C6744" s="65">
        <v>0</v>
      </c>
      <c r="D6744" s="66">
        <v>0</v>
      </c>
      <c r="E6744" s="66">
        <v>0</v>
      </c>
      <c r="F6744" s="65">
        <f t="shared" si="635"/>
        <v>1207.6131000000007</v>
      </c>
      <c r="G6744" s="66">
        <f t="shared" si="636"/>
        <v>1159.8841999999986</v>
      </c>
      <c r="H6744" s="67">
        <f t="shared" si="637"/>
        <v>56.235020000000006</v>
      </c>
      <c r="I6744" s="66">
        <v>0</v>
      </c>
      <c r="J6744" s="67">
        <f t="shared" si="634"/>
        <v>0</v>
      </c>
      <c r="K6744" s="14">
        <f t="shared" si="632"/>
        <v>0</v>
      </c>
      <c r="L6744" s="4" t="str">
        <f t="shared" si="633"/>
        <v/>
      </c>
    </row>
    <row r="6745" spans="1:12" x14ac:dyDescent="0.25">
      <c r="A6745" s="16">
        <f>Energy_Balance_WY2011!A6744</f>
        <v>40733</v>
      </c>
      <c r="B6745" s="33" t="str">
        <f>Energy_Balance_WY2011!B6744</f>
        <v xml:space="preserve"> 23:00:00</v>
      </c>
      <c r="C6745" s="65">
        <v>0</v>
      </c>
      <c r="D6745" s="66">
        <v>0</v>
      </c>
      <c r="E6745" s="66">
        <v>0</v>
      </c>
      <c r="F6745" s="65">
        <f t="shared" si="635"/>
        <v>1207.6131000000007</v>
      </c>
      <c r="G6745" s="66">
        <f t="shared" si="636"/>
        <v>1159.8841999999986</v>
      </c>
      <c r="H6745" s="67">
        <f t="shared" si="637"/>
        <v>56.235020000000006</v>
      </c>
      <c r="I6745" s="66">
        <v>0</v>
      </c>
      <c r="J6745" s="67">
        <f t="shared" si="634"/>
        <v>0</v>
      </c>
      <c r="K6745" s="14">
        <f t="shared" si="632"/>
        <v>0</v>
      </c>
      <c r="L6745" s="4" t="str">
        <f t="shared" si="633"/>
        <v/>
      </c>
    </row>
    <row r="6746" spans="1:12" x14ac:dyDescent="0.25">
      <c r="A6746" s="16">
        <f>Energy_Balance_WY2011!A6745</f>
        <v>40733</v>
      </c>
      <c r="B6746" s="33" t="str">
        <f>Energy_Balance_WY2011!B6745</f>
        <v xml:space="preserve"> 24:00:00</v>
      </c>
      <c r="C6746" s="65">
        <v>0</v>
      </c>
      <c r="D6746" s="66">
        <v>0</v>
      </c>
      <c r="E6746" s="66">
        <v>0</v>
      </c>
      <c r="F6746" s="65">
        <f t="shared" si="635"/>
        <v>1207.6131000000007</v>
      </c>
      <c r="G6746" s="66">
        <f t="shared" si="636"/>
        <v>1159.8841999999986</v>
      </c>
      <c r="H6746" s="67">
        <f t="shared" si="637"/>
        <v>56.235020000000006</v>
      </c>
      <c r="I6746" s="66">
        <v>0</v>
      </c>
      <c r="J6746" s="67">
        <f t="shared" si="634"/>
        <v>0</v>
      </c>
      <c r="K6746" s="14">
        <f t="shared" si="632"/>
        <v>0</v>
      </c>
      <c r="L6746" s="4" t="str">
        <f t="shared" si="633"/>
        <v/>
      </c>
    </row>
    <row r="6747" spans="1:12" x14ac:dyDescent="0.25">
      <c r="A6747" s="16">
        <f>Energy_Balance_WY2011!A6746</f>
        <v>40734</v>
      </c>
      <c r="B6747" s="33" t="str">
        <f>Energy_Balance_WY2011!B6746</f>
        <v xml:space="preserve"> 01:00:00</v>
      </c>
      <c r="C6747" s="65">
        <v>0</v>
      </c>
      <c r="D6747" s="66">
        <v>0</v>
      </c>
      <c r="E6747" s="66">
        <v>0</v>
      </c>
      <c r="F6747" s="65">
        <f t="shared" si="635"/>
        <v>1207.6131000000007</v>
      </c>
      <c r="G6747" s="66">
        <f t="shared" si="636"/>
        <v>1159.8841999999986</v>
      </c>
      <c r="H6747" s="67">
        <f t="shared" si="637"/>
        <v>56.235020000000006</v>
      </c>
      <c r="I6747" s="66">
        <v>0</v>
      </c>
      <c r="J6747" s="67">
        <f t="shared" si="634"/>
        <v>0</v>
      </c>
      <c r="K6747" s="14">
        <f t="shared" si="632"/>
        <v>0</v>
      </c>
      <c r="L6747" s="4" t="str">
        <f t="shared" si="633"/>
        <v/>
      </c>
    </row>
    <row r="6748" spans="1:12" x14ac:dyDescent="0.25">
      <c r="A6748" s="16">
        <f>Energy_Balance_WY2011!A6747</f>
        <v>40734</v>
      </c>
      <c r="B6748" s="33" t="str">
        <f>Energy_Balance_WY2011!B6747</f>
        <v xml:space="preserve"> 02:00:00</v>
      </c>
      <c r="C6748" s="65">
        <v>1.0029999999999999</v>
      </c>
      <c r="D6748" s="66">
        <v>1.0029999999999999</v>
      </c>
      <c r="E6748" s="66">
        <v>0</v>
      </c>
      <c r="F6748" s="65">
        <f t="shared" si="635"/>
        <v>1208.6161000000006</v>
      </c>
      <c r="G6748" s="66">
        <f t="shared" si="636"/>
        <v>1160.8871999999985</v>
      </c>
      <c r="H6748" s="67">
        <f t="shared" si="637"/>
        <v>56.235020000000006</v>
      </c>
      <c r="I6748" s="66">
        <v>0</v>
      </c>
      <c r="J6748" s="67">
        <f t="shared" si="634"/>
        <v>0</v>
      </c>
      <c r="K6748" s="14">
        <f t="shared" si="632"/>
        <v>0</v>
      </c>
      <c r="L6748" s="4" t="str">
        <f t="shared" si="633"/>
        <v/>
      </c>
    </row>
    <row r="6749" spans="1:12" x14ac:dyDescent="0.25">
      <c r="A6749" s="16">
        <f>Energy_Balance_WY2011!A6748</f>
        <v>40734</v>
      </c>
      <c r="B6749" s="33" t="str">
        <f>Energy_Balance_WY2011!B6748</f>
        <v xml:space="preserve"> 03:00:00</v>
      </c>
      <c r="C6749" s="65">
        <v>0</v>
      </c>
      <c r="D6749" s="66">
        <v>0</v>
      </c>
      <c r="E6749" s="66">
        <v>0</v>
      </c>
      <c r="F6749" s="65">
        <f t="shared" si="635"/>
        <v>1208.6161000000006</v>
      </c>
      <c r="G6749" s="66">
        <f t="shared" si="636"/>
        <v>1160.8871999999985</v>
      </c>
      <c r="H6749" s="67">
        <f t="shared" si="637"/>
        <v>56.235020000000006</v>
      </c>
      <c r="I6749" s="66">
        <v>0</v>
      </c>
      <c r="J6749" s="67">
        <f t="shared" si="634"/>
        <v>0</v>
      </c>
      <c r="K6749" s="14">
        <f t="shared" si="632"/>
        <v>0</v>
      </c>
      <c r="L6749" s="4" t="str">
        <f t="shared" si="633"/>
        <v/>
      </c>
    </row>
    <row r="6750" spans="1:12" x14ac:dyDescent="0.25">
      <c r="A6750" s="16">
        <f>Energy_Balance_WY2011!A6749</f>
        <v>40734</v>
      </c>
      <c r="B6750" s="33" t="str">
        <f>Energy_Balance_WY2011!B6749</f>
        <v xml:space="preserve"> 04:00:00</v>
      </c>
      <c r="C6750" s="65">
        <v>0</v>
      </c>
      <c r="D6750" s="66">
        <v>0</v>
      </c>
      <c r="E6750" s="66">
        <v>0</v>
      </c>
      <c r="F6750" s="65">
        <f t="shared" si="635"/>
        <v>1208.6161000000006</v>
      </c>
      <c r="G6750" s="66">
        <f t="shared" si="636"/>
        <v>1160.8871999999985</v>
      </c>
      <c r="H6750" s="67">
        <f t="shared" si="637"/>
        <v>56.235020000000006</v>
      </c>
      <c r="I6750" s="66">
        <v>0</v>
      </c>
      <c r="J6750" s="67">
        <f t="shared" si="634"/>
        <v>0</v>
      </c>
      <c r="K6750" s="14">
        <f t="shared" si="632"/>
        <v>0</v>
      </c>
      <c r="L6750" s="4" t="str">
        <f t="shared" si="633"/>
        <v/>
      </c>
    </row>
    <row r="6751" spans="1:12" x14ac:dyDescent="0.25">
      <c r="A6751" s="16">
        <f>Energy_Balance_WY2011!A6750</f>
        <v>40734</v>
      </c>
      <c r="B6751" s="33" t="str">
        <f>Energy_Balance_WY2011!B6750</f>
        <v xml:space="preserve"> 05:00:00</v>
      </c>
      <c r="C6751" s="65">
        <v>0</v>
      </c>
      <c r="D6751" s="66">
        <v>0</v>
      </c>
      <c r="E6751" s="66">
        <v>0</v>
      </c>
      <c r="F6751" s="65">
        <f t="shared" si="635"/>
        <v>1208.6161000000006</v>
      </c>
      <c r="G6751" s="66">
        <f t="shared" si="636"/>
        <v>1160.8871999999985</v>
      </c>
      <c r="H6751" s="67">
        <f t="shared" si="637"/>
        <v>56.235020000000006</v>
      </c>
      <c r="I6751" s="66">
        <v>0</v>
      </c>
      <c r="J6751" s="67">
        <f t="shared" si="634"/>
        <v>0</v>
      </c>
      <c r="K6751" s="14">
        <f t="shared" si="632"/>
        <v>0</v>
      </c>
      <c r="L6751" s="4" t="str">
        <f t="shared" si="633"/>
        <v/>
      </c>
    </row>
    <row r="6752" spans="1:12" x14ac:dyDescent="0.25">
      <c r="A6752" s="16">
        <f>Energy_Balance_WY2011!A6751</f>
        <v>40734</v>
      </c>
      <c r="B6752" s="33" t="str">
        <f>Energy_Balance_WY2011!B6751</f>
        <v xml:space="preserve"> 06:00:00</v>
      </c>
      <c r="C6752" s="65">
        <v>0</v>
      </c>
      <c r="D6752" s="66">
        <v>0</v>
      </c>
      <c r="E6752" s="66">
        <v>0</v>
      </c>
      <c r="F6752" s="65">
        <f t="shared" si="635"/>
        <v>1208.6161000000006</v>
      </c>
      <c r="G6752" s="66">
        <f t="shared" si="636"/>
        <v>1160.8871999999985</v>
      </c>
      <c r="H6752" s="67">
        <f t="shared" si="637"/>
        <v>56.235020000000006</v>
      </c>
      <c r="I6752" s="66">
        <v>0</v>
      </c>
      <c r="J6752" s="67">
        <f t="shared" si="634"/>
        <v>0</v>
      </c>
      <c r="K6752" s="14">
        <f t="shared" si="632"/>
        <v>0</v>
      </c>
      <c r="L6752" s="4" t="str">
        <f t="shared" si="633"/>
        <v/>
      </c>
    </row>
    <row r="6753" spans="1:12" x14ac:dyDescent="0.25">
      <c r="A6753" s="16">
        <f>Energy_Balance_WY2011!A6752</f>
        <v>40734</v>
      </c>
      <c r="B6753" s="33" t="str">
        <f>Energy_Balance_WY2011!B6752</f>
        <v xml:space="preserve"> 07:00:00</v>
      </c>
      <c r="C6753" s="65">
        <v>0</v>
      </c>
      <c r="D6753" s="66">
        <v>0</v>
      </c>
      <c r="E6753" s="66">
        <v>0</v>
      </c>
      <c r="F6753" s="65">
        <f t="shared" si="635"/>
        <v>1208.6161000000006</v>
      </c>
      <c r="G6753" s="66">
        <f t="shared" si="636"/>
        <v>1160.8871999999985</v>
      </c>
      <c r="H6753" s="67">
        <f t="shared" si="637"/>
        <v>56.235020000000006</v>
      </c>
      <c r="I6753" s="66">
        <v>0</v>
      </c>
      <c r="J6753" s="67">
        <f t="shared" si="634"/>
        <v>0</v>
      </c>
      <c r="K6753" s="14">
        <f t="shared" si="632"/>
        <v>0</v>
      </c>
      <c r="L6753" s="4" t="str">
        <f t="shared" si="633"/>
        <v/>
      </c>
    </row>
    <row r="6754" spans="1:12" x14ac:dyDescent="0.25">
      <c r="A6754" s="16">
        <f>Energy_Balance_WY2011!A6753</f>
        <v>40734</v>
      </c>
      <c r="B6754" s="33" t="str">
        <f>Energy_Balance_WY2011!B6753</f>
        <v xml:space="preserve"> 08:00:00</v>
      </c>
      <c r="C6754" s="65">
        <v>0</v>
      </c>
      <c r="D6754" s="66">
        <v>0</v>
      </c>
      <c r="E6754" s="66">
        <v>0</v>
      </c>
      <c r="F6754" s="65">
        <f t="shared" si="635"/>
        <v>1208.6161000000006</v>
      </c>
      <c r="G6754" s="66">
        <f t="shared" si="636"/>
        <v>1160.8871999999985</v>
      </c>
      <c r="H6754" s="67">
        <f t="shared" si="637"/>
        <v>56.235020000000006</v>
      </c>
      <c r="I6754" s="66">
        <v>0</v>
      </c>
      <c r="J6754" s="67">
        <f t="shared" si="634"/>
        <v>0</v>
      </c>
      <c r="K6754" s="14">
        <f t="shared" si="632"/>
        <v>0</v>
      </c>
      <c r="L6754" s="4" t="str">
        <f t="shared" si="633"/>
        <v/>
      </c>
    </row>
    <row r="6755" spans="1:12" x14ac:dyDescent="0.25">
      <c r="A6755" s="16">
        <f>Energy_Balance_WY2011!A6754</f>
        <v>40734</v>
      </c>
      <c r="B6755" s="33" t="str">
        <f>Energy_Balance_WY2011!B6754</f>
        <v xml:space="preserve"> 09:00:00</v>
      </c>
      <c r="C6755" s="65">
        <v>0</v>
      </c>
      <c r="D6755" s="66">
        <v>0</v>
      </c>
      <c r="E6755" s="66">
        <v>0</v>
      </c>
      <c r="F6755" s="65">
        <f t="shared" si="635"/>
        <v>1208.6161000000006</v>
      </c>
      <c r="G6755" s="66">
        <f t="shared" si="636"/>
        <v>1160.8871999999985</v>
      </c>
      <c r="H6755" s="67">
        <f t="shared" si="637"/>
        <v>56.235020000000006</v>
      </c>
      <c r="I6755" s="66">
        <v>0</v>
      </c>
      <c r="J6755" s="67">
        <f t="shared" si="634"/>
        <v>0</v>
      </c>
      <c r="K6755" s="14">
        <f t="shared" si="632"/>
        <v>0</v>
      </c>
      <c r="L6755" s="4" t="str">
        <f t="shared" si="633"/>
        <v/>
      </c>
    </row>
    <row r="6756" spans="1:12" x14ac:dyDescent="0.25">
      <c r="A6756" s="16">
        <f>Energy_Balance_WY2011!A6755</f>
        <v>40734</v>
      </c>
      <c r="B6756" s="33" t="str">
        <f>Energy_Balance_WY2011!B6755</f>
        <v xml:space="preserve"> 10:00:00</v>
      </c>
      <c r="C6756" s="65">
        <v>0</v>
      </c>
      <c r="D6756" s="66">
        <v>0</v>
      </c>
      <c r="E6756" s="66">
        <v>0</v>
      </c>
      <c r="F6756" s="65">
        <f t="shared" si="635"/>
        <v>1208.6161000000006</v>
      </c>
      <c r="G6756" s="66">
        <f t="shared" si="636"/>
        <v>1160.8871999999985</v>
      </c>
      <c r="H6756" s="67">
        <f t="shared" si="637"/>
        <v>56.235020000000006</v>
      </c>
      <c r="I6756" s="66">
        <v>0</v>
      </c>
      <c r="J6756" s="67">
        <f t="shared" si="634"/>
        <v>0</v>
      </c>
      <c r="K6756" s="14">
        <f t="shared" si="632"/>
        <v>0</v>
      </c>
      <c r="L6756" s="4" t="str">
        <f t="shared" si="633"/>
        <v/>
      </c>
    </row>
    <row r="6757" spans="1:12" x14ac:dyDescent="0.25">
      <c r="A6757" s="16">
        <f>Energy_Balance_WY2011!A6756</f>
        <v>40734</v>
      </c>
      <c r="B6757" s="33" t="str">
        <f>Energy_Balance_WY2011!B6756</f>
        <v xml:space="preserve"> 11:00:00</v>
      </c>
      <c r="C6757" s="65">
        <v>0</v>
      </c>
      <c r="D6757" s="66">
        <v>0</v>
      </c>
      <c r="E6757" s="66">
        <v>0</v>
      </c>
      <c r="F6757" s="65">
        <f t="shared" si="635"/>
        <v>1208.6161000000006</v>
      </c>
      <c r="G6757" s="66">
        <f t="shared" si="636"/>
        <v>1160.8871999999985</v>
      </c>
      <c r="H6757" s="67">
        <f t="shared" si="637"/>
        <v>56.235020000000006</v>
      </c>
      <c r="I6757" s="66">
        <v>0</v>
      </c>
      <c r="J6757" s="67">
        <f t="shared" si="634"/>
        <v>0</v>
      </c>
      <c r="K6757" s="14">
        <f t="shared" si="632"/>
        <v>0</v>
      </c>
      <c r="L6757" s="4" t="str">
        <f t="shared" si="633"/>
        <v/>
      </c>
    </row>
    <row r="6758" spans="1:12" x14ac:dyDescent="0.25">
      <c r="A6758" s="16">
        <f>Energy_Balance_WY2011!A6757</f>
        <v>40734</v>
      </c>
      <c r="B6758" s="33" t="str">
        <f>Energy_Balance_WY2011!B6757</f>
        <v xml:space="preserve"> 12:00:00</v>
      </c>
      <c r="C6758" s="65">
        <v>0</v>
      </c>
      <c r="D6758" s="66">
        <v>0</v>
      </c>
      <c r="E6758" s="66">
        <v>0</v>
      </c>
      <c r="F6758" s="65">
        <f t="shared" si="635"/>
        <v>1208.6161000000006</v>
      </c>
      <c r="G6758" s="66">
        <f t="shared" si="636"/>
        <v>1160.8871999999985</v>
      </c>
      <c r="H6758" s="67">
        <f t="shared" si="637"/>
        <v>56.235020000000006</v>
      </c>
      <c r="I6758" s="66">
        <v>0</v>
      </c>
      <c r="J6758" s="67">
        <f t="shared" si="634"/>
        <v>0</v>
      </c>
      <c r="K6758" s="14">
        <f t="shared" si="632"/>
        <v>0</v>
      </c>
      <c r="L6758" s="4" t="str">
        <f t="shared" si="633"/>
        <v/>
      </c>
    </row>
    <row r="6759" spans="1:12" x14ac:dyDescent="0.25">
      <c r="A6759" s="16">
        <f>Energy_Balance_WY2011!A6758</f>
        <v>40734</v>
      </c>
      <c r="B6759" s="33" t="str">
        <f>Energy_Balance_WY2011!B6758</f>
        <v xml:space="preserve"> 13:00:00</v>
      </c>
      <c r="C6759" s="65">
        <v>0</v>
      </c>
      <c r="D6759" s="66">
        <v>0</v>
      </c>
      <c r="E6759" s="66">
        <v>0</v>
      </c>
      <c r="F6759" s="65">
        <f t="shared" si="635"/>
        <v>1208.6161000000006</v>
      </c>
      <c r="G6759" s="66">
        <f t="shared" si="636"/>
        <v>1160.8871999999985</v>
      </c>
      <c r="H6759" s="67">
        <f t="shared" si="637"/>
        <v>56.235020000000006</v>
      </c>
      <c r="I6759" s="66">
        <v>0</v>
      </c>
      <c r="J6759" s="67">
        <f t="shared" si="634"/>
        <v>0</v>
      </c>
      <c r="K6759" s="14">
        <f t="shared" si="632"/>
        <v>0</v>
      </c>
      <c r="L6759" s="4" t="str">
        <f t="shared" si="633"/>
        <v/>
      </c>
    </row>
    <row r="6760" spans="1:12" x14ac:dyDescent="0.25">
      <c r="A6760" s="16">
        <f>Energy_Balance_WY2011!A6759</f>
        <v>40734</v>
      </c>
      <c r="B6760" s="33" t="str">
        <f>Energy_Balance_WY2011!B6759</f>
        <v xml:space="preserve"> 14:00:00</v>
      </c>
      <c r="C6760" s="65">
        <v>0</v>
      </c>
      <c r="D6760" s="66">
        <v>0</v>
      </c>
      <c r="E6760" s="66">
        <v>0</v>
      </c>
      <c r="F6760" s="65">
        <f t="shared" si="635"/>
        <v>1208.6161000000006</v>
      </c>
      <c r="G6760" s="66">
        <f t="shared" si="636"/>
        <v>1160.8871999999985</v>
      </c>
      <c r="H6760" s="67">
        <f t="shared" si="637"/>
        <v>56.235020000000006</v>
      </c>
      <c r="I6760" s="66">
        <v>0</v>
      </c>
      <c r="J6760" s="67">
        <f t="shared" si="634"/>
        <v>0</v>
      </c>
      <c r="K6760" s="14">
        <f t="shared" si="632"/>
        <v>0</v>
      </c>
      <c r="L6760" s="4" t="str">
        <f t="shared" si="633"/>
        <v/>
      </c>
    </row>
    <row r="6761" spans="1:12" x14ac:dyDescent="0.25">
      <c r="A6761" s="16">
        <f>Energy_Balance_WY2011!A6760</f>
        <v>40734</v>
      </c>
      <c r="B6761" s="33" t="str">
        <f>Energy_Balance_WY2011!B6760</f>
        <v xml:space="preserve"> 15:00:00</v>
      </c>
      <c r="C6761" s="65">
        <v>0</v>
      </c>
      <c r="D6761" s="66">
        <v>0</v>
      </c>
      <c r="E6761" s="66">
        <v>0</v>
      </c>
      <c r="F6761" s="65">
        <f t="shared" si="635"/>
        <v>1208.6161000000006</v>
      </c>
      <c r="G6761" s="66">
        <f t="shared" si="636"/>
        <v>1160.8871999999985</v>
      </c>
      <c r="H6761" s="67">
        <f t="shared" si="637"/>
        <v>56.235020000000006</v>
      </c>
      <c r="I6761" s="66">
        <v>0</v>
      </c>
      <c r="J6761" s="67">
        <f t="shared" si="634"/>
        <v>0</v>
      </c>
      <c r="K6761" s="14">
        <f t="shared" si="632"/>
        <v>0</v>
      </c>
      <c r="L6761" s="4" t="str">
        <f t="shared" si="633"/>
        <v/>
      </c>
    </row>
    <row r="6762" spans="1:12" x14ac:dyDescent="0.25">
      <c r="A6762" s="16">
        <f>Energy_Balance_WY2011!A6761</f>
        <v>40734</v>
      </c>
      <c r="B6762" s="33" t="str">
        <f>Energy_Balance_WY2011!B6761</f>
        <v xml:space="preserve"> 16:00:00</v>
      </c>
      <c r="C6762" s="65">
        <v>0</v>
      </c>
      <c r="D6762" s="66">
        <v>0</v>
      </c>
      <c r="E6762" s="66">
        <v>0</v>
      </c>
      <c r="F6762" s="65">
        <f t="shared" si="635"/>
        <v>1208.6161000000006</v>
      </c>
      <c r="G6762" s="66">
        <f t="shared" si="636"/>
        <v>1160.8871999999985</v>
      </c>
      <c r="H6762" s="67">
        <f t="shared" si="637"/>
        <v>56.235020000000006</v>
      </c>
      <c r="I6762" s="66">
        <v>0</v>
      </c>
      <c r="J6762" s="67">
        <f t="shared" si="634"/>
        <v>0</v>
      </c>
      <c r="K6762" s="14">
        <f t="shared" si="632"/>
        <v>0</v>
      </c>
      <c r="L6762" s="4" t="str">
        <f t="shared" si="633"/>
        <v/>
      </c>
    </row>
    <row r="6763" spans="1:12" x14ac:dyDescent="0.25">
      <c r="A6763" s="16">
        <f>Energy_Balance_WY2011!A6762</f>
        <v>40734</v>
      </c>
      <c r="B6763" s="33" t="str">
        <f>Energy_Balance_WY2011!B6762</f>
        <v xml:space="preserve"> 17:00:00</v>
      </c>
      <c r="C6763" s="65">
        <v>0</v>
      </c>
      <c r="D6763" s="66">
        <v>0</v>
      </c>
      <c r="E6763" s="66">
        <v>0</v>
      </c>
      <c r="F6763" s="65">
        <f t="shared" si="635"/>
        <v>1208.6161000000006</v>
      </c>
      <c r="G6763" s="66">
        <f t="shared" si="636"/>
        <v>1160.8871999999985</v>
      </c>
      <c r="H6763" s="67">
        <f t="shared" si="637"/>
        <v>56.235020000000006</v>
      </c>
      <c r="I6763" s="66">
        <v>0</v>
      </c>
      <c r="J6763" s="67">
        <f t="shared" si="634"/>
        <v>0</v>
      </c>
      <c r="K6763" s="14">
        <f t="shared" si="632"/>
        <v>0</v>
      </c>
      <c r="L6763" s="4" t="str">
        <f t="shared" si="633"/>
        <v/>
      </c>
    </row>
    <row r="6764" spans="1:12" x14ac:dyDescent="0.25">
      <c r="A6764" s="16">
        <f>Energy_Balance_WY2011!A6763</f>
        <v>40734</v>
      </c>
      <c r="B6764" s="33" t="str">
        <f>Energy_Balance_WY2011!B6763</f>
        <v xml:space="preserve"> 18:00:00</v>
      </c>
      <c r="C6764" s="65">
        <v>0</v>
      </c>
      <c r="D6764" s="66">
        <v>0</v>
      </c>
      <c r="E6764" s="66">
        <v>0</v>
      </c>
      <c r="F6764" s="65">
        <f t="shared" si="635"/>
        <v>1208.6161000000006</v>
      </c>
      <c r="G6764" s="66">
        <f t="shared" si="636"/>
        <v>1160.8871999999985</v>
      </c>
      <c r="H6764" s="67">
        <f t="shared" si="637"/>
        <v>56.235020000000006</v>
      </c>
      <c r="I6764" s="66">
        <v>0</v>
      </c>
      <c r="J6764" s="67">
        <f t="shared" si="634"/>
        <v>0</v>
      </c>
      <c r="K6764" s="14">
        <f t="shared" si="632"/>
        <v>0</v>
      </c>
      <c r="L6764" s="4" t="str">
        <f t="shared" si="633"/>
        <v/>
      </c>
    </row>
    <row r="6765" spans="1:12" x14ac:dyDescent="0.25">
      <c r="A6765" s="16">
        <f>Energy_Balance_WY2011!A6764</f>
        <v>40734</v>
      </c>
      <c r="B6765" s="33" t="str">
        <f>Energy_Balance_WY2011!B6764</f>
        <v xml:space="preserve"> 19:00:00</v>
      </c>
      <c r="C6765" s="65">
        <v>6.0182000000000002</v>
      </c>
      <c r="D6765" s="66">
        <v>6.0182000000000002</v>
      </c>
      <c r="E6765" s="66">
        <v>0</v>
      </c>
      <c r="F6765" s="65">
        <f t="shared" si="635"/>
        <v>1214.6343000000006</v>
      </c>
      <c r="G6765" s="66">
        <f t="shared" si="636"/>
        <v>1166.9053999999985</v>
      </c>
      <c r="H6765" s="67">
        <f t="shared" si="637"/>
        <v>56.235020000000006</v>
      </c>
      <c r="I6765" s="66">
        <v>0</v>
      </c>
      <c r="J6765" s="67">
        <f t="shared" si="634"/>
        <v>0</v>
      </c>
      <c r="K6765" s="14">
        <f t="shared" si="632"/>
        <v>0</v>
      </c>
      <c r="L6765" s="4" t="str">
        <f t="shared" si="633"/>
        <v/>
      </c>
    </row>
    <row r="6766" spans="1:12" x14ac:dyDescent="0.25">
      <c r="A6766" s="16">
        <f>Energy_Balance_WY2011!A6765</f>
        <v>40734</v>
      </c>
      <c r="B6766" s="33" t="str">
        <f>Energy_Balance_WY2011!B6765</f>
        <v xml:space="preserve"> 20:00:00</v>
      </c>
      <c r="C6766" s="65">
        <v>0</v>
      </c>
      <c r="D6766" s="66">
        <v>0</v>
      </c>
      <c r="E6766" s="66">
        <v>0</v>
      </c>
      <c r="F6766" s="65">
        <f t="shared" si="635"/>
        <v>1214.6343000000006</v>
      </c>
      <c r="G6766" s="66">
        <f t="shared" si="636"/>
        <v>1166.9053999999985</v>
      </c>
      <c r="H6766" s="67">
        <f t="shared" si="637"/>
        <v>56.235020000000006</v>
      </c>
      <c r="I6766" s="66">
        <v>0</v>
      </c>
      <c r="J6766" s="67">
        <f t="shared" si="634"/>
        <v>0</v>
      </c>
      <c r="K6766" s="14">
        <f t="shared" si="632"/>
        <v>0</v>
      </c>
      <c r="L6766" s="4" t="str">
        <f t="shared" si="633"/>
        <v/>
      </c>
    </row>
    <row r="6767" spans="1:12" x14ac:dyDescent="0.25">
      <c r="A6767" s="16">
        <f>Energy_Balance_WY2011!A6766</f>
        <v>40734</v>
      </c>
      <c r="B6767" s="33" t="str">
        <f>Energy_Balance_WY2011!B6766</f>
        <v xml:space="preserve"> 21:00:00</v>
      </c>
      <c r="C6767" s="65">
        <v>0</v>
      </c>
      <c r="D6767" s="66">
        <v>0</v>
      </c>
      <c r="E6767" s="66">
        <v>0</v>
      </c>
      <c r="F6767" s="65">
        <f t="shared" si="635"/>
        <v>1214.6343000000006</v>
      </c>
      <c r="G6767" s="66">
        <f t="shared" si="636"/>
        <v>1166.9053999999985</v>
      </c>
      <c r="H6767" s="67">
        <f t="shared" si="637"/>
        <v>56.235020000000006</v>
      </c>
      <c r="I6767" s="66">
        <v>0</v>
      </c>
      <c r="J6767" s="67">
        <f t="shared" si="634"/>
        <v>0</v>
      </c>
      <c r="K6767" s="14">
        <f t="shared" si="632"/>
        <v>0</v>
      </c>
      <c r="L6767" s="4" t="str">
        <f t="shared" si="633"/>
        <v/>
      </c>
    </row>
    <row r="6768" spans="1:12" x14ac:dyDescent="0.25">
      <c r="A6768" s="16">
        <f>Energy_Balance_WY2011!A6767</f>
        <v>40734</v>
      </c>
      <c r="B6768" s="33" t="str">
        <f>Energy_Balance_WY2011!B6767</f>
        <v xml:space="preserve"> 22:00:00</v>
      </c>
      <c r="C6768" s="65">
        <v>0</v>
      </c>
      <c r="D6768" s="66">
        <v>0</v>
      </c>
      <c r="E6768" s="66">
        <v>0</v>
      </c>
      <c r="F6768" s="65">
        <f t="shared" si="635"/>
        <v>1214.6343000000006</v>
      </c>
      <c r="G6768" s="66">
        <f t="shared" si="636"/>
        <v>1166.9053999999985</v>
      </c>
      <c r="H6768" s="67">
        <f t="shared" si="637"/>
        <v>56.235020000000006</v>
      </c>
      <c r="I6768" s="66">
        <v>0</v>
      </c>
      <c r="J6768" s="67">
        <f t="shared" si="634"/>
        <v>0</v>
      </c>
      <c r="K6768" s="14">
        <f t="shared" si="632"/>
        <v>0</v>
      </c>
      <c r="L6768" s="4" t="str">
        <f t="shared" si="633"/>
        <v/>
      </c>
    </row>
    <row r="6769" spans="1:12" x14ac:dyDescent="0.25">
      <c r="A6769" s="16">
        <f>Energy_Balance_WY2011!A6768</f>
        <v>40734</v>
      </c>
      <c r="B6769" s="33" t="str">
        <f>Energy_Balance_WY2011!B6768</f>
        <v xml:space="preserve"> 23:00:00</v>
      </c>
      <c r="C6769" s="65">
        <v>0</v>
      </c>
      <c r="D6769" s="66">
        <v>0</v>
      </c>
      <c r="E6769" s="66">
        <v>0</v>
      </c>
      <c r="F6769" s="65">
        <f t="shared" si="635"/>
        <v>1214.6343000000006</v>
      </c>
      <c r="G6769" s="66">
        <f t="shared" si="636"/>
        <v>1166.9053999999985</v>
      </c>
      <c r="H6769" s="67">
        <f t="shared" si="637"/>
        <v>56.235020000000006</v>
      </c>
      <c r="I6769" s="66">
        <v>0</v>
      </c>
      <c r="J6769" s="67">
        <f t="shared" si="634"/>
        <v>0</v>
      </c>
      <c r="K6769" s="14">
        <f t="shared" si="632"/>
        <v>0</v>
      </c>
      <c r="L6769" s="4" t="str">
        <f t="shared" si="633"/>
        <v/>
      </c>
    </row>
    <row r="6770" spans="1:12" x14ac:dyDescent="0.25">
      <c r="A6770" s="16">
        <f>Energy_Balance_WY2011!A6769</f>
        <v>40734</v>
      </c>
      <c r="B6770" s="33" t="str">
        <f>Energy_Balance_WY2011!B6769</f>
        <v xml:space="preserve"> 24:00:00</v>
      </c>
      <c r="C6770" s="65">
        <v>0</v>
      </c>
      <c r="D6770" s="66">
        <v>0</v>
      </c>
      <c r="E6770" s="66">
        <v>0</v>
      </c>
      <c r="F6770" s="65">
        <f t="shared" si="635"/>
        <v>1214.6343000000006</v>
      </c>
      <c r="G6770" s="66">
        <f t="shared" si="636"/>
        <v>1166.9053999999985</v>
      </c>
      <c r="H6770" s="67">
        <f t="shared" si="637"/>
        <v>56.235020000000006</v>
      </c>
      <c r="I6770" s="66">
        <v>0</v>
      </c>
      <c r="J6770" s="67">
        <f t="shared" si="634"/>
        <v>0</v>
      </c>
      <c r="K6770" s="14">
        <f t="shared" si="632"/>
        <v>0</v>
      </c>
      <c r="L6770" s="4" t="str">
        <f t="shared" si="633"/>
        <v/>
      </c>
    </row>
    <row r="6771" spans="1:12" x14ac:dyDescent="0.25">
      <c r="A6771" s="16">
        <f>Energy_Balance_WY2011!A6770</f>
        <v>40735</v>
      </c>
      <c r="B6771" s="33" t="str">
        <f>Energy_Balance_WY2011!B6770</f>
        <v xml:space="preserve"> 01:00:00</v>
      </c>
      <c r="C6771" s="65">
        <v>0</v>
      </c>
      <c r="D6771" s="66">
        <v>0</v>
      </c>
      <c r="E6771" s="66">
        <v>0</v>
      </c>
      <c r="F6771" s="65">
        <f t="shared" si="635"/>
        <v>1214.6343000000006</v>
      </c>
      <c r="G6771" s="66">
        <f t="shared" si="636"/>
        <v>1166.9053999999985</v>
      </c>
      <c r="H6771" s="67">
        <f t="shared" si="637"/>
        <v>56.235020000000006</v>
      </c>
      <c r="I6771" s="66">
        <v>0</v>
      </c>
      <c r="J6771" s="67">
        <f t="shared" si="634"/>
        <v>0</v>
      </c>
      <c r="K6771" s="14">
        <f t="shared" si="632"/>
        <v>0</v>
      </c>
      <c r="L6771" s="4" t="str">
        <f t="shared" si="633"/>
        <v/>
      </c>
    </row>
    <row r="6772" spans="1:12" x14ac:dyDescent="0.25">
      <c r="A6772" s="16">
        <f>Energy_Balance_WY2011!A6771</f>
        <v>40735</v>
      </c>
      <c r="B6772" s="33" t="str">
        <f>Energy_Balance_WY2011!B6771</f>
        <v xml:space="preserve"> 02:00:00</v>
      </c>
      <c r="C6772" s="65">
        <v>0</v>
      </c>
      <c r="D6772" s="66">
        <v>0</v>
      </c>
      <c r="E6772" s="66">
        <v>0</v>
      </c>
      <c r="F6772" s="65">
        <f t="shared" si="635"/>
        <v>1214.6343000000006</v>
      </c>
      <c r="G6772" s="66">
        <f t="shared" si="636"/>
        <v>1166.9053999999985</v>
      </c>
      <c r="H6772" s="67">
        <f t="shared" si="637"/>
        <v>56.235020000000006</v>
      </c>
      <c r="I6772" s="66">
        <v>0</v>
      </c>
      <c r="J6772" s="67">
        <f t="shared" si="634"/>
        <v>0</v>
      </c>
      <c r="K6772" s="14">
        <f t="shared" si="632"/>
        <v>0</v>
      </c>
      <c r="L6772" s="4" t="str">
        <f t="shared" si="633"/>
        <v/>
      </c>
    </row>
    <row r="6773" spans="1:12" x14ac:dyDescent="0.25">
      <c r="A6773" s="16">
        <f>Energy_Balance_WY2011!A6772</f>
        <v>40735</v>
      </c>
      <c r="B6773" s="33" t="str">
        <f>Energy_Balance_WY2011!B6772</f>
        <v xml:space="preserve"> 03:00:00</v>
      </c>
      <c r="C6773" s="65">
        <v>0</v>
      </c>
      <c r="D6773" s="66">
        <v>0</v>
      </c>
      <c r="E6773" s="66">
        <v>0</v>
      </c>
      <c r="F6773" s="65">
        <f t="shared" si="635"/>
        <v>1214.6343000000006</v>
      </c>
      <c r="G6773" s="66">
        <f t="shared" si="636"/>
        <v>1166.9053999999985</v>
      </c>
      <c r="H6773" s="67">
        <f t="shared" si="637"/>
        <v>56.235020000000006</v>
      </c>
      <c r="I6773" s="66">
        <v>0</v>
      </c>
      <c r="J6773" s="67">
        <f t="shared" si="634"/>
        <v>0</v>
      </c>
      <c r="K6773" s="14">
        <f t="shared" si="632"/>
        <v>0</v>
      </c>
      <c r="L6773" s="4" t="str">
        <f t="shared" si="633"/>
        <v/>
      </c>
    </row>
    <row r="6774" spans="1:12" x14ac:dyDescent="0.25">
      <c r="A6774" s="16">
        <f>Energy_Balance_WY2011!A6773</f>
        <v>40735</v>
      </c>
      <c r="B6774" s="33" t="str">
        <f>Energy_Balance_WY2011!B6773</f>
        <v xml:space="preserve"> 04:00:00</v>
      </c>
      <c r="C6774" s="65">
        <v>0</v>
      </c>
      <c r="D6774" s="66">
        <v>0</v>
      </c>
      <c r="E6774" s="66">
        <v>0</v>
      </c>
      <c r="F6774" s="65">
        <f t="shared" si="635"/>
        <v>1214.6343000000006</v>
      </c>
      <c r="G6774" s="66">
        <f t="shared" si="636"/>
        <v>1166.9053999999985</v>
      </c>
      <c r="H6774" s="67">
        <f t="shared" si="637"/>
        <v>56.235020000000006</v>
      </c>
      <c r="I6774" s="66">
        <v>0</v>
      </c>
      <c r="J6774" s="67">
        <f t="shared" si="634"/>
        <v>0</v>
      </c>
      <c r="K6774" s="14">
        <f t="shared" si="632"/>
        <v>0</v>
      </c>
      <c r="L6774" s="4" t="str">
        <f t="shared" si="633"/>
        <v/>
      </c>
    </row>
    <row r="6775" spans="1:12" x14ac:dyDescent="0.25">
      <c r="A6775" s="16">
        <f>Energy_Balance_WY2011!A6774</f>
        <v>40735</v>
      </c>
      <c r="B6775" s="33" t="str">
        <f>Energy_Balance_WY2011!B6774</f>
        <v xml:space="preserve"> 05:00:00</v>
      </c>
      <c r="C6775" s="65">
        <v>0</v>
      </c>
      <c r="D6775" s="66">
        <v>0</v>
      </c>
      <c r="E6775" s="66">
        <v>0</v>
      </c>
      <c r="F6775" s="65">
        <f t="shared" si="635"/>
        <v>1214.6343000000006</v>
      </c>
      <c r="G6775" s="66">
        <f t="shared" si="636"/>
        <v>1166.9053999999985</v>
      </c>
      <c r="H6775" s="67">
        <f t="shared" si="637"/>
        <v>56.235020000000006</v>
      </c>
      <c r="I6775" s="66">
        <v>0</v>
      </c>
      <c r="J6775" s="67">
        <f t="shared" si="634"/>
        <v>0</v>
      </c>
      <c r="K6775" s="14">
        <f t="shared" si="632"/>
        <v>0</v>
      </c>
      <c r="L6775" s="4" t="str">
        <f t="shared" si="633"/>
        <v/>
      </c>
    </row>
    <row r="6776" spans="1:12" x14ac:dyDescent="0.25">
      <c r="A6776" s="16">
        <f>Energy_Balance_WY2011!A6775</f>
        <v>40735</v>
      </c>
      <c r="B6776" s="33" t="str">
        <f>Energy_Balance_WY2011!B6775</f>
        <v xml:space="preserve"> 06:00:00</v>
      </c>
      <c r="C6776" s="65">
        <v>0</v>
      </c>
      <c r="D6776" s="66">
        <v>0</v>
      </c>
      <c r="E6776" s="66">
        <v>0</v>
      </c>
      <c r="F6776" s="65">
        <f t="shared" si="635"/>
        <v>1214.6343000000006</v>
      </c>
      <c r="G6776" s="66">
        <f t="shared" si="636"/>
        <v>1166.9053999999985</v>
      </c>
      <c r="H6776" s="67">
        <f t="shared" si="637"/>
        <v>56.235020000000006</v>
      </c>
      <c r="I6776" s="66">
        <v>0</v>
      </c>
      <c r="J6776" s="67">
        <f t="shared" si="634"/>
        <v>0</v>
      </c>
      <c r="K6776" s="14">
        <f t="shared" si="632"/>
        <v>0</v>
      </c>
      <c r="L6776" s="4" t="str">
        <f t="shared" si="633"/>
        <v/>
      </c>
    </row>
    <row r="6777" spans="1:12" x14ac:dyDescent="0.25">
      <c r="A6777" s="16">
        <f>Energy_Balance_WY2011!A6776</f>
        <v>40735</v>
      </c>
      <c r="B6777" s="33" t="str">
        <f>Energy_Balance_WY2011!B6776</f>
        <v xml:space="preserve"> 07:00:00</v>
      </c>
      <c r="C6777" s="65">
        <v>0</v>
      </c>
      <c r="D6777" s="66">
        <v>0</v>
      </c>
      <c r="E6777" s="66">
        <v>0</v>
      </c>
      <c r="F6777" s="65">
        <f t="shared" si="635"/>
        <v>1214.6343000000006</v>
      </c>
      <c r="G6777" s="66">
        <f t="shared" si="636"/>
        <v>1166.9053999999985</v>
      </c>
      <c r="H6777" s="67">
        <f t="shared" si="637"/>
        <v>56.235020000000006</v>
      </c>
      <c r="I6777" s="66">
        <v>0</v>
      </c>
      <c r="J6777" s="67">
        <f t="shared" si="634"/>
        <v>0</v>
      </c>
      <c r="K6777" s="14">
        <f t="shared" si="632"/>
        <v>0</v>
      </c>
      <c r="L6777" s="4" t="str">
        <f t="shared" si="633"/>
        <v/>
      </c>
    </row>
    <row r="6778" spans="1:12" x14ac:dyDescent="0.25">
      <c r="A6778" s="16">
        <f>Energy_Balance_WY2011!A6777</f>
        <v>40735</v>
      </c>
      <c r="B6778" s="33" t="str">
        <f>Energy_Balance_WY2011!B6777</f>
        <v xml:space="preserve"> 08:00:00</v>
      </c>
      <c r="C6778" s="65">
        <v>0</v>
      </c>
      <c r="D6778" s="66">
        <v>0</v>
      </c>
      <c r="E6778" s="66">
        <v>0</v>
      </c>
      <c r="F6778" s="65">
        <f t="shared" si="635"/>
        <v>1214.6343000000006</v>
      </c>
      <c r="G6778" s="66">
        <f t="shared" si="636"/>
        <v>1166.9053999999985</v>
      </c>
      <c r="H6778" s="67">
        <f t="shared" si="637"/>
        <v>56.235020000000006</v>
      </c>
      <c r="I6778" s="66">
        <v>0</v>
      </c>
      <c r="J6778" s="67">
        <f t="shared" si="634"/>
        <v>0</v>
      </c>
      <c r="K6778" s="14">
        <f t="shared" si="632"/>
        <v>0</v>
      </c>
      <c r="L6778" s="4" t="str">
        <f t="shared" si="633"/>
        <v/>
      </c>
    </row>
    <row r="6779" spans="1:12" x14ac:dyDescent="0.25">
      <c r="A6779" s="16">
        <f>Energy_Balance_WY2011!A6778</f>
        <v>40735</v>
      </c>
      <c r="B6779" s="33" t="str">
        <f>Energy_Balance_WY2011!B6778</f>
        <v xml:space="preserve"> 09:00:00</v>
      </c>
      <c r="C6779" s="65">
        <v>0</v>
      </c>
      <c r="D6779" s="66">
        <v>0</v>
      </c>
      <c r="E6779" s="66">
        <v>0</v>
      </c>
      <c r="F6779" s="65">
        <f t="shared" si="635"/>
        <v>1214.6343000000006</v>
      </c>
      <c r="G6779" s="66">
        <f t="shared" si="636"/>
        <v>1166.9053999999985</v>
      </c>
      <c r="H6779" s="67">
        <f t="shared" si="637"/>
        <v>56.235020000000006</v>
      </c>
      <c r="I6779" s="66">
        <v>0</v>
      </c>
      <c r="J6779" s="67">
        <f t="shared" si="634"/>
        <v>0</v>
      </c>
      <c r="K6779" s="14">
        <f t="shared" si="632"/>
        <v>0</v>
      </c>
      <c r="L6779" s="4" t="str">
        <f t="shared" si="633"/>
        <v/>
      </c>
    </row>
    <row r="6780" spans="1:12" x14ac:dyDescent="0.25">
      <c r="A6780" s="16">
        <f>Energy_Balance_WY2011!A6779</f>
        <v>40735</v>
      </c>
      <c r="B6780" s="33" t="str">
        <f>Energy_Balance_WY2011!B6779</f>
        <v xml:space="preserve"> 10:00:00</v>
      </c>
      <c r="C6780" s="65">
        <v>0</v>
      </c>
      <c r="D6780" s="66">
        <v>0</v>
      </c>
      <c r="E6780" s="66">
        <v>0</v>
      </c>
      <c r="F6780" s="65">
        <f t="shared" si="635"/>
        <v>1214.6343000000006</v>
      </c>
      <c r="G6780" s="66">
        <f t="shared" si="636"/>
        <v>1166.9053999999985</v>
      </c>
      <c r="H6780" s="67">
        <f t="shared" si="637"/>
        <v>56.235020000000006</v>
      </c>
      <c r="I6780" s="66">
        <v>0</v>
      </c>
      <c r="J6780" s="67">
        <f t="shared" si="634"/>
        <v>0</v>
      </c>
      <c r="K6780" s="14">
        <f t="shared" si="632"/>
        <v>0</v>
      </c>
      <c r="L6780" s="4" t="str">
        <f t="shared" si="633"/>
        <v/>
      </c>
    </row>
    <row r="6781" spans="1:12" x14ac:dyDescent="0.25">
      <c r="A6781" s="16">
        <f>Energy_Balance_WY2011!A6780</f>
        <v>40735</v>
      </c>
      <c r="B6781" s="33" t="str">
        <f>Energy_Balance_WY2011!B6780</f>
        <v xml:space="preserve"> 11:00:00</v>
      </c>
      <c r="C6781" s="65">
        <v>0</v>
      </c>
      <c r="D6781" s="66">
        <v>0</v>
      </c>
      <c r="E6781" s="66">
        <v>0</v>
      </c>
      <c r="F6781" s="65">
        <f t="shared" si="635"/>
        <v>1214.6343000000006</v>
      </c>
      <c r="G6781" s="66">
        <f t="shared" si="636"/>
        <v>1166.9053999999985</v>
      </c>
      <c r="H6781" s="67">
        <f t="shared" si="637"/>
        <v>56.235020000000006</v>
      </c>
      <c r="I6781" s="66">
        <v>0</v>
      </c>
      <c r="J6781" s="67">
        <f t="shared" si="634"/>
        <v>0</v>
      </c>
      <c r="K6781" s="14">
        <f t="shared" si="632"/>
        <v>0</v>
      </c>
      <c r="L6781" s="4" t="str">
        <f t="shared" si="633"/>
        <v/>
      </c>
    </row>
    <row r="6782" spans="1:12" x14ac:dyDescent="0.25">
      <c r="A6782" s="16">
        <f>Energy_Balance_WY2011!A6781</f>
        <v>40735</v>
      </c>
      <c r="B6782" s="33" t="str">
        <f>Energy_Balance_WY2011!B6781</f>
        <v xml:space="preserve"> 12:00:00</v>
      </c>
      <c r="C6782" s="65">
        <v>0</v>
      </c>
      <c r="D6782" s="66">
        <v>0</v>
      </c>
      <c r="E6782" s="66">
        <v>0</v>
      </c>
      <c r="F6782" s="65">
        <f t="shared" si="635"/>
        <v>1214.6343000000006</v>
      </c>
      <c r="G6782" s="66">
        <f t="shared" si="636"/>
        <v>1166.9053999999985</v>
      </c>
      <c r="H6782" s="67">
        <f t="shared" si="637"/>
        <v>56.235020000000006</v>
      </c>
      <c r="I6782" s="66">
        <v>0</v>
      </c>
      <c r="J6782" s="67">
        <f t="shared" si="634"/>
        <v>0</v>
      </c>
      <c r="K6782" s="14">
        <f t="shared" si="632"/>
        <v>0</v>
      </c>
      <c r="L6782" s="4" t="str">
        <f t="shared" si="633"/>
        <v/>
      </c>
    </row>
    <row r="6783" spans="1:12" x14ac:dyDescent="0.25">
      <c r="A6783" s="16">
        <f>Energy_Balance_WY2011!A6782</f>
        <v>40735</v>
      </c>
      <c r="B6783" s="33" t="str">
        <f>Energy_Balance_WY2011!B6782</f>
        <v xml:space="preserve"> 13:00:00</v>
      </c>
      <c r="C6783" s="65">
        <v>1.0029999999999999</v>
      </c>
      <c r="D6783" s="66">
        <v>1.0029999999999999</v>
      </c>
      <c r="E6783" s="66">
        <v>0</v>
      </c>
      <c r="F6783" s="65">
        <f t="shared" si="635"/>
        <v>1215.6373000000006</v>
      </c>
      <c r="G6783" s="66">
        <f t="shared" si="636"/>
        <v>1167.9083999999984</v>
      </c>
      <c r="H6783" s="67">
        <f t="shared" si="637"/>
        <v>56.235020000000006</v>
      </c>
      <c r="I6783" s="66">
        <v>0</v>
      </c>
      <c r="J6783" s="67">
        <f t="shared" si="634"/>
        <v>0</v>
      </c>
      <c r="K6783" s="14">
        <f t="shared" si="632"/>
        <v>0</v>
      </c>
      <c r="L6783" s="4" t="str">
        <f t="shared" si="633"/>
        <v/>
      </c>
    </row>
    <row r="6784" spans="1:12" x14ac:dyDescent="0.25">
      <c r="A6784" s="16">
        <f>Energy_Balance_WY2011!A6783</f>
        <v>40735</v>
      </c>
      <c r="B6784" s="33" t="str">
        <f>Energy_Balance_WY2011!B6783</f>
        <v xml:space="preserve"> 14:00:00</v>
      </c>
      <c r="C6784" s="65">
        <v>0</v>
      </c>
      <c r="D6784" s="66">
        <v>0</v>
      </c>
      <c r="E6784" s="66">
        <v>0</v>
      </c>
      <c r="F6784" s="65">
        <f t="shared" si="635"/>
        <v>1215.6373000000006</v>
      </c>
      <c r="G6784" s="66">
        <f t="shared" si="636"/>
        <v>1167.9083999999984</v>
      </c>
      <c r="H6784" s="67">
        <f t="shared" si="637"/>
        <v>56.235020000000006</v>
      </c>
      <c r="I6784" s="66">
        <v>0</v>
      </c>
      <c r="J6784" s="67">
        <f t="shared" si="634"/>
        <v>0</v>
      </c>
      <c r="K6784" s="14">
        <f t="shared" si="632"/>
        <v>0</v>
      </c>
      <c r="L6784" s="4" t="str">
        <f t="shared" si="633"/>
        <v/>
      </c>
    </row>
    <row r="6785" spans="1:12" x14ac:dyDescent="0.25">
      <c r="A6785" s="16">
        <f>Energy_Balance_WY2011!A6784</f>
        <v>40735</v>
      </c>
      <c r="B6785" s="33" t="str">
        <f>Energy_Balance_WY2011!B6784</f>
        <v xml:space="preserve"> 15:00:00</v>
      </c>
      <c r="C6785" s="65">
        <v>1.0029999999999999</v>
      </c>
      <c r="D6785" s="66">
        <v>1.0029999999999999</v>
      </c>
      <c r="E6785" s="66">
        <v>0</v>
      </c>
      <c r="F6785" s="65">
        <f t="shared" si="635"/>
        <v>1216.6403000000005</v>
      </c>
      <c r="G6785" s="66">
        <f t="shared" si="636"/>
        <v>1168.9113999999984</v>
      </c>
      <c r="H6785" s="67">
        <f t="shared" si="637"/>
        <v>56.235020000000006</v>
      </c>
      <c r="I6785" s="66">
        <v>0</v>
      </c>
      <c r="J6785" s="67">
        <f t="shared" si="634"/>
        <v>0</v>
      </c>
      <c r="K6785" s="14">
        <f t="shared" si="632"/>
        <v>0</v>
      </c>
      <c r="L6785" s="4" t="str">
        <f t="shared" si="633"/>
        <v/>
      </c>
    </row>
    <row r="6786" spans="1:12" x14ac:dyDescent="0.25">
      <c r="A6786" s="16">
        <f>Energy_Balance_WY2011!A6785</f>
        <v>40735</v>
      </c>
      <c r="B6786" s="33" t="str">
        <f>Energy_Balance_WY2011!B6785</f>
        <v xml:space="preserve"> 16:00:00</v>
      </c>
      <c r="C6786" s="65">
        <v>0</v>
      </c>
      <c r="D6786" s="66">
        <v>0</v>
      </c>
      <c r="E6786" s="66">
        <v>0</v>
      </c>
      <c r="F6786" s="65">
        <f t="shared" si="635"/>
        <v>1216.6403000000005</v>
      </c>
      <c r="G6786" s="66">
        <f t="shared" si="636"/>
        <v>1168.9113999999984</v>
      </c>
      <c r="H6786" s="67">
        <f t="shared" si="637"/>
        <v>56.235020000000006</v>
      </c>
      <c r="I6786" s="66">
        <v>0</v>
      </c>
      <c r="J6786" s="67">
        <f t="shared" si="634"/>
        <v>0</v>
      </c>
      <c r="K6786" s="14">
        <f t="shared" si="632"/>
        <v>0</v>
      </c>
      <c r="L6786" s="4" t="str">
        <f t="shared" si="633"/>
        <v/>
      </c>
    </row>
    <row r="6787" spans="1:12" x14ac:dyDescent="0.25">
      <c r="A6787" s="16">
        <f>Energy_Balance_WY2011!A6786</f>
        <v>40735</v>
      </c>
      <c r="B6787" s="33" t="str">
        <f>Energy_Balance_WY2011!B6786</f>
        <v xml:space="preserve"> 17:00:00</v>
      </c>
      <c r="C6787" s="65">
        <v>0</v>
      </c>
      <c r="D6787" s="66">
        <v>0</v>
      </c>
      <c r="E6787" s="66">
        <v>0</v>
      </c>
      <c r="F6787" s="65">
        <f t="shared" si="635"/>
        <v>1216.6403000000005</v>
      </c>
      <c r="G6787" s="66">
        <f t="shared" si="636"/>
        <v>1168.9113999999984</v>
      </c>
      <c r="H6787" s="67">
        <f t="shared" si="637"/>
        <v>56.235020000000006</v>
      </c>
      <c r="I6787" s="66">
        <v>0</v>
      </c>
      <c r="J6787" s="67">
        <f t="shared" si="634"/>
        <v>0</v>
      </c>
      <c r="K6787" s="14">
        <f t="shared" si="632"/>
        <v>0</v>
      </c>
      <c r="L6787" s="4" t="str">
        <f t="shared" si="633"/>
        <v/>
      </c>
    </row>
    <row r="6788" spans="1:12" x14ac:dyDescent="0.25">
      <c r="A6788" s="16">
        <f>Energy_Balance_WY2011!A6787</f>
        <v>40735</v>
      </c>
      <c r="B6788" s="33" t="str">
        <f>Energy_Balance_WY2011!B6787</f>
        <v xml:space="preserve"> 18:00:00</v>
      </c>
      <c r="C6788" s="65">
        <v>0</v>
      </c>
      <c r="D6788" s="66">
        <v>0</v>
      </c>
      <c r="E6788" s="66">
        <v>0</v>
      </c>
      <c r="F6788" s="65">
        <f t="shared" si="635"/>
        <v>1216.6403000000005</v>
      </c>
      <c r="G6788" s="66">
        <f t="shared" si="636"/>
        <v>1168.9113999999984</v>
      </c>
      <c r="H6788" s="67">
        <f t="shared" si="637"/>
        <v>56.235020000000006</v>
      </c>
      <c r="I6788" s="66">
        <v>0</v>
      </c>
      <c r="J6788" s="67">
        <f t="shared" si="634"/>
        <v>0</v>
      </c>
      <c r="K6788" s="14">
        <f t="shared" ref="K6788:K6851" si="638">D6788+E6788-C6788-J6788</f>
        <v>0</v>
      </c>
      <c r="L6788" s="4" t="str">
        <f t="shared" ref="L6788:L6851" si="639">IF(K6788&gt;0.25,1,"")</f>
        <v/>
      </c>
    </row>
    <row r="6789" spans="1:12" x14ac:dyDescent="0.25">
      <c r="A6789" s="16">
        <f>Energy_Balance_WY2011!A6788</f>
        <v>40735</v>
      </c>
      <c r="B6789" s="33" t="str">
        <f>Energy_Balance_WY2011!B6788</f>
        <v xml:space="preserve"> 19:00:00</v>
      </c>
      <c r="C6789" s="65">
        <v>1.0029999999999999</v>
      </c>
      <c r="D6789" s="66">
        <v>1.0029999999999999</v>
      </c>
      <c r="E6789" s="66">
        <v>0</v>
      </c>
      <c r="F6789" s="65">
        <f t="shared" si="635"/>
        <v>1217.6433000000004</v>
      </c>
      <c r="G6789" s="66">
        <f t="shared" si="636"/>
        <v>1169.9143999999983</v>
      </c>
      <c r="H6789" s="67">
        <f t="shared" si="637"/>
        <v>56.235020000000006</v>
      </c>
      <c r="I6789" s="66">
        <v>0</v>
      </c>
      <c r="J6789" s="67">
        <f t="shared" ref="J6789:J6852" si="640">I6788-I6789</f>
        <v>0</v>
      </c>
      <c r="K6789" s="14">
        <f t="shared" si="638"/>
        <v>0</v>
      </c>
      <c r="L6789" s="4" t="str">
        <f t="shared" si="639"/>
        <v/>
      </c>
    </row>
    <row r="6790" spans="1:12" x14ac:dyDescent="0.25">
      <c r="A6790" s="16">
        <f>Energy_Balance_WY2011!A6789</f>
        <v>40735</v>
      </c>
      <c r="B6790" s="33" t="str">
        <f>Energy_Balance_WY2011!B6789</f>
        <v xml:space="preserve"> 20:00:00</v>
      </c>
      <c r="C6790" s="65">
        <v>0</v>
      </c>
      <c r="D6790" s="66">
        <v>0</v>
      </c>
      <c r="E6790" s="66">
        <v>0</v>
      </c>
      <c r="F6790" s="65">
        <f t="shared" si="635"/>
        <v>1217.6433000000004</v>
      </c>
      <c r="G6790" s="66">
        <f t="shared" si="636"/>
        <v>1169.9143999999983</v>
      </c>
      <c r="H6790" s="67">
        <f t="shared" si="637"/>
        <v>56.235020000000006</v>
      </c>
      <c r="I6790" s="66">
        <v>0</v>
      </c>
      <c r="J6790" s="67">
        <f t="shared" si="640"/>
        <v>0</v>
      </c>
      <c r="K6790" s="14">
        <f t="shared" si="638"/>
        <v>0</v>
      </c>
      <c r="L6790" s="4" t="str">
        <f t="shared" si="639"/>
        <v/>
      </c>
    </row>
    <row r="6791" spans="1:12" x14ac:dyDescent="0.25">
      <c r="A6791" s="16">
        <f>Energy_Balance_WY2011!A6790</f>
        <v>40735</v>
      </c>
      <c r="B6791" s="33" t="str">
        <f>Energy_Balance_WY2011!B6790</f>
        <v xml:space="preserve"> 21:00:00</v>
      </c>
      <c r="C6791" s="65">
        <v>1.0029999999999999</v>
      </c>
      <c r="D6791" s="66">
        <v>1.0029999999999999</v>
      </c>
      <c r="E6791" s="66">
        <v>0</v>
      </c>
      <c r="F6791" s="65">
        <f t="shared" si="635"/>
        <v>1218.6463000000003</v>
      </c>
      <c r="G6791" s="66">
        <f t="shared" si="636"/>
        <v>1170.9173999999982</v>
      </c>
      <c r="H6791" s="67">
        <f t="shared" si="637"/>
        <v>56.235020000000006</v>
      </c>
      <c r="I6791" s="66">
        <v>0</v>
      </c>
      <c r="J6791" s="67">
        <f t="shared" si="640"/>
        <v>0</v>
      </c>
      <c r="K6791" s="14">
        <f t="shared" si="638"/>
        <v>0</v>
      </c>
      <c r="L6791" s="4" t="str">
        <f t="shared" si="639"/>
        <v/>
      </c>
    </row>
    <row r="6792" spans="1:12" x14ac:dyDescent="0.25">
      <c r="A6792" s="16">
        <f>Energy_Balance_WY2011!A6791</f>
        <v>40735</v>
      </c>
      <c r="B6792" s="33" t="str">
        <f>Energy_Balance_WY2011!B6791</f>
        <v xml:space="preserve"> 22:00:00</v>
      </c>
      <c r="C6792" s="65">
        <v>0</v>
      </c>
      <c r="D6792" s="66">
        <v>0</v>
      </c>
      <c r="E6792" s="66">
        <v>0</v>
      </c>
      <c r="F6792" s="65">
        <f t="shared" ref="F6792:F6855" si="641">C6792+F6791</f>
        <v>1218.6463000000003</v>
      </c>
      <c r="G6792" s="66">
        <f t="shared" ref="G6792:G6855" si="642">D6792+G6791</f>
        <v>1170.9173999999982</v>
      </c>
      <c r="H6792" s="67">
        <f t="shared" ref="H6792:H6855" si="643">E6792+H6791</f>
        <v>56.235020000000006</v>
      </c>
      <c r="I6792" s="66">
        <v>0</v>
      </c>
      <c r="J6792" s="67">
        <f t="shared" si="640"/>
        <v>0</v>
      </c>
      <c r="K6792" s="14">
        <f t="shared" si="638"/>
        <v>0</v>
      </c>
      <c r="L6792" s="4" t="str">
        <f t="shared" si="639"/>
        <v/>
      </c>
    </row>
    <row r="6793" spans="1:12" x14ac:dyDescent="0.25">
      <c r="A6793" s="16">
        <f>Energy_Balance_WY2011!A6792</f>
        <v>40735</v>
      </c>
      <c r="B6793" s="33" t="str">
        <f>Energy_Balance_WY2011!B6792</f>
        <v xml:space="preserve"> 23:00:00</v>
      </c>
      <c r="C6793" s="65">
        <v>0</v>
      </c>
      <c r="D6793" s="66">
        <v>0</v>
      </c>
      <c r="E6793" s="66">
        <v>0</v>
      </c>
      <c r="F6793" s="65">
        <f t="shared" si="641"/>
        <v>1218.6463000000003</v>
      </c>
      <c r="G6793" s="66">
        <f t="shared" si="642"/>
        <v>1170.9173999999982</v>
      </c>
      <c r="H6793" s="67">
        <f t="shared" si="643"/>
        <v>56.235020000000006</v>
      </c>
      <c r="I6793" s="66">
        <v>0</v>
      </c>
      <c r="J6793" s="67">
        <f t="shared" si="640"/>
        <v>0</v>
      </c>
      <c r="K6793" s="14">
        <f t="shared" si="638"/>
        <v>0</v>
      </c>
      <c r="L6793" s="4" t="str">
        <f t="shared" si="639"/>
        <v/>
      </c>
    </row>
    <row r="6794" spans="1:12" x14ac:dyDescent="0.25">
      <c r="A6794" s="16">
        <f>Energy_Balance_WY2011!A6793</f>
        <v>40735</v>
      </c>
      <c r="B6794" s="33" t="str">
        <f>Energy_Balance_WY2011!B6793</f>
        <v xml:space="preserve"> 24:00:00</v>
      </c>
      <c r="C6794" s="65">
        <v>2.0059999999999998</v>
      </c>
      <c r="D6794" s="66">
        <v>2.0059999999999998</v>
      </c>
      <c r="E6794" s="66">
        <v>0</v>
      </c>
      <c r="F6794" s="65">
        <f t="shared" si="641"/>
        <v>1220.6523000000004</v>
      </c>
      <c r="G6794" s="66">
        <f t="shared" si="642"/>
        <v>1172.9233999999983</v>
      </c>
      <c r="H6794" s="67">
        <f t="shared" si="643"/>
        <v>56.235020000000006</v>
      </c>
      <c r="I6794" s="66">
        <v>0</v>
      </c>
      <c r="J6794" s="67">
        <f t="shared" si="640"/>
        <v>0</v>
      </c>
      <c r="K6794" s="14">
        <f t="shared" si="638"/>
        <v>0</v>
      </c>
      <c r="L6794" s="4" t="str">
        <f t="shared" si="639"/>
        <v/>
      </c>
    </row>
    <row r="6795" spans="1:12" x14ac:dyDescent="0.25">
      <c r="A6795" s="16">
        <f>Energy_Balance_WY2011!A6794</f>
        <v>40736</v>
      </c>
      <c r="B6795" s="33" t="str">
        <f>Energy_Balance_WY2011!B6794</f>
        <v xml:space="preserve"> 01:00:00</v>
      </c>
      <c r="C6795" s="65">
        <v>1.0029999999999999</v>
      </c>
      <c r="D6795" s="66">
        <v>1.0029999999999999</v>
      </c>
      <c r="E6795" s="66">
        <v>0</v>
      </c>
      <c r="F6795" s="65">
        <f t="shared" si="641"/>
        <v>1221.6553000000004</v>
      </c>
      <c r="G6795" s="66">
        <f t="shared" si="642"/>
        <v>1173.9263999999982</v>
      </c>
      <c r="H6795" s="67">
        <f t="shared" si="643"/>
        <v>56.235020000000006</v>
      </c>
      <c r="I6795" s="66">
        <v>0</v>
      </c>
      <c r="J6795" s="67">
        <f t="shared" si="640"/>
        <v>0</v>
      </c>
      <c r="K6795" s="14">
        <f t="shared" si="638"/>
        <v>0</v>
      </c>
      <c r="L6795" s="4" t="str">
        <f t="shared" si="639"/>
        <v/>
      </c>
    </row>
    <row r="6796" spans="1:12" x14ac:dyDescent="0.25">
      <c r="A6796" s="16">
        <f>Energy_Balance_WY2011!A6795</f>
        <v>40736</v>
      </c>
      <c r="B6796" s="33" t="str">
        <f>Energy_Balance_WY2011!B6795</f>
        <v xml:space="preserve"> 02:00:00</v>
      </c>
      <c r="C6796" s="65">
        <v>0</v>
      </c>
      <c r="D6796" s="66">
        <v>0</v>
      </c>
      <c r="E6796" s="66">
        <v>0</v>
      </c>
      <c r="F6796" s="65">
        <f t="shared" si="641"/>
        <v>1221.6553000000004</v>
      </c>
      <c r="G6796" s="66">
        <f t="shared" si="642"/>
        <v>1173.9263999999982</v>
      </c>
      <c r="H6796" s="67">
        <f t="shared" si="643"/>
        <v>56.235020000000006</v>
      </c>
      <c r="I6796" s="66">
        <v>0</v>
      </c>
      <c r="J6796" s="67">
        <f t="shared" si="640"/>
        <v>0</v>
      </c>
      <c r="K6796" s="14">
        <f t="shared" si="638"/>
        <v>0</v>
      </c>
      <c r="L6796" s="4" t="str">
        <f t="shared" si="639"/>
        <v/>
      </c>
    </row>
    <row r="6797" spans="1:12" x14ac:dyDescent="0.25">
      <c r="A6797" s="16">
        <f>Energy_Balance_WY2011!A6796</f>
        <v>40736</v>
      </c>
      <c r="B6797" s="33" t="str">
        <f>Energy_Balance_WY2011!B6796</f>
        <v xml:space="preserve"> 03:00:00</v>
      </c>
      <c r="C6797" s="65">
        <v>0</v>
      </c>
      <c r="D6797" s="66">
        <v>0</v>
      </c>
      <c r="E6797" s="66">
        <v>0</v>
      </c>
      <c r="F6797" s="65">
        <f t="shared" si="641"/>
        <v>1221.6553000000004</v>
      </c>
      <c r="G6797" s="66">
        <f t="shared" si="642"/>
        <v>1173.9263999999982</v>
      </c>
      <c r="H6797" s="67">
        <f t="shared" si="643"/>
        <v>56.235020000000006</v>
      </c>
      <c r="I6797" s="66">
        <v>0</v>
      </c>
      <c r="J6797" s="67">
        <f t="shared" si="640"/>
        <v>0</v>
      </c>
      <c r="K6797" s="14">
        <f t="shared" si="638"/>
        <v>0</v>
      </c>
      <c r="L6797" s="4" t="str">
        <f t="shared" si="639"/>
        <v/>
      </c>
    </row>
    <row r="6798" spans="1:12" x14ac:dyDescent="0.25">
      <c r="A6798" s="16">
        <f>Energy_Balance_WY2011!A6797</f>
        <v>40736</v>
      </c>
      <c r="B6798" s="33" t="str">
        <f>Energy_Balance_WY2011!B6797</f>
        <v xml:space="preserve"> 04:00:00</v>
      </c>
      <c r="C6798" s="65">
        <v>0</v>
      </c>
      <c r="D6798" s="66">
        <v>0</v>
      </c>
      <c r="E6798" s="66">
        <v>0</v>
      </c>
      <c r="F6798" s="65">
        <f t="shared" si="641"/>
        <v>1221.6553000000004</v>
      </c>
      <c r="G6798" s="66">
        <f t="shared" si="642"/>
        <v>1173.9263999999982</v>
      </c>
      <c r="H6798" s="67">
        <f t="shared" si="643"/>
        <v>56.235020000000006</v>
      </c>
      <c r="I6798" s="66">
        <v>0</v>
      </c>
      <c r="J6798" s="67">
        <f t="shared" si="640"/>
        <v>0</v>
      </c>
      <c r="K6798" s="14">
        <f t="shared" si="638"/>
        <v>0</v>
      </c>
      <c r="L6798" s="4" t="str">
        <f t="shared" si="639"/>
        <v/>
      </c>
    </row>
    <row r="6799" spans="1:12" x14ac:dyDescent="0.25">
      <c r="A6799" s="16">
        <f>Energy_Balance_WY2011!A6798</f>
        <v>40736</v>
      </c>
      <c r="B6799" s="33" t="str">
        <f>Energy_Balance_WY2011!B6798</f>
        <v xml:space="preserve"> 05:00:00</v>
      </c>
      <c r="C6799" s="65">
        <v>0</v>
      </c>
      <c r="D6799" s="66">
        <v>0</v>
      </c>
      <c r="E6799" s="66">
        <v>0</v>
      </c>
      <c r="F6799" s="65">
        <f t="shared" si="641"/>
        <v>1221.6553000000004</v>
      </c>
      <c r="G6799" s="66">
        <f t="shared" si="642"/>
        <v>1173.9263999999982</v>
      </c>
      <c r="H6799" s="67">
        <f t="shared" si="643"/>
        <v>56.235020000000006</v>
      </c>
      <c r="I6799" s="66">
        <v>0</v>
      </c>
      <c r="J6799" s="67">
        <f t="shared" si="640"/>
        <v>0</v>
      </c>
      <c r="K6799" s="14">
        <f t="shared" si="638"/>
        <v>0</v>
      </c>
      <c r="L6799" s="4" t="str">
        <f t="shared" si="639"/>
        <v/>
      </c>
    </row>
    <row r="6800" spans="1:12" x14ac:dyDescent="0.25">
      <c r="A6800" s="16">
        <f>Energy_Balance_WY2011!A6799</f>
        <v>40736</v>
      </c>
      <c r="B6800" s="33" t="str">
        <f>Energy_Balance_WY2011!B6799</f>
        <v xml:space="preserve"> 06:00:00</v>
      </c>
      <c r="C6800" s="65">
        <v>0</v>
      </c>
      <c r="D6800" s="66">
        <v>0</v>
      </c>
      <c r="E6800" s="66">
        <v>0</v>
      </c>
      <c r="F6800" s="65">
        <f t="shared" si="641"/>
        <v>1221.6553000000004</v>
      </c>
      <c r="G6800" s="66">
        <f t="shared" si="642"/>
        <v>1173.9263999999982</v>
      </c>
      <c r="H6800" s="67">
        <f t="shared" si="643"/>
        <v>56.235020000000006</v>
      </c>
      <c r="I6800" s="66">
        <v>0</v>
      </c>
      <c r="J6800" s="67">
        <f t="shared" si="640"/>
        <v>0</v>
      </c>
      <c r="K6800" s="14">
        <f t="shared" si="638"/>
        <v>0</v>
      </c>
      <c r="L6800" s="4" t="str">
        <f t="shared" si="639"/>
        <v/>
      </c>
    </row>
    <row r="6801" spans="1:12" x14ac:dyDescent="0.25">
      <c r="A6801" s="16">
        <f>Energy_Balance_WY2011!A6800</f>
        <v>40736</v>
      </c>
      <c r="B6801" s="33" t="str">
        <f>Energy_Balance_WY2011!B6800</f>
        <v xml:space="preserve"> 07:00:00</v>
      </c>
      <c r="C6801" s="65">
        <v>0</v>
      </c>
      <c r="D6801" s="66">
        <v>0</v>
      </c>
      <c r="E6801" s="66">
        <v>0</v>
      </c>
      <c r="F6801" s="65">
        <f t="shared" si="641"/>
        <v>1221.6553000000004</v>
      </c>
      <c r="G6801" s="66">
        <f t="shared" si="642"/>
        <v>1173.9263999999982</v>
      </c>
      <c r="H6801" s="67">
        <f t="shared" si="643"/>
        <v>56.235020000000006</v>
      </c>
      <c r="I6801" s="66">
        <v>0</v>
      </c>
      <c r="J6801" s="67">
        <f t="shared" si="640"/>
        <v>0</v>
      </c>
      <c r="K6801" s="14">
        <f t="shared" si="638"/>
        <v>0</v>
      </c>
      <c r="L6801" s="4" t="str">
        <f t="shared" si="639"/>
        <v/>
      </c>
    </row>
    <row r="6802" spans="1:12" x14ac:dyDescent="0.25">
      <c r="A6802" s="16">
        <f>Energy_Balance_WY2011!A6801</f>
        <v>40736</v>
      </c>
      <c r="B6802" s="33" t="str">
        <f>Energy_Balance_WY2011!B6801</f>
        <v xml:space="preserve"> 08:00:00</v>
      </c>
      <c r="C6802" s="65">
        <v>0</v>
      </c>
      <c r="D6802" s="66">
        <v>0</v>
      </c>
      <c r="E6802" s="66">
        <v>0</v>
      </c>
      <c r="F6802" s="65">
        <f t="shared" si="641"/>
        <v>1221.6553000000004</v>
      </c>
      <c r="G6802" s="66">
        <f t="shared" si="642"/>
        <v>1173.9263999999982</v>
      </c>
      <c r="H6802" s="67">
        <f t="shared" si="643"/>
        <v>56.235020000000006</v>
      </c>
      <c r="I6802" s="66">
        <v>0</v>
      </c>
      <c r="J6802" s="67">
        <f t="shared" si="640"/>
        <v>0</v>
      </c>
      <c r="K6802" s="14">
        <f t="shared" si="638"/>
        <v>0</v>
      </c>
      <c r="L6802" s="4" t="str">
        <f t="shared" si="639"/>
        <v/>
      </c>
    </row>
    <row r="6803" spans="1:12" x14ac:dyDescent="0.25">
      <c r="A6803" s="16">
        <f>Energy_Balance_WY2011!A6802</f>
        <v>40736</v>
      </c>
      <c r="B6803" s="33" t="str">
        <f>Energy_Balance_WY2011!B6802</f>
        <v xml:space="preserve"> 09:00:00</v>
      </c>
      <c r="C6803" s="65">
        <v>0</v>
      </c>
      <c r="D6803" s="66">
        <v>0</v>
      </c>
      <c r="E6803" s="66">
        <v>0</v>
      </c>
      <c r="F6803" s="65">
        <f t="shared" si="641"/>
        <v>1221.6553000000004</v>
      </c>
      <c r="G6803" s="66">
        <f t="shared" si="642"/>
        <v>1173.9263999999982</v>
      </c>
      <c r="H6803" s="67">
        <f t="shared" si="643"/>
        <v>56.235020000000006</v>
      </c>
      <c r="I6803" s="66">
        <v>0</v>
      </c>
      <c r="J6803" s="67">
        <f t="shared" si="640"/>
        <v>0</v>
      </c>
      <c r="K6803" s="14">
        <f t="shared" si="638"/>
        <v>0</v>
      </c>
      <c r="L6803" s="4" t="str">
        <f t="shared" si="639"/>
        <v/>
      </c>
    </row>
    <row r="6804" spans="1:12" x14ac:dyDescent="0.25">
      <c r="A6804" s="16">
        <f>Energy_Balance_WY2011!A6803</f>
        <v>40736</v>
      </c>
      <c r="B6804" s="33" t="str">
        <f>Energy_Balance_WY2011!B6803</f>
        <v xml:space="preserve"> 10:00:00</v>
      </c>
      <c r="C6804" s="65">
        <v>0</v>
      </c>
      <c r="D6804" s="66">
        <v>0</v>
      </c>
      <c r="E6804" s="66">
        <v>0</v>
      </c>
      <c r="F6804" s="65">
        <f t="shared" si="641"/>
        <v>1221.6553000000004</v>
      </c>
      <c r="G6804" s="66">
        <f t="shared" si="642"/>
        <v>1173.9263999999982</v>
      </c>
      <c r="H6804" s="67">
        <f t="shared" si="643"/>
        <v>56.235020000000006</v>
      </c>
      <c r="I6804" s="66">
        <v>0</v>
      </c>
      <c r="J6804" s="67">
        <f t="shared" si="640"/>
        <v>0</v>
      </c>
      <c r="K6804" s="14">
        <f t="shared" si="638"/>
        <v>0</v>
      </c>
      <c r="L6804" s="4" t="str">
        <f t="shared" si="639"/>
        <v/>
      </c>
    </row>
    <row r="6805" spans="1:12" x14ac:dyDescent="0.25">
      <c r="A6805" s="16">
        <f>Energy_Balance_WY2011!A6804</f>
        <v>40736</v>
      </c>
      <c r="B6805" s="33" t="str">
        <f>Energy_Balance_WY2011!B6804</f>
        <v xml:space="preserve"> 11:00:00</v>
      </c>
      <c r="C6805" s="65">
        <v>0</v>
      </c>
      <c r="D6805" s="66">
        <v>0</v>
      </c>
      <c r="E6805" s="66">
        <v>0</v>
      </c>
      <c r="F6805" s="65">
        <f t="shared" si="641"/>
        <v>1221.6553000000004</v>
      </c>
      <c r="G6805" s="66">
        <f t="shared" si="642"/>
        <v>1173.9263999999982</v>
      </c>
      <c r="H6805" s="67">
        <f t="shared" si="643"/>
        <v>56.235020000000006</v>
      </c>
      <c r="I6805" s="66">
        <v>0</v>
      </c>
      <c r="J6805" s="67">
        <f t="shared" si="640"/>
        <v>0</v>
      </c>
      <c r="K6805" s="14">
        <f t="shared" si="638"/>
        <v>0</v>
      </c>
      <c r="L6805" s="4" t="str">
        <f t="shared" si="639"/>
        <v/>
      </c>
    </row>
    <row r="6806" spans="1:12" x14ac:dyDescent="0.25">
      <c r="A6806" s="16">
        <f>Energy_Balance_WY2011!A6805</f>
        <v>40736</v>
      </c>
      <c r="B6806" s="33" t="str">
        <f>Energy_Balance_WY2011!B6805</f>
        <v xml:space="preserve"> 12:00:00</v>
      </c>
      <c r="C6806" s="65">
        <v>0</v>
      </c>
      <c r="D6806" s="66">
        <v>0</v>
      </c>
      <c r="E6806" s="66">
        <v>0</v>
      </c>
      <c r="F6806" s="65">
        <f t="shared" si="641"/>
        <v>1221.6553000000004</v>
      </c>
      <c r="G6806" s="66">
        <f t="shared" si="642"/>
        <v>1173.9263999999982</v>
      </c>
      <c r="H6806" s="67">
        <f t="shared" si="643"/>
        <v>56.235020000000006</v>
      </c>
      <c r="I6806" s="66">
        <v>0</v>
      </c>
      <c r="J6806" s="67">
        <f t="shared" si="640"/>
        <v>0</v>
      </c>
      <c r="K6806" s="14">
        <f t="shared" si="638"/>
        <v>0</v>
      </c>
      <c r="L6806" s="4" t="str">
        <f t="shared" si="639"/>
        <v/>
      </c>
    </row>
    <row r="6807" spans="1:12" x14ac:dyDescent="0.25">
      <c r="A6807" s="16">
        <f>Energy_Balance_WY2011!A6806</f>
        <v>40736</v>
      </c>
      <c r="B6807" s="33" t="str">
        <f>Energy_Balance_WY2011!B6806</f>
        <v xml:space="preserve"> 13:00:00</v>
      </c>
      <c r="C6807" s="65">
        <v>0</v>
      </c>
      <c r="D6807" s="66">
        <v>0</v>
      </c>
      <c r="E6807" s="66">
        <v>0</v>
      </c>
      <c r="F6807" s="65">
        <f t="shared" si="641"/>
        <v>1221.6553000000004</v>
      </c>
      <c r="G6807" s="66">
        <f t="shared" si="642"/>
        <v>1173.9263999999982</v>
      </c>
      <c r="H6807" s="67">
        <f t="shared" si="643"/>
        <v>56.235020000000006</v>
      </c>
      <c r="I6807" s="66">
        <v>0</v>
      </c>
      <c r="J6807" s="67">
        <f t="shared" si="640"/>
        <v>0</v>
      </c>
      <c r="K6807" s="14">
        <f t="shared" si="638"/>
        <v>0</v>
      </c>
      <c r="L6807" s="4" t="str">
        <f t="shared" si="639"/>
        <v/>
      </c>
    </row>
    <row r="6808" spans="1:12" x14ac:dyDescent="0.25">
      <c r="A6808" s="16">
        <f>Energy_Balance_WY2011!A6807</f>
        <v>40736</v>
      </c>
      <c r="B6808" s="33" t="str">
        <f>Energy_Balance_WY2011!B6807</f>
        <v xml:space="preserve"> 14:00:00</v>
      </c>
      <c r="C6808" s="65">
        <v>0</v>
      </c>
      <c r="D6808" s="66">
        <v>0</v>
      </c>
      <c r="E6808" s="66">
        <v>0</v>
      </c>
      <c r="F6808" s="65">
        <f t="shared" si="641"/>
        <v>1221.6553000000004</v>
      </c>
      <c r="G6808" s="66">
        <f t="shared" si="642"/>
        <v>1173.9263999999982</v>
      </c>
      <c r="H6808" s="67">
        <f t="shared" si="643"/>
        <v>56.235020000000006</v>
      </c>
      <c r="I6808" s="66">
        <v>0</v>
      </c>
      <c r="J6808" s="67">
        <f t="shared" si="640"/>
        <v>0</v>
      </c>
      <c r="K6808" s="14">
        <f t="shared" si="638"/>
        <v>0</v>
      </c>
      <c r="L6808" s="4" t="str">
        <f t="shared" si="639"/>
        <v/>
      </c>
    </row>
    <row r="6809" spans="1:12" x14ac:dyDescent="0.25">
      <c r="A6809" s="16">
        <f>Energy_Balance_WY2011!A6808</f>
        <v>40736</v>
      </c>
      <c r="B6809" s="33" t="str">
        <f>Energy_Balance_WY2011!B6808</f>
        <v xml:space="preserve"> 15:00:00</v>
      </c>
      <c r="C6809" s="65">
        <v>0</v>
      </c>
      <c r="D6809" s="66">
        <v>0</v>
      </c>
      <c r="E6809" s="66">
        <v>0</v>
      </c>
      <c r="F6809" s="65">
        <f t="shared" si="641"/>
        <v>1221.6553000000004</v>
      </c>
      <c r="G6809" s="66">
        <f t="shared" si="642"/>
        <v>1173.9263999999982</v>
      </c>
      <c r="H6809" s="67">
        <f t="shared" si="643"/>
        <v>56.235020000000006</v>
      </c>
      <c r="I6809" s="66">
        <v>0</v>
      </c>
      <c r="J6809" s="67">
        <f t="shared" si="640"/>
        <v>0</v>
      </c>
      <c r="K6809" s="14">
        <f t="shared" si="638"/>
        <v>0</v>
      </c>
      <c r="L6809" s="4" t="str">
        <f t="shared" si="639"/>
        <v/>
      </c>
    </row>
    <row r="6810" spans="1:12" x14ac:dyDescent="0.25">
      <c r="A6810" s="16">
        <f>Energy_Balance_WY2011!A6809</f>
        <v>40736</v>
      </c>
      <c r="B6810" s="33" t="str">
        <f>Energy_Balance_WY2011!B6809</f>
        <v xml:space="preserve"> 16:00:00</v>
      </c>
      <c r="C6810" s="65">
        <v>2.0059999999999998</v>
      </c>
      <c r="D6810" s="66">
        <v>2.0059999999999998</v>
      </c>
      <c r="E6810" s="66">
        <v>0</v>
      </c>
      <c r="F6810" s="65">
        <f t="shared" si="641"/>
        <v>1223.6613000000004</v>
      </c>
      <c r="G6810" s="66">
        <f t="shared" si="642"/>
        <v>1175.9323999999983</v>
      </c>
      <c r="H6810" s="67">
        <f t="shared" si="643"/>
        <v>56.235020000000006</v>
      </c>
      <c r="I6810" s="66">
        <v>0</v>
      </c>
      <c r="J6810" s="67">
        <f t="shared" si="640"/>
        <v>0</v>
      </c>
      <c r="K6810" s="14">
        <f t="shared" si="638"/>
        <v>0</v>
      </c>
      <c r="L6810" s="4" t="str">
        <f t="shared" si="639"/>
        <v/>
      </c>
    </row>
    <row r="6811" spans="1:12" x14ac:dyDescent="0.25">
      <c r="A6811" s="16">
        <f>Energy_Balance_WY2011!A6810</f>
        <v>40736</v>
      </c>
      <c r="B6811" s="33" t="str">
        <f>Energy_Balance_WY2011!B6810</f>
        <v xml:space="preserve"> 17:00:00</v>
      </c>
      <c r="C6811" s="65">
        <v>0</v>
      </c>
      <c r="D6811" s="66">
        <v>0</v>
      </c>
      <c r="E6811" s="66">
        <v>0</v>
      </c>
      <c r="F6811" s="65">
        <f t="shared" si="641"/>
        <v>1223.6613000000004</v>
      </c>
      <c r="G6811" s="66">
        <f t="shared" si="642"/>
        <v>1175.9323999999983</v>
      </c>
      <c r="H6811" s="67">
        <f t="shared" si="643"/>
        <v>56.235020000000006</v>
      </c>
      <c r="I6811" s="66">
        <v>0</v>
      </c>
      <c r="J6811" s="67">
        <f t="shared" si="640"/>
        <v>0</v>
      </c>
      <c r="K6811" s="14">
        <f t="shared" si="638"/>
        <v>0</v>
      </c>
      <c r="L6811" s="4" t="str">
        <f t="shared" si="639"/>
        <v/>
      </c>
    </row>
    <row r="6812" spans="1:12" x14ac:dyDescent="0.25">
      <c r="A6812" s="16">
        <f>Energy_Balance_WY2011!A6811</f>
        <v>40736</v>
      </c>
      <c r="B6812" s="33" t="str">
        <f>Energy_Balance_WY2011!B6811</f>
        <v xml:space="preserve"> 18:00:00</v>
      </c>
      <c r="C6812" s="65">
        <v>0</v>
      </c>
      <c r="D6812" s="66">
        <v>0</v>
      </c>
      <c r="E6812" s="66">
        <v>0</v>
      </c>
      <c r="F6812" s="65">
        <f t="shared" si="641"/>
        <v>1223.6613000000004</v>
      </c>
      <c r="G6812" s="66">
        <f t="shared" si="642"/>
        <v>1175.9323999999983</v>
      </c>
      <c r="H6812" s="67">
        <f t="shared" si="643"/>
        <v>56.235020000000006</v>
      </c>
      <c r="I6812" s="66">
        <v>0</v>
      </c>
      <c r="J6812" s="67">
        <f t="shared" si="640"/>
        <v>0</v>
      </c>
      <c r="K6812" s="14">
        <f t="shared" si="638"/>
        <v>0</v>
      </c>
      <c r="L6812" s="4" t="str">
        <f t="shared" si="639"/>
        <v/>
      </c>
    </row>
    <row r="6813" spans="1:12" x14ac:dyDescent="0.25">
      <c r="A6813" s="16">
        <f>Energy_Balance_WY2011!A6812</f>
        <v>40736</v>
      </c>
      <c r="B6813" s="33" t="str">
        <f>Energy_Balance_WY2011!B6812</f>
        <v xml:space="preserve"> 19:00:00</v>
      </c>
      <c r="C6813" s="65">
        <v>0</v>
      </c>
      <c r="D6813" s="66">
        <v>0</v>
      </c>
      <c r="E6813" s="66">
        <v>0</v>
      </c>
      <c r="F6813" s="65">
        <f t="shared" si="641"/>
        <v>1223.6613000000004</v>
      </c>
      <c r="G6813" s="66">
        <f t="shared" si="642"/>
        <v>1175.9323999999983</v>
      </c>
      <c r="H6813" s="67">
        <f t="shared" si="643"/>
        <v>56.235020000000006</v>
      </c>
      <c r="I6813" s="66">
        <v>0</v>
      </c>
      <c r="J6813" s="67">
        <f t="shared" si="640"/>
        <v>0</v>
      </c>
      <c r="K6813" s="14">
        <f t="shared" si="638"/>
        <v>0</v>
      </c>
      <c r="L6813" s="4" t="str">
        <f t="shared" si="639"/>
        <v/>
      </c>
    </row>
    <row r="6814" spans="1:12" x14ac:dyDescent="0.25">
      <c r="A6814" s="16">
        <f>Energy_Balance_WY2011!A6813</f>
        <v>40736</v>
      </c>
      <c r="B6814" s="33" t="str">
        <f>Energy_Balance_WY2011!B6813</f>
        <v xml:space="preserve"> 20:00:00</v>
      </c>
      <c r="C6814" s="65">
        <v>2.0059999999999998</v>
      </c>
      <c r="D6814" s="66">
        <v>2.0059999999999998</v>
      </c>
      <c r="E6814" s="66">
        <v>0</v>
      </c>
      <c r="F6814" s="65">
        <f t="shared" si="641"/>
        <v>1225.6673000000005</v>
      </c>
      <c r="G6814" s="66">
        <f t="shared" si="642"/>
        <v>1177.9383999999984</v>
      </c>
      <c r="H6814" s="67">
        <f t="shared" si="643"/>
        <v>56.235020000000006</v>
      </c>
      <c r="I6814" s="66">
        <v>0</v>
      </c>
      <c r="J6814" s="67">
        <f t="shared" si="640"/>
        <v>0</v>
      </c>
      <c r="K6814" s="14">
        <f t="shared" si="638"/>
        <v>0</v>
      </c>
      <c r="L6814" s="4" t="str">
        <f t="shared" si="639"/>
        <v/>
      </c>
    </row>
    <row r="6815" spans="1:12" x14ac:dyDescent="0.25">
      <c r="A6815" s="16">
        <f>Energy_Balance_WY2011!A6814</f>
        <v>40736</v>
      </c>
      <c r="B6815" s="33" t="str">
        <f>Energy_Balance_WY2011!B6814</f>
        <v xml:space="preserve"> 21:00:00</v>
      </c>
      <c r="C6815" s="65">
        <v>0</v>
      </c>
      <c r="D6815" s="66">
        <v>0</v>
      </c>
      <c r="E6815" s="66">
        <v>0</v>
      </c>
      <c r="F6815" s="65">
        <f t="shared" si="641"/>
        <v>1225.6673000000005</v>
      </c>
      <c r="G6815" s="66">
        <f t="shared" si="642"/>
        <v>1177.9383999999984</v>
      </c>
      <c r="H6815" s="67">
        <f t="shared" si="643"/>
        <v>56.235020000000006</v>
      </c>
      <c r="I6815" s="66">
        <v>0</v>
      </c>
      <c r="J6815" s="67">
        <f t="shared" si="640"/>
        <v>0</v>
      </c>
      <c r="K6815" s="14">
        <f t="shared" si="638"/>
        <v>0</v>
      </c>
      <c r="L6815" s="4" t="str">
        <f t="shared" si="639"/>
        <v/>
      </c>
    </row>
    <row r="6816" spans="1:12" x14ac:dyDescent="0.25">
      <c r="A6816" s="16">
        <f>Energy_Balance_WY2011!A6815</f>
        <v>40736</v>
      </c>
      <c r="B6816" s="33" t="str">
        <f>Energy_Balance_WY2011!B6815</f>
        <v xml:space="preserve"> 22:00:00</v>
      </c>
      <c r="C6816" s="65">
        <v>0</v>
      </c>
      <c r="D6816" s="66">
        <v>0</v>
      </c>
      <c r="E6816" s="66">
        <v>0</v>
      </c>
      <c r="F6816" s="65">
        <f t="shared" si="641"/>
        <v>1225.6673000000005</v>
      </c>
      <c r="G6816" s="66">
        <f t="shared" si="642"/>
        <v>1177.9383999999984</v>
      </c>
      <c r="H6816" s="67">
        <f t="shared" si="643"/>
        <v>56.235020000000006</v>
      </c>
      <c r="I6816" s="66">
        <v>0</v>
      </c>
      <c r="J6816" s="67">
        <f t="shared" si="640"/>
        <v>0</v>
      </c>
      <c r="K6816" s="14">
        <f t="shared" si="638"/>
        <v>0</v>
      </c>
      <c r="L6816" s="4" t="str">
        <f t="shared" si="639"/>
        <v/>
      </c>
    </row>
    <row r="6817" spans="1:12" x14ac:dyDescent="0.25">
      <c r="A6817" s="16">
        <f>Energy_Balance_WY2011!A6816</f>
        <v>40736</v>
      </c>
      <c r="B6817" s="33" t="str">
        <f>Energy_Balance_WY2011!B6816</f>
        <v xml:space="preserve"> 23:00:00</v>
      </c>
      <c r="C6817" s="65">
        <v>0</v>
      </c>
      <c r="D6817" s="66">
        <v>0</v>
      </c>
      <c r="E6817" s="66">
        <v>0</v>
      </c>
      <c r="F6817" s="65">
        <f t="shared" si="641"/>
        <v>1225.6673000000005</v>
      </c>
      <c r="G6817" s="66">
        <f t="shared" si="642"/>
        <v>1177.9383999999984</v>
      </c>
      <c r="H6817" s="67">
        <f t="shared" si="643"/>
        <v>56.235020000000006</v>
      </c>
      <c r="I6817" s="66">
        <v>0</v>
      </c>
      <c r="J6817" s="67">
        <f t="shared" si="640"/>
        <v>0</v>
      </c>
      <c r="K6817" s="14">
        <f t="shared" si="638"/>
        <v>0</v>
      </c>
      <c r="L6817" s="4" t="str">
        <f t="shared" si="639"/>
        <v/>
      </c>
    </row>
    <row r="6818" spans="1:12" x14ac:dyDescent="0.25">
      <c r="A6818" s="16">
        <f>Energy_Balance_WY2011!A6817</f>
        <v>40736</v>
      </c>
      <c r="B6818" s="33" t="str">
        <f>Energy_Balance_WY2011!B6817</f>
        <v xml:space="preserve"> 24:00:00</v>
      </c>
      <c r="C6818" s="65">
        <v>0</v>
      </c>
      <c r="D6818" s="66">
        <v>0</v>
      </c>
      <c r="E6818" s="66">
        <v>0</v>
      </c>
      <c r="F6818" s="65">
        <f t="shared" si="641"/>
        <v>1225.6673000000005</v>
      </c>
      <c r="G6818" s="66">
        <f t="shared" si="642"/>
        <v>1177.9383999999984</v>
      </c>
      <c r="H6818" s="67">
        <f t="shared" si="643"/>
        <v>56.235020000000006</v>
      </c>
      <c r="I6818" s="66">
        <v>0</v>
      </c>
      <c r="J6818" s="67">
        <f t="shared" si="640"/>
        <v>0</v>
      </c>
      <c r="K6818" s="14">
        <f t="shared" si="638"/>
        <v>0</v>
      </c>
      <c r="L6818" s="4" t="str">
        <f t="shared" si="639"/>
        <v/>
      </c>
    </row>
    <row r="6819" spans="1:12" x14ac:dyDescent="0.25">
      <c r="A6819" s="16">
        <f>Energy_Balance_WY2011!A6818</f>
        <v>40737</v>
      </c>
      <c r="B6819" s="33" t="str">
        <f>Energy_Balance_WY2011!B6818</f>
        <v xml:space="preserve"> 01:00:00</v>
      </c>
      <c r="C6819" s="65">
        <v>0</v>
      </c>
      <c r="D6819" s="66">
        <v>0</v>
      </c>
      <c r="E6819" s="66">
        <v>0</v>
      </c>
      <c r="F6819" s="65">
        <f t="shared" si="641"/>
        <v>1225.6673000000005</v>
      </c>
      <c r="G6819" s="66">
        <f t="shared" si="642"/>
        <v>1177.9383999999984</v>
      </c>
      <c r="H6819" s="67">
        <f t="shared" si="643"/>
        <v>56.235020000000006</v>
      </c>
      <c r="I6819" s="66">
        <v>0</v>
      </c>
      <c r="J6819" s="67">
        <f t="shared" si="640"/>
        <v>0</v>
      </c>
      <c r="K6819" s="14">
        <f t="shared" si="638"/>
        <v>0</v>
      </c>
      <c r="L6819" s="4" t="str">
        <f t="shared" si="639"/>
        <v/>
      </c>
    </row>
    <row r="6820" spans="1:12" x14ac:dyDescent="0.25">
      <c r="A6820" s="16">
        <f>Energy_Balance_WY2011!A6819</f>
        <v>40737</v>
      </c>
      <c r="B6820" s="33" t="str">
        <f>Energy_Balance_WY2011!B6819</f>
        <v xml:space="preserve"> 02:00:00</v>
      </c>
      <c r="C6820" s="65">
        <v>0</v>
      </c>
      <c r="D6820" s="66">
        <v>0</v>
      </c>
      <c r="E6820" s="66">
        <v>0</v>
      </c>
      <c r="F6820" s="65">
        <f t="shared" si="641"/>
        <v>1225.6673000000005</v>
      </c>
      <c r="G6820" s="66">
        <f t="shared" si="642"/>
        <v>1177.9383999999984</v>
      </c>
      <c r="H6820" s="67">
        <f t="shared" si="643"/>
        <v>56.235020000000006</v>
      </c>
      <c r="I6820" s="66">
        <v>0</v>
      </c>
      <c r="J6820" s="67">
        <f t="shared" si="640"/>
        <v>0</v>
      </c>
      <c r="K6820" s="14">
        <f t="shared" si="638"/>
        <v>0</v>
      </c>
      <c r="L6820" s="4" t="str">
        <f t="shared" si="639"/>
        <v/>
      </c>
    </row>
    <row r="6821" spans="1:12" x14ac:dyDescent="0.25">
      <c r="A6821" s="16">
        <f>Energy_Balance_WY2011!A6820</f>
        <v>40737</v>
      </c>
      <c r="B6821" s="33" t="str">
        <f>Energy_Balance_WY2011!B6820</f>
        <v xml:space="preserve"> 03:00:00</v>
      </c>
      <c r="C6821" s="65">
        <v>0</v>
      </c>
      <c r="D6821" s="66">
        <v>0</v>
      </c>
      <c r="E6821" s="66">
        <v>0</v>
      </c>
      <c r="F6821" s="65">
        <f t="shared" si="641"/>
        <v>1225.6673000000005</v>
      </c>
      <c r="G6821" s="66">
        <f t="shared" si="642"/>
        <v>1177.9383999999984</v>
      </c>
      <c r="H6821" s="67">
        <f t="shared" si="643"/>
        <v>56.235020000000006</v>
      </c>
      <c r="I6821" s="66">
        <v>0</v>
      </c>
      <c r="J6821" s="67">
        <f t="shared" si="640"/>
        <v>0</v>
      </c>
      <c r="K6821" s="14">
        <f t="shared" si="638"/>
        <v>0</v>
      </c>
      <c r="L6821" s="4" t="str">
        <f t="shared" si="639"/>
        <v/>
      </c>
    </row>
    <row r="6822" spans="1:12" x14ac:dyDescent="0.25">
      <c r="A6822" s="16">
        <f>Energy_Balance_WY2011!A6821</f>
        <v>40737</v>
      </c>
      <c r="B6822" s="33" t="str">
        <f>Energy_Balance_WY2011!B6821</f>
        <v xml:space="preserve"> 04:00:00</v>
      </c>
      <c r="C6822" s="65">
        <v>0</v>
      </c>
      <c r="D6822" s="66">
        <v>0</v>
      </c>
      <c r="E6822" s="66">
        <v>0</v>
      </c>
      <c r="F6822" s="65">
        <f t="shared" si="641"/>
        <v>1225.6673000000005</v>
      </c>
      <c r="G6822" s="66">
        <f t="shared" si="642"/>
        <v>1177.9383999999984</v>
      </c>
      <c r="H6822" s="67">
        <f t="shared" si="643"/>
        <v>56.235020000000006</v>
      </c>
      <c r="I6822" s="66">
        <v>0</v>
      </c>
      <c r="J6822" s="67">
        <f t="shared" si="640"/>
        <v>0</v>
      </c>
      <c r="K6822" s="14">
        <f t="shared" si="638"/>
        <v>0</v>
      </c>
      <c r="L6822" s="4" t="str">
        <f t="shared" si="639"/>
        <v/>
      </c>
    </row>
    <row r="6823" spans="1:12" x14ac:dyDescent="0.25">
      <c r="A6823" s="16">
        <f>Energy_Balance_WY2011!A6822</f>
        <v>40737</v>
      </c>
      <c r="B6823" s="33" t="str">
        <f>Energy_Balance_WY2011!B6822</f>
        <v xml:space="preserve"> 05:00:00</v>
      </c>
      <c r="C6823" s="65">
        <v>0</v>
      </c>
      <c r="D6823" s="66">
        <v>0</v>
      </c>
      <c r="E6823" s="66">
        <v>0</v>
      </c>
      <c r="F6823" s="65">
        <f t="shared" si="641"/>
        <v>1225.6673000000005</v>
      </c>
      <c r="G6823" s="66">
        <f t="shared" si="642"/>
        <v>1177.9383999999984</v>
      </c>
      <c r="H6823" s="67">
        <f t="shared" si="643"/>
        <v>56.235020000000006</v>
      </c>
      <c r="I6823" s="66">
        <v>0</v>
      </c>
      <c r="J6823" s="67">
        <f t="shared" si="640"/>
        <v>0</v>
      </c>
      <c r="K6823" s="14">
        <f t="shared" si="638"/>
        <v>0</v>
      </c>
      <c r="L6823" s="4" t="str">
        <f t="shared" si="639"/>
        <v/>
      </c>
    </row>
    <row r="6824" spans="1:12" x14ac:dyDescent="0.25">
      <c r="A6824" s="16">
        <f>Energy_Balance_WY2011!A6823</f>
        <v>40737</v>
      </c>
      <c r="B6824" s="33" t="str">
        <f>Energy_Balance_WY2011!B6823</f>
        <v xml:space="preserve"> 06:00:00</v>
      </c>
      <c r="C6824" s="65">
        <v>0</v>
      </c>
      <c r="D6824" s="66">
        <v>0</v>
      </c>
      <c r="E6824" s="66">
        <v>0</v>
      </c>
      <c r="F6824" s="65">
        <f t="shared" si="641"/>
        <v>1225.6673000000005</v>
      </c>
      <c r="G6824" s="66">
        <f t="shared" si="642"/>
        <v>1177.9383999999984</v>
      </c>
      <c r="H6824" s="67">
        <f t="shared" si="643"/>
        <v>56.235020000000006</v>
      </c>
      <c r="I6824" s="66">
        <v>0</v>
      </c>
      <c r="J6824" s="67">
        <f t="shared" si="640"/>
        <v>0</v>
      </c>
      <c r="K6824" s="14">
        <f t="shared" si="638"/>
        <v>0</v>
      </c>
      <c r="L6824" s="4" t="str">
        <f t="shared" si="639"/>
        <v/>
      </c>
    </row>
    <row r="6825" spans="1:12" x14ac:dyDescent="0.25">
      <c r="A6825" s="16">
        <f>Energy_Balance_WY2011!A6824</f>
        <v>40737</v>
      </c>
      <c r="B6825" s="33" t="str">
        <f>Energy_Balance_WY2011!B6824</f>
        <v xml:space="preserve"> 07:00:00</v>
      </c>
      <c r="C6825" s="65">
        <v>0</v>
      </c>
      <c r="D6825" s="66">
        <v>0</v>
      </c>
      <c r="E6825" s="66">
        <v>0</v>
      </c>
      <c r="F6825" s="65">
        <f t="shared" si="641"/>
        <v>1225.6673000000005</v>
      </c>
      <c r="G6825" s="66">
        <f t="shared" si="642"/>
        <v>1177.9383999999984</v>
      </c>
      <c r="H6825" s="67">
        <f t="shared" si="643"/>
        <v>56.235020000000006</v>
      </c>
      <c r="I6825" s="66">
        <v>0</v>
      </c>
      <c r="J6825" s="67">
        <f t="shared" si="640"/>
        <v>0</v>
      </c>
      <c r="K6825" s="14">
        <f t="shared" si="638"/>
        <v>0</v>
      </c>
      <c r="L6825" s="4" t="str">
        <f t="shared" si="639"/>
        <v/>
      </c>
    </row>
    <row r="6826" spans="1:12" x14ac:dyDescent="0.25">
      <c r="A6826" s="16">
        <f>Energy_Balance_WY2011!A6825</f>
        <v>40737</v>
      </c>
      <c r="B6826" s="33" t="str">
        <f>Energy_Balance_WY2011!B6825</f>
        <v xml:space="preserve"> 08:00:00</v>
      </c>
      <c r="C6826" s="65">
        <v>0</v>
      </c>
      <c r="D6826" s="66">
        <v>0</v>
      </c>
      <c r="E6826" s="66">
        <v>0</v>
      </c>
      <c r="F6826" s="65">
        <f t="shared" si="641"/>
        <v>1225.6673000000005</v>
      </c>
      <c r="G6826" s="66">
        <f t="shared" si="642"/>
        <v>1177.9383999999984</v>
      </c>
      <c r="H6826" s="67">
        <f t="shared" si="643"/>
        <v>56.235020000000006</v>
      </c>
      <c r="I6826" s="66">
        <v>0</v>
      </c>
      <c r="J6826" s="67">
        <f t="shared" si="640"/>
        <v>0</v>
      </c>
      <c r="K6826" s="14">
        <f t="shared" si="638"/>
        <v>0</v>
      </c>
      <c r="L6826" s="4" t="str">
        <f t="shared" si="639"/>
        <v/>
      </c>
    </row>
    <row r="6827" spans="1:12" x14ac:dyDescent="0.25">
      <c r="A6827" s="16">
        <f>Energy_Balance_WY2011!A6826</f>
        <v>40737</v>
      </c>
      <c r="B6827" s="33" t="str">
        <f>Energy_Balance_WY2011!B6826</f>
        <v xml:space="preserve"> 09:00:00</v>
      </c>
      <c r="C6827" s="65">
        <v>0</v>
      </c>
      <c r="D6827" s="66">
        <v>0</v>
      </c>
      <c r="E6827" s="66">
        <v>0</v>
      </c>
      <c r="F6827" s="65">
        <f t="shared" si="641"/>
        <v>1225.6673000000005</v>
      </c>
      <c r="G6827" s="66">
        <f t="shared" si="642"/>
        <v>1177.9383999999984</v>
      </c>
      <c r="H6827" s="67">
        <f t="shared" si="643"/>
        <v>56.235020000000006</v>
      </c>
      <c r="I6827" s="66">
        <v>0</v>
      </c>
      <c r="J6827" s="67">
        <f t="shared" si="640"/>
        <v>0</v>
      </c>
      <c r="K6827" s="14">
        <f t="shared" si="638"/>
        <v>0</v>
      </c>
      <c r="L6827" s="4" t="str">
        <f t="shared" si="639"/>
        <v/>
      </c>
    </row>
    <row r="6828" spans="1:12" x14ac:dyDescent="0.25">
      <c r="A6828" s="16">
        <f>Energy_Balance_WY2011!A6827</f>
        <v>40737</v>
      </c>
      <c r="B6828" s="33" t="str">
        <f>Energy_Balance_WY2011!B6827</f>
        <v xml:space="preserve"> 10:00:00</v>
      </c>
      <c r="C6828" s="65">
        <v>0</v>
      </c>
      <c r="D6828" s="66">
        <v>0</v>
      </c>
      <c r="E6828" s="66">
        <v>0</v>
      </c>
      <c r="F6828" s="65">
        <f t="shared" si="641"/>
        <v>1225.6673000000005</v>
      </c>
      <c r="G6828" s="66">
        <f t="shared" si="642"/>
        <v>1177.9383999999984</v>
      </c>
      <c r="H6828" s="67">
        <f t="shared" si="643"/>
        <v>56.235020000000006</v>
      </c>
      <c r="I6828" s="66">
        <v>0</v>
      </c>
      <c r="J6828" s="67">
        <f t="shared" si="640"/>
        <v>0</v>
      </c>
      <c r="K6828" s="14">
        <f t="shared" si="638"/>
        <v>0</v>
      </c>
      <c r="L6828" s="4" t="str">
        <f t="shared" si="639"/>
        <v/>
      </c>
    </row>
    <row r="6829" spans="1:12" x14ac:dyDescent="0.25">
      <c r="A6829" s="16">
        <f>Energy_Balance_WY2011!A6828</f>
        <v>40737</v>
      </c>
      <c r="B6829" s="33" t="str">
        <f>Energy_Balance_WY2011!B6828</f>
        <v xml:space="preserve"> 11:00:00</v>
      </c>
      <c r="C6829" s="65">
        <v>0</v>
      </c>
      <c r="D6829" s="66">
        <v>0</v>
      </c>
      <c r="E6829" s="66">
        <v>0</v>
      </c>
      <c r="F6829" s="65">
        <f t="shared" si="641"/>
        <v>1225.6673000000005</v>
      </c>
      <c r="G6829" s="66">
        <f t="shared" si="642"/>
        <v>1177.9383999999984</v>
      </c>
      <c r="H6829" s="67">
        <f t="shared" si="643"/>
        <v>56.235020000000006</v>
      </c>
      <c r="I6829" s="66">
        <v>0</v>
      </c>
      <c r="J6829" s="67">
        <f t="shared" si="640"/>
        <v>0</v>
      </c>
      <c r="K6829" s="14">
        <f t="shared" si="638"/>
        <v>0</v>
      </c>
      <c r="L6829" s="4" t="str">
        <f t="shared" si="639"/>
        <v/>
      </c>
    </row>
    <row r="6830" spans="1:12" x14ac:dyDescent="0.25">
      <c r="A6830" s="16">
        <f>Energy_Balance_WY2011!A6829</f>
        <v>40737</v>
      </c>
      <c r="B6830" s="33" t="str">
        <f>Energy_Balance_WY2011!B6829</f>
        <v xml:space="preserve"> 12:00:00</v>
      </c>
      <c r="C6830" s="65">
        <v>0</v>
      </c>
      <c r="D6830" s="66">
        <v>0</v>
      </c>
      <c r="E6830" s="66">
        <v>0</v>
      </c>
      <c r="F6830" s="65">
        <f t="shared" si="641"/>
        <v>1225.6673000000005</v>
      </c>
      <c r="G6830" s="66">
        <f t="shared" si="642"/>
        <v>1177.9383999999984</v>
      </c>
      <c r="H6830" s="67">
        <f t="shared" si="643"/>
        <v>56.235020000000006</v>
      </c>
      <c r="I6830" s="66">
        <v>0</v>
      </c>
      <c r="J6830" s="67">
        <f t="shared" si="640"/>
        <v>0</v>
      </c>
      <c r="K6830" s="14">
        <f t="shared" si="638"/>
        <v>0</v>
      </c>
      <c r="L6830" s="4" t="str">
        <f t="shared" si="639"/>
        <v/>
      </c>
    </row>
    <row r="6831" spans="1:12" x14ac:dyDescent="0.25">
      <c r="A6831" s="16">
        <f>Energy_Balance_WY2011!A6830</f>
        <v>40737</v>
      </c>
      <c r="B6831" s="33" t="str">
        <f>Energy_Balance_WY2011!B6830</f>
        <v xml:space="preserve"> 13:00:00</v>
      </c>
      <c r="C6831" s="65">
        <v>0</v>
      </c>
      <c r="D6831" s="66">
        <v>0</v>
      </c>
      <c r="E6831" s="66">
        <v>0</v>
      </c>
      <c r="F6831" s="65">
        <f t="shared" si="641"/>
        <v>1225.6673000000005</v>
      </c>
      <c r="G6831" s="66">
        <f t="shared" si="642"/>
        <v>1177.9383999999984</v>
      </c>
      <c r="H6831" s="67">
        <f t="shared" si="643"/>
        <v>56.235020000000006</v>
      </c>
      <c r="I6831" s="66">
        <v>0</v>
      </c>
      <c r="J6831" s="67">
        <f t="shared" si="640"/>
        <v>0</v>
      </c>
      <c r="K6831" s="14">
        <f t="shared" si="638"/>
        <v>0</v>
      </c>
      <c r="L6831" s="4" t="str">
        <f t="shared" si="639"/>
        <v/>
      </c>
    </row>
    <row r="6832" spans="1:12" x14ac:dyDescent="0.25">
      <c r="A6832" s="16">
        <f>Energy_Balance_WY2011!A6831</f>
        <v>40737</v>
      </c>
      <c r="B6832" s="33" t="str">
        <f>Energy_Balance_WY2011!B6831</f>
        <v xml:space="preserve"> 14:00:00</v>
      </c>
      <c r="C6832" s="65">
        <v>0</v>
      </c>
      <c r="D6832" s="66">
        <v>0</v>
      </c>
      <c r="E6832" s="66">
        <v>0</v>
      </c>
      <c r="F6832" s="65">
        <f t="shared" si="641"/>
        <v>1225.6673000000005</v>
      </c>
      <c r="G6832" s="66">
        <f t="shared" si="642"/>
        <v>1177.9383999999984</v>
      </c>
      <c r="H6832" s="67">
        <f t="shared" si="643"/>
        <v>56.235020000000006</v>
      </c>
      <c r="I6832" s="66">
        <v>0</v>
      </c>
      <c r="J6832" s="67">
        <f t="shared" si="640"/>
        <v>0</v>
      </c>
      <c r="K6832" s="14">
        <f t="shared" si="638"/>
        <v>0</v>
      </c>
      <c r="L6832" s="4" t="str">
        <f t="shared" si="639"/>
        <v/>
      </c>
    </row>
    <row r="6833" spans="1:12" x14ac:dyDescent="0.25">
      <c r="A6833" s="16">
        <f>Energy_Balance_WY2011!A6832</f>
        <v>40737</v>
      </c>
      <c r="B6833" s="33" t="str">
        <f>Energy_Balance_WY2011!B6832</f>
        <v xml:space="preserve"> 15:00:00</v>
      </c>
      <c r="C6833" s="65">
        <v>0</v>
      </c>
      <c r="D6833" s="66">
        <v>0</v>
      </c>
      <c r="E6833" s="66">
        <v>0</v>
      </c>
      <c r="F6833" s="65">
        <f t="shared" si="641"/>
        <v>1225.6673000000005</v>
      </c>
      <c r="G6833" s="66">
        <f t="shared" si="642"/>
        <v>1177.9383999999984</v>
      </c>
      <c r="H6833" s="67">
        <f t="shared" si="643"/>
        <v>56.235020000000006</v>
      </c>
      <c r="I6833" s="66">
        <v>0</v>
      </c>
      <c r="J6833" s="67">
        <f t="shared" si="640"/>
        <v>0</v>
      </c>
      <c r="K6833" s="14">
        <f t="shared" si="638"/>
        <v>0</v>
      </c>
      <c r="L6833" s="4" t="str">
        <f t="shared" si="639"/>
        <v/>
      </c>
    </row>
    <row r="6834" spans="1:12" x14ac:dyDescent="0.25">
      <c r="A6834" s="16">
        <f>Energy_Balance_WY2011!A6833</f>
        <v>40737</v>
      </c>
      <c r="B6834" s="33" t="str">
        <f>Energy_Balance_WY2011!B6833</f>
        <v xml:space="preserve"> 16:00:00</v>
      </c>
      <c r="C6834" s="65">
        <v>0</v>
      </c>
      <c r="D6834" s="66">
        <v>0</v>
      </c>
      <c r="E6834" s="66">
        <v>0</v>
      </c>
      <c r="F6834" s="65">
        <f t="shared" si="641"/>
        <v>1225.6673000000005</v>
      </c>
      <c r="G6834" s="66">
        <f t="shared" si="642"/>
        <v>1177.9383999999984</v>
      </c>
      <c r="H6834" s="67">
        <f t="shared" si="643"/>
        <v>56.235020000000006</v>
      </c>
      <c r="I6834" s="66">
        <v>0</v>
      </c>
      <c r="J6834" s="67">
        <f t="shared" si="640"/>
        <v>0</v>
      </c>
      <c r="K6834" s="14">
        <f t="shared" si="638"/>
        <v>0</v>
      </c>
      <c r="L6834" s="4" t="str">
        <f t="shared" si="639"/>
        <v/>
      </c>
    </row>
    <row r="6835" spans="1:12" x14ac:dyDescent="0.25">
      <c r="A6835" s="16">
        <f>Energy_Balance_WY2011!A6834</f>
        <v>40737</v>
      </c>
      <c r="B6835" s="33" t="str">
        <f>Energy_Balance_WY2011!B6834</f>
        <v xml:space="preserve"> 17:00:00</v>
      </c>
      <c r="C6835" s="65">
        <v>0</v>
      </c>
      <c r="D6835" s="66">
        <v>0</v>
      </c>
      <c r="E6835" s="66">
        <v>0</v>
      </c>
      <c r="F6835" s="65">
        <f t="shared" si="641"/>
        <v>1225.6673000000005</v>
      </c>
      <c r="G6835" s="66">
        <f t="shared" si="642"/>
        <v>1177.9383999999984</v>
      </c>
      <c r="H6835" s="67">
        <f t="shared" si="643"/>
        <v>56.235020000000006</v>
      </c>
      <c r="I6835" s="66">
        <v>0</v>
      </c>
      <c r="J6835" s="67">
        <f t="shared" si="640"/>
        <v>0</v>
      </c>
      <c r="K6835" s="14">
        <f t="shared" si="638"/>
        <v>0</v>
      </c>
      <c r="L6835" s="4" t="str">
        <f t="shared" si="639"/>
        <v/>
      </c>
    </row>
    <row r="6836" spans="1:12" x14ac:dyDescent="0.25">
      <c r="A6836" s="16">
        <f>Energy_Balance_WY2011!A6835</f>
        <v>40737</v>
      </c>
      <c r="B6836" s="33" t="str">
        <f>Energy_Balance_WY2011!B6835</f>
        <v xml:space="preserve"> 18:00:00</v>
      </c>
      <c r="C6836" s="65">
        <v>0</v>
      </c>
      <c r="D6836" s="66">
        <v>0</v>
      </c>
      <c r="E6836" s="66">
        <v>0</v>
      </c>
      <c r="F6836" s="65">
        <f t="shared" si="641"/>
        <v>1225.6673000000005</v>
      </c>
      <c r="G6836" s="66">
        <f t="shared" si="642"/>
        <v>1177.9383999999984</v>
      </c>
      <c r="H6836" s="67">
        <f t="shared" si="643"/>
        <v>56.235020000000006</v>
      </c>
      <c r="I6836" s="66">
        <v>0</v>
      </c>
      <c r="J6836" s="67">
        <f t="shared" si="640"/>
        <v>0</v>
      </c>
      <c r="K6836" s="14">
        <f t="shared" si="638"/>
        <v>0</v>
      </c>
      <c r="L6836" s="4" t="str">
        <f t="shared" si="639"/>
        <v/>
      </c>
    </row>
    <row r="6837" spans="1:12" x14ac:dyDescent="0.25">
      <c r="A6837" s="16">
        <f>Energy_Balance_WY2011!A6836</f>
        <v>40737</v>
      </c>
      <c r="B6837" s="33" t="str">
        <f>Energy_Balance_WY2011!B6836</f>
        <v xml:space="preserve"> 19:00:00</v>
      </c>
      <c r="C6837" s="65">
        <v>0</v>
      </c>
      <c r="D6837" s="66">
        <v>0</v>
      </c>
      <c r="E6837" s="66">
        <v>0</v>
      </c>
      <c r="F6837" s="65">
        <f t="shared" si="641"/>
        <v>1225.6673000000005</v>
      </c>
      <c r="G6837" s="66">
        <f t="shared" si="642"/>
        <v>1177.9383999999984</v>
      </c>
      <c r="H6837" s="67">
        <f t="shared" si="643"/>
        <v>56.235020000000006</v>
      </c>
      <c r="I6837" s="66">
        <v>0</v>
      </c>
      <c r="J6837" s="67">
        <f t="shared" si="640"/>
        <v>0</v>
      </c>
      <c r="K6837" s="14">
        <f t="shared" si="638"/>
        <v>0</v>
      </c>
      <c r="L6837" s="4" t="str">
        <f t="shared" si="639"/>
        <v/>
      </c>
    </row>
    <row r="6838" spans="1:12" x14ac:dyDescent="0.25">
      <c r="A6838" s="16">
        <f>Energy_Balance_WY2011!A6837</f>
        <v>40737</v>
      </c>
      <c r="B6838" s="33" t="str">
        <f>Energy_Balance_WY2011!B6837</f>
        <v xml:space="preserve"> 20:00:00</v>
      </c>
      <c r="C6838" s="65">
        <v>0</v>
      </c>
      <c r="D6838" s="66">
        <v>0</v>
      </c>
      <c r="E6838" s="66">
        <v>0</v>
      </c>
      <c r="F6838" s="65">
        <f t="shared" si="641"/>
        <v>1225.6673000000005</v>
      </c>
      <c r="G6838" s="66">
        <f t="shared" si="642"/>
        <v>1177.9383999999984</v>
      </c>
      <c r="H6838" s="67">
        <f t="shared" si="643"/>
        <v>56.235020000000006</v>
      </c>
      <c r="I6838" s="66">
        <v>0</v>
      </c>
      <c r="J6838" s="67">
        <f t="shared" si="640"/>
        <v>0</v>
      </c>
      <c r="K6838" s="14">
        <f t="shared" si="638"/>
        <v>0</v>
      </c>
      <c r="L6838" s="4" t="str">
        <f t="shared" si="639"/>
        <v/>
      </c>
    </row>
    <row r="6839" spans="1:12" x14ac:dyDescent="0.25">
      <c r="A6839" s="16">
        <f>Energy_Balance_WY2011!A6838</f>
        <v>40737</v>
      </c>
      <c r="B6839" s="33" t="str">
        <f>Energy_Balance_WY2011!B6838</f>
        <v xml:space="preserve"> 21:00:00</v>
      </c>
      <c r="C6839" s="65">
        <v>0</v>
      </c>
      <c r="D6839" s="66">
        <v>0</v>
      </c>
      <c r="E6839" s="66">
        <v>0</v>
      </c>
      <c r="F6839" s="65">
        <f t="shared" si="641"/>
        <v>1225.6673000000005</v>
      </c>
      <c r="G6839" s="66">
        <f t="shared" si="642"/>
        <v>1177.9383999999984</v>
      </c>
      <c r="H6839" s="67">
        <f t="shared" si="643"/>
        <v>56.235020000000006</v>
      </c>
      <c r="I6839" s="66">
        <v>0</v>
      </c>
      <c r="J6839" s="67">
        <f t="shared" si="640"/>
        <v>0</v>
      </c>
      <c r="K6839" s="14">
        <f t="shared" si="638"/>
        <v>0</v>
      </c>
      <c r="L6839" s="4" t="str">
        <f t="shared" si="639"/>
        <v/>
      </c>
    </row>
    <row r="6840" spans="1:12" x14ac:dyDescent="0.25">
      <c r="A6840" s="16">
        <f>Energy_Balance_WY2011!A6839</f>
        <v>40737</v>
      </c>
      <c r="B6840" s="33" t="str">
        <f>Energy_Balance_WY2011!B6839</f>
        <v xml:space="preserve"> 22:00:00</v>
      </c>
      <c r="C6840" s="65">
        <v>0</v>
      </c>
      <c r="D6840" s="66">
        <v>0</v>
      </c>
      <c r="E6840" s="66">
        <v>0</v>
      </c>
      <c r="F6840" s="65">
        <f t="shared" si="641"/>
        <v>1225.6673000000005</v>
      </c>
      <c r="G6840" s="66">
        <f t="shared" si="642"/>
        <v>1177.9383999999984</v>
      </c>
      <c r="H6840" s="67">
        <f t="shared" si="643"/>
        <v>56.235020000000006</v>
      </c>
      <c r="I6840" s="66">
        <v>0</v>
      </c>
      <c r="J6840" s="67">
        <f t="shared" si="640"/>
        <v>0</v>
      </c>
      <c r="K6840" s="14">
        <f t="shared" si="638"/>
        <v>0</v>
      </c>
      <c r="L6840" s="4" t="str">
        <f t="shared" si="639"/>
        <v/>
      </c>
    </row>
    <row r="6841" spans="1:12" x14ac:dyDescent="0.25">
      <c r="A6841" s="16">
        <f>Energy_Balance_WY2011!A6840</f>
        <v>40737</v>
      </c>
      <c r="B6841" s="33" t="str">
        <f>Energy_Balance_WY2011!B6840</f>
        <v xml:space="preserve"> 23:00:00</v>
      </c>
      <c r="C6841" s="65">
        <v>0</v>
      </c>
      <c r="D6841" s="66">
        <v>0</v>
      </c>
      <c r="E6841" s="66">
        <v>0</v>
      </c>
      <c r="F6841" s="65">
        <f t="shared" si="641"/>
        <v>1225.6673000000005</v>
      </c>
      <c r="G6841" s="66">
        <f t="shared" si="642"/>
        <v>1177.9383999999984</v>
      </c>
      <c r="H6841" s="67">
        <f t="shared" si="643"/>
        <v>56.235020000000006</v>
      </c>
      <c r="I6841" s="66">
        <v>0</v>
      </c>
      <c r="J6841" s="67">
        <f t="shared" si="640"/>
        <v>0</v>
      </c>
      <c r="K6841" s="14">
        <f t="shared" si="638"/>
        <v>0</v>
      </c>
      <c r="L6841" s="4" t="str">
        <f t="shared" si="639"/>
        <v/>
      </c>
    </row>
    <row r="6842" spans="1:12" x14ac:dyDescent="0.25">
      <c r="A6842" s="16">
        <f>Energy_Balance_WY2011!A6841</f>
        <v>40737</v>
      </c>
      <c r="B6842" s="33" t="str">
        <f>Energy_Balance_WY2011!B6841</f>
        <v xml:space="preserve"> 24:00:00</v>
      </c>
      <c r="C6842" s="65">
        <v>0</v>
      </c>
      <c r="D6842" s="66">
        <v>0</v>
      </c>
      <c r="E6842" s="66">
        <v>0</v>
      </c>
      <c r="F6842" s="65">
        <f t="shared" si="641"/>
        <v>1225.6673000000005</v>
      </c>
      <c r="G6842" s="66">
        <f t="shared" si="642"/>
        <v>1177.9383999999984</v>
      </c>
      <c r="H6842" s="67">
        <f t="shared" si="643"/>
        <v>56.235020000000006</v>
      </c>
      <c r="I6842" s="66">
        <v>0</v>
      </c>
      <c r="J6842" s="67">
        <f t="shared" si="640"/>
        <v>0</v>
      </c>
      <c r="K6842" s="14">
        <f t="shared" si="638"/>
        <v>0</v>
      </c>
      <c r="L6842" s="4" t="str">
        <f t="shared" si="639"/>
        <v/>
      </c>
    </row>
    <row r="6843" spans="1:12" x14ac:dyDescent="0.25">
      <c r="A6843" s="16">
        <f>Energy_Balance_WY2011!A6842</f>
        <v>40738</v>
      </c>
      <c r="B6843" s="33" t="str">
        <f>Energy_Balance_WY2011!B6842</f>
        <v xml:space="preserve"> 01:00:00</v>
      </c>
      <c r="C6843" s="65">
        <v>0</v>
      </c>
      <c r="D6843" s="66">
        <v>0</v>
      </c>
      <c r="E6843" s="66">
        <v>0</v>
      </c>
      <c r="F6843" s="65">
        <f t="shared" si="641"/>
        <v>1225.6673000000005</v>
      </c>
      <c r="G6843" s="66">
        <f t="shared" si="642"/>
        <v>1177.9383999999984</v>
      </c>
      <c r="H6843" s="67">
        <f t="shared" si="643"/>
        <v>56.235020000000006</v>
      </c>
      <c r="I6843" s="66">
        <v>0</v>
      </c>
      <c r="J6843" s="67">
        <f t="shared" si="640"/>
        <v>0</v>
      </c>
      <c r="K6843" s="14">
        <f t="shared" si="638"/>
        <v>0</v>
      </c>
      <c r="L6843" s="4" t="str">
        <f t="shared" si="639"/>
        <v/>
      </c>
    </row>
    <row r="6844" spans="1:12" x14ac:dyDescent="0.25">
      <c r="A6844" s="16">
        <f>Energy_Balance_WY2011!A6843</f>
        <v>40738</v>
      </c>
      <c r="B6844" s="33" t="str">
        <f>Energy_Balance_WY2011!B6843</f>
        <v xml:space="preserve"> 02:00:00</v>
      </c>
      <c r="C6844" s="65">
        <v>0</v>
      </c>
      <c r="D6844" s="66">
        <v>0</v>
      </c>
      <c r="E6844" s="66">
        <v>0</v>
      </c>
      <c r="F6844" s="65">
        <f t="shared" si="641"/>
        <v>1225.6673000000005</v>
      </c>
      <c r="G6844" s="66">
        <f t="shared" si="642"/>
        <v>1177.9383999999984</v>
      </c>
      <c r="H6844" s="67">
        <f t="shared" si="643"/>
        <v>56.235020000000006</v>
      </c>
      <c r="I6844" s="66">
        <v>0</v>
      </c>
      <c r="J6844" s="67">
        <f t="shared" si="640"/>
        <v>0</v>
      </c>
      <c r="K6844" s="14">
        <f t="shared" si="638"/>
        <v>0</v>
      </c>
      <c r="L6844" s="4" t="str">
        <f t="shared" si="639"/>
        <v/>
      </c>
    </row>
    <row r="6845" spans="1:12" x14ac:dyDescent="0.25">
      <c r="A6845" s="16">
        <f>Energy_Balance_WY2011!A6844</f>
        <v>40738</v>
      </c>
      <c r="B6845" s="33" t="str">
        <f>Energy_Balance_WY2011!B6844</f>
        <v xml:space="preserve"> 03:00:00</v>
      </c>
      <c r="C6845" s="65">
        <v>0</v>
      </c>
      <c r="D6845" s="66">
        <v>0</v>
      </c>
      <c r="E6845" s="66">
        <v>0</v>
      </c>
      <c r="F6845" s="65">
        <f t="shared" si="641"/>
        <v>1225.6673000000005</v>
      </c>
      <c r="G6845" s="66">
        <f t="shared" si="642"/>
        <v>1177.9383999999984</v>
      </c>
      <c r="H6845" s="67">
        <f t="shared" si="643"/>
        <v>56.235020000000006</v>
      </c>
      <c r="I6845" s="66">
        <v>0</v>
      </c>
      <c r="J6845" s="67">
        <f t="shared" si="640"/>
        <v>0</v>
      </c>
      <c r="K6845" s="14">
        <f t="shared" si="638"/>
        <v>0</v>
      </c>
      <c r="L6845" s="4" t="str">
        <f t="shared" si="639"/>
        <v/>
      </c>
    </row>
    <row r="6846" spans="1:12" x14ac:dyDescent="0.25">
      <c r="A6846" s="16">
        <f>Energy_Balance_WY2011!A6845</f>
        <v>40738</v>
      </c>
      <c r="B6846" s="33" t="str">
        <f>Energy_Balance_WY2011!B6845</f>
        <v xml:space="preserve"> 04:00:00</v>
      </c>
      <c r="C6846" s="65">
        <v>0</v>
      </c>
      <c r="D6846" s="66">
        <v>0</v>
      </c>
      <c r="E6846" s="66">
        <v>0</v>
      </c>
      <c r="F6846" s="65">
        <f t="shared" si="641"/>
        <v>1225.6673000000005</v>
      </c>
      <c r="G6846" s="66">
        <f t="shared" si="642"/>
        <v>1177.9383999999984</v>
      </c>
      <c r="H6846" s="67">
        <f t="shared" si="643"/>
        <v>56.235020000000006</v>
      </c>
      <c r="I6846" s="66">
        <v>0</v>
      </c>
      <c r="J6846" s="67">
        <f t="shared" si="640"/>
        <v>0</v>
      </c>
      <c r="K6846" s="14">
        <f t="shared" si="638"/>
        <v>0</v>
      </c>
      <c r="L6846" s="4" t="str">
        <f t="shared" si="639"/>
        <v/>
      </c>
    </row>
    <row r="6847" spans="1:12" x14ac:dyDescent="0.25">
      <c r="A6847" s="16">
        <f>Energy_Balance_WY2011!A6846</f>
        <v>40738</v>
      </c>
      <c r="B6847" s="33" t="str">
        <f>Energy_Balance_WY2011!B6846</f>
        <v xml:space="preserve"> 05:00:00</v>
      </c>
      <c r="C6847" s="65">
        <v>0</v>
      </c>
      <c r="D6847" s="66">
        <v>0</v>
      </c>
      <c r="E6847" s="66">
        <v>0</v>
      </c>
      <c r="F6847" s="65">
        <f t="shared" si="641"/>
        <v>1225.6673000000005</v>
      </c>
      <c r="G6847" s="66">
        <f t="shared" si="642"/>
        <v>1177.9383999999984</v>
      </c>
      <c r="H6847" s="67">
        <f t="shared" si="643"/>
        <v>56.235020000000006</v>
      </c>
      <c r="I6847" s="66">
        <v>0</v>
      </c>
      <c r="J6847" s="67">
        <f t="shared" si="640"/>
        <v>0</v>
      </c>
      <c r="K6847" s="14">
        <f t="shared" si="638"/>
        <v>0</v>
      </c>
      <c r="L6847" s="4" t="str">
        <f t="shared" si="639"/>
        <v/>
      </c>
    </row>
    <row r="6848" spans="1:12" x14ac:dyDescent="0.25">
      <c r="A6848" s="16">
        <f>Energy_Balance_WY2011!A6847</f>
        <v>40738</v>
      </c>
      <c r="B6848" s="33" t="str">
        <f>Energy_Balance_WY2011!B6847</f>
        <v xml:space="preserve"> 06:00:00</v>
      </c>
      <c r="C6848" s="65">
        <v>0</v>
      </c>
      <c r="D6848" s="66">
        <v>0</v>
      </c>
      <c r="E6848" s="66">
        <v>0</v>
      </c>
      <c r="F6848" s="65">
        <f t="shared" si="641"/>
        <v>1225.6673000000005</v>
      </c>
      <c r="G6848" s="66">
        <f t="shared" si="642"/>
        <v>1177.9383999999984</v>
      </c>
      <c r="H6848" s="67">
        <f t="shared" si="643"/>
        <v>56.235020000000006</v>
      </c>
      <c r="I6848" s="66">
        <v>0</v>
      </c>
      <c r="J6848" s="67">
        <f t="shared" si="640"/>
        <v>0</v>
      </c>
      <c r="K6848" s="14">
        <f t="shared" si="638"/>
        <v>0</v>
      </c>
      <c r="L6848" s="4" t="str">
        <f t="shared" si="639"/>
        <v/>
      </c>
    </row>
    <row r="6849" spans="1:12" x14ac:dyDescent="0.25">
      <c r="A6849" s="16">
        <f>Energy_Balance_WY2011!A6848</f>
        <v>40738</v>
      </c>
      <c r="B6849" s="33" t="str">
        <f>Energy_Balance_WY2011!B6848</f>
        <v xml:space="preserve"> 07:00:00</v>
      </c>
      <c r="C6849" s="65">
        <v>0</v>
      </c>
      <c r="D6849" s="66">
        <v>0</v>
      </c>
      <c r="E6849" s="66">
        <v>0</v>
      </c>
      <c r="F6849" s="65">
        <f t="shared" si="641"/>
        <v>1225.6673000000005</v>
      </c>
      <c r="G6849" s="66">
        <f t="shared" si="642"/>
        <v>1177.9383999999984</v>
      </c>
      <c r="H6849" s="67">
        <f t="shared" si="643"/>
        <v>56.235020000000006</v>
      </c>
      <c r="I6849" s="66">
        <v>0</v>
      </c>
      <c r="J6849" s="67">
        <f t="shared" si="640"/>
        <v>0</v>
      </c>
      <c r="K6849" s="14">
        <f t="shared" si="638"/>
        <v>0</v>
      </c>
      <c r="L6849" s="4" t="str">
        <f t="shared" si="639"/>
        <v/>
      </c>
    </row>
    <row r="6850" spans="1:12" x14ac:dyDescent="0.25">
      <c r="A6850" s="16">
        <f>Energy_Balance_WY2011!A6849</f>
        <v>40738</v>
      </c>
      <c r="B6850" s="33" t="str">
        <f>Energy_Balance_WY2011!B6849</f>
        <v xml:space="preserve"> 08:00:00</v>
      </c>
      <c r="C6850" s="65">
        <v>0</v>
      </c>
      <c r="D6850" s="66">
        <v>0</v>
      </c>
      <c r="E6850" s="66">
        <v>0</v>
      </c>
      <c r="F6850" s="65">
        <f t="shared" si="641"/>
        <v>1225.6673000000005</v>
      </c>
      <c r="G6850" s="66">
        <f t="shared" si="642"/>
        <v>1177.9383999999984</v>
      </c>
      <c r="H6850" s="67">
        <f t="shared" si="643"/>
        <v>56.235020000000006</v>
      </c>
      <c r="I6850" s="66">
        <v>0</v>
      </c>
      <c r="J6850" s="67">
        <f t="shared" si="640"/>
        <v>0</v>
      </c>
      <c r="K6850" s="14">
        <f t="shared" si="638"/>
        <v>0</v>
      </c>
      <c r="L6850" s="4" t="str">
        <f t="shared" si="639"/>
        <v/>
      </c>
    </row>
    <row r="6851" spans="1:12" x14ac:dyDescent="0.25">
      <c r="A6851" s="16">
        <f>Energy_Balance_WY2011!A6850</f>
        <v>40738</v>
      </c>
      <c r="B6851" s="33" t="str">
        <f>Energy_Balance_WY2011!B6850</f>
        <v xml:space="preserve"> 09:00:00</v>
      </c>
      <c r="C6851" s="65">
        <v>0</v>
      </c>
      <c r="D6851" s="66">
        <v>0</v>
      </c>
      <c r="E6851" s="66">
        <v>0</v>
      </c>
      <c r="F6851" s="65">
        <f t="shared" si="641"/>
        <v>1225.6673000000005</v>
      </c>
      <c r="G6851" s="66">
        <f t="shared" si="642"/>
        <v>1177.9383999999984</v>
      </c>
      <c r="H6851" s="67">
        <f t="shared" si="643"/>
        <v>56.235020000000006</v>
      </c>
      <c r="I6851" s="66">
        <v>0</v>
      </c>
      <c r="J6851" s="67">
        <f t="shared" si="640"/>
        <v>0</v>
      </c>
      <c r="K6851" s="14">
        <f t="shared" si="638"/>
        <v>0</v>
      </c>
      <c r="L6851" s="4" t="str">
        <f t="shared" si="639"/>
        <v/>
      </c>
    </row>
    <row r="6852" spans="1:12" x14ac:dyDescent="0.25">
      <c r="A6852" s="16">
        <f>Energy_Balance_WY2011!A6851</f>
        <v>40738</v>
      </c>
      <c r="B6852" s="33" t="str">
        <f>Energy_Balance_WY2011!B6851</f>
        <v xml:space="preserve"> 10:00:00</v>
      </c>
      <c r="C6852" s="65">
        <v>0</v>
      </c>
      <c r="D6852" s="66">
        <v>0</v>
      </c>
      <c r="E6852" s="66">
        <v>0</v>
      </c>
      <c r="F6852" s="65">
        <f t="shared" si="641"/>
        <v>1225.6673000000005</v>
      </c>
      <c r="G6852" s="66">
        <f t="shared" si="642"/>
        <v>1177.9383999999984</v>
      </c>
      <c r="H6852" s="67">
        <f t="shared" si="643"/>
        <v>56.235020000000006</v>
      </c>
      <c r="I6852" s="66">
        <v>0</v>
      </c>
      <c r="J6852" s="67">
        <f t="shared" si="640"/>
        <v>0</v>
      </c>
      <c r="K6852" s="14">
        <f t="shared" ref="K6852:K6915" si="644">D6852+E6852-C6852-J6852</f>
        <v>0</v>
      </c>
      <c r="L6852" s="4" t="str">
        <f t="shared" ref="L6852:L6915" si="645">IF(K6852&gt;0.25,1,"")</f>
        <v/>
      </c>
    </row>
    <row r="6853" spans="1:12" x14ac:dyDescent="0.25">
      <c r="A6853" s="16">
        <f>Energy_Balance_WY2011!A6852</f>
        <v>40738</v>
      </c>
      <c r="B6853" s="33" t="str">
        <f>Energy_Balance_WY2011!B6852</f>
        <v xml:space="preserve"> 11:00:00</v>
      </c>
      <c r="C6853" s="65">
        <v>0</v>
      </c>
      <c r="D6853" s="66">
        <v>0</v>
      </c>
      <c r="E6853" s="66">
        <v>0</v>
      </c>
      <c r="F6853" s="65">
        <f t="shared" si="641"/>
        <v>1225.6673000000005</v>
      </c>
      <c r="G6853" s="66">
        <f t="shared" si="642"/>
        <v>1177.9383999999984</v>
      </c>
      <c r="H6853" s="67">
        <f t="shared" si="643"/>
        <v>56.235020000000006</v>
      </c>
      <c r="I6853" s="66">
        <v>0</v>
      </c>
      <c r="J6853" s="67">
        <f t="shared" ref="J6853:J6916" si="646">I6852-I6853</f>
        <v>0</v>
      </c>
      <c r="K6853" s="14">
        <f t="shared" si="644"/>
        <v>0</v>
      </c>
      <c r="L6853" s="4" t="str">
        <f t="shared" si="645"/>
        <v/>
      </c>
    </row>
    <row r="6854" spans="1:12" x14ac:dyDescent="0.25">
      <c r="A6854" s="16">
        <f>Energy_Balance_WY2011!A6853</f>
        <v>40738</v>
      </c>
      <c r="B6854" s="33" t="str">
        <f>Energy_Balance_WY2011!B6853</f>
        <v xml:space="preserve"> 12:00:00</v>
      </c>
      <c r="C6854" s="65">
        <v>0</v>
      </c>
      <c r="D6854" s="66">
        <v>0</v>
      </c>
      <c r="E6854" s="66">
        <v>0</v>
      </c>
      <c r="F6854" s="65">
        <f t="shared" si="641"/>
        <v>1225.6673000000005</v>
      </c>
      <c r="G6854" s="66">
        <f t="shared" si="642"/>
        <v>1177.9383999999984</v>
      </c>
      <c r="H6854" s="67">
        <f t="shared" si="643"/>
        <v>56.235020000000006</v>
      </c>
      <c r="I6854" s="66">
        <v>0</v>
      </c>
      <c r="J6854" s="67">
        <f t="shared" si="646"/>
        <v>0</v>
      </c>
      <c r="K6854" s="14">
        <f t="shared" si="644"/>
        <v>0</v>
      </c>
      <c r="L6854" s="4" t="str">
        <f t="shared" si="645"/>
        <v/>
      </c>
    </row>
    <row r="6855" spans="1:12" x14ac:dyDescent="0.25">
      <c r="A6855" s="16">
        <f>Energy_Balance_WY2011!A6854</f>
        <v>40738</v>
      </c>
      <c r="B6855" s="33" t="str">
        <f>Energy_Balance_WY2011!B6854</f>
        <v xml:space="preserve"> 13:00:00</v>
      </c>
      <c r="C6855" s="65">
        <v>0</v>
      </c>
      <c r="D6855" s="66">
        <v>0</v>
      </c>
      <c r="E6855" s="66">
        <v>0</v>
      </c>
      <c r="F6855" s="65">
        <f t="shared" si="641"/>
        <v>1225.6673000000005</v>
      </c>
      <c r="G6855" s="66">
        <f t="shared" si="642"/>
        <v>1177.9383999999984</v>
      </c>
      <c r="H6855" s="67">
        <f t="shared" si="643"/>
        <v>56.235020000000006</v>
      </c>
      <c r="I6855" s="66">
        <v>0</v>
      </c>
      <c r="J6855" s="67">
        <f t="shared" si="646"/>
        <v>0</v>
      </c>
      <c r="K6855" s="14">
        <f t="shared" si="644"/>
        <v>0</v>
      </c>
      <c r="L6855" s="4" t="str">
        <f t="shared" si="645"/>
        <v/>
      </c>
    </row>
    <row r="6856" spans="1:12" x14ac:dyDescent="0.25">
      <c r="A6856" s="16">
        <f>Energy_Balance_WY2011!A6855</f>
        <v>40738</v>
      </c>
      <c r="B6856" s="33" t="str">
        <f>Energy_Balance_WY2011!B6855</f>
        <v xml:space="preserve"> 14:00:00</v>
      </c>
      <c r="C6856" s="65">
        <v>0</v>
      </c>
      <c r="D6856" s="66">
        <v>0</v>
      </c>
      <c r="E6856" s="66">
        <v>0</v>
      </c>
      <c r="F6856" s="65">
        <f t="shared" ref="F6856:F6919" si="647">C6856+F6855</f>
        <v>1225.6673000000005</v>
      </c>
      <c r="G6856" s="66">
        <f t="shared" ref="G6856:G6919" si="648">D6856+G6855</f>
        <v>1177.9383999999984</v>
      </c>
      <c r="H6856" s="67">
        <f t="shared" ref="H6856:H6919" si="649">E6856+H6855</f>
        <v>56.235020000000006</v>
      </c>
      <c r="I6856" s="66">
        <v>0</v>
      </c>
      <c r="J6856" s="67">
        <f t="shared" si="646"/>
        <v>0</v>
      </c>
      <c r="K6856" s="14">
        <f t="shared" si="644"/>
        <v>0</v>
      </c>
      <c r="L6856" s="4" t="str">
        <f t="shared" si="645"/>
        <v/>
      </c>
    </row>
    <row r="6857" spans="1:12" x14ac:dyDescent="0.25">
      <c r="A6857" s="16">
        <f>Energy_Balance_WY2011!A6856</f>
        <v>40738</v>
      </c>
      <c r="B6857" s="33" t="str">
        <f>Energy_Balance_WY2011!B6856</f>
        <v xml:space="preserve"> 15:00:00</v>
      </c>
      <c r="C6857" s="65">
        <v>0</v>
      </c>
      <c r="D6857" s="66">
        <v>0</v>
      </c>
      <c r="E6857" s="66">
        <v>0</v>
      </c>
      <c r="F6857" s="65">
        <f t="shared" si="647"/>
        <v>1225.6673000000005</v>
      </c>
      <c r="G6857" s="66">
        <f t="shared" si="648"/>
        <v>1177.9383999999984</v>
      </c>
      <c r="H6857" s="67">
        <f t="shared" si="649"/>
        <v>56.235020000000006</v>
      </c>
      <c r="I6857" s="66">
        <v>0</v>
      </c>
      <c r="J6857" s="67">
        <f t="shared" si="646"/>
        <v>0</v>
      </c>
      <c r="K6857" s="14">
        <f t="shared" si="644"/>
        <v>0</v>
      </c>
      <c r="L6857" s="4" t="str">
        <f t="shared" si="645"/>
        <v/>
      </c>
    </row>
    <row r="6858" spans="1:12" x14ac:dyDescent="0.25">
      <c r="A6858" s="16">
        <f>Energy_Balance_WY2011!A6857</f>
        <v>40738</v>
      </c>
      <c r="B6858" s="33" t="str">
        <f>Energy_Balance_WY2011!B6857</f>
        <v xml:space="preserve"> 16:00:00</v>
      </c>
      <c r="C6858" s="65">
        <v>0</v>
      </c>
      <c r="D6858" s="66">
        <v>0</v>
      </c>
      <c r="E6858" s="66">
        <v>0</v>
      </c>
      <c r="F6858" s="65">
        <f t="shared" si="647"/>
        <v>1225.6673000000005</v>
      </c>
      <c r="G6858" s="66">
        <f t="shared" si="648"/>
        <v>1177.9383999999984</v>
      </c>
      <c r="H6858" s="67">
        <f t="shared" si="649"/>
        <v>56.235020000000006</v>
      </c>
      <c r="I6858" s="66">
        <v>0</v>
      </c>
      <c r="J6858" s="67">
        <f t="shared" si="646"/>
        <v>0</v>
      </c>
      <c r="K6858" s="14">
        <f t="shared" si="644"/>
        <v>0</v>
      </c>
      <c r="L6858" s="4" t="str">
        <f t="shared" si="645"/>
        <v/>
      </c>
    </row>
    <row r="6859" spans="1:12" x14ac:dyDescent="0.25">
      <c r="A6859" s="16">
        <f>Energy_Balance_WY2011!A6858</f>
        <v>40738</v>
      </c>
      <c r="B6859" s="33" t="str">
        <f>Energy_Balance_WY2011!B6858</f>
        <v xml:space="preserve"> 17:00:00</v>
      </c>
      <c r="C6859" s="65">
        <v>0</v>
      </c>
      <c r="D6859" s="66">
        <v>0</v>
      </c>
      <c r="E6859" s="66">
        <v>0</v>
      </c>
      <c r="F6859" s="65">
        <f t="shared" si="647"/>
        <v>1225.6673000000005</v>
      </c>
      <c r="G6859" s="66">
        <f t="shared" si="648"/>
        <v>1177.9383999999984</v>
      </c>
      <c r="H6859" s="67">
        <f t="shared" si="649"/>
        <v>56.235020000000006</v>
      </c>
      <c r="I6859" s="66">
        <v>0</v>
      </c>
      <c r="J6859" s="67">
        <f t="shared" si="646"/>
        <v>0</v>
      </c>
      <c r="K6859" s="14">
        <f t="shared" si="644"/>
        <v>0</v>
      </c>
      <c r="L6859" s="4" t="str">
        <f t="shared" si="645"/>
        <v/>
      </c>
    </row>
    <row r="6860" spans="1:12" x14ac:dyDescent="0.25">
      <c r="A6860" s="16">
        <f>Energy_Balance_WY2011!A6859</f>
        <v>40738</v>
      </c>
      <c r="B6860" s="33" t="str">
        <f>Energy_Balance_WY2011!B6859</f>
        <v xml:space="preserve"> 18:00:00</v>
      </c>
      <c r="C6860" s="65">
        <v>0</v>
      </c>
      <c r="D6860" s="66">
        <v>0</v>
      </c>
      <c r="E6860" s="66">
        <v>0</v>
      </c>
      <c r="F6860" s="65">
        <f t="shared" si="647"/>
        <v>1225.6673000000005</v>
      </c>
      <c r="G6860" s="66">
        <f t="shared" si="648"/>
        <v>1177.9383999999984</v>
      </c>
      <c r="H6860" s="67">
        <f t="shared" si="649"/>
        <v>56.235020000000006</v>
      </c>
      <c r="I6860" s="66">
        <v>0</v>
      </c>
      <c r="J6860" s="67">
        <f t="shared" si="646"/>
        <v>0</v>
      </c>
      <c r="K6860" s="14">
        <f t="shared" si="644"/>
        <v>0</v>
      </c>
      <c r="L6860" s="4" t="str">
        <f t="shared" si="645"/>
        <v/>
      </c>
    </row>
    <row r="6861" spans="1:12" x14ac:dyDescent="0.25">
      <c r="A6861" s="16">
        <f>Energy_Balance_WY2011!A6860</f>
        <v>40738</v>
      </c>
      <c r="B6861" s="33" t="str">
        <f>Energy_Balance_WY2011!B6860</f>
        <v xml:space="preserve"> 19:00:00</v>
      </c>
      <c r="C6861" s="65">
        <v>0</v>
      </c>
      <c r="D6861" s="66">
        <v>0</v>
      </c>
      <c r="E6861" s="66">
        <v>0</v>
      </c>
      <c r="F6861" s="65">
        <f t="shared" si="647"/>
        <v>1225.6673000000005</v>
      </c>
      <c r="G6861" s="66">
        <f t="shared" si="648"/>
        <v>1177.9383999999984</v>
      </c>
      <c r="H6861" s="67">
        <f t="shared" si="649"/>
        <v>56.235020000000006</v>
      </c>
      <c r="I6861" s="66">
        <v>0</v>
      </c>
      <c r="J6861" s="67">
        <f t="shared" si="646"/>
        <v>0</v>
      </c>
      <c r="K6861" s="14">
        <f t="shared" si="644"/>
        <v>0</v>
      </c>
      <c r="L6861" s="4" t="str">
        <f t="shared" si="645"/>
        <v/>
      </c>
    </row>
    <row r="6862" spans="1:12" x14ac:dyDescent="0.25">
      <c r="A6862" s="16">
        <f>Energy_Balance_WY2011!A6861</f>
        <v>40738</v>
      </c>
      <c r="B6862" s="33" t="str">
        <f>Energy_Balance_WY2011!B6861</f>
        <v xml:space="preserve"> 20:00:00</v>
      </c>
      <c r="C6862" s="65">
        <v>0</v>
      </c>
      <c r="D6862" s="66">
        <v>0</v>
      </c>
      <c r="E6862" s="66">
        <v>0</v>
      </c>
      <c r="F6862" s="65">
        <f t="shared" si="647"/>
        <v>1225.6673000000005</v>
      </c>
      <c r="G6862" s="66">
        <f t="shared" si="648"/>
        <v>1177.9383999999984</v>
      </c>
      <c r="H6862" s="67">
        <f t="shared" si="649"/>
        <v>56.235020000000006</v>
      </c>
      <c r="I6862" s="66">
        <v>0</v>
      </c>
      <c r="J6862" s="67">
        <f t="shared" si="646"/>
        <v>0</v>
      </c>
      <c r="K6862" s="14">
        <f t="shared" si="644"/>
        <v>0</v>
      </c>
      <c r="L6862" s="4" t="str">
        <f t="shared" si="645"/>
        <v/>
      </c>
    </row>
    <row r="6863" spans="1:12" x14ac:dyDescent="0.25">
      <c r="A6863" s="16">
        <f>Energy_Balance_WY2011!A6862</f>
        <v>40738</v>
      </c>
      <c r="B6863" s="33" t="str">
        <f>Energy_Balance_WY2011!B6862</f>
        <v xml:space="preserve"> 21:00:00</v>
      </c>
      <c r="C6863" s="65">
        <v>0</v>
      </c>
      <c r="D6863" s="66">
        <v>0</v>
      </c>
      <c r="E6863" s="66">
        <v>0</v>
      </c>
      <c r="F6863" s="65">
        <f t="shared" si="647"/>
        <v>1225.6673000000005</v>
      </c>
      <c r="G6863" s="66">
        <f t="shared" si="648"/>
        <v>1177.9383999999984</v>
      </c>
      <c r="H6863" s="67">
        <f t="shared" si="649"/>
        <v>56.235020000000006</v>
      </c>
      <c r="I6863" s="66">
        <v>0</v>
      </c>
      <c r="J6863" s="67">
        <f t="shared" si="646"/>
        <v>0</v>
      </c>
      <c r="K6863" s="14">
        <f t="shared" si="644"/>
        <v>0</v>
      </c>
      <c r="L6863" s="4" t="str">
        <f t="shared" si="645"/>
        <v/>
      </c>
    </row>
    <row r="6864" spans="1:12" x14ac:dyDescent="0.25">
      <c r="A6864" s="16">
        <f>Energy_Balance_WY2011!A6863</f>
        <v>40738</v>
      </c>
      <c r="B6864" s="33" t="str">
        <f>Energy_Balance_WY2011!B6863</f>
        <v xml:space="preserve"> 22:00:00</v>
      </c>
      <c r="C6864" s="65">
        <v>0</v>
      </c>
      <c r="D6864" s="66">
        <v>0</v>
      </c>
      <c r="E6864" s="66">
        <v>0</v>
      </c>
      <c r="F6864" s="65">
        <f t="shared" si="647"/>
        <v>1225.6673000000005</v>
      </c>
      <c r="G6864" s="66">
        <f t="shared" si="648"/>
        <v>1177.9383999999984</v>
      </c>
      <c r="H6864" s="67">
        <f t="shared" si="649"/>
        <v>56.235020000000006</v>
      </c>
      <c r="I6864" s="66">
        <v>0</v>
      </c>
      <c r="J6864" s="67">
        <f t="shared" si="646"/>
        <v>0</v>
      </c>
      <c r="K6864" s="14">
        <f t="shared" si="644"/>
        <v>0</v>
      </c>
      <c r="L6864" s="4" t="str">
        <f t="shared" si="645"/>
        <v/>
      </c>
    </row>
    <row r="6865" spans="1:12" x14ac:dyDescent="0.25">
      <c r="A6865" s="16">
        <f>Energy_Balance_WY2011!A6864</f>
        <v>40738</v>
      </c>
      <c r="B6865" s="33" t="str">
        <f>Energy_Balance_WY2011!B6864</f>
        <v xml:space="preserve"> 23:00:00</v>
      </c>
      <c r="C6865" s="65">
        <v>0</v>
      </c>
      <c r="D6865" s="66">
        <v>0</v>
      </c>
      <c r="E6865" s="66">
        <v>0</v>
      </c>
      <c r="F6865" s="65">
        <f t="shared" si="647"/>
        <v>1225.6673000000005</v>
      </c>
      <c r="G6865" s="66">
        <f t="shared" si="648"/>
        <v>1177.9383999999984</v>
      </c>
      <c r="H6865" s="67">
        <f t="shared" si="649"/>
        <v>56.235020000000006</v>
      </c>
      <c r="I6865" s="66">
        <v>0</v>
      </c>
      <c r="J6865" s="67">
        <f t="shared" si="646"/>
        <v>0</v>
      </c>
      <c r="K6865" s="14">
        <f t="shared" si="644"/>
        <v>0</v>
      </c>
      <c r="L6865" s="4" t="str">
        <f t="shared" si="645"/>
        <v/>
      </c>
    </row>
    <row r="6866" spans="1:12" x14ac:dyDescent="0.25">
      <c r="A6866" s="16">
        <f>Energy_Balance_WY2011!A6865</f>
        <v>40738</v>
      </c>
      <c r="B6866" s="33" t="str">
        <f>Energy_Balance_WY2011!B6865</f>
        <v xml:space="preserve"> 24:00:00</v>
      </c>
      <c r="C6866" s="65">
        <v>0</v>
      </c>
      <c r="D6866" s="66">
        <v>0</v>
      </c>
      <c r="E6866" s="66">
        <v>0</v>
      </c>
      <c r="F6866" s="65">
        <f t="shared" si="647"/>
        <v>1225.6673000000005</v>
      </c>
      <c r="G6866" s="66">
        <f t="shared" si="648"/>
        <v>1177.9383999999984</v>
      </c>
      <c r="H6866" s="67">
        <f t="shared" si="649"/>
        <v>56.235020000000006</v>
      </c>
      <c r="I6866" s="66">
        <v>0</v>
      </c>
      <c r="J6866" s="67">
        <f t="shared" si="646"/>
        <v>0</v>
      </c>
      <c r="K6866" s="14">
        <f t="shared" si="644"/>
        <v>0</v>
      </c>
      <c r="L6866" s="4" t="str">
        <f t="shared" si="645"/>
        <v/>
      </c>
    </row>
    <row r="6867" spans="1:12" x14ac:dyDescent="0.25">
      <c r="A6867" s="16">
        <f>Energy_Balance_WY2011!A6866</f>
        <v>40739</v>
      </c>
      <c r="B6867" s="33" t="str">
        <f>Energy_Balance_WY2011!B6866</f>
        <v xml:space="preserve"> 01:00:00</v>
      </c>
      <c r="C6867" s="65">
        <v>0</v>
      </c>
      <c r="D6867" s="66">
        <v>0</v>
      </c>
      <c r="E6867" s="66">
        <v>0</v>
      </c>
      <c r="F6867" s="65">
        <f t="shared" si="647"/>
        <v>1225.6673000000005</v>
      </c>
      <c r="G6867" s="66">
        <f t="shared" si="648"/>
        <v>1177.9383999999984</v>
      </c>
      <c r="H6867" s="67">
        <f t="shared" si="649"/>
        <v>56.235020000000006</v>
      </c>
      <c r="I6867" s="66">
        <v>0</v>
      </c>
      <c r="J6867" s="67">
        <f t="shared" si="646"/>
        <v>0</v>
      </c>
      <c r="K6867" s="14">
        <f t="shared" si="644"/>
        <v>0</v>
      </c>
      <c r="L6867" s="4" t="str">
        <f t="shared" si="645"/>
        <v/>
      </c>
    </row>
    <row r="6868" spans="1:12" x14ac:dyDescent="0.25">
      <c r="A6868" s="16">
        <f>Energy_Balance_WY2011!A6867</f>
        <v>40739</v>
      </c>
      <c r="B6868" s="33" t="str">
        <f>Energy_Balance_WY2011!B6867</f>
        <v xml:space="preserve"> 02:00:00</v>
      </c>
      <c r="C6868" s="65">
        <v>0</v>
      </c>
      <c r="D6868" s="66">
        <v>0</v>
      </c>
      <c r="E6868" s="66">
        <v>0</v>
      </c>
      <c r="F6868" s="65">
        <f t="shared" si="647"/>
        <v>1225.6673000000005</v>
      </c>
      <c r="G6868" s="66">
        <f t="shared" si="648"/>
        <v>1177.9383999999984</v>
      </c>
      <c r="H6868" s="67">
        <f t="shared" si="649"/>
        <v>56.235020000000006</v>
      </c>
      <c r="I6868" s="66">
        <v>0</v>
      </c>
      <c r="J6868" s="67">
        <f t="shared" si="646"/>
        <v>0</v>
      </c>
      <c r="K6868" s="14">
        <f t="shared" si="644"/>
        <v>0</v>
      </c>
      <c r="L6868" s="4" t="str">
        <f t="shared" si="645"/>
        <v/>
      </c>
    </row>
    <row r="6869" spans="1:12" x14ac:dyDescent="0.25">
      <c r="A6869" s="16">
        <f>Energy_Balance_WY2011!A6868</f>
        <v>40739</v>
      </c>
      <c r="B6869" s="33" t="str">
        <f>Energy_Balance_WY2011!B6868</f>
        <v xml:space="preserve"> 03:00:00</v>
      </c>
      <c r="C6869" s="65">
        <v>0</v>
      </c>
      <c r="D6869" s="66">
        <v>0</v>
      </c>
      <c r="E6869" s="66">
        <v>0</v>
      </c>
      <c r="F6869" s="65">
        <f t="shared" si="647"/>
        <v>1225.6673000000005</v>
      </c>
      <c r="G6869" s="66">
        <f t="shared" si="648"/>
        <v>1177.9383999999984</v>
      </c>
      <c r="H6869" s="67">
        <f t="shared" si="649"/>
        <v>56.235020000000006</v>
      </c>
      <c r="I6869" s="66">
        <v>0</v>
      </c>
      <c r="J6869" s="67">
        <f t="shared" si="646"/>
        <v>0</v>
      </c>
      <c r="K6869" s="14">
        <f t="shared" si="644"/>
        <v>0</v>
      </c>
      <c r="L6869" s="4" t="str">
        <f t="shared" si="645"/>
        <v/>
      </c>
    </row>
    <row r="6870" spans="1:12" x14ac:dyDescent="0.25">
      <c r="A6870" s="16">
        <f>Energy_Balance_WY2011!A6869</f>
        <v>40739</v>
      </c>
      <c r="B6870" s="33" t="str">
        <f>Energy_Balance_WY2011!B6869</f>
        <v xml:space="preserve"> 04:00:00</v>
      </c>
      <c r="C6870" s="65">
        <v>0</v>
      </c>
      <c r="D6870" s="66">
        <v>0</v>
      </c>
      <c r="E6870" s="66">
        <v>0</v>
      </c>
      <c r="F6870" s="65">
        <f t="shared" si="647"/>
        <v>1225.6673000000005</v>
      </c>
      <c r="G6870" s="66">
        <f t="shared" si="648"/>
        <v>1177.9383999999984</v>
      </c>
      <c r="H6870" s="67">
        <f t="shared" si="649"/>
        <v>56.235020000000006</v>
      </c>
      <c r="I6870" s="66">
        <v>0</v>
      </c>
      <c r="J6870" s="67">
        <f t="shared" si="646"/>
        <v>0</v>
      </c>
      <c r="K6870" s="14">
        <f t="shared" si="644"/>
        <v>0</v>
      </c>
      <c r="L6870" s="4" t="str">
        <f t="shared" si="645"/>
        <v/>
      </c>
    </row>
    <row r="6871" spans="1:12" x14ac:dyDescent="0.25">
      <c r="A6871" s="16">
        <f>Energy_Balance_WY2011!A6870</f>
        <v>40739</v>
      </c>
      <c r="B6871" s="33" t="str">
        <f>Energy_Balance_WY2011!B6870</f>
        <v xml:space="preserve"> 05:00:00</v>
      </c>
      <c r="C6871" s="65">
        <v>0</v>
      </c>
      <c r="D6871" s="66">
        <v>0</v>
      </c>
      <c r="E6871" s="66">
        <v>0</v>
      </c>
      <c r="F6871" s="65">
        <f t="shared" si="647"/>
        <v>1225.6673000000005</v>
      </c>
      <c r="G6871" s="66">
        <f t="shared" si="648"/>
        <v>1177.9383999999984</v>
      </c>
      <c r="H6871" s="67">
        <f t="shared" si="649"/>
        <v>56.235020000000006</v>
      </c>
      <c r="I6871" s="66">
        <v>0</v>
      </c>
      <c r="J6871" s="67">
        <f t="shared" si="646"/>
        <v>0</v>
      </c>
      <c r="K6871" s="14">
        <f t="shared" si="644"/>
        <v>0</v>
      </c>
      <c r="L6871" s="4" t="str">
        <f t="shared" si="645"/>
        <v/>
      </c>
    </row>
    <row r="6872" spans="1:12" x14ac:dyDescent="0.25">
      <c r="A6872" s="16">
        <f>Energy_Balance_WY2011!A6871</f>
        <v>40739</v>
      </c>
      <c r="B6872" s="33" t="str">
        <f>Energy_Balance_WY2011!B6871</f>
        <v xml:space="preserve"> 06:00:00</v>
      </c>
      <c r="C6872" s="65">
        <v>0</v>
      </c>
      <c r="D6872" s="66">
        <v>0</v>
      </c>
      <c r="E6872" s="66">
        <v>0</v>
      </c>
      <c r="F6872" s="65">
        <f t="shared" si="647"/>
        <v>1225.6673000000005</v>
      </c>
      <c r="G6872" s="66">
        <f t="shared" si="648"/>
        <v>1177.9383999999984</v>
      </c>
      <c r="H6872" s="67">
        <f t="shared" si="649"/>
        <v>56.235020000000006</v>
      </c>
      <c r="I6872" s="66">
        <v>0</v>
      </c>
      <c r="J6872" s="67">
        <f t="shared" si="646"/>
        <v>0</v>
      </c>
      <c r="K6872" s="14">
        <f t="shared" si="644"/>
        <v>0</v>
      </c>
      <c r="L6872" s="4" t="str">
        <f t="shared" si="645"/>
        <v/>
      </c>
    </row>
    <row r="6873" spans="1:12" x14ac:dyDescent="0.25">
      <c r="A6873" s="16">
        <f>Energy_Balance_WY2011!A6872</f>
        <v>40739</v>
      </c>
      <c r="B6873" s="33" t="str">
        <f>Energy_Balance_WY2011!B6872</f>
        <v xml:space="preserve"> 07:00:00</v>
      </c>
      <c r="C6873" s="65">
        <v>0</v>
      </c>
      <c r="D6873" s="66">
        <v>0</v>
      </c>
      <c r="E6873" s="66">
        <v>0</v>
      </c>
      <c r="F6873" s="65">
        <f t="shared" si="647"/>
        <v>1225.6673000000005</v>
      </c>
      <c r="G6873" s="66">
        <f t="shared" si="648"/>
        <v>1177.9383999999984</v>
      </c>
      <c r="H6873" s="67">
        <f t="shared" si="649"/>
        <v>56.235020000000006</v>
      </c>
      <c r="I6873" s="66">
        <v>0</v>
      </c>
      <c r="J6873" s="67">
        <f t="shared" si="646"/>
        <v>0</v>
      </c>
      <c r="K6873" s="14">
        <f t="shared" si="644"/>
        <v>0</v>
      </c>
      <c r="L6873" s="4" t="str">
        <f t="shared" si="645"/>
        <v/>
      </c>
    </row>
    <row r="6874" spans="1:12" x14ac:dyDescent="0.25">
      <c r="A6874" s="16">
        <f>Energy_Balance_WY2011!A6873</f>
        <v>40739</v>
      </c>
      <c r="B6874" s="33" t="str">
        <f>Energy_Balance_WY2011!B6873</f>
        <v xml:space="preserve"> 08:00:00</v>
      </c>
      <c r="C6874" s="65">
        <v>0</v>
      </c>
      <c r="D6874" s="66">
        <v>0</v>
      </c>
      <c r="E6874" s="66">
        <v>0</v>
      </c>
      <c r="F6874" s="65">
        <f t="shared" si="647"/>
        <v>1225.6673000000005</v>
      </c>
      <c r="G6874" s="66">
        <f t="shared" si="648"/>
        <v>1177.9383999999984</v>
      </c>
      <c r="H6874" s="67">
        <f t="shared" si="649"/>
        <v>56.235020000000006</v>
      </c>
      <c r="I6874" s="66">
        <v>0</v>
      </c>
      <c r="J6874" s="67">
        <f t="shared" si="646"/>
        <v>0</v>
      </c>
      <c r="K6874" s="14">
        <f t="shared" si="644"/>
        <v>0</v>
      </c>
      <c r="L6874" s="4" t="str">
        <f t="shared" si="645"/>
        <v/>
      </c>
    </row>
    <row r="6875" spans="1:12" x14ac:dyDescent="0.25">
      <c r="A6875" s="16">
        <f>Energy_Balance_WY2011!A6874</f>
        <v>40739</v>
      </c>
      <c r="B6875" s="33" t="str">
        <f>Energy_Balance_WY2011!B6874</f>
        <v xml:space="preserve"> 09:00:00</v>
      </c>
      <c r="C6875" s="65">
        <v>0</v>
      </c>
      <c r="D6875" s="66">
        <v>0</v>
      </c>
      <c r="E6875" s="66">
        <v>0</v>
      </c>
      <c r="F6875" s="65">
        <f t="shared" si="647"/>
        <v>1225.6673000000005</v>
      </c>
      <c r="G6875" s="66">
        <f t="shared" si="648"/>
        <v>1177.9383999999984</v>
      </c>
      <c r="H6875" s="67">
        <f t="shared" si="649"/>
        <v>56.235020000000006</v>
      </c>
      <c r="I6875" s="66">
        <v>0</v>
      </c>
      <c r="J6875" s="67">
        <f t="shared" si="646"/>
        <v>0</v>
      </c>
      <c r="K6875" s="14">
        <f t="shared" si="644"/>
        <v>0</v>
      </c>
      <c r="L6875" s="4" t="str">
        <f t="shared" si="645"/>
        <v/>
      </c>
    </row>
    <row r="6876" spans="1:12" x14ac:dyDescent="0.25">
      <c r="A6876" s="16">
        <f>Energy_Balance_WY2011!A6875</f>
        <v>40739</v>
      </c>
      <c r="B6876" s="33" t="str">
        <f>Energy_Balance_WY2011!B6875</f>
        <v xml:space="preserve"> 10:00:00</v>
      </c>
      <c r="C6876" s="65">
        <v>0</v>
      </c>
      <c r="D6876" s="66">
        <v>0</v>
      </c>
      <c r="E6876" s="66">
        <v>0</v>
      </c>
      <c r="F6876" s="65">
        <f t="shared" si="647"/>
        <v>1225.6673000000005</v>
      </c>
      <c r="G6876" s="66">
        <f t="shared" si="648"/>
        <v>1177.9383999999984</v>
      </c>
      <c r="H6876" s="67">
        <f t="shared" si="649"/>
        <v>56.235020000000006</v>
      </c>
      <c r="I6876" s="66">
        <v>0</v>
      </c>
      <c r="J6876" s="67">
        <f t="shared" si="646"/>
        <v>0</v>
      </c>
      <c r="K6876" s="14">
        <f t="shared" si="644"/>
        <v>0</v>
      </c>
      <c r="L6876" s="4" t="str">
        <f t="shared" si="645"/>
        <v/>
      </c>
    </row>
    <row r="6877" spans="1:12" x14ac:dyDescent="0.25">
      <c r="A6877" s="16">
        <f>Energy_Balance_WY2011!A6876</f>
        <v>40739</v>
      </c>
      <c r="B6877" s="33" t="str">
        <f>Energy_Balance_WY2011!B6876</f>
        <v xml:space="preserve"> 11:00:00</v>
      </c>
      <c r="C6877" s="65">
        <v>0</v>
      </c>
      <c r="D6877" s="66">
        <v>0</v>
      </c>
      <c r="E6877" s="66">
        <v>0</v>
      </c>
      <c r="F6877" s="65">
        <f t="shared" si="647"/>
        <v>1225.6673000000005</v>
      </c>
      <c r="G6877" s="66">
        <f t="shared" si="648"/>
        <v>1177.9383999999984</v>
      </c>
      <c r="H6877" s="67">
        <f t="shared" si="649"/>
        <v>56.235020000000006</v>
      </c>
      <c r="I6877" s="66">
        <v>0</v>
      </c>
      <c r="J6877" s="67">
        <f t="shared" si="646"/>
        <v>0</v>
      </c>
      <c r="K6877" s="14">
        <f t="shared" si="644"/>
        <v>0</v>
      </c>
      <c r="L6877" s="4" t="str">
        <f t="shared" si="645"/>
        <v/>
      </c>
    </row>
    <row r="6878" spans="1:12" x14ac:dyDescent="0.25">
      <c r="A6878" s="16">
        <f>Energy_Balance_WY2011!A6877</f>
        <v>40739</v>
      </c>
      <c r="B6878" s="33" t="str">
        <f>Energy_Balance_WY2011!B6877</f>
        <v xml:space="preserve"> 12:00:00</v>
      </c>
      <c r="C6878" s="65">
        <v>0</v>
      </c>
      <c r="D6878" s="66">
        <v>0</v>
      </c>
      <c r="E6878" s="66">
        <v>0</v>
      </c>
      <c r="F6878" s="65">
        <f t="shared" si="647"/>
        <v>1225.6673000000005</v>
      </c>
      <c r="G6878" s="66">
        <f t="shared" si="648"/>
        <v>1177.9383999999984</v>
      </c>
      <c r="H6878" s="67">
        <f t="shared" si="649"/>
        <v>56.235020000000006</v>
      </c>
      <c r="I6878" s="66">
        <v>0</v>
      </c>
      <c r="J6878" s="67">
        <f t="shared" si="646"/>
        <v>0</v>
      </c>
      <c r="K6878" s="14">
        <f t="shared" si="644"/>
        <v>0</v>
      </c>
      <c r="L6878" s="4" t="str">
        <f t="shared" si="645"/>
        <v/>
      </c>
    </row>
    <row r="6879" spans="1:12" x14ac:dyDescent="0.25">
      <c r="A6879" s="16">
        <f>Energy_Balance_WY2011!A6878</f>
        <v>40739</v>
      </c>
      <c r="B6879" s="33" t="str">
        <f>Energy_Balance_WY2011!B6878</f>
        <v xml:space="preserve"> 13:00:00</v>
      </c>
      <c r="C6879" s="65">
        <v>0</v>
      </c>
      <c r="D6879" s="66">
        <v>0</v>
      </c>
      <c r="E6879" s="66">
        <v>0</v>
      </c>
      <c r="F6879" s="65">
        <f t="shared" si="647"/>
        <v>1225.6673000000005</v>
      </c>
      <c r="G6879" s="66">
        <f t="shared" si="648"/>
        <v>1177.9383999999984</v>
      </c>
      <c r="H6879" s="67">
        <f t="shared" si="649"/>
        <v>56.235020000000006</v>
      </c>
      <c r="I6879" s="66">
        <v>0</v>
      </c>
      <c r="J6879" s="67">
        <f t="shared" si="646"/>
        <v>0</v>
      </c>
      <c r="K6879" s="14">
        <f t="shared" si="644"/>
        <v>0</v>
      </c>
      <c r="L6879" s="4" t="str">
        <f t="shared" si="645"/>
        <v/>
      </c>
    </row>
    <row r="6880" spans="1:12" x14ac:dyDescent="0.25">
      <c r="A6880" s="16">
        <f>Energy_Balance_WY2011!A6879</f>
        <v>40739</v>
      </c>
      <c r="B6880" s="33" t="str">
        <f>Energy_Balance_WY2011!B6879</f>
        <v xml:space="preserve"> 14:00:00</v>
      </c>
      <c r="C6880" s="65">
        <v>0</v>
      </c>
      <c r="D6880" s="66">
        <v>0</v>
      </c>
      <c r="E6880" s="66">
        <v>0</v>
      </c>
      <c r="F6880" s="65">
        <f t="shared" si="647"/>
        <v>1225.6673000000005</v>
      </c>
      <c r="G6880" s="66">
        <f t="shared" si="648"/>
        <v>1177.9383999999984</v>
      </c>
      <c r="H6880" s="67">
        <f t="shared" si="649"/>
        <v>56.235020000000006</v>
      </c>
      <c r="I6880" s="66">
        <v>0</v>
      </c>
      <c r="J6880" s="67">
        <f t="shared" si="646"/>
        <v>0</v>
      </c>
      <c r="K6880" s="14">
        <f t="shared" si="644"/>
        <v>0</v>
      </c>
      <c r="L6880" s="4" t="str">
        <f t="shared" si="645"/>
        <v/>
      </c>
    </row>
    <row r="6881" spans="1:12" x14ac:dyDescent="0.25">
      <c r="A6881" s="16">
        <f>Energy_Balance_WY2011!A6880</f>
        <v>40739</v>
      </c>
      <c r="B6881" s="33" t="str">
        <f>Energy_Balance_WY2011!B6880</f>
        <v xml:space="preserve"> 15:00:00</v>
      </c>
      <c r="C6881" s="65">
        <v>0</v>
      </c>
      <c r="D6881" s="66">
        <v>0</v>
      </c>
      <c r="E6881" s="66">
        <v>0</v>
      </c>
      <c r="F6881" s="65">
        <f t="shared" si="647"/>
        <v>1225.6673000000005</v>
      </c>
      <c r="G6881" s="66">
        <f t="shared" si="648"/>
        <v>1177.9383999999984</v>
      </c>
      <c r="H6881" s="67">
        <f t="shared" si="649"/>
        <v>56.235020000000006</v>
      </c>
      <c r="I6881" s="66">
        <v>0</v>
      </c>
      <c r="J6881" s="67">
        <f t="shared" si="646"/>
        <v>0</v>
      </c>
      <c r="K6881" s="14">
        <f t="shared" si="644"/>
        <v>0</v>
      </c>
      <c r="L6881" s="4" t="str">
        <f t="shared" si="645"/>
        <v/>
      </c>
    </row>
    <row r="6882" spans="1:12" x14ac:dyDescent="0.25">
      <c r="A6882" s="16">
        <f>Energy_Balance_WY2011!A6881</f>
        <v>40739</v>
      </c>
      <c r="B6882" s="33" t="str">
        <f>Energy_Balance_WY2011!B6881</f>
        <v xml:space="preserve"> 16:00:00</v>
      </c>
      <c r="C6882" s="65">
        <v>0</v>
      </c>
      <c r="D6882" s="66">
        <v>0</v>
      </c>
      <c r="E6882" s="66">
        <v>0</v>
      </c>
      <c r="F6882" s="65">
        <f t="shared" si="647"/>
        <v>1225.6673000000005</v>
      </c>
      <c r="G6882" s="66">
        <f t="shared" si="648"/>
        <v>1177.9383999999984</v>
      </c>
      <c r="H6882" s="67">
        <f t="shared" si="649"/>
        <v>56.235020000000006</v>
      </c>
      <c r="I6882" s="66">
        <v>0</v>
      </c>
      <c r="J6882" s="67">
        <f t="shared" si="646"/>
        <v>0</v>
      </c>
      <c r="K6882" s="14">
        <f t="shared" si="644"/>
        <v>0</v>
      </c>
      <c r="L6882" s="4" t="str">
        <f t="shared" si="645"/>
        <v/>
      </c>
    </row>
    <row r="6883" spans="1:12" x14ac:dyDescent="0.25">
      <c r="A6883" s="16">
        <f>Energy_Balance_WY2011!A6882</f>
        <v>40739</v>
      </c>
      <c r="B6883" s="33" t="str">
        <f>Energy_Balance_WY2011!B6882</f>
        <v xml:space="preserve"> 17:00:00</v>
      </c>
      <c r="C6883" s="65">
        <v>0</v>
      </c>
      <c r="D6883" s="66">
        <v>0</v>
      </c>
      <c r="E6883" s="66">
        <v>0</v>
      </c>
      <c r="F6883" s="65">
        <f t="shared" si="647"/>
        <v>1225.6673000000005</v>
      </c>
      <c r="G6883" s="66">
        <f t="shared" si="648"/>
        <v>1177.9383999999984</v>
      </c>
      <c r="H6883" s="67">
        <f t="shared" si="649"/>
        <v>56.235020000000006</v>
      </c>
      <c r="I6883" s="66">
        <v>0</v>
      </c>
      <c r="J6883" s="67">
        <f t="shared" si="646"/>
        <v>0</v>
      </c>
      <c r="K6883" s="14">
        <f t="shared" si="644"/>
        <v>0</v>
      </c>
      <c r="L6883" s="4" t="str">
        <f t="shared" si="645"/>
        <v/>
      </c>
    </row>
    <row r="6884" spans="1:12" x14ac:dyDescent="0.25">
      <c r="A6884" s="16">
        <f>Energy_Balance_WY2011!A6883</f>
        <v>40739</v>
      </c>
      <c r="B6884" s="33" t="str">
        <f>Energy_Balance_WY2011!B6883</f>
        <v xml:space="preserve"> 18:00:00</v>
      </c>
      <c r="C6884" s="65">
        <v>0</v>
      </c>
      <c r="D6884" s="66">
        <v>0</v>
      </c>
      <c r="E6884" s="66">
        <v>0</v>
      </c>
      <c r="F6884" s="65">
        <f t="shared" si="647"/>
        <v>1225.6673000000005</v>
      </c>
      <c r="G6884" s="66">
        <f t="shared" si="648"/>
        <v>1177.9383999999984</v>
      </c>
      <c r="H6884" s="67">
        <f t="shared" si="649"/>
        <v>56.235020000000006</v>
      </c>
      <c r="I6884" s="66">
        <v>0</v>
      </c>
      <c r="J6884" s="67">
        <f t="shared" si="646"/>
        <v>0</v>
      </c>
      <c r="K6884" s="14">
        <f t="shared" si="644"/>
        <v>0</v>
      </c>
      <c r="L6884" s="4" t="str">
        <f t="shared" si="645"/>
        <v/>
      </c>
    </row>
    <row r="6885" spans="1:12" x14ac:dyDescent="0.25">
      <c r="A6885" s="16">
        <f>Energy_Balance_WY2011!A6884</f>
        <v>40739</v>
      </c>
      <c r="B6885" s="33" t="str">
        <f>Energy_Balance_WY2011!B6884</f>
        <v xml:space="preserve"> 19:00:00</v>
      </c>
      <c r="C6885" s="65">
        <v>0</v>
      </c>
      <c r="D6885" s="66">
        <v>0</v>
      </c>
      <c r="E6885" s="66">
        <v>0</v>
      </c>
      <c r="F6885" s="65">
        <f t="shared" si="647"/>
        <v>1225.6673000000005</v>
      </c>
      <c r="G6885" s="66">
        <f t="shared" si="648"/>
        <v>1177.9383999999984</v>
      </c>
      <c r="H6885" s="67">
        <f t="shared" si="649"/>
        <v>56.235020000000006</v>
      </c>
      <c r="I6885" s="66">
        <v>0</v>
      </c>
      <c r="J6885" s="67">
        <f t="shared" si="646"/>
        <v>0</v>
      </c>
      <c r="K6885" s="14">
        <f t="shared" si="644"/>
        <v>0</v>
      </c>
      <c r="L6885" s="4" t="str">
        <f t="shared" si="645"/>
        <v/>
      </c>
    </row>
    <row r="6886" spans="1:12" x14ac:dyDescent="0.25">
      <c r="A6886" s="16">
        <f>Energy_Balance_WY2011!A6885</f>
        <v>40739</v>
      </c>
      <c r="B6886" s="33" t="str">
        <f>Energy_Balance_WY2011!B6885</f>
        <v xml:space="preserve"> 20:00:00</v>
      </c>
      <c r="C6886" s="65">
        <v>0</v>
      </c>
      <c r="D6886" s="66">
        <v>0</v>
      </c>
      <c r="E6886" s="66">
        <v>0</v>
      </c>
      <c r="F6886" s="65">
        <f t="shared" si="647"/>
        <v>1225.6673000000005</v>
      </c>
      <c r="G6886" s="66">
        <f t="shared" si="648"/>
        <v>1177.9383999999984</v>
      </c>
      <c r="H6886" s="67">
        <f t="shared" si="649"/>
        <v>56.235020000000006</v>
      </c>
      <c r="I6886" s="66">
        <v>0</v>
      </c>
      <c r="J6886" s="67">
        <f t="shared" si="646"/>
        <v>0</v>
      </c>
      <c r="K6886" s="14">
        <f t="shared" si="644"/>
        <v>0</v>
      </c>
      <c r="L6886" s="4" t="str">
        <f t="shared" si="645"/>
        <v/>
      </c>
    </row>
    <row r="6887" spans="1:12" x14ac:dyDescent="0.25">
      <c r="A6887" s="16">
        <f>Energy_Balance_WY2011!A6886</f>
        <v>40739</v>
      </c>
      <c r="B6887" s="33" t="str">
        <f>Energy_Balance_WY2011!B6886</f>
        <v xml:space="preserve"> 21:00:00</v>
      </c>
      <c r="C6887" s="65">
        <v>0</v>
      </c>
      <c r="D6887" s="66">
        <v>0</v>
      </c>
      <c r="E6887" s="66">
        <v>0</v>
      </c>
      <c r="F6887" s="65">
        <f t="shared" si="647"/>
        <v>1225.6673000000005</v>
      </c>
      <c r="G6887" s="66">
        <f t="shared" si="648"/>
        <v>1177.9383999999984</v>
      </c>
      <c r="H6887" s="67">
        <f t="shared" si="649"/>
        <v>56.235020000000006</v>
      </c>
      <c r="I6887" s="66">
        <v>0</v>
      </c>
      <c r="J6887" s="67">
        <f t="shared" si="646"/>
        <v>0</v>
      </c>
      <c r="K6887" s="14">
        <f t="shared" si="644"/>
        <v>0</v>
      </c>
      <c r="L6887" s="4" t="str">
        <f t="shared" si="645"/>
        <v/>
      </c>
    </row>
    <row r="6888" spans="1:12" x14ac:dyDescent="0.25">
      <c r="A6888" s="16">
        <f>Energy_Balance_WY2011!A6887</f>
        <v>40739</v>
      </c>
      <c r="B6888" s="33" t="str">
        <f>Energy_Balance_WY2011!B6887</f>
        <v xml:space="preserve"> 22:00:00</v>
      </c>
      <c r="C6888" s="65">
        <v>0</v>
      </c>
      <c r="D6888" s="66">
        <v>0</v>
      </c>
      <c r="E6888" s="66">
        <v>0</v>
      </c>
      <c r="F6888" s="65">
        <f t="shared" si="647"/>
        <v>1225.6673000000005</v>
      </c>
      <c r="G6888" s="66">
        <f t="shared" si="648"/>
        <v>1177.9383999999984</v>
      </c>
      <c r="H6888" s="67">
        <f t="shared" si="649"/>
        <v>56.235020000000006</v>
      </c>
      <c r="I6888" s="66">
        <v>0</v>
      </c>
      <c r="J6888" s="67">
        <f t="shared" si="646"/>
        <v>0</v>
      </c>
      <c r="K6888" s="14">
        <f t="shared" si="644"/>
        <v>0</v>
      </c>
      <c r="L6888" s="4" t="str">
        <f t="shared" si="645"/>
        <v/>
      </c>
    </row>
    <row r="6889" spans="1:12" x14ac:dyDescent="0.25">
      <c r="A6889" s="16">
        <f>Energy_Balance_WY2011!A6888</f>
        <v>40739</v>
      </c>
      <c r="B6889" s="33" t="str">
        <f>Energy_Balance_WY2011!B6888</f>
        <v xml:space="preserve"> 23:00:00</v>
      </c>
      <c r="C6889" s="65">
        <v>0</v>
      </c>
      <c r="D6889" s="66">
        <v>0</v>
      </c>
      <c r="E6889" s="66">
        <v>0</v>
      </c>
      <c r="F6889" s="65">
        <f t="shared" si="647"/>
        <v>1225.6673000000005</v>
      </c>
      <c r="G6889" s="66">
        <f t="shared" si="648"/>
        <v>1177.9383999999984</v>
      </c>
      <c r="H6889" s="67">
        <f t="shared" si="649"/>
        <v>56.235020000000006</v>
      </c>
      <c r="I6889" s="66">
        <v>0</v>
      </c>
      <c r="J6889" s="67">
        <f t="shared" si="646"/>
        <v>0</v>
      </c>
      <c r="K6889" s="14">
        <f t="shared" si="644"/>
        <v>0</v>
      </c>
      <c r="L6889" s="4" t="str">
        <f t="shared" si="645"/>
        <v/>
      </c>
    </row>
    <row r="6890" spans="1:12" x14ac:dyDescent="0.25">
      <c r="A6890" s="16">
        <f>Energy_Balance_WY2011!A6889</f>
        <v>40739</v>
      </c>
      <c r="B6890" s="33" t="str">
        <f>Energy_Balance_WY2011!B6889</f>
        <v xml:space="preserve"> 24:00:00</v>
      </c>
      <c r="C6890" s="65">
        <v>0</v>
      </c>
      <c r="D6890" s="66">
        <v>0</v>
      </c>
      <c r="E6890" s="66">
        <v>0</v>
      </c>
      <c r="F6890" s="65">
        <f t="shared" si="647"/>
        <v>1225.6673000000005</v>
      </c>
      <c r="G6890" s="66">
        <f t="shared" si="648"/>
        <v>1177.9383999999984</v>
      </c>
      <c r="H6890" s="67">
        <f t="shared" si="649"/>
        <v>56.235020000000006</v>
      </c>
      <c r="I6890" s="66">
        <v>0</v>
      </c>
      <c r="J6890" s="67">
        <f t="shared" si="646"/>
        <v>0</v>
      </c>
      <c r="K6890" s="14">
        <f t="shared" si="644"/>
        <v>0</v>
      </c>
      <c r="L6890" s="4" t="str">
        <f t="shared" si="645"/>
        <v/>
      </c>
    </row>
    <row r="6891" spans="1:12" x14ac:dyDescent="0.25">
      <c r="A6891" s="16">
        <f>Energy_Balance_WY2011!A6890</f>
        <v>40740</v>
      </c>
      <c r="B6891" s="33" t="str">
        <f>Energy_Balance_WY2011!B6890</f>
        <v xml:space="preserve"> 01:00:00</v>
      </c>
      <c r="C6891" s="65">
        <v>0</v>
      </c>
      <c r="D6891" s="66">
        <v>0</v>
      </c>
      <c r="E6891" s="66">
        <v>0</v>
      </c>
      <c r="F6891" s="65">
        <f t="shared" si="647"/>
        <v>1225.6673000000005</v>
      </c>
      <c r="G6891" s="66">
        <f t="shared" si="648"/>
        <v>1177.9383999999984</v>
      </c>
      <c r="H6891" s="67">
        <f t="shared" si="649"/>
        <v>56.235020000000006</v>
      </c>
      <c r="I6891" s="66">
        <v>0</v>
      </c>
      <c r="J6891" s="67">
        <f t="shared" si="646"/>
        <v>0</v>
      </c>
      <c r="K6891" s="14">
        <f t="shared" si="644"/>
        <v>0</v>
      </c>
      <c r="L6891" s="4" t="str">
        <f t="shared" si="645"/>
        <v/>
      </c>
    </row>
    <row r="6892" spans="1:12" x14ac:dyDescent="0.25">
      <c r="A6892" s="16">
        <f>Energy_Balance_WY2011!A6891</f>
        <v>40740</v>
      </c>
      <c r="B6892" s="33" t="str">
        <f>Energy_Balance_WY2011!B6891</f>
        <v xml:space="preserve"> 02:00:00</v>
      </c>
      <c r="C6892" s="65">
        <v>0</v>
      </c>
      <c r="D6892" s="66">
        <v>0</v>
      </c>
      <c r="E6892" s="66">
        <v>0</v>
      </c>
      <c r="F6892" s="65">
        <f t="shared" si="647"/>
        <v>1225.6673000000005</v>
      </c>
      <c r="G6892" s="66">
        <f t="shared" si="648"/>
        <v>1177.9383999999984</v>
      </c>
      <c r="H6892" s="67">
        <f t="shared" si="649"/>
        <v>56.235020000000006</v>
      </c>
      <c r="I6892" s="66">
        <v>0</v>
      </c>
      <c r="J6892" s="67">
        <f t="shared" si="646"/>
        <v>0</v>
      </c>
      <c r="K6892" s="14">
        <f t="shared" si="644"/>
        <v>0</v>
      </c>
      <c r="L6892" s="4" t="str">
        <f t="shared" si="645"/>
        <v/>
      </c>
    </row>
    <row r="6893" spans="1:12" x14ac:dyDescent="0.25">
      <c r="A6893" s="16">
        <f>Energy_Balance_WY2011!A6892</f>
        <v>40740</v>
      </c>
      <c r="B6893" s="33" t="str">
        <f>Energy_Balance_WY2011!B6892</f>
        <v xml:space="preserve"> 03:00:00</v>
      </c>
      <c r="C6893" s="65">
        <v>0</v>
      </c>
      <c r="D6893" s="66">
        <v>0</v>
      </c>
      <c r="E6893" s="66">
        <v>0</v>
      </c>
      <c r="F6893" s="65">
        <f t="shared" si="647"/>
        <v>1225.6673000000005</v>
      </c>
      <c r="G6893" s="66">
        <f t="shared" si="648"/>
        <v>1177.9383999999984</v>
      </c>
      <c r="H6893" s="67">
        <f t="shared" si="649"/>
        <v>56.235020000000006</v>
      </c>
      <c r="I6893" s="66">
        <v>0</v>
      </c>
      <c r="J6893" s="67">
        <f t="shared" si="646"/>
        <v>0</v>
      </c>
      <c r="K6893" s="14">
        <f t="shared" si="644"/>
        <v>0</v>
      </c>
      <c r="L6893" s="4" t="str">
        <f t="shared" si="645"/>
        <v/>
      </c>
    </row>
    <row r="6894" spans="1:12" x14ac:dyDescent="0.25">
      <c r="A6894" s="16">
        <f>Energy_Balance_WY2011!A6893</f>
        <v>40740</v>
      </c>
      <c r="B6894" s="33" t="str">
        <f>Energy_Balance_WY2011!B6893</f>
        <v xml:space="preserve"> 04:00:00</v>
      </c>
      <c r="C6894" s="65">
        <v>0</v>
      </c>
      <c r="D6894" s="66">
        <v>0</v>
      </c>
      <c r="E6894" s="66">
        <v>0</v>
      </c>
      <c r="F6894" s="65">
        <f t="shared" si="647"/>
        <v>1225.6673000000005</v>
      </c>
      <c r="G6894" s="66">
        <f t="shared" si="648"/>
        <v>1177.9383999999984</v>
      </c>
      <c r="H6894" s="67">
        <f t="shared" si="649"/>
        <v>56.235020000000006</v>
      </c>
      <c r="I6894" s="66">
        <v>0</v>
      </c>
      <c r="J6894" s="67">
        <f t="shared" si="646"/>
        <v>0</v>
      </c>
      <c r="K6894" s="14">
        <f t="shared" si="644"/>
        <v>0</v>
      </c>
      <c r="L6894" s="4" t="str">
        <f t="shared" si="645"/>
        <v/>
      </c>
    </row>
    <row r="6895" spans="1:12" x14ac:dyDescent="0.25">
      <c r="A6895" s="16">
        <f>Energy_Balance_WY2011!A6894</f>
        <v>40740</v>
      </c>
      <c r="B6895" s="33" t="str">
        <f>Energy_Balance_WY2011!B6894</f>
        <v xml:space="preserve"> 05:00:00</v>
      </c>
      <c r="C6895" s="65">
        <v>0</v>
      </c>
      <c r="D6895" s="66">
        <v>0</v>
      </c>
      <c r="E6895" s="66">
        <v>0</v>
      </c>
      <c r="F6895" s="65">
        <f t="shared" si="647"/>
        <v>1225.6673000000005</v>
      </c>
      <c r="G6895" s="66">
        <f t="shared" si="648"/>
        <v>1177.9383999999984</v>
      </c>
      <c r="H6895" s="67">
        <f t="shared" si="649"/>
        <v>56.235020000000006</v>
      </c>
      <c r="I6895" s="66">
        <v>0</v>
      </c>
      <c r="J6895" s="67">
        <f t="shared" si="646"/>
        <v>0</v>
      </c>
      <c r="K6895" s="14">
        <f t="shared" si="644"/>
        <v>0</v>
      </c>
      <c r="L6895" s="4" t="str">
        <f t="shared" si="645"/>
        <v/>
      </c>
    </row>
    <row r="6896" spans="1:12" x14ac:dyDescent="0.25">
      <c r="A6896" s="16">
        <f>Energy_Balance_WY2011!A6895</f>
        <v>40740</v>
      </c>
      <c r="B6896" s="33" t="str">
        <f>Energy_Balance_WY2011!B6895</f>
        <v xml:space="preserve"> 06:00:00</v>
      </c>
      <c r="C6896" s="65">
        <v>0</v>
      </c>
      <c r="D6896" s="66">
        <v>0</v>
      </c>
      <c r="E6896" s="66">
        <v>0</v>
      </c>
      <c r="F6896" s="65">
        <f t="shared" si="647"/>
        <v>1225.6673000000005</v>
      </c>
      <c r="G6896" s="66">
        <f t="shared" si="648"/>
        <v>1177.9383999999984</v>
      </c>
      <c r="H6896" s="67">
        <f t="shared" si="649"/>
        <v>56.235020000000006</v>
      </c>
      <c r="I6896" s="66">
        <v>0</v>
      </c>
      <c r="J6896" s="67">
        <f t="shared" si="646"/>
        <v>0</v>
      </c>
      <c r="K6896" s="14">
        <f t="shared" si="644"/>
        <v>0</v>
      </c>
      <c r="L6896" s="4" t="str">
        <f t="shared" si="645"/>
        <v/>
      </c>
    </row>
    <row r="6897" spans="1:12" x14ac:dyDescent="0.25">
      <c r="A6897" s="16">
        <f>Energy_Balance_WY2011!A6896</f>
        <v>40740</v>
      </c>
      <c r="B6897" s="33" t="str">
        <f>Energy_Balance_WY2011!B6896</f>
        <v xml:space="preserve"> 07:00:00</v>
      </c>
      <c r="C6897" s="65">
        <v>0</v>
      </c>
      <c r="D6897" s="66">
        <v>0</v>
      </c>
      <c r="E6897" s="66">
        <v>0</v>
      </c>
      <c r="F6897" s="65">
        <f t="shared" si="647"/>
        <v>1225.6673000000005</v>
      </c>
      <c r="G6897" s="66">
        <f t="shared" si="648"/>
        <v>1177.9383999999984</v>
      </c>
      <c r="H6897" s="67">
        <f t="shared" si="649"/>
        <v>56.235020000000006</v>
      </c>
      <c r="I6897" s="66">
        <v>0</v>
      </c>
      <c r="J6897" s="67">
        <f t="shared" si="646"/>
        <v>0</v>
      </c>
      <c r="K6897" s="14">
        <f t="shared" si="644"/>
        <v>0</v>
      </c>
      <c r="L6897" s="4" t="str">
        <f t="shared" si="645"/>
        <v/>
      </c>
    </row>
    <row r="6898" spans="1:12" x14ac:dyDescent="0.25">
      <c r="A6898" s="16">
        <f>Energy_Balance_WY2011!A6897</f>
        <v>40740</v>
      </c>
      <c r="B6898" s="33" t="str">
        <f>Energy_Balance_WY2011!B6897</f>
        <v xml:space="preserve"> 08:00:00</v>
      </c>
      <c r="C6898" s="65">
        <v>0</v>
      </c>
      <c r="D6898" s="66">
        <v>0</v>
      </c>
      <c r="E6898" s="66">
        <v>0</v>
      </c>
      <c r="F6898" s="65">
        <f t="shared" si="647"/>
        <v>1225.6673000000005</v>
      </c>
      <c r="G6898" s="66">
        <f t="shared" si="648"/>
        <v>1177.9383999999984</v>
      </c>
      <c r="H6898" s="67">
        <f t="shared" si="649"/>
        <v>56.235020000000006</v>
      </c>
      <c r="I6898" s="66">
        <v>0</v>
      </c>
      <c r="J6898" s="67">
        <f t="shared" si="646"/>
        <v>0</v>
      </c>
      <c r="K6898" s="14">
        <f t="shared" si="644"/>
        <v>0</v>
      </c>
      <c r="L6898" s="4" t="str">
        <f t="shared" si="645"/>
        <v/>
      </c>
    </row>
    <row r="6899" spans="1:12" x14ac:dyDescent="0.25">
      <c r="A6899" s="16">
        <f>Energy_Balance_WY2011!A6898</f>
        <v>40740</v>
      </c>
      <c r="B6899" s="33" t="str">
        <f>Energy_Balance_WY2011!B6898</f>
        <v xml:space="preserve"> 09:00:00</v>
      </c>
      <c r="C6899" s="65">
        <v>0</v>
      </c>
      <c r="D6899" s="66">
        <v>0</v>
      </c>
      <c r="E6899" s="66">
        <v>0</v>
      </c>
      <c r="F6899" s="65">
        <f t="shared" si="647"/>
        <v>1225.6673000000005</v>
      </c>
      <c r="G6899" s="66">
        <f t="shared" si="648"/>
        <v>1177.9383999999984</v>
      </c>
      <c r="H6899" s="67">
        <f t="shared" si="649"/>
        <v>56.235020000000006</v>
      </c>
      <c r="I6899" s="66">
        <v>0</v>
      </c>
      <c r="J6899" s="67">
        <f t="shared" si="646"/>
        <v>0</v>
      </c>
      <c r="K6899" s="14">
        <f t="shared" si="644"/>
        <v>0</v>
      </c>
      <c r="L6899" s="4" t="str">
        <f t="shared" si="645"/>
        <v/>
      </c>
    </row>
    <row r="6900" spans="1:12" x14ac:dyDescent="0.25">
      <c r="A6900" s="16">
        <f>Energy_Balance_WY2011!A6899</f>
        <v>40740</v>
      </c>
      <c r="B6900" s="33" t="str">
        <f>Energy_Balance_WY2011!B6899</f>
        <v xml:space="preserve"> 10:00:00</v>
      </c>
      <c r="C6900" s="65">
        <v>0</v>
      </c>
      <c r="D6900" s="66">
        <v>0</v>
      </c>
      <c r="E6900" s="66">
        <v>0</v>
      </c>
      <c r="F6900" s="65">
        <f t="shared" si="647"/>
        <v>1225.6673000000005</v>
      </c>
      <c r="G6900" s="66">
        <f t="shared" si="648"/>
        <v>1177.9383999999984</v>
      </c>
      <c r="H6900" s="67">
        <f t="shared" si="649"/>
        <v>56.235020000000006</v>
      </c>
      <c r="I6900" s="66">
        <v>0</v>
      </c>
      <c r="J6900" s="67">
        <f t="shared" si="646"/>
        <v>0</v>
      </c>
      <c r="K6900" s="14">
        <f t="shared" si="644"/>
        <v>0</v>
      </c>
      <c r="L6900" s="4" t="str">
        <f t="shared" si="645"/>
        <v/>
      </c>
    </row>
    <row r="6901" spans="1:12" x14ac:dyDescent="0.25">
      <c r="A6901" s="16">
        <f>Energy_Balance_WY2011!A6900</f>
        <v>40740</v>
      </c>
      <c r="B6901" s="33" t="str">
        <f>Energy_Balance_WY2011!B6900</f>
        <v xml:space="preserve"> 11:00:00</v>
      </c>
      <c r="C6901" s="65">
        <v>0</v>
      </c>
      <c r="D6901" s="66">
        <v>0</v>
      </c>
      <c r="E6901" s="66">
        <v>0</v>
      </c>
      <c r="F6901" s="65">
        <f t="shared" si="647"/>
        <v>1225.6673000000005</v>
      </c>
      <c r="G6901" s="66">
        <f t="shared" si="648"/>
        <v>1177.9383999999984</v>
      </c>
      <c r="H6901" s="67">
        <f t="shared" si="649"/>
        <v>56.235020000000006</v>
      </c>
      <c r="I6901" s="66">
        <v>0</v>
      </c>
      <c r="J6901" s="67">
        <f t="shared" si="646"/>
        <v>0</v>
      </c>
      <c r="K6901" s="14">
        <f t="shared" si="644"/>
        <v>0</v>
      </c>
      <c r="L6901" s="4" t="str">
        <f t="shared" si="645"/>
        <v/>
      </c>
    </row>
    <row r="6902" spans="1:12" x14ac:dyDescent="0.25">
      <c r="A6902" s="16">
        <f>Energy_Balance_WY2011!A6901</f>
        <v>40740</v>
      </c>
      <c r="B6902" s="33" t="str">
        <f>Energy_Balance_WY2011!B6901</f>
        <v xml:space="preserve"> 12:00:00</v>
      </c>
      <c r="C6902" s="65">
        <v>0</v>
      </c>
      <c r="D6902" s="66">
        <v>0</v>
      </c>
      <c r="E6902" s="66">
        <v>0</v>
      </c>
      <c r="F6902" s="65">
        <f t="shared" si="647"/>
        <v>1225.6673000000005</v>
      </c>
      <c r="G6902" s="66">
        <f t="shared" si="648"/>
        <v>1177.9383999999984</v>
      </c>
      <c r="H6902" s="67">
        <f t="shared" si="649"/>
        <v>56.235020000000006</v>
      </c>
      <c r="I6902" s="66">
        <v>0</v>
      </c>
      <c r="J6902" s="67">
        <f t="shared" si="646"/>
        <v>0</v>
      </c>
      <c r="K6902" s="14">
        <f t="shared" si="644"/>
        <v>0</v>
      </c>
      <c r="L6902" s="4" t="str">
        <f t="shared" si="645"/>
        <v/>
      </c>
    </row>
    <row r="6903" spans="1:12" x14ac:dyDescent="0.25">
      <c r="A6903" s="16">
        <f>Energy_Balance_WY2011!A6902</f>
        <v>40740</v>
      </c>
      <c r="B6903" s="33" t="str">
        <f>Energy_Balance_WY2011!B6902</f>
        <v xml:space="preserve"> 13:00:00</v>
      </c>
      <c r="C6903" s="65">
        <v>0</v>
      </c>
      <c r="D6903" s="66">
        <v>0</v>
      </c>
      <c r="E6903" s="66">
        <v>0</v>
      </c>
      <c r="F6903" s="65">
        <f t="shared" si="647"/>
        <v>1225.6673000000005</v>
      </c>
      <c r="G6903" s="66">
        <f t="shared" si="648"/>
        <v>1177.9383999999984</v>
      </c>
      <c r="H6903" s="67">
        <f t="shared" si="649"/>
        <v>56.235020000000006</v>
      </c>
      <c r="I6903" s="66">
        <v>0</v>
      </c>
      <c r="J6903" s="67">
        <f t="shared" si="646"/>
        <v>0</v>
      </c>
      <c r="K6903" s="14">
        <f t="shared" si="644"/>
        <v>0</v>
      </c>
      <c r="L6903" s="4" t="str">
        <f t="shared" si="645"/>
        <v/>
      </c>
    </row>
    <row r="6904" spans="1:12" x14ac:dyDescent="0.25">
      <c r="A6904" s="16">
        <f>Energy_Balance_WY2011!A6903</f>
        <v>40740</v>
      </c>
      <c r="B6904" s="33" t="str">
        <f>Energy_Balance_WY2011!B6903</f>
        <v xml:space="preserve"> 14:00:00</v>
      </c>
      <c r="C6904" s="65">
        <v>0</v>
      </c>
      <c r="D6904" s="66">
        <v>0</v>
      </c>
      <c r="E6904" s="66">
        <v>0</v>
      </c>
      <c r="F6904" s="65">
        <f t="shared" si="647"/>
        <v>1225.6673000000005</v>
      </c>
      <c r="G6904" s="66">
        <f t="shared" si="648"/>
        <v>1177.9383999999984</v>
      </c>
      <c r="H6904" s="67">
        <f t="shared" si="649"/>
        <v>56.235020000000006</v>
      </c>
      <c r="I6904" s="66">
        <v>0</v>
      </c>
      <c r="J6904" s="67">
        <f t="shared" si="646"/>
        <v>0</v>
      </c>
      <c r="K6904" s="14">
        <f t="shared" si="644"/>
        <v>0</v>
      </c>
      <c r="L6904" s="4" t="str">
        <f t="shared" si="645"/>
        <v/>
      </c>
    </row>
    <row r="6905" spans="1:12" x14ac:dyDescent="0.25">
      <c r="A6905" s="16">
        <f>Energy_Balance_WY2011!A6904</f>
        <v>40740</v>
      </c>
      <c r="B6905" s="33" t="str">
        <f>Energy_Balance_WY2011!B6904</f>
        <v xml:space="preserve"> 15:00:00</v>
      </c>
      <c r="C6905" s="65">
        <v>0</v>
      </c>
      <c r="D6905" s="66">
        <v>0</v>
      </c>
      <c r="E6905" s="66">
        <v>0</v>
      </c>
      <c r="F6905" s="65">
        <f t="shared" si="647"/>
        <v>1225.6673000000005</v>
      </c>
      <c r="G6905" s="66">
        <f t="shared" si="648"/>
        <v>1177.9383999999984</v>
      </c>
      <c r="H6905" s="67">
        <f t="shared" si="649"/>
        <v>56.235020000000006</v>
      </c>
      <c r="I6905" s="66">
        <v>0</v>
      </c>
      <c r="J6905" s="67">
        <f t="shared" si="646"/>
        <v>0</v>
      </c>
      <c r="K6905" s="14">
        <f t="shared" si="644"/>
        <v>0</v>
      </c>
      <c r="L6905" s="4" t="str">
        <f t="shared" si="645"/>
        <v/>
      </c>
    </row>
    <row r="6906" spans="1:12" x14ac:dyDescent="0.25">
      <c r="A6906" s="16">
        <f>Energy_Balance_WY2011!A6905</f>
        <v>40740</v>
      </c>
      <c r="B6906" s="33" t="str">
        <f>Energy_Balance_WY2011!B6905</f>
        <v xml:space="preserve"> 16:00:00</v>
      </c>
      <c r="C6906" s="65">
        <v>0</v>
      </c>
      <c r="D6906" s="66">
        <v>0</v>
      </c>
      <c r="E6906" s="66">
        <v>0</v>
      </c>
      <c r="F6906" s="65">
        <f t="shared" si="647"/>
        <v>1225.6673000000005</v>
      </c>
      <c r="G6906" s="66">
        <f t="shared" si="648"/>
        <v>1177.9383999999984</v>
      </c>
      <c r="H6906" s="67">
        <f t="shared" si="649"/>
        <v>56.235020000000006</v>
      </c>
      <c r="I6906" s="66">
        <v>0</v>
      </c>
      <c r="J6906" s="67">
        <f t="shared" si="646"/>
        <v>0</v>
      </c>
      <c r="K6906" s="14">
        <f t="shared" si="644"/>
        <v>0</v>
      </c>
      <c r="L6906" s="4" t="str">
        <f t="shared" si="645"/>
        <v/>
      </c>
    </row>
    <row r="6907" spans="1:12" x14ac:dyDescent="0.25">
      <c r="A6907" s="16">
        <f>Energy_Balance_WY2011!A6906</f>
        <v>40740</v>
      </c>
      <c r="B6907" s="33" t="str">
        <f>Energy_Balance_WY2011!B6906</f>
        <v xml:space="preserve"> 17:00:00</v>
      </c>
      <c r="C6907" s="65">
        <v>0</v>
      </c>
      <c r="D6907" s="66">
        <v>0</v>
      </c>
      <c r="E6907" s="66">
        <v>0</v>
      </c>
      <c r="F6907" s="65">
        <f t="shared" si="647"/>
        <v>1225.6673000000005</v>
      </c>
      <c r="G6907" s="66">
        <f t="shared" si="648"/>
        <v>1177.9383999999984</v>
      </c>
      <c r="H6907" s="67">
        <f t="shared" si="649"/>
        <v>56.235020000000006</v>
      </c>
      <c r="I6907" s="66">
        <v>0</v>
      </c>
      <c r="J6907" s="67">
        <f t="shared" si="646"/>
        <v>0</v>
      </c>
      <c r="K6907" s="14">
        <f t="shared" si="644"/>
        <v>0</v>
      </c>
      <c r="L6907" s="4" t="str">
        <f t="shared" si="645"/>
        <v/>
      </c>
    </row>
    <row r="6908" spans="1:12" x14ac:dyDescent="0.25">
      <c r="A6908" s="16">
        <f>Energy_Balance_WY2011!A6907</f>
        <v>40740</v>
      </c>
      <c r="B6908" s="33" t="str">
        <f>Energy_Balance_WY2011!B6907</f>
        <v xml:space="preserve"> 18:00:00</v>
      </c>
      <c r="C6908" s="65">
        <v>0</v>
      </c>
      <c r="D6908" s="66">
        <v>0</v>
      </c>
      <c r="E6908" s="66">
        <v>0</v>
      </c>
      <c r="F6908" s="65">
        <f t="shared" si="647"/>
        <v>1225.6673000000005</v>
      </c>
      <c r="G6908" s="66">
        <f t="shared" si="648"/>
        <v>1177.9383999999984</v>
      </c>
      <c r="H6908" s="67">
        <f t="shared" si="649"/>
        <v>56.235020000000006</v>
      </c>
      <c r="I6908" s="66">
        <v>0</v>
      </c>
      <c r="J6908" s="67">
        <f t="shared" si="646"/>
        <v>0</v>
      </c>
      <c r="K6908" s="14">
        <f t="shared" si="644"/>
        <v>0</v>
      </c>
      <c r="L6908" s="4" t="str">
        <f t="shared" si="645"/>
        <v/>
      </c>
    </row>
    <row r="6909" spans="1:12" x14ac:dyDescent="0.25">
      <c r="A6909" s="16">
        <f>Energy_Balance_WY2011!A6908</f>
        <v>40740</v>
      </c>
      <c r="B6909" s="33" t="str">
        <f>Energy_Balance_WY2011!B6908</f>
        <v xml:space="preserve"> 19:00:00</v>
      </c>
      <c r="C6909" s="65">
        <v>0</v>
      </c>
      <c r="D6909" s="66">
        <v>0</v>
      </c>
      <c r="E6909" s="66">
        <v>0</v>
      </c>
      <c r="F6909" s="65">
        <f t="shared" si="647"/>
        <v>1225.6673000000005</v>
      </c>
      <c r="G6909" s="66">
        <f t="shared" si="648"/>
        <v>1177.9383999999984</v>
      </c>
      <c r="H6909" s="67">
        <f t="shared" si="649"/>
        <v>56.235020000000006</v>
      </c>
      <c r="I6909" s="66">
        <v>0</v>
      </c>
      <c r="J6909" s="67">
        <f t="shared" si="646"/>
        <v>0</v>
      </c>
      <c r="K6909" s="14">
        <f t="shared" si="644"/>
        <v>0</v>
      </c>
      <c r="L6909" s="4" t="str">
        <f t="shared" si="645"/>
        <v/>
      </c>
    </row>
    <row r="6910" spans="1:12" x14ac:dyDescent="0.25">
      <c r="A6910" s="16">
        <f>Energy_Balance_WY2011!A6909</f>
        <v>40740</v>
      </c>
      <c r="B6910" s="33" t="str">
        <f>Energy_Balance_WY2011!B6909</f>
        <v xml:space="preserve"> 20:00:00</v>
      </c>
      <c r="C6910" s="65">
        <v>0</v>
      </c>
      <c r="D6910" s="66">
        <v>0</v>
      </c>
      <c r="E6910" s="66">
        <v>0</v>
      </c>
      <c r="F6910" s="65">
        <f t="shared" si="647"/>
        <v>1225.6673000000005</v>
      </c>
      <c r="G6910" s="66">
        <f t="shared" si="648"/>
        <v>1177.9383999999984</v>
      </c>
      <c r="H6910" s="67">
        <f t="shared" si="649"/>
        <v>56.235020000000006</v>
      </c>
      <c r="I6910" s="66">
        <v>0</v>
      </c>
      <c r="J6910" s="67">
        <f t="shared" si="646"/>
        <v>0</v>
      </c>
      <c r="K6910" s="14">
        <f t="shared" si="644"/>
        <v>0</v>
      </c>
      <c r="L6910" s="4" t="str">
        <f t="shared" si="645"/>
        <v/>
      </c>
    </row>
    <row r="6911" spans="1:12" x14ac:dyDescent="0.25">
      <c r="A6911" s="16">
        <f>Energy_Balance_WY2011!A6910</f>
        <v>40740</v>
      </c>
      <c r="B6911" s="33" t="str">
        <f>Energy_Balance_WY2011!B6910</f>
        <v xml:space="preserve"> 21:00:00</v>
      </c>
      <c r="C6911" s="65">
        <v>0</v>
      </c>
      <c r="D6911" s="66">
        <v>0</v>
      </c>
      <c r="E6911" s="66">
        <v>0</v>
      </c>
      <c r="F6911" s="65">
        <f t="shared" si="647"/>
        <v>1225.6673000000005</v>
      </c>
      <c r="G6911" s="66">
        <f t="shared" si="648"/>
        <v>1177.9383999999984</v>
      </c>
      <c r="H6911" s="67">
        <f t="shared" si="649"/>
        <v>56.235020000000006</v>
      </c>
      <c r="I6911" s="66">
        <v>0</v>
      </c>
      <c r="J6911" s="67">
        <f t="shared" si="646"/>
        <v>0</v>
      </c>
      <c r="K6911" s="14">
        <f t="shared" si="644"/>
        <v>0</v>
      </c>
      <c r="L6911" s="4" t="str">
        <f t="shared" si="645"/>
        <v/>
      </c>
    </row>
    <row r="6912" spans="1:12" x14ac:dyDescent="0.25">
      <c r="A6912" s="16">
        <f>Energy_Balance_WY2011!A6911</f>
        <v>40740</v>
      </c>
      <c r="B6912" s="33" t="str">
        <f>Energy_Balance_WY2011!B6911</f>
        <v xml:space="preserve"> 22:00:00</v>
      </c>
      <c r="C6912" s="65">
        <v>0</v>
      </c>
      <c r="D6912" s="66">
        <v>0</v>
      </c>
      <c r="E6912" s="66">
        <v>0</v>
      </c>
      <c r="F6912" s="65">
        <f t="shared" si="647"/>
        <v>1225.6673000000005</v>
      </c>
      <c r="G6912" s="66">
        <f t="shared" si="648"/>
        <v>1177.9383999999984</v>
      </c>
      <c r="H6912" s="67">
        <f t="shared" si="649"/>
        <v>56.235020000000006</v>
      </c>
      <c r="I6912" s="66">
        <v>0</v>
      </c>
      <c r="J6912" s="67">
        <f t="shared" si="646"/>
        <v>0</v>
      </c>
      <c r="K6912" s="14">
        <f t="shared" si="644"/>
        <v>0</v>
      </c>
      <c r="L6912" s="4" t="str">
        <f t="shared" si="645"/>
        <v/>
      </c>
    </row>
    <row r="6913" spans="1:12" x14ac:dyDescent="0.25">
      <c r="A6913" s="16">
        <f>Energy_Balance_WY2011!A6912</f>
        <v>40740</v>
      </c>
      <c r="B6913" s="33" t="str">
        <f>Energy_Balance_WY2011!B6912</f>
        <v xml:space="preserve"> 23:00:00</v>
      </c>
      <c r="C6913" s="65">
        <v>0</v>
      </c>
      <c r="D6913" s="66">
        <v>0</v>
      </c>
      <c r="E6913" s="66">
        <v>0</v>
      </c>
      <c r="F6913" s="65">
        <f t="shared" si="647"/>
        <v>1225.6673000000005</v>
      </c>
      <c r="G6913" s="66">
        <f t="shared" si="648"/>
        <v>1177.9383999999984</v>
      </c>
      <c r="H6913" s="67">
        <f t="shared" si="649"/>
        <v>56.235020000000006</v>
      </c>
      <c r="I6913" s="66">
        <v>0</v>
      </c>
      <c r="J6913" s="67">
        <f t="shared" si="646"/>
        <v>0</v>
      </c>
      <c r="K6913" s="14">
        <f t="shared" si="644"/>
        <v>0</v>
      </c>
      <c r="L6913" s="4" t="str">
        <f t="shared" si="645"/>
        <v/>
      </c>
    </row>
    <row r="6914" spans="1:12" x14ac:dyDescent="0.25">
      <c r="A6914" s="16">
        <f>Energy_Balance_WY2011!A6913</f>
        <v>40740</v>
      </c>
      <c r="B6914" s="33" t="str">
        <f>Energy_Balance_WY2011!B6913</f>
        <v xml:space="preserve"> 24:00:00</v>
      </c>
      <c r="C6914" s="65">
        <v>0</v>
      </c>
      <c r="D6914" s="66">
        <v>0</v>
      </c>
      <c r="E6914" s="66">
        <v>0</v>
      </c>
      <c r="F6914" s="65">
        <f t="shared" si="647"/>
        <v>1225.6673000000005</v>
      </c>
      <c r="G6914" s="66">
        <f t="shared" si="648"/>
        <v>1177.9383999999984</v>
      </c>
      <c r="H6914" s="67">
        <f t="shared" si="649"/>
        <v>56.235020000000006</v>
      </c>
      <c r="I6914" s="66">
        <v>0</v>
      </c>
      <c r="J6914" s="67">
        <f t="shared" si="646"/>
        <v>0</v>
      </c>
      <c r="K6914" s="14">
        <f t="shared" si="644"/>
        <v>0</v>
      </c>
      <c r="L6914" s="4" t="str">
        <f t="shared" si="645"/>
        <v/>
      </c>
    </row>
    <row r="6915" spans="1:12" x14ac:dyDescent="0.25">
      <c r="A6915" s="16">
        <f>Energy_Balance_WY2011!A6914</f>
        <v>40741</v>
      </c>
      <c r="B6915" s="33" t="str">
        <f>Energy_Balance_WY2011!B6914</f>
        <v xml:space="preserve"> 01:00:00</v>
      </c>
      <c r="C6915" s="65">
        <v>0</v>
      </c>
      <c r="D6915" s="66">
        <v>0</v>
      </c>
      <c r="E6915" s="66">
        <v>0</v>
      </c>
      <c r="F6915" s="65">
        <f t="shared" si="647"/>
        <v>1225.6673000000005</v>
      </c>
      <c r="G6915" s="66">
        <f t="shared" si="648"/>
        <v>1177.9383999999984</v>
      </c>
      <c r="H6915" s="67">
        <f t="shared" si="649"/>
        <v>56.235020000000006</v>
      </c>
      <c r="I6915" s="66">
        <v>0</v>
      </c>
      <c r="J6915" s="67">
        <f t="shared" si="646"/>
        <v>0</v>
      </c>
      <c r="K6915" s="14">
        <f t="shared" si="644"/>
        <v>0</v>
      </c>
      <c r="L6915" s="4" t="str">
        <f t="shared" si="645"/>
        <v/>
      </c>
    </row>
    <row r="6916" spans="1:12" x14ac:dyDescent="0.25">
      <c r="A6916" s="16">
        <f>Energy_Balance_WY2011!A6915</f>
        <v>40741</v>
      </c>
      <c r="B6916" s="33" t="str">
        <f>Energy_Balance_WY2011!B6915</f>
        <v xml:space="preserve"> 02:00:00</v>
      </c>
      <c r="C6916" s="65">
        <v>0</v>
      </c>
      <c r="D6916" s="66">
        <v>0</v>
      </c>
      <c r="E6916" s="66">
        <v>0</v>
      </c>
      <c r="F6916" s="65">
        <f t="shared" si="647"/>
        <v>1225.6673000000005</v>
      </c>
      <c r="G6916" s="66">
        <f t="shared" si="648"/>
        <v>1177.9383999999984</v>
      </c>
      <c r="H6916" s="67">
        <f t="shared" si="649"/>
        <v>56.235020000000006</v>
      </c>
      <c r="I6916" s="66">
        <v>0</v>
      </c>
      <c r="J6916" s="67">
        <f t="shared" si="646"/>
        <v>0</v>
      </c>
      <c r="K6916" s="14">
        <f t="shared" ref="K6916:K6979" si="650">D6916+E6916-C6916-J6916</f>
        <v>0</v>
      </c>
      <c r="L6916" s="4" t="str">
        <f t="shared" ref="L6916:L6979" si="651">IF(K6916&gt;0.25,1,"")</f>
        <v/>
      </c>
    </row>
    <row r="6917" spans="1:12" x14ac:dyDescent="0.25">
      <c r="A6917" s="16">
        <f>Energy_Balance_WY2011!A6916</f>
        <v>40741</v>
      </c>
      <c r="B6917" s="33" t="str">
        <f>Energy_Balance_WY2011!B6916</f>
        <v xml:space="preserve"> 03:00:00</v>
      </c>
      <c r="C6917" s="65">
        <v>0</v>
      </c>
      <c r="D6917" s="66">
        <v>0</v>
      </c>
      <c r="E6917" s="66">
        <v>0</v>
      </c>
      <c r="F6917" s="65">
        <f t="shared" si="647"/>
        <v>1225.6673000000005</v>
      </c>
      <c r="G6917" s="66">
        <f t="shared" si="648"/>
        <v>1177.9383999999984</v>
      </c>
      <c r="H6917" s="67">
        <f t="shared" si="649"/>
        <v>56.235020000000006</v>
      </c>
      <c r="I6917" s="66">
        <v>0</v>
      </c>
      <c r="J6917" s="67">
        <f t="shared" ref="J6917:J6980" si="652">I6916-I6917</f>
        <v>0</v>
      </c>
      <c r="K6917" s="14">
        <f t="shared" si="650"/>
        <v>0</v>
      </c>
      <c r="L6917" s="4" t="str">
        <f t="shared" si="651"/>
        <v/>
      </c>
    </row>
    <row r="6918" spans="1:12" x14ac:dyDescent="0.25">
      <c r="A6918" s="16">
        <f>Energy_Balance_WY2011!A6917</f>
        <v>40741</v>
      </c>
      <c r="B6918" s="33" t="str">
        <f>Energy_Balance_WY2011!B6917</f>
        <v xml:space="preserve"> 04:00:00</v>
      </c>
      <c r="C6918" s="65">
        <v>0</v>
      </c>
      <c r="D6918" s="66">
        <v>0</v>
      </c>
      <c r="E6918" s="66">
        <v>0</v>
      </c>
      <c r="F6918" s="65">
        <f t="shared" si="647"/>
        <v>1225.6673000000005</v>
      </c>
      <c r="G6918" s="66">
        <f t="shared" si="648"/>
        <v>1177.9383999999984</v>
      </c>
      <c r="H6918" s="67">
        <f t="shared" si="649"/>
        <v>56.235020000000006</v>
      </c>
      <c r="I6918" s="66">
        <v>0</v>
      </c>
      <c r="J6918" s="67">
        <f t="shared" si="652"/>
        <v>0</v>
      </c>
      <c r="K6918" s="14">
        <f t="shared" si="650"/>
        <v>0</v>
      </c>
      <c r="L6918" s="4" t="str">
        <f t="shared" si="651"/>
        <v/>
      </c>
    </row>
    <row r="6919" spans="1:12" x14ac:dyDescent="0.25">
      <c r="A6919" s="16">
        <f>Energy_Balance_WY2011!A6918</f>
        <v>40741</v>
      </c>
      <c r="B6919" s="33" t="str">
        <f>Energy_Balance_WY2011!B6918</f>
        <v xml:space="preserve"> 05:00:00</v>
      </c>
      <c r="C6919" s="65">
        <v>0</v>
      </c>
      <c r="D6919" s="66">
        <v>0</v>
      </c>
      <c r="E6919" s="66">
        <v>0</v>
      </c>
      <c r="F6919" s="65">
        <f t="shared" si="647"/>
        <v>1225.6673000000005</v>
      </c>
      <c r="G6919" s="66">
        <f t="shared" si="648"/>
        <v>1177.9383999999984</v>
      </c>
      <c r="H6919" s="67">
        <f t="shared" si="649"/>
        <v>56.235020000000006</v>
      </c>
      <c r="I6919" s="66">
        <v>0</v>
      </c>
      <c r="J6919" s="67">
        <f t="shared" si="652"/>
        <v>0</v>
      </c>
      <c r="K6919" s="14">
        <f t="shared" si="650"/>
        <v>0</v>
      </c>
      <c r="L6919" s="4" t="str">
        <f t="shared" si="651"/>
        <v/>
      </c>
    </row>
    <row r="6920" spans="1:12" x14ac:dyDescent="0.25">
      <c r="A6920" s="16">
        <f>Energy_Balance_WY2011!A6919</f>
        <v>40741</v>
      </c>
      <c r="B6920" s="33" t="str">
        <f>Energy_Balance_WY2011!B6919</f>
        <v xml:space="preserve"> 06:00:00</v>
      </c>
      <c r="C6920" s="65">
        <v>0</v>
      </c>
      <c r="D6920" s="66">
        <v>0</v>
      </c>
      <c r="E6920" s="66">
        <v>0</v>
      </c>
      <c r="F6920" s="65">
        <f t="shared" ref="F6920:F6983" si="653">C6920+F6919</f>
        <v>1225.6673000000005</v>
      </c>
      <c r="G6920" s="66">
        <f t="shared" ref="G6920:G6983" si="654">D6920+G6919</f>
        <v>1177.9383999999984</v>
      </c>
      <c r="H6920" s="67">
        <f t="shared" ref="H6920:H6983" si="655">E6920+H6919</f>
        <v>56.235020000000006</v>
      </c>
      <c r="I6920" s="66">
        <v>0</v>
      </c>
      <c r="J6920" s="67">
        <f t="shared" si="652"/>
        <v>0</v>
      </c>
      <c r="K6920" s="14">
        <f t="shared" si="650"/>
        <v>0</v>
      </c>
      <c r="L6920" s="4" t="str">
        <f t="shared" si="651"/>
        <v/>
      </c>
    </row>
    <row r="6921" spans="1:12" x14ac:dyDescent="0.25">
      <c r="A6921" s="16">
        <f>Energy_Balance_WY2011!A6920</f>
        <v>40741</v>
      </c>
      <c r="B6921" s="33" t="str">
        <f>Energy_Balance_WY2011!B6920</f>
        <v xml:space="preserve"> 07:00:00</v>
      </c>
      <c r="C6921" s="65">
        <v>0</v>
      </c>
      <c r="D6921" s="66">
        <v>0</v>
      </c>
      <c r="E6921" s="66">
        <v>0</v>
      </c>
      <c r="F6921" s="65">
        <f t="shared" si="653"/>
        <v>1225.6673000000005</v>
      </c>
      <c r="G6921" s="66">
        <f t="shared" si="654"/>
        <v>1177.9383999999984</v>
      </c>
      <c r="H6921" s="67">
        <f t="shared" si="655"/>
        <v>56.235020000000006</v>
      </c>
      <c r="I6921" s="66">
        <v>0</v>
      </c>
      <c r="J6921" s="67">
        <f t="shared" si="652"/>
        <v>0</v>
      </c>
      <c r="K6921" s="14">
        <f t="shared" si="650"/>
        <v>0</v>
      </c>
      <c r="L6921" s="4" t="str">
        <f t="shared" si="651"/>
        <v/>
      </c>
    </row>
    <row r="6922" spans="1:12" x14ac:dyDescent="0.25">
      <c r="A6922" s="16">
        <f>Energy_Balance_WY2011!A6921</f>
        <v>40741</v>
      </c>
      <c r="B6922" s="33" t="str">
        <f>Energy_Balance_WY2011!B6921</f>
        <v xml:space="preserve"> 08:00:00</v>
      </c>
      <c r="C6922" s="65">
        <v>0</v>
      </c>
      <c r="D6922" s="66">
        <v>0</v>
      </c>
      <c r="E6922" s="66">
        <v>0</v>
      </c>
      <c r="F6922" s="65">
        <f t="shared" si="653"/>
        <v>1225.6673000000005</v>
      </c>
      <c r="G6922" s="66">
        <f t="shared" si="654"/>
        <v>1177.9383999999984</v>
      </c>
      <c r="H6922" s="67">
        <f t="shared" si="655"/>
        <v>56.235020000000006</v>
      </c>
      <c r="I6922" s="66">
        <v>0</v>
      </c>
      <c r="J6922" s="67">
        <f t="shared" si="652"/>
        <v>0</v>
      </c>
      <c r="K6922" s="14">
        <f t="shared" si="650"/>
        <v>0</v>
      </c>
      <c r="L6922" s="4" t="str">
        <f t="shared" si="651"/>
        <v/>
      </c>
    </row>
    <row r="6923" spans="1:12" x14ac:dyDescent="0.25">
      <c r="A6923" s="16">
        <f>Energy_Balance_WY2011!A6922</f>
        <v>40741</v>
      </c>
      <c r="B6923" s="33" t="str">
        <f>Energy_Balance_WY2011!B6922</f>
        <v xml:space="preserve"> 09:00:00</v>
      </c>
      <c r="C6923" s="65">
        <v>0</v>
      </c>
      <c r="D6923" s="66">
        <v>0</v>
      </c>
      <c r="E6923" s="66">
        <v>0</v>
      </c>
      <c r="F6923" s="65">
        <f t="shared" si="653"/>
        <v>1225.6673000000005</v>
      </c>
      <c r="G6923" s="66">
        <f t="shared" si="654"/>
        <v>1177.9383999999984</v>
      </c>
      <c r="H6923" s="67">
        <f t="shared" si="655"/>
        <v>56.235020000000006</v>
      </c>
      <c r="I6923" s="66">
        <v>0</v>
      </c>
      <c r="J6923" s="67">
        <f t="shared" si="652"/>
        <v>0</v>
      </c>
      <c r="K6923" s="14">
        <f t="shared" si="650"/>
        <v>0</v>
      </c>
      <c r="L6923" s="4" t="str">
        <f t="shared" si="651"/>
        <v/>
      </c>
    </row>
    <row r="6924" spans="1:12" x14ac:dyDescent="0.25">
      <c r="A6924" s="16">
        <f>Energy_Balance_WY2011!A6923</f>
        <v>40741</v>
      </c>
      <c r="B6924" s="33" t="str">
        <f>Energy_Balance_WY2011!B6923</f>
        <v xml:space="preserve"> 10:00:00</v>
      </c>
      <c r="C6924" s="65">
        <v>0</v>
      </c>
      <c r="D6924" s="66">
        <v>0</v>
      </c>
      <c r="E6924" s="66">
        <v>0</v>
      </c>
      <c r="F6924" s="65">
        <f t="shared" si="653"/>
        <v>1225.6673000000005</v>
      </c>
      <c r="G6924" s="66">
        <f t="shared" si="654"/>
        <v>1177.9383999999984</v>
      </c>
      <c r="H6924" s="67">
        <f t="shared" si="655"/>
        <v>56.235020000000006</v>
      </c>
      <c r="I6924" s="66">
        <v>0</v>
      </c>
      <c r="J6924" s="67">
        <f t="shared" si="652"/>
        <v>0</v>
      </c>
      <c r="K6924" s="14">
        <f t="shared" si="650"/>
        <v>0</v>
      </c>
      <c r="L6924" s="4" t="str">
        <f t="shared" si="651"/>
        <v/>
      </c>
    </row>
    <row r="6925" spans="1:12" x14ac:dyDescent="0.25">
      <c r="A6925" s="16">
        <f>Energy_Balance_WY2011!A6924</f>
        <v>40741</v>
      </c>
      <c r="B6925" s="33" t="str">
        <f>Energy_Balance_WY2011!B6924</f>
        <v xml:space="preserve"> 11:00:00</v>
      </c>
      <c r="C6925" s="65">
        <v>0</v>
      </c>
      <c r="D6925" s="66">
        <v>0</v>
      </c>
      <c r="E6925" s="66">
        <v>0</v>
      </c>
      <c r="F6925" s="65">
        <f t="shared" si="653"/>
        <v>1225.6673000000005</v>
      </c>
      <c r="G6925" s="66">
        <f t="shared" si="654"/>
        <v>1177.9383999999984</v>
      </c>
      <c r="H6925" s="67">
        <f t="shared" si="655"/>
        <v>56.235020000000006</v>
      </c>
      <c r="I6925" s="66">
        <v>0</v>
      </c>
      <c r="J6925" s="67">
        <f t="shared" si="652"/>
        <v>0</v>
      </c>
      <c r="K6925" s="14">
        <f t="shared" si="650"/>
        <v>0</v>
      </c>
      <c r="L6925" s="4" t="str">
        <f t="shared" si="651"/>
        <v/>
      </c>
    </row>
    <row r="6926" spans="1:12" x14ac:dyDescent="0.25">
      <c r="A6926" s="16">
        <f>Energy_Balance_WY2011!A6925</f>
        <v>40741</v>
      </c>
      <c r="B6926" s="33" t="str">
        <f>Energy_Balance_WY2011!B6925</f>
        <v xml:space="preserve"> 12:00:00</v>
      </c>
      <c r="C6926" s="65">
        <v>0</v>
      </c>
      <c r="D6926" s="66">
        <v>0</v>
      </c>
      <c r="E6926" s="66">
        <v>0</v>
      </c>
      <c r="F6926" s="65">
        <f t="shared" si="653"/>
        <v>1225.6673000000005</v>
      </c>
      <c r="G6926" s="66">
        <f t="shared" si="654"/>
        <v>1177.9383999999984</v>
      </c>
      <c r="H6926" s="67">
        <f t="shared" si="655"/>
        <v>56.235020000000006</v>
      </c>
      <c r="I6926" s="66">
        <v>0</v>
      </c>
      <c r="J6926" s="67">
        <f t="shared" si="652"/>
        <v>0</v>
      </c>
      <c r="K6926" s="14">
        <f t="shared" si="650"/>
        <v>0</v>
      </c>
      <c r="L6926" s="4" t="str">
        <f t="shared" si="651"/>
        <v/>
      </c>
    </row>
    <row r="6927" spans="1:12" x14ac:dyDescent="0.25">
      <c r="A6927" s="16">
        <f>Energy_Balance_WY2011!A6926</f>
        <v>40741</v>
      </c>
      <c r="B6927" s="33" t="str">
        <f>Energy_Balance_WY2011!B6926</f>
        <v xml:space="preserve"> 13:00:00</v>
      </c>
      <c r="C6927" s="65">
        <v>0</v>
      </c>
      <c r="D6927" s="66">
        <v>0</v>
      </c>
      <c r="E6927" s="66">
        <v>0</v>
      </c>
      <c r="F6927" s="65">
        <f t="shared" si="653"/>
        <v>1225.6673000000005</v>
      </c>
      <c r="G6927" s="66">
        <f t="shared" si="654"/>
        <v>1177.9383999999984</v>
      </c>
      <c r="H6927" s="67">
        <f t="shared" si="655"/>
        <v>56.235020000000006</v>
      </c>
      <c r="I6927" s="66">
        <v>0</v>
      </c>
      <c r="J6927" s="67">
        <f t="shared" si="652"/>
        <v>0</v>
      </c>
      <c r="K6927" s="14">
        <f t="shared" si="650"/>
        <v>0</v>
      </c>
      <c r="L6927" s="4" t="str">
        <f t="shared" si="651"/>
        <v/>
      </c>
    </row>
    <row r="6928" spans="1:12" x14ac:dyDescent="0.25">
      <c r="A6928" s="16">
        <f>Energy_Balance_WY2011!A6927</f>
        <v>40741</v>
      </c>
      <c r="B6928" s="33" t="str">
        <f>Energy_Balance_WY2011!B6927</f>
        <v xml:space="preserve"> 14:00:00</v>
      </c>
      <c r="C6928" s="65">
        <v>0</v>
      </c>
      <c r="D6928" s="66">
        <v>0</v>
      </c>
      <c r="E6928" s="66">
        <v>0</v>
      </c>
      <c r="F6928" s="65">
        <f t="shared" si="653"/>
        <v>1225.6673000000005</v>
      </c>
      <c r="G6928" s="66">
        <f t="shared" si="654"/>
        <v>1177.9383999999984</v>
      </c>
      <c r="H6928" s="67">
        <f t="shared" si="655"/>
        <v>56.235020000000006</v>
      </c>
      <c r="I6928" s="66">
        <v>0</v>
      </c>
      <c r="J6928" s="67">
        <f t="shared" si="652"/>
        <v>0</v>
      </c>
      <c r="K6928" s="14">
        <f t="shared" si="650"/>
        <v>0</v>
      </c>
      <c r="L6928" s="4" t="str">
        <f t="shared" si="651"/>
        <v/>
      </c>
    </row>
    <row r="6929" spans="1:12" x14ac:dyDescent="0.25">
      <c r="A6929" s="16">
        <f>Energy_Balance_WY2011!A6928</f>
        <v>40741</v>
      </c>
      <c r="B6929" s="33" t="str">
        <f>Energy_Balance_WY2011!B6928</f>
        <v xml:space="preserve"> 15:00:00</v>
      </c>
      <c r="C6929" s="65">
        <v>0</v>
      </c>
      <c r="D6929" s="66">
        <v>0</v>
      </c>
      <c r="E6929" s="66">
        <v>0</v>
      </c>
      <c r="F6929" s="65">
        <f t="shared" si="653"/>
        <v>1225.6673000000005</v>
      </c>
      <c r="G6929" s="66">
        <f t="shared" si="654"/>
        <v>1177.9383999999984</v>
      </c>
      <c r="H6929" s="67">
        <f t="shared" si="655"/>
        <v>56.235020000000006</v>
      </c>
      <c r="I6929" s="66">
        <v>0</v>
      </c>
      <c r="J6929" s="67">
        <f t="shared" si="652"/>
        <v>0</v>
      </c>
      <c r="K6929" s="14">
        <f t="shared" si="650"/>
        <v>0</v>
      </c>
      <c r="L6929" s="4" t="str">
        <f t="shared" si="651"/>
        <v/>
      </c>
    </row>
    <row r="6930" spans="1:12" x14ac:dyDescent="0.25">
      <c r="A6930" s="16">
        <f>Energy_Balance_WY2011!A6929</f>
        <v>40741</v>
      </c>
      <c r="B6930" s="33" t="str">
        <f>Energy_Balance_WY2011!B6929</f>
        <v xml:space="preserve"> 16:00:00</v>
      </c>
      <c r="C6930" s="65">
        <v>0</v>
      </c>
      <c r="D6930" s="66">
        <v>0</v>
      </c>
      <c r="E6930" s="66">
        <v>0</v>
      </c>
      <c r="F6930" s="65">
        <f t="shared" si="653"/>
        <v>1225.6673000000005</v>
      </c>
      <c r="G6930" s="66">
        <f t="shared" si="654"/>
        <v>1177.9383999999984</v>
      </c>
      <c r="H6930" s="67">
        <f t="shared" si="655"/>
        <v>56.235020000000006</v>
      </c>
      <c r="I6930" s="66">
        <v>0</v>
      </c>
      <c r="J6930" s="67">
        <f t="shared" si="652"/>
        <v>0</v>
      </c>
      <c r="K6930" s="14">
        <f t="shared" si="650"/>
        <v>0</v>
      </c>
      <c r="L6930" s="4" t="str">
        <f t="shared" si="651"/>
        <v/>
      </c>
    </row>
    <row r="6931" spans="1:12" x14ac:dyDescent="0.25">
      <c r="A6931" s="16">
        <f>Energy_Balance_WY2011!A6930</f>
        <v>40741</v>
      </c>
      <c r="B6931" s="33" t="str">
        <f>Energy_Balance_WY2011!B6930</f>
        <v xml:space="preserve"> 17:00:00</v>
      </c>
      <c r="C6931" s="65">
        <v>0</v>
      </c>
      <c r="D6931" s="66">
        <v>0</v>
      </c>
      <c r="E6931" s="66">
        <v>0</v>
      </c>
      <c r="F6931" s="65">
        <f t="shared" si="653"/>
        <v>1225.6673000000005</v>
      </c>
      <c r="G6931" s="66">
        <f t="shared" si="654"/>
        <v>1177.9383999999984</v>
      </c>
      <c r="H6931" s="67">
        <f t="shared" si="655"/>
        <v>56.235020000000006</v>
      </c>
      <c r="I6931" s="66">
        <v>0</v>
      </c>
      <c r="J6931" s="67">
        <f t="shared" si="652"/>
        <v>0</v>
      </c>
      <c r="K6931" s="14">
        <f t="shared" si="650"/>
        <v>0</v>
      </c>
      <c r="L6931" s="4" t="str">
        <f t="shared" si="651"/>
        <v/>
      </c>
    </row>
    <row r="6932" spans="1:12" x14ac:dyDescent="0.25">
      <c r="A6932" s="16">
        <f>Energy_Balance_WY2011!A6931</f>
        <v>40741</v>
      </c>
      <c r="B6932" s="33" t="str">
        <f>Energy_Balance_WY2011!B6931</f>
        <v xml:space="preserve"> 18:00:00</v>
      </c>
      <c r="C6932" s="65">
        <v>0</v>
      </c>
      <c r="D6932" s="66">
        <v>0</v>
      </c>
      <c r="E6932" s="66">
        <v>0</v>
      </c>
      <c r="F6932" s="65">
        <f t="shared" si="653"/>
        <v>1225.6673000000005</v>
      </c>
      <c r="G6932" s="66">
        <f t="shared" si="654"/>
        <v>1177.9383999999984</v>
      </c>
      <c r="H6932" s="67">
        <f t="shared" si="655"/>
        <v>56.235020000000006</v>
      </c>
      <c r="I6932" s="66">
        <v>0</v>
      </c>
      <c r="J6932" s="67">
        <f t="shared" si="652"/>
        <v>0</v>
      </c>
      <c r="K6932" s="14">
        <f t="shared" si="650"/>
        <v>0</v>
      </c>
      <c r="L6932" s="4" t="str">
        <f t="shared" si="651"/>
        <v/>
      </c>
    </row>
    <row r="6933" spans="1:12" x14ac:dyDescent="0.25">
      <c r="A6933" s="16">
        <f>Energy_Balance_WY2011!A6932</f>
        <v>40741</v>
      </c>
      <c r="B6933" s="33" t="str">
        <f>Energy_Balance_WY2011!B6932</f>
        <v xml:space="preserve"> 19:00:00</v>
      </c>
      <c r="C6933" s="65">
        <v>0</v>
      </c>
      <c r="D6933" s="66">
        <v>0</v>
      </c>
      <c r="E6933" s="66">
        <v>0</v>
      </c>
      <c r="F6933" s="65">
        <f t="shared" si="653"/>
        <v>1225.6673000000005</v>
      </c>
      <c r="G6933" s="66">
        <f t="shared" si="654"/>
        <v>1177.9383999999984</v>
      </c>
      <c r="H6933" s="67">
        <f t="shared" si="655"/>
        <v>56.235020000000006</v>
      </c>
      <c r="I6933" s="66">
        <v>0</v>
      </c>
      <c r="J6933" s="67">
        <f t="shared" si="652"/>
        <v>0</v>
      </c>
      <c r="K6933" s="14">
        <f t="shared" si="650"/>
        <v>0</v>
      </c>
      <c r="L6933" s="4" t="str">
        <f t="shared" si="651"/>
        <v/>
      </c>
    </row>
    <row r="6934" spans="1:12" x14ac:dyDescent="0.25">
      <c r="A6934" s="16">
        <f>Energy_Balance_WY2011!A6933</f>
        <v>40741</v>
      </c>
      <c r="B6934" s="33" t="str">
        <f>Energy_Balance_WY2011!B6933</f>
        <v xml:space="preserve"> 20:00:00</v>
      </c>
      <c r="C6934" s="65">
        <v>1.0029999999999999</v>
      </c>
      <c r="D6934" s="66">
        <v>1.0029999999999999</v>
      </c>
      <c r="E6934" s="66">
        <v>0</v>
      </c>
      <c r="F6934" s="65">
        <f t="shared" si="653"/>
        <v>1226.6703000000005</v>
      </c>
      <c r="G6934" s="66">
        <f t="shared" si="654"/>
        <v>1178.9413999999983</v>
      </c>
      <c r="H6934" s="67">
        <f t="shared" si="655"/>
        <v>56.235020000000006</v>
      </c>
      <c r="I6934" s="66">
        <v>0</v>
      </c>
      <c r="J6934" s="67">
        <f t="shared" si="652"/>
        <v>0</v>
      </c>
      <c r="K6934" s="14">
        <f t="shared" si="650"/>
        <v>0</v>
      </c>
      <c r="L6934" s="4" t="str">
        <f t="shared" si="651"/>
        <v/>
      </c>
    </row>
    <row r="6935" spans="1:12" x14ac:dyDescent="0.25">
      <c r="A6935" s="16">
        <f>Energy_Balance_WY2011!A6934</f>
        <v>40741</v>
      </c>
      <c r="B6935" s="33" t="str">
        <f>Energy_Balance_WY2011!B6934</f>
        <v xml:space="preserve"> 21:00:00</v>
      </c>
      <c r="C6935" s="65">
        <v>3.0089999999999999</v>
      </c>
      <c r="D6935" s="66">
        <v>3.0089999999999999</v>
      </c>
      <c r="E6935" s="66">
        <v>0</v>
      </c>
      <c r="F6935" s="65">
        <f t="shared" si="653"/>
        <v>1229.6793000000005</v>
      </c>
      <c r="G6935" s="66">
        <f t="shared" si="654"/>
        <v>1181.9503999999984</v>
      </c>
      <c r="H6935" s="67">
        <f t="shared" si="655"/>
        <v>56.235020000000006</v>
      </c>
      <c r="I6935" s="66">
        <v>0</v>
      </c>
      <c r="J6935" s="67">
        <f t="shared" si="652"/>
        <v>0</v>
      </c>
      <c r="K6935" s="14">
        <f t="shared" si="650"/>
        <v>0</v>
      </c>
      <c r="L6935" s="4" t="str">
        <f t="shared" si="651"/>
        <v/>
      </c>
    </row>
    <row r="6936" spans="1:12" x14ac:dyDescent="0.25">
      <c r="A6936" s="16">
        <f>Energy_Balance_WY2011!A6935</f>
        <v>40741</v>
      </c>
      <c r="B6936" s="33" t="str">
        <f>Energy_Balance_WY2011!B6935</f>
        <v xml:space="preserve"> 22:00:00</v>
      </c>
      <c r="C6936" s="65">
        <v>0</v>
      </c>
      <c r="D6936" s="66">
        <v>0</v>
      </c>
      <c r="E6936" s="66">
        <v>0</v>
      </c>
      <c r="F6936" s="65">
        <f t="shared" si="653"/>
        <v>1229.6793000000005</v>
      </c>
      <c r="G6936" s="66">
        <f t="shared" si="654"/>
        <v>1181.9503999999984</v>
      </c>
      <c r="H6936" s="67">
        <f t="shared" si="655"/>
        <v>56.235020000000006</v>
      </c>
      <c r="I6936" s="66">
        <v>0</v>
      </c>
      <c r="J6936" s="67">
        <f t="shared" si="652"/>
        <v>0</v>
      </c>
      <c r="K6936" s="14">
        <f t="shared" si="650"/>
        <v>0</v>
      </c>
      <c r="L6936" s="4" t="str">
        <f t="shared" si="651"/>
        <v/>
      </c>
    </row>
    <row r="6937" spans="1:12" x14ac:dyDescent="0.25">
      <c r="A6937" s="16">
        <f>Energy_Balance_WY2011!A6936</f>
        <v>40741</v>
      </c>
      <c r="B6937" s="33" t="str">
        <f>Energy_Balance_WY2011!B6936</f>
        <v xml:space="preserve"> 23:00:00</v>
      </c>
      <c r="C6937" s="65">
        <v>1.0029999999999999</v>
      </c>
      <c r="D6937" s="66">
        <v>1.0029999999999999</v>
      </c>
      <c r="E6937" s="66">
        <v>0</v>
      </c>
      <c r="F6937" s="65">
        <f t="shared" si="653"/>
        <v>1230.6823000000004</v>
      </c>
      <c r="G6937" s="66">
        <f t="shared" si="654"/>
        <v>1182.9533999999983</v>
      </c>
      <c r="H6937" s="67">
        <f t="shared" si="655"/>
        <v>56.235020000000006</v>
      </c>
      <c r="I6937" s="66">
        <v>0</v>
      </c>
      <c r="J6937" s="67">
        <f t="shared" si="652"/>
        <v>0</v>
      </c>
      <c r="K6937" s="14">
        <f t="shared" si="650"/>
        <v>0</v>
      </c>
      <c r="L6937" s="4" t="str">
        <f t="shared" si="651"/>
        <v/>
      </c>
    </row>
    <row r="6938" spans="1:12" x14ac:dyDescent="0.25">
      <c r="A6938" s="16">
        <f>Energy_Balance_WY2011!A6937</f>
        <v>40741</v>
      </c>
      <c r="B6938" s="33" t="str">
        <f>Energy_Balance_WY2011!B6937</f>
        <v xml:space="preserve"> 24:00:00</v>
      </c>
      <c r="C6938" s="65">
        <v>0</v>
      </c>
      <c r="D6938" s="66">
        <v>0</v>
      </c>
      <c r="E6938" s="66">
        <v>0</v>
      </c>
      <c r="F6938" s="65">
        <f t="shared" si="653"/>
        <v>1230.6823000000004</v>
      </c>
      <c r="G6938" s="66">
        <f t="shared" si="654"/>
        <v>1182.9533999999983</v>
      </c>
      <c r="H6938" s="67">
        <f t="shared" si="655"/>
        <v>56.235020000000006</v>
      </c>
      <c r="I6938" s="66">
        <v>0</v>
      </c>
      <c r="J6938" s="67">
        <f t="shared" si="652"/>
        <v>0</v>
      </c>
      <c r="K6938" s="14">
        <f t="shared" si="650"/>
        <v>0</v>
      </c>
      <c r="L6938" s="4" t="str">
        <f t="shared" si="651"/>
        <v/>
      </c>
    </row>
    <row r="6939" spans="1:12" x14ac:dyDescent="0.25">
      <c r="A6939" s="16">
        <f>Energy_Balance_WY2011!A6938</f>
        <v>40742</v>
      </c>
      <c r="B6939" s="33" t="str">
        <f>Energy_Balance_WY2011!B6938</f>
        <v xml:space="preserve"> 01:00:00</v>
      </c>
      <c r="C6939" s="65">
        <v>0</v>
      </c>
      <c r="D6939" s="66">
        <v>0</v>
      </c>
      <c r="E6939" s="66">
        <v>0</v>
      </c>
      <c r="F6939" s="65">
        <f t="shared" si="653"/>
        <v>1230.6823000000004</v>
      </c>
      <c r="G6939" s="66">
        <f t="shared" si="654"/>
        <v>1182.9533999999983</v>
      </c>
      <c r="H6939" s="67">
        <f t="shared" si="655"/>
        <v>56.235020000000006</v>
      </c>
      <c r="I6939" s="66">
        <v>0</v>
      </c>
      <c r="J6939" s="67">
        <f t="shared" si="652"/>
        <v>0</v>
      </c>
      <c r="K6939" s="14">
        <f t="shared" si="650"/>
        <v>0</v>
      </c>
      <c r="L6939" s="4" t="str">
        <f t="shared" si="651"/>
        <v/>
      </c>
    </row>
    <row r="6940" spans="1:12" x14ac:dyDescent="0.25">
      <c r="A6940" s="16">
        <f>Energy_Balance_WY2011!A6939</f>
        <v>40742</v>
      </c>
      <c r="B6940" s="33" t="str">
        <f>Energy_Balance_WY2011!B6939</f>
        <v xml:space="preserve"> 02:00:00</v>
      </c>
      <c r="C6940" s="65">
        <v>0</v>
      </c>
      <c r="D6940" s="66">
        <v>0</v>
      </c>
      <c r="E6940" s="66">
        <v>0</v>
      </c>
      <c r="F6940" s="65">
        <f t="shared" si="653"/>
        <v>1230.6823000000004</v>
      </c>
      <c r="G6940" s="66">
        <f t="shared" si="654"/>
        <v>1182.9533999999983</v>
      </c>
      <c r="H6940" s="67">
        <f t="shared" si="655"/>
        <v>56.235020000000006</v>
      </c>
      <c r="I6940" s="66">
        <v>0</v>
      </c>
      <c r="J6940" s="67">
        <f t="shared" si="652"/>
        <v>0</v>
      </c>
      <c r="K6940" s="14">
        <f t="shared" si="650"/>
        <v>0</v>
      </c>
      <c r="L6940" s="4" t="str">
        <f t="shared" si="651"/>
        <v/>
      </c>
    </row>
    <row r="6941" spans="1:12" x14ac:dyDescent="0.25">
      <c r="A6941" s="16">
        <f>Energy_Balance_WY2011!A6940</f>
        <v>40742</v>
      </c>
      <c r="B6941" s="33" t="str">
        <f>Energy_Balance_WY2011!B6940</f>
        <v xml:space="preserve"> 03:00:00</v>
      </c>
      <c r="C6941" s="65">
        <v>0</v>
      </c>
      <c r="D6941" s="66">
        <v>0</v>
      </c>
      <c r="E6941" s="66">
        <v>0</v>
      </c>
      <c r="F6941" s="65">
        <f t="shared" si="653"/>
        <v>1230.6823000000004</v>
      </c>
      <c r="G6941" s="66">
        <f t="shared" si="654"/>
        <v>1182.9533999999983</v>
      </c>
      <c r="H6941" s="67">
        <f t="shared" si="655"/>
        <v>56.235020000000006</v>
      </c>
      <c r="I6941" s="66">
        <v>0</v>
      </c>
      <c r="J6941" s="67">
        <f t="shared" si="652"/>
        <v>0</v>
      </c>
      <c r="K6941" s="14">
        <f t="shared" si="650"/>
        <v>0</v>
      </c>
      <c r="L6941" s="4" t="str">
        <f t="shared" si="651"/>
        <v/>
      </c>
    </row>
    <row r="6942" spans="1:12" x14ac:dyDescent="0.25">
      <c r="A6942" s="16">
        <f>Energy_Balance_WY2011!A6941</f>
        <v>40742</v>
      </c>
      <c r="B6942" s="33" t="str">
        <f>Energy_Balance_WY2011!B6941</f>
        <v xml:space="preserve"> 04:00:00</v>
      </c>
      <c r="C6942" s="65">
        <v>0</v>
      </c>
      <c r="D6942" s="66">
        <v>0</v>
      </c>
      <c r="E6942" s="66">
        <v>0</v>
      </c>
      <c r="F6942" s="65">
        <f t="shared" si="653"/>
        <v>1230.6823000000004</v>
      </c>
      <c r="G6942" s="66">
        <f t="shared" si="654"/>
        <v>1182.9533999999983</v>
      </c>
      <c r="H6942" s="67">
        <f t="shared" si="655"/>
        <v>56.235020000000006</v>
      </c>
      <c r="I6942" s="66">
        <v>0</v>
      </c>
      <c r="J6942" s="67">
        <f t="shared" si="652"/>
        <v>0</v>
      </c>
      <c r="K6942" s="14">
        <f t="shared" si="650"/>
        <v>0</v>
      </c>
      <c r="L6942" s="4" t="str">
        <f t="shared" si="651"/>
        <v/>
      </c>
    </row>
    <row r="6943" spans="1:12" x14ac:dyDescent="0.25">
      <c r="A6943" s="16">
        <f>Energy_Balance_WY2011!A6942</f>
        <v>40742</v>
      </c>
      <c r="B6943" s="33" t="str">
        <f>Energy_Balance_WY2011!B6942</f>
        <v xml:space="preserve"> 05:00:00</v>
      </c>
      <c r="C6943" s="65">
        <v>1.0029999999999999</v>
      </c>
      <c r="D6943" s="66">
        <v>1.0029999999999999</v>
      </c>
      <c r="E6943" s="66">
        <v>0</v>
      </c>
      <c r="F6943" s="65">
        <f t="shared" si="653"/>
        <v>1231.6853000000003</v>
      </c>
      <c r="G6943" s="66">
        <f t="shared" si="654"/>
        <v>1183.9563999999982</v>
      </c>
      <c r="H6943" s="67">
        <f t="shared" si="655"/>
        <v>56.235020000000006</v>
      </c>
      <c r="I6943" s="66">
        <v>0</v>
      </c>
      <c r="J6943" s="67">
        <f t="shared" si="652"/>
        <v>0</v>
      </c>
      <c r="K6943" s="14">
        <f t="shared" si="650"/>
        <v>0</v>
      </c>
      <c r="L6943" s="4" t="str">
        <f t="shared" si="651"/>
        <v/>
      </c>
    </row>
    <row r="6944" spans="1:12" x14ac:dyDescent="0.25">
      <c r="A6944" s="16">
        <f>Energy_Balance_WY2011!A6943</f>
        <v>40742</v>
      </c>
      <c r="B6944" s="33" t="str">
        <f>Energy_Balance_WY2011!B6943</f>
        <v xml:space="preserve"> 06:00:00</v>
      </c>
      <c r="C6944" s="65">
        <v>1.0029999999999999</v>
      </c>
      <c r="D6944" s="66">
        <v>1.0029999999999999</v>
      </c>
      <c r="E6944" s="66">
        <v>0</v>
      </c>
      <c r="F6944" s="65">
        <f t="shared" si="653"/>
        <v>1232.6883000000003</v>
      </c>
      <c r="G6944" s="66">
        <f t="shared" si="654"/>
        <v>1184.9593999999981</v>
      </c>
      <c r="H6944" s="67">
        <f t="shared" si="655"/>
        <v>56.235020000000006</v>
      </c>
      <c r="I6944" s="66">
        <v>0</v>
      </c>
      <c r="J6944" s="67">
        <f t="shared" si="652"/>
        <v>0</v>
      </c>
      <c r="K6944" s="14">
        <f t="shared" si="650"/>
        <v>0</v>
      </c>
      <c r="L6944" s="4" t="str">
        <f t="shared" si="651"/>
        <v/>
      </c>
    </row>
    <row r="6945" spans="1:12" x14ac:dyDescent="0.25">
      <c r="A6945" s="16">
        <f>Energy_Balance_WY2011!A6944</f>
        <v>40742</v>
      </c>
      <c r="B6945" s="33" t="str">
        <f>Energy_Balance_WY2011!B6944</f>
        <v xml:space="preserve"> 07:00:00</v>
      </c>
      <c r="C6945" s="65">
        <v>1.0029999999999999</v>
      </c>
      <c r="D6945" s="66">
        <v>1.0029999999999999</v>
      </c>
      <c r="E6945" s="66">
        <v>0</v>
      </c>
      <c r="F6945" s="65">
        <f t="shared" si="653"/>
        <v>1233.6913000000002</v>
      </c>
      <c r="G6945" s="66">
        <f t="shared" si="654"/>
        <v>1185.9623999999981</v>
      </c>
      <c r="H6945" s="67">
        <f t="shared" si="655"/>
        <v>56.235020000000006</v>
      </c>
      <c r="I6945" s="66">
        <v>0</v>
      </c>
      <c r="J6945" s="67">
        <f t="shared" si="652"/>
        <v>0</v>
      </c>
      <c r="K6945" s="14">
        <f t="shared" si="650"/>
        <v>0</v>
      </c>
      <c r="L6945" s="4" t="str">
        <f t="shared" si="651"/>
        <v/>
      </c>
    </row>
    <row r="6946" spans="1:12" x14ac:dyDescent="0.25">
      <c r="A6946" s="16">
        <f>Energy_Balance_WY2011!A6945</f>
        <v>40742</v>
      </c>
      <c r="B6946" s="33" t="str">
        <f>Energy_Balance_WY2011!B6945</f>
        <v xml:space="preserve"> 08:00:00</v>
      </c>
      <c r="C6946" s="65">
        <v>0</v>
      </c>
      <c r="D6946" s="66">
        <v>0</v>
      </c>
      <c r="E6946" s="66">
        <v>0</v>
      </c>
      <c r="F6946" s="65">
        <f t="shared" si="653"/>
        <v>1233.6913000000002</v>
      </c>
      <c r="G6946" s="66">
        <f t="shared" si="654"/>
        <v>1185.9623999999981</v>
      </c>
      <c r="H6946" s="67">
        <f t="shared" si="655"/>
        <v>56.235020000000006</v>
      </c>
      <c r="I6946" s="66">
        <v>0</v>
      </c>
      <c r="J6946" s="67">
        <f t="shared" si="652"/>
        <v>0</v>
      </c>
      <c r="K6946" s="14">
        <f t="shared" si="650"/>
        <v>0</v>
      </c>
      <c r="L6946" s="4" t="str">
        <f t="shared" si="651"/>
        <v/>
      </c>
    </row>
    <row r="6947" spans="1:12" x14ac:dyDescent="0.25">
      <c r="A6947" s="16">
        <f>Energy_Balance_WY2011!A6946</f>
        <v>40742</v>
      </c>
      <c r="B6947" s="33" t="str">
        <f>Energy_Balance_WY2011!B6946</f>
        <v xml:space="preserve"> 09:00:00</v>
      </c>
      <c r="C6947" s="65">
        <v>0</v>
      </c>
      <c r="D6947" s="66">
        <v>0</v>
      </c>
      <c r="E6947" s="66">
        <v>0</v>
      </c>
      <c r="F6947" s="65">
        <f t="shared" si="653"/>
        <v>1233.6913000000002</v>
      </c>
      <c r="G6947" s="66">
        <f t="shared" si="654"/>
        <v>1185.9623999999981</v>
      </c>
      <c r="H6947" s="67">
        <f t="shared" si="655"/>
        <v>56.235020000000006</v>
      </c>
      <c r="I6947" s="66">
        <v>0</v>
      </c>
      <c r="J6947" s="67">
        <f t="shared" si="652"/>
        <v>0</v>
      </c>
      <c r="K6947" s="14">
        <f t="shared" si="650"/>
        <v>0</v>
      </c>
      <c r="L6947" s="4" t="str">
        <f t="shared" si="651"/>
        <v/>
      </c>
    </row>
    <row r="6948" spans="1:12" x14ac:dyDescent="0.25">
      <c r="A6948" s="16">
        <f>Energy_Balance_WY2011!A6947</f>
        <v>40742</v>
      </c>
      <c r="B6948" s="33" t="str">
        <f>Energy_Balance_WY2011!B6947</f>
        <v xml:space="preserve"> 10:00:00</v>
      </c>
      <c r="C6948" s="65">
        <v>0</v>
      </c>
      <c r="D6948" s="66">
        <v>0</v>
      </c>
      <c r="E6948" s="66">
        <v>0</v>
      </c>
      <c r="F6948" s="65">
        <f t="shared" si="653"/>
        <v>1233.6913000000002</v>
      </c>
      <c r="G6948" s="66">
        <f t="shared" si="654"/>
        <v>1185.9623999999981</v>
      </c>
      <c r="H6948" s="67">
        <f t="shared" si="655"/>
        <v>56.235020000000006</v>
      </c>
      <c r="I6948" s="66">
        <v>0</v>
      </c>
      <c r="J6948" s="67">
        <f t="shared" si="652"/>
        <v>0</v>
      </c>
      <c r="K6948" s="14">
        <f t="shared" si="650"/>
        <v>0</v>
      </c>
      <c r="L6948" s="4" t="str">
        <f t="shared" si="651"/>
        <v/>
      </c>
    </row>
    <row r="6949" spans="1:12" x14ac:dyDescent="0.25">
      <c r="A6949" s="16">
        <f>Energy_Balance_WY2011!A6948</f>
        <v>40742</v>
      </c>
      <c r="B6949" s="33" t="str">
        <f>Energy_Balance_WY2011!B6948</f>
        <v xml:space="preserve"> 11:00:00</v>
      </c>
      <c r="C6949" s="65">
        <v>0</v>
      </c>
      <c r="D6949" s="66">
        <v>0</v>
      </c>
      <c r="E6949" s="66">
        <v>0</v>
      </c>
      <c r="F6949" s="65">
        <f t="shared" si="653"/>
        <v>1233.6913000000002</v>
      </c>
      <c r="G6949" s="66">
        <f t="shared" si="654"/>
        <v>1185.9623999999981</v>
      </c>
      <c r="H6949" s="67">
        <f t="shared" si="655"/>
        <v>56.235020000000006</v>
      </c>
      <c r="I6949" s="66">
        <v>0</v>
      </c>
      <c r="J6949" s="67">
        <f t="shared" si="652"/>
        <v>0</v>
      </c>
      <c r="K6949" s="14">
        <f t="shared" si="650"/>
        <v>0</v>
      </c>
      <c r="L6949" s="4" t="str">
        <f t="shared" si="651"/>
        <v/>
      </c>
    </row>
    <row r="6950" spans="1:12" x14ac:dyDescent="0.25">
      <c r="A6950" s="16">
        <f>Energy_Balance_WY2011!A6949</f>
        <v>40742</v>
      </c>
      <c r="B6950" s="33" t="str">
        <f>Energy_Balance_WY2011!B6949</f>
        <v xml:space="preserve"> 12:00:00</v>
      </c>
      <c r="C6950" s="65">
        <v>0</v>
      </c>
      <c r="D6950" s="66">
        <v>0</v>
      </c>
      <c r="E6950" s="66">
        <v>0</v>
      </c>
      <c r="F6950" s="65">
        <f t="shared" si="653"/>
        <v>1233.6913000000002</v>
      </c>
      <c r="G6950" s="66">
        <f t="shared" si="654"/>
        <v>1185.9623999999981</v>
      </c>
      <c r="H6950" s="67">
        <f t="shared" si="655"/>
        <v>56.235020000000006</v>
      </c>
      <c r="I6950" s="66">
        <v>0</v>
      </c>
      <c r="J6950" s="67">
        <f t="shared" si="652"/>
        <v>0</v>
      </c>
      <c r="K6950" s="14">
        <f t="shared" si="650"/>
        <v>0</v>
      </c>
      <c r="L6950" s="4" t="str">
        <f t="shared" si="651"/>
        <v/>
      </c>
    </row>
    <row r="6951" spans="1:12" x14ac:dyDescent="0.25">
      <c r="A6951" s="16">
        <f>Energy_Balance_WY2011!A6950</f>
        <v>40742</v>
      </c>
      <c r="B6951" s="33" t="str">
        <f>Energy_Balance_WY2011!B6950</f>
        <v xml:space="preserve"> 13:00:00</v>
      </c>
      <c r="C6951" s="65">
        <v>0</v>
      </c>
      <c r="D6951" s="66">
        <v>0</v>
      </c>
      <c r="E6951" s="66">
        <v>0</v>
      </c>
      <c r="F6951" s="65">
        <f t="shared" si="653"/>
        <v>1233.6913000000002</v>
      </c>
      <c r="G6951" s="66">
        <f t="shared" si="654"/>
        <v>1185.9623999999981</v>
      </c>
      <c r="H6951" s="67">
        <f t="shared" si="655"/>
        <v>56.235020000000006</v>
      </c>
      <c r="I6951" s="66">
        <v>0</v>
      </c>
      <c r="J6951" s="67">
        <f t="shared" si="652"/>
        <v>0</v>
      </c>
      <c r="K6951" s="14">
        <f t="shared" si="650"/>
        <v>0</v>
      </c>
      <c r="L6951" s="4" t="str">
        <f t="shared" si="651"/>
        <v/>
      </c>
    </row>
    <row r="6952" spans="1:12" x14ac:dyDescent="0.25">
      <c r="A6952" s="16">
        <f>Energy_Balance_WY2011!A6951</f>
        <v>40742</v>
      </c>
      <c r="B6952" s="33" t="str">
        <f>Energy_Balance_WY2011!B6951</f>
        <v xml:space="preserve"> 14:00:00</v>
      </c>
      <c r="C6952" s="65">
        <v>0</v>
      </c>
      <c r="D6952" s="66">
        <v>0</v>
      </c>
      <c r="E6952" s="66">
        <v>0</v>
      </c>
      <c r="F6952" s="65">
        <f t="shared" si="653"/>
        <v>1233.6913000000002</v>
      </c>
      <c r="G6952" s="66">
        <f t="shared" si="654"/>
        <v>1185.9623999999981</v>
      </c>
      <c r="H6952" s="67">
        <f t="shared" si="655"/>
        <v>56.235020000000006</v>
      </c>
      <c r="I6952" s="66">
        <v>0</v>
      </c>
      <c r="J6952" s="67">
        <f t="shared" si="652"/>
        <v>0</v>
      </c>
      <c r="K6952" s="14">
        <f t="shared" si="650"/>
        <v>0</v>
      </c>
      <c r="L6952" s="4" t="str">
        <f t="shared" si="651"/>
        <v/>
      </c>
    </row>
    <row r="6953" spans="1:12" x14ac:dyDescent="0.25">
      <c r="A6953" s="16">
        <f>Energy_Balance_WY2011!A6952</f>
        <v>40742</v>
      </c>
      <c r="B6953" s="33" t="str">
        <f>Energy_Balance_WY2011!B6952</f>
        <v xml:space="preserve"> 15:00:00</v>
      </c>
      <c r="C6953" s="65">
        <v>0</v>
      </c>
      <c r="D6953" s="66">
        <v>0</v>
      </c>
      <c r="E6953" s="66">
        <v>0</v>
      </c>
      <c r="F6953" s="65">
        <f t="shared" si="653"/>
        <v>1233.6913000000002</v>
      </c>
      <c r="G6953" s="66">
        <f t="shared" si="654"/>
        <v>1185.9623999999981</v>
      </c>
      <c r="H6953" s="67">
        <f t="shared" si="655"/>
        <v>56.235020000000006</v>
      </c>
      <c r="I6953" s="66">
        <v>0</v>
      </c>
      <c r="J6953" s="67">
        <f t="shared" si="652"/>
        <v>0</v>
      </c>
      <c r="K6953" s="14">
        <f t="shared" si="650"/>
        <v>0</v>
      </c>
      <c r="L6953" s="4" t="str">
        <f t="shared" si="651"/>
        <v/>
      </c>
    </row>
    <row r="6954" spans="1:12" x14ac:dyDescent="0.25">
      <c r="A6954" s="16">
        <f>Energy_Balance_WY2011!A6953</f>
        <v>40742</v>
      </c>
      <c r="B6954" s="33" t="str">
        <f>Energy_Balance_WY2011!B6953</f>
        <v xml:space="preserve"> 16:00:00</v>
      </c>
      <c r="C6954" s="65">
        <v>0</v>
      </c>
      <c r="D6954" s="66">
        <v>0</v>
      </c>
      <c r="E6954" s="66">
        <v>0</v>
      </c>
      <c r="F6954" s="65">
        <f t="shared" si="653"/>
        <v>1233.6913000000002</v>
      </c>
      <c r="G6954" s="66">
        <f t="shared" si="654"/>
        <v>1185.9623999999981</v>
      </c>
      <c r="H6954" s="67">
        <f t="shared" si="655"/>
        <v>56.235020000000006</v>
      </c>
      <c r="I6954" s="66">
        <v>0</v>
      </c>
      <c r="J6954" s="67">
        <f t="shared" si="652"/>
        <v>0</v>
      </c>
      <c r="K6954" s="14">
        <f t="shared" si="650"/>
        <v>0</v>
      </c>
      <c r="L6954" s="4" t="str">
        <f t="shared" si="651"/>
        <v/>
      </c>
    </row>
    <row r="6955" spans="1:12" x14ac:dyDescent="0.25">
      <c r="A6955" s="16">
        <f>Energy_Balance_WY2011!A6954</f>
        <v>40742</v>
      </c>
      <c r="B6955" s="33" t="str">
        <f>Energy_Balance_WY2011!B6954</f>
        <v xml:space="preserve"> 17:00:00</v>
      </c>
      <c r="C6955" s="65">
        <v>6.0182000000000002</v>
      </c>
      <c r="D6955" s="66">
        <v>6.0182000000000002</v>
      </c>
      <c r="E6955" s="66">
        <v>0</v>
      </c>
      <c r="F6955" s="65">
        <f t="shared" si="653"/>
        <v>1239.7095000000002</v>
      </c>
      <c r="G6955" s="66">
        <f t="shared" si="654"/>
        <v>1191.980599999998</v>
      </c>
      <c r="H6955" s="67">
        <f t="shared" si="655"/>
        <v>56.235020000000006</v>
      </c>
      <c r="I6955" s="66">
        <v>0</v>
      </c>
      <c r="J6955" s="67">
        <f t="shared" si="652"/>
        <v>0</v>
      </c>
      <c r="K6955" s="14">
        <f t="shared" si="650"/>
        <v>0</v>
      </c>
      <c r="L6955" s="4" t="str">
        <f t="shared" si="651"/>
        <v/>
      </c>
    </row>
    <row r="6956" spans="1:12" x14ac:dyDescent="0.25">
      <c r="A6956" s="16">
        <f>Energy_Balance_WY2011!A6955</f>
        <v>40742</v>
      </c>
      <c r="B6956" s="33" t="str">
        <f>Energy_Balance_WY2011!B6955</f>
        <v xml:space="preserve"> 18:00:00</v>
      </c>
      <c r="C6956" s="65">
        <v>3.0089999999999999</v>
      </c>
      <c r="D6956" s="66">
        <v>3.0089999999999999</v>
      </c>
      <c r="E6956" s="66">
        <v>0</v>
      </c>
      <c r="F6956" s="65">
        <f t="shared" si="653"/>
        <v>1242.7185000000002</v>
      </c>
      <c r="G6956" s="66">
        <f t="shared" si="654"/>
        <v>1194.9895999999981</v>
      </c>
      <c r="H6956" s="67">
        <f t="shared" si="655"/>
        <v>56.235020000000006</v>
      </c>
      <c r="I6956" s="66">
        <v>0</v>
      </c>
      <c r="J6956" s="67">
        <f t="shared" si="652"/>
        <v>0</v>
      </c>
      <c r="K6956" s="14">
        <f t="shared" si="650"/>
        <v>0</v>
      </c>
      <c r="L6956" s="4" t="str">
        <f t="shared" si="651"/>
        <v/>
      </c>
    </row>
    <row r="6957" spans="1:12" x14ac:dyDescent="0.25">
      <c r="A6957" s="16">
        <f>Energy_Balance_WY2011!A6956</f>
        <v>40742</v>
      </c>
      <c r="B6957" s="33" t="str">
        <f>Energy_Balance_WY2011!B6956</f>
        <v xml:space="preserve"> 19:00:00</v>
      </c>
      <c r="C6957" s="65">
        <v>2.0059999999999998</v>
      </c>
      <c r="D6957" s="66">
        <v>2.0059999999999998</v>
      </c>
      <c r="E6957" s="66">
        <v>0</v>
      </c>
      <c r="F6957" s="65">
        <f t="shared" si="653"/>
        <v>1244.7245000000003</v>
      </c>
      <c r="G6957" s="66">
        <f t="shared" si="654"/>
        <v>1196.9955999999981</v>
      </c>
      <c r="H6957" s="67">
        <f t="shared" si="655"/>
        <v>56.235020000000006</v>
      </c>
      <c r="I6957" s="66">
        <v>0</v>
      </c>
      <c r="J6957" s="67">
        <f t="shared" si="652"/>
        <v>0</v>
      </c>
      <c r="K6957" s="14">
        <f t="shared" si="650"/>
        <v>0</v>
      </c>
      <c r="L6957" s="4" t="str">
        <f t="shared" si="651"/>
        <v/>
      </c>
    </row>
    <row r="6958" spans="1:12" x14ac:dyDescent="0.25">
      <c r="A6958" s="16">
        <f>Energy_Balance_WY2011!A6957</f>
        <v>40742</v>
      </c>
      <c r="B6958" s="33" t="str">
        <f>Energy_Balance_WY2011!B6957</f>
        <v xml:space="preserve"> 20:00:00</v>
      </c>
      <c r="C6958" s="65">
        <v>0</v>
      </c>
      <c r="D6958" s="66">
        <v>0</v>
      </c>
      <c r="E6958" s="66">
        <v>0</v>
      </c>
      <c r="F6958" s="65">
        <f t="shared" si="653"/>
        <v>1244.7245000000003</v>
      </c>
      <c r="G6958" s="66">
        <f t="shared" si="654"/>
        <v>1196.9955999999981</v>
      </c>
      <c r="H6958" s="67">
        <f t="shared" si="655"/>
        <v>56.235020000000006</v>
      </c>
      <c r="I6958" s="66">
        <v>0</v>
      </c>
      <c r="J6958" s="67">
        <f t="shared" si="652"/>
        <v>0</v>
      </c>
      <c r="K6958" s="14">
        <f t="shared" si="650"/>
        <v>0</v>
      </c>
      <c r="L6958" s="4" t="str">
        <f t="shared" si="651"/>
        <v/>
      </c>
    </row>
    <row r="6959" spans="1:12" x14ac:dyDescent="0.25">
      <c r="A6959" s="16">
        <f>Energy_Balance_WY2011!A6958</f>
        <v>40742</v>
      </c>
      <c r="B6959" s="33" t="str">
        <f>Energy_Balance_WY2011!B6958</f>
        <v xml:space="preserve"> 21:00:00</v>
      </c>
      <c r="C6959" s="65">
        <v>0</v>
      </c>
      <c r="D6959" s="66">
        <v>0</v>
      </c>
      <c r="E6959" s="66">
        <v>0</v>
      </c>
      <c r="F6959" s="65">
        <f t="shared" si="653"/>
        <v>1244.7245000000003</v>
      </c>
      <c r="G6959" s="66">
        <f t="shared" si="654"/>
        <v>1196.9955999999981</v>
      </c>
      <c r="H6959" s="67">
        <f t="shared" si="655"/>
        <v>56.235020000000006</v>
      </c>
      <c r="I6959" s="66">
        <v>0</v>
      </c>
      <c r="J6959" s="67">
        <f t="shared" si="652"/>
        <v>0</v>
      </c>
      <c r="K6959" s="14">
        <f t="shared" si="650"/>
        <v>0</v>
      </c>
      <c r="L6959" s="4" t="str">
        <f t="shared" si="651"/>
        <v/>
      </c>
    </row>
    <row r="6960" spans="1:12" x14ac:dyDescent="0.25">
      <c r="A6960" s="16">
        <f>Energy_Balance_WY2011!A6959</f>
        <v>40742</v>
      </c>
      <c r="B6960" s="33" t="str">
        <f>Energy_Balance_WY2011!B6959</f>
        <v xml:space="preserve"> 22:00:00</v>
      </c>
      <c r="C6960" s="65">
        <v>0</v>
      </c>
      <c r="D6960" s="66">
        <v>0</v>
      </c>
      <c r="E6960" s="66">
        <v>0</v>
      </c>
      <c r="F6960" s="65">
        <f t="shared" si="653"/>
        <v>1244.7245000000003</v>
      </c>
      <c r="G6960" s="66">
        <f t="shared" si="654"/>
        <v>1196.9955999999981</v>
      </c>
      <c r="H6960" s="67">
        <f t="shared" si="655"/>
        <v>56.235020000000006</v>
      </c>
      <c r="I6960" s="66">
        <v>0</v>
      </c>
      <c r="J6960" s="67">
        <f t="shared" si="652"/>
        <v>0</v>
      </c>
      <c r="K6960" s="14">
        <f t="shared" si="650"/>
        <v>0</v>
      </c>
      <c r="L6960" s="4" t="str">
        <f t="shared" si="651"/>
        <v/>
      </c>
    </row>
    <row r="6961" spans="1:12" x14ac:dyDescent="0.25">
      <c r="A6961" s="16">
        <f>Energy_Balance_WY2011!A6960</f>
        <v>40742</v>
      </c>
      <c r="B6961" s="33" t="str">
        <f>Energy_Balance_WY2011!B6960</f>
        <v xml:space="preserve"> 23:00:00</v>
      </c>
      <c r="C6961" s="65">
        <v>0</v>
      </c>
      <c r="D6961" s="66">
        <v>0</v>
      </c>
      <c r="E6961" s="66">
        <v>0</v>
      </c>
      <c r="F6961" s="65">
        <f t="shared" si="653"/>
        <v>1244.7245000000003</v>
      </c>
      <c r="G6961" s="66">
        <f t="shared" si="654"/>
        <v>1196.9955999999981</v>
      </c>
      <c r="H6961" s="67">
        <f t="shared" si="655"/>
        <v>56.235020000000006</v>
      </c>
      <c r="I6961" s="66">
        <v>0</v>
      </c>
      <c r="J6961" s="67">
        <f t="shared" si="652"/>
        <v>0</v>
      </c>
      <c r="K6961" s="14">
        <f t="shared" si="650"/>
        <v>0</v>
      </c>
      <c r="L6961" s="4" t="str">
        <f t="shared" si="651"/>
        <v/>
      </c>
    </row>
    <row r="6962" spans="1:12" x14ac:dyDescent="0.25">
      <c r="A6962" s="16">
        <f>Energy_Balance_WY2011!A6961</f>
        <v>40742</v>
      </c>
      <c r="B6962" s="33" t="str">
        <f>Energy_Balance_WY2011!B6961</f>
        <v xml:space="preserve"> 24:00:00</v>
      </c>
      <c r="C6962" s="65">
        <v>1.0029999999999999</v>
      </c>
      <c r="D6962" s="66">
        <v>1.0029999999999999</v>
      </c>
      <c r="E6962" s="66">
        <v>0</v>
      </c>
      <c r="F6962" s="65">
        <f t="shared" si="653"/>
        <v>1245.7275000000002</v>
      </c>
      <c r="G6962" s="66">
        <f t="shared" si="654"/>
        <v>1197.9985999999981</v>
      </c>
      <c r="H6962" s="67">
        <f t="shared" si="655"/>
        <v>56.235020000000006</v>
      </c>
      <c r="I6962" s="66">
        <v>0</v>
      </c>
      <c r="J6962" s="67">
        <f t="shared" si="652"/>
        <v>0</v>
      </c>
      <c r="K6962" s="14">
        <f t="shared" si="650"/>
        <v>0</v>
      </c>
      <c r="L6962" s="4" t="str">
        <f t="shared" si="651"/>
        <v/>
      </c>
    </row>
    <row r="6963" spans="1:12" x14ac:dyDescent="0.25">
      <c r="A6963" s="16">
        <f>Energy_Balance_WY2011!A6962</f>
        <v>40743</v>
      </c>
      <c r="B6963" s="33" t="str">
        <f>Energy_Balance_WY2011!B6962</f>
        <v xml:space="preserve"> 01:00:00</v>
      </c>
      <c r="C6963" s="65">
        <v>0</v>
      </c>
      <c r="D6963" s="66">
        <v>0</v>
      </c>
      <c r="E6963" s="66">
        <v>0</v>
      </c>
      <c r="F6963" s="65">
        <f t="shared" si="653"/>
        <v>1245.7275000000002</v>
      </c>
      <c r="G6963" s="66">
        <f t="shared" si="654"/>
        <v>1197.9985999999981</v>
      </c>
      <c r="H6963" s="67">
        <f t="shared" si="655"/>
        <v>56.235020000000006</v>
      </c>
      <c r="I6963" s="66">
        <v>0</v>
      </c>
      <c r="J6963" s="67">
        <f t="shared" si="652"/>
        <v>0</v>
      </c>
      <c r="K6963" s="14">
        <f t="shared" si="650"/>
        <v>0</v>
      </c>
      <c r="L6963" s="4" t="str">
        <f t="shared" si="651"/>
        <v/>
      </c>
    </row>
    <row r="6964" spans="1:12" x14ac:dyDescent="0.25">
      <c r="A6964" s="16">
        <f>Energy_Balance_WY2011!A6963</f>
        <v>40743</v>
      </c>
      <c r="B6964" s="33" t="str">
        <f>Energy_Balance_WY2011!B6963</f>
        <v xml:space="preserve"> 02:00:00</v>
      </c>
      <c r="C6964" s="65">
        <v>0</v>
      </c>
      <c r="D6964" s="66">
        <v>0</v>
      </c>
      <c r="E6964" s="66">
        <v>0</v>
      </c>
      <c r="F6964" s="65">
        <f t="shared" si="653"/>
        <v>1245.7275000000002</v>
      </c>
      <c r="G6964" s="66">
        <f t="shared" si="654"/>
        <v>1197.9985999999981</v>
      </c>
      <c r="H6964" s="67">
        <f t="shared" si="655"/>
        <v>56.235020000000006</v>
      </c>
      <c r="I6964" s="66">
        <v>0</v>
      </c>
      <c r="J6964" s="67">
        <f t="shared" si="652"/>
        <v>0</v>
      </c>
      <c r="K6964" s="14">
        <f t="shared" si="650"/>
        <v>0</v>
      </c>
      <c r="L6964" s="4" t="str">
        <f t="shared" si="651"/>
        <v/>
      </c>
    </row>
    <row r="6965" spans="1:12" x14ac:dyDescent="0.25">
      <c r="A6965" s="16">
        <f>Energy_Balance_WY2011!A6964</f>
        <v>40743</v>
      </c>
      <c r="B6965" s="33" t="str">
        <f>Energy_Balance_WY2011!B6964</f>
        <v xml:space="preserve"> 03:00:00</v>
      </c>
      <c r="C6965" s="65">
        <v>0</v>
      </c>
      <c r="D6965" s="66">
        <v>0</v>
      </c>
      <c r="E6965" s="66">
        <v>0</v>
      </c>
      <c r="F6965" s="65">
        <f t="shared" si="653"/>
        <v>1245.7275000000002</v>
      </c>
      <c r="G6965" s="66">
        <f t="shared" si="654"/>
        <v>1197.9985999999981</v>
      </c>
      <c r="H6965" s="67">
        <f t="shared" si="655"/>
        <v>56.235020000000006</v>
      </c>
      <c r="I6965" s="66">
        <v>0</v>
      </c>
      <c r="J6965" s="67">
        <f t="shared" si="652"/>
        <v>0</v>
      </c>
      <c r="K6965" s="14">
        <f t="shared" si="650"/>
        <v>0</v>
      </c>
      <c r="L6965" s="4" t="str">
        <f t="shared" si="651"/>
        <v/>
      </c>
    </row>
    <row r="6966" spans="1:12" x14ac:dyDescent="0.25">
      <c r="A6966" s="16">
        <f>Energy_Balance_WY2011!A6965</f>
        <v>40743</v>
      </c>
      <c r="B6966" s="33" t="str">
        <f>Energy_Balance_WY2011!B6965</f>
        <v xml:space="preserve"> 04:00:00</v>
      </c>
      <c r="C6966" s="65">
        <v>0</v>
      </c>
      <c r="D6966" s="66">
        <v>0</v>
      </c>
      <c r="E6966" s="66">
        <v>0</v>
      </c>
      <c r="F6966" s="65">
        <f t="shared" si="653"/>
        <v>1245.7275000000002</v>
      </c>
      <c r="G6966" s="66">
        <f t="shared" si="654"/>
        <v>1197.9985999999981</v>
      </c>
      <c r="H6966" s="67">
        <f t="shared" si="655"/>
        <v>56.235020000000006</v>
      </c>
      <c r="I6966" s="66">
        <v>0</v>
      </c>
      <c r="J6966" s="67">
        <f t="shared" si="652"/>
        <v>0</v>
      </c>
      <c r="K6966" s="14">
        <f t="shared" si="650"/>
        <v>0</v>
      </c>
      <c r="L6966" s="4" t="str">
        <f t="shared" si="651"/>
        <v/>
      </c>
    </row>
    <row r="6967" spans="1:12" x14ac:dyDescent="0.25">
      <c r="A6967" s="16">
        <f>Energy_Balance_WY2011!A6966</f>
        <v>40743</v>
      </c>
      <c r="B6967" s="33" t="str">
        <f>Energy_Balance_WY2011!B6966</f>
        <v xml:space="preserve"> 05:00:00</v>
      </c>
      <c r="C6967" s="65">
        <v>0</v>
      </c>
      <c r="D6967" s="66">
        <v>0</v>
      </c>
      <c r="E6967" s="66">
        <v>0</v>
      </c>
      <c r="F6967" s="65">
        <f t="shared" si="653"/>
        <v>1245.7275000000002</v>
      </c>
      <c r="G6967" s="66">
        <f t="shared" si="654"/>
        <v>1197.9985999999981</v>
      </c>
      <c r="H6967" s="67">
        <f t="shared" si="655"/>
        <v>56.235020000000006</v>
      </c>
      <c r="I6967" s="66">
        <v>0</v>
      </c>
      <c r="J6967" s="67">
        <f t="shared" si="652"/>
        <v>0</v>
      </c>
      <c r="K6967" s="14">
        <f t="shared" si="650"/>
        <v>0</v>
      </c>
      <c r="L6967" s="4" t="str">
        <f t="shared" si="651"/>
        <v/>
      </c>
    </row>
    <row r="6968" spans="1:12" x14ac:dyDescent="0.25">
      <c r="A6968" s="16">
        <f>Energy_Balance_WY2011!A6967</f>
        <v>40743</v>
      </c>
      <c r="B6968" s="33" t="str">
        <f>Energy_Balance_WY2011!B6967</f>
        <v xml:space="preserve"> 06:00:00</v>
      </c>
      <c r="C6968" s="65">
        <v>0</v>
      </c>
      <c r="D6968" s="66">
        <v>0</v>
      </c>
      <c r="E6968" s="66">
        <v>0</v>
      </c>
      <c r="F6968" s="65">
        <f t="shared" si="653"/>
        <v>1245.7275000000002</v>
      </c>
      <c r="G6968" s="66">
        <f t="shared" si="654"/>
        <v>1197.9985999999981</v>
      </c>
      <c r="H6968" s="67">
        <f t="shared" si="655"/>
        <v>56.235020000000006</v>
      </c>
      <c r="I6968" s="66">
        <v>0</v>
      </c>
      <c r="J6968" s="67">
        <f t="shared" si="652"/>
        <v>0</v>
      </c>
      <c r="K6968" s="14">
        <f t="shared" si="650"/>
        <v>0</v>
      </c>
      <c r="L6968" s="4" t="str">
        <f t="shared" si="651"/>
        <v/>
      </c>
    </row>
    <row r="6969" spans="1:12" x14ac:dyDescent="0.25">
      <c r="A6969" s="16">
        <f>Energy_Balance_WY2011!A6968</f>
        <v>40743</v>
      </c>
      <c r="B6969" s="33" t="str">
        <f>Energy_Balance_WY2011!B6968</f>
        <v xml:space="preserve"> 07:00:00</v>
      </c>
      <c r="C6969" s="65">
        <v>0</v>
      </c>
      <c r="D6969" s="66">
        <v>0</v>
      </c>
      <c r="E6969" s="66">
        <v>0</v>
      </c>
      <c r="F6969" s="65">
        <f t="shared" si="653"/>
        <v>1245.7275000000002</v>
      </c>
      <c r="G6969" s="66">
        <f t="shared" si="654"/>
        <v>1197.9985999999981</v>
      </c>
      <c r="H6969" s="67">
        <f t="shared" si="655"/>
        <v>56.235020000000006</v>
      </c>
      <c r="I6969" s="66">
        <v>0</v>
      </c>
      <c r="J6969" s="67">
        <f t="shared" si="652"/>
        <v>0</v>
      </c>
      <c r="K6969" s="14">
        <f t="shared" si="650"/>
        <v>0</v>
      </c>
      <c r="L6969" s="4" t="str">
        <f t="shared" si="651"/>
        <v/>
      </c>
    </row>
    <row r="6970" spans="1:12" x14ac:dyDescent="0.25">
      <c r="A6970" s="16">
        <f>Energy_Balance_WY2011!A6969</f>
        <v>40743</v>
      </c>
      <c r="B6970" s="33" t="str">
        <f>Energy_Balance_WY2011!B6969</f>
        <v xml:space="preserve"> 08:00:00</v>
      </c>
      <c r="C6970" s="65">
        <v>0</v>
      </c>
      <c r="D6970" s="66">
        <v>0</v>
      </c>
      <c r="E6970" s="66">
        <v>0</v>
      </c>
      <c r="F6970" s="65">
        <f t="shared" si="653"/>
        <v>1245.7275000000002</v>
      </c>
      <c r="G6970" s="66">
        <f t="shared" si="654"/>
        <v>1197.9985999999981</v>
      </c>
      <c r="H6970" s="67">
        <f t="shared" si="655"/>
        <v>56.235020000000006</v>
      </c>
      <c r="I6970" s="66">
        <v>0</v>
      </c>
      <c r="J6970" s="67">
        <f t="shared" si="652"/>
        <v>0</v>
      </c>
      <c r="K6970" s="14">
        <f t="shared" si="650"/>
        <v>0</v>
      </c>
      <c r="L6970" s="4" t="str">
        <f t="shared" si="651"/>
        <v/>
      </c>
    </row>
    <row r="6971" spans="1:12" x14ac:dyDescent="0.25">
      <c r="A6971" s="16">
        <f>Energy_Balance_WY2011!A6970</f>
        <v>40743</v>
      </c>
      <c r="B6971" s="33" t="str">
        <f>Energy_Balance_WY2011!B6970</f>
        <v xml:space="preserve"> 09:00:00</v>
      </c>
      <c r="C6971" s="65">
        <v>0</v>
      </c>
      <c r="D6971" s="66">
        <v>0</v>
      </c>
      <c r="E6971" s="66">
        <v>0</v>
      </c>
      <c r="F6971" s="65">
        <f t="shared" si="653"/>
        <v>1245.7275000000002</v>
      </c>
      <c r="G6971" s="66">
        <f t="shared" si="654"/>
        <v>1197.9985999999981</v>
      </c>
      <c r="H6971" s="67">
        <f t="shared" si="655"/>
        <v>56.235020000000006</v>
      </c>
      <c r="I6971" s="66">
        <v>0</v>
      </c>
      <c r="J6971" s="67">
        <f t="shared" si="652"/>
        <v>0</v>
      </c>
      <c r="K6971" s="14">
        <f t="shared" si="650"/>
        <v>0</v>
      </c>
      <c r="L6971" s="4" t="str">
        <f t="shared" si="651"/>
        <v/>
      </c>
    </row>
    <row r="6972" spans="1:12" x14ac:dyDescent="0.25">
      <c r="A6972" s="16">
        <f>Energy_Balance_WY2011!A6971</f>
        <v>40743</v>
      </c>
      <c r="B6972" s="33" t="str">
        <f>Energy_Balance_WY2011!B6971</f>
        <v xml:space="preserve"> 10:00:00</v>
      </c>
      <c r="C6972" s="65">
        <v>0</v>
      </c>
      <c r="D6972" s="66">
        <v>0</v>
      </c>
      <c r="E6972" s="66">
        <v>0</v>
      </c>
      <c r="F6972" s="65">
        <f t="shared" si="653"/>
        <v>1245.7275000000002</v>
      </c>
      <c r="G6972" s="66">
        <f t="shared" si="654"/>
        <v>1197.9985999999981</v>
      </c>
      <c r="H6972" s="67">
        <f t="shared" si="655"/>
        <v>56.235020000000006</v>
      </c>
      <c r="I6972" s="66">
        <v>0</v>
      </c>
      <c r="J6972" s="67">
        <f t="shared" si="652"/>
        <v>0</v>
      </c>
      <c r="K6972" s="14">
        <f t="shared" si="650"/>
        <v>0</v>
      </c>
      <c r="L6972" s="4" t="str">
        <f t="shared" si="651"/>
        <v/>
      </c>
    </row>
    <row r="6973" spans="1:12" x14ac:dyDescent="0.25">
      <c r="A6973" s="16">
        <f>Energy_Balance_WY2011!A6972</f>
        <v>40743</v>
      </c>
      <c r="B6973" s="33" t="str">
        <f>Energy_Balance_WY2011!B6972</f>
        <v xml:space="preserve"> 11:00:00</v>
      </c>
      <c r="C6973" s="65">
        <v>0</v>
      </c>
      <c r="D6973" s="66">
        <v>0</v>
      </c>
      <c r="E6973" s="66">
        <v>0</v>
      </c>
      <c r="F6973" s="65">
        <f t="shared" si="653"/>
        <v>1245.7275000000002</v>
      </c>
      <c r="G6973" s="66">
        <f t="shared" si="654"/>
        <v>1197.9985999999981</v>
      </c>
      <c r="H6973" s="67">
        <f t="shared" si="655"/>
        <v>56.235020000000006</v>
      </c>
      <c r="I6973" s="66">
        <v>0</v>
      </c>
      <c r="J6973" s="67">
        <f t="shared" si="652"/>
        <v>0</v>
      </c>
      <c r="K6973" s="14">
        <f t="shared" si="650"/>
        <v>0</v>
      </c>
      <c r="L6973" s="4" t="str">
        <f t="shared" si="651"/>
        <v/>
      </c>
    </row>
    <row r="6974" spans="1:12" x14ac:dyDescent="0.25">
      <c r="A6974" s="16">
        <f>Energy_Balance_WY2011!A6973</f>
        <v>40743</v>
      </c>
      <c r="B6974" s="33" t="str">
        <f>Energy_Balance_WY2011!B6973</f>
        <v xml:space="preserve"> 12:00:00</v>
      </c>
      <c r="C6974" s="65">
        <v>1.0029999999999999</v>
      </c>
      <c r="D6974" s="66">
        <v>1.0029999999999999</v>
      </c>
      <c r="E6974" s="66">
        <v>0</v>
      </c>
      <c r="F6974" s="65">
        <f t="shared" si="653"/>
        <v>1246.7305000000001</v>
      </c>
      <c r="G6974" s="66">
        <f t="shared" si="654"/>
        <v>1199.001599999998</v>
      </c>
      <c r="H6974" s="67">
        <f t="shared" si="655"/>
        <v>56.235020000000006</v>
      </c>
      <c r="I6974" s="66">
        <v>0</v>
      </c>
      <c r="J6974" s="67">
        <f t="shared" si="652"/>
        <v>0</v>
      </c>
      <c r="K6974" s="14">
        <f t="shared" si="650"/>
        <v>0</v>
      </c>
      <c r="L6974" s="4" t="str">
        <f t="shared" si="651"/>
        <v/>
      </c>
    </row>
    <row r="6975" spans="1:12" x14ac:dyDescent="0.25">
      <c r="A6975" s="16">
        <f>Energy_Balance_WY2011!A6974</f>
        <v>40743</v>
      </c>
      <c r="B6975" s="33" t="str">
        <f>Energy_Balance_WY2011!B6974</f>
        <v xml:space="preserve"> 13:00:00</v>
      </c>
      <c r="C6975" s="65">
        <v>1.0029999999999999</v>
      </c>
      <c r="D6975" s="66">
        <v>1.0029999999999999</v>
      </c>
      <c r="E6975" s="66">
        <v>0</v>
      </c>
      <c r="F6975" s="65">
        <f t="shared" si="653"/>
        <v>1247.7335</v>
      </c>
      <c r="G6975" s="66">
        <f t="shared" si="654"/>
        <v>1200.0045999999979</v>
      </c>
      <c r="H6975" s="67">
        <f t="shared" si="655"/>
        <v>56.235020000000006</v>
      </c>
      <c r="I6975" s="66">
        <v>0</v>
      </c>
      <c r="J6975" s="67">
        <f t="shared" si="652"/>
        <v>0</v>
      </c>
      <c r="K6975" s="14">
        <f t="shared" si="650"/>
        <v>0</v>
      </c>
      <c r="L6975" s="4" t="str">
        <f t="shared" si="651"/>
        <v/>
      </c>
    </row>
    <row r="6976" spans="1:12" x14ac:dyDescent="0.25">
      <c r="A6976" s="16">
        <f>Energy_Balance_WY2011!A6975</f>
        <v>40743</v>
      </c>
      <c r="B6976" s="33" t="str">
        <f>Energy_Balance_WY2011!B6975</f>
        <v xml:space="preserve"> 14:00:00</v>
      </c>
      <c r="C6976" s="65">
        <v>0</v>
      </c>
      <c r="D6976" s="66">
        <v>0</v>
      </c>
      <c r="E6976" s="66">
        <v>0</v>
      </c>
      <c r="F6976" s="65">
        <f t="shared" si="653"/>
        <v>1247.7335</v>
      </c>
      <c r="G6976" s="66">
        <f t="shared" si="654"/>
        <v>1200.0045999999979</v>
      </c>
      <c r="H6976" s="67">
        <f t="shared" si="655"/>
        <v>56.235020000000006</v>
      </c>
      <c r="I6976" s="66">
        <v>0</v>
      </c>
      <c r="J6976" s="67">
        <f t="shared" si="652"/>
        <v>0</v>
      </c>
      <c r="K6976" s="14">
        <f t="shared" si="650"/>
        <v>0</v>
      </c>
      <c r="L6976" s="4" t="str">
        <f t="shared" si="651"/>
        <v/>
      </c>
    </row>
    <row r="6977" spans="1:12" x14ac:dyDescent="0.25">
      <c r="A6977" s="16">
        <f>Energy_Balance_WY2011!A6976</f>
        <v>40743</v>
      </c>
      <c r="B6977" s="33" t="str">
        <f>Energy_Balance_WY2011!B6976</f>
        <v xml:space="preserve"> 15:00:00</v>
      </c>
      <c r="C6977" s="65">
        <v>0</v>
      </c>
      <c r="D6977" s="66">
        <v>0</v>
      </c>
      <c r="E6977" s="66">
        <v>0</v>
      </c>
      <c r="F6977" s="65">
        <f t="shared" si="653"/>
        <v>1247.7335</v>
      </c>
      <c r="G6977" s="66">
        <f t="shared" si="654"/>
        <v>1200.0045999999979</v>
      </c>
      <c r="H6977" s="67">
        <f t="shared" si="655"/>
        <v>56.235020000000006</v>
      </c>
      <c r="I6977" s="66">
        <v>0</v>
      </c>
      <c r="J6977" s="67">
        <f t="shared" si="652"/>
        <v>0</v>
      </c>
      <c r="K6977" s="14">
        <f t="shared" si="650"/>
        <v>0</v>
      </c>
      <c r="L6977" s="4" t="str">
        <f t="shared" si="651"/>
        <v/>
      </c>
    </row>
    <row r="6978" spans="1:12" x14ac:dyDescent="0.25">
      <c r="A6978" s="16">
        <f>Energy_Balance_WY2011!A6977</f>
        <v>40743</v>
      </c>
      <c r="B6978" s="33" t="str">
        <f>Energy_Balance_WY2011!B6977</f>
        <v xml:space="preserve"> 16:00:00</v>
      </c>
      <c r="C6978" s="65">
        <v>0</v>
      </c>
      <c r="D6978" s="66">
        <v>0</v>
      </c>
      <c r="E6978" s="66">
        <v>0</v>
      </c>
      <c r="F6978" s="65">
        <f t="shared" si="653"/>
        <v>1247.7335</v>
      </c>
      <c r="G6978" s="66">
        <f t="shared" si="654"/>
        <v>1200.0045999999979</v>
      </c>
      <c r="H6978" s="67">
        <f t="shared" si="655"/>
        <v>56.235020000000006</v>
      </c>
      <c r="I6978" s="66">
        <v>0</v>
      </c>
      <c r="J6978" s="67">
        <f t="shared" si="652"/>
        <v>0</v>
      </c>
      <c r="K6978" s="14">
        <f t="shared" si="650"/>
        <v>0</v>
      </c>
      <c r="L6978" s="4" t="str">
        <f t="shared" si="651"/>
        <v/>
      </c>
    </row>
    <row r="6979" spans="1:12" x14ac:dyDescent="0.25">
      <c r="A6979" s="16">
        <f>Energy_Balance_WY2011!A6978</f>
        <v>40743</v>
      </c>
      <c r="B6979" s="33" t="str">
        <f>Energy_Balance_WY2011!B6978</f>
        <v xml:space="preserve"> 17:00:00</v>
      </c>
      <c r="C6979" s="65">
        <v>1.0029999999999999</v>
      </c>
      <c r="D6979" s="66">
        <v>1.0029999999999999</v>
      </c>
      <c r="E6979" s="66">
        <v>0</v>
      </c>
      <c r="F6979" s="65">
        <f t="shared" si="653"/>
        <v>1248.7365</v>
      </c>
      <c r="G6979" s="66">
        <f t="shared" si="654"/>
        <v>1201.0075999999979</v>
      </c>
      <c r="H6979" s="67">
        <f t="shared" si="655"/>
        <v>56.235020000000006</v>
      </c>
      <c r="I6979" s="66">
        <v>0</v>
      </c>
      <c r="J6979" s="67">
        <f t="shared" si="652"/>
        <v>0</v>
      </c>
      <c r="K6979" s="14">
        <f t="shared" si="650"/>
        <v>0</v>
      </c>
      <c r="L6979" s="4" t="str">
        <f t="shared" si="651"/>
        <v/>
      </c>
    </row>
    <row r="6980" spans="1:12" x14ac:dyDescent="0.25">
      <c r="A6980" s="16">
        <f>Energy_Balance_WY2011!A6979</f>
        <v>40743</v>
      </c>
      <c r="B6980" s="33" t="str">
        <f>Energy_Balance_WY2011!B6979</f>
        <v xml:space="preserve"> 18:00:00</v>
      </c>
      <c r="C6980" s="65">
        <v>1.0029999999999999</v>
      </c>
      <c r="D6980" s="66">
        <v>1.0029999999999999</v>
      </c>
      <c r="E6980" s="66">
        <v>0</v>
      </c>
      <c r="F6980" s="65">
        <f t="shared" si="653"/>
        <v>1249.7394999999999</v>
      </c>
      <c r="G6980" s="66">
        <f t="shared" si="654"/>
        <v>1202.0105999999978</v>
      </c>
      <c r="H6980" s="67">
        <f t="shared" si="655"/>
        <v>56.235020000000006</v>
      </c>
      <c r="I6980" s="66">
        <v>0</v>
      </c>
      <c r="J6980" s="67">
        <f t="shared" si="652"/>
        <v>0</v>
      </c>
      <c r="K6980" s="14">
        <f t="shared" ref="K6980:K7043" si="656">D6980+E6980-C6980-J6980</f>
        <v>0</v>
      </c>
      <c r="L6980" s="4" t="str">
        <f t="shared" ref="L6980:L7043" si="657">IF(K6980&gt;0.25,1,"")</f>
        <v/>
      </c>
    </row>
    <row r="6981" spans="1:12" x14ac:dyDescent="0.25">
      <c r="A6981" s="16">
        <f>Energy_Balance_WY2011!A6980</f>
        <v>40743</v>
      </c>
      <c r="B6981" s="33" t="str">
        <f>Energy_Balance_WY2011!B6980</f>
        <v xml:space="preserve"> 19:00:00</v>
      </c>
      <c r="C6981" s="65">
        <v>0</v>
      </c>
      <c r="D6981" s="66">
        <v>0</v>
      </c>
      <c r="E6981" s="66">
        <v>0</v>
      </c>
      <c r="F6981" s="65">
        <f t="shared" si="653"/>
        <v>1249.7394999999999</v>
      </c>
      <c r="G6981" s="66">
        <f t="shared" si="654"/>
        <v>1202.0105999999978</v>
      </c>
      <c r="H6981" s="67">
        <f t="shared" si="655"/>
        <v>56.235020000000006</v>
      </c>
      <c r="I6981" s="66">
        <v>0</v>
      </c>
      <c r="J6981" s="67">
        <f t="shared" ref="J6981:J7044" si="658">I6980-I6981</f>
        <v>0</v>
      </c>
      <c r="K6981" s="14">
        <f t="shared" si="656"/>
        <v>0</v>
      </c>
      <c r="L6981" s="4" t="str">
        <f t="shared" si="657"/>
        <v/>
      </c>
    </row>
    <row r="6982" spans="1:12" x14ac:dyDescent="0.25">
      <c r="A6982" s="16">
        <f>Energy_Balance_WY2011!A6981</f>
        <v>40743</v>
      </c>
      <c r="B6982" s="33" t="str">
        <f>Energy_Balance_WY2011!B6981</f>
        <v xml:space="preserve"> 20:00:00</v>
      </c>
      <c r="C6982" s="65">
        <v>0</v>
      </c>
      <c r="D6982" s="66">
        <v>0</v>
      </c>
      <c r="E6982" s="66">
        <v>0</v>
      </c>
      <c r="F6982" s="65">
        <f t="shared" si="653"/>
        <v>1249.7394999999999</v>
      </c>
      <c r="G6982" s="66">
        <f t="shared" si="654"/>
        <v>1202.0105999999978</v>
      </c>
      <c r="H6982" s="67">
        <f t="shared" si="655"/>
        <v>56.235020000000006</v>
      </c>
      <c r="I6982" s="66">
        <v>0</v>
      </c>
      <c r="J6982" s="67">
        <f t="shared" si="658"/>
        <v>0</v>
      </c>
      <c r="K6982" s="14">
        <f t="shared" si="656"/>
        <v>0</v>
      </c>
      <c r="L6982" s="4" t="str">
        <f t="shared" si="657"/>
        <v/>
      </c>
    </row>
    <row r="6983" spans="1:12" x14ac:dyDescent="0.25">
      <c r="A6983" s="16">
        <f>Energy_Balance_WY2011!A6982</f>
        <v>40743</v>
      </c>
      <c r="B6983" s="33" t="str">
        <f>Energy_Balance_WY2011!B6982</f>
        <v xml:space="preserve"> 21:00:00</v>
      </c>
      <c r="C6983" s="65">
        <v>0</v>
      </c>
      <c r="D6983" s="66">
        <v>0</v>
      </c>
      <c r="E6983" s="66">
        <v>0</v>
      </c>
      <c r="F6983" s="65">
        <f t="shared" si="653"/>
        <v>1249.7394999999999</v>
      </c>
      <c r="G6983" s="66">
        <f t="shared" si="654"/>
        <v>1202.0105999999978</v>
      </c>
      <c r="H6983" s="67">
        <f t="shared" si="655"/>
        <v>56.235020000000006</v>
      </c>
      <c r="I6983" s="66">
        <v>0</v>
      </c>
      <c r="J6983" s="67">
        <f t="shared" si="658"/>
        <v>0</v>
      </c>
      <c r="K6983" s="14">
        <f t="shared" si="656"/>
        <v>0</v>
      </c>
      <c r="L6983" s="4" t="str">
        <f t="shared" si="657"/>
        <v/>
      </c>
    </row>
    <row r="6984" spans="1:12" x14ac:dyDescent="0.25">
      <c r="A6984" s="16">
        <f>Energy_Balance_WY2011!A6983</f>
        <v>40743</v>
      </c>
      <c r="B6984" s="33" t="str">
        <f>Energy_Balance_WY2011!B6983</f>
        <v xml:space="preserve"> 22:00:00</v>
      </c>
      <c r="C6984" s="65">
        <v>0</v>
      </c>
      <c r="D6984" s="66">
        <v>0</v>
      </c>
      <c r="E6984" s="66">
        <v>0</v>
      </c>
      <c r="F6984" s="65">
        <f t="shared" ref="F6984:F7047" si="659">C6984+F6983</f>
        <v>1249.7394999999999</v>
      </c>
      <c r="G6984" s="66">
        <f t="shared" ref="G6984:G7047" si="660">D6984+G6983</f>
        <v>1202.0105999999978</v>
      </c>
      <c r="H6984" s="67">
        <f t="shared" ref="H6984:H7047" si="661">E6984+H6983</f>
        <v>56.235020000000006</v>
      </c>
      <c r="I6984" s="66">
        <v>0</v>
      </c>
      <c r="J6984" s="67">
        <f t="shared" si="658"/>
        <v>0</v>
      </c>
      <c r="K6984" s="14">
        <f t="shared" si="656"/>
        <v>0</v>
      </c>
      <c r="L6984" s="4" t="str">
        <f t="shared" si="657"/>
        <v/>
      </c>
    </row>
    <row r="6985" spans="1:12" x14ac:dyDescent="0.25">
      <c r="A6985" s="16">
        <f>Energy_Balance_WY2011!A6984</f>
        <v>40743</v>
      </c>
      <c r="B6985" s="33" t="str">
        <f>Energy_Balance_WY2011!B6984</f>
        <v xml:space="preserve"> 23:00:00</v>
      </c>
      <c r="C6985" s="65">
        <v>0</v>
      </c>
      <c r="D6985" s="66">
        <v>0</v>
      </c>
      <c r="E6985" s="66">
        <v>0</v>
      </c>
      <c r="F6985" s="65">
        <f t="shared" si="659"/>
        <v>1249.7394999999999</v>
      </c>
      <c r="G6985" s="66">
        <f t="shared" si="660"/>
        <v>1202.0105999999978</v>
      </c>
      <c r="H6985" s="67">
        <f t="shared" si="661"/>
        <v>56.235020000000006</v>
      </c>
      <c r="I6985" s="66">
        <v>0</v>
      </c>
      <c r="J6985" s="67">
        <f t="shared" si="658"/>
        <v>0</v>
      </c>
      <c r="K6985" s="14">
        <f t="shared" si="656"/>
        <v>0</v>
      </c>
      <c r="L6985" s="4" t="str">
        <f t="shared" si="657"/>
        <v/>
      </c>
    </row>
    <row r="6986" spans="1:12" x14ac:dyDescent="0.25">
      <c r="A6986" s="16">
        <f>Energy_Balance_WY2011!A6985</f>
        <v>40743</v>
      </c>
      <c r="B6986" s="33" t="str">
        <f>Energy_Balance_WY2011!B6985</f>
        <v xml:space="preserve"> 24:00:00</v>
      </c>
      <c r="C6986" s="65">
        <v>0</v>
      </c>
      <c r="D6986" s="66">
        <v>0</v>
      </c>
      <c r="E6986" s="66">
        <v>0</v>
      </c>
      <c r="F6986" s="65">
        <f t="shared" si="659"/>
        <v>1249.7394999999999</v>
      </c>
      <c r="G6986" s="66">
        <f t="shared" si="660"/>
        <v>1202.0105999999978</v>
      </c>
      <c r="H6986" s="67">
        <f t="shared" si="661"/>
        <v>56.235020000000006</v>
      </c>
      <c r="I6986" s="66">
        <v>0</v>
      </c>
      <c r="J6986" s="67">
        <f t="shared" si="658"/>
        <v>0</v>
      </c>
      <c r="K6986" s="14">
        <f t="shared" si="656"/>
        <v>0</v>
      </c>
      <c r="L6986" s="4" t="str">
        <f t="shared" si="657"/>
        <v/>
      </c>
    </row>
    <row r="6987" spans="1:12" x14ac:dyDescent="0.25">
      <c r="A6987" s="16">
        <f>Energy_Balance_WY2011!A6986</f>
        <v>40744</v>
      </c>
      <c r="B6987" s="33" t="str">
        <f>Energy_Balance_WY2011!B6986</f>
        <v xml:space="preserve"> 01:00:00</v>
      </c>
      <c r="C6987" s="65">
        <v>0</v>
      </c>
      <c r="D6987" s="66">
        <v>0</v>
      </c>
      <c r="E6987" s="66">
        <v>0</v>
      </c>
      <c r="F6987" s="65">
        <f t="shared" si="659"/>
        <v>1249.7394999999999</v>
      </c>
      <c r="G6987" s="66">
        <f t="shared" si="660"/>
        <v>1202.0105999999978</v>
      </c>
      <c r="H6987" s="67">
        <f t="shared" si="661"/>
        <v>56.235020000000006</v>
      </c>
      <c r="I6987" s="66">
        <v>0</v>
      </c>
      <c r="J6987" s="67">
        <f t="shared" si="658"/>
        <v>0</v>
      </c>
      <c r="K6987" s="14">
        <f t="shared" si="656"/>
        <v>0</v>
      </c>
      <c r="L6987" s="4" t="str">
        <f t="shared" si="657"/>
        <v/>
      </c>
    </row>
    <row r="6988" spans="1:12" x14ac:dyDescent="0.25">
      <c r="A6988" s="16">
        <f>Energy_Balance_WY2011!A6987</f>
        <v>40744</v>
      </c>
      <c r="B6988" s="33" t="str">
        <f>Energy_Balance_WY2011!B6987</f>
        <v xml:space="preserve"> 02:00:00</v>
      </c>
      <c r="C6988" s="65">
        <v>0</v>
      </c>
      <c r="D6988" s="66">
        <v>0</v>
      </c>
      <c r="E6988" s="66">
        <v>0</v>
      </c>
      <c r="F6988" s="65">
        <f t="shared" si="659"/>
        <v>1249.7394999999999</v>
      </c>
      <c r="G6988" s="66">
        <f t="shared" si="660"/>
        <v>1202.0105999999978</v>
      </c>
      <c r="H6988" s="67">
        <f t="shared" si="661"/>
        <v>56.235020000000006</v>
      </c>
      <c r="I6988" s="66">
        <v>0</v>
      </c>
      <c r="J6988" s="67">
        <f t="shared" si="658"/>
        <v>0</v>
      </c>
      <c r="K6988" s="14">
        <f t="shared" si="656"/>
        <v>0</v>
      </c>
      <c r="L6988" s="4" t="str">
        <f t="shared" si="657"/>
        <v/>
      </c>
    </row>
    <row r="6989" spans="1:12" x14ac:dyDescent="0.25">
      <c r="A6989" s="16">
        <f>Energy_Balance_WY2011!A6988</f>
        <v>40744</v>
      </c>
      <c r="B6989" s="33" t="str">
        <f>Energy_Balance_WY2011!B6988</f>
        <v xml:space="preserve"> 03:00:00</v>
      </c>
      <c r="C6989" s="65">
        <v>0</v>
      </c>
      <c r="D6989" s="66">
        <v>0</v>
      </c>
      <c r="E6989" s="66">
        <v>0</v>
      </c>
      <c r="F6989" s="65">
        <f t="shared" si="659"/>
        <v>1249.7394999999999</v>
      </c>
      <c r="G6989" s="66">
        <f t="shared" si="660"/>
        <v>1202.0105999999978</v>
      </c>
      <c r="H6989" s="67">
        <f t="shared" si="661"/>
        <v>56.235020000000006</v>
      </c>
      <c r="I6989" s="66">
        <v>0</v>
      </c>
      <c r="J6989" s="67">
        <f t="shared" si="658"/>
        <v>0</v>
      </c>
      <c r="K6989" s="14">
        <f t="shared" si="656"/>
        <v>0</v>
      </c>
      <c r="L6989" s="4" t="str">
        <f t="shared" si="657"/>
        <v/>
      </c>
    </row>
    <row r="6990" spans="1:12" x14ac:dyDescent="0.25">
      <c r="A6990" s="16">
        <f>Energy_Balance_WY2011!A6989</f>
        <v>40744</v>
      </c>
      <c r="B6990" s="33" t="str">
        <f>Energy_Balance_WY2011!B6989</f>
        <v xml:space="preserve"> 04:00:00</v>
      </c>
      <c r="C6990" s="65">
        <v>0</v>
      </c>
      <c r="D6990" s="66">
        <v>0</v>
      </c>
      <c r="E6990" s="66">
        <v>0</v>
      </c>
      <c r="F6990" s="65">
        <f t="shared" si="659"/>
        <v>1249.7394999999999</v>
      </c>
      <c r="G6990" s="66">
        <f t="shared" si="660"/>
        <v>1202.0105999999978</v>
      </c>
      <c r="H6990" s="67">
        <f t="shared" si="661"/>
        <v>56.235020000000006</v>
      </c>
      <c r="I6990" s="66">
        <v>0</v>
      </c>
      <c r="J6990" s="67">
        <f t="shared" si="658"/>
        <v>0</v>
      </c>
      <c r="K6990" s="14">
        <f t="shared" si="656"/>
        <v>0</v>
      </c>
      <c r="L6990" s="4" t="str">
        <f t="shared" si="657"/>
        <v/>
      </c>
    </row>
    <row r="6991" spans="1:12" x14ac:dyDescent="0.25">
      <c r="A6991" s="16">
        <f>Energy_Balance_WY2011!A6990</f>
        <v>40744</v>
      </c>
      <c r="B6991" s="33" t="str">
        <f>Energy_Balance_WY2011!B6990</f>
        <v xml:space="preserve"> 05:00:00</v>
      </c>
      <c r="C6991" s="65">
        <v>0</v>
      </c>
      <c r="D6991" s="66">
        <v>0</v>
      </c>
      <c r="E6991" s="66">
        <v>0</v>
      </c>
      <c r="F6991" s="65">
        <f t="shared" si="659"/>
        <v>1249.7394999999999</v>
      </c>
      <c r="G6991" s="66">
        <f t="shared" si="660"/>
        <v>1202.0105999999978</v>
      </c>
      <c r="H6991" s="67">
        <f t="shared" si="661"/>
        <v>56.235020000000006</v>
      </c>
      <c r="I6991" s="66">
        <v>0</v>
      </c>
      <c r="J6991" s="67">
        <f t="shared" si="658"/>
        <v>0</v>
      </c>
      <c r="K6991" s="14">
        <f t="shared" si="656"/>
        <v>0</v>
      </c>
      <c r="L6991" s="4" t="str">
        <f t="shared" si="657"/>
        <v/>
      </c>
    </row>
    <row r="6992" spans="1:12" x14ac:dyDescent="0.25">
      <c r="A6992" s="16">
        <f>Energy_Balance_WY2011!A6991</f>
        <v>40744</v>
      </c>
      <c r="B6992" s="33" t="str">
        <f>Energy_Balance_WY2011!B6991</f>
        <v xml:space="preserve"> 06:00:00</v>
      </c>
      <c r="C6992" s="65">
        <v>0</v>
      </c>
      <c r="D6992" s="66">
        <v>0</v>
      </c>
      <c r="E6992" s="66">
        <v>0</v>
      </c>
      <c r="F6992" s="65">
        <f t="shared" si="659"/>
        <v>1249.7394999999999</v>
      </c>
      <c r="G6992" s="66">
        <f t="shared" si="660"/>
        <v>1202.0105999999978</v>
      </c>
      <c r="H6992" s="67">
        <f t="shared" si="661"/>
        <v>56.235020000000006</v>
      </c>
      <c r="I6992" s="66">
        <v>0</v>
      </c>
      <c r="J6992" s="67">
        <f t="shared" si="658"/>
        <v>0</v>
      </c>
      <c r="K6992" s="14">
        <f t="shared" si="656"/>
        <v>0</v>
      </c>
      <c r="L6992" s="4" t="str">
        <f t="shared" si="657"/>
        <v/>
      </c>
    </row>
    <row r="6993" spans="1:12" x14ac:dyDescent="0.25">
      <c r="A6993" s="16">
        <f>Energy_Balance_WY2011!A6992</f>
        <v>40744</v>
      </c>
      <c r="B6993" s="33" t="str">
        <f>Energy_Balance_WY2011!B6992</f>
        <v xml:space="preserve"> 07:00:00</v>
      </c>
      <c r="C6993" s="65">
        <v>0</v>
      </c>
      <c r="D6993" s="66">
        <v>0</v>
      </c>
      <c r="E6993" s="66">
        <v>0</v>
      </c>
      <c r="F6993" s="65">
        <f t="shared" si="659"/>
        <v>1249.7394999999999</v>
      </c>
      <c r="G6993" s="66">
        <f t="shared" si="660"/>
        <v>1202.0105999999978</v>
      </c>
      <c r="H6993" s="67">
        <f t="shared" si="661"/>
        <v>56.235020000000006</v>
      </c>
      <c r="I6993" s="66">
        <v>0</v>
      </c>
      <c r="J6993" s="67">
        <f t="shared" si="658"/>
        <v>0</v>
      </c>
      <c r="K6993" s="14">
        <f t="shared" si="656"/>
        <v>0</v>
      </c>
      <c r="L6993" s="4" t="str">
        <f t="shared" si="657"/>
        <v/>
      </c>
    </row>
    <row r="6994" spans="1:12" x14ac:dyDescent="0.25">
      <c r="A6994" s="16">
        <f>Energy_Balance_WY2011!A6993</f>
        <v>40744</v>
      </c>
      <c r="B6994" s="33" t="str">
        <f>Energy_Balance_WY2011!B6993</f>
        <v xml:space="preserve"> 08:00:00</v>
      </c>
      <c r="C6994" s="65">
        <v>0</v>
      </c>
      <c r="D6994" s="66">
        <v>0</v>
      </c>
      <c r="E6994" s="66">
        <v>0</v>
      </c>
      <c r="F6994" s="65">
        <f t="shared" si="659"/>
        <v>1249.7394999999999</v>
      </c>
      <c r="G6994" s="66">
        <f t="shared" si="660"/>
        <v>1202.0105999999978</v>
      </c>
      <c r="H6994" s="67">
        <f t="shared" si="661"/>
        <v>56.235020000000006</v>
      </c>
      <c r="I6994" s="66">
        <v>0</v>
      </c>
      <c r="J6994" s="67">
        <f t="shared" si="658"/>
        <v>0</v>
      </c>
      <c r="K6994" s="14">
        <f t="shared" si="656"/>
        <v>0</v>
      </c>
      <c r="L6994" s="4" t="str">
        <f t="shared" si="657"/>
        <v/>
      </c>
    </row>
    <row r="6995" spans="1:12" x14ac:dyDescent="0.25">
      <c r="A6995" s="16">
        <f>Energy_Balance_WY2011!A6994</f>
        <v>40744</v>
      </c>
      <c r="B6995" s="33" t="str">
        <f>Energy_Balance_WY2011!B6994</f>
        <v xml:space="preserve"> 09:00:00</v>
      </c>
      <c r="C6995" s="65">
        <v>0</v>
      </c>
      <c r="D6995" s="66">
        <v>0</v>
      </c>
      <c r="E6995" s="66">
        <v>0</v>
      </c>
      <c r="F6995" s="65">
        <f t="shared" si="659"/>
        <v>1249.7394999999999</v>
      </c>
      <c r="G6995" s="66">
        <f t="shared" si="660"/>
        <v>1202.0105999999978</v>
      </c>
      <c r="H6995" s="67">
        <f t="shared" si="661"/>
        <v>56.235020000000006</v>
      </c>
      <c r="I6995" s="66">
        <v>0</v>
      </c>
      <c r="J6995" s="67">
        <f t="shared" si="658"/>
        <v>0</v>
      </c>
      <c r="K6995" s="14">
        <f t="shared" si="656"/>
        <v>0</v>
      </c>
      <c r="L6995" s="4" t="str">
        <f t="shared" si="657"/>
        <v/>
      </c>
    </row>
    <row r="6996" spans="1:12" x14ac:dyDescent="0.25">
      <c r="A6996" s="16">
        <f>Energy_Balance_WY2011!A6995</f>
        <v>40744</v>
      </c>
      <c r="B6996" s="33" t="str">
        <f>Energy_Balance_WY2011!B6995</f>
        <v xml:space="preserve"> 10:00:00</v>
      </c>
      <c r="C6996" s="65">
        <v>0</v>
      </c>
      <c r="D6996" s="66">
        <v>0</v>
      </c>
      <c r="E6996" s="66">
        <v>0</v>
      </c>
      <c r="F6996" s="65">
        <f t="shared" si="659"/>
        <v>1249.7394999999999</v>
      </c>
      <c r="G6996" s="66">
        <f t="shared" si="660"/>
        <v>1202.0105999999978</v>
      </c>
      <c r="H6996" s="67">
        <f t="shared" si="661"/>
        <v>56.235020000000006</v>
      </c>
      <c r="I6996" s="66">
        <v>0</v>
      </c>
      <c r="J6996" s="67">
        <f t="shared" si="658"/>
        <v>0</v>
      </c>
      <c r="K6996" s="14">
        <f t="shared" si="656"/>
        <v>0</v>
      </c>
      <c r="L6996" s="4" t="str">
        <f t="shared" si="657"/>
        <v/>
      </c>
    </row>
    <row r="6997" spans="1:12" x14ac:dyDescent="0.25">
      <c r="A6997" s="16">
        <f>Energy_Balance_WY2011!A6996</f>
        <v>40744</v>
      </c>
      <c r="B6997" s="33" t="str">
        <f>Energy_Balance_WY2011!B6996</f>
        <v xml:space="preserve"> 11:00:00</v>
      </c>
      <c r="C6997" s="65">
        <v>0</v>
      </c>
      <c r="D6997" s="66">
        <v>0</v>
      </c>
      <c r="E6997" s="66">
        <v>0</v>
      </c>
      <c r="F6997" s="65">
        <f t="shared" si="659"/>
        <v>1249.7394999999999</v>
      </c>
      <c r="G6997" s="66">
        <f t="shared" si="660"/>
        <v>1202.0105999999978</v>
      </c>
      <c r="H6997" s="67">
        <f t="shared" si="661"/>
        <v>56.235020000000006</v>
      </c>
      <c r="I6997" s="66">
        <v>0</v>
      </c>
      <c r="J6997" s="67">
        <f t="shared" si="658"/>
        <v>0</v>
      </c>
      <c r="K6997" s="14">
        <f t="shared" si="656"/>
        <v>0</v>
      </c>
      <c r="L6997" s="4" t="str">
        <f t="shared" si="657"/>
        <v/>
      </c>
    </row>
    <row r="6998" spans="1:12" x14ac:dyDescent="0.25">
      <c r="A6998" s="16">
        <f>Energy_Balance_WY2011!A6997</f>
        <v>40744</v>
      </c>
      <c r="B6998" s="33" t="str">
        <f>Energy_Balance_WY2011!B6997</f>
        <v xml:space="preserve"> 12:00:00</v>
      </c>
      <c r="C6998" s="65">
        <v>0</v>
      </c>
      <c r="D6998" s="66">
        <v>0</v>
      </c>
      <c r="E6998" s="66">
        <v>0</v>
      </c>
      <c r="F6998" s="65">
        <f t="shared" si="659"/>
        <v>1249.7394999999999</v>
      </c>
      <c r="G6998" s="66">
        <f t="shared" si="660"/>
        <v>1202.0105999999978</v>
      </c>
      <c r="H6998" s="67">
        <f t="shared" si="661"/>
        <v>56.235020000000006</v>
      </c>
      <c r="I6998" s="66">
        <v>0</v>
      </c>
      <c r="J6998" s="67">
        <f t="shared" si="658"/>
        <v>0</v>
      </c>
      <c r="K6998" s="14">
        <f t="shared" si="656"/>
        <v>0</v>
      </c>
      <c r="L6998" s="4" t="str">
        <f t="shared" si="657"/>
        <v/>
      </c>
    </row>
    <row r="6999" spans="1:12" x14ac:dyDescent="0.25">
      <c r="A6999" s="16">
        <f>Energy_Balance_WY2011!A6998</f>
        <v>40744</v>
      </c>
      <c r="B6999" s="33" t="str">
        <f>Energy_Balance_WY2011!B6998</f>
        <v xml:space="preserve"> 13:00:00</v>
      </c>
      <c r="C6999" s="65">
        <v>0</v>
      </c>
      <c r="D6999" s="66">
        <v>0</v>
      </c>
      <c r="E6999" s="66">
        <v>0</v>
      </c>
      <c r="F6999" s="65">
        <f t="shared" si="659"/>
        <v>1249.7394999999999</v>
      </c>
      <c r="G6999" s="66">
        <f t="shared" si="660"/>
        <v>1202.0105999999978</v>
      </c>
      <c r="H6999" s="67">
        <f t="shared" si="661"/>
        <v>56.235020000000006</v>
      </c>
      <c r="I6999" s="66">
        <v>0</v>
      </c>
      <c r="J6999" s="67">
        <f t="shared" si="658"/>
        <v>0</v>
      </c>
      <c r="K6999" s="14">
        <f t="shared" si="656"/>
        <v>0</v>
      </c>
      <c r="L6999" s="4" t="str">
        <f t="shared" si="657"/>
        <v/>
      </c>
    </row>
    <row r="7000" spans="1:12" x14ac:dyDescent="0.25">
      <c r="A7000" s="16">
        <f>Energy_Balance_WY2011!A6999</f>
        <v>40744</v>
      </c>
      <c r="B7000" s="33" t="str">
        <f>Energy_Balance_WY2011!B6999</f>
        <v xml:space="preserve"> 14:00:00</v>
      </c>
      <c r="C7000" s="65">
        <v>0</v>
      </c>
      <c r="D7000" s="66">
        <v>0</v>
      </c>
      <c r="E7000" s="66">
        <v>0</v>
      </c>
      <c r="F7000" s="65">
        <f t="shared" si="659"/>
        <v>1249.7394999999999</v>
      </c>
      <c r="G7000" s="66">
        <f t="shared" si="660"/>
        <v>1202.0105999999978</v>
      </c>
      <c r="H7000" s="67">
        <f t="shared" si="661"/>
        <v>56.235020000000006</v>
      </c>
      <c r="I7000" s="66">
        <v>0</v>
      </c>
      <c r="J7000" s="67">
        <f t="shared" si="658"/>
        <v>0</v>
      </c>
      <c r="K7000" s="14">
        <f t="shared" si="656"/>
        <v>0</v>
      </c>
      <c r="L7000" s="4" t="str">
        <f t="shared" si="657"/>
        <v/>
      </c>
    </row>
    <row r="7001" spans="1:12" x14ac:dyDescent="0.25">
      <c r="A7001" s="16">
        <f>Energy_Balance_WY2011!A7000</f>
        <v>40744</v>
      </c>
      <c r="B7001" s="33" t="str">
        <f>Energy_Balance_WY2011!B7000</f>
        <v xml:space="preserve"> 15:00:00</v>
      </c>
      <c r="C7001" s="65">
        <v>0</v>
      </c>
      <c r="D7001" s="66">
        <v>0</v>
      </c>
      <c r="E7001" s="66">
        <v>0</v>
      </c>
      <c r="F7001" s="65">
        <f t="shared" si="659"/>
        <v>1249.7394999999999</v>
      </c>
      <c r="G7001" s="66">
        <f t="shared" si="660"/>
        <v>1202.0105999999978</v>
      </c>
      <c r="H7001" s="67">
        <f t="shared" si="661"/>
        <v>56.235020000000006</v>
      </c>
      <c r="I7001" s="66">
        <v>0</v>
      </c>
      <c r="J7001" s="67">
        <f t="shared" si="658"/>
        <v>0</v>
      </c>
      <c r="K7001" s="14">
        <f t="shared" si="656"/>
        <v>0</v>
      </c>
      <c r="L7001" s="4" t="str">
        <f t="shared" si="657"/>
        <v/>
      </c>
    </row>
    <row r="7002" spans="1:12" x14ac:dyDescent="0.25">
      <c r="A7002" s="16">
        <f>Energy_Balance_WY2011!A7001</f>
        <v>40744</v>
      </c>
      <c r="B7002" s="33" t="str">
        <f>Energy_Balance_WY2011!B7001</f>
        <v xml:space="preserve"> 16:00:00</v>
      </c>
      <c r="C7002" s="65">
        <v>0</v>
      </c>
      <c r="D7002" s="66">
        <v>0</v>
      </c>
      <c r="E7002" s="66">
        <v>0</v>
      </c>
      <c r="F7002" s="65">
        <f t="shared" si="659"/>
        <v>1249.7394999999999</v>
      </c>
      <c r="G7002" s="66">
        <f t="shared" si="660"/>
        <v>1202.0105999999978</v>
      </c>
      <c r="H7002" s="67">
        <f t="shared" si="661"/>
        <v>56.235020000000006</v>
      </c>
      <c r="I7002" s="66">
        <v>0</v>
      </c>
      <c r="J7002" s="67">
        <f t="shared" si="658"/>
        <v>0</v>
      </c>
      <c r="K7002" s="14">
        <f t="shared" si="656"/>
        <v>0</v>
      </c>
      <c r="L7002" s="4" t="str">
        <f t="shared" si="657"/>
        <v/>
      </c>
    </row>
    <row r="7003" spans="1:12" x14ac:dyDescent="0.25">
      <c r="A7003" s="16">
        <f>Energy_Balance_WY2011!A7002</f>
        <v>40744</v>
      </c>
      <c r="B7003" s="33" t="str">
        <f>Energy_Balance_WY2011!B7002</f>
        <v xml:space="preserve"> 17:00:00</v>
      </c>
      <c r="C7003" s="65">
        <v>0</v>
      </c>
      <c r="D7003" s="66">
        <v>0</v>
      </c>
      <c r="E7003" s="66">
        <v>0</v>
      </c>
      <c r="F7003" s="65">
        <f t="shared" si="659"/>
        <v>1249.7394999999999</v>
      </c>
      <c r="G7003" s="66">
        <f t="shared" si="660"/>
        <v>1202.0105999999978</v>
      </c>
      <c r="H7003" s="67">
        <f t="shared" si="661"/>
        <v>56.235020000000006</v>
      </c>
      <c r="I7003" s="66">
        <v>0</v>
      </c>
      <c r="J7003" s="67">
        <f t="shared" si="658"/>
        <v>0</v>
      </c>
      <c r="K7003" s="14">
        <f t="shared" si="656"/>
        <v>0</v>
      </c>
      <c r="L7003" s="4" t="str">
        <f t="shared" si="657"/>
        <v/>
      </c>
    </row>
    <row r="7004" spans="1:12" x14ac:dyDescent="0.25">
      <c r="A7004" s="16">
        <f>Energy_Balance_WY2011!A7003</f>
        <v>40744</v>
      </c>
      <c r="B7004" s="33" t="str">
        <f>Energy_Balance_WY2011!B7003</f>
        <v xml:space="preserve"> 18:00:00</v>
      </c>
      <c r="C7004" s="65">
        <v>0</v>
      </c>
      <c r="D7004" s="66">
        <v>0</v>
      </c>
      <c r="E7004" s="66">
        <v>0</v>
      </c>
      <c r="F7004" s="65">
        <f t="shared" si="659"/>
        <v>1249.7394999999999</v>
      </c>
      <c r="G7004" s="66">
        <f t="shared" si="660"/>
        <v>1202.0105999999978</v>
      </c>
      <c r="H7004" s="67">
        <f t="shared" si="661"/>
        <v>56.235020000000006</v>
      </c>
      <c r="I7004" s="66">
        <v>0</v>
      </c>
      <c r="J7004" s="67">
        <f t="shared" si="658"/>
        <v>0</v>
      </c>
      <c r="K7004" s="14">
        <f t="shared" si="656"/>
        <v>0</v>
      </c>
      <c r="L7004" s="4" t="str">
        <f t="shared" si="657"/>
        <v/>
      </c>
    </row>
    <row r="7005" spans="1:12" x14ac:dyDescent="0.25">
      <c r="A7005" s="16">
        <f>Energy_Balance_WY2011!A7004</f>
        <v>40744</v>
      </c>
      <c r="B7005" s="33" t="str">
        <f>Energy_Balance_WY2011!B7004</f>
        <v xml:space="preserve"> 19:00:00</v>
      </c>
      <c r="C7005" s="65">
        <v>0</v>
      </c>
      <c r="D7005" s="66">
        <v>0</v>
      </c>
      <c r="E7005" s="66">
        <v>0</v>
      </c>
      <c r="F7005" s="65">
        <f t="shared" si="659"/>
        <v>1249.7394999999999</v>
      </c>
      <c r="G7005" s="66">
        <f t="shared" si="660"/>
        <v>1202.0105999999978</v>
      </c>
      <c r="H7005" s="67">
        <f t="shared" si="661"/>
        <v>56.235020000000006</v>
      </c>
      <c r="I7005" s="66">
        <v>0</v>
      </c>
      <c r="J7005" s="67">
        <f t="shared" si="658"/>
        <v>0</v>
      </c>
      <c r="K7005" s="14">
        <f t="shared" si="656"/>
        <v>0</v>
      </c>
      <c r="L7005" s="4" t="str">
        <f t="shared" si="657"/>
        <v/>
      </c>
    </row>
    <row r="7006" spans="1:12" x14ac:dyDescent="0.25">
      <c r="A7006" s="16">
        <f>Energy_Balance_WY2011!A7005</f>
        <v>40744</v>
      </c>
      <c r="B7006" s="33" t="str">
        <f>Energy_Balance_WY2011!B7005</f>
        <v xml:space="preserve"> 20:00:00</v>
      </c>
      <c r="C7006" s="65">
        <v>0</v>
      </c>
      <c r="D7006" s="66">
        <v>0</v>
      </c>
      <c r="E7006" s="66">
        <v>0</v>
      </c>
      <c r="F7006" s="65">
        <f t="shared" si="659"/>
        <v>1249.7394999999999</v>
      </c>
      <c r="G7006" s="66">
        <f t="shared" si="660"/>
        <v>1202.0105999999978</v>
      </c>
      <c r="H7006" s="67">
        <f t="shared" si="661"/>
        <v>56.235020000000006</v>
      </c>
      <c r="I7006" s="66">
        <v>0</v>
      </c>
      <c r="J7006" s="67">
        <f t="shared" si="658"/>
        <v>0</v>
      </c>
      <c r="K7006" s="14">
        <f t="shared" si="656"/>
        <v>0</v>
      </c>
      <c r="L7006" s="4" t="str">
        <f t="shared" si="657"/>
        <v/>
      </c>
    </row>
    <row r="7007" spans="1:12" x14ac:dyDescent="0.25">
      <c r="A7007" s="16">
        <f>Energy_Balance_WY2011!A7006</f>
        <v>40744</v>
      </c>
      <c r="B7007" s="33" t="str">
        <f>Energy_Balance_WY2011!B7006</f>
        <v xml:space="preserve"> 21:00:00</v>
      </c>
      <c r="C7007" s="65">
        <v>0</v>
      </c>
      <c r="D7007" s="66">
        <v>0</v>
      </c>
      <c r="E7007" s="66">
        <v>0</v>
      </c>
      <c r="F7007" s="65">
        <f t="shared" si="659"/>
        <v>1249.7394999999999</v>
      </c>
      <c r="G7007" s="66">
        <f t="shared" si="660"/>
        <v>1202.0105999999978</v>
      </c>
      <c r="H7007" s="67">
        <f t="shared" si="661"/>
        <v>56.235020000000006</v>
      </c>
      <c r="I7007" s="66">
        <v>0</v>
      </c>
      <c r="J7007" s="67">
        <f t="shared" si="658"/>
        <v>0</v>
      </c>
      <c r="K7007" s="14">
        <f t="shared" si="656"/>
        <v>0</v>
      </c>
      <c r="L7007" s="4" t="str">
        <f t="shared" si="657"/>
        <v/>
      </c>
    </row>
    <row r="7008" spans="1:12" x14ac:dyDescent="0.25">
      <c r="A7008" s="16">
        <f>Energy_Balance_WY2011!A7007</f>
        <v>40744</v>
      </c>
      <c r="B7008" s="33" t="str">
        <f>Energy_Balance_WY2011!B7007</f>
        <v xml:space="preserve"> 22:00:00</v>
      </c>
      <c r="C7008" s="65">
        <v>0</v>
      </c>
      <c r="D7008" s="66">
        <v>0</v>
      </c>
      <c r="E7008" s="66">
        <v>0</v>
      </c>
      <c r="F7008" s="65">
        <f t="shared" si="659"/>
        <v>1249.7394999999999</v>
      </c>
      <c r="G7008" s="66">
        <f t="shared" si="660"/>
        <v>1202.0105999999978</v>
      </c>
      <c r="H7008" s="67">
        <f t="shared" si="661"/>
        <v>56.235020000000006</v>
      </c>
      <c r="I7008" s="66">
        <v>0</v>
      </c>
      <c r="J7008" s="67">
        <f t="shared" si="658"/>
        <v>0</v>
      </c>
      <c r="K7008" s="14">
        <f t="shared" si="656"/>
        <v>0</v>
      </c>
      <c r="L7008" s="4" t="str">
        <f t="shared" si="657"/>
        <v/>
      </c>
    </row>
    <row r="7009" spans="1:12" x14ac:dyDescent="0.25">
      <c r="A7009" s="16">
        <f>Energy_Balance_WY2011!A7008</f>
        <v>40744</v>
      </c>
      <c r="B7009" s="33" t="str">
        <f>Energy_Balance_WY2011!B7008</f>
        <v xml:space="preserve"> 23:00:00</v>
      </c>
      <c r="C7009" s="65">
        <v>0</v>
      </c>
      <c r="D7009" s="66">
        <v>0</v>
      </c>
      <c r="E7009" s="66">
        <v>0</v>
      </c>
      <c r="F7009" s="65">
        <f t="shared" si="659"/>
        <v>1249.7394999999999</v>
      </c>
      <c r="G7009" s="66">
        <f t="shared" si="660"/>
        <v>1202.0105999999978</v>
      </c>
      <c r="H7009" s="67">
        <f t="shared" si="661"/>
        <v>56.235020000000006</v>
      </c>
      <c r="I7009" s="66">
        <v>0</v>
      </c>
      <c r="J7009" s="67">
        <f t="shared" si="658"/>
        <v>0</v>
      </c>
      <c r="K7009" s="14">
        <f t="shared" si="656"/>
        <v>0</v>
      </c>
      <c r="L7009" s="4" t="str">
        <f t="shared" si="657"/>
        <v/>
      </c>
    </row>
    <row r="7010" spans="1:12" x14ac:dyDescent="0.25">
      <c r="A7010" s="16">
        <f>Energy_Balance_WY2011!A7009</f>
        <v>40744</v>
      </c>
      <c r="B7010" s="33" t="str">
        <f>Energy_Balance_WY2011!B7009</f>
        <v xml:space="preserve"> 24:00:00</v>
      </c>
      <c r="C7010" s="65">
        <v>0</v>
      </c>
      <c r="D7010" s="66">
        <v>0</v>
      </c>
      <c r="E7010" s="66">
        <v>0</v>
      </c>
      <c r="F7010" s="65">
        <f t="shared" si="659"/>
        <v>1249.7394999999999</v>
      </c>
      <c r="G7010" s="66">
        <f t="shared" si="660"/>
        <v>1202.0105999999978</v>
      </c>
      <c r="H7010" s="67">
        <f t="shared" si="661"/>
        <v>56.235020000000006</v>
      </c>
      <c r="I7010" s="66">
        <v>0</v>
      </c>
      <c r="J7010" s="67">
        <f t="shared" si="658"/>
        <v>0</v>
      </c>
      <c r="K7010" s="14">
        <f t="shared" si="656"/>
        <v>0</v>
      </c>
      <c r="L7010" s="4" t="str">
        <f t="shared" si="657"/>
        <v/>
      </c>
    </row>
    <row r="7011" spans="1:12" x14ac:dyDescent="0.25">
      <c r="A7011" s="16">
        <f>Energy_Balance_WY2011!A7010</f>
        <v>40745</v>
      </c>
      <c r="B7011" s="33" t="str">
        <f>Energy_Balance_WY2011!B7010</f>
        <v xml:space="preserve"> 01:00:00</v>
      </c>
      <c r="C7011" s="65">
        <v>0</v>
      </c>
      <c r="D7011" s="66">
        <v>0</v>
      </c>
      <c r="E7011" s="66">
        <v>0</v>
      </c>
      <c r="F7011" s="65">
        <f t="shared" si="659"/>
        <v>1249.7394999999999</v>
      </c>
      <c r="G7011" s="66">
        <f t="shared" si="660"/>
        <v>1202.0105999999978</v>
      </c>
      <c r="H7011" s="67">
        <f t="shared" si="661"/>
        <v>56.235020000000006</v>
      </c>
      <c r="I7011" s="66">
        <v>0</v>
      </c>
      <c r="J7011" s="67">
        <f t="shared" si="658"/>
        <v>0</v>
      </c>
      <c r="K7011" s="14">
        <f t="shared" si="656"/>
        <v>0</v>
      </c>
      <c r="L7011" s="4" t="str">
        <f t="shared" si="657"/>
        <v/>
      </c>
    </row>
    <row r="7012" spans="1:12" x14ac:dyDescent="0.25">
      <c r="A7012" s="16">
        <f>Energy_Balance_WY2011!A7011</f>
        <v>40745</v>
      </c>
      <c r="B7012" s="33" t="str">
        <f>Energy_Balance_WY2011!B7011</f>
        <v xml:space="preserve"> 02:00:00</v>
      </c>
      <c r="C7012" s="65">
        <v>0</v>
      </c>
      <c r="D7012" s="66">
        <v>0</v>
      </c>
      <c r="E7012" s="66">
        <v>0</v>
      </c>
      <c r="F7012" s="65">
        <f t="shared" si="659"/>
        <v>1249.7394999999999</v>
      </c>
      <c r="G7012" s="66">
        <f t="shared" si="660"/>
        <v>1202.0105999999978</v>
      </c>
      <c r="H7012" s="67">
        <f t="shared" si="661"/>
        <v>56.235020000000006</v>
      </c>
      <c r="I7012" s="66">
        <v>0</v>
      </c>
      <c r="J7012" s="67">
        <f t="shared" si="658"/>
        <v>0</v>
      </c>
      <c r="K7012" s="14">
        <f t="shared" si="656"/>
        <v>0</v>
      </c>
      <c r="L7012" s="4" t="str">
        <f t="shared" si="657"/>
        <v/>
      </c>
    </row>
    <row r="7013" spans="1:12" x14ac:dyDescent="0.25">
      <c r="A7013" s="16">
        <f>Energy_Balance_WY2011!A7012</f>
        <v>40745</v>
      </c>
      <c r="B7013" s="33" t="str">
        <f>Energy_Balance_WY2011!B7012</f>
        <v xml:space="preserve"> 03:00:00</v>
      </c>
      <c r="C7013" s="65">
        <v>0</v>
      </c>
      <c r="D7013" s="66">
        <v>0</v>
      </c>
      <c r="E7013" s="66">
        <v>0</v>
      </c>
      <c r="F7013" s="65">
        <f t="shared" si="659"/>
        <v>1249.7394999999999</v>
      </c>
      <c r="G7013" s="66">
        <f t="shared" si="660"/>
        <v>1202.0105999999978</v>
      </c>
      <c r="H7013" s="67">
        <f t="shared" si="661"/>
        <v>56.235020000000006</v>
      </c>
      <c r="I7013" s="66">
        <v>0</v>
      </c>
      <c r="J7013" s="67">
        <f t="shared" si="658"/>
        <v>0</v>
      </c>
      <c r="K7013" s="14">
        <f t="shared" si="656"/>
        <v>0</v>
      </c>
      <c r="L7013" s="4" t="str">
        <f t="shared" si="657"/>
        <v/>
      </c>
    </row>
    <row r="7014" spans="1:12" x14ac:dyDescent="0.25">
      <c r="A7014" s="16">
        <f>Energy_Balance_WY2011!A7013</f>
        <v>40745</v>
      </c>
      <c r="B7014" s="33" t="str">
        <f>Energy_Balance_WY2011!B7013</f>
        <v xml:space="preserve"> 04:00:00</v>
      </c>
      <c r="C7014" s="65">
        <v>0</v>
      </c>
      <c r="D7014" s="66">
        <v>0</v>
      </c>
      <c r="E7014" s="66">
        <v>0</v>
      </c>
      <c r="F7014" s="65">
        <f t="shared" si="659"/>
        <v>1249.7394999999999</v>
      </c>
      <c r="G7014" s="66">
        <f t="shared" si="660"/>
        <v>1202.0105999999978</v>
      </c>
      <c r="H7014" s="67">
        <f t="shared" si="661"/>
        <v>56.235020000000006</v>
      </c>
      <c r="I7014" s="66">
        <v>0</v>
      </c>
      <c r="J7014" s="67">
        <f t="shared" si="658"/>
        <v>0</v>
      </c>
      <c r="K7014" s="14">
        <f t="shared" si="656"/>
        <v>0</v>
      </c>
      <c r="L7014" s="4" t="str">
        <f t="shared" si="657"/>
        <v/>
      </c>
    </row>
    <row r="7015" spans="1:12" x14ac:dyDescent="0.25">
      <c r="A7015" s="16">
        <f>Energy_Balance_WY2011!A7014</f>
        <v>40745</v>
      </c>
      <c r="B7015" s="33" t="str">
        <f>Energy_Balance_WY2011!B7014</f>
        <v xml:space="preserve"> 05:00:00</v>
      </c>
      <c r="C7015" s="65">
        <v>0</v>
      </c>
      <c r="D7015" s="66">
        <v>0</v>
      </c>
      <c r="E7015" s="66">
        <v>0</v>
      </c>
      <c r="F7015" s="65">
        <f t="shared" si="659"/>
        <v>1249.7394999999999</v>
      </c>
      <c r="G7015" s="66">
        <f t="shared" si="660"/>
        <v>1202.0105999999978</v>
      </c>
      <c r="H7015" s="67">
        <f t="shared" si="661"/>
        <v>56.235020000000006</v>
      </c>
      <c r="I7015" s="66">
        <v>0</v>
      </c>
      <c r="J7015" s="67">
        <f t="shared" si="658"/>
        <v>0</v>
      </c>
      <c r="K7015" s="14">
        <f t="shared" si="656"/>
        <v>0</v>
      </c>
      <c r="L7015" s="4" t="str">
        <f t="shared" si="657"/>
        <v/>
      </c>
    </row>
    <row r="7016" spans="1:12" x14ac:dyDescent="0.25">
      <c r="A7016" s="16">
        <f>Energy_Balance_WY2011!A7015</f>
        <v>40745</v>
      </c>
      <c r="B7016" s="33" t="str">
        <f>Energy_Balance_WY2011!B7015</f>
        <v xml:space="preserve"> 06:00:00</v>
      </c>
      <c r="C7016" s="65">
        <v>0</v>
      </c>
      <c r="D7016" s="66">
        <v>0</v>
      </c>
      <c r="E7016" s="66">
        <v>0</v>
      </c>
      <c r="F7016" s="65">
        <f t="shared" si="659"/>
        <v>1249.7394999999999</v>
      </c>
      <c r="G7016" s="66">
        <f t="shared" si="660"/>
        <v>1202.0105999999978</v>
      </c>
      <c r="H7016" s="67">
        <f t="shared" si="661"/>
        <v>56.235020000000006</v>
      </c>
      <c r="I7016" s="66">
        <v>0</v>
      </c>
      <c r="J7016" s="67">
        <f t="shared" si="658"/>
        <v>0</v>
      </c>
      <c r="K7016" s="14">
        <f t="shared" si="656"/>
        <v>0</v>
      </c>
      <c r="L7016" s="4" t="str">
        <f t="shared" si="657"/>
        <v/>
      </c>
    </row>
    <row r="7017" spans="1:12" x14ac:dyDescent="0.25">
      <c r="A7017" s="16">
        <f>Energy_Balance_WY2011!A7016</f>
        <v>40745</v>
      </c>
      <c r="B7017" s="33" t="str">
        <f>Energy_Balance_WY2011!B7016</f>
        <v xml:space="preserve"> 07:00:00</v>
      </c>
      <c r="C7017" s="65">
        <v>0</v>
      </c>
      <c r="D7017" s="66">
        <v>0</v>
      </c>
      <c r="E7017" s="66">
        <v>0</v>
      </c>
      <c r="F7017" s="65">
        <f t="shared" si="659"/>
        <v>1249.7394999999999</v>
      </c>
      <c r="G7017" s="66">
        <f t="shared" si="660"/>
        <v>1202.0105999999978</v>
      </c>
      <c r="H7017" s="67">
        <f t="shared" si="661"/>
        <v>56.235020000000006</v>
      </c>
      <c r="I7017" s="66">
        <v>0</v>
      </c>
      <c r="J7017" s="67">
        <f t="shared" si="658"/>
        <v>0</v>
      </c>
      <c r="K7017" s="14">
        <f t="shared" si="656"/>
        <v>0</v>
      </c>
      <c r="L7017" s="4" t="str">
        <f t="shared" si="657"/>
        <v/>
      </c>
    </row>
    <row r="7018" spans="1:12" x14ac:dyDescent="0.25">
      <c r="A7018" s="16">
        <f>Energy_Balance_WY2011!A7017</f>
        <v>40745</v>
      </c>
      <c r="B7018" s="33" t="str">
        <f>Energy_Balance_WY2011!B7017</f>
        <v xml:space="preserve"> 08:00:00</v>
      </c>
      <c r="C7018" s="65">
        <v>0</v>
      </c>
      <c r="D7018" s="66">
        <v>0</v>
      </c>
      <c r="E7018" s="66">
        <v>0</v>
      </c>
      <c r="F7018" s="65">
        <f t="shared" si="659"/>
        <v>1249.7394999999999</v>
      </c>
      <c r="G7018" s="66">
        <f t="shared" si="660"/>
        <v>1202.0105999999978</v>
      </c>
      <c r="H7018" s="67">
        <f t="shared" si="661"/>
        <v>56.235020000000006</v>
      </c>
      <c r="I7018" s="66">
        <v>0</v>
      </c>
      <c r="J7018" s="67">
        <f t="shared" si="658"/>
        <v>0</v>
      </c>
      <c r="K7018" s="14">
        <f t="shared" si="656"/>
        <v>0</v>
      </c>
      <c r="L7018" s="4" t="str">
        <f t="shared" si="657"/>
        <v/>
      </c>
    </row>
    <row r="7019" spans="1:12" x14ac:dyDescent="0.25">
      <c r="A7019" s="16">
        <f>Energy_Balance_WY2011!A7018</f>
        <v>40745</v>
      </c>
      <c r="B7019" s="33" t="str">
        <f>Energy_Balance_WY2011!B7018</f>
        <v xml:space="preserve"> 09:00:00</v>
      </c>
      <c r="C7019" s="65">
        <v>0</v>
      </c>
      <c r="D7019" s="66">
        <v>0</v>
      </c>
      <c r="E7019" s="66">
        <v>0</v>
      </c>
      <c r="F7019" s="65">
        <f t="shared" si="659"/>
        <v>1249.7394999999999</v>
      </c>
      <c r="G7019" s="66">
        <f t="shared" si="660"/>
        <v>1202.0105999999978</v>
      </c>
      <c r="H7019" s="67">
        <f t="shared" si="661"/>
        <v>56.235020000000006</v>
      </c>
      <c r="I7019" s="66">
        <v>0</v>
      </c>
      <c r="J7019" s="67">
        <f t="shared" si="658"/>
        <v>0</v>
      </c>
      <c r="K7019" s="14">
        <f t="shared" si="656"/>
        <v>0</v>
      </c>
      <c r="L7019" s="4" t="str">
        <f t="shared" si="657"/>
        <v/>
      </c>
    </row>
    <row r="7020" spans="1:12" x14ac:dyDescent="0.25">
      <c r="A7020" s="16">
        <f>Energy_Balance_WY2011!A7019</f>
        <v>40745</v>
      </c>
      <c r="B7020" s="33" t="str">
        <f>Energy_Balance_WY2011!B7019</f>
        <v xml:space="preserve"> 10:00:00</v>
      </c>
      <c r="C7020" s="65">
        <v>0</v>
      </c>
      <c r="D7020" s="66">
        <v>0</v>
      </c>
      <c r="E7020" s="66">
        <v>0</v>
      </c>
      <c r="F7020" s="65">
        <f t="shared" si="659"/>
        <v>1249.7394999999999</v>
      </c>
      <c r="G7020" s="66">
        <f t="shared" si="660"/>
        <v>1202.0105999999978</v>
      </c>
      <c r="H7020" s="67">
        <f t="shared" si="661"/>
        <v>56.235020000000006</v>
      </c>
      <c r="I7020" s="66">
        <v>0</v>
      </c>
      <c r="J7020" s="67">
        <f t="shared" si="658"/>
        <v>0</v>
      </c>
      <c r="K7020" s="14">
        <f t="shared" si="656"/>
        <v>0</v>
      </c>
      <c r="L7020" s="4" t="str">
        <f t="shared" si="657"/>
        <v/>
      </c>
    </row>
    <row r="7021" spans="1:12" x14ac:dyDescent="0.25">
      <c r="A7021" s="16">
        <f>Energy_Balance_WY2011!A7020</f>
        <v>40745</v>
      </c>
      <c r="B7021" s="33" t="str">
        <f>Energy_Balance_WY2011!B7020</f>
        <v xml:space="preserve"> 11:00:00</v>
      </c>
      <c r="C7021" s="65">
        <v>0</v>
      </c>
      <c r="D7021" s="66">
        <v>0</v>
      </c>
      <c r="E7021" s="66">
        <v>0</v>
      </c>
      <c r="F7021" s="65">
        <f t="shared" si="659"/>
        <v>1249.7394999999999</v>
      </c>
      <c r="G7021" s="66">
        <f t="shared" si="660"/>
        <v>1202.0105999999978</v>
      </c>
      <c r="H7021" s="67">
        <f t="shared" si="661"/>
        <v>56.235020000000006</v>
      </c>
      <c r="I7021" s="66">
        <v>0</v>
      </c>
      <c r="J7021" s="67">
        <f t="shared" si="658"/>
        <v>0</v>
      </c>
      <c r="K7021" s="14">
        <f t="shared" si="656"/>
        <v>0</v>
      </c>
      <c r="L7021" s="4" t="str">
        <f t="shared" si="657"/>
        <v/>
      </c>
    </row>
    <row r="7022" spans="1:12" x14ac:dyDescent="0.25">
      <c r="A7022" s="16">
        <f>Energy_Balance_WY2011!A7021</f>
        <v>40745</v>
      </c>
      <c r="B7022" s="33" t="str">
        <f>Energy_Balance_WY2011!B7021</f>
        <v xml:space="preserve"> 12:00:00</v>
      </c>
      <c r="C7022" s="65">
        <v>0</v>
      </c>
      <c r="D7022" s="66">
        <v>0</v>
      </c>
      <c r="E7022" s="66">
        <v>0</v>
      </c>
      <c r="F7022" s="65">
        <f t="shared" si="659"/>
        <v>1249.7394999999999</v>
      </c>
      <c r="G7022" s="66">
        <f t="shared" si="660"/>
        <v>1202.0105999999978</v>
      </c>
      <c r="H7022" s="67">
        <f t="shared" si="661"/>
        <v>56.235020000000006</v>
      </c>
      <c r="I7022" s="66">
        <v>0</v>
      </c>
      <c r="J7022" s="67">
        <f t="shared" si="658"/>
        <v>0</v>
      </c>
      <c r="K7022" s="14">
        <f t="shared" si="656"/>
        <v>0</v>
      </c>
      <c r="L7022" s="4" t="str">
        <f t="shared" si="657"/>
        <v/>
      </c>
    </row>
    <row r="7023" spans="1:12" x14ac:dyDescent="0.25">
      <c r="A7023" s="16">
        <f>Energy_Balance_WY2011!A7022</f>
        <v>40745</v>
      </c>
      <c r="B7023" s="33" t="str">
        <f>Energy_Balance_WY2011!B7022</f>
        <v xml:space="preserve"> 13:00:00</v>
      </c>
      <c r="C7023" s="65">
        <v>0</v>
      </c>
      <c r="D7023" s="66">
        <v>0</v>
      </c>
      <c r="E7023" s="66">
        <v>0</v>
      </c>
      <c r="F7023" s="65">
        <f t="shared" si="659"/>
        <v>1249.7394999999999</v>
      </c>
      <c r="G7023" s="66">
        <f t="shared" si="660"/>
        <v>1202.0105999999978</v>
      </c>
      <c r="H7023" s="67">
        <f t="shared" si="661"/>
        <v>56.235020000000006</v>
      </c>
      <c r="I7023" s="66">
        <v>0</v>
      </c>
      <c r="J7023" s="67">
        <f t="shared" si="658"/>
        <v>0</v>
      </c>
      <c r="K7023" s="14">
        <f t="shared" si="656"/>
        <v>0</v>
      </c>
      <c r="L7023" s="4" t="str">
        <f t="shared" si="657"/>
        <v/>
      </c>
    </row>
    <row r="7024" spans="1:12" x14ac:dyDescent="0.25">
      <c r="A7024" s="16">
        <f>Energy_Balance_WY2011!A7023</f>
        <v>40745</v>
      </c>
      <c r="B7024" s="33" t="str">
        <f>Energy_Balance_WY2011!B7023</f>
        <v xml:space="preserve"> 14:00:00</v>
      </c>
      <c r="C7024" s="65">
        <v>0</v>
      </c>
      <c r="D7024" s="66">
        <v>0</v>
      </c>
      <c r="E7024" s="66">
        <v>0</v>
      </c>
      <c r="F7024" s="65">
        <f t="shared" si="659"/>
        <v>1249.7394999999999</v>
      </c>
      <c r="G7024" s="66">
        <f t="shared" si="660"/>
        <v>1202.0105999999978</v>
      </c>
      <c r="H7024" s="67">
        <f t="shared" si="661"/>
        <v>56.235020000000006</v>
      </c>
      <c r="I7024" s="66">
        <v>0</v>
      </c>
      <c r="J7024" s="67">
        <f t="shared" si="658"/>
        <v>0</v>
      </c>
      <c r="K7024" s="14">
        <f t="shared" si="656"/>
        <v>0</v>
      </c>
      <c r="L7024" s="4" t="str">
        <f t="shared" si="657"/>
        <v/>
      </c>
    </row>
    <row r="7025" spans="1:12" x14ac:dyDescent="0.25">
      <c r="A7025" s="16">
        <f>Energy_Balance_WY2011!A7024</f>
        <v>40745</v>
      </c>
      <c r="B7025" s="33" t="str">
        <f>Energy_Balance_WY2011!B7024</f>
        <v xml:space="preserve"> 15:00:00</v>
      </c>
      <c r="C7025" s="65">
        <v>0</v>
      </c>
      <c r="D7025" s="66">
        <v>0</v>
      </c>
      <c r="E7025" s="66">
        <v>0</v>
      </c>
      <c r="F7025" s="65">
        <f t="shared" si="659"/>
        <v>1249.7394999999999</v>
      </c>
      <c r="G7025" s="66">
        <f t="shared" si="660"/>
        <v>1202.0105999999978</v>
      </c>
      <c r="H7025" s="67">
        <f t="shared" si="661"/>
        <v>56.235020000000006</v>
      </c>
      <c r="I7025" s="66">
        <v>0</v>
      </c>
      <c r="J7025" s="67">
        <f t="shared" si="658"/>
        <v>0</v>
      </c>
      <c r="K7025" s="14">
        <f t="shared" si="656"/>
        <v>0</v>
      </c>
      <c r="L7025" s="4" t="str">
        <f t="shared" si="657"/>
        <v/>
      </c>
    </row>
    <row r="7026" spans="1:12" x14ac:dyDescent="0.25">
      <c r="A7026" s="16">
        <f>Energy_Balance_WY2011!A7025</f>
        <v>40745</v>
      </c>
      <c r="B7026" s="33" t="str">
        <f>Energy_Balance_WY2011!B7025</f>
        <v xml:space="preserve"> 16:00:00</v>
      </c>
      <c r="C7026" s="65">
        <v>0</v>
      </c>
      <c r="D7026" s="66">
        <v>0</v>
      </c>
      <c r="E7026" s="66">
        <v>0</v>
      </c>
      <c r="F7026" s="65">
        <f t="shared" si="659"/>
        <v>1249.7394999999999</v>
      </c>
      <c r="G7026" s="66">
        <f t="shared" si="660"/>
        <v>1202.0105999999978</v>
      </c>
      <c r="H7026" s="67">
        <f t="shared" si="661"/>
        <v>56.235020000000006</v>
      </c>
      <c r="I7026" s="66">
        <v>0</v>
      </c>
      <c r="J7026" s="67">
        <f t="shared" si="658"/>
        <v>0</v>
      </c>
      <c r="K7026" s="14">
        <f t="shared" si="656"/>
        <v>0</v>
      </c>
      <c r="L7026" s="4" t="str">
        <f t="shared" si="657"/>
        <v/>
      </c>
    </row>
    <row r="7027" spans="1:12" x14ac:dyDescent="0.25">
      <c r="A7027" s="16">
        <f>Energy_Balance_WY2011!A7026</f>
        <v>40745</v>
      </c>
      <c r="B7027" s="33" t="str">
        <f>Energy_Balance_WY2011!B7026</f>
        <v xml:space="preserve"> 17:00:00</v>
      </c>
      <c r="C7027" s="65">
        <v>0</v>
      </c>
      <c r="D7027" s="66">
        <v>0</v>
      </c>
      <c r="E7027" s="66">
        <v>0</v>
      </c>
      <c r="F7027" s="65">
        <f t="shared" si="659"/>
        <v>1249.7394999999999</v>
      </c>
      <c r="G7027" s="66">
        <f t="shared" si="660"/>
        <v>1202.0105999999978</v>
      </c>
      <c r="H7027" s="67">
        <f t="shared" si="661"/>
        <v>56.235020000000006</v>
      </c>
      <c r="I7027" s="66">
        <v>0</v>
      </c>
      <c r="J7027" s="67">
        <f t="shared" si="658"/>
        <v>0</v>
      </c>
      <c r="K7027" s="14">
        <f t="shared" si="656"/>
        <v>0</v>
      </c>
      <c r="L7027" s="4" t="str">
        <f t="shared" si="657"/>
        <v/>
      </c>
    </row>
    <row r="7028" spans="1:12" x14ac:dyDescent="0.25">
      <c r="A7028" s="16">
        <f>Energy_Balance_WY2011!A7027</f>
        <v>40745</v>
      </c>
      <c r="B7028" s="33" t="str">
        <f>Energy_Balance_WY2011!B7027</f>
        <v xml:space="preserve"> 18:00:00</v>
      </c>
      <c r="C7028" s="65">
        <v>0</v>
      </c>
      <c r="D7028" s="66">
        <v>0</v>
      </c>
      <c r="E7028" s="66">
        <v>0</v>
      </c>
      <c r="F7028" s="65">
        <f t="shared" si="659"/>
        <v>1249.7394999999999</v>
      </c>
      <c r="G7028" s="66">
        <f t="shared" si="660"/>
        <v>1202.0105999999978</v>
      </c>
      <c r="H7028" s="67">
        <f t="shared" si="661"/>
        <v>56.235020000000006</v>
      </c>
      <c r="I7028" s="66">
        <v>0</v>
      </c>
      <c r="J7028" s="67">
        <f t="shared" si="658"/>
        <v>0</v>
      </c>
      <c r="K7028" s="14">
        <f t="shared" si="656"/>
        <v>0</v>
      </c>
      <c r="L7028" s="4" t="str">
        <f t="shared" si="657"/>
        <v/>
      </c>
    </row>
    <row r="7029" spans="1:12" x14ac:dyDescent="0.25">
      <c r="A7029" s="16">
        <f>Energy_Balance_WY2011!A7028</f>
        <v>40745</v>
      </c>
      <c r="B7029" s="33" t="str">
        <f>Energy_Balance_WY2011!B7028</f>
        <v xml:space="preserve"> 19:00:00</v>
      </c>
      <c r="C7029" s="65">
        <v>0</v>
      </c>
      <c r="D7029" s="66">
        <v>0</v>
      </c>
      <c r="E7029" s="66">
        <v>0</v>
      </c>
      <c r="F7029" s="65">
        <f t="shared" si="659"/>
        <v>1249.7394999999999</v>
      </c>
      <c r="G7029" s="66">
        <f t="shared" si="660"/>
        <v>1202.0105999999978</v>
      </c>
      <c r="H7029" s="67">
        <f t="shared" si="661"/>
        <v>56.235020000000006</v>
      </c>
      <c r="I7029" s="66">
        <v>0</v>
      </c>
      <c r="J7029" s="67">
        <f t="shared" si="658"/>
        <v>0</v>
      </c>
      <c r="K7029" s="14">
        <f t="shared" si="656"/>
        <v>0</v>
      </c>
      <c r="L7029" s="4" t="str">
        <f t="shared" si="657"/>
        <v/>
      </c>
    </row>
    <row r="7030" spans="1:12" x14ac:dyDescent="0.25">
      <c r="A7030" s="16">
        <f>Energy_Balance_WY2011!A7029</f>
        <v>40745</v>
      </c>
      <c r="B7030" s="33" t="str">
        <f>Energy_Balance_WY2011!B7029</f>
        <v xml:space="preserve"> 20:00:00</v>
      </c>
      <c r="C7030" s="65">
        <v>0</v>
      </c>
      <c r="D7030" s="66">
        <v>0</v>
      </c>
      <c r="E7030" s="66">
        <v>0</v>
      </c>
      <c r="F7030" s="65">
        <f t="shared" si="659"/>
        <v>1249.7394999999999</v>
      </c>
      <c r="G7030" s="66">
        <f t="shared" si="660"/>
        <v>1202.0105999999978</v>
      </c>
      <c r="H7030" s="67">
        <f t="shared" si="661"/>
        <v>56.235020000000006</v>
      </c>
      <c r="I7030" s="66">
        <v>0</v>
      </c>
      <c r="J7030" s="67">
        <f t="shared" si="658"/>
        <v>0</v>
      </c>
      <c r="K7030" s="14">
        <f t="shared" si="656"/>
        <v>0</v>
      </c>
      <c r="L7030" s="4" t="str">
        <f t="shared" si="657"/>
        <v/>
      </c>
    </row>
    <row r="7031" spans="1:12" x14ac:dyDescent="0.25">
      <c r="A7031" s="16">
        <f>Energy_Balance_WY2011!A7030</f>
        <v>40745</v>
      </c>
      <c r="B7031" s="33" t="str">
        <f>Energy_Balance_WY2011!B7030</f>
        <v xml:space="preserve"> 21:00:00</v>
      </c>
      <c r="C7031" s="65">
        <v>0</v>
      </c>
      <c r="D7031" s="66">
        <v>0</v>
      </c>
      <c r="E7031" s="66">
        <v>0</v>
      </c>
      <c r="F7031" s="65">
        <f t="shared" si="659"/>
        <v>1249.7394999999999</v>
      </c>
      <c r="G7031" s="66">
        <f t="shared" si="660"/>
        <v>1202.0105999999978</v>
      </c>
      <c r="H7031" s="67">
        <f t="shared" si="661"/>
        <v>56.235020000000006</v>
      </c>
      <c r="I7031" s="66">
        <v>0</v>
      </c>
      <c r="J7031" s="67">
        <f t="shared" si="658"/>
        <v>0</v>
      </c>
      <c r="K7031" s="14">
        <f t="shared" si="656"/>
        <v>0</v>
      </c>
      <c r="L7031" s="4" t="str">
        <f t="shared" si="657"/>
        <v/>
      </c>
    </row>
    <row r="7032" spans="1:12" x14ac:dyDescent="0.25">
      <c r="A7032" s="16">
        <f>Energy_Balance_WY2011!A7031</f>
        <v>40745</v>
      </c>
      <c r="B7032" s="33" t="str">
        <f>Energy_Balance_WY2011!B7031</f>
        <v xml:space="preserve"> 22:00:00</v>
      </c>
      <c r="C7032" s="65">
        <v>0</v>
      </c>
      <c r="D7032" s="66">
        <v>0</v>
      </c>
      <c r="E7032" s="66">
        <v>0</v>
      </c>
      <c r="F7032" s="65">
        <f t="shared" si="659"/>
        <v>1249.7394999999999</v>
      </c>
      <c r="G7032" s="66">
        <f t="shared" si="660"/>
        <v>1202.0105999999978</v>
      </c>
      <c r="H7032" s="67">
        <f t="shared" si="661"/>
        <v>56.235020000000006</v>
      </c>
      <c r="I7032" s="66">
        <v>0</v>
      </c>
      <c r="J7032" s="67">
        <f t="shared" si="658"/>
        <v>0</v>
      </c>
      <c r="K7032" s="14">
        <f t="shared" si="656"/>
        <v>0</v>
      </c>
      <c r="L7032" s="4" t="str">
        <f t="shared" si="657"/>
        <v/>
      </c>
    </row>
    <row r="7033" spans="1:12" x14ac:dyDescent="0.25">
      <c r="A7033" s="16">
        <f>Energy_Balance_WY2011!A7032</f>
        <v>40745</v>
      </c>
      <c r="B7033" s="33" t="str">
        <f>Energy_Balance_WY2011!B7032</f>
        <v xml:space="preserve"> 23:00:00</v>
      </c>
      <c r="C7033" s="65">
        <v>0</v>
      </c>
      <c r="D7033" s="66">
        <v>0</v>
      </c>
      <c r="E7033" s="66">
        <v>0</v>
      </c>
      <c r="F7033" s="65">
        <f t="shared" si="659"/>
        <v>1249.7394999999999</v>
      </c>
      <c r="G7033" s="66">
        <f t="shared" si="660"/>
        <v>1202.0105999999978</v>
      </c>
      <c r="H7033" s="67">
        <f t="shared" si="661"/>
        <v>56.235020000000006</v>
      </c>
      <c r="I7033" s="66">
        <v>0</v>
      </c>
      <c r="J7033" s="67">
        <f t="shared" si="658"/>
        <v>0</v>
      </c>
      <c r="K7033" s="14">
        <f t="shared" si="656"/>
        <v>0</v>
      </c>
      <c r="L7033" s="4" t="str">
        <f t="shared" si="657"/>
        <v/>
      </c>
    </row>
    <row r="7034" spans="1:12" x14ac:dyDescent="0.25">
      <c r="A7034" s="16">
        <f>Energy_Balance_WY2011!A7033</f>
        <v>40745</v>
      </c>
      <c r="B7034" s="33" t="str">
        <f>Energy_Balance_WY2011!B7033</f>
        <v xml:space="preserve"> 24:00:00</v>
      </c>
      <c r="C7034" s="65">
        <v>0</v>
      </c>
      <c r="D7034" s="66">
        <v>0</v>
      </c>
      <c r="E7034" s="66">
        <v>0</v>
      </c>
      <c r="F7034" s="65">
        <f t="shared" si="659"/>
        <v>1249.7394999999999</v>
      </c>
      <c r="G7034" s="66">
        <f t="shared" si="660"/>
        <v>1202.0105999999978</v>
      </c>
      <c r="H7034" s="67">
        <f t="shared" si="661"/>
        <v>56.235020000000006</v>
      </c>
      <c r="I7034" s="66">
        <v>0</v>
      </c>
      <c r="J7034" s="67">
        <f t="shared" si="658"/>
        <v>0</v>
      </c>
      <c r="K7034" s="14">
        <f t="shared" si="656"/>
        <v>0</v>
      </c>
      <c r="L7034" s="4" t="str">
        <f t="shared" si="657"/>
        <v/>
      </c>
    </row>
    <row r="7035" spans="1:12" x14ac:dyDescent="0.25">
      <c r="A7035" s="16">
        <f>Energy_Balance_WY2011!A7034</f>
        <v>40746</v>
      </c>
      <c r="B7035" s="33" t="str">
        <f>Energy_Balance_WY2011!B7034</f>
        <v xml:space="preserve"> 01:00:00</v>
      </c>
      <c r="C7035" s="65">
        <v>0</v>
      </c>
      <c r="D7035" s="66">
        <v>0</v>
      </c>
      <c r="E7035" s="66">
        <v>0</v>
      </c>
      <c r="F7035" s="65">
        <f t="shared" si="659"/>
        <v>1249.7394999999999</v>
      </c>
      <c r="G7035" s="66">
        <f t="shared" si="660"/>
        <v>1202.0105999999978</v>
      </c>
      <c r="H7035" s="67">
        <f t="shared" si="661"/>
        <v>56.235020000000006</v>
      </c>
      <c r="I7035" s="66">
        <v>0</v>
      </c>
      <c r="J7035" s="67">
        <f t="shared" si="658"/>
        <v>0</v>
      </c>
      <c r="K7035" s="14">
        <f t="shared" si="656"/>
        <v>0</v>
      </c>
      <c r="L7035" s="4" t="str">
        <f t="shared" si="657"/>
        <v/>
      </c>
    </row>
    <row r="7036" spans="1:12" x14ac:dyDescent="0.25">
      <c r="A7036" s="16">
        <f>Energy_Balance_WY2011!A7035</f>
        <v>40746</v>
      </c>
      <c r="B7036" s="33" t="str">
        <f>Energy_Balance_WY2011!B7035</f>
        <v xml:space="preserve"> 02:00:00</v>
      </c>
      <c r="C7036" s="65">
        <v>0</v>
      </c>
      <c r="D7036" s="66">
        <v>0</v>
      </c>
      <c r="E7036" s="66">
        <v>0</v>
      </c>
      <c r="F7036" s="65">
        <f t="shared" si="659"/>
        <v>1249.7394999999999</v>
      </c>
      <c r="G7036" s="66">
        <f t="shared" si="660"/>
        <v>1202.0105999999978</v>
      </c>
      <c r="H7036" s="67">
        <f t="shared" si="661"/>
        <v>56.235020000000006</v>
      </c>
      <c r="I7036" s="66">
        <v>0</v>
      </c>
      <c r="J7036" s="67">
        <f t="shared" si="658"/>
        <v>0</v>
      </c>
      <c r="K7036" s="14">
        <f t="shared" si="656"/>
        <v>0</v>
      </c>
      <c r="L7036" s="4" t="str">
        <f t="shared" si="657"/>
        <v/>
      </c>
    </row>
    <row r="7037" spans="1:12" x14ac:dyDescent="0.25">
      <c r="A7037" s="16">
        <f>Energy_Balance_WY2011!A7036</f>
        <v>40746</v>
      </c>
      <c r="B7037" s="33" t="str">
        <f>Energy_Balance_WY2011!B7036</f>
        <v xml:space="preserve"> 03:00:00</v>
      </c>
      <c r="C7037" s="65">
        <v>0</v>
      </c>
      <c r="D7037" s="66">
        <v>0</v>
      </c>
      <c r="E7037" s="66">
        <v>0</v>
      </c>
      <c r="F7037" s="65">
        <f t="shared" si="659"/>
        <v>1249.7394999999999</v>
      </c>
      <c r="G7037" s="66">
        <f t="shared" si="660"/>
        <v>1202.0105999999978</v>
      </c>
      <c r="H7037" s="67">
        <f t="shared" si="661"/>
        <v>56.235020000000006</v>
      </c>
      <c r="I7037" s="66">
        <v>0</v>
      </c>
      <c r="J7037" s="67">
        <f t="shared" si="658"/>
        <v>0</v>
      </c>
      <c r="K7037" s="14">
        <f t="shared" si="656"/>
        <v>0</v>
      </c>
      <c r="L7037" s="4" t="str">
        <f t="shared" si="657"/>
        <v/>
      </c>
    </row>
    <row r="7038" spans="1:12" x14ac:dyDescent="0.25">
      <c r="A7038" s="16">
        <f>Energy_Balance_WY2011!A7037</f>
        <v>40746</v>
      </c>
      <c r="B7038" s="33" t="str">
        <f>Energy_Balance_WY2011!B7037</f>
        <v xml:space="preserve"> 04:00:00</v>
      </c>
      <c r="C7038" s="65">
        <v>0</v>
      </c>
      <c r="D7038" s="66">
        <v>0</v>
      </c>
      <c r="E7038" s="66">
        <v>0</v>
      </c>
      <c r="F7038" s="65">
        <f t="shared" si="659"/>
        <v>1249.7394999999999</v>
      </c>
      <c r="G7038" s="66">
        <f t="shared" si="660"/>
        <v>1202.0105999999978</v>
      </c>
      <c r="H7038" s="67">
        <f t="shared" si="661"/>
        <v>56.235020000000006</v>
      </c>
      <c r="I7038" s="66">
        <v>0</v>
      </c>
      <c r="J7038" s="67">
        <f t="shared" si="658"/>
        <v>0</v>
      </c>
      <c r="K7038" s="14">
        <f t="shared" si="656"/>
        <v>0</v>
      </c>
      <c r="L7038" s="4" t="str">
        <f t="shared" si="657"/>
        <v/>
      </c>
    </row>
    <row r="7039" spans="1:12" x14ac:dyDescent="0.25">
      <c r="A7039" s="16">
        <f>Energy_Balance_WY2011!A7038</f>
        <v>40746</v>
      </c>
      <c r="B7039" s="33" t="str">
        <f>Energy_Balance_WY2011!B7038</f>
        <v xml:space="preserve"> 05:00:00</v>
      </c>
      <c r="C7039" s="65">
        <v>0</v>
      </c>
      <c r="D7039" s="66">
        <v>0</v>
      </c>
      <c r="E7039" s="66">
        <v>0</v>
      </c>
      <c r="F7039" s="65">
        <f t="shared" si="659"/>
        <v>1249.7394999999999</v>
      </c>
      <c r="G7039" s="66">
        <f t="shared" si="660"/>
        <v>1202.0105999999978</v>
      </c>
      <c r="H7039" s="67">
        <f t="shared" si="661"/>
        <v>56.235020000000006</v>
      </c>
      <c r="I7039" s="66">
        <v>0</v>
      </c>
      <c r="J7039" s="67">
        <f t="shared" si="658"/>
        <v>0</v>
      </c>
      <c r="K7039" s="14">
        <f t="shared" si="656"/>
        <v>0</v>
      </c>
      <c r="L7039" s="4" t="str">
        <f t="shared" si="657"/>
        <v/>
      </c>
    </row>
    <row r="7040" spans="1:12" x14ac:dyDescent="0.25">
      <c r="A7040" s="16">
        <f>Energy_Balance_WY2011!A7039</f>
        <v>40746</v>
      </c>
      <c r="B7040" s="33" t="str">
        <f>Energy_Balance_WY2011!B7039</f>
        <v xml:space="preserve"> 06:00:00</v>
      </c>
      <c r="C7040" s="65">
        <v>0</v>
      </c>
      <c r="D7040" s="66">
        <v>0</v>
      </c>
      <c r="E7040" s="66">
        <v>0</v>
      </c>
      <c r="F7040" s="65">
        <f t="shared" si="659"/>
        <v>1249.7394999999999</v>
      </c>
      <c r="G7040" s="66">
        <f t="shared" si="660"/>
        <v>1202.0105999999978</v>
      </c>
      <c r="H7040" s="67">
        <f t="shared" si="661"/>
        <v>56.235020000000006</v>
      </c>
      <c r="I7040" s="66">
        <v>0</v>
      </c>
      <c r="J7040" s="67">
        <f t="shared" si="658"/>
        <v>0</v>
      </c>
      <c r="K7040" s="14">
        <f t="shared" si="656"/>
        <v>0</v>
      </c>
      <c r="L7040" s="4" t="str">
        <f t="shared" si="657"/>
        <v/>
      </c>
    </row>
    <row r="7041" spans="1:12" x14ac:dyDescent="0.25">
      <c r="A7041" s="16">
        <f>Energy_Balance_WY2011!A7040</f>
        <v>40746</v>
      </c>
      <c r="B7041" s="33" t="str">
        <f>Energy_Balance_WY2011!B7040</f>
        <v xml:space="preserve"> 07:00:00</v>
      </c>
      <c r="C7041" s="65">
        <v>0</v>
      </c>
      <c r="D7041" s="66">
        <v>0</v>
      </c>
      <c r="E7041" s="66">
        <v>0</v>
      </c>
      <c r="F7041" s="65">
        <f t="shared" si="659"/>
        <v>1249.7394999999999</v>
      </c>
      <c r="G7041" s="66">
        <f t="shared" si="660"/>
        <v>1202.0105999999978</v>
      </c>
      <c r="H7041" s="67">
        <f t="shared" si="661"/>
        <v>56.235020000000006</v>
      </c>
      <c r="I7041" s="66">
        <v>0</v>
      </c>
      <c r="J7041" s="67">
        <f t="shared" si="658"/>
        <v>0</v>
      </c>
      <c r="K7041" s="14">
        <f t="shared" si="656"/>
        <v>0</v>
      </c>
      <c r="L7041" s="4" t="str">
        <f t="shared" si="657"/>
        <v/>
      </c>
    </row>
    <row r="7042" spans="1:12" x14ac:dyDescent="0.25">
      <c r="A7042" s="16">
        <f>Energy_Balance_WY2011!A7041</f>
        <v>40746</v>
      </c>
      <c r="B7042" s="33" t="str">
        <f>Energy_Balance_WY2011!B7041</f>
        <v xml:space="preserve"> 08:00:00</v>
      </c>
      <c r="C7042" s="65">
        <v>0</v>
      </c>
      <c r="D7042" s="66">
        <v>0</v>
      </c>
      <c r="E7042" s="66">
        <v>0</v>
      </c>
      <c r="F7042" s="65">
        <f t="shared" si="659"/>
        <v>1249.7394999999999</v>
      </c>
      <c r="G7042" s="66">
        <f t="shared" si="660"/>
        <v>1202.0105999999978</v>
      </c>
      <c r="H7042" s="67">
        <f t="shared" si="661"/>
        <v>56.235020000000006</v>
      </c>
      <c r="I7042" s="66">
        <v>0</v>
      </c>
      <c r="J7042" s="67">
        <f t="shared" si="658"/>
        <v>0</v>
      </c>
      <c r="K7042" s="14">
        <f t="shared" si="656"/>
        <v>0</v>
      </c>
      <c r="L7042" s="4" t="str">
        <f t="shared" si="657"/>
        <v/>
      </c>
    </row>
    <row r="7043" spans="1:12" x14ac:dyDescent="0.25">
      <c r="A7043" s="16">
        <f>Energy_Balance_WY2011!A7042</f>
        <v>40746</v>
      </c>
      <c r="B7043" s="33" t="str">
        <f>Energy_Balance_WY2011!B7042</f>
        <v xml:space="preserve"> 09:00:00</v>
      </c>
      <c r="C7043" s="65">
        <v>0</v>
      </c>
      <c r="D7043" s="66">
        <v>0</v>
      </c>
      <c r="E7043" s="66">
        <v>0</v>
      </c>
      <c r="F7043" s="65">
        <f t="shared" si="659"/>
        <v>1249.7394999999999</v>
      </c>
      <c r="G7043" s="66">
        <f t="shared" si="660"/>
        <v>1202.0105999999978</v>
      </c>
      <c r="H7043" s="67">
        <f t="shared" si="661"/>
        <v>56.235020000000006</v>
      </c>
      <c r="I7043" s="66">
        <v>0</v>
      </c>
      <c r="J7043" s="67">
        <f t="shared" si="658"/>
        <v>0</v>
      </c>
      <c r="K7043" s="14">
        <f t="shared" si="656"/>
        <v>0</v>
      </c>
      <c r="L7043" s="4" t="str">
        <f t="shared" si="657"/>
        <v/>
      </c>
    </row>
    <row r="7044" spans="1:12" x14ac:dyDescent="0.25">
      <c r="A7044" s="16">
        <f>Energy_Balance_WY2011!A7043</f>
        <v>40746</v>
      </c>
      <c r="B7044" s="33" t="str">
        <f>Energy_Balance_WY2011!B7043</f>
        <v xml:space="preserve"> 10:00:00</v>
      </c>
      <c r="C7044" s="65">
        <v>0</v>
      </c>
      <c r="D7044" s="66">
        <v>0</v>
      </c>
      <c r="E7044" s="66">
        <v>0</v>
      </c>
      <c r="F7044" s="65">
        <f t="shared" si="659"/>
        <v>1249.7394999999999</v>
      </c>
      <c r="G7044" s="66">
        <f t="shared" si="660"/>
        <v>1202.0105999999978</v>
      </c>
      <c r="H7044" s="67">
        <f t="shared" si="661"/>
        <v>56.235020000000006</v>
      </c>
      <c r="I7044" s="66">
        <v>0</v>
      </c>
      <c r="J7044" s="67">
        <f t="shared" si="658"/>
        <v>0</v>
      </c>
      <c r="K7044" s="14">
        <f t="shared" ref="K7044:K7107" si="662">D7044+E7044-C7044-J7044</f>
        <v>0</v>
      </c>
      <c r="L7044" s="4" t="str">
        <f t="shared" ref="L7044:L7107" si="663">IF(K7044&gt;0.25,1,"")</f>
        <v/>
      </c>
    </row>
    <row r="7045" spans="1:12" x14ac:dyDescent="0.25">
      <c r="A7045" s="16">
        <f>Energy_Balance_WY2011!A7044</f>
        <v>40746</v>
      </c>
      <c r="B7045" s="33" t="str">
        <f>Energy_Balance_WY2011!B7044</f>
        <v xml:space="preserve"> 11:00:00</v>
      </c>
      <c r="C7045" s="65">
        <v>0</v>
      </c>
      <c r="D7045" s="66">
        <v>0</v>
      </c>
      <c r="E7045" s="66">
        <v>0</v>
      </c>
      <c r="F7045" s="65">
        <f t="shared" si="659"/>
        <v>1249.7394999999999</v>
      </c>
      <c r="G7045" s="66">
        <f t="shared" si="660"/>
        <v>1202.0105999999978</v>
      </c>
      <c r="H7045" s="67">
        <f t="shared" si="661"/>
        <v>56.235020000000006</v>
      </c>
      <c r="I7045" s="66">
        <v>0</v>
      </c>
      <c r="J7045" s="67">
        <f t="shared" ref="J7045:J7108" si="664">I7044-I7045</f>
        <v>0</v>
      </c>
      <c r="K7045" s="14">
        <f t="shared" si="662"/>
        <v>0</v>
      </c>
      <c r="L7045" s="4" t="str">
        <f t="shared" si="663"/>
        <v/>
      </c>
    </row>
    <row r="7046" spans="1:12" x14ac:dyDescent="0.25">
      <c r="A7046" s="16">
        <f>Energy_Balance_WY2011!A7045</f>
        <v>40746</v>
      </c>
      <c r="B7046" s="33" t="str">
        <f>Energy_Balance_WY2011!B7045</f>
        <v xml:space="preserve"> 12:00:00</v>
      </c>
      <c r="C7046" s="65">
        <v>0</v>
      </c>
      <c r="D7046" s="66">
        <v>0</v>
      </c>
      <c r="E7046" s="66">
        <v>0</v>
      </c>
      <c r="F7046" s="65">
        <f t="shared" si="659"/>
        <v>1249.7394999999999</v>
      </c>
      <c r="G7046" s="66">
        <f t="shared" si="660"/>
        <v>1202.0105999999978</v>
      </c>
      <c r="H7046" s="67">
        <f t="shared" si="661"/>
        <v>56.235020000000006</v>
      </c>
      <c r="I7046" s="66">
        <v>0</v>
      </c>
      <c r="J7046" s="67">
        <f t="shared" si="664"/>
        <v>0</v>
      </c>
      <c r="K7046" s="14">
        <f t="shared" si="662"/>
        <v>0</v>
      </c>
      <c r="L7046" s="4" t="str">
        <f t="shared" si="663"/>
        <v/>
      </c>
    </row>
    <row r="7047" spans="1:12" x14ac:dyDescent="0.25">
      <c r="A7047" s="16">
        <f>Energy_Balance_WY2011!A7046</f>
        <v>40746</v>
      </c>
      <c r="B7047" s="33" t="str">
        <f>Energy_Balance_WY2011!B7046</f>
        <v xml:space="preserve"> 13:00:00</v>
      </c>
      <c r="C7047" s="65">
        <v>0</v>
      </c>
      <c r="D7047" s="66">
        <v>0</v>
      </c>
      <c r="E7047" s="66">
        <v>0</v>
      </c>
      <c r="F7047" s="65">
        <f t="shared" si="659"/>
        <v>1249.7394999999999</v>
      </c>
      <c r="G7047" s="66">
        <f t="shared" si="660"/>
        <v>1202.0105999999978</v>
      </c>
      <c r="H7047" s="67">
        <f t="shared" si="661"/>
        <v>56.235020000000006</v>
      </c>
      <c r="I7047" s="66">
        <v>0</v>
      </c>
      <c r="J7047" s="67">
        <f t="shared" si="664"/>
        <v>0</v>
      </c>
      <c r="K7047" s="14">
        <f t="shared" si="662"/>
        <v>0</v>
      </c>
      <c r="L7047" s="4" t="str">
        <f t="shared" si="663"/>
        <v/>
      </c>
    </row>
    <row r="7048" spans="1:12" x14ac:dyDescent="0.25">
      <c r="A7048" s="16">
        <f>Energy_Balance_WY2011!A7047</f>
        <v>40746</v>
      </c>
      <c r="B7048" s="33" t="str">
        <f>Energy_Balance_WY2011!B7047</f>
        <v xml:space="preserve"> 14:00:00</v>
      </c>
      <c r="C7048" s="65">
        <v>0</v>
      </c>
      <c r="D7048" s="66">
        <v>0</v>
      </c>
      <c r="E7048" s="66">
        <v>0</v>
      </c>
      <c r="F7048" s="65">
        <f t="shared" ref="F7048:F7111" si="665">C7048+F7047</f>
        <v>1249.7394999999999</v>
      </c>
      <c r="G7048" s="66">
        <f t="shared" ref="G7048:G7111" si="666">D7048+G7047</f>
        <v>1202.0105999999978</v>
      </c>
      <c r="H7048" s="67">
        <f t="shared" ref="H7048:H7111" si="667">E7048+H7047</f>
        <v>56.235020000000006</v>
      </c>
      <c r="I7048" s="66">
        <v>0</v>
      </c>
      <c r="J7048" s="67">
        <f t="shared" si="664"/>
        <v>0</v>
      </c>
      <c r="K7048" s="14">
        <f t="shared" si="662"/>
        <v>0</v>
      </c>
      <c r="L7048" s="4" t="str">
        <f t="shared" si="663"/>
        <v/>
      </c>
    </row>
    <row r="7049" spans="1:12" x14ac:dyDescent="0.25">
      <c r="A7049" s="16">
        <f>Energy_Balance_WY2011!A7048</f>
        <v>40746</v>
      </c>
      <c r="B7049" s="33" t="str">
        <f>Energy_Balance_WY2011!B7048</f>
        <v xml:space="preserve"> 15:00:00</v>
      </c>
      <c r="C7049" s="65">
        <v>0</v>
      </c>
      <c r="D7049" s="66">
        <v>0</v>
      </c>
      <c r="E7049" s="66">
        <v>0</v>
      </c>
      <c r="F7049" s="65">
        <f t="shared" si="665"/>
        <v>1249.7394999999999</v>
      </c>
      <c r="G7049" s="66">
        <f t="shared" si="666"/>
        <v>1202.0105999999978</v>
      </c>
      <c r="H7049" s="67">
        <f t="shared" si="667"/>
        <v>56.235020000000006</v>
      </c>
      <c r="I7049" s="66">
        <v>0</v>
      </c>
      <c r="J7049" s="67">
        <f t="shared" si="664"/>
        <v>0</v>
      </c>
      <c r="K7049" s="14">
        <f t="shared" si="662"/>
        <v>0</v>
      </c>
      <c r="L7049" s="4" t="str">
        <f t="shared" si="663"/>
        <v/>
      </c>
    </row>
    <row r="7050" spans="1:12" x14ac:dyDescent="0.25">
      <c r="A7050" s="16">
        <f>Energy_Balance_WY2011!A7049</f>
        <v>40746</v>
      </c>
      <c r="B7050" s="33" t="str">
        <f>Energy_Balance_WY2011!B7049</f>
        <v xml:space="preserve"> 16:00:00</v>
      </c>
      <c r="C7050" s="65">
        <v>0</v>
      </c>
      <c r="D7050" s="66">
        <v>0</v>
      </c>
      <c r="E7050" s="66">
        <v>0</v>
      </c>
      <c r="F7050" s="65">
        <f t="shared" si="665"/>
        <v>1249.7394999999999</v>
      </c>
      <c r="G7050" s="66">
        <f t="shared" si="666"/>
        <v>1202.0105999999978</v>
      </c>
      <c r="H7050" s="67">
        <f t="shared" si="667"/>
        <v>56.235020000000006</v>
      </c>
      <c r="I7050" s="66">
        <v>0</v>
      </c>
      <c r="J7050" s="67">
        <f t="shared" si="664"/>
        <v>0</v>
      </c>
      <c r="K7050" s="14">
        <f t="shared" si="662"/>
        <v>0</v>
      </c>
      <c r="L7050" s="4" t="str">
        <f t="shared" si="663"/>
        <v/>
      </c>
    </row>
    <row r="7051" spans="1:12" x14ac:dyDescent="0.25">
      <c r="A7051" s="16">
        <f>Energy_Balance_WY2011!A7050</f>
        <v>40746</v>
      </c>
      <c r="B7051" s="33" t="str">
        <f>Energy_Balance_WY2011!B7050</f>
        <v xml:space="preserve"> 17:00:00</v>
      </c>
      <c r="C7051" s="65">
        <v>0</v>
      </c>
      <c r="D7051" s="66">
        <v>0</v>
      </c>
      <c r="E7051" s="66">
        <v>0</v>
      </c>
      <c r="F7051" s="65">
        <f t="shared" si="665"/>
        <v>1249.7394999999999</v>
      </c>
      <c r="G7051" s="66">
        <f t="shared" si="666"/>
        <v>1202.0105999999978</v>
      </c>
      <c r="H7051" s="67">
        <f t="shared" si="667"/>
        <v>56.235020000000006</v>
      </c>
      <c r="I7051" s="66">
        <v>0</v>
      </c>
      <c r="J7051" s="67">
        <f t="shared" si="664"/>
        <v>0</v>
      </c>
      <c r="K7051" s="14">
        <f t="shared" si="662"/>
        <v>0</v>
      </c>
      <c r="L7051" s="4" t="str">
        <f t="shared" si="663"/>
        <v/>
      </c>
    </row>
    <row r="7052" spans="1:12" x14ac:dyDescent="0.25">
      <c r="A7052" s="16">
        <f>Energy_Balance_WY2011!A7051</f>
        <v>40746</v>
      </c>
      <c r="B7052" s="33" t="str">
        <f>Energy_Balance_WY2011!B7051</f>
        <v xml:space="preserve"> 18:00:00</v>
      </c>
      <c r="C7052" s="65">
        <v>0</v>
      </c>
      <c r="D7052" s="66">
        <v>0</v>
      </c>
      <c r="E7052" s="66">
        <v>0</v>
      </c>
      <c r="F7052" s="65">
        <f t="shared" si="665"/>
        <v>1249.7394999999999</v>
      </c>
      <c r="G7052" s="66">
        <f t="shared" si="666"/>
        <v>1202.0105999999978</v>
      </c>
      <c r="H7052" s="67">
        <f t="shared" si="667"/>
        <v>56.235020000000006</v>
      </c>
      <c r="I7052" s="66">
        <v>0</v>
      </c>
      <c r="J7052" s="67">
        <f t="shared" si="664"/>
        <v>0</v>
      </c>
      <c r="K7052" s="14">
        <f t="shared" si="662"/>
        <v>0</v>
      </c>
      <c r="L7052" s="4" t="str">
        <f t="shared" si="663"/>
        <v/>
      </c>
    </row>
    <row r="7053" spans="1:12" x14ac:dyDescent="0.25">
      <c r="A7053" s="16">
        <f>Energy_Balance_WY2011!A7052</f>
        <v>40746</v>
      </c>
      <c r="B7053" s="33" t="str">
        <f>Energy_Balance_WY2011!B7052</f>
        <v xml:space="preserve"> 19:00:00</v>
      </c>
      <c r="C7053" s="65">
        <v>0</v>
      </c>
      <c r="D7053" s="66">
        <v>0</v>
      </c>
      <c r="E7053" s="66">
        <v>0</v>
      </c>
      <c r="F7053" s="65">
        <f t="shared" si="665"/>
        <v>1249.7394999999999</v>
      </c>
      <c r="G7053" s="66">
        <f t="shared" si="666"/>
        <v>1202.0105999999978</v>
      </c>
      <c r="H7053" s="67">
        <f t="shared" si="667"/>
        <v>56.235020000000006</v>
      </c>
      <c r="I7053" s="66">
        <v>0</v>
      </c>
      <c r="J7053" s="67">
        <f t="shared" si="664"/>
        <v>0</v>
      </c>
      <c r="K7053" s="14">
        <f t="shared" si="662"/>
        <v>0</v>
      </c>
      <c r="L7053" s="4" t="str">
        <f t="shared" si="663"/>
        <v/>
      </c>
    </row>
    <row r="7054" spans="1:12" x14ac:dyDescent="0.25">
      <c r="A7054" s="16">
        <f>Energy_Balance_WY2011!A7053</f>
        <v>40746</v>
      </c>
      <c r="B7054" s="33" t="str">
        <f>Energy_Balance_WY2011!B7053</f>
        <v xml:space="preserve"> 20:00:00</v>
      </c>
      <c r="C7054" s="65">
        <v>0</v>
      </c>
      <c r="D7054" s="66">
        <v>0</v>
      </c>
      <c r="E7054" s="66">
        <v>0</v>
      </c>
      <c r="F7054" s="65">
        <f t="shared" si="665"/>
        <v>1249.7394999999999</v>
      </c>
      <c r="G7054" s="66">
        <f t="shared" si="666"/>
        <v>1202.0105999999978</v>
      </c>
      <c r="H7054" s="67">
        <f t="shared" si="667"/>
        <v>56.235020000000006</v>
      </c>
      <c r="I7054" s="66">
        <v>0</v>
      </c>
      <c r="J7054" s="67">
        <f t="shared" si="664"/>
        <v>0</v>
      </c>
      <c r="K7054" s="14">
        <f t="shared" si="662"/>
        <v>0</v>
      </c>
      <c r="L7054" s="4" t="str">
        <f t="shared" si="663"/>
        <v/>
      </c>
    </row>
    <row r="7055" spans="1:12" x14ac:dyDescent="0.25">
      <c r="A7055" s="16">
        <f>Energy_Balance_WY2011!A7054</f>
        <v>40746</v>
      </c>
      <c r="B7055" s="33" t="str">
        <f>Energy_Balance_WY2011!B7054</f>
        <v xml:space="preserve"> 21:00:00</v>
      </c>
      <c r="C7055" s="65">
        <v>0</v>
      </c>
      <c r="D7055" s="66">
        <v>0</v>
      </c>
      <c r="E7055" s="66">
        <v>0</v>
      </c>
      <c r="F7055" s="65">
        <f t="shared" si="665"/>
        <v>1249.7394999999999</v>
      </c>
      <c r="G7055" s="66">
        <f t="shared" si="666"/>
        <v>1202.0105999999978</v>
      </c>
      <c r="H7055" s="67">
        <f t="shared" si="667"/>
        <v>56.235020000000006</v>
      </c>
      <c r="I7055" s="66">
        <v>0</v>
      </c>
      <c r="J7055" s="67">
        <f t="shared" si="664"/>
        <v>0</v>
      </c>
      <c r="K7055" s="14">
        <f t="shared" si="662"/>
        <v>0</v>
      </c>
      <c r="L7055" s="4" t="str">
        <f t="shared" si="663"/>
        <v/>
      </c>
    </row>
    <row r="7056" spans="1:12" x14ac:dyDescent="0.25">
      <c r="A7056" s="16">
        <f>Energy_Balance_WY2011!A7055</f>
        <v>40746</v>
      </c>
      <c r="B7056" s="33" t="str">
        <f>Energy_Balance_WY2011!B7055</f>
        <v xml:space="preserve"> 22:00:00</v>
      </c>
      <c r="C7056" s="65">
        <v>0</v>
      </c>
      <c r="D7056" s="66">
        <v>0</v>
      </c>
      <c r="E7056" s="66">
        <v>0</v>
      </c>
      <c r="F7056" s="65">
        <f t="shared" si="665"/>
        <v>1249.7394999999999</v>
      </c>
      <c r="G7056" s="66">
        <f t="shared" si="666"/>
        <v>1202.0105999999978</v>
      </c>
      <c r="H7056" s="67">
        <f t="shared" si="667"/>
        <v>56.235020000000006</v>
      </c>
      <c r="I7056" s="66">
        <v>0</v>
      </c>
      <c r="J7056" s="67">
        <f t="shared" si="664"/>
        <v>0</v>
      </c>
      <c r="K7056" s="14">
        <f t="shared" si="662"/>
        <v>0</v>
      </c>
      <c r="L7056" s="4" t="str">
        <f t="shared" si="663"/>
        <v/>
      </c>
    </row>
    <row r="7057" spans="1:12" x14ac:dyDescent="0.25">
      <c r="A7057" s="16">
        <f>Energy_Balance_WY2011!A7056</f>
        <v>40746</v>
      </c>
      <c r="B7057" s="33" t="str">
        <f>Energy_Balance_WY2011!B7056</f>
        <v xml:space="preserve"> 23:00:00</v>
      </c>
      <c r="C7057" s="65">
        <v>0</v>
      </c>
      <c r="D7057" s="66">
        <v>0</v>
      </c>
      <c r="E7057" s="66">
        <v>0</v>
      </c>
      <c r="F7057" s="65">
        <f t="shared" si="665"/>
        <v>1249.7394999999999</v>
      </c>
      <c r="G7057" s="66">
        <f t="shared" si="666"/>
        <v>1202.0105999999978</v>
      </c>
      <c r="H7057" s="67">
        <f t="shared" si="667"/>
        <v>56.235020000000006</v>
      </c>
      <c r="I7057" s="66">
        <v>0</v>
      </c>
      <c r="J7057" s="67">
        <f t="shared" si="664"/>
        <v>0</v>
      </c>
      <c r="K7057" s="14">
        <f t="shared" si="662"/>
        <v>0</v>
      </c>
      <c r="L7057" s="4" t="str">
        <f t="shared" si="663"/>
        <v/>
      </c>
    </row>
    <row r="7058" spans="1:12" x14ac:dyDescent="0.25">
      <c r="A7058" s="16">
        <f>Energy_Balance_WY2011!A7057</f>
        <v>40746</v>
      </c>
      <c r="B7058" s="33" t="str">
        <f>Energy_Balance_WY2011!B7057</f>
        <v xml:space="preserve"> 24:00:00</v>
      </c>
      <c r="C7058" s="65">
        <v>0</v>
      </c>
      <c r="D7058" s="66">
        <v>0</v>
      </c>
      <c r="E7058" s="66">
        <v>0</v>
      </c>
      <c r="F7058" s="65">
        <f t="shared" si="665"/>
        <v>1249.7394999999999</v>
      </c>
      <c r="G7058" s="66">
        <f t="shared" si="666"/>
        <v>1202.0105999999978</v>
      </c>
      <c r="H7058" s="67">
        <f t="shared" si="667"/>
        <v>56.235020000000006</v>
      </c>
      <c r="I7058" s="66">
        <v>0</v>
      </c>
      <c r="J7058" s="67">
        <f t="shared" si="664"/>
        <v>0</v>
      </c>
      <c r="K7058" s="14">
        <f t="shared" si="662"/>
        <v>0</v>
      </c>
      <c r="L7058" s="4" t="str">
        <f t="shared" si="663"/>
        <v/>
      </c>
    </row>
    <row r="7059" spans="1:12" x14ac:dyDescent="0.25">
      <c r="A7059" s="16">
        <f>Energy_Balance_WY2011!A7058</f>
        <v>40747</v>
      </c>
      <c r="B7059" s="33" t="str">
        <f>Energy_Balance_WY2011!B7058</f>
        <v xml:space="preserve"> 01:00:00</v>
      </c>
      <c r="C7059" s="65">
        <v>0</v>
      </c>
      <c r="D7059" s="66">
        <v>0</v>
      </c>
      <c r="E7059" s="66">
        <v>0</v>
      </c>
      <c r="F7059" s="65">
        <f t="shared" si="665"/>
        <v>1249.7394999999999</v>
      </c>
      <c r="G7059" s="66">
        <f t="shared" si="666"/>
        <v>1202.0105999999978</v>
      </c>
      <c r="H7059" s="67">
        <f t="shared" si="667"/>
        <v>56.235020000000006</v>
      </c>
      <c r="I7059" s="66">
        <v>0</v>
      </c>
      <c r="J7059" s="67">
        <f t="shared" si="664"/>
        <v>0</v>
      </c>
      <c r="K7059" s="14">
        <f t="shared" si="662"/>
        <v>0</v>
      </c>
      <c r="L7059" s="4" t="str">
        <f t="shared" si="663"/>
        <v/>
      </c>
    </row>
    <row r="7060" spans="1:12" x14ac:dyDescent="0.25">
      <c r="A7060" s="16">
        <f>Energy_Balance_WY2011!A7059</f>
        <v>40747</v>
      </c>
      <c r="B7060" s="33" t="str">
        <f>Energy_Balance_WY2011!B7059</f>
        <v xml:space="preserve"> 02:00:00</v>
      </c>
      <c r="C7060" s="65">
        <v>0</v>
      </c>
      <c r="D7060" s="66">
        <v>0</v>
      </c>
      <c r="E7060" s="66">
        <v>0</v>
      </c>
      <c r="F7060" s="65">
        <f t="shared" si="665"/>
        <v>1249.7394999999999</v>
      </c>
      <c r="G7060" s="66">
        <f t="shared" si="666"/>
        <v>1202.0105999999978</v>
      </c>
      <c r="H7060" s="67">
        <f t="shared" si="667"/>
        <v>56.235020000000006</v>
      </c>
      <c r="I7060" s="66">
        <v>0</v>
      </c>
      <c r="J7060" s="67">
        <f t="shared" si="664"/>
        <v>0</v>
      </c>
      <c r="K7060" s="14">
        <f t="shared" si="662"/>
        <v>0</v>
      </c>
      <c r="L7060" s="4" t="str">
        <f t="shared" si="663"/>
        <v/>
      </c>
    </row>
    <row r="7061" spans="1:12" x14ac:dyDescent="0.25">
      <c r="A7061" s="16">
        <f>Energy_Balance_WY2011!A7060</f>
        <v>40747</v>
      </c>
      <c r="B7061" s="33" t="str">
        <f>Energy_Balance_WY2011!B7060</f>
        <v xml:space="preserve"> 03:00:00</v>
      </c>
      <c r="C7061" s="65">
        <v>0</v>
      </c>
      <c r="D7061" s="66">
        <v>0</v>
      </c>
      <c r="E7061" s="66">
        <v>0</v>
      </c>
      <c r="F7061" s="65">
        <f t="shared" si="665"/>
        <v>1249.7394999999999</v>
      </c>
      <c r="G7061" s="66">
        <f t="shared" si="666"/>
        <v>1202.0105999999978</v>
      </c>
      <c r="H7061" s="67">
        <f t="shared" si="667"/>
        <v>56.235020000000006</v>
      </c>
      <c r="I7061" s="66">
        <v>0</v>
      </c>
      <c r="J7061" s="67">
        <f t="shared" si="664"/>
        <v>0</v>
      </c>
      <c r="K7061" s="14">
        <f t="shared" si="662"/>
        <v>0</v>
      </c>
      <c r="L7061" s="4" t="str">
        <f t="shared" si="663"/>
        <v/>
      </c>
    </row>
    <row r="7062" spans="1:12" x14ac:dyDescent="0.25">
      <c r="A7062" s="16">
        <f>Energy_Balance_WY2011!A7061</f>
        <v>40747</v>
      </c>
      <c r="B7062" s="33" t="str">
        <f>Energy_Balance_WY2011!B7061</f>
        <v xml:space="preserve"> 04:00:00</v>
      </c>
      <c r="C7062" s="65">
        <v>0</v>
      </c>
      <c r="D7062" s="66">
        <v>0</v>
      </c>
      <c r="E7062" s="66">
        <v>0</v>
      </c>
      <c r="F7062" s="65">
        <f t="shared" si="665"/>
        <v>1249.7394999999999</v>
      </c>
      <c r="G7062" s="66">
        <f t="shared" si="666"/>
        <v>1202.0105999999978</v>
      </c>
      <c r="H7062" s="67">
        <f t="shared" si="667"/>
        <v>56.235020000000006</v>
      </c>
      <c r="I7062" s="66">
        <v>0</v>
      </c>
      <c r="J7062" s="67">
        <f t="shared" si="664"/>
        <v>0</v>
      </c>
      <c r="K7062" s="14">
        <f t="shared" si="662"/>
        <v>0</v>
      </c>
      <c r="L7062" s="4" t="str">
        <f t="shared" si="663"/>
        <v/>
      </c>
    </row>
    <row r="7063" spans="1:12" x14ac:dyDescent="0.25">
      <c r="A7063" s="16">
        <f>Energy_Balance_WY2011!A7062</f>
        <v>40747</v>
      </c>
      <c r="B7063" s="33" t="str">
        <f>Energy_Balance_WY2011!B7062</f>
        <v xml:space="preserve"> 05:00:00</v>
      </c>
      <c r="C7063" s="65">
        <v>0</v>
      </c>
      <c r="D7063" s="66">
        <v>0</v>
      </c>
      <c r="E7063" s="66">
        <v>0</v>
      </c>
      <c r="F7063" s="65">
        <f t="shared" si="665"/>
        <v>1249.7394999999999</v>
      </c>
      <c r="G7063" s="66">
        <f t="shared" si="666"/>
        <v>1202.0105999999978</v>
      </c>
      <c r="H7063" s="67">
        <f t="shared" si="667"/>
        <v>56.235020000000006</v>
      </c>
      <c r="I7063" s="66">
        <v>0</v>
      </c>
      <c r="J7063" s="67">
        <f t="shared" si="664"/>
        <v>0</v>
      </c>
      <c r="K7063" s="14">
        <f t="shared" si="662"/>
        <v>0</v>
      </c>
      <c r="L7063" s="4" t="str">
        <f t="shared" si="663"/>
        <v/>
      </c>
    </row>
    <row r="7064" spans="1:12" x14ac:dyDescent="0.25">
      <c r="A7064" s="16">
        <f>Energy_Balance_WY2011!A7063</f>
        <v>40747</v>
      </c>
      <c r="B7064" s="33" t="str">
        <f>Energy_Balance_WY2011!B7063</f>
        <v xml:space="preserve"> 06:00:00</v>
      </c>
      <c r="C7064" s="65">
        <v>0</v>
      </c>
      <c r="D7064" s="66">
        <v>0</v>
      </c>
      <c r="E7064" s="66">
        <v>0</v>
      </c>
      <c r="F7064" s="65">
        <f t="shared" si="665"/>
        <v>1249.7394999999999</v>
      </c>
      <c r="G7064" s="66">
        <f t="shared" si="666"/>
        <v>1202.0105999999978</v>
      </c>
      <c r="H7064" s="67">
        <f t="shared" si="667"/>
        <v>56.235020000000006</v>
      </c>
      <c r="I7064" s="66">
        <v>0</v>
      </c>
      <c r="J7064" s="67">
        <f t="shared" si="664"/>
        <v>0</v>
      </c>
      <c r="K7064" s="14">
        <f t="shared" si="662"/>
        <v>0</v>
      </c>
      <c r="L7064" s="4" t="str">
        <f t="shared" si="663"/>
        <v/>
      </c>
    </row>
    <row r="7065" spans="1:12" x14ac:dyDescent="0.25">
      <c r="A7065" s="16">
        <f>Energy_Balance_WY2011!A7064</f>
        <v>40747</v>
      </c>
      <c r="B7065" s="33" t="str">
        <f>Energy_Balance_WY2011!B7064</f>
        <v xml:space="preserve"> 07:00:00</v>
      </c>
      <c r="C7065" s="65">
        <v>0</v>
      </c>
      <c r="D7065" s="66">
        <v>0</v>
      </c>
      <c r="E7065" s="66">
        <v>0</v>
      </c>
      <c r="F7065" s="65">
        <f t="shared" si="665"/>
        <v>1249.7394999999999</v>
      </c>
      <c r="G7065" s="66">
        <f t="shared" si="666"/>
        <v>1202.0105999999978</v>
      </c>
      <c r="H7065" s="67">
        <f t="shared" si="667"/>
        <v>56.235020000000006</v>
      </c>
      <c r="I7065" s="66">
        <v>0</v>
      </c>
      <c r="J7065" s="67">
        <f t="shared" si="664"/>
        <v>0</v>
      </c>
      <c r="K7065" s="14">
        <f t="shared" si="662"/>
        <v>0</v>
      </c>
      <c r="L7065" s="4" t="str">
        <f t="shared" si="663"/>
        <v/>
      </c>
    </row>
    <row r="7066" spans="1:12" x14ac:dyDescent="0.25">
      <c r="A7066" s="16">
        <f>Energy_Balance_WY2011!A7065</f>
        <v>40747</v>
      </c>
      <c r="B7066" s="33" t="str">
        <f>Energy_Balance_WY2011!B7065</f>
        <v xml:space="preserve"> 08:00:00</v>
      </c>
      <c r="C7066" s="65">
        <v>0</v>
      </c>
      <c r="D7066" s="66">
        <v>0</v>
      </c>
      <c r="E7066" s="66">
        <v>0</v>
      </c>
      <c r="F7066" s="65">
        <f t="shared" si="665"/>
        <v>1249.7394999999999</v>
      </c>
      <c r="G7066" s="66">
        <f t="shared" si="666"/>
        <v>1202.0105999999978</v>
      </c>
      <c r="H7066" s="67">
        <f t="shared" si="667"/>
        <v>56.235020000000006</v>
      </c>
      <c r="I7066" s="66">
        <v>0</v>
      </c>
      <c r="J7066" s="67">
        <f t="shared" si="664"/>
        <v>0</v>
      </c>
      <c r="K7066" s="14">
        <f t="shared" si="662"/>
        <v>0</v>
      </c>
      <c r="L7066" s="4" t="str">
        <f t="shared" si="663"/>
        <v/>
      </c>
    </row>
    <row r="7067" spans="1:12" x14ac:dyDescent="0.25">
      <c r="A7067" s="16">
        <f>Energy_Balance_WY2011!A7066</f>
        <v>40747</v>
      </c>
      <c r="B7067" s="33" t="str">
        <f>Energy_Balance_WY2011!B7066</f>
        <v xml:space="preserve"> 09:00:00</v>
      </c>
      <c r="C7067" s="65">
        <v>0</v>
      </c>
      <c r="D7067" s="66">
        <v>0</v>
      </c>
      <c r="E7067" s="66">
        <v>0</v>
      </c>
      <c r="F7067" s="65">
        <f t="shared" si="665"/>
        <v>1249.7394999999999</v>
      </c>
      <c r="G7067" s="66">
        <f t="shared" si="666"/>
        <v>1202.0105999999978</v>
      </c>
      <c r="H7067" s="67">
        <f t="shared" si="667"/>
        <v>56.235020000000006</v>
      </c>
      <c r="I7067" s="66">
        <v>0</v>
      </c>
      <c r="J7067" s="67">
        <f t="shared" si="664"/>
        <v>0</v>
      </c>
      <c r="K7067" s="14">
        <f t="shared" si="662"/>
        <v>0</v>
      </c>
      <c r="L7067" s="4" t="str">
        <f t="shared" si="663"/>
        <v/>
      </c>
    </row>
    <row r="7068" spans="1:12" x14ac:dyDescent="0.25">
      <c r="A7068" s="16">
        <f>Energy_Balance_WY2011!A7067</f>
        <v>40747</v>
      </c>
      <c r="B7068" s="33" t="str">
        <f>Energy_Balance_WY2011!B7067</f>
        <v xml:space="preserve"> 10:00:00</v>
      </c>
      <c r="C7068" s="65">
        <v>0</v>
      </c>
      <c r="D7068" s="66">
        <v>0</v>
      </c>
      <c r="E7068" s="66">
        <v>0</v>
      </c>
      <c r="F7068" s="65">
        <f t="shared" si="665"/>
        <v>1249.7394999999999</v>
      </c>
      <c r="G7068" s="66">
        <f t="shared" si="666"/>
        <v>1202.0105999999978</v>
      </c>
      <c r="H7068" s="67">
        <f t="shared" si="667"/>
        <v>56.235020000000006</v>
      </c>
      <c r="I7068" s="66">
        <v>0</v>
      </c>
      <c r="J7068" s="67">
        <f t="shared" si="664"/>
        <v>0</v>
      </c>
      <c r="K7068" s="14">
        <f t="shared" si="662"/>
        <v>0</v>
      </c>
      <c r="L7068" s="4" t="str">
        <f t="shared" si="663"/>
        <v/>
      </c>
    </row>
    <row r="7069" spans="1:12" x14ac:dyDescent="0.25">
      <c r="A7069" s="16">
        <f>Energy_Balance_WY2011!A7068</f>
        <v>40747</v>
      </c>
      <c r="B7069" s="33" t="str">
        <f>Energy_Balance_WY2011!B7068</f>
        <v xml:space="preserve"> 11:00:00</v>
      </c>
      <c r="C7069" s="65">
        <v>0</v>
      </c>
      <c r="D7069" s="66">
        <v>0</v>
      </c>
      <c r="E7069" s="66">
        <v>0</v>
      </c>
      <c r="F7069" s="65">
        <f t="shared" si="665"/>
        <v>1249.7394999999999</v>
      </c>
      <c r="G7069" s="66">
        <f t="shared" si="666"/>
        <v>1202.0105999999978</v>
      </c>
      <c r="H7069" s="67">
        <f t="shared" si="667"/>
        <v>56.235020000000006</v>
      </c>
      <c r="I7069" s="66">
        <v>0</v>
      </c>
      <c r="J7069" s="67">
        <f t="shared" si="664"/>
        <v>0</v>
      </c>
      <c r="K7069" s="14">
        <f t="shared" si="662"/>
        <v>0</v>
      </c>
      <c r="L7069" s="4" t="str">
        <f t="shared" si="663"/>
        <v/>
      </c>
    </row>
    <row r="7070" spans="1:12" x14ac:dyDescent="0.25">
      <c r="A7070" s="16">
        <f>Energy_Balance_WY2011!A7069</f>
        <v>40747</v>
      </c>
      <c r="B7070" s="33" t="str">
        <f>Energy_Balance_WY2011!B7069</f>
        <v xml:space="preserve"> 12:00:00</v>
      </c>
      <c r="C7070" s="65">
        <v>0</v>
      </c>
      <c r="D7070" s="66">
        <v>0</v>
      </c>
      <c r="E7070" s="66">
        <v>0</v>
      </c>
      <c r="F7070" s="65">
        <f t="shared" si="665"/>
        <v>1249.7394999999999</v>
      </c>
      <c r="G7070" s="66">
        <f t="shared" si="666"/>
        <v>1202.0105999999978</v>
      </c>
      <c r="H7070" s="67">
        <f t="shared" si="667"/>
        <v>56.235020000000006</v>
      </c>
      <c r="I7070" s="66">
        <v>0</v>
      </c>
      <c r="J7070" s="67">
        <f t="shared" si="664"/>
        <v>0</v>
      </c>
      <c r="K7070" s="14">
        <f t="shared" si="662"/>
        <v>0</v>
      </c>
      <c r="L7070" s="4" t="str">
        <f t="shared" si="663"/>
        <v/>
      </c>
    </row>
    <row r="7071" spans="1:12" x14ac:dyDescent="0.25">
      <c r="A7071" s="16">
        <f>Energy_Balance_WY2011!A7070</f>
        <v>40747</v>
      </c>
      <c r="B7071" s="33" t="str">
        <f>Energy_Balance_WY2011!B7070</f>
        <v xml:space="preserve"> 13:00:00</v>
      </c>
      <c r="C7071" s="65">
        <v>0</v>
      </c>
      <c r="D7071" s="66">
        <v>0</v>
      </c>
      <c r="E7071" s="66">
        <v>0</v>
      </c>
      <c r="F7071" s="65">
        <f t="shared" si="665"/>
        <v>1249.7394999999999</v>
      </c>
      <c r="G7071" s="66">
        <f t="shared" si="666"/>
        <v>1202.0105999999978</v>
      </c>
      <c r="H7071" s="67">
        <f t="shared" si="667"/>
        <v>56.235020000000006</v>
      </c>
      <c r="I7071" s="66">
        <v>0</v>
      </c>
      <c r="J7071" s="67">
        <f t="shared" si="664"/>
        <v>0</v>
      </c>
      <c r="K7071" s="14">
        <f t="shared" si="662"/>
        <v>0</v>
      </c>
      <c r="L7071" s="4" t="str">
        <f t="shared" si="663"/>
        <v/>
      </c>
    </row>
    <row r="7072" spans="1:12" x14ac:dyDescent="0.25">
      <c r="A7072" s="16">
        <f>Energy_Balance_WY2011!A7071</f>
        <v>40747</v>
      </c>
      <c r="B7072" s="33" t="str">
        <f>Energy_Balance_WY2011!B7071</f>
        <v xml:space="preserve"> 14:00:00</v>
      </c>
      <c r="C7072" s="65">
        <v>0</v>
      </c>
      <c r="D7072" s="66">
        <v>0</v>
      </c>
      <c r="E7072" s="66">
        <v>0</v>
      </c>
      <c r="F7072" s="65">
        <f t="shared" si="665"/>
        <v>1249.7394999999999</v>
      </c>
      <c r="G7072" s="66">
        <f t="shared" si="666"/>
        <v>1202.0105999999978</v>
      </c>
      <c r="H7072" s="67">
        <f t="shared" si="667"/>
        <v>56.235020000000006</v>
      </c>
      <c r="I7072" s="66">
        <v>0</v>
      </c>
      <c r="J7072" s="67">
        <f t="shared" si="664"/>
        <v>0</v>
      </c>
      <c r="K7072" s="14">
        <f t="shared" si="662"/>
        <v>0</v>
      </c>
      <c r="L7072" s="4" t="str">
        <f t="shared" si="663"/>
        <v/>
      </c>
    </row>
    <row r="7073" spans="1:12" x14ac:dyDescent="0.25">
      <c r="A7073" s="16">
        <f>Energy_Balance_WY2011!A7072</f>
        <v>40747</v>
      </c>
      <c r="B7073" s="33" t="str">
        <f>Energy_Balance_WY2011!B7072</f>
        <v xml:space="preserve"> 15:00:00</v>
      </c>
      <c r="C7073" s="65">
        <v>0</v>
      </c>
      <c r="D7073" s="66">
        <v>0</v>
      </c>
      <c r="E7073" s="66">
        <v>0</v>
      </c>
      <c r="F7073" s="65">
        <f t="shared" si="665"/>
        <v>1249.7394999999999</v>
      </c>
      <c r="G7073" s="66">
        <f t="shared" si="666"/>
        <v>1202.0105999999978</v>
      </c>
      <c r="H7073" s="67">
        <f t="shared" si="667"/>
        <v>56.235020000000006</v>
      </c>
      <c r="I7073" s="66">
        <v>0</v>
      </c>
      <c r="J7073" s="67">
        <f t="shared" si="664"/>
        <v>0</v>
      </c>
      <c r="K7073" s="14">
        <f t="shared" si="662"/>
        <v>0</v>
      </c>
      <c r="L7073" s="4" t="str">
        <f t="shared" si="663"/>
        <v/>
      </c>
    </row>
    <row r="7074" spans="1:12" x14ac:dyDescent="0.25">
      <c r="A7074" s="16">
        <f>Energy_Balance_WY2011!A7073</f>
        <v>40747</v>
      </c>
      <c r="B7074" s="33" t="str">
        <f>Energy_Balance_WY2011!B7073</f>
        <v xml:space="preserve"> 16:00:00</v>
      </c>
      <c r="C7074" s="65">
        <v>0</v>
      </c>
      <c r="D7074" s="66">
        <v>0</v>
      </c>
      <c r="E7074" s="66">
        <v>0</v>
      </c>
      <c r="F7074" s="65">
        <f t="shared" si="665"/>
        <v>1249.7394999999999</v>
      </c>
      <c r="G7074" s="66">
        <f t="shared" si="666"/>
        <v>1202.0105999999978</v>
      </c>
      <c r="H7074" s="67">
        <f t="shared" si="667"/>
        <v>56.235020000000006</v>
      </c>
      <c r="I7074" s="66">
        <v>0</v>
      </c>
      <c r="J7074" s="67">
        <f t="shared" si="664"/>
        <v>0</v>
      </c>
      <c r="K7074" s="14">
        <f t="shared" si="662"/>
        <v>0</v>
      </c>
      <c r="L7074" s="4" t="str">
        <f t="shared" si="663"/>
        <v/>
      </c>
    </row>
    <row r="7075" spans="1:12" x14ac:dyDescent="0.25">
      <c r="A7075" s="16">
        <f>Energy_Balance_WY2011!A7074</f>
        <v>40747</v>
      </c>
      <c r="B7075" s="33" t="str">
        <f>Energy_Balance_WY2011!B7074</f>
        <v xml:space="preserve"> 17:00:00</v>
      </c>
      <c r="C7075" s="65">
        <v>0</v>
      </c>
      <c r="D7075" s="66">
        <v>0</v>
      </c>
      <c r="E7075" s="66">
        <v>0</v>
      </c>
      <c r="F7075" s="65">
        <f t="shared" si="665"/>
        <v>1249.7394999999999</v>
      </c>
      <c r="G7075" s="66">
        <f t="shared" si="666"/>
        <v>1202.0105999999978</v>
      </c>
      <c r="H7075" s="67">
        <f t="shared" si="667"/>
        <v>56.235020000000006</v>
      </c>
      <c r="I7075" s="66">
        <v>0</v>
      </c>
      <c r="J7075" s="67">
        <f t="shared" si="664"/>
        <v>0</v>
      </c>
      <c r="K7075" s="14">
        <f t="shared" si="662"/>
        <v>0</v>
      </c>
      <c r="L7075" s="4" t="str">
        <f t="shared" si="663"/>
        <v/>
      </c>
    </row>
    <row r="7076" spans="1:12" x14ac:dyDescent="0.25">
      <c r="A7076" s="16">
        <f>Energy_Balance_WY2011!A7075</f>
        <v>40747</v>
      </c>
      <c r="B7076" s="33" t="str">
        <f>Energy_Balance_WY2011!B7075</f>
        <v xml:space="preserve"> 18:00:00</v>
      </c>
      <c r="C7076" s="65">
        <v>0</v>
      </c>
      <c r="D7076" s="66">
        <v>0</v>
      </c>
      <c r="E7076" s="66">
        <v>0</v>
      </c>
      <c r="F7076" s="65">
        <f t="shared" si="665"/>
        <v>1249.7394999999999</v>
      </c>
      <c r="G7076" s="66">
        <f t="shared" si="666"/>
        <v>1202.0105999999978</v>
      </c>
      <c r="H7076" s="67">
        <f t="shared" si="667"/>
        <v>56.235020000000006</v>
      </c>
      <c r="I7076" s="66">
        <v>0</v>
      </c>
      <c r="J7076" s="67">
        <f t="shared" si="664"/>
        <v>0</v>
      </c>
      <c r="K7076" s="14">
        <f t="shared" si="662"/>
        <v>0</v>
      </c>
      <c r="L7076" s="4" t="str">
        <f t="shared" si="663"/>
        <v/>
      </c>
    </row>
    <row r="7077" spans="1:12" x14ac:dyDescent="0.25">
      <c r="A7077" s="16">
        <f>Energy_Balance_WY2011!A7076</f>
        <v>40747</v>
      </c>
      <c r="B7077" s="33" t="str">
        <f>Energy_Balance_WY2011!B7076</f>
        <v xml:space="preserve"> 19:00:00</v>
      </c>
      <c r="C7077" s="65">
        <v>0</v>
      </c>
      <c r="D7077" s="66">
        <v>0</v>
      </c>
      <c r="E7077" s="66">
        <v>0</v>
      </c>
      <c r="F7077" s="65">
        <f t="shared" si="665"/>
        <v>1249.7394999999999</v>
      </c>
      <c r="G7077" s="66">
        <f t="shared" si="666"/>
        <v>1202.0105999999978</v>
      </c>
      <c r="H7077" s="67">
        <f t="shared" si="667"/>
        <v>56.235020000000006</v>
      </c>
      <c r="I7077" s="66">
        <v>0</v>
      </c>
      <c r="J7077" s="67">
        <f t="shared" si="664"/>
        <v>0</v>
      </c>
      <c r="K7077" s="14">
        <f t="shared" si="662"/>
        <v>0</v>
      </c>
      <c r="L7077" s="4" t="str">
        <f t="shared" si="663"/>
        <v/>
      </c>
    </row>
    <row r="7078" spans="1:12" x14ac:dyDescent="0.25">
      <c r="A7078" s="16">
        <f>Energy_Balance_WY2011!A7077</f>
        <v>40747</v>
      </c>
      <c r="B7078" s="33" t="str">
        <f>Energy_Balance_WY2011!B7077</f>
        <v xml:space="preserve"> 20:00:00</v>
      </c>
      <c r="C7078" s="65">
        <v>0</v>
      </c>
      <c r="D7078" s="66">
        <v>0</v>
      </c>
      <c r="E7078" s="66">
        <v>0</v>
      </c>
      <c r="F7078" s="65">
        <f t="shared" si="665"/>
        <v>1249.7394999999999</v>
      </c>
      <c r="G7078" s="66">
        <f t="shared" si="666"/>
        <v>1202.0105999999978</v>
      </c>
      <c r="H7078" s="67">
        <f t="shared" si="667"/>
        <v>56.235020000000006</v>
      </c>
      <c r="I7078" s="66">
        <v>0</v>
      </c>
      <c r="J7078" s="67">
        <f t="shared" si="664"/>
        <v>0</v>
      </c>
      <c r="K7078" s="14">
        <f t="shared" si="662"/>
        <v>0</v>
      </c>
      <c r="L7078" s="4" t="str">
        <f t="shared" si="663"/>
        <v/>
      </c>
    </row>
    <row r="7079" spans="1:12" x14ac:dyDescent="0.25">
      <c r="A7079" s="16">
        <f>Energy_Balance_WY2011!A7078</f>
        <v>40747</v>
      </c>
      <c r="B7079" s="33" t="str">
        <f>Energy_Balance_WY2011!B7078</f>
        <v xml:space="preserve"> 21:00:00</v>
      </c>
      <c r="C7079" s="65">
        <v>0</v>
      </c>
      <c r="D7079" s="66">
        <v>0</v>
      </c>
      <c r="E7079" s="66">
        <v>0</v>
      </c>
      <c r="F7079" s="65">
        <f t="shared" si="665"/>
        <v>1249.7394999999999</v>
      </c>
      <c r="G7079" s="66">
        <f t="shared" si="666"/>
        <v>1202.0105999999978</v>
      </c>
      <c r="H7079" s="67">
        <f t="shared" si="667"/>
        <v>56.235020000000006</v>
      </c>
      <c r="I7079" s="66">
        <v>0</v>
      </c>
      <c r="J7079" s="67">
        <f t="shared" si="664"/>
        <v>0</v>
      </c>
      <c r="K7079" s="14">
        <f t="shared" si="662"/>
        <v>0</v>
      </c>
      <c r="L7079" s="4" t="str">
        <f t="shared" si="663"/>
        <v/>
      </c>
    </row>
    <row r="7080" spans="1:12" x14ac:dyDescent="0.25">
      <c r="A7080" s="16">
        <f>Energy_Balance_WY2011!A7079</f>
        <v>40747</v>
      </c>
      <c r="B7080" s="33" t="str">
        <f>Energy_Balance_WY2011!B7079</f>
        <v xml:space="preserve"> 22:00:00</v>
      </c>
      <c r="C7080" s="65">
        <v>0</v>
      </c>
      <c r="D7080" s="66">
        <v>0</v>
      </c>
      <c r="E7080" s="66">
        <v>0</v>
      </c>
      <c r="F7080" s="65">
        <f t="shared" si="665"/>
        <v>1249.7394999999999</v>
      </c>
      <c r="G7080" s="66">
        <f t="shared" si="666"/>
        <v>1202.0105999999978</v>
      </c>
      <c r="H7080" s="67">
        <f t="shared" si="667"/>
        <v>56.235020000000006</v>
      </c>
      <c r="I7080" s="66">
        <v>0</v>
      </c>
      <c r="J7080" s="67">
        <f t="shared" si="664"/>
        <v>0</v>
      </c>
      <c r="K7080" s="14">
        <f t="shared" si="662"/>
        <v>0</v>
      </c>
      <c r="L7080" s="4" t="str">
        <f t="shared" si="663"/>
        <v/>
      </c>
    </row>
    <row r="7081" spans="1:12" x14ac:dyDescent="0.25">
      <c r="A7081" s="16">
        <f>Energy_Balance_WY2011!A7080</f>
        <v>40747</v>
      </c>
      <c r="B7081" s="33" t="str">
        <f>Energy_Balance_WY2011!B7080</f>
        <v xml:space="preserve"> 23:00:00</v>
      </c>
      <c r="C7081" s="65">
        <v>0</v>
      </c>
      <c r="D7081" s="66">
        <v>0</v>
      </c>
      <c r="E7081" s="66">
        <v>0</v>
      </c>
      <c r="F7081" s="65">
        <f t="shared" si="665"/>
        <v>1249.7394999999999</v>
      </c>
      <c r="G7081" s="66">
        <f t="shared" si="666"/>
        <v>1202.0105999999978</v>
      </c>
      <c r="H7081" s="67">
        <f t="shared" si="667"/>
        <v>56.235020000000006</v>
      </c>
      <c r="I7081" s="66">
        <v>0</v>
      </c>
      <c r="J7081" s="67">
        <f t="shared" si="664"/>
        <v>0</v>
      </c>
      <c r="K7081" s="14">
        <f t="shared" si="662"/>
        <v>0</v>
      </c>
      <c r="L7081" s="4" t="str">
        <f t="shared" si="663"/>
        <v/>
      </c>
    </row>
    <row r="7082" spans="1:12" x14ac:dyDescent="0.25">
      <c r="A7082" s="16">
        <f>Energy_Balance_WY2011!A7081</f>
        <v>40747</v>
      </c>
      <c r="B7082" s="33" t="str">
        <f>Energy_Balance_WY2011!B7081</f>
        <v xml:space="preserve"> 24:00:00</v>
      </c>
      <c r="C7082" s="65">
        <v>0</v>
      </c>
      <c r="D7082" s="66">
        <v>0</v>
      </c>
      <c r="E7082" s="66">
        <v>0</v>
      </c>
      <c r="F7082" s="65">
        <f t="shared" si="665"/>
        <v>1249.7394999999999</v>
      </c>
      <c r="G7082" s="66">
        <f t="shared" si="666"/>
        <v>1202.0105999999978</v>
      </c>
      <c r="H7082" s="67">
        <f t="shared" si="667"/>
        <v>56.235020000000006</v>
      </c>
      <c r="I7082" s="66">
        <v>0</v>
      </c>
      <c r="J7082" s="67">
        <f t="shared" si="664"/>
        <v>0</v>
      </c>
      <c r="K7082" s="14">
        <f t="shared" si="662"/>
        <v>0</v>
      </c>
      <c r="L7082" s="4" t="str">
        <f t="shared" si="663"/>
        <v/>
      </c>
    </row>
    <row r="7083" spans="1:12" x14ac:dyDescent="0.25">
      <c r="A7083" s="16">
        <f>Energy_Balance_WY2011!A7082</f>
        <v>40748</v>
      </c>
      <c r="B7083" s="33" t="str">
        <f>Energy_Balance_WY2011!B7082</f>
        <v xml:space="preserve"> 01:00:00</v>
      </c>
      <c r="C7083" s="65">
        <v>0</v>
      </c>
      <c r="D7083" s="66">
        <v>0</v>
      </c>
      <c r="E7083" s="66">
        <v>0</v>
      </c>
      <c r="F7083" s="65">
        <f t="shared" si="665"/>
        <v>1249.7394999999999</v>
      </c>
      <c r="G7083" s="66">
        <f t="shared" si="666"/>
        <v>1202.0105999999978</v>
      </c>
      <c r="H7083" s="67">
        <f t="shared" si="667"/>
        <v>56.235020000000006</v>
      </c>
      <c r="I7083" s="66">
        <v>0</v>
      </c>
      <c r="J7083" s="67">
        <f t="shared" si="664"/>
        <v>0</v>
      </c>
      <c r="K7083" s="14">
        <f t="shared" si="662"/>
        <v>0</v>
      </c>
      <c r="L7083" s="4" t="str">
        <f t="shared" si="663"/>
        <v/>
      </c>
    </row>
    <row r="7084" spans="1:12" x14ac:dyDescent="0.25">
      <c r="A7084" s="16">
        <f>Energy_Balance_WY2011!A7083</f>
        <v>40748</v>
      </c>
      <c r="B7084" s="33" t="str">
        <f>Energy_Balance_WY2011!B7083</f>
        <v xml:space="preserve"> 02:00:00</v>
      </c>
      <c r="C7084" s="65">
        <v>0</v>
      </c>
      <c r="D7084" s="66">
        <v>0</v>
      </c>
      <c r="E7084" s="66">
        <v>0</v>
      </c>
      <c r="F7084" s="65">
        <f t="shared" si="665"/>
        <v>1249.7394999999999</v>
      </c>
      <c r="G7084" s="66">
        <f t="shared" si="666"/>
        <v>1202.0105999999978</v>
      </c>
      <c r="H7084" s="67">
        <f t="shared" si="667"/>
        <v>56.235020000000006</v>
      </c>
      <c r="I7084" s="66">
        <v>0</v>
      </c>
      <c r="J7084" s="67">
        <f t="shared" si="664"/>
        <v>0</v>
      </c>
      <c r="K7084" s="14">
        <f t="shared" si="662"/>
        <v>0</v>
      </c>
      <c r="L7084" s="4" t="str">
        <f t="shared" si="663"/>
        <v/>
      </c>
    </row>
    <row r="7085" spans="1:12" x14ac:dyDescent="0.25">
      <c r="A7085" s="16">
        <f>Energy_Balance_WY2011!A7084</f>
        <v>40748</v>
      </c>
      <c r="B7085" s="33" t="str">
        <f>Energy_Balance_WY2011!B7084</f>
        <v xml:space="preserve"> 03:00:00</v>
      </c>
      <c r="C7085" s="65">
        <v>0</v>
      </c>
      <c r="D7085" s="66">
        <v>0</v>
      </c>
      <c r="E7085" s="66">
        <v>0</v>
      </c>
      <c r="F7085" s="65">
        <f t="shared" si="665"/>
        <v>1249.7394999999999</v>
      </c>
      <c r="G7085" s="66">
        <f t="shared" si="666"/>
        <v>1202.0105999999978</v>
      </c>
      <c r="H7085" s="67">
        <f t="shared" si="667"/>
        <v>56.235020000000006</v>
      </c>
      <c r="I7085" s="66">
        <v>0</v>
      </c>
      <c r="J7085" s="67">
        <f t="shared" si="664"/>
        <v>0</v>
      </c>
      <c r="K7085" s="14">
        <f t="shared" si="662"/>
        <v>0</v>
      </c>
      <c r="L7085" s="4" t="str">
        <f t="shared" si="663"/>
        <v/>
      </c>
    </row>
    <row r="7086" spans="1:12" x14ac:dyDescent="0.25">
      <c r="A7086" s="16">
        <f>Energy_Balance_WY2011!A7085</f>
        <v>40748</v>
      </c>
      <c r="B7086" s="33" t="str">
        <f>Energy_Balance_WY2011!B7085</f>
        <v xml:space="preserve"> 04:00:00</v>
      </c>
      <c r="C7086" s="65">
        <v>0</v>
      </c>
      <c r="D7086" s="66">
        <v>0</v>
      </c>
      <c r="E7086" s="66">
        <v>0</v>
      </c>
      <c r="F7086" s="65">
        <f t="shared" si="665"/>
        <v>1249.7394999999999</v>
      </c>
      <c r="G7086" s="66">
        <f t="shared" si="666"/>
        <v>1202.0105999999978</v>
      </c>
      <c r="H7086" s="67">
        <f t="shared" si="667"/>
        <v>56.235020000000006</v>
      </c>
      <c r="I7086" s="66">
        <v>0</v>
      </c>
      <c r="J7086" s="67">
        <f t="shared" si="664"/>
        <v>0</v>
      </c>
      <c r="K7086" s="14">
        <f t="shared" si="662"/>
        <v>0</v>
      </c>
      <c r="L7086" s="4" t="str">
        <f t="shared" si="663"/>
        <v/>
      </c>
    </row>
    <row r="7087" spans="1:12" x14ac:dyDescent="0.25">
      <c r="A7087" s="16">
        <f>Energy_Balance_WY2011!A7086</f>
        <v>40748</v>
      </c>
      <c r="B7087" s="33" t="str">
        <f>Energy_Balance_WY2011!B7086</f>
        <v xml:space="preserve"> 05:00:00</v>
      </c>
      <c r="C7087" s="65">
        <v>0</v>
      </c>
      <c r="D7087" s="66">
        <v>0</v>
      </c>
      <c r="E7087" s="66">
        <v>0</v>
      </c>
      <c r="F7087" s="65">
        <f t="shared" si="665"/>
        <v>1249.7394999999999</v>
      </c>
      <c r="G7087" s="66">
        <f t="shared" si="666"/>
        <v>1202.0105999999978</v>
      </c>
      <c r="H7087" s="67">
        <f t="shared" si="667"/>
        <v>56.235020000000006</v>
      </c>
      <c r="I7087" s="66">
        <v>0</v>
      </c>
      <c r="J7087" s="67">
        <f t="shared" si="664"/>
        <v>0</v>
      </c>
      <c r="K7087" s="14">
        <f t="shared" si="662"/>
        <v>0</v>
      </c>
      <c r="L7087" s="4" t="str">
        <f t="shared" si="663"/>
        <v/>
      </c>
    </row>
    <row r="7088" spans="1:12" x14ac:dyDescent="0.25">
      <c r="A7088" s="16">
        <f>Energy_Balance_WY2011!A7087</f>
        <v>40748</v>
      </c>
      <c r="B7088" s="33" t="str">
        <f>Energy_Balance_WY2011!B7087</f>
        <v xml:space="preserve"> 06:00:00</v>
      </c>
      <c r="C7088" s="65">
        <v>0</v>
      </c>
      <c r="D7088" s="66">
        <v>0</v>
      </c>
      <c r="E7088" s="66">
        <v>0</v>
      </c>
      <c r="F7088" s="65">
        <f t="shared" si="665"/>
        <v>1249.7394999999999</v>
      </c>
      <c r="G7088" s="66">
        <f t="shared" si="666"/>
        <v>1202.0105999999978</v>
      </c>
      <c r="H7088" s="67">
        <f t="shared" si="667"/>
        <v>56.235020000000006</v>
      </c>
      <c r="I7088" s="66">
        <v>0</v>
      </c>
      <c r="J7088" s="67">
        <f t="shared" si="664"/>
        <v>0</v>
      </c>
      <c r="K7088" s="14">
        <f t="shared" si="662"/>
        <v>0</v>
      </c>
      <c r="L7088" s="4" t="str">
        <f t="shared" si="663"/>
        <v/>
      </c>
    </row>
    <row r="7089" spans="1:12" x14ac:dyDescent="0.25">
      <c r="A7089" s="16">
        <f>Energy_Balance_WY2011!A7088</f>
        <v>40748</v>
      </c>
      <c r="B7089" s="33" t="str">
        <f>Energy_Balance_WY2011!B7088</f>
        <v xml:space="preserve"> 07:00:00</v>
      </c>
      <c r="C7089" s="65">
        <v>0</v>
      </c>
      <c r="D7089" s="66">
        <v>0</v>
      </c>
      <c r="E7089" s="66">
        <v>0</v>
      </c>
      <c r="F7089" s="65">
        <f t="shared" si="665"/>
        <v>1249.7394999999999</v>
      </c>
      <c r="G7089" s="66">
        <f t="shared" si="666"/>
        <v>1202.0105999999978</v>
      </c>
      <c r="H7089" s="67">
        <f t="shared" si="667"/>
        <v>56.235020000000006</v>
      </c>
      <c r="I7089" s="66">
        <v>0</v>
      </c>
      <c r="J7089" s="67">
        <f t="shared" si="664"/>
        <v>0</v>
      </c>
      <c r="K7089" s="14">
        <f t="shared" si="662"/>
        <v>0</v>
      </c>
      <c r="L7089" s="4" t="str">
        <f t="shared" si="663"/>
        <v/>
      </c>
    </row>
    <row r="7090" spans="1:12" x14ac:dyDescent="0.25">
      <c r="A7090" s="16">
        <f>Energy_Balance_WY2011!A7089</f>
        <v>40748</v>
      </c>
      <c r="B7090" s="33" t="str">
        <f>Energy_Balance_WY2011!B7089</f>
        <v xml:space="preserve"> 08:00:00</v>
      </c>
      <c r="C7090" s="65">
        <v>0</v>
      </c>
      <c r="D7090" s="66">
        <v>0</v>
      </c>
      <c r="E7090" s="66">
        <v>0</v>
      </c>
      <c r="F7090" s="65">
        <f t="shared" si="665"/>
        <v>1249.7394999999999</v>
      </c>
      <c r="G7090" s="66">
        <f t="shared" si="666"/>
        <v>1202.0105999999978</v>
      </c>
      <c r="H7090" s="67">
        <f t="shared" si="667"/>
        <v>56.235020000000006</v>
      </c>
      <c r="I7090" s="66">
        <v>0</v>
      </c>
      <c r="J7090" s="67">
        <f t="shared" si="664"/>
        <v>0</v>
      </c>
      <c r="K7090" s="14">
        <f t="shared" si="662"/>
        <v>0</v>
      </c>
      <c r="L7090" s="4" t="str">
        <f t="shared" si="663"/>
        <v/>
      </c>
    </row>
    <row r="7091" spans="1:12" x14ac:dyDescent="0.25">
      <c r="A7091" s="16">
        <f>Energy_Balance_WY2011!A7090</f>
        <v>40748</v>
      </c>
      <c r="B7091" s="33" t="str">
        <f>Energy_Balance_WY2011!B7090</f>
        <v xml:space="preserve"> 09:00:00</v>
      </c>
      <c r="C7091" s="65">
        <v>0</v>
      </c>
      <c r="D7091" s="66">
        <v>0</v>
      </c>
      <c r="E7091" s="66">
        <v>0</v>
      </c>
      <c r="F7091" s="65">
        <f t="shared" si="665"/>
        <v>1249.7394999999999</v>
      </c>
      <c r="G7091" s="66">
        <f t="shared" si="666"/>
        <v>1202.0105999999978</v>
      </c>
      <c r="H7091" s="67">
        <f t="shared" si="667"/>
        <v>56.235020000000006</v>
      </c>
      <c r="I7091" s="66">
        <v>0</v>
      </c>
      <c r="J7091" s="67">
        <f t="shared" si="664"/>
        <v>0</v>
      </c>
      <c r="K7091" s="14">
        <f t="shared" si="662"/>
        <v>0</v>
      </c>
      <c r="L7091" s="4" t="str">
        <f t="shared" si="663"/>
        <v/>
      </c>
    </row>
    <row r="7092" spans="1:12" x14ac:dyDescent="0.25">
      <c r="A7092" s="16">
        <f>Energy_Balance_WY2011!A7091</f>
        <v>40748</v>
      </c>
      <c r="B7092" s="33" t="str">
        <f>Energy_Balance_WY2011!B7091</f>
        <v xml:space="preserve"> 10:00:00</v>
      </c>
      <c r="C7092" s="65">
        <v>0</v>
      </c>
      <c r="D7092" s="66">
        <v>0</v>
      </c>
      <c r="E7092" s="66">
        <v>0</v>
      </c>
      <c r="F7092" s="65">
        <f t="shared" si="665"/>
        <v>1249.7394999999999</v>
      </c>
      <c r="G7092" s="66">
        <f t="shared" si="666"/>
        <v>1202.0105999999978</v>
      </c>
      <c r="H7092" s="67">
        <f t="shared" si="667"/>
        <v>56.235020000000006</v>
      </c>
      <c r="I7092" s="66">
        <v>0</v>
      </c>
      <c r="J7092" s="67">
        <f t="shared" si="664"/>
        <v>0</v>
      </c>
      <c r="K7092" s="14">
        <f t="shared" si="662"/>
        <v>0</v>
      </c>
      <c r="L7092" s="4" t="str">
        <f t="shared" si="663"/>
        <v/>
      </c>
    </row>
    <row r="7093" spans="1:12" x14ac:dyDescent="0.25">
      <c r="A7093" s="16">
        <f>Energy_Balance_WY2011!A7092</f>
        <v>40748</v>
      </c>
      <c r="B7093" s="33" t="str">
        <f>Energy_Balance_WY2011!B7092</f>
        <v xml:space="preserve"> 11:00:00</v>
      </c>
      <c r="C7093" s="65">
        <v>0</v>
      </c>
      <c r="D7093" s="66">
        <v>0</v>
      </c>
      <c r="E7093" s="66">
        <v>0</v>
      </c>
      <c r="F7093" s="65">
        <f t="shared" si="665"/>
        <v>1249.7394999999999</v>
      </c>
      <c r="G7093" s="66">
        <f t="shared" si="666"/>
        <v>1202.0105999999978</v>
      </c>
      <c r="H7093" s="67">
        <f t="shared" si="667"/>
        <v>56.235020000000006</v>
      </c>
      <c r="I7093" s="66">
        <v>0</v>
      </c>
      <c r="J7093" s="67">
        <f t="shared" si="664"/>
        <v>0</v>
      </c>
      <c r="K7093" s="14">
        <f t="shared" si="662"/>
        <v>0</v>
      </c>
      <c r="L7093" s="4" t="str">
        <f t="shared" si="663"/>
        <v/>
      </c>
    </row>
    <row r="7094" spans="1:12" x14ac:dyDescent="0.25">
      <c r="A7094" s="16">
        <f>Energy_Balance_WY2011!A7093</f>
        <v>40748</v>
      </c>
      <c r="B7094" s="33" t="str">
        <f>Energy_Balance_WY2011!B7093</f>
        <v xml:space="preserve"> 12:00:00</v>
      </c>
      <c r="C7094" s="65">
        <v>0</v>
      </c>
      <c r="D7094" s="66">
        <v>0</v>
      </c>
      <c r="E7094" s="66">
        <v>0</v>
      </c>
      <c r="F7094" s="65">
        <f t="shared" si="665"/>
        <v>1249.7394999999999</v>
      </c>
      <c r="G7094" s="66">
        <f t="shared" si="666"/>
        <v>1202.0105999999978</v>
      </c>
      <c r="H7094" s="67">
        <f t="shared" si="667"/>
        <v>56.235020000000006</v>
      </c>
      <c r="I7094" s="66">
        <v>0</v>
      </c>
      <c r="J7094" s="67">
        <f t="shared" si="664"/>
        <v>0</v>
      </c>
      <c r="K7094" s="14">
        <f t="shared" si="662"/>
        <v>0</v>
      </c>
      <c r="L7094" s="4" t="str">
        <f t="shared" si="663"/>
        <v/>
      </c>
    </row>
    <row r="7095" spans="1:12" x14ac:dyDescent="0.25">
      <c r="A7095" s="16">
        <f>Energy_Balance_WY2011!A7094</f>
        <v>40748</v>
      </c>
      <c r="B7095" s="33" t="str">
        <f>Energy_Balance_WY2011!B7094</f>
        <v xml:space="preserve"> 13:00:00</v>
      </c>
      <c r="C7095" s="65">
        <v>0</v>
      </c>
      <c r="D7095" s="66">
        <v>0</v>
      </c>
      <c r="E7095" s="66">
        <v>0</v>
      </c>
      <c r="F7095" s="65">
        <f t="shared" si="665"/>
        <v>1249.7394999999999</v>
      </c>
      <c r="G7095" s="66">
        <f t="shared" si="666"/>
        <v>1202.0105999999978</v>
      </c>
      <c r="H7095" s="67">
        <f t="shared" si="667"/>
        <v>56.235020000000006</v>
      </c>
      <c r="I7095" s="66">
        <v>0</v>
      </c>
      <c r="J7095" s="67">
        <f t="shared" si="664"/>
        <v>0</v>
      </c>
      <c r="K7095" s="14">
        <f t="shared" si="662"/>
        <v>0</v>
      </c>
      <c r="L7095" s="4" t="str">
        <f t="shared" si="663"/>
        <v/>
      </c>
    </row>
    <row r="7096" spans="1:12" x14ac:dyDescent="0.25">
      <c r="A7096" s="16">
        <f>Energy_Balance_WY2011!A7095</f>
        <v>40748</v>
      </c>
      <c r="B7096" s="33" t="str">
        <f>Energy_Balance_WY2011!B7095</f>
        <v xml:space="preserve"> 14:00:00</v>
      </c>
      <c r="C7096" s="65">
        <v>0</v>
      </c>
      <c r="D7096" s="66">
        <v>0</v>
      </c>
      <c r="E7096" s="66">
        <v>0</v>
      </c>
      <c r="F7096" s="65">
        <f t="shared" si="665"/>
        <v>1249.7394999999999</v>
      </c>
      <c r="G7096" s="66">
        <f t="shared" si="666"/>
        <v>1202.0105999999978</v>
      </c>
      <c r="H7096" s="67">
        <f t="shared" si="667"/>
        <v>56.235020000000006</v>
      </c>
      <c r="I7096" s="66">
        <v>0</v>
      </c>
      <c r="J7096" s="67">
        <f t="shared" si="664"/>
        <v>0</v>
      </c>
      <c r="K7096" s="14">
        <f t="shared" si="662"/>
        <v>0</v>
      </c>
      <c r="L7096" s="4" t="str">
        <f t="shared" si="663"/>
        <v/>
      </c>
    </row>
    <row r="7097" spans="1:12" x14ac:dyDescent="0.25">
      <c r="A7097" s="16">
        <f>Energy_Balance_WY2011!A7096</f>
        <v>40748</v>
      </c>
      <c r="B7097" s="33" t="str">
        <f>Energy_Balance_WY2011!B7096</f>
        <v xml:space="preserve"> 15:00:00</v>
      </c>
      <c r="C7097" s="65">
        <v>0</v>
      </c>
      <c r="D7097" s="66">
        <v>0</v>
      </c>
      <c r="E7097" s="66">
        <v>0</v>
      </c>
      <c r="F7097" s="65">
        <f t="shared" si="665"/>
        <v>1249.7394999999999</v>
      </c>
      <c r="G7097" s="66">
        <f t="shared" si="666"/>
        <v>1202.0105999999978</v>
      </c>
      <c r="H7097" s="67">
        <f t="shared" si="667"/>
        <v>56.235020000000006</v>
      </c>
      <c r="I7097" s="66">
        <v>0</v>
      </c>
      <c r="J7097" s="67">
        <f t="shared" si="664"/>
        <v>0</v>
      </c>
      <c r="K7097" s="14">
        <f t="shared" si="662"/>
        <v>0</v>
      </c>
      <c r="L7097" s="4" t="str">
        <f t="shared" si="663"/>
        <v/>
      </c>
    </row>
    <row r="7098" spans="1:12" x14ac:dyDescent="0.25">
      <c r="A7098" s="16">
        <f>Energy_Balance_WY2011!A7097</f>
        <v>40748</v>
      </c>
      <c r="B7098" s="33" t="str">
        <f>Energy_Balance_WY2011!B7097</f>
        <v xml:space="preserve"> 16:00:00</v>
      </c>
      <c r="C7098" s="65">
        <v>0</v>
      </c>
      <c r="D7098" s="66">
        <v>0</v>
      </c>
      <c r="E7098" s="66">
        <v>0</v>
      </c>
      <c r="F7098" s="65">
        <f t="shared" si="665"/>
        <v>1249.7394999999999</v>
      </c>
      <c r="G7098" s="66">
        <f t="shared" si="666"/>
        <v>1202.0105999999978</v>
      </c>
      <c r="H7098" s="67">
        <f t="shared" si="667"/>
        <v>56.235020000000006</v>
      </c>
      <c r="I7098" s="66">
        <v>0</v>
      </c>
      <c r="J7098" s="67">
        <f t="shared" si="664"/>
        <v>0</v>
      </c>
      <c r="K7098" s="14">
        <f t="shared" si="662"/>
        <v>0</v>
      </c>
      <c r="L7098" s="4" t="str">
        <f t="shared" si="663"/>
        <v/>
      </c>
    </row>
    <row r="7099" spans="1:12" x14ac:dyDescent="0.25">
      <c r="A7099" s="16">
        <f>Energy_Balance_WY2011!A7098</f>
        <v>40748</v>
      </c>
      <c r="B7099" s="33" t="str">
        <f>Energy_Balance_WY2011!B7098</f>
        <v xml:space="preserve"> 17:00:00</v>
      </c>
      <c r="C7099" s="65">
        <v>0</v>
      </c>
      <c r="D7099" s="66">
        <v>0</v>
      </c>
      <c r="E7099" s="66">
        <v>0</v>
      </c>
      <c r="F7099" s="65">
        <f t="shared" si="665"/>
        <v>1249.7394999999999</v>
      </c>
      <c r="G7099" s="66">
        <f t="shared" si="666"/>
        <v>1202.0105999999978</v>
      </c>
      <c r="H7099" s="67">
        <f t="shared" si="667"/>
        <v>56.235020000000006</v>
      </c>
      <c r="I7099" s="66">
        <v>0</v>
      </c>
      <c r="J7099" s="67">
        <f t="shared" si="664"/>
        <v>0</v>
      </c>
      <c r="K7099" s="14">
        <f t="shared" si="662"/>
        <v>0</v>
      </c>
      <c r="L7099" s="4" t="str">
        <f t="shared" si="663"/>
        <v/>
      </c>
    </row>
    <row r="7100" spans="1:12" x14ac:dyDescent="0.25">
      <c r="A7100" s="16">
        <f>Energy_Balance_WY2011!A7099</f>
        <v>40748</v>
      </c>
      <c r="B7100" s="33" t="str">
        <f>Energy_Balance_WY2011!B7099</f>
        <v xml:space="preserve"> 18:00:00</v>
      </c>
      <c r="C7100" s="65">
        <v>0</v>
      </c>
      <c r="D7100" s="66">
        <v>0</v>
      </c>
      <c r="E7100" s="66">
        <v>0</v>
      </c>
      <c r="F7100" s="65">
        <f t="shared" si="665"/>
        <v>1249.7394999999999</v>
      </c>
      <c r="G7100" s="66">
        <f t="shared" si="666"/>
        <v>1202.0105999999978</v>
      </c>
      <c r="H7100" s="67">
        <f t="shared" si="667"/>
        <v>56.235020000000006</v>
      </c>
      <c r="I7100" s="66">
        <v>0</v>
      </c>
      <c r="J7100" s="67">
        <f t="shared" si="664"/>
        <v>0</v>
      </c>
      <c r="K7100" s="14">
        <f t="shared" si="662"/>
        <v>0</v>
      </c>
      <c r="L7100" s="4" t="str">
        <f t="shared" si="663"/>
        <v/>
      </c>
    </row>
    <row r="7101" spans="1:12" x14ac:dyDescent="0.25">
      <c r="A7101" s="16">
        <f>Energy_Balance_WY2011!A7100</f>
        <v>40748</v>
      </c>
      <c r="B7101" s="33" t="str">
        <f>Energy_Balance_WY2011!B7100</f>
        <v xml:space="preserve"> 19:00:00</v>
      </c>
      <c r="C7101" s="65">
        <v>0</v>
      </c>
      <c r="D7101" s="66">
        <v>0</v>
      </c>
      <c r="E7101" s="66">
        <v>0</v>
      </c>
      <c r="F7101" s="65">
        <f t="shared" si="665"/>
        <v>1249.7394999999999</v>
      </c>
      <c r="G7101" s="66">
        <f t="shared" si="666"/>
        <v>1202.0105999999978</v>
      </c>
      <c r="H7101" s="67">
        <f t="shared" si="667"/>
        <v>56.235020000000006</v>
      </c>
      <c r="I7101" s="66">
        <v>0</v>
      </c>
      <c r="J7101" s="67">
        <f t="shared" si="664"/>
        <v>0</v>
      </c>
      <c r="K7101" s="14">
        <f t="shared" si="662"/>
        <v>0</v>
      </c>
      <c r="L7101" s="4" t="str">
        <f t="shared" si="663"/>
        <v/>
      </c>
    </row>
    <row r="7102" spans="1:12" x14ac:dyDescent="0.25">
      <c r="A7102" s="16">
        <f>Energy_Balance_WY2011!A7101</f>
        <v>40748</v>
      </c>
      <c r="B7102" s="33" t="str">
        <f>Energy_Balance_WY2011!B7101</f>
        <v xml:space="preserve"> 20:00:00</v>
      </c>
      <c r="C7102" s="65">
        <v>0</v>
      </c>
      <c r="D7102" s="66">
        <v>0</v>
      </c>
      <c r="E7102" s="66">
        <v>0</v>
      </c>
      <c r="F7102" s="65">
        <f t="shared" si="665"/>
        <v>1249.7394999999999</v>
      </c>
      <c r="G7102" s="66">
        <f t="shared" si="666"/>
        <v>1202.0105999999978</v>
      </c>
      <c r="H7102" s="67">
        <f t="shared" si="667"/>
        <v>56.235020000000006</v>
      </c>
      <c r="I7102" s="66">
        <v>0</v>
      </c>
      <c r="J7102" s="67">
        <f t="shared" si="664"/>
        <v>0</v>
      </c>
      <c r="K7102" s="14">
        <f t="shared" si="662"/>
        <v>0</v>
      </c>
      <c r="L7102" s="4" t="str">
        <f t="shared" si="663"/>
        <v/>
      </c>
    </row>
    <row r="7103" spans="1:12" x14ac:dyDescent="0.25">
      <c r="A7103" s="16">
        <f>Energy_Balance_WY2011!A7102</f>
        <v>40748</v>
      </c>
      <c r="B7103" s="33" t="str">
        <f>Energy_Balance_WY2011!B7102</f>
        <v xml:space="preserve"> 21:00:00</v>
      </c>
      <c r="C7103" s="65">
        <v>0</v>
      </c>
      <c r="D7103" s="66">
        <v>0</v>
      </c>
      <c r="E7103" s="66">
        <v>0</v>
      </c>
      <c r="F7103" s="65">
        <f t="shared" si="665"/>
        <v>1249.7394999999999</v>
      </c>
      <c r="G7103" s="66">
        <f t="shared" si="666"/>
        <v>1202.0105999999978</v>
      </c>
      <c r="H7103" s="67">
        <f t="shared" si="667"/>
        <v>56.235020000000006</v>
      </c>
      <c r="I7103" s="66">
        <v>0</v>
      </c>
      <c r="J7103" s="67">
        <f t="shared" si="664"/>
        <v>0</v>
      </c>
      <c r="K7103" s="14">
        <f t="shared" si="662"/>
        <v>0</v>
      </c>
      <c r="L7103" s="4" t="str">
        <f t="shared" si="663"/>
        <v/>
      </c>
    </row>
    <row r="7104" spans="1:12" x14ac:dyDescent="0.25">
      <c r="A7104" s="16">
        <f>Energy_Balance_WY2011!A7103</f>
        <v>40748</v>
      </c>
      <c r="B7104" s="33" t="str">
        <f>Energy_Balance_WY2011!B7103</f>
        <v xml:space="preserve"> 22:00:00</v>
      </c>
      <c r="C7104" s="65">
        <v>0</v>
      </c>
      <c r="D7104" s="66">
        <v>0</v>
      </c>
      <c r="E7104" s="66">
        <v>0</v>
      </c>
      <c r="F7104" s="65">
        <f t="shared" si="665"/>
        <v>1249.7394999999999</v>
      </c>
      <c r="G7104" s="66">
        <f t="shared" si="666"/>
        <v>1202.0105999999978</v>
      </c>
      <c r="H7104" s="67">
        <f t="shared" si="667"/>
        <v>56.235020000000006</v>
      </c>
      <c r="I7104" s="66">
        <v>0</v>
      </c>
      <c r="J7104" s="67">
        <f t="shared" si="664"/>
        <v>0</v>
      </c>
      <c r="K7104" s="14">
        <f t="shared" si="662"/>
        <v>0</v>
      </c>
      <c r="L7104" s="4" t="str">
        <f t="shared" si="663"/>
        <v/>
      </c>
    </row>
    <row r="7105" spans="1:12" x14ac:dyDescent="0.25">
      <c r="A7105" s="16">
        <f>Energy_Balance_WY2011!A7104</f>
        <v>40748</v>
      </c>
      <c r="B7105" s="33" t="str">
        <f>Energy_Balance_WY2011!B7104</f>
        <v xml:space="preserve"> 23:00:00</v>
      </c>
      <c r="C7105" s="65">
        <v>0</v>
      </c>
      <c r="D7105" s="66">
        <v>0</v>
      </c>
      <c r="E7105" s="66">
        <v>0</v>
      </c>
      <c r="F7105" s="65">
        <f t="shared" si="665"/>
        <v>1249.7394999999999</v>
      </c>
      <c r="G7105" s="66">
        <f t="shared" si="666"/>
        <v>1202.0105999999978</v>
      </c>
      <c r="H7105" s="67">
        <f t="shared" si="667"/>
        <v>56.235020000000006</v>
      </c>
      <c r="I7105" s="66">
        <v>0</v>
      </c>
      <c r="J7105" s="67">
        <f t="shared" si="664"/>
        <v>0</v>
      </c>
      <c r="K7105" s="14">
        <f t="shared" si="662"/>
        <v>0</v>
      </c>
      <c r="L7105" s="4" t="str">
        <f t="shared" si="663"/>
        <v/>
      </c>
    </row>
    <row r="7106" spans="1:12" x14ac:dyDescent="0.25">
      <c r="A7106" s="16">
        <f>Energy_Balance_WY2011!A7105</f>
        <v>40748</v>
      </c>
      <c r="B7106" s="33" t="str">
        <f>Energy_Balance_WY2011!B7105</f>
        <v xml:space="preserve"> 24:00:00</v>
      </c>
      <c r="C7106" s="65">
        <v>0</v>
      </c>
      <c r="D7106" s="66">
        <v>0</v>
      </c>
      <c r="E7106" s="66">
        <v>0</v>
      </c>
      <c r="F7106" s="65">
        <f t="shared" si="665"/>
        <v>1249.7394999999999</v>
      </c>
      <c r="G7106" s="66">
        <f t="shared" si="666"/>
        <v>1202.0105999999978</v>
      </c>
      <c r="H7106" s="67">
        <f t="shared" si="667"/>
        <v>56.235020000000006</v>
      </c>
      <c r="I7106" s="66">
        <v>0</v>
      </c>
      <c r="J7106" s="67">
        <f t="shared" si="664"/>
        <v>0</v>
      </c>
      <c r="K7106" s="14">
        <f t="shared" si="662"/>
        <v>0</v>
      </c>
      <c r="L7106" s="4" t="str">
        <f t="shared" si="663"/>
        <v/>
      </c>
    </row>
    <row r="7107" spans="1:12" x14ac:dyDescent="0.25">
      <c r="A7107" s="16">
        <f>Energy_Balance_WY2011!A7106</f>
        <v>40749</v>
      </c>
      <c r="B7107" s="33" t="str">
        <f>Energy_Balance_WY2011!B7106</f>
        <v xml:space="preserve"> 01:00:00</v>
      </c>
      <c r="C7107" s="65">
        <v>0</v>
      </c>
      <c r="D7107" s="66">
        <v>0</v>
      </c>
      <c r="E7107" s="66">
        <v>0</v>
      </c>
      <c r="F7107" s="65">
        <f t="shared" si="665"/>
        <v>1249.7394999999999</v>
      </c>
      <c r="G7107" s="66">
        <f t="shared" si="666"/>
        <v>1202.0105999999978</v>
      </c>
      <c r="H7107" s="67">
        <f t="shared" si="667"/>
        <v>56.235020000000006</v>
      </c>
      <c r="I7107" s="66">
        <v>0</v>
      </c>
      <c r="J7107" s="67">
        <f t="shared" si="664"/>
        <v>0</v>
      </c>
      <c r="K7107" s="14">
        <f t="shared" si="662"/>
        <v>0</v>
      </c>
      <c r="L7107" s="4" t="str">
        <f t="shared" si="663"/>
        <v/>
      </c>
    </row>
    <row r="7108" spans="1:12" x14ac:dyDescent="0.25">
      <c r="A7108" s="16">
        <f>Energy_Balance_WY2011!A7107</f>
        <v>40749</v>
      </c>
      <c r="B7108" s="33" t="str">
        <f>Energy_Balance_WY2011!B7107</f>
        <v xml:space="preserve"> 02:00:00</v>
      </c>
      <c r="C7108" s="65">
        <v>0</v>
      </c>
      <c r="D7108" s="66">
        <v>0</v>
      </c>
      <c r="E7108" s="66">
        <v>0</v>
      </c>
      <c r="F7108" s="65">
        <f t="shared" si="665"/>
        <v>1249.7394999999999</v>
      </c>
      <c r="G7108" s="66">
        <f t="shared" si="666"/>
        <v>1202.0105999999978</v>
      </c>
      <c r="H7108" s="67">
        <f t="shared" si="667"/>
        <v>56.235020000000006</v>
      </c>
      <c r="I7108" s="66">
        <v>0</v>
      </c>
      <c r="J7108" s="67">
        <f t="shared" si="664"/>
        <v>0</v>
      </c>
      <c r="K7108" s="14">
        <f t="shared" ref="K7108:K7171" si="668">D7108+E7108-C7108-J7108</f>
        <v>0</v>
      </c>
      <c r="L7108" s="4" t="str">
        <f t="shared" ref="L7108:L7171" si="669">IF(K7108&gt;0.25,1,"")</f>
        <v/>
      </c>
    </row>
    <row r="7109" spans="1:12" x14ac:dyDescent="0.25">
      <c r="A7109" s="16">
        <f>Energy_Balance_WY2011!A7108</f>
        <v>40749</v>
      </c>
      <c r="B7109" s="33" t="str">
        <f>Energy_Balance_WY2011!B7108</f>
        <v xml:space="preserve"> 03:00:00</v>
      </c>
      <c r="C7109" s="65">
        <v>0</v>
      </c>
      <c r="D7109" s="66">
        <v>0</v>
      </c>
      <c r="E7109" s="66">
        <v>0</v>
      </c>
      <c r="F7109" s="65">
        <f t="shared" si="665"/>
        <v>1249.7394999999999</v>
      </c>
      <c r="G7109" s="66">
        <f t="shared" si="666"/>
        <v>1202.0105999999978</v>
      </c>
      <c r="H7109" s="67">
        <f t="shared" si="667"/>
        <v>56.235020000000006</v>
      </c>
      <c r="I7109" s="66">
        <v>0</v>
      </c>
      <c r="J7109" s="67">
        <f t="shared" ref="J7109:J7172" si="670">I7108-I7109</f>
        <v>0</v>
      </c>
      <c r="K7109" s="14">
        <f t="shared" si="668"/>
        <v>0</v>
      </c>
      <c r="L7109" s="4" t="str">
        <f t="shared" si="669"/>
        <v/>
      </c>
    </row>
    <row r="7110" spans="1:12" x14ac:dyDescent="0.25">
      <c r="A7110" s="16">
        <f>Energy_Balance_WY2011!A7109</f>
        <v>40749</v>
      </c>
      <c r="B7110" s="33" t="str">
        <f>Energy_Balance_WY2011!B7109</f>
        <v xml:space="preserve"> 04:00:00</v>
      </c>
      <c r="C7110" s="65">
        <v>0</v>
      </c>
      <c r="D7110" s="66">
        <v>0</v>
      </c>
      <c r="E7110" s="66">
        <v>0</v>
      </c>
      <c r="F7110" s="65">
        <f t="shared" si="665"/>
        <v>1249.7394999999999</v>
      </c>
      <c r="G7110" s="66">
        <f t="shared" si="666"/>
        <v>1202.0105999999978</v>
      </c>
      <c r="H7110" s="67">
        <f t="shared" si="667"/>
        <v>56.235020000000006</v>
      </c>
      <c r="I7110" s="66">
        <v>0</v>
      </c>
      <c r="J7110" s="67">
        <f t="shared" si="670"/>
        <v>0</v>
      </c>
      <c r="K7110" s="14">
        <f t="shared" si="668"/>
        <v>0</v>
      </c>
      <c r="L7110" s="4" t="str">
        <f t="shared" si="669"/>
        <v/>
      </c>
    </row>
    <row r="7111" spans="1:12" x14ac:dyDescent="0.25">
      <c r="A7111" s="16">
        <f>Energy_Balance_WY2011!A7110</f>
        <v>40749</v>
      </c>
      <c r="B7111" s="33" t="str">
        <f>Energy_Balance_WY2011!B7110</f>
        <v xml:space="preserve"> 05:00:00</v>
      </c>
      <c r="C7111" s="65">
        <v>0</v>
      </c>
      <c r="D7111" s="66">
        <v>0</v>
      </c>
      <c r="E7111" s="66">
        <v>0</v>
      </c>
      <c r="F7111" s="65">
        <f t="shared" si="665"/>
        <v>1249.7394999999999</v>
      </c>
      <c r="G7111" s="66">
        <f t="shared" si="666"/>
        <v>1202.0105999999978</v>
      </c>
      <c r="H7111" s="67">
        <f t="shared" si="667"/>
        <v>56.235020000000006</v>
      </c>
      <c r="I7111" s="66">
        <v>0</v>
      </c>
      <c r="J7111" s="67">
        <f t="shared" si="670"/>
        <v>0</v>
      </c>
      <c r="K7111" s="14">
        <f t="shared" si="668"/>
        <v>0</v>
      </c>
      <c r="L7111" s="4" t="str">
        <f t="shared" si="669"/>
        <v/>
      </c>
    </row>
    <row r="7112" spans="1:12" x14ac:dyDescent="0.25">
      <c r="A7112" s="16">
        <f>Energy_Balance_WY2011!A7111</f>
        <v>40749</v>
      </c>
      <c r="B7112" s="33" t="str">
        <f>Energy_Balance_WY2011!B7111</f>
        <v xml:space="preserve"> 06:00:00</v>
      </c>
      <c r="C7112" s="65">
        <v>0</v>
      </c>
      <c r="D7112" s="66">
        <v>0</v>
      </c>
      <c r="E7112" s="66">
        <v>0</v>
      </c>
      <c r="F7112" s="65">
        <f t="shared" ref="F7112:F7175" si="671">C7112+F7111</f>
        <v>1249.7394999999999</v>
      </c>
      <c r="G7112" s="66">
        <f t="shared" ref="G7112:G7175" si="672">D7112+G7111</f>
        <v>1202.0105999999978</v>
      </c>
      <c r="H7112" s="67">
        <f t="shared" ref="H7112:H7175" si="673">E7112+H7111</f>
        <v>56.235020000000006</v>
      </c>
      <c r="I7112" s="66">
        <v>0</v>
      </c>
      <c r="J7112" s="67">
        <f t="shared" si="670"/>
        <v>0</v>
      </c>
      <c r="K7112" s="14">
        <f t="shared" si="668"/>
        <v>0</v>
      </c>
      <c r="L7112" s="4" t="str">
        <f t="shared" si="669"/>
        <v/>
      </c>
    </row>
    <row r="7113" spans="1:12" x14ac:dyDescent="0.25">
      <c r="A7113" s="16">
        <f>Energy_Balance_WY2011!A7112</f>
        <v>40749</v>
      </c>
      <c r="B7113" s="33" t="str">
        <f>Energy_Balance_WY2011!B7112</f>
        <v xml:space="preserve"> 07:00:00</v>
      </c>
      <c r="C7113" s="65">
        <v>0</v>
      </c>
      <c r="D7113" s="66">
        <v>0</v>
      </c>
      <c r="E7113" s="66">
        <v>0</v>
      </c>
      <c r="F7113" s="65">
        <f t="shared" si="671"/>
        <v>1249.7394999999999</v>
      </c>
      <c r="G7113" s="66">
        <f t="shared" si="672"/>
        <v>1202.0105999999978</v>
      </c>
      <c r="H7113" s="67">
        <f t="shared" si="673"/>
        <v>56.235020000000006</v>
      </c>
      <c r="I7113" s="66">
        <v>0</v>
      </c>
      <c r="J7113" s="67">
        <f t="shared" si="670"/>
        <v>0</v>
      </c>
      <c r="K7113" s="14">
        <f t="shared" si="668"/>
        <v>0</v>
      </c>
      <c r="L7113" s="4" t="str">
        <f t="shared" si="669"/>
        <v/>
      </c>
    </row>
    <row r="7114" spans="1:12" x14ac:dyDescent="0.25">
      <c r="A7114" s="16">
        <f>Energy_Balance_WY2011!A7113</f>
        <v>40749</v>
      </c>
      <c r="B7114" s="33" t="str">
        <f>Energy_Balance_WY2011!B7113</f>
        <v xml:space="preserve"> 08:00:00</v>
      </c>
      <c r="C7114" s="65">
        <v>0</v>
      </c>
      <c r="D7114" s="66">
        <v>0</v>
      </c>
      <c r="E7114" s="66">
        <v>0</v>
      </c>
      <c r="F7114" s="65">
        <f t="shared" si="671"/>
        <v>1249.7394999999999</v>
      </c>
      <c r="G7114" s="66">
        <f t="shared" si="672"/>
        <v>1202.0105999999978</v>
      </c>
      <c r="H7114" s="67">
        <f t="shared" si="673"/>
        <v>56.235020000000006</v>
      </c>
      <c r="I7114" s="66">
        <v>0</v>
      </c>
      <c r="J7114" s="67">
        <f t="shared" si="670"/>
        <v>0</v>
      </c>
      <c r="K7114" s="14">
        <f t="shared" si="668"/>
        <v>0</v>
      </c>
      <c r="L7114" s="4" t="str">
        <f t="shared" si="669"/>
        <v/>
      </c>
    </row>
    <row r="7115" spans="1:12" x14ac:dyDescent="0.25">
      <c r="A7115" s="16">
        <f>Energy_Balance_WY2011!A7114</f>
        <v>40749</v>
      </c>
      <c r="B7115" s="33" t="str">
        <f>Energy_Balance_WY2011!B7114</f>
        <v xml:space="preserve"> 09:00:00</v>
      </c>
      <c r="C7115" s="65">
        <v>0</v>
      </c>
      <c r="D7115" s="66">
        <v>0</v>
      </c>
      <c r="E7115" s="66">
        <v>0</v>
      </c>
      <c r="F7115" s="65">
        <f t="shared" si="671"/>
        <v>1249.7394999999999</v>
      </c>
      <c r="G7115" s="66">
        <f t="shared" si="672"/>
        <v>1202.0105999999978</v>
      </c>
      <c r="H7115" s="67">
        <f t="shared" si="673"/>
        <v>56.235020000000006</v>
      </c>
      <c r="I7115" s="66">
        <v>0</v>
      </c>
      <c r="J7115" s="67">
        <f t="shared" si="670"/>
        <v>0</v>
      </c>
      <c r="K7115" s="14">
        <f t="shared" si="668"/>
        <v>0</v>
      </c>
      <c r="L7115" s="4" t="str">
        <f t="shared" si="669"/>
        <v/>
      </c>
    </row>
    <row r="7116" spans="1:12" x14ac:dyDescent="0.25">
      <c r="A7116" s="16">
        <f>Energy_Balance_WY2011!A7115</f>
        <v>40749</v>
      </c>
      <c r="B7116" s="33" t="str">
        <f>Energy_Balance_WY2011!B7115</f>
        <v xml:space="preserve"> 10:00:00</v>
      </c>
      <c r="C7116" s="65">
        <v>0</v>
      </c>
      <c r="D7116" s="66">
        <v>0</v>
      </c>
      <c r="E7116" s="66">
        <v>0</v>
      </c>
      <c r="F7116" s="65">
        <f t="shared" si="671"/>
        <v>1249.7394999999999</v>
      </c>
      <c r="G7116" s="66">
        <f t="shared" si="672"/>
        <v>1202.0105999999978</v>
      </c>
      <c r="H7116" s="67">
        <f t="shared" si="673"/>
        <v>56.235020000000006</v>
      </c>
      <c r="I7116" s="66">
        <v>0</v>
      </c>
      <c r="J7116" s="67">
        <f t="shared" si="670"/>
        <v>0</v>
      </c>
      <c r="K7116" s="14">
        <f t="shared" si="668"/>
        <v>0</v>
      </c>
      <c r="L7116" s="4" t="str">
        <f t="shared" si="669"/>
        <v/>
      </c>
    </row>
    <row r="7117" spans="1:12" x14ac:dyDescent="0.25">
      <c r="A7117" s="16">
        <f>Energy_Balance_WY2011!A7116</f>
        <v>40749</v>
      </c>
      <c r="B7117" s="33" t="str">
        <f>Energy_Balance_WY2011!B7116</f>
        <v xml:space="preserve"> 11:00:00</v>
      </c>
      <c r="C7117" s="65">
        <v>0</v>
      </c>
      <c r="D7117" s="66">
        <v>0</v>
      </c>
      <c r="E7117" s="66">
        <v>0</v>
      </c>
      <c r="F7117" s="65">
        <f t="shared" si="671"/>
        <v>1249.7394999999999</v>
      </c>
      <c r="G7117" s="66">
        <f t="shared" si="672"/>
        <v>1202.0105999999978</v>
      </c>
      <c r="H7117" s="67">
        <f t="shared" si="673"/>
        <v>56.235020000000006</v>
      </c>
      <c r="I7117" s="66">
        <v>0</v>
      </c>
      <c r="J7117" s="67">
        <f t="shared" si="670"/>
        <v>0</v>
      </c>
      <c r="K7117" s="14">
        <f t="shared" si="668"/>
        <v>0</v>
      </c>
      <c r="L7117" s="4" t="str">
        <f t="shared" si="669"/>
        <v/>
      </c>
    </row>
    <row r="7118" spans="1:12" x14ac:dyDescent="0.25">
      <c r="A7118" s="16">
        <f>Energy_Balance_WY2011!A7117</f>
        <v>40749</v>
      </c>
      <c r="B7118" s="33" t="str">
        <f>Energy_Balance_WY2011!B7117</f>
        <v xml:space="preserve"> 12:00:00</v>
      </c>
      <c r="C7118" s="65">
        <v>0</v>
      </c>
      <c r="D7118" s="66">
        <v>0</v>
      </c>
      <c r="E7118" s="66">
        <v>0</v>
      </c>
      <c r="F7118" s="65">
        <f t="shared" si="671"/>
        <v>1249.7394999999999</v>
      </c>
      <c r="G7118" s="66">
        <f t="shared" si="672"/>
        <v>1202.0105999999978</v>
      </c>
      <c r="H7118" s="67">
        <f t="shared" si="673"/>
        <v>56.235020000000006</v>
      </c>
      <c r="I7118" s="66">
        <v>0</v>
      </c>
      <c r="J7118" s="67">
        <f t="shared" si="670"/>
        <v>0</v>
      </c>
      <c r="K7118" s="14">
        <f t="shared" si="668"/>
        <v>0</v>
      </c>
      <c r="L7118" s="4" t="str">
        <f t="shared" si="669"/>
        <v/>
      </c>
    </row>
    <row r="7119" spans="1:12" x14ac:dyDescent="0.25">
      <c r="A7119" s="16">
        <f>Energy_Balance_WY2011!A7118</f>
        <v>40749</v>
      </c>
      <c r="B7119" s="33" t="str">
        <f>Energy_Balance_WY2011!B7118</f>
        <v xml:space="preserve"> 13:00:00</v>
      </c>
      <c r="C7119" s="65">
        <v>0</v>
      </c>
      <c r="D7119" s="66">
        <v>0</v>
      </c>
      <c r="E7119" s="66">
        <v>0</v>
      </c>
      <c r="F7119" s="65">
        <f t="shared" si="671"/>
        <v>1249.7394999999999</v>
      </c>
      <c r="G7119" s="66">
        <f t="shared" si="672"/>
        <v>1202.0105999999978</v>
      </c>
      <c r="H7119" s="67">
        <f t="shared" si="673"/>
        <v>56.235020000000006</v>
      </c>
      <c r="I7119" s="66">
        <v>0</v>
      </c>
      <c r="J7119" s="67">
        <f t="shared" si="670"/>
        <v>0</v>
      </c>
      <c r="K7119" s="14">
        <f t="shared" si="668"/>
        <v>0</v>
      </c>
      <c r="L7119" s="4" t="str">
        <f t="shared" si="669"/>
        <v/>
      </c>
    </row>
    <row r="7120" spans="1:12" x14ac:dyDescent="0.25">
      <c r="A7120" s="16">
        <f>Energy_Balance_WY2011!A7119</f>
        <v>40749</v>
      </c>
      <c r="B7120" s="33" t="str">
        <f>Energy_Balance_WY2011!B7119</f>
        <v xml:space="preserve"> 14:00:00</v>
      </c>
      <c r="C7120" s="65">
        <v>1.0029999999999999</v>
      </c>
      <c r="D7120" s="66">
        <v>1.0029999999999999</v>
      </c>
      <c r="E7120" s="66">
        <v>0</v>
      </c>
      <c r="F7120" s="65">
        <f t="shared" si="671"/>
        <v>1250.7424999999998</v>
      </c>
      <c r="G7120" s="66">
        <f t="shared" si="672"/>
        <v>1203.0135999999977</v>
      </c>
      <c r="H7120" s="67">
        <f t="shared" si="673"/>
        <v>56.235020000000006</v>
      </c>
      <c r="I7120" s="66">
        <v>0</v>
      </c>
      <c r="J7120" s="67">
        <f t="shared" si="670"/>
        <v>0</v>
      </c>
      <c r="K7120" s="14">
        <f t="shared" si="668"/>
        <v>0</v>
      </c>
      <c r="L7120" s="4" t="str">
        <f t="shared" si="669"/>
        <v/>
      </c>
    </row>
    <row r="7121" spans="1:12" x14ac:dyDescent="0.25">
      <c r="A7121" s="16">
        <f>Energy_Balance_WY2011!A7120</f>
        <v>40749</v>
      </c>
      <c r="B7121" s="33" t="str">
        <f>Energy_Balance_WY2011!B7120</f>
        <v xml:space="preserve"> 15:00:00</v>
      </c>
      <c r="C7121" s="65">
        <v>3.0089999999999999</v>
      </c>
      <c r="D7121" s="66">
        <v>3.0089999999999999</v>
      </c>
      <c r="E7121" s="66">
        <v>0</v>
      </c>
      <c r="F7121" s="65">
        <f t="shared" si="671"/>
        <v>1253.7514999999999</v>
      </c>
      <c r="G7121" s="66">
        <f t="shared" si="672"/>
        <v>1206.0225999999977</v>
      </c>
      <c r="H7121" s="67">
        <f t="shared" si="673"/>
        <v>56.235020000000006</v>
      </c>
      <c r="I7121" s="66">
        <v>0</v>
      </c>
      <c r="J7121" s="67">
        <f t="shared" si="670"/>
        <v>0</v>
      </c>
      <c r="K7121" s="14">
        <f t="shared" si="668"/>
        <v>0</v>
      </c>
      <c r="L7121" s="4" t="str">
        <f t="shared" si="669"/>
        <v/>
      </c>
    </row>
    <row r="7122" spans="1:12" x14ac:dyDescent="0.25">
      <c r="A7122" s="16">
        <f>Energy_Balance_WY2011!A7121</f>
        <v>40749</v>
      </c>
      <c r="B7122" s="33" t="str">
        <f>Energy_Balance_WY2011!B7121</f>
        <v xml:space="preserve"> 16:00:00</v>
      </c>
      <c r="C7122" s="65">
        <v>1.0029999999999999</v>
      </c>
      <c r="D7122" s="66">
        <v>1.0029999999999999</v>
      </c>
      <c r="E7122" s="66">
        <v>0</v>
      </c>
      <c r="F7122" s="65">
        <f t="shared" si="671"/>
        <v>1254.7544999999998</v>
      </c>
      <c r="G7122" s="66">
        <f t="shared" si="672"/>
        <v>1207.0255999999977</v>
      </c>
      <c r="H7122" s="67">
        <f t="shared" si="673"/>
        <v>56.235020000000006</v>
      </c>
      <c r="I7122" s="66">
        <v>0</v>
      </c>
      <c r="J7122" s="67">
        <f t="shared" si="670"/>
        <v>0</v>
      </c>
      <c r="K7122" s="14">
        <f t="shared" si="668"/>
        <v>0</v>
      </c>
      <c r="L7122" s="4" t="str">
        <f t="shared" si="669"/>
        <v/>
      </c>
    </row>
    <row r="7123" spans="1:12" x14ac:dyDescent="0.25">
      <c r="A7123" s="16">
        <f>Energy_Balance_WY2011!A7122</f>
        <v>40749</v>
      </c>
      <c r="B7123" s="33" t="str">
        <f>Energy_Balance_WY2011!B7122</f>
        <v xml:space="preserve"> 17:00:00</v>
      </c>
      <c r="C7123" s="65">
        <v>0</v>
      </c>
      <c r="D7123" s="66">
        <v>0</v>
      </c>
      <c r="E7123" s="66">
        <v>0</v>
      </c>
      <c r="F7123" s="65">
        <f t="shared" si="671"/>
        <v>1254.7544999999998</v>
      </c>
      <c r="G7123" s="66">
        <f t="shared" si="672"/>
        <v>1207.0255999999977</v>
      </c>
      <c r="H7123" s="67">
        <f t="shared" si="673"/>
        <v>56.235020000000006</v>
      </c>
      <c r="I7123" s="66">
        <v>0</v>
      </c>
      <c r="J7123" s="67">
        <f t="shared" si="670"/>
        <v>0</v>
      </c>
      <c r="K7123" s="14">
        <f t="shared" si="668"/>
        <v>0</v>
      </c>
      <c r="L7123" s="4" t="str">
        <f t="shared" si="669"/>
        <v/>
      </c>
    </row>
    <row r="7124" spans="1:12" x14ac:dyDescent="0.25">
      <c r="A7124" s="16">
        <f>Energy_Balance_WY2011!A7123</f>
        <v>40749</v>
      </c>
      <c r="B7124" s="33" t="str">
        <f>Energy_Balance_WY2011!B7123</f>
        <v xml:space="preserve"> 18:00:00</v>
      </c>
      <c r="C7124" s="65">
        <v>0</v>
      </c>
      <c r="D7124" s="66">
        <v>0</v>
      </c>
      <c r="E7124" s="66">
        <v>0</v>
      </c>
      <c r="F7124" s="65">
        <f t="shared" si="671"/>
        <v>1254.7544999999998</v>
      </c>
      <c r="G7124" s="66">
        <f t="shared" si="672"/>
        <v>1207.0255999999977</v>
      </c>
      <c r="H7124" s="67">
        <f t="shared" si="673"/>
        <v>56.235020000000006</v>
      </c>
      <c r="I7124" s="66">
        <v>0</v>
      </c>
      <c r="J7124" s="67">
        <f t="shared" si="670"/>
        <v>0</v>
      </c>
      <c r="K7124" s="14">
        <f t="shared" si="668"/>
        <v>0</v>
      </c>
      <c r="L7124" s="4" t="str">
        <f t="shared" si="669"/>
        <v/>
      </c>
    </row>
    <row r="7125" spans="1:12" x14ac:dyDescent="0.25">
      <c r="A7125" s="16">
        <f>Energy_Balance_WY2011!A7124</f>
        <v>40749</v>
      </c>
      <c r="B7125" s="33" t="str">
        <f>Energy_Balance_WY2011!B7124</f>
        <v xml:space="preserve"> 19:00:00</v>
      </c>
      <c r="C7125" s="65">
        <v>1.0029999999999999</v>
      </c>
      <c r="D7125" s="66">
        <v>1.0029999999999999</v>
      </c>
      <c r="E7125" s="66">
        <v>0</v>
      </c>
      <c r="F7125" s="65">
        <f t="shared" si="671"/>
        <v>1255.7574999999997</v>
      </c>
      <c r="G7125" s="66">
        <f t="shared" si="672"/>
        <v>1208.0285999999976</v>
      </c>
      <c r="H7125" s="67">
        <f t="shared" si="673"/>
        <v>56.235020000000006</v>
      </c>
      <c r="I7125" s="66">
        <v>0</v>
      </c>
      <c r="J7125" s="67">
        <f t="shared" si="670"/>
        <v>0</v>
      </c>
      <c r="K7125" s="14">
        <f t="shared" si="668"/>
        <v>0</v>
      </c>
      <c r="L7125" s="4" t="str">
        <f t="shared" si="669"/>
        <v/>
      </c>
    </row>
    <row r="7126" spans="1:12" x14ac:dyDescent="0.25">
      <c r="A7126" s="16">
        <f>Energy_Balance_WY2011!A7125</f>
        <v>40749</v>
      </c>
      <c r="B7126" s="33" t="str">
        <f>Energy_Balance_WY2011!B7125</f>
        <v xml:space="preserve"> 20:00:00</v>
      </c>
      <c r="C7126" s="65">
        <v>1.0029999999999999</v>
      </c>
      <c r="D7126" s="66">
        <v>1.0029999999999999</v>
      </c>
      <c r="E7126" s="66">
        <v>0</v>
      </c>
      <c r="F7126" s="65">
        <f t="shared" si="671"/>
        <v>1256.7604999999996</v>
      </c>
      <c r="G7126" s="66">
        <f t="shared" si="672"/>
        <v>1209.0315999999975</v>
      </c>
      <c r="H7126" s="67">
        <f t="shared" si="673"/>
        <v>56.235020000000006</v>
      </c>
      <c r="I7126" s="66">
        <v>0</v>
      </c>
      <c r="J7126" s="67">
        <f t="shared" si="670"/>
        <v>0</v>
      </c>
      <c r="K7126" s="14">
        <f t="shared" si="668"/>
        <v>0</v>
      </c>
      <c r="L7126" s="4" t="str">
        <f t="shared" si="669"/>
        <v/>
      </c>
    </row>
    <row r="7127" spans="1:12" x14ac:dyDescent="0.25">
      <c r="A7127" s="16">
        <f>Energy_Balance_WY2011!A7126</f>
        <v>40749</v>
      </c>
      <c r="B7127" s="33" t="str">
        <f>Energy_Balance_WY2011!B7126</f>
        <v xml:space="preserve"> 21:00:00</v>
      </c>
      <c r="C7127" s="65">
        <v>0</v>
      </c>
      <c r="D7127" s="66">
        <v>0</v>
      </c>
      <c r="E7127" s="66">
        <v>0</v>
      </c>
      <c r="F7127" s="65">
        <f t="shared" si="671"/>
        <v>1256.7604999999996</v>
      </c>
      <c r="G7127" s="66">
        <f t="shared" si="672"/>
        <v>1209.0315999999975</v>
      </c>
      <c r="H7127" s="67">
        <f t="shared" si="673"/>
        <v>56.235020000000006</v>
      </c>
      <c r="I7127" s="66">
        <v>0</v>
      </c>
      <c r="J7127" s="67">
        <f t="shared" si="670"/>
        <v>0</v>
      </c>
      <c r="K7127" s="14">
        <f t="shared" si="668"/>
        <v>0</v>
      </c>
      <c r="L7127" s="4" t="str">
        <f t="shared" si="669"/>
        <v/>
      </c>
    </row>
    <row r="7128" spans="1:12" x14ac:dyDescent="0.25">
      <c r="A7128" s="16">
        <f>Energy_Balance_WY2011!A7127</f>
        <v>40749</v>
      </c>
      <c r="B7128" s="33" t="str">
        <f>Energy_Balance_WY2011!B7127</f>
        <v xml:space="preserve"> 22:00:00</v>
      </c>
      <c r="C7128" s="65">
        <v>0</v>
      </c>
      <c r="D7128" s="66">
        <v>0</v>
      </c>
      <c r="E7128" s="66">
        <v>0</v>
      </c>
      <c r="F7128" s="65">
        <f t="shared" si="671"/>
        <v>1256.7604999999996</v>
      </c>
      <c r="G7128" s="66">
        <f t="shared" si="672"/>
        <v>1209.0315999999975</v>
      </c>
      <c r="H7128" s="67">
        <f t="shared" si="673"/>
        <v>56.235020000000006</v>
      </c>
      <c r="I7128" s="66">
        <v>0</v>
      </c>
      <c r="J7128" s="67">
        <f t="shared" si="670"/>
        <v>0</v>
      </c>
      <c r="K7128" s="14">
        <f t="shared" si="668"/>
        <v>0</v>
      </c>
      <c r="L7128" s="4" t="str">
        <f t="shared" si="669"/>
        <v/>
      </c>
    </row>
    <row r="7129" spans="1:12" x14ac:dyDescent="0.25">
      <c r="A7129" s="16">
        <f>Energy_Balance_WY2011!A7128</f>
        <v>40749</v>
      </c>
      <c r="B7129" s="33" t="str">
        <f>Energy_Balance_WY2011!B7128</f>
        <v xml:space="preserve"> 23:00:00</v>
      </c>
      <c r="C7129" s="65">
        <v>0</v>
      </c>
      <c r="D7129" s="66">
        <v>0</v>
      </c>
      <c r="E7129" s="66">
        <v>0</v>
      </c>
      <c r="F7129" s="65">
        <f t="shared" si="671"/>
        <v>1256.7604999999996</v>
      </c>
      <c r="G7129" s="66">
        <f t="shared" si="672"/>
        <v>1209.0315999999975</v>
      </c>
      <c r="H7129" s="67">
        <f t="shared" si="673"/>
        <v>56.235020000000006</v>
      </c>
      <c r="I7129" s="66">
        <v>0</v>
      </c>
      <c r="J7129" s="67">
        <f t="shared" si="670"/>
        <v>0</v>
      </c>
      <c r="K7129" s="14">
        <f t="shared" si="668"/>
        <v>0</v>
      </c>
      <c r="L7129" s="4" t="str">
        <f t="shared" si="669"/>
        <v/>
      </c>
    </row>
    <row r="7130" spans="1:12" x14ac:dyDescent="0.25">
      <c r="A7130" s="16">
        <f>Energy_Balance_WY2011!A7129</f>
        <v>40749</v>
      </c>
      <c r="B7130" s="33" t="str">
        <f>Energy_Balance_WY2011!B7129</f>
        <v xml:space="preserve"> 24:00:00</v>
      </c>
      <c r="C7130" s="65">
        <v>0</v>
      </c>
      <c r="D7130" s="66">
        <v>0</v>
      </c>
      <c r="E7130" s="66">
        <v>0</v>
      </c>
      <c r="F7130" s="65">
        <f t="shared" si="671"/>
        <v>1256.7604999999996</v>
      </c>
      <c r="G7130" s="66">
        <f t="shared" si="672"/>
        <v>1209.0315999999975</v>
      </c>
      <c r="H7130" s="67">
        <f t="shared" si="673"/>
        <v>56.235020000000006</v>
      </c>
      <c r="I7130" s="66">
        <v>0</v>
      </c>
      <c r="J7130" s="67">
        <f t="shared" si="670"/>
        <v>0</v>
      </c>
      <c r="K7130" s="14">
        <f t="shared" si="668"/>
        <v>0</v>
      </c>
      <c r="L7130" s="4" t="str">
        <f t="shared" si="669"/>
        <v/>
      </c>
    </row>
    <row r="7131" spans="1:12" x14ac:dyDescent="0.25">
      <c r="A7131" s="16">
        <f>Energy_Balance_WY2011!A7130</f>
        <v>40750</v>
      </c>
      <c r="B7131" s="33" t="str">
        <f>Energy_Balance_WY2011!B7130</f>
        <v xml:space="preserve"> 01:00:00</v>
      </c>
      <c r="C7131" s="65">
        <v>0</v>
      </c>
      <c r="D7131" s="66">
        <v>0</v>
      </c>
      <c r="E7131" s="66">
        <v>0</v>
      </c>
      <c r="F7131" s="65">
        <f t="shared" si="671"/>
        <v>1256.7604999999996</v>
      </c>
      <c r="G7131" s="66">
        <f t="shared" si="672"/>
        <v>1209.0315999999975</v>
      </c>
      <c r="H7131" s="67">
        <f t="shared" si="673"/>
        <v>56.235020000000006</v>
      </c>
      <c r="I7131" s="66">
        <v>0</v>
      </c>
      <c r="J7131" s="67">
        <f t="shared" si="670"/>
        <v>0</v>
      </c>
      <c r="K7131" s="14">
        <f t="shared" si="668"/>
        <v>0</v>
      </c>
      <c r="L7131" s="4" t="str">
        <f t="shared" si="669"/>
        <v/>
      </c>
    </row>
    <row r="7132" spans="1:12" x14ac:dyDescent="0.25">
      <c r="A7132" s="16">
        <f>Energy_Balance_WY2011!A7131</f>
        <v>40750</v>
      </c>
      <c r="B7132" s="33" t="str">
        <f>Energy_Balance_WY2011!B7131</f>
        <v xml:space="preserve"> 02:00:00</v>
      </c>
      <c r="C7132" s="65">
        <v>0</v>
      </c>
      <c r="D7132" s="66">
        <v>0</v>
      </c>
      <c r="E7132" s="66">
        <v>0</v>
      </c>
      <c r="F7132" s="65">
        <f t="shared" si="671"/>
        <v>1256.7604999999996</v>
      </c>
      <c r="G7132" s="66">
        <f t="shared" si="672"/>
        <v>1209.0315999999975</v>
      </c>
      <c r="H7132" s="67">
        <f t="shared" si="673"/>
        <v>56.235020000000006</v>
      </c>
      <c r="I7132" s="66">
        <v>0</v>
      </c>
      <c r="J7132" s="67">
        <f t="shared" si="670"/>
        <v>0</v>
      </c>
      <c r="K7132" s="14">
        <f t="shared" si="668"/>
        <v>0</v>
      </c>
      <c r="L7132" s="4" t="str">
        <f t="shared" si="669"/>
        <v/>
      </c>
    </row>
    <row r="7133" spans="1:12" x14ac:dyDescent="0.25">
      <c r="A7133" s="16">
        <f>Energy_Balance_WY2011!A7132</f>
        <v>40750</v>
      </c>
      <c r="B7133" s="33" t="str">
        <f>Energy_Balance_WY2011!B7132</f>
        <v xml:space="preserve"> 03:00:00</v>
      </c>
      <c r="C7133" s="65">
        <v>0</v>
      </c>
      <c r="D7133" s="66">
        <v>0</v>
      </c>
      <c r="E7133" s="66">
        <v>0</v>
      </c>
      <c r="F7133" s="65">
        <f t="shared" si="671"/>
        <v>1256.7604999999996</v>
      </c>
      <c r="G7133" s="66">
        <f t="shared" si="672"/>
        <v>1209.0315999999975</v>
      </c>
      <c r="H7133" s="67">
        <f t="shared" si="673"/>
        <v>56.235020000000006</v>
      </c>
      <c r="I7133" s="66">
        <v>0</v>
      </c>
      <c r="J7133" s="67">
        <f t="shared" si="670"/>
        <v>0</v>
      </c>
      <c r="K7133" s="14">
        <f t="shared" si="668"/>
        <v>0</v>
      </c>
      <c r="L7133" s="4" t="str">
        <f t="shared" si="669"/>
        <v/>
      </c>
    </row>
    <row r="7134" spans="1:12" x14ac:dyDescent="0.25">
      <c r="A7134" s="16">
        <f>Energy_Balance_WY2011!A7133</f>
        <v>40750</v>
      </c>
      <c r="B7134" s="33" t="str">
        <f>Energy_Balance_WY2011!B7133</f>
        <v xml:space="preserve"> 04:00:00</v>
      </c>
      <c r="C7134" s="65">
        <v>0</v>
      </c>
      <c r="D7134" s="66">
        <v>0</v>
      </c>
      <c r="E7134" s="66">
        <v>0</v>
      </c>
      <c r="F7134" s="65">
        <f t="shared" si="671"/>
        <v>1256.7604999999996</v>
      </c>
      <c r="G7134" s="66">
        <f t="shared" si="672"/>
        <v>1209.0315999999975</v>
      </c>
      <c r="H7134" s="67">
        <f t="shared" si="673"/>
        <v>56.235020000000006</v>
      </c>
      <c r="I7134" s="66">
        <v>0</v>
      </c>
      <c r="J7134" s="67">
        <f t="shared" si="670"/>
        <v>0</v>
      </c>
      <c r="K7134" s="14">
        <f t="shared" si="668"/>
        <v>0</v>
      </c>
      <c r="L7134" s="4" t="str">
        <f t="shared" si="669"/>
        <v/>
      </c>
    </row>
    <row r="7135" spans="1:12" x14ac:dyDescent="0.25">
      <c r="A7135" s="16">
        <f>Energy_Balance_WY2011!A7134</f>
        <v>40750</v>
      </c>
      <c r="B7135" s="33" t="str">
        <f>Energy_Balance_WY2011!B7134</f>
        <v xml:space="preserve"> 05:00:00</v>
      </c>
      <c r="C7135" s="65">
        <v>0</v>
      </c>
      <c r="D7135" s="66">
        <v>0</v>
      </c>
      <c r="E7135" s="66">
        <v>0</v>
      </c>
      <c r="F7135" s="65">
        <f t="shared" si="671"/>
        <v>1256.7604999999996</v>
      </c>
      <c r="G7135" s="66">
        <f t="shared" si="672"/>
        <v>1209.0315999999975</v>
      </c>
      <c r="H7135" s="67">
        <f t="shared" si="673"/>
        <v>56.235020000000006</v>
      </c>
      <c r="I7135" s="66">
        <v>0</v>
      </c>
      <c r="J7135" s="67">
        <f t="shared" si="670"/>
        <v>0</v>
      </c>
      <c r="K7135" s="14">
        <f t="shared" si="668"/>
        <v>0</v>
      </c>
      <c r="L7135" s="4" t="str">
        <f t="shared" si="669"/>
        <v/>
      </c>
    </row>
    <row r="7136" spans="1:12" x14ac:dyDescent="0.25">
      <c r="A7136" s="16">
        <f>Energy_Balance_WY2011!A7135</f>
        <v>40750</v>
      </c>
      <c r="B7136" s="33" t="str">
        <f>Energy_Balance_WY2011!B7135</f>
        <v xml:space="preserve"> 06:00:00</v>
      </c>
      <c r="C7136" s="65">
        <v>0</v>
      </c>
      <c r="D7136" s="66">
        <v>0</v>
      </c>
      <c r="E7136" s="66">
        <v>0</v>
      </c>
      <c r="F7136" s="65">
        <f t="shared" si="671"/>
        <v>1256.7604999999996</v>
      </c>
      <c r="G7136" s="66">
        <f t="shared" si="672"/>
        <v>1209.0315999999975</v>
      </c>
      <c r="H7136" s="67">
        <f t="shared" si="673"/>
        <v>56.235020000000006</v>
      </c>
      <c r="I7136" s="66">
        <v>0</v>
      </c>
      <c r="J7136" s="67">
        <f t="shared" si="670"/>
        <v>0</v>
      </c>
      <c r="K7136" s="14">
        <f t="shared" si="668"/>
        <v>0</v>
      </c>
      <c r="L7136" s="4" t="str">
        <f t="shared" si="669"/>
        <v/>
      </c>
    </row>
    <row r="7137" spans="1:12" x14ac:dyDescent="0.25">
      <c r="A7137" s="16">
        <f>Energy_Balance_WY2011!A7136</f>
        <v>40750</v>
      </c>
      <c r="B7137" s="33" t="str">
        <f>Energy_Balance_WY2011!B7136</f>
        <v xml:space="preserve"> 07:00:00</v>
      </c>
      <c r="C7137" s="65">
        <v>0</v>
      </c>
      <c r="D7137" s="66">
        <v>0</v>
      </c>
      <c r="E7137" s="66">
        <v>0</v>
      </c>
      <c r="F7137" s="65">
        <f t="shared" si="671"/>
        <v>1256.7604999999996</v>
      </c>
      <c r="G7137" s="66">
        <f t="shared" si="672"/>
        <v>1209.0315999999975</v>
      </c>
      <c r="H7137" s="67">
        <f t="shared" si="673"/>
        <v>56.235020000000006</v>
      </c>
      <c r="I7137" s="66">
        <v>0</v>
      </c>
      <c r="J7137" s="67">
        <f t="shared" si="670"/>
        <v>0</v>
      </c>
      <c r="K7137" s="14">
        <f t="shared" si="668"/>
        <v>0</v>
      </c>
      <c r="L7137" s="4" t="str">
        <f t="shared" si="669"/>
        <v/>
      </c>
    </row>
    <row r="7138" spans="1:12" x14ac:dyDescent="0.25">
      <c r="A7138" s="16">
        <f>Energy_Balance_WY2011!A7137</f>
        <v>40750</v>
      </c>
      <c r="B7138" s="33" t="str">
        <f>Energy_Balance_WY2011!B7137</f>
        <v xml:space="preserve"> 08:00:00</v>
      </c>
      <c r="C7138" s="65">
        <v>0</v>
      </c>
      <c r="D7138" s="66">
        <v>0</v>
      </c>
      <c r="E7138" s="66">
        <v>0</v>
      </c>
      <c r="F7138" s="65">
        <f t="shared" si="671"/>
        <v>1256.7604999999996</v>
      </c>
      <c r="G7138" s="66">
        <f t="shared" si="672"/>
        <v>1209.0315999999975</v>
      </c>
      <c r="H7138" s="67">
        <f t="shared" si="673"/>
        <v>56.235020000000006</v>
      </c>
      <c r="I7138" s="66">
        <v>0</v>
      </c>
      <c r="J7138" s="67">
        <f t="shared" si="670"/>
        <v>0</v>
      </c>
      <c r="K7138" s="14">
        <f t="shared" si="668"/>
        <v>0</v>
      </c>
      <c r="L7138" s="4" t="str">
        <f t="shared" si="669"/>
        <v/>
      </c>
    </row>
    <row r="7139" spans="1:12" x14ac:dyDescent="0.25">
      <c r="A7139" s="16">
        <f>Energy_Balance_WY2011!A7138</f>
        <v>40750</v>
      </c>
      <c r="B7139" s="33" t="str">
        <f>Energy_Balance_WY2011!B7138</f>
        <v xml:space="preserve"> 09:00:00</v>
      </c>
      <c r="C7139" s="65">
        <v>0</v>
      </c>
      <c r="D7139" s="66">
        <v>0</v>
      </c>
      <c r="E7139" s="66">
        <v>0</v>
      </c>
      <c r="F7139" s="65">
        <f t="shared" si="671"/>
        <v>1256.7604999999996</v>
      </c>
      <c r="G7139" s="66">
        <f t="shared" si="672"/>
        <v>1209.0315999999975</v>
      </c>
      <c r="H7139" s="67">
        <f t="shared" si="673"/>
        <v>56.235020000000006</v>
      </c>
      <c r="I7139" s="66">
        <v>0</v>
      </c>
      <c r="J7139" s="67">
        <f t="shared" si="670"/>
        <v>0</v>
      </c>
      <c r="K7139" s="14">
        <f t="shared" si="668"/>
        <v>0</v>
      </c>
      <c r="L7139" s="4" t="str">
        <f t="shared" si="669"/>
        <v/>
      </c>
    </row>
    <row r="7140" spans="1:12" x14ac:dyDescent="0.25">
      <c r="A7140" s="16">
        <f>Energy_Balance_WY2011!A7139</f>
        <v>40750</v>
      </c>
      <c r="B7140" s="33" t="str">
        <f>Energy_Balance_WY2011!B7139</f>
        <v xml:space="preserve"> 10:00:00</v>
      </c>
      <c r="C7140" s="65">
        <v>0</v>
      </c>
      <c r="D7140" s="66">
        <v>0</v>
      </c>
      <c r="E7140" s="66">
        <v>0</v>
      </c>
      <c r="F7140" s="65">
        <f t="shared" si="671"/>
        <v>1256.7604999999996</v>
      </c>
      <c r="G7140" s="66">
        <f t="shared" si="672"/>
        <v>1209.0315999999975</v>
      </c>
      <c r="H7140" s="67">
        <f t="shared" si="673"/>
        <v>56.235020000000006</v>
      </c>
      <c r="I7140" s="66">
        <v>0</v>
      </c>
      <c r="J7140" s="67">
        <f t="shared" si="670"/>
        <v>0</v>
      </c>
      <c r="K7140" s="14">
        <f t="shared" si="668"/>
        <v>0</v>
      </c>
      <c r="L7140" s="4" t="str">
        <f t="shared" si="669"/>
        <v/>
      </c>
    </row>
    <row r="7141" spans="1:12" x14ac:dyDescent="0.25">
      <c r="A7141" s="16">
        <f>Energy_Balance_WY2011!A7140</f>
        <v>40750</v>
      </c>
      <c r="B7141" s="33" t="str">
        <f>Energy_Balance_WY2011!B7140</f>
        <v xml:space="preserve"> 11:00:00</v>
      </c>
      <c r="C7141" s="65">
        <v>0</v>
      </c>
      <c r="D7141" s="66">
        <v>0</v>
      </c>
      <c r="E7141" s="66">
        <v>0</v>
      </c>
      <c r="F7141" s="65">
        <f t="shared" si="671"/>
        <v>1256.7604999999996</v>
      </c>
      <c r="G7141" s="66">
        <f t="shared" si="672"/>
        <v>1209.0315999999975</v>
      </c>
      <c r="H7141" s="67">
        <f t="shared" si="673"/>
        <v>56.235020000000006</v>
      </c>
      <c r="I7141" s="66">
        <v>0</v>
      </c>
      <c r="J7141" s="67">
        <f t="shared" si="670"/>
        <v>0</v>
      </c>
      <c r="K7141" s="14">
        <f t="shared" si="668"/>
        <v>0</v>
      </c>
      <c r="L7141" s="4" t="str">
        <f t="shared" si="669"/>
        <v/>
      </c>
    </row>
    <row r="7142" spans="1:12" x14ac:dyDescent="0.25">
      <c r="A7142" s="16">
        <f>Energy_Balance_WY2011!A7141</f>
        <v>40750</v>
      </c>
      <c r="B7142" s="33" t="str">
        <f>Energy_Balance_WY2011!B7141</f>
        <v xml:space="preserve"> 12:00:00</v>
      </c>
      <c r="C7142" s="65">
        <v>0</v>
      </c>
      <c r="D7142" s="66">
        <v>0</v>
      </c>
      <c r="E7142" s="66">
        <v>0</v>
      </c>
      <c r="F7142" s="65">
        <f t="shared" si="671"/>
        <v>1256.7604999999996</v>
      </c>
      <c r="G7142" s="66">
        <f t="shared" si="672"/>
        <v>1209.0315999999975</v>
      </c>
      <c r="H7142" s="67">
        <f t="shared" si="673"/>
        <v>56.235020000000006</v>
      </c>
      <c r="I7142" s="66">
        <v>0</v>
      </c>
      <c r="J7142" s="67">
        <f t="shared" si="670"/>
        <v>0</v>
      </c>
      <c r="K7142" s="14">
        <f t="shared" si="668"/>
        <v>0</v>
      </c>
      <c r="L7142" s="4" t="str">
        <f t="shared" si="669"/>
        <v/>
      </c>
    </row>
    <row r="7143" spans="1:12" x14ac:dyDescent="0.25">
      <c r="A7143" s="16">
        <f>Energy_Balance_WY2011!A7142</f>
        <v>40750</v>
      </c>
      <c r="B7143" s="33" t="str">
        <f>Energy_Balance_WY2011!B7142</f>
        <v xml:space="preserve"> 13:00:00</v>
      </c>
      <c r="C7143" s="65">
        <v>5.0151000000000003</v>
      </c>
      <c r="D7143" s="66">
        <v>5.0151000000000003</v>
      </c>
      <c r="E7143" s="66">
        <v>0</v>
      </c>
      <c r="F7143" s="65">
        <f t="shared" si="671"/>
        <v>1261.7755999999997</v>
      </c>
      <c r="G7143" s="66">
        <f t="shared" si="672"/>
        <v>1214.0466999999976</v>
      </c>
      <c r="H7143" s="67">
        <f t="shared" si="673"/>
        <v>56.235020000000006</v>
      </c>
      <c r="I7143" s="66">
        <v>0</v>
      </c>
      <c r="J7143" s="67">
        <f t="shared" si="670"/>
        <v>0</v>
      </c>
      <c r="K7143" s="14">
        <f t="shared" si="668"/>
        <v>0</v>
      </c>
      <c r="L7143" s="4" t="str">
        <f t="shared" si="669"/>
        <v/>
      </c>
    </row>
    <row r="7144" spans="1:12" x14ac:dyDescent="0.25">
      <c r="A7144" s="16">
        <f>Energy_Balance_WY2011!A7143</f>
        <v>40750</v>
      </c>
      <c r="B7144" s="33" t="str">
        <f>Energy_Balance_WY2011!B7143</f>
        <v xml:space="preserve"> 14:00:00</v>
      </c>
      <c r="C7144" s="65">
        <v>1.0029999999999999</v>
      </c>
      <c r="D7144" s="66">
        <v>1.0029999999999999</v>
      </c>
      <c r="E7144" s="66">
        <v>0</v>
      </c>
      <c r="F7144" s="65">
        <f t="shared" si="671"/>
        <v>1262.7785999999996</v>
      </c>
      <c r="G7144" s="66">
        <f t="shared" si="672"/>
        <v>1215.0496999999975</v>
      </c>
      <c r="H7144" s="67">
        <f t="shared" si="673"/>
        <v>56.235020000000006</v>
      </c>
      <c r="I7144" s="66">
        <v>0</v>
      </c>
      <c r="J7144" s="67">
        <f t="shared" si="670"/>
        <v>0</v>
      </c>
      <c r="K7144" s="14">
        <f t="shared" si="668"/>
        <v>0</v>
      </c>
      <c r="L7144" s="4" t="str">
        <f t="shared" si="669"/>
        <v/>
      </c>
    </row>
    <row r="7145" spans="1:12" x14ac:dyDescent="0.25">
      <c r="A7145" s="16">
        <f>Energy_Balance_WY2011!A7144</f>
        <v>40750</v>
      </c>
      <c r="B7145" s="33" t="str">
        <f>Energy_Balance_WY2011!B7144</f>
        <v xml:space="preserve"> 15:00:00</v>
      </c>
      <c r="C7145" s="65">
        <v>5.0151000000000003</v>
      </c>
      <c r="D7145" s="66">
        <v>5.0151000000000003</v>
      </c>
      <c r="E7145" s="66">
        <v>0</v>
      </c>
      <c r="F7145" s="65">
        <f t="shared" si="671"/>
        <v>1267.7936999999997</v>
      </c>
      <c r="G7145" s="66">
        <f t="shared" si="672"/>
        <v>1220.0647999999976</v>
      </c>
      <c r="H7145" s="67">
        <f t="shared" si="673"/>
        <v>56.235020000000006</v>
      </c>
      <c r="I7145" s="66">
        <v>0</v>
      </c>
      <c r="J7145" s="67">
        <f t="shared" si="670"/>
        <v>0</v>
      </c>
      <c r="K7145" s="14">
        <f t="shared" si="668"/>
        <v>0</v>
      </c>
      <c r="L7145" s="4" t="str">
        <f t="shared" si="669"/>
        <v/>
      </c>
    </row>
    <row r="7146" spans="1:12" x14ac:dyDescent="0.25">
      <c r="A7146" s="16">
        <f>Energy_Balance_WY2011!A7145</f>
        <v>40750</v>
      </c>
      <c r="B7146" s="33" t="str">
        <f>Energy_Balance_WY2011!B7145</f>
        <v xml:space="preserve"> 16:00:00</v>
      </c>
      <c r="C7146" s="65">
        <v>4.0119999999999996</v>
      </c>
      <c r="D7146" s="66">
        <v>4.0119999999999996</v>
      </c>
      <c r="E7146" s="66">
        <v>0</v>
      </c>
      <c r="F7146" s="65">
        <f t="shared" si="671"/>
        <v>1271.8056999999997</v>
      </c>
      <c r="G7146" s="66">
        <f t="shared" si="672"/>
        <v>1224.0767999999975</v>
      </c>
      <c r="H7146" s="67">
        <f t="shared" si="673"/>
        <v>56.235020000000006</v>
      </c>
      <c r="I7146" s="66">
        <v>0</v>
      </c>
      <c r="J7146" s="67">
        <f t="shared" si="670"/>
        <v>0</v>
      </c>
      <c r="K7146" s="14">
        <f t="shared" si="668"/>
        <v>0</v>
      </c>
      <c r="L7146" s="4" t="str">
        <f t="shared" si="669"/>
        <v/>
      </c>
    </row>
    <row r="7147" spans="1:12" x14ac:dyDescent="0.25">
      <c r="A7147" s="16">
        <f>Energy_Balance_WY2011!A7146</f>
        <v>40750</v>
      </c>
      <c r="B7147" s="33" t="str">
        <f>Energy_Balance_WY2011!B7146</f>
        <v xml:space="preserve"> 17:00:00</v>
      </c>
      <c r="C7147" s="65">
        <v>3.0089999999999999</v>
      </c>
      <c r="D7147" s="66">
        <v>3.0089999999999999</v>
      </c>
      <c r="E7147" s="66">
        <v>0</v>
      </c>
      <c r="F7147" s="65">
        <f t="shared" si="671"/>
        <v>1274.8146999999997</v>
      </c>
      <c r="G7147" s="66">
        <f t="shared" si="672"/>
        <v>1227.0857999999976</v>
      </c>
      <c r="H7147" s="67">
        <f t="shared" si="673"/>
        <v>56.235020000000006</v>
      </c>
      <c r="I7147" s="66">
        <v>0</v>
      </c>
      <c r="J7147" s="67">
        <f t="shared" si="670"/>
        <v>0</v>
      </c>
      <c r="K7147" s="14">
        <f t="shared" si="668"/>
        <v>0</v>
      </c>
      <c r="L7147" s="4" t="str">
        <f t="shared" si="669"/>
        <v/>
      </c>
    </row>
    <row r="7148" spans="1:12" x14ac:dyDescent="0.25">
      <c r="A7148" s="16">
        <f>Energy_Balance_WY2011!A7147</f>
        <v>40750</v>
      </c>
      <c r="B7148" s="33" t="str">
        <f>Energy_Balance_WY2011!B7147</f>
        <v xml:space="preserve"> 18:00:00</v>
      </c>
      <c r="C7148" s="65">
        <v>2.0059999999999998</v>
      </c>
      <c r="D7148" s="66">
        <v>2.0059999999999998</v>
      </c>
      <c r="E7148" s="66">
        <v>0</v>
      </c>
      <c r="F7148" s="65">
        <f t="shared" si="671"/>
        <v>1276.8206999999998</v>
      </c>
      <c r="G7148" s="66">
        <f t="shared" si="672"/>
        <v>1229.0917999999976</v>
      </c>
      <c r="H7148" s="67">
        <f t="shared" si="673"/>
        <v>56.235020000000006</v>
      </c>
      <c r="I7148" s="66">
        <v>0</v>
      </c>
      <c r="J7148" s="67">
        <f t="shared" si="670"/>
        <v>0</v>
      </c>
      <c r="K7148" s="14">
        <f t="shared" si="668"/>
        <v>0</v>
      </c>
      <c r="L7148" s="4" t="str">
        <f t="shared" si="669"/>
        <v/>
      </c>
    </row>
    <row r="7149" spans="1:12" x14ac:dyDescent="0.25">
      <c r="A7149" s="16">
        <f>Energy_Balance_WY2011!A7148</f>
        <v>40750</v>
      </c>
      <c r="B7149" s="33" t="str">
        <f>Energy_Balance_WY2011!B7148</f>
        <v xml:space="preserve"> 19:00:00</v>
      </c>
      <c r="C7149" s="65">
        <v>0</v>
      </c>
      <c r="D7149" s="66">
        <v>0</v>
      </c>
      <c r="E7149" s="66">
        <v>0</v>
      </c>
      <c r="F7149" s="65">
        <f t="shared" si="671"/>
        <v>1276.8206999999998</v>
      </c>
      <c r="G7149" s="66">
        <f t="shared" si="672"/>
        <v>1229.0917999999976</v>
      </c>
      <c r="H7149" s="67">
        <f t="shared" si="673"/>
        <v>56.235020000000006</v>
      </c>
      <c r="I7149" s="66">
        <v>0</v>
      </c>
      <c r="J7149" s="67">
        <f t="shared" si="670"/>
        <v>0</v>
      </c>
      <c r="K7149" s="14">
        <f t="shared" si="668"/>
        <v>0</v>
      </c>
      <c r="L7149" s="4" t="str">
        <f t="shared" si="669"/>
        <v/>
      </c>
    </row>
    <row r="7150" spans="1:12" x14ac:dyDescent="0.25">
      <c r="A7150" s="16">
        <f>Energy_Balance_WY2011!A7149</f>
        <v>40750</v>
      </c>
      <c r="B7150" s="33" t="str">
        <f>Energy_Balance_WY2011!B7149</f>
        <v xml:space="preserve"> 20:00:00</v>
      </c>
      <c r="C7150" s="65">
        <v>0</v>
      </c>
      <c r="D7150" s="66">
        <v>0</v>
      </c>
      <c r="E7150" s="66">
        <v>0</v>
      </c>
      <c r="F7150" s="65">
        <f t="shared" si="671"/>
        <v>1276.8206999999998</v>
      </c>
      <c r="G7150" s="66">
        <f t="shared" si="672"/>
        <v>1229.0917999999976</v>
      </c>
      <c r="H7150" s="67">
        <f t="shared" si="673"/>
        <v>56.235020000000006</v>
      </c>
      <c r="I7150" s="66">
        <v>0</v>
      </c>
      <c r="J7150" s="67">
        <f t="shared" si="670"/>
        <v>0</v>
      </c>
      <c r="K7150" s="14">
        <f t="shared" si="668"/>
        <v>0</v>
      </c>
      <c r="L7150" s="4" t="str">
        <f t="shared" si="669"/>
        <v/>
      </c>
    </row>
    <row r="7151" spans="1:12" x14ac:dyDescent="0.25">
      <c r="A7151" s="16">
        <f>Energy_Balance_WY2011!A7150</f>
        <v>40750</v>
      </c>
      <c r="B7151" s="33" t="str">
        <f>Energy_Balance_WY2011!B7150</f>
        <v xml:space="preserve"> 21:00:00</v>
      </c>
      <c r="C7151" s="65">
        <v>0</v>
      </c>
      <c r="D7151" s="66">
        <v>0</v>
      </c>
      <c r="E7151" s="66">
        <v>0</v>
      </c>
      <c r="F7151" s="65">
        <f t="shared" si="671"/>
        <v>1276.8206999999998</v>
      </c>
      <c r="G7151" s="66">
        <f t="shared" si="672"/>
        <v>1229.0917999999976</v>
      </c>
      <c r="H7151" s="67">
        <f t="shared" si="673"/>
        <v>56.235020000000006</v>
      </c>
      <c r="I7151" s="66">
        <v>0</v>
      </c>
      <c r="J7151" s="67">
        <f t="shared" si="670"/>
        <v>0</v>
      </c>
      <c r="K7151" s="14">
        <f t="shared" si="668"/>
        <v>0</v>
      </c>
      <c r="L7151" s="4" t="str">
        <f t="shared" si="669"/>
        <v/>
      </c>
    </row>
    <row r="7152" spans="1:12" x14ac:dyDescent="0.25">
      <c r="A7152" s="16">
        <f>Energy_Balance_WY2011!A7151</f>
        <v>40750</v>
      </c>
      <c r="B7152" s="33" t="str">
        <f>Energy_Balance_WY2011!B7151</f>
        <v xml:space="preserve"> 22:00:00</v>
      </c>
      <c r="C7152" s="65">
        <v>0</v>
      </c>
      <c r="D7152" s="66">
        <v>0</v>
      </c>
      <c r="E7152" s="66">
        <v>0</v>
      </c>
      <c r="F7152" s="65">
        <f t="shared" si="671"/>
        <v>1276.8206999999998</v>
      </c>
      <c r="G7152" s="66">
        <f t="shared" si="672"/>
        <v>1229.0917999999976</v>
      </c>
      <c r="H7152" s="67">
        <f t="shared" si="673"/>
        <v>56.235020000000006</v>
      </c>
      <c r="I7152" s="66">
        <v>0</v>
      </c>
      <c r="J7152" s="67">
        <f t="shared" si="670"/>
        <v>0</v>
      </c>
      <c r="K7152" s="14">
        <f t="shared" si="668"/>
        <v>0</v>
      </c>
      <c r="L7152" s="4" t="str">
        <f t="shared" si="669"/>
        <v/>
      </c>
    </row>
    <row r="7153" spans="1:12" x14ac:dyDescent="0.25">
      <c r="A7153" s="16">
        <f>Energy_Balance_WY2011!A7152</f>
        <v>40750</v>
      </c>
      <c r="B7153" s="33" t="str">
        <f>Energy_Balance_WY2011!B7152</f>
        <v xml:space="preserve"> 23:00:00</v>
      </c>
      <c r="C7153" s="65">
        <v>0</v>
      </c>
      <c r="D7153" s="66">
        <v>0</v>
      </c>
      <c r="E7153" s="66">
        <v>0</v>
      </c>
      <c r="F7153" s="65">
        <f t="shared" si="671"/>
        <v>1276.8206999999998</v>
      </c>
      <c r="G7153" s="66">
        <f t="shared" si="672"/>
        <v>1229.0917999999976</v>
      </c>
      <c r="H7153" s="67">
        <f t="shared" si="673"/>
        <v>56.235020000000006</v>
      </c>
      <c r="I7153" s="66">
        <v>0</v>
      </c>
      <c r="J7153" s="67">
        <f t="shared" si="670"/>
        <v>0</v>
      </c>
      <c r="K7153" s="14">
        <f t="shared" si="668"/>
        <v>0</v>
      </c>
      <c r="L7153" s="4" t="str">
        <f t="shared" si="669"/>
        <v/>
      </c>
    </row>
    <row r="7154" spans="1:12" x14ac:dyDescent="0.25">
      <c r="A7154" s="16">
        <f>Energy_Balance_WY2011!A7153</f>
        <v>40750</v>
      </c>
      <c r="B7154" s="33" t="str">
        <f>Energy_Balance_WY2011!B7153</f>
        <v xml:space="preserve"> 24:00:00</v>
      </c>
      <c r="C7154" s="65">
        <v>0</v>
      </c>
      <c r="D7154" s="66">
        <v>0</v>
      </c>
      <c r="E7154" s="66">
        <v>0</v>
      </c>
      <c r="F7154" s="65">
        <f t="shared" si="671"/>
        <v>1276.8206999999998</v>
      </c>
      <c r="G7154" s="66">
        <f t="shared" si="672"/>
        <v>1229.0917999999976</v>
      </c>
      <c r="H7154" s="67">
        <f t="shared" si="673"/>
        <v>56.235020000000006</v>
      </c>
      <c r="I7154" s="66">
        <v>0</v>
      </c>
      <c r="J7154" s="67">
        <f t="shared" si="670"/>
        <v>0</v>
      </c>
      <c r="K7154" s="14">
        <f t="shared" si="668"/>
        <v>0</v>
      </c>
      <c r="L7154" s="4" t="str">
        <f t="shared" si="669"/>
        <v/>
      </c>
    </row>
    <row r="7155" spans="1:12" x14ac:dyDescent="0.25">
      <c r="A7155" s="16">
        <f>Energy_Balance_WY2011!A7154</f>
        <v>40751</v>
      </c>
      <c r="B7155" s="33" t="str">
        <f>Energy_Balance_WY2011!B7154</f>
        <v xml:space="preserve"> 01:00:00</v>
      </c>
      <c r="C7155" s="65">
        <v>0</v>
      </c>
      <c r="D7155" s="66">
        <v>0</v>
      </c>
      <c r="E7155" s="66">
        <v>0</v>
      </c>
      <c r="F7155" s="65">
        <f t="shared" si="671"/>
        <v>1276.8206999999998</v>
      </c>
      <c r="G7155" s="66">
        <f t="shared" si="672"/>
        <v>1229.0917999999976</v>
      </c>
      <c r="H7155" s="67">
        <f t="shared" si="673"/>
        <v>56.235020000000006</v>
      </c>
      <c r="I7155" s="66">
        <v>0</v>
      </c>
      <c r="J7155" s="67">
        <f t="shared" si="670"/>
        <v>0</v>
      </c>
      <c r="K7155" s="14">
        <f t="shared" si="668"/>
        <v>0</v>
      </c>
      <c r="L7155" s="4" t="str">
        <f t="shared" si="669"/>
        <v/>
      </c>
    </row>
    <row r="7156" spans="1:12" x14ac:dyDescent="0.25">
      <c r="A7156" s="16">
        <f>Energy_Balance_WY2011!A7155</f>
        <v>40751</v>
      </c>
      <c r="B7156" s="33" t="str">
        <f>Energy_Balance_WY2011!B7155</f>
        <v xml:space="preserve"> 02:00:00</v>
      </c>
      <c r="C7156" s="65">
        <v>0</v>
      </c>
      <c r="D7156" s="66">
        <v>0</v>
      </c>
      <c r="E7156" s="66">
        <v>0</v>
      </c>
      <c r="F7156" s="65">
        <f t="shared" si="671"/>
        <v>1276.8206999999998</v>
      </c>
      <c r="G7156" s="66">
        <f t="shared" si="672"/>
        <v>1229.0917999999976</v>
      </c>
      <c r="H7156" s="67">
        <f t="shared" si="673"/>
        <v>56.235020000000006</v>
      </c>
      <c r="I7156" s="66">
        <v>0</v>
      </c>
      <c r="J7156" s="67">
        <f t="shared" si="670"/>
        <v>0</v>
      </c>
      <c r="K7156" s="14">
        <f t="shared" si="668"/>
        <v>0</v>
      </c>
      <c r="L7156" s="4" t="str">
        <f t="shared" si="669"/>
        <v/>
      </c>
    </row>
    <row r="7157" spans="1:12" x14ac:dyDescent="0.25">
      <c r="A7157" s="16">
        <f>Energy_Balance_WY2011!A7156</f>
        <v>40751</v>
      </c>
      <c r="B7157" s="33" t="str">
        <f>Energy_Balance_WY2011!B7156</f>
        <v xml:space="preserve"> 03:00:00</v>
      </c>
      <c r="C7157" s="65">
        <v>0</v>
      </c>
      <c r="D7157" s="66">
        <v>0</v>
      </c>
      <c r="E7157" s="66">
        <v>0</v>
      </c>
      <c r="F7157" s="65">
        <f t="shared" si="671"/>
        <v>1276.8206999999998</v>
      </c>
      <c r="G7157" s="66">
        <f t="shared" si="672"/>
        <v>1229.0917999999976</v>
      </c>
      <c r="H7157" s="67">
        <f t="shared" si="673"/>
        <v>56.235020000000006</v>
      </c>
      <c r="I7157" s="66">
        <v>0</v>
      </c>
      <c r="J7157" s="67">
        <f t="shared" si="670"/>
        <v>0</v>
      </c>
      <c r="K7157" s="14">
        <f t="shared" si="668"/>
        <v>0</v>
      </c>
      <c r="L7157" s="4" t="str">
        <f t="shared" si="669"/>
        <v/>
      </c>
    </row>
    <row r="7158" spans="1:12" x14ac:dyDescent="0.25">
      <c r="A7158" s="16">
        <f>Energy_Balance_WY2011!A7157</f>
        <v>40751</v>
      </c>
      <c r="B7158" s="33" t="str">
        <f>Energy_Balance_WY2011!B7157</f>
        <v xml:space="preserve"> 04:00:00</v>
      </c>
      <c r="C7158" s="65">
        <v>0</v>
      </c>
      <c r="D7158" s="66">
        <v>0</v>
      </c>
      <c r="E7158" s="66">
        <v>0</v>
      </c>
      <c r="F7158" s="65">
        <f t="shared" si="671"/>
        <v>1276.8206999999998</v>
      </c>
      <c r="G7158" s="66">
        <f t="shared" si="672"/>
        <v>1229.0917999999976</v>
      </c>
      <c r="H7158" s="67">
        <f t="shared" si="673"/>
        <v>56.235020000000006</v>
      </c>
      <c r="I7158" s="66">
        <v>0</v>
      </c>
      <c r="J7158" s="67">
        <f t="shared" si="670"/>
        <v>0</v>
      </c>
      <c r="K7158" s="14">
        <f t="shared" si="668"/>
        <v>0</v>
      </c>
      <c r="L7158" s="4" t="str">
        <f t="shared" si="669"/>
        <v/>
      </c>
    </row>
    <row r="7159" spans="1:12" x14ac:dyDescent="0.25">
      <c r="A7159" s="16">
        <f>Energy_Balance_WY2011!A7158</f>
        <v>40751</v>
      </c>
      <c r="B7159" s="33" t="str">
        <f>Energy_Balance_WY2011!B7158</f>
        <v xml:space="preserve"> 05:00:00</v>
      </c>
      <c r="C7159" s="65">
        <v>0</v>
      </c>
      <c r="D7159" s="66">
        <v>0</v>
      </c>
      <c r="E7159" s="66">
        <v>0</v>
      </c>
      <c r="F7159" s="65">
        <f t="shared" si="671"/>
        <v>1276.8206999999998</v>
      </c>
      <c r="G7159" s="66">
        <f t="shared" si="672"/>
        <v>1229.0917999999976</v>
      </c>
      <c r="H7159" s="67">
        <f t="shared" si="673"/>
        <v>56.235020000000006</v>
      </c>
      <c r="I7159" s="66">
        <v>0</v>
      </c>
      <c r="J7159" s="67">
        <f t="shared" si="670"/>
        <v>0</v>
      </c>
      <c r="K7159" s="14">
        <f t="shared" si="668"/>
        <v>0</v>
      </c>
      <c r="L7159" s="4" t="str">
        <f t="shared" si="669"/>
        <v/>
      </c>
    </row>
    <row r="7160" spans="1:12" x14ac:dyDescent="0.25">
      <c r="A7160" s="16">
        <f>Energy_Balance_WY2011!A7159</f>
        <v>40751</v>
      </c>
      <c r="B7160" s="33" t="str">
        <f>Energy_Balance_WY2011!B7159</f>
        <v xml:space="preserve"> 06:00:00</v>
      </c>
      <c r="C7160" s="65">
        <v>0</v>
      </c>
      <c r="D7160" s="66">
        <v>0</v>
      </c>
      <c r="E7160" s="66">
        <v>0</v>
      </c>
      <c r="F7160" s="65">
        <f t="shared" si="671"/>
        <v>1276.8206999999998</v>
      </c>
      <c r="G7160" s="66">
        <f t="shared" si="672"/>
        <v>1229.0917999999976</v>
      </c>
      <c r="H7160" s="67">
        <f t="shared" si="673"/>
        <v>56.235020000000006</v>
      </c>
      <c r="I7160" s="66">
        <v>0</v>
      </c>
      <c r="J7160" s="67">
        <f t="shared" si="670"/>
        <v>0</v>
      </c>
      <c r="K7160" s="14">
        <f t="shared" si="668"/>
        <v>0</v>
      </c>
      <c r="L7160" s="4" t="str">
        <f t="shared" si="669"/>
        <v/>
      </c>
    </row>
    <row r="7161" spans="1:12" x14ac:dyDescent="0.25">
      <c r="A7161" s="16">
        <f>Energy_Balance_WY2011!A7160</f>
        <v>40751</v>
      </c>
      <c r="B7161" s="33" t="str">
        <f>Energy_Balance_WY2011!B7160</f>
        <v xml:space="preserve"> 07:00:00</v>
      </c>
      <c r="C7161" s="65">
        <v>0</v>
      </c>
      <c r="D7161" s="66">
        <v>0</v>
      </c>
      <c r="E7161" s="66">
        <v>0</v>
      </c>
      <c r="F7161" s="65">
        <f t="shared" si="671"/>
        <v>1276.8206999999998</v>
      </c>
      <c r="G7161" s="66">
        <f t="shared" si="672"/>
        <v>1229.0917999999976</v>
      </c>
      <c r="H7161" s="67">
        <f t="shared" si="673"/>
        <v>56.235020000000006</v>
      </c>
      <c r="I7161" s="66">
        <v>0</v>
      </c>
      <c r="J7161" s="67">
        <f t="shared" si="670"/>
        <v>0</v>
      </c>
      <c r="K7161" s="14">
        <f t="shared" si="668"/>
        <v>0</v>
      </c>
      <c r="L7161" s="4" t="str">
        <f t="shared" si="669"/>
        <v/>
      </c>
    </row>
    <row r="7162" spans="1:12" x14ac:dyDescent="0.25">
      <c r="A7162" s="16">
        <f>Energy_Balance_WY2011!A7161</f>
        <v>40751</v>
      </c>
      <c r="B7162" s="33" t="str">
        <f>Energy_Balance_WY2011!B7161</f>
        <v xml:space="preserve"> 08:00:00</v>
      </c>
      <c r="C7162" s="65">
        <v>1.0029999999999999</v>
      </c>
      <c r="D7162" s="66">
        <v>1.0029999999999999</v>
      </c>
      <c r="E7162" s="66">
        <v>0</v>
      </c>
      <c r="F7162" s="65">
        <f t="shared" si="671"/>
        <v>1277.8236999999997</v>
      </c>
      <c r="G7162" s="66">
        <f t="shared" si="672"/>
        <v>1230.0947999999976</v>
      </c>
      <c r="H7162" s="67">
        <f t="shared" si="673"/>
        <v>56.235020000000006</v>
      </c>
      <c r="I7162" s="66">
        <v>0</v>
      </c>
      <c r="J7162" s="67">
        <f t="shared" si="670"/>
        <v>0</v>
      </c>
      <c r="K7162" s="14">
        <f t="shared" si="668"/>
        <v>0</v>
      </c>
      <c r="L7162" s="4" t="str">
        <f t="shared" si="669"/>
        <v/>
      </c>
    </row>
    <row r="7163" spans="1:12" x14ac:dyDescent="0.25">
      <c r="A7163" s="16">
        <f>Energy_Balance_WY2011!A7162</f>
        <v>40751</v>
      </c>
      <c r="B7163" s="33" t="str">
        <f>Energy_Balance_WY2011!B7162</f>
        <v xml:space="preserve"> 09:00:00</v>
      </c>
      <c r="C7163" s="65">
        <v>0</v>
      </c>
      <c r="D7163" s="66">
        <v>0</v>
      </c>
      <c r="E7163" s="66">
        <v>0</v>
      </c>
      <c r="F7163" s="65">
        <f t="shared" si="671"/>
        <v>1277.8236999999997</v>
      </c>
      <c r="G7163" s="66">
        <f t="shared" si="672"/>
        <v>1230.0947999999976</v>
      </c>
      <c r="H7163" s="67">
        <f t="shared" si="673"/>
        <v>56.235020000000006</v>
      </c>
      <c r="I7163" s="66">
        <v>0</v>
      </c>
      <c r="J7163" s="67">
        <f t="shared" si="670"/>
        <v>0</v>
      </c>
      <c r="K7163" s="14">
        <f t="shared" si="668"/>
        <v>0</v>
      </c>
      <c r="L7163" s="4" t="str">
        <f t="shared" si="669"/>
        <v/>
      </c>
    </row>
    <row r="7164" spans="1:12" x14ac:dyDescent="0.25">
      <c r="A7164" s="16">
        <f>Energy_Balance_WY2011!A7163</f>
        <v>40751</v>
      </c>
      <c r="B7164" s="33" t="str">
        <f>Energy_Balance_WY2011!B7163</f>
        <v xml:space="preserve"> 10:00:00</v>
      </c>
      <c r="C7164" s="65">
        <v>0</v>
      </c>
      <c r="D7164" s="66">
        <v>0</v>
      </c>
      <c r="E7164" s="66">
        <v>0</v>
      </c>
      <c r="F7164" s="65">
        <f t="shared" si="671"/>
        <v>1277.8236999999997</v>
      </c>
      <c r="G7164" s="66">
        <f t="shared" si="672"/>
        <v>1230.0947999999976</v>
      </c>
      <c r="H7164" s="67">
        <f t="shared" si="673"/>
        <v>56.235020000000006</v>
      </c>
      <c r="I7164" s="66">
        <v>0</v>
      </c>
      <c r="J7164" s="67">
        <f t="shared" si="670"/>
        <v>0</v>
      </c>
      <c r="K7164" s="14">
        <f t="shared" si="668"/>
        <v>0</v>
      </c>
      <c r="L7164" s="4" t="str">
        <f t="shared" si="669"/>
        <v/>
      </c>
    </row>
    <row r="7165" spans="1:12" x14ac:dyDescent="0.25">
      <c r="A7165" s="16">
        <f>Energy_Balance_WY2011!A7164</f>
        <v>40751</v>
      </c>
      <c r="B7165" s="33" t="str">
        <f>Energy_Balance_WY2011!B7164</f>
        <v xml:space="preserve"> 11:00:00</v>
      </c>
      <c r="C7165" s="65">
        <v>0</v>
      </c>
      <c r="D7165" s="66">
        <v>0</v>
      </c>
      <c r="E7165" s="66">
        <v>0</v>
      </c>
      <c r="F7165" s="65">
        <f t="shared" si="671"/>
        <v>1277.8236999999997</v>
      </c>
      <c r="G7165" s="66">
        <f t="shared" si="672"/>
        <v>1230.0947999999976</v>
      </c>
      <c r="H7165" s="67">
        <f t="shared" si="673"/>
        <v>56.235020000000006</v>
      </c>
      <c r="I7165" s="66">
        <v>0</v>
      </c>
      <c r="J7165" s="67">
        <f t="shared" si="670"/>
        <v>0</v>
      </c>
      <c r="K7165" s="14">
        <f t="shared" si="668"/>
        <v>0</v>
      </c>
      <c r="L7165" s="4" t="str">
        <f t="shared" si="669"/>
        <v/>
      </c>
    </row>
    <row r="7166" spans="1:12" x14ac:dyDescent="0.25">
      <c r="A7166" s="16">
        <f>Energy_Balance_WY2011!A7165</f>
        <v>40751</v>
      </c>
      <c r="B7166" s="33" t="str">
        <f>Energy_Balance_WY2011!B7165</f>
        <v xml:space="preserve"> 12:00:00</v>
      </c>
      <c r="C7166" s="65">
        <v>0</v>
      </c>
      <c r="D7166" s="66">
        <v>0</v>
      </c>
      <c r="E7166" s="66">
        <v>0</v>
      </c>
      <c r="F7166" s="65">
        <f t="shared" si="671"/>
        <v>1277.8236999999997</v>
      </c>
      <c r="G7166" s="66">
        <f t="shared" si="672"/>
        <v>1230.0947999999976</v>
      </c>
      <c r="H7166" s="67">
        <f t="shared" si="673"/>
        <v>56.235020000000006</v>
      </c>
      <c r="I7166" s="66">
        <v>0</v>
      </c>
      <c r="J7166" s="67">
        <f t="shared" si="670"/>
        <v>0</v>
      </c>
      <c r="K7166" s="14">
        <f t="shared" si="668"/>
        <v>0</v>
      </c>
      <c r="L7166" s="4" t="str">
        <f t="shared" si="669"/>
        <v/>
      </c>
    </row>
    <row r="7167" spans="1:12" x14ac:dyDescent="0.25">
      <c r="A7167" s="16">
        <f>Energy_Balance_WY2011!A7166</f>
        <v>40751</v>
      </c>
      <c r="B7167" s="33" t="str">
        <f>Energy_Balance_WY2011!B7166</f>
        <v xml:space="preserve"> 13:00:00</v>
      </c>
      <c r="C7167" s="65">
        <v>0</v>
      </c>
      <c r="D7167" s="66">
        <v>0</v>
      </c>
      <c r="E7167" s="66">
        <v>0</v>
      </c>
      <c r="F7167" s="65">
        <f t="shared" si="671"/>
        <v>1277.8236999999997</v>
      </c>
      <c r="G7167" s="66">
        <f t="shared" si="672"/>
        <v>1230.0947999999976</v>
      </c>
      <c r="H7167" s="67">
        <f t="shared" si="673"/>
        <v>56.235020000000006</v>
      </c>
      <c r="I7167" s="66">
        <v>0</v>
      </c>
      <c r="J7167" s="67">
        <f t="shared" si="670"/>
        <v>0</v>
      </c>
      <c r="K7167" s="14">
        <f t="shared" si="668"/>
        <v>0</v>
      </c>
      <c r="L7167" s="4" t="str">
        <f t="shared" si="669"/>
        <v/>
      </c>
    </row>
    <row r="7168" spans="1:12" x14ac:dyDescent="0.25">
      <c r="A7168" s="16">
        <f>Energy_Balance_WY2011!A7167</f>
        <v>40751</v>
      </c>
      <c r="B7168" s="33" t="str">
        <f>Energy_Balance_WY2011!B7167</f>
        <v xml:space="preserve"> 14:00:00</v>
      </c>
      <c r="C7168" s="65">
        <v>0</v>
      </c>
      <c r="D7168" s="66">
        <v>0</v>
      </c>
      <c r="E7168" s="66">
        <v>0</v>
      </c>
      <c r="F7168" s="65">
        <f t="shared" si="671"/>
        <v>1277.8236999999997</v>
      </c>
      <c r="G7168" s="66">
        <f t="shared" si="672"/>
        <v>1230.0947999999976</v>
      </c>
      <c r="H7168" s="67">
        <f t="shared" si="673"/>
        <v>56.235020000000006</v>
      </c>
      <c r="I7168" s="66">
        <v>0</v>
      </c>
      <c r="J7168" s="67">
        <f t="shared" si="670"/>
        <v>0</v>
      </c>
      <c r="K7168" s="14">
        <f t="shared" si="668"/>
        <v>0</v>
      </c>
      <c r="L7168" s="4" t="str">
        <f t="shared" si="669"/>
        <v/>
      </c>
    </row>
    <row r="7169" spans="1:12" x14ac:dyDescent="0.25">
      <c r="A7169" s="16">
        <f>Energy_Balance_WY2011!A7168</f>
        <v>40751</v>
      </c>
      <c r="B7169" s="33" t="str">
        <f>Energy_Balance_WY2011!B7168</f>
        <v xml:space="preserve"> 15:00:00</v>
      </c>
      <c r="C7169" s="65">
        <v>0</v>
      </c>
      <c r="D7169" s="66">
        <v>0</v>
      </c>
      <c r="E7169" s="66">
        <v>0</v>
      </c>
      <c r="F7169" s="65">
        <f t="shared" si="671"/>
        <v>1277.8236999999997</v>
      </c>
      <c r="G7169" s="66">
        <f t="shared" si="672"/>
        <v>1230.0947999999976</v>
      </c>
      <c r="H7169" s="67">
        <f t="shared" si="673"/>
        <v>56.235020000000006</v>
      </c>
      <c r="I7169" s="66">
        <v>0</v>
      </c>
      <c r="J7169" s="67">
        <f t="shared" si="670"/>
        <v>0</v>
      </c>
      <c r="K7169" s="14">
        <f t="shared" si="668"/>
        <v>0</v>
      </c>
      <c r="L7169" s="4" t="str">
        <f t="shared" si="669"/>
        <v/>
      </c>
    </row>
    <row r="7170" spans="1:12" x14ac:dyDescent="0.25">
      <c r="A7170" s="16">
        <f>Energy_Balance_WY2011!A7169</f>
        <v>40751</v>
      </c>
      <c r="B7170" s="33" t="str">
        <f>Energy_Balance_WY2011!B7169</f>
        <v xml:space="preserve"> 16:00:00</v>
      </c>
      <c r="C7170" s="65">
        <v>0</v>
      </c>
      <c r="D7170" s="66">
        <v>0</v>
      </c>
      <c r="E7170" s="66">
        <v>0</v>
      </c>
      <c r="F7170" s="65">
        <f t="shared" si="671"/>
        <v>1277.8236999999997</v>
      </c>
      <c r="G7170" s="66">
        <f t="shared" si="672"/>
        <v>1230.0947999999976</v>
      </c>
      <c r="H7170" s="67">
        <f t="shared" si="673"/>
        <v>56.235020000000006</v>
      </c>
      <c r="I7170" s="66">
        <v>0</v>
      </c>
      <c r="J7170" s="67">
        <f t="shared" si="670"/>
        <v>0</v>
      </c>
      <c r="K7170" s="14">
        <f t="shared" si="668"/>
        <v>0</v>
      </c>
      <c r="L7170" s="4" t="str">
        <f t="shared" si="669"/>
        <v/>
      </c>
    </row>
    <row r="7171" spans="1:12" x14ac:dyDescent="0.25">
      <c r="A7171" s="16">
        <f>Energy_Balance_WY2011!A7170</f>
        <v>40751</v>
      </c>
      <c r="B7171" s="33" t="str">
        <f>Energy_Balance_WY2011!B7170</f>
        <v xml:space="preserve"> 17:00:00</v>
      </c>
      <c r="C7171" s="65">
        <v>0</v>
      </c>
      <c r="D7171" s="66">
        <v>0</v>
      </c>
      <c r="E7171" s="66">
        <v>0</v>
      </c>
      <c r="F7171" s="65">
        <f t="shared" si="671"/>
        <v>1277.8236999999997</v>
      </c>
      <c r="G7171" s="66">
        <f t="shared" si="672"/>
        <v>1230.0947999999976</v>
      </c>
      <c r="H7171" s="67">
        <f t="shared" si="673"/>
        <v>56.235020000000006</v>
      </c>
      <c r="I7171" s="66">
        <v>0</v>
      </c>
      <c r="J7171" s="67">
        <f t="shared" si="670"/>
        <v>0</v>
      </c>
      <c r="K7171" s="14">
        <f t="shared" si="668"/>
        <v>0</v>
      </c>
      <c r="L7171" s="4" t="str">
        <f t="shared" si="669"/>
        <v/>
      </c>
    </row>
    <row r="7172" spans="1:12" x14ac:dyDescent="0.25">
      <c r="A7172" s="16">
        <f>Energy_Balance_WY2011!A7171</f>
        <v>40751</v>
      </c>
      <c r="B7172" s="33" t="str">
        <f>Energy_Balance_WY2011!B7171</f>
        <v xml:space="preserve"> 18:00:00</v>
      </c>
      <c r="C7172" s="65">
        <v>0</v>
      </c>
      <c r="D7172" s="66">
        <v>0</v>
      </c>
      <c r="E7172" s="66">
        <v>0</v>
      </c>
      <c r="F7172" s="65">
        <f t="shared" si="671"/>
        <v>1277.8236999999997</v>
      </c>
      <c r="G7172" s="66">
        <f t="shared" si="672"/>
        <v>1230.0947999999976</v>
      </c>
      <c r="H7172" s="67">
        <f t="shared" si="673"/>
        <v>56.235020000000006</v>
      </c>
      <c r="I7172" s="66">
        <v>0</v>
      </c>
      <c r="J7172" s="67">
        <f t="shared" si="670"/>
        <v>0</v>
      </c>
      <c r="K7172" s="14">
        <f t="shared" ref="K7172:K7235" si="674">D7172+E7172-C7172-J7172</f>
        <v>0</v>
      </c>
      <c r="L7172" s="4" t="str">
        <f t="shared" ref="L7172:L7235" si="675">IF(K7172&gt;0.25,1,"")</f>
        <v/>
      </c>
    </row>
    <row r="7173" spans="1:12" x14ac:dyDescent="0.25">
      <c r="A7173" s="16">
        <f>Energy_Balance_WY2011!A7172</f>
        <v>40751</v>
      </c>
      <c r="B7173" s="33" t="str">
        <f>Energy_Balance_WY2011!B7172</f>
        <v xml:space="preserve"> 19:00:00</v>
      </c>
      <c r="C7173" s="65">
        <v>0</v>
      </c>
      <c r="D7173" s="66">
        <v>0</v>
      </c>
      <c r="E7173" s="66">
        <v>0</v>
      </c>
      <c r="F7173" s="65">
        <f t="shared" si="671"/>
        <v>1277.8236999999997</v>
      </c>
      <c r="G7173" s="66">
        <f t="shared" si="672"/>
        <v>1230.0947999999976</v>
      </c>
      <c r="H7173" s="67">
        <f t="shared" si="673"/>
        <v>56.235020000000006</v>
      </c>
      <c r="I7173" s="66">
        <v>0</v>
      </c>
      <c r="J7173" s="67">
        <f t="shared" ref="J7173:J7236" si="676">I7172-I7173</f>
        <v>0</v>
      </c>
      <c r="K7173" s="14">
        <f t="shared" si="674"/>
        <v>0</v>
      </c>
      <c r="L7173" s="4" t="str">
        <f t="shared" si="675"/>
        <v/>
      </c>
    </row>
    <row r="7174" spans="1:12" x14ac:dyDescent="0.25">
      <c r="A7174" s="16">
        <f>Energy_Balance_WY2011!A7173</f>
        <v>40751</v>
      </c>
      <c r="B7174" s="33" t="str">
        <f>Energy_Balance_WY2011!B7173</f>
        <v xml:space="preserve"> 20:00:00</v>
      </c>
      <c r="C7174" s="65">
        <v>0</v>
      </c>
      <c r="D7174" s="66">
        <v>0</v>
      </c>
      <c r="E7174" s="66">
        <v>0</v>
      </c>
      <c r="F7174" s="65">
        <f t="shared" si="671"/>
        <v>1277.8236999999997</v>
      </c>
      <c r="G7174" s="66">
        <f t="shared" si="672"/>
        <v>1230.0947999999976</v>
      </c>
      <c r="H7174" s="67">
        <f t="shared" si="673"/>
        <v>56.235020000000006</v>
      </c>
      <c r="I7174" s="66">
        <v>0</v>
      </c>
      <c r="J7174" s="67">
        <f t="shared" si="676"/>
        <v>0</v>
      </c>
      <c r="K7174" s="14">
        <f t="shared" si="674"/>
        <v>0</v>
      </c>
      <c r="L7174" s="4" t="str">
        <f t="shared" si="675"/>
        <v/>
      </c>
    </row>
    <row r="7175" spans="1:12" x14ac:dyDescent="0.25">
      <c r="A7175" s="16">
        <f>Energy_Balance_WY2011!A7174</f>
        <v>40751</v>
      </c>
      <c r="B7175" s="33" t="str">
        <f>Energy_Balance_WY2011!B7174</f>
        <v xml:space="preserve"> 21:00:00</v>
      </c>
      <c r="C7175" s="65">
        <v>0</v>
      </c>
      <c r="D7175" s="66">
        <v>0</v>
      </c>
      <c r="E7175" s="66">
        <v>0</v>
      </c>
      <c r="F7175" s="65">
        <f t="shared" si="671"/>
        <v>1277.8236999999997</v>
      </c>
      <c r="G7175" s="66">
        <f t="shared" si="672"/>
        <v>1230.0947999999976</v>
      </c>
      <c r="H7175" s="67">
        <f t="shared" si="673"/>
        <v>56.235020000000006</v>
      </c>
      <c r="I7175" s="66">
        <v>0</v>
      </c>
      <c r="J7175" s="67">
        <f t="shared" si="676"/>
        <v>0</v>
      </c>
      <c r="K7175" s="14">
        <f t="shared" si="674"/>
        <v>0</v>
      </c>
      <c r="L7175" s="4" t="str">
        <f t="shared" si="675"/>
        <v/>
      </c>
    </row>
    <row r="7176" spans="1:12" x14ac:dyDescent="0.25">
      <c r="A7176" s="16">
        <f>Energy_Balance_WY2011!A7175</f>
        <v>40751</v>
      </c>
      <c r="B7176" s="33" t="str">
        <f>Energy_Balance_WY2011!B7175</f>
        <v xml:space="preserve"> 22:00:00</v>
      </c>
      <c r="C7176" s="65">
        <v>0</v>
      </c>
      <c r="D7176" s="66">
        <v>0</v>
      </c>
      <c r="E7176" s="66">
        <v>0</v>
      </c>
      <c r="F7176" s="65">
        <f t="shared" ref="F7176:F7239" si="677">C7176+F7175</f>
        <v>1277.8236999999997</v>
      </c>
      <c r="G7176" s="66">
        <f t="shared" ref="G7176:G7239" si="678">D7176+G7175</f>
        <v>1230.0947999999976</v>
      </c>
      <c r="H7176" s="67">
        <f t="shared" ref="H7176:H7239" si="679">E7176+H7175</f>
        <v>56.235020000000006</v>
      </c>
      <c r="I7176" s="66">
        <v>0</v>
      </c>
      <c r="J7176" s="67">
        <f t="shared" si="676"/>
        <v>0</v>
      </c>
      <c r="K7176" s="14">
        <f t="shared" si="674"/>
        <v>0</v>
      </c>
      <c r="L7176" s="4" t="str">
        <f t="shared" si="675"/>
        <v/>
      </c>
    </row>
    <row r="7177" spans="1:12" x14ac:dyDescent="0.25">
      <c r="A7177" s="16">
        <f>Energy_Balance_WY2011!A7176</f>
        <v>40751</v>
      </c>
      <c r="B7177" s="33" t="str">
        <f>Energy_Balance_WY2011!B7176</f>
        <v xml:space="preserve"> 23:00:00</v>
      </c>
      <c r="C7177" s="65">
        <v>0</v>
      </c>
      <c r="D7177" s="66">
        <v>0</v>
      </c>
      <c r="E7177" s="66">
        <v>0</v>
      </c>
      <c r="F7177" s="65">
        <f t="shared" si="677"/>
        <v>1277.8236999999997</v>
      </c>
      <c r="G7177" s="66">
        <f t="shared" si="678"/>
        <v>1230.0947999999976</v>
      </c>
      <c r="H7177" s="67">
        <f t="shared" si="679"/>
        <v>56.235020000000006</v>
      </c>
      <c r="I7177" s="66">
        <v>0</v>
      </c>
      <c r="J7177" s="67">
        <f t="shared" si="676"/>
        <v>0</v>
      </c>
      <c r="K7177" s="14">
        <f t="shared" si="674"/>
        <v>0</v>
      </c>
      <c r="L7177" s="4" t="str">
        <f t="shared" si="675"/>
        <v/>
      </c>
    </row>
    <row r="7178" spans="1:12" x14ac:dyDescent="0.25">
      <c r="A7178" s="16">
        <f>Energy_Balance_WY2011!A7177</f>
        <v>40751</v>
      </c>
      <c r="B7178" s="33" t="str">
        <f>Energy_Balance_WY2011!B7177</f>
        <v xml:space="preserve"> 24:00:00</v>
      </c>
      <c r="C7178" s="65">
        <v>0</v>
      </c>
      <c r="D7178" s="66">
        <v>0</v>
      </c>
      <c r="E7178" s="66">
        <v>0</v>
      </c>
      <c r="F7178" s="65">
        <f t="shared" si="677"/>
        <v>1277.8236999999997</v>
      </c>
      <c r="G7178" s="66">
        <f t="shared" si="678"/>
        <v>1230.0947999999976</v>
      </c>
      <c r="H7178" s="67">
        <f t="shared" si="679"/>
        <v>56.235020000000006</v>
      </c>
      <c r="I7178" s="66">
        <v>0</v>
      </c>
      <c r="J7178" s="67">
        <f t="shared" si="676"/>
        <v>0</v>
      </c>
      <c r="K7178" s="14">
        <f t="shared" si="674"/>
        <v>0</v>
      </c>
      <c r="L7178" s="4" t="str">
        <f t="shared" si="675"/>
        <v/>
      </c>
    </row>
    <row r="7179" spans="1:12" x14ac:dyDescent="0.25">
      <c r="A7179" s="16">
        <f>Energy_Balance_WY2011!A7178</f>
        <v>40752</v>
      </c>
      <c r="B7179" s="33" t="str">
        <f>Energy_Balance_WY2011!B7178</f>
        <v xml:space="preserve"> 01:00:00</v>
      </c>
      <c r="C7179" s="65">
        <v>0</v>
      </c>
      <c r="D7179" s="66">
        <v>0</v>
      </c>
      <c r="E7179" s="66">
        <v>0</v>
      </c>
      <c r="F7179" s="65">
        <f t="shared" si="677"/>
        <v>1277.8236999999997</v>
      </c>
      <c r="G7179" s="66">
        <f t="shared" si="678"/>
        <v>1230.0947999999976</v>
      </c>
      <c r="H7179" s="67">
        <f t="shared" si="679"/>
        <v>56.235020000000006</v>
      </c>
      <c r="I7179" s="66">
        <v>0</v>
      </c>
      <c r="J7179" s="67">
        <f t="shared" si="676"/>
        <v>0</v>
      </c>
      <c r="K7179" s="14">
        <f t="shared" si="674"/>
        <v>0</v>
      </c>
      <c r="L7179" s="4" t="str">
        <f t="shared" si="675"/>
        <v/>
      </c>
    </row>
    <row r="7180" spans="1:12" x14ac:dyDescent="0.25">
      <c r="A7180" s="16">
        <f>Energy_Balance_WY2011!A7179</f>
        <v>40752</v>
      </c>
      <c r="B7180" s="33" t="str">
        <f>Energy_Balance_WY2011!B7179</f>
        <v xml:space="preserve"> 02:00:00</v>
      </c>
      <c r="C7180" s="65">
        <v>0</v>
      </c>
      <c r="D7180" s="66">
        <v>0</v>
      </c>
      <c r="E7180" s="66">
        <v>0</v>
      </c>
      <c r="F7180" s="65">
        <f t="shared" si="677"/>
        <v>1277.8236999999997</v>
      </c>
      <c r="G7180" s="66">
        <f t="shared" si="678"/>
        <v>1230.0947999999976</v>
      </c>
      <c r="H7180" s="67">
        <f t="shared" si="679"/>
        <v>56.235020000000006</v>
      </c>
      <c r="I7180" s="66">
        <v>0</v>
      </c>
      <c r="J7180" s="67">
        <f t="shared" si="676"/>
        <v>0</v>
      </c>
      <c r="K7180" s="14">
        <f t="shared" si="674"/>
        <v>0</v>
      </c>
      <c r="L7180" s="4" t="str">
        <f t="shared" si="675"/>
        <v/>
      </c>
    </row>
    <row r="7181" spans="1:12" x14ac:dyDescent="0.25">
      <c r="A7181" s="16">
        <f>Energy_Balance_WY2011!A7180</f>
        <v>40752</v>
      </c>
      <c r="B7181" s="33" t="str">
        <f>Energy_Balance_WY2011!B7180</f>
        <v xml:space="preserve"> 03:00:00</v>
      </c>
      <c r="C7181" s="65">
        <v>0</v>
      </c>
      <c r="D7181" s="66">
        <v>0</v>
      </c>
      <c r="E7181" s="66">
        <v>0</v>
      </c>
      <c r="F7181" s="65">
        <f t="shared" si="677"/>
        <v>1277.8236999999997</v>
      </c>
      <c r="G7181" s="66">
        <f t="shared" si="678"/>
        <v>1230.0947999999976</v>
      </c>
      <c r="H7181" s="67">
        <f t="shared" si="679"/>
        <v>56.235020000000006</v>
      </c>
      <c r="I7181" s="66">
        <v>0</v>
      </c>
      <c r="J7181" s="67">
        <f t="shared" si="676"/>
        <v>0</v>
      </c>
      <c r="K7181" s="14">
        <f t="shared" si="674"/>
        <v>0</v>
      </c>
      <c r="L7181" s="4" t="str">
        <f t="shared" si="675"/>
        <v/>
      </c>
    </row>
    <row r="7182" spans="1:12" x14ac:dyDescent="0.25">
      <c r="A7182" s="16">
        <f>Energy_Balance_WY2011!A7181</f>
        <v>40752</v>
      </c>
      <c r="B7182" s="33" t="str">
        <f>Energy_Balance_WY2011!B7181</f>
        <v xml:space="preserve"> 04:00:00</v>
      </c>
      <c r="C7182" s="65">
        <v>0</v>
      </c>
      <c r="D7182" s="66">
        <v>0</v>
      </c>
      <c r="E7182" s="66">
        <v>0</v>
      </c>
      <c r="F7182" s="65">
        <f t="shared" si="677"/>
        <v>1277.8236999999997</v>
      </c>
      <c r="G7182" s="66">
        <f t="shared" si="678"/>
        <v>1230.0947999999976</v>
      </c>
      <c r="H7182" s="67">
        <f t="shared" si="679"/>
        <v>56.235020000000006</v>
      </c>
      <c r="I7182" s="66">
        <v>0</v>
      </c>
      <c r="J7182" s="67">
        <f t="shared" si="676"/>
        <v>0</v>
      </c>
      <c r="K7182" s="14">
        <f t="shared" si="674"/>
        <v>0</v>
      </c>
      <c r="L7182" s="4" t="str">
        <f t="shared" si="675"/>
        <v/>
      </c>
    </row>
    <row r="7183" spans="1:12" x14ac:dyDescent="0.25">
      <c r="A7183" s="16">
        <f>Energy_Balance_WY2011!A7182</f>
        <v>40752</v>
      </c>
      <c r="B7183" s="33" t="str">
        <f>Energy_Balance_WY2011!B7182</f>
        <v xml:space="preserve"> 05:00:00</v>
      </c>
      <c r="C7183" s="65">
        <v>0</v>
      </c>
      <c r="D7183" s="66">
        <v>0</v>
      </c>
      <c r="E7183" s="66">
        <v>0</v>
      </c>
      <c r="F7183" s="65">
        <f t="shared" si="677"/>
        <v>1277.8236999999997</v>
      </c>
      <c r="G7183" s="66">
        <f t="shared" si="678"/>
        <v>1230.0947999999976</v>
      </c>
      <c r="H7183" s="67">
        <f t="shared" si="679"/>
        <v>56.235020000000006</v>
      </c>
      <c r="I7183" s="66">
        <v>0</v>
      </c>
      <c r="J7183" s="67">
        <f t="shared" si="676"/>
        <v>0</v>
      </c>
      <c r="K7183" s="14">
        <f t="shared" si="674"/>
        <v>0</v>
      </c>
      <c r="L7183" s="4" t="str">
        <f t="shared" si="675"/>
        <v/>
      </c>
    </row>
    <row r="7184" spans="1:12" x14ac:dyDescent="0.25">
      <c r="A7184" s="16">
        <f>Energy_Balance_WY2011!A7183</f>
        <v>40752</v>
      </c>
      <c r="B7184" s="33" t="str">
        <f>Energy_Balance_WY2011!B7183</f>
        <v xml:space="preserve"> 06:00:00</v>
      </c>
      <c r="C7184" s="65">
        <v>0</v>
      </c>
      <c r="D7184" s="66">
        <v>0</v>
      </c>
      <c r="E7184" s="66">
        <v>0</v>
      </c>
      <c r="F7184" s="65">
        <f t="shared" si="677"/>
        <v>1277.8236999999997</v>
      </c>
      <c r="G7184" s="66">
        <f t="shared" si="678"/>
        <v>1230.0947999999976</v>
      </c>
      <c r="H7184" s="67">
        <f t="shared" si="679"/>
        <v>56.235020000000006</v>
      </c>
      <c r="I7184" s="66">
        <v>0</v>
      </c>
      <c r="J7184" s="67">
        <f t="shared" si="676"/>
        <v>0</v>
      </c>
      <c r="K7184" s="14">
        <f t="shared" si="674"/>
        <v>0</v>
      </c>
      <c r="L7184" s="4" t="str">
        <f t="shared" si="675"/>
        <v/>
      </c>
    </row>
    <row r="7185" spans="1:12" x14ac:dyDescent="0.25">
      <c r="A7185" s="16">
        <f>Energy_Balance_WY2011!A7184</f>
        <v>40752</v>
      </c>
      <c r="B7185" s="33" t="str">
        <f>Energy_Balance_WY2011!B7184</f>
        <v xml:space="preserve"> 07:00:00</v>
      </c>
      <c r="C7185" s="65">
        <v>0</v>
      </c>
      <c r="D7185" s="66">
        <v>0</v>
      </c>
      <c r="E7185" s="66">
        <v>0</v>
      </c>
      <c r="F7185" s="65">
        <f t="shared" si="677"/>
        <v>1277.8236999999997</v>
      </c>
      <c r="G7185" s="66">
        <f t="shared" si="678"/>
        <v>1230.0947999999976</v>
      </c>
      <c r="H7185" s="67">
        <f t="shared" si="679"/>
        <v>56.235020000000006</v>
      </c>
      <c r="I7185" s="66">
        <v>0</v>
      </c>
      <c r="J7185" s="67">
        <f t="shared" si="676"/>
        <v>0</v>
      </c>
      <c r="K7185" s="14">
        <f t="shared" si="674"/>
        <v>0</v>
      </c>
      <c r="L7185" s="4" t="str">
        <f t="shared" si="675"/>
        <v/>
      </c>
    </row>
    <row r="7186" spans="1:12" x14ac:dyDescent="0.25">
      <c r="A7186" s="16">
        <f>Energy_Balance_WY2011!A7185</f>
        <v>40752</v>
      </c>
      <c r="B7186" s="33" t="str">
        <f>Energy_Balance_WY2011!B7185</f>
        <v xml:space="preserve"> 08:00:00</v>
      </c>
      <c r="C7186" s="65">
        <v>0</v>
      </c>
      <c r="D7186" s="66">
        <v>0</v>
      </c>
      <c r="E7186" s="66">
        <v>0</v>
      </c>
      <c r="F7186" s="65">
        <f t="shared" si="677"/>
        <v>1277.8236999999997</v>
      </c>
      <c r="G7186" s="66">
        <f t="shared" si="678"/>
        <v>1230.0947999999976</v>
      </c>
      <c r="H7186" s="67">
        <f t="shared" si="679"/>
        <v>56.235020000000006</v>
      </c>
      <c r="I7186" s="66">
        <v>0</v>
      </c>
      <c r="J7186" s="67">
        <f t="shared" si="676"/>
        <v>0</v>
      </c>
      <c r="K7186" s="14">
        <f t="shared" si="674"/>
        <v>0</v>
      </c>
      <c r="L7186" s="4" t="str">
        <f t="shared" si="675"/>
        <v/>
      </c>
    </row>
    <row r="7187" spans="1:12" x14ac:dyDescent="0.25">
      <c r="A7187" s="16">
        <f>Energy_Balance_WY2011!A7186</f>
        <v>40752</v>
      </c>
      <c r="B7187" s="33" t="str">
        <f>Energy_Balance_WY2011!B7186</f>
        <v xml:space="preserve"> 09:00:00</v>
      </c>
      <c r="C7187" s="65">
        <v>0</v>
      </c>
      <c r="D7187" s="66">
        <v>0</v>
      </c>
      <c r="E7187" s="66">
        <v>0</v>
      </c>
      <c r="F7187" s="65">
        <f t="shared" si="677"/>
        <v>1277.8236999999997</v>
      </c>
      <c r="G7187" s="66">
        <f t="shared" si="678"/>
        <v>1230.0947999999976</v>
      </c>
      <c r="H7187" s="67">
        <f t="shared" si="679"/>
        <v>56.235020000000006</v>
      </c>
      <c r="I7187" s="66">
        <v>0</v>
      </c>
      <c r="J7187" s="67">
        <f t="shared" si="676"/>
        <v>0</v>
      </c>
      <c r="K7187" s="14">
        <f t="shared" si="674"/>
        <v>0</v>
      </c>
      <c r="L7187" s="4" t="str">
        <f t="shared" si="675"/>
        <v/>
      </c>
    </row>
    <row r="7188" spans="1:12" x14ac:dyDescent="0.25">
      <c r="A7188" s="16">
        <f>Energy_Balance_WY2011!A7187</f>
        <v>40752</v>
      </c>
      <c r="B7188" s="33" t="str">
        <f>Energy_Balance_WY2011!B7187</f>
        <v xml:space="preserve"> 10:00:00</v>
      </c>
      <c r="C7188" s="65">
        <v>0</v>
      </c>
      <c r="D7188" s="66">
        <v>0</v>
      </c>
      <c r="E7188" s="66">
        <v>0</v>
      </c>
      <c r="F7188" s="65">
        <f t="shared" si="677"/>
        <v>1277.8236999999997</v>
      </c>
      <c r="G7188" s="66">
        <f t="shared" si="678"/>
        <v>1230.0947999999976</v>
      </c>
      <c r="H7188" s="67">
        <f t="shared" si="679"/>
        <v>56.235020000000006</v>
      </c>
      <c r="I7188" s="66">
        <v>0</v>
      </c>
      <c r="J7188" s="67">
        <f t="shared" si="676"/>
        <v>0</v>
      </c>
      <c r="K7188" s="14">
        <f t="shared" si="674"/>
        <v>0</v>
      </c>
      <c r="L7188" s="4" t="str">
        <f t="shared" si="675"/>
        <v/>
      </c>
    </row>
    <row r="7189" spans="1:12" x14ac:dyDescent="0.25">
      <c r="A7189" s="16">
        <f>Energy_Balance_WY2011!A7188</f>
        <v>40752</v>
      </c>
      <c r="B7189" s="33" t="str">
        <f>Energy_Balance_WY2011!B7188</f>
        <v xml:space="preserve"> 11:00:00</v>
      </c>
      <c r="C7189" s="65">
        <v>0</v>
      </c>
      <c r="D7189" s="66">
        <v>0</v>
      </c>
      <c r="E7189" s="66">
        <v>0</v>
      </c>
      <c r="F7189" s="65">
        <f t="shared" si="677"/>
        <v>1277.8236999999997</v>
      </c>
      <c r="G7189" s="66">
        <f t="shared" si="678"/>
        <v>1230.0947999999976</v>
      </c>
      <c r="H7189" s="67">
        <f t="shared" si="679"/>
        <v>56.235020000000006</v>
      </c>
      <c r="I7189" s="66">
        <v>0</v>
      </c>
      <c r="J7189" s="67">
        <f t="shared" si="676"/>
        <v>0</v>
      </c>
      <c r="K7189" s="14">
        <f t="shared" si="674"/>
        <v>0</v>
      </c>
      <c r="L7189" s="4" t="str">
        <f t="shared" si="675"/>
        <v/>
      </c>
    </row>
    <row r="7190" spans="1:12" x14ac:dyDescent="0.25">
      <c r="A7190" s="16">
        <f>Energy_Balance_WY2011!A7189</f>
        <v>40752</v>
      </c>
      <c r="B7190" s="33" t="str">
        <f>Energy_Balance_WY2011!B7189</f>
        <v xml:space="preserve"> 12:00:00</v>
      </c>
      <c r="C7190" s="65">
        <v>0</v>
      </c>
      <c r="D7190" s="66">
        <v>0</v>
      </c>
      <c r="E7190" s="66">
        <v>0</v>
      </c>
      <c r="F7190" s="65">
        <f t="shared" si="677"/>
        <v>1277.8236999999997</v>
      </c>
      <c r="G7190" s="66">
        <f t="shared" si="678"/>
        <v>1230.0947999999976</v>
      </c>
      <c r="H7190" s="67">
        <f t="shared" si="679"/>
        <v>56.235020000000006</v>
      </c>
      <c r="I7190" s="66">
        <v>0</v>
      </c>
      <c r="J7190" s="67">
        <f t="shared" si="676"/>
        <v>0</v>
      </c>
      <c r="K7190" s="14">
        <f t="shared" si="674"/>
        <v>0</v>
      </c>
      <c r="L7190" s="4" t="str">
        <f t="shared" si="675"/>
        <v/>
      </c>
    </row>
    <row r="7191" spans="1:12" x14ac:dyDescent="0.25">
      <c r="A7191" s="16">
        <f>Energy_Balance_WY2011!A7190</f>
        <v>40752</v>
      </c>
      <c r="B7191" s="33" t="str">
        <f>Energy_Balance_WY2011!B7190</f>
        <v xml:space="preserve"> 13:00:00</v>
      </c>
      <c r="C7191" s="65">
        <v>0</v>
      </c>
      <c r="D7191" s="66">
        <v>0</v>
      </c>
      <c r="E7191" s="66">
        <v>0</v>
      </c>
      <c r="F7191" s="65">
        <f t="shared" si="677"/>
        <v>1277.8236999999997</v>
      </c>
      <c r="G7191" s="66">
        <f t="shared" si="678"/>
        <v>1230.0947999999976</v>
      </c>
      <c r="H7191" s="67">
        <f t="shared" si="679"/>
        <v>56.235020000000006</v>
      </c>
      <c r="I7191" s="66">
        <v>0</v>
      </c>
      <c r="J7191" s="67">
        <f t="shared" si="676"/>
        <v>0</v>
      </c>
      <c r="K7191" s="14">
        <f t="shared" si="674"/>
        <v>0</v>
      </c>
      <c r="L7191" s="4" t="str">
        <f t="shared" si="675"/>
        <v/>
      </c>
    </row>
    <row r="7192" spans="1:12" x14ac:dyDescent="0.25">
      <c r="A7192" s="16">
        <f>Energy_Balance_WY2011!A7191</f>
        <v>40752</v>
      </c>
      <c r="B7192" s="33" t="str">
        <f>Energy_Balance_WY2011!B7191</f>
        <v xml:space="preserve"> 14:00:00</v>
      </c>
      <c r="C7192" s="65">
        <v>0</v>
      </c>
      <c r="D7192" s="66">
        <v>0</v>
      </c>
      <c r="E7192" s="66">
        <v>0</v>
      </c>
      <c r="F7192" s="65">
        <f t="shared" si="677"/>
        <v>1277.8236999999997</v>
      </c>
      <c r="G7192" s="66">
        <f t="shared" si="678"/>
        <v>1230.0947999999976</v>
      </c>
      <c r="H7192" s="67">
        <f t="shared" si="679"/>
        <v>56.235020000000006</v>
      </c>
      <c r="I7192" s="66">
        <v>0</v>
      </c>
      <c r="J7192" s="67">
        <f t="shared" si="676"/>
        <v>0</v>
      </c>
      <c r="K7192" s="14">
        <f t="shared" si="674"/>
        <v>0</v>
      </c>
      <c r="L7192" s="4" t="str">
        <f t="shared" si="675"/>
        <v/>
      </c>
    </row>
    <row r="7193" spans="1:12" x14ac:dyDescent="0.25">
      <c r="A7193" s="16">
        <f>Energy_Balance_WY2011!A7192</f>
        <v>40752</v>
      </c>
      <c r="B7193" s="33" t="str">
        <f>Energy_Balance_WY2011!B7192</f>
        <v xml:space="preserve"> 15:00:00</v>
      </c>
      <c r="C7193" s="65">
        <v>0</v>
      </c>
      <c r="D7193" s="66">
        <v>0</v>
      </c>
      <c r="E7193" s="66">
        <v>0</v>
      </c>
      <c r="F7193" s="65">
        <f t="shared" si="677"/>
        <v>1277.8236999999997</v>
      </c>
      <c r="G7193" s="66">
        <f t="shared" si="678"/>
        <v>1230.0947999999976</v>
      </c>
      <c r="H7193" s="67">
        <f t="shared" si="679"/>
        <v>56.235020000000006</v>
      </c>
      <c r="I7193" s="66">
        <v>0</v>
      </c>
      <c r="J7193" s="67">
        <f t="shared" si="676"/>
        <v>0</v>
      </c>
      <c r="K7193" s="14">
        <f t="shared" si="674"/>
        <v>0</v>
      </c>
      <c r="L7193" s="4" t="str">
        <f t="shared" si="675"/>
        <v/>
      </c>
    </row>
    <row r="7194" spans="1:12" x14ac:dyDescent="0.25">
      <c r="A7194" s="16">
        <f>Energy_Balance_WY2011!A7193</f>
        <v>40752</v>
      </c>
      <c r="B7194" s="33" t="str">
        <f>Energy_Balance_WY2011!B7193</f>
        <v xml:space="preserve"> 16:00:00</v>
      </c>
      <c r="C7194" s="65">
        <v>0</v>
      </c>
      <c r="D7194" s="66">
        <v>0</v>
      </c>
      <c r="E7194" s="66">
        <v>0</v>
      </c>
      <c r="F7194" s="65">
        <f t="shared" si="677"/>
        <v>1277.8236999999997</v>
      </c>
      <c r="G7194" s="66">
        <f t="shared" si="678"/>
        <v>1230.0947999999976</v>
      </c>
      <c r="H7194" s="67">
        <f t="shared" si="679"/>
        <v>56.235020000000006</v>
      </c>
      <c r="I7194" s="66">
        <v>0</v>
      </c>
      <c r="J7194" s="67">
        <f t="shared" si="676"/>
        <v>0</v>
      </c>
      <c r="K7194" s="14">
        <f t="shared" si="674"/>
        <v>0</v>
      </c>
      <c r="L7194" s="4" t="str">
        <f t="shared" si="675"/>
        <v/>
      </c>
    </row>
    <row r="7195" spans="1:12" x14ac:dyDescent="0.25">
      <c r="A7195" s="16">
        <f>Energy_Balance_WY2011!A7194</f>
        <v>40752</v>
      </c>
      <c r="B7195" s="33" t="str">
        <f>Energy_Balance_WY2011!B7194</f>
        <v xml:space="preserve"> 17:00:00</v>
      </c>
      <c r="C7195" s="65">
        <v>0</v>
      </c>
      <c r="D7195" s="66">
        <v>0</v>
      </c>
      <c r="E7195" s="66">
        <v>0</v>
      </c>
      <c r="F7195" s="65">
        <f t="shared" si="677"/>
        <v>1277.8236999999997</v>
      </c>
      <c r="G7195" s="66">
        <f t="shared" si="678"/>
        <v>1230.0947999999976</v>
      </c>
      <c r="H7195" s="67">
        <f t="shared" si="679"/>
        <v>56.235020000000006</v>
      </c>
      <c r="I7195" s="66">
        <v>0</v>
      </c>
      <c r="J7195" s="67">
        <f t="shared" si="676"/>
        <v>0</v>
      </c>
      <c r="K7195" s="14">
        <f t="shared" si="674"/>
        <v>0</v>
      </c>
      <c r="L7195" s="4" t="str">
        <f t="shared" si="675"/>
        <v/>
      </c>
    </row>
    <row r="7196" spans="1:12" x14ac:dyDescent="0.25">
      <c r="A7196" s="16">
        <f>Energy_Balance_WY2011!A7195</f>
        <v>40752</v>
      </c>
      <c r="B7196" s="33" t="str">
        <f>Energy_Balance_WY2011!B7195</f>
        <v xml:space="preserve"> 18:00:00</v>
      </c>
      <c r="C7196" s="65">
        <v>0</v>
      </c>
      <c r="D7196" s="66">
        <v>0</v>
      </c>
      <c r="E7196" s="66">
        <v>0</v>
      </c>
      <c r="F7196" s="65">
        <f t="shared" si="677"/>
        <v>1277.8236999999997</v>
      </c>
      <c r="G7196" s="66">
        <f t="shared" si="678"/>
        <v>1230.0947999999976</v>
      </c>
      <c r="H7196" s="67">
        <f t="shared" si="679"/>
        <v>56.235020000000006</v>
      </c>
      <c r="I7196" s="66">
        <v>0</v>
      </c>
      <c r="J7196" s="67">
        <f t="shared" si="676"/>
        <v>0</v>
      </c>
      <c r="K7196" s="14">
        <f t="shared" si="674"/>
        <v>0</v>
      </c>
      <c r="L7196" s="4" t="str">
        <f t="shared" si="675"/>
        <v/>
      </c>
    </row>
    <row r="7197" spans="1:12" x14ac:dyDescent="0.25">
      <c r="A7197" s="16">
        <f>Energy_Balance_WY2011!A7196</f>
        <v>40752</v>
      </c>
      <c r="B7197" s="33" t="str">
        <f>Energy_Balance_WY2011!B7196</f>
        <v xml:space="preserve"> 19:00:00</v>
      </c>
      <c r="C7197" s="65">
        <v>0</v>
      </c>
      <c r="D7197" s="66">
        <v>0</v>
      </c>
      <c r="E7197" s="66">
        <v>0</v>
      </c>
      <c r="F7197" s="65">
        <f t="shared" si="677"/>
        <v>1277.8236999999997</v>
      </c>
      <c r="G7197" s="66">
        <f t="shared" si="678"/>
        <v>1230.0947999999976</v>
      </c>
      <c r="H7197" s="67">
        <f t="shared" si="679"/>
        <v>56.235020000000006</v>
      </c>
      <c r="I7197" s="66">
        <v>0</v>
      </c>
      <c r="J7197" s="67">
        <f t="shared" si="676"/>
        <v>0</v>
      </c>
      <c r="K7197" s="14">
        <f t="shared" si="674"/>
        <v>0</v>
      </c>
      <c r="L7197" s="4" t="str">
        <f t="shared" si="675"/>
        <v/>
      </c>
    </row>
    <row r="7198" spans="1:12" x14ac:dyDescent="0.25">
      <c r="A7198" s="16">
        <f>Energy_Balance_WY2011!A7197</f>
        <v>40752</v>
      </c>
      <c r="B7198" s="33" t="str">
        <f>Energy_Balance_WY2011!B7197</f>
        <v xml:space="preserve"> 20:00:00</v>
      </c>
      <c r="C7198" s="65">
        <v>0</v>
      </c>
      <c r="D7198" s="66">
        <v>0</v>
      </c>
      <c r="E7198" s="66">
        <v>0</v>
      </c>
      <c r="F7198" s="65">
        <f t="shared" si="677"/>
        <v>1277.8236999999997</v>
      </c>
      <c r="G7198" s="66">
        <f t="shared" si="678"/>
        <v>1230.0947999999976</v>
      </c>
      <c r="H7198" s="67">
        <f t="shared" si="679"/>
        <v>56.235020000000006</v>
      </c>
      <c r="I7198" s="66">
        <v>0</v>
      </c>
      <c r="J7198" s="67">
        <f t="shared" si="676"/>
        <v>0</v>
      </c>
      <c r="K7198" s="14">
        <f t="shared" si="674"/>
        <v>0</v>
      </c>
      <c r="L7198" s="4" t="str">
        <f t="shared" si="675"/>
        <v/>
      </c>
    </row>
    <row r="7199" spans="1:12" x14ac:dyDescent="0.25">
      <c r="A7199" s="16">
        <f>Energy_Balance_WY2011!A7198</f>
        <v>40752</v>
      </c>
      <c r="B7199" s="33" t="str">
        <f>Energy_Balance_WY2011!B7198</f>
        <v xml:space="preserve"> 21:00:00</v>
      </c>
      <c r="C7199" s="65">
        <v>0</v>
      </c>
      <c r="D7199" s="66">
        <v>0</v>
      </c>
      <c r="E7199" s="66">
        <v>0</v>
      </c>
      <c r="F7199" s="65">
        <f t="shared" si="677"/>
        <v>1277.8236999999997</v>
      </c>
      <c r="G7199" s="66">
        <f t="shared" si="678"/>
        <v>1230.0947999999976</v>
      </c>
      <c r="H7199" s="67">
        <f t="shared" si="679"/>
        <v>56.235020000000006</v>
      </c>
      <c r="I7199" s="66">
        <v>0</v>
      </c>
      <c r="J7199" s="67">
        <f t="shared" si="676"/>
        <v>0</v>
      </c>
      <c r="K7199" s="14">
        <f t="shared" si="674"/>
        <v>0</v>
      </c>
      <c r="L7199" s="4" t="str">
        <f t="shared" si="675"/>
        <v/>
      </c>
    </row>
    <row r="7200" spans="1:12" x14ac:dyDescent="0.25">
      <c r="A7200" s="16">
        <f>Energy_Balance_WY2011!A7199</f>
        <v>40752</v>
      </c>
      <c r="B7200" s="33" t="str">
        <f>Energy_Balance_WY2011!B7199</f>
        <v xml:space="preserve"> 22:00:00</v>
      </c>
      <c r="C7200" s="65">
        <v>0</v>
      </c>
      <c r="D7200" s="66">
        <v>0</v>
      </c>
      <c r="E7200" s="66">
        <v>0</v>
      </c>
      <c r="F7200" s="65">
        <f t="shared" si="677"/>
        <v>1277.8236999999997</v>
      </c>
      <c r="G7200" s="66">
        <f t="shared" si="678"/>
        <v>1230.0947999999976</v>
      </c>
      <c r="H7200" s="67">
        <f t="shared" si="679"/>
        <v>56.235020000000006</v>
      </c>
      <c r="I7200" s="66">
        <v>0</v>
      </c>
      <c r="J7200" s="67">
        <f t="shared" si="676"/>
        <v>0</v>
      </c>
      <c r="K7200" s="14">
        <f t="shared" si="674"/>
        <v>0</v>
      </c>
      <c r="L7200" s="4" t="str">
        <f t="shared" si="675"/>
        <v/>
      </c>
    </row>
    <row r="7201" spans="1:12" x14ac:dyDescent="0.25">
      <c r="A7201" s="16">
        <f>Energy_Balance_WY2011!A7200</f>
        <v>40752</v>
      </c>
      <c r="B7201" s="33" t="str">
        <f>Energy_Balance_WY2011!B7200</f>
        <v xml:space="preserve"> 23:00:00</v>
      </c>
      <c r="C7201" s="65">
        <v>0</v>
      </c>
      <c r="D7201" s="66">
        <v>0</v>
      </c>
      <c r="E7201" s="66">
        <v>0</v>
      </c>
      <c r="F7201" s="65">
        <f t="shared" si="677"/>
        <v>1277.8236999999997</v>
      </c>
      <c r="G7201" s="66">
        <f t="shared" si="678"/>
        <v>1230.0947999999976</v>
      </c>
      <c r="H7201" s="67">
        <f t="shared" si="679"/>
        <v>56.235020000000006</v>
      </c>
      <c r="I7201" s="66">
        <v>0</v>
      </c>
      <c r="J7201" s="67">
        <f t="shared" si="676"/>
        <v>0</v>
      </c>
      <c r="K7201" s="14">
        <f t="shared" si="674"/>
        <v>0</v>
      </c>
      <c r="L7201" s="4" t="str">
        <f t="shared" si="675"/>
        <v/>
      </c>
    </row>
    <row r="7202" spans="1:12" x14ac:dyDescent="0.25">
      <c r="A7202" s="16">
        <f>Energy_Balance_WY2011!A7201</f>
        <v>40752</v>
      </c>
      <c r="B7202" s="33" t="str">
        <f>Energy_Balance_WY2011!B7201</f>
        <v xml:space="preserve"> 24:00:00</v>
      </c>
      <c r="C7202" s="65">
        <v>0</v>
      </c>
      <c r="D7202" s="66">
        <v>0</v>
      </c>
      <c r="E7202" s="66">
        <v>0</v>
      </c>
      <c r="F7202" s="65">
        <f t="shared" si="677"/>
        <v>1277.8236999999997</v>
      </c>
      <c r="G7202" s="66">
        <f t="shared" si="678"/>
        <v>1230.0947999999976</v>
      </c>
      <c r="H7202" s="67">
        <f t="shared" si="679"/>
        <v>56.235020000000006</v>
      </c>
      <c r="I7202" s="66">
        <v>0</v>
      </c>
      <c r="J7202" s="67">
        <f t="shared" si="676"/>
        <v>0</v>
      </c>
      <c r="K7202" s="14">
        <f t="shared" si="674"/>
        <v>0</v>
      </c>
      <c r="L7202" s="4" t="str">
        <f t="shared" si="675"/>
        <v/>
      </c>
    </row>
    <row r="7203" spans="1:12" x14ac:dyDescent="0.25">
      <c r="A7203" s="16">
        <f>Energy_Balance_WY2011!A7202</f>
        <v>40753</v>
      </c>
      <c r="B7203" s="33" t="str">
        <f>Energy_Balance_WY2011!B7202</f>
        <v xml:space="preserve"> 01:00:00</v>
      </c>
      <c r="C7203" s="65">
        <v>0</v>
      </c>
      <c r="D7203" s="66">
        <v>0</v>
      </c>
      <c r="E7203" s="66">
        <v>0</v>
      </c>
      <c r="F7203" s="65">
        <f t="shared" si="677"/>
        <v>1277.8236999999997</v>
      </c>
      <c r="G7203" s="66">
        <f t="shared" si="678"/>
        <v>1230.0947999999976</v>
      </c>
      <c r="H7203" s="67">
        <f t="shared" si="679"/>
        <v>56.235020000000006</v>
      </c>
      <c r="I7203" s="66">
        <v>0</v>
      </c>
      <c r="J7203" s="67">
        <f t="shared" si="676"/>
        <v>0</v>
      </c>
      <c r="K7203" s="14">
        <f t="shared" si="674"/>
        <v>0</v>
      </c>
      <c r="L7203" s="4" t="str">
        <f t="shared" si="675"/>
        <v/>
      </c>
    </row>
    <row r="7204" spans="1:12" x14ac:dyDescent="0.25">
      <c r="A7204" s="16">
        <f>Energy_Balance_WY2011!A7203</f>
        <v>40753</v>
      </c>
      <c r="B7204" s="33" t="str">
        <f>Energy_Balance_WY2011!B7203</f>
        <v xml:space="preserve"> 02:00:00</v>
      </c>
      <c r="C7204" s="65">
        <v>0</v>
      </c>
      <c r="D7204" s="66">
        <v>0</v>
      </c>
      <c r="E7204" s="66">
        <v>0</v>
      </c>
      <c r="F7204" s="65">
        <f t="shared" si="677"/>
        <v>1277.8236999999997</v>
      </c>
      <c r="G7204" s="66">
        <f t="shared" si="678"/>
        <v>1230.0947999999976</v>
      </c>
      <c r="H7204" s="67">
        <f t="shared" si="679"/>
        <v>56.235020000000006</v>
      </c>
      <c r="I7204" s="66">
        <v>0</v>
      </c>
      <c r="J7204" s="67">
        <f t="shared" si="676"/>
        <v>0</v>
      </c>
      <c r="K7204" s="14">
        <f t="shared" si="674"/>
        <v>0</v>
      </c>
      <c r="L7204" s="4" t="str">
        <f t="shared" si="675"/>
        <v/>
      </c>
    </row>
    <row r="7205" spans="1:12" x14ac:dyDescent="0.25">
      <c r="A7205" s="16">
        <f>Energy_Balance_WY2011!A7204</f>
        <v>40753</v>
      </c>
      <c r="B7205" s="33" t="str">
        <f>Energy_Balance_WY2011!B7204</f>
        <v xml:space="preserve"> 03:00:00</v>
      </c>
      <c r="C7205" s="65">
        <v>0</v>
      </c>
      <c r="D7205" s="66">
        <v>0</v>
      </c>
      <c r="E7205" s="66">
        <v>0</v>
      </c>
      <c r="F7205" s="65">
        <f t="shared" si="677"/>
        <v>1277.8236999999997</v>
      </c>
      <c r="G7205" s="66">
        <f t="shared" si="678"/>
        <v>1230.0947999999976</v>
      </c>
      <c r="H7205" s="67">
        <f t="shared" si="679"/>
        <v>56.235020000000006</v>
      </c>
      <c r="I7205" s="66">
        <v>0</v>
      </c>
      <c r="J7205" s="67">
        <f t="shared" si="676"/>
        <v>0</v>
      </c>
      <c r="K7205" s="14">
        <f t="shared" si="674"/>
        <v>0</v>
      </c>
      <c r="L7205" s="4" t="str">
        <f t="shared" si="675"/>
        <v/>
      </c>
    </row>
    <row r="7206" spans="1:12" x14ac:dyDescent="0.25">
      <c r="A7206" s="16">
        <f>Energy_Balance_WY2011!A7205</f>
        <v>40753</v>
      </c>
      <c r="B7206" s="33" t="str">
        <f>Energy_Balance_WY2011!B7205</f>
        <v xml:space="preserve"> 04:00:00</v>
      </c>
      <c r="C7206" s="65">
        <v>0</v>
      </c>
      <c r="D7206" s="66">
        <v>0</v>
      </c>
      <c r="E7206" s="66">
        <v>0</v>
      </c>
      <c r="F7206" s="65">
        <f t="shared" si="677"/>
        <v>1277.8236999999997</v>
      </c>
      <c r="G7206" s="66">
        <f t="shared" si="678"/>
        <v>1230.0947999999976</v>
      </c>
      <c r="H7206" s="67">
        <f t="shared" si="679"/>
        <v>56.235020000000006</v>
      </c>
      <c r="I7206" s="66">
        <v>0</v>
      </c>
      <c r="J7206" s="67">
        <f t="shared" si="676"/>
        <v>0</v>
      </c>
      <c r="K7206" s="14">
        <f t="shared" si="674"/>
        <v>0</v>
      </c>
      <c r="L7206" s="4" t="str">
        <f t="shared" si="675"/>
        <v/>
      </c>
    </row>
    <row r="7207" spans="1:12" x14ac:dyDescent="0.25">
      <c r="A7207" s="16">
        <f>Energy_Balance_WY2011!A7206</f>
        <v>40753</v>
      </c>
      <c r="B7207" s="33" t="str">
        <f>Energy_Balance_WY2011!B7206</f>
        <v xml:space="preserve"> 05:00:00</v>
      </c>
      <c r="C7207" s="65">
        <v>0</v>
      </c>
      <c r="D7207" s="66">
        <v>0</v>
      </c>
      <c r="E7207" s="66">
        <v>0</v>
      </c>
      <c r="F7207" s="65">
        <f t="shared" si="677"/>
        <v>1277.8236999999997</v>
      </c>
      <c r="G7207" s="66">
        <f t="shared" si="678"/>
        <v>1230.0947999999976</v>
      </c>
      <c r="H7207" s="67">
        <f t="shared" si="679"/>
        <v>56.235020000000006</v>
      </c>
      <c r="I7207" s="66">
        <v>0</v>
      </c>
      <c r="J7207" s="67">
        <f t="shared" si="676"/>
        <v>0</v>
      </c>
      <c r="K7207" s="14">
        <f t="shared" si="674"/>
        <v>0</v>
      </c>
      <c r="L7207" s="4" t="str">
        <f t="shared" si="675"/>
        <v/>
      </c>
    </row>
    <row r="7208" spans="1:12" x14ac:dyDescent="0.25">
      <c r="A7208" s="16">
        <f>Energy_Balance_WY2011!A7207</f>
        <v>40753</v>
      </c>
      <c r="B7208" s="33" t="str">
        <f>Energy_Balance_WY2011!B7207</f>
        <v xml:space="preserve"> 06:00:00</v>
      </c>
      <c r="C7208" s="65">
        <v>0</v>
      </c>
      <c r="D7208" s="66">
        <v>0</v>
      </c>
      <c r="E7208" s="66">
        <v>0</v>
      </c>
      <c r="F7208" s="65">
        <f t="shared" si="677"/>
        <v>1277.8236999999997</v>
      </c>
      <c r="G7208" s="66">
        <f t="shared" si="678"/>
        <v>1230.0947999999976</v>
      </c>
      <c r="H7208" s="67">
        <f t="shared" si="679"/>
        <v>56.235020000000006</v>
      </c>
      <c r="I7208" s="66">
        <v>0</v>
      </c>
      <c r="J7208" s="67">
        <f t="shared" si="676"/>
        <v>0</v>
      </c>
      <c r="K7208" s="14">
        <f t="shared" si="674"/>
        <v>0</v>
      </c>
      <c r="L7208" s="4" t="str">
        <f t="shared" si="675"/>
        <v/>
      </c>
    </row>
    <row r="7209" spans="1:12" x14ac:dyDescent="0.25">
      <c r="A7209" s="16">
        <f>Energy_Balance_WY2011!A7208</f>
        <v>40753</v>
      </c>
      <c r="B7209" s="33" t="str">
        <f>Energy_Balance_WY2011!B7208</f>
        <v xml:space="preserve"> 07:00:00</v>
      </c>
      <c r="C7209" s="65">
        <v>0</v>
      </c>
      <c r="D7209" s="66">
        <v>0</v>
      </c>
      <c r="E7209" s="66">
        <v>0</v>
      </c>
      <c r="F7209" s="65">
        <f t="shared" si="677"/>
        <v>1277.8236999999997</v>
      </c>
      <c r="G7209" s="66">
        <f t="shared" si="678"/>
        <v>1230.0947999999976</v>
      </c>
      <c r="H7209" s="67">
        <f t="shared" si="679"/>
        <v>56.235020000000006</v>
      </c>
      <c r="I7209" s="66">
        <v>0</v>
      </c>
      <c r="J7209" s="67">
        <f t="shared" si="676"/>
        <v>0</v>
      </c>
      <c r="K7209" s="14">
        <f t="shared" si="674"/>
        <v>0</v>
      </c>
      <c r="L7209" s="4" t="str">
        <f t="shared" si="675"/>
        <v/>
      </c>
    </row>
    <row r="7210" spans="1:12" x14ac:dyDescent="0.25">
      <c r="A7210" s="16">
        <f>Energy_Balance_WY2011!A7209</f>
        <v>40753</v>
      </c>
      <c r="B7210" s="33" t="str">
        <f>Energy_Balance_WY2011!B7209</f>
        <v xml:space="preserve"> 08:00:00</v>
      </c>
      <c r="C7210" s="65">
        <v>0</v>
      </c>
      <c r="D7210" s="66">
        <v>0</v>
      </c>
      <c r="E7210" s="66">
        <v>0</v>
      </c>
      <c r="F7210" s="65">
        <f t="shared" si="677"/>
        <v>1277.8236999999997</v>
      </c>
      <c r="G7210" s="66">
        <f t="shared" si="678"/>
        <v>1230.0947999999976</v>
      </c>
      <c r="H7210" s="67">
        <f t="shared" si="679"/>
        <v>56.235020000000006</v>
      </c>
      <c r="I7210" s="66">
        <v>0</v>
      </c>
      <c r="J7210" s="67">
        <f t="shared" si="676"/>
        <v>0</v>
      </c>
      <c r="K7210" s="14">
        <f t="shared" si="674"/>
        <v>0</v>
      </c>
      <c r="L7210" s="4" t="str">
        <f t="shared" si="675"/>
        <v/>
      </c>
    </row>
    <row r="7211" spans="1:12" x14ac:dyDescent="0.25">
      <c r="A7211" s="16">
        <f>Energy_Balance_WY2011!A7210</f>
        <v>40753</v>
      </c>
      <c r="B7211" s="33" t="str">
        <f>Energy_Balance_WY2011!B7210</f>
        <v xml:space="preserve"> 09:00:00</v>
      </c>
      <c r="C7211" s="65">
        <v>0</v>
      </c>
      <c r="D7211" s="66">
        <v>0</v>
      </c>
      <c r="E7211" s="66">
        <v>0</v>
      </c>
      <c r="F7211" s="65">
        <f t="shared" si="677"/>
        <v>1277.8236999999997</v>
      </c>
      <c r="G7211" s="66">
        <f t="shared" si="678"/>
        <v>1230.0947999999976</v>
      </c>
      <c r="H7211" s="67">
        <f t="shared" si="679"/>
        <v>56.235020000000006</v>
      </c>
      <c r="I7211" s="66">
        <v>0</v>
      </c>
      <c r="J7211" s="67">
        <f t="shared" si="676"/>
        <v>0</v>
      </c>
      <c r="K7211" s="14">
        <f t="shared" si="674"/>
        <v>0</v>
      </c>
      <c r="L7211" s="4" t="str">
        <f t="shared" si="675"/>
        <v/>
      </c>
    </row>
    <row r="7212" spans="1:12" x14ac:dyDescent="0.25">
      <c r="A7212" s="16">
        <f>Energy_Balance_WY2011!A7211</f>
        <v>40753</v>
      </c>
      <c r="B7212" s="33" t="str">
        <f>Energy_Balance_WY2011!B7211</f>
        <v xml:space="preserve"> 10:00:00</v>
      </c>
      <c r="C7212" s="65">
        <v>0</v>
      </c>
      <c r="D7212" s="66">
        <v>0</v>
      </c>
      <c r="E7212" s="66">
        <v>0</v>
      </c>
      <c r="F7212" s="65">
        <f t="shared" si="677"/>
        <v>1277.8236999999997</v>
      </c>
      <c r="G7212" s="66">
        <f t="shared" si="678"/>
        <v>1230.0947999999976</v>
      </c>
      <c r="H7212" s="67">
        <f t="shared" si="679"/>
        <v>56.235020000000006</v>
      </c>
      <c r="I7212" s="66">
        <v>0</v>
      </c>
      <c r="J7212" s="67">
        <f t="shared" si="676"/>
        <v>0</v>
      </c>
      <c r="K7212" s="14">
        <f t="shared" si="674"/>
        <v>0</v>
      </c>
      <c r="L7212" s="4" t="str">
        <f t="shared" si="675"/>
        <v/>
      </c>
    </row>
    <row r="7213" spans="1:12" x14ac:dyDescent="0.25">
      <c r="A7213" s="16">
        <f>Energy_Balance_WY2011!A7212</f>
        <v>40753</v>
      </c>
      <c r="B7213" s="33" t="str">
        <f>Energy_Balance_WY2011!B7212</f>
        <v xml:space="preserve"> 11:00:00</v>
      </c>
      <c r="C7213" s="65">
        <v>0</v>
      </c>
      <c r="D7213" s="66">
        <v>0</v>
      </c>
      <c r="E7213" s="66">
        <v>0</v>
      </c>
      <c r="F7213" s="65">
        <f t="shared" si="677"/>
        <v>1277.8236999999997</v>
      </c>
      <c r="G7213" s="66">
        <f t="shared" si="678"/>
        <v>1230.0947999999976</v>
      </c>
      <c r="H7213" s="67">
        <f t="shared" si="679"/>
        <v>56.235020000000006</v>
      </c>
      <c r="I7213" s="66">
        <v>0</v>
      </c>
      <c r="J7213" s="67">
        <f t="shared" si="676"/>
        <v>0</v>
      </c>
      <c r="K7213" s="14">
        <f t="shared" si="674"/>
        <v>0</v>
      </c>
      <c r="L7213" s="4" t="str">
        <f t="shared" si="675"/>
        <v/>
      </c>
    </row>
    <row r="7214" spans="1:12" x14ac:dyDescent="0.25">
      <c r="A7214" s="16">
        <f>Energy_Balance_WY2011!A7213</f>
        <v>40753</v>
      </c>
      <c r="B7214" s="33" t="str">
        <f>Energy_Balance_WY2011!B7213</f>
        <v xml:space="preserve"> 12:00:00</v>
      </c>
      <c r="C7214" s="65">
        <v>0</v>
      </c>
      <c r="D7214" s="66">
        <v>0</v>
      </c>
      <c r="E7214" s="66">
        <v>0</v>
      </c>
      <c r="F7214" s="65">
        <f t="shared" si="677"/>
        <v>1277.8236999999997</v>
      </c>
      <c r="G7214" s="66">
        <f t="shared" si="678"/>
        <v>1230.0947999999976</v>
      </c>
      <c r="H7214" s="67">
        <f t="shared" si="679"/>
        <v>56.235020000000006</v>
      </c>
      <c r="I7214" s="66">
        <v>0</v>
      </c>
      <c r="J7214" s="67">
        <f t="shared" si="676"/>
        <v>0</v>
      </c>
      <c r="K7214" s="14">
        <f t="shared" si="674"/>
        <v>0</v>
      </c>
      <c r="L7214" s="4" t="str">
        <f t="shared" si="675"/>
        <v/>
      </c>
    </row>
    <row r="7215" spans="1:12" x14ac:dyDescent="0.25">
      <c r="A7215" s="16">
        <f>Energy_Balance_WY2011!A7214</f>
        <v>40753</v>
      </c>
      <c r="B7215" s="33" t="str">
        <f>Energy_Balance_WY2011!B7214</f>
        <v xml:space="preserve"> 13:00:00</v>
      </c>
      <c r="C7215" s="65">
        <v>0</v>
      </c>
      <c r="D7215" s="66">
        <v>0</v>
      </c>
      <c r="E7215" s="66">
        <v>0</v>
      </c>
      <c r="F7215" s="65">
        <f t="shared" si="677"/>
        <v>1277.8236999999997</v>
      </c>
      <c r="G7215" s="66">
        <f t="shared" si="678"/>
        <v>1230.0947999999976</v>
      </c>
      <c r="H7215" s="67">
        <f t="shared" si="679"/>
        <v>56.235020000000006</v>
      </c>
      <c r="I7215" s="66">
        <v>0</v>
      </c>
      <c r="J7215" s="67">
        <f t="shared" si="676"/>
        <v>0</v>
      </c>
      <c r="K7215" s="14">
        <f t="shared" si="674"/>
        <v>0</v>
      </c>
      <c r="L7215" s="4" t="str">
        <f t="shared" si="675"/>
        <v/>
      </c>
    </row>
    <row r="7216" spans="1:12" x14ac:dyDescent="0.25">
      <c r="A7216" s="16">
        <f>Energy_Balance_WY2011!A7215</f>
        <v>40753</v>
      </c>
      <c r="B7216" s="33" t="str">
        <f>Energy_Balance_WY2011!B7215</f>
        <v xml:space="preserve"> 14:00:00</v>
      </c>
      <c r="C7216" s="65">
        <v>0</v>
      </c>
      <c r="D7216" s="66">
        <v>0</v>
      </c>
      <c r="E7216" s="66">
        <v>0</v>
      </c>
      <c r="F7216" s="65">
        <f t="shared" si="677"/>
        <v>1277.8236999999997</v>
      </c>
      <c r="G7216" s="66">
        <f t="shared" si="678"/>
        <v>1230.0947999999976</v>
      </c>
      <c r="H7216" s="67">
        <f t="shared" si="679"/>
        <v>56.235020000000006</v>
      </c>
      <c r="I7216" s="66">
        <v>0</v>
      </c>
      <c r="J7216" s="67">
        <f t="shared" si="676"/>
        <v>0</v>
      </c>
      <c r="K7216" s="14">
        <f t="shared" si="674"/>
        <v>0</v>
      </c>
      <c r="L7216" s="4" t="str">
        <f t="shared" si="675"/>
        <v/>
      </c>
    </row>
    <row r="7217" spans="1:12" x14ac:dyDescent="0.25">
      <c r="A7217" s="16">
        <f>Energy_Balance_WY2011!A7216</f>
        <v>40753</v>
      </c>
      <c r="B7217" s="33" t="str">
        <f>Energy_Balance_WY2011!B7216</f>
        <v xml:space="preserve"> 15:00:00</v>
      </c>
      <c r="C7217" s="65">
        <v>0</v>
      </c>
      <c r="D7217" s="66">
        <v>0</v>
      </c>
      <c r="E7217" s="66">
        <v>0</v>
      </c>
      <c r="F7217" s="65">
        <f t="shared" si="677"/>
        <v>1277.8236999999997</v>
      </c>
      <c r="G7217" s="66">
        <f t="shared" si="678"/>
        <v>1230.0947999999976</v>
      </c>
      <c r="H7217" s="67">
        <f t="shared" si="679"/>
        <v>56.235020000000006</v>
      </c>
      <c r="I7217" s="66">
        <v>0</v>
      </c>
      <c r="J7217" s="67">
        <f t="shared" si="676"/>
        <v>0</v>
      </c>
      <c r="K7217" s="14">
        <f t="shared" si="674"/>
        <v>0</v>
      </c>
      <c r="L7217" s="4" t="str">
        <f t="shared" si="675"/>
        <v/>
      </c>
    </row>
    <row r="7218" spans="1:12" x14ac:dyDescent="0.25">
      <c r="A7218" s="16">
        <f>Energy_Balance_WY2011!A7217</f>
        <v>40753</v>
      </c>
      <c r="B7218" s="33" t="str">
        <f>Energy_Balance_WY2011!B7217</f>
        <v xml:space="preserve"> 16:00:00</v>
      </c>
      <c r="C7218" s="65">
        <v>0</v>
      </c>
      <c r="D7218" s="66">
        <v>0</v>
      </c>
      <c r="E7218" s="66">
        <v>0</v>
      </c>
      <c r="F7218" s="65">
        <f t="shared" si="677"/>
        <v>1277.8236999999997</v>
      </c>
      <c r="G7218" s="66">
        <f t="shared" si="678"/>
        <v>1230.0947999999976</v>
      </c>
      <c r="H7218" s="67">
        <f t="shared" si="679"/>
        <v>56.235020000000006</v>
      </c>
      <c r="I7218" s="66">
        <v>0</v>
      </c>
      <c r="J7218" s="67">
        <f t="shared" si="676"/>
        <v>0</v>
      </c>
      <c r="K7218" s="14">
        <f t="shared" si="674"/>
        <v>0</v>
      </c>
      <c r="L7218" s="4" t="str">
        <f t="shared" si="675"/>
        <v/>
      </c>
    </row>
    <row r="7219" spans="1:12" x14ac:dyDescent="0.25">
      <c r="A7219" s="16">
        <f>Energy_Balance_WY2011!A7218</f>
        <v>40753</v>
      </c>
      <c r="B7219" s="33" t="str">
        <f>Energy_Balance_WY2011!B7218</f>
        <v xml:space="preserve"> 17:00:00</v>
      </c>
      <c r="C7219" s="65">
        <v>0</v>
      </c>
      <c r="D7219" s="66">
        <v>0</v>
      </c>
      <c r="E7219" s="66">
        <v>0</v>
      </c>
      <c r="F7219" s="65">
        <f t="shared" si="677"/>
        <v>1277.8236999999997</v>
      </c>
      <c r="G7219" s="66">
        <f t="shared" si="678"/>
        <v>1230.0947999999976</v>
      </c>
      <c r="H7219" s="67">
        <f t="shared" si="679"/>
        <v>56.235020000000006</v>
      </c>
      <c r="I7219" s="66">
        <v>0</v>
      </c>
      <c r="J7219" s="67">
        <f t="shared" si="676"/>
        <v>0</v>
      </c>
      <c r="K7219" s="14">
        <f t="shared" si="674"/>
        <v>0</v>
      </c>
      <c r="L7219" s="4" t="str">
        <f t="shared" si="675"/>
        <v/>
      </c>
    </row>
    <row r="7220" spans="1:12" x14ac:dyDescent="0.25">
      <c r="A7220" s="16">
        <f>Energy_Balance_WY2011!A7219</f>
        <v>40753</v>
      </c>
      <c r="B7220" s="33" t="str">
        <f>Energy_Balance_WY2011!B7219</f>
        <v xml:space="preserve"> 18:00:00</v>
      </c>
      <c r="C7220" s="65">
        <v>0</v>
      </c>
      <c r="D7220" s="66">
        <v>0</v>
      </c>
      <c r="E7220" s="66">
        <v>0</v>
      </c>
      <c r="F7220" s="65">
        <f t="shared" si="677"/>
        <v>1277.8236999999997</v>
      </c>
      <c r="G7220" s="66">
        <f t="shared" si="678"/>
        <v>1230.0947999999976</v>
      </c>
      <c r="H7220" s="67">
        <f t="shared" si="679"/>
        <v>56.235020000000006</v>
      </c>
      <c r="I7220" s="66">
        <v>0</v>
      </c>
      <c r="J7220" s="67">
        <f t="shared" si="676"/>
        <v>0</v>
      </c>
      <c r="K7220" s="14">
        <f t="shared" si="674"/>
        <v>0</v>
      </c>
      <c r="L7220" s="4" t="str">
        <f t="shared" si="675"/>
        <v/>
      </c>
    </row>
    <row r="7221" spans="1:12" x14ac:dyDescent="0.25">
      <c r="A7221" s="16">
        <f>Energy_Balance_WY2011!A7220</f>
        <v>40753</v>
      </c>
      <c r="B7221" s="33" t="str">
        <f>Energy_Balance_WY2011!B7220</f>
        <v xml:space="preserve"> 19:00:00</v>
      </c>
      <c r="C7221" s="65">
        <v>0</v>
      </c>
      <c r="D7221" s="66">
        <v>0</v>
      </c>
      <c r="E7221" s="66">
        <v>0</v>
      </c>
      <c r="F7221" s="65">
        <f t="shared" si="677"/>
        <v>1277.8236999999997</v>
      </c>
      <c r="G7221" s="66">
        <f t="shared" si="678"/>
        <v>1230.0947999999976</v>
      </c>
      <c r="H7221" s="67">
        <f t="shared" si="679"/>
        <v>56.235020000000006</v>
      </c>
      <c r="I7221" s="66">
        <v>0</v>
      </c>
      <c r="J7221" s="67">
        <f t="shared" si="676"/>
        <v>0</v>
      </c>
      <c r="K7221" s="14">
        <f t="shared" si="674"/>
        <v>0</v>
      </c>
      <c r="L7221" s="4" t="str">
        <f t="shared" si="675"/>
        <v/>
      </c>
    </row>
    <row r="7222" spans="1:12" x14ac:dyDescent="0.25">
      <c r="A7222" s="16">
        <f>Energy_Balance_WY2011!A7221</f>
        <v>40753</v>
      </c>
      <c r="B7222" s="33" t="str">
        <f>Energy_Balance_WY2011!B7221</f>
        <v xml:space="preserve"> 20:00:00</v>
      </c>
      <c r="C7222" s="65">
        <v>0</v>
      </c>
      <c r="D7222" s="66">
        <v>0</v>
      </c>
      <c r="E7222" s="66">
        <v>0</v>
      </c>
      <c r="F7222" s="65">
        <f t="shared" si="677"/>
        <v>1277.8236999999997</v>
      </c>
      <c r="G7222" s="66">
        <f t="shared" si="678"/>
        <v>1230.0947999999976</v>
      </c>
      <c r="H7222" s="67">
        <f t="shared" si="679"/>
        <v>56.235020000000006</v>
      </c>
      <c r="I7222" s="66">
        <v>0</v>
      </c>
      <c r="J7222" s="67">
        <f t="shared" si="676"/>
        <v>0</v>
      </c>
      <c r="K7222" s="14">
        <f t="shared" si="674"/>
        <v>0</v>
      </c>
      <c r="L7222" s="4" t="str">
        <f t="shared" si="675"/>
        <v/>
      </c>
    </row>
    <row r="7223" spans="1:12" x14ac:dyDescent="0.25">
      <c r="A7223" s="16">
        <f>Energy_Balance_WY2011!A7222</f>
        <v>40753</v>
      </c>
      <c r="B7223" s="33" t="str">
        <f>Energy_Balance_WY2011!B7222</f>
        <v xml:space="preserve"> 21:00:00</v>
      </c>
      <c r="C7223" s="65">
        <v>0</v>
      </c>
      <c r="D7223" s="66">
        <v>0</v>
      </c>
      <c r="E7223" s="66">
        <v>0</v>
      </c>
      <c r="F7223" s="65">
        <f t="shared" si="677"/>
        <v>1277.8236999999997</v>
      </c>
      <c r="G7223" s="66">
        <f t="shared" si="678"/>
        <v>1230.0947999999976</v>
      </c>
      <c r="H7223" s="67">
        <f t="shared" si="679"/>
        <v>56.235020000000006</v>
      </c>
      <c r="I7223" s="66">
        <v>0</v>
      </c>
      <c r="J7223" s="67">
        <f t="shared" si="676"/>
        <v>0</v>
      </c>
      <c r="K7223" s="14">
        <f t="shared" si="674"/>
        <v>0</v>
      </c>
      <c r="L7223" s="4" t="str">
        <f t="shared" si="675"/>
        <v/>
      </c>
    </row>
    <row r="7224" spans="1:12" x14ac:dyDescent="0.25">
      <c r="A7224" s="16">
        <f>Energy_Balance_WY2011!A7223</f>
        <v>40753</v>
      </c>
      <c r="B7224" s="33" t="str">
        <f>Energy_Balance_WY2011!B7223</f>
        <v xml:space="preserve"> 22:00:00</v>
      </c>
      <c r="C7224" s="65">
        <v>0</v>
      </c>
      <c r="D7224" s="66">
        <v>0</v>
      </c>
      <c r="E7224" s="66">
        <v>0</v>
      </c>
      <c r="F7224" s="65">
        <f t="shared" si="677"/>
        <v>1277.8236999999997</v>
      </c>
      <c r="G7224" s="66">
        <f t="shared" si="678"/>
        <v>1230.0947999999976</v>
      </c>
      <c r="H7224" s="67">
        <f t="shared" si="679"/>
        <v>56.235020000000006</v>
      </c>
      <c r="I7224" s="66">
        <v>0</v>
      </c>
      <c r="J7224" s="67">
        <f t="shared" si="676"/>
        <v>0</v>
      </c>
      <c r="K7224" s="14">
        <f t="shared" si="674"/>
        <v>0</v>
      </c>
      <c r="L7224" s="4" t="str">
        <f t="shared" si="675"/>
        <v/>
      </c>
    </row>
    <row r="7225" spans="1:12" x14ac:dyDescent="0.25">
      <c r="A7225" s="16">
        <f>Energy_Balance_WY2011!A7224</f>
        <v>40753</v>
      </c>
      <c r="B7225" s="33" t="str">
        <f>Energy_Balance_WY2011!B7224</f>
        <v xml:space="preserve"> 23:00:00</v>
      </c>
      <c r="C7225" s="65">
        <v>0</v>
      </c>
      <c r="D7225" s="66">
        <v>0</v>
      </c>
      <c r="E7225" s="66">
        <v>0</v>
      </c>
      <c r="F7225" s="65">
        <f t="shared" si="677"/>
        <v>1277.8236999999997</v>
      </c>
      <c r="G7225" s="66">
        <f t="shared" si="678"/>
        <v>1230.0947999999976</v>
      </c>
      <c r="H7225" s="67">
        <f t="shared" si="679"/>
        <v>56.235020000000006</v>
      </c>
      <c r="I7225" s="66">
        <v>0</v>
      </c>
      <c r="J7225" s="67">
        <f t="shared" si="676"/>
        <v>0</v>
      </c>
      <c r="K7225" s="14">
        <f t="shared" si="674"/>
        <v>0</v>
      </c>
      <c r="L7225" s="4" t="str">
        <f t="shared" si="675"/>
        <v/>
      </c>
    </row>
    <row r="7226" spans="1:12" x14ac:dyDescent="0.25">
      <c r="A7226" s="16">
        <f>Energy_Balance_WY2011!A7225</f>
        <v>40753</v>
      </c>
      <c r="B7226" s="33" t="str">
        <f>Energy_Balance_WY2011!B7225</f>
        <v xml:space="preserve"> 24:00:00</v>
      </c>
      <c r="C7226" s="65">
        <v>0</v>
      </c>
      <c r="D7226" s="66">
        <v>0</v>
      </c>
      <c r="E7226" s="66">
        <v>0</v>
      </c>
      <c r="F7226" s="65">
        <f t="shared" si="677"/>
        <v>1277.8236999999997</v>
      </c>
      <c r="G7226" s="66">
        <f t="shared" si="678"/>
        <v>1230.0947999999976</v>
      </c>
      <c r="H7226" s="67">
        <f t="shared" si="679"/>
        <v>56.235020000000006</v>
      </c>
      <c r="I7226" s="66">
        <v>0</v>
      </c>
      <c r="J7226" s="67">
        <f t="shared" si="676"/>
        <v>0</v>
      </c>
      <c r="K7226" s="14">
        <f t="shared" si="674"/>
        <v>0</v>
      </c>
      <c r="L7226" s="4" t="str">
        <f t="shared" si="675"/>
        <v/>
      </c>
    </row>
    <row r="7227" spans="1:12" x14ac:dyDescent="0.25">
      <c r="A7227" s="16">
        <f>Energy_Balance_WY2011!A7226</f>
        <v>40754</v>
      </c>
      <c r="B7227" s="33" t="str">
        <f>Energy_Balance_WY2011!B7226</f>
        <v xml:space="preserve"> 01:00:00</v>
      </c>
      <c r="C7227" s="65">
        <v>0</v>
      </c>
      <c r="D7227" s="66">
        <v>0</v>
      </c>
      <c r="E7227" s="66">
        <v>0</v>
      </c>
      <c r="F7227" s="65">
        <f t="shared" si="677"/>
        <v>1277.8236999999997</v>
      </c>
      <c r="G7227" s="66">
        <f t="shared" si="678"/>
        <v>1230.0947999999976</v>
      </c>
      <c r="H7227" s="67">
        <f t="shared" si="679"/>
        <v>56.235020000000006</v>
      </c>
      <c r="I7227" s="66">
        <v>0</v>
      </c>
      <c r="J7227" s="67">
        <f t="shared" si="676"/>
        <v>0</v>
      </c>
      <c r="K7227" s="14">
        <f t="shared" si="674"/>
        <v>0</v>
      </c>
      <c r="L7227" s="4" t="str">
        <f t="shared" si="675"/>
        <v/>
      </c>
    </row>
    <row r="7228" spans="1:12" x14ac:dyDescent="0.25">
      <c r="A7228" s="16">
        <f>Energy_Balance_WY2011!A7227</f>
        <v>40754</v>
      </c>
      <c r="B7228" s="33" t="str">
        <f>Energy_Balance_WY2011!B7227</f>
        <v xml:space="preserve"> 02:00:00</v>
      </c>
      <c r="C7228" s="65">
        <v>0</v>
      </c>
      <c r="D7228" s="66">
        <v>0</v>
      </c>
      <c r="E7228" s="66">
        <v>0</v>
      </c>
      <c r="F7228" s="65">
        <f t="shared" si="677"/>
        <v>1277.8236999999997</v>
      </c>
      <c r="G7228" s="66">
        <f t="shared" si="678"/>
        <v>1230.0947999999976</v>
      </c>
      <c r="H7228" s="67">
        <f t="shared" si="679"/>
        <v>56.235020000000006</v>
      </c>
      <c r="I7228" s="66">
        <v>0</v>
      </c>
      <c r="J7228" s="67">
        <f t="shared" si="676"/>
        <v>0</v>
      </c>
      <c r="K7228" s="14">
        <f t="shared" si="674"/>
        <v>0</v>
      </c>
      <c r="L7228" s="4" t="str">
        <f t="shared" si="675"/>
        <v/>
      </c>
    </row>
    <row r="7229" spans="1:12" x14ac:dyDescent="0.25">
      <c r="A7229" s="16">
        <f>Energy_Balance_WY2011!A7228</f>
        <v>40754</v>
      </c>
      <c r="B7229" s="33" t="str">
        <f>Energy_Balance_WY2011!B7228</f>
        <v xml:space="preserve"> 03:00:00</v>
      </c>
      <c r="C7229" s="65">
        <v>0</v>
      </c>
      <c r="D7229" s="66">
        <v>0</v>
      </c>
      <c r="E7229" s="66">
        <v>0</v>
      </c>
      <c r="F7229" s="65">
        <f t="shared" si="677"/>
        <v>1277.8236999999997</v>
      </c>
      <c r="G7229" s="66">
        <f t="shared" si="678"/>
        <v>1230.0947999999976</v>
      </c>
      <c r="H7229" s="67">
        <f t="shared" si="679"/>
        <v>56.235020000000006</v>
      </c>
      <c r="I7229" s="66">
        <v>0</v>
      </c>
      <c r="J7229" s="67">
        <f t="shared" si="676"/>
        <v>0</v>
      </c>
      <c r="K7229" s="14">
        <f t="shared" si="674"/>
        <v>0</v>
      </c>
      <c r="L7229" s="4" t="str">
        <f t="shared" si="675"/>
        <v/>
      </c>
    </row>
    <row r="7230" spans="1:12" x14ac:dyDescent="0.25">
      <c r="A7230" s="16">
        <f>Energy_Balance_WY2011!A7229</f>
        <v>40754</v>
      </c>
      <c r="B7230" s="33" t="str">
        <f>Energy_Balance_WY2011!B7229</f>
        <v xml:space="preserve"> 04:00:00</v>
      </c>
      <c r="C7230" s="65">
        <v>0</v>
      </c>
      <c r="D7230" s="66">
        <v>0</v>
      </c>
      <c r="E7230" s="66">
        <v>0</v>
      </c>
      <c r="F7230" s="65">
        <f t="shared" si="677"/>
        <v>1277.8236999999997</v>
      </c>
      <c r="G7230" s="66">
        <f t="shared" si="678"/>
        <v>1230.0947999999976</v>
      </c>
      <c r="H7230" s="67">
        <f t="shared" si="679"/>
        <v>56.235020000000006</v>
      </c>
      <c r="I7230" s="66">
        <v>0</v>
      </c>
      <c r="J7230" s="67">
        <f t="shared" si="676"/>
        <v>0</v>
      </c>
      <c r="K7230" s="14">
        <f t="shared" si="674"/>
        <v>0</v>
      </c>
      <c r="L7230" s="4" t="str">
        <f t="shared" si="675"/>
        <v/>
      </c>
    </row>
    <row r="7231" spans="1:12" x14ac:dyDescent="0.25">
      <c r="A7231" s="16">
        <f>Energy_Balance_WY2011!A7230</f>
        <v>40754</v>
      </c>
      <c r="B7231" s="33" t="str">
        <f>Energy_Balance_WY2011!B7230</f>
        <v xml:space="preserve"> 05:00:00</v>
      </c>
      <c r="C7231" s="65">
        <v>0</v>
      </c>
      <c r="D7231" s="66">
        <v>0</v>
      </c>
      <c r="E7231" s="66">
        <v>0</v>
      </c>
      <c r="F7231" s="65">
        <f t="shared" si="677"/>
        <v>1277.8236999999997</v>
      </c>
      <c r="G7231" s="66">
        <f t="shared" si="678"/>
        <v>1230.0947999999976</v>
      </c>
      <c r="H7231" s="67">
        <f t="shared" si="679"/>
        <v>56.235020000000006</v>
      </c>
      <c r="I7231" s="66">
        <v>0</v>
      </c>
      <c r="J7231" s="67">
        <f t="shared" si="676"/>
        <v>0</v>
      </c>
      <c r="K7231" s="14">
        <f t="shared" si="674"/>
        <v>0</v>
      </c>
      <c r="L7231" s="4" t="str">
        <f t="shared" si="675"/>
        <v/>
      </c>
    </row>
    <row r="7232" spans="1:12" x14ac:dyDescent="0.25">
      <c r="A7232" s="16">
        <f>Energy_Balance_WY2011!A7231</f>
        <v>40754</v>
      </c>
      <c r="B7232" s="33" t="str">
        <f>Energy_Balance_WY2011!B7231</f>
        <v xml:space="preserve"> 06:00:00</v>
      </c>
      <c r="C7232" s="65">
        <v>0</v>
      </c>
      <c r="D7232" s="66">
        <v>0</v>
      </c>
      <c r="E7232" s="66">
        <v>0</v>
      </c>
      <c r="F7232" s="65">
        <f t="shared" si="677"/>
        <v>1277.8236999999997</v>
      </c>
      <c r="G7232" s="66">
        <f t="shared" si="678"/>
        <v>1230.0947999999976</v>
      </c>
      <c r="H7232" s="67">
        <f t="shared" si="679"/>
        <v>56.235020000000006</v>
      </c>
      <c r="I7232" s="66">
        <v>0</v>
      </c>
      <c r="J7232" s="67">
        <f t="shared" si="676"/>
        <v>0</v>
      </c>
      <c r="K7232" s="14">
        <f t="shared" si="674"/>
        <v>0</v>
      </c>
      <c r="L7232" s="4" t="str">
        <f t="shared" si="675"/>
        <v/>
      </c>
    </row>
    <row r="7233" spans="1:12" x14ac:dyDescent="0.25">
      <c r="A7233" s="16">
        <f>Energy_Balance_WY2011!A7232</f>
        <v>40754</v>
      </c>
      <c r="B7233" s="33" t="str">
        <f>Energy_Balance_WY2011!B7232</f>
        <v xml:space="preserve"> 07:00:00</v>
      </c>
      <c r="C7233" s="65">
        <v>0</v>
      </c>
      <c r="D7233" s="66">
        <v>0</v>
      </c>
      <c r="E7233" s="66">
        <v>0</v>
      </c>
      <c r="F7233" s="65">
        <f t="shared" si="677"/>
        <v>1277.8236999999997</v>
      </c>
      <c r="G7233" s="66">
        <f t="shared" si="678"/>
        <v>1230.0947999999976</v>
      </c>
      <c r="H7233" s="67">
        <f t="shared" si="679"/>
        <v>56.235020000000006</v>
      </c>
      <c r="I7233" s="66">
        <v>0</v>
      </c>
      <c r="J7233" s="67">
        <f t="shared" si="676"/>
        <v>0</v>
      </c>
      <c r="K7233" s="14">
        <f t="shared" si="674"/>
        <v>0</v>
      </c>
      <c r="L7233" s="4" t="str">
        <f t="shared" si="675"/>
        <v/>
      </c>
    </row>
    <row r="7234" spans="1:12" x14ac:dyDescent="0.25">
      <c r="A7234" s="16">
        <f>Energy_Balance_WY2011!A7233</f>
        <v>40754</v>
      </c>
      <c r="B7234" s="33" t="str">
        <f>Energy_Balance_WY2011!B7233</f>
        <v xml:space="preserve"> 08:00:00</v>
      </c>
      <c r="C7234" s="65">
        <v>0</v>
      </c>
      <c r="D7234" s="66">
        <v>0</v>
      </c>
      <c r="E7234" s="66">
        <v>0</v>
      </c>
      <c r="F7234" s="65">
        <f t="shared" si="677"/>
        <v>1277.8236999999997</v>
      </c>
      <c r="G7234" s="66">
        <f t="shared" si="678"/>
        <v>1230.0947999999976</v>
      </c>
      <c r="H7234" s="67">
        <f t="shared" si="679"/>
        <v>56.235020000000006</v>
      </c>
      <c r="I7234" s="66">
        <v>0</v>
      </c>
      <c r="J7234" s="67">
        <f t="shared" si="676"/>
        <v>0</v>
      </c>
      <c r="K7234" s="14">
        <f t="shared" si="674"/>
        <v>0</v>
      </c>
      <c r="L7234" s="4" t="str">
        <f t="shared" si="675"/>
        <v/>
      </c>
    </row>
    <row r="7235" spans="1:12" x14ac:dyDescent="0.25">
      <c r="A7235" s="16">
        <f>Energy_Balance_WY2011!A7234</f>
        <v>40754</v>
      </c>
      <c r="B7235" s="33" t="str">
        <f>Energy_Balance_WY2011!B7234</f>
        <v xml:space="preserve"> 09:00:00</v>
      </c>
      <c r="C7235" s="65">
        <v>0</v>
      </c>
      <c r="D7235" s="66">
        <v>0</v>
      </c>
      <c r="E7235" s="66">
        <v>0</v>
      </c>
      <c r="F7235" s="65">
        <f t="shared" si="677"/>
        <v>1277.8236999999997</v>
      </c>
      <c r="G7235" s="66">
        <f t="shared" si="678"/>
        <v>1230.0947999999976</v>
      </c>
      <c r="H7235" s="67">
        <f t="shared" si="679"/>
        <v>56.235020000000006</v>
      </c>
      <c r="I7235" s="66">
        <v>0</v>
      </c>
      <c r="J7235" s="67">
        <f t="shared" si="676"/>
        <v>0</v>
      </c>
      <c r="K7235" s="14">
        <f t="shared" si="674"/>
        <v>0</v>
      </c>
      <c r="L7235" s="4" t="str">
        <f t="shared" si="675"/>
        <v/>
      </c>
    </row>
    <row r="7236" spans="1:12" x14ac:dyDescent="0.25">
      <c r="A7236" s="16">
        <f>Energy_Balance_WY2011!A7235</f>
        <v>40754</v>
      </c>
      <c r="B7236" s="33" t="str">
        <f>Energy_Balance_WY2011!B7235</f>
        <v xml:space="preserve"> 10:00:00</v>
      </c>
      <c r="C7236" s="65">
        <v>0</v>
      </c>
      <c r="D7236" s="66">
        <v>0</v>
      </c>
      <c r="E7236" s="66">
        <v>0</v>
      </c>
      <c r="F7236" s="65">
        <f t="shared" si="677"/>
        <v>1277.8236999999997</v>
      </c>
      <c r="G7236" s="66">
        <f t="shared" si="678"/>
        <v>1230.0947999999976</v>
      </c>
      <c r="H7236" s="67">
        <f t="shared" si="679"/>
        <v>56.235020000000006</v>
      </c>
      <c r="I7236" s="66">
        <v>0</v>
      </c>
      <c r="J7236" s="67">
        <f t="shared" si="676"/>
        <v>0</v>
      </c>
      <c r="K7236" s="14">
        <f t="shared" ref="K7236:K7299" si="680">D7236+E7236-C7236-J7236</f>
        <v>0</v>
      </c>
      <c r="L7236" s="4" t="str">
        <f t="shared" ref="L7236:L7299" si="681">IF(K7236&gt;0.25,1,"")</f>
        <v/>
      </c>
    </row>
    <row r="7237" spans="1:12" x14ac:dyDescent="0.25">
      <c r="A7237" s="16">
        <f>Energy_Balance_WY2011!A7236</f>
        <v>40754</v>
      </c>
      <c r="B7237" s="33" t="str">
        <f>Energy_Balance_WY2011!B7236</f>
        <v xml:space="preserve"> 11:00:00</v>
      </c>
      <c r="C7237" s="65">
        <v>0</v>
      </c>
      <c r="D7237" s="66">
        <v>0</v>
      </c>
      <c r="E7237" s="66">
        <v>0</v>
      </c>
      <c r="F7237" s="65">
        <f t="shared" si="677"/>
        <v>1277.8236999999997</v>
      </c>
      <c r="G7237" s="66">
        <f t="shared" si="678"/>
        <v>1230.0947999999976</v>
      </c>
      <c r="H7237" s="67">
        <f t="shared" si="679"/>
        <v>56.235020000000006</v>
      </c>
      <c r="I7237" s="66">
        <v>0</v>
      </c>
      <c r="J7237" s="67">
        <f t="shared" ref="J7237:J7300" si="682">I7236-I7237</f>
        <v>0</v>
      </c>
      <c r="K7237" s="14">
        <f t="shared" si="680"/>
        <v>0</v>
      </c>
      <c r="L7237" s="4" t="str">
        <f t="shared" si="681"/>
        <v/>
      </c>
    </row>
    <row r="7238" spans="1:12" x14ac:dyDescent="0.25">
      <c r="A7238" s="16">
        <f>Energy_Balance_WY2011!A7237</f>
        <v>40754</v>
      </c>
      <c r="B7238" s="33" t="str">
        <f>Energy_Balance_WY2011!B7237</f>
        <v xml:space="preserve"> 12:00:00</v>
      </c>
      <c r="C7238" s="65">
        <v>0</v>
      </c>
      <c r="D7238" s="66">
        <v>0</v>
      </c>
      <c r="E7238" s="66">
        <v>0</v>
      </c>
      <c r="F7238" s="65">
        <f t="shared" si="677"/>
        <v>1277.8236999999997</v>
      </c>
      <c r="G7238" s="66">
        <f t="shared" si="678"/>
        <v>1230.0947999999976</v>
      </c>
      <c r="H7238" s="67">
        <f t="shared" si="679"/>
        <v>56.235020000000006</v>
      </c>
      <c r="I7238" s="66">
        <v>0</v>
      </c>
      <c r="J7238" s="67">
        <f t="shared" si="682"/>
        <v>0</v>
      </c>
      <c r="K7238" s="14">
        <f t="shared" si="680"/>
        <v>0</v>
      </c>
      <c r="L7238" s="4" t="str">
        <f t="shared" si="681"/>
        <v/>
      </c>
    </row>
    <row r="7239" spans="1:12" x14ac:dyDescent="0.25">
      <c r="A7239" s="16">
        <f>Energy_Balance_WY2011!A7238</f>
        <v>40754</v>
      </c>
      <c r="B7239" s="33" t="str">
        <f>Energy_Balance_WY2011!B7238</f>
        <v xml:space="preserve"> 13:00:00</v>
      </c>
      <c r="C7239" s="65">
        <v>0</v>
      </c>
      <c r="D7239" s="66">
        <v>0</v>
      </c>
      <c r="E7239" s="66">
        <v>0</v>
      </c>
      <c r="F7239" s="65">
        <f t="shared" si="677"/>
        <v>1277.8236999999997</v>
      </c>
      <c r="G7239" s="66">
        <f t="shared" si="678"/>
        <v>1230.0947999999976</v>
      </c>
      <c r="H7239" s="67">
        <f t="shared" si="679"/>
        <v>56.235020000000006</v>
      </c>
      <c r="I7239" s="66">
        <v>0</v>
      </c>
      <c r="J7239" s="67">
        <f t="shared" si="682"/>
        <v>0</v>
      </c>
      <c r="K7239" s="14">
        <f t="shared" si="680"/>
        <v>0</v>
      </c>
      <c r="L7239" s="4" t="str">
        <f t="shared" si="681"/>
        <v/>
      </c>
    </row>
    <row r="7240" spans="1:12" x14ac:dyDescent="0.25">
      <c r="A7240" s="16">
        <f>Energy_Balance_WY2011!A7239</f>
        <v>40754</v>
      </c>
      <c r="B7240" s="33" t="str">
        <f>Energy_Balance_WY2011!B7239</f>
        <v xml:space="preserve"> 14:00:00</v>
      </c>
      <c r="C7240" s="65">
        <v>0</v>
      </c>
      <c r="D7240" s="66">
        <v>0</v>
      </c>
      <c r="E7240" s="66">
        <v>0</v>
      </c>
      <c r="F7240" s="65">
        <f t="shared" ref="F7240:F7303" si="683">C7240+F7239</f>
        <v>1277.8236999999997</v>
      </c>
      <c r="G7240" s="66">
        <f t="shared" ref="G7240:G7303" si="684">D7240+G7239</f>
        <v>1230.0947999999976</v>
      </c>
      <c r="H7240" s="67">
        <f t="shared" ref="H7240:H7303" si="685">E7240+H7239</f>
        <v>56.235020000000006</v>
      </c>
      <c r="I7240" s="66">
        <v>0</v>
      </c>
      <c r="J7240" s="67">
        <f t="shared" si="682"/>
        <v>0</v>
      </c>
      <c r="K7240" s="14">
        <f t="shared" si="680"/>
        <v>0</v>
      </c>
      <c r="L7240" s="4" t="str">
        <f t="shared" si="681"/>
        <v/>
      </c>
    </row>
    <row r="7241" spans="1:12" x14ac:dyDescent="0.25">
      <c r="A7241" s="16">
        <f>Energy_Balance_WY2011!A7240</f>
        <v>40754</v>
      </c>
      <c r="B7241" s="33" t="str">
        <f>Energy_Balance_WY2011!B7240</f>
        <v xml:space="preserve"> 15:00:00</v>
      </c>
      <c r="C7241" s="65">
        <v>0</v>
      </c>
      <c r="D7241" s="66">
        <v>0</v>
      </c>
      <c r="E7241" s="66">
        <v>0</v>
      </c>
      <c r="F7241" s="65">
        <f t="shared" si="683"/>
        <v>1277.8236999999997</v>
      </c>
      <c r="G7241" s="66">
        <f t="shared" si="684"/>
        <v>1230.0947999999976</v>
      </c>
      <c r="H7241" s="67">
        <f t="shared" si="685"/>
        <v>56.235020000000006</v>
      </c>
      <c r="I7241" s="66">
        <v>0</v>
      </c>
      <c r="J7241" s="67">
        <f t="shared" si="682"/>
        <v>0</v>
      </c>
      <c r="K7241" s="14">
        <f t="shared" si="680"/>
        <v>0</v>
      </c>
      <c r="L7241" s="4" t="str">
        <f t="shared" si="681"/>
        <v/>
      </c>
    </row>
    <row r="7242" spans="1:12" x14ac:dyDescent="0.25">
      <c r="A7242" s="16">
        <f>Energy_Balance_WY2011!A7241</f>
        <v>40754</v>
      </c>
      <c r="B7242" s="33" t="str">
        <f>Energy_Balance_WY2011!B7241</f>
        <v xml:space="preserve"> 16:00:00</v>
      </c>
      <c r="C7242" s="65">
        <v>2.0059999999999998</v>
      </c>
      <c r="D7242" s="66">
        <v>2.0059999999999998</v>
      </c>
      <c r="E7242" s="66">
        <v>0</v>
      </c>
      <c r="F7242" s="65">
        <f t="shared" si="683"/>
        <v>1279.8296999999998</v>
      </c>
      <c r="G7242" s="66">
        <f t="shared" si="684"/>
        <v>1232.1007999999977</v>
      </c>
      <c r="H7242" s="67">
        <f t="shared" si="685"/>
        <v>56.235020000000006</v>
      </c>
      <c r="I7242" s="66">
        <v>0</v>
      </c>
      <c r="J7242" s="67">
        <f t="shared" si="682"/>
        <v>0</v>
      </c>
      <c r="K7242" s="14">
        <f t="shared" si="680"/>
        <v>0</v>
      </c>
      <c r="L7242" s="4" t="str">
        <f t="shared" si="681"/>
        <v/>
      </c>
    </row>
    <row r="7243" spans="1:12" x14ac:dyDescent="0.25">
      <c r="A7243" s="16">
        <f>Energy_Balance_WY2011!A7242</f>
        <v>40754</v>
      </c>
      <c r="B7243" s="33" t="str">
        <f>Energy_Balance_WY2011!B7242</f>
        <v xml:space="preserve"> 17:00:00</v>
      </c>
      <c r="C7243" s="65">
        <v>0</v>
      </c>
      <c r="D7243" s="66">
        <v>0</v>
      </c>
      <c r="E7243" s="66">
        <v>0</v>
      </c>
      <c r="F7243" s="65">
        <f t="shared" si="683"/>
        <v>1279.8296999999998</v>
      </c>
      <c r="G7243" s="66">
        <f t="shared" si="684"/>
        <v>1232.1007999999977</v>
      </c>
      <c r="H7243" s="67">
        <f t="shared" si="685"/>
        <v>56.235020000000006</v>
      </c>
      <c r="I7243" s="66">
        <v>0</v>
      </c>
      <c r="J7243" s="67">
        <f t="shared" si="682"/>
        <v>0</v>
      </c>
      <c r="K7243" s="14">
        <f t="shared" si="680"/>
        <v>0</v>
      </c>
      <c r="L7243" s="4" t="str">
        <f t="shared" si="681"/>
        <v/>
      </c>
    </row>
    <row r="7244" spans="1:12" x14ac:dyDescent="0.25">
      <c r="A7244" s="16">
        <f>Energy_Balance_WY2011!A7243</f>
        <v>40754</v>
      </c>
      <c r="B7244" s="33" t="str">
        <f>Energy_Balance_WY2011!B7243</f>
        <v xml:space="preserve"> 18:00:00</v>
      </c>
      <c r="C7244" s="65">
        <v>1.0029999999999999</v>
      </c>
      <c r="D7244" s="66">
        <v>1.0029999999999999</v>
      </c>
      <c r="E7244" s="66">
        <v>0</v>
      </c>
      <c r="F7244" s="65">
        <f t="shared" si="683"/>
        <v>1280.8326999999997</v>
      </c>
      <c r="G7244" s="66">
        <f t="shared" si="684"/>
        <v>1233.1037999999976</v>
      </c>
      <c r="H7244" s="67">
        <f t="shared" si="685"/>
        <v>56.235020000000006</v>
      </c>
      <c r="I7244" s="66">
        <v>0</v>
      </c>
      <c r="J7244" s="67">
        <f t="shared" si="682"/>
        <v>0</v>
      </c>
      <c r="K7244" s="14">
        <f t="shared" si="680"/>
        <v>0</v>
      </c>
      <c r="L7244" s="4" t="str">
        <f t="shared" si="681"/>
        <v/>
      </c>
    </row>
    <row r="7245" spans="1:12" x14ac:dyDescent="0.25">
      <c r="A7245" s="16">
        <f>Energy_Balance_WY2011!A7244</f>
        <v>40754</v>
      </c>
      <c r="B7245" s="33" t="str">
        <f>Energy_Balance_WY2011!B7244</f>
        <v xml:space="preserve"> 19:00:00</v>
      </c>
      <c r="C7245" s="65">
        <v>0</v>
      </c>
      <c r="D7245" s="66">
        <v>0</v>
      </c>
      <c r="E7245" s="66">
        <v>0</v>
      </c>
      <c r="F7245" s="65">
        <f t="shared" si="683"/>
        <v>1280.8326999999997</v>
      </c>
      <c r="G7245" s="66">
        <f t="shared" si="684"/>
        <v>1233.1037999999976</v>
      </c>
      <c r="H7245" s="67">
        <f t="shared" si="685"/>
        <v>56.235020000000006</v>
      </c>
      <c r="I7245" s="66">
        <v>0</v>
      </c>
      <c r="J7245" s="67">
        <f t="shared" si="682"/>
        <v>0</v>
      </c>
      <c r="K7245" s="14">
        <f t="shared" si="680"/>
        <v>0</v>
      </c>
      <c r="L7245" s="4" t="str">
        <f t="shared" si="681"/>
        <v/>
      </c>
    </row>
    <row r="7246" spans="1:12" x14ac:dyDescent="0.25">
      <c r="A7246" s="16">
        <f>Energy_Balance_WY2011!A7245</f>
        <v>40754</v>
      </c>
      <c r="B7246" s="33" t="str">
        <f>Energy_Balance_WY2011!B7245</f>
        <v xml:space="preserve"> 20:00:00</v>
      </c>
      <c r="C7246" s="65">
        <v>0</v>
      </c>
      <c r="D7246" s="66">
        <v>0</v>
      </c>
      <c r="E7246" s="66">
        <v>0</v>
      </c>
      <c r="F7246" s="65">
        <f t="shared" si="683"/>
        <v>1280.8326999999997</v>
      </c>
      <c r="G7246" s="66">
        <f t="shared" si="684"/>
        <v>1233.1037999999976</v>
      </c>
      <c r="H7246" s="67">
        <f t="shared" si="685"/>
        <v>56.235020000000006</v>
      </c>
      <c r="I7246" s="66">
        <v>0</v>
      </c>
      <c r="J7246" s="67">
        <f t="shared" si="682"/>
        <v>0</v>
      </c>
      <c r="K7246" s="14">
        <f t="shared" si="680"/>
        <v>0</v>
      </c>
      <c r="L7246" s="4" t="str">
        <f t="shared" si="681"/>
        <v/>
      </c>
    </row>
    <row r="7247" spans="1:12" x14ac:dyDescent="0.25">
      <c r="A7247" s="16">
        <f>Energy_Balance_WY2011!A7246</f>
        <v>40754</v>
      </c>
      <c r="B7247" s="33" t="str">
        <f>Energy_Balance_WY2011!B7246</f>
        <v xml:space="preserve"> 21:00:00</v>
      </c>
      <c r="C7247" s="65">
        <v>0</v>
      </c>
      <c r="D7247" s="66">
        <v>0</v>
      </c>
      <c r="E7247" s="66">
        <v>0</v>
      </c>
      <c r="F7247" s="65">
        <f t="shared" si="683"/>
        <v>1280.8326999999997</v>
      </c>
      <c r="G7247" s="66">
        <f t="shared" si="684"/>
        <v>1233.1037999999976</v>
      </c>
      <c r="H7247" s="67">
        <f t="shared" si="685"/>
        <v>56.235020000000006</v>
      </c>
      <c r="I7247" s="66">
        <v>0</v>
      </c>
      <c r="J7247" s="67">
        <f t="shared" si="682"/>
        <v>0</v>
      </c>
      <c r="K7247" s="14">
        <f t="shared" si="680"/>
        <v>0</v>
      </c>
      <c r="L7247" s="4" t="str">
        <f t="shared" si="681"/>
        <v/>
      </c>
    </row>
    <row r="7248" spans="1:12" x14ac:dyDescent="0.25">
      <c r="A7248" s="16">
        <f>Energy_Balance_WY2011!A7247</f>
        <v>40754</v>
      </c>
      <c r="B7248" s="33" t="str">
        <f>Energy_Balance_WY2011!B7247</f>
        <v xml:space="preserve"> 22:00:00</v>
      </c>
      <c r="C7248" s="65">
        <v>0</v>
      </c>
      <c r="D7248" s="66">
        <v>0</v>
      </c>
      <c r="E7248" s="66">
        <v>0</v>
      </c>
      <c r="F7248" s="65">
        <f t="shared" si="683"/>
        <v>1280.8326999999997</v>
      </c>
      <c r="G7248" s="66">
        <f t="shared" si="684"/>
        <v>1233.1037999999976</v>
      </c>
      <c r="H7248" s="67">
        <f t="shared" si="685"/>
        <v>56.235020000000006</v>
      </c>
      <c r="I7248" s="66">
        <v>0</v>
      </c>
      <c r="J7248" s="67">
        <f t="shared" si="682"/>
        <v>0</v>
      </c>
      <c r="K7248" s="14">
        <f t="shared" si="680"/>
        <v>0</v>
      </c>
      <c r="L7248" s="4" t="str">
        <f t="shared" si="681"/>
        <v/>
      </c>
    </row>
    <row r="7249" spans="1:12" x14ac:dyDescent="0.25">
      <c r="A7249" s="16">
        <f>Energy_Balance_WY2011!A7248</f>
        <v>40754</v>
      </c>
      <c r="B7249" s="33" t="str">
        <f>Energy_Balance_WY2011!B7248</f>
        <v xml:space="preserve"> 23:00:00</v>
      </c>
      <c r="C7249" s="65">
        <v>0</v>
      </c>
      <c r="D7249" s="66">
        <v>0</v>
      </c>
      <c r="E7249" s="66">
        <v>0</v>
      </c>
      <c r="F7249" s="65">
        <f t="shared" si="683"/>
        <v>1280.8326999999997</v>
      </c>
      <c r="G7249" s="66">
        <f t="shared" si="684"/>
        <v>1233.1037999999976</v>
      </c>
      <c r="H7249" s="67">
        <f t="shared" si="685"/>
        <v>56.235020000000006</v>
      </c>
      <c r="I7249" s="66">
        <v>0</v>
      </c>
      <c r="J7249" s="67">
        <f t="shared" si="682"/>
        <v>0</v>
      </c>
      <c r="K7249" s="14">
        <f t="shared" si="680"/>
        <v>0</v>
      </c>
      <c r="L7249" s="4" t="str">
        <f t="shared" si="681"/>
        <v/>
      </c>
    </row>
    <row r="7250" spans="1:12" x14ac:dyDescent="0.25">
      <c r="A7250" s="16">
        <f>Energy_Balance_WY2011!A7249</f>
        <v>40754</v>
      </c>
      <c r="B7250" s="33" t="str">
        <f>Energy_Balance_WY2011!B7249</f>
        <v xml:space="preserve"> 24:00:00</v>
      </c>
      <c r="C7250" s="65">
        <v>0</v>
      </c>
      <c r="D7250" s="66">
        <v>0</v>
      </c>
      <c r="E7250" s="66">
        <v>0</v>
      </c>
      <c r="F7250" s="65">
        <f t="shared" si="683"/>
        <v>1280.8326999999997</v>
      </c>
      <c r="G7250" s="66">
        <f t="shared" si="684"/>
        <v>1233.1037999999976</v>
      </c>
      <c r="H7250" s="67">
        <f t="shared" si="685"/>
        <v>56.235020000000006</v>
      </c>
      <c r="I7250" s="66">
        <v>0</v>
      </c>
      <c r="J7250" s="67">
        <f t="shared" si="682"/>
        <v>0</v>
      </c>
      <c r="K7250" s="14">
        <f t="shared" si="680"/>
        <v>0</v>
      </c>
      <c r="L7250" s="4" t="str">
        <f t="shared" si="681"/>
        <v/>
      </c>
    </row>
    <row r="7251" spans="1:12" x14ac:dyDescent="0.25">
      <c r="A7251" s="16">
        <f>Energy_Balance_WY2011!A7250</f>
        <v>40755</v>
      </c>
      <c r="B7251" s="33" t="str">
        <f>Energy_Balance_WY2011!B7250</f>
        <v xml:space="preserve"> 01:00:00</v>
      </c>
      <c r="C7251" s="65">
        <v>0</v>
      </c>
      <c r="D7251" s="66">
        <v>0</v>
      </c>
      <c r="E7251" s="66">
        <v>0</v>
      </c>
      <c r="F7251" s="65">
        <f t="shared" si="683"/>
        <v>1280.8326999999997</v>
      </c>
      <c r="G7251" s="66">
        <f t="shared" si="684"/>
        <v>1233.1037999999976</v>
      </c>
      <c r="H7251" s="67">
        <f t="shared" si="685"/>
        <v>56.235020000000006</v>
      </c>
      <c r="I7251" s="66">
        <v>0</v>
      </c>
      <c r="J7251" s="67">
        <f t="shared" si="682"/>
        <v>0</v>
      </c>
      <c r="K7251" s="14">
        <f t="shared" si="680"/>
        <v>0</v>
      </c>
      <c r="L7251" s="4" t="str">
        <f t="shared" si="681"/>
        <v/>
      </c>
    </row>
    <row r="7252" spans="1:12" x14ac:dyDescent="0.25">
      <c r="A7252" s="16">
        <f>Energy_Balance_WY2011!A7251</f>
        <v>40755</v>
      </c>
      <c r="B7252" s="33" t="str">
        <f>Energy_Balance_WY2011!B7251</f>
        <v xml:space="preserve"> 02:00:00</v>
      </c>
      <c r="C7252" s="65">
        <v>0</v>
      </c>
      <c r="D7252" s="66">
        <v>0</v>
      </c>
      <c r="E7252" s="66">
        <v>0</v>
      </c>
      <c r="F7252" s="65">
        <f t="shared" si="683"/>
        <v>1280.8326999999997</v>
      </c>
      <c r="G7252" s="66">
        <f t="shared" si="684"/>
        <v>1233.1037999999976</v>
      </c>
      <c r="H7252" s="67">
        <f t="shared" si="685"/>
        <v>56.235020000000006</v>
      </c>
      <c r="I7252" s="66">
        <v>0</v>
      </c>
      <c r="J7252" s="67">
        <f t="shared" si="682"/>
        <v>0</v>
      </c>
      <c r="K7252" s="14">
        <f t="shared" si="680"/>
        <v>0</v>
      </c>
      <c r="L7252" s="4" t="str">
        <f t="shared" si="681"/>
        <v/>
      </c>
    </row>
    <row r="7253" spans="1:12" x14ac:dyDescent="0.25">
      <c r="A7253" s="16">
        <f>Energy_Balance_WY2011!A7252</f>
        <v>40755</v>
      </c>
      <c r="B7253" s="33" t="str">
        <f>Energy_Balance_WY2011!B7252</f>
        <v xml:space="preserve"> 03:00:00</v>
      </c>
      <c r="C7253" s="65">
        <v>0</v>
      </c>
      <c r="D7253" s="66">
        <v>0</v>
      </c>
      <c r="E7253" s="66">
        <v>0</v>
      </c>
      <c r="F7253" s="65">
        <f t="shared" si="683"/>
        <v>1280.8326999999997</v>
      </c>
      <c r="G7253" s="66">
        <f t="shared" si="684"/>
        <v>1233.1037999999976</v>
      </c>
      <c r="H7253" s="67">
        <f t="shared" si="685"/>
        <v>56.235020000000006</v>
      </c>
      <c r="I7253" s="66">
        <v>0</v>
      </c>
      <c r="J7253" s="67">
        <f t="shared" si="682"/>
        <v>0</v>
      </c>
      <c r="K7253" s="14">
        <f t="shared" si="680"/>
        <v>0</v>
      </c>
      <c r="L7253" s="4" t="str">
        <f t="shared" si="681"/>
        <v/>
      </c>
    </row>
    <row r="7254" spans="1:12" x14ac:dyDescent="0.25">
      <c r="A7254" s="16">
        <f>Energy_Balance_WY2011!A7253</f>
        <v>40755</v>
      </c>
      <c r="B7254" s="33" t="str">
        <f>Energy_Balance_WY2011!B7253</f>
        <v xml:space="preserve"> 04:00:00</v>
      </c>
      <c r="C7254" s="65">
        <v>0</v>
      </c>
      <c r="D7254" s="66">
        <v>0</v>
      </c>
      <c r="E7254" s="66">
        <v>0</v>
      </c>
      <c r="F7254" s="65">
        <f t="shared" si="683"/>
        <v>1280.8326999999997</v>
      </c>
      <c r="G7254" s="66">
        <f t="shared" si="684"/>
        <v>1233.1037999999976</v>
      </c>
      <c r="H7254" s="67">
        <f t="shared" si="685"/>
        <v>56.235020000000006</v>
      </c>
      <c r="I7254" s="66">
        <v>0</v>
      </c>
      <c r="J7254" s="67">
        <f t="shared" si="682"/>
        <v>0</v>
      </c>
      <c r="K7254" s="14">
        <f t="shared" si="680"/>
        <v>0</v>
      </c>
      <c r="L7254" s="4" t="str">
        <f t="shared" si="681"/>
        <v/>
      </c>
    </row>
    <row r="7255" spans="1:12" x14ac:dyDescent="0.25">
      <c r="A7255" s="16">
        <f>Energy_Balance_WY2011!A7254</f>
        <v>40755</v>
      </c>
      <c r="B7255" s="33" t="str">
        <f>Energy_Balance_WY2011!B7254</f>
        <v xml:space="preserve"> 05:00:00</v>
      </c>
      <c r="C7255" s="65">
        <v>0</v>
      </c>
      <c r="D7255" s="66">
        <v>0</v>
      </c>
      <c r="E7255" s="66">
        <v>0</v>
      </c>
      <c r="F7255" s="65">
        <f t="shared" si="683"/>
        <v>1280.8326999999997</v>
      </c>
      <c r="G7255" s="66">
        <f t="shared" si="684"/>
        <v>1233.1037999999976</v>
      </c>
      <c r="H7255" s="67">
        <f t="shared" si="685"/>
        <v>56.235020000000006</v>
      </c>
      <c r="I7255" s="66">
        <v>0</v>
      </c>
      <c r="J7255" s="67">
        <f t="shared" si="682"/>
        <v>0</v>
      </c>
      <c r="K7255" s="14">
        <f t="shared" si="680"/>
        <v>0</v>
      </c>
      <c r="L7255" s="4" t="str">
        <f t="shared" si="681"/>
        <v/>
      </c>
    </row>
    <row r="7256" spans="1:12" x14ac:dyDescent="0.25">
      <c r="A7256" s="16">
        <f>Energy_Balance_WY2011!A7255</f>
        <v>40755</v>
      </c>
      <c r="B7256" s="33" t="str">
        <f>Energy_Balance_WY2011!B7255</f>
        <v xml:space="preserve"> 06:00:00</v>
      </c>
      <c r="C7256" s="65">
        <v>0</v>
      </c>
      <c r="D7256" s="66">
        <v>0</v>
      </c>
      <c r="E7256" s="66">
        <v>0</v>
      </c>
      <c r="F7256" s="65">
        <f t="shared" si="683"/>
        <v>1280.8326999999997</v>
      </c>
      <c r="G7256" s="66">
        <f t="shared" si="684"/>
        <v>1233.1037999999976</v>
      </c>
      <c r="H7256" s="67">
        <f t="shared" si="685"/>
        <v>56.235020000000006</v>
      </c>
      <c r="I7256" s="66">
        <v>0</v>
      </c>
      <c r="J7256" s="67">
        <f t="shared" si="682"/>
        <v>0</v>
      </c>
      <c r="K7256" s="14">
        <f t="shared" si="680"/>
        <v>0</v>
      </c>
      <c r="L7256" s="4" t="str">
        <f t="shared" si="681"/>
        <v/>
      </c>
    </row>
    <row r="7257" spans="1:12" x14ac:dyDescent="0.25">
      <c r="A7257" s="16">
        <f>Energy_Balance_WY2011!A7256</f>
        <v>40755</v>
      </c>
      <c r="B7257" s="33" t="str">
        <f>Energy_Balance_WY2011!B7256</f>
        <v xml:space="preserve"> 07:00:00</v>
      </c>
      <c r="C7257" s="65">
        <v>0</v>
      </c>
      <c r="D7257" s="66">
        <v>0</v>
      </c>
      <c r="E7257" s="66">
        <v>0</v>
      </c>
      <c r="F7257" s="65">
        <f t="shared" si="683"/>
        <v>1280.8326999999997</v>
      </c>
      <c r="G7257" s="66">
        <f t="shared" si="684"/>
        <v>1233.1037999999976</v>
      </c>
      <c r="H7257" s="67">
        <f t="shared" si="685"/>
        <v>56.235020000000006</v>
      </c>
      <c r="I7257" s="66">
        <v>0</v>
      </c>
      <c r="J7257" s="67">
        <f t="shared" si="682"/>
        <v>0</v>
      </c>
      <c r="K7257" s="14">
        <f t="shared" si="680"/>
        <v>0</v>
      </c>
      <c r="L7257" s="4" t="str">
        <f t="shared" si="681"/>
        <v/>
      </c>
    </row>
    <row r="7258" spans="1:12" x14ac:dyDescent="0.25">
      <c r="A7258" s="16">
        <f>Energy_Balance_WY2011!A7257</f>
        <v>40755</v>
      </c>
      <c r="B7258" s="33" t="str">
        <f>Energy_Balance_WY2011!B7257</f>
        <v xml:space="preserve"> 08:00:00</v>
      </c>
      <c r="C7258" s="65">
        <v>0</v>
      </c>
      <c r="D7258" s="66">
        <v>0</v>
      </c>
      <c r="E7258" s="66">
        <v>0</v>
      </c>
      <c r="F7258" s="65">
        <f t="shared" si="683"/>
        <v>1280.8326999999997</v>
      </c>
      <c r="G7258" s="66">
        <f t="shared" si="684"/>
        <v>1233.1037999999976</v>
      </c>
      <c r="H7258" s="67">
        <f t="shared" si="685"/>
        <v>56.235020000000006</v>
      </c>
      <c r="I7258" s="66">
        <v>0</v>
      </c>
      <c r="J7258" s="67">
        <f t="shared" si="682"/>
        <v>0</v>
      </c>
      <c r="K7258" s="14">
        <f t="shared" si="680"/>
        <v>0</v>
      </c>
      <c r="L7258" s="4" t="str">
        <f t="shared" si="681"/>
        <v/>
      </c>
    </row>
    <row r="7259" spans="1:12" x14ac:dyDescent="0.25">
      <c r="A7259" s="16">
        <f>Energy_Balance_WY2011!A7258</f>
        <v>40755</v>
      </c>
      <c r="B7259" s="33" t="str">
        <f>Energy_Balance_WY2011!B7258</f>
        <v xml:space="preserve"> 09:00:00</v>
      </c>
      <c r="C7259" s="65">
        <v>0</v>
      </c>
      <c r="D7259" s="66">
        <v>0</v>
      </c>
      <c r="E7259" s="66">
        <v>0</v>
      </c>
      <c r="F7259" s="65">
        <f t="shared" si="683"/>
        <v>1280.8326999999997</v>
      </c>
      <c r="G7259" s="66">
        <f t="shared" si="684"/>
        <v>1233.1037999999976</v>
      </c>
      <c r="H7259" s="67">
        <f t="shared" si="685"/>
        <v>56.235020000000006</v>
      </c>
      <c r="I7259" s="66">
        <v>0</v>
      </c>
      <c r="J7259" s="67">
        <f t="shared" si="682"/>
        <v>0</v>
      </c>
      <c r="K7259" s="14">
        <f t="shared" si="680"/>
        <v>0</v>
      </c>
      <c r="L7259" s="4" t="str">
        <f t="shared" si="681"/>
        <v/>
      </c>
    </row>
    <row r="7260" spans="1:12" x14ac:dyDescent="0.25">
      <c r="A7260" s="16">
        <f>Energy_Balance_WY2011!A7259</f>
        <v>40755</v>
      </c>
      <c r="B7260" s="33" t="str">
        <f>Energy_Balance_WY2011!B7259</f>
        <v xml:space="preserve"> 10:00:00</v>
      </c>
      <c r="C7260" s="65">
        <v>0</v>
      </c>
      <c r="D7260" s="66">
        <v>0</v>
      </c>
      <c r="E7260" s="66">
        <v>0</v>
      </c>
      <c r="F7260" s="65">
        <f t="shared" si="683"/>
        <v>1280.8326999999997</v>
      </c>
      <c r="G7260" s="66">
        <f t="shared" si="684"/>
        <v>1233.1037999999976</v>
      </c>
      <c r="H7260" s="67">
        <f t="shared" si="685"/>
        <v>56.235020000000006</v>
      </c>
      <c r="I7260" s="66">
        <v>0</v>
      </c>
      <c r="J7260" s="67">
        <f t="shared" si="682"/>
        <v>0</v>
      </c>
      <c r="K7260" s="14">
        <f t="shared" si="680"/>
        <v>0</v>
      </c>
      <c r="L7260" s="4" t="str">
        <f t="shared" si="681"/>
        <v/>
      </c>
    </row>
    <row r="7261" spans="1:12" x14ac:dyDescent="0.25">
      <c r="A7261" s="16">
        <f>Energy_Balance_WY2011!A7260</f>
        <v>40755</v>
      </c>
      <c r="B7261" s="33" t="str">
        <f>Energy_Balance_WY2011!B7260</f>
        <v xml:space="preserve"> 11:00:00</v>
      </c>
      <c r="C7261" s="65">
        <v>0</v>
      </c>
      <c r="D7261" s="66">
        <v>0</v>
      </c>
      <c r="E7261" s="66">
        <v>0</v>
      </c>
      <c r="F7261" s="65">
        <f t="shared" si="683"/>
        <v>1280.8326999999997</v>
      </c>
      <c r="G7261" s="66">
        <f t="shared" si="684"/>
        <v>1233.1037999999976</v>
      </c>
      <c r="H7261" s="67">
        <f t="shared" si="685"/>
        <v>56.235020000000006</v>
      </c>
      <c r="I7261" s="66">
        <v>0</v>
      </c>
      <c r="J7261" s="67">
        <f t="shared" si="682"/>
        <v>0</v>
      </c>
      <c r="K7261" s="14">
        <f t="shared" si="680"/>
        <v>0</v>
      </c>
      <c r="L7261" s="4" t="str">
        <f t="shared" si="681"/>
        <v/>
      </c>
    </row>
    <row r="7262" spans="1:12" x14ac:dyDescent="0.25">
      <c r="A7262" s="16">
        <f>Energy_Balance_WY2011!A7261</f>
        <v>40755</v>
      </c>
      <c r="B7262" s="33" t="str">
        <f>Energy_Balance_WY2011!B7261</f>
        <v xml:space="preserve"> 12:00:00</v>
      </c>
      <c r="C7262" s="65">
        <v>0</v>
      </c>
      <c r="D7262" s="66">
        <v>0</v>
      </c>
      <c r="E7262" s="66">
        <v>0</v>
      </c>
      <c r="F7262" s="65">
        <f t="shared" si="683"/>
        <v>1280.8326999999997</v>
      </c>
      <c r="G7262" s="66">
        <f t="shared" si="684"/>
        <v>1233.1037999999976</v>
      </c>
      <c r="H7262" s="67">
        <f t="shared" si="685"/>
        <v>56.235020000000006</v>
      </c>
      <c r="I7262" s="66">
        <v>0</v>
      </c>
      <c r="J7262" s="67">
        <f t="shared" si="682"/>
        <v>0</v>
      </c>
      <c r="K7262" s="14">
        <f t="shared" si="680"/>
        <v>0</v>
      </c>
      <c r="L7262" s="4" t="str">
        <f t="shared" si="681"/>
        <v/>
      </c>
    </row>
    <row r="7263" spans="1:12" x14ac:dyDescent="0.25">
      <c r="A7263" s="16">
        <f>Energy_Balance_WY2011!A7262</f>
        <v>40755</v>
      </c>
      <c r="B7263" s="33" t="str">
        <f>Energy_Balance_WY2011!B7262</f>
        <v xml:space="preserve"> 13:00:00</v>
      </c>
      <c r="C7263" s="65">
        <v>0</v>
      </c>
      <c r="D7263" s="66">
        <v>0</v>
      </c>
      <c r="E7263" s="66">
        <v>0</v>
      </c>
      <c r="F7263" s="65">
        <f t="shared" si="683"/>
        <v>1280.8326999999997</v>
      </c>
      <c r="G7263" s="66">
        <f t="shared" si="684"/>
        <v>1233.1037999999976</v>
      </c>
      <c r="H7263" s="67">
        <f t="shared" si="685"/>
        <v>56.235020000000006</v>
      </c>
      <c r="I7263" s="66">
        <v>0</v>
      </c>
      <c r="J7263" s="67">
        <f t="shared" si="682"/>
        <v>0</v>
      </c>
      <c r="K7263" s="14">
        <f t="shared" si="680"/>
        <v>0</v>
      </c>
      <c r="L7263" s="4" t="str">
        <f t="shared" si="681"/>
        <v/>
      </c>
    </row>
    <row r="7264" spans="1:12" x14ac:dyDescent="0.25">
      <c r="A7264" s="16">
        <f>Energy_Balance_WY2011!A7263</f>
        <v>40755</v>
      </c>
      <c r="B7264" s="33" t="str">
        <f>Energy_Balance_WY2011!B7263</f>
        <v xml:space="preserve"> 14:00:00</v>
      </c>
      <c r="C7264" s="65">
        <v>0</v>
      </c>
      <c r="D7264" s="66">
        <v>0</v>
      </c>
      <c r="E7264" s="66">
        <v>0</v>
      </c>
      <c r="F7264" s="65">
        <f t="shared" si="683"/>
        <v>1280.8326999999997</v>
      </c>
      <c r="G7264" s="66">
        <f t="shared" si="684"/>
        <v>1233.1037999999976</v>
      </c>
      <c r="H7264" s="67">
        <f t="shared" si="685"/>
        <v>56.235020000000006</v>
      </c>
      <c r="I7264" s="66">
        <v>0</v>
      </c>
      <c r="J7264" s="67">
        <f t="shared" si="682"/>
        <v>0</v>
      </c>
      <c r="K7264" s="14">
        <f t="shared" si="680"/>
        <v>0</v>
      </c>
      <c r="L7264" s="4" t="str">
        <f t="shared" si="681"/>
        <v/>
      </c>
    </row>
    <row r="7265" spans="1:12" x14ac:dyDescent="0.25">
      <c r="A7265" s="16">
        <f>Energy_Balance_WY2011!A7264</f>
        <v>40755</v>
      </c>
      <c r="B7265" s="33" t="str">
        <f>Energy_Balance_WY2011!B7264</f>
        <v xml:space="preserve"> 15:00:00</v>
      </c>
      <c r="C7265" s="65">
        <v>0</v>
      </c>
      <c r="D7265" s="66">
        <v>0</v>
      </c>
      <c r="E7265" s="66">
        <v>0</v>
      </c>
      <c r="F7265" s="65">
        <f t="shared" si="683"/>
        <v>1280.8326999999997</v>
      </c>
      <c r="G7265" s="66">
        <f t="shared" si="684"/>
        <v>1233.1037999999976</v>
      </c>
      <c r="H7265" s="67">
        <f t="shared" si="685"/>
        <v>56.235020000000006</v>
      </c>
      <c r="I7265" s="66">
        <v>0</v>
      </c>
      <c r="J7265" s="67">
        <f t="shared" si="682"/>
        <v>0</v>
      </c>
      <c r="K7265" s="14">
        <f t="shared" si="680"/>
        <v>0</v>
      </c>
      <c r="L7265" s="4" t="str">
        <f t="shared" si="681"/>
        <v/>
      </c>
    </row>
    <row r="7266" spans="1:12" x14ac:dyDescent="0.25">
      <c r="A7266" s="16">
        <f>Energy_Balance_WY2011!A7265</f>
        <v>40755</v>
      </c>
      <c r="B7266" s="33" t="str">
        <f>Energy_Balance_WY2011!B7265</f>
        <v xml:space="preserve"> 16:00:00</v>
      </c>
      <c r="C7266" s="65">
        <v>0</v>
      </c>
      <c r="D7266" s="66">
        <v>0</v>
      </c>
      <c r="E7266" s="66">
        <v>0</v>
      </c>
      <c r="F7266" s="65">
        <f t="shared" si="683"/>
        <v>1280.8326999999997</v>
      </c>
      <c r="G7266" s="66">
        <f t="shared" si="684"/>
        <v>1233.1037999999976</v>
      </c>
      <c r="H7266" s="67">
        <f t="shared" si="685"/>
        <v>56.235020000000006</v>
      </c>
      <c r="I7266" s="66">
        <v>0</v>
      </c>
      <c r="J7266" s="67">
        <f t="shared" si="682"/>
        <v>0</v>
      </c>
      <c r="K7266" s="14">
        <f t="shared" si="680"/>
        <v>0</v>
      </c>
      <c r="L7266" s="4" t="str">
        <f t="shared" si="681"/>
        <v/>
      </c>
    </row>
    <row r="7267" spans="1:12" x14ac:dyDescent="0.25">
      <c r="A7267" s="16">
        <f>Energy_Balance_WY2011!A7266</f>
        <v>40755</v>
      </c>
      <c r="B7267" s="33" t="str">
        <f>Energy_Balance_WY2011!B7266</f>
        <v xml:space="preserve"> 17:00:00</v>
      </c>
      <c r="C7267" s="65">
        <v>0</v>
      </c>
      <c r="D7267" s="66">
        <v>0</v>
      </c>
      <c r="E7267" s="66">
        <v>0</v>
      </c>
      <c r="F7267" s="65">
        <f t="shared" si="683"/>
        <v>1280.8326999999997</v>
      </c>
      <c r="G7267" s="66">
        <f t="shared" si="684"/>
        <v>1233.1037999999976</v>
      </c>
      <c r="H7267" s="67">
        <f t="shared" si="685"/>
        <v>56.235020000000006</v>
      </c>
      <c r="I7267" s="66">
        <v>0</v>
      </c>
      <c r="J7267" s="67">
        <f t="shared" si="682"/>
        <v>0</v>
      </c>
      <c r="K7267" s="14">
        <f t="shared" si="680"/>
        <v>0</v>
      </c>
      <c r="L7267" s="4" t="str">
        <f t="shared" si="681"/>
        <v/>
      </c>
    </row>
    <row r="7268" spans="1:12" x14ac:dyDescent="0.25">
      <c r="A7268" s="16">
        <f>Energy_Balance_WY2011!A7267</f>
        <v>40755</v>
      </c>
      <c r="B7268" s="33" t="str">
        <f>Energy_Balance_WY2011!B7267</f>
        <v xml:space="preserve"> 18:00:00</v>
      </c>
      <c r="C7268" s="65">
        <v>0</v>
      </c>
      <c r="D7268" s="66">
        <v>0</v>
      </c>
      <c r="E7268" s="66">
        <v>0</v>
      </c>
      <c r="F7268" s="65">
        <f t="shared" si="683"/>
        <v>1280.8326999999997</v>
      </c>
      <c r="G7268" s="66">
        <f t="shared" si="684"/>
        <v>1233.1037999999976</v>
      </c>
      <c r="H7268" s="67">
        <f t="shared" si="685"/>
        <v>56.235020000000006</v>
      </c>
      <c r="I7268" s="66">
        <v>0</v>
      </c>
      <c r="J7268" s="67">
        <f t="shared" si="682"/>
        <v>0</v>
      </c>
      <c r="K7268" s="14">
        <f t="shared" si="680"/>
        <v>0</v>
      </c>
      <c r="L7268" s="4" t="str">
        <f t="shared" si="681"/>
        <v/>
      </c>
    </row>
    <row r="7269" spans="1:12" x14ac:dyDescent="0.25">
      <c r="A7269" s="16">
        <f>Energy_Balance_WY2011!A7268</f>
        <v>40755</v>
      </c>
      <c r="B7269" s="33" t="str">
        <f>Energy_Balance_WY2011!B7268</f>
        <v xml:space="preserve"> 19:00:00</v>
      </c>
      <c r="C7269" s="65">
        <v>0</v>
      </c>
      <c r="D7269" s="66">
        <v>0</v>
      </c>
      <c r="E7269" s="66">
        <v>0</v>
      </c>
      <c r="F7269" s="65">
        <f t="shared" si="683"/>
        <v>1280.8326999999997</v>
      </c>
      <c r="G7269" s="66">
        <f t="shared" si="684"/>
        <v>1233.1037999999976</v>
      </c>
      <c r="H7269" s="67">
        <f t="shared" si="685"/>
        <v>56.235020000000006</v>
      </c>
      <c r="I7269" s="66">
        <v>0</v>
      </c>
      <c r="J7269" s="67">
        <f t="shared" si="682"/>
        <v>0</v>
      </c>
      <c r="K7269" s="14">
        <f t="shared" si="680"/>
        <v>0</v>
      </c>
      <c r="L7269" s="4" t="str">
        <f t="shared" si="681"/>
        <v/>
      </c>
    </row>
    <row r="7270" spans="1:12" x14ac:dyDescent="0.25">
      <c r="A7270" s="16">
        <f>Energy_Balance_WY2011!A7269</f>
        <v>40755</v>
      </c>
      <c r="B7270" s="33" t="str">
        <f>Energy_Balance_WY2011!B7269</f>
        <v xml:space="preserve"> 20:00:00</v>
      </c>
      <c r="C7270" s="65">
        <v>0</v>
      </c>
      <c r="D7270" s="66">
        <v>0</v>
      </c>
      <c r="E7270" s="66">
        <v>0</v>
      </c>
      <c r="F7270" s="65">
        <f t="shared" si="683"/>
        <v>1280.8326999999997</v>
      </c>
      <c r="G7270" s="66">
        <f t="shared" si="684"/>
        <v>1233.1037999999976</v>
      </c>
      <c r="H7270" s="67">
        <f t="shared" si="685"/>
        <v>56.235020000000006</v>
      </c>
      <c r="I7270" s="66">
        <v>0</v>
      </c>
      <c r="J7270" s="67">
        <f t="shared" si="682"/>
        <v>0</v>
      </c>
      <c r="K7270" s="14">
        <f t="shared" si="680"/>
        <v>0</v>
      </c>
      <c r="L7270" s="4" t="str">
        <f t="shared" si="681"/>
        <v/>
      </c>
    </row>
    <row r="7271" spans="1:12" x14ac:dyDescent="0.25">
      <c r="A7271" s="16">
        <f>Energy_Balance_WY2011!A7270</f>
        <v>40755</v>
      </c>
      <c r="B7271" s="33" t="str">
        <f>Energy_Balance_WY2011!B7270</f>
        <v xml:space="preserve"> 21:00:00</v>
      </c>
      <c r="C7271" s="65">
        <v>0</v>
      </c>
      <c r="D7271" s="66">
        <v>0</v>
      </c>
      <c r="E7271" s="66">
        <v>0</v>
      </c>
      <c r="F7271" s="65">
        <f t="shared" si="683"/>
        <v>1280.8326999999997</v>
      </c>
      <c r="G7271" s="66">
        <f t="shared" si="684"/>
        <v>1233.1037999999976</v>
      </c>
      <c r="H7271" s="67">
        <f t="shared" si="685"/>
        <v>56.235020000000006</v>
      </c>
      <c r="I7271" s="66">
        <v>0</v>
      </c>
      <c r="J7271" s="67">
        <f t="shared" si="682"/>
        <v>0</v>
      </c>
      <c r="K7271" s="14">
        <f t="shared" si="680"/>
        <v>0</v>
      </c>
      <c r="L7271" s="4" t="str">
        <f t="shared" si="681"/>
        <v/>
      </c>
    </row>
    <row r="7272" spans="1:12" x14ac:dyDescent="0.25">
      <c r="A7272" s="16">
        <f>Energy_Balance_WY2011!A7271</f>
        <v>40755</v>
      </c>
      <c r="B7272" s="33" t="str">
        <f>Energy_Balance_WY2011!B7271</f>
        <v xml:space="preserve"> 22:00:00</v>
      </c>
      <c r="C7272" s="65">
        <v>0</v>
      </c>
      <c r="D7272" s="66">
        <v>0</v>
      </c>
      <c r="E7272" s="66">
        <v>0</v>
      </c>
      <c r="F7272" s="65">
        <f t="shared" si="683"/>
        <v>1280.8326999999997</v>
      </c>
      <c r="G7272" s="66">
        <f t="shared" si="684"/>
        <v>1233.1037999999976</v>
      </c>
      <c r="H7272" s="67">
        <f t="shared" si="685"/>
        <v>56.235020000000006</v>
      </c>
      <c r="I7272" s="66">
        <v>0</v>
      </c>
      <c r="J7272" s="67">
        <f t="shared" si="682"/>
        <v>0</v>
      </c>
      <c r="K7272" s="14">
        <f t="shared" si="680"/>
        <v>0</v>
      </c>
      <c r="L7272" s="4" t="str">
        <f t="shared" si="681"/>
        <v/>
      </c>
    </row>
    <row r="7273" spans="1:12" x14ac:dyDescent="0.25">
      <c r="A7273" s="16">
        <f>Energy_Balance_WY2011!A7272</f>
        <v>40755</v>
      </c>
      <c r="B7273" s="33" t="str">
        <f>Energy_Balance_WY2011!B7272</f>
        <v xml:space="preserve"> 23:00:00</v>
      </c>
      <c r="C7273" s="65">
        <v>0</v>
      </c>
      <c r="D7273" s="66">
        <v>0</v>
      </c>
      <c r="E7273" s="66">
        <v>0</v>
      </c>
      <c r="F7273" s="65">
        <f t="shared" si="683"/>
        <v>1280.8326999999997</v>
      </c>
      <c r="G7273" s="66">
        <f t="shared" si="684"/>
        <v>1233.1037999999976</v>
      </c>
      <c r="H7273" s="67">
        <f t="shared" si="685"/>
        <v>56.235020000000006</v>
      </c>
      <c r="I7273" s="66">
        <v>0</v>
      </c>
      <c r="J7273" s="67">
        <f t="shared" si="682"/>
        <v>0</v>
      </c>
      <c r="K7273" s="14">
        <f t="shared" si="680"/>
        <v>0</v>
      </c>
      <c r="L7273" s="4" t="str">
        <f t="shared" si="681"/>
        <v/>
      </c>
    </row>
    <row r="7274" spans="1:12" x14ac:dyDescent="0.25">
      <c r="A7274" s="16">
        <f>Energy_Balance_WY2011!A7273</f>
        <v>40755</v>
      </c>
      <c r="B7274" s="33" t="str">
        <f>Energy_Balance_WY2011!B7273</f>
        <v xml:space="preserve"> 24:00:00</v>
      </c>
      <c r="C7274" s="65">
        <v>0</v>
      </c>
      <c r="D7274" s="66">
        <v>0</v>
      </c>
      <c r="E7274" s="66">
        <v>0</v>
      </c>
      <c r="F7274" s="65">
        <f t="shared" si="683"/>
        <v>1280.8326999999997</v>
      </c>
      <c r="G7274" s="66">
        <f t="shared" si="684"/>
        <v>1233.1037999999976</v>
      </c>
      <c r="H7274" s="67">
        <f t="shared" si="685"/>
        <v>56.235020000000006</v>
      </c>
      <c r="I7274" s="66">
        <v>0</v>
      </c>
      <c r="J7274" s="67">
        <f t="shared" si="682"/>
        <v>0</v>
      </c>
      <c r="K7274" s="14">
        <f t="shared" si="680"/>
        <v>0</v>
      </c>
      <c r="L7274" s="4" t="str">
        <f t="shared" si="681"/>
        <v/>
      </c>
    </row>
    <row r="7275" spans="1:12" x14ac:dyDescent="0.25">
      <c r="A7275" s="16">
        <f>Energy_Balance_WY2011!A7274</f>
        <v>40756</v>
      </c>
      <c r="B7275" s="33" t="str">
        <f>Energy_Balance_WY2011!B7274</f>
        <v xml:space="preserve"> 01:00:00</v>
      </c>
      <c r="C7275" s="65">
        <v>0</v>
      </c>
      <c r="D7275" s="66">
        <v>0</v>
      </c>
      <c r="E7275" s="66">
        <v>0</v>
      </c>
      <c r="F7275" s="65">
        <f t="shared" si="683"/>
        <v>1280.8326999999997</v>
      </c>
      <c r="G7275" s="66">
        <f t="shared" si="684"/>
        <v>1233.1037999999976</v>
      </c>
      <c r="H7275" s="67">
        <f t="shared" si="685"/>
        <v>56.235020000000006</v>
      </c>
      <c r="I7275" s="66">
        <v>0</v>
      </c>
      <c r="J7275" s="67">
        <f t="shared" si="682"/>
        <v>0</v>
      </c>
      <c r="K7275" s="14">
        <f t="shared" si="680"/>
        <v>0</v>
      </c>
      <c r="L7275" s="4" t="str">
        <f t="shared" si="681"/>
        <v/>
      </c>
    </row>
    <row r="7276" spans="1:12" x14ac:dyDescent="0.25">
      <c r="A7276" s="16">
        <f>Energy_Balance_WY2011!A7275</f>
        <v>40756</v>
      </c>
      <c r="B7276" s="33" t="str">
        <f>Energy_Balance_WY2011!B7275</f>
        <v xml:space="preserve"> 02:00:00</v>
      </c>
      <c r="C7276" s="65">
        <v>0</v>
      </c>
      <c r="D7276" s="66">
        <v>0</v>
      </c>
      <c r="E7276" s="66">
        <v>0</v>
      </c>
      <c r="F7276" s="65">
        <f t="shared" si="683"/>
        <v>1280.8326999999997</v>
      </c>
      <c r="G7276" s="66">
        <f t="shared" si="684"/>
        <v>1233.1037999999976</v>
      </c>
      <c r="H7276" s="67">
        <f t="shared" si="685"/>
        <v>56.235020000000006</v>
      </c>
      <c r="I7276" s="66">
        <v>0</v>
      </c>
      <c r="J7276" s="67">
        <f t="shared" si="682"/>
        <v>0</v>
      </c>
      <c r="K7276" s="14">
        <f t="shared" si="680"/>
        <v>0</v>
      </c>
      <c r="L7276" s="4" t="str">
        <f t="shared" si="681"/>
        <v/>
      </c>
    </row>
    <row r="7277" spans="1:12" x14ac:dyDescent="0.25">
      <c r="A7277" s="16">
        <f>Energy_Balance_WY2011!A7276</f>
        <v>40756</v>
      </c>
      <c r="B7277" s="33" t="str">
        <f>Energy_Balance_WY2011!B7276</f>
        <v xml:space="preserve"> 03:00:00</v>
      </c>
      <c r="C7277" s="65">
        <v>1.0029999999999999</v>
      </c>
      <c r="D7277" s="66">
        <v>1.0029999999999999</v>
      </c>
      <c r="E7277" s="66">
        <v>0</v>
      </c>
      <c r="F7277" s="65">
        <f t="shared" si="683"/>
        <v>1281.8356999999996</v>
      </c>
      <c r="G7277" s="66">
        <f t="shared" si="684"/>
        <v>1234.1067999999975</v>
      </c>
      <c r="H7277" s="67">
        <f t="shared" si="685"/>
        <v>56.235020000000006</v>
      </c>
      <c r="I7277" s="66">
        <v>0</v>
      </c>
      <c r="J7277" s="67">
        <f t="shared" si="682"/>
        <v>0</v>
      </c>
      <c r="K7277" s="14">
        <f t="shared" si="680"/>
        <v>0</v>
      </c>
      <c r="L7277" s="4" t="str">
        <f t="shared" si="681"/>
        <v/>
      </c>
    </row>
    <row r="7278" spans="1:12" x14ac:dyDescent="0.25">
      <c r="A7278" s="16">
        <f>Energy_Balance_WY2011!A7277</f>
        <v>40756</v>
      </c>
      <c r="B7278" s="33" t="str">
        <f>Energy_Balance_WY2011!B7277</f>
        <v xml:space="preserve"> 04:00:00</v>
      </c>
      <c r="C7278" s="65">
        <v>0</v>
      </c>
      <c r="D7278" s="66">
        <v>0</v>
      </c>
      <c r="E7278" s="66">
        <v>0</v>
      </c>
      <c r="F7278" s="65">
        <f t="shared" si="683"/>
        <v>1281.8356999999996</v>
      </c>
      <c r="G7278" s="66">
        <f t="shared" si="684"/>
        <v>1234.1067999999975</v>
      </c>
      <c r="H7278" s="67">
        <f t="shared" si="685"/>
        <v>56.235020000000006</v>
      </c>
      <c r="I7278" s="66">
        <v>0</v>
      </c>
      <c r="J7278" s="67">
        <f t="shared" si="682"/>
        <v>0</v>
      </c>
      <c r="K7278" s="14">
        <f t="shared" si="680"/>
        <v>0</v>
      </c>
      <c r="L7278" s="4" t="str">
        <f t="shared" si="681"/>
        <v/>
      </c>
    </row>
    <row r="7279" spans="1:12" x14ac:dyDescent="0.25">
      <c r="A7279" s="16">
        <f>Energy_Balance_WY2011!A7278</f>
        <v>40756</v>
      </c>
      <c r="B7279" s="33" t="str">
        <f>Energy_Balance_WY2011!B7278</f>
        <v xml:space="preserve"> 05:00:00</v>
      </c>
      <c r="C7279" s="65">
        <v>0</v>
      </c>
      <c r="D7279" s="66">
        <v>0</v>
      </c>
      <c r="E7279" s="66">
        <v>0</v>
      </c>
      <c r="F7279" s="65">
        <f t="shared" si="683"/>
        <v>1281.8356999999996</v>
      </c>
      <c r="G7279" s="66">
        <f t="shared" si="684"/>
        <v>1234.1067999999975</v>
      </c>
      <c r="H7279" s="67">
        <f t="shared" si="685"/>
        <v>56.235020000000006</v>
      </c>
      <c r="I7279" s="66">
        <v>0</v>
      </c>
      <c r="J7279" s="67">
        <f t="shared" si="682"/>
        <v>0</v>
      </c>
      <c r="K7279" s="14">
        <f t="shared" si="680"/>
        <v>0</v>
      </c>
      <c r="L7279" s="4" t="str">
        <f t="shared" si="681"/>
        <v/>
      </c>
    </row>
    <row r="7280" spans="1:12" x14ac:dyDescent="0.25">
      <c r="A7280" s="16">
        <f>Energy_Balance_WY2011!A7279</f>
        <v>40756</v>
      </c>
      <c r="B7280" s="33" t="str">
        <f>Energy_Balance_WY2011!B7279</f>
        <v xml:space="preserve"> 06:00:00</v>
      </c>
      <c r="C7280" s="65">
        <v>0</v>
      </c>
      <c r="D7280" s="66">
        <v>0</v>
      </c>
      <c r="E7280" s="66">
        <v>0</v>
      </c>
      <c r="F7280" s="65">
        <f t="shared" si="683"/>
        <v>1281.8356999999996</v>
      </c>
      <c r="G7280" s="66">
        <f t="shared" si="684"/>
        <v>1234.1067999999975</v>
      </c>
      <c r="H7280" s="67">
        <f t="shared" si="685"/>
        <v>56.235020000000006</v>
      </c>
      <c r="I7280" s="66">
        <v>0</v>
      </c>
      <c r="J7280" s="67">
        <f t="shared" si="682"/>
        <v>0</v>
      </c>
      <c r="K7280" s="14">
        <f t="shared" si="680"/>
        <v>0</v>
      </c>
      <c r="L7280" s="4" t="str">
        <f t="shared" si="681"/>
        <v/>
      </c>
    </row>
    <row r="7281" spans="1:12" x14ac:dyDescent="0.25">
      <c r="A7281" s="16">
        <f>Energy_Balance_WY2011!A7280</f>
        <v>40756</v>
      </c>
      <c r="B7281" s="33" t="str">
        <f>Energy_Balance_WY2011!B7280</f>
        <v xml:space="preserve"> 07:00:00</v>
      </c>
      <c r="C7281" s="65">
        <v>0</v>
      </c>
      <c r="D7281" s="66">
        <v>0</v>
      </c>
      <c r="E7281" s="66">
        <v>0</v>
      </c>
      <c r="F7281" s="65">
        <f t="shared" si="683"/>
        <v>1281.8356999999996</v>
      </c>
      <c r="G7281" s="66">
        <f t="shared" si="684"/>
        <v>1234.1067999999975</v>
      </c>
      <c r="H7281" s="67">
        <f t="shared" si="685"/>
        <v>56.235020000000006</v>
      </c>
      <c r="I7281" s="66">
        <v>0</v>
      </c>
      <c r="J7281" s="67">
        <f t="shared" si="682"/>
        <v>0</v>
      </c>
      <c r="K7281" s="14">
        <f t="shared" si="680"/>
        <v>0</v>
      </c>
      <c r="L7281" s="4" t="str">
        <f t="shared" si="681"/>
        <v/>
      </c>
    </row>
    <row r="7282" spans="1:12" x14ac:dyDescent="0.25">
      <c r="A7282" s="16">
        <f>Energy_Balance_WY2011!A7281</f>
        <v>40756</v>
      </c>
      <c r="B7282" s="33" t="str">
        <f>Energy_Balance_WY2011!B7281</f>
        <v xml:space="preserve"> 08:00:00</v>
      </c>
      <c r="C7282" s="65">
        <v>0</v>
      </c>
      <c r="D7282" s="66">
        <v>0</v>
      </c>
      <c r="E7282" s="66">
        <v>0</v>
      </c>
      <c r="F7282" s="65">
        <f t="shared" si="683"/>
        <v>1281.8356999999996</v>
      </c>
      <c r="G7282" s="66">
        <f t="shared" si="684"/>
        <v>1234.1067999999975</v>
      </c>
      <c r="H7282" s="67">
        <f t="shared" si="685"/>
        <v>56.235020000000006</v>
      </c>
      <c r="I7282" s="66">
        <v>0</v>
      </c>
      <c r="J7282" s="67">
        <f t="shared" si="682"/>
        <v>0</v>
      </c>
      <c r="K7282" s="14">
        <f t="shared" si="680"/>
        <v>0</v>
      </c>
      <c r="L7282" s="4" t="str">
        <f t="shared" si="681"/>
        <v/>
      </c>
    </row>
    <row r="7283" spans="1:12" x14ac:dyDescent="0.25">
      <c r="A7283" s="16">
        <f>Energy_Balance_WY2011!A7282</f>
        <v>40756</v>
      </c>
      <c r="B7283" s="33" t="str">
        <f>Energy_Balance_WY2011!B7282</f>
        <v xml:space="preserve"> 09:00:00</v>
      </c>
      <c r="C7283" s="65">
        <v>0</v>
      </c>
      <c r="D7283" s="66">
        <v>0</v>
      </c>
      <c r="E7283" s="66">
        <v>0</v>
      </c>
      <c r="F7283" s="65">
        <f t="shared" si="683"/>
        <v>1281.8356999999996</v>
      </c>
      <c r="G7283" s="66">
        <f t="shared" si="684"/>
        <v>1234.1067999999975</v>
      </c>
      <c r="H7283" s="67">
        <f t="shared" si="685"/>
        <v>56.235020000000006</v>
      </c>
      <c r="I7283" s="66">
        <v>0</v>
      </c>
      <c r="J7283" s="67">
        <f t="shared" si="682"/>
        <v>0</v>
      </c>
      <c r="K7283" s="14">
        <f t="shared" si="680"/>
        <v>0</v>
      </c>
      <c r="L7283" s="4" t="str">
        <f t="shared" si="681"/>
        <v/>
      </c>
    </row>
    <row r="7284" spans="1:12" x14ac:dyDescent="0.25">
      <c r="A7284" s="16">
        <f>Energy_Balance_WY2011!A7283</f>
        <v>40756</v>
      </c>
      <c r="B7284" s="33" t="str">
        <f>Energy_Balance_WY2011!B7283</f>
        <v xml:space="preserve"> 10:00:00</v>
      </c>
      <c r="C7284" s="65">
        <v>0</v>
      </c>
      <c r="D7284" s="66">
        <v>0</v>
      </c>
      <c r="E7284" s="66">
        <v>0</v>
      </c>
      <c r="F7284" s="65">
        <f t="shared" si="683"/>
        <v>1281.8356999999996</v>
      </c>
      <c r="G7284" s="66">
        <f t="shared" si="684"/>
        <v>1234.1067999999975</v>
      </c>
      <c r="H7284" s="67">
        <f t="shared" si="685"/>
        <v>56.235020000000006</v>
      </c>
      <c r="I7284" s="66">
        <v>0</v>
      </c>
      <c r="J7284" s="67">
        <f t="shared" si="682"/>
        <v>0</v>
      </c>
      <c r="K7284" s="14">
        <f t="shared" si="680"/>
        <v>0</v>
      </c>
      <c r="L7284" s="4" t="str">
        <f t="shared" si="681"/>
        <v/>
      </c>
    </row>
    <row r="7285" spans="1:12" x14ac:dyDescent="0.25">
      <c r="A7285" s="16">
        <f>Energy_Balance_WY2011!A7284</f>
        <v>40756</v>
      </c>
      <c r="B7285" s="33" t="str">
        <f>Energy_Balance_WY2011!B7284</f>
        <v xml:space="preserve"> 11:00:00</v>
      </c>
      <c r="C7285" s="65">
        <v>0</v>
      </c>
      <c r="D7285" s="66">
        <v>0</v>
      </c>
      <c r="E7285" s="66">
        <v>0</v>
      </c>
      <c r="F7285" s="65">
        <f t="shared" si="683"/>
        <v>1281.8356999999996</v>
      </c>
      <c r="G7285" s="66">
        <f t="shared" si="684"/>
        <v>1234.1067999999975</v>
      </c>
      <c r="H7285" s="67">
        <f t="shared" si="685"/>
        <v>56.235020000000006</v>
      </c>
      <c r="I7285" s="66">
        <v>0</v>
      </c>
      <c r="J7285" s="67">
        <f t="shared" si="682"/>
        <v>0</v>
      </c>
      <c r="K7285" s="14">
        <f t="shared" si="680"/>
        <v>0</v>
      </c>
      <c r="L7285" s="4" t="str">
        <f t="shared" si="681"/>
        <v/>
      </c>
    </row>
    <row r="7286" spans="1:12" x14ac:dyDescent="0.25">
      <c r="A7286" s="16">
        <f>Energy_Balance_WY2011!A7285</f>
        <v>40756</v>
      </c>
      <c r="B7286" s="33" t="str">
        <f>Energy_Balance_WY2011!B7285</f>
        <v xml:space="preserve"> 12:00:00</v>
      </c>
      <c r="C7286" s="65">
        <v>0</v>
      </c>
      <c r="D7286" s="66">
        <v>0</v>
      </c>
      <c r="E7286" s="66">
        <v>0</v>
      </c>
      <c r="F7286" s="65">
        <f t="shared" si="683"/>
        <v>1281.8356999999996</v>
      </c>
      <c r="G7286" s="66">
        <f t="shared" si="684"/>
        <v>1234.1067999999975</v>
      </c>
      <c r="H7286" s="67">
        <f t="shared" si="685"/>
        <v>56.235020000000006</v>
      </c>
      <c r="I7286" s="66">
        <v>0</v>
      </c>
      <c r="J7286" s="67">
        <f t="shared" si="682"/>
        <v>0</v>
      </c>
      <c r="K7286" s="14">
        <f t="shared" si="680"/>
        <v>0</v>
      </c>
      <c r="L7286" s="4" t="str">
        <f t="shared" si="681"/>
        <v/>
      </c>
    </row>
    <row r="7287" spans="1:12" x14ac:dyDescent="0.25">
      <c r="A7287" s="16">
        <f>Energy_Balance_WY2011!A7286</f>
        <v>40756</v>
      </c>
      <c r="B7287" s="33" t="str">
        <f>Energy_Balance_WY2011!B7286</f>
        <v xml:space="preserve"> 13:00:00</v>
      </c>
      <c r="C7287" s="65">
        <v>0</v>
      </c>
      <c r="D7287" s="66">
        <v>0</v>
      </c>
      <c r="E7287" s="66">
        <v>0</v>
      </c>
      <c r="F7287" s="65">
        <f t="shared" si="683"/>
        <v>1281.8356999999996</v>
      </c>
      <c r="G7287" s="66">
        <f t="shared" si="684"/>
        <v>1234.1067999999975</v>
      </c>
      <c r="H7287" s="67">
        <f t="shared" si="685"/>
        <v>56.235020000000006</v>
      </c>
      <c r="I7287" s="66">
        <v>0</v>
      </c>
      <c r="J7287" s="67">
        <f t="shared" si="682"/>
        <v>0</v>
      </c>
      <c r="K7287" s="14">
        <f t="shared" si="680"/>
        <v>0</v>
      </c>
      <c r="L7287" s="4" t="str">
        <f t="shared" si="681"/>
        <v/>
      </c>
    </row>
    <row r="7288" spans="1:12" x14ac:dyDescent="0.25">
      <c r="A7288" s="16">
        <f>Energy_Balance_WY2011!A7287</f>
        <v>40756</v>
      </c>
      <c r="B7288" s="33" t="str">
        <f>Energy_Balance_WY2011!B7287</f>
        <v xml:space="preserve"> 14:00:00</v>
      </c>
      <c r="C7288" s="65">
        <v>0</v>
      </c>
      <c r="D7288" s="66">
        <v>0</v>
      </c>
      <c r="E7288" s="66">
        <v>0</v>
      </c>
      <c r="F7288" s="65">
        <f t="shared" si="683"/>
        <v>1281.8356999999996</v>
      </c>
      <c r="G7288" s="66">
        <f t="shared" si="684"/>
        <v>1234.1067999999975</v>
      </c>
      <c r="H7288" s="67">
        <f t="shared" si="685"/>
        <v>56.235020000000006</v>
      </c>
      <c r="I7288" s="66">
        <v>0</v>
      </c>
      <c r="J7288" s="67">
        <f t="shared" si="682"/>
        <v>0</v>
      </c>
      <c r="K7288" s="14">
        <f t="shared" si="680"/>
        <v>0</v>
      </c>
      <c r="L7288" s="4" t="str">
        <f t="shared" si="681"/>
        <v/>
      </c>
    </row>
    <row r="7289" spans="1:12" x14ac:dyDescent="0.25">
      <c r="A7289" s="16">
        <f>Energy_Balance_WY2011!A7288</f>
        <v>40756</v>
      </c>
      <c r="B7289" s="33" t="str">
        <f>Energy_Balance_WY2011!B7288</f>
        <v xml:space="preserve"> 15:00:00</v>
      </c>
      <c r="C7289" s="65">
        <v>0</v>
      </c>
      <c r="D7289" s="66">
        <v>0</v>
      </c>
      <c r="E7289" s="66">
        <v>0</v>
      </c>
      <c r="F7289" s="65">
        <f t="shared" si="683"/>
        <v>1281.8356999999996</v>
      </c>
      <c r="G7289" s="66">
        <f t="shared" si="684"/>
        <v>1234.1067999999975</v>
      </c>
      <c r="H7289" s="67">
        <f t="shared" si="685"/>
        <v>56.235020000000006</v>
      </c>
      <c r="I7289" s="66">
        <v>0</v>
      </c>
      <c r="J7289" s="67">
        <f t="shared" si="682"/>
        <v>0</v>
      </c>
      <c r="K7289" s="14">
        <f t="shared" si="680"/>
        <v>0</v>
      </c>
      <c r="L7289" s="4" t="str">
        <f t="shared" si="681"/>
        <v/>
      </c>
    </row>
    <row r="7290" spans="1:12" x14ac:dyDescent="0.25">
      <c r="A7290" s="16">
        <f>Energy_Balance_WY2011!A7289</f>
        <v>40756</v>
      </c>
      <c r="B7290" s="33" t="str">
        <f>Energy_Balance_WY2011!B7289</f>
        <v xml:space="preserve"> 16:00:00</v>
      </c>
      <c r="C7290" s="65">
        <v>1.0029999999999999</v>
      </c>
      <c r="D7290" s="66">
        <v>1.0029999999999999</v>
      </c>
      <c r="E7290" s="66">
        <v>0</v>
      </c>
      <c r="F7290" s="65">
        <f t="shared" si="683"/>
        <v>1282.8386999999996</v>
      </c>
      <c r="G7290" s="66">
        <f t="shared" si="684"/>
        <v>1235.1097999999974</v>
      </c>
      <c r="H7290" s="67">
        <f t="shared" si="685"/>
        <v>56.235020000000006</v>
      </c>
      <c r="I7290" s="66">
        <v>0</v>
      </c>
      <c r="J7290" s="67">
        <f t="shared" si="682"/>
        <v>0</v>
      </c>
      <c r="K7290" s="14">
        <f t="shared" si="680"/>
        <v>0</v>
      </c>
      <c r="L7290" s="4" t="str">
        <f t="shared" si="681"/>
        <v/>
      </c>
    </row>
    <row r="7291" spans="1:12" x14ac:dyDescent="0.25">
      <c r="A7291" s="16">
        <f>Energy_Balance_WY2011!A7290</f>
        <v>40756</v>
      </c>
      <c r="B7291" s="33" t="str">
        <f>Energy_Balance_WY2011!B7290</f>
        <v xml:space="preserve"> 17:00:00</v>
      </c>
      <c r="C7291" s="65">
        <v>0</v>
      </c>
      <c r="D7291" s="66">
        <v>0</v>
      </c>
      <c r="E7291" s="66">
        <v>0</v>
      </c>
      <c r="F7291" s="65">
        <f t="shared" si="683"/>
        <v>1282.8386999999996</v>
      </c>
      <c r="G7291" s="66">
        <f t="shared" si="684"/>
        <v>1235.1097999999974</v>
      </c>
      <c r="H7291" s="67">
        <f t="shared" si="685"/>
        <v>56.235020000000006</v>
      </c>
      <c r="I7291" s="66">
        <v>0</v>
      </c>
      <c r="J7291" s="67">
        <f t="shared" si="682"/>
        <v>0</v>
      </c>
      <c r="K7291" s="14">
        <f t="shared" si="680"/>
        <v>0</v>
      </c>
      <c r="L7291" s="4" t="str">
        <f t="shared" si="681"/>
        <v/>
      </c>
    </row>
    <row r="7292" spans="1:12" x14ac:dyDescent="0.25">
      <c r="A7292" s="16">
        <f>Energy_Balance_WY2011!A7291</f>
        <v>40756</v>
      </c>
      <c r="B7292" s="33" t="str">
        <f>Energy_Balance_WY2011!B7291</f>
        <v xml:space="preserve"> 18:00:00</v>
      </c>
      <c r="C7292" s="65">
        <v>0</v>
      </c>
      <c r="D7292" s="66">
        <v>0</v>
      </c>
      <c r="E7292" s="66">
        <v>0</v>
      </c>
      <c r="F7292" s="65">
        <f t="shared" si="683"/>
        <v>1282.8386999999996</v>
      </c>
      <c r="G7292" s="66">
        <f t="shared" si="684"/>
        <v>1235.1097999999974</v>
      </c>
      <c r="H7292" s="67">
        <f t="shared" si="685"/>
        <v>56.235020000000006</v>
      </c>
      <c r="I7292" s="66">
        <v>0</v>
      </c>
      <c r="J7292" s="67">
        <f t="shared" si="682"/>
        <v>0</v>
      </c>
      <c r="K7292" s="14">
        <f t="shared" si="680"/>
        <v>0</v>
      </c>
      <c r="L7292" s="4" t="str">
        <f t="shared" si="681"/>
        <v/>
      </c>
    </row>
    <row r="7293" spans="1:12" x14ac:dyDescent="0.25">
      <c r="A7293" s="16">
        <f>Energy_Balance_WY2011!A7292</f>
        <v>40756</v>
      </c>
      <c r="B7293" s="33" t="str">
        <f>Energy_Balance_WY2011!B7292</f>
        <v xml:space="preserve"> 19:00:00</v>
      </c>
      <c r="C7293" s="65">
        <v>0</v>
      </c>
      <c r="D7293" s="66">
        <v>0</v>
      </c>
      <c r="E7293" s="66">
        <v>0</v>
      </c>
      <c r="F7293" s="65">
        <f t="shared" si="683"/>
        <v>1282.8386999999996</v>
      </c>
      <c r="G7293" s="66">
        <f t="shared" si="684"/>
        <v>1235.1097999999974</v>
      </c>
      <c r="H7293" s="67">
        <f t="shared" si="685"/>
        <v>56.235020000000006</v>
      </c>
      <c r="I7293" s="66">
        <v>0</v>
      </c>
      <c r="J7293" s="67">
        <f t="shared" si="682"/>
        <v>0</v>
      </c>
      <c r="K7293" s="14">
        <f t="shared" si="680"/>
        <v>0</v>
      </c>
      <c r="L7293" s="4" t="str">
        <f t="shared" si="681"/>
        <v/>
      </c>
    </row>
    <row r="7294" spans="1:12" x14ac:dyDescent="0.25">
      <c r="A7294" s="16">
        <f>Energy_Balance_WY2011!A7293</f>
        <v>40756</v>
      </c>
      <c r="B7294" s="33" t="str">
        <f>Energy_Balance_WY2011!B7293</f>
        <v xml:space="preserve"> 20:00:00</v>
      </c>
      <c r="C7294" s="65">
        <v>0</v>
      </c>
      <c r="D7294" s="66">
        <v>0</v>
      </c>
      <c r="E7294" s="66">
        <v>0</v>
      </c>
      <c r="F7294" s="65">
        <f t="shared" si="683"/>
        <v>1282.8386999999996</v>
      </c>
      <c r="G7294" s="66">
        <f t="shared" si="684"/>
        <v>1235.1097999999974</v>
      </c>
      <c r="H7294" s="67">
        <f t="shared" si="685"/>
        <v>56.235020000000006</v>
      </c>
      <c r="I7294" s="66">
        <v>0</v>
      </c>
      <c r="J7294" s="67">
        <f t="shared" si="682"/>
        <v>0</v>
      </c>
      <c r="K7294" s="14">
        <f t="shared" si="680"/>
        <v>0</v>
      </c>
      <c r="L7294" s="4" t="str">
        <f t="shared" si="681"/>
        <v/>
      </c>
    </row>
    <row r="7295" spans="1:12" x14ac:dyDescent="0.25">
      <c r="A7295" s="16">
        <f>Energy_Balance_WY2011!A7294</f>
        <v>40756</v>
      </c>
      <c r="B7295" s="33" t="str">
        <f>Energy_Balance_WY2011!B7294</f>
        <v xml:space="preserve"> 21:00:00</v>
      </c>
      <c r="C7295" s="65">
        <v>0</v>
      </c>
      <c r="D7295" s="66">
        <v>0</v>
      </c>
      <c r="E7295" s="66">
        <v>0</v>
      </c>
      <c r="F7295" s="65">
        <f t="shared" si="683"/>
        <v>1282.8386999999996</v>
      </c>
      <c r="G7295" s="66">
        <f t="shared" si="684"/>
        <v>1235.1097999999974</v>
      </c>
      <c r="H7295" s="67">
        <f t="shared" si="685"/>
        <v>56.235020000000006</v>
      </c>
      <c r="I7295" s="66">
        <v>0</v>
      </c>
      <c r="J7295" s="67">
        <f t="shared" si="682"/>
        <v>0</v>
      </c>
      <c r="K7295" s="14">
        <f t="shared" si="680"/>
        <v>0</v>
      </c>
      <c r="L7295" s="4" t="str">
        <f t="shared" si="681"/>
        <v/>
      </c>
    </row>
    <row r="7296" spans="1:12" x14ac:dyDescent="0.25">
      <c r="A7296" s="16">
        <f>Energy_Balance_WY2011!A7295</f>
        <v>40756</v>
      </c>
      <c r="B7296" s="33" t="str">
        <f>Energy_Balance_WY2011!B7295</f>
        <v xml:space="preserve"> 22:00:00</v>
      </c>
      <c r="C7296" s="65">
        <v>0</v>
      </c>
      <c r="D7296" s="66">
        <v>0</v>
      </c>
      <c r="E7296" s="66">
        <v>0</v>
      </c>
      <c r="F7296" s="65">
        <f t="shared" si="683"/>
        <v>1282.8386999999996</v>
      </c>
      <c r="G7296" s="66">
        <f t="shared" si="684"/>
        <v>1235.1097999999974</v>
      </c>
      <c r="H7296" s="67">
        <f t="shared" si="685"/>
        <v>56.235020000000006</v>
      </c>
      <c r="I7296" s="66">
        <v>0</v>
      </c>
      <c r="J7296" s="67">
        <f t="shared" si="682"/>
        <v>0</v>
      </c>
      <c r="K7296" s="14">
        <f t="shared" si="680"/>
        <v>0</v>
      </c>
      <c r="L7296" s="4" t="str">
        <f t="shared" si="681"/>
        <v/>
      </c>
    </row>
    <row r="7297" spans="1:12" x14ac:dyDescent="0.25">
      <c r="A7297" s="16">
        <f>Energy_Balance_WY2011!A7296</f>
        <v>40756</v>
      </c>
      <c r="B7297" s="33" t="str">
        <f>Energy_Balance_WY2011!B7296</f>
        <v xml:space="preserve"> 23:00:00</v>
      </c>
      <c r="C7297" s="65">
        <v>0</v>
      </c>
      <c r="D7297" s="66">
        <v>0</v>
      </c>
      <c r="E7297" s="66">
        <v>0</v>
      </c>
      <c r="F7297" s="65">
        <f t="shared" si="683"/>
        <v>1282.8386999999996</v>
      </c>
      <c r="G7297" s="66">
        <f t="shared" si="684"/>
        <v>1235.1097999999974</v>
      </c>
      <c r="H7297" s="67">
        <f t="shared" si="685"/>
        <v>56.235020000000006</v>
      </c>
      <c r="I7297" s="66">
        <v>0</v>
      </c>
      <c r="J7297" s="67">
        <f t="shared" si="682"/>
        <v>0</v>
      </c>
      <c r="K7297" s="14">
        <f t="shared" si="680"/>
        <v>0</v>
      </c>
      <c r="L7297" s="4" t="str">
        <f t="shared" si="681"/>
        <v/>
      </c>
    </row>
    <row r="7298" spans="1:12" x14ac:dyDescent="0.25">
      <c r="A7298" s="16">
        <f>Energy_Balance_WY2011!A7297</f>
        <v>40756</v>
      </c>
      <c r="B7298" s="33" t="str">
        <f>Energy_Balance_WY2011!B7297</f>
        <v xml:space="preserve"> 24:00:00</v>
      </c>
      <c r="C7298" s="65">
        <v>0</v>
      </c>
      <c r="D7298" s="66">
        <v>0</v>
      </c>
      <c r="E7298" s="66">
        <v>0</v>
      </c>
      <c r="F7298" s="65">
        <f t="shared" si="683"/>
        <v>1282.8386999999996</v>
      </c>
      <c r="G7298" s="66">
        <f t="shared" si="684"/>
        <v>1235.1097999999974</v>
      </c>
      <c r="H7298" s="67">
        <f t="shared" si="685"/>
        <v>56.235020000000006</v>
      </c>
      <c r="I7298" s="66">
        <v>0</v>
      </c>
      <c r="J7298" s="67">
        <f t="shared" si="682"/>
        <v>0</v>
      </c>
      <c r="K7298" s="14">
        <f t="shared" si="680"/>
        <v>0</v>
      </c>
      <c r="L7298" s="4" t="str">
        <f t="shared" si="681"/>
        <v/>
      </c>
    </row>
    <row r="7299" spans="1:12" x14ac:dyDescent="0.25">
      <c r="A7299" s="16">
        <f>Energy_Balance_WY2011!A7298</f>
        <v>40757</v>
      </c>
      <c r="B7299" s="33" t="str">
        <f>Energy_Balance_WY2011!B7298</f>
        <v xml:space="preserve"> 01:00:00</v>
      </c>
      <c r="C7299" s="65">
        <v>0</v>
      </c>
      <c r="D7299" s="66">
        <v>0</v>
      </c>
      <c r="E7299" s="66">
        <v>0</v>
      </c>
      <c r="F7299" s="65">
        <f t="shared" si="683"/>
        <v>1282.8386999999996</v>
      </c>
      <c r="G7299" s="66">
        <f t="shared" si="684"/>
        <v>1235.1097999999974</v>
      </c>
      <c r="H7299" s="67">
        <f t="shared" si="685"/>
        <v>56.235020000000006</v>
      </c>
      <c r="I7299" s="66">
        <v>0</v>
      </c>
      <c r="J7299" s="67">
        <f t="shared" si="682"/>
        <v>0</v>
      </c>
      <c r="K7299" s="14">
        <f t="shared" si="680"/>
        <v>0</v>
      </c>
      <c r="L7299" s="4" t="str">
        <f t="shared" si="681"/>
        <v/>
      </c>
    </row>
    <row r="7300" spans="1:12" x14ac:dyDescent="0.25">
      <c r="A7300" s="16">
        <f>Energy_Balance_WY2011!A7299</f>
        <v>40757</v>
      </c>
      <c r="B7300" s="33" t="str">
        <f>Energy_Balance_WY2011!B7299</f>
        <v xml:space="preserve"> 02:00:00</v>
      </c>
      <c r="C7300" s="65">
        <v>0</v>
      </c>
      <c r="D7300" s="66">
        <v>0</v>
      </c>
      <c r="E7300" s="66">
        <v>0</v>
      </c>
      <c r="F7300" s="65">
        <f t="shared" si="683"/>
        <v>1282.8386999999996</v>
      </c>
      <c r="G7300" s="66">
        <f t="shared" si="684"/>
        <v>1235.1097999999974</v>
      </c>
      <c r="H7300" s="67">
        <f t="shared" si="685"/>
        <v>56.235020000000006</v>
      </c>
      <c r="I7300" s="66">
        <v>0</v>
      </c>
      <c r="J7300" s="67">
        <f t="shared" si="682"/>
        <v>0</v>
      </c>
      <c r="K7300" s="14">
        <f t="shared" ref="K7300:K7363" si="686">D7300+E7300-C7300-J7300</f>
        <v>0</v>
      </c>
      <c r="L7300" s="4" t="str">
        <f t="shared" ref="L7300:L7363" si="687">IF(K7300&gt;0.25,1,"")</f>
        <v/>
      </c>
    </row>
    <row r="7301" spans="1:12" x14ac:dyDescent="0.25">
      <c r="A7301" s="16">
        <f>Energy_Balance_WY2011!A7300</f>
        <v>40757</v>
      </c>
      <c r="B7301" s="33" t="str">
        <f>Energy_Balance_WY2011!B7300</f>
        <v xml:space="preserve"> 03:00:00</v>
      </c>
      <c r="C7301" s="65">
        <v>0</v>
      </c>
      <c r="D7301" s="66">
        <v>0</v>
      </c>
      <c r="E7301" s="66">
        <v>0</v>
      </c>
      <c r="F7301" s="65">
        <f t="shared" si="683"/>
        <v>1282.8386999999996</v>
      </c>
      <c r="G7301" s="66">
        <f t="shared" si="684"/>
        <v>1235.1097999999974</v>
      </c>
      <c r="H7301" s="67">
        <f t="shared" si="685"/>
        <v>56.235020000000006</v>
      </c>
      <c r="I7301" s="66">
        <v>0</v>
      </c>
      <c r="J7301" s="67">
        <f t="shared" ref="J7301:J7364" si="688">I7300-I7301</f>
        <v>0</v>
      </c>
      <c r="K7301" s="14">
        <f t="shared" si="686"/>
        <v>0</v>
      </c>
      <c r="L7301" s="4" t="str">
        <f t="shared" si="687"/>
        <v/>
      </c>
    </row>
    <row r="7302" spans="1:12" x14ac:dyDescent="0.25">
      <c r="A7302" s="16">
        <f>Energy_Balance_WY2011!A7301</f>
        <v>40757</v>
      </c>
      <c r="B7302" s="33" t="str">
        <f>Energy_Balance_WY2011!B7301</f>
        <v xml:space="preserve"> 04:00:00</v>
      </c>
      <c r="C7302" s="65">
        <v>0</v>
      </c>
      <c r="D7302" s="66">
        <v>0</v>
      </c>
      <c r="E7302" s="66">
        <v>0</v>
      </c>
      <c r="F7302" s="65">
        <f t="shared" si="683"/>
        <v>1282.8386999999996</v>
      </c>
      <c r="G7302" s="66">
        <f t="shared" si="684"/>
        <v>1235.1097999999974</v>
      </c>
      <c r="H7302" s="67">
        <f t="shared" si="685"/>
        <v>56.235020000000006</v>
      </c>
      <c r="I7302" s="66">
        <v>0</v>
      </c>
      <c r="J7302" s="67">
        <f t="shared" si="688"/>
        <v>0</v>
      </c>
      <c r="K7302" s="14">
        <f t="shared" si="686"/>
        <v>0</v>
      </c>
      <c r="L7302" s="4" t="str">
        <f t="shared" si="687"/>
        <v/>
      </c>
    </row>
    <row r="7303" spans="1:12" x14ac:dyDescent="0.25">
      <c r="A7303" s="16">
        <f>Energy_Balance_WY2011!A7302</f>
        <v>40757</v>
      </c>
      <c r="B7303" s="33" t="str">
        <f>Energy_Balance_WY2011!B7302</f>
        <v xml:space="preserve"> 05:00:00</v>
      </c>
      <c r="C7303" s="65">
        <v>0</v>
      </c>
      <c r="D7303" s="66">
        <v>0</v>
      </c>
      <c r="E7303" s="66">
        <v>0</v>
      </c>
      <c r="F7303" s="65">
        <f t="shared" si="683"/>
        <v>1282.8386999999996</v>
      </c>
      <c r="G7303" s="66">
        <f t="shared" si="684"/>
        <v>1235.1097999999974</v>
      </c>
      <c r="H7303" s="67">
        <f t="shared" si="685"/>
        <v>56.235020000000006</v>
      </c>
      <c r="I7303" s="66">
        <v>0</v>
      </c>
      <c r="J7303" s="67">
        <f t="shared" si="688"/>
        <v>0</v>
      </c>
      <c r="K7303" s="14">
        <f t="shared" si="686"/>
        <v>0</v>
      </c>
      <c r="L7303" s="4" t="str">
        <f t="shared" si="687"/>
        <v/>
      </c>
    </row>
    <row r="7304" spans="1:12" x14ac:dyDescent="0.25">
      <c r="A7304" s="16">
        <f>Energy_Balance_WY2011!A7303</f>
        <v>40757</v>
      </c>
      <c r="B7304" s="33" t="str">
        <f>Energy_Balance_WY2011!B7303</f>
        <v xml:space="preserve"> 06:00:00</v>
      </c>
      <c r="C7304" s="65">
        <v>0</v>
      </c>
      <c r="D7304" s="66">
        <v>0</v>
      </c>
      <c r="E7304" s="66">
        <v>0</v>
      </c>
      <c r="F7304" s="65">
        <f t="shared" ref="F7304:F7367" si="689">C7304+F7303</f>
        <v>1282.8386999999996</v>
      </c>
      <c r="G7304" s="66">
        <f t="shared" ref="G7304:G7367" si="690">D7304+G7303</f>
        <v>1235.1097999999974</v>
      </c>
      <c r="H7304" s="67">
        <f t="shared" ref="H7304:H7367" si="691">E7304+H7303</f>
        <v>56.235020000000006</v>
      </c>
      <c r="I7304" s="66">
        <v>0</v>
      </c>
      <c r="J7304" s="67">
        <f t="shared" si="688"/>
        <v>0</v>
      </c>
      <c r="K7304" s="14">
        <f t="shared" si="686"/>
        <v>0</v>
      </c>
      <c r="L7304" s="4" t="str">
        <f t="shared" si="687"/>
        <v/>
      </c>
    </row>
    <row r="7305" spans="1:12" x14ac:dyDescent="0.25">
      <c r="A7305" s="16">
        <f>Energy_Balance_WY2011!A7304</f>
        <v>40757</v>
      </c>
      <c r="B7305" s="33" t="str">
        <f>Energy_Balance_WY2011!B7304</f>
        <v xml:space="preserve"> 07:00:00</v>
      </c>
      <c r="C7305" s="65">
        <v>0</v>
      </c>
      <c r="D7305" s="66">
        <v>0</v>
      </c>
      <c r="E7305" s="66">
        <v>0</v>
      </c>
      <c r="F7305" s="65">
        <f t="shared" si="689"/>
        <v>1282.8386999999996</v>
      </c>
      <c r="G7305" s="66">
        <f t="shared" si="690"/>
        <v>1235.1097999999974</v>
      </c>
      <c r="H7305" s="67">
        <f t="shared" si="691"/>
        <v>56.235020000000006</v>
      </c>
      <c r="I7305" s="66">
        <v>0</v>
      </c>
      <c r="J7305" s="67">
        <f t="shared" si="688"/>
        <v>0</v>
      </c>
      <c r="K7305" s="14">
        <f t="shared" si="686"/>
        <v>0</v>
      </c>
      <c r="L7305" s="4" t="str">
        <f t="shared" si="687"/>
        <v/>
      </c>
    </row>
    <row r="7306" spans="1:12" x14ac:dyDescent="0.25">
      <c r="A7306" s="16">
        <f>Energy_Balance_WY2011!A7305</f>
        <v>40757</v>
      </c>
      <c r="B7306" s="33" t="str">
        <f>Energy_Balance_WY2011!B7305</f>
        <v xml:space="preserve"> 08:00:00</v>
      </c>
      <c r="C7306" s="65">
        <v>0</v>
      </c>
      <c r="D7306" s="66">
        <v>0</v>
      </c>
      <c r="E7306" s="66">
        <v>0</v>
      </c>
      <c r="F7306" s="65">
        <f t="shared" si="689"/>
        <v>1282.8386999999996</v>
      </c>
      <c r="G7306" s="66">
        <f t="shared" si="690"/>
        <v>1235.1097999999974</v>
      </c>
      <c r="H7306" s="67">
        <f t="shared" si="691"/>
        <v>56.235020000000006</v>
      </c>
      <c r="I7306" s="66">
        <v>0</v>
      </c>
      <c r="J7306" s="67">
        <f t="shared" si="688"/>
        <v>0</v>
      </c>
      <c r="K7306" s="14">
        <f t="shared" si="686"/>
        <v>0</v>
      </c>
      <c r="L7306" s="4" t="str">
        <f t="shared" si="687"/>
        <v/>
      </c>
    </row>
    <row r="7307" spans="1:12" x14ac:dyDescent="0.25">
      <c r="A7307" s="16">
        <f>Energy_Balance_WY2011!A7306</f>
        <v>40757</v>
      </c>
      <c r="B7307" s="33" t="str">
        <f>Energy_Balance_WY2011!B7306</f>
        <v xml:space="preserve"> 09:00:00</v>
      </c>
      <c r="C7307" s="65">
        <v>0</v>
      </c>
      <c r="D7307" s="66">
        <v>0</v>
      </c>
      <c r="E7307" s="66">
        <v>0</v>
      </c>
      <c r="F7307" s="65">
        <f t="shared" si="689"/>
        <v>1282.8386999999996</v>
      </c>
      <c r="G7307" s="66">
        <f t="shared" si="690"/>
        <v>1235.1097999999974</v>
      </c>
      <c r="H7307" s="67">
        <f t="shared" si="691"/>
        <v>56.235020000000006</v>
      </c>
      <c r="I7307" s="66">
        <v>0</v>
      </c>
      <c r="J7307" s="67">
        <f t="shared" si="688"/>
        <v>0</v>
      </c>
      <c r="K7307" s="14">
        <f t="shared" si="686"/>
        <v>0</v>
      </c>
      <c r="L7307" s="4" t="str">
        <f t="shared" si="687"/>
        <v/>
      </c>
    </row>
    <row r="7308" spans="1:12" x14ac:dyDescent="0.25">
      <c r="A7308" s="16">
        <f>Energy_Balance_WY2011!A7307</f>
        <v>40757</v>
      </c>
      <c r="B7308" s="33" t="str">
        <f>Energy_Balance_WY2011!B7307</f>
        <v xml:space="preserve"> 10:00:00</v>
      </c>
      <c r="C7308" s="65">
        <v>0</v>
      </c>
      <c r="D7308" s="66">
        <v>0</v>
      </c>
      <c r="E7308" s="66">
        <v>0</v>
      </c>
      <c r="F7308" s="65">
        <f t="shared" si="689"/>
        <v>1282.8386999999996</v>
      </c>
      <c r="G7308" s="66">
        <f t="shared" si="690"/>
        <v>1235.1097999999974</v>
      </c>
      <c r="H7308" s="67">
        <f t="shared" si="691"/>
        <v>56.235020000000006</v>
      </c>
      <c r="I7308" s="66">
        <v>0</v>
      </c>
      <c r="J7308" s="67">
        <f t="shared" si="688"/>
        <v>0</v>
      </c>
      <c r="K7308" s="14">
        <f t="shared" si="686"/>
        <v>0</v>
      </c>
      <c r="L7308" s="4" t="str">
        <f t="shared" si="687"/>
        <v/>
      </c>
    </row>
    <row r="7309" spans="1:12" x14ac:dyDescent="0.25">
      <c r="A7309" s="16">
        <f>Energy_Balance_WY2011!A7308</f>
        <v>40757</v>
      </c>
      <c r="B7309" s="33" t="str">
        <f>Energy_Balance_WY2011!B7308</f>
        <v xml:space="preserve"> 11:00:00</v>
      </c>
      <c r="C7309" s="65">
        <v>0</v>
      </c>
      <c r="D7309" s="66">
        <v>0</v>
      </c>
      <c r="E7309" s="66">
        <v>0</v>
      </c>
      <c r="F7309" s="65">
        <f t="shared" si="689"/>
        <v>1282.8386999999996</v>
      </c>
      <c r="G7309" s="66">
        <f t="shared" si="690"/>
        <v>1235.1097999999974</v>
      </c>
      <c r="H7309" s="67">
        <f t="shared" si="691"/>
        <v>56.235020000000006</v>
      </c>
      <c r="I7309" s="66">
        <v>0</v>
      </c>
      <c r="J7309" s="67">
        <f t="shared" si="688"/>
        <v>0</v>
      </c>
      <c r="K7309" s="14">
        <f t="shared" si="686"/>
        <v>0</v>
      </c>
      <c r="L7309" s="4" t="str">
        <f t="shared" si="687"/>
        <v/>
      </c>
    </row>
    <row r="7310" spans="1:12" x14ac:dyDescent="0.25">
      <c r="A7310" s="16">
        <f>Energy_Balance_WY2011!A7309</f>
        <v>40757</v>
      </c>
      <c r="B7310" s="33" t="str">
        <f>Energy_Balance_WY2011!B7309</f>
        <v xml:space="preserve"> 12:00:00</v>
      </c>
      <c r="C7310" s="65">
        <v>0</v>
      </c>
      <c r="D7310" s="66">
        <v>0</v>
      </c>
      <c r="E7310" s="66">
        <v>0</v>
      </c>
      <c r="F7310" s="65">
        <f t="shared" si="689"/>
        <v>1282.8386999999996</v>
      </c>
      <c r="G7310" s="66">
        <f t="shared" si="690"/>
        <v>1235.1097999999974</v>
      </c>
      <c r="H7310" s="67">
        <f t="shared" si="691"/>
        <v>56.235020000000006</v>
      </c>
      <c r="I7310" s="66">
        <v>0</v>
      </c>
      <c r="J7310" s="67">
        <f t="shared" si="688"/>
        <v>0</v>
      </c>
      <c r="K7310" s="14">
        <f t="shared" si="686"/>
        <v>0</v>
      </c>
      <c r="L7310" s="4" t="str">
        <f t="shared" si="687"/>
        <v/>
      </c>
    </row>
    <row r="7311" spans="1:12" x14ac:dyDescent="0.25">
      <c r="A7311" s="16">
        <f>Energy_Balance_WY2011!A7310</f>
        <v>40757</v>
      </c>
      <c r="B7311" s="33" t="str">
        <f>Energy_Balance_WY2011!B7310</f>
        <v xml:space="preserve"> 13:00:00</v>
      </c>
      <c r="C7311" s="65">
        <v>0</v>
      </c>
      <c r="D7311" s="66">
        <v>0</v>
      </c>
      <c r="E7311" s="66">
        <v>0</v>
      </c>
      <c r="F7311" s="65">
        <f t="shared" si="689"/>
        <v>1282.8386999999996</v>
      </c>
      <c r="G7311" s="66">
        <f t="shared" si="690"/>
        <v>1235.1097999999974</v>
      </c>
      <c r="H7311" s="67">
        <f t="shared" si="691"/>
        <v>56.235020000000006</v>
      </c>
      <c r="I7311" s="66">
        <v>0</v>
      </c>
      <c r="J7311" s="67">
        <f t="shared" si="688"/>
        <v>0</v>
      </c>
      <c r="K7311" s="14">
        <f t="shared" si="686"/>
        <v>0</v>
      </c>
      <c r="L7311" s="4" t="str">
        <f t="shared" si="687"/>
        <v/>
      </c>
    </row>
    <row r="7312" spans="1:12" x14ac:dyDescent="0.25">
      <c r="A7312" s="16">
        <f>Energy_Balance_WY2011!A7311</f>
        <v>40757</v>
      </c>
      <c r="B7312" s="33" t="str">
        <f>Energy_Balance_WY2011!B7311</f>
        <v xml:space="preserve"> 14:00:00</v>
      </c>
      <c r="C7312" s="65">
        <v>3.0089999999999999</v>
      </c>
      <c r="D7312" s="66">
        <v>3.0089999999999999</v>
      </c>
      <c r="E7312" s="66">
        <v>0</v>
      </c>
      <c r="F7312" s="65">
        <f t="shared" si="689"/>
        <v>1285.8476999999996</v>
      </c>
      <c r="G7312" s="66">
        <f t="shared" si="690"/>
        <v>1238.1187999999975</v>
      </c>
      <c r="H7312" s="67">
        <f t="shared" si="691"/>
        <v>56.235020000000006</v>
      </c>
      <c r="I7312" s="66">
        <v>0</v>
      </c>
      <c r="J7312" s="67">
        <f t="shared" si="688"/>
        <v>0</v>
      </c>
      <c r="K7312" s="14">
        <f t="shared" si="686"/>
        <v>0</v>
      </c>
      <c r="L7312" s="4" t="str">
        <f t="shared" si="687"/>
        <v/>
      </c>
    </row>
    <row r="7313" spans="1:12" x14ac:dyDescent="0.25">
      <c r="A7313" s="16">
        <f>Energy_Balance_WY2011!A7312</f>
        <v>40757</v>
      </c>
      <c r="B7313" s="33" t="str">
        <f>Energy_Balance_WY2011!B7312</f>
        <v xml:space="preserve"> 15:00:00</v>
      </c>
      <c r="C7313" s="65">
        <v>2.0059999999999998</v>
      </c>
      <c r="D7313" s="66">
        <v>2.0059999999999998</v>
      </c>
      <c r="E7313" s="66">
        <v>0</v>
      </c>
      <c r="F7313" s="65">
        <f t="shared" si="689"/>
        <v>1287.8536999999997</v>
      </c>
      <c r="G7313" s="66">
        <f t="shared" si="690"/>
        <v>1240.1247999999975</v>
      </c>
      <c r="H7313" s="67">
        <f t="shared" si="691"/>
        <v>56.235020000000006</v>
      </c>
      <c r="I7313" s="66">
        <v>0</v>
      </c>
      <c r="J7313" s="67">
        <f t="shared" si="688"/>
        <v>0</v>
      </c>
      <c r="K7313" s="14">
        <f t="shared" si="686"/>
        <v>0</v>
      </c>
      <c r="L7313" s="4" t="str">
        <f t="shared" si="687"/>
        <v/>
      </c>
    </row>
    <row r="7314" spans="1:12" x14ac:dyDescent="0.25">
      <c r="A7314" s="16">
        <f>Energy_Balance_WY2011!A7313</f>
        <v>40757</v>
      </c>
      <c r="B7314" s="33" t="str">
        <f>Energy_Balance_WY2011!B7313</f>
        <v xml:space="preserve"> 16:00:00</v>
      </c>
      <c r="C7314" s="65">
        <v>0</v>
      </c>
      <c r="D7314" s="66">
        <v>0</v>
      </c>
      <c r="E7314" s="66">
        <v>0</v>
      </c>
      <c r="F7314" s="65">
        <f t="shared" si="689"/>
        <v>1287.8536999999997</v>
      </c>
      <c r="G7314" s="66">
        <f t="shared" si="690"/>
        <v>1240.1247999999975</v>
      </c>
      <c r="H7314" s="67">
        <f t="shared" si="691"/>
        <v>56.235020000000006</v>
      </c>
      <c r="I7314" s="66">
        <v>0</v>
      </c>
      <c r="J7314" s="67">
        <f t="shared" si="688"/>
        <v>0</v>
      </c>
      <c r="K7314" s="14">
        <f t="shared" si="686"/>
        <v>0</v>
      </c>
      <c r="L7314" s="4" t="str">
        <f t="shared" si="687"/>
        <v/>
      </c>
    </row>
    <row r="7315" spans="1:12" x14ac:dyDescent="0.25">
      <c r="A7315" s="16">
        <f>Energy_Balance_WY2011!A7314</f>
        <v>40757</v>
      </c>
      <c r="B7315" s="33" t="str">
        <f>Energy_Balance_WY2011!B7314</f>
        <v xml:space="preserve"> 17:00:00</v>
      </c>
      <c r="C7315" s="65">
        <v>0</v>
      </c>
      <c r="D7315" s="66">
        <v>0</v>
      </c>
      <c r="E7315" s="66">
        <v>0</v>
      </c>
      <c r="F7315" s="65">
        <f t="shared" si="689"/>
        <v>1287.8536999999997</v>
      </c>
      <c r="G7315" s="66">
        <f t="shared" si="690"/>
        <v>1240.1247999999975</v>
      </c>
      <c r="H7315" s="67">
        <f t="shared" si="691"/>
        <v>56.235020000000006</v>
      </c>
      <c r="I7315" s="66">
        <v>0</v>
      </c>
      <c r="J7315" s="67">
        <f t="shared" si="688"/>
        <v>0</v>
      </c>
      <c r="K7315" s="14">
        <f t="shared" si="686"/>
        <v>0</v>
      </c>
      <c r="L7315" s="4" t="str">
        <f t="shared" si="687"/>
        <v/>
      </c>
    </row>
    <row r="7316" spans="1:12" x14ac:dyDescent="0.25">
      <c r="A7316" s="16">
        <f>Energy_Balance_WY2011!A7315</f>
        <v>40757</v>
      </c>
      <c r="B7316" s="33" t="str">
        <f>Energy_Balance_WY2011!B7315</f>
        <v xml:space="preserve"> 18:00:00</v>
      </c>
      <c r="C7316" s="65">
        <v>0</v>
      </c>
      <c r="D7316" s="66">
        <v>0</v>
      </c>
      <c r="E7316" s="66">
        <v>0</v>
      </c>
      <c r="F7316" s="65">
        <f t="shared" si="689"/>
        <v>1287.8536999999997</v>
      </c>
      <c r="G7316" s="66">
        <f t="shared" si="690"/>
        <v>1240.1247999999975</v>
      </c>
      <c r="H7316" s="67">
        <f t="shared" si="691"/>
        <v>56.235020000000006</v>
      </c>
      <c r="I7316" s="66">
        <v>0</v>
      </c>
      <c r="J7316" s="67">
        <f t="shared" si="688"/>
        <v>0</v>
      </c>
      <c r="K7316" s="14">
        <f t="shared" si="686"/>
        <v>0</v>
      </c>
      <c r="L7316" s="4" t="str">
        <f t="shared" si="687"/>
        <v/>
      </c>
    </row>
    <row r="7317" spans="1:12" x14ac:dyDescent="0.25">
      <c r="A7317" s="16">
        <f>Energy_Balance_WY2011!A7316</f>
        <v>40757</v>
      </c>
      <c r="B7317" s="33" t="str">
        <f>Energy_Balance_WY2011!B7316</f>
        <v xml:space="preserve"> 19:00:00</v>
      </c>
      <c r="C7317" s="65">
        <v>1.0029999999999999</v>
      </c>
      <c r="D7317" s="66">
        <v>1.0029999999999999</v>
      </c>
      <c r="E7317" s="66">
        <v>0</v>
      </c>
      <c r="F7317" s="65">
        <f t="shared" si="689"/>
        <v>1288.8566999999996</v>
      </c>
      <c r="G7317" s="66">
        <f t="shared" si="690"/>
        <v>1241.1277999999975</v>
      </c>
      <c r="H7317" s="67">
        <f t="shared" si="691"/>
        <v>56.235020000000006</v>
      </c>
      <c r="I7317" s="66">
        <v>0</v>
      </c>
      <c r="J7317" s="67">
        <f t="shared" si="688"/>
        <v>0</v>
      </c>
      <c r="K7317" s="14">
        <f t="shared" si="686"/>
        <v>0</v>
      </c>
      <c r="L7317" s="4" t="str">
        <f t="shared" si="687"/>
        <v/>
      </c>
    </row>
    <row r="7318" spans="1:12" x14ac:dyDescent="0.25">
      <c r="A7318" s="16">
        <f>Energy_Balance_WY2011!A7317</f>
        <v>40757</v>
      </c>
      <c r="B7318" s="33" t="str">
        <f>Energy_Balance_WY2011!B7317</f>
        <v xml:space="preserve"> 20:00:00</v>
      </c>
      <c r="C7318" s="65">
        <v>0</v>
      </c>
      <c r="D7318" s="66">
        <v>0</v>
      </c>
      <c r="E7318" s="66">
        <v>0</v>
      </c>
      <c r="F7318" s="65">
        <f t="shared" si="689"/>
        <v>1288.8566999999996</v>
      </c>
      <c r="G7318" s="66">
        <f t="shared" si="690"/>
        <v>1241.1277999999975</v>
      </c>
      <c r="H7318" s="67">
        <f t="shared" si="691"/>
        <v>56.235020000000006</v>
      </c>
      <c r="I7318" s="66">
        <v>0</v>
      </c>
      <c r="J7318" s="67">
        <f t="shared" si="688"/>
        <v>0</v>
      </c>
      <c r="K7318" s="14">
        <f t="shared" si="686"/>
        <v>0</v>
      </c>
      <c r="L7318" s="4" t="str">
        <f t="shared" si="687"/>
        <v/>
      </c>
    </row>
    <row r="7319" spans="1:12" x14ac:dyDescent="0.25">
      <c r="A7319" s="16">
        <f>Energy_Balance_WY2011!A7318</f>
        <v>40757</v>
      </c>
      <c r="B7319" s="33" t="str">
        <f>Energy_Balance_WY2011!B7318</f>
        <v xml:space="preserve"> 21:00:00</v>
      </c>
      <c r="C7319" s="65">
        <v>0</v>
      </c>
      <c r="D7319" s="66">
        <v>0</v>
      </c>
      <c r="E7319" s="66">
        <v>0</v>
      </c>
      <c r="F7319" s="65">
        <f t="shared" si="689"/>
        <v>1288.8566999999996</v>
      </c>
      <c r="G7319" s="66">
        <f t="shared" si="690"/>
        <v>1241.1277999999975</v>
      </c>
      <c r="H7319" s="67">
        <f t="shared" si="691"/>
        <v>56.235020000000006</v>
      </c>
      <c r="I7319" s="66">
        <v>0</v>
      </c>
      <c r="J7319" s="67">
        <f t="shared" si="688"/>
        <v>0</v>
      </c>
      <c r="K7319" s="14">
        <f t="shared" si="686"/>
        <v>0</v>
      </c>
      <c r="L7319" s="4" t="str">
        <f t="shared" si="687"/>
        <v/>
      </c>
    </row>
    <row r="7320" spans="1:12" x14ac:dyDescent="0.25">
      <c r="A7320" s="16">
        <f>Energy_Balance_WY2011!A7319</f>
        <v>40757</v>
      </c>
      <c r="B7320" s="33" t="str">
        <f>Energy_Balance_WY2011!B7319</f>
        <v xml:space="preserve"> 22:00:00</v>
      </c>
      <c r="C7320" s="65">
        <v>0</v>
      </c>
      <c r="D7320" s="66">
        <v>0</v>
      </c>
      <c r="E7320" s="66">
        <v>0</v>
      </c>
      <c r="F7320" s="65">
        <f t="shared" si="689"/>
        <v>1288.8566999999996</v>
      </c>
      <c r="G7320" s="66">
        <f t="shared" si="690"/>
        <v>1241.1277999999975</v>
      </c>
      <c r="H7320" s="67">
        <f t="shared" si="691"/>
        <v>56.235020000000006</v>
      </c>
      <c r="I7320" s="66">
        <v>0</v>
      </c>
      <c r="J7320" s="67">
        <f t="shared" si="688"/>
        <v>0</v>
      </c>
      <c r="K7320" s="14">
        <f t="shared" si="686"/>
        <v>0</v>
      </c>
      <c r="L7320" s="4" t="str">
        <f t="shared" si="687"/>
        <v/>
      </c>
    </row>
    <row r="7321" spans="1:12" x14ac:dyDescent="0.25">
      <c r="A7321" s="16">
        <f>Energy_Balance_WY2011!A7320</f>
        <v>40757</v>
      </c>
      <c r="B7321" s="33" t="str">
        <f>Energy_Balance_WY2011!B7320</f>
        <v xml:space="preserve"> 23:00:00</v>
      </c>
      <c r="C7321" s="65">
        <v>0</v>
      </c>
      <c r="D7321" s="66">
        <v>0</v>
      </c>
      <c r="E7321" s="66">
        <v>0</v>
      </c>
      <c r="F7321" s="65">
        <f t="shared" si="689"/>
        <v>1288.8566999999996</v>
      </c>
      <c r="G7321" s="66">
        <f t="shared" si="690"/>
        <v>1241.1277999999975</v>
      </c>
      <c r="H7321" s="67">
        <f t="shared" si="691"/>
        <v>56.235020000000006</v>
      </c>
      <c r="I7321" s="66">
        <v>0</v>
      </c>
      <c r="J7321" s="67">
        <f t="shared" si="688"/>
        <v>0</v>
      </c>
      <c r="K7321" s="14">
        <f t="shared" si="686"/>
        <v>0</v>
      </c>
      <c r="L7321" s="4" t="str">
        <f t="shared" si="687"/>
        <v/>
      </c>
    </row>
    <row r="7322" spans="1:12" x14ac:dyDescent="0.25">
      <c r="A7322" s="16">
        <f>Energy_Balance_WY2011!A7321</f>
        <v>40757</v>
      </c>
      <c r="B7322" s="33" t="str">
        <f>Energy_Balance_WY2011!B7321</f>
        <v xml:space="preserve"> 24:00:00</v>
      </c>
      <c r="C7322" s="65">
        <v>0</v>
      </c>
      <c r="D7322" s="66">
        <v>0</v>
      </c>
      <c r="E7322" s="66">
        <v>0</v>
      </c>
      <c r="F7322" s="65">
        <f t="shared" si="689"/>
        <v>1288.8566999999996</v>
      </c>
      <c r="G7322" s="66">
        <f t="shared" si="690"/>
        <v>1241.1277999999975</v>
      </c>
      <c r="H7322" s="67">
        <f t="shared" si="691"/>
        <v>56.235020000000006</v>
      </c>
      <c r="I7322" s="66">
        <v>0</v>
      </c>
      <c r="J7322" s="67">
        <f t="shared" si="688"/>
        <v>0</v>
      </c>
      <c r="K7322" s="14">
        <f t="shared" si="686"/>
        <v>0</v>
      </c>
      <c r="L7322" s="4" t="str">
        <f t="shared" si="687"/>
        <v/>
      </c>
    </row>
    <row r="7323" spans="1:12" x14ac:dyDescent="0.25">
      <c r="A7323" s="16">
        <f>Energy_Balance_WY2011!A7322</f>
        <v>40758</v>
      </c>
      <c r="B7323" s="33" t="str">
        <f>Energy_Balance_WY2011!B7322</f>
        <v xml:space="preserve"> 01:00:00</v>
      </c>
      <c r="C7323" s="65">
        <v>0</v>
      </c>
      <c r="D7323" s="66">
        <v>0</v>
      </c>
      <c r="E7323" s="66">
        <v>0</v>
      </c>
      <c r="F7323" s="65">
        <f t="shared" si="689"/>
        <v>1288.8566999999996</v>
      </c>
      <c r="G7323" s="66">
        <f t="shared" si="690"/>
        <v>1241.1277999999975</v>
      </c>
      <c r="H7323" s="67">
        <f t="shared" si="691"/>
        <v>56.235020000000006</v>
      </c>
      <c r="I7323" s="66">
        <v>0</v>
      </c>
      <c r="J7323" s="67">
        <f t="shared" si="688"/>
        <v>0</v>
      </c>
      <c r="K7323" s="14">
        <f t="shared" si="686"/>
        <v>0</v>
      </c>
      <c r="L7323" s="4" t="str">
        <f t="shared" si="687"/>
        <v/>
      </c>
    </row>
    <row r="7324" spans="1:12" x14ac:dyDescent="0.25">
      <c r="A7324" s="16">
        <f>Energy_Balance_WY2011!A7323</f>
        <v>40758</v>
      </c>
      <c r="B7324" s="33" t="str">
        <f>Energy_Balance_WY2011!B7323</f>
        <v xml:space="preserve"> 02:00:00</v>
      </c>
      <c r="C7324" s="65">
        <v>0</v>
      </c>
      <c r="D7324" s="66">
        <v>0</v>
      </c>
      <c r="E7324" s="66">
        <v>0</v>
      </c>
      <c r="F7324" s="65">
        <f t="shared" si="689"/>
        <v>1288.8566999999996</v>
      </c>
      <c r="G7324" s="66">
        <f t="shared" si="690"/>
        <v>1241.1277999999975</v>
      </c>
      <c r="H7324" s="67">
        <f t="shared" si="691"/>
        <v>56.235020000000006</v>
      </c>
      <c r="I7324" s="66">
        <v>0</v>
      </c>
      <c r="J7324" s="67">
        <f t="shared" si="688"/>
        <v>0</v>
      </c>
      <c r="K7324" s="14">
        <f t="shared" si="686"/>
        <v>0</v>
      </c>
      <c r="L7324" s="4" t="str">
        <f t="shared" si="687"/>
        <v/>
      </c>
    </row>
    <row r="7325" spans="1:12" x14ac:dyDescent="0.25">
      <c r="A7325" s="16">
        <f>Energy_Balance_WY2011!A7324</f>
        <v>40758</v>
      </c>
      <c r="B7325" s="33" t="str">
        <f>Energy_Balance_WY2011!B7324</f>
        <v xml:space="preserve"> 03:00:00</v>
      </c>
      <c r="C7325" s="65">
        <v>0</v>
      </c>
      <c r="D7325" s="66">
        <v>0</v>
      </c>
      <c r="E7325" s="66">
        <v>0</v>
      </c>
      <c r="F7325" s="65">
        <f t="shared" si="689"/>
        <v>1288.8566999999996</v>
      </c>
      <c r="G7325" s="66">
        <f t="shared" si="690"/>
        <v>1241.1277999999975</v>
      </c>
      <c r="H7325" s="67">
        <f t="shared" si="691"/>
        <v>56.235020000000006</v>
      </c>
      <c r="I7325" s="66">
        <v>0</v>
      </c>
      <c r="J7325" s="67">
        <f t="shared" si="688"/>
        <v>0</v>
      </c>
      <c r="K7325" s="14">
        <f t="shared" si="686"/>
        <v>0</v>
      </c>
      <c r="L7325" s="4" t="str">
        <f t="shared" si="687"/>
        <v/>
      </c>
    </row>
    <row r="7326" spans="1:12" x14ac:dyDescent="0.25">
      <c r="A7326" s="16">
        <f>Energy_Balance_WY2011!A7325</f>
        <v>40758</v>
      </c>
      <c r="B7326" s="33" t="str">
        <f>Energy_Balance_WY2011!B7325</f>
        <v xml:space="preserve"> 04:00:00</v>
      </c>
      <c r="C7326" s="65">
        <v>0</v>
      </c>
      <c r="D7326" s="66">
        <v>0</v>
      </c>
      <c r="E7326" s="66">
        <v>0</v>
      </c>
      <c r="F7326" s="65">
        <f t="shared" si="689"/>
        <v>1288.8566999999996</v>
      </c>
      <c r="G7326" s="66">
        <f t="shared" si="690"/>
        <v>1241.1277999999975</v>
      </c>
      <c r="H7326" s="67">
        <f t="shared" si="691"/>
        <v>56.235020000000006</v>
      </c>
      <c r="I7326" s="66">
        <v>0</v>
      </c>
      <c r="J7326" s="67">
        <f t="shared" si="688"/>
        <v>0</v>
      </c>
      <c r="K7326" s="14">
        <f t="shared" si="686"/>
        <v>0</v>
      </c>
      <c r="L7326" s="4" t="str">
        <f t="shared" si="687"/>
        <v/>
      </c>
    </row>
    <row r="7327" spans="1:12" x14ac:dyDescent="0.25">
      <c r="A7327" s="16">
        <f>Energy_Balance_WY2011!A7326</f>
        <v>40758</v>
      </c>
      <c r="B7327" s="33" t="str">
        <f>Energy_Balance_WY2011!B7326</f>
        <v xml:space="preserve"> 05:00:00</v>
      </c>
      <c r="C7327" s="65">
        <v>0</v>
      </c>
      <c r="D7327" s="66">
        <v>0</v>
      </c>
      <c r="E7327" s="66">
        <v>0</v>
      </c>
      <c r="F7327" s="65">
        <f t="shared" si="689"/>
        <v>1288.8566999999996</v>
      </c>
      <c r="G7327" s="66">
        <f t="shared" si="690"/>
        <v>1241.1277999999975</v>
      </c>
      <c r="H7327" s="67">
        <f t="shared" si="691"/>
        <v>56.235020000000006</v>
      </c>
      <c r="I7327" s="66">
        <v>0</v>
      </c>
      <c r="J7327" s="67">
        <f t="shared" si="688"/>
        <v>0</v>
      </c>
      <c r="K7327" s="14">
        <f t="shared" si="686"/>
        <v>0</v>
      </c>
      <c r="L7327" s="4" t="str">
        <f t="shared" si="687"/>
        <v/>
      </c>
    </row>
    <row r="7328" spans="1:12" x14ac:dyDescent="0.25">
      <c r="A7328" s="16">
        <f>Energy_Balance_WY2011!A7327</f>
        <v>40758</v>
      </c>
      <c r="B7328" s="33" t="str">
        <f>Energy_Balance_WY2011!B7327</f>
        <v xml:space="preserve"> 06:00:00</v>
      </c>
      <c r="C7328" s="65">
        <v>0</v>
      </c>
      <c r="D7328" s="66">
        <v>0</v>
      </c>
      <c r="E7328" s="66">
        <v>0</v>
      </c>
      <c r="F7328" s="65">
        <f t="shared" si="689"/>
        <v>1288.8566999999996</v>
      </c>
      <c r="G7328" s="66">
        <f t="shared" si="690"/>
        <v>1241.1277999999975</v>
      </c>
      <c r="H7328" s="67">
        <f t="shared" si="691"/>
        <v>56.235020000000006</v>
      </c>
      <c r="I7328" s="66">
        <v>0</v>
      </c>
      <c r="J7328" s="67">
        <f t="shared" si="688"/>
        <v>0</v>
      </c>
      <c r="K7328" s="14">
        <f t="shared" si="686"/>
        <v>0</v>
      </c>
      <c r="L7328" s="4" t="str">
        <f t="shared" si="687"/>
        <v/>
      </c>
    </row>
    <row r="7329" spans="1:12" x14ac:dyDescent="0.25">
      <c r="A7329" s="16">
        <f>Energy_Balance_WY2011!A7328</f>
        <v>40758</v>
      </c>
      <c r="B7329" s="33" t="str">
        <f>Energy_Balance_WY2011!B7328</f>
        <v xml:space="preserve"> 07:00:00</v>
      </c>
      <c r="C7329" s="65">
        <v>0</v>
      </c>
      <c r="D7329" s="66">
        <v>0</v>
      </c>
      <c r="E7329" s="66">
        <v>0</v>
      </c>
      <c r="F7329" s="65">
        <f t="shared" si="689"/>
        <v>1288.8566999999996</v>
      </c>
      <c r="G7329" s="66">
        <f t="shared" si="690"/>
        <v>1241.1277999999975</v>
      </c>
      <c r="H7329" s="67">
        <f t="shared" si="691"/>
        <v>56.235020000000006</v>
      </c>
      <c r="I7329" s="66">
        <v>0</v>
      </c>
      <c r="J7329" s="67">
        <f t="shared" si="688"/>
        <v>0</v>
      </c>
      <c r="K7329" s="14">
        <f t="shared" si="686"/>
        <v>0</v>
      </c>
      <c r="L7329" s="4" t="str">
        <f t="shared" si="687"/>
        <v/>
      </c>
    </row>
    <row r="7330" spans="1:12" x14ac:dyDescent="0.25">
      <c r="A7330" s="16">
        <f>Energy_Balance_WY2011!A7329</f>
        <v>40758</v>
      </c>
      <c r="B7330" s="33" t="str">
        <f>Energy_Balance_WY2011!B7329</f>
        <v xml:space="preserve"> 08:00:00</v>
      </c>
      <c r="C7330" s="65">
        <v>0</v>
      </c>
      <c r="D7330" s="66">
        <v>0</v>
      </c>
      <c r="E7330" s="66">
        <v>0</v>
      </c>
      <c r="F7330" s="65">
        <f t="shared" si="689"/>
        <v>1288.8566999999996</v>
      </c>
      <c r="G7330" s="66">
        <f t="shared" si="690"/>
        <v>1241.1277999999975</v>
      </c>
      <c r="H7330" s="67">
        <f t="shared" si="691"/>
        <v>56.235020000000006</v>
      </c>
      <c r="I7330" s="66">
        <v>0</v>
      </c>
      <c r="J7330" s="67">
        <f t="shared" si="688"/>
        <v>0</v>
      </c>
      <c r="K7330" s="14">
        <f t="shared" si="686"/>
        <v>0</v>
      </c>
      <c r="L7330" s="4" t="str">
        <f t="shared" si="687"/>
        <v/>
      </c>
    </row>
    <row r="7331" spans="1:12" x14ac:dyDescent="0.25">
      <c r="A7331" s="16">
        <f>Energy_Balance_WY2011!A7330</f>
        <v>40758</v>
      </c>
      <c r="B7331" s="33" t="str">
        <f>Energy_Balance_WY2011!B7330</f>
        <v xml:space="preserve"> 09:00:00</v>
      </c>
      <c r="C7331" s="65">
        <v>0</v>
      </c>
      <c r="D7331" s="66">
        <v>0</v>
      </c>
      <c r="E7331" s="66">
        <v>0</v>
      </c>
      <c r="F7331" s="65">
        <f t="shared" si="689"/>
        <v>1288.8566999999996</v>
      </c>
      <c r="G7331" s="66">
        <f t="shared" si="690"/>
        <v>1241.1277999999975</v>
      </c>
      <c r="H7331" s="67">
        <f t="shared" si="691"/>
        <v>56.235020000000006</v>
      </c>
      <c r="I7331" s="66">
        <v>0</v>
      </c>
      <c r="J7331" s="67">
        <f t="shared" si="688"/>
        <v>0</v>
      </c>
      <c r="K7331" s="14">
        <f t="shared" si="686"/>
        <v>0</v>
      </c>
      <c r="L7331" s="4" t="str">
        <f t="shared" si="687"/>
        <v/>
      </c>
    </row>
    <row r="7332" spans="1:12" x14ac:dyDescent="0.25">
      <c r="A7332" s="16">
        <f>Energy_Balance_WY2011!A7331</f>
        <v>40758</v>
      </c>
      <c r="B7332" s="33" t="str">
        <f>Energy_Balance_WY2011!B7331</f>
        <v xml:space="preserve"> 10:00:00</v>
      </c>
      <c r="C7332" s="65">
        <v>0</v>
      </c>
      <c r="D7332" s="66">
        <v>0</v>
      </c>
      <c r="E7332" s="66">
        <v>0</v>
      </c>
      <c r="F7332" s="65">
        <f t="shared" si="689"/>
        <v>1288.8566999999996</v>
      </c>
      <c r="G7332" s="66">
        <f t="shared" si="690"/>
        <v>1241.1277999999975</v>
      </c>
      <c r="H7332" s="67">
        <f t="shared" si="691"/>
        <v>56.235020000000006</v>
      </c>
      <c r="I7332" s="66">
        <v>0</v>
      </c>
      <c r="J7332" s="67">
        <f t="shared" si="688"/>
        <v>0</v>
      </c>
      <c r="K7332" s="14">
        <f t="shared" si="686"/>
        <v>0</v>
      </c>
      <c r="L7332" s="4" t="str">
        <f t="shared" si="687"/>
        <v/>
      </c>
    </row>
    <row r="7333" spans="1:12" x14ac:dyDescent="0.25">
      <c r="A7333" s="16">
        <f>Energy_Balance_WY2011!A7332</f>
        <v>40758</v>
      </c>
      <c r="B7333" s="33" t="str">
        <f>Energy_Balance_WY2011!B7332</f>
        <v xml:space="preserve"> 11:00:00</v>
      </c>
      <c r="C7333" s="65">
        <v>0</v>
      </c>
      <c r="D7333" s="66">
        <v>0</v>
      </c>
      <c r="E7333" s="66">
        <v>0</v>
      </c>
      <c r="F7333" s="65">
        <f t="shared" si="689"/>
        <v>1288.8566999999996</v>
      </c>
      <c r="G7333" s="66">
        <f t="shared" si="690"/>
        <v>1241.1277999999975</v>
      </c>
      <c r="H7333" s="67">
        <f t="shared" si="691"/>
        <v>56.235020000000006</v>
      </c>
      <c r="I7333" s="66">
        <v>0</v>
      </c>
      <c r="J7333" s="67">
        <f t="shared" si="688"/>
        <v>0</v>
      </c>
      <c r="K7333" s="14">
        <f t="shared" si="686"/>
        <v>0</v>
      </c>
      <c r="L7333" s="4" t="str">
        <f t="shared" si="687"/>
        <v/>
      </c>
    </row>
    <row r="7334" spans="1:12" x14ac:dyDescent="0.25">
      <c r="A7334" s="16">
        <f>Energy_Balance_WY2011!A7333</f>
        <v>40758</v>
      </c>
      <c r="B7334" s="33" t="str">
        <f>Energy_Balance_WY2011!B7333</f>
        <v xml:space="preserve"> 12:00:00</v>
      </c>
      <c r="C7334" s="65">
        <v>0</v>
      </c>
      <c r="D7334" s="66">
        <v>0</v>
      </c>
      <c r="E7334" s="66">
        <v>0</v>
      </c>
      <c r="F7334" s="65">
        <f t="shared" si="689"/>
        <v>1288.8566999999996</v>
      </c>
      <c r="G7334" s="66">
        <f t="shared" si="690"/>
        <v>1241.1277999999975</v>
      </c>
      <c r="H7334" s="67">
        <f t="shared" si="691"/>
        <v>56.235020000000006</v>
      </c>
      <c r="I7334" s="66">
        <v>0</v>
      </c>
      <c r="J7334" s="67">
        <f t="shared" si="688"/>
        <v>0</v>
      </c>
      <c r="K7334" s="14">
        <f t="shared" si="686"/>
        <v>0</v>
      </c>
      <c r="L7334" s="4" t="str">
        <f t="shared" si="687"/>
        <v/>
      </c>
    </row>
    <row r="7335" spans="1:12" x14ac:dyDescent="0.25">
      <c r="A7335" s="16">
        <f>Energy_Balance_WY2011!A7334</f>
        <v>40758</v>
      </c>
      <c r="B7335" s="33" t="str">
        <f>Energy_Balance_WY2011!B7334</f>
        <v xml:space="preserve"> 13:00:00</v>
      </c>
      <c r="C7335" s="65">
        <v>0</v>
      </c>
      <c r="D7335" s="66">
        <v>0</v>
      </c>
      <c r="E7335" s="66">
        <v>0</v>
      </c>
      <c r="F7335" s="65">
        <f t="shared" si="689"/>
        <v>1288.8566999999996</v>
      </c>
      <c r="G7335" s="66">
        <f t="shared" si="690"/>
        <v>1241.1277999999975</v>
      </c>
      <c r="H7335" s="67">
        <f t="shared" si="691"/>
        <v>56.235020000000006</v>
      </c>
      <c r="I7335" s="66">
        <v>0</v>
      </c>
      <c r="J7335" s="67">
        <f t="shared" si="688"/>
        <v>0</v>
      </c>
      <c r="K7335" s="14">
        <f t="shared" si="686"/>
        <v>0</v>
      </c>
      <c r="L7335" s="4" t="str">
        <f t="shared" si="687"/>
        <v/>
      </c>
    </row>
    <row r="7336" spans="1:12" x14ac:dyDescent="0.25">
      <c r="A7336" s="16">
        <f>Energy_Balance_WY2011!A7335</f>
        <v>40758</v>
      </c>
      <c r="B7336" s="33" t="str">
        <f>Energy_Balance_WY2011!B7335</f>
        <v xml:space="preserve"> 14:00:00</v>
      </c>
      <c r="C7336" s="65">
        <v>0</v>
      </c>
      <c r="D7336" s="66">
        <v>0</v>
      </c>
      <c r="E7336" s="66">
        <v>0</v>
      </c>
      <c r="F7336" s="65">
        <f t="shared" si="689"/>
        <v>1288.8566999999996</v>
      </c>
      <c r="G7336" s="66">
        <f t="shared" si="690"/>
        <v>1241.1277999999975</v>
      </c>
      <c r="H7336" s="67">
        <f t="shared" si="691"/>
        <v>56.235020000000006</v>
      </c>
      <c r="I7336" s="66">
        <v>0</v>
      </c>
      <c r="J7336" s="67">
        <f t="shared" si="688"/>
        <v>0</v>
      </c>
      <c r="K7336" s="14">
        <f t="shared" si="686"/>
        <v>0</v>
      </c>
      <c r="L7336" s="4" t="str">
        <f t="shared" si="687"/>
        <v/>
      </c>
    </row>
    <row r="7337" spans="1:12" x14ac:dyDescent="0.25">
      <c r="A7337" s="16">
        <f>Energy_Balance_WY2011!A7336</f>
        <v>40758</v>
      </c>
      <c r="B7337" s="33" t="str">
        <f>Energy_Balance_WY2011!B7336</f>
        <v xml:space="preserve"> 15:00:00</v>
      </c>
      <c r="C7337" s="65">
        <v>0</v>
      </c>
      <c r="D7337" s="66">
        <v>0</v>
      </c>
      <c r="E7337" s="66">
        <v>0</v>
      </c>
      <c r="F7337" s="65">
        <f t="shared" si="689"/>
        <v>1288.8566999999996</v>
      </c>
      <c r="G7337" s="66">
        <f t="shared" si="690"/>
        <v>1241.1277999999975</v>
      </c>
      <c r="H7337" s="67">
        <f t="shared" si="691"/>
        <v>56.235020000000006</v>
      </c>
      <c r="I7337" s="66">
        <v>0</v>
      </c>
      <c r="J7337" s="67">
        <f t="shared" si="688"/>
        <v>0</v>
      </c>
      <c r="K7337" s="14">
        <f t="shared" si="686"/>
        <v>0</v>
      </c>
      <c r="L7337" s="4" t="str">
        <f t="shared" si="687"/>
        <v/>
      </c>
    </row>
    <row r="7338" spans="1:12" x14ac:dyDescent="0.25">
      <c r="A7338" s="16">
        <f>Energy_Balance_WY2011!A7337</f>
        <v>40758</v>
      </c>
      <c r="B7338" s="33" t="str">
        <f>Energy_Balance_WY2011!B7337</f>
        <v xml:space="preserve"> 16:00:00</v>
      </c>
      <c r="C7338" s="65">
        <v>0</v>
      </c>
      <c r="D7338" s="66">
        <v>0</v>
      </c>
      <c r="E7338" s="66">
        <v>0</v>
      </c>
      <c r="F7338" s="65">
        <f t="shared" si="689"/>
        <v>1288.8566999999996</v>
      </c>
      <c r="G7338" s="66">
        <f t="shared" si="690"/>
        <v>1241.1277999999975</v>
      </c>
      <c r="H7338" s="67">
        <f t="shared" si="691"/>
        <v>56.235020000000006</v>
      </c>
      <c r="I7338" s="66">
        <v>0</v>
      </c>
      <c r="J7338" s="67">
        <f t="shared" si="688"/>
        <v>0</v>
      </c>
      <c r="K7338" s="14">
        <f t="shared" si="686"/>
        <v>0</v>
      </c>
      <c r="L7338" s="4" t="str">
        <f t="shared" si="687"/>
        <v/>
      </c>
    </row>
    <row r="7339" spans="1:12" x14ac:dyDescent="0.25">
      <c r="A7339" s="16">
        <f>Energy_Balance_WY2011!A7338</f>
        <v>40758</v>
      </c>
      <c r="B7339" s="33" t="str">
        <f>Energy_Balance_WY2011!B7338</f>
        <v xml:space="preserve"> 17:00:00</v>
      </c>
      <c r="C7339" s="65">
        <v>0</v>
      </c>
      <c r="D7339" s="66">
        <v>0</v>
      </c>
      <c r="E7339" s="66">
        <v>0</v>
      </c>
      <c r="F7339" s="65">
        <f t="shared" si="689"/>
        <v>1288.8566999999996</v>
      </c>
      <c r="G7339" s="66">
        <f t="shared" si="690"/>
        <v>1241.1277999999975</v>
      </c>
      <c r="H7339" s="67">
        <f t="shared" si="691"/>
        <v>56.235020000000006</v>
      </c>
      <c r="I7339" s="66">
        <v>0</v>
      </c>
      <c r="J7339" s="67">
        <f t="shared" si="688"/>
        <v>0</v>
      </c>
      <c r="K7339" s="14">
        <f t="shared" si="686"/>
        <v>0</v>
      </c>
      <c r="L7339" s="4" t="str">
        <f t="shared" si="687"/>
        <v/>
      </c>
    </row>
    <row r="7340" spans="1:12" x14ac:dyDescent="0.25">
      <c r="A7340" s="16">
        <f>Energy_Balance_WY2011!A7339</f>
        <v>40758</v>
      </c>
      <c r="B7340" s="33" t="str">
        <f>Energy_Balance_WY2011!B7339</f>
        <v xml:space="preserve"> 18:00:00</v>
      </c>
      <c r="C7340" s="65">
        <v>0</v>
      </c>
      <c r="D7340" s="66">
        <v>0</v>
      </c>
      <c r="E7340" s="66">
        <v>0</v>
      </c>
      <c r="F7340" s="65">
        <f t="shared" si="689"/>
        <v>1288.8566999999996</v>
      </c>
      <c r="G7340" s="66">
        <f t="shared" si="690"/>
        <v>1241.1277999999975</v>
      </c>
      <c r="H7340" s="67">
        <f t="shared" si="691"/>
        <v>56.235020000000006</v>
      </c>
      <c r="I7340" s="66">
        <v>0</v>
      </c>
      <c r="J7340" s="67">
        <f t="shared" si="688"/>
        <v>0</v>
      </c>
      <c r="K7340" s="14">
        <f t="shared" si="686"/>
        <v>0</v>
      </c>
      <c r="L7340" s="4" t="str">
        <f t="shared" si="687"/>
        <v/>
      </c>
    </row>
    <row r="7341" spans="1:12" x14ac:dyDescent="0.25">
      <c r="A7341" s="16">
        <f>Energy_Balance_WY2011!A7340</f>
        <v>40758</v>
      </c>
      <c r="B7341" s="33" t="str">
        <f>Energy_Balance_WY2011!B7340</f>
        <v xml:space="preserve"> 19:00:00</v>
      </c>
      <c r="C7341" s="65">
        <v>0</v>
      </c>
      <c r="D7341" s="66">
        <v>0</v>
      </c>
      <c r="E7341" s="66">
        <v>0</v>
      </c>
      <c r="F7341" s="65">
        <f t="shared" si="689"/>
        <v>1288.8566999999996</v>
      </c>
      <c r="G7341" s="66">
        <f t="shared" si="690"/>
        <v>1241.1277999999975</v>
      </c>
      <c r="H7341" s="67">
        <f t="shared" si="691"/>
        <v>56.235020000000006</v>
      </c>
      <c r="I7341" s="66">
        <v>0</v>
      </c>
      <c r="J7341" s="67">
        <f t="shared" si="688"/>
        <v>0</v>
      </c>
      <c r="K7341" s="14">
        <f t="shared" si="686"/>
        <v>0</v>
      </c>
      <c r="L7341" s="4" t="str">
        <f t="shared" si="687"/>
        <v/>
      </c>
    </row>
    <row r="7342" spans="1:12" x14ac:dyDescent="0.25">
      <c r="A7342" s="16">
        <f>Energy_Balance_WY2011!A7341</f>
        <v>40758</v>
      </c>
      <c r="B7342" s="33" t="str">
        <f>Energy_Balance_WY2011!B7341</f>
        <v xml:space="preserve"> 20:00:00</v>
      </c>
      <c r="C7342" s="65">
        <v>0</v>
      </c>
      <c r="D7342" s="66">
        <v>0</v>
      </c>
      <c r="E7342" s="66">
        <v>0</v>
      </c>
      <c r="F7342" s="65">
        <f t="shared" si="689"/>
        <v>1288.8566999999996</v>
      </c>
      <c r="G7342" s="66">
        <f t="shared" si="690"/>
        <v>1241.1277999999975</v>
      </c>
      <c r="H7342" s="67">
        <f t="shared" si="691"/>
        <v>56.235020000000006</v>
      </c>
      <c r="I7342" s="66">
        <v>0</v>
      </c>
      <c r="J7342" s="67">
        <f t="shared" si="688"/>
        <v>0</v>
      </c>
      <c r="K7342" s="14">
        <f t="shared" si="686"/>
        <v>0</v>
      </c>
      <c r="L7342" s="4" t="str">
        <f t="shared" si="687"/>
        <v/>
      </c>
    </row>
    <row r="7343" spans="1:12" x14ac:dyDescent="0.25">
      <c r="A7343" s="16">
        <f>Energy_Balance_WY2011!A7342</f>
        <v>40758</v>
      </c>
      <c r="B7343" s="33" t="str">
        <f>Energy_Balance_WY2011!B7342</f>
        <v xml:space="preserve"> 21:00:00</v>
      </c>
      <c r="C7343" s="65">
        <v>0</v>
      </c>
      <c r="D7343" s="66">
        <v>0</v>
      </c>
      <c r="E7343" s="66">
        <v>0</v>
      </c>
      <c r="F7343" s="65">
        <f t="shared" si="689"/>
        <v>1288.8566999999996</v>
      </c>
      <c r="G7343" s="66">
        <f t="shared" si="690"/>
        <v>1241.1277999999975</v>
      </c>
      <c r="H7343" s="67">
        <f t="shared" si="691"/>
        <v>56.235020000000006</v>
      </c>
      <c r="I7343" s="66">
        <v>0</v>
      </c>
      <c r="J7343" s="67">
        <f t="shared" si="688"/>
        <v>0</v>
      </c>
      <c r="K7343" s="14">
        <f t="shared" si="686"/>
        <v>0</v>
      </c>
      <c r="L7343" s="4" t="str">
        <f t="shared" si="687"/>
        <v/>
      </c>
    </row>
    <row r="7344" spans="1:12" x14ac:dyDescent="0.25">
      <c r="A7344" s="16">
        <f>Energy_Balance_WY2011!A7343</f>
        <v>40758</v>
      </c>
      <c r="B7344" s="33" t="str">
        <f>Energy_Balance_WY2011!B7343</f>
        <v xml:space="preserve"> 22:00:00</v>
      </c>
      <c r="C7344" s="65">
        <v>0</v>
      </c>
      <c r="D7344" s="66">
        <v>0</v>
      </c>
      <c r="E7344" s="66">
        <v>0</v>
      </c>
      <c r="F7344" s="65">
        <f t="shared" si="689"/>
        <v>1288.8566999999996</v>
      </c>
      <c r="G7344" s="66">
        <f t="shared" si="690"/>
        <v>1241.1277999999975</v>
      </c>
      <c r="H7344" s="67">
        <f t="shared" si="691"/>
        <v>56.235020000000006</v>
      </c>
      <c r="I7344" s="66">
        <v>0</v>
      </c>
      <c r="J7344" s="67">
        <f t="shared" si="688"/>
        <v>0</v>
      </c>
      <c r="K7344" s="14">
        <f t="shared" si="686"/>
        <v>0</v>
      </c>
      <c r="L7344" s="4" t="str">
        <f t="shared" si="687"/>
        <v/>
      </c>
    </row>
    <row r="7345" spans="1:12" x14ac:dyDescent="0.25">
      <c r="A7345" s="16">
        <f>Energy_Balance_WY2011!A7344</f>
        <v>40758</v>
      </c>
      <c r="B7345" s="33" t="str">
        <f>Energy_Balance_WY2011!B7344</f>
        <v xml:space="preserve"> 23:00:00</v>
      </c>
      <c r="C7345" s="65">
        <v>0</v>
      </c>
      <c r="D7345" s="66">
        <v>0</v>
      </c>
      <c r="E7345" s="66">
        <v>0</v>
      </c>
      <c r="F7345" s="65">
        <f t="shared" si="689"/>
        <v>1288.8566999999996</v>
      </c>
      <c r="G7345" s="66">
        <f t="shared" si="690"/>
        <v>1241.1277999999975</v>
      </c>
      <c r="H7345" s="67">
        <f t="shared" si="691"/>
        <v>56.235020000000006</v>
      </c>
      <c r="I7345" s="66">
        <v>0</v>
      </c>
      <c r="J7345" s="67">
        <f t="shared" si="688"/>
        <v>0</v>
      </c>
      <c r="K7345" s="14">
        <f t="shared" si="686"/>
        <v>0</v>
      </c>
      <c r="L7345" s="4" t="str">
        <f t="shared" si="687"/>
        <v/>
      </c>
    </row>
    <row r="7346" spans="1:12" x14ac:dyDescent="0.25">
      <c r="A7346" s="16">
        <f>Energy_Balance_WY2011!A7345</f>
        <v>40758</v>
      </c>
      <c r="B7346" s="33" t="str">
        <f>Energy_Balance_WY2011!B7345</f>
        <v xml:space="preserve"> 24:00:00</v>
      </c>
      <c r="C7346" s="65">
        <v>0</v>
      </c>
      <c r="D7346" s="66">
        <v>0</v>
      </c>
      <c r="E7346" s="66">
        <v>0</v>
      </c>
      <c r="F7346" s="65">
        <f t="shared" si="689"/>
        <v>1288.8566999999996</v>
      </c>
      <c r="G7346" s="66">
        <f t="shared" si="690"/>
        <v>1241.1277999999975</v>
      </c>
      <c r="H7346" s="67">
        <f t="shared" si="691"/>
        <v>56.235020000000006</v>
      </c>
      <c r="I7346" s="66">
        <v>0</v>
      </c>
      <c r="J7346" s="67">
        <f t="shared" si="688"/>
        <v>0</v>
      </c>
      <c r="K7346" s="14">
        <f t="shared" si="686"/>
        <v>0</v>
      </c>
      <c r="L7346" s="4" t="str">
        <f t="shared" si="687"/>
        <v/>
      </c>
    </row>
    <row r="7347" spans="1:12" x14ac:dyDescent="0.25">
      <c r="A7347" s="16">
        <f>Energy_Balance_WY2011!A7346</f>
        <v>40759</v>
      </c>
      <c r="B7347" s="33" t="str">
        <f>Energy_Balance_WY2011!B7346</f>
        <v xml:space="preserve"> 01:00:00</v>
      </c>
      <c r="C7347" s="65">
        <v>0</v>
      </c>
      <c r="D7347" s="66">
        <v>0</v>
      </c>
      <c r="E7347" s="66">
        <v>0</v>
      </c>
      <c r="F7347" s="65">
        <f t="shared" si="689"/>
        <v>1288.8566999999996</v>
      </c>
      <c r="G7347" s="66">
        <f t="shared" si="690"/>
        <v>1241.1277999999975</v>
      </c>
      <c r="H7347" s="67">
        <f t="shared" si="691"/>
        <v>56.235020000000006</v>
      </c>
      <c r="I7347" s="66">
        <v>0</v>
      </c>
      <c r="J7347" s="67">
        <f t="shared" si="688"/>
        <v>0</v>
      </c>
      <c r="K7347" s="14">
        <f t="shared" si="686"/>
        <v>0</v>
      </c>
      <c r="L7347" s="4" t="str">
        <f t="shared" si="687"/>
        <v/>
      </c>
    </row>
    <row r="7348" spans="1:12" x14ac:dyDescent="0.25">
      <c r="A7348" s="16">
        <f>Energy_Balance_WY2011!A7347</f>
        <v>40759</v>
      </c>
      <c r="B7348" s="33" t="str">
        <f>Energy_Balance_WY2011!B7347</f>
        <v xml:space="preserve"> 02:00:00</v>
      </c>
      <c r="C7348" s="65">
        <v>0</v>
      </c>
      <c r="D7348" s="66">
        <v>0</v>
      </c>
      <c r="E7348" s="66">
        <v>0</v>
      </c>
      <c r="F7348" s="65">
        <f t="shared" si="689"/>
        <v>1288.8566999999996</v>
      </c>
      <c r="G7348" s="66">
        <f t="shared" si="690"/>
        <v>1241.1277999999975</v>
      </c>
      <c r="H7348" s="67">
        <f t="shared" si="691"/>
        <v>56.235020000000006</v>
      </c>
      <c r="I7348" s="66">
        <v>0</v>
      </c>
      <c r="J7348" s="67">
        <f t="shared" si="688"/>
        <v>0</v>
      </c>
      <c r="K7348" s="14">
        <f t="shared" si="686"/>
        <v>0</v>
      </c>
      <c r="L7348" s="4" t="str">
        <f t="shared" si="687"/>
        <v/>
      </c>
    </row>
    <row r="7349" spans="1:12" x14ac:dyDescent="0.25">
      <c r="A7349" s="16">
        <f>Energy_Balance_WY2011!A7348</f>
        <v>40759</v>
      </c>
      <c r="B7349" s="33" t="str">
        <f>Energy_Balance_WY2011!B7348</f>
        <v xml:space="preserve"> 03:00:00</v>
      </c>
      <c r="C7349" s="65">
        <v>0</v>
      </c>
      <c r="D7349" s="66">
        <v>0</v>
      </c>
      <c r="E7349" s="66">
        <v>0</v>
      </c>
      <c r="F7349" s="65">
        <f t="shared" si="689"/>
        <v>1288.8566999999996</v>
      </c>
      <c r="G7349" s="66">
        <f t="shared" si="690"/>
        <v>1241.1277999999975</v>
      </c>
      <c r="H7349" s="67">
        <f t="shared" si="691"/>
        <v>56.235020000000006</v>
      </c>
      <c r="I7349" s="66">
        <v>0</v>
      </c>
      <c r="J7349" s="67">
        <f t="shared" si="688"/>
        <v>0</v>
      </c>
      <c r="K7349" s="14">
        <f t="shared" si="686"/>
        <v>0</v>
      </c>
      <c r="L7349" s="4" t="str">
        <f t="shared" si="687"/>
        <v/>
      </c>
    </row>
    <row r="7350" spans="1:12" x14ac:dyDescent="0.25">
      <c r="A7350" s="16">
        <f>Energy_Balance_WY2011!A7349</f>
        <v>40759</v>
      </c>
      <c r="B7350" s="33" t="str">
        <f>Energy_Balance_WY2011!B7349</f>
        <v xml:space="preserve"> 04:00:00</v>
      </c>
      <c r="C7350" s="65">
        <v>0</v>
      </c>
      <c r="D7350" s="66">
        <v>0</v>
      </c>
      <c r="E7350" s="66">
        <v>0</v>
      </c>
      <c r="F7350" s="65">
        <f t="shared" si="689"/>
        <v>1288.8566999999996</v>
      </c>
      <c r="G7350" s="66">
        <f t="shared" si="690"/>
        <v>1241.1277999999975</v>
      </c>
      <c r="H7350" s="67">
        <f t="shared" si="691"/>
        <v>56.235020000000006</v>
      </c>
      <c r="I7350" s="66">
        <v>0</v>
      </c>
      <c r="J7350" s="67">
        <f t="shared" si="688"/>
        <v>0</v>
      </c>
      <c r="K7350" s="14">
        <f t="shared" si="686"/>
        <v>0</v>
      </c>
      <c r="L7350" s="4" t="str">
        <f t="shared" si="687"/>
        <v/>
      </c>
    </row>
    <row r="7351" spans="1:12" x14ac:dyDescent="0.25">
      <c r="A7351" s="16">
        <f>Energy_Balance_WY2011!A7350</f>
        <v>40759</v>
      </c>
      <c r="B7351" s="33" t="str">
        <f>Energy_Balance_WY2011!B7350</f>
        <v xml:space="preserve"> 05:00:00</v>
      </c>
      <c r="C7351" s="65">
        <v>0</v>
      </c>
      <c r="D7351" s="66">
        <v>0</v>
      </c>
      <c r="E7351" s="66">
        <v>0</v>
      </c>
      <c r="F7351" s="65">
        <f t="shared" si="689"/>
        <v>1288.8566999999996</v>
      </c>
      <c r="G7351" s="66">
        <f t="shared" si="690"/>
        <v>1241.1277999999975</v>
      </c>
      <c r="H7351" s="67">
        <f t="shared" si="691"/>
        <v>56.235020000000006</v>
      </c>
      <c r="I7351" s="66">
        <v>0</v>
      </c>
      <c r="J7351" s="67">
        <f t="shared" si="688"/>
        <v>0</v>
      </c>
      <c r="K7351" s="14">
        <f t="shared" si="686"/>
        <v>0</v>
      </c>
      <c r="L7351" s="4" t="str">
        <f t="shared" si="687"/>
        <v/>
      </c>
    </row>
    <row r="7352" spans="1:12" x14ac:dyDescent="0.25">
      <c r="A7352" s="16">
        <f>Energy_Balance_WY2011!A7351</f>
        <v>40759</v>
      </c>
      <c r="B7352" s="33" t="str">
        <f>Energy_Balance_WY2011!B7351</f>
        <v xml:space="preserve"> 06:00:00</v>
      </c>
      <c r="C7352" s="65">
        <v>0</v>
      </c>
      <c r="D7352" s="66">
        <v>0</v>
      </c>
      <c r="E7352" s="66">
        <v>0</v>
      </c>
      <c r="F7352" s="65">
        <f t="shared" si="689"/>
        <v>1288.8566999999996</v>
      </c>
      <c r="G7352" s="66">
        <f t="shared" si="690"/>
        <v>1241.1277999999975</v>
      </c>
      <c r="H7352" s="67">
        <f t="shared" si="691"/>
        <v>56.235020000000006</v>
      </c>
      <c r="I7352" s="66">
        <v>0</v>
      </c>
      <c r="J7352" s="67">
        <f t="shared" si="688"/>
        <v>0</v>
      </c>
      <c r="K7352" s="14">
        <f t="shared" si="686"/>
        <v>0</v>
      </c>
      <c r="L7352" s="4" t="str">
        <f t="shared" si="687"/>
        <v/>
      </c>
    </row>
    <row r="7353" spans="1:12" x14ac:dyDescent="0.25">
      <c r="A7353" s="16">
        <f>Energy_Balance_WY2011!A7352</f>
        <v>40759</v>
      </c>
      <c r="B7353" s="33" t="str">
        <f>Energy_Balance_WY2011!B7352</f>
        <v xml:space="preserve"> 07:00:00</v>
      </c>
      <c r="C7353" s="65">
        <v>0</v>
      </c>
      <c r="D7353" s="66">
        <v>0</v>
      </c>
      <c r="E7353" s="66">
        <v>0</v>
      </c>
      <c r="F7353" s="65">
        <f t="shared" si="689"/>
        <v>1288.8566999999996</v>
      </c>
      <c r="G7353" s="66">
        <f t="shared" si="690"/>
        <v>1241.1277999999975</v>
      </c>
      <c r="H7353" s="67">
        <f t="shared" si="691"/>
        <v>56.235020000000006</v>
      </c>
      <c r="I7353" s="66">
        <v>0</v>
      </c>
      <c r="J7353" s="67">
        <f t="shared" si="688"/>
        <v>0</v>
      </c>
      <c r="K7353" s="14">
        <f t="shared" si="686"/>
        <v>0</v>
      </c>
      <c r="L7353" s="4" t="str">
        <f t="shared" si="687"/>
        <v/>
      </c>
    </row>
    <row r="7354" spans="1:12" x14ac:dyDescent="0.25">
      <c r="A7354" s="16">
        <f>Energy_Balance_WY2011!A7353</f>
        <v>40759</v>
      </c>
      <c r="B7354" s="33" t="str">
        <f>Energy_Balance_WY2011!B7353</f>
        <v xml:space="preserve"> 08:00:00</v>
      </c>
      <c r="C7354" s="65">
        <v>0</v>
      </c>
      <c r="D7354" s="66">
        <v>0</v>
      </c>
      <c r="E7354" s="66">
        <v>0</v>
      </c>
      <c r="F7354" s="65">
        <f t="shared" si="689"/>
        <v>1288.8566999999996</v>
      </c>
      <c r="G7354" s="66">
        <f t="shared" si="690"/>
        <v>1241.1277999999975</v>
      </c>
      <c r="H7354" s="67">
        <f t="shared" si="691"/>
        <v>56.235020000000006</v>
      </c>
      <c r="I7354" s="66">
        <v>0</v>
      </c>
      <c r="J7354" s="67">
        <f t="shared" si="688"/>
        <v>0</v>
      </c>
      <c r="K7354" s="14">
        <f t="shared" si="686"/>
        <v>0</v>
      </c>
      <c r="L7354" s="4" t="str">
        <f t="shared" si="687"/>
        <v/>
      </c>
    </row>
    <row r="7355" spans="1:12" x14ac:dyDescent="0.25">
      <c r="A7355" s="16">
        <f>Energy_Balance_WY2011!A7354</f>
        <v>40759</v>
      </c>
      <c r="B7355" s="33" t="str">
        <f>Energy_Balance_WY2011!B7354</f>
        <v xml:space="preserve"> 09:00:00</v>
      </c>
      <c r="C7355" s="65">
        <v>0</v>
      </c>
      <c r="D7355" s="66">
        <v>0</v>
      </c>
      <c r="E7355" s="66">
        <v>0</v>
      </c>
      <c r="F7355" s="65">
        <f t="shared" si="689"/>
        <v>1288.8566999999996</v>
      </c>
      <c r="G7355" s="66">
        <f t="shared" si="690"/>
        <v>1241.1277999999975</v>
      </c>
      <c r="H7355" s="67">
        <f t="shared" si="691"/>
        <v>56.235020000000006</v>
      </c>
      <c r="I7355" s="66">
        <v>0</v>
      </c>
      <c r="J7355" s="67">
        <f t="shared" si="688"/>
        <v>0</v>
      </c>
      <c r="K7355" s="14">
        <f t="shared" si="686"/>
        <v>0</v>
      </c>
      <c r="L7355" s="4" t="str">
        <f t="shared" si="687"/>
        <v/>
      </c>
    </row>
    <row r="7356" spans="1:12" x14ac:dyDescent="0.25">
      <c r="A7356" s="16">
        <f>Energy_Balance_WY2011!A7355</f>
        <v>40759</v>
      </c>
      <c r="B7356" s="33" t="str">
        <f>Energy_Balance_WY2011!B7355</f>
        <v xml:space="preserve"> 10:00:00</v>
      </c>
      <c r="C7356" s="65">
        <v>0</v>
      </c>
      <c r="D7356" s="66">
        <v>0</v>
      </c>
      <c r="E7356" s="66">
        <v>0</v>
      </c>
      <c r="F7356" s="65">
        <f t="shared" si="689"/>
        <v>1288.8566999999996</v>
      </c>
      <c r="G7356" s="66">
        <f t="shared" si="690"/>
        <v>1241.1277999999975</v>
      </c>
      <c r="H7356" s="67">
        <f t="shared" si="691"/>
        <v>56.235020000000006</v>
      </c>
      <c r="I7356" s="66">
        <v>0</v>
      </c>
      <c r="J7356" s="67">
        <f t="shared" si="688"/>
        <v>0</v>
      </c>
      <c r="K7356" s="14">
        <f t="shared" si="686"/>
        <v>0</v>
      </c>
      <c r="L7356" s="4" t="str">
        <f t="shared" si="687"/>
        <v/>
      </c>
    </row>
    <row r="7357" spans="1:12" x14ac:dyDescent="0.25">
      <c r="A7357" s="16">
        <f>Energy_Balance_WY2011!A7356</f>
        <v>40759</v>
      </c>
      <c r="B7357" s="33" t="str">
        <f>Energy_Balance_WY2011!B7356</f>
        <v xml:space="preserve"> 11:00:00</v>
      </c>
      <c r="C7357" s="65">
        <v>0</v>
      </c>
      <c r="D7357" s="66">
        <v>0</v>
      </c>
      <c r="E7357" s="66">
        <v>0</v>
      </c>
      <c r="F7357" s="65">
        <f t="shared" si="689"/>
        <v>1288.8566999999996</v>
      </c>
      <c r="G7357" s="66">
        <f t="shared" si="690"/>
        <v>1241.1277999999975</v>
      </c>
      <c r="H7357" s="67">
        <f t="shared" si="691"/>
        <v>56.235020000000006</v>
      </c>
      <c r="I7357" s="66">
        <v>0</v>
      </c>
      <c r="J7357" s="67">
        <f t="shared" si="688"/>
        <v>0</v>
      </c>
      <c r="K7357" s="14">
        <f t="shared" si="686"/>
        <v>0</v>
      </c>
      <c r="L7357" s="4" t="str">
        <f t="shared" si="687"/>
        <v/>
      </c>
    </row>
    <row r="7358" spans="1:12" x14ac:dyDescent="0.25">
      <c r="A7358" s="16">
        <f>Energy_Balance_WY2011!A7357</f>
        <v>40759</v>
      </c>
      <c r="B7358" s="33" t="str">
        <f>Energy_Balance_WY2011!B7357</f>
        <v xml:space="preserve"> 12:00:00</v>
      </c>
      <c r="C7358" s="65">
        <v>0</v>
      </c>
      <c r="D7358" s="66">
        <v>0</v>
      </c>
      <c r="E7358" s="66">
        <v>0</v>
      </c>
      <c r="F7358" s="65">
        <f t="shared" si="689"/>
        <v>1288.8566999999996</v>
      </c>
      <c r="G7358" s="66">
        <f t="shared" si="690"/>
        <v>1241.1277999999975</v>
      </c>
      <c r="H7358" s="67">
        <f t="shared" si="691"/>
        <v>56.235020000000006</v>
      </c>
      <c r="I7358" s="66">
        <v>0</v>
      </c>
      <c r="J7358" s="67">
        <f t="shared" si="688"/>
        <v>0</v>
      </c>
      <c r="K7358" s="14">
        <f t="shared" si="686"/>
        <v>0</v>
      </c>
      <c r="L7358" s="4" t="str">
        <f t="shared" si="687"/>
        <v/>
      </c>
    </row>
    <row r="7359" spans="1:12" x14ac:dyDescent="0.25">
      <c r="A7359" s="16">
        <f>Energy_Balance_WY2011!A7358</f>
        <v>40759</v>
      </c>
      <c r="B7359" s="33" t="str">
        <f>Energy_Balance_WY2011!B7358</f>
        <v xml:space="preserve"> 13:00:00</v>
      </c>
      <c r="C7359" s="65">
        <v>0</v>
      </c>
      <c r="D7359" s="66">
        <v>0</v>
      </c>
      <c r="E7359" s="66">
        <v>0</v>
      </c>
      <c r="F7359" s="65">
        <f t="shared" si="689"/>
        <v>1288.8566999999996</v>
      </c>
      <c r="G7359" s="66">
        <f t="shared" si="690"/>
        <v>1241.1277999999975</v>
      </c>
      <c r="H7359" s="67">
        <f t="shared" si="691"/>
        <v>56.235020000000006</v>
      </c>
      <c r="I7359" s="66">
        <v>0</v>
      </c>
      <c r="J7359" s="67">
        <f t="shared" si="688"/>
        <v>0</v>
      </c>
      <c r="K7359" s="14">
        <f t="shared" si="686"/>
        <v>0</v>
      </c>
      <c r="L7359" s="4" t="str">
        <f t="shared" si="687"/>
        <v/>
      </c>
    </row>
    <row r="7360" spans="1:12" x14ac:dyDescent="0.25">
      <c r="A7360" s="16">
        <f>Energy_Balance_WY2011!A7359</f>
        <v>40759</v>
      </c>
      <c r="B7360" s="33" t="str">
        <f>Energy_Balance_WY2011!B7359</f>
        <v xml:space="preserve"> 14:00:00</v>
      </c>
      <c r="C7360" s="65">
        <v>2.0059999999999998</v>
      </c>
      <c r="D7360" s="66">
        <v>2.0059999999999998</v>
      </c>
      <c r="E7360" s="66">
        <v>0</v>
      </c>
      <c r="F7360" s="65">
        <f t="shared" si="689"/>
        <v>1290.8626999999997</v>
      </c>
      <c r="G7360" s="66">
        <f t="shared" si="690"/>
        <v>1243.1337999999976</v>
      </c>
      <c r="H7360" s="67">
        <f t="shared" si="691"/>
        <v>56.235020000000006</v>
      </c>
      <c r="I7360" s="66">
        <v>0</v>
      </c>
      <c r="J7360" s="67">
        <f t="shared" si="688"/>
        <v>0</v>
      </c>
      <c r="K7360" s="14">
        <f t="shared" si="686"/>
        <v>0</v>
      </c>
      <c r="L7360" s="4" t="str">
        <f t="shared" si="687"/>
        <v/>
      </c>
    </row>
    <row r="7361" spans="1:12" x14ac:dyDescent="0.25">
      <c r="A7361" s="16">
        <f>Energy_Balance_WY2011!A7360</f>
        <v>40759</v>
      </c>
      <c r="B7361" s="33" t="str">
        <f>Energy_Balance_WY2011!B7360</f>
        <v xml:space="preserve"> 15:00:00</v>
      </c>
      <c r="C7361" s="65">
        <v>1.0029999999999999</v>
      </c>
      <c r="D7361" s="66">
        <v>1.0029999999999999</v>
      </c>
      <c r="E7361" s="66">
        <v>0</v>
      </c>
      <c r="F7361" s="65">
        <f t="shared" si="689"/>
        <v>1291.8656999999996</v>
      </c>
      <c r="G7361" s="66">
        <f t="shared" si="690"/>
        <v>1244.1367999999975</v>
      </c>
      <c r="H7361" s="67">
        <f t="shared" si="691"/>
        <v>56.235020000000006</v>
      </c>
      <c r="I7361" s="66">
        <v>0</v>
      </c>
      <c r="J7361" s="67">
        <f t="shared" si="688"/>
        <v>0</v>
      </c>
      <c r="K7361" s="14">
        <f t="shared" si="686"/>
        <v>0</v>
      </c>
      <c r="L7361" s="4" t="str">
        <f t="shared" si="687"/>
        <v/>
      </c>
    </row>
    <row r="7362" spans="1:12" x14ac:dyDescent="0.25">
      <c r="A7362" s="16">
        <f>Energy_Balance_WY2011!A7361</f>
        <v>40759</v>
      </c>
      <c r="B7362" s="33" t="str">
        <f>Energy_Balance_WY2011!B7361</f>
        <v xml:space="preserve"> 16:00:00</v>
      </c>
      <c r="C7362" s="65">
        <v>0</v>
      </c>
      <c r="D7362" s="66">
        <v>0</v>
      </c>
      <c r="E7362" s="66">
        <v>0</v>
      </c>
      <c r="F7362" s="65">
        <f t="shared" si="689"/>
        <v>1291.8656999999996</v>
      </c>
      <c r="G7362" s="66">
        <f t="shared" si="690"/>
        <v>1244.1367999999975</v>
      </c>
      <c r="H7362" s="67">
        <f t="shared" si="691"/>
        <v>56.235020000000006</v>
      </c>
      <c r="I7362" s="66">
        <v>0</v>
      </c>
      <c r="J7362" s="67">
        <f t="shared" si="688"/>
        <v>0</v>
      </c>
      <c r="K7362" s="14">
        <f t="shared" si="686"/>
        <v>0</v>
      </c>
      <c r="L7362" s="4" t="str">
        <f t="shared" si="687"/>
        <v/>
      </c>
    </row>
    <row r="7363" spans="1:12" x14ac:dyDescent="0.25">
      <c r="A7363" s="16">
        <f>Energy_Balance_WY2011!A7362</f>
        <v>40759</v>
      </c>
      <c r="B7363" s="33" t="str">
        <f>Energy_Balance_WY2011!B7362</f>
        <v xml:space="preserve"> 17:00:00</v>
      </c>
      <c r="C7363" s="65">
        <v>0</v>
      </c>
      <c r="D7363" s="66">
        <v>0</v>
      </c>
      <c r="E7363" s="66">
        <v>0</v>
      </c>
      <c r="F7363" s="65">
        <f t="shared" si="689"/>
        <v>1291.8656999999996</v>
      </c>
      <c r="G7363" s="66">
        <f t="shared" si="690"/>
        <v>1244.1367999999975</v>
      </c>
      <c r="H7363" s="67">
        <f t="shared" si="691"/>
        <v>56.235020000000006</v>
      </c>
      <c r="I7363" s="66">
        <v>0</v>
      </c>
      <c r="J7363" s="67">
        <f t="shared" si="688"/>
        <v>0</v>
      </c>
      <c r="K7363" s="14">
        <f t="shared" si="686"/>
        <v>0</v>
      </c>
      <c r="L7363" s="4" t="str">
        <f t="shared" si="687"/>
        <v/>
      </c>
    </row>
    <row r="7364" spans="1:12" x14ac:dyDescent="0.25">
      <c r="A7364" s="16">
        <f>Energy_Balance_WY2011!A7363</f>
        <v>40759</v>
      </c>
      <c r="B7364" s="33" t="str">
        <f>Energy_Balance_WY2011!B7363</f>
        <v xml:space="preserve"> 18:00:00</v>
      </c>
      <c r="C7364" s="65">
        <v>0</v>
      </c>
      <c r="D7364" s="66">
        <v>0</v>
      </c>
      <c r="E7364" s="66">
        <v>0</v>
      </c>
      <c r="F7364" s="65">
        <f t="shared" si="689"/>
        <v>1291.8656999999996</v>
      </c>
      <c r="G7364" s="66">
        <f t="shared" si="690"/>
        <v>1244.1367999999975</v>
      </c>
      <c r="H7364" s="67">
        <f t="shared" si="691"/>
        <v>56.235020000000006</v>
      </c>
      <c r="I7364" s="66">
        <v>0</v>
      </c>
      <c r="J7364" s="67">
        <f t="shared" si="688"/>
        <v>0</v>
      </c>
      <c r="K7364" s="14">
        <f t="shared" ref="K7364:K7427" si="692">D7364+E7364-C7364-J7364</f>
        <v>0</v>
      </c>
      <c r="L7364" s="4" t="str">
        <f t="shared" ref="L7364:L7427" si="693">IF(K7364&gt;0.25,1,"")</f>
        <v/>
      </c>
    </row>
    <row r="7365" spans="1:12" x14ac:dyDescent="0.25">
      <c r="A7365" s="16">
        <f>Energy_Balance_WY2011!A7364</f>
        <v>40759</v>
      </c>
      <c r="B7365" s="33" t="str">
        <f>Energy_Balance_WY2011!B7364</f>
        <v xml:space="preserve"> 19:00:00</v>
      </c>
      <c r="C7365" s="65">
        <v>0</v>
      </c>
      <c r="D7365" s="66">
        <v>0</v>
      </c>
      <c r="E7365" s="66">
        <v>0</v>
      </c>
      <c r="F7365" s="65">
        <f t="shared" si="689"/>
        <v>1291.8656999999996</v>
      </c>
      <c r="G7365" s="66">
        <f t="shared" si="690"/>
        <v>1244.1367999999975</v>
      </c>
      <c r="H7365" s="67">
        <f t="shared" si="691"/>
        <v>56.235020000000006</v>
      </c>
      <c r="I7365" s="66">
        <v>0</v>
      </c>
      <c r="J7365" s="67">
        <f t="shared" ref="J7365:J7428" si="694">I7364-I7365</f>
        <v>0</v>
      </c>
      <c r="K7365" s="14">
        <f t="shared" si="692"/>
        <v>0</v>
      </c>
      <c r="L7365" s="4" t="str">
        <f t="shared" si="693"/>
        <v/>
      </c>
    </row>
    <row r="7366" spans="1:12" x14ac:dyDescent="0.25">
      <c r="A7366" s="16">
        <f>Energy_Balance_WY2011!A7365</f>
        <v>40759</v>
      </c>
      <c r="B7366" s="33" t="str">
        <f>Energy_Balance_WY2011!B7365</f>
        <v xml:space="preserve"> 20:00:00</v>
      </c>
      <c r="C7366" s="65">
        <v>0</v>
      </c>
      <c r="D7366" s="66">
        <v>0</v>
      </c>
      <c r="E7366" s="66">
        <v>0</v>
      </c>
      <c r="F7366" s="65">
        <f t="shared" si="689"/>
        <v>1291.8656999999996</v>
      </c>
      <c r="G7366" s="66">
        <f t="shared" si="690"/>
        <v>1244.1367999999975</v>
      </c>
      <c r="H7366" s="67">
        <f t="shared" si="691"/>
        <v>56.235020000000006</v>
      </c>
      <c r="I7366" s="66">
        <v>0</v>
      </c>
      <c r="J7366" s="67">
        <f t="shared" si="694"/>
        <v>0</v>
      </c>
      <c r="K7366" s="14">
        <f t="shared" si="692"/>
        <v>0</v>
      </c>
      <c r="L7366" s="4" t="str">
        <f t="shared" si="693"/>
        <v/>
      </c>
    </row>
    <row r="7367" spans="1:12" x14ac:dyDescent="0.25">
      <c r="A7367" s="16">
        <f>Energy_Balance_WY2011!A7366</f>
        <v>40759</v>
      </c>
      <c r="B7367" s="33" t="str">
        <f>Energy_Balance_WY2011!B7366</f>
        <v xml:space="preserve"> 21:00:00</v>
      </c>
      <c r="C7367" s="65">
        <v>0</v>
      </c>
      <c r="D7367" s="66">
        <v>0</v>
      </c>
      <c r="E7367" s="66">
        <v>0</v>
      </c>
      <c r="F7367" s="65">
        <f t="shared" si="689"/>
        <v>1291.8656999999996</v>
      </c>
      <c r="G7367" s="66">
        <f t="shared" si="690"/>
        <v>1244.1367999999975</v>
      </c>
      <c r="H7367" s="67">
        <f t="shared" si="691"/>
        <v>56.235020000000006</v>
      </c>
      <c r="I7367" s="66">
        <v>0</v>
      </c>
      <c r="J7367" s="67">
        <f t="shared" si="694"/>
        <v>0</v>
      </c>
      <c r="K7367" s="14">
        <f t="shared" si="692"/>
        <v>0</v>
      </c>
      <c r="L7367" s="4" t="str">
        <f t="shared" si="693"/>
        <v/>
      </c>
    </row>
    <row r="7368" spans="1:12" x14ac:dyDescent="0.25">
      <c r="A7368" s="16">
        <f>Energy_Balance_WY2011!A7367</f>
        <v>40759</v>
      </c>
      <c r="B7368" s="33" t="str">
        <f>Energy_Balance_WY2011!B7367</f>
        <v xml:space="preserve"> 22:00:00</v>
      </c>
      <c r="C7368" s="65">
        <v>0</v>
      </c>
      <c r="D7368" s="66">
        <v>0</v>
      </c>
      <c r="E7368" s="66">
        <v>0</v>
      </c>
      <c r="F7368" s="65">
        <f t="shared" ref="F7368:F7431" si="695">C7368+F7367</f>
        <v>1291.8656999999996</v>
      </c>
      <c r="G7368" s="66">
        <f t="shared" ref="G7368:G7431" si="696">D7368+G7367</f>
        <v>1244.1367999999975</v>
      </c>
      <c r="H7368" s="67">
        <f t="shared" ref="H7368:H7431" si="697">E7368+H7367</f>
        <v>56.235020000000006</v>
      </c>
      <c r="I7368" s="66">
        <v>0</v>
      </c>
      <c r="J7368" s="67">
        <f t="shared" si="694"/>
        <v>0</v>
      </c>
      <c r="K7368" s="14">
        <f t="shared" si="692"/>
        <v>0</v>
      </c>
      <c r="L7368" s="4" t="str">
        <f t="shared" si="693"/>
        <v/>
      </c>
    </row>
    <row r="7369" spans="1:12" x14ac:dyDescent="0.25">
      <c r="A7369" s="16">
        <f>Energy_Balance_WY2011!A7368</f>
        <v>40759</v>
      </c>
      <c r="B7369" s="33" t="str">
        <f>Energy_Balance_WY2011!B7368</f>
        <v xml:space="preserve"> 23:00:00</v>
      </c>
      <c r="C7369" s="65">
        <v>0</v>
      </c>
      <c r="D7369" s="66">
        <v>0</v>
      </c>
      <c r="E7369" s="66">
        <v>0</v>
      </c>
      <c r="F7369" s="65">
        <f t="shared" si="695"/>
        <v>1291.8656999999996</v>
      </c>
      <c r="G7369" s="66">
        <f t="shared" si="696"/>
        <v>1244.1367999999975</v>
      </c>
      <c r="H7369" s="67">
        <f t="shared" si="697"/>
        <v>56.235020000000006</v>
      </c>
      <c r="I7369" s="66">
        <v>0</v>
      </c>
      <c r="J7369" s="67">
        <f t="shared" si="694"/>
        <v>0</v>
      </c>
      <c r="K7369" s="14">
        <f t="shared" si="692"/>
        <v>0</v>
      </c>
      <c r="L7369" s="4" t="str">
        <f t="shared" si="693"/>
        <v/>
      </c>
    </row>
    <row r="7370" spans="1:12" x14ac:dyDescent="0.25">
      <c r="A7370" s="16">
        <f>Energy_Balance_WY2011!A7369</f>
        <v>40759</v>
      </c>
      <c r="B7370" s="33" t="str">
        <f>Energy_Balance_WY2011!B7369</f>
        <v xml:space="preserve"> 24:00:00</v>
      </c>
      <c r="C7370" s="65">
        <v>0</v>
      </c>
      <c r="D7370" s="66">
        <v>0</v>
      </c>
      <c r="E7370" s="66">
        <v>0</v>
      </c>
      <c r="F7370" s="65">
        <f t="shared" si="695"/>
        <v>1291.8656999999996</v>
      </c>
      <c r="G7370" s="66">
        <f t="shared" si="696"/>
        <v>1244.1367999999975</v>
      </c>
      <c r="H7370" s="67">
        <f t="shared" si="697"/>
        <v>56.235020000000006</v>
      </c>
      <c r="I7370" s="66">
        <v>0</v>
      </c>
      <c r="J7370" s="67">
        <f t="shared" si="694"/>
        <v>0</v>
      </c>
      <c r="K7370" s="14">
        <f t="shared" si="692"/>
        <v>0</v>
      </c>
      <c r="L7370" s="4" t="str">
        <f t="shared" si="693"/>
        <v/>
      </c>
    </row>
    <row r="7371" spans="1:12" x14ac:dyDescent="0.25">
      <c r="A7371" s="16">
        <f>Energy_Balance_WY2011!A7370</f>
        <v>40760</v>
      </c>
      <c r="B7371" s="33" t="str">
        <f>Energy_Balance_WY2011!B7370</f>
        <v xml:space="preserve"> 01:00:00</v>
      </c>
      <c r="C7371" s="65">
        <v>0</v>
      </c>
      <c r="D7371" s="66">
        <v>0</v>
      </c>
      <c r="E7371" s="66">
        <v>0</v>
      </c>
      <c r="F7371" s="65">
        <f t="shared" si="695"/>
        <v>1291.8656999999996</v>
      </c>
      <c r="G7371" s="66">
        <f t="shared" si="696"/>
        <v>1244.1367999999975</v>
      </c>
      <c r="H7371" s="67">
        <f t="shared" si="697"/>
        <v>56.235020000000006</v>
      </c>
      <c r="I7371" s="66">
        <v>0</v>
      </c>
      <c r="J7371" s="67">
        <f t="shared" si="694"/>
        <v>0</v>
      </c>
      <c r="K7371" s="14">
        <f t="shared" si="692"/>
        <v>0</v>
      </c>
      <c r="L7371" s="4" t="str">
        <f t="shared" si="693"/>
        <v/>
      </c>
    </row>
    <row r="7372" spans="1:12" x14ac:dyDescent="0.25">
      <c r="A7372" s="16">
        <f>Energy_Balance_WY2011!A7371</f>
        <v>40760</v>
      </c>
      <c r="B7372" s="33" t="str">
        <f>Energy_Balance_WY2011!B7371</f>
        <v xml:space="preserve"> 02:00:00</v>
      </c>
      <c r="C7372" s="65">
        <v>0</v>
      </c>
      <c r="D7372" s="66">
        <v>0</v>
      </c>
      <c r="E7372" s="66">
        <v>0</v>
      </c>
      <c r="F7372" s="65">
        <f t="shared" si="695"/>
        <v>1291.8656999999996</v>
      </c>
      <c r="G7372" s="66">
        <f t="shared" si="696"/>
        <v>1244.1367999999975</v>
      </c>
      <c r="H7372" s="67">
        <f t="shared" si="697"/>
        <v>56.235020000000006</v>
      </c>
      <c r="I7372" s="66">
        <v>0</v>
      </c>
      <c r="J7372" s="67">
        <f t="shared" si="694"/>
        <v>0</v>
      </c>
      <c r="K7372" s="14">
        <f t="shared" si="692"/>
        <v>0</v>
      </c>
      <c r="L7372" s="4" t="str">
        <f t="shared" si="693"/>
        <v/>
      </c>
    </row>
    <row r="7373" spans="1:12" x14ac:dyDescent="0.25">
      <c r="A7373" s="16">
        <f>Energy_Balance_WY2011!A7372</f>
        <v>40760</v>
      </c>
      <c r="B7373" s="33" t="str">
        <f>Energy_Balance_WY2011!B7372</f>
        <v xml:space="preserve"> 03:00:00</v>
      </c>
      <c r="C7373" s="65">
        <v>0</v>
      </c>
      <c r="D7373" s="66">
        <v>0</v>
      </c>
      <c r="E7373" s="66">
        <v>0</v>
      </c>
      <c r="F7373" s="65">
        <f t="shared" si="695"/>
        <v>1291.8656999999996</v>
      </c>
      <c r="G7373" s="66">
        <f t="shared" si="696"/>
        <v>1244.1367999999975</v>
      </c>
      <c r="H7373" s="67">
        <f t="shared" si="697"/>
        <v>56.235020000000006</v>
      </c>
      <c r="I7373" s="66">
        <v>0</v>
      </c>
      <c r="J7373" s="67">
        <f t="shared" si="694"/>
        <v>0</v>
      </c>
      <c r="K7373" s="14">
        <f t="shared" si="692"/>
        <v>0</v>
      </c>
      <c r="L7373" s="4" t="str">
        <f t="shared" si="693"/>
        <v/>
      </c>
    </row>
    <row r="7374" spans="1:12" x14ac:dyDescent="0.25">
      <c r="A7374" s="16">
        <f>Energy_Balance_WY2011!A7373</f>
        <v>40760</v>
      </c>
      <c r="B7374" s="33" t="str">
        <f>Energy_Balance_WY2011!B7373</f>
        <v xml:space="preserve"> 04:00:00</v>
      </c>
      <c r="C7374" s="65">
        <v>0</v>
      </c>
      <c r="D7374" s="66">
        <v>0</v>
      </c>
      <c r="E7374" s="66">
        <v>0</v>
      </c>
      <c r="F7374" s="65">
        <f t="shared" si="695"/>
        <v>1291.8656999999996</v>
      </c>
      <c r="G7374" s="66">
        <f t="shared" si="696"/>
        <v>1244.1367999999975</v>
      </c>
      <c r="H7374" s="67">
        <f t="shared" si="697"/>
        <v>56.235020000000006</v>
      </c>
      <c r="I7374" s="66">
        <v>0</v>
      </c>
      <c r="J7374" s="67">
        <f t="shared" si="694"/>
        <v>0</v>
      </c>
      <c r="K7374" s="14">
        <f t="shared" si="692"/>
        <v>0</v>
      </c>
      <c r="L7374" s="4" t="str">
        <f t="shared" si="693"/>
        <v/>
      </c>
    </row>
    <row r="7375" spans="1:12" x14ac:dyDescent="0.25">
      <c r="A7375" s="16">
        <f>Energy_Balance_WY2011!A7374</f>
        <v>40760</v>
      </c>
      <c r="B7375" s="33" t="str">
        <f>Energy_Balance_WY2011!B7374</f>
        <v xml:space="preserve"> 05:00:00</v>
      </c>
      <c r="C7375" s="65">
        <v>0</v>
      </c>
      <c r="D7375" s="66">
        <v>0</v>
      </c>
      <c r="E7375" s="66">
        <v>0</v>
      </c>
      <c r="F7375" s="65">
        <f t="shared" si="695"/>
        <v>1291.8656999999996</v>
      </c>
      <c r="G7375" s="66">
        <f t="shared" si="696"/>
        <v>1244.1367999999975</v>
      </c>
      <c r="H7375" s="67">
        <f t="shared" si="697"/>
        <v>56.235020000000006</v>
      </c>
      <c r="I7375" s="66">
        <v>0</v>
      </c>
      <c r="J7375" s="67">
        <f t="shared" si="694"/>
        <v>0</v>
      </c>
      <c r="K7375" s="14">
        <f t="shared" si="692"/>
        <v>0</v>
      </c>
      <c r="L7375" s="4" t="str">
        <f t="shared" si="693"/>
        <v/>
      </c>
    </row>
    <row r="7376" spans="1:12" x14ac:dyDescent="0.25">
      <c r="A7376" s="16">
        <f>Energy_Balance_WY2011!A7375</f>
        <v>40760</v>
      </c>
      <c r="B7376" s="33" t="str">
        <f>Energy_Balance_WY2011!B7375</f>
        <v xml:space="preserve"> 06:00:00</v>
      </c>
      <c r="C7376" s="65">
        <v>0</v>
      </c>
      <c r="D7376" s="66">
        <v>0</v>
      </c>
      <c r="E7376" s="66">
        <v>0</v>
      </c>
      <c r="F7376" s="65">
        <f t="shared" si="695"/>
        <v>1291.8656999999996</v>
      </c>
      <c r="G7376" s="66">
        <f t="shared" si="696"/>
        <v>1244.1367999999975</v>
      </c>
      <c r="H7376" s="67">
        <f t="shared" si="697"/>
        <v>56.235020000000006</v>
      </c>
      <c r="I7376" s="66">
        <v>0</v>
      </c>
      <c r="J7376" s="67">
        <f t="shared" si="694"/>
        <v>0</v>
      </c>
      <c r="K7376" s="14">
        <f t="shared" si="692"/>
        <v>0</v>
      </c>
      <c r="L7376" s="4" t="str">
        <f t="shared" si="693"/>
        <v/>
      </c>
    </row>
    <row r="7377" spans="1:12" x14ac:dyDescent="0.25">
      <c r="A7377" s="16">
        <f>Energy_Balance_WY2011!A7376</f>
        <v>40760</v>
      </c>
      <c r="B7377" s="33" t="str">
        <f>Energy_Balance_WY2011!B7376</f>
        <v xml:space="preserve"> 07:00:00</v>
      </c>
      <c r="C7377" s="65">
        <v>0</v>
      </c>
      <c r="D7377" s="66">
        <v>0</v>
      </c>
      <c r="E7377" s="66">
        <v>0</v>
      </c>
      <c r="F7377" s="65">
        <f t="shared" si="695"/>
        <v>1291.8656999999996</v>
      </c>
      <c r="G7377" s="66">
        <f t="shared" si="696"/>
        <v>1244.1367999999975</v>
      </c>
      <c r="H7377" s="67">
        <f t="shared" si="697"/>
        <v>56.235020000000006</v>
      </c>
      <c r="I7377" s="66">
        <v>0</v>
      </c>
      <c r="J7377" s="67">
        <f t="shared" si="694"/>
        <v>0</v>
      </c>
      <c r="K7377" s="14">
        <f t="shared" si="692"/>
        <v>0</v>
      </c>
      <c r="L7377" s="4" t="str">
        <f t="shared" si="693"/>
        <v/>
      </c>
    </row>
    <row r="7378" spans="1:12" x14ac:dyDescent="0.25">
      <c r="A7378" s="16">
        <f>Energy_Balance_WY2011!A7377</f>
        <v>40760</v>
      </c>
      <c r="B7378" s="33" t="str">
        <f>Energy_Balance_WY2011!B7377</f>
        <v xml:space="preserve"> 08:00:00</v>
      </c>
      <c r="C7378" s="65">
        <v>0</v>
      </c>
      <c r="D7378" s="66">
        <v>0</v>
      </c>
      <c r="E7378" s="66">
        <v>0</v>
      </c>
      <c r="F7378" s="65">
        <f t="shared" si="695"/>
        <v>1291.8656999999996</v>
      </c>
      <c r="G7378" s="66">
        <f t="shared" si="696"/>
        <v>1244.1367999999975</v>
      </c>
      <c r="H7378" s="67">
        <f t="shared" si="697"/>
        <v>56.235020000000006</v>
      </c>
      <c r="I7378" s="66">
        <v>0</v>
      </c>
      <c r="J7378" s="67">
        <f t="shared" si="694"/>
        <v>0</v>
      </c>
      <c r="K7378" s="14">
        <f t="shared" si="692"/>
        <v>0</v>
      </c>
      <c r="L7378" s="4" t="str">
        <f t="shared" si="693"/>
        <v/>
      </c>
    </row>
    <row r="7379" spans="1:12" x14ac:dyDescent="0.25">
      <c r="A7379" s="16">
        <f>Energy_Balance_WY2011!A7378</f>
        <v>40760</v>
      </c>
      <c r="B7379" s="33" t="str">
        <f>Energy_Balance_WY2011!B7378</f>
        <v xml:space="preserve"> 09:00:00</v>
      </c>
      <c r="C7379" s="65">
        <v>0</v>
      </c>
      <c r="D7379" s="66">
        <v>0</v>
      </c>
      <c r="E7379" s="66">
        <v>0</v>
      </c>
      <c r="F7379" s="65">
        <f t="shared" si="695"/>
        <v>1291.8656999999996</v>
      </c>
      <c r="G7379" s="66">
        <f t="shared" si="696"/>
        <v>1244.1367999999975</v>
      </c>
      <c r="H7379" s="67">
        <f t="shared" si="697"/>
        <v>56.235020000000006</v>
      </c>
      <c r="I7379" s="66">
        <v>0</v>
      </c>
      <c r="J7379" s="67">
        <f t="shared" si="694"/>
        <v>0</v>
      </c>
      <c r="K7379" s="14">
        <f t="shared" si="692"/>
        <v>0</v>
      </c>
      <c r="L7379" s="4" t="str">
        <f t="shared" si="693"/>
        <v/>
      </c>
    </row>
    <row r="7380" spans="1:12" x14ac:dyDescent="0.25">
      <c r="A7380" s="16">
        <f>Energy_Balance_WY2011!A7379</f>
        <v>40760</v>
      </c>
      <c r="B7380" s="33" t="str">
        <f>Energy_Balance_WY2011!B7379</f>
        <v xml:space="preserve"> 10:00:00</v>
      </c>
      <c r="C7380" s="65">
        <v>0</v>
      </c>
      <c r="D7380" s="66">
        <v>0</v>
      </c>
      <c r="E7380" s="66">
        <v>0</v>
      </c>
      <c r="F7380" s="65">
        <f t="shared" si="695"/>
        <v>1291.8656999999996</v>
      </c>
      <c r="G7380" s="66">
        <f t="shared" si="696"/>
        <v>1244.1367999999975</v>
      </c>
      <c r="H7380" s="67">
        <f t="shared" si="697"/>
        <v>56.235020000000006</v>
      </c>
      <c r="I7380" s="66">
        <v>0</v>
      </c>
      <c r="J7380" s="67">
        <f t="shared" si="694"/>
        <v>0</v>
      </c>
      <c r="K7380" s="14">
        <f t="shared" si="692"/>
        <v>0</v>
      </c>
      <c r="L7380" s="4" t="str">
        <f t="shared" si="693"/>
        <v/>
      </c>
    </row>
    <row r="7381" spans="1:12" x14ac:dyDescent="0.25">
      <c r="A7381" s="16">
        <f>Energy_Balance_WY2011!A7380</f>
        <v>40760</v>
      </c>
      <c r="B7381" s="33" t="str">
        <f>Energy_Balance_WY2011!B7380</f>
        <v xml:space="preserve"> 11:00:00</v>
      </c>
      <c r="C7381" s="65">
        <v>0</v>
      </c>
      <c r="D7381" s="66">
        <v>0</v>
      </c>
      <c r="E7381" s="66">
        <v>0</v>
      </c>
      <c r="F7381" s="65">
        <f t="shared" si="695"/>
        <v>1291.8656999999996</v>
      </c>
      <c r="G7381" s="66">
        <f t="shared" si="696"/>
        <v>1244.1367999999975</v>
      </c>
      <c r="H7381" s="67">
        <f t="shared" si="697"/>
        <v>56.235020000000006</v>
      </c>
      <c r="I7381" s="66">
        <v>0</v>
      </c>
      <c r="J7381" s="67">
        <f t="shared" si="694"/>
        <v>0</v>
      </c>
      <c r="K7381" s="14">
        <f t="shared" si="692"/>
        <v>0</v>
      </c>
      <c r="L7381" s="4" t="str">
        <f t="shared" si="693"/>
        <v/>
      </c>
    </row>
    <row r="7382" spans="1:12" x14ac:dyDescent="0.25">
      <c r="A7382" s="16">
        <f>Energy_Balance_WY2011!A7381</f>
        <v>40760</v>
      </c>
      <c r="B7382" s="33" t="str">
        <f>Energy_Balance_WY2011!B7381</f>
        <v xml:space="preserve"> 12:00:00</v>
      </c>
      <c r="C7382" s="65">
        <v>0</v>
      </c>
      <c r="D7382" s="66">
        <v>0</v>
      </c>
      <c r="E7382" s="66">
        <v>0</v>
      </c>
      <c r="F7382" s="65">
        <f t="shared" si="695"/>
        <v>1291.8656999999996</v>
      </c>
      <c r="G7382" s="66">
        <f t="shared" si="696"/>
        <v>1244.1367999999975</v>
      </c>
      <c r="H7382" s="67">
        <f t="shared" si="697"/>
        <v>56.235020000000006</v>
      </c>
      <c r="I7382" s="66">
        <v>0</v>
      </c>
      <c r="J7382" s="67">
        <f t="shared" si="694"/>
        <v>0</v>
      </c>
      <c r="K7382" s="14">
        <f t="shared" si="692"/>
        <v>0</v>
      </c>
      <c r="L7382" s="4" t="str">
        <f t="shared" si="693"/>
        <v/>
      </c>
    </row>
    <row r="7383" spans="1:12" x14ac:dyDescent="0.25">
      <c r="A7383" s="16">
        <f>Energy_Balance_WY2011!A7382</f>
        <v>40760</v>
      </c>
      <c r="B7383" s="33" t="str">
        <f>Energy_Balance_WY2011!B7382</f>
        <v xml:space="preserve"> 13:00:00</v>
      </c>
      <c r="C7383" s="65">
        <v>0</v>
      </c>
      <c r="D7383" s="66">
        <v>0</v>
      </c>
      <c r="E7383" s="66">
        <v>0</v>
      </c>
      <c r="F7383" s="65">
        <f t="shared" si="695"/>
        <v>1291.8656999999996</v>
      </c>
      <c r="G7383" s="66">
        <f t="shared" si="696"/>
        <v>1244.1367999999975</v>
      </c>
      <c r="H7383" s="67">
        <f t="shared" si="697"/>
        <v>56.235020000000006</v>
      </c>
      <c r="I7383" s="66">
        <v>0</v>
      </c>
      <c r="J7383" s="67">
        <f t="shared" si="694"/>
        <v>0</v>
      </c>
      <c r="K7383" s="14">
        <f t="shared" si="692"/>
        <v>0</v>
      </c>
      <c r="L7383" s="4" t="str">
        <f t="shared" si="693"/>
        <v/>
      </c>
    </row>
    <row r="7384" spans="1:12" x14ac:dyDescent="0.25">
      <c r="A7384" s="16">
        <f>Energy_Balance_WY2011!A7383</f>
        <v>40760</v>
      </c>
      <c r="B7384" s="33" t="str">
        <f>Energy_Balance_WY2011!B7383</f>
        <v xml:space="preserve"> 14:00:00</v>
      </c>
      <c r="C7384" s="65">
        <v>0</v>
      </c>
      <c r="D7384" s="66">
        <v>0</v>
      </c>
      <c r="E7384" s="66">
        <v>0</v>
      </c>
      <c r="F7384" s="65">
        <f t="shared" si="695"/>
        <v>1291.8656999999996</v>
      </c>
      <c r="G7384" s="66">
        <f t="shared" si="696"/>
        <v>1244.1367999999975</v>
      </c>
      <c r="H7384" s="67">
        <f t="shared" si="697"/>
        <v>56.235020000000006</v>
      </c>
      <c r="I7384" s="66">
        <v>0</v>
      </c>
      <c r="J7384" s="67">
        <f t="shared" si="694"/>
        <v>0</v>
      </c>
      <c r="K7384" s="14">
        <f t="shared" si="692"/>
        <v>0</v>
      </c>
      <c r="L7384" s="4" t="str">
        <f t="shared" si="693"/>
        <v/>
      </c>
    </row>
    <row r="7385" spans="1:12" x14ac:dyDescent="0.25">
      <c r="A7385" s="16">
        <f>Energy_Balance_WY2011!A7384</f>
        <v>40760</v>
      </c>
      <c r="B7385" s="33" t="str">
        <f>Energy_Balance_WY2011!B7384</f>
        <v xml:space="preserve"> 15:00:00</v>
      </c>
      <c r="C7385" s="65">
        <v>0</v>
      </c>
      <c r="D7385" s="66">
        <v>0</v>
      </c>
      <c r="E7385" s="66">
        <v>0</v>
      </c>
      <c r="F7385" s="65">
        <f t="shared" si="695"/>
        <v>1291.8656999999996</v>
      </c>
      <c r="G7385" s="66">
        <f t="shared" si="696"/>
        <v>1244.1367999999975</v>
      </c>
      <c r="H7385" s="67">
        <f t="shared" si="697"/>
        <v>56.235020000000006</v>
      </c>
      <c r="I7385" s="66">
        <v>0</v>
      </c>
      <c r="J7385" s="67">
        <f t="shared" si="694"/>
        <v>0</v>
      </c>
      <c r="K7385" s="14">
        <f t="shared" si="692"/>
        <v>0</v>
      </c>
      <c r="L7385" s="4" t="str">
        <f t="shared" si="693"/>
        <v/>
      </c>
    </row>
    <row r="7386" spans="1:12" x14ac:dyDescent="0.25">
      <c r="A7386" s="16">
        <f>Energy_Balance_WY2011!A7385</f>
        <v>40760</v>
      </c>
      <c r="B7386" s="33" t="str">
        <f>Energy_Balance_WY2011!B7385</f>
        <v xml:space="preserve"> 16:00:00</v>
      </c>
      <c r="C7386" s="65">
        <v>0</v>
      </c>
      <c r="D7386" s="66">
        <v>0</v>
      </c>
      <c r="E7386" s="66">
        <v>0</v>
      </c>
      <c r="F7386" s="65">
        <f t="shared" si="695"/>
        <v>1291.8656999999996</v>
      </c>
      <c r="G7386" s="66">
        <f t="shared" si="696"/>
        <v>1244.1367999999975</v>
      </c>
      <c r="H7386" s="67">
        <f t="shared" si="697"/>
        <v>56.235020000000006</v>
      </c>
      <c r="I7386" s="66">
        <v>0</v>
      </c>
      <c r="J7386" s="67">
        <f t="shared" si="694"/>
        <v>0</v>
      </c>
      <c r="K7386" s="14">
        <f t="shared" si="692"/>
        <v>0</v>
      </c>
      <c r="L7386" s="4" t="str">
        <f t="shared" si="693"/>
        <v/>
      </c>
    </row>
    <row r="7387" spans="1:12" x14ac:dyDescent="0.25">
      <c r="A7387" s="16">
        <f>Energy_Balance_WY2011!A7386</f>
        <v>40760</v>
      </c>
      <c r="B7387" s="33" t="str">
        <f>Energy_Balance_WY2011!B7386</f>
        <v xml:space="preserve"> 17:00:00</v>
      </c>
      <c r="C7387" s="65">
        <v>0</v>
      </c>
      <c r="D7387" s="66">
        <v>0</v>
      </c>
      <c r="E7387" s="66">
        <v>0</v>
      </c>
      <c r="F7387" s="65">
        <f t="shared" si="695"/>
        <v>1291.8656999999996</v>
      </c>
      <c r="G7387" s="66">
        <f t="shared" si="696"/>
        <v>1244.1367999999975</v>
      </c>
      <c r="H7387" s="67">
        <f t="shared" si="697"/>
        <v>56.235020000000006</v>
      </c>
      <c r="I7387" s="66">
        <v>0</v>
      </c>
      <c r="J7387" s="67">
        <f t="shared" si="694"/>
        <v>0</v>
      </c>
      <c r="K7387" s="14">
        <f t="shared" si="692"/>
        <v>0</v>
      </c>
      <c r="L7387" s="4" t="str">
        <f t="shared" si="693"/>
        <v/>
      </c>
    </row>
    <row r="7388" spans="1:12" x14ac:dyDescent="0.25">
      <c r="A7388" s="16">
        <f>Energy_Balance_WY2011!A7387</f>
        <v>40760</v>
      </c>
      <c r="B7388" s="33" t="str">
        <f>Energy_Balance_WY2011!B7387</f>
        <v xml:space="preserve"> 18:00:00</v>
      </c>
      <c r="C7388" s="65">
        <v>0</v>
      </c>
      <c r="D7388" s="66">
        <v>0</v>
      </c>
      <c r="E7388" s="66">
        <v>0</v>
      </c>
      <c r="F7388" s="65">
        <f t="shared" si="695"/>
        <v>1291.8656999999996</v>
      </c>
      <c r="G7388" s="66">
        <f t="shared" si="696"/>
        <v>1244.1367999999975</v>
      </c>
      <c r="H7388" s="67">
        <f t="shared" si="697"/>
        <v>56.235020000000006</v>
      </c>
      <c r="I7388" s="66">
        <v>0</v>
      </c>
      <c r="J7388" s="67">
        <f t="shared" si="694"/>
        <v>0</v>
      </c>
      <c r="K7388" s="14">
        <f t="shared" si="692"/>
        <v>0</v>
      </c>
      <c r="L7388" s="4" t="str">
        <f t="shared" si="693"/>
        <v/>
      </c>
    </row>
    <row r="7389" spans="1:12" x14ac:dyDescent="0.25">
      <c r="A7389" s="16">
        <f>Energy_Balance_WY2011!A7388</f>
        <v>40760</v>
      </c>
      <c r="B7389" s="33" t="str">
        <f>Energy_Balance_WY2011!B7388</f>
        <v xml:space="preserve"> 19:00:00</v>
      </c>
      <c r="C7389" s="65">
        <v>0</v>
      </c>
      <c r="D7389" s="66">
        <v>0</v>
      </c>
      <c r="E7389" s="66">
        <v>0</v>
      </c>
      <c r="F7389" s="65">
        <f t="shared" si="695"/>
        <v>1291.8656999999996</v>
      </c>
      <c r="G7389" s="66">
        <f t="shared" si="696"/>
        <v>1244.1367999999975</v>
      </c>
      <c r="H7389" s="67">
        <f t="shared" si="697"/>
        <v>56.235020000000006</v>
      </c>
      <c r="I7389" s="66">
        <v>0</v>
      </c>
      <c r="J7389" s="67">
        <f t="shared" si="694"/>
        <v>0</v>
      </c>
      <c r="K7389" s="14">
        <f t="shared" si="692"/>
        <v>0</v>
      </c>
      <c r="L7389" s="4" t="str">
        <f t="shared" si="693"/>
        <v/>
      </c>
    </row>
    <row r="7390" spans="1:12" x14ac:dyDescent="0.25">
      <c r="A7390" s="16">
        <f>Energy_Balance_WY2011!A7389</f>
        <v>40760</v>
      </c>
      <c r="B7390" s="33" t="str">
        <f>Energy_Balance_WY2011!B7389</f>
        <v xml:space="preserve"> 20:00:00</v>
      </c>
      <c r="C7390" s="65">
        <v>0</v>
      </c>
      <c r="D7390" s="66">
        <v>0</v>
      </c>
      <c r="E7390" s="66">
        <v>0</v>
      </c>
      <c r="F7390" s="65">
        <f t="shared" si="695"/>
        <v>1291.8656999999996</v>
      </c>
      <c r="G7390" s="66">
        <f t="shared" si="696"/>
        <v>1244.1367999999975</v>
      </c>
      <c r="H7390" s="67">
        <f t="shared" si="697"/>
        <v>56.235020000000006</v>
      </c>
      <c r="I7390" s="66">
        <v>0</v>
      </c>
      <c r="J7390" s="67">
        <f t="shared" si="694"/>
        <v>0</v>
      </c>
      <c r="K7390" s="14">
        <f t="shared" si="692"/>
        <v>0</v>
      </c>
      <c r="L7390" s="4" t="str">
        <f t="shared" si="693"/>
        <v/>
      </c>
    </row>
    <row r="7391" spans="1:12" x14ac:dyDescent="0.25">
      <c r="A7391" s="16">
        <f>Energy_Balance_WY2011!A7390</f>
        <v>40760</v>
      </c>
      <c r="B7391" s="33" t="str">
        <f>Energy_Balance_WY2011!B7390</f>
        <v xml:space="preserve"> 21:00:00</v>
      </c>
      <c r="C7391" s="65">
        <v>0</v>
      </c>
      <c r="D7391" s="66">
        <v>0</v>
      </c>
      <c r="E7391" s="66">
        <v>0</v>
      </c>
      <c r="F7391" s="65">
        <f t="shared" si="695"/>
        <v>1291.8656999999996</v>
      </c>
      <c r="G7391" s="66">
        <f t="shared" si="696"/>
        <v>1244.1367999999975</v>
      </c>
      <c r="H7391" s="67">
        <f t="shared" si="697"/>
        <v>56.235020000000006</v>
      </c>
      <c r="I7391" s="66">
        <v>0</v>
      </c>
      <c r="J7391" s="67">
        <f t="shared" si="694"/>
        <v>0</v>
      </c>
      <c r="K7391" s="14">
        <f t="shared" si="692"/>
        <v>0</v>
      </c>
      <c r="L7391" s="4" t="str">
        <f t="shared" si="693"/>
        <v/>
      </c>
    </row>
    <row r="7392" spans="1:12" x14ac:dyDescent="0.25">
      <c r="A7392" s="16">
        <f>Energy_Balance_WY2011!A7391</f>
        <v>40760</v>
      </c>
      <c r="B7392" s="33" t="str">
        <f>Energy_Balance_WY2011!B7391</f>
        <v xml:space="preserve"> 22:00:00</v>
      </c>
      <c r="C7392" s="65">
        <v>0</v>
      </c>
      <c r="D7392" s="66">
        <v>0</v>
      </c>
      <c r="E7392" s="66">
        <v>0</v>
      </c>
      <c r="F7392" s="65">
        <f t="shared" si="695"/>
        <v>1291.8656999999996</v>
      </c>
      <c r="G7392" s="66">
        <f t="shared" si="696"/>
        <v>1244.1367999999975</v>
      </c>
      <c r="H7392" s="67">
        <f t="shared" si="697"/>
        <v>56.235020000000006</v>
      </c>
      <c r="I7392" s="66">
        <v>0</v>
      </c>
      <c r="J7392" s="67">
        <f t="shared" si="694"/>
        <v>0</v>
      </c>
      <c r="K7392" s="14">
        <f t="shared" si="692"/>
        <v>0</v>
      </c>
      <c r="L7392" s="4" t="str">
        <f t="shared" si="693"/>
        <v/>
      </c>
    </row>
    <row r="7393" spans="1:12" x14ac:dyDescent="0.25">
      <c r="A7393" s="16">
        <f>Energy_Balance_WY2011!A7392</f>
        <v>40760</v>
      </c>
      <c r="B7393" s="33" t="str">
        <f>Energy_Balance_WY2011!B7392</f>
        <v xml:space="preserve"> 23:00:00</v>
      </c>
      <c r="C7393" s="65">
        <v>0</v>
      </c>
      <c r="D7393" s="66">
        <v>0</v>
      </c>
      <c r="E7393" s="66">
        <v>0</v>
      </c>
      <c r="F7393" s="65">
        <f t="shared" si="695"/>
        <v>1291.8656999999996</v>
      </c>
      <c r="G7393" s="66">
        <f t="shared" si="696"/>
        <v>1244.1367999999975</v>
      </c>
      <c r="H7393" s="67">
        <f t="shared" si="697"/>
        <v>56.235020000000006</v>
      </c>
      <c r="I7393" s="66">
        <v>0</v>
      </c>
      <c r="J7393" s="67">
        <f t="shared" si="694"/>
        <v>0</v>
      </c>
      <c r="K7393" s="14">
        <f t="shared" si="692"/>
        <v>0</v>
      </c>
      <c r="L7393" s="4" t="str">
        <f t="shared" si="693"/>
        <v/>
      </c>
    </row>
    <row r="7394" spans="1:12" x14ac:dyDescent="0.25">
      <c r="A7394" s="16">
        <f>Energy_Balance_WY2011!A7393</f>
        <v>40760</v>
      </c>
      <c r="B7394" s="33" t="str">
        <f>Energy_Balance_WY2011!B7393</f>
        <v xml:space="preserve"> 24:00:00</v>
      </c>
      <c r="C7394" s="65">
        <v>0</v>
      </c>
      <c r="D7394" s="66">
        <v>0</v>
      </c>
      <c r="E7394" s="66">
        <v>0</v>
      </c>
      <c r="F7394" s="65">
        <f t="shared" si="695"/>
        <v>1291.8656999999996</v>
      </c>
      <c r="G7394" s="66">
        <f t="shared" si="696"/>
        <v>1244.1367999999975</v>
      </c>
      <c r="H7394" s="67">
        <f t="shared" si="697"/>
        <v>56.235020000000006</v>
      </c>
      <c r="I7394" s="66">
        <v>0</v>
      </c>
      <c r="J7394" s="67">
        <f t="shared" si="694"/>
        <v>0</v>
      </c>
      <c r="K7394" s="14">
        <f t="shared" si="692"/>
        <v>0</v>
      </c>
      <c r="L7394" s="4" t="str">
        <f t="shared" si="693"/>
        <v/>
      </c>
    </row>
    <row r="7395" spans="1:12" x14ac:dyDescent="0.25">
      <c r="A7395" s="16">
        <f>Energy_Balance_WY2011!A7394</f>
        <v>40761</v>
      </c>
      <c r="B7395" s="33" t="str">
        <f>Energy_Balance_WY2011!B7394</f>
        <v xml:space="preserve"> 01:00:00</v>
      </c>
      <c r="C7395" s="65">
        <v>0</v>
      </c>
      <c r="D7395" s="66">
        <v>0</v>
      </c>
      <c r="E7395" s="66">
        <v>0</v>
      </c>
      <c r="F7395" s="65">
        <f t="shared" si="695"/>
        <v>1291.8656999999996</v>
      </c>
      <c r="G7395" s="66">
        <f t="shared" si="696"/>
        <v>1244.1367999999975</v>
      </c>
      <c r="H7395" s="67">
        <f t="shared" si="697"/>
        <v>56.235020000000006</v>
      </c>
      <c r="I7395" s="66">
        <v>0</v>
      </c>
      <c r="J7395" s="67">
        <f t="shared" si="694"/>
        <v>0</v>
      </c>
      <c r="K7395" s="14">
        <f t="shared" si="692"/>
        <v>0</v>
      </c>
      <c r="L7395" s="4" t="str">
        <f t="shared" si="693"/>
        <v/>
      </c>
    </row>
    <row r="7396" spans="1:12" x14ac:dyDescent="0.25">
      <c r="A7396" s="16">
        <f>Energy_Balance_WY2011!A7395</f>
        <v>40761</v>
      </c>
      <c r="B7396" s="33" t="str">
        <f>Energy_Balance_WY2011!B7395</f>
        <v xml:space="preserve"> 02:00:00</v>
      </c>
      <c r="C7396" s="65">
        <v>0</v>
      </c>
      <c r="D7396" s="66">
        <v>0</v>
      </c>
      <c r="E7396" s="66">
        <v>0</v>
      </c>
      <c r="F7396" s="65">
        <f t="shared" si="695"/>
        <v>1291.8656999999996</v>
      </c>
      <c r="G7396" s="66">
        <f t="shared" si="696"/>
        <v>1244.1367999999975</v>
      </c>
      <c r="H7396" s="67">
        <f t="shared" si="697"/>
        <v>56.235020000000006</v>
      </c>
      <c r="I7396" s="66">
        <v>0</v>
      </c>
      <c r="J7396" s="67">
        <f t="shared" si="694"/>
        <v>0</v>
      </c>
      <c r="K7396" s="14">
        <f t="shared" si="692"/>
        <v>0</v>
      </c>
      <c r="L7396" s="4" t="str">
        <f t="shared" si="693"/>
        <v/>
      </c>
    </row>
    <row r="7397" spans="1:12" x14ac:dyDescent="0.25">
      <c r="A7397" s="16">
        <f>Energy_Balance_WY2011!A7396</f>
        <v>40761</v>
      </c>
      <c r="B7397" s="33" t="str">
        <f>Energy_Balance_WY2011!B7396</f>
        <v xml:space="preserve"> 03:00:00</v>
      </c>
      <c r="C7397" s="65">
        <v>0</v>
      </c>
      <c r="D7397" s="66">
        <v>0</v>
      </c>
      <c r="E7397" s="66">
        <v>0</v>
      </c>
      <c r="F7397" s="65">
        <f t="shared" si="695"/>
        <v>1291.8656999999996</v>
      </c>
      <c r="G7397" s="66">
        <f t="shared" si="696"/>
        <v>1244.1367999999975</v>
      </c>
      <c r="H7397" s="67">
        <f t="shared" si="697"/>
        <v>56.235020000000006</v>
      </c>
      <c r="I7397" s="66">
        <v>0</v>
      </c>
      <c r="J7397" s="67">
        <f t="shared" si="694"/>
        <v>0</v>
      </c>
      <c r="K7397" s="14">
        <f t="shared" si="692"/>
        <v>0</v>
      </c>
      <c r="L7397" s="4" t="str">
        <f t="shared" si="693"/>
        <v/>
      </c>
    </row>
    <row r="7398" spans="1:12" x14ac:dyDescent="0.25">
      <c r="A7398" s="16">
        <f>Energy_Balance_WY2011!A7397</f>
        <v>40761</v>
      </c>
      <c r="B7398" s="33" t="str">
        <f>Energy_Balance_WY2011!B7397</f>
        <v xml:space="preserve"> 04:00:00</v>
      </c>
      <c r="C7398" s="65">
        <v>0</v>
      </c>
      <c r="D7398" s="66">
        <v>0</v>
      </c>
      <c r="E7398" s="66">
        <v>0</v>
      </c>
      <c r="F7398" s="65">
        <f t="shared" si="695"/>
        <v>1291.8656999999996</v>
      </c>
      <c r="G7398" s="66">
        <f t="shared" si="696"/>
        <v>1244.1367999999975</v>
      </c>
      <c r="H7398" s="67">
        <f t="shared" si="697"/>
        <v>56.235020000000006</v>
      </c>
      <c r="I7398" s="66">
        <v>0</v>
      </c>
      <c r="J7398" s="67">
        <f t="shared" si="694"/>
        <v>0</v>
      </c>
      <c r="K7398" s="14">
        <f t="shared" si="692"/>
        <v>0</v>
      </c>
      <c r="L7398" s="4" t="str">
        <f t="shared" si="693"/>
        <v/>
      </c>
    </row>
    <row r="7399" spans="1:12" x14ac:dyDescent="0.25">
      <c r="A7399" s="16">
        <f>Energy_Balance_WY2011!A7398</f>
        <v>40761</v>
      </c>
      <c r="B7399" s="33" t="str">
        <f>Energy_Balance_WY2011!B7398</f>
        <v xml:space="preserve"> 05:00:00</v>
      </c>
      <c r="C7399" s="65">
        <v>0</v>
      </c>
      <c r="D7399" s="66">
        <v>0</v>
      </c>
      <c r="E7399" s="66">
        <v>0</v>
      </c>
      <c r="F7399" s="65">
        <f t="shared" si="695"/>
        <v>1291.8656999999996</v>
      </c>
      <c r="G7399" s="66">
        <f t="shared" si="696"/>
        <v>1244.1367999999975</v>
      </c>
      <c r="H7399" s="67">
        <f t="shared" si="697"/>
        <v>56.235020000000006</v>
      </c>
      <c r="I7399" s="66">
        <v>0</v>
      </c>
      <c r="J7399" s="67">
        <f t="shared" si="694"/>
        <v>0</v>
      </c>
      <c r="K7399" s="14">
        <f t="shared" si="692"/>
        <v>0</v>
      </c>
      <c r="L7399" s="4" t="str">
        <f t="shared" si="693"/>
        <v/>
      </c>
    </row>
    <row r="7400" spans="1:12" x14ac:dyDescent="0.25">
      <c r="A7400" s="16">
        <f>Energy_Balance_WY2011!A7399</f>
        <v>40761</v>
      </c>
      <c r="B7400" s="33" t="str">
        <f>Energy_Balance_WY2011!B7399</f>
        <v xml:space="preserve"> 06:00:00</v>
      </c>
      <c r="C7400" s="65">
        <v>0</v>
      </c>
      <c r="D7400" s="66">
        <v>0</v>
      </c>
      <c r="E7400" s="66">
        <v>0</v>
      </c>
      <c r="F7400" s="65">
        <f t="shared" si="695"/>
        <v>1291.8656999999996</v>
      </c>
      <c r="G7400" s="66">
        <f t="shared" si="696"/>
        <v>1244.1367999999975</v>
      </c>
      <c r="H7400" s="67">
        <f t="shared" si="697"/>
        <v>56.235020000000006</v>
      </c>
      <c r="I7400" s="66">
        <v>0</v>
      </c>
      <c r="J7400" s="67">
        <f t="shared" si="694"/>
        <v>0</v>
      </c>
      <c r="K7400" s="14">
        <f t="shared" si="692"/>
        <v>0</v>
      </c>
      <c r="L7400" s="4" t="str">
        <f t="shared" si="693"/>
        <v/>
      </c>
    </row>
    <row r="7401" spans="1:12" x14ac:dyDescent="0.25">
      <c r="A7401" s="16">
        <f>Energy_Balance_WY2011!A7400</f>
        <v>40761</v>
      </c>
      <c r="B7401" s="33" t="str">
        <f>Energy_Balance_WY2011!B7400</f>
        <v xml:space="preserve"> 07:00:00</v>
      </c>
      <c r="C7401" s="65">
        <v>0</v>
      </c>
      <c r="D7401" s="66">
        <v>0</v>
      </c>
      <c r="E7401" s="66">
        <v>0</v>
      </c>
      <c r="F7401" s="65">
        <f t="shared" si="695"/>
        <v>1291.8656999999996</v>
      </c>
      <c r="G7401" s="66">
        <f t="shared" si="696"/>
        <v>1244.1367999999975</v>
      </c>
      <c r="H7401" s="67">
        <f t="shared" si="697"/>
        <v>56.235020000000006</v>
      </c>
      <c r="I7401" s="66">
        <v>0</v>
      </c>
      <c r="J7401" s="67">
        <f t="shared" si="694"/>
        <v>0</v>
      </c>
      <c r="K7401" s="14">
        <f t="shared" si="692"/>
        <v>0</v>
      </c>
      <c r="L7401" s="4" t="str">
        <f t="shared" si="693"/>
        <v/>
      </c>
    </row>
    <row r="7402" spans="1:12" x14ac:dyDescent="0.25">
      <c r="A7402" s="16">
        <f>Energy_Balance_WY2011!A7401</f>
        <v>40761</v>
      </c>
      <c r="B7402" s="33" t="str">
        <f>Energy_Balance_WY2011!B7401</f>
        <v xml:space="preserve"> 08:00:00</v>
      </c>
      <c r="C7402" s="65">
        <v>0</v>
      </c>
      <c r="D7402" s="66">
        <v>0</v>
      </c>
      <c r="E7402" s="66">
        <v>0</v>
      </c>
      <c r="F7402" s="65">
        <f t="shared" si="695"/>
        <v>1291.8656999999996</v>
      </c>
      <c r="G7402" s="66">
        <f t="shared" si="696"/>
        <v>1244.1367999999975</v>
      </c>
      <c r="H7402" s="67">
        <f t="shared" si="697"/>
        <v>56.235020000000006</v>
      </c>
      <c r="I7402" s="66">
        <v>0</v>
      </c>
      <c r="J7402" s="67">
        <f t="shared" si="694"/>
        <v>0</v>
      </c>
      <c r="K7402" s="14">
        <f t="shared" si="692"/>
        <v>0</v>
      </c>
      <c r="L7402" s="4" t="str">
        <f t="shared" si="693"/>
        <v/>
      </c>
    </row>
    <row r="7403" spans="1:12" x14ac:dyDescent="0.25">
      <c r="A7403" s="16">
        <f>Energy_Balance_WY2011!A7402</f>
        <v>40761</v>
      </c>
      <c r="B7403" s="33" t="str">
        <f>Energy_Balance_WY2011!B7402</f>
        <v xml:space="preserve"> 09:00:00</v>
      </c>
      <c r="C7403" s="65">
        <v>0</v>
      </c>
      <c r="D7403" s="66">
        <v>0</v>
      </c>
      <c r="E7403" s="66">
        <v>0</v>
      </c>
      <c r="F7403" s="65">
        <f t="shared" si="695"/>
        <v>1291.8656999999996</v>
      </c>
      <c r="G7403" s="66">
        <f t="shared" si="696"/>
        <v>1244.1367999999975</v>
      </c>
      <c r="H7403" s="67">
        <f t="shared" si="697"/>
        <v>56.235020000000006</v>
      </c>
      <c r="I7403" s="66">
        <v>0</v>
      </c>
      <c r="J7403" s="67">
        <f t="shared" si="694"/>
        <v>0</v>
      </c>
      <c r="K7403" s="14">
        <f t="shared" si="692"/>
        <v>0</v>
      </c>
      <c r="L7403" s="4" t="str">
        <f t="shared" si="693"/>
        <v/>
      </c>
    </row>
    <row r="7404" spans="1:12" x14ac:dyDescent="0.25">
      <c r="A7404" s="16">
        <f>Energy_Balance_WY2011!A7403</f>
        <v>40761</v>
      </c>
      <c r="B7404" s="33" t="str">
        <f>Energy_Balance_WY2011!B7403</f>
        <v xml:space="preserve"> 10:00:00</v>
      </c>
      <c r="C7404" s="65">
        <v>0</v>
      </c>
      <c r="D7404" s="66">
        <v>0</v>
      </c>
      <c r="E7404" s="66">
        <v>0</v>
      </c>
      <c r="F7404" s="65">
        <f t="shared" si="695"/>
        <v>1291.8656999999996</v>
      </c>
      <c r="G7404" s="66">
        <f t="shared" si="696"/>
        <v>1244.1367999999975</v>
      </c>
      <c r="H7404" s="67">
        <f t="shared" si="697"/>
        <v>56.235020000000006</v>
      </c>
      <c r="I7404" s="66">
        <v>0</v>
      </c>
      <c r="J7404" s="67">
        <f t="shared" si="694"/>
        <v>0</v>
      </c>
      <c r="K7404" s="14">
        <f t="shared" si="692"/>
        <v>0</v>
      </c>
      <c r="L7404" s="4" t="str">
        <f t="shared" si="693"/>
        <v/>
      </c>
    </row>
    <row r="7405" spans="1:12" x14ac:dyDescent="0.25">
      <c r="A7405" s="16">
        <f>Energy_Balance_WY2011!A7404</f>
        <v>40761</v>
      </c>
      <c r="B7405" s="33" t="str">
        <f>Energy_Balance_WY2011!B7404</f>
        <v xml:space="preserve"> 11:00:00</v>
      </c>
      <c r="C7405" s="65">
        <v>0</v>
      </c>
      <c r="D7405" s="66">
        <v>0</v>
      </c>
      <c r="E7405" s="66">
        <v>0</v>
      </c>
      <c r="F7405" s="65">
        <f t="shared" si="695"/>
        <v>1291.8656999999996</v>
      </c>
      <c r="G7405" s="66">
        <f t="shared" si="696"/>
        <v>1244.1367999999975</v>
      </c>
      <c r="H7405" s="67">
        <f t="shared" si="697"/>
        <v>56.235020000000006</v>
      </c>
      <c r="I7405" s="66">
        <v>0</v>
      </c>
      <c r="J7405" s="67">
        <f t="shared" si="694"/>
        <v>0</v>
      </c>
      <c r="K7405" s="14">
        <f t="shared" si="692"/>
        <v>0</v>
      </c>
      <c r="L7405" s="4" t="str">
        <f t="shared" si="693"/>
        <v/>
      </c>
    </row>
    <row r="7406" spans="1:12" x14ac:dyDescent="0.25">
      <c r="A7406" s="16">
        <f>Energy_Balance_WY2011!A7405</f>
        <v>40761</v>
      </c>
      <c r="B7406" s="33" t="str">
        <f>Energy_Balance_WY2011!B7405</f>
        <v xml:space="preserve"> 12:00:00</v>
      </c>
      <c r="C7406" s="65">
        <v>0</v>
      </c>
      <c r="D7406" s="66">
        <v>0</v>
      </c>
      <c r="E7406" s="66">
        <v>0</v>
      </c>
      <c r="F7406" s="65">
        <f t="shared" si="695"/>
        <v>1291.8656999999996</v>
      </c>
      <c r="G7406" s="66">
        <f t="shared" si="696"/>
        <v>1244.1367999999975</v>
      </c>
      <c r="H7406" s="67">
        <f t="shared" si="697"/>
        <v>56.235020000000006</v>
      </c>
      <c r="I7406" s="66">
        <v>0</v>
      </c>
      <c r="J7406" s="67">
        <f t="shared" si="694"/>
        <v>0</v>
      </c>
      <c r="K7406" s="14">
        <f t="shared" si="692"/>
        <v>0</v>
      </c>
      <c r="L7406" s="4" t="str">
        <f t="shared" si="693"/>
        <v/>
      </c>
    </row>
    <row r="7407" spans="1:12" x14ac:dyDescent="0.25">
      <c r="A7407" s="16">
        <f>Energy_Balance_WY2011!A7406</f>
        <v>40761</v>
      </c>
      <c r="B7407" s="33" t="str">
        <f>Energy_Balance_WY2011!B7406</f>
        <v xml:space="preserve"> 13:00:00</v>
      </c>
      <c r="C7407" s="65">
        <v>0</v>
      </c>
      <c r="D7407" s="66">
        <v>0</v>
      </c>
      <c r="E7407" s="66">
        <v>0</v>
      </c>
      <c r="F7407" s="65">
        <f t="shared" si="695"/>
        <v>1291.8656999999996</v>
      </c>
      <c r="G7407" s="66">
        <f t="shared" si="696"/>
        <v>1244.1367999999975</v>
      </c>
      <c r="H7407" s="67">
        <f t="shared" si="697"/>
        <v>56.235020000000006</v>
      </c>
      <c r="I7407" s="66">
        <v>0</v>
      </c>
      <c r="J7407" s="67">
        <f t="shared" si="694"/>
        <v>0</v>
      </c>
      <c r="K7407" s="14">
        <f t="shared" si="692"/>
        <v>0</v>
      </c>
      <c r="L7407" s="4" t="str">
        <f t="shared" si="693"/>
        <v/>
      </c>
    </row>
    <row r="7408" spans="1:12" x14ac:dyDescent="0.25">
      <c r="A7408" s="16">
        <f>Energy_Balance_WY2011!A7407</f>
        <v>40761</v>
      </c>
      <c r="B7408" s="33" t="str">
        <f>Energy_Balance_WY2011!B7407</f>
        <v xml:space="preserve"> 14:00:00</v>
      </c>
      <c r="C7408" s="65">
        <v>0</v>
      </c>
      <c r="D7408" s="66">
        <v>0</v>
      </c>
      <c r="E7408" s="66">
        <v>0</v>
      </c>
      <c r="F7408" s="65">
        <f t="shared" si="695"/>
        <v>1291.8656999999996</v>
      </c>
      <c r="G7408" s="66">
        <f t="shared" si="696"/>
        <v>1244.1367999999975</v>
      </c>
      <c r="H7408" s="67">
        <f t="shared" si="697"/>
        <v>56.235020000000006</v>
      </c>
      <c r="I7408" s="66">
        <v>0</v>
      </c>
      <c r="J7408" s="67">
        <f t="shared" si="694"/>
        <v>0</v>
      </c>
      <c r="K7408" s="14">
        <f t="shared" si="692"/>
        <v>0</v>
      </c>
      <c r="L7408" s="4" t="str">
        <f t="shared" si="693"/>
        <v/>
      </c>
    </row>
    <row r="7409" spans="1:12" x14ac:dyDescent="0.25">
      <c r="A7409" s="16">
        <f>Energy_Balance_WY2011!A7408</f>
        <v>40761</v>
      </c>
      <c r="B7409" s="33" t="str">
        <f>Energy_Balance_WY2011!B7408</f>
        <v xml:space="preserve"> 15:00:00</v>
      </c>
      <c r="C7409" s="65">
        <v>0</v>
      </c>
      <c r="D7409" s="66">
        <v>0</v>
      </c>
      <c r="E7409" s="66">
        <v>0</v>
      </c>
      <c r="F7409" s="65">
        <f t="shared" si="695"/>
        <v>1291.8656999999996</v>
      </c>
      <c r="G7409" s="66">
        <f t="shared" si="696"/>
        <v>1244.1367999999975</v>
      </c>
      <c r="H7409" s="67">
        <f t="shared" si="697"/>
        <v>56.235020000000006</v>
      </c>
      <c r="I7409" s="66">
        <v>0</v>
      </c>
      <c r="J7409" s="67">
        <f t="shared" si="694"/>
        <v>0</v>
      </c>
      <c r="K7409" s="14">
        <f t="shared" si="692"/>
        <v>0</v>
      </c>
      <c r="L7409" s="4" t="str">
        <f t="shared" si="693"/>
        <v/>
      </c>
    </row>
    <row r="7410" spans="1:12" x14ac:dyDescent="0.25">
      <c r="A7410" s="16">
        <f>Energy_Balance_WY2011!A7409</f>
        <v>40761</v>
      </c>
      <c r="B7410" s="33" t="str">
        <f>Energy_Balance_WY2011!B7409</f>
        <v xml:space="preserve"> 16:00:00</v>
      </c>
      <c r="C7410" s="65">
        <v>0</v>
      </c>
      <c r="D7410" s="66">
        <v>0</v>
      </c>
      <c r="E7410" s="66">
        <v>0</v>
      </c>
      <c r="F7410" s="65">
        <f t="shared" si="695"/>
        <v>1291.8656999999996</v>
      </c>
      <c r="G7410" s="66">
        <f t="shared" si="696"/>
        <v>1244.1367999999975</v>
      </c>
      <c r="H7410" s="67">
        <f t="shared" si="697"/>
        <v>56.235020000000006</v>
      </c>
      <c r="I7410" s="66">
        <v>0</v>
      </c>
      <c r="J7410" s="67">
        <f t="shared" si="694"/>
        <v>0</v>
      </c>
      <c r="K7410" s="14">
        <f t="shared" si="692"/>
        <v>0</v>
      </c>
      <c r="L7410" s="4" t="str">
        <f t="shared" si="693"/>
        <v/>
      </c>
    </row>
    <row r="7411" spans="1:12" x14ac:dyDescent="0.25">
      <c r="A7411" s="16">
        <f>Energy_Balance_WY2011!A7410</f>
        <v>40761</v>
      </c>
      <c r="B7411" s="33" t="str">
        <f>Energy_Balance_WY2011!B7410</f>
        <v xml:space="preserve"> 17:00:00</v>
      </c>
      <c r="C7411" s="65">
        <v>0</v>
      </c>
      <c r="D7411" s="66">
        <v>0</v>
      </c>
      <c r="E7411" s="66">
        <v>0</v>
      </c>
      <c r="F7411" s="65">
        <f t="shared" si="695"/>
        <v>1291.8656999999996</v>
      </c>
      <c r="G7411" s="66">
        <f t="shared" si="696"/>
        <v>1244.1367999999975</v>
      </c>
      <c r="H7411" s="67">
        <f t="shared" si="697"/>
        <v>56.235020000000006</v>
      </c>
      <c r="I7411" s="66">
        <v>0</v>
      </c>
      <c r="J7411" s="67">
        <f t="shared" si="694"/>
        <v>0</v>
      </c>
      <c r="K7411" s="14">
        <f t="shared" si="692"/>
        <v>0</v>
      </c>
      <c r="L7411" s="4" t="str">
        <f t="shared" si="693"/>
        <v/>
      </c>
    </row>
    <row r="7412" spans="1:12" x14ac:dyDescent="0.25">
      <c r="A7412" s="16">
        <f>Energy_Balance_WY2011!A7411</f>
        <v>40761</v>
      </c>
      <c r="B7412" s="33" t="str">
        <f>Energy_Balance_WY2011!B7411</f>
        <v xml:space="preserve"> 18:00:00</v>
      </c>
      <c r="C7412" s="65">
        <v>0</v>
      </c>
      <c r="D7412" s="66">
        <v>0</v>
      </c>
      <c r="E7412" s="66">
        <v>0</v>
      </c>
      <c r="F7412" s="65">
        <f t="shared" si="695"/>
        <v>1291.8656999999996</v>
      </c>
      <c r="G7412" s="66">
        <f t="shared" si="696"/>
        <v>1244.1367999999975</v>
      </c>
      <c r="H7412" s="67">
        <f t="shared" si="697"/>
        <v>56.235020000000006</v>
      </c>
      <c r="I7412" s="66">
        <v>0</v>
      </c>
      <c r="J7412" s="67">
        <f t="shared" si="694"/>
        <v>0</v>
      </c>
      <c r="K7412" s="14">
        <f t="shared" si="692"/>
        <v>0</v>
      </c>
      <c r="L7412" s="4" t="str">
        <f t="shared" si="693"/>
        <v/>
      </c>
    </row>
    <row r="7413" spans="1:12" x14ac:dyDescent="0.25">
      <c r="A7413" s="16">
        <f>Energy_Balance_WY2011!A7412</f>
        <v>40761</v>
      </c>
      <c r="B7413" s="33" t="str">
        <f>Energy_Balance_WY2011!B7412</f>
        <v xml:space="preserve"> 19:00:00</v>
      </c>
      <c r="C7413" s="65">
        <v>0</v>
      </c>
      <c r="D7413" s="66">
        <v>0</v>
      </c>
      <c r="E7413" s="66">
        <v>0</v>
      </c>
      <c r="F7413" s="65">
        <f t="shared" si="695"/>
        <v>1291.8656999999996</v>
      </c>
      <c r="G7413" s="66">
        <f t="shared" si="696"/>
        <v>1244.1367999999975</v>
      </c>
      <c r="H7413" s="67">
        <f t="shared" si="697"/>
        <v>56.235020000000006</v>
      </c>
      <c r="I7413" s="66">
        <v>0</v>
      </c>
      <c r="J7413" s="67">
        <f t="shared" si="694"/>
        <v>0</v>
      </c>
      <c r="K7413" s="14">
        <f t="shared" si="692"/>
        <v>0</v>
      </c>
      <c r="L7413" s="4" t="str">
        <f t="shared" si="693"/>
        <v/>
      </c>
    </row>
    <row r="7414" spans="1:12" x14ac:dyDescent="0.25">
      <c r="A7414" s="16">
        <f>Energy_Balance_WY2011!A7413</f>
        <v>40761</v>
      </c>
      <c r="B7414" s="33" t="str">
        <f>Energy_Balance_WY2011!B7413</f>
        <v xml:space="preserve"> 20:00:00</v>
      </c>
      <c r="C7414" s="65">
        <v>0</v>
      </c>
      <c r="D7414" s="66">
        <v>0</v>
      </c>
      <c r="E7414" s="66">
        <v>0</v>
      </c>
      <c r="F7414" s="65">
        <f t="shared" si="695"/>
        <v>1291.8656999999996</v>
      </c>
      <c r="G7414" s="66">
        <f t="shared" si="696"/>
        <v>1244.1367999999975</v>
      </c>
      <c r="H7414" s="67">
        <f t="shared" si="697"/>
        <v>56.235020000000006</v>
      </c>
      <c r="I7414" s="66">
        <v>0</v>
      </c>
      <c r="J7414" s="67">
        <f t="shared" si="694"/>
        <v>0</v>
      </c>
      <c r="K7414" s="14">
        <f t="shared" si="692"/>
        <v>0</v>
      </c>
      <c r="L7414" s="4" t="str">
        <f t="shared" si="693"/>
        <v/>
      </c>
    </row>
    <row r="7415" spans="1:12" x14ac:dyDescent="0.25">
      <c r="A7415" s="16">
        <f>Energy_Balance_WY2011!A7414</f>
        <v>40761</v>
      </c>
      <c r="B7415" s="33" t="str">
        <f>Energy_Balance_WY2011!B7414</f>
        <v xml:space="preserve"> 21:00:00</v>
      </c>
      <c r="C7415" s="65">
        <v>0</v>
      </c>
      <c r="D7415" s="66">
        <v>0</v>
      </c>
      <c r="E7415" s="66">
        <v>0</v>
      </c>
      <c r="F7415" s="65">
        <f t="shared" si="695"/>
        <v>1291.8656999999996</v>
      </c>
      <c r="G7415" s="66">
        <f t="shared" si="696"/>
        <v>1244.1367999999975</v>
      </c>
      <c r="H7415" s="67">
        <f t="shared" si="697"/>
        <v>56.235020000000006</v>
      </c>
      <c r="I7415" s="66">
        <v>0</v>
      </c>
      <c r="J7415" s="67">
        <f t="shared" si="694"/>
        <v>0</v>
      </c>
      <c r="K7415" s="14">
        <f t="shared" si="692"/>
        <v>0</v>
      </c>
      <c r="L7415" s="4" t="str">
        <f t="shared" si="693"/>
        <v/>
      </c>
    </row>
    <row r="7416" spans="1:12" x14ac:dyDescent="0.25">
      <c r="A7416" s="16">
        <f>Energy_Balance_WY2011!A7415</f>
        <v>40761</v>
      </c>
      <c r="B7416" s="33" t="str">
        <f>Energy_Balance_WY2011!B7415</f>
        <v xml:space="preserve"> 22:00:00</v>
      </c>
      <c r="C7416" s="65">
        <v>0</v>
      </c>
      <c r="D7416" s="66">
        <v>0</v>
      </c>
      <c r="E7416" s="66">
        <v>0</v>
      </c>
      <c r="F7416" s="65">
        <f t="shared" si="695"/>
        <v>1291.8656999999996</v>
      </c>
      <c r="G7416" s="66">
        <f t="shared" si="696"/>
        <v>1244.1367999999975</v>
      </c>
      <c r="H7416" s="67">
        <f t="shared" si="697"/>
        <v>56.235020000000006</v>
      </c>
      <c r="I7416" s="66">
        <v>0</v>
      </c>
      <c r="J7416" s="67">
        <f t="shared" si="694"/>
        <v>0</v>
      </c>
      <c r="K7416" s="14">
        <f t="shared" si="692"/>
        <v>0</v>
      </c>
      <c r="L7416" s="4" t="str">
        <f t="shared" si="693"/>
        <v/>
      </c>
    </row>
    <row r="7417" spans="1:12" x14ac:dyDescent="0.25">
      <c r="A7417" s="16">
        <f>Energy_Balance_WY2011!A7416</f>
        <v>40761</v>
      </c>
      <c r="B7417" s="33" t="str">
        <f>Energy_Balance_WY2011!B7416</f>
        <v xml:space="preserve"> 23:00:00</v>
      </c>
      <c r="C7417" s="65">
        <v>0</v>
      </c>
      <c r="D7417" s="66">
        <v>0</v>
      </c>
      <c r="E7417" s="66">
        <v>0</v>
      </c>
      <c r="F7417" s="65">
        <f t="shared" si="695"/>
        <v>1291.8656999999996</v>
      </c>
      <c r="G7417" s="66">
        <f t="shared" si="696"/>
        <v>1244.1367999999975</v>
      </c>
      <c r="H7417" s="67">
        <f t="shared" si="697"/>
        <v>56.235020000000006</v>
      </c>
      <c r="I7417" s="66">
        <v>0</v>
      </c>
      <c r="J7417" s="67">
        <f t="shared" si="694"/>
        <v>0</v>
      </c>
      <c r="K7417" s="14">
        <f t="shared" si="692"/>
        <v>0</v>
      </c>
      <c r="L7417" s="4" t="str">
        <f t="shared" si="693"/>
        <v/>
      </c>
    </row>
    <row r="7418" spans="1:12" x14ac:dyDescent="0.25">
      <c r="A7418" s="16">
        <f>Energy_Balance_WY2011!A7417</f>
        <v>40761</v>
      </c>
      <c r="B7418" s="33" t="str">
        <f>Energy_Balance_WY2011!B7417</f>
        <v xml:space="preserve"> 24:00:00</v>
      </c>
      <c r="C7418" s="65">
        <v>0</v>
      </c>
      <c r="D7418" s="66">
        <v>0</v>
      </c>
      <c r="E7418" s="66">
        <v>0</v>
      </c>
      <c r="F7418" s="65">
        <f t="shared" si="695"/>
        <v>1291.8656999999996</v>
      </c>
      <c r="G7418" s="66">
        <f t="shared" si="696"/>
        <v>1244.1367999999975</v>
      </c>
      <c r="H7418" s="67">
        <f t="shared" si="697"/>
        <v>56.235020000000006</v>
      </c>
      <c r="I7418" s="66">
        <v>0</v>
      </c>
      <c r="J7418" s="67">
        <f t="shared" si="694"/>
        <v>0</v>
      </c>
      <c r="K7418" s="14">
        <f t="shared" si="692"/>
        <v>0</v>
      </c>
      <c r="L7418" s="4" t="str">
        <f t="shared" si="693"/>
        <v/>
      </c>
    </row>
    <row r="7419" spans="1:12" x14ac:dyDescent="0.25">
      <c r="A7419" s="16">
        <f>Energy_Balance_WY2011!A7418</f>
        <v>40762</v>
      </c>
      <c r="B7419" s="33" t="str">
        <f>Energy_Balance_WY2011!B7418</f>
        <v xml:space="preserve"> 01:00:00</v>
      </c>
      <c r="C7419" s="65">
        <v>0</v>
      </c>
      <c r="D7419" s="66">
        <v>0</v>
      </c>
      <c r="E7419" s="66">
        <v>0</v>
      </c>
      <c r="F7419" s="65">
        <f t="shared" si="695"/>
        <v>1291.8656999999996</v>
      </c>
      <c r="G7419" s="66">
        <f t="shared" si="696"/>
        <v>1244.1367999999975</v>
      </c>
      <c r="H7419" s="67">
        <f t="shared" si="697"/>
        <v>56.235020000000006</v>
      </c>
      <c r="I7419" s="66">
        <v>0</v>
      </c>
      <c r="J7419" s="67">
        <f t="shared" si="694"/>
        <v>0</v>
      </c>
      <c r="K7419" s="14">
        <f t="shared" si="692"/>
        <v>0</v>
      </c>
      <c r="L7419" s="4" t="str">
        <f t="shared" si="693"/>
        <v/>
      </c>
    </row>
    <row r="7420" spans="1:12" x14ac:dyDescent="0.25">
      <c r="A7420" s="16">
        <f>Energy_Balance_WY2011!A7419</f>
        <v>40762</v>
      </c>
      <c r="B7420" s="33" t="str">
        <f>Energy_Balance_WY2011!B7419</f>
        <v xml:space="preserve"> 02:00:00</v>
      </c>
      <c r="C7420" s="65">
        <v>0</v>
      </c>
      <c r="D7420" s="66">
        <v>0</v>
      </c>
      <c r="E7420" s="66">
        <v>0</v>
      </c>
      <c r="F7420" s="65">
        <f t="shared" si="695"/>
        <v>1291.8656999999996</v>
      </c>
      <c r="G7420" s="66">
        <f t="shared" si="696"/>
        <v>1244.1367999999975</v>
      </c>
      <c r="H7420" s="67">
        <f t="shared" si="697"/>
        <v>56.235020000000006</v>
      </c>
      <c r="I7420" s="66">
        <v>0</v>
      </c>
      <c r="J7420" s="67">
        <f t="shared" si="694"/>
        <v>0</v>
      </c>
      <c r="K7420" s="14">
        <f t="shared" si="692"/>
        <v>0</v>
      </c>
      <c r="L7420" s="4" t="str">
        <f t="shared" si="693"/>
        <v/>
      </c>
    </row>
    <row r="7421" spans="1:12" x14ac:dyDescent="0.25">
      <c r="A7421" s="16">
        <f>Energy_Balance_WY2011!A7420</f>
        <v>40762</v>
      </c>
      <c r="B7421" s="33" t="str">
        <f>Energy_Balance_WY2011!B7420</f>
        <v xml:space="preserve"> 03:00:00</v>
      </c>
      <c r="C7421" s="65">
        <v>0</v>
      </c>
      <c r="D7421" s="66">
        <v>0</v>
      </c>
      <c r="E7421" s="66">
        <v>0</v>
      </c>
      <c r="F7421" s="65">
        <f t="shared" si="695"/>
        <v>1291.8656999999996</v>
      </c>
      <c r="G7421" s="66">
        <f t="shared" si="696"/>
        <v>1244.1367999999975</v>
      </c>
      <c r="H7421" s="67">
        <f t="shared" si="697"/>
        <v>56.235020000000006</v>
      </c>
      <c r="I7421" s="66">
        <v>0</v>
      </c>
      <c r="J7421" s="67">
        <f t="shared" si="694"/>
        <v>0</v>
      </c>
      <c r="K7421" s="14">
        <f t="shared" si="692"/>
        <v>0</v>
      </c>
      <c r="L7421" s="4" t="str">
        <f t="shared" si="693"/>
        <v/>
      </c>
    </row>
    <row r="7422" spans="1:12" x14ac:dyDescent="0.25">
      <c r="A7422" s="16">
        <f>Energy_Balance_WY2011!A7421</f>
        <v>40762</v>
      </c>
      <c r="B7422" s="33" t="str">
        <f>Energy_Balance_WY2011!B7421</f>
        <v xml:space="preserve"> 04:00:00</v>
      </c>
      <c r="C7422" s="65">
        <v>0</v>
      </c>
      <c r="D7422" s="66">
        <v>0</v>
      </c>
      <c r="E7422" s="66">
        <v>0</v>
      </c>
      <c r="F7422" s="65">
        <f t="shared" si="695"/>
        <v>1291.8656999999996</v>
      </c>
      <c r="G7422" s="66">
        <f t="shared" si="696"/>
        <v>1244.1367999999975</v>
      </c>
      <c r="H7422" s="67">
        <f t="shared" si="697"/>
        <v>56.235020000000006</v>
      </c>
      <c r="I7422" s="66">
        <v>0</v>
      </c>
      <c r="J7422" s="67">
        <f t="shared" si="694"/>
        <v>0</v>
      </c>
      <c r="K7422" s="14">
        <f t="shared" si="692"/>
        <v>0</v>
      </c>
      <c r="L7422" s="4" t="str">
        <f t="shared" si="693"/>
        <v/>
      </c>
    </row>
    <row r="7423" spans="1:12" x14ac:dyDescent="0.25">
      <c r="A7423" s="16">
        <f>Energy_Balance_WY2011!A7422</f>
        <v>40762</v>
      </c>
      <c r="B7423" s="33" t="str">
        <f>Energy_Balance_WY2011!B7422</f>
        <v xml:space="preserve"> 05:00:00</v>
      </c>
      <c r="C7423" s="65">
        <v>0</v>
      </c>
      <c r="D7423" s="66">
        <v>0</v>
      </c>
      <c r="E7423" s="66">
        <v>0</v>
      </c>
      <c r="F7423" s="65">
        <f t="shared" si="695"/>
        <v>1291.8656999999996</v>
      </c>
      <c r="G7423" s="66">
        <f t="shared" si="696"/>
        <v>1244.1367999999975</v>
      </c>
      <c r="H7423" s="67">
        <f t="shared" si="697"/>
        <v>56.235020000000006</v>
      </c>
      <c r="I7423" s="66">
        <v>0</v>
      </c>
      <c r="J7423" s="67">
        <f t="shared" si="694"/>
        <v>0</v>
      </c>
      <c r="K7423" s="14">
        <f t="shared" si="692"/>
        <v>0</v>
      </c>
      <c r="L7423" s="4" t="str">
        <f t="shared" si="693"/>
        <v/>
      </c>
    </row>
    <row r="7424" spans="1:12" x14ac:dyDescent="0.25">
      <c r="A7424" s="16">
        <f>Energy_Balance_WY2011!A7423</f>
        <v>40762</v>
      </c>
      <c r="B7424" s="33" t="str">
        <f>Energy_Balance_WY2011!B7423</f>
        <v xml:space="preserve"> 06:00:00</v>
      </c>
      <c r="C7424" s="65">
        <v>0</v>
      </c>
      <c r="D7424" s="66">
        <v>0</v>
      </c>
      <c r="E7424" s="66">
        <v>0</v>
      </c>
      <c r="F7424" s="65">
        <f t="shared" si="695"/>
        <v>1291.8656999999996</v>
      </c>
      <c r="G7424" s="66">
        <f t="shared" si="696"/>
        <v>1244.1367999999975</v>
      </c>
      <c r="H7424" s="67">
        <f t="shared" si="697"/>
        <v>56.235020000000006</v>
      </c>
      <c r="I7424" s="66">
        <v>0</v>
      </c>
      <c r="J7424" s="67">
        <f t="shared" si="694"/>
        <v>0</v>
      </c>
      <c r="K7424" s="14">
        <f t="shared" si="692"/>
        <v>0</v>
      </c>
      <c r="L7424" s="4" t="str">
        <f t="shared" si="693"/>
        <v/>
      </c>
    </row>
    <row r="7425" spans="1:12" x14ac:dyDescent="0.25">
      <c r="A7425" s="16">
        <f>Energy_Balance_WY2011!A7424</f>
        <v>40762</v>
      </c>
      <c r="B7425" s="33" t="str">
        <f>Energy_Balance_WY2011!B7424</f>
        <v xml:space="preserve"> 07:00:00</v>
      </c>
      <c r="C7425" s="65">
        <v>0</v>
      </c>
      <c r="D7425" s="66">
        <v>0</v>
      </c>
      <c r="E7425" s="66">
        <v>0</v>
      </c>
      <c r="F7425" s="65">
        <f t="shared" si="695"/>
        <v>1291.8656999999996</v>
      </c>
      <c r="G7425" s="66">
        <f t="shared" si="696"/>
        <v>1244.1367999999975</v>
      </c>
      <c r="H7425" s="67">
        <f t="shared" si="697"/>
        <v>56.235020000000006</v>
      </c>
      <c r="I7425" s="66">
        <v>0</v>
      </c>
      <c r="J7425" s="67">
        <f t="shared" si="694"/>
        <v>0</v>
      </c>
      <c r="K7425" s="14">
        <f t="shared" si="692"/>
        <v>0</v>
      </c>
      <c r="L7425" s="4" t="str">
        <f t="shared" si="693"/>
        <v/>
      </c>
    </row>
    <row r="7426" spans="1:12" x14ac:dyDescent="0.25">
      <c r="A7426" s="16">
        <f>Energy_Balance_WY2011!A7425</f>
        <v>40762</v>
      </c>
      <c r="B7426" s="33" t="str">
        <f>Energy_Balance_WY2011!B7425</f>
        <v xml:space="preserve"> 08:00:00</v>
      </c>
      <c r="C7426" s="65">
        <v>0</v>
      </c>
      <c r="D7426" s="66">
        <v>0</v>
      </c>
      <c r="E7426" s="66">
        <v>0</v>
      </c>
      <c r="F7426" s="65">
        <f t="shared" si="695"/>
        <v>1291.8656999999996</v>
      </c>
      <c r="G7426" s="66">
        <f t="shared" si="696"/>
        <v>1244.1367999999975</v>
      </c>
      <c r="H7426" s="67">
        <f t="shared" si="697"/>
        <v>56.235020000000006</v>
      </c>
      <c r="I7426" s="66">
        <v>0</v>
      </c>
      <c r="J7426" s="67">
        <f t="shared" si="694"/>
        <v>0</v>
      </c>
      <c r="K7426" s="14">
        <f t="shared" si="692"/>
        <v>0</v>
      </c>
      <c r="L7426" s="4" t="str">
        <f t="shared" si="693"/>
        <v/>
      </c>
    </row>
    <row r="7427" spans="1:12" x14ac:dyDescent="0.25">
      <c r="A7427" s="16">
        <f>Energy_Balance_WY2011!A7426</f>
        <v>40762</v>
      </c>
      <c r="B7427" s="33" t="str">
        <f>Energy_Balance_WY2011!B7426</f>
        <v xml:space="preserve"> 09:00:00</v>
      </c>
      <c r="C7427" s="65">
        <v>0</v>
      </c>
      <c r="D7427" s="66">
        <v>0</v>
      </c>
      <c r="E7427" s="66">
        <v>0</v>
      </c>
      <c r="F7427" s="65">
        <f t="shared" si="695"/>
        <v>1291.8656999999996</v>
      </c>
      <c r="G7427" s="66">
        <f t="shared" si="696"/>
        <v>1244.1367999999975</v>
      </c>
      <c r="H7427" s="67">
        <f t="shared" si="697"/>
        <v>56.235020000000006</v>
      </c>
      <c r="I7427" s="66">
        <v>0</v>
      </c>
      <c r="J7427" s="67">
        <f t="shared" si="694"/>
        <v>0</v>
      </c>
      <c r="K7427" s="14">
        <f t="shared" si="692"/>
        <v>0</v>
      </c>
      <c r="L7427" s="4" t="str">
        <f t="shared" si="693"/>
        <v/>
      </c>
    </row>
    <row r="7428" spans="1:12" x14ac:dyDescent="0.25">
      <c r="A7428" s="16">
        <f>Energy_Balance_WY2011!A7427</f>
        <v>40762</v>
      </c>
      <c r="B7428" s="33" t="str">
        <f>Energy_Balance_WY2011!B7427</f>
        <v xml:space="preserve"> 10:00:00</v>
      </c>
      <c r="C7428" s="65">
        <v>0</v>
      </c>
      <c r="D7428" s="66">
        <v>0</v>
      </c>
      <c r="E7428" s="66">
        <v>0</v>
      </c>
      <c r="F7428" s="65">
        <f t="shared" si="695"/>
        <v>1291.8656999999996</v>
      </c>
      <c r="G7428" s="66">
        <f t="shared" si="696"/>
        <v>1244.1367999999975</v>
      </c>
      <c r="H7428" s="67">
        <f t="shared" si="697"/>
        <v>56.235020000000006</v>
      </c>
      <c r="I7428" s="66">
        <v>0</v>
      </c>
      <c r="J7428" s="67">
        <f t="shared" si="694"/>
        <v>0</v>
      </c>
      <c r="K7428" s="14">
        <f t="shared" ref="K7428:K7491" si="698">D7428+E7428-C7428-J7428</f>
        <v>0</v>
      </c>
      <c r="L7428" s="4" t="str">
        <f t="shared" ref="L7428:L7491" si="699">IF(K7428&gt;0.25,1,"")</f>
        <v/>
      </c>
    </row>
    <row r="7429" spans="1:12" x14ac:dyDescent="0.25">
      <c r="A7429" s="16">
        <f>Energy_Balance_WY2011!A7428</f>
        <v>40762</v>
      </c>
      <c r="B7429" s="33" t="str">
        <f>Energy_Balance_WY2011!B7428</f>
        <v xml:space="preserve"> 11:00:00</v>
      </c>
      <c r="C7429" s="65">
        <v>0</v>
      </c>
      <c r="D7429" s="66">
        <v>0</v>
      </c>
      <c r="E7429" s="66">
        <v>0</v>
      </c>
      <c r="F7429" s="65">
        <f t="shared" si="695"/>
        <v>1291.8656999999996</v>
      </c>
      <c r="G7429" s="66">
        <f t="shared" si="696"/>
        <v>1244.1367999999975</v>
      </c>
      <c r="H7429" s="67">
        <f t="shared" si="697"/>
        <v>56.235020000000006</v>
      </c>
      <c r="I7429" s="66">
        <v>0</v>
      </c>
      <c r="J7429" s="67">
        <f t="shared" ref="J7429:J7492" si="700">I7428-I7429</f>
        <v>0</v>
      </c>
      <c r="K7429" s="14">
        <f t="shared" si="698"/>
        <v>0</v>
      </c>
      <c r="L7429" s="4" t="str">
        <f t="shared" si="699"/>
        <v/>
      </c>
    </row>
    <row r="7430" spans="1:12" x14ac:dyDescent="0.25">
      <c r="A7430" s="16">
        <f>Energy_Balance_WY2011!A7429</f>
        <v>40762</v>
      </c>
      <c r="B7430" s="33" t="str">
        <f>Energy_Balance_WY2011!B7429</f>
        <v xml:space="preserve"> 12:00:00</v>
      </c>
      <c r="C7430" s="65">
        <v>0</v>
      </c>
      <c r="D7430" s="66">
        <v>0</v>
      </c>
      <c r="E7430" s="66">
        <v>0</v>
      </c>
      <c r="F7430" s="65">
        <f t="shared" si="695"/>
        <v>1291.8656999999996</v>
      </c>
      <c r="G7430" s="66">
        <f t="shared" si="696"/>
        <v>1244.1367999999975</v>
      </c>
      <c r="H7430" s="67">
        <f t="shared" si="697"/>
        <v>56.235020000000006</v>
      </c>
      <c r="I7430" s="66">
        <v>0</v>
      </c>
      <c r="J7430" s="67">
        <f t="shared" si="700"/>
        <v>0</v>
      </c>
      <c r="K7430" s="14">
        <f t="shared" si="698"/>
        <v>0</v>
      </c>
      <c r="L7430" s="4" t="str">
        <f t="shared" si="699"/>
        <v/>
      </c>
    </row>
    <row r="7431" spans="1:12" x14ac:dyDescent="0.25">
      <c r="A7431" s="16">
        <f>Energy_Balance_WY2011!A7430</f>
        <v>40762</v>
      </c>
      <c r="B7431" s="33" t="str">
        <f>Energy_Balance_WY2011!B7430</f>
        <v xml:space="preserve"> 13:00:00</v>
      </c>
      <c r="C7431" s="65">
        <v>0</v>
      </c>
      <c r="D7431" s="66">
        <v>0</v>
      </c>
      <c r="E7431" s="66">
        <v>0</v>
      </c>
      <c r="F7431" s="65">
        <f t="shared" si="695"/>
        <v>1291.8656999999996</v>
      </c>
      <c r="G7431" s="66">
        <f t="shared" si="696"/>
        <v>1244.1367999999975</v>
      </c>
      <c r="H7431" s="67">
        <f t="shared" si="697"/>
        <v>56.235020000000006</v>
      </c>
      <c r="I7431" s="66">
        <v>0</v>
      </c>
      <c r="J7431" s="67">
        <f t="shared" si="700"/>
        <v>0</v>
      </c>
      <c r="K7431" s="14">
        <f t="shared" si="698"/>
        <v>0</v>
      </c>
      <c r="L7431" s="4" t="str">
        <f t="shared" si="699"/>
        <v/>
      </c>
    </row>
    <row r="7432" spans="1:12" x14ac:dyDescent="0.25">
      <c r="A7432" s="16">
        <f>Energy_Balance_WY2011!A7431</f>
        <v>40762</v>
      </c>
      <c r="B7432" s="33" t="str">
        <f>Energy_Balance_WY2011!B7431</f>
        <v xml:space="preserve"> 14:00:00</v>
      </c>
      <c r="C7432" s="65">
        <v>0</v>
      </c>
      <c r="D7432" s="66">
        <v>0</v>
      </c>
      <c r="E7432" s="66">
        <v>0</v>
      </c>
      <c r="F7432" s="65">
        <f t="shared" ref="F7432:F7495" si="701">C7432+F7431</f>
        <v>1291.8656999999996</v>
      </c>
      <c r="G7432" s="66">
        <f t="shared" ref="G7432:G7495" si="702">D7432+G7431</f>
        <v>1244.1367999999975</v>
      </c>
      <c r="H7432" s="67">
        <f t="shared" ref="H7432:H7495" si="703">E7432+H7431</f>
        <v>56.235020000000006</v>
      </c>
      <c r="I7432" s="66">
        <v>0</v>
      </c>
      <c r="J7432" s="67">
        <f t="shared" si="700"/>
        <v>0</v>
      </c>
      <c r="K7432" s="14">
        <f t="shared" si="698"/>
        <v>0</v>
      </c>
      <c r="L7432" s="4" t="str">
        <f t="shared" si="699"/>
        <v/>
      </c>
    </row>
    <row r="7433" spans="1:12" x14ac:dyDescent="0.25">
      <c r="A7433" s="16">
        <f>Energy_Balance_WY2011!A7432</f>
        <v>40762</v>
      </c>
      <c r="B7433" s="33" t="str">
        <f>Energy_Balance_WY2011!B7432</f>
        <v xml:space="preserve"> 15:00:00</v>
      </c>
      <c r="C7433" s="65">
        <v>0</v>
      </c>
      <c r="D7433" s="66">
        <v>0</v>
      </c>
      <c r="E7433" s="66">
        <v>0</v>
      </c>
      <c r="F7433" s="65">
        <f t="shared" si="701"/>
        <v>1291.8656999999996</v>
      </c>
      <c r="G7433" s="66">
        <f t="shared" si="702"/>
        <v>1244.1367999999975</v>
      </c>
      <c r="H7433" s="67">
        <f t="shared" si="703"/>
        <v>56.235020000000006</v>
      </c>
      <c r="I7433" s="66">
        <v>0</v>
      </c>
      <c r="J7433" s="67">
        <f t="shared" si="700"/>
        <v>0</v>
      </c>
      <c r="K7433" s="14">
        <f t="shared" si="698"/>
        <v>0</v>
      </c>
      <c r="L7433" s="4" t="str">
        <f t="shared" si="699"/>
        <v/>
      </c>
    </row>
    <row r="7434" spans="1:12" x14ac:dyDescent="0.25">
      <c r="A7434" s="16">
        <f>Energy_Balance_WY2011!A7433</f>
        <v>40762</v>
      </c>
      <c r="B7434" s="33" t="str">
        <f>Energy_Balance_WY2011!B7433</f>
        <v xml:space="preserve"> 16:00:00</v>
      </c>
      <c r="C7434" s="65">
        <v>0</v>
      </c>
      <c r="D7434" s="66">
        <v>0</v>
      </c>
      <c r="E7434" s="66">
        <v>0</v>
      </c>
      <c r="F7434" s="65">
        <f t="shared" si="701"/>
        <v>1291.8656999999996</v>
      </c>
      <c r="G7434" s="66">
        <f t="shared" si="702"/>
        <v>1244.1367999999975</v>
      </c>
      <c r="H7434" s="67">
        <f t="shared" si="703"/>
        <v>56.235020000000006</v>
      </c>
      <c r="I7434" s="66">
        <v>0</v>
      </c>
      <c r="J7434" s="67">
        <f t="shared" si="700"/>
        <v>0</v>
      </c>
      <c r="K7434" s="14">
        <f t="shared" si="698"/>
        <v>0</v>
      </c>
      <c r="L7434" s="4" t="str">
        <f t="shared" si="699"/>
        <v/>
      </c>
    </row>
    <row r="7435" spans="1:12" x14ac:dyDescent="0.25">
      <c r="A7435" s="16">
        <f>Energy_Balance_WY2011!A7434</f>
        <v>40762</v>
      </c>
      <c r="B7435" s="33" t="str">
        <f>Energy_Balance_WY2011!B7434</f>
        <v xml:space="preserve"> 17:00:00</v>
      </c>
      <c r="C7435" s="65">
        <v>0</v>
      </c>
      <c r="D7435" s="66">
        <v>0</v>
      </c>
      <c r="E7435" s="66">
        <v>0</v>
      </c>
      <c r="F7435" s="65">
        <f t="shared" si="701"/>
        <v>1291.8656999999996</v>
      </c>
      <c r="G7435" s="66">
        <f t="shared" si="702"/>
        <v>1244.1367999999975</v>
      </c>
      <c r="H7435" s="67">
        <f t="shared" si="703"/>
        <v>56.235020000000006</v>
      </c>
      <c r="I7435" s="66">
        <v>0</v>
      </c>
      <c r="J7435" s="67">
        <f t="shared" si="700"/>
        <v>0</v>
      </c>
      <c r="K7435" s="14">
        <f t="shared" si="698"/>
        <v>0</v>
      </c>
      <c r="L7435" s="4" t="str">
        <f t="shared" si="699"/>
        <v/>
      </c>
    </row>
    <row r="7436" spans="1:12" x14ac:dyDescent="0.25">
      <c r="A7436" s="16">
        <f>Energy_Balance_WY2011!A7435</f>
        <v>40762</v>
      </c>
      <c r="B7436" s="33" t="str">
        <f>Energy_Balance_WY2011!B7435</f>
        <v xml:space="preserve"> 18:00:00</v>
      </c>
      <c r="C7436" s="65">
        <v>0</v>
      </c>
      <c r="D7436" s="66">
        <v>0</v>
      </c>
      <c r="E7436" s="66">
        <v>0</v>
      </c>
      <c r="F7436" s="65">
        <f t="shared" si="701"/>
        <v>1291.8656999999996</v>
      </c>
      <c r="G7436" s="66">
        <f t="shared" si="702"/>
        <v>1244.1367999999975</v>
      </c>
      <c r="H7436" s="67">
        <f t="shared" si="703"/>
        <v>56.235020000000006</v>
      </c>
      <c r="I7436" s="66">
        <v>0</v>
      </c>
      <c r="J7436" s="67">
        <f t="shared" si="700"/>
        <v>0</v>
      </c>
      <c r="K7436" s="14">
        <f t="shared" si="698"/>
        <v>0</v>
      </c>
      <c r="L7436" s="4" t="str">
        <f t="shared" si="699"/>
        <v/>
      </c>
    </row>
    <row r="7437" spans="1:12" x14ac:dyDescent="0.25">
      <c r="A7437" s="16">
        <f>Energy_Balance_WY2011!A7436</f>
        <v>40762</v>
      </c>
      <c r="B7437" s="33" t="str">
        <f>Energy_Balance_WY2011!B7436</f>
        <v xml:space="preserve"> 19:00:00</v>
      </c>
      <c r="C7437" s="65">
        <v>0</v>
      </c>
      <c r="D7437" s="66">
        <v>0</v>
      </c>
      <c r="E7437" s="66">
        <v>0</v>
      </c>
      <c r="F7437" s="65">
        <f t="shared" si="701"/>
        <v>1291.8656999999996</v>
      </c>
      <c r="G7437" s="66">
        <f t="shared" si="702"/>
        <v>1244.1367999999975</v>
      </c>
      <c r="H7437" s="67">
        <f t="shared" si="703"/>
        <v>56.235020000000006</v>
      </c>
      <c r="I7437" s="66">
        <v>0</v>
      </c>
      <c r="J7437" s="67">
        <f t="shared" si="700"/>
        <v>0</v>
      </c>
      <c r="K7437" s="14">
        <f t="shared" si="698"/>
        <v>0</v>
      </c>
      <c r="L7437" s="4" t="str">
        <f t="shared" si="699"/>
        <v/>
      </c>
    </row>
    <row r="7438" spans="1:12" x14ac:dyDescent="0.25">
      <c r="A7438" s="16">
        <f>Energy_Balance_WY2011!A7437</f>
        <v>40762</v>
      </c>
      <c r="B7438" s="33" t="str">
        <f>Energy_Balance_WY2011!B7437</f>
        <v xml:space="preserve"> 20:00:00</v>
      </c>
      <c r="C7438" s="65">
        <v>0</v>
      </c>
      <c r="D7438" s="66">
        <v>0</v>
      </c>
      <c r="E7438" s="66">
        <v>0</v>
      </c>
      <c r="F7438" s="65">
        <f t="shared" si="701"/>
        <v>1291.8656999999996</v>
      </c>
      <c r="G7438" s="66">
        <f t="shared" si="702"/>
        <v>1244.1367999999975</v>
      </c>
      <c r="H7438" s="67">
        <f t="shared" si="703"/>
        <v>56.235020000000006</v>
      </c>
      <c r="I7438" s="66">
        <v>0</v>
      </c>
      <c r="J7438" s="67">
        <f t="shared" si="700"/>
        <v>0</v>
      </c>
      <c r="K7438" s="14">
        <f t="shared" si="698"/>
        <v>0</v>
      </c>
      <c r="L7438" s="4" t="str">
        <f t="shared" si="699"/>
        <v/>
      </c>
    </row>
    <row r="7439" spans="1:12" x14ac:dyDescent="0.25">
      <c r="A7439" s="16">
        <f>Energy_Balance_WY2011!A7438</f>
        <v>40762</v>
      </c>
      <c r="B7439" s="33" t="str">
        <f>Energy_Balance_WY2011!B7438</f>
        <v xml:space="preserve"> 21:00:00</v>
      </c>
      <c r="C7439" s="65">
        <v>0</v>
      </c>
      <c r="D7439" s="66">
        <v>0</v>
      </c>
      <c r="E7439" s="66">
        <v>0</v>
      </c>
      <c r="F7439" s="65">
        <f t="shared" si="701"/>
        <v>1291.8656999999996</v>
      </c>
      <c r="G7439" s="66">
        <f t="shared" si="702"/>
        <v>1244.1367999999975</v>
      </c>
      <c r="H7439" s="67">
        <f t="shared" si="703"/>
        <v>56.235020000000006</v>
      </c>
      <c r="I7439" s="66">
        <v>0</v>
      </c>
      <c r="J7439" s="67">
        <f t="shared" si="700"/>
        <v>0</v>
      </c>
      <c r="K7439" s="14">
        <f t="shared" si="698"/>
        <v>0</v>
      </c>
      <c r="L7439" s="4" t="str">
        <f t="shared" si="699"/>
        <v/>
      </c>
    </row>
    <row r="7440" spans="1:12" x14ac:dyDescent="0.25">
      <c r="A7440" s="16">
        <f>Energy_Balance_WY2011!A7439</f>
        <v>40762</v>
      </c>
      <c r="B7440" s="33" t="str">
        <f>Energy_Balance_WY2011!B7439</f>
        <v xml:space="preserve"> 22:00:00</v>
      </c>
      <c r="C7440" s="65">
        <v>0</v>
      </c>
      <c r="D7440" s="66">
        <v>0</v>
      </c>
      <c r="E7440" s="66">
        <v>0</v>
      </c>
      <c r="F7440" s="65">
        <f t="shared" si="701"/>
        <v>1291.8656999999996</v>
      </c>
      <c r="G7440" s="66">
        <f t="shared" si="702"/>
        <v>1244.1367999999975</v>
      </c>
      <c r="H7440" s="67">
        <f t="shared" si="703"/>
        <v>56.235020000000006</v>
      </c>
      <c r="I7440" s="66">
        <v>0</v>
      </c>
      <c r="J7440" s="67">
        <f t="shared" si="700"/>
        <v>0</v>
      </c>
      <c r="K7440" s="14">
        <f t="shared" si="698"/>
        <v>0</v>
      </c>
      <c r="L7440" s="4" t="str">
        <f t="shared" si="699"/>
        <v/>
      </c>
    </row>
    <row r="7441" spans="1:12" x14ac:dyDescent="0.25">
      <c r="A7441" s="16">
        <f>Energy_Balance_WY2011!A7440</f>
        <v>40762</v>
      </c>
      <c r="B7441" s="33" t="str">
        <f>Energy_Balance_WY2011!B7440</f>
        <v xml:space="preserve"> 23:00:00</v>
      </c>
      <c r="C7441" s="65">
        <v>0</v>
      </c>
      <c r="D7441" s="66">
        <v>0</v>
      </c>
      <c r="E7441" s="66">
        <v>0</v>
      </c>
      <c r="F7441" s="65">
        <f t="shared" si="701"/>
        <v>1291.8656999999996</v>
      </c>
      <c r="G7441" s="66">
        <f t="shared" si="702"/>
        <v>1244.1367999999975</v>
      </c>
      <c r="H7441" s="67">
        <f t="shared" si="703"/>
        <v>56.235020000000006</v>
      </c>
      <c r="I7441" s="66">
        <v>0</v>
      </c>
      <c r="J7441" s="67">
        <f t="shared" si="700"/>
        <v>0</v>
      </c>
      <c r="K7441" s="14">
        <f t="shared" si="698"/>
        <v>0</v>
      </c>
      <c r="L7441" s="4" t="str">
        <f t="shared" si="699"/>
        <v/>
      </c>
    </row>
    <row r="7442" spans="1:12" x14ac:dyDescent="0.25">
      <c r="A7442" s="16">
        <f>Energy_Balance_WY2011!A7441</f>
        <v>40762</v>
      </c>
      <c r="B7442" s="33" t="str">
        <f>Energy_Balance_WY2011!B7441</f>
        <v xml:space="preserve"> 24:00:00</v>
      </c>
      <c r="C7442" s="65">
        <v>0</v>
      </c>
      <c r="D7442" s="66">
        <v>0</v>
      </c>
      <c r="E7442" s="66">
        <v>0</v>
      </c>
      <c r="F7442" s="65">
        <f t="shared" si="701"/>
        <v>1291.8656999999996</v>
      </c>
      <c r="G7442" s="66">
        <f t="shared" si="702"/>
        <v>1244.1367999999975</v>
      </c>
      <c r="H7442" s="67">
        <f t="shared" si="703"/>
        <v>56.235020000000006</v>
      </c>
      <c r="I7442" s="66">
        <v>0</v>
      </c>
      <c r="J7442" s="67">
        <f t="shared" si="700"/>
        <v>0</v>
      </c>
      <c r="K7442" s="14">
        <f t="shared" si="698"/>
        <v>0</v>
      </c>
      <c r="L7442" s="4" t="str">
        <f t="shared" si="699"/>
        <v/>
      </c>
    </row>
    <row r="7443" spans="1:12" x14ac:dyDescent="0.25">
      <c r="A7443" s="16">
        <f>Energy_Balance_WY2011!A7442</f>
        <v>40763</v>
      </c>
      <c r="B7443" s="33" t="str">
        <f>Energy_Balance_WY2011!B7442</f>
        <v xml:space="preserve"> 01:00:00</v>
      </c>
      <c r="C7443" s="65">
        <v>0</v>
      </c>
      <c r="D7443" s="66">
        <v>0</v>
      </c>
      <c r="E7443" s="66">
        <v>0</v>
      </c>
      <c r="F7443" s="65">
        <f t="shared" si="701"/>
        <v>1291.8656999999996</v>
      </c>
      <c r="G7443" s="66">
        <f t="shared" si="702"/>
        <v>1244.1367999999975</v>
      </c>
      <c r="H7443" s="67">
        <f t="shared" si="703"/>
        <v>56.235020000000006</v>
      </c>
      <c r="I7443" s="66">
        <v>0</v>
      </c>
      <c r="J7443" s="67">
        <f t="shared" si="700"/>
        <v>0</v>
      </c>
      <c r="K7443" s="14">
        <f t="shared" si="698"/>
        <v>0</v>
      </c>
      <c r="L7443" s="4" t="str">
        <f t="shared" si="699"/>
        <v/>
      </c>
    </row>
    <row r="7444" spans="1:12" x14ac:dyDescent="0.25">
      <c r="A7444" s="16">
        <f>Energy_Balance_WY2011!A7443</f>
        <v>40763</v>
      </c>
      <c r="B7444" s="33" t="str">
        <f>Energy_Balance_WY2011!B7443</f>
        <v xml:space="preserve"> 02:00:00</v>
      </c>
      <c r="C7444" s="65">
        <v>0</v>
      </c>
      <c r="D7444" s="66">
        <v>0</v>
      </c>
      <c r="E7444" s="66">
        <v>0</v>
      </c>
      <c r="F7444" s="65">
        <f t="shared" si="701"/>
        <v>1291.8656999999996</v>
      </c>
      <c r="G7444" s="66">
        <f t="shared" si="702"/>
        <v>1244.1367999999975</v>
      </c>
      <c r="H7444" s="67">
        <f t="shared" si="703"/>
        <v>56.235020000000006</v>
      </c>
      <c r="I7444" s="66">
        <v>0</v>
      </c>
      <c r="J7444" s="67">
        <f t="shared" si="700"/>
        <v>0</v>
      </c>
      <c r="K7444" s="14">
        <f t="shared" si="698"/>
        <v>0</v>
      </c>
      <c r="L7444" s="4" t="str">
        <f t="shared" si="699"/>
        <v/>
      </c>
    </row>
    <row r="7445" spans="1:12" x14ac:dyDescent="0.25">
      <c r="A7445" s="16">
        <f>Energy_Balance_WY2011!A7444</f>
        <v>40763</v>
      </c>
      <c r="B7445" s="33" t="str">
        <f>Energy_Balance_WY2011!B7444</f>
        <v xml:space="preserve"> 03:00:00</v>
      </c>
      <c r="C7445" s="65">
        <v>0</v>
      </c>
      <c r="D7445" s="66">
        <v>0</v>
      </c>
      <c r="E7445" s="66">
        <v>0</v>
      </c>
      <c r="F7445" s="65">
        <f t="shared" si="701"/>
        <v>1291.8656999999996</v>
      </c>
      <c r="G7445" s="66">
        <f t="shared" si="702"/>
        <v>1244.1367999999975</v>
      </c>
      <c r="H7445" s="67">
        <f t="shared" si="703"/>
        <v>56.235020000000006</v>
      </c>
      <c r="I7445" s="66">
        <v>0</v>
      </c>
      <c r="J7445" s="67">
        <f t="shared" si="700"/>
        <v>0</v>
      </c>
      <c r="K7445" s="14">
        <f t="shared" si="698"/>
        <v>0</v>
      </c>
      <c r="L7445" s="4" t="str">
        <f t="shared" si="699"/>
        <v/>
      </c>
    </row>
    <row r="7446" spans="1:12" x14ac:dyDescent="0.25">
      <c r="A7446" s="16">
        <f>Energy_Balance_WY2011!A7445</f>
        <v>40763</v>
      </c>
      <c r="B7446" s="33" t="str">
        <f>Energy_Balance_WY2011!B7445</f>
        <v xml:space="preserve"> 04:00:00</v>
      </c>
      <c r="C7446" s="65">
        <v>0</v>
      </c>
      <c r="D7446" s="66">
        <v>0</v>
      </c>
      <c r="E7446" s="66">
        <v>0</v>
      </c>
      <c r="F7446" s="65">
        <f t="shared" si="701"/>
        <v>1291.8656999999996</v>
      </c>
      <c r="G7446" s="66">
        <f t="shared" si="702"/>
        <v>1244.1367999999975</v>
      </c>
      <c r="H7446" s="67">
        <f t="shared" si="703"/>
        <v>56.235020000000006</v>
      </c>
      <c r="I7446" s="66">
        <v>0</v>
      </c>
      <c r="J7446" s="67">
        <f t="shared" si="700"/>
        <v>0</v>
      </c>
      <c r="K7446" s="14">
        <f t="shared" si="698"/>
        <v>0</v>
      </c>
      <c r="L7446" s="4" t="str">
        <f t="shared" si="699"/>
        <v/>
      </c>
    </row>
    <row r="7447" spans="1:12" x14ac:dyDescent="0.25">
      <c r="A7447" s="16">
        <f>Energy_Balance_WY2011!A7446</f>
        <v>40763</v>
      </c>
      <c r="B7447" s="33" t="str">
        <f>Energy_Balance_WY2011!B7446</f>
        <v xml:space="preserve"> 05:00:00</v>
      </c>
      <c r="C7447" s="65">
        <v>0</v>
      </c>
      <c r="D7447" s="66">
        <v>0</v>
      </c>
      <c r="E7447" s="66">
        <v>0</v>
      </c>
      <c r="F7447" s="65">
        <f t="shared" si="701"/>
        <v>1291.8656999999996</v>
      </c>
      <c r="G7447" s="66">
        <f t="shared" si="702"/>
        <v>1244.1367999999975</v>
      </c>
      <c r="H7447" s="67">
        <f t="shared" si="703"/>
        <v>56.235020000000006</v>
      </c>
      <c r="I7447" s="66">
        <v>0</v>
      </c>
      <c r="J7447" s="67">
        <f t="shared" si="700"/>
        <v>0</v>
      </c>
      <c r="K7447" s="14">
        <f t="shared" si="698"/>
        <v>0</v>
      </c>
      <c r="L7447" s="4" t="str">
        <f t="shared" si="699"/>
        <v/>
      </c>
    </row>
    <row r="7448" spans="1:12" x14ac:dyDescent="0.25">
      <c r="A7448" s="16">
        <f>Energy_Balance_WY2011!A7447</f>
        <v>40763</v>
      </c>
      <c r="B7448" s="33" t="str">
        <f>Energy_Balance_WY2011!B7447</f>
        <v xml:space="preserve"> 06:00:00</v>
      </c>
      <c r="C7448" s="65">
        <v>0</v>
      </c>
      <c r="D7448" s="66">
        <v>0</v>
      </c>
      <c r="E7448" s="66">
        <v>0</v>
      </c>
      <c r="F7448" s="65">
        <f t="shared" si="701"/>
        <v>1291.8656999999996</v>
      </c>
      <c r="G7448" s="66">
        <f t="shared" si="702"/>
        <v>1244.1367999999975</v>
      </c>
      <c r="H7448" s="67">
        <f t="shared" si="703"/>
        <v>56.235020000000006</v>
      </c>
      <c r="I7448" s="66">
        <v>0</v>
      </c>
      <c r="J7448" s="67">
        <f t="shared" si="700"/>
        <v>0</v>
      </c>
      <c r="K7448" s="14">
        <f t="shared" si="698"/>
        <v>0</v>
      </c>
      <c r="L7448" s="4" t="str">
        <f t="shared" si="699"/>
        <v/>
      </c>
    </row>
    <row r="7449" spans="1:12" x14ac:dyDescent="0.25">
      <c r="A7449" s="16">
        <f>Energy_Balance_WY2011!A7448</f>
        <v>40763</v>
      </c>
      <c r="B7449" s="33" t="str">
        <f>Energy_Balance_WY2011!B7448</f>
        <v xml:space="preserve"> 07:00:00</v>
      </c>
      <c r="C7449" s="65">
        <v>0</v>
      </c>
      <c r="D7449" s="66">
        <v>0</v>
      </c>
      <c r="E7449" s="66">
        <v>0</v>
      </c>
      <c r="F7449" s="65">
        <f t="shared" si="701"/>
        <v>1291.8656999999996</v>
      </c>
      <c r="G7449" s="66">
        <f t="shared" si="702"/>
        <v>1244.1367999999975</v>
      </c>
      <c r="H7449" s="67">
        <f t="shared" si="703"/>
        <v>56.235020000000006</v>
      </c>
      <c r="I7449" s="66">
        <v>0</v>
      </c>
      <c r="J7449" s="67">
        <f t="shared" si="700"/>
        <v>0</v>
      </c>
      <c r="K7449" s="14">
        <f t="shared" si="698"/>
        <v>0</v>
      </c>
      <c r="L7449" s="4" t="str">
        <f t="shared" si="699"/>
        <v/>
      </c>
    </row>
    <row r="7450" spans="1:12" x14ac:dyDescent="0.25">
      <c r="A7450" s="16">
        <f>Energy_Balance_WY2011!A7449</f>
        <v>40763</v>
      </c>
      <c r="B7450" s="33" t="str">
        <f>Energy_Balance_WY2011!B7449</f>
        <v xml:space="preserve"> 08:00:00</v>
      </c>
      <c r="C7450" s="65">
        <v>0</v>
      </c>
      <c r="D7450" s="66">
        <v>0</v>
      </c>
      <c r="E7450" s="66">
        <v>0</v>
      </c>
      <c r="F7450" s="65">
        <f t="shared" si="701"/>
        <v>1291.8656999999996</v>
      </c>
      <c r="G7450" s="66">
        <f t="shared" si="702"/>
        <v>1244.1367999999975</v>
      </c>
      <c r="H7450" s="67">
        <f t="shared" si="703"/>
        <v>56.235020000000006</v>
      </c>
      <c r="I7450" s="66">
        <v>0</v>
      </c>
      <c r="J7450" s="67">
        <f t="shared" si="700"/>
        <v>0</v>
      </c>
      <c r="K7450" s="14">
        <f t="shared" si="698"/>
        <v>0</v>
      </c>
      <c r="L7450" s="4" t="str">
        <f t="shared" si="699"/>
        <v/>
      </c>
    </row>
    <row r="7451" spans="1:12" x14ac:dyDescent="0.25">
      <c r="A7451" s="16">
        <f>Energy_Balance_WY2011!A7450</f>
        <v>40763</v>
      </c>
      <c r="B7451" s="33" t="str">
        <f>Energy_Balance_WY2011!B7450</f>
        <v xml:space="preserve"> 09:00:00</v>
      </c>
      <c r="C7451" s="65">
        <v>0</v>
      </c>
      <c r="D7451" s="66">
        <v>0</v>
      </c>
      <c r="E7451" s="66">
        <v>0</v>
      </c>
      <c r="F7451" s="65">
        <f t="shared" si="701"/>
        <v>1291.8656999999996</v>
      </c>
      <c r="G7451" s="66">
        <f t="shared" si="702"/>
        <v>1244.1367999999975</v>
      </c>
      <c r="H7451" s="67">
        <f t="shared" si="703"/>
        <v>56.235020000000006</v>
      </c>
      <c r="I7451" s="66">
        <v>0</v>
      </c>
      <c r="J7451" s="67">
        <f t="shared" si="700"/>
        <v>0</v>
      </c>
      <c r="K7451" s="14">
        <f t="shared" si="698"/>
        <v>0</v>
      </c>
      <c r="L7451" s="4" t="str">
        <f t="shared" si="699"/>
        <v/>
      </c>
    </row>
    <row r="7452" spans="1:12" x14ac:dyDescent="0.25">
      <c r="A7452" s="16">
        <f>Energy_Balance_WY2011!A7451</f>
        <v>40763</v>
      </c>
      <c r="B7452" s="33" t="str">
        <f>Energy_Balance_WY2011!B7451</f>
        <v xml:space="preserve"> 10:00:00</v>
      </c>
      <c r="C7452" s="65">
        <v>0</v>
      </c>
      <c r="D7452" s="66">
        <v>0</v>
      </c>
      <c r="E7452" s="66">
        <v>0</v>
      </c>
      <c r="F7452" s="65">
        <f t="shared" si="701"/>
        <v>1291.8656999999996</v>
      </c>
      <c r="G7452" s="66">
        <f t="shared" si="702"/>
        <v>1244.1367999999975</v>
      </c>
      <c r="H7452" s="67">
        <f t="shared" si="703"/>
        <v>56.235020000000006</v>
      </c>
      <c r="I7452" s="66">
        <v>0</v>
      </c>
      <c r="J7452" s="67">
        <f t="shared" si="700"/>
        <v>0</v>
      </c>
      <c r="K7452" s="14">
        <f t="shared" si="698"/>
        <v>0</v>
      </c>
      <c r="L7452" s="4" t="str">
        <f t="shared" si="699"/>
        <v/>
      </c>
    </row>
    <row r="7453" spans="1:12" x14ac:dyDescent="0.25">
      <c r="A7453" s="16">
        <f>Energy_Balance_WY2011!A7452</f>
        <v>40763</v>
      </c>
      <c r="B7453" s="33" t="str">
        <f>Energy_Balance_WY2011!B7452</f>
        <v xml:space="preserve"> 11:00:00</v>
      </c>
      <c r="C7453" s="65">
        <v>0</v>
      </c>
      <c r="D7453" s="66">
        <v>0</v>
      </c>
      <c r="E7453" s="66">
        <v>0</v>
      </c>
      <c r="F7453" s="65">
        <f t="shared" si="701"/>
        <v>1291.8656999999996</v>
      </c>
      <c r="G7453" s="66">
        <f t="shared" si="702"/>
        <v>1244.1367999999975</v>
      </c>
      <c r="H7453" s="67">
        <f t="shared" si="703"/>
        <v>56.235020000000006</v>
      </c>
      <c r="I7453" s="66">
        <v>0</v>
      </c>
      <c r="J7453" s="67">
        <f t="shared" si="700"/>
        <v>0</v>
      </c>
      <c r="K7453" s="14">
        <f t="shared" si="698"/>
        <v>0</v>
      </c>
      <c r="L7453" s="4" t="str">
        <f t="shared" si="699"/>
        <v/>
      </c>
    </row>
    <row r="7454" spans="1:12" x14ac:dyDescent="0.25">
      <c r="A7454" s="16">
        <f>Energy_Balance_WY2011!A7453</f>
        <v>40763</v>
      </c>
      <c r="B7454" s="33" t="str">
        <f>Energy_Balance_WY2011!B7453</f>
        <v xml:space="preserve"> 12:00:00</v>
      </c>
      <c r="C7454" s="65">
        <v>0</v>
      </c>
      <c r="D7454" s="66">
        <v>0</v>
      </c>
      <c r="E7454" s="66">
        <v>0</v>
      </c>
      <c r="F7454" s="65">
        <f t="shared" si="701"/>
        <v>1291.8656999999996</v>
      </c>
      <c r="G7454" s="66">
        <f t="shared" si="702"/>
        <v>1244.1367999999975</v>
      </c>
      <c r="H7454" s="67">
        <f t="shared" si="703"/>
        <v>56.235020000000006</v>
      </c>
      <c r="I7454" s="66">
        <v>0</v>
      </c>
      <c r="J7454" s="67">
        <f t="shared" si="700"/>
        <v>0</v>
      </c>
      <c r="K7454" s="14">
        <f t="shared" si="698"/>
        <v>0</v>
      </c>
      <c r="L7454" s="4" t="str">
        <f t="shared" si="699"/>
        <v/>
      </c>
    </row>
    <row r="7455" spans="1:12" x14ac:dyDescent="0.25">
      <c r="A7455" s="16">
        <f>Energy_Balance_WY2011!A7454</f>
        <v>40763</v>
      </c>
      <c r="B7455" s="33" t="str">
        <f>Energy_Balance_WY2011!B7454</f>
        <v xml:space="preserve"> 13:00:00</v>
      </c>
      <c r="C7455" s="65">
        <v>0</v>
      </c>
      <c r="D7455" s="66">
        <v>0</v>
      </c>
      <c r="E7455" s="66">
        <v>0</v>
      </c>
      <c r="F7455" s="65">
        <f t="shared" si="701"/>
        <v>1291.8656999999996</v>
      </c>
      <c r="G7455" s="66">
        <f t="shared" si="702"/>
        <v>1244.1367999999975</v>
      </c>
      <c r="H7455" s="67">
        <f t="shared" si="703"/>
        <v>56.235020000000006</v>
      </c>
      <c r="I7455" s="66">
        <v>0</v>
      </c>
      <c r="J7455" s="67">
        <f t="shared" si="700"/>
        <v>0</v>
      </c>
      <c r="K7455" s="14">
        <f t="shared" si="698"/>
        <v>0</v>
      </c>
      <c r="L7455" s="4" t="str">
        <f t="shared" si="699"/>
        <v/>
      </c>
    </row>
    <row r="7456" spans="1:12" x14ac:dyDescent="0.25">
      <c r="A7456" s="16">
        <f>Energy_Balance_WY2011!A7455</f>
        <v>40763</v>
      </c>
      <c r="B7456" s="33" t="str">
        <f>Energy_Balance_WY2011!B7455</f>
        <v xml:space="preserve"> 14:00:00</v>
      </c>
      <c r="C7456" s="65">
        <v>0</v>
      </c>
      <c r="D7456" s="66">
        <v>0</v>
      </c>
      <c r="E7456" s="66">
        <v>0</v>
      </c>
      <c r="F7456" s="65">
        <f t="shared" si="701"/>
        <v>1291.8656999999996</v>
      </c>
      <c r="G7456" s="66">
        <f t="shared" si="702"/>
        <v>1244.1367999999975</v>
      </c>
      <c r="H7456" s="67">
        <f t="shared" si="703"/>
        <v>56.235020000000006</v>
      </c>
      <c r="I7456" s="66">
        <v>0</v>
      </c>
      <c r="J7456" s="67">
        <f t="shared" si="700"/>
        <v>0</v>
      </c>
      <c r="K7456" s="14">
        <f t="shared" si="698"/>
        <v>0</v>
      </c>
      <c r="L7456" s="4" t="str">
        <f t="shared" si="699"/>
        <v/>
      </c>
    </row>
    <row r="7457" spans="1:12" x14ac:dyDescent="0.25">
      <c r="A7457" s="16">
        <f>Energy_Balance_WY2011!A7456</f>
        <v>40763</v>
      </c>
      <c r="B7457" s="33" t="str">
        <f>Energy_Balance_WY2011!B7456</f>
        <v xml:space="preserve"> 15:00:00</v>
      </c>
      <c r="C7457" s="65">
        <v>0</v>
      </c>
      <c r="D7457" s="66">
        <v>0</v>
      </c>
      <c r="E7457" s="66">
        <v>0</v>
      </c>
      <c r="F7457" s="65">
        <f t="shared" si="701"/>
        <v>1291.8656999999996</v>
      </c>
      <c r="G7457" s="66">
        <f t="shared" si="702"/>
        <v>1244.1367999999975</v>
      </c>
      <c r="H7457" s="67">
        <f t="shared" si="703"/>
        <v>56.235020000000006</v>
      </c>
      <c r="I7457" s="66">
        <v>0</v>
      </c>
      <c r="J7457" s="67">
        <f t="shared" si="700"/>
        <v>0</v>
      </c>
      <c r="K7457" s="14">
        <f t="shared" si="698"/>
        <v>0</v>
      </c>
      <c r="L7457" s="4" t="str">
        <f t="shared" si="699"/>
        <v/>
      </c>
    </row>
    <row r="7458" spans="1:12" x14ac:dyDescent="0.25">
      <c r="A7458" s="16">
        <f>Energy_Balance_WY2011!A7457</f>
        <v>40763</v>
      </c>
      <c r="B7458" s="33" t="str">
        <f>Energy_Balance_WY2011!B7457</f>
        <v xml:space="preserve"> 16:00:00</v>
      </c>
      <c r="C7458" s="65">
        <v>0</v>
      </c>
      <c r="D7458" s="66">
        <v>0</v>
      </c>
      <c r="E7458" s="66">
        <v>0</v>
      </c>
      <c r="F7458" s="65">
        <f t="shared" si="701"/>
        <v>1291.8656999999996</v>
      </c>
      <c r="G7458" s="66">
        <f t="shared" si="702"/>
        <v>1244.1367999999975</v>
      </c>
      <c r="H7458" s="67">
        <f t="shared" si="703"/>
        <v>56.235020000000006</v>
      </c>
      <c r="I7458" s="66">
        <v>0</v>
      </c>
      <c r="J7458" s="67">
        <f t="shared" si="700"/>
        <v>0</v>
      </c>
      <c r="K7458" s="14">
        <f t="shared" si="698"/>
        <v>0</v>
      </c>
      <c r="L7458" s="4" t="str">
        <f t="shared" si="699"/>
        <v/>
      </c>
    </row>
    <row r="7459" spans="1:12" x14ac:dyDescent="0.25">
      <c r="A7459" s="16">
        <f>Energy_Balance_WY2011!A7458</f>
        <v>40763</v>
      </c>
      <c r="B7459" s="33" t="str">
        <f>Energy_Balance_WY2011!B7458</f>
        <v xml:space="preserve"> 17:00:00</v>
      </c>
      <c r="C7459" s="65">
        <v>0</v>
      </c>
      <c r="D7459" s="66">
        <v>0</v>
      </c>
      <c r="E7459" s="66">
        <v>0</v>
      </c>
      <c r="F7459" s="65">
        <f t="shared" si="701"/>
        <v>1291.8656999999996</v>
      </c>
      <c r="G7459" s="66">
        <f t="shared" si="702"/>
        <v>1244.1367999999975</v>
      </c>
      <c r="H7459" s="67">
        <f t="shared" si="703"/>
        <v>56.235020000000006</v>
      </c>
      <c r="I7459" s="66">
        <v>0</v>
      </c>
      <c r="J7459" s="67">
        <f t="shared" si="700"/>
        <v>0</v>
      </c>
      <c r="K7459" s="14">
        <f t="shared" si="698"/>
        <v>0</v>
      </c>
      <c r="L7459" s="4" t="str">
        <f t="shared" si="699"/>
        <v/>
      </c>
    </row>
    <row r="7460" spans="1:12" x14ac:dyDescent="0.25">
      <c r="A7460" s="16">
        <f>Energy_Balance_WY2011!A7459</f>
        <v>40763</v>
      </c>
      <c r="B7460" s="33" t="str">
        <f>Energy_Balance_WY2011!B7459</f>
        <v xml:space="preserve"> 18:00:00</v>
      </c>
      <c r="C7460" s="65">
        <v>0</v>
      </c>
      <c r="D7460" s="66">
        <v>0</v>
      </c>
      <c r="E7460" s="66">
        <v>0</v>
      </c>
      <c r="F7460" s="65">
        <f t="shared" si="701"/>
        <v>1291.8656999999996</v>
      </c>
      <c r="G7460" s="66">
        <f t="shared" si="702"/>
        <v>1244.1367999999975</v>
      </c>
      <c r="H7460" s="67">
        <f t="shared" si="703"/>
        <v>56.235020000000006</v>
      </c>
      <c r="I7460" s="66">
        <v>0</v>
      </c>
      <c r="J7460" s="67">
        <f t="shared" si="700"/>
        <v>0</v>
      </c>
      <c r="K7460" s="14">
        <f t="shared" si="698"/>
        <v>0</v>
      </c>
      <c r="L7460" s="4" t="str">
        <f t="shared" si="699"/>
        <v/>
      </c>
    </row>
    <row r="7461" spans="1:12" x14ac:dyDescent="0.25">
      <c r="A7461" s="16">
        <f>Energy_Balance_WY2011!A7460</f>
        <v>40763</v>
      </c>
      <c r="B7461" s="33" t="str">
        <f>Energy_Balance_WY2011!B7460</f>
        <v xml:space="preserve"> 19:00:00</v>
      </c>
      <c r="C7461" s="65">
        <v>0</v>
      </c>
      <c r="D7461" s="66">
        <v>0</v>
      </c>
      <c r="E7461" s="66">
        <v>0</v>
      </c>
      <c r="F7461" s="65">
        <f t="shared" si="701"/>
        <v>1291.8656999999996</v>
      </c>
      <c r="G7461" s="66">
        <f t="shared" si="702"/>
        <v>1244.1367999999975</v>
      </c>
      <c r="H7461" s="67">
        <f t="shared" si="703"/>
        <v>56.235020000000006</v>
      </c>
      <c r="I7461" s="66">
        <v>0</v>
      </c>
      <c r="J7461" s="67">
        <f t="shared" si="700"/>
        <v>0</v>
      </c>
      <c r="K7461" s="14">
        <f t="shared" si="698"/>
        <v>0</v>
      </c>
      <c r="L7461" s="4" t="str">
        <f t="shared" si="699"/>
        <v/>
      </c>
    </row>
    <row r="7462" spans="1:12" x14ac:dyDescent="0.25">
      <c r="A7462" s="16">
        <f>Energy_Balance_WY2011!A7461</f>
        <v>40763</v>
      </c>
      <c r="B7462" s="33" t="str">
        <f>Energy_Balance_WY2011!B7461</f>
        <v xml:space="preserve"> 20:00:00</v>
      </c>
      <c r="C7462" s="65">
        <v>0</v>
      </c>
      <c r="D7462" s="66">
        <v>0</v>
      </c>
      <c r="E7462" s="66">
        <v>0</v>
      </c>
      <c r="F7462" s="65">
        <f t="shared" si="701"/>
        <v>1291.8656999999996</v>
      </c>
      <c r="G7462" s="66">
        <f t="shared" si="702"/>
        <v>1244.1367999999975</v>
      </c>
      <c r="H7462" s="67">
        <f t="shared" si="703"/>
        <v>56.235020000000006</v>
      </c>
      <c r="I7462" s="66">
        <v>0</v>
      </c>
      <c r="J7462" s="67">
        <f t="shared" si="700"/>
        <v>0</v>
      </c>
      <c r="K7462" s="14">
        <f t="shared" si="698"/>
        <v>0</v>
      </c>
      <c r="L7462" s="4" t="str">
        <f t="shared" si="699"/>
        <v/>
      </c>
    </row>
    <row r="7463" spans="1:12" x14ac:dyDescent="0.25">
      <c r="A7463" s="16">
        <f>Energy_Balance_WY2011!A7462</f>
        <v>40763</v>
      </c>
      <c r="B7463" s="33" t="str">
        <f>Energy_Balance_WY2011!B7462</f>
        <v xml:space="preserve"> 21:00:00</v>
      </c>
      <c r="C7463" s="65">
        <v>0</v>
      </c>
      <c r="D7463" s="66">
        <v>0</v>
      </c>
      <c r="E7463" s="66">
        <v>0</v>
      </c>
      <c r="F7463" s="65">
        <f t="shared" si="701"/>
        <v>1291.8656999999996</v>
      </c>
      <c r="G7463" s="66">
        <f t="shared" si="702"/>
        <v>1244.1367999999975</v>
      </c>
      <c r="H7463" s="67">
        <f t="shared" si="703"/>
        <v>56.235020000000006</v>
      </c>
      <c r="I7463" s="66">
        <v>0</v>
      </c>
      <c r="J7463" s="67">
        <f t="shared" si="700"/>
        <v>0</v>
      </c>
      <c r="K7463" s="14">
        <f t="shared" si="698"/>
        <v>0</v>
      </c>
      <c r="L7463" s="4" t="str">
        <f t="shared" si="699"/>
        <v/>
      </c>
    </row>
    <row r="7464" spans="1:12" x14ac:dyDescent="0.25">
      <c r="A7464" s="16">
        <f>Energy_Balance_WY2011!A7463</f>
        <v>40763</v>
      </c>
      <c r="B7464" s="33" t="str">
        <f>Energy_Balance_WY2011!B7463</f>
        <v xml:space="preserve"> 22:00:00</v>
      </c>
      <c r="C7464" s="65">
        <v>0</v>
      </c>
      <c r="D7464" s="66">
        <v>0</v>
      </c>
      <c r="E7464" s="66">
        <v>0</v>
      </c>
      <c r="F7464" s="65">
        <f t="shared" si="701"/>
        <v>1291.8656999999996</v>
      </c>
      <c r="G7464" s="66">
        <f t="shared" si="702"/>
        <v>1244.1367999999975</v>
      </c>
      <c r="H7464" s="67">
        <f t="shared" si="703"/>
        <v>56.235020000000006</v>
      </c>
      <c r="I7464" s="66">
        <v>0</v>
      </c>
      <c r="J7464" s="67">
        <f t="shared" si="700"/>
        <v>0</v>
      </c>
      <c r="K7464" s="14">
        <f t="shared" si="698"/>
        <v>0</v>
      </c>
      <c r="L7464" s="4" t="str">
        <f t="shared" si="699"/>
        <v/>
      </c>
    </row>
    <row r="7465" spans="1:12" x14ac:dyDescent="0.25">
      <c r="A7465" s="16">
        <f>Energy_Balance_WY2011!A7464</f>
        <v>40763</v>
      </c>
      <c r="B7465" s="33" t="str">
        <f>Energy_Balance_WY2011!B7464</f>
        <v xml:space="preserve"> 23:00:00</v>
      </c>
      <c r="C7465" s="65">
        <v>0</v>
      </c>
      <c r="D7465" s="66">
        <v>0</v>
      </c>
      <c r="E7465" s="66">
        <v>0</v>
      </c>
      <c r="F7465" s="65">
        <f t="shared" si="701"/>
        <v>1291.8656999999996</v>
      </c>
      <c r="G7465" s="66">
        <f t="shared" si="702"/>
        <v>1244.1367999999975</v>
      </c>
      <c r="H7465" s="67">
        <f t="shared" si="703"/>
        <v>56.235020000000006</v>
      </c>
      <c r="I7465" s="66">
        <v>0</v>
      </c>
      <c r="J7465" s="67">
        <f t="shared" si="700"/>
        <v>0</v>
      </c>
      <c r="K7465" s="14">
        <f t="shared" si="698"/>
        <v>0</v>
      </c>
      <c r="L7465" s="4" t="str">
        <f t="shared" si="699"/>
        <v/>
      </c>
    </row>
    <row r="7466" spans="1:12" x14ac:dyDescent="0.25">
      <c r="A7466" s="16">
        <f>Energy_Balance_WY2011!A7465</f>
        <v>40763</v>
      </c>
      <c r="B7466" s="33" t="str">
        <f>Energy_Balance_WY2011!B7465</f>
        <v xml:space="preserve"> 24:00:00</v>
      </c>
      <c r="C7466" s="65">
        <v>0</v>
      </c>
      <c r="D7466" s="66">
        <v>0</v>
      </c>
      <c r="E7466" s="66">
        <v>0</v>
      </c>
      <c r="F7466" s="65">
        <f t="shared" si="701"/>
        <v>1291.8656999999996</v>
      </c>
      <c r="G7466" s="66">
        <f t="shared" si="702"/>
        <v>1244.1367999999975</v>
      </c>
      <c r="H7466" s="67">
        <f t="shared" si="703"/>
        <v>56.235020000000006</v>
      </c>
      <c r="I7466" s="66">
        <v>0</v>
      </c>
      <c r="J7466" s="67">
        <f t="shared" si="700"/>
        <v>0</v>
      </c>
      <c r="K7466" s="14">
        <f t="shared" si="698"/>
        <v>0</v>
      </c>
      <c r="L7466" s="4" t="str">
        <f t="shared" si="699"/>
        <v/>
      </c>
    </row>
    <row r="7467" spans="1:12" x14ac:dyDescent="0.25">
      <c r="A7467" s="16">
        <f>Energy_Balance_WY2011!A7466</f>
        <v>40764</v>
      </c>
      <c r="B7467" s="33" t="str">
        <f>Energy_Balance_WY2011!B7466</f>
        <v xml:space="preserve"> 01:00:00</v>
      </c>
      <c r="C7467" s="65">
        <v>0</v>
      </c>
      <c r="D7467" s="66">
        <v>0</v>
      </c>
      <c r="E7467" s="66">
        <v>0</v>
      </c>
      <c r="F7467" s="65">
        <f t="shared" si="701"/>
        <v>1291.8656999999996</v>
      </c>
      <c r="G7467" s="66">
        <f t="shared" si="702"/>
        <v>1244.1367999999975</v>
      </c>
      <c r="H7467" s="67">
        <f t="shared" si="703"/>
        <v>56.235020000000006</v>
      </c>
      <c r="I7467" s="66">
        <v>0</v>
      </c>
      <c r="J7467" s="67">
        <f t="shared" si="700"/>
        <v>0</v>
      </c>
      <c r="K7467" s="14">
        <f t="shared" si="698"/>
        <v>0</v>
      </c>
      <c r="L7467" s="4" t="str">
        <f t="shared" si="699"/>
        <v/>
      </c>
    </row>
    <row r="7468" spans="1:12" x14ac:dyDescent="0.25">
      <c r="A7468" s="16">
        <f>Energy_Balance_WY2011!A7467</f>
        <v>40764</v>
      </c>
      <c r="B7468" s="33" t="str">
        <f>Energy_Balance_WY2011!B7467</f>
        <v xml:space="preserve"> 02:00:00</v>
      </c>
      <c r="C7468" s="65">
        <v>0</v>
      </c>
      <c r="D7468" s="66">
        <v>0</v>
      </c>
      <c r="E7468" s="66">
        <v>0</v>
      </c>
      <c r="F7468" s="65">
        <f t="shared" si="701"/>
        <v>1291.8656999999996</v>
      </c>
      <c r="G7468" s="66">
        <f t="shared" si="702"/>
        <v>1244.1367999999975</v>
      </c>
      <c r="H7468" s="67">
        <f t="shared" si="703"/>
        <v>56.235020000000006</v>
      </c>
      <c r="I7468" s="66">
        <v>0</v>
      </c>
      <c r="J7468" s="67">
        <f t="shared" si="700"/>
        <v>0</v>
      </c>
      <c r="K7468" s="14">
        <f t="shared" si="698"/>
        <v>0</v>
      </c>
      <c r="L7468" s="4" t="str">
        <f t="shared" si="699"/>
        <v/>
      </c>
    </row>
    <row r="7469" spans="1:12" x14ac:dyDescent="0.25">
      <c r="A7469" s="16">
        <f>Energy_Balance_WY2011!A7468</f>
        <v>40764</v>
      </c>
      <c r="B7469" s="33" t="str">
        <f>Energy_Balance_WY2011!B7468</f>
        <v xml:space="preserve"> 03:00:00</v>
      </c>
      <c r="C7469" s="65">
        <v>0</v>
      </c>
      <c r="D7469" s="66">
        <v>0</v>
      </c>
      <c r="E7469" s="66">
        <v>0</v>
      </c>
      <c r="F7469" s="65">
        <f t="shared" si="701"/>
        <v>1291.8656999999996</v>
      </c>
      <c r="G7469" s="66">
        <f t="shared" si="702"/>
        <v>1244.1367999999975</v>
      </c>
      <c r="H7469" s="67">
        <f t="shared" si="703"/>
        <v>56.235020000000006</v>
      </c>
      <c r="I7469" s="66">
        <v>0</v>
      </c>
      <c r="J7469" s="67">
        <f t="shared" si="700"/>
        <v>0</v>
      </c>
      <c r="K7469" s="14">
        <f t="shared" si="698"/>
        <v>0</v>
      </c>
      <c r="L7469" s="4" t="str">
        <f t="shared" si="699"/>
        <v/>
      </c>
    </row>
    <row r="7470" spans="1:12" x14ac:dyDescent="0.25">
      <c r="A7470" s="16">
        <f>Energy_Balance_WY2011!A7469</f>
        <v>40764</v>
      </c>
      <c r="B7470" s="33" t="str">
        <f>Energy_Balance_WY2011!B7469</f>
        <v xml:space="preserve"> 04:00:00</v>
      </c>
      <c r="C7470" s="65">
        <v>0</v>
      </c>
      <c r="D7470" s="66">
        <v>0</v>
      </c>
      <c r="E7470" s="66">
        <v>0</v>
      </c>
      <c r="F7470" s="65">
        <f t="shared" si="701"/>
        <v>1291.8656999999996</v>
      </c>
      <c r="G7470" s="66">
        <f t="shared" si="702"/>
        <v>1244.1367999999975</v>
      </c>
      <c r="H7470" s="67">
        <f t="shared" si="703"/>
        <v>56.235020000000006</v>
      </c>
      <c r="I7470" s="66">
        <v>0</v>
      </c>
      <c r="J7470" s="67">
        <f t="shared" si="700"/>
        <v>0</v>
      </c>
      <c r="K7470" s="14">
        <f t="shared" si="698"/>
        <v>0</v>
      </c>
      <c r="L7470" s="4" t="str">
        <f t="shared" si="699"/>
        <v/>
      </c>
    </row>
    <row r="7471" spans="1:12" x14ac:dyDescent="0.25">
      <c r="A7471" s="16">
        <f>Energy_Balance_WY2011!A7470</f>
        <v>40764</v>
      </c>
      <c r="B7471" s="33" t="str">
        <f>Energy_Balance_WY2011!B7470</f>
        <v xml:space="preserve"> 05:00:00</v>
      </c>
      <c r="C7471" s="65">
        <v>0</v>
      </c>
      <c r="D7471" s="66">
        <v>0</v>
      </c>
      <c r="E7471" s="66">
        <v>0</v>
      </c>
      <c r="F7471" s="65">
        <f t="shared" si="701"/>
        <v>1291.8656999999996</v>
      </c>
      <c r="G7471" s="66">
        <f t="shared" si="702"/>
        <v>1244.1367999999975</v>
      </c>
      <c r="H7471" s="67">
        <f t="shared" si="703"/>
        <v>56.235020000000006</v>
      </c>
      <c r="I7471" s="66">
        <v>0</v>
      </c>
      <c r="J7471" s="67">
        <f t="shared" si="700"/>
        <v>0</v>
      </c>
      <c r="K7471" s="14">
        <f t="shared" si="698"/>
        <v>0</v>
      </c>
      <c r="L7471" s="4" t="str">
        <f t="shared" si="699"/>
        <v/>
      </c>
    </row>
    <row r="7472" spans="1:12" x14ac:dyDescent="0.25">
      <c r="A7472" s="16">
        <f>Energy_Balance_WY2011!A7471</f>
        <v>40764</v>
      </c>
      <c r="B7472" s="33" t="str">
        <f>Energy_Balance_WY2011!B7471</f>
        <v xml:space="preserve"> 06:00:00</v>
      </c>
      <c r="C7472" s="65">
        <v>0</v>
      </c>
      <c r="D7472" s="66">
        <v>0</v>
      </c>
      <c r="E7472" s="66">
        <v>0</v>
      </c>
      <c r="F7472" s="65">
        <f t="shared" si="701"/>
        <v>1291.8656999999996</v>
      </c>
      <c r="G7472" s="66">
        <f t="shared" si="702"/>
        <v>1244.1367999999975</v>
      </c>
      <c r="H7472" s="67">
        <f t="shared" si="703"/>
        <v>56.235020000000006</v>
      </c>
      <c r="I7472" s="66">
        <v>0</v>
      </c>
      <c r="J7472" s="67">
        <f t="shared" si="700"/>
        <v>0</v>
      </c>
      <c r="K7472" s="14">
        <f t="shared" si="698"/>
        <v>0</v>
      </c>
      <c r="L7472" s="4" t="str">
        <f t="shared" si="699"/>
        <v/>
      </c>
    </row>
    <row r="7473" spans="1:12" x14ac:dyDescent="0.25">
      <c r="A7473" s="16">
        <f>Energy_Balance_WY2011!A7472</f>
        <v>40764</v>
      </c>
      <c r="B7473" s="33" t="str">
        <f>Energy_Balance_WY2011!B7472</f>
        <v xml:space="preserve"> 07:00:00</v>
      </c>
      <c r="C7473" s="65">
        <v>0</v>
      </c>
      <c r="D7473" s="66">
        <v>0</v>
      </c>
      <c r="E7473" s="66">
        <v>0</v>
      </c>
      <c r="F7473" s="65">
        <f t="shared" si="701"/>
        <v>1291.8656999999996</v>
      </c>
      <c r="G7473" s="66">
        <f t="shared" si="702"/>
        <v>1244.1367999999975</v>
      </c>
      <c r="H7473" s="67">
        <f t="shared" si="703"/>
        <v>56.235020000000006</v>
      </c>
      <c r="I7473" s="66">
        <v>0</v>
      </c>
      <c r="J7473" s="67">
        <f t="shared" si="700"/>
        <v>0</v>
      </c>
      <c r="K7473" s="14">
        <f t="shared" si="698"/>
        <v>0</v>
      </c>
      <c r="L7473" s="4" t="str">
        <f t="shared" si="699"/>
        <v/>
      </c>
    </row>
    <row r="7474" spans="1:12" x14ac:dyDescent="0.25">
      <c r="A7474" s="16">
        <f>Energy_Balance_WY2011!A7473</f>
        <v>40764</v>
      </c>
      <c r="B7474" s="33" t="str">
        <f>Energy_Balance_WY2011!B7473</f>
        <v xml:space="preserve"> 08:00:00</v>
      </c>
      <c r="C7474" s="65">
        <v>0</v>
      </c>
      <c r="D7474" s="66">
        <v>0</v>
      </c>
      <c r="E7474" s="66">
        <v>0</v>
      </c>
      <c r="F7474" s="65">
        <f t="shared" si="701"/>
        <v>1291.8656999999996</v>
      </c>
      <c r="G7474" s="66">
        <f t="shared" si="702"/>
        <v>1244.1367999999975</v>
      </c>
      <c r="H7474" s="67">
        <f t="shared" si="703"/>
        <v>56.235020000000006</v>
      </c>
      <c r="I7474" s="66">
        <v>0</v>
      </c>
      <c r="J7474" s="67">
        <f t="shared" si="700"/>
        <v>0</v>
      </c>
      <c r="K7474" s="14">
        <f t="shared" si="698"/>
        <v>0</v>
      </c>
      <c r="L7474" s="4" t="str">
        <f t="shared" si="699"/>
        <v/>
      </c>
    </row>
    <row r="7475" spans="1:12" x14ac:dyDescent="0.25">
      <c r="A7475" s="16">
        <f>Energy_Balance_WY2011!A7474</f>
        <v>40764</v>
      </c>
      <c r="B7475" s="33" t="str">
        <f>Energy_Balance_WY2011!B7474</f>
        <v xml:space="preserve"> 09:00:00</v>
      </c>
      <c r="C7475" s="65">
        <v>0</v>
      </c>
      <c r="D7475" s="66">
        <v>0</v>
      </c>
      <c r="E7475" s="66">
        <v>0</v>
      </c>
      <c r="F7475" s="65">
        <f t="shared" si="701"/>
        <v>1291.8656999999996</v>
      </c>
      <c r="G7475" s="66">
        <f t="shared" si="702"/>
        <v>1244.1367999999975</v>
      </c>
      <c r="H7475" s="67">
        <f t="shared" si="703"/>
        <v>56.235020000000006</v>
      </c>
      <c r="I7475" s="66">
        <v>0</v>
      </c>
      <c r="J7475" s="67">
        <f t="shared" si="700"/>
        <v>0</v>
      </c>
      <c r="K7475" s="14">
        <f t="shared" si="698"/>
        <v>0</v>
      </c>
      <c r="L7475" s="4" t="str">
        <f t="shared" si="699"/>
        <v/>
      </c>
    </row>
    <row r="7476" spans="1:12" x14ac:dyDescent="0.25">
      <c r="A7476" s="16">
        <f>Energy_Balance_WY2011!A7475</f>
        <v>40764</v>
      </c>
      <c r="B7476" s="33" t="str">
        <f>Energy_Balance_WY2011!B7475</f>
        <v xml:space="preserve"> 10:00:00</v>
      </c>
      <c r="C7476" s="65">
        <v>0</v>
      </c>
      <c r="D7476" s="66">
        <v>0</v>
      </c>
      <c r="E7476" s="66">
        <v>0</v>
      </c>
      <c r="F7476" s="65">
        <f t="shared" si="701"/>
        <v>1291.8656999999996</v>
      </c>
      <c r="G7476" s="66">
        <f t="shared" si="702"/>
        <v>1244.1367999999975</v>
      </c>
      <c r="H7476" s="67">
        <f t="shared" si="703"/>
        <v>56.235020000000006</v>
      </c>
      <c r="I7476" s="66">
        <v>0</v>
      </c>
      <c r="J7476" s="67">
        <f t="shared" si="700"/>
        <v>0</v>
      </c>
      <c r="K7476" s="14">
        <f t="shared" si="698"/>
        <v>0</v>
      </c>
      <c r="L7476" s="4" t="str">
        <f t="shared" si="699"/>
        <v/>
      </c>
    </row>
    <row r="7477" spans="1:12" x14ac:dyDescent="0.25">
      <c r="A7477" s="16">
        <f>Energy_Balance_WY2011!A7476</f>
        <v>40764</v>
      </c>
      <c r="B7477" s="33" t="str">
        <f>Energy_Balance_WY2011!B7476</f>
        <v xml:space="preserve"> 11:00:00</v>
      </c>
      <c r="C7477" s="65">
        <v>0</v>
      </c>
      <c r="D7477" s="66">
        <v>0</v>
      </c>
      <c r="E7477" s="66">
        <v>0</v>
      </c>
      <c r="F7477" s="65">
        <f t="shared" si="701"/>
        <v>1291.8656999999996</v>
      </c>
      <c r="G7477" s="66">
        <f t="shared" si="702"/>
        <v>1244.1367999999975</v>
      </c>
      <c r="H7477" s="67">
        <f t="shared" si="703"/>
        <v>56.235020000000006</v>
      </c>
      <c r="I7477" s="66">
        <v>0</v>
      </c>
      <c r="J7477" s="67">
        <f t="shared" si="700"/>
        <v>0</v>
      </c>
      <c r="K7477" s="14">
        <f t="shared" si="698"/>
        <v>0</v>
      </c>
      <c r="L7477" s="4" t="str">
        <f t="shared" si="699"/>
        <v/>
      </c>
    </row>
    <row r="7478" spans="1:12" x14ac:dyDescent="0.25">
      <c r="A7478" s="16">
        <f>Energy_Balance_WY2011!A7477</f>
        <v>40764</v>
      </c>
      <c r="B7478" s="33" t="str">
        <f>Energy_Balance_WY2011!B7477</f>
        <v xml:space="preserve"> 12:00:00</v>
      </c>
      <c r="C7478" s="65">
        <v>0</v>
      </c>
      <c r="D7478" s="66">
        <v>0</v>
      </c>
      <c r="E7478" s="66">
        <v>0</v>
      </c>
      <c r="F7478" s="65">
        <f t="shared" si="701"/>
        <v>1291.8656999999996</v>
      </c>
      <c r="G7478" s="66">
        <f t="shared" si="702"/>
        <v>1244.1367999999975</v>
      </c>
      <c r="H7478" s="67">
        <f t="shared" si="703"/>
        <v>56.235020000000006</v>
      </c>
      <c r="I7478" s="66">
        <v>0</v>
      </c>
      <c r="J7478" s="67">
        <f t="shared" si="700"/>
        <v>0</v>
      </c>
      <c r="K7478" s="14">
        <f t="shared" si="698"/>
        <v>0</v>
      </c>
      <c r="L7478" s="4" t="str">
        <f t="shared" si="699"/>
        <v/>
      </c>
    </row>
    <row r="7479" spans="1:12" x14ac:dyDescent="0.25">
      <c r="A7479" s="16">
        <f>Energy_Balance_WY2011!A7478</f>
        <v>40764</v>
      </c>
      <c r="B7479" s="33" t="str">
        <f>Energy_Balance_WY2011!B7478</f>
        <v xml:space="preserve"> 13:00:00</v>
      </c>
      <c r="C7479" s="65">
        <v>0</v>
      </c>
      <c r="D7479" s="66">
        <v>0</v>
      </c>
      <c r="E7479" s="66">
        <v>0</v>
      </c>
      <c r="F7479" s="65">
        <f t="shared" si="701"/>
        <v>1291.8656999999996</v>
      </c>
      <c r="G7479" s="66">
        <f t="shared" si="702"/>
        <v>1244.1367999999975</v>
      </c>
      <c r="H7479" s="67">
        <f t="shared" si="703"/>
        <v>56.235020000000006</v>
      </c>
      <c r="I7479" s="66">
        <v>0</v>
      </c>
      <c r="J7479" s="67">
        <f t="shared" si="700"/>
        <v>0</v>
      </c>
      <c r="K7479" s="14">
        <f t="shared" si="698"/>
        <v>0</v>
      </c>
      <c r="L7479" s="4" t="str">
        <f t="shared" si="699"/>
        <v/>
      </c>
    </row>
    <row r="7480" spans="1:12" x14ac:dyDescent="0.25">
      <c r="A7480" s="16">
        <f>Energy_Balance_WY2011!A7479</f>
        <v>40764</v>
      </c>
      <c r="B7480" s="33" t="str">
        <f>Energy_Balance_WY2011!B7479</f>
        <v xml:space="preserve"> 14:00:00</v>
      </c>
      <c r="C7480" s="65">
        <v>0</v>
      </c>
      <c r="D7480" s="66">
        <v>0</v>
      </c>
      <c r="E7480" s="66">
        <v>0</v>
      </c>
      <c r="F7480" s="65">
        <f t="shared" si="701"/>
        <v>1291.8656999999996</v>
      </c>
      <c r="G7480" s="66">
        <f t="shared" si="702"/>
        <v>1244.1367999999975</v>
      </c>
      <c r="H7480" s="67">
        <f t="shared" si="703"/>
        <v>56.235020000000006</v>
      </c>
      <c r="I7480" s="66">
        <v>0</v>
      </c>
      <c r="J7480" s="67">
        <f t="shared" si="700"/>
        <v>0</v>
      </c>
      <c r="K7480" s="14">
        <f t="shared" si="698"/>
        <v>0</v>
      </c>
      <c r="L7480" s="4" t="str">
        <f t="shared" si="699"/>
        <v/>
      </c>
    </row>
    <row r="7481" spans="1:12" x14ac:dyDescent="0.25">
      <c r="A7481" s="16">
        <f>Energy_Balance_WY2011!A7480</f>
        <v>40764</v>
      </c>
      <c r="B7481" s="33" t="str">
        <f>Energy_Balance_WY2011!B7480</f>
        <v xml:space="preserve"> 15:00:00</v>
      </c>
      <c r="C7481" s="65">
        <v>0</v>
      </c>
      <c r="D7481" s="66">
        <v>0</v>
      </c>
      <c r="E7481" s="66">
        <v>0</v>
      </c>
      <c r="F7481" s="65">
        <f t="shared" si="701"/>
        <v>1291.8656999999996</v>
      </c>
      <c r="G7481" s="66">
        <f t="shared" si="702"/>
        <v>1244.1367999999975</v>
      </c>
      <c r="H7481" s="67">
        <f t="shared" si="703"/>
        <v>56.235020000000006</v>
      </c>
      <c r="I7481" s="66">
        <v>0</v>
      </c>
      <c r="J7481" s="67">
        <f t="shared" si="700"/>
        <v>0</v>
      </c>
      <c r="K7481" s="14">
        <f t="shared" si="698"/>
        <v>0</v>
      </c>
      <c r="L7481" s="4" t="str">
        <f t="shared" si="699"/>
        <v/>
      </c>
    </row>
    <row r="7482" spans="1:12" x14ac:dyDescent="0.25">
      <c r="A7482" s="16">
        <f>Energy_Balance_WY2011!A7481</f>
        <v>40764</v>
      </c>
      <c r="B7482" s="33" t="str">
        <f>Energy_Balance_WY2011!B7481</f>
        <v xml:space="preserve"> 16:00:00</v>
      </c>
      <c r="C7482" s="65">
        <v>0</v>
      </c>
      <c r="D7482" s="66">
        <v>0</v>
      </c>
      <c r="E7482" s="66">
        <v>0</v>
      </c>
      <c r="F7482" s="65">
        <f t="shared" si="701"/>
        <v>1291.8656999999996</v>
      </c>
      <c r="G7482" s="66">
        <f t="shared" si="702"/>
        <v>1244.1367999999975</v>
      </c>
      <c r="H7482" s="67">
        <f t="shared" si="703"/>
        <v>56.235020000000006</v>
      </c>
      <c r="I7482" s="66">
        <v>0</v>
      </c>
      <c r="J7482" s="67">
        <f t="shared" si="700"/>
        <v>0</v>
      </c>
      <c r="K7482" s="14">
        <f t="shared" si="698"/>
        <v>0</v>
      </c>
      <c r="L7482" s="4" t="str">
        <f t="shared" si="699"/>
        <v/>
      </c>
    </row>
    <row r="7483" spans="1:12" x14ac:dyDescent="0.25">
      <c r="A7483" s="16">
        <f>Energy_Balance_WY2011!A7482</f>
        <v>40764</v>
      </c>
      <c r="B7483" s="33" t="str">
        <f>Energy_Balance_WY2011!B7482</f>
        <v xml:space="preserve"> 17:00:00</v>
      </c>
      <c r="C7483" s="65">
        <v>0</v>
      </c>
      <c r="D7483" s="66">
        <v>0</v>
      </c>
      <c r="E7483" s="66">
        <v>0</v>
      </c>
      <c r="F7483" s="65">
        <f t="shared" si="701"/>
        <v>1291.8656999999996</v>
      </c>
      <c r="G7483" s="66">
        <f t="shared" si="702"/>
        <v>1244.1367999999975</v>
      </c>
      <c r="H7483" s="67">
        <f t="shared" si="703"/>
        <v>56.235020000000006</v>
      </c>
      <c r="I7483" s="66">
        <v>0</v>
      </c>
      <c r="J7483" s="67">
        <f t="shared" si="700"/>
        <v>0</v>
      </c>
      <c r="K7483" s="14">
        <f t="shared" si="698"/>
        <v>0</v>
      </c>
      <c r="L7483" s="4" t="str">
        <f t="shared" si="699"/>
        <v/>
      </c>
    </row>
    <row r="7484" spans="1:12" x14ac:dyDescent="0.25">
      <c r="A7484" s="16">
        <f>Energy_Balance_WY2011!A7483</f>
        <v>40764</v>
      </c>
      <c r="B7484" s="33" t="str">
        <f>Energy_Balance_WY2011!B7483</f>
        <v xml:space="preserve"> 18:00:00</v>
      </c>
      <c r="C7484" s="65">
        <v>0</v>
      </c>
      <c r="D7484" s="66">
        <v>0</v>
      </c>
      <c r="E7484" s="66">
        <v>0</v>
      </c>
      <c r="F7484" s="65">
        <f t="shared" si="701"/>
        <v>1291.8656999999996</v>
      </c>
      <c r="G7484" s="66">
        <f t="shared" si="702"/>
        <v>1244.1367999999975</v>
      </c>
      <c r="H7484" s="67">
        <f t="shared" si="703"/>
        <v>56.235020000000006</v>
      </c>
      <c r="I7484" s="66">
        <v>0</v>
      </c>
      <c r="J7484" s="67">
        <f t="shared" si="700"/>
        <v>0</v>
      </c>
      <c r="K7484" s="14">
        <f t="shared" si="698"/>
        <v>0</v>
      </c>
      <c r="L7484" s="4" t="str">
        <f t="shared" si="699"/>
        <v/>
      </c>
    </row>
    <row r="7485" spans="1:12" x14ac:dyDescent="0.25">
      <c r="A7485" s="16">
        <f>Energy_Balance_WY2011!A7484</f>
        <v>40764</v>
      </c>
      <c r="B7485" s="33" t="str">
        <f>Energy_Balance_WY2011!B7484</f>
        <v xml:space="preserve"> 19:00:00</v>
      </c>
      <c r="C7485" s="65">
        <v>0</v>
      </c>
      <c r="D7485" s="66">
        <v>0</v>
      </c>
      <c r="E7485" s="66">
        <v>0</v>
      </c>
      <c r="F7485" s="65">
        <f t="shared" si="701"/>
        <v>1291.8656999999996</v>
      </c>
      <c r="G7485" s="66">
        <f t="shared" si="702"/>
        <v>1244.1367999999975</v>
      </c>
      <c r="H7485" s="67">
        <f t="shared" si="703"/>
        <v>56.235020000000006</v>
      </c>
      <c r="I7485" s="66">
        <v>0</v>
      </c>
      <c r="J7485" s="67">
        <f t="shared" si="700"/>
        <v>0</v>
      </c>
      <c r="K7485" s="14">
        <f t="shared" si="698"/>
        <v>0</v>
      </c>
      <c r="L7485" s="4" t="str">
        <f t="shared" si="699"/>
        <v/>
      </c>
    </row>
    <row r="7486" spans="1:12" x14ac:dyDescent="0.25">
      <c r="A7486" s="16">
        <f>Energy_Balance_WY2011!A7485</f>
        <v>40764</v>
      </c>
      <c r="B7486" s="33" t="str">
        <f>Energy_Balance_WY2011!B7485</f>
        <v xml:space="preserve"> 20:00:00</v>
      </c>
      <c r="C7486" s="65">
        <v>0</v>
      </c>
      <c r="D7486" s="66">
        <v>0</v>
      </c>
      <c r="E7486" s="66">
        <v>0</v>
      </c>
      <c r="F7486" s="65">
        <f t="shared" si="701"/>
        <v>1291.8656999999996</v>
      </c>
      <c r="G7486" s="66">
        <f t="shared" si="702"/>
        <v>1244.1367999999975</v>
      </c>
      <c r="H7486" s="67">
        <f t="shared" si="703"/>
        <v>56.235020000000006</v>
      </c>
      <c r="I7486" s="66">
        <v>0</v>
      </c>
      <c r="J7486" s="67">
        <f t="shared" si="700"/>
        <v>0</v>
      </c>
      <c r="K7486" s="14">
        <f t="shared" si="698"/>
        <v>0</v>
      </c>
      <c r="L7486" s="4" t="str">
        <f t="shared" si="699"/>
        <v/>
      </c>
    </row>
    <row r="7487" spans="1:12" x14ac:dyDescent="0.25">
      <c r="A7487" s="16">
        <f>Energy_Balance_WY2011!A7486</f>
        <v>40764</v>
      </c>
      <c r="B7487" s="33" t="str">
        <f>Energy_Balance_WY2011!B7486</f>
        <v xml:space="preserve"> 21:00:00</v>
      </c>
      <c r="C7487" s="65">
        <v>0</v>
      </c>
      <c r="D7487" s="66">
        <v>0</v>
      </c>
      <c r="E7487" s="66">
        <v>0</v>
      </c>
      <c r="F7487" s="65">
        <f t="shared" si="701"/>
        <v>1291.8656999999996</v>
      </c>
      <c r="G7487" s="66">
        <f t="shared" si="702"/>
        <v>1244.1367999999975</v>
      </c>
      <c r="H7487" s="67">
        <f t="shared" si="703"/>
        <v>56.235020000000006</v>
      </c>
      <c r="I7487" s="66">
        <v>0</v>
      </c>
      <c r="J7487" s="67">
        <f t="shared" si="700"/>
        <v>0</v>
      </c>
      <c r="K7487" s="14">
        <f t="shared" si="698"/>
        <v>0</v>
      </c>
      <c r="L7487" s="4" t="str">
        <f t="shared" si="699"/>
        <v/>
      </c>
    </row>
    <row r="7488" spans="1:12" x14ac:dyDescent="0.25">
      <c r="A7488" s="16">
        <f>Energy_Balance_WY2011!A7487</f>
        <v>40764</v>
      </c>
      <c r="B7488" s="33" t="str">
        <f>Energy_Balance_WY2011!B7487</f>
        <v xml:space="preserve"> 22:00:00</v>
      </c>
      <c r="C7488" s="65">
        <v>0</v>
      </c>
      <c r="D7488" s="66">
        <v>0</v>
      </c>
      <c r="E7488" s="66">
        <v>0</v>
      </c>
      <c r="F7488" s="65">
        <f t="shared" si="701"/>
        <v>1291.8656999999996</v>
      </c>
      <c r="G7488" s="66">
        <f t="shared" si="702"/>
        <v>1244.1367999999975</v>
      </c>
      <c r="H7488" s="67">
        <f t="shared" si="703"/>
        <v>56.235020000000006</v>
      </c>
      <c r="I7488" s="66">
        <v>0</v>
      </c>
      <c r="J7488" s="67">
        <f t="shared" si="700"/>
        <v>0</v>
      </c>
      <c r="K7488" s="14">
        <f t="shared" si="698"/>
        <v>0</v>
      </c>
      <c r="L7488" s="4" t="str">
        <f t="shared" si="699"/>
        <v/>
      </c>
    </row>
    <row r="7489" spans="1:12" x14ac:dyDescent="0.25">
      <c r="A7489" s="16">
        <f>Energy_Balance_WY2011!A7488</f>
        <v>40764</v>
      </c>
      <c r="B7489" s="33" t="str">
        <f>Energy_Balance_WY2011!B7488</f>
        <v xml:space="preserve"> 23:00:00</v>
      </c>
      <c r="C7489" s="65">
        <v>0</v>
      </c>
      <c r="D7489" s="66">
        <v>0</v>
      </c>
      <c r="E7489" s="66">
        <v>0</v>
      </c>
      <c r="F7489" s="65">
        <f t="shared" si="701"/>
        <v>1291.8656999999996</v>
      </c>
      <c r="G7489" s="66">
        <f t="shared" si="702"/>
        <v>1244.1367999999975</v>
      </c>
      <c r="H7489" s="67">
        <f t="shared" si="703"/>
        <v>56.235020000000006</v>
      </c>
      <c r="I7489" s="66">
        <v>0</v>
      </c>
      <c r="J7489" s="67">
        <f t="shared" si="700"/>
        <v>0</v>
      </c>
      <c r="K7489" s="14">
        <f t="shared" si="698"/>
        <v>0</v>
      </c>
      <c r="L7489" s="4" t="str">
        <f t="shared" si="699"/>
        <v/>
      </c>
    </row>
    <row r="7490" spans="1:12" x14ac:dyDescent="0.25">
      <c r="A7490" s="16">
        <f>Energy_Balance_WY2011!A7489</f>
        <v>40764</v>
      </c>
      <c r="B7490" s="33" t="str">
        <f>Energy_Balance_WY2011!B7489</f>
        <v xml:space="preserve"> 24:00:00</v>
      </c>
      <c r="C7490" s="65">
        <v>0</v>
      </c>
      <c r="D7490" s="66">
        <v>0</v>
      </c>
      <c r="E7490" s="66">
        <v>0</v>
      </c>
      <c r="F7490" s="65">
        <f t="shared" si="701"/>
        <v>1291.8656999999996</v>
      </c>
      <c r="G7490" s="66">
        <f t="shared" si="702"/>
        <v>1244.1367999999975</v>
      </c>
      <c r="H7490" s="67">
        <f t="shared" si="703"/>
        <v>56.235020000000006</v>
      </c>
      <c r="I7490" s="66">
        <v>0</v>
      </c>
      <c r="J7490" s="67">
        <f t="shared" si="700"/>
        <v>0</v>
      </c>
      <c r="K7490" s="14">
        <f t="shared" si="698"/>
        <v>0</v>
      </c>
      <c r="L7490" s="4" t="str">
        <f t="shared" si="699"/>
        <v/>
      </c>
    </row>
    <row r="7491" spans="1:12" x14ac:dyDescent="0.25">
      <c r="A7491" s="16">
        <f>Energy_Balance_WY2011!A7490</f>
        <v>40765</v>
      </c>
      <c r="B7491" s="33" t="str">
        <f>Energy_Balance_WY2011!B7490</f>
        <v xml:space="preserve"> 01:00:00</v>
      </c>
      <c r="C7491" s="65">
        <v>0</v>
      </c>
      <c r="D7491" s="66">
        <v>0</v>
      </c>
      <c r="E7491" s="66">
        <v>0</v>
      </c>
      <c r="F7491" s="65">
        <f t="shared" si="701"/>
        <v>1291.8656999999996</v>
      </c>
      <c r="G7491" s="66">
        <f t="shared" si="702"/>
        <v>1244.1367999999975</v>
      </c>
      <c r="H7491" s="67">
        <f t="shared" si="703"/>
        <v>56.235020000000006</v>
      </c>
      <c r="I7491" s="66">
        <v>0</v>
      </c>
      <c r="J7491" s="67">
        <f t="shared" si="700"/>
        <v>0</v>
      </c>
      <c r="K7491" s="14">
        <f t="shared" si="698"/>
        <v>0</v>
      </c>
      <c r="L7491" s="4" t="str">
        <f t="shared" si="699"/>
        <v/>
      </c>
    </row>
    <row r="7492" spans="1:12" x14ac:dyDescent="0.25">
      <c r="A7492" s="16">
        <f>Energy_Balance_WY2011!A7491</f>
        <v>40765</v>
      </c>
      <c r="B7492" s="33" t="str">
        <f>Energy_Balance_WY2011!B7491</f>
        <v xml:space="preserve"> 02:00:00</v>
      </c>
      <c r="C7492" s="65">
        <v>0</v>
      </c>
      <c r="D7492" s="66">
        <v>0</v>
      </c>
      <c r="E7492" s="66">
        <v>0</v>
      </c>
      <c r="F7492" s="65">
        <f t="shared" si="701"/>
        <v>1291.8656999999996</v>
      </c>
      <c r="G7492" s="66">
        <f t="shared" si="702"/>
        <v>1244.1367999999975</v>
      </c>
      <c r="H7492" s="67">
        <f t="shared" si="703"/>
        <v>56.235020000000006</v>
      </c>
      <c r="I7492" s="66">
        <v>0</v>
      </c>
      <c r="J7492" s="67">
        <f t="shared" si="700"/>
        <v>0</v>
      </c>
      <c r="K7492" s="14">
        <f t="shared" ref="K7492:K7555" si="704">D7492+E7492-C7492-J7492</f>
        <v>0</v>
      </c>
      <c r="L7492" s="4" t="str">
        <f t="shared" ref="L7492:L7555" si="705">IF(K7492&gt;0.25,1,"")</f>
        <v/>
      </c>
    </row>
    <row r="7493" spans="1:12" x14ac:dyDescent="0.25">
      <c r="A7493" s="16">
        <f>Energy_Balance_WY2011!A7492</f>
        <v>40765</v>
      </c>
      <c r="B7493" s="33" t="str">
        <f>Energy_Balance_WY2011!B7492</f>
        <v xml:space="preserve"> 03:00:00</v>
      </c>
      <c r="C7493" s="65">
        <v>0</v>
      </c>
      <c r="D7493" s="66">
        <v>0</v>
      </c>
      <c r="E7493" s="66">
        <v>0</v>
      </c>
      <c r="F7493" s="65">
        <f t="shared" si="701"/>
        <v>1291.8656999999996</v>
      </c>
      <c r="G7493" s="66">
        <f t="shared" si="702"/>
        <v>1244.1367999999975</v>
      </c>
      <c r="H7493" s="67">
        <f t="shared" si="703"/>
        <v>56.235020000000006</v>
      </c>
      <c r="I7493" s="66">
        <v>0</v>
      </c>
      <c r="J7493" s="67">
        <f t="shared" ref="J7493:J7556" si="706">I7492-I7493</f>
        <v>0</v>
      </c>
      <c r="K7493" s="14">
        <f t="shared" si="704"/>
        <v>0</v>
      </c>
      <c r="L7493" s="4" t="str">
        <f t="shared" si="705"/>
        <v/>
      </c>
    </row>
    <row r="7494" spans="1:12" x14ac:dyDescent="0.25">
      <c r="A7494" s="16">
        <f>Energy_Balance_WY2011!A7493</f>
        <v>40765</v>
      </c>
      <c r="B7494" s="33" t="str">
        <f>Energy_Balance_WY2011!B7493</f>
        <v xml:space="preserve"> 04:00:00</v>
      </c>
      <c r="C7494" s="65">
        <v>0</v>
      </c>
      <c r="D7494" s="66">
        <v>0</v>
      </c>
      <c r="E7494" s="66">
        <v>0</v>
      </c>
      <c r="F7494" s="65">
        <f t="shared" si="701"/>
        <v>1291.8656999999996</v>
      </c>
      <c r="G7494" s="66">
        <f t="shared" si="702"/>
        <v>1244.1367999999975</v>
      </c>
      <c r="H7494" s="67">
        <f t="shared" si="703"/>
        <v>56.235020000000006</v>
      </c>
      <c r="I7494" s="66">
        <v>0</v>
      </c>
      <c r="J7494" s="67">
        <f t="shared" si="706"/>
        <v>0</v>
      </c>
      <c r="K7494" s="14">
        <f t="shared" si="704"/>
        <v>0</v>
      </c>
      <c r="L7494" s="4" t="str">
        <f t="shared" si="705"/>
        <v/>
      </c>
    </row>
    <row r="7495" spans="1:12" x14ac:dyDescent="0.25">
      <c r="A7495" s="16">
        <f>Energy_Balance_WY2011!A7494</f>
        <v>40765</v>
      </c>
      <c r="B7495" s="33" t="str">
        <f>Energy_Balance_WY2011!B7494</f>
        <v xml:space="preserve"> 05:00:00</v>
      </c>
      <c r="C7495" s="65">
        <v>0</v>
      </c>
      <c r="D7495" s="66">
        <v>0</v>
      </c>
      <c r="E7495" s="66">
        <v>0</v>
      </c>
      <c r="F7495" s="65">
        <f t="shared" si="701"/>
        <v>1291.8656999999996</v>
      </c>
      <c r="G7495" s="66">
        <f t="shared" si="702"/>
        <v>1244.1367999999975</v>
      </c>
      <c r="H7495" s="67">
        <f t="shared" si="703"/>
        <v>56.235020000000006</v>
      </c>
      <c r="I7495" s="66">
        <v>0</v>
      </c>
      <c r="J7495" s="67">
        <f t="shared" si="706"/>
        <v>0</v>
      </c>
      <c r="K7495" s="14">
        <f t="shared" si="704"/>
        <v>0</v>
      </c>
      <c r="L7495" s="4" t="str">
        <f t="shared" si="705"/>
        <v/>
      </c>
    </row>
    <row r="7496" spans="1:12" x14ac:dyDescent="0.25">
      <c r="A7496" s="16">
        <f>Energy_Balance_WY2011!A7495</f>
        <v>40765</v>
      </c>
      <c r="B7496" s="33" t="str">
        <f>Energy_Balance_WY2011!B7495</f>
        <v xml:space="preserve"> 06:00:00</v>
      </c>
      <c r="C7496" s="65">
        <v>0</v>
      </c>
      <c r="D7496" s="66">
        <v>0</v>
      </c>
      <c r="E7496" s="66">
        <v>0</v>
      </c>
      <c r="F7496" s="65">
        <f t="shared" ref="F7496:F7559" si="707">C7496+F7495</f>
        <v>1291.8656999999996</v>
      </c>
      <c r="G7496" s="66">
        <f t="shared" ref="G7496:G7559" si="708">D7496+G7495</f>
        <v>1244.1367999999975</v>
      </c>
      <c r="H7496" s="67">
        <f t="shared" ref="H7496:H7559" si="709">E7496+H7495</f>
        <v>56.235020000000006</v>
      </c>
      <c r="I7496" s="66">
        <v>0</v>
      </c>
      <c r="J7496" s="67">
        <f t="shared" si="706"/>
        <v>0</v>
      </c>
      <c r="K7496" s="14">
        <f t="shared" si="704"/>
        <v>0</v>
      </c>
      <c r="L7496" s="4" t="str">
        <f t="shared" si="705"/>
        <v/>
      </c>
    </row>
    <row r="7497" spans="1:12" x14ac:dyDescent="0.25">
      <c r="A7497" s="16">
        <f>Energy_Balance_WY2011!A7496</f>
        <v>40765</v>
      </c>
      <c r="B7497" s="33" t="str">
        <f>Energy_Balance_WY2011!B7496</f>
        <v xml:space="preserve"> 07:00:00</v>
      </c>
      <c r="C7497" s="65">
        <v>0</v>
      </c>
      <c r="D7497" s="66">
        <v>0</v>
      </c>
      <c r="E7497" s="66">
        <v>0</v>
      </c>
      <c r="F7497" s="65">
        <f t="shared" si="707"/>
        <v>1291.8656999999996</v>
      </c>
      <c r="G7497" s="66">
        <f t="shared" si="708"/>
        <v>1244.1367999999975</v>
      </c>
      <c r="H7497" s="67">
        <f t="shared" si="709"/>
        <v>56.235020000000006</v>
      </c>
      <c r="I7497" s="66">
        <v>0</v>
      </c>
      <c r="J7497" s="67">
        <f t="shared" si="706"/>
        <v>0</v>
      </c>
      <c r="K7497" s="14">
        <f t="shared" si="704"/>
        <v>0</v>
      </c>
      <c r="L7497" s="4" t="str">
        <f t="shared" si="705"/>
        <v/>
      </c>
    </row>
    <row r="7498" spans="1:12" x14ac:dyDescent="0.25">
      <c r="A7498" s="16">
        <f>Energy_Balance_WY2011!A7497</f>
        <v>40765</v>
      </c>
      <c r="B7498" s="33" t="str">
        <f>Energy_Balance_WY2011!B7497</f>
        <v xml:space="preserve"> 08:00:00</v>
      </c>
      <c r="C7498" s="65">
        <v>0</v>
      </c>
      <c r="D7498" s="66">
        <v>0</v>
      </c>
      <c r="E7498" s="66">
        <v>0</v>
      </c>
      <c r="F7498" s="65">
        <f t="shared" si="707"/>
        <v>1291.8656999999996</v>
      </c>
      <c r="G7498" s="66">
        <f t="shared" si="708"/>
        <v>1244.1367999999975</v>
      </c>
      <c r="H7498" s="67">
        <f t="shared" si="709"/>
        <v>56.235020000000006</v>
      </c>
      <c r="I7498" s="66">
        <v>0</v>
      </c>
      <c r="J7498" s="67">
        <f t="shared" si="706"/>
        <v>0</v>
      </c>
      <c r="K7498" s="14">
        <f t="shared" si="704"/>
        <v>0</v>
      </c>
      <c r="L7498" s="4" t="str">
        <f t="shared" si="705"/>
        <v/>
      </c>
    </row>
    <row r="7499" spans="1:12" x14ac:dyDescent="0.25">
      <c r="A7499" s="16">
        <f>Energy_Balance_WY2011!A7498</f>
        <v>40765</v>
      </c>
      <c r="B7499" s="33" t="str">
        <f>Energy_Balance_WY2011!B7498</f>
        <v xml:space="preserve"> 09:00:00</v>
      </c>
      <c r="C7499" s="65">
        <v>0</v>
      </c>
      <c r="D7499" s="66">
        <v>0</v>
      </c>
      <c r="E7499" s="66">
        <v>0</v>
      </c>
      <c r="F7499" s="65">
        <f t="shared" si="707"/>
        <v>1291.8656999999996</v>
      </c>
      <c r="G7499" s="66">
        <f t="shared" si="708"/>
        <v>1244.1367999999975</v>
      </c>
      <c r="H7499" s="67">
        <f t="shared" si="709"/>
        <v>56.235020000000006</v>
      </c>
      <c r="I7499" s="66">
        <v>0</v>
      </c>
      <c r="J7499" s="67">
        <f t="shared" si="706"/>
        <v>0</v>
      </c>
      <c r="K7499" s="14">
        <f t="shared" si="704"/>
        <v>0</v>
      </c>
      <c r="L7499" s="4" t="str">
        <f t="shared" si="705"/>
        <v/>
      </c>
    </row>
    <row r="7500" spans="1:12" x14ac:dyDescent="0.25">
      <c r="A7500" s="16">
        <f>Energy_Balance_WY2011!A7499</f>
        <v>40765</v>
      </c>
      <c r="B7500" s="33" t="str">
        <f>Energy_Balance_WY2011!B7499</f>
        <v xml:space="preserve"> 10:00:00</v>
      </c>
      <c r="C7500" s="65">
        <v>0</v>
      </c>
      <c r="D7500" s="66">
        <v>0</v>
      </c>
      <c r="E7500" s="66">
        <v>0</v>
      </c>
      <c r="F7500" s="65">
        <f t="shared" si="707"/>
        <v>1291.8656999999996</v>
      </c>
      <c r="G7500" s="66">
        <f t="shared" si="708"/>
        <v>1244.1367999999975</v>
      </c>
      <c r="H7500" s="67">
        <f t="shared" si="709"/>
        <v>56.235020000000006</v>
      </c>
      <c r="I7500" s="66">
        <v>0</v>
      </c>
      <c r="J7500" s="67">
        <f t="shared" si="706"/>
        <v>0</v>
      </c>
      <c r="K7500" s="14">
        <f t="shared" si="704"/>
        <v>0</v>
      </c>
      <c r="L7500" s="4" t="str">
        <f t="shared" si="705"/>
        <v/>
      </c>
    </row>
    <row r="7501" spans="1:12" x14ac:dyDescent="0.25">
      <c r="A7501" s="16">
        <f>Energy_Balance_WY2011!A7500</f>
        <v>40765</v>
      </c>
      <c r="B7501" s="33" t="str">
        <f>Energy_Balance_WY2011!B7500</f>
        <v xml:space="preserve"> 11:00:00</v>
      </c>
      <c r="C7501" s="65">
        <v>0</v>
      </c>
      <c r="D7501" s="66">
        <v>0</v>
      </c>
      <c r="E7501" s="66">
        <v>0</v>
      </c>
      <c r="F7501" s="65">
        <f t="shared" si="707"/>
        <v>1291.8656999999996</v>
      </c>
      <c r="G7501" s="66">
        <f t="shared" si="708"/>
        <v>1244.1367999999975</v>
      </c>
      <c r="H7501" s="67">
        <f t="shared" si="709"/>
        <v>56.235020000000006</v>
      </c>
      <c r="I7501" s="66">
        <v>0</v>
      </c>
      <c r="J7501" s="67">
        <f t="shared" si="706"/>
        <v>0</v>
      </c>
      <c r="K7501" s="14">
        <f t="shared" si="704"/>
        <v>0</v>
      </c>
      <c r="L7501" s="4" t="str">
        <f t="shared" si="705"/>
        <v/>
      </c>
    </row>
    <row r="7502" spans="1:12" x14ac:dyDescent="0.25">
      <c r="A7502" s="16">
        <f>Energy_Balance_WY2011!A7501</f>
        <v>40765</v>
      </c>
      <c r="B7502" s="33" t="str">
        <f>Energy_Balance_WY2011!B7501</f>
        <v xml:space="preserve"> 12:00:00</v>
      </c>
      <c r="C7502" s="65">
        <v>0</v>
      </c>
      <c r="D7502" s="66">
        <v>0</v>
      </c>
      <c r="E7502" s="66">
        <v>0</v>
      </c>
      <c r="F7502" s="65">
        <f t="shared" si="707"/>
        <v>1291.8656999999996</v>
      </c>
      <c r="G7502" s="66">
        <f t="shared" si="708"/>
        <v>1244.1367999999975</v>
      </c>
      <c r="H7502" s="67">
        <f t="shared" si="709"/>
        <v>56.235020000000006</v>
      </c>
      <c r="I7502" s="66">
        <v>0</v>
      </c>
      <c r="J7502" s="67">
        <f t="shared" si="706"/>
        <v>0</v>
      </c>
      <c r="K7502" s="14">
        <f t="shared" si="704"/>
        <v>0</v>
      </c>
      <c r="L7502" s="4" t="str">
        <f t="shared" si="705"/>
        <v/>
      </c>
    </row>
    <row r="7503" spans="1:12" x14ac:dyDescent="0.25">
      <c r="A7503" s="16">
        <f>Energy_Balance_WY2011!A7502</f>
        <v>40765</v>
      </c>
      <c r="B7503" s="33" t="str">
        <f>Energy_Balance_WY2011!B7502</f>
        <v xml:space="preserve"> 13:00:00</v>
      </c>
      <c r="C7503" s="65">
        <v>0</v>
      </c>
      <c r="D7503" s="66">
        <v>0</v>
      </c>
      <c r="E7503" s="66">
        <v>0</v>
      </c>
      <c r="F7503" s="65">
        <f t="shared" si="707"/>
        <v>1291.8656999999996</v>
      </c>
      <c r="G7503" s="66">
        <f t="shared" si="708"/>
        <v>1244.1367999999975</v>
      </c>
      <c r="H7503" s="67">
        <f t="shared" si="709"/>
        <v>56.235020000000006</v>
      </c>
      <c r="I7503" s="66">
        <v>0</v>
      </c>
      <c r="J7503" s="67">
        <f t="shared" si="706"/>
        <v>0</v>
      </c>
      <c r="K7503" s="14">
        <f t="shared" si="704"/>
        <v>0</v>
      </c>
      <c r="L7503" s="4" t="str">
        <f t="shared" si="705"/>
        <v/>
      </c>
    </row>
    <row r="7504" spans="1:12" x14ac:dyDescent="0.25">
      <c r="A7504" s="16">
        <f>Energy_Balance_WY2011!A7503</f>
        <v>40765</v>
      </c>
      <c r="B7504" s="33" t="str">
        <f>Energy_Balance_WY2011!B7503</f>
        <v xml:space="preserve"> 14:00:00</v>
      </c>
      <c r="C7504" s="65">
        <v>0</v>
      </c>
      <c r="D7504" s="66">
        <v>0</v>
      </c>
      <c r="E7504" s="66">
        <v>0</v>
      </c>
      <c r="F7504" s="65">
        <f t="shared" si="707"/>
        <v>1291.8656999999996</v>
      </c>
      <c r="G7504" s="66">
        <f t="shared" si="708"/>
        <v>1244.1367999999975</v>
      </c>
      <c r="H7504" s="67">
        <f t="shared" si="709"/>
        <v>56.235020000000006</v>
      </c>
      <c r="I7504" s="66">
        <v>0</v>
      </c>
      <c r="J7504" s="67">
        <f t="shared" si="706"/>
        <v>0</v>
      </c>
      <c r="K7504" s="14">
        <f t="shared" si="704"/>
        <v>0</v>
      </c>
      <c r="L7504" s="4" t="str">
        <f t="shared" si="705"/>
        <v/>
      </c>
    </row>
    <row r="7505" spans="1:12" x14ac:dyDescent="0.25">
      <c r="A7505" s="16">
        <f>Energy_Balance_WY2011!A7504</f>
        <v>40765</v>
      </c>
      <c r="B7505" s="33" t="str">
        <f>Energy_Balance_WY2011!B7504</f>
        <v xml:space="preserve"> 15:00:00</v>
      </c>
      <c r="C7505" s="65">
        <v>0</v>
      </c>
      <c r="D7505" s="66">
        <v>0</v>
      </c>
      <c r="E7505" s="66">
        <v>0</v>
      </c>
      <c r="F7505" s="65">
        <f t="shared" si="707"/>
        <v>1291.8656999999996</v>
      </c>
      <c r="G7505" s="66">
        <f t="shared" si="708"/>
        <v>1244.1367999999975</v>
      </c>
      <c r="H7505" s="67">
        <f t="shared" si="709"/>
        <v>56.235020000000006</v>
      </c>
      <c r="I7505" s="66">
        <v>0</v>
      </c>
      <c r="J7505" s="67">
        <f t="shared" si="706"/>
        <v>0</v>
      </c>
      <c r="K7505" s="14">
        <f t="shared" si="704"/>
        <v>0</v>
      </c>
      <c r="L7505" s="4" t="str">
        <f t="shared" si="705"/>
        <v/>
      </c>
    </row>
    <row r="7506" spans="1:12" x14ac:dyDescent="0.25">
      <c r="A7506" s="16">
        <f>Energy_Balance_WY2011!A7505</f>
        <v>40765</v>
      </c>
      <c r="B7506" s="33" t="str">
        <f>Energy_Balance_WY2011!B7505</f>
        <v xml:space="preserve"> 16:00:00</v>
      </c>
      <c r="C7506" s="65">
        <v>0</v>
      </c>
      <c r="D7506" s="66">
        <v>0</v>
      </c>
      <c r="E7506" s="66">
        <v>0</v>
      </c>
      <c r="F7506" s="65">
        <f t="shared" si="707"/>
        <v>1291.8656999999996</v>
      </c>
      <c r="G7506" s="66">
        <f t="shared" si="708"/>
        <v>1244.1367999999975</v>
      </c>
      <c r="H7506" s="67">
        <f t="shared" si="709"/>
        <v>56.235020000000006</v>
      </c>
      <c r="I7506" s="66">
        <v>0</v>
      </c>
      <c r="J7506" s="67">
        <f t="shared" si="706"/>
        <v>0</v>
      </c>
      <c r="K7506" s="14">
        <f t="shared" si="704"/>
        <v>0</v>
      </c>
      <c r="L7506" s="4" t="str">
        <f t="shared" si="705"/>
        <v/>
      </c>
    </row>
    <row r="7507" spans="1:12" x14ac:dyDescent="0.25">
      <c r="A7507" s="16">
        <f>Energy_Balance_WY2011!A7506</f>
        <v>40765</v>
      </c>
      <c r="B7507" s="33" t="str">
        <f>Energy_Balance_WY2011!B7506</f>
        <v xml:space="preserve"> 17:00:00</v>
      </c>
      <c r="C7507" s="65">
        <v>0</v>
      </c>
      <c r="D7507" s="66">
        <v>0</v>
      </c>
      <c r="E7507" s="66">
        <v>0</v>
      </c>
      <c r="F7507" s="65">
        <f t="shared" si="707"/>
        <v>1291.8656999999996</v>
      </c>
      <c r="G7507" s="66">
        <f t="shared" si="708"/>
        <v>1244.1367999999975</v>
      </c>
      <c r="H7507" s="67">
        <f t="shared" si="709"/>
        <v>56.235020000000006</v>
      </c>
      <c r="I7507" s="66">
        <v>0</v>
      </c>
      <c r="J7507" s="67">
        <f t="shared" si="706"/>
        <v>0</v>
      </c>
      <c r="K7507" s="14">
        <f t="shared" si="704"/>
        <v>0</v>
      </c>
      <c r="L7507" s="4" t="str">
        <f t="shared" si="705"/>
        <v/>
      </c>
    </row>
    <row r="7508" spans="1:12" x14ac:dyDescent="0.25">
      <c r="A7508" s="16">
        <f>Energy_Balance_WY2011!A7507</f>
        <v>40765</v>
      </c>
      <c r="B7508" s="33" t="str">
        <f>Energy_Balance_WY2011!B7507</f>
        <v xml:space="preserve"> 18:00:00</v>
      </c>
      <c r="C7508" s="65">
        <v>0</v>
      </c>
      <c r="D7508" s="66">
        <v>0</v>
      </c>
      <c r="E7508" s="66">
        <v>0</v>
      </c>
      <c r="F7508" s="65">
        <f t="shared" si="707"/>
        <v>1291.8656999999996</v>
      </c>
      <c r="G7508" s="66">
        <f t="shared" si="708"/>
        <v>1244.1367999999975</v>
      </c>
      <c r="H7508" s="67">
        <f t="shared" si="709"/>
        <v>56.235020000000006</v>
      </c>
      <c r="I7508" s="66">
        <v>0</v>
      </c>
      <c r="J7508" s="67">
        <f t="shared" si="706"/>
        <v>0</v>
      </c>
      <c r="K7508" s="14">
        <f t="shared" si="704"/>
        <v>0</v>
      </c>
      <c r="L7508" s="4" t="str">
        <f t="shared" si="705"/>
        <v/>
      </c>
    </row>
    <row r="7509" spans="1:12" x14ac:dyDescent="0.25">
      <c r="A7509" s="16">
        <f>Energy_Balance_WY2011!A7508</f>
        <v>40765</v>
      </c>
      <c r="B7509" s="33" t="str">
        <f>Energy_Balance_WY2011!B7508</f>
        <v xml:space="preserve"> 19:00:00</v>
      </c>
      <c r="C7509" s="65">
        <v>0</v>
      </c>
      <c r="D7509" s="66">
        <v>0</v>
      </c>
      <c r="E7509" s="66">
        <v>0</v>
      </c>
      <c r="F7509" s="65">
        <f t="shared" si="707"/>
        <v>1291.8656999999996</v>
      </c>
      <c r="G7509" s="66">
        <f t="shared" si="708"/>
        <v>1244.1367999999975</v>
      </c>
      <c r="H7509" s="67">
        <f t="shared" si="709"/>
        <v>56.235020000000006</v>
      </c>
      <c r="I7509" s="66">
        <v>0</v>
      </c>
      <c r="J7509" s="67">
        <f t="shared" si="706"/>
        <v>0</v>
      </c>
      <c r="K7509" s="14">
        <f t="shared" si="704"/>
        <v>0</v>
      </c>
      <c r="L7509" s="4" t="str">
        <f t="shared" si="705"/>
        <v/>
      </c>
    </row>
    <row r="7510" spans="1:12" x14ac:dyDescent="0.25">
      <c r="A7510" s="16">
        <f>Energy_Balance_WY2011!A7509</f>
        <v>40765</v>
      </c>
      <c r="B7510" s="33" t="str">
        <f>Energy_Balance_WY2011!B7509</f>
        <v xml:space="preserve"> 20:00:00</v>
      </c>
      <c r="C7510" s="65">
        <v>0</v>
      </c>
      <c r="D7510" s="66">
        <v>0</v>
      </c>
      <c r="E7510" s="66">
        <v>0</v>
      </c>
      <c r="F7510" s="65">
        <f t="shared" si="707"/>
        <v>1291.8656999999996</v>
      </c>
      <c r="G7510" s="66">
        <f t="shared" si="708"/>
        <v>1244.1367999999975</v>
      </c>
      <c r="H7510" s="67">
        <f t="shared" si="709"/>
        <v>56.235020000000006</v>
      </c>
      <c r="I7510" s="66">
        <v>0</v>
      </c>
      <c r="J7510" s="67">
        <f t="shared" si="706"/>
        <v>0</v>
      </c>
      <c r="K7510" s="14">
        <f t="shared" si="704"/>
        <v>0</v>
      </c>
      <c r="L7510" s="4" t="str">
        <f t="shared" si="705"/>
        <v/>
      </c>
    </row>
    <row r="7511" spans="1:12" x14ac:dyDescent="0.25">
      <c r="A7511" s="16">
        <f>Energy_Balance_WY2011!A7510</f>
        <v>40765</v>
      </c>
      <c r="B7511" s="33" t="str">
        <f>Energy_Balance_WY2011!B7510</f>
        <v xml:space="preserve"> 21:00:00</v>
      </c>
      <c r="C7511" s="65">
        <v>0</v>
      </c>
      <c r="D7511" s="66">
        <v>0</v>
      </c>
      <c r="E7511" s="66">
        <v>0</v>
      </c>
      <c r="F7511" s="65">
        <f t="shared" si="707"/>
        <v>1291.8656999999996</v>
      </c>
      <c r="G7511" s="66">
        <f t="shared" si="708"/>
        <v>1244.1367999999975</v>
      </c>
      <c r="H7511" s="67">
        <f t="shared" si="709"/>
        <v>56.235020000000006</v>
      </c>
      <c r="I7511" s="66">
        <v>0</v>
      </c>
      <c r="J7511" s="67">
        <f t="shared" si="706"/>
        <v>0</v>
      </c>
      <c r="K7511" s="14">
        <f t="shared" si="704"/>
        <v>0</v>
      </c>
      <c r="L7511" s="4" t="str">
        <f t="shared" si="705"/>
        <v/>
      </c>
    </row>
    <row r="7512" spans="1:12" x14ac:dyDescent="0.25">
      <c r="A7512" s="16">
        <f>Energy_Balance_WY2011!A7511</f>
        <v>40765</v>
      </c>
      <c r="B7512" s="33" t="str">
        <f>Energy_Balance_WY2011!B7511</f>
        <v xml:space="preserve"> 22:00:00</v>
      </c>
      <c r="C7512" s="65">
        <v>0</v>
      </c>
      <c r="D7512" s="66">
        <v>0</v>
      </c>
      <c r="E7512" s="66">
        <v>0</v>
      </c>
      <c r="F7512" s="65">
        <f t="shared" si="707"/>
        <v>1291.8656999999996</v>
      </c>
      <c r="G7512" s="66">
        <f t="shared" si="708"/>
        <v>1244.1367999999975</v>
      </c>
      <c r="H7512" s="67">
        <f t="shared" si="709"/>
        <v>56.235020000000006</v>
      </c>
      <c r="I7512" s="66">
        <v>0</v>
      </c>
      <c r="J7512" s="67">
        <f t="shared" si="706"/>
        <v>0</v>
      </c>
      <c r="K7512" s="14">
        <f t="shared" si="704"/>
        <v>0</v>
      </c>
      <c r="L7512" s="4" t="str">
        <f t="shared" si="705"/>
        <v/>
      </c>
    </row>
    <row r="7513" spans="1:12" x14ac:dyDescent="0.25">
      <c r="A7513" s="16">
        <f>Energy_Balance_WY2011!A7512</f>
        <v>40765</v>
      </c>
      <c r="B7513" s="33" t="str">
        <f>Energy_Balance_WY2011!B7512</f>
        <v xml:space="preserve"> 23:00:00</v>
      </c>
      <c r="C7513" s="65">
        <v>0</v>
      </c>
      <c r="D7513" s="66">
        <v>0</v>
      </c>
      <c r="E7513" s="66">
        <v>0</v>
      </c>
      <c r="F7513" s="65">
        <f t="shared" si="707"/>
        <v>1291.8656999999996</v>
      </c>
      <c r="G7513" s="66">
        <f t="shared" si="708"/>
        <v>1244.1367999999975</v>
      </c>
      <c r="H7513" s="67">
        <f t="shared" si="709"/>
        <v>56.235020000000006</v>
      </c>
      <c r="I7513" s="66">
        <v>0</v>
      </c>
      <c r="J7513" s="67">
        <f t="shared" si="706"/>
        <v>0</v>
      </c>
      <c r="K7513" s="14">
        <f t="shared" si="704"/>
        <v>0</v>
      </c>
      <c r="L7513" s="4" t="str">
        <f t="shared" si="705"/>
        <v/>
      </c>
    </row>
    <row r="7514" spans="1:12" x14ac:dyDescent="0.25">
      <c r="A7514" s="16">
        <f>Energy_Balance_WY2011!A7513</f>
        <v>40765</v>
      </c>
      <c r="B7514" s="33" t="str">
        <f>Energy_Balance_WY2011!B7513</f>
        <v xml:space="preserve"> 24:00:00</v>
      </c>
      <c r="C7514" s="65">
        <v>0</v>
      </c>
      <c r="D7514" s="66">
        <v>0</v>
      </c>
      <c r="E7514" s="66">
        <v>0</v>
      </c>
      <c r="F7514" s="65">
        <f t="shared" si="707"/>
        <v>1291.8656999999996</v>
      </c>
      <c r="G7514" s="66">
        <f t="shared" si="708"/>
        <v>1244.1367999999975</v>
      </c>
      <c r="H7514" s="67">
        <f t="shared" si="709"/>
        <v>56.235020000000006</v>
      </c>
      <c r="I7514" s="66">
        <v>0</v>
      </c>
      <c r="J7514" s="67">
        <f t="shared" si="706"/>
        <v>0</v>
      </c>
      <c r="K7514" s="14">
        <f t="shared" si="704"/>
        <v>0</v>
      </c>
      <c r="L7514" s="4" t="str">
        <f t="shared" si="705"/>
        <v/>
      </c>
    </row>
    <row r="7515" spans="1:12" x14ac:dyDescent="0.25">
      <c r="A7515" s="16">
        <f>Energy_Balance_WY2011!A7514</f>
        <v>40766</v>
      </c>
      <c r="B7515" s="33" t="str">
        <f>Energy_Balance_WY2011!B7514</f>
        <v xml:space="preserve"> 01:00:00</v>
      </c>
      <c r="C7515" s="65">
        <v>0</v>
      </c>
      <c r="D7515" s="66">
        <v>0</v>
      </c>
      <c r="E7515" s="66">
        <v>0</v>
      </c>
      <c r="F7515" s="65">
        <f t="shared" si="707"/>
        <v>1291.8656999999996</v>
      </c>
      <c r="G7515" s="66">
        <f t="shared" si="708"/>
        <v>1244.1367999999975</v>
      </c>
      <c r="H7515" s="67">
        <f t="shared" si="709"/>
        <v>56.235020000000006</v>
      </c>
      <c r="I7515" s="66">
        <v>0</v>
      </c>
      <c r="J7515" s="67">
        <f t="shared" si="706"/>
        <v>0</v>
      </c>
      <c r="K7515" s="14">
        <f t="shared" si="704"/>
        <v>0</v>
      </c>
      <c r="L7515" s="4" t="str">
        <f t="shared" si="705"/>
        <v/>
      </c>
    </row>
    <row r="7516" spans="1:12" x14ac:dyDescent="0.25">
      <c r="A7516" s="16">
        <f>Energy_Balance_WY2011!A7515</f>
        <v>40766</v>
      </c>
      <c r="B7516" s="33" t="str">
        <f>Energy_Balance_WY2011!B7515</f>
        <v xml:space="preserve"> 02:00:00</v>
      </c>
      <c r="C7516" s="65">
        <v>0</v>
      </c>
      <c r="D7516" s="66">
        <v>0</v>
      </c>
      <c r="E7516" s="66">
        <v>0</v>
      </c>
      <c r="F7516" s="65">
        <f t="shared" si="707"/>
        <v>1291.8656999999996</v>
      </c>
      <c r="G7516" s="66">
        <f t="shared" si="708"/>
        <v>1244.1367999999975</v>
      </c>
      <c r="H7516" s="67">
        <f t="shared" si="709"/>
        <v>56.235020000000006</v>
      </c>
      <c r="I7516" s="66">
        <v>0</v>
      </c>
      <c r="J7516" s="67">
        <f t="shared" si="706"/>
        <v>0</v>
      </c>
      <c r="K7516" s="14">
        <f t="shared" si="704"/>
        <v>0</v>
      </c>
      <c r="L7516" s="4" t="str">
        <f t="shared" si="705"/>
        <v/>
      </c>
    </row>
    <row r="7517" spans="1:12" x14ac:dyDescent="0.25">
      <c r="A7517" s="16">
        <f>Energy_Balance_WY2011!A7516</f>
        <v>40766</v>
      </c>
      <c r="B7517" s="33" t="str">
        <f>Energy_Balance_WY2011!B7516</f>
        <v xml:space="preserve"> 03:00:00</v>
      </c>
      <c r="C7517" s="65">
        <v>0</v>
      </c>
      <c r="D7517" s="66">
        <v>0</v>
      </c>
      <c r="E7517" s="66">
        <v>0</v>
      </c>
      <c r="F7517" s="65">
        <f t="shared" si="707"/>
        <v>1291.8656999999996</v>
      </c>
      <c r="G7517" s="66">
        <f t="shared" si="708"/>
        <v>1244.1367999999975</v>
      </c>
      <c r="H7517" s="67">
        <f t="shared" si="709"/>
        <v>56.235020000000006</v>
      </c>
      <c r="I7517" s="66">
        <v>0</v>
      </c>
      <c r="J7517" s="67">
        <f t="shared" si="706"/>
        <v>0</v>
      </c>
      <c r="K7517" s="14">
        <f t="shared" si="704"/>
        <v>0</v>
      </c>
      <c r="L7517" s="4" t="str">
        <f t="shared" si="705"/>
        <v/>
      </c>
    </row>
    <row r="7518" spans="1:12" x14ac:dyDescent="0.25">
      <c r="A7518" s="16">
        <f>Energy_Balance_WY2011!A7517</f>
        <v>40766</v>
      </c>
      <c r="B7518" s="33" t="str">
        <f>Energy_Balance_WY2011!B7517</f>
        <v xml:space="preserve"> 04:00:00</v>
      </c>
      <c r="C7518" s="65">
        <v>0</v>
      </c>
      <c r="D7518" s="66">
        <v>0</v>
      </c>
      <c r="E7518" s="66">
        <v>0</v>
      </c>
      <c r="F7518" s="65">
        <f t="shared" si="707"/>
        <v>1291.8656999999996</v>
      </c>
      <c r="G7518" s="66">
        <f t="shared" si="708"/>
        <v>1244.1367999999975</v>
      </c>
      <c r="H7518" s="67">
        <f t="shared" si="709"/>
        <v>56.235020000000006</v>
      </c>
      <c r="I7518" s="66">
        <v>0</v>
      </c>
      <c r="J7518" s="67">
        <f t="shared" si="706"/>
        <v>0</v>
      </c>
      <c r="K7518" s="14">
        <f t="shared" si="704"/>
        <v>0</v>
      </c>
      <c r="L7518" s="4" t="str">
        <f t="shared" si="705"/>
        <v/>
      </c>
    </row>
    <row r="7519" spans="1:12" x14ac:dyDescent="0.25">
      <c r="A7519" s="16">
        <f>Energy_Balance_WY2011!A7518</f>
        <v>40766</v>
      </c>
      <c r="B7519" s="33" t="str">
        <f>Energy_Balance_WY2011!B7518</f>
        <v xml:space="preserve"> 05:00:00</v>
      </c>
      <c r="C7519" s="65">
        <v>0</v>
      </c>
      <c r="D7519" s="66">
        <v>0</v>
      </c>
      <c r="E7519" s="66">
        <v>0</v>
      </c>
      <c r="F7519" s="65">
        <f t="shared" si="707"/>
        <v>1291.8656999999996</v>
      </c>
      <c r="G7519" s="66">
        <f t="shared" si="708"/>
        <v>1244.1367999999975</v>
      </c>
      <c r="H7519" s="67">
        <f t="shared" si="709"/>
        <v>56.235020000000006</v>
      </c>
      <c r="I7519" s="66">
        <v>0</v>
      </c>
      <c r="J7519" s="67">
        <f t="shared" si="706"/>
        <v>0</v>
      </c>
      <c r="K7519" s="14">
        <f t="shared" si="704"/>
        <v>0</v>
      </c>
      <c r="L7519" s="4" t="str">
        <f t="shared" si="705"/>
        <v/>
      </c>
    </row>
    <row r="7520" spans="1:12" x14ac:dyDescent="0.25">
      <c r="A7520" s="16">
        <f>Energy_Balance_WY2011!A7519</f>
        <v>40766</v>
      </c>
      <c r="B7520" s="33" t="str">
        <f>Energy_Balance_WY2011!B7519</f>
        <v xml:space="preserve"> 06:00:00</v>
      </c>
      <c r="C7520" s="65">
        <v>0</v>
      </c>
      <c r="D7520" s="66">
        <v>0</v>
      </c>
      <c r="E7520" s="66">
        <v>0</v>
      </c>
      <c r="F7520" s="65">
        <f t="shared" si="707"/>
        <v>1291.8656999999996</v>
      </c>
      <c r="G7520" s="66">
        <f t="shared" si="708"/>
        <v>1244.1367999999975</v>
      </c>
      <c r="H7520" s="67">
        <f t="shared" si="709"/>
        <v>56.235020000000006</v>
      </c>
      <c r="I7520" s="66">
        <v>0</v>
      </c>
      <c r="J7520" s="67">
        <f t="shared" si="706"/>
        <v>0</v>
      </c>
      <c r="K7520" s="14">
        <f t="shared" si="704"/>
        <v>0</v>
      </c>
      <c r="L7520" s="4" t="str">
        <f t="shared" si="705"/>
        <v/>
      </c>
    </row>
    <row r="7521" spans="1:12" x14ac:dyDescent="0.25">
      <c r="A7521" s="16">
        <f>Energy_Balance_WY2011!A7520</f>
        <v>40766</v>
      </c>
      <c r="B7521" s="33" t="str">
        <f>Energy_Balance_WY2011!B7520</f>
        <v xml:space="preserve"> 07:00:00</v>
      </c>
      <c r="C7521" s="65">
        <v>0</v>
      </c>
      <c r="D7521" s="66">
        <v>0</v>
      </c>
      <c r="E7521" s="66">
        <v>0</v>
      </c>
      <c r="F7521" s="65">
        <f t="shared" si="707"/>
        <v>1291.8656999999996</v>
      </c>
      <c r="G7521" s="66">
        <f t="shared" si="708"/>
        <v>1244.1367999999975</v>
      </c>
      <c r="H7521" s="67">
        <f t="shared" si="709"/>
        <v>56.235020000000006</v>
      </c>
      <c r="I7521" s="66">
        <v>0</v>
      </c>
      <c r="J7521" s="67">
        <f t="shared" si="706"/>
        <v>0</v>
      </c>
      <c r="K7521" s="14">
        <f t="shared" si="704"/>
        <v>0</v>
      </c>
      <c r="L7521" s="4" t="str">
        <f t="shared" si="705"/>
        <v/>
      </c>
    </row>
    <row r="7522" spans="1:12" x14ac:dyDescent="0.25">
      <c r="A7522" s="16">
        <f>Energy_Balance_WY2011!A7521</f>
        <v>40766</v>
      </c>
      <c r="B7522" s="33" t="str">
        <f>Energy_Balance_WY2011!B7521</f>
        <v xml:space="preserve"> 08:00:00</v>
      </c>
      <c r="C7522" s="65">
        <v>0</v>
      </c>
      <c r="D7522" s="66">
        <v>0</v>
      </c>
      <c r="E7522" s="66">
        <v>0</v>
      </c>
      <c r="F7522" s="65">
        <f t="shared" si="707"/>
        <v>1291.8656999999996</v>
      </c>
      <c r="G7522" s="66">
        <f t="shared" si="708"/>
        <v>1244.1367999999975</v>
      </c>
      <c r="H7522" s="67">
        <f t="shared" si="709"/>
        <v>56.235020000000006</v>
      </c>
      <c r="I7522" s="66">
        <v>0</v>
      </c>
      <c r="J7522" s="67">
        <f t="shared" si="706"/>
        <v>0</v>
      </c>
      <c r="K7522" s="14">
        <f t="shared" si="704"/>
        <v>0</v>
      </c>
      <c r="L7522" s="4" t="str">
        <f t="shared" si="705"/>
        <v/>
      </c>
    </row>
    <row r="7523" spans="1:12" x14ac:dyDescent="0.25">
      <c r="A7523" s="16">
        <f>Energy_Balance_WY2011!A7522</f>
        <v>40766</v>
      </c>
      <c r="B7523" s="33" t="str">
        <f>Energy_Balance_WY2011!B7522</f>
        <v xml:space="preserve"> 09:00:00</v>
      </c>
      <c r="C7523" s="65">
        <v>0</v>
      </c>
      <c r="D7523" s="66">
        <v>0</v>
      </c>
      <c r="E7523" s="66">
        <v>0</v>
      </c>
      <c r="F7523" s="65">
        <f t="shared" si="707"/>
        <v>1291.8656999999996</v>
      </c>
      <c r="G7523" s="66">
        <f t="shared" si="708"/>
        <v>1244.1367999999975</v>
      </c>
      <c r="H7523" s="67">
        <f t="shared" si="709"/>
        <v>56.235020000000006</v>
      </c>
      <c r="I7523" s="66">
        <v>0</v>
      </c>
      <c r="J7523" s="67">
        <f t="shared" si="706"/>
        <v>0</v>
      </c>
      <c r="K7523" s="14">
        <f t="shared" si="704"/>
        <v>0</v>
      </c>
      <c r="L7523" s="4" t="str">
        <f t="shared" si="705"/>
        <v/>
      </c>
    </row>
    <row r="7524" spans="1:12" x14ac:dyDescent="0.25">
      <c r="A7524" s="16">
        <f>Energy_Balance_WY2011!A7523</f>
        <v>40766</v>
      </c>
      <c r="B7524" s="33" t="str">
        <f>Energy_Balance_WY2011!B7523</f>
        <v xml:space="preserve"> 10:00:00</v>
      </c>
      <c r="C7524" s="65">
        <v>0</v>
      </c>
      <c r="D7524" s="66">
        <v>0</v>
      </c>
      <c r="E7524" s="66">
        <v>0</v>
      </c>
      <c r="F7524" s="65">
        <f t="shared" si="707"/>
        <v>1291.8656999999996</v>
      </c>
      <c r="G7524" s="66">
        <f t="shared" si="708"/>
        <v>1244.1367999999975</v>
      </c>
      <c r="H7524" s="67">
        <f t="shared" si="709"/>
        <v>56.235020000000006</v>
      </c>
      <c r="I7524" s="66">
        <v>0</v>
      </c>
      <c r="J7524" s="67">
        <f t="shared" si="706"/>
        <v>0</v>
      </c>
      <c r="K7524" s="14">
        <f t="shared" si="704"/>
        <v>0</v>
      </c>
      <c r="L7524" s="4" t="str">
        <f t="shared" si="705"/>
        <v/>
      </c>
    </row>
    <row r="7525" spans="1:12" x14ac:dyDescent="0.25">
      <c r="A7525" s="16">
        <f>Energy_Balance_WY2011!A7524</f>
        <v>40766</v>
      </c>
      <c r="B7525" s="33" t="str">
        <f>Energy_Balance_WY2011!B7524</f>
        <v xml:space="preserve"> 11:00:00</v>
      </c>
      <c r="C7525" s="65">
        <v>0</v>
      </c>
      <c r="D7525" s="66">
        <v>0</v>
      </c>
      <c r="E7525" s="66">
        <v>0</v>
      </c>
      <c r="F7525" s="65">
        <f t="shared" si="707"/>
        <v>1291.8656999999996</v>
      </c>
      <c r="G7525" s="66">
        <f t="shared" si="708"/>
        <v>1244.1367999999975</v>
      </c>
      <c r="H7525" s="67">
        <f t="shared" si="709"/>
        <v>56.235020000000006</v>
      </c>
      <c r="I7525" s="66">
        <v>0</v>
      </c>
      <c r="J7525" s="67">
        <f t="shared" si="706"/>
        <v>0</v>
      </c>
      <c r="K7525" s="14">
        <f t="shared" si="704"/>
        <v>0</v>
      </c>
      <c r="L7525" s="4" t="str">
        <f t="shared" si="705"/>
        <v/>
      </c>
    </row>
    <row r="7526" spans="1:12" x14ac:dyDescent="0.25">
      <c r="A7526" s="16">
        <f>Energy_Balance_WY2011!A7525</f>
        <v>40766</v>
      </c>
      <c r="B7526" s="33" t="str">
        <f>Energy_Balance_WY2011!B7525</f>
        <v xml:space="preserve"> 12:00:00</v>
      </c>
      <c r="C7526" s="65">
        <v>0</v>
      </c>
      <c r="D7526" s="66">
        <v>0</v>
      </c>
      <c r="E7526" s="66">
        <v>0</v>
      </c>
      <c r="F7526" s="65">
        <f t="shared" si="707"/>
        <v>1291.8656999999996</v>
      </c>
      <c r="G7526" s="66">
        <f t="shared" si="708"/>
        <v>1244.1367999999975</v>
      </c>
      <c r="H7526" s="67">
        <f t="shared" si="709"/>
        <v>56.235020000000006</v>
      </c>
      <c r="I7526" s="66">
        <v>0</v>
      </c>
      <c r="J7526" s="67">
        <f t="shared" si="706"/>
        <v>0</v>
      </c>
      <c r="K7526" s="14">
        <f t="shared" si="704"/>
        <v>0</v>
      </c>
      <c r="L7526" s="4" t="str">
        <f t="shared" si="705"/>
        <v/>
      </c>
    </row>
    <row r="7527" spans="1:12" x14ac:dyDescent="0.25">
      <c r="A7527" s="16">
        <f>Energy_Balance_WY2011!A7526</f>
        <v>40766</v>
      </c>
      <c r="B7527" s="33" t="str">
        <f>Energy_Balance_WY2011!B7526</f>
        <v xml:space="preserve"> 13:00:00</v>
      </c>
      <c r="C7527" s="65">
        <v>0</v>
      </c>
      <c r="D7527" s="66">
        <v>0</v>
      </c>
      <c r="E7527" s="66">
        <v>0</v>
      </c>
      <c r="F7527" s="65">
        <f t="shared" si="707"/>
        <v>1291.8656999999996</v>
      </c>
      <c r="G7527" s="66">
        <f t="shared" si="708"/>
        <v>1244.1367999999975</v>
      </c>
      <c r="H7527" s="67">
        <f t="shared" si="709"/>
        <v>56.235020000000006</v>
      </c>
      <c r="I7527" s="66">
        <v>0</v>
      </c>
      <c r="J7527" s="67">
        <f t="shared" si="706"/>
        <v>0</v>
      </c>
      <c r="K7527" s="14">
        <f t="shared" si="704"/>
        <v>0</v>
      </c>
      <c r="L7527" s="4" t="str">
        <f t="shared" si="705"/>
        <v/>
      </c>
    </row>
    <row r="7528" spans="1:12" x14ac:dyDescent="0.25">
      <c r="A7528" s="16">
        <f>Energy_Balance_WY2011!A7527</f>
        <v>40766</v>
      </c>
      <c r="B7528" s="33" t="str">
        <f>Energy_Balance_WY2011!B7527</f>
        <v xml:space="preserve"> 14:00:00</v>
      </c>
      <c r="C7528" s="65">
        <v>0</v>
      </c>
      <c r="D7528" s="66">
        <v>0</v>
      </c>
      <c r="E7528" s="66">
        <v>0</v>
      </c>
      <c r="F7528" s="65">
        <f t="shared" si="707"/>
        <v>1291.8656999999996</v>
      </c>
      <c r="G7528" s="66">
        <f t="shared" si="708"/>
        <v>1244.1367999999975</v>
      </c>
      <c r="H7528" s="67">
        <f t="shared" si="709"/>
        <v>56.235020000000006</v>
      </c>
      <c r="I7528" s="66">
        <v>0</v>
      </c>
      <c r="J7528" s="67">
        <f t="shared" si="706"/>
        <v>0</v>
      </c>
      <c r="K7528" s="14">
        <f t="shared" si="704"/>
        <v>0</v>
      </c>
      <c r="L7528" s="4" t="str">
        <f t="shared" si="705"/>
        <v/>
      </c>
    </row>
    <row r="7529" spans="1:12" x14ac:dyDescent="0.25">
      <c r="A7529" s="16">
        <f>Energy_Balance_WY2011!A7528</f>
        <v>40766</v>
      </c>
      <c r="B7529" s="33" t="str">
        <f>Energy_Balance_WY2011!B7528</f>
        <v xml:space="preserve"> 15:00:00</v>
      </c>
      <c r="C7529" s="65">
        <v>0</v>
      </c>
      <c r="D7529" s="66">
        <v>0</v>
      </c>
      <c r="E7529" s="66">
        <v>0</v>
      </c>
      <c r="F7529" s="65">
        <f t="shared" si="707"/>
        <v>1291.8656999999996</v>
      </c>
      <c r="G7529" s="66">
        <f t="shared" si="708"/>
        <v>1244.1367999999975</v>
      </c>
      <c r="H7529" s="67">
        <f t="shared" si="709"/>
        <v>56.235020000000006</v>
      </c>
      <c r="I7529" s="66">
        <v>0</v>
      </c>
      <c r="J7529" s="67">
        <f t="shared" si="706"/>
        <v>0</v>
      </c>
      <c r="K7529" s="14">
        <f t="shared" si="704"/>
        <v>0</v>
      </c>
      <c r="L7529" s="4" t="str">
        <f t="shared" si="705"/>
        <v/>
      </c>
    </row>
    <row r="7530" spans="1:12" x14ac:dyDescent="0.25">
      <c r="A7530" s="16">
        <f>Energy_Balance_WY2011!A7529</f>
        <v>40766</v>
      </c>
      <c r="B7530" s="33" t="str">
        <f>Energy_Balance_WY2011!B7529</f>
        <v xml:space="preserve"> 16:00:00</v>
      </c>
      <c r="C7530" s="65">
        <v>0</v>
      </c>
      <c r="D7530" s="66">
        <v>0</v>
      </c>
      <c r="E7530" s="66">
        <v>0</v>
      </c>
      <c r="F7530" s="65">
        <f t="shared" si="707"/>
        <v>1291.8656999999996</v>
      </c>
      <c r="G7530" s="66">
        <f t="shared" si="708"/>
        <v>1244.1367999999975</v>
      </c>
      <c r="H7530" s="67">
        <f t="shared" si="709"/>
        <v>56.235020000000006</v>
      </c>
      <c r="I7530" s="66">
        <v>0</v>
      </c>
      <c r="J7530" s="67">
        <f t="shared" si="706"/>
        <v>0</v>
      </c>
      <c r="K7530" s="14">
        <f t="shared" si="704"/>
        <v>0</v>
      </c>
      <c r="L7530" s="4" t="str">
        <f t="shared" si="705"/>
        <v/>
      </c>
    </row>
    <row r="7531" spans="1:12" x14ac:dyDescent="0.25">
      <c r="A7531" s="16">
        <f>Energy_Balance_WY2011!A7530</f>
        <v>40766</v>
      </c>
      <c r="B7531" s="33" t="str">
        <f>Energy_Balance_WY2011!B7530</f>
        <v xml:space="preserve"> 17:00:00</v>
      </c>
      <c r="C7531" s="65">
        <v>0</v>
      </c>
      <c r="D7531" s="66">
        <v>0</v>
      </c>
      <c r="E7531" s="66">
        <v>0</v>
      </c>
      <c r="F7531" s="65">
        <f t="shared" si="707"/>
        <v>1291.8656999999996</v>
      </c>
      <c r="G7531" s="66">
        <f t="shared" si="708"/>
        <v>1244.1367999999975</v>
      </c>
      <c r="H7531" s="67">
        <f t="shared" si="709"/>
        <v>56.235020000000006</v>
      </c>
      <c r="I7531" s="66">
        <v>0</v>
      </c>
      <c r="J7531" s="67">
        <f t="shared" si="706"/>
        <v>0</v>
      </c>
      <c r="K7531" s="14">
        <f t="shared" si="704"/>
        <v>0</v>
      </c>
      <c r="L7531" s="4" t="str">
        <f t="shared" si="705"/>
        <v/>
      </c>
    </row>
    <row r="7532" spans="1:12" x14ac:dyDescent="0.25">
      <c r="A7532" s="16">
        <f>Energy_Balance_WY2011!A7531</f>
        <v>40766</v>
      </c>
      <c r="B7532" s="33" t="str">
        <f>Energy_Balance_WY2011!B7531</f>
        <v xml:space="preserve"> 18:00:00</v>
      </c>
      <c r="C7532" s="65">
        <v>0</v>
      </c>
      <c r="D7532" s="66">
        <v>0</v>
      </c>
      <c r="E7532" s="66">
        <v>0</v>
      </c>
      <c r="F7532" s="65">
        <f t="shared" si="707"/>
        <v>1291.8656999999996</v>
      </c>
      <c r="G7532" s="66">
        <f t="shared" si="708"/>
        <v>1244.1367999999975</v>
      </c>
      <c r="H7532" s="67">
        <f t="shared" si="709"/>
        <v>56.235020000000006</v>
      </c>
      <c r="I7532" s="66">
        <v>0</v>
      </c>
      <c r="J7532" s="67">
        <f t="shared" si="706"/>
        <v>0</v>
      </c>
      <c r="K7532" s="14">
        <f t="shared" si="704"/>
        <v>0</v>
      </c>
      <c r="L7532" s="4" t="str">
        <f t="shared" si="705"/>
        <v/>
      </c>
    </row>
    <row r="7533" spans="1:12" x14ac:dyDescent="0.25">
      <c r="A7533" s="16">
        <f>Energy_Balance_WY2011!A7532</f>
        <v>40766</v>
      </c>
      <c r="B7533" s="33" t="str">
        <f>Energy_Balance_WY2011!B7532</f>
        <v xml:space="preserve"> 19:00:00</v>
      </c>
      <c r="C7533" s="65">
        <v>0</v>
      </c>
      <c r="D7533" s="66">
        <v>0</v>
      </c>
      <c r="E7533" s="66">
        <v>0</v>
      </c>
      <c r="F7533" s="65">
        <f t="shared" si="707"/>
        <v>1291.8656999999996</v>
      </c>
      <c r="G7533" s="66">
        <f t="shared" si="708"/>
        <v>1244.1367999999975</v>
      </c>
      <c r="H7533" s="67">
        <f t="shared" si="709"/>
        <v>56.235020000000006</v>
      </c>
      <c r="I7533" s="66">
        <v>0</v>
      </c>
      <c r="J7533" s="67">
        <f t="shared" si="706"/>
        <v>0</v>
      </c>
      <c r="K7533" s="14">
        <f t="shared" si="704"/>
        <v>0</v>
      </c>
      <c r="L7533" s="4" t="str">
        <f t="shared" si="705"/>
        <v/>
      </c>
    </row>
    <row r="7534" spans="1:12" x14ac:dyDescent="0.25">
      <c r="A7534" s="16">
        <f>Energy_Balance_WY2011!A7533</f>
        <v>40766</v>
      </c>
      <c r="B7534" s="33" t="str">
        <f>Energy_Balance_WY2011!B7533</f>
        <v xml:space="preserve"> 20:00:00</v>
      </c>
      <c r="C7534" s="65">
        <v>0</v>
      </c>
      <c r="D7534" s="66">
        <v>0</v>
      </c>
      <c r="E7534" s="66">
        <v>0</v>
      </c>
      <c r="F7534" s="65">
        <f t="shared" si="707"/>
        <v>1291.8656999999996</v>
      </c>
      <c r="G7534" s="66">
        <f t="shared" si="708"/>
        <v>1244.1367999999975</v>
      </c>
      <c r="H7534" s="67">
        <f t="shared" si="709"/>
        <v>56.235020000000006</v>
      </c>
      <c r="I7534" s="66">
        <v>0</v>
      </c>
      <c r="J7534" s="67">
        <f t="shared" si="706"/>
        <v>0</v>
      </c>
      <c r="K7534" s="14">
        <f t="shared" si="704"/>
        <v>0</v>
      </c>
      <c r="L7534" s="4" t="str">
        <f t="shared" si="705"/>
        <v/>
      </c>
    </row>
    <row r="7535" spans="1:12" x14ac:dyDescent="0.25">
      <c r="A7535" s="16">
        <f>Energy_Balance_WY2011!A7534</f>
        <v>40766</v>
      </c>
      <c r="B7535" s="33" t="str">
        <f>Energy_Balance_WY2011!B7534</f>
        <v xml:space="preserve"> 21:00:00</v>
      </c>
      <c r="C7535" s="65">
        <v>0</v>
      </c>
      <c r="D7535" s="66">
        <v>0</v>
      </c>
      <c r="E7535" s="66">
        <v>0</v>
      </c>
      <c r="F7535" s="65">
        <f t="shared" si="707"/>
        <v>1291.8656999999996</v>
      </c>
      <c r="G7535" s="66">
        <f t="shared" si="708"/>
        <v>1244.1367999999975</v>
      </c>
      <c r="H7535" s="67">
        <f t="shared" si="709"/>
        <v>56.235020000000006</v>
      </c>
      <c r="I7535" s="66">
        <v>0</v>
      </c>
      <c r="J7535" s="67">
        <f t="shared" si="706"/>
        <v>0</v>
      </c>
      <c r="K7535" s="14">
        <f t="shared" si="704"/>
        <v>0</v>
      </c>
      <c r="L7535" s="4" t="str">
        <f t="shared" si="705"/>
        <v/>
      </c>
    </row>
    <row r="7536" spans="1:12" x14ac:dyDescent="0.25">
      <c r="A7536" s="16">
        <f>Energy_Balance_WY2011!A7535</f>
        <v>40766</v>
      </c>
      <c r="B7536" s="33" t="str">
        <f>Energy_Balance_WY2011!B7535</f>
        <v xml:space="preserve"> 22:00:00</v>
      </c>
      <c r="C7536" s="65">
        <v>0</v>
      </c>
      <c r="D7536" s="66">
        <v>0</v>
      </c>
      <c r="E7536" s="66">
        <v>0</v>
      </c>
      <c r="F7536" s="65">
        <f t="shared" si="707"/>
        <v>1291.8656999999996</v>
      </c>
      <c r="G7536" s="66">
        <f t="shared" si="708"/>
        <v>1244.1367999999975</v>
      </c>
      <c r="H7536" s="67">
        <f t="shared" si="709"/>
        <v>56.235020000000006</v>
      </c>
      <c r="I7536" s="66">
        <v>0</v>
      </c>
      <c r="J7536" s="67">
        <f t="shared" si="706"/>
        <v>0</v>
      </c>
      <c r="K7536" s="14">
        <f t="shared" si="704"/>
        <v>0</v>
      </c>
      <c r="L7536" s="4" t="str">
        <f t="shared" si="705"/>
        <v/>
      </c>
    </row>
    <row r="7537" spans="1:12" x14ac:dyDescent="0.25">
      <c r="A7537" s="16">
        <f>Energy_Balance_WY2011!A7536</f>
        <v>40766</v>
      </c>
      <c r="B7537" s="33" t="str">
        <f>Energy_Balance_WY2011!B7536</f>
        <v xml:space="preserve"> 23:00:00</v>
      </c>
      <c r="C7537" s="65">
        <v>0</v>
      </c>
      <c r="D7537" s="66">
        <v>0</v>
      </c>
      <c r="E7537" s="66">
        <v>0</v>
      </c>
      <c r="F7537" s="65">
        <f t="shared" si="707"/>
        <v>1291.8656999999996</v>
      </c>
      <c r="G7537" s="66">
        <f t="shared" si="708"/>
        <v>1244.1367999999975</v>
      </c>
      <c r="H7537" s="67">
        <f t="shared" si="709"/>
        <v>56.235020000000006</v>
      </c>
      <c r="I7537" s="66">
        <v>0</v>
      </c>
      <c r="J7537" s="67">
        <f t="shared" si="706"/>
        <v>0</v>
      </c>
      <c r="K7537" s="14">
        <f t="shared" si="704"/>
        <v>0</v>
      </c>
      <c r="L7537" s="4" t="str">
        <f t="shared" si="705"/>
        <v/>
      </c>
    </row>
    <row r="7538" spans="1:12" x14ac:dyDescent="0.25">
      <c r="A7538" s="16">
        <f>Energy_Balance_WY2011!A7537</f>
        <v>40766</v>
      </c>
      <c r="B7538" s="33" t="str">
        <f>Energy_Balance_WY2011!B7537</f>
        <v xml:space="preserve"> 24:00:00</v>
      </c>
      <c r="C7538" s="65">
        <v>0</v>
      </c>
      <c r="D7538" s="66">
        <v>0</v>
      </c>
      <c r="E7538" s="66">
        <v>0</v>
      </c>
      <c r="F7538" s="65">
        <f t="shared" si="707"/>
        <v>1291.8656999999996</v>
      </c>
      <c r="G7538" s="66">
        <f t="shared" si="708"/>
        <v>1244.1367999999975</v>
      </c>
      <c r="H7538" s="67">
        <f t="shared" si="709"/>
        <v>56.235020000000006</v>
      </c>
      <c r="I7538" s="66">
        <v>0</v>
      </c>
      <c r="J7538" s="67">
        <f t="shared" si="706"/>
        <v>0</v>
      </c>
      <c r="K7538" s="14">
        <f t="shared" si="704"/>
        <v>0</v>
      </c>
      <c r="L7538" s="4" t="str">
        <f t="shared" si="705"/>
        <v/>
      </c>
    </row>
    <row r="7539" spans="1:12" x14ac:dyDescent="0.25">
      <c r="A7539" s="16">
        <f>Energy_Balance_WY2011!A7538</f>
        <v>40767</v>
      </c>
      <c r="B7539" s="33" t="str">
        <f>Energy_Balance_WY2011!B7538</f>
        <v xml:space="preserve"> 01:00:00</v>
      </c>
      <c r="C7539" s="65">
        <v>0</v>
      </c>
      <c r="D7539" s="66">
        <v>0</v>
      </c>
      <c r="E7539" s="66">
        <v>0</v>
      </c>
      <c r="F7539" s="65">
        <f t="shared" si="707"/>
        <v>1291.8656999999996</v>
      </c>
      <c r="G7539" s="66">
        <f t="shared" si="708"/>
        <v>1244.1367999999975</v>
      </c>
      <c r="H7539" s="67">
        <f t="shared" si="709"/>
        <v>56.235020000000006</v>
      </c>
      <c r="I7539" s="66">
        <v>0</v>
      </c>
      <c r="J7539" s="67">
        <f t="shared" si="706"/>
        <v>0</v>
      </c>
      <c r="K7539" s="14">
        <f t="shared" si="704"/>
        <v>0</v>
      </c>
      <c r="L7539" s="4" t="str">
        <f t="shared" si="705"/>
        <v/>
      </c>
    </row>
    <row r="7540" spans="1:12" x14ac:dyDescent="0.25">
      <c r="A7540" s="16">
        <f>Energy_Balance_WY2011!A7539</f>
        <v>40767</v>
      </c>
      <c r="B7540" s="33" t="str">
        <f>Energy_Balance_WY2011!B7539</f>
        <v xml:space="preserve"> 02:00:00</v>
      </c>
      <c r="C7540" s="65">
        <v>0</v>
      </c>
      <c r="D7540" s="66">
        <v>0</v>
      </c>
      <c r="E7540" s="66">
        <v>0</v>
      </c>
      <c r="F7540" s="65">
        <f t="shared" si="707"/>
        <v>1291.8656999999996</v>
      </c>
      <c r="G7540" s="66">
        <f t="shared" si="708"/>
        <v>1244.1367999999975</v>
      </c>
      <c r="H7540" s="67">
        <f t="shared" si="709"/>
        <v>56.235020000000006</v>
      </c>
      <c r="I7540" s="66">
        <v>0</v>
      </c>
      <c r="J7540" s="67">
        <f t="shared" si="706"/>
        <v>0</v>
      </c>
      <c r="K7540" s="14">
        <f t="shared" si="704"/>
        <v>0</v>
      </c>
      <c r="L7540" s="4" t="str">
        <f t="shared" si="705"/>
        <v/>
      </c>
    </row>
    <row r="7541" spans="1:12" x14ac:dyDescent="0.25">
      <c r="A7541" s="16">
        <f>Energy_Balance_WY2011!A7540</f>
        <v>40767</v>
      </c>
      <c r="B7541" s="33" t="str">
        <f>Energy_Balance_WY2011!B7540</f>
        <v xml:space="preserve"> 03:00:00</v>
      </c>
      <c r="C7541" s="65">
        <v>0</v>
      </c>
      <c r="D7541" s="66">
        <v>0</v>
      </c>
      <c r="E7541" s="66">
        <v>0</v>
      </c>
      <c r="F7541" s="65">
        <f t="shared" si="707"/>
        <v>1291.8656999999996</v>
      </c>
      <c r="G7541" s="66">
        <f t="shared" si="708"/>
        <v>1244.1367999999975</v>
      </c>
      <c r="H7541" s="67">
        <f t="shared" si="709"/>
        <v>56.235020000000006</v>
      </c>
      <c r="I7541" s="66">
        <v>0</v>
      </c>
      <c r="J7541" s="67">
        <f t="shared" si="706"/>
        <v>0</v>
      </c>
      <c r="K7541" s="14">
        <f t="shared" si="704"/>
        <v>0</v>
      </c>
      <c r="L7541" s="4" t="str">
        <f t="shared" si="705"/>
        <v/>
      </c>
    </row>
    <row r="7542" spans="1:12" x14ac:dyDescent="0.25">
      <c r="A7542" s="16">
        <f>Energy_Balance_WY2011!A7541</f>
        <v>40767</v>
      </c>
      <c r="B7542" s="33" t="str">
        <f>Energy_Balance_WY2011!B7541</f>
        <v xml:space="preserve"> 04:00:00</v>
      </c>
      <c r="C7542" s="65">
        <v>0</v>
      </c>
      <c r="D7542" s="66">
        <v>0</v>
      </c>
      <c r="E7542" s="66">
        <v>0</v>
      </c>
      <c r="F7542" s="65">
        <f t="shared" si="707"/>
        <v>1291.8656999999996</v>
      </c>
      <c r="G7542" s="66">
        <f t="shared" si="708"/>
        <v>1244.1367999999975</v>
      </c>
      <c r="H7542" s="67">
        <f t="shared" si="709"/>
        <v>56.235020000000006</v>
      </c>
      <c r="I7542" s="66">
        <v>0</v>
      </c>
      <c r="J7542" s="67">
        <f t="shared" si="706"/>
        <v>0</v>
      </c>
      <c r="K7542" s="14">
        <f t="shared" si="704"/>
        <v>0</v>
      </c>
      <c r="L7542" s="4" t="str">
        <f t="shared" si="705"/>
        <v/>
      </c>
    </row>
    <row r="7543" spans="1:12" x14ac:dyDescent="0.25">
      <c r="A7543" s="16">
        <f>Energy_Balance_WY2011!A7542</f>
        <v>40767</v>
      </c>
      <c r="B7543" s="33" t="str">
        <f>Energy_Balance_WY2011!B7542</f>
        <v xml:space="preserve"> 05:00:00</v>
      </c>
      <c r="C7543" s="65">
        <v>0</v>
      </c>
      <c r="D7543" s="66">
        <v>0</v>
      </c>
      <c r="E7543" s="66">
        <v>0</v>
      </c>
      <c r="F7543" s="65">
        <f t="shared" si="707"/>
        <v>1291.8656999999996</v>
      </c>
      <c r="G7543" s="66">
        <f t="shared" si="708"/>
        <v>1244.1367999999975</v>
      </c>
      <c r="H7543" s="67">
        <f t="shared" si="709"/>
        <v>56.235020000000006</v>
      </c>
      <c r="I7543" s="66">
        <v>0</v>
      </c>
      <c r="J7543" s="67">
        <f t="shared" si="706"/>
        <v>0</v>
      </c>
      <c r="K7543" s="14">
        <f t="shared" si="704"/>
        <v>0</v>
      </c>
      <c r="L7543" s="4" t="str">
        <f t="shared" si="705"/>
        <v/>
      </c>
    </row>
    <row r="7544" spans="1:12" x14ac:dyDescent="0.25">
      <c r="A7544" s="16">
        <f>Energy_Balance_WY2011!A7543</f>
        <v>40767</v>
      </c>
      <c r="B7544" s="33" t="str">
        <f>Energy_Balance_WY2011!B7543</f>
        <v xml:space="preserve"> 06:00:00</v>
      </c>
      <c r="C7544" s="65">
        <v>0</v>
      </c>
      <c r="D7544" s="66">
        <v>0</v>
      </c>
      <c r="E7544" s="66">
        <v>0</v>
      </c>
      <c r="F7544" s="65">
        <f t="shared" si="707"/>
        <v>1291.8656999999996</v>
      </c>
      <c r="G7544" s="66">
        <f t="shared" si="708"/>
        <v>1244.1367999999975</v>
      </c>
      <c r="H7544" s="67">
        <f t="shared" si="709"/>
        <v>56.235020000000006</v>
      </c>
      <c r="I7544" s="66">
        <v>0</v>
      </c>
      <c r="J7544" s="67">
        <f t="shared" si="706"/>
        <v>0</v>
      </c>
      <c r="K7544" s="14">
        <f t="shared" si="704"/>
        <v>0</v>
      </c>
      <c r="L7544" s="4" t="str">
        <f t="shared" si="705"/>
        <v/>
      </c>
    </row>
    <row r="7545" spans="1:12" x14ac:dyDescent="0.25">
      <c r="A7545" s="16">
        <f>Energy_Balance_WY2011!A7544</f>
        <v>40767</v>
      </c>
      <c r="B7545" s="33" t="str">
        <f>Energy_Balance_WY2011!B7544</f>
        <v xml:space="preserve"> 07:00:00</v>
      </c>
      <c r="C7545" s="65">
        <v>0</v>
      </c>
      <c r="D7545" s="66">
        <v>0</v>
      </c>
      <c r="E7545" s="66">
        <v>0</v>
      </c>
      <c r="F7545" s="65">
        <f t="shared" si="707"/>
        <v>1291.8656999999996</v>
      </c>
      <c r="G7545" s="66">
        <f t="shared" si="708"/>
        <v>1244.1367999999975</v>
      </c>
      <c r="H7545" s="67">
        <f t="shared" si="709"/>
        <v>56.235020000000006</v>
      </c>
      <c r="I7545" s="66">
        <v>0</v>
      </c>
      <c r="J7545" s="67">
        <f t="shared" si="706"/>
        <v>0</v>
      </c>
      <c r="K7545" s="14">
        <f t="shared" si="704"/>
        <v>0</v>
      </c>
      <c r="L7545" s="4" t="str">
        <f t="shared" si="705"/>
        <v/>
      </c>
    </row>
    <row r="7546" spans="1:12" x14ac:dyDescent="0.25">
      <c r="A7546" s="16">
        <f>Energy_Balance_WY2011!A7545</f>
        <v>40767</v>
      </c>
      <c r="B7546" s="33" t="str">
        <f>Energy_Balance_WY2011!B7545</f>
        <v xml:space="preserve"> 08:00:00</v>
      </c>
      <c r="C7546" s="65">
        <v>0</v>
      </c>
      <c r="D7546" s="66">
        <v>0</v>
      </c>
      <c r="E7546" s="66">
        <v>0</v>
      </c>
      <c r="F7546" s="65">
        <f t="shared" si="707"/>
        <v>1291.8656999999996</v>
      </c>
      <c r="G7546" s="66">
        <f t="shared" si="708"/>
        <v>1244.1367999999975</v>
      </c>
      <c r="H7546" s="67">
        <f t="shared" si="709"/>
        <v>56.235020000000006</v>
      </c>
      <c r="I7546" s="66">
        <v>0</v>
      </c>
      <c r="J7546" s="67">
        <f t="shared" si="706"/>
        <v>0</v>
      </c>
      <c r="K7546" s="14">
        <f t="shared" si="704"/>
        <v>0</v>
      </c>
      <c r="L7546" s="4" t="str">
        <f t="shared" si="705"/>
        <v/>
      </c>
    </row>
    <row r="7547" spans="1:12" x14ac:dyDescent="0.25">
      <c r="A7547" s="16">
        <f>Energy_Balance_WY2011!A7546</f>
        <v>40767</v>
      </c>
      <c r="B7547" s="33" t="str">
        <f>Energy_Balance_WY2011!B7546</f>
        <v xml:space="preserve"> 09:00:00</v>
      </c>
      <c r="C7547" s="65">
        <v>0</v>
      </c>
      <c r="D7547" s="66">
        <v>0</v>
      </c>
      <c r="E7547" s="66">
        <v>0</v>
      </c>
      <c r="F7547" s="65">
        <f t="shared" si="707"/>
        <v>1291.8656999999996</v>
      </c>
      <c r="G7547" s="66">
        <f t="shared" si="708"/>
        <v>1244.1367999999975</v>
      </c>
      <c r="H7547" s="67">
        <f t="shared" si="709"/>
        <v>56.235020000000006</v>
      </c>
      <c r="I7547" s="66">
        <v>0</v>
      </c>
      <c r="J7547" s="67">
        <f t="shared" si="706"/>
        <v>0</v>
      </c>
      <c r="K7547" s="14">
        <f t="shared" si="704"/>
        <v>0</v>
      </c>
      <c r="L7547" s="4" t="str">
        <f t="shared" si="705"/>
        <v/>
      </c>
    </row>
    <row r="7548" spans="1:12" x14ac:dyDescent="0.25">
      <c r="A7548" s="16">
        <f>Energy_Balance_WY2011!A7547</f>
        <v>40767</v>
      </c>
      <c r="B7548" s="33" t="str">
        <f>Energy_Balance_WY2011!B7547</f>
        <v xml:space="preserve"> 10:00:00</v>
      </c>
      <c r="C7548" s="65">
        <v>0</v>
      </c>
      <c r="D7548" s="66">
        <v>0</v>
      </c>
      <c r="E7548" s="66">
        <v>0</v>
      </c>
      <c r="F7548" s="65">
        <f t="shared" si="707"/>
        <v>1291.8656999999996</v>
      </c>
      <c r="G7548" s="66">
        <f t="shared" si="708"/>
        <v>1244.1367999999975</v>
      </c>
      <c r="H7548" s="67">
        <f t="shared" si="709"/>
        <v>56.235020000000006</v>
      </c>
      <c r="I7548" s="66">
        <v>0</v>
      </c>
      <c r="J7548" s="67">
        <f t="shared" si="706"/>
        <v>0</v>
      </c>
      <c r="K7548" s="14">
        <f t="shared" si="704"/>
        <v>0</v>
      </c>
      <c r="L7548" s="4" t="str">
        <f t="shared" si="705"/>
        <v/>
      </c>
    </row>
    <row r="7549" spans="1:12" x14ac:dyDescent="0.25">
      <c r="A7549" s="16">
        <f>Energy_Balance_WY2011!A7548</f>
        <v>40767</v>
      </c>
      <c r="B7549" s="33" t="str">
        <f>Energy_Balance_WY2011!B7548</f>
        <v xml:space="preserve"> 11:00:00</v>
      </c>
      <c r="C7549" s="65">
        <v>0</v>
      </c>
      <c r="D7549" s="66">
        <v>0</v>
      </c>
      <c r="E7549" s="66">
        <v>0</v>
      </c>
      <c r="F7549" s="65">
        <f t="shared" si="707"/>
        <v>1291.8656999999996</v>
      </c>
      <c r="G7549" s="66">
        <f t="shared" si="708"/>
        <v>1244.1367999999975</v>
      </c>
      <c r="H7549" s="67">
        <f t="shared" si="709"/>
        <v>56.235020000000006</v>
      </c>
      <c r="I7549" s="66">
        <v>0</v>
      </c>
      <c r="J7549" s="67">
        <f t="shared" si="706"/>
        <v>0</v>
      </c>
      <c r="K7549" s="14">
        <f t="shared" si="704"/>
        <v>0</v>
      </c>
      <c r="L7549" s="4" t="str">
        <f t="shared" si="705"/>
        <v/>
      </c>
    </row>
    <row r="7550" spans="1:12" x14ac:dyDescent="0.25">
      <c r="A7550" s="16">
        <f>Energy_Balance_WY2011!A7549</f>
        <v>40767</v>
      </c>
      <c r="B7550" s="33" t="str">
        <f>Energy_Balance_WY2011!B7549</f>
        <v xml:space="preserve"> 12:00:00</v>
      </c>
      <c r="C7550" s="65">
        <v>0</v>
      </c>
      <c r="D7550" s="66">
        <v>0</v>
      </c>
      <c r="E7550" s="66">
        <v>0</v>
      </c>
      <c r="F7550" s="65">
        <f t="shared" si="707"/>
        <v>1291.8656999999996</v>
      </c>
      <c r="G7550" s="66">
        <f t="shared" si="708"/>
        <v>1244.1367999999975</v>
      </c>
      <c r="H7550" s="67">
        <f t="shared" si="709"/>
        <v>56.235020000000006</v>
      </c>
      <c r="I7550" s="66">
        <v>0</v>
      </c>
      <c r="J7550" s="67">
        <f t="shared" si="706"/>
        <v>0</v>
      </c>
      <c r="K7550" s="14">
        <f t="shared" si="704"/>
        <v>0</v>
      </c>
      <c r="L7550" s="4" t="str">
        <f t="shared" si="705"/>
        <v/>
      </c>
    </row>
    <row r="7551" spans="1:12" x14ac:dyDescent="0.25">
      <c r="A7551" s="16">
        <f>Energy_Balance_WY2011!A7550</f>
        <v>40767</v>
      </c>
      <c r="B7551" s="33" t="str">
        <f>Energy_Balance_WY2011!B7550</f>
        <v xml:space="preserve"> 13:00:00</v>
      </c>
      <c r="C7551" s="65">
        <v>0</v>
      </c>
      <c r="D7551" s="66">
        <v>0</v>
      </c>
      <c r="E7551" s="66">
        <v>0</v>
      </c>
      <c r="F7551" s="65">
        <f t="shared" si="707"/>
        <v>1291.8656999999996</v>
      </c>
      <c r="G7551" s="66">
        <f t="shared" si="708"/>
        <v>1244.1367999999975</v>
      </c>
      <c r="H7551" s="67">
        <f t="shared" si="709"/>
        <v>56.235020000000006</v>
      </c>
      <c r="I7551" s="66">
        <v>0</v>
      </c>
      <c r="J7551" s="67">
        <f t="shared" si="706"/>
        <v>0</v>
      </c>
      <c r="K7551" s="14">
        <f t="shared" si="704"/>
        <v>0</v>
      </c>
      <c r="L7551" s="4" t="str">
        <f t="shared" si="705"/>
        <v/>
      </c>
    </row>
    <row r="7552" spans="1:12" x14ac:dyDescent="0.25">
      <c r="A7552" s="16">
        <f>Energy_Balance_WY2011!A7551</f>
        <v>40767</v>
      </c>
      <c r="B7552" s="33" t="str">
        <f>Energy_Balance_WY2011!B7551</f>
        <v xml:space="preserve"> 14:00:00</v>
      </c>
      <c r="C7552" s="65">
        <v>0</v>
      </c>
      <c r="D7552" s="66">
        <v>0</v>
      </c>
      <c r="E7552" s="66">
        <v>0</v>
      </c>
      <c r="F7552" s="65">
        <f t="shared" si="707"/>
        <v>1291.8656999999996</v>
      </c>
      <c r="G7552" s="66">
        <f t="shared" si="708"/>
        <v>1244.1367999999975</v>
      </c>
      <c r="H7552" s="67">
        <f t="shared" si="709"/>
        <v>56.235020000000006</v>
      </c>
      <c r="I7552" s="66">
        <v>0</v>
      </c>
      <c r="J7552" s="67">
        <f t="shared" si="706"/>
        <v>0</v>
      </c>
      <c r="K7552" s="14">
        <f t="shared" si="704"/>
        <v>0</v>
      </c>
      <c r="L7552" s="4" t="str">
        <f t="shared" si="705"/>
        <v/>
      </c>
    </row>
    <row r="7553" spans="1:12" x14ac:dyDescent="0.25">
      <c r="A7553" s="16">
        <f>Energy_Balance_WY2011!A7552</f>
        <v>40767</v>
      </c>
      <c r="B7553" s="33" t="str">
        <f>Energy_Balance_WY2011!B7552</f>
        <v xml:space="preserve"> 15:00:00</v>
      </c>
      <c r="C7553" s="65">
        <v>0</v>
      </c>
      <c r="D7553" s="66">
        <v>0</v>
      </c>
      <c r="E7553" s="66">
        <v>0</v>
      </c>
      <c r="F7553" s="65">
        <f t="shared" si="707"/>
        <v>1291.8656999999996</v>
      </c>
      <c r="G7553" s="66">
        <f t="shared" si="708"/>
        <v>1244.1367999999975</v>
      </c>
      <c r="H7553" s="67">
        <f t="shared" si="709"/>
        <v>56.235020000000006</v>
      </c>
      <c r="I7553" s="66">
        <v>0</v>
      </c>
      <c r="J7553" s="67">
        <f t="shared" si="706"/>
        <v>0</v>
      </c>
      <c r="K7553" s="14">
        <f t="shared" si="704"/>
        <v>0</v>
      </c>
      <c r="L7553" s="4" t="str">
        <f t="shared" si="705"/>
        <v/>
      </c>
    </row>
    <row r="7554" spans="1:12" x14ac:dyDescent="0.25">
      <c r="A7554" s="16">
        <f>Energy_Balance_WY2011!A7553</f>
        <v>40767</v>
      </c>
      <c r="B7554" s="33" t="str">
        <f>Energy_Balance_WY2011!B7553</f>
        <v xml:space="preserve"> 16:00:00</v>
      </c>
      <c r="C7554" s="65">
        <v>0</v>
      </c>
      <c r="D7554" s="66">
        <v>0</v>
      </c>
      <c r="E7554" s="66">
        <v>0</v>
      </c>
      <c r="F7554" s="65">
        <f t="shared" si="707"/>
        <v>1291.8656999999996</v>
      </c>
      <c r="G7554" s="66">
        <f t="shared" si="708"/>
        <v>1244.1367999999975</v>
      </c>
      <c r="H7554" s="67">
        <f t="shared" si="709"/>
        <v>56.235020000000006</v>
      </c>
      <c r="I7554" s="66">
        <v>0</v>
      </c>
      <c r="J7554" s="67">
        <f t="shared" si="706"/>
        <v>0</v>
      </c>
      <c r="K7554" s="14">
        <f t="shared" si="704"/>
        <v>0</v>
      </c>
      <c r="L7554" s="4" t="str">
        <f t="shared" si="705"/>
        <v/>
      </c>
    </row>
    <row r="7555" spans="1:12" x14ac:dyDescent="0.25">
      <c r="A7555" s="16">
        <f>Energy_Balance_WY2011!A7554</f>
        <v>40767</v>
      </c>
      <c r="B7555" s="33" t="str">
        <f>Energy_Balance_WY2011!B7554</f>
        <v xml:space="preserve"> 17:00:00</v>
      </c>
      <c r="C7555" s="65">
        <v>0</v>
      </c>
      <c r="D7555" s="66">
        <v>0</v>
      </c>
      <c r="E7555" s="66">
        <v>0</v>
      </c>
      <c r="F7555" s="65">
        <f t="shared" si="707"/>
        <v>1291.8656999999996</v>
      </c>
      <c r="G7555" s="66">
        <f t="shared" si="708"/>
        <v>1244.1367999999975</v>
      </c>
      <c r="H7555" s="67">
        <f t="shared" si="709"/>
        <v>56.235020000000006</v>
      </c>
      <c r="I7555" s="66">
        <v>0</v>
      </c>
      <c r="J7555" s="67">
        <f t="shared" si="706"/>
        <v>0</v>
      </c>
      <c r="K7555" s="14">
        <f t="shared" si="704"/>
        <v>0</v>
      </c>
      <c r="L7555" s="4" t="str">
        <f t="shared" si="705"/>
        <v/>
      </c>
    </row>
    <row r="7556" spans="1:12" x14ac:dyDescent="0.25">
      <c r="A7556" s="16">
        <f>Energy_Balance_WY2011!A7555</f>
        <v>40767</v>
      </c>
      <c r="B7556" s="33" t="str">
        <f>Energy_Balance_WY2011!B7555</f>
        <v xml:space="preserve"> 18:00:00</v>
      </c>
      <c r="C7556" s="65">
        <v>0</v>
      </c>
      <c r="D7556" s="66">
        <v>0</v>
      </c>
      <c r="E7556" s="66">
        <v>0</v>
      </c>
      <c r="F7556" s="65">
        <f t="shared" si="707"/>
        <v>1291.8656999999996</v>
      </c>
      <c r="G7556" s="66">
        <f t="shared" si="708"/>
        <v>1244.1367999999975</v>
      </c>
      <c r="H7556" s="67">
        <f t="shared" si="709"/>
        <v>56.235020000000006</v>
      </c>
      <c r="I7556" s="66">
        <v>0</v>
      </c>
      <c r="J7556" s="67">
        <f t="shared" si="706"/>
        <v>0</v>
      </c>
      <c r="K7556" s="14">
        <f t="shared" ref="K7556:K7619" si="710">D7556+E7556-C7556-J7556</f>
        <v>0</v>
      </c>
      <c r="L7556" s="4" t="str">
        <f t="shared" ref="L7556:L7619" si="711">IF(K7556&gt;0.25,1,"")</f>
        <v/>
      </c>
    </row>
    <row r="7557" spans="1:12" x14ac:dyDescent="0.25">
      <c r="A7557" s="16">
        <f>Energy_Balance_WY2011!A7556</f>
        <v>40767</v>
      </c>
      <c r="B7557" s="33" t="str">
        <f>Energy_Balance_WY2011!B7556</f>
        <v xml:space="preserve"> 19:00:00</v>
      </c>
      <c r="C7557" s="65">
        <v>0</v>
      </c>
      <c r="D7557" s="66">
        <v>0</v>
      </c>
      <c r="E7557" s="66">
        <v>0</v>
      </c>
      <c r="F7557" s="65">
        <f t="shared" si="707"/>
        <v>1291.8656999999996</v>
      </c>
      <c r="G7557" s="66">
        <f t="shared" si="708"/>
        <v>1244.1367999999975</v>
      </c>
      <c r="H7557" s="67">
        <f t="shared" si="709"/>
        <v>56.235020000000006</v>
      </c>
      <c r="I7557" s="66">
        <v>0</v>
      </c>
      <c r="J7557" s="67">
        <f t="shared" ref="J7557:J7620" si="712">I7556-I7557</f>
        <v>0</v>
      </c>
      <c r="K7557" s="14">
        <f t="shared" si="710"/>
        <v>0</v>
      </c>
      <c r="L7557" s="4" t="str">
        <f t="shared" si="711"/>
        <v/>
      </c>
    </row>
    <row r="7558" spans="1:12" x14ac:dyDescent="0.25">
      <c r="A7558" s="16">
        <f>Energy_Balance_WY2011!A7557</f>
        <v>40767</v>
      </c>
      <c r="B7558" s="33" t="str">
        <f>Energy_Balance_WY2011!B7557</f>
        <v xml:space="preserve"> 20:00:00</v>
      </c>
      <c r="C7558" s="65">
        <v>0</v>
      </c>
      <c r="D7558" s="66">
        <v>0</v>
      </c>
      <c r="E7558" s="66">
        <v>0</v>
      </c>
      <c r="F7558" s="65">
        <f t="shared" si="707"/>
        <v>1291.8656999999996</v>
      </c>
      <c r="G7558" s="66">
        <f t="shared" si="708"/>
        <v>1244.1367999999975</v>
      </c>
      <c r="H7558" s="67">
        <f t="shared" si="709"/>
        <v>56.235020000000006</v>
      </c>
      <c r="I7558" s="66">
        <v>0</v>
      </c>
      <c r="J7558" s="67">
        <f t="shared" si="712"/>
        <v>0</v>
      </c>
      <c r="K7558" s="14">
        <f t="shared" si="710"/>
        <v>0</v>
      </c>
      <c r="L7558" s="4" t="str">
        <f t="shared" si="711"/>
        <v/>
      </c>
    </row>
    <row r="7559" spans="1:12" x14ac:dyDescent="0.25">
      <c r="A7559" s="16">
        <f>Energy_Balance_WY2011!A7558</f>
        <v>40767</v>
      </c>
      <c r="B7559" s="33" t="str">
        <f>Energy_Balance_WY2011!B7558</f>
        <v xml:space="preserve"> 21:00:00</v>
      </c>
      <c r="C7559" s="65">
        <v>0</v>
      </c>
      <c r="D7559" s="66">
        <v>0</v>
      </c>
      <c r="E7559" s="66">
        <v>0</v>
      </c>
      <c r="F7559" s="65">
        <f t="shared" si="707"/>
        <v>1291.8656999999996</v>
      </c>
      <c r="G7559" s="66">
        <f t="shared" si="708"/>
        <v>1244.1367999999975</v>
      </c>
      <c r="H7559" s="67">
        <f t="shared" si="709"/>
        <v>56.235020000000006</v>
      </c>
      <c r="I7559" s="66">
        <v>0</v>
      </c>
      <c r="J7559" s="67">
        <f t="shared" si="712"/>
        <v>0</v>
      </c>
      <c r="K7559" s="14">
        <f t="shared" si="710"/>
        <v>0</v>
      </c>
      <c r="L7559" s="4" t="str">
        <f t="shared" si="711"/>
        <v/>
      </c>
    </row>
    <row r="7560" spans="1:12" x14ac:dyDescent="0.25">
      <c r="A7560" s="16">
        <f>Energy_Balance_WY2011!A7559</f>
        <v>40767</v>
      </c>
      <c r="B7560" s="33" t="str">
        <f>Energy_Balance_WY2011!B7559</f>
        <v xml:space="preserve"> 22:00:00</v>
      </c>
      <c r="C7560" s="65">
        <v>0</v>
      </c>
      <c r="D7560" s="66">
        <v>0</v>
      </c>
      <c r="E7560" s="66">
        <v>0</v>
      </c>
      <c r="F7560" s="65">
        <f t="shared" ref="F7560:F7623" si="713">C7560+F7559</f>
        <v>1291.8656999999996</v>
      </c>
      <c r="G7560" s="66">
        <f t="shared" ref="G7560:G7623" si="714">D7560+G7559</f>
        <v>1244.1367999999975</v>
      </c>
      <c r="H7560" s="67">
        <f t="shared" ref="H7560:H7623" si="715">E7560+H7559</f>
        <v>56.235020000000006</v>
      </c>
      <c r="I7560" s="66">
        <v>0</v>
      </c>
      <c r="J7560" s="67">
        <f t="shared" si="712"/>
        <v>0</v>
      </c>
      <c r="K7560" s="14">
        <f t="shared" si="710"/>
        <v>0</v>
      </c>
      <c r="L7560" s="4" t="str">
        <f t="shared" si="711"/>
        <v/>
      </c>
    </row>
    <row r="7561" spans="1:12" x14ac:dyDescent="0.25">
      <c r="A7561" s="16">
        <f>Energy_Balance_WY2011!A7560</f>
        <v>40767</v>
      </c>
      <c r="B7561" s="33" t="str">
        <f>Energy_Balance_WY2011!B7560</f>
        <v xml:space="preserve"> 23:00:00</v>
      </c>
      <c r="C7561" s="65">
        <v>0</v>
      </c>
      <c r="D7561" s="66">
        <v>0</v>
      </c>
      <c r="E7561" s="66">
        <v>0</v>
      </c>
      <c r="F7561" s="65">
        <f t="shared" si="713"/>
        <v>1291.8656999999996</v>
      </c>
      <c r="G7561" s="66">
        <f t="shared" si="714"/>
        <v>1244.1367999999975</v>
      </c>
      <c r="H7561" s="67">
        <f t="shared" si="715"/>
        <v>56.235020000000006</v>
      </c>
      <c r="I7561" s="66">
        <v>0</v>
      </c>
      <c r="J7561" s="67">
        <f t="shared" si="712"/>
        <v>0</v>
      </c>
      <c r="K7561" s="14">
        <f t="shared" si="710"/>
        <v>0</v>
      </c>
      <c r="L7561" s="4" t="str">
        <f t="shared" si="711"/>
        <v/>
      </c>
    </row>
    <row r="7562" spans="1:12" x14ac:dyDescent="0.25">
      <c r="A7562" s="16">
        <f>Energy_Balance_WY2011!A7561</f>
        <v>40767</v>
      </c>
      <c r="B7562" s="33" t="str">
        <f>Energy_Balance_WY2011!B7561</f>
        <v xml:space="preserve"> 24:00:00</v>
      </c>
      <c r="C7562" s="65">
        <v>0</v>
      </c>
      <c r="D7562" s="66">
        <v>0</v>
      </c>
      <c r="E7562" s="66">
        <v>0</v>
      </c>
      <c r="F7562" s="65">
        <f t="shared" si="713"/>
        <v>1291.8656999999996</v>
      </c>
      <c r="G7562" s="66">
        <f t="shared" si="714"/>
        <v>1244.1367999999975</v>
      </c>
      <c r="H7562" s="67">
        <f t="shared" si="715"/>
        <v>56.235020000000006</v>
      </c>
      <c r="I7562" s="66">
        <v>0</v>
      </c>
      <c r="J7562" s="67">
        <f t="shared" si="712"/>
        <v>0</v>
      </c>
      <c r="K7562" s="14">
        <f t="shared" si="710"/>
        <v>0</v>
      </c>
      <c r="L7562" s="4" t="str">
        <f t="shared" si="711"/>
        <v/>
      </c>
    </row>
    <row r="7563" spans="1:12" x14ac:dyDescent="0.25">
      <c r="A7563" s="16">
        <f>Energy_Balance_WY2011!A7562</f>
        <v>40768</v>
      </c>
      <c r="B7563" s="33" t="str">
        <f>Energy_Balance_WY2011!B7562</f>
        <v xml:space="preserve"> 01:00:00</v>
      </c>
      <c r="C7563" s="65">
        <v>0</v>
      </c>
      <c r="D7563" s="66">
        <v>0</v>
      </c>
      <c r="E7563" s="66">
        <v>0</v>
      </c>
      <c r="F7563" s="65">
        <f t="shared" si="713"/>
        <v>1291.8656999999996</v>
      </c>
      <c r="G7563" s="66">
        <f t="shared" si="714"/>
        <v>1244.1367999999975</v>
      </c>
      <c r="H7563" s="67">
        <f t="shared" si="715"/>
        <v>56.235020000000006</v>
      </c>
      <c r="I7563" s="66">
        <v>0</v>
      </c>
      <c r="J7563" s="67">
        <f t="shared" si="712"/>
        <v>0</v>
      </c>
      <c r="K7563" s="14">
        <f t="shared" si="710"/>
        <v>0</v>
      </c>
      <c r="L7563" s="4" t="str">
        <f t="shared" si="711"/>
        <v/>
      </c>
    </row>
    <row r="7564" spans="1:12" x14ac:dyDescent="0.25">
      <c r="A7564" s="16">
        <f>Energy_Balance_WY2011!A7563</f>
        <v>40768</v>
      </c>
      <c r="B7564" s="33" t="str">
        <f>Energy_Balance_WY2011!B7563</f>
        <v xml:space="preserve"> 02:00:00</v>
      </c>
      <c r="C7564" s="65">
        <v>0</v>
      </c>
      <c r="D7564" s="66">
        <v>0</v>
      </c>
      <c r="E7564" s="66">
        <v>0</v>
      </c>
      <c r="F7564" s="65">
        <f t="shared" si="713"/>
        <v>1291.8656999999996</v>
      </c>
      <c r="G7564" s="66">
        <f t="shared" si="714"/>
        <v>1244.1367999999975</v>
      </c>
      <c r="H7564" s="67">
        <f t="shared" si="715"/>
        <v>56.235020000000006</v>
      </c>
      <c r="I7564" s="66">
        <v>0</v>
      </c>
      <c r="J7564" s="67">
        <f t="shared" si="712"/>
        <v>0</v>
      </c>
      <c r="K7564" s="14">
        <f t="shared" si="710"/>
        <v>0</v>
      </c>
      <c r="L7564" s="4" t="str">
        <f t="shared" si="711"/>
        <v/>
      </c>
    </row>
    <row r="7565" spans="1:12" x14ac:dyDescent="0.25">
      <c r="A7565" s="16">
        <f>Energy_Balance_WY2011!A7564</f>
        <v>40768</v>
      </c>
      <c r="B7565" s="33" t="str">
        <f>Energy_Balance_WY2011!B7564</f>
        <v xml:space="preserve"> 03:00:00</v>
      </c>
      <c r="C7565" s="65">
        <v>0</v>
      </c>
      <c r="D7565" s="66">
        <v>0</v>
      </c>
      <c r="E7565" s="66">
        <v>0</v>
      </c>
      <c r="F7565" s="65">
        <f t="shared" si="713"/>
        <v>1291.8656999999996</v>
      </c>
      <c r="G7565" s="66">
        <f t="shared" si="714"/>
        <v>1244.1367999999975</v>
      </c>
      <c r="H7565" s="67">
        <f t="shared" si="715"/>
        <v>56.235020000000006</v>
      </c>
      <c r="I7565" s="66">
        <v>0</v>
      </c>
      <c r="J7565" s="67">
        <f t="shared" si="712"/>
        <v>0</v>
      </c>
      <c r="K7565" s="14">
        <f t="shared" si="710"/>
        <v>0</v>
      </c>
      <c r="L7565" s="4" t="str">
        <f t="shared" si="711"/>
        <v/>
      </c>
    </row>
    <row r="7566" spans="1:12" x14ac:dyDescent="0.25">
      <c r="A7566" s="16">
        <f>Energy_Balance_WY2011!A7565</f>
        <v>40768</v>
      </c>
      <c r="B7566" s="33" t="str">
        <f>Energy_Balance_WY2011!B7565</f>
        <v xml:space="preserve"> 04:00:00</v>
      </c>
      <c r="C7566" s="65">
        <v>0</v>
      </c>
      <c r="D7566" s="66">
        <v>0</v>
      </c>
      <c r="E7566" s="66">
        <v>0</v>
      </c>
      <c r="F7566" s="65">
        <f t="shared" si="713"/>
        <v>1291.8656999999996</v>
      </c>
      <c r="G7566" s="66">
        <f t="shared" si="714"/>
        <v>1244.1367999999975</v>
      </c>
      <c r="H7566" s="67">
        <f t="shared" si="715"/>
        <v>56.235020000000006</v>
      </c>
      <c r="I7566" s="66">
        <v>0</v>
      </c>
      <c r="J7566" s="67">
        <f t="shared" si="712"/>
        <v>0</v>
      </c>
      <c r="K7566" s="14">
        <f t="shared" si="710"/>
        <v>0</v>
      </c>
      <c r="L7566" s="4" t="str">
        <f t="shared" si="711"/>
        <v/>
      </c>
    </row>
    <row r="7567" spans="1:12" x14ac:dyDescent="0.25">
      <c r="A7567" s="16">
        <f>Energy_Balance_WY2011!A7566</f>
        <v>40768</v>
      </c>
      <c r="B7567" s="33" t="str">
        <f>Energy_Balance_WY2011!B7566</f>
        <v xml:space="preserve"> 05:00:00</v>
      </c>
      <c r="C7567" s="65">
        <v>0</v>
      </c>
      <c r="D7567" s="66">
        <v>0</v>
      </c>
      <c r="E7567" s="66">
        <v>0</v>
      </c>
      <c r="F7567" s="65">
        <f t="shared" si="713"/>
        <v>1291.8656999999996</v>
      </c>
      <c r="G7567" s="66">
        <f t="shared" si="714"/>
        <v>1244.1367999999975</v>
      </c>
      <c r="H7567" s="67">
        <f t="shared" si="715"/>
        <v>56.235020000000006</v>
      </c>
      <c r="I7567" s="66">
        <v>0</v>
      </c>
      <c r="J7567" s="67">
        <f t="shared" si="712"/>
        <v>0</v>
      </c>
      <c r="K7567" s="14">
        <f t="shared" si="710"/>
        <v>0</v>
      </c>
      <c r="L7567" s="4" t="str">
        <f t="shared" si="711"/>
        <v/>
      </c>
    </row>
    <row r="7568" spans="1:12" x14ac:dyDescent="0.25">
      <c r="A7568" s="16">
        <f>Energy_Balance_WY2011!A7567</f>
        <v>40768</v>
      </c>
      <c r="B7568" s="33" t="str">
        <f>Energy_Balance_WY2011!B7567</f>
        <v xml:space="preserve"> 06:00:00</v>
      </c>
      <c r="C7568" s="65">
        <v>0</v>
      </c>
      <c r="D7568" s="66">
        <v>0</v>
      </c>
      <c r="E7568" s="66">
        <v>0</v>
      </c>
      <c r="F7568" s="65">
        <f t="shared" si="713"/>
        <v>1291.8656999999996</v>
      </c>
      <c r="G7568" s="66">
        <f t="shared" si="714"/>
        <v>1244.1367999999975</v>
      </c>
      <c r="H7568" s="67">
        <f t="shared" si="715"/>
        <v>56.235020000000006</v>
      </c>
      <c r="I7568" s="66">
        <v>0</v>
      </c>
      <c r="J7568" s="67">
        <f t="shared" si="712"/>
        <v>0</v>
      </c>
      <c r="K7568" s="14">
        <f t="shared" si="710"/>
        <v>0</v>
      </c>
      <c r="L7568" s="4" t="str">
        <f t="shared" si="711"/>
        <v/>
      </c>
    </row>
    <row r="7569" spans="1:12" x14ac:dyDescent="0.25">
      <c r="A7569" s="16">
        <f>Energy_Balance_WY2011!A7568</f>
        <v>40768</v>
      </c>
      <c r="B7569" s="33" t="str">
        <f>Energy_Balance_WY2011!B7568</f>
        <v xml:space="preserve"> 07:00:00</v>
      </c>
      <c r="C7569" s="65">
        <v>0</v>
      </c>
      <c r="D7569" s="66">
        <v>0</v>
      </c>
      <c r="E7569" s="66">
        <v>0</v>
      </c>
      <c r="F7569" s="65">
        <f t="shared" si="713"/>
        <v>1291.8656999999996</v>
      </c>
      <c r="G7569" s="66">
        <f t="shared" si="714"/>
        <v>1244.1367999999975</v>
      </c>
      <c r="H7569" s="67">
        <f t="shared" si="715"/>
        <v>56.235020000000006</v>
      </c>
      <c r="I7569" s="66">
        <v>0</v>
      </c>
      <c r="J7569" s="67">
        <f t="shared" si="712"/>
        <v>0</v>
      </c>
      <c r="K7569" s="14">
        <f t="shared" si="710"/>
        <v>0</v>
      </c>
      <c r="L7569" s="4" t="str">
        <f t="shared" si="711"/>
        <v/>
      </c>
    </row>
    <row r="7570" spans="1:12" x14ac:dyDescent="0.25">
      <c r="A7570" s="16">
        <f>Energy_Balance_WY2011!A7569</f>
        <v>40768</v>
      </c>
      <c r="B7570" s="33" t="str">
        <f>Energy_Balance_WY2011!B7569</f>
        <v xml:space="preserve"> 08:00:00</v>
      </c>
      <c r="C7570" s="65">
        <v>0</v>
      </c>
      <c r="D7570" s="66">
        <v>0</v>
      </c>
      <c r="E7570" s="66">
        <v>0</v>
      </c>
      <c r="F7570" s="65">
        <f t="shared" si="713"/>
        <v>1291.8656999999996</v>
      </c>
      <c r="G7570" s="66">
        <f t="shared" si="714"/>
        <v>1244.1367999999975</v>
      </c>
      <c r="H7570" s="67">
        <f t="shared" si="715"/>
        <v>56.235020000000006</v>
      </c>
      <c r="I7570" s="66">
        <v>0</v>
      </c>
      <c r="J7570" s="67">
        <f t="shared" si="712"/>
        <v>0</v>
      </c>
      <c r="K7570" s="14">
        <f t="shared" si="710"/>
        <v>0</v>
      </c>
      <c r="L7570" s="4" t="str">
        <f t="shared" si="711"/>
        <v/>
      </c>
    </row>
    <row r="7571" spans="1:12" x14ac:dyDescent="0.25">
      <c r="A7571" s="16">
        <f>Energy_Balance_WY2011!A7570</f>
        <v>40768</v>
      </c>
      <c r="B7571" s="33" t="str">
        <f>Energy_Balance_WY2011!B7570</f>
        <v xml:space="preserve"> 09:00:00</v>
      </c>
      <c r="C7571" s="65">
        <v>0</v>
      </c>
      <c r="D7571" s="66">
        <v>0</v>
      </c>
      <c r="E7571" s="66">
        <v>0</v>
      </c>
      <c r="F7571" s="65">
        <f t="shared" si="713"/>
        <v>1291.8656999999996</v>
      </c>
      <c r="G7571" s="66">
        <f t="shared" si="714"/>
        <v>1244.1367999999975</v>
      </c>
      <c r="H7571" s="67">
        <f t="shared" si="715"/>
        <v>56.235020000000006</v>
      </c>
      <c r="I7571" s="66">
        <v>0</v>
      </c>
      <c r="J7571" s="67">
        <f t="shared" si="712"/>
        <v>0</v>
      </c>
      <c r="K7571" s="14">
        <f t="shared" si="710"/>
        <v>0</v>
      </c>
      <c r="L7571" s="4" t="str">
        <f t="shared" si="711"/>
        <v/>
      </c>
    </row>
    <row r="7572" spans="1:12" x14ac:dyDescent="0.25">
      <c r="A7572" s="16">
        <f>Energy_Balance_WY2011!A7571</f>
        <v>40768</v>
      </c>
      <c r="B7572" s="33" t="str">
        <f>Energy_Balance_WY2011!B7571</f>
        <v xml:space="preserve"> 10:00:00</v>
      </c>
      <c r="C7572" s="65">
        <v>0</v>
      </c>
      <c r="D7572" s="66">
        <v>0</v>
      </c>
      <c r="E7572" s="66">
        <v>0</v>
      </c>
      <c r="F7572" s="65">
        <f t="shared" si="713"/>
        <v>1291.8656999999996</v>
      </c>
      <c r="G7572" s="66">
        <f t="shared" si="714"/>
        <v>1244.1367999999975</v>
      </c>
      <c r="H7572" s="67">
        <f t="shared" si="715"/>
        <v>56.235020000000006</v>
      </c>
      <c r="I7572" s="66">
        <v>0</v>
      </c>
      <c r="J7572" s="67">
        <f t="shared" si="712"/>
        <v>0</v>
      </c>
      <c r="K7572" s="14">
        <f t="shared" si="710"/>
        <v>0</v>
      </c>
      <c r="L7572" s="4" t="str">
        <f t="shared" si="711"/>
        <v/>
      </c>
    </row>
    <row r="7573" spans="1:12" x14ac:dyDescent="0.25">
      <c r="A7573" s="16">
        <f>Energy_Balance_WY2011!A7572</f>
        <v>40768</v>
      </c>
      <c r="B7573" s="33" t="str">
        <f>Energy_Balance_WY2011!B7572</f>
        <v xml:space="preserve"> 11:00:00</v>
      </c>
      <c r="C7573" s="65">
        <v>0</v>
      </c>
      <c r="D7573" s="66">
        <v>0</v>
      </c>
      <c r="E7573" s="66">
        <v>0</v>
      </c>
      <c r="F7573" s="65">
        <f t="shared" si="713"/>
        <v>1291.8656999999996</v>
      </c>
      <c r="G7573" s="66">
        <f t="shared" si="714"/>
        <v>1244.1367999999975</v>
      </c>
      <c r="H7573" s="67">
        <f t="shared" si="715"/>
        <v>56.235020000000006</v>
      </c>
      <c r="I7573" s="66">
        <v>0</v>
      </c>
      <c r="J7573" s="67">
        <f t="shared" si="712"/>
        <v>0</v>
      </c>
      <c r="K7573" s="14">
        <f t="shared" si="710"/>
        <v>0</v>
      </c>
      <c r="L7573" s="4" t="str">
        <f t="shared" si="711"/>
        <v/>
      </c>
    </row>
    <row r="7574" spans="1:12" x14ac:dyDescent="0.25">
      <c r="A7574" s="16">
        <f>Energy_Balance_WY2011!A7573</f>
        <v>40768</v>
      </c>
      <c r="B7574" s="33" t="str">
        <f>Energy_Balance_WY2011!B7573</f>
        <v xml:space="preserve"> 12:00:00</v>
      </c>
      <c r="C7574" s="65">
        <v>0</v>
      </c>
      <c r="D7574" s="66">
        <v>0</v>
      </c>
      <c r="E7574" s="66">
        <v>0</v>
      </c>
      <c r="F7574" s="65">
        <f t="shared" si="713"/>
        <v>1291.8656999999996</v>
      </c>
      <c r="G7574" s="66">
        <f t="shared" si="714"/>
        <v>1244.1367999999975</v>
      </c>
      <c r="H7574" s="67">
        <f t="shared" si="715"/>
        <v>56.235020000000006</v>
      </c>
      <c r="I7574" s="66">
        <v>0</v>
      </c>
      <c r="J7574" s="67">
        <f t="shared" si="712"/>
        <v>0</v>
      </c>
      <c r="K7574" s="14">
        <f t="shared" si="710"/>
        <v>0</v>
      </c>
      <c r="L7574" s="4" t="str">
        <f t="shared" si="711"/>
        <v/>
      </c>
    </row>
    <row r="7575" spans="1:12" x14ac:dyDescent="0.25">
      <c r="A7575" s="16">
        <f>Energy_Balance_WY2011!A7574</f>
        <v>40768</v>
      </c>
      <c r="B7575" s="33" t="str">
        <f>Energy_Balance_WY2011!B7574</f>
        <v xml:space="preserve"> 13:00:00</v>
      </c>
      <c r="C7575" s="65">
        <v>0</v>
      </c>
      <c r="D7575" s="66">
        <v>0</v>
      </c>
      <c r="E7575" s="66">
        <v>0</v>
      </c>
      <c r="F7575" s="65">
        <f t="shared" si="713"/>
        <v>1291.8656999999996</v>
      </c>
      <c r="G7575" s="66">
        <f t="shared" si="714"/>
        <v>1244.1367999999975</v>
      </c>
      <c r="H7575" s="67">
        <f t="shared" si="715"/>
        <v>56.235020000000006</v>
      </c>
      <c r="I7575" s="66">
        <v>0</v>
      </c>
      <c r="J7575" s="67">
        <f t="shared" si="712"/>
        <v>0</v>
      </c>
      <c r="K7575" s="14">
        <f t="shared" si="710"/>
        <v>0</v>
      </c>
      <c r="L7575" s="4" t="str">
        <f t="shared" si="711"/>
        <v/>
      </c>
    </row>
    <row r="7576" spans="1:12" x14ac:dyDescent="0.25">
      <c r="A7576" s="16">
        <f>Energy_Balance_WY2011!A7575</f>
        <v>40768</v>
      </c>
      <c r="B7576" s="33" t="str">
        <f>Energy_Balance_WY2011!B7575</f>
        <v xml:space="preserve"> 14:00:00</v>
      </c>
      <c r="C7576" s="65">
        <v>0</v>
      </c>
      <c r="D7576" s="66">
        <v>0</v>
      </c>
      <c r="E7576" s="66">
        <v>0</v>
      </c>
      <c r="F7576" s="65">
        <f t="shared" si="713"/>
        <v>1291.8656999999996</v>
      </c>
      <c r="G7576" s="66">
        <f t="shared" si="714"/>
        <v>1244.1367999999975</v>
      </c>
      <c r="H7576" s="67">
        <f t="shared" si="715"/>
        <v>56.235020000000006</v>
      </c>
      <c r="I7576" s="66">
        <v>0</v>
      </c>
      <c r="J7576" s="67">
        <f t="shared" si="712"/>
        <v>0</v>
      </c>
      <c r="K7576" s="14">
        <f t="shared" si="710"/>
        <v>0</v>
      </c>
      <c r="L7576" s="4" t="str">
        <f t="shared" si="711"/>
        <v/>
      </c>
    </row>
    <row r="7577" spans="1:12" x14ac:dyDescent="0.25">
      <c r="A7577" s="16">
        <f>Energy_Balance_WY2011!A7576</f>
        <v>40768</v>
      </c>
      <c r="B7577" s="33" t="str">
        <f>Energy_Balance_WY2011!B7576</f>
        <v xml:space="preserve"> 15:00:00</v>
      </c>
      <c r="C7577" s="65">
        <v>0</v>
      </c>
      <c r="D7577" s="66">
        <v>0</v>
      </c>
      <c r="E7577" s="66">
        <v>0</v>
      </c>
      <c r="F7577" s="65">
        <f t="shared" si="713"/>
        <v>1291.8656999999996</v>
      </c>
      <c r="G7577" s="66">
        <f t="shared" si="714"/>
        <v>1244.1367999999975</v>
      </c>
      <c r="H7577" s="67">
        <f t="shared" si="715"/>
        <v>56.235020000000006</v>
      </c>
      <c r="I7577" s="66">
        <v>0</v>
      </c>
      <c r="J7577" s="67">
        <f t="shared" si="712"/>
        <v>0</v>
      </c>
      <c r="K7577" s="14">
        <f t="shared" si="710"/>
        <v>0</v>
      </c>
      <c r="L7577" s="4" t="str">
        <f t="shared" si="711"/>
        <v/>
      </c>
    </row>
    <row r="7578" spans="1:12" x14ac:dyDescent="0.25">
      <c r="A7578" s="16">
        <f>Energy_Balance_WY2011!A7577</f>
        <v>40768</v>
      </c>
      <c r="B7578" s="33" t="str">
        <f>Energy_Balance_WY2011!B7577</f>
        <v xml:space="preserve"> 16:00:00</v>
      </c>
      <c r="C7578" s="65">
        <v>0</v>
      </c>
      <c r="D7578" s="66">
        <v>0</v>
      </c>
      <c r="E7578" s="66">
        <v>0</v>
      </c>
      <c r="F7578" s="65">
        <f t="shared" si="713"/>
        <v>1291.8656999999996</v>
      </c>
      <c r="G7578" s="66">
        <f t="shared" si="714"/>
        <v>1244.1367999999975</v>
      </c>
      <c r="H7578" s="67">
        <f t="shared" si="715"/>
        <v>56.235020000000006</v>
      </c>
      <c r="I7578" s="66">
        <v>0</v>
      </c>
      <c r="J7578" s="67">
        <f t="shared" si="712"/>
        <v>0</v>
      </c>
      <c r="K7578" s="14">
        <f t="shared" si="710"/>
        <v>0</v>
      </c>
      <c r="L7578" s="4" t="str">
        <f t="shared" si="711"/>
        <v/>
      </c>
    </row>
    <row r="7579" spans="1:12" x14ac:dyDescent="0.25">
      <c r="A7579" s="16">
        <f>Energy_Balance_WY2011!A7578</f>
        <v>40768</v>
      </c>
      <c r="B7579" s="33" t="str">
        <f>Energy_Balance_WY2011!B7578</f>
        <v xml:space="preserve"> 17:00:00</v>
      </c>
      <c r="C7579" s="65">
        <v>0</v>
      </c>
      <c r="D7579" s="66">
        <v>0</v>
      </c>
      <c r="E7579" s="66">
        <v>0</v>
      </c>
      <c r="F7579" s="65">
        <f t="shared" si="713"/>
        <v>1291.8656999999996</v>
      </c>
      <c r="G7579" s="66">
        <f t="shared" si="714"/>
        <v>1244.1367999999975</v>
      </c>
      <c r="H7579" s="67">
        <f t="shared" si="715"/>
        <v>56.235020000000006</v>
      </c>
      <c r="I7579" s="66">
        <v>0</v>
      </c>
      <c r="J7579" s="67">
        <f t="shared" si="712"/>
        <v>0</v>
      </c>
      <c r="K7579" s="14">
        <f t="shared" si="710"/>
        <v>0</v>
      </c>
      <c r="L7579" s="4" t="str">
        <f t="shared" si="711"/>
        <v/>
      </c>
    </row>
    <row r="7580" spans="1:12" x14ac:dyDescent="0.25">
      <c r="A7580" s="16">
        <f>Energy_Balance_WY2011!A7579</f>
        <v>40768</v>
      </c>
      <c r="B7580" s="33" t="str">
        <f>Energy_Balance_WY2011!B7579</f>
        <v xml:space="preserve"> 18:00:00</v>
      </c>
      <c r="C7580" s="65">
        <v>0</v>
      </c>
      <c r="D7580" s="66">
        <v>0</v>
      </c>
      <c r="E7580" s="66">
        <v>0</v>
      </c>
      <c r="F7580" s="65">
        <f t="shared" si="713"/>
        <v>1291.8656999999996</v>
      </c>
      <c r="G7580" s="66">
        <f t="shared" si="714"/>
        <v>1244.1367999999975</v>
      </c>
      <c r="H7580" s="67">
        <f t="shared" si="715"/>
        <v>56.235020000000006</v>
      </c>
      <c r="I7580" s="66">
        <v>0</v>
      </c>
      <c r="J7580" s="67">
        <f t="shared" si="712"/>
        <v>0</v>
      </c>
      <c r="K7580" s="14">
        <f t="shared" si="710"/>
        <v>0</v>
      </c>
      <c r="L7580" s="4" t="str">
        <f t="shared" si="711"/>
        <v/>
      </c>
    </row>
    <row r="7581" spans="1:12" x14ac:dyDescent="0.25">
      <c r="A7581" s="16">
        <f>Energy_Balance_WY2011!A7580</f>
        <v>40768</v>
      </c>
      <c r="B7581" s="33" t="str">
        <f>Energy_Balance_WY2011!B7580</f>
        <v xml:space="preserve"> 19:00:00</v>
      </c>
      <c r="C7581" s="65">
        <v>0</v>
      </c>
      <c r="D7581" s="66">
        <v>0</v>
      </c>
      <c r="E7581" s="66">
        <v>0</v>
      </c>
      <c r="F7581" s="65">
        <f t="shared" si="713"/>
        <v>1291.8656999999996</v>
      </c>
      <c r="G7581" s="66">
        <f t="shared" si="714"/>
        <v>1244.1367999999975</v>
      </c>
      <c r="H7581" s="67">
        <f t="shared" si="715"/>
        <v>56.235020000000006</v>
      </c>
      <c r="I7581" s="66">
        <v>0</v>
      </c>
      <c r="J7581" s="67">
        <f t="shared" si="712"/>
        <v>0</v>
      </c>
      <c r="K7581" s="14">
        <f t="shared" si="710"/>
        <v>0</v>
      </c>
      <c r="L7581" s="4" t="str">
        <f t="shared" si="711"/>
        <v/>
      </c>
    </row>
    <row r="7582" spans="1:12" x14ac:dyDescent="0.25">
      <c r="A7582" s="16">
        <f>Energy_Balance_WY2011!A7581</f>
        <v>40768</v>
      </c>
      <c r="B7582" s="33" t="str">
        <f>Energy_Balance_WY2011!B7581</f>
        <v xml:space="preserve"> 20:00:00</v>
      </c>
      <c r="C7582" s="65">
        <v>0</v>
      </c>
      <c r="D7582" s="66">
        <v>0</v>
      </c>
      <c r="E7582" s="66">
        <v>0</v>
      </c>
      <c r="F7582" s="65">
        <f t="shared" si="713"/>
        <v>1291.8656999999996</v>
      </c>
      <c r="G7582" s="66">
        <f t="shared" si="714"/>
        <v>1244.1367999999975</v>
      </c>
      <c r="H7582" s="67">
        <f t="shared" si="715"/>
        <v>56.235020000000006</v>
      </c>
      <c r="I7582" s="66">
        <v>0</v>
      </c>
      <c r="J7582" s="67">
        <f t="shared" si="712"/>
        <v>0</v>
      </c>
      <c r="K7582" s="14">
        <f t="shared" si="710"/>
        <v>0</v>
      </c>
      <c r="L7582" s="4" t="str">
        <f t="shared" si="711"/>
        <v/>
      </c>
    </row>
    <row r="7583" spans="1:12" x14ac:dyDescent="0.25">
      <c r="A7583" s="16">
        <f>Energy_Balance_WY2011!A7582</f>
        <v>40768</v>
      </c>
      <c r="B7583" s="33" t="str">
        <f>Energy_Balance_WY2011!B7582</f>
        <v xml:space="preserve"> 21:00:00</v>
      </c>
      <c r="C7583" s="65">
        <v>0</v>
      </c>
      <c r="D7583" s="66">
        <v>0</v>
      </c>
      <c r="E7583" s="66">
        <v>0</v>
      </c>
      <c r="F7583" s="65">
        <f t="shared" si="713"/>
        <v>1291.8656999999996</v>
      </c>
      <c r="G7583" s="66">
        <f t="shared" si="714"/>
        <v>1244.1367999999975</v>
      </c>
      <c r="H7583" s="67">
        <f t="shared" si="715"/>
        <v>56.235020000000006</v>
      </c>
      <c r="I7583" s="66">
        <v>0</v>
      </c>
      <c r="J7583" s="67">
        <f t="shared" si="712"/>
        <v>0</v>
      </c>
      <c r="K7583" s="14">
        <f t="shared" si="710"/>
        <v>0</v>
      </c>
      <c r="L7583" s="4" t="str">
        <f t="shared" si="711"/>
        <v/>
      </c>
    </row>
    <row r="7584" spans="1:12" x14ac:dyDescent="0.25">
      <c r="A7584" s="16">
        <f>Energy_Balance_WY2011!A7583</f>
        <v>40768</v>
      </c>
      <c r="B7584" s="33" t="str">
        <f>Energy_Balance_WY2011!B7583</f>
        <v xml:space="preserve"> 22:00:00</v>
      </c>
      <c r="C7584" s="65">
        <v>0</v>
      </c>
      <c r="D7584" s="66">
        <v>0</v>
      </c>
      <c r="E7584" s="66">
        <v>0</v>
      </c>
      <c r="F7584" s="65">
        <f t="shared" si="713"/>
        <v>1291.8656999999996</v>
      </c>
      <c r="G7584" s="66">
        <f t="shared" si="714"/>
        <v>1244.1367999999975</v>
      </c>
      <c r="H7584" s="67">
        <f t="shared" si="715"/>
        <v>56.235020000000006</v>
      </c>
      <c r="I7584" s="66">
        <v>0</v>
      </c>
      <c r="J7584" s="67">
        <f t="shared" si="712"/>
        <v>0</v>
      </c>
      <c r="K7584" s="14">
        <f t="shared" si="710"/>
        <v>0</v>
      </c>
      <c r="L7584" s="4" t="str">
        <f t="shared" si="711"/>
        <v/>
      </c>
    </row>
    <row r="7585" spans="1:12" x14ac:dyDescent="0.25">
      <c r="A7585" s="16">
        <f>Energy_Balance_WY2011!A7584</f>
        <v>40768</v>
      </c>
      <c r="B7585" s="33" t="str">
        <f>Energy_Balance_WY2011!B7584</f>
        <v xml:space="preserve"> 23:00:00</v>
      </c>
      <c r="C7585" s="65">
        <v>0</v>
      </c>
      <c r="D7585" s="66">
        <v>0</v>
      </c>
      <c r="E7585" s="66">
        <v>0</v>
      </c>
      <c r="F7585" s="65">
        <f t="shared" si="713"/>
        <v>1291.8656999999996</v>
      </c>
      <c r="G7585" s="66">
        <f t="shared" si="714"/>
        <v>1244.1367999999975</v>
      </c>
      <c r="H7585" s="67">
        <f t="shared" si="715"/>
        <v>56.235020000000006</v>
      </c>
      <c r="I7585" s="66">
        <v>0</v>
      </c>
      <c r="J7585" s="67">
        <f t="shared" si="712"/>
        <v>0</v>
      </c>
      <c r="K7585" s="14">
        <f t="shared" si="710"/>
        <v>0</v>
      </c>
      <c r="L7585" s="4" t="str">
        <f t="shared" si="711"/>
        <v/>
      </c>
    </row>
    <row r="7586" spans="1:12" x14ac:dyDescent="0.25">
      <c r="A7586" s="16">
        <f>Energy_Balance_WY2011!A7585</f>
        <v>40768</v>
      </c>
      <c r="B7586" s="33" t="str">
        <f>Energy_Balance_WY2011!B7585</f>
        <v xml:space="preserve"> 24:00:00</v>
      </c>
      <c r="C7586" s="65">
        <v>0</v>
      </c>
      <c r="D7586" s="66">
        <v>0</v>
      </c>
      <c r="E7586" s="66">
        <v>0</v>
      </c>
      <c r="F7586" s="65">
        <f t="shared" si="713"/>
        <v>1291.8656999999996</v>
      </c>
      <c r="G7586" s="66">
        <f t="shared" si="714"/>
        <v>1244.1367999999975</v>
      </c>
      <c r="H7586" s="67">
        <f t="shared" si="715"/>
        <v>56.235020000000006</v>
      </c>
      <c r="I7586" s="66">
        <v>0</v>
      </c>
      <c r="J7586" s="67">
        <f t="shared" si="712"/>
        <v>0</v>
      </c>
      <c r="K7586" s="14">
        <f t="shared" si="710"/>
        <v>0</v>
      </c>
      <c r="L7586" s="4" t="str">
        <f t="shared" si="711"/>
        <v/>
      </c>
    </row>
    <row r="7587" spans="1:12" x14ac:dyDescent="0.25">
      <c r="A7587" s="16">
        <f>Energy_Balance_WY2011!A7586</f>
        <v>40769</v>
      </c>
      <c r="B7587" s="33" t="str">
        <f>Energy_Balance_WY2011!B7586</f>
        <v xml:space="preserve"> 01:00:00</v>
      </c>
      <c r="C7587" s="65">
        <v>0</v>
      </c>
      <c r="D7587" s="66">
        <v>0</v>
      </c>
      <c r="E7587" s="66">
        <v>0</v>
      </c>
      <c r="F7587" s="65">
        <f t="shared" si="713"/>
        <v>1291.8656999999996</v>
      </c>
      <c r="G7587" s="66">
        <f t="shared" si="714"/>
        <v>1244.1367999999975</v>
      </c>
      <c r="H7587" s="67">
        <f t="shared" si="715"/>
        <v>56.235020000000006</v>
      </c>
      <c r="I7587" s="66">
        <v>0</v>
      </c>
      <c r="J7587" s="67">
        <f t="shared" si="712"/>
        <v>0</v>
      </c>
      <c r="K7587" s="14">
        <f t="shared" si="710"/>
        <v>0</v>
      </c>
      <c r="L7587" s="4" t="str">
        <f t="shared" si="711"/>
        <v/>
      </c>
    </row>
    <row r="7588" spans="1:12" x14ac:dyDescent="0.25">
      <c r="A7588" s="16">
        <f>Energy_Balance_WY2011!A7587</f>
        <v>40769</v>
      </c>
      <c r="B7588" s="33" t="str">
        <f>Energy_Balance_WY2011!B7587</f>
        <v xml:space="preserve"> 02:00:00</v>
      </c>
      <c r="C7588" s="65">
        <v>0</v>
      </c>
      <c r="D7588" s="66">
        <v>0</v>
      </c>
      <c r="E7588" s="66">
        <v>0</v>
      </c>
      <c r="F7588" s="65">
        <f t="shared" si="713"/>
        <v>1291.8656999999996</v>
      </c>
      <c r="G7588" s="66">
        <f t="shared" si="714"/>
        <v>1244.1367999999975</v>
      </c>
      <c r="H7588" s="67">
        <f t="shared" si="715"/>
        <v>56.235020000000006</v>
      </c>
      <c r="I7588" s="66">
        <v>0</v>
      </c>
      <c r="J7588" s="67">
        <f t="shared" si="712"/>
        <v>0</v>
      </c>
      <c r="K7588" s="14">
        <f t="shared" si="710"/>
        <v>0</v>
      </c>
      <c r="L7588" s="4" t="str">
        <f t="shared" si="711"/>
        <v/>
      </c>
    </row>
    <row r="7589" spans="1:12" x14ac:dyDescent="0.25">
      <c r="A7589" s="16">
        <f>Energy_Balance_WY2011!A7588</f>
        <v>40769</v>
      </c>
      <c r="B7589" s="33" t="str">
        <f>Energy_Balance_WY2011!B7588</f>
        <v xml:space="preserve"> 03:00:00</v>
      </c>
      <c r="C7589" s="65">
        <v>0</v>
      </c>
      <c r="D7589" s="66">
        <v>0</v>
      </c>
      <c r="E7589" s="66">
        <v>0</v>
      </c>
      <c r="F7589" s="65">
        <f t="shared" si="713"/>
        <v>1291.8656999999996</v>
      </c>
      <c r="G7589" s="66">
        <f t="shared" si="714"/>
        <v>1244.1367999999975</v>
      </c>
      <c r="H7589" s="67">
        <f t="shared" si="715"/>
        <v>56.235020000000006</v>
      </c>
      <c r="I7589" s="66">
        <v>0</v>
      </c>
      <c r="J7589" s="67">
        <f t="shared" si="712"/>
        <v>0</v>
      </c>
      <c r="K7589" s="14">
        <f t="shared" si="710"/>
        <v>0</v>
      </c>
      <c r="L7589" s="4" t="str">
        <f t="shared" si="711"/>
        <v/>
      </c>
    </row>
    <row r="7590" spans="1:12" x14ac:dyDescent="0.25">
      <c r="A7590" s="16">
        <f>Energy_Balance_WY2011!A7589</f>
        <v>40769</v>
      </c>
      <c r="B7590" s="33" t="str">
        <f>Energy_Balance_WY2011!B7589</f>
        <v xml:space="preserve"> 04:00:00</v>
      </c>
      <c r="C7590" s="65">
        <v>0</v>
      </c>
      <c r="D7590" s="66">
        <v>0</v>
      </c>
      <c r="E7590" s="66">
        <v>0</v>
      </c>
      <c r="F7590" s="65">
        <f t="shared" si="713"/>
        <v>1291.8656999999996</v>
      </c>
      <c r="G7590" s="66">
        <f t="shared" si="714"/>
        <v>1244.1367999999975</v>
      </c>
      <c r="H7590" s="67">
        <f t="shared" si="715"/>
        <v>56.235020000000006</v>
      </c>
      <c r="I7590" s="66">
        <v>0</v>
      </c>
      <c r="J7590" s="67">
        <f t="shared" si="712"/>
        <v>0</v>
      </c>
      <c r="K7590" s="14">
        <f t="shared" si="710"/>
        <v>0</v>
      </c>
      <c r="L7590" s="4" t="str">
        <f t="shared" si="711"/>
        <v/>
      </c>
    </row>
    <row r="7591" spans="1:12" x14ac:dyDescent="0.25">
      <c r="A7591" s="16">
        <f>Energy_Balance_WY2011!A7590</f>
        <v>40769</v>
      </c>
      <c r="B7591" s="33" t="str">
        <f>Energy_Balance_WY2011!B7590</f>
        <v xml:space="preserve"> 05:00:00</v>
      </c>
      <c r="C7591" s="65">
        <v>0</v>
      </c>
      <c r="D7591" s="66">
        <v>0</v>
      </c>
      <c r="E7591" s="66">
        <v>0</v>
      </c>
      <c r="F7591" s="65">
        <f t="shared" si="713"/>
        <v>1291.8656999999996</v>
      </c>
      <c r="G7591" s="66">
        <f t="shared" si="714"/>
        <v>1244.1367999999975</v>
      </c>
      <c r="H7591" s="67">
        <f t="shared" si="715"/>
        <v>56.235020000000006</v>
      </c>
      <c r="I7591" s="66">
        <v>0</v>
      </c>
      <c r="J7591" s="67">
        <f t="shared" si="712"/>
        <v>0</v>
      </c>
      <c r="K7591" s="14">
        <f t="shared" si="710"/>
        <v>0</v>
      </c>
      <c r="L7591" s="4" t="str">
        <f t="shared" si="711"/>
        <v/>
      </c>
    </row>
    <row r="7592" spans="1:12" x14ac:dyDescent="0.25">
      <c r="A7592" s="16">
        <f>Energy_Balance_WY2011!A7591</f>
        <v>40769</v>
      </c>
      <c r="B7592" s="33" t="str">
        <f>Energy_Balance_WY2011!B7591</f>
        <v xml:space="preserve"> 06:00:00</v>
      </c>
      <c r="C7592" s="65">
        <v>0</v>
      </c>
      <c r="D7592" s="66">
        <v>0</v>
      </c>
      <c r="E7592" s="66">
        <v>0</v>
      </c>
      <c r="F7592" s="65">
        <f t="shared" si="713"/>
        <v>1291.8656999999996</v>
      </c>
      <c r="G7592" s="66">
        <f t="shared" si="714"/>
        <v>1244.1367999999975</v>
      </c>
      <c r="H7592" s="67">
        <f t="shared" si="715"/>
        <v>56.235020000000006</v>
      </c>
      <c r="I7592" s="66">
        <v>0</v>
      </c>
      <c r="J7592" s="67">
        <f t="shared" si="712"/>
        <v>0</v>
      </c>
      <c r="K7592" s="14">
        <f t="shared" si="710"/>
        <v>0</v>
      </c>
      <c r="L7592" s="4" t="str">
        <f t="shared" si="711"/>
        <v/>
      </c>
    </row>
    <row r="7593" spans="1:12" x14ac:dyDescent="0.25">
      <c r="A7593" s="16">
        <f>Energy_Balance_WY2011!A7592</f>
        <v>40769</v>
      </c>
      <c r="B7593" s="33" t="str">
        <f>Energy_Balance_WY2011!B7592</f>
        <v xml:space="preserve"> 07:00:00</v>
      </c>
      <c r="C7593" s="65">
        <v>0</v>
      </c>
      <c r="D7593" s="66">
        <v>0</v>
      </c>
      <c r="E7593" s="66">
        <v>0</v>
      </c>
      <c r="F7593" s="65">
        <f t="shared" si="713"/>
        <v>1291.8656999999996</v>
      </c>
      <c r="G7593" s="66">
        <f t="shared" si="714"/>
        <v>1244.1367999999975</v>
      </c>
      <c r="H7593" s="67">
        <f t="shared" si="715"/>
        <v>56.235020000000006</v>
      </c>
      <c r="I7593" s="66">
        <v>0</v>
      </c>
      <c r="J7593" s="67">
        <f t="shared" si="712"/>
        <v>0</v>
      </c>
      <c r="K7593" s="14">
        <f t="shared" si="710"/>
        <v>0</v>
      </c>
      <c r="L7593" s="4" t="str">
        <f t="shared" si="711"/>
        <v/>
      </c>
    </row>
    <row r="7594" spans="1:12" x14ac:dyDescent="0.25">
      <c r="A7594" s="16">
        <f>Energy_Balance_WY2011!A7593</f>
        <v>40769</v>
      </c>
      <c r="B7594" s="33" t="str">
        <f>Energy_Balance_WY2011!B7593</f>
        <v xml:space="preserve"> 08:00:00</v>
      </c>
      <c r="C7594" s="65">
        <v>0</v>
      </c>
      <c r="D7594" s="66">
        <v>0</v>
      </c>
      <c r="E7594" s="66">
        <v>0</v>
      </c>
      <c r="F7594" s="65">
        <f t="shared" si="713"/>
        <v>1291.8656999999996</v>
      </c>
      <c r="G7594" s="66">
        <f t="shared" si="714"/>
        <v>1244.1367999999975</v>
      </c>
      <c r="H7594" s="67">
        <f t="shared" si="715"/>
        <v>56.235020000000006</v>
      </c>
      <c r="I7594" s="66">
        <v>0</v>
      </c>
      <c r="J7594" s="67">
        <f t="shared" si="712"/>
        <v>0</v>
      </c>
      <c r="K7594" s="14">
        <f t="shared" si="710"/>
        <v>0</v>
      </c>
      <c r="L7594" s="4" t="str">
        <f t="shared" si="711"/>
        <v/>
      </c>
    </row>
    <row r="7595" spans="1:12" x14ac:dyDescent="0.25">
      <c r="A7595" s="16">
        <f>Energy_Balance_WY2011!A7594</f>
        <v>40769</v>
      </c>
      <c r="B7595" s="33" t="str">
        <f>Energy_Balance_WY2011!B7594</f>
        <v xml:space="preserve"> 09:00:00</v>
      </c>
      <c r="C7595" s="65">
        <v>0</v>
      </c>
      <c r="D7595" s="66">
        <v>0</v>
      </c>
      <c r="E7595" s="66">
        <v>0</v>
      </c>
      <c r="F7595" s="65">
        <f t="shared" si="713"/>
        <v>1291.8656999999996</v>
      </c>
      <c r="G7595" s="66">
        <f t="shared" si="714"/>
        <v>1244.1367999999975</v>
      </c>
      <c r="H7595" s="67">
        <f t="shared" si="715"/>
        <v>56.235020000000006</v>
      </c>
      <c r="I7595" s="66">
        <v>0</v>
      </c>
      <c r="J7595" s="67">
        <f t="shared" si="712"/>
        <v>0</v>
      </c>
      <c r="K7595" s="14">
        <f t="shared" si="710"/>
        <v>0</v>
      </c>
      <c r="L7595" s="4" t="str">
        <f t="shared" si="711"/>
        <v/>
      </c>
    </row>
    <row r="7596" spans="1:12" x14ac:dyDescent="0.25">
      <c r="A7596" s="16">
        <f>Energy_Balance_WY2011!A7595</f>
        <v>40769</v>
      </c>
      <c r="B7596" s="33" t="str">
        <f>Energy_Balance_WY2011!B7595</f>
        <v xml:space="preserve"> 10:00:00</v>
      </c>
      <c r="C7596" s="65">
        <v>0</v>
      </c>
      <c r="D7596" s="66">
        <v>0</v>
      </c>
      <c r="E7596" s="66">
        <v>0</v>
      </c>
      <c r="F7596" s="65">
        <f t="shared" si="713"/>
        <v>1291.8656999999996</v>
      </c>
      <c r="G7596" s="66">
        <f t="shared" si="714"/>
        <v>1244.1367999999975</v>
      </c>
      <c r="H7596" s="67">
        <f t="shared" si="715"/>
        <v>56.235020000000006</v>
      </c>
      <c r="I7596" s="66">
        <v>0</v>
      </c>
      <c r="J7596" s="67">
        <f t="shared" si="712"/>
        <v>0</v>
      </c>
      <c r="K7596" s="14">
        <f t="shared" si="710"/>
        <v>0</v>
      </c>
      <c r="L7596" s="4" t="str">
        <f t="shared" si="711"/>
        <v/>
      </c>
    </row>
    <row r="7597" spans="1:12" x14ac:dyDescent="0.25">
      <c r="A7597" s="16">
        <f>Energy_Balance_WY2011!A7596</f>
        <v>40769</v>
      </c>
      <c r="B7597" s="33" t="str">
        <f>Energy_Balance_WY2011!B7596</f>
        <v xml:space="preserve"> 11:00:00</v>
      </c>
      <c r="C7597" s="65">
        <v>0</v>
      </c>
      <c r="D7597" s="66">
        <v>0</v>
      </c>
      <c r="E7597" s="66">
        <v>0</v>
      </c>
      <c r="F7597" s="65">
        <f t="shared" si="713"/>
        <v>1291.8656999999996</v>
      </c>
      <c r="G7597" s="66">
        <f t="shared" si="714"/>
        <v>1244.1367999999975</v>
      </c>
      <c r="H7597" s="67">
        <f t="shared" si="715"/>
        <v>56.235020000000006</v>
      </c>
      <c r="I7597" s="66">
        <v>0</v>
      </c>
      <c r="J7597" s="67">
        <f t="shared" si="712"/>
        <v>0</v>
      </c>
      <c r="K7597" s="14">
        <f t="shared" si="710"/>
        <v>0</v>
      </c>
      <c r="L7597" s="4" t="str">
        <f t="shared" si="711"/>
        <v/>
      </c>
    </row>
    <row r="7598" spans="1:12" x14ac:dyDescent="0.25">
      <c r="A7598" s="16">
        <f>Energy_Balance_WY2011!A7597</f>
        <v>40769</v>
      </c>
      <c r="B7598" s="33" t="str">
        <f>Energy_Balance_WY2011!B7597</f>
        <v xml:space="preserve"> 12:00:00</v>
      </c>
      <c r="C7598" s="65">
        <v>0</v>
      </c>
      <c r="D7598" s="66">
        <v>0</v>
      </c>
      <c r="E7598" s="66">
        <v>0</v>
      </c>
      <c r="F7598" s="65">
        <f t="shared" si="713"/>
        <v>1291.8656999999996</v>
      </c>
      <c r="G7598" s="66">
        <f t="shared" si="714"/>
        <v>1244.1367999999975</v>
      </c>
      <c r="H7598" s="67">
        <f t="shared" si="715"/>
        <v>56.235020000000006</v>
      </c>
      <c r="I7598" s="66">
        <v>0</v>
      </c>
      <c r="J7598" s="67">
        <f t="shared" si="712"/>
        <v>0</v>
      </c>
      <c r="K7598" s="14">
        <f t="shared" si="710"/>
        <v>0</v>
      </c>
      <c r="L7598" s="4" t="str">
        <f t="shared" si="711"/>
        <v/>
      </c>
    </row>
    <row r="7599" spans="1:12" x14ac:dyDescent="0.25">
      <c r="A7599" s="16">
        <f>Energy_Balance_WY2011!A7598</f>
        <v>40769</v>
      </c>
      <c r="B7599" s="33" t="str">
        <f>Energy_Balance_WY2011!B7598</f>
        <v xml:space="preserve"> 13:00:00</v>
      </c>
      <c r="C7599" s="65">
        <v>0</v>
      </c>
      <c r="D7599" s="66">
        <v>0</v>
      </c>
      <c r="E7599" s="66">
        <v>0</v>
      </c>
      <c r="F7599" s="65">
        <f t="shared" si="713"/>
        <v>1291.8656999999996</v>
      </c>
      <c r="G7599" s="66">
        <f t="shared" si="714"/>
        <v>1244.1367999999975</v>
      </c>
      <c r="H7599" s="67">
        <f t="shared" si="715"/>
        <v>56.235020000000006</v>
      </c>
      <c r="I7599" s="66">
        <v>0</v>
      </c>
      <c r="J7599" s="67">
        <f t="shared" si="712"/>
        <v>0</v>
      </c>
      <c r="K7599" s="14">
        <f t="shared" si="710"/>
        <v>0</v>
      </c>
      <c r="L7599" s="4" t="str">
        <f t="shared" si="711"/>
        <v/>
      </c>
    </row>
    <row r="7600" spans="1:12" x14ac:dyDescent="0.25">
      <c r="A7600" s="16">
        <f>Energy_Balance_WY2011!A7599</f>
        <v>40769</v>
      </c>
      <c r="B7600" s="33" t="str">
        <f>Energy_Balance_WY2011!B7599</f>
        <v xml:space="preserve"> 14:00:00</v>
      </c>
      <c r="C7600" s="65">
        <v>0</v>
      </c>
      <c r="D7600" s="66">
        <v>0</v>
      </c>
      <c r="E7600" s="66">
        <v>0</v>
      </c>
      <c r="F7600" s="65">
        <f t="shared" si="713"/>
        <v>1291.8656999999996</v>
      </c>
      <c r="G7600" s="66">
        <f t="shared" si="714"/>
        <v>1244.1367999999975</v>
      </c>
      <c r="H7600" s="67">
        <f t="shared" si="715"/>
        <v>56.235020000000006</v>
      </c>
      <c r="I7600" s="66">
        <v>0</v>
      </c>
      <c r="J7600" s="67">
        <f t="shared" si="712"/>
        <v>0</v>
      </c>
      <c r="K7600" s="14">
        <f t="shared" si="710"/>
        <v>0</v>
      </c>
      <c r="L7600" s="4" t="str">
        <f t="shared" si="711"/>
        <v/>
      </c>
    </row>
    <row r="7601" spans="1:12" x14ac:dyDescent="0.25">
      <c r="A7601" s="16">
        <f>Energy_Balance_WY2011!A7600</f>
        <v>40769</v>
      </c>
      <c r="B7601" s="33" t="str">
        <f>Energy_Balance_WY2011!B7600</f>
        <v xml:space="preserve"> 15:00:00</v>
      </c>
      <c r="C7601" s="65">
        <v>0</v>
      </c>
      <c r="D7601" s="66">
        <v>0</v>
      </c>
      <c r="E7601" s="66">
        <v>0</v>
      </c>
      <c r="F7601" s="65">
        <f t="shared" si="713"/>
        <v>1291.8656999999996</v>
      </c>
      <c r="G7601" s="66">
        <f t="shared" si="714"/>
        <v>1244.1367999999975</v>
      </c>
      <c r="H7601" s="67">
        <f t="shared" si="715"/>
        <v>56.235020000000006</v>
      </c>
      <c r="I7601" s="66">
        <v>0</v>
      </c>
      <c r="J7601" s="67">
        <f t="shared" si="712"/>
        <v>0</v>
      </c>
      <c r="K7601" s="14">
        <f t="shared" si="710"/>
        <v>0</v>
      </c>
      <c r="L7601" s="4" t="str">
        <f t="shared" si="711"/>
        <v/>
      </c>
    </row>
    <row r="7602" spans="1:12" x14ac:dyDescent="0.25">
      <c r="A7602" s="16">
        <f>Energy_Balance_WY2011!A7601</f>
        <v>40769</v>
      </c>
      <c r="B7602" s="33" t="str">
        <f>Energy_Balance_WY2011!B7601</f>
        <v xml:space="preserve"> 16:00:00</v>
      </c>
      <c r="C7602" s="65">
        <v>0</v>
      </c>
      <c r="D7602" s="66">
        <v>0</v>
      </c>
      <c r="E7602" s="66">
        <v>0</v>
      </c>
      <c r="F7602" s="65">
        <f t="shared" si="713"/>
        <v>1291.8656999999996</v>
      </c>
      <c r="G7602" s="66">
        <f t="shared" si="714"/>
        <v>1244.1367999999975</v>
      </c>
      <c r="H7602" s="67">
        <f t="shared" si="715"/>
        <v>56.235020000000006</v>
      </c>
      <c r="I7602" s="66">
        <v>0</v>
      </c>
      <c r="J7602" s="67">
        <f t="shared" si="712"/>
        <v>0</v>
      </c>
      <c r="K7602" s="14">
        <f t="shared" si="710"/>
        <v>0</v>
      </c>
      <c r="L7602" s="4" t="str">
        <f t="shared" si="711"/>
        <v/>
      </c>
    </row>
    <row r="7603" spans="1:12" x14ac:dyDescent="0.25">
      <c r="A7603" s="16">
        <f>Energy_Balance_WY2011!A7602</f>
        <v>40769</v>
      </c>
      <c r="B7603" s="33" t="str">
        <f>Energy_Balance_WY2011!B7602</f>
        <v xml:space="preserve"> 17:00:00</v>
      </c>
      <c r="C7603" s="65">
        <v>0</v>
      </c>
      <c r="D7603" s="66">
        <v>0</v>
      </c>
      <c r="E7603" s="66">
        <v>0</v>
      </c>
      <c r="F7603" s="65">
        <f t="shared" si="713"/>
        <v>1291.8656999999996</v>
      </c>
      <c r="G7603" s="66">
        <f t="shared" si="714"/>
        <v>1244.1367999999975</v>
      </c>
      <c r="H7603" s="67">
        <f t="shared" si="715"/>
        <v>56.235020000000006</v>
      </c>
      <c r="I7603" s="66">
        <v>0</v>
      </c>
      <c r="J7603" s="67">
        <f t="shared" si="712"/>
        <v>0</v>
      </c>
      <c r="K7603" s="14">
        <f t="shared" si="710"/>
        <v>0</v>
      </c>
      <c r="L7603" s="4" t="str">
        <f t="shared" si="711"/>
        <v/>
      </c>
    </row>
    <row r="7604" spans="1:12" x14ac:dyDescent="0.25">
      <c r="A7604" s="16">
        <f>Energy_Balance_WY2011!A7603</f>
        <v>40769</v>
      </c>
      <c r="B7604" s="33" t="str">
        <f>Energy_Balance_WY2011!B7603</f>
        <v xml:space="preserve"> 18:00:00</v>
      </c>
      <c r="C7604" s="65">
        <v>0</v>
      </c>
      <c r="D7604" s="66">
        <v>0</v>
      </c>
      <c r="E7604" s="66">
        <v>0</v>
      </c>
      <c r="F7604" s="65">
        <f t="shared" si="713"/>
        <v>1291.8656999999996</v>
      </c>
      <c r="G7604" s="66">
        <f t="shared" si="714"/>
        <v>1244.1367999999975</v>
      </c>
      <c r="H7604" s="67">
        <f t="shared" si="715"/>
        <v>56.235020000000006</v>
      </c>
      <c r="I7604" s="66">
        <v>0</v>
      </c>
      <c r="J7604" s="67">
        <f t="shared" si="712"/>
        <v>0</v>
      </c>
      <c r="K7604" s="14">
        <f t="shared" si="710"/>
        <v>0</v>
      </c>
      <c r="L7604" s="4" t="str">
        <f t="shared" si="711"/>
        <v/>
      </c>
    </row>
    <row r="7605" spans="1:12" x14ac:dyDescent="0.25">
      <c r="A7605" s="16">
        <f>Energy_Balance_WY2011!A7604</f>
        <v>40769</v>
      </c>
      <c r="B7605" s="33" t="str">
        <f>Energy_Balance_WY2011!B7604</f>
        <v xml:space="preserve"> 19:00:00</v>
      </c>
      <c r="C7605" s="65">
        <v>0</v>
      </c>
      <c r="D7605" s="66">
        <v>0</v>
      </c>
      <c r="E7605" s="66">
        <v>0</v>
      </c>
      <c r="F7605" s="65">
        <f t="shared" si="713"/>
        <v>1291.8656999999996</v>
      </c>
      <c r="G7605" s="66">
        <f t="shared" si="714"/>
        <v>1244.1367999999975</v>
      </c>
      <c r="H7605" s="67">
        <f t="shared" si="715"/>
        <v>56.235020000000006</v>
      </c>
      <c r="I7605" s="66">
        <v>0</v>
      </c>
      <c r="J7605" s="67">
        <f t="shared" si="712"/>
        <v>0</v>
      </c>
      <c r="K7605" s="14">
        <f t="shared" si="710"/>
        <v>0</v>
      </c>
      <c r="L7605" s="4" t="str">
        <f t="shared" si="711"/>
        <v/>
      </c>
    </row>
    <row r="7606" spans="1:12" x14ac:dyDescent="0.25">
      <c r="A7606" s="16">
        <f>Energy_Balance_WY2011!A7605</f>
        <v>40769</v>
      </c>
      <c r="B7606" s="33" t="str">
        <f>Energy_Balance_WY2011!B7605</f>
        <v xml:space="preserve"> 20:00:00</v>
      </c>
      <c r="C7606" s="65">
        <v>0</v>
      </c>
      <c r="D7606" s="66">
        <v>0</v>
      </c>
      <c r="E7606" s="66">
        <v>0</v>
      </c>
      <c r="F7606" s="65">
        <f t="shared" si="713"/>
        <v>1291.8656999999996</v>
      </c>
      <c r="G7606" s="66">
        <f t="shared" si="714"/>
        <v>1244.1367999999975</v>
      </c>
      <c r="H7606" s="67">
        <f t="shared" si="715"/>
        <v>56.235020000000006</v>
      </c>
      <c r="I7606" s="66">
        <v>0</v>
      </c>
      <c r="J7606" s="67">
        <f t="shared" si="712"/>
        <v>0</v>
      </c>
      <c r="K7606" s="14">
        <f t="shared" si="710"/>
        <v>0</v>
      </c>
      <c r="L7606" s="4" t="str">
        <f t="shared" si="711"/>
        <v/>
      </c>
    </row>
    <row r="7607" spans="1:12" x14ac:dyDescent="0.25">
      <c r="A7607" s="16">
        <f>Energy_Balance_WY2011!A7606</f>
        <v>40769</v>
      </c>
      <c r="B7607" s="33" t="str">
        <f>Energy_Balance_WY2011!B7606</f>
        <v xml:space="preserve"> 21:00:00</v>
      </c>
      <c r="C7607" s="65">
        <v>0</v>
      </c>
      <c r="D7607" s="66">
        <v>0</v>
      </c>
      <c r="E7607" s="66">
        <v>0</v>
      </c>
      <c r="F7607" s="65">
        <f t="shared" si="713"/>
        <v>1291.8656999999996</v>
      </c>
      <c r="G7607" s="66">
        <f t="shared" si="714"/>
        <v>1244.1367999999975</v>
      </c>
      <c r="H7607" s="67">
        <f t="shared" si="715"/>
        <v>56.235020000000006</v>
      </c>
      <c r="I7607" s="66">
        <v>0</v>
      </c>
      <c r="J7607" s="67">
        <f t="shared" si="712"/>
        <v>0</v>
      </c>
      <c r="K7607" s="14">
        <f t="shared" si="710"/>
        <v>0</v>
      </c>
      <c r="L7607" s="4" t="str">
        <f t="shared" si="711"/>
        <v/>
      </c>
    </row>
    <row r="7608" spans="1:12" x14ac:dyDescent="0.25">
      <c r="A7608" s="16">
        <f>Energy_Balance_WY2011!A7607</f>
        <v>40769</v>
      </c>
      <c r="B7608" s="33" t="str">
        <f>Energy_Balance_WY2011!B7607</f>
        <v xml:space="preserve"> 22:00:00</v>
      </c>
      <c r="C7608" s="65">
        <v>0</v>
      </c>
      <c r="D7608" s="66">
        <v>0</v>
      </c>
      <c r="E7608" s="66">
        <v>0</v>
      </c>
      <c r="F7608" s="65">
        <f t="shared" si="713"/>
        <v>1291.8656999999996</v>
      </c>
      <c r="G7608" s="66">
        <f t="shared" si="714"/>
        <v>1244.1367999999975</v>
      </c>
      <c r="H7608" s="67">
        <f t="shared" si="715"/>
        <v>56.235020000000006</v>
      </c>
      <c r="I7608" s="66">
        <v>0</v>
      </c>
      <c r="J7608" s="67">
        <f t="shared" si="712"/>
        <v>0</v>
      </c>
      <c r="K7608" s="14">
        <f t="shared" si="710"/>
        <v>0</v>
      </c>
      <c r="L7608" s="4" t="str">
        <f t="shared" si="711"/>
        <v/>
      </c>
    </row>
    <row r="7609" spans="1:12" x14ac:dyDescent="0.25">
      <c r="A7609" s="16">
        <f>Energy_Balance_WY2011!A7608</f>
        <v>40769</v>
      </c>
      <c r="B7609" s="33" t="str">
        <f>Energy_Balance_WY2011!B7608</f>
        <v xml:space="preserve"> 23:00:00</v>
      </c>
      <c r="C7609" s="65">
        <v>0</v>
      </c>
      <c r="D7609" s="66">
        <v>0</v>
      </c>
      <c r="E7609" s="66">
        <v>0</v>
      </c>
      <c r="F7609" s="65">
        <f t="shared" si="713"/>
        <v>1291.8656999999996</v>
      </c>
      <c r="G7609" s="66">
        <f t="shared" si="714"/>
        <v>1244.1367999999975</v>
      </c>
      <c r="H7609" s="67">
        <f t="shared" si="715"/>
        <v>56.235020000000006</v>
      </c>
      <c r="I7609" s="66">
        <v>0</v>
      </c>
      <c r="J7609" s="67">
        <f t="shared" si="712"/>
        <v>0</v>
      </c>
      <c r="K7609" s="14">
        <f t="shared" si="710"/>
        <v>0</v>
      </c>
      <c r="L7609" s="4" t="str">
        <f t="shared" si="711"/>
        <v/>
      </c>
    </row>
    <row r="7610" spans="1:12" x14ac:dyDescent="0.25">
      <c r="A7610" s="16">
        <f>Energy_Balance_WY2011!A7609</f>
        <v>40769</v>
      </c>
      <c r="B7610" s="33" t="str">
        <f>Energy_Balance_WY2011!B7609</f>
        <v xml:space="preserve"> 24:00:00</v>
      </c>
      <c r="C7610" s="65">
        <v>0</v>
      </c>
      <c r="D7610" s="66">
        <v>0</v>
      </c>
      <c r="E7610" s="66">
        <v>0</v>
      </c>
      <c r="F7610" s="65">
        <f t="shared" si="713"/>
        <v>1291.8656999999996</v>
      </c>
      <c r="G7610" s="66">
        <f t="shared" si="714"/>
        <v>1244.1367999999975</v>
      </c>
      <c r="H7610" s="67">
        <f t="shared" si="715"/>
        <v>56.235020000000006</v>
      </c>
      <c r="I7610" s="66">
        <v>0</v>
      </c>
      <c r="J7610" s="67">
        <f t="shared" si="712"/>
        <v>0</v>
      </c>
      <c r="K7610" s="14">
        <f t="shared" si="710"/>
        <v>0</v>
      </c>
      <c r="L7610" s="4" t="str">
        <f t="shared" si="711"/>
        <v/>
      </c>
    </row>
    <row r="7611" spans="1:12" x14ac:dyDescent="0.25">
      <c r="A7611" s="16">
        <f>Energy_Balance_WY2011!A7610</f>
        <v>40770</v>
      </c>
      <c r="B7611" s="33" t="str">
        <f>Energy_Balance_WY2011!B7610</f>
        <v xml:space="preserve"> 01:00:00</v>
      </c>
      <c r="C7611" s="65">
        <v>0</v>
      </c>
      <c r="D7611" s="66">
        <v>0</v>
      </c>
      <c r="E7611" s="66">
        <v>0</v>
      </c>
      <c r="F7611" s="65">
        <f t="shared" si="713"/>
        <v>1291.8656999999996</v>
      </c>
      <c r="G7611" s="66">
        <f t="shared" si="714"/>
        <v>1244.1367999999975</v>
      </c>
      <c r="H7611" s="67">
        <f t="shared" si="715"/>
        <v>56.235020000000006</v>
      </c>
      <c r="I7611" s="66">
        <v>0</v>
      </c>
      <c r="J7611" s="67">
        <f t="shared" si="712"/>
        <v>0</v>
      </c>
      <c r="K7611" s="14">
        <f t="shared" si="710"/>
        <v>0</v>
      </c>
      <c r="L7611" s="4" t="str">
        <f t="shared" si="711"/>
        <v/>
      </c>
    </row>
    <row r="7612" spans="1:12" x14ac:dyDescent="0.25">
      <c r="A7612" s="16">
        <f>Energy_Balance_WY2011!A7611</f>
        <v>40770</v>
      </c>
      <c r="B7612" s="33" t="str">
        <f>Energy_Balance_WY2011!B7611</f>
        <v xml:space="preserve"> 02:00:00</v>
      </c>
      <c r="C7612" s="65">
        <v>0</v>
      </c>
      <c r="D7612" s="66">
        <v>0</v>
      </c>
      <c r="E7612" s="66">
        <v>0</v>
      </c>
      <c r="F7612" s="65">
        <f t="shared" si="713"/>
        <v>1291.8656999999996</v>
      </c>
      <c r="G7612" s="66">
        <f t="shared" si="714"/>
        <v>1244.1367999999975</v>
      </c>
      <c r="H7612" s="67">
        <f t="shared" si="715"/>
        <v>56.235020000000006</v>
      </c>
      <c r="I7612" s="66">
        <v>0</v>
      </c>
      <c r="J7612" s="67">
        <f t="shared" si="712"/>
        <v>0</v>
      </c>
      <c r="K7612" s="14">
        <f t="shared" si="710"/>
        <v>0</v>
      </c>
      <c r="L7612" s="4" t="str">
        <f t="shared" si="711"/>
        <v/>
      </c>
    </row>
    <row r="7613" spans="1:12" x14ac:dyDescent="0.25">
      <c r="A7613" s="16">
        <f>Energy_Balance_WY2011!A7612</f>
        <v>40770</v>
      </c>
      <c r="B7613" s="33" t="str">
        <f>Energy_Balance_WY2011!B7612</f>
        <v xml:space="preserve"> 03:00:00</v>
      </c>
      <c r="C7613" s="65">
        <v>0</v>
      </c>
      <c r="D7613" s="66">
        <v>0</v>
      </c>
      <c r="E7613" s="66">
        <v>0</v>
      </c>
      <c r="F7613" s="65">
        <f t="shared" si="713"/>
        <v>1291.8656999999996</v>
      </c>
      <c r="G7613" s="66">
        <f t="shared" si="714"/>
        <v>1244.1367999999975</v>
      </c>
      <c r="H7613" s="67">
        <f t="shared" si="715"/>
        <v>56.235020000000006</v>
      </c>
      <c r="I7613" s="66">
        <v>0</v>
      </c>
      <c r="J7613" s="67">
        <f t="shared" si="712"/>
        <v>0</v>
      </c>
      <c r="K7613" s="14">
        <f t="shared" si="710"/>
        <v>0</v>
      </c>
      <c r="L7613" s="4" t="str">
        <f t="shared" si="711"/>
        <v/>
      </c>
    </row>
    <row r="7614" spans="1:12" x14ac:dyDescent="0.25">
      <c r="A7614" s="16">
        <f>Energy_Balance_WY2011!A7613</f>
        <v>40770</v>
      </c>
      <c r="B7614" s="33" t="str">
        <f>Energy_Balance_WY2011!B7613</f>
        <v xml:space="preserve"> 04:00:00</v>
      </c>
      <c r="C7614" s="65">
        <v>0</v>
      </c>
      <c r="D7614" s="66">
        <v>0</v>
      </c>
      <c r="E7614" s="66">
        <v>0</v>
      </c>
      <c r="F7614" s="65">
        <f t="shared" si="713"/>
        <v>1291.8656999999996</v>
      </c>
      <c r="G7614" s="66">
        <f t="shared" si="714"/>
        <v>1244.1367999999975</v>
      </c>
      <c r="H7614" s="67">
        <f t="shared" si="715"/>
        <v>56.235020000000006</v>
      </c>
      <c r="I7614" s="66">
        <v>0</v>
      </c>
      <c r="J7614" s="67">
        <f t="shared" si="712"/>
        <v>0</v>
      </c>
      <c r="K7614" s="14">
        <f t="shared" si="710"/>
        <v>0</v>
      </c>
      <c r="L7614" s="4" t="str">
        <f t="shared" si="711"/>
        <v/>
      </c>
    </row>
    <row r="7615" spans="1:12" x14ac:dyDescent="0.25">
      <c r="A7615" s="16">
        <f>Energy_Balance_WY2011!A7614</f>
        <v>40770</v>
      </c>
      <c r="B7615" s="33" t="str">
        <f>Energy_Balance_WY2011!B7614</f>
        <v xml:space="preserve"> 05:00:00</v>
      </c>
      <c r="C7615" s="65">
        <v>0</v>
      </c>
      <c r="D7615" s="66">
        <v>0</v>
      </c>
      <c r="E7615" s="66">
        <v>0</v>
      </c>
      <c r="F7615" s="65">
        <f t="shared" si="713"/>
        <v>1291.8656999999996</v>
      </c>
      <c r="G7615" s="66">
        <f t="shared" si="714"/>
        <v>1244.1367999999975</v>
      </c>
      <c r="H7615" s="67">
        <f t="shared" si="715"/>
        <v>56.235020000000006</v>
      </c>
      <c r="I7615" s="66">
        <v>0</v>
      </c>
      <c r="J7615" s="67">
        <f t="shared" si="712"/>
        <v>0</v>
      </c>
      <c r="K7615" s="14">
        <f t="shared" si="710"/>
        <v>0</v>
      </c>
      <c r="L7615" s="4" t="str">
        <f t="shared" si="711"/>
        <v/>
      </c>
    </row>
    <row r="7616" spans="1:12" x14ac:dyDescent="0.25">
      <c r="A7616" s="16">
        <f>Energy_Balance_WY2011!A7615</f>
        <v>40770</v>
      </c>
      <c r="B7616" s="33" t="str">
        <f>Energy_Balance_WY2011!B7615</f>
        <v xml:space="preserve"> 06:00:00</v>
      </c>
      <c r="C7616" s="65">
        <v>0</v>
      </c>
      <c r="D7616" s="66">
        <v>0</v>
      </c>
      <c r="E7616" s="66">
        <v>0</v>
      </c>
      <c r="F7616" s="65">
        <f t="shared" si="713"/>
        <v>1291.8656999999996</v>
      </c>
      <c r="G7616" s="66">
        <f t="shared" si="714"/>
        <v>1244.1367999999975</v>
      </c>
      <c r="H7616" s="67">
        <f t="shared" si="715"/>
        <v>56.235020000000006</v>
      </c>
      <c r="I7616" s="66">
        <v>0</v>
      </c>
      <c r="J7616" s="67">
        <f t="shared" si="712"/>
        <v>0</v>
      </c>
      <c r="K7616" s="14">
        <f t="shared" si="710"/>
        <v>0</v>
      </c>
      <c r="L7616" s="4" t="str">
        <f t="shared" si="711"/>
        <v/>
      </c>
    </row>
    <row r="7617" spans="1:12" x14ac:dyDescent="0.25">
      <c r="A7617" s="16">
        <f>Energy_Balance_WY2011!A7616</f>
        <v>40770</v>
      </c>
      <c r="B7617" s="33" t="str">
        <f>Energy_Balance_WY2011!B7616</f>
        <v xml:space="preserve"> 07:00:00</v>
      </c>
      <c r="C7617" s="65">
        <v>0</v>
      </c>
      <c r="D7617" s="66">
        <v>0</v>
      </c>
      <c r="E7617" s="66">
        <v>0</v>
      </c>
      <c r="F7617" s="65">
        <f t="shared" si="713"/>
        <v>1291.8656999999996</v>
      </c>
      <c r="G7617" s="66">
        <f t="shared" si="714"/>
        <v>1244.1367999999975</v>
      </c>
      <c r="H7617" s="67">
        <f t="shared" si="715"/>
        <v>56.235020000000006</v>
      </c>
      <c r="I7617" s="66">
        <v>0</v>
      </c>
      <c r="J7617" s="67">
        <f t="shared" si="712"/>
        <v>0</v>
      </c>
      <c r="K7617" s="14">
        <f t="shared" si="710"/>
        <v>0</v>
      </c>
      <c r="L7617" s="4" t="str">
        <f t="shared" si="711"/>
        <v/>
      </c>
    </row>
    <row r="7618" spans="1:12" x14ac:dyDescent="0.25">
      <c r="A7618" s="16">
        <f>Energy_Balance_WY2011!A7617</f>
        <v>40770</v>
      </c>
      <c r="B7618" s="33" t="str">
        <f>Energy_Balance_WY2011!B7617</f>
        <v xml:space="preserve"> 08:00:00</v>
      </c>
      <c r="C7618" s="65">
        <v>0</v>
      </c>
      <c r="D7618" s="66">
        <v>0</v>
      </c>
      <c r="E7618" s="66">
        <v>0</v>
      </c>
      <c r="F7618" s="65">
        <f t="shared" si="713"/>
        <v>1291.8656999999996</v>
      </c>
      <c r="G7618" s="66">
        <f t="shared" si="714"/>
        <v>1244.1367999999975</v>
      </c>
      <c r="H7618" s="67">
        <f t="shared" si="715"/>
        <v>56.235020000000006</v>
      </c>
      <c r="I7618" s="66">
        <v>0</v>
      </c>
      <c r="J7618" s="67">
        <f t="shared" si="712"/>
        <v>0</v>
      </c>
      <c r="K7618" s="14">
        <f t="shared" si="710"/>
        <v>0</v>
      </c>
      <c r="L7618" s="4" t="str">
        <f t="shared" si="711"/>
        <v/>
      </c>
    </row>
    <row r="7619" spans="1:12" x14ac:dyDescent="0.25">
      <c r="A7619" s="16">
        <f>Energy_Balance_WY2011!A7618</f>
        <v>40770</v>
      </c>
      <c r="B7619" s="33" t="str">
        <f>Energy_Balance_WY2011!B7618</f>
        <v xml:space="preserve"> 09:00:00</v>
      </c>
      <c r="C7619" s="65">
        <v>0</v>
      </c>
      <c r="D7619" s="66">
        <v>0</v>
      </c>
      <c r="E7619" s="66">
        <v>0</v>
      </c>
      <c r="F7619" s="65">
        <f t="shared" si="713"/>
        <v>1291.8656999999996</v>
      </c>
      <c r="G7619" s="66">
        <f t="shared" si="714"/>
        <v>1244.1367999999975</v>
      </c>
      <c r="H7619" s="67">
        <f t="shared" si="715"/>
        <v>56.235020000000006</v>
      </c>
      <c r="I7619" s="66">
        <v>0</v>
      </c>
      <c r="J7619" s="67">
        <f t="shared" si="712"/>
        <v>0</v>
      </c>
      <c r="K7619" s="14">
        <f t="shared" si="710"/>
        <v>0</v>
      </c>
      <c r="L7619" s="4" t="str">
        <f t="shared" si="711"/>
        <v/>
      </c>
    </row>
    <row r="7620" spans="1:12" x14ac:dyDescent="0.25">
      <c r="A7620" s="16">
        <f>Energy_Balance_WY2011!A7619</f>
        <v>40770</v>
      </c>
      <c r="B7620" s="33" t="str">
        <f>Energy_Balance_WY2011!B7619</f>
        <v xml:space="preserve"> 10:00:00</v>
      </c>
      <c r="C7620" s="65">
        <v>0</v>
      </c>
      <c r="D7620" s="66">
        <v>0</v>
      </c>
      <c r="E7620" s="66">
        <v>0</v>
      </c>
      <c r="F7620" s="65">
        <f t="shared" si="713"/>
        <v>1291.8656999999996</v>
      </c>
      <c r="G7620" s="66">
        <f t="shared" si="714"/>
        <v>1244.1367999999975</v>
      </c>
      <c r="H7620" s="67">
        <f t="shared" si="715"/>
        <v>56.235020000000006</v>
      </c>
      <c r="I7620" s="66">
        <v>0</v>
      </c>
      <c r="J7620" s="67">
        <f t="shared" si="712"/>
        <v>0</v>
      </c>
      <c r="K7620" s="14">
        <f t="shared" ref="K7620:K7683" si="716">D7620+E7620-C7620-J7620</f>
        <v>0</v>
      </c>
      <c r="L7620" s="4" t="str">
        <f t="shared" ref="L7620:L7683" si="717">IF(K7620&gt;0.25,1,"")</f>
        <v/>
      </c>
    </row>
    <row r="7621" spans="1:12" x14ac:dyDescent="0.25">
      <c r="A7621" s="16">
        <f>Energy_Balance_WY2011!A7620</f>
        <v>40770</v>
      </c>
      <c r="B7621" s="33" t="str">
        <f>Energy_Balance_WY2011!B7620</f>
        <v xml:space="preserve"> 11:00:00</v>
      </c>
      <c r="C7621" s="65">
        <v>0</v>
      </c>
      <c r="D7621" s="66">
        <v>0</v>
      </c>
      <c r="E7621" s="66">
        <v>0</v>
      </c>
      <c r="F7621" s="65">
        <f t="shared" si="713"/>
        <v>1291.8656999999996</v>
      </c>
      <c r="G7621" s="66">
        <f t="shared" si="714"/>
        <v>1244.1367999999975</v>
      </c>
      <c r="H7621" s="67">
        <f t="shared" si="715"/>
        <v>56.235020000000006</v>
      </c>
      <c r="I7621" s="66">
        <v>0</v>
      </c>
      <c r="J7621" s="67">
        <f t="shared" ref="J7621:J7684" si="718">I7620-I7621</f>
        <v>0</v>
      </c>
      <c r="K7621" s="14">
        <f t="shared" si="716"/>
        <v>0</v>
      </c>
      <c r="L7621" s="4" t="str">
        <f t="shared" si="717"/>
        <v/>
      </c>
    </row>
    <row r="7622" spans="1:12" x14ac:dyDescent="0.25">
      <c r="A7622" s="16">
        <f>Energy_Balance_WY2011!A7621</f>
        <v>40770</v>
      </c>
      <c r="B7622" s="33" t="str">
        <f>Energy_Balance_WY2011!B7621</f>
        <v xml:space="preserve"> 12:00:00</v>
      </c>
      <c r="C7622" s="65">
        <v>0</v>
      </c>
      <c r="D7622" s="66">
        <v>0</v>
      </c>
      <c r="E7622" s="66">
        <v>0</v>
      </c>
      <c r="F7622" s="65">
        <f t="shared" si="713"/>
        <v>1291.8656999999996</v>
      </c>
      <c r="G7622" s="66">
        <f t="shared" si="714"/>
        <v>1244.1367999999975</v>
      </c>
      <c r="H7622" s="67">
        <f t="shared" si="715"/>
        <v>56.235020000000006</v>
      </c>
      <c r="I7622" s="66">
        <v>0</v>
      </c>
      <c r="J7622" s="67">
        <f t="shared" si="718"/>
        <v>0</v>
      </c>
      <c r="K7622" s="14">
        <f t="shared" si="716"/>
        <v>0</v>
      </c>
      <c r="L7622" s="4" t="str">
        <f t="shared" si="717"/>
        <v/>
      </c>
    </row>
    <row r="7623" spans="1:12" x14ac:dyDescent="0.25">
      <c r="A7623" s="16">
        <f>Energy_Balance_WY2011!A7622</f>
        <v>40770</v>
      </c>
      <c r="B7623" s="33" t="str">
        <f>Energy_Balance_WY2011!B7622</f>
        <v xml:space="preserve"> 13:00:00</v>
      </c>
      <c r="C7623" s="65">
        <v>0</v>
      </c>
      <c r="D7623" s="66">
        <v>0</v>
      </c>
      <c r="E7623" s="66">
        <v>0</v>
      </c>
      <c r="F7623" s="65">
        <f t="shared" si="713"/>
        <v>1291.8656999999996</v>
      </c>
      <c r="G7623" s="66">
        <f t="shared" si="714"/>
        <v>1244.1367999999975</v>
      </c>
      <c r="H7623" s="67">
        <f t="shared" si="715"/>
        <v>56.235020000000006</v>
      </c>
      <c r="I7623" s="66">
        <v>0</v>
      </c>
      <c r="J7623" s="67">
        <f t="shared" si="718"/>
        <v>0</v>
      </c>
      <c r="K7623" s="14">
        <f t="shared" si="716"/>
        <v>0</v>
      </c>
      <c r="L7623" s="4" t="str">
        <f t="shared" si="717"/>
        <v/>
      </c>
    </row>
    <row r="7624" spans="1:12" x14ac:dyDescent="0.25">
      <c r="A7624" s="16">
        <f>Energy_Balance_WY2011!A7623</f>
        <v>40770</v>
      </c>
      <c r="B7624" s="33" t="str">
        <f>Energy_Balance_WY2011!B7623</f>
        <v xml:space="preserve"> 14:00:00</v>
      </c>
      <c r="C7624" s="65">
        <v>0</v>
      </c>
      <c r="D7624" s="66">
        <v>0</v>
      </c>
      <c r="E7624" s="66">
        <v>0</v>
      </c>
      <c r="F7624" s="65">
        <f t="shared" ref="F7624:F7687" si="719">C7624+F7623</f>
        <v>1291.8656999999996</v>
      </c>
      <c r="G7624" s="66">
        <f t="shared" ref="G7624:G7687" si="720">D7624+G7623</f>
        <v>1244.1367999999975</v>
      </c>
      <c r="H7624" s="67">
        <f t="shared" ref="H7624:H7687" si="721">E7624+H7623</f>
        <v>56.235020000000006</v>
      </c>
      <c r="I7624" s="66">
        <v>0</v>
      </c>
      <c r="J7624" s="67">
        <f t="shared" si="718"/>
        <v>0</v>
      </c>
      <c r="K7624" s="14">
        <f t="shared" si="716"/>
        <v>0</v>
      </c>
      <c r="L7624" s="4" t="str">
        <f t="shared" si="717"/>
        <v/>
      </c>
    </row>
    <row r="7625" spans="1:12" x14ac:dyDescent="0.25">
      <c r="A7625" s="16">
        <f>Energy_Balance_WY2011!A7624</f>
        <v>40770</v>
      </c>
      <c r="B7625" s="33" t="str">
        <f>Energy_Balance_WY2011!B7624</f>
        <v xml:space="preserve"> 15:00:00</v>
      </c>
      <c r="C7625" s="65">
        <v>0</v>
      </c>
      <c r="D7625" s="66">
        <v>0</v>
      </c>
      <c r="E7625" s="66">
        <v>0</v>
      </c>
      <c r="F7625" s="65">
        <f t="shared" si="719"/>
        <v>1291.8656999999996</v>
      </c>
      <c r="G7625" s="66">
        <f t="shared" si="720"/>
        <v>1244.1367999999975</v>
      </c>
      <c r="H7625" s="67">
        <f t="shared" si="721"/>
        <v>56.235020000000006</v>
      </c>
      <c r="I7625" s="66">
        <v>0</v>
      </c>
      <c r="J7625" s="67">
        <f t="shared" si="718"/>
        <v>0</v>
      </c>
      <c r="K7625" s="14">
        <f t="shared" si="716"/>
        <v>0</v>
      </c>
      <c r="L7625" s="4" t="str">
        <f t="shared" si="717"/>
        <v/>
      </c>
    </row>
    <row r="7626" spans="1:12" x14ac:dyDescent="0.25">
      <c r="A7626" s="16">
        <f>Energy_Balance_WY2011!A7625</f>
        <v>40770</v>
      </c>
      <c r="B7626" s="33" t="str">
        <f>Energy_Balance_WY2011!B7625</f>
        <v xml:space="preserve"> 16:00:00</v>
      </c>
      <c r="C7626" s="65">
        <v>0</v>
      </c>
      <c r="D7626" s="66">
        <v>0</v>
      </c>
      <c r="E7626" s="66">
        <v>0</v>
      </c>
      <c r="F7626" s="65">
        <f t="shared" si="719"/>
        <v>1291.8656999999996</v>
      </c>
      <c r="G7626" s="66">
        <f t="shared" si="720"/>
        <v>1244.1367999999975</v>
      </c>
      <c r="H7626" s="67">
        <f t="shared" si="721"/>
        <v>56.235020000000006</v>
      </c>
      <c r="I7626" s="66">
        <v>0</v>
      </c>
      <c r="J7626" s="67">
        <f t="shared" si="718"/>
        <v>0</v>
      </c>
      <c r="K7626" s="14">
        <f t="shared" si="716"/>
        <v>0</v>
      </c>
      <c r="L7626" s="4" t="str">
        <f t="shared" si="717"/>
        <v/>
      </c>
    </row>
    <row r="7627" spans="1:12" x14ac:dyDescent="0.25">
      <c r="A7627" s="16">
        <f>Energy_Balance_WY2011!A7626</f>
        <v>40770</v>
      </c>
      <c r="B7627" s="33" t="str">
        <f>Energy_Balance_WY2011!B7626</f>
        <v xml:space="preserve"> 17:00:00</v>
      </c>
      <c r="C7627" s="65">
        <v>0</v>
      </c>
      <c r="D7627" s="66">
        <v>0</v>
      </c>
      <c r="E7627" s="66">
        <v>0</v>
      </c>
      <c r="F7627" s="65">
        <f t="shared" si="719"/>
        <v>1291.8656999999996</v>
      </c>
      <c r="G7627" s="66">
        <f t="shared" si="720"/>
        <v>1244.1367999999975</v>
      </c>
      <c r="H7627" s="67">
        <f t="shared" si="721"/>
        <v>56.235020000000006</v>
      </c>
      <c r="I7627" s="66">
        <v>0</v>
      </c>
      <c r="J7627" s="67">
        <f t="shared" si="718"/>
        <v>0</v>
      </c>
      <c r="K7627" s="14">
        <f t="shared" si="716"/>
        <v>0</v>
      </c>
      <c r="L7627" s="4" t="str">
        <f t="shared" si="717"/>
        <v/>
      </c>
    </row>
    <row r="7628" spans="1:12" x14ac:dyDescent="0.25">
      <c r="A7628" s="16">
        <f>Energy_Balance_WY2011!A7627</f>
        <v>40770</v>
      </c>
      <c r="B7628" s="33" t="str">
        <f>Energy_Balance_WY2011!B7627</f>
        <v xml:space="preserve"> 18:00:00</v>
      </c>
      <c r="C7628" s="65">
        <v>0</v>
      </c>
      <c r="D7628" s="66">
        <v>0</v>
      </c>
      <c r="E7628" s="66">
        <v>0</v>
      </c>
      <c r="F7628" s="65">
        <f t="shared" si="719"/>
        <v>1291.8656999999996</v>
      </c>
      <c r="G7628" s="66">
        <f t="shared" si="720"/>
        <v>1244.1367999999975</v>
      </c>
      <c r="H7628" s="67">
        <f t="shared" si="721"/>
        <v>56.235020000000006</v>
      </c>
      <c r="I7628" s="66">
        <v>0</v>
      </c>
      <c r="J7628" s="67">
        <f t="shared" si="718"/>
        <v>0</v>
      </c>
      <c r="K7628" s="14">
        <f t="shared" si="716"/>
        <v>0</v>
      </c>
      <c r="L7628" s="4" t="str">
        <f t="shared" si="717"/>
        <v/>
      </c>
    </row>
    <row r="7629" spans="1:12" x14ac:dyDescent="0.25">
      <c r="A7629" s="16">
        <f>Energy_Balance_WY2011!A7628</f>
        <v>40770</v>
      </c>
      <c r="B7629" s="33" t="str">
        <f>Energy_Balance_WY2011!B7628</f>
        <v xml:space="preserve"> 19:00:00</v>
      </c>
      <c r="C7629" s="65">
        <v>0</v>
      </c>
      <c r="D7629" s="66">
        <v>0</v>
      </c>
      <c r="E7629" s="66">
        <v>0</v>
      </c>
      <c r="F7629" s="65">
        <f t="shared" si="719"/>
        <v>1291.8656999999996</v>
      </c>
      <c r="G7629" s="66">
        <f t="shared" si="720"/>
        <v>1244.1367999999975</v>
      </c>
      <c r="H7629" s="67">
        <f t="shared" si="721"/>
        <v>56.235020000000006</v>
      </c>
      <c r="I7629" s="66">
        <v>0</v>
      </c>
      <c r="J7629" s="67">
        <f t="shared" si="718"/>
        <v>0</v>
      </c>
      <c r="K7629" s="14">
        <f t="shared" si="716"/>
        <v>0</v>
      </c>
      <c r="L7629" s="4" t="str">
        <f t="shared" si="717"/>
        <v/>
      </c>
    </row>
    <row r="7630" spans="1:12" x14ac:dyDescent="0.25">
      <c r="A7630" s="16">
        <f>Energy_Balance_WY2011!A7629</f>
        <v>40770</v>
      </c>
      <c r="B7630" s="33" t="str">
        <f>Energy_Balance_WY2011!B7629</f>
        <v xml:space="preserve"> 20:00:00</v>
      </c>
      <c r="C7630" s="65">
        <v>0</v>
      </c>
      <c r="D7630" s="66">
        <v>0</v>
      </c>
      <c r="E7630" s="66">
        <v>0</v>
      </c>
      <c r="F7630" s="65">
        <f t="shared" si="719"/>
        <v>1291.8656999999996</v>
      </c>
      <c r="G7630" s="66">
        <f t="shared" si="720"/>
        <v>1244.1367999999975</v>
      </c>
      <c r="H7630" s="67">
        <f t="shared" si="721"/>
        <v>56.235020000000006</v>
      </c>
      <c r="I7630" s="66">
        <v>0</v>
      </c>
      <c r="J7630" s="67">
        <f t="shared" si="718"/>
        <v>0</v>
      </c>
      <c r="K7630" s="14">
        <f t="shared" si="716"/>
        <v>0</v>
      </c>
      <c r="L7630" s="4" t="str">
        <f t="shared" si="717"/>
        <v/>
      </c>
    </row>
    <row r="7631" spans="1:12" x14ac:dyDescent="0.25">
      <c r="A7631" s="16">
        <f>Energy_Balance_WY2011!A7630</f>
        <v>40770</v>
      </c>
      <c r="B7631" s="33" t="str">
        <f>Energy_Balance_WY2011!B7630</f>
        <v xml:space="preserve"> 21:00:00</v>
      </c>
      <c r="C7631" s="65">
        <v>0</v>
      </c>
      <c r="D7631" s="66">
        <v>0</v>
      </c>
      <c r="E7631" s="66">
        <v>0</v>
      </c>
      <c r="F7631" s="65">
        <f t="shared" si="719"/>
        <v>1291.8656999999996</v>
      </c>
      <c r="G7631" s="66">
        <f t="shared" si="720"/>
        <v>1244.1367999999975</v>
      </c>
      <c r="H7631" s="67">
        <f t="shared" si="721"/>
        <v>56.235020000000006</v>
      </c>
      <c r="I7631" s="66">
        <v>0</v>
      </c>
      <c r="J7631" s="67">
        <f t="shared" si="718"/>
        <v>0</v>
      </c>
      <c r="K7631" s="14">
        <f t="shared" si="716"/>
        <v>0</v>
      </c>
      <c r="L7631" s="4" t="str">
        <f t="shared" si="717"/>
        <v/>
      </c>
    </row>
    <row r="7632" spans="1:12" x14ac:dyDescent="0.25">
      <c r="A7632" s="16">
        <f>Energy_Balance_WY2011!A7631</f>
        <v>40770</v>
      </c>
      <c r="B7632" s="33" t="str">
        <f>Energy_Balance_WY2011!B7631</f>
        <v xml:space="preserve"> 22:00:00</v>
      </c>
      <c r="C7632" s="65">
        <v>0</v>
      </c>
      <c r="D7632" s="66">
        <v>0</v>
      </c>
      <c r="E7632" s="66">
        <v>0</v>
      </c>
      <c r="F7632" s="65">
        <f t="shared" si="719"/>
        <v>1291.8656999999996</v>
      </c>
      <c r="G7632" s="66">
        <f t="shared" si="720"/>
        <v>1244.1367999999975</v>
      </c>
      <c r="H7632" s="67">
        <f t="shared" si="721"/>
        <v>56.235020000000006</v>
      </c>
      <c r="I7632" s="66">
        <v>0</v>
      </c>
      <c r="J7632" s="67">
        <f t="shared" si="718"/>
        <v>0</v>
      </c>
      <c r="K7632" s="14">
        <f t="shared" si="716"/>
        <v>0</v>
      </c>
      <c r="L7632" s="4" t="str">
        <f t="shared" si="717"/>
        <v/>
      </c>
    </row>
    <row r="7633" spans="1:12" x14ac:dyDescent="0.25">
      <c r="A7633" s="16">
        <f>Energy_Balance_WY2011!A7632</f>
        <v>40770</v>
      </c>
      <c r="B7633" s="33" t="str">
        <f>Energy_Balance_WY2011!B7632</f>
        <v xml:space="preserve"> 23:00:00</v>
      </c>
      <c r="C7633" s="65">
        <v>0</v>
      </c>
      <c r="D7633" s="66">
        <v>0</v>
      </c>
      <c r="E7633" s="66">
        <v>0</v>
      </c>
      <c r="F7633" s="65">
        <f t="shared" si="719"/>
        <v>1291.8656999999996</v>
      </c>
      <c r="G7633" s="66">
        <f t="shared" si="720"/>
        <v>1244.1367999999975</v>
      </c>
      <c r="H7633" s="67">
        <f t="shared" si="721"/>
        <v>56.235020000000006</v>
      </c>
      <c r="I7633" s="66">
        <v>0</v>
      </c>
      <c r="J7633" s="67">
        <f t="shared" si="718"/>
        <v>0</v>
      </c>
      <c r="K7633" s="14">
        <f t="shared" si="716"/>
        <v>0</v>
      </c>
      <c r="L7633" s="4" t="str">
        <f t="shared" si="717"/>
        <v/>
      </c>
    </row>
    <row r="7634" spans="1:12" x14ac:dyDescent="0.25">
      <c r="A7634" s="16">
        <f>Energy_Balance_WY2011!A7633</f>
        <v>40770</v>
      </c>
      <c r="B7634" s="33" t="str">
        <f>Energy_Balance_WY2011!B7633</f>
        <v xml:space="preserve"> 24:00:00</v>
      </c>
      <c r="C7634" s="65">
        <v>0</v>
      </c>
      <c r="D7634" s="66">
        <v>0</v>
      </c>
      <c r="E7634" s="66">
        <v>0</v>
      </c>
      <c r="F7634" s="65">
        <f t="shared" si="719"/>
        <v>1291.8656999999996</v>
      </c>
      <c r="G7634" s="66">
        <f t="shared" si="720"/>
        <v>1244.1367999999975</v>
      </c>
      <c r="H7634" s="67">
        <f t="shared" si="721"/>
        <v>56.235020000000006</v>
      </c>
      <c r="I7634" s="66">
        <v>0</v>
      </c>
      <c r="J7634" s="67">
        <f t="shared" si="718"/>
        <v>0</v>
      </c>
      <c r="K7634" s="14">
        <f t="shared" si="716"/>
        <v>0</v>
      </c>
      <c r="L7634" s="4" t="str">
        <f t="shared" si="717"/>
        <v/>
      </c>
    </row>
    <row r="7635" spans="1:12" x14ac:dyDescent="0.25">
      <c r="A7635" s="16">
        <f>Energy_Balance_WY2011!A7634</f>
        <v>40771</v>
      </c>
      <c r="B7635" s="33" t="str">
        <f>Energy_Balance_WY2011!B7634</f>
        <v xml:space="preserve"> 01:00:00</v>
      </c>
      <c r="C7635" s="65">
        <v>0</v>
      </c>
      <c r="D7635" s="66">
        <v>0</v>
      </c>
      <c r="E7635" s="66">
        <v>0</v>
      </c>
      <c r="F7635" s="65">
        <f t="shared" si="719"/>
        <v>1291.8656999999996</v>
      </c>
      <c r="G7635" s="66">
        <f t="shared" si="720"/>
        <v>1244.1367999999975</v>
      </c>
      <c r="H7635" s="67">
        <f t="shared" si="721"/>
        <v>56.235020000000006</v>
      </c>
      <c r="I7635" s="66">
        <v>0</v>
      </c>
      <c r="J7635" s="67">
        <f t="shared" si="718"/>
        <v>0</v>
      </c>
      <c r="K7635" s="14">
        <f t="shared" si="716"/>
        <v>0</v>
      </c>
      <c r="L7635" s="4" t="str">
        <f t="shared" si="717"/>
        <v/>
      </c>
    </row>
    <row r="7636" spans="1:12" x14ac:dyDescent="0.25">
      <c r="A7636" s="16">
        <f>Energy_Balance_WY2011!A7635</f>
        <v>40771</v>
      </c>
      <c r="B7636" s="33" t="str">
        <f>Energy_Balance_WY2011!B7635</f>
        <v xml:space="preserve"> 02:00:00</v>
      </c>
      <c r="C7636" s="65">
        <v>0</v>
      </c>
      <c r="D7636" s="66">
        <v>0</v>
      </c>
      <c r="E7636" s="66">
        <v>0</v>
      </c>
      <c r="F7636" s="65">
        <f t="shared" si="719"/>
        <v>1291.8656999999996</v>
      </c>
      <c r="G7636" s="66">
        <f t="shared" si="720"/>
        <v>1244.1367999999975</v>
      </c>
      <c r="H7636" s="67">
        <f t="shared" si="721"/>
        <v>56.235020000000006</v>
      </c>
      <c r="I7636" s="66">
        <v>0</v>
      </c>
      <c r="J7636" s="67">
        <f t="shared" si="718"/>
        <v>0</v>
      </c>
      <c r="K7636" s="14">
        <f t="shared" si="716"/>
        <v>0</v>
      </c>
      <c r="L7636" s="4" t="str">
        <f t="shared" si="717"/>
        <v/>
      </c>
    </row>
    <row r="7637" spans="1:12" x14ac:dyDescent="0.25">
      <c r="A7637" s="16">
        <f>Energy_Balance_WY2011!A7636</f>
        <v>40771</v>
      </c>
      <c r="B7637" s="33" t="str">
        <f>Energy_Balance_WY2011!B7636</f>
        <v xml:space="preserve"> 03:00:00</v>
      </c>
      <c r="C7637" s="65">
        <v>0</v>
      </c>
      <c r="D7637" s="66">
        <v>0</v>
      </c>
      <c r="E7637" s="66">
        <v>0</v>
      </c>
      <c r="F7637" s="65">
        <f t="shared" si="719"/>
        <v>1291.8656999999996</v>
      </c>
      <c r="G7637" s="66">
        <f t="shared" si="720"/>
        <v>1244.1367999999975</v>
      </c>
      <c r="H7637" s="67">
        <f t="shared" si="721"/>
        <v>56.235020000000006</v>
      </c>
      <c r="I7637" s="66">
        <v>0</v>
      </c>
      <c r="J7637" s="67">
        <f t="shared" si="718"/>
        <v>0</v>
      </c>
      <c r="K7637" s="14">
        <f t="shared" si="716"/>
        <v>0</v>
      </c>
      <c r="L7637" s="4" t="str">
        <f t="shared" si="717"/>
        <v/>
      </c>
    </row>
    <row r="7638" spans="1:12" x14ac:dyDescent="0.25">
      <c r="A7638" s="16">
        <f>Energy_Balance_WY2011!A7637</f>
        <v>40771</v>
      </c>
      <c r="B7638" s="33" t="str">
        <f>Energy_Balance_WY2011!B7637</f>
        <v xml:space="preserve"> 04:00:00</v>
      </c>
      <c r="C7638" s="65">
        <v>0</v>
      </c>
      <c r="D7638" s="66">
        <v>0</v>
      </c>
      <c r="E7638" s="66">
        <v>0</v>
      </c>
      <c r="F7638" s="65">
        <f t="shared" si="719"/>
        <v>1291.8656999999996</v>
      </c>
      <c r="G7638" s="66">
        <f t="shared" si="720"/>
        <v>1244.1367999999975</v>
      </c>
      <c r="H7638" s="67">
        <f t="shared" si="721"/>
        <v>56.235020000000006</v>
      </c>
      <c r="I7638" s="66">
        <v>0</v>
      </c>
      <c r="J7638" s="67">
        <f t="shared" si="718"/>
        <v>0</v>
      </c>
      <c r="K7638" s="14">
        <f t="shared" si="716"/>
        <v>0</v>
      </c>
      <c r="L7638" s="4" t="str">
        <f t="shared" si="717"/>
        <v/>
      </c>
    </row>
    <row r="7639" spans="1:12" x14ac:dyDescent="0.25">
      <c r="A7639" s="16">
        <f>Energy_Balance_WY2011!A7638</f>
        <v>40771</v>
      </c>
      <c r="B7639" s="33" t="str">
        <f>Energy_Balance_WY2011!B7638</f>
        <v xml:space="preserve"> 05:00:00</v>
      </c>
      <c r="C7639" s="65">
        <v>0</v>
      </c>
      <c r="D7639" s="66">
        <v>0</v>
      </c>
      <c r="E7639" s="66">
        <v>0</v>
      </c>
      <c r="F7639" s="65">
        <f t="shared" si="719"/>
        <v>1291.8656999999996</v>
      </c>
      <c r="G7639" s="66">
        <f t="shared" si="720"/>
        <v>1244.1367999999975</v>
      </c>
      <c r="H7639" s="67">
        <f t="shared" si="721"/>
        <v>56.235020000000006</v>
      </c>
      <c r="I7639" s="66">
        <v>0</v>
      </c>
      <c r="J7639" s="67">
        <f t="shared" si="718"/>
        <v>0</v>
      </c>
      <c r="K7639" s="14">
        <f t="shared" si="716"/>
        <v>0</v>
      </c>
      <c r="L7639" s="4" t="str">
        <f t="shared" si="717"/>
        <v/>
      </c>
    </row>
    <row r="7640" spans="1:12" x14ac:dyDescent="0.25">
      <c r="A7640" s="16">
        <f>Energy_Balance_WY2011!A7639</f>
        <v>40771</v>
      </c>
      <c r="B7640" s="33" t="str">
        <f>Energy_Balance_WY2011!B7639</f>
        <v xml:space="preserve"> 06:00:00</v>
      </c>
      <c r="C7640" s="65">
        <v>0</v>
      </c>
      <c r="D7640" s="66">
        <v>0</v>
      </c>
      <c r="E7640" s="66">
        <v>0</v>
      </c>
      <c r="F7640" s="65">
        <f t="shared" si="719"/>
        <v>1291.8656999999996</v>
      </c>
      <c r="G7640" s="66">
        <f t="shared" si="720"/>
        <v>1244.1367999999975</v>
      </c>
      <c r="H7640" s="67">
        <f t="shared" si="721"/>
        <v>56.235020000000006</v>
      </c>
      <c r="I7640" s="66">
        <v>0</v>
      </c>
      <c r="J7640" s="67">
        <f t="shared" si="718"/>
        <v>0</v>
      </c>
      <c r="K7640" s="14">
        <f t="shared" si="716"/>
        <v>0</v>
      </c>
      <c r="L7640" s="4" t="str">
        <f t="shared" si="717"/>
        <v/>
      </c>
    </row>
    <row r="7641" spans="1:12" x14ac:dyDescent="0.25">
      <c r="A7641" s="16">
        <f>Energy_Balance_WY2011!A7640</f>
        <v>40771</v>
      </c>
      <c r="B7641" s="33" t="str">
        <f>Energy_Balance_WY2011!B7640</f>
        <v xml:space="preserve"> 07:00:00</v>
      </c>
      <c r="C7641" s="65">
        <v>0</v>
      </c>
      <c r="D7641" s="66">
        <v>0</v>
      </c>
      <c r="E7641" s="66">
        <v>0</v>
      </c>
      <c r="F7641" s="65">
        <f t="shared" si="719"/>
        <v>1291.8656999999996</v>
      </c>
      <c r="G7641" s="66">
        <f t="shared" si="720"/>
        <v>1244.1367999999975</v>
      </c>
      <c r="H7641" s="67">
        <f t="shared" si="721"/>
        <v>56.235020000000006</v>
      </c>
      <c r="I7641" s="66">
        <v>0</v>
      </c>
      <c r="J7641" s="67">
        <f t="shared" si="718"/>
        <v>0</v>
      </c>
      <c r="K7641" s="14">
        <f t="shared" si="716"/>
        <v>0</v>
      </c>
      <c r="L7641" s="4" t="str">
        <f t="shared" si="717"/>
        <v/>
      </c>
    </row>
    <row r="7642" spans="1:12" x14ac:dyDescent="0.25">
      <c r="A7642" s="16">
        <f>Energy_Balance_WY2011!A7641</f>
        <v>40771</v>
      </c>
      <c r="B7642" s="33" t="str">
        <f>Energy_Balance_WY2011!B7641</f>
        <v xml:space="preserve"> 08:00:00</v>
      </c>
      <c r="C7642" s="65">
        <v>0</v>
      </c>
      <c r="D7642" s="66">
        <v>0</v>
      </c>
      <c r="E7642" s="66">
        <v>0</v>
      </c>
      <c r="F7642" s="65">
        <f t="shared" si="719"/>
        <v>1291.8656999999996</v>
      </c>
      <c r="G7642" s="66">
        <f t="shared" si="720"/>
        <v>1244.1367999999975</v>
      </c>
      <c r="H7642" s="67">
        <f t="shared" si="721"/>
        <v>56.235020000000006</v>
      </c>
      <c r="I7642" s="66">
        <v>0</v>
      </c>
      <c r="J7642" s="67">
        <f t="shared" si="718"/>
        <v>0</v>
      </c>
      <c r="K7642" s="14">
        <f t="shared" si="716"/>
        <v>0</v>
      </c>
      <c r="L7642" s="4" t="str">
        <f t="shared" si="717"/>
        <v/>
      </c>
    </row>
    <row r="7643" spans="1:12" x14ac:dyDescent="0.25">
      <c r="A7643" s="16">
        <f>Energy_Balance_WY2011!A7642</f>
        <v>40771</v>
      </c>
      <c r="B7643" s="33" t="str">
        <f>Energy_Balance_WY2011!B7642</f>
        <v xml:space="preserve"> 09:00:00</v>
      </c>
      <c r="C7643" s="65">
        <v>0</v>
      </c>
      <c r="D7643" s="66">
        <v>0</v>
      </c>
      <c r="E7643" s="66">
        <v>0</v>
      </c>
      <c r="F7643" s="65">
        <f t="shared" si="719"/>
        <v>1291.8656999999996</v>
      </c>
      <c r="G7643" s="66">
        <f t="shared" si="720"/>
        <v>1244.1367999999975</v>
      </c>
      <c r="H7643" s="67">
        <f t="shared" si="721"/>
        <v>56.235020000000006</v>
      </c>
      <c r="I7643" s="66">
        <v>0</v>
      </c>
      <c r="J7643" s="67">
        <f t="shared" si="718"/>
        <v>0</v>
      </c>
      <c r="K7643" s="14">
        <f t="shared" si="716"/>
        <v>0</v>
      </c>
      <c r="L7643" s="4" t="str">
        <f t="shared" si="717"/>
        <v/>
      </c>
    </row>
    <row r="7644" spans="1:12" x14ac:dyDescent="0.25">
      <c r="A7644" s="16">
        <f>Energy_Balance_WY2011!A7643</f>
        <v>40771</v>
      </c>
      <c r="B7644" s="33" t="str">
        <f>Energy_Balance_WY2011!B7643</f>
        <v xml:space="preserve"> 10:00:00</v>
      </c>
      <c r="C7644" s="65">
        <v>0</v>
      </c>
      <c r="D7644" s="66">
        <v>0</v>
      </c>
      <c r="E7644" s="66">
        <v>0</v>
      </c>
      <c r="F7644" s="65">
        <f t="shared" si="719"/>
        <v>1291.8656999999996</v>
      </c>
      <c r="G7644" s="66">
        <f t="shared" si="720"/>
        <v>1244.1367999999975</v>
      </c>
      <c r="H7644" s="67">
        <f t="shared" si="721"/>
        <v>56.235020000000006</v>
      </c>
      <c r="I7644" s="66">
        <v>0</v>
      </c>
      <c r="J7644" s="67">
        <f t="shared" si="718"/>
        <v>0</v>
      </c>
      <c r="K7644" s="14">
        <f t="shared" si="716"/>
        <v>0</v>
      </c>
      <c r="L7644" s="4" t="str">
        <f t="shared" si="717"/>
        <v/>
      </c>
    </row>
    <row r="7645" spans="1:12" x14ac:dyDescent="0.25">
      <c r="A7645" s="16">
        <f>Energy_Balance_WY2011!A7644</f>
        <v>40771</v>
      </c>
      <c r="B7645" s="33" t="str">
        <f>Energy_Balance_WY2011!B7644</f>
        <v xml:space="preserve"> 11:00:00</v>
      </c>
      <c r="C7645" s="65">
        <v>0</v>
      </c>
      <c r="D7645" s="66">
        <v>0</v>
      </c>
      <c r="E7645" s="66">
        <v>0</v>
      </c>
      <c r="F7645" s="65">
        <f t="shared" si="719"/>
        <v>1291.8656999999996</v>
      </c>
      <c r="G7645" s="66">
        <f t="shared" si="720"/>
        <v>1244.1367999999975</v>
      </c>
      <c r="H7645" s="67">
        <f t="shared" si="721"/>
        <v>56.235020000000006</v>
      </c>
      <c r="I7645" s="66">
        <v>0</v>
      </c>
      <c r="J7645" s="67">
        <f t="shared" si="718"/>
        <v>0</v>
      </c>
      <c r="K7645" s="14">
        <f t="shared" si="716"/>
        <v>0</v>
      </c>
      <c r="L7645" s="4" t="str">
        <f t="shared" si="717"/>
        <v/>
      </c>
    </row>
    <row r="7646" spans="1:12" x14ac:dyDescent="0.25">
      <c r="A7646" s="16">
        <f>Energy_Balance_WY2011!A7645</f>
        <v>40771</v>
      </c>
      <c r="B7646" s="33" t="str">
        <f>Energy_Balance_WY2011!B7645</f>
        <v xml:space="preserve"> 12:00:00</v>
      </c>
      <c r="C7646" s="65">
        <v>0</v>
      </c>
      <c r="D7646" s="66">
        <v>0</v>
      </c>
      <c r="E7646" s="66">
        <v>0</v>
      </c>
      <c r="F7646" s="65">
        <f t="shared" si="719"/>
        <v>1291.8656999999996</v>
      </c>
      <c r="G7646" s="66">
        <f t="shared" si="720"/>
        <v>1244.1367999999975</v>
      </c>
      <c r="H7646" s="67">
        <f t="shared" si="721"/>
        <v>56.235020000000006</v>
      </c>
      <c r="I7646" s="66">
        <v>0</v>
      </c>
      <c r="J7646" s="67">
        <f t="shared" si="718"/>
        <v>0</v>
      </c>
      <c r="K7646" s="14">
        <f t="shared" si="716"/>
        <v>0</v>
      </c>
      <c r="L7646" s="4" t="str">
        <f t="shared" si="717"/>
        <v/>
      </c>
    </row>
    <row r="7647" spans="1:12" x14ac:dyDescent="0.25">
      <c r="A7647" s="16">
        <f>Energy_Balance_WY2011!A7646</f>
        <v>40771</v>
      </c>
      <c r="B7647" s="33" t="str">
        <f>Energy_Balance_WY2011!B7646</f>
        <v xml:space="preserve"> 13:00:00</v>
      </c>
      <c r="C7647" s="65">
        <v>0</v>
      </c>
      <c r="D7647" s="66">
        <v>0</v>
      </c>
      <c r="E7647" s="66">
        <v>0</v>
      </c>
      <c r="F7647" s="65">
        <f t="shared" si="719"/>
        <v>1291.8656999999996</v>
      </c>
      <c r="G7647" s="66">
        <f t="shared" si="720"/>
        <v>1244.1367999999975</v>
      </c>
      <c r="H7647" s="67">
        <f t="shared" si="721"/>
        <v>56.235020000000006</v>
      </c>
      <c r="I7647" s="66">
        <v>0</v>
      </c>
      <c r="J7647" s="67">
        <f t="shared" si="718"/>
        <v>0</v>
      </c>
      <c r="K7647" s="14">
        <f t="shared" si="716"/>
        <v>0</v>
      </c>
      <c r="L7647" s="4" t="str">
        <f t="shared" si="717"/>
        <v/>
      </c>
    </row>
    <row r="7648" spans="1:12" x14ac:dyDescent="0.25">
      <c r="A7648" s="16">
        <f>Energy_Balance_WY2011!A7647</f>
        <v>40771</v>
      </c>
      <c r="B7648" s="33" t="str">
        <f>Energy_Balance_WY2011!B7647</f>
        <v xml:space="preserve"> 14:00:00</v>
      </c>
      <c r="C7648" s="65">
        <v>0</v>
      </c>
      <c r="D7648" s="66">
        <v>0</v>
      </c>
      <c r="E7648" s="66">
        <v>0</v>
      </c>
      <c r="F7648" s="65">
        <f t="shared" si="719"/>
        <v>1291.8656999999996</v>
      </c>
      <c r="G7648" s="66">
        <f t="shared" si="720"/>
        <v>1244.1367999999975</v>
      </c>
      <c r="H7648" s="67">
        <f t="shared" si="721"/>
        <v>56.235020000000006</v>
      </c>
      <c r="I7648" s="66">
        <v>0</v>
      </c>
      <c r="J7648" s="67">
        <f t="shared" si="718"/>
        <v>0</v>
      </c>
      <c r="K7648" s="14">
        <f t="shared" si="716"/>
        <v>0</v>
      </c>
      <c r="L7648" s="4" t="str">
        <f t="shared" si="717"/>
        <v/>
      </c>
    </row>
    <row r="7649" spans="1:12" x14ac:dyDescent="0.25">
      <c r="A7649" s="16">
        <f>Energy_Balance_WY2011!A7648</f>
        <v>40771</v>
      </c>
      <c r="B7649" s="33" t="str">
        <f>Energy_Balance_WY2011!B7648</f>
        <v xml:space="preserve"> 15:00:00</v>
      </c>
      <c r="C7649" s="65">
        <v>0</v>
      </c>
      <c r="D7649" s="66">
        <v>0</v>
      </c>
      <c r="E7649" s="66">
        <v>0</v>
      </c>
      <c r="F7649" s="65">
        <f t="shared" si="719"/>
        <v>1291.8656999999996</v>
      </c>
      <c r="G7649" s="66">
        <f t="shared" si="720"/>
        <v>1244.1367999999975</v>
      </c>
      <c r="H7649" s="67">
        <f t="shared" si="721"/>
        <v>56.235020000000006</v>
      </c>
      <c r="I7649" s="66">
        <v>0</v>
      </c>
      <c r="J7649" s="67">
        <f t="shared" si="718"/>
        <v>0</v>
      </c>
      <c r="K7649" s="14">
        <f t="shared" si="716"/>
        <v>0</v>
      </c>
      <c r="L7649" s="4" t="str">
        <f t="shared" si="717"/>
        <v/>
      </c>
    </row>
    <row r="7650" spans="1:12" x14ac:dyDescent="0.25">
      <c r="A7650" s="16">
        <f>Energy_Balance_WY2011!A7649</f>
        <v>40771</v>
      </c>
      <c r="B7650" s="33" t="str">
        <f>Energy_Balance_WY2011!B7649</f>
        <v xml:space="preserve"> 16:00:00</v>
      </c>
      <c r="C7650" s="65">
        <v>0</v>
      </c>
      <c r="D7650" s="66">
        <v>0</v>
      </c>
      <c r="E7650" s="66">
        <v>0</v>
      </c>
      <c r="F7650" s="65">
        <f t="shared" si="719"/>
        <v>1291.8656999999996</v>
      </c>
      <c r="G7650" s="66">
        <f t="shared" si="720"/>
        <v>1244.1367999999975</v>
      </c>
      <c r="H7650" s="67">
        <f t="shared" si="721"/>
        <v>56.235020000000006</v>
      </c>
      <c r="I7650" s="66">
        <v>0</v>
      </c>
      <c r="J7650" s="67">
        <f t="shared" si="718"/>
        <v>0</v>
      </c>
      <c r="K7650" s="14">
        <f t="shared" si="716"/>
        <v>0</v>
      </c>
      <c r="L7650" s="4" t="str">
        <f t="shared" si="717"/>
        <v/>
      </c>
    </row>
    <row r="7651" spans="1:12" x14ac:dyDescent="0.25">
      <c r="A7651" s="16">
        <f>Energy_Balance_WY2011!A7650</f>
        <v>40771</v>
      </c>
      <c r="B7651" s="33" t="str">
        <f>Energy_Balance_WY2011!B7650</f>
        <v xml:space="preserve"> 17:00:00</v>
      </c>
      <c r="C7651" s="65">
        <v>0</v>
      </c>
      <c r="D7651" s="66">
        <v>0</v>
      </c>
      <c r="E7651" s="66">
        <v>0</v>
      </c>
      <c r="F7651" s="65">
        <f t="shared" si="719"/>
        <v>1291.8656999999996</v>
      </c>
      <c r="G7651" s="66">
        <f t="shared" si="720"/>
        <v>1244.1367999999975</v>
      </c>
      <c r="H7651" s="67">
        <f t="shared" si="721"/>
        <v>56.235020000000006</v>
      </c>
      <c r="I7651" s="66">
        <v>0</v>
      </c>
      <c r="J7651" s="67">
        <f t="shared" si="718"/>
        <v>0</v>
      </c>
      <c r="K7651" s="14">
        <f t="shared" si="716"/>
        <v>0</v>
      </c>
      <c r="L7651" s="4" t="str">
        <f t="shared" si="717"/>
        <v/>
      </c>
    </row>
    <row r="7652" spans="1:12" x14ac:dyDescent="0.25">
      <c r="A7652" s="16">
        <f>Energy_Balance_WY2011!A7651</f>
        <v>40771</v>
      </c>
      <c r="B7652" s="33" t="str">
        <f>Energy_Balance_WY2011!B7651</f>
        <v xml:space="preserve"> 18:00:00</v>
      </c>
      <c r="C7652" s="65">
        <v>0</v>
      </c>
      <c r="D7652" s="66">
        <v>0</v>
      </c>
      <c r="E7652" s="66">
        <v>0</v>
      </c>
      <c r="F7652" s="65">
        <f t="shared" si="719"/>
        <v>1291.8656999999996</v>
      </c>
      <c r="G7652" s="66">
        <f t="shared" si="720"/>
        <v>1244.1367999999975</v>
      </c>
      <c r="H7652" s="67">
        <f t="shared" si="721"/>
        <v>56.235020000000006</v>
      </c>
      <c r="I7652" s="66">
        <v>0</v>
      </c>
      <c r="J7652" s="67">
        <f t="shared" si="718"/>
        <v>0</v>
      </c>
      <c r="K7652" s="14">
        <f t="shared" si="716"/>
        <v>0</v>
      </c>
      <c r="L7652" s="4" t="str">
        <f t="shared" si="717"/>
        <v/>
      </c>
    </row>
    <row r="7653" spans="1:12" x14ac:dyDescent="0.25">
      <c r="A7653" s="16">
        <f>Energy_Balance_WY2011!A7652</f>
        <v>40771</v>
      </c>
      <c r="B7653" s="33" t="str">
        <f>Energy_Balance_WY2011!B7652</f>
        <v xml:space="preserve"> 19:00:00</v>
      </c>
      <c r="C7653" s="65">
        <v>0</v>
      </c>
      <c r="D7653" s="66">
        <v>0</v>
      </c>
      <c r="E7653" s="66">
        <v>0</v>
      </c>
      <c r="F7653" s="65">
        <f t="shared" si="719"/>
        <v>1291.8656999999996</v>
      </c>
      <c r="G7653" s="66">
        <f t="shared" si="720"/>
        <v>1244.1367999999975</v>
      </c>
      <c r="H7653" s="67">
        <f t="shared" si="721"/>
        <v>56.235020000000006</v>
      </c>
      <c r="I7653" s="66">
        <v>0</v>
      </c>
      <c r="J7653" s="67">
        <f t="shared" si="718"/>
        <v>0</v>
      </c>
      <c r="K7653" s="14">
        <f t="shared" si="716"/>
        <v>0</v>
      </c>
      <c r="L7653" s="4" t="str">
        <f t="shared" si="717"/>
        <v/>
      </c>
    </row>
    <row r="7654" spans="1:12" x14ac:dyDescent="0.25">
      <c r="A7654" s="16">
        <f>Energy_Balance_WY2011!A7653</f>
        <v>40771</v>
      </c>
      <c r="B7654" s="33" t="str">
        <f>Energy_Balance_WY2011!B7653</f>
        <v xml:space="preserve"> 20:00:00</v>
      </c>
      <c r="C7654" s="65">
        <v>0</v>
      </c>
      <c r="D7654" s="66">
        <v>0</v>
      </c>
      <c r="E7654" s="66">
        <v>0</v>
      </c>
      <c r="F7654" s="65">
        <f t="shared" si="719"/>
        <v>1291.8656999999996</v>
      </c>
      <c r="G7654" s="66">
        <f t="shared" si="720"/>
        <v>1244.1367999999975</v>
      </c>
      <c r="H7654" s="67">
        <f t="shared" si="721"/>
        <v>56.235020000000006</v>
      </c>
      <c r="I7654" s="66">
        <v>0</v>
      </c>
      <c r="J7654" s="67">
        <f t="shared" si="718"/>
        <v>0</v>
      </c>
      <c r="K7654" s="14">
        <f t="shared" si="716"/>
        <v>0</v>
      </c>
      <c r="L7654" s="4" t="str">
        <f t="shared" si="717"/>
        <v/>
      </c>
    </row>
    <row r="7655" spans="1:12" x14ac:dyDescent="0.25">
      <c r="A7655" s="16">
        <f>Energy_Balance_WY2011!A7654</f>
        <v>40771</v>
      </c>
      <c r="B7655" s="33" t="str">
        <f>Energy_Balance_WY2011!B7654</f>
        <v xml:space="preserve"> 21:00:00</v>
      </c>
      <c r="C7655" s="65">
        <v>0</v>
      </c>
      <c r="D7655" s="66">
        <v>0</v>
      </c>
      <c r="E7655" s="66">
        <v>0</v>
      </c>
      <c r="F7655" s="65">
        <f t="shared" si="719"/>
        <v>1291.8656999999996</v>
      </c>
      <c r="G7655" s="66">
        <f t="shared" si="720"/>
        <v>1244.1367999999975</v>
      </c>
      <c r="H7655" s="67">
        <f t="shared" si="721"/>
        <v>56.235020000000006</v>
      </c>
      <c r="I7655" s="66">
        <v>0</v>
      </c>
      <c r="J7655" s="67">
        <f t="shared" si="718"/>
        <v>0</v>
      </c>
      <c r="K7655" s="14">
        <f t="shared" si="716"/>
        <v>0</v>
      </c>
      <c r="L7655" s="4" t="str">
        <f t="shared" si="717"/>
        <v/>
      </c>
    </row>
    <row r="7656" spans="1:12" x14ac:dyDescent="0.25">
      <c r="A7656" s="16">
        <f>Energy_Balance_WY2011!A7655</f>
        <v>40771</v>
      </c>
      <c r="B7656" s="33" t="str">
        <f>Energy_Balance_WY2011!B7655</f>
        <v xml:space="preserve"> 22:00:00</v>
      </c>
      <c r="C7656" s="65">
        <v>0</v>
      </c>
      <c r="D7656" s="66">
        <v>0</v>
      </c>
      <c r="E7656" s="66">
        <v>0</v>
      </c>
      <c r="F7656" s="65">
        <f t="shared" si="719"/>
        <v>1291.8656999999996</v>
      </c>
      <c r="G7656" s="66">
        <f t="shared" si="720"/>
        <v>1244.1367999999975</v>
      </c>
      <c r="H7656" s="67">
        <f t="shared" si="721"/>
        <v>56.235020000000006</v>
      </c>
      <c r="I7656" s="66">
        <v>0</v>
      </c>
      <c r="J7656" s="67">
        <f t="shared" si="718"/>
        <v>0</v>
      </c>
      <c r="K7656" s="14">
        <f t="shared" si="716"/>
        <v>0</v>
      </c>
      <c r="L7656" s="4" t="str">
        <f t="shared" si="717"/>
        <v/>
      </c>
    </row>
    <row r="7657" spans="1:12" x14ac:dyDescent="0.25">
      <c r="A7657" s="16">
        <f>Energy_Balance_WY2011!A7656</f>
        <v>40771</v>
      </c>
      <c r="B7657" s="33" t="str">
        <f>Energy_Balance_WY2011!B7656</f>
        <v xml:space="preserve"> 23:00:00</v>
      </c>
      <c r="C7657" s="65">
        <v>0</v>
      </c>
      <c r="D7657" s="66">
        <v>0</v>
      </c>
      <c r="E7657" s="66">
        <v>0</v>
      </c>
      <c r="F7657" s="65">
        <f t="shared" si="719"/>
        <v>1291.8656999999996</v>
      </c>
      <c r="G7657" s="66">
        <f t="shared" si="720"/>
        <v>1244.1367999999975</v>
      </c>
      <c r="H7657" s="67">
        <f t="shared" si="721"/>
        <v>56.235020000000006</v>
      </c>
      <c r="I7657" s="66">
        <v>0</v>
      </c>
      <c r="J7657" s="67">
        <f t="shared" si="718"/>
        <v>0</v>
      </c>
      <c r="K7657" s="14">
        <f t="shared" si="716"/>
        <v>0</v>
      </c>
      <c r="L7657" s="4" t="str">
        <f t="shared" si="717"/>
        <v/>
      </c>
    </row>
    <row r="7658" spans="1:12" x14ac:dyDescent="0.25">
      <c r="A7658" s="16">
        <f>Energy_Balance_WY2011!A7657</f>
        <v>40771</v>
      </c>
      <c r="B7658" s="33" t="str">
        <f>Energy_Balance_WY2011!B7657</f>
        <v xml:space="preserve"> 24:00:00</v>
      </c>
      <c r="C7658" s="65">
        <v>0</v>
      </c>
      <c r="D7658" s="66">
        <v>0</v>
      </c>
      <c r="E7658" s="66">
        <v>0</v>
      </c>
      <c r="F7658" s="65">
        <f t="shared" si="719"/>
        <v>1291.8656999999996</v>
      </c>
      <c r="G7658" s="66">
        <f t="shared" si="720"/>
        <v>1244.1367999999975</v>
      </c>
      <c r="H7658" s="67">
        <f t="shared" si="721"/>
        <v>56.235020000000006</v>
      </c>
      <c r="I7658" s="66">
        <v>0</v>
      </c>
      <c r="J7658" s="67">
        <f t="shared" si="718"/>
        <v>0</v>
      </c>
      <c r="K7658" s="14">
        <f t="shared" si="716"/>
        <v>0</v>
      </c>
      <c r="L7658" s="4" t="str">
        <f t="shared" si="717"/>
        <v/>
      </c>
    </row>
    <row r="7659" spans="1:12" x14ac:dyDescent="0.25">
      <c r="A7659" s="16">
        <f>Energy_Balance_WY2011!A7658</f>
        <v>40772</v>
      </c>
      <c r="B7659" s="33" t="str">
        <f>Energy_Balance_WY2011!B7658</f>
        <v xml:space="preserve"> 01:00:00</v>
      </c>
      <c r="C7659" s="65">
        <v>0</v>
      </c>
      <c r="D7659" s="66">
        <v>0</v>
      </c>
      <c r="E7659" s="66">
        <v>0</v>
      </c>
      <c r="F7659" s="65">
        <f t="shared" si="719"/>
        <v>1291.8656999999996</v>
      </c>
      <c r="G7659" s="66">
        <f t="shared" si="720"/>
        <v>1244.1367999999975</v>
      </c>
      <c r="H7659" s="67">
        <f t="shared" si="721"/>
        <v>56.235020000000006</v>
      </c>
      <c r="I7659" s="66">
        <v>0</v>
      </c>
      <c r="J7659" s="67">
        <f t="shared" si="718"/>
        <v>0</v>
      </c>
      <c r="K7659" s="14">
        <f t="shared" si="716"/>
        <v>0</v>
      </c>
      <c r="L7659" s="4" t="str">
        <f t="shared" si="717"/>
        <v/>
      </c>
    </row>
    <row r="7660" spans="1:12" x14ac:dyDescent="0.25">
      <c r="A7660" s="16">
        <f>Energy_Balance_WY2011!A7659</f>
        <v>40772</v>
      </c>
      <c r="B7660" s="33" t="str">
        <f>Energy_Balance_WY2011!B7659</f>
        <v xml:space="preserve"> 02:00:00</v>
      </c>
      <c r="C7660" s="65">
        <v>0</v>
      </c>
      <c r="D7660" s="66">
        <v>0</v>
      </c>
      <c r="E7660" s="66">
        <v>0</v>
      </c>
      <c r="F7660" s="65">
        <f t="shared" si="719"/>
        <v>1291.8656999999996</v>
      </c>
      <c r="G7660" s="66">
        <f t="shared" si="720"/>
        <v>1244.1367999999975</v>
      </c>
      <c r="H7660" s="67">
        <f t="shared" si="721"/>
        <v>56.235020000000006</v>
      </c>
      <c r="I7660" s="66">
        <v>0</v>
      </c>
      <c r="J7660" s="67">
        <f t="shared" si="718"/>
        <v>0</v>
      </c>
      <c r="K7660" s="14">
        <f t="shared" si="716"/>
        <v>0</v>
      </c>
      <c r="L7660" s="4" t="str">
        <f t="shared" si="717"/>
        <v/>
      </c>
    </row>
    <row r="7661" spans="1:12" x14ac:dyDescent="0.25">
      <c r="A7661" s="16">
        <f>Energy_Balance_WY2011!A7660</f>
        <v>40772</v>
      </c>
      <c r="B7661" s="33" t="str">
        <f>Energy_Balance_WY2011!B7660</f>
        <v xml:space="preserve"> 03:00:00</v>
      </c>
      <c r="C7661" s="65">
        <v>0</v>
      </c>
      <c r="D7661" s="66">
        <v>0</v>
      </c>
      <c r="E7661" s="66">
        <v>0</v>
      </c>
      <c r="F7661" s="65">
        <f t="shared" si="719"/>
        <v>1291.8656999999996</v>
      </c>
      <c r="G7661" s="66">
        <f t="shared" si="720"/>
        <v>1244.1367999999975</v>
      </c>
      <c r="H7661" s="67">
        <f t="shared" si="721"/>
        <v>56.235020000000006</v>
      </c>
      <c r="I7661" s="66">
        <v>0</v>
      </c>
      <c r="J7661" s="67">
        <f t="shared" si="718"/>
        <v>0</v>
      </c>
      <c r="K7661" s="14">
        <f t="shared" si="716"/>
        <v>0</v>
      </c>
      <c r="L7661" s="4" t="str">
        <f t="shared" si="717"/>
        <v/>
      </c>
    </row>
    <row r="7662" spans="1:12" x14ac:dyDescent="0.25">
      <c r="A7662" s="16">
        <f>Energy_Balance_WY2011!A7661</f>
        <v>40772</v>
      </c>
      <c r="B7662" s="33" t="str">
        <f>Energy_Balance_WY2011!B7661</f>
        <v xml:space="preserve"> 04:00:00</v>
      </c>
      <c r="C7662" s="65">
        <v>0</v>
      </c>
      <c r="D7662" s="66">
        <v>0</v>
      </c>
      <c r="E7662" s="66">
        <v>0</v>
      </c>
      <c r="F7662" s="65">
        <f t="shared" si="719"/>
        <v>1291.8656999999996</v>
      </c>
      <c r="G7662" s="66">
        <f t="shared" si="720"/>
        <v>1244.1367999999975</v>
      </c>
      <c r="H7662" s="67">
        <f t="shared" si="721"/>
        <v>56.235020000000006</v>
      </c>
      <c r="I7662" s="66">
        <v>0</v>
      </c>
      <c r="J7662" s="67">
        <f t="shared" si="718"/>
        <v>0</v>
      </c>
      <c r="K7662" s="14">
        <f t="shared" si="716"/>
        <v>0</v>
      </c>
      <c r="L7662" s="4" t="str">
        <f t="shared" si="717"/>
        <v/>
      </c>
    </row>
    <row r="7663" spans="1:12" x14ac:dyDescent="0.25">
      <c r="A7663" s="16">
        <f>Energy_Balance_WY2011!A7662</f>
        <v>40772</v>
      </c>
      <c r="B7663" s="33" t="str">
        <f>Energy_Balance_WY2011!B7662</f>
        <v xml:space="preserve"> 05:00:00</v>
      </c>
      <c r="C7663" s="65">
        <v>0</v>
      </c>
      <c r="D7663" s="66">
        <v>0</v>
      </c>
      <c r="E7663" s="66">
        <v>0</v>
      </c>
      <c r="F7663" s="65">
        <f t="shared" si="719"/>
        <v>1291.8656999999996</v>
      </c>
      <c r="G7663" s="66">
        <f t="shared" si="720"/>
        <v>1244.1367999999975</v>
      </c>
      <c r="H7663" s="67">
        <f t="shared" si="721"/>
        <v>56.235020000000006</v>
      </c>
      <c r="I7663" s="66">
        <v>0</v>
      </c>
      <c r="J7663" s="67">
        <f t="shared" si="718"/>
        <v>0</v>
      </c>
      <c r="K7663" s="14">
        <f t="shared" si="716"/>
        <v>0</v>
      </c>
      <c r="L7663" s="4" t="str">
        <f t="shared" si="717"/>
        <v/>
      </c>
    </row>
    <row r="7664" spans="1:12" x14ac:dyDescent="0.25">
      <c r="A7664" s="16">
        <f>Energy_Balance_WY2011!A7663</f>
        <v>40772</v>
      </c>
      <c r="B7664" s="33" t="str">
        <f>Energy_Balance_WY2011!B7663</f>
        <v xml:space="preserve"> 06:00:00</v>
      </c>
      <c r="C7664" s="65">
        <v>0</v>
      </c>
      <c r="D7664" s="66">
        <v>0</v>
      </c>
      <c r="E7664" s="66">
        <v>0</v>
      </c>
      <c r="F7664" s="65">
        <f t="shared" si="719"/>
        <v>1291.8656999999996</v>
      </c>
      <c r="G7664" s="66">
        <f t="shared" si="720"/>
        <v>1244.1367999999975</v>
      </c>
      <c r="H7664" s="67">
        <f t="shared" si="721"/>
        <v>56.235020000000006</v>
      </c>
      <c r="I7664" s="66">
        <v>0</v>
      </c>
      <c r="J7664" s="67">
        <f t="shared" si="718"/>
        <v>0</v>
      </c>
      <c r="K7664" s="14">
        <f t="shared" si="716"/>
        <v>0</v>
      </c>
      <c r="L7664" s="4" t="str">
        <f t="shared" si="717"/>
        <v/>
      </c>
    </row>
    <row r="7665" spans="1:12" x14ac:dyDescent="0.25">
      <c r="A7665" s="16">
        <f>Energy_Balance_WY2011!A7664</f>
        <v>40772</v>
      </c>
      <c r="B7665" s="33" t="str">
        <f>Energy_Balance_WY2011!B7664</f>
        <v xml:space="preserve"> 07:00:00</v>
      </c>
      <c r="C7665" s="65">
        <v>0</v>
      </c>
      <c r="D7665" s="66">
        <v>0</v>
      </c>
      <c r="E7665" s="66">
        <v>0</v>
      </c>
      <c r="F7665" s="65">
        <f t="shared" si="719"/>
        <v>1291.8656999999996</v>
      </c>
      <c r="G7665" s="66">
        <f t="shared" si="720"/>
        <v>1244.1367999999975</v>
      </c>
      <c r="H7665" s="67">
        <f t="shared" si="721"/>
        <v>56.235020000000006</v>
      </c>
      <c r="I7665" s="66">
        <v>0</v>
      </c>
      <c r="J7665" s="67">
        <f t="shared" si="718"/>
        <v>0</v>
      </c>
      <c r="K7665" s="14">
        <f t="shared" si="716"/>
        <v>0</v>
      </c>
      <c r="L7665" s="4" t="str">
        <f t="shared" si="717"/>
        <v/>
      </c>
    </row>
    <row r="7666" spans="1:12" x14ac:dyDescent="0.25">
      <c r="A7666" s="16">
        <f>Energy_Balance_WY2011!A7665</f>
        <v>40772</v>
      </c>
      <c r="B7666" s="33" t="str">
        <f>Energy_Balance_WY2011!B7665</f>
        <v xml:space="preserve"> 08:00:00</v>
      </c>
      <c r="C7666" s="65">
        <v>0</v>
      </c>
      <c r="D7666" s="66">
        <v>0</v>
      </c>
      <c r="E7666" s="66">
        <v>0</v>
      </c>
      <c r="F7666" s="65">
        <f t="shared" si="719"/>
        <v>1291.8656999999996</v>
      </c>
      <c r="G7666" s="66">
        <f t="shared" si="720"/>
        <v>1244.1367999999975</v>
      </c>
      <c r="H7666" s="67">
        <f t="shared" si="721"/>
        <v>56.235020000000006</v>
      </c>
      <c r="I7666" s="66">
        <v>0</v>
      </c>
      <c r="J7666" s="67">
        <f t="shared" si="718"/>
        <v>0</v>
      </c>
      <c r="K7666" s="14">
        <f t="shared" si="716"/>
        <v>0</v>
      </c>
      <c r="L7666" s="4" t="str">
        <f t="shared" si="717"/>
        <v/>
      </c>
    </row>
    <row r="7667" spans="1:12" x14ac:dyDescent="0.25">
      <c r="A7667" s="16">
        <f>Energy_Balance_WY2011!A7666</f>
        <v>40772</v>
      </c>
      <c r="B7667" s="33" t="str">
        <f>Energy_Balance_WY2011!B7666</f>
        <v xml:space="preserve"> 09:00:00</v>
      </c>
      <c r="C7667" s="65">
        <v>0</v>
      </c>
      <c r="D7667" s="66">
        <v>0</v>
      </c>
      <c r="E7667" s="66">
        <v>0</v>
      </c>
      <c r="F7667" s="65">
        <f t="shared" si="719"/>
        <v>1291.8656999999996</v>
      </c>
      <c r="G7667" s="66">
        <f t="shared" si="720"/>
        <v>1244.1367999999975</v>
      </c>
      <c r="H7667" s="67">
        <f t="shared" si="721"/>
        <v>56.235020000000006</v>
      </c>
      <c r="I7667" s="66">
        <v>0</v>
      </c>
      <c r="J7667" s="67">
        <f t="shared" si="718"/>
        <v>0</v>
      </c>
      <c r="K7667" s="14">
        <f t="shared" si="716"/>
        <v>0</v>
      </c>
      <c r="L7667" s="4" t="str">
        <f t="shared" si="717"/>
        <v/>
      </c>
    </row>
    <row r="7668" spans="1:12" x14ac:dyDescent="0.25">
      <c r="A7668" s="16">
        <f>Energy_Balance_WY2011!A7667</f>
        <v>40772</v>
      </c>
      <c r="B7668" s="33" t="str">
        <f>Energy_Balance_WY2011!B7667</f>
        <v xml:space="preserve"> 10:00:00</v>
      </c>
      <c r="C7668" s="65">
        <v>0</v>
      </c>
      <c r="D7668" s="66">
        <v>0</v>
      </c>
      <c r="E7668" s="66">
        <v>0</v>
      </c>
      <c r="F7668" s="65">
        <f t="shared" si="719"/>
        <v>1291.8656999999996</v>
      </c>
      <c r="G7668" s="66">
        <f t="shared" si="720"/>
        <v>1244.1367999999975</v>
      </c>
      <c r="H7668" s="67">
        <f t="shared" si="721"/>
        <v>56.235020000000006</v>
      </c>
      <c r="I7668" s="66">
        <v>0</v>
      </c>
      <c r="J7668" s="67">
        <f t="shared" si="718"/>
        <v>0</v>
      </c>
      <c r="K7668" s="14">
        <f t="shared" si="716"/>
        <v>0</v>
      </c>
      <c r="L7668" s="4" t="str">
        <f t="shared" si="717"/>
        <v/>
      </c>
    </row>
    <row r="7669" spans="1:12" x14ac:dyDescent="0.25">
      <c r="A7669" s="16">
        <f>Energy_Balance_WY2011!A7668</f>
        <v>40772</v>
      </c>
      <c r="B7669" s="33" t="str">
        <f>Energy_Balance_WY2011!B7668</f>
        <v xml:space="preserve"> 11:00:00</v>
      </c>
      <c r="C7669" s="65">
        <v>0</v>
      </c>
      <c r="D7669" s="66">
        <v>0</v>
      </c>
      <c r="E7669" s="66">
        <v>0</v>
      </c>
      <c r="F7669" s="65">
        <f t="shared" si="719"/>
        <v>1291.8656999999996</v>
      </c>
      <c r="G7669" s="66">
        <f t="shared" si="720"/>
        <v>1244.1367999999975</v>
      </c>
      <c r="H7669" s="67">
        <f t="shared" si="721"/>
        <v>56.235020000000006</v>
      </c>
      <c r="I7669" s="66">
        <v>0</v>
      </c>
      <c r="J7669" s="67">
        <f t="shared" si="718"/>
        <v>0</v>
      </c>
      <c r="K7669" s="14">
        <f t="shared" si="716"/>
        <v>0</v>
      </c>
      <c r="L7669" s="4" t="str">
        <f t="shared" si="717"/>
        <v/>
      </c>
    </row>
    <row r="7670" spans="1:12" x14ac:dyDescent="0.25">
      <c r="A7670" s="16">
        <f>Energy_Balance_WY2011!A7669</f>
        <v>40772</v>
      </c>
      <c r="B7670" s="33" t="str">
        <f>Energy_Balance_WY2011!B7669</f>
        <v xml:space="preserve"> 12:00:00</v>
      </c>
      <c r="C7670" s="65">
        <v>0</v>
      </c>
      <c r="D7670" s="66">
        <v>0</v>
      </c>
      <c r="E7670" s="66">
        <v>0</v>
      </c>
      <c r="F7670" s="65">
        <f t="shared" si="719"/>
        <v>1291.8656999999996</v>
      </c>
      <c r="G7670" s="66">
        <f t="shared" si="720"/>
        <v>1244.1367999999975</v>
      </c>
      <c r="H7670" s="67">
        <f t="shared" si="721"/>
        <v>56.235020000000006</v>
      </c>
      <c r="I7670" s="66">
        <v>0</v>
      </c>
      <c r="J7670" s="67">
        <f t="shared" si="718"/>
        <v>0</v>
      </c>
      <c r="K7670" s="14">
        <f t="shared" si="716"/>
        <v>0</v>
      </c>
      <c r="L7670" s="4" t="str">
        <f t="shared" si="717"/>
        <v/>
      </c>
    </row>
    <row r="7671" spans="1:12" x14ac:dyDescent="0.25">
      <c r="A7671" s="16">
        <f>Energy_Balance_WY2011!A7670</f>
        <v>40772</v>
      </c>
      <c r="B7671" s="33" t="str">
        <f>Energy_Balance_WY2011!B7670</f>
        <v xml:space="preserve"> 13:00:00</v>
      </c>
      <c r="C7671" s="65">
        <v>0</v>
      </c>
      <c r="D7671" s="66">
        <v>0</v>
      </c>
      <c r="E7671" s="66">
        <v>0</v>
      </c>
      <c r="F7671" s="65">
        <f t="shared" si="719"/>
        <v>1291.8656999999996</v>
      </c>
      <c r="G7671" s="66">
        <f t="shared" si="720"/>
        <v>1244.1367999999975</v>
      </c>
      <c r="H7671" s="67">
        <f t="shared" si="721"/>
        <v>56.235020000000006</v>
      </c>
      <c r="I7671" s="66">
        <v>0</v>
      </c>
      <c r="J7671" s="67">
        <f t="shared" si="718"/>
        <v>0</v>
      </c>
      <c r="K7671" s="14">
        <f t="shared" si="716"/>
        <v>0</v>
      </c>
      <c r="L7671" s="4" t="str">
        <f t="shared" si="717"/>
        <v/>
      </c>
    </row>
    <row r="7672" spans="1:12" x14ac:dyDescent="0.25">
      <c r="A7672" s="16">
        <f>Energy_Balance_WY2011!A7671</f>
        <v>40772</v>
      </c>
      <c r="B7672" s="33" t="str">
        <f>Energy_Balance_WY2011!B7671</f>
        <v xml:space="preserve"> 14:00:00</v>
      </c>
      <c r="C7672" s="65">
        <v>0</v>
      </c>
      <c r="D7672" s="66">
        <v>0</v>
      </c>
      <c r="E7672" s="66">
        <v>0</v>
      </c>
      <c r="F7672" s="65">
        <f t="shared" si="719"/>
        <v>1291.8656999999996</v>
      </c>
      <c r="G7672" s="66">
        <f t="shared" si="720"/>
        <v>1244.1367999999975</v>
      </c>
      <c r="H7672" s="67">
        <f t="shared" si="721"/>
        <v>56.235020000000006</v>
      </c>
      <c r="I7672" s="66">
        <v>0</v>
      </c>
      <c r="J7672" s="67">
        <f t="shared" si="718"/>
        <v>0</v>
      </c>
      <c r="K7672" s="14">
        <f t="shared" si="716"/>
        <v>0</v>
      </c>
      <c r="L7672" s="4" t="str">
        <f t="shared" si="717"/>
        <v/>
      </c>
    </row>
    <row r="7673" spans="1:12" x14ac:dyDescent="0.25">
      <c r="A7673" s="16">
        <f>Energy_Balance_WY2011!A7672</f>
        <v>40772</v>
      </c>
      <c r="B7673" s="33" t="str">
        <f>Energy_Balance_WY2011!B7672</f>
        <v xml:space="preserve"> 15:00:00</v>
      </c>
      <c r="C7673" s="65">
        <v>0</v>
      </c>
      <c r="D7673" s="66">
        <v>0</v>
      </c>
      <c r="E7673" s="66">
        <v>0</v>
      </c>
      <c r="F7673" s="65">
        <f t="shared" si="719"/>
        <v>1291.8656999999996</v>
      </c>
      <c r="G7673" s="66">
        <f t="shared" si="720"/>
        <v>1244.1367999999975</v>
      </c>
      <c r="H7673" s="67">
        <f t="shared" si="721"/>
        <v>56.235020000000006</v>
      </c>
      <c r="I7673" s="66">
        <v>0</v>
      </c>
      <c r="J7673" s="67">
        <f t="shared" si="718"/>
        <v>0</v>
      </c>
      <c r="K7673" s="14">
        <f t="shared" si="716"/>
        <v>0</v>
      </c>
      <c r="L7673" s="4" t="str">
        <f t="shared" si="717"/>
        <v/>
      </c>
    </row>
    <row r="7674" spans="1:12" x14ac:dyDescent="0.25">
      <c r="A7674" s="16">
        <f>Energy_Balance_WY2011!A7673</f>
        <v>40772</v>
      </c>
      <c r="B7674" s="33" t="str">
        <f>Energy_Balance_WY2011!B7673</f>
        <v xml:space="preserve"> 16:00:00</v>
      </c>
      <c r="C7674" s="65">
        <v>0</v>
      </c>
      <c r="D7674" s="66">
        <v>0</v>
      </c>
      <c r="E7674" s="66">
        <v>0</v>
      </c>
      <c r="F7674" s="65">
        <f t="shared" si="719"/>
        <v>1291.8656999999996</v>
      </c>
      <c r="G7674" s="66">
        <f t="shared" si="720"/>
        <v>1244.1367999999975</v>
      </c>
      <c r="H7674" s="67">
        <f t="shared" si="721"/>
        <v>56.235020000000006</v>
      </c>
      <c r="I7674" s="66">
        <v>0</v>
      </c>
      <c r="J7674" s="67">
        <f t="shared" si="718"/>
        <v>0</v>
      </c>
      <c r="K7674" s="14">
        <f t="shared" si="716"/>
        <v>0</v>
      </c>
      <c r="L7674" s="4" t="str">
        <f t="shared" si="717"/>
        <v/>
      </c>
    </row>
    <row r="7675" spans="1:12" x14ac:dyDescent="0.25">
      <c r="A7675" s="16">
        <f>Energy_Balance_WY2011!A7674</f>
        <v>40772</v>
      </c>
      <c r="B7675" s="33" t="str">
        <f>Energy_Balance_WY2011!B7674</f>
        <v xml:space="preserve"> 17:00:00</v>
      </c>
      <c r="C7675" s="65">
        <v>0</v>
      </c>
      <c r="D7675" s="66">
        <v>0</v>
      </c>
      <c r="E7675" s="66">
        <v>0</v>
      </c>
      <c r="F7675" s="65">
        <f t="shared" si="719"/>
        <v>1291.8656999999996</v>
      </c>
      <c r="G7675" s="66">
        <f t="shared" si="720"/>
        <v>1244.1367999999975</v>
      </c>
      <c r="H7675" s="67">
        <f t="shared" si="721"/>
        <v>56.235020000000006</v>
      </c>
      <c r="I7675" s="66">
        <v>0</v>
      </c>
      <c r="J7675" s="67">
        <f t="shared" si="718"/>
        <v>0</v>
      </c>
      <c r="K7675" s="14">
        <f t="shared" si="716"/>
        <v>0</v>
      </c>
      <c r="L7675" s="4" t="str">
        <f t="shared" si="717"/>
        <v/>
      </c>
    </row>
    <row r="7676" spans="1:12" x14ac:dyDescent="0.25">
      <c r="A7676" s="16">
        <f>Energy_Balance_WY2011!A7675</f>
        <v>40772</v>
      </c>
      <c r="B7676" s="33" t="str">
        <f>Energy_Balance_WY2011!B7675</f>
        <v xml:space="preserve"> 18:00:00</v>
      </c>
      <c r="C7676" s="65">
        <v>0</v>
      </c>
      <c r="D7676" s="66">
        <v>0</v>
      </c>
      <c r="E7676" s="66">
        <v>0</v>
      </c>
      <c r="F7676" s="65">
        <f t="shared" si="719"/>
        <v>1291.8656999999996</v>
      </c>
      <c r="G7676" s="66">
        <f t="shared" si="720"/>
        <v>1244.1367999999975</v>
      </c>
      <c r="H7676" s="67">
        <f t="shared" si="721"/>
        <v>56.235020000000006</v>
      </c>
      <c r="I7676" s="66">
        <v>0</v>
      </c>
      <c r="J7676" s="67">
        <f t="shared" si="718"/>
        <v>0</v>
      </c>
      <c r="K7676" s="14">
        <f t="shared" si="716"/>
        <v>0</v>
      </c>
      <c r="L7676" s="4" t="str">
        <f t="shared" si="717"/>
        <v/>
      </c>
    </row>
    <row r="7677" spans="1:12" x14ac:dyDescent="0.25">
      <c r="A7677" s="16">
        <f>Energy_Balance_WY2011!A7676</f>
        <v>40772</v>
      </c>
      <c r="B7677" s="33" t="str">
        <f>Energy_Balance_WY2011!B7676</f>
        <v xml:space="preserve"> 19:00:00</v>
      </c>
      <c r="C7677" s="65">
        <v>0</v>
      </c>
      <c r="D7677" s="66">
        <v>0</v>
      </c>
      <c r="E7677" s="66">
        <v>0</v>
      </c>
      <c r="F7677" s="65">
        <f t="shared" si="719"/>
        <v>1291.8656999999996</v>
      </c>
      <c r="G7677" s="66">
        <f t="shared" si="720"/>
        <v>1244.1367999999975</v>
      </c>
      <c r="H7677" s="67">
        <f t="shared" si="721"/>
        <v>56.235020000000006</v>
      </c>
      <c r="I7677" s="66">
        <v>0</v>
      </c>
      <c r="J7677" s="67">
        <f t="shared" si="718"/>
        <v>0</v>
      </c>
      <c r="K7677" s="14">
        <f t="shared" si="716"/>
        <v>0</v>
      </c>
      <c r="L7677" s="4" t="str">
        <f t="shared" si="717"/>
        <v/>
      </c>
    </row>
    <row r="7678" spans="1:12" x14ac:dyDescent="0.25">
      <c r="A7678" s="16">
        <f>Energy_Balance_WY2011!A7677</f>
        <v>40772</v>
      </c>
      <c r="B7678" s="33" t="str">
        <f>Energy_Balance_WY2011!B7677</f>
        <v xml:space="preserve"> 20:00:00</v>
      </c>
      <c r="C7678" s="65">
        <v>0</v>
      </c>
      <c r="D7678" s="66">
        <v>0</v>
      </c>
      <c r="E7678" s="66">
        <v>0</v>
      </c>
      <c r="F7678" s="65">
        <f t="shared" si="719"/>
        <v>1291.8656999999996</v>
      </c>
      <c r="G7678" s="66">
        <f t="shared" si="720"/>
        <v>1244.1367999999975</v>
      </c>
      <c r="H7678" s="67">
        <f t="shared" si="721"/>
        <v>56.235020000000006</v>
      </c>
      <c r="I7678" s="66">
        <v>0</v>
      </c>
      <c r="J7678" s="67">
        <f t="shared" si="718"/>
        <v>0</v>
      </c>
      <c r="K7678" s="14">
        <f t="shared" si="716"/>
        <v>0</v>
      </c>
      <c r="L7678" s="4" t="str">
        <f t="shared" si="717"/>
        <v/>
      </c>
    </row>
    <row r="7679" spans="1:12" x14ac:dyDescent="0.25">
      <c r="A7679" s="16">
        <f>Energy_Balance_WY2011!A7678</f>
        <v>40772</v>
      </c>
      <c r="B7679" s="33" t="str">
        <f>Energy_Balance_WY2011!B7678</f>
        <v xml:space="preserve"> 21:00:00</v>
      </c>
      <c r="C7679" s="65">
        <v>0</v>
      </c>
      <c r="D7679" s="66">
        <v>0</v>
      </c>
      <c r="E7679" s="66">
        <v>0</v>
      </c>
      <c r="F7679" s="65">
        <f t="shared" si="719"/>
        <v>1291.8656999999996</v>
      </c>
      <c r="G7679" s="66">
        <f t="shared" si="720"/>
        <v>1244.1367999999975</v>
      </c>
      <c r="H7679" s="67">
        <f t="shared" si="721"/>
        <v>56.235020000000006</v>
      </c>
      <c r="I7679" s="66">
        <v>0</v>
      </c>
      <c r="J7679" s="67">
        <f t="shared" si="718"/>
        <v>0</v>
      </c>
      <c r="K7679" s="14">
        <f t="shared" si="716"/>
        <v>0</v>
      </c>
      <c r="L7679" s="4" t="str">
        <f t="shared" si="717"/>
        <v/>
      </c>
    </row>
    <row r="7680" spans="1:12" x14ac:dyDescent="0.25">
      <c r="A7680" s="16">
        <f>Energy_Balance_WY2011!A7679</f>
        <v>40772</v>
      </c>
      <c r="B7680" s="33" t="str">
        <f>Energy_Balance_WY2011!B7679</f>
        <v xml:space="preserve"> 22:00:00</v>
      </c>
      <c r="C7680" s="65">
        <v>0</v>
      </c>
      <c r="D7680" s="66">
        <v>0</v>
      </c>
      <c r="E7680" s="66">
        <v>0</v>
      </c>
      <c r="F7680" s="65">
        <f t="shared" si="719"/>
        <v>1291.8656999999996</v>
      </c>
      <c r="G7680" s="66">
        <f t="shared" si="720"/>
        <v>1244.1367999999975</v>
      </c>
      <c r="H7680" s="67">
        <f t="shared" si="721"/>
        <v>56.235020000000006</v>
      </c>
      <c r="I7680" s="66">
        <v>0</v>
      </c>
      <c r="J7680" s="67">
        <f t="shared" si="718"/>
        <v>0</v>
      </c>
      <c r="K7680" s="14">
        <f t="shared" si="716"/>
        <v>0</v>
      </c>
      <c r="L7680" s="4" t="str">
        <f t="shared" si="717"/>
        <v/>
      </c>
    </row>
    <row r="7681" spans="1:12" x14ac:dyDescent="0.25">
      <c r="A7681" s="16">
        <f>Energy_Balance_WY2011!A7680</f>
        <v>40772</v>
      </c>
      <c r="B7681" s="33" t="str">
        <f>Energy_Balance_WY2011!B7680</f>
        <v xml:space="preserve"> 23:00:00</v>
      </c>
      <c r="C7681" s="65">
        <v>0</v>
      </c>
      <c r="D7681" s="66">
        <v>0</v>
      </c>
      <c r="E7681" s="66">
        <v>0</v>
      </c>
      <c r="F7681" s="65">
        <f t="shared" si="719"/>
        <v>1291.8656999999996</v>
      </c>
      <c r="G7681" s="66">
        <f t="shared" si="720"/>
        <v>1244.1367999999975</v>
      </c>
      <c r="H7681" s="67">
        <f t="shared" si="721"/>
        <v>56.235020000000006</v>
      </c>
      <c r="I7681" s="66">
        <v>0</v>
      </c>
      <c r="J7681" s="67">
        <f t="shared" si="718"/>
        <v>0</v>
      </c>
      <c r="K7681" s="14">
        <f t="shared" si="716"/>
        <v>0</v>
      </c>
      <c r="L7681" s="4" t="str">
        <f t="shared" si="717"/>
        <v/>
      </c>
    </row>
    <row r="7682" spans="1:12" x14ac:dyDescent="0.25">
      <c r="A7682" s="16">
        <f>Energy_Balance_WY2011!A7681</f>
        <v>40772</v>
      </c>
      <c r="B7682" s="33" t="str">
        <f>Energy_Balance_WY2011!B7681</f>
        <v xml:space="preserve"> 24:00:00</v>
      </c>
      <c r="C7682" s="65">
        <v>0</v>
      </c>
      <c r="D7682" s="66">
        <v>0</v>
      </c>
      <c r="E7682" s="66">
        <v>0</v>
      </c>
      <c r="F7682" s="65">
        <f t="shared" si="719"/>
        <v>1291.8656999999996</v>
      </c>
      <c r="G7682" s="66">
        <f t="shared" si="720"/>
        <v>1244.1367999999975</v>
      </c>
      <c r="H7682" s="67">
        <f t="shared" si="721"/>
        <v>56.235020000000006</v>
      </c>
      <c r="I7682" s="66">
        <v>0</v>
      </c>
      <c r="J7682" s="67">
        <f t="shared" si="718"/>
        <v>0</v>
      </c>
      <c r="K7682" s="14">
        <f t="shared" si="716"/>
        <v>0</v>
      </c>
      <c r="L7682" s="4" t="str">
        <f t="shared" si="717"/>
        <v/>
      </c>
    </row>
    <row r="7683" spans="1:12" x14ac:dyDescent="0.25">
      <c r="A7683" s="16">
        <f>Energy_Balance_WY2011!A7682</f>
        <v>40773</v>
      </c>
      <c r="B7683" s="33" t="str">
        <f>Energy_Balance_WY2011!B7682</f>
        <v xml:space="preserve"> 01:00:00</v>
      </c>
      <c r="C7683" s="65">
        <v>0</v>
      </c>
      <c r="D7683" s="66">
        <v>0</v>
      </c>
      <c r="E7683" s="66">
        <v>0</v>
      </c>
      <c r="F7683" s="65">
        <f t="shared" si="719"/>
        <v>1291.8656999999996</v>
      </c>
      <c r="G7683" s="66">
        <f t="shared" si="720"/>
        <v>1244.1367999999975</v>
      </c>
      <c r="H7683" s="67">
        <f t="shared" si="721"/>
        <v>56.235020000000006</v>
      </c>
      <c r="I7683" s="66">
        <v>0</v>
      </c>
      <c r="J7683" s="67">
        <f t="shared" si="718"/>
        <v>0</v>
      </c>
      <c r="K7683" s="14">
        <f t="shared" si="716"/>
        <v>0</v>
      </c>
      <c r="L7683" s="4" t="str">
        <f t="shared" si="717"/>
        <v/>
      </c>
    </row>
    <row r="7684" spans="1:12" x14ac:dyDescent="0.25">
      <c r="A7684" s="16">
        <f>Energy_Balance_WY2011!A7683</f>
        <v>40773</v>
      </c>
      <c r="B7684" s="33" t="str">
        <f>Energy_Balance_WY2011!B7683</f>
        <v xml:space="preserve"> 02:00:00</v>
      </c>
      <c r="C7684" s="65">
        <v>0</v>
      </c>
      <c r="D7684" s="66">
        <v>0</v>
      </c>
      <c r="E7684" s="66">
        <v>0</v>
      </c>
      <c r="F7684" s="65">
        <f t="shared" si="719"/>
        <v>1291.8656999999996</v>
      </c>
      <c r="G7684" s="66">
        <f t="shared" si="720"/>
        <v>1244.1367999999975</v>
      </c>
      <c r="H7684" s="67">
        <f t="shared" si="721"/>
        <v>56.235020000000006</v>
      </c>
      <c r="I7684" s="66">
        <v>0</v>
      </c>
      <c r="J7684" s="67">
        <f t="shared" si="718"/>
        <v>0</v>
      </c>
      <c r="K7684" s="14">
        <f t="shared" ref="K7684:K7747" si="722">D7684+E7684-C7684-J7684</f>
        <v>0</v>
      </c>
      <c r="L7684" s="4" t="str">
        <f t="shared" ref="L7684:L7747" si="723">IF(K7684&gt;0.25,1,"")</f>
        <v/>
      </c>
    </row>
    <row r="7685" spans="1:12" x14ac:dyDescent="0.25">
      <c r="A7685" s="16">
        <f>Energy_Balance_WY2011!A7684</f>
        <v>40773</v>
      </c>
      <c r="B7685" s="33" t="str">
        <f>Energy_Balance_WY2011!B7684</f>
        <v xml:space="preserve"> 03:00:00</v>
      </c>
      <c r="C7685" s="65">
        <v>0</v>
      </c>
      <c r="D7685" s="66">
        <v>0</v>
      </c>
      <c r="E7685" s="66">
        <v>0</v>
      </c>
      <c r="F7685" s="65">
        <f t="shared" si="719"/>
        <v>1291.8656999999996</v>
      </c>
      <c r="G7685" s="66">
        <f t="shared" si="720"/>
        <v>1244.1367999999975</v>
      </c>
      <c r="H7685" s="67">
        <f t="shared" si="721"/>
        <v>56.235020000000006</v>
      </c>
      <c r="I7685" s="66">
        <v>0</v>
      </c>
      <c r="J7685" s="67">
        <f t="shared" ref="J7685:J7748" si="724">I7684-I7685</f>
        <v>0</v>
      </c>
      <c r="K7685" s="14">
        <f t="shared" si="722"/>
        <v>0</v>
      </c>
      <c r="L7685" s="4" t="str">
        <f t="shared" si="723"/>
        <v/>
      </c>
    </row>
    <row r="7686" spans="1:12" x14ac:dyDescent="0.25">
      <c r="A7686" s="16">
        <f>Energy_Balance_WY2011!A7685</f>
        <v>40773</v>
      </c>
      <c r="B7686" s="33" t="str">
        <f>Energy_Balance_WY2011!B7685</f>
        <v xml:space="preserve"> 04:00:00</v>
      </c>
      <c r="C7686" s="65">
        <v>0</v>
      </c>
      <c r="D7686" s="66">
        <v>0</v>
      </c>
      <c r="E7686" s="66">
        <v>0</v>
      </c>
      <c r="F7686" s="65">
        <f t="shared" si="719"/>
        <v>1291.8656999999996</v>
      </c>
      <c r="G7686" s="66">
        <f t="shared" si="720"/>
        <v>1244.1367999999975</v>
      </c>
      <c r="H7686" s="67">
        <f t="shared" si="721"/>
        <v>56.235020000000006</v>
      </c>
      <c r="I7686" s="66">
        <v>0</v>
      </c>
      <c r="J7686" s="67">
        <f t="shared" si="724"/>
        <v>0</v>
      </c>
      <c r="K7686" s="14">
        <f t="shared" si="722"/>
        <v>0</v>
      </c>
      <c r="L7686" s="4" t="str">
        <f t="shared" si="723"/>
        <v/>
      </c>
    </row>
    <row r="7687" spans="1:12" x14ac:dyDescent="0.25">
      <c r="A7687" s="16">
        <f>Energy_Balance_WY2011!A7686</f>
        <v>40773</v>
      </c>
      <c r="B7687" s="33" t="str">
        <f>Energy_Balance_WY2011!B7686</f>
        <v xml:space="preserve"> 05:00:00</v>
      </c>
      <c r="C7687" s="65">
        <v>0</v>
      </c>
      <c r="D7687" s="66">
        <v>0</v>
      </c>
      <c r="E7687" s="66">
        <v>0</v>
      </c>
      <c r="F7687" s="65">
        <f t="shared" si="719"/>
        <v>1291.8656999999996</v>
      </c>
      <c r="G7687" s="66">
        <f t="shared" si="720"/>
        <v>1244.1367999999975</v>
      </c>
      <c r="H7687" s="67">
        <f t="shared" si="721"/>
        <v>56.235020000000006</v>
      </c>
      <c r="I7687" s="66">
        <v>0</v>
      </c>
      <c r="J7687" s="67">
        <f t="shared" si="724"/>
        <v>0</v>
      </c>
      <c r="K7687" s="14">
        <f t="shared" si="722"/>
        <v>0</v>
      </c>
      <c r="L7687" s="4" t="str">
        <f t="shared" si="723"/>
        <v/>
      </c>
    </row>
    <row r="7688" spans="1:12" x14ac:dyDescent="0.25">
      <c r="A7688" s="16">
        <f>Energy_Balance_WY2011!A7687</f>
        <v>40773</v>
      </c>
      <c r="B7688" s="33" t="str">
        <f>Energy_Balance_WY2011!B7687</f>
        <v xml:space="preserve"> 06:00:00</v>
      </c>
      <c r="C7688" s="65">
        <v>0</v>
      </c>
      <c r="D7688" s="66">
        <v>0</v>
      </c>
      <c r="E7688" s="66">
        <v>0</v>
      </c>
      <c r="F7688" s="65">
        <f t="shared" ref="F7688:F7751" si="725">C7688+F7687</f>
        <v>1291.8656999999996</v>
      </c>
      <c r="G7688" s="66">
        <f t="shared" ref="G7688:G7751" si="726">D7688+G7687</f>
        <v>1244.1367999999975</v>
      </c>
      <c r="H7688" s="67">
        <f t="shared" ref="H7688:H7751" si="727">E7688+H7687</f>
        <v>56.235020000000006</v>
      </c>
      <c r="I7688" s="66">
        <v>0</v>
      </c>
      <c r="J7688" s="67">
        <f t="shared" si="724"/>
        <v>0</v>
      </c>
      <c r="K7688" s="14">
        <f t="shared" si="722"/>
        <v>0</v>
      </c>
      <c r="L7688" s="4" t="str">
        <f t="shared" si="723"/>
        <v/>
      </c>
    </row>
    <row r="7689" spans="1:12" x14ac:dyDescent="0.25">
      <c r="A7689" s="16">
        <f>Energy_Balance_WY2011!A7688</f>
        <v>40773</v>
      </c>
      <c r="B7689" s="33" t="str">
        <f>Energy_Balance_WY2011!B7688</f>
        <v xml:space="preserve"> 07:00:00</v>
      </c>
      <c r="C7689" s="65">
        <v>0</v>
      </c>
      <c r="D7689" s="66">
        <v>0</v>
      </c>
      <c r="E7689" s="66">
        <v>0</v>
      </c>
      <c r="F7689" s="65">
        <f t="shared" si="725"/>
        <v>1291.8656999999996</v>
      </c>
      <c r="G7689" s="66">
        <f t="shared" si="726"/>
        <v>1244.1367999999975</v>
      </c>
      <c r="H7689" s="67">
        <f t="shared" si="727"/>
        <v>56.235020000000006</v>
      </c>
      <c r="I7689" s="66">
        <v>0</v>
      </c>
      <c r="J7689" s="67">
        <f t="shared" si="724"/>
        <v>0</v>
      </c>
      <c r="K7689" s="14">
        <f t="shared" si="722"/>
        <v>0</v>
      </c>
      <c r="L7689" s="4" t="str">
        <f t="shared" si="723"/>
        <v/>
      </c>
    </row>
    <row r="7690" spans="1:12" x14ac:dyDescent="0.25">
      <c r="A7690" s="16">
        <f>Energy_Balance_WY2011!A7689</f>
        <v>40773</v>
      </c>
      <c r="B7690" s="33" t="str">
        <f>Energy_Balance_WY2011!B7689</f>
        <v xml:space="preserve"> 08:00:00</v>
      </c>
      <c r="C7690" s="65">
        <v>0</v>
      </c>
      <c r="D7690" s="66">
        <v>0</v>
      </c>
      <c r="E7690" s="66">
        <v>0</v>
      </c>
      <c r="F7690" s="65">
        <f t="shared" si="725"/>
        <v>1291.8656999999996</v>
      </c>
      <c r="G7690" s="66">
        <f t="shared" si="726"/>
        <v>1244.1367999999975</v>
      </c>
      <c r="H7690" s="67">
        <f t="shared" si="727"/>
        <v>56.235020000000006</v>
      </c>
      <c r="I7690" s="66">
        <v>0</v>
      </c>
      <c r="J7690" s="67">
        <f t="shared" si="724"/>
        <v>0</v>
      </c>
      <c r="K7690" s="14">
        <f t="shared" si="722"/>
        <v>0</v>
      </c>
      <c r="L7690" s="4" t="str">
        <f t="shared" si="723"/>
        <v/>
      </c>
    </row>
    <row r="7691" spans="1:12" x14ac:dyDescent="0.25">
      <c r="A7691" s="16">
        <f>Energy_Balance_WY2011!A7690</f>
        <v>40773</v>
      </c>
      <c r="B7691" s="33" t="str">
        <f>Energy_Balance_WY2011!B7690</f>
        <v xml:space="preserve"> 09:00:00</v>
      </c>
      <c r="C7691" s="65">
        <v>0</v>
      </c>
      <c r="D7691" s="66">
        <v>0</v>
      </c>
      <c r="E7691" s="66">
        <v>0</v>
      </c>
      <c r="F7691" s="65">
        <f t="shared" si="725"/>
        <v>1291.8656999999996</v>
      </c>
      <c r="G7691" s="66">
        <f t="shared" si="726"/>
        <v>1244.1367999999975</v>
      </c>
      <c r="H7691" s="67">
        <f t="shared" si="727"/>
        <v>56.235020000000006</v>
      </c>
      <c r="I7691" s="66">
        <v>0</v>
      </c>
      <c r="J7691" s="67">
        <f t="shared" si="724"/>
        <v>0</v>
      </c>
      <c r="K7691" s="14">
        <f t="shared" si="722"/>
        <v>0</v>
      </c>
      <c r="L7691" s="4" t="str">
        <f t="shared" si="723"/>
        <v/>
      </c>
    </row>
    <row r="7692" spans="1:12" x14ac:dyDescent="0.25">
      <c r="A7692" s="16">
        <f>Energy_Balance_WY2011!A7691</f>
        <v>40773</v>
      </c>
      <c r="B7692" s="33" t="str">
        <f>Energy_Balance_WY2011!B7691</f>
        <v xml:space="preserve"> 10:00:00</v>
      </c>
      <c r="C7692" s="65">
        <v>0</v>
      </c>
      <c r="D7692" s="66">
        <v>0</v>
      </c>
      <c r="E7692" s="66">
        <v>0</v>
      </c>
      <c r="F7692" s="65">
        <f t="shared" si="725"/>
        <v>1291.8656999999996</v>
      </c>
      <c r="G7692" s="66">
        <f t="shared" si="726"/>
        <v>1244.1367999999975</v>
      </c>
      <c r="H7692" s="67">
        <f t="shared" si="727"/>
        <v>56.235020000000006</v>
      </c>
      <c r="I7692" s="66">
        <v>0</v>
      </c>
      <c r="J7692" s="67">
        <f t="shared" si="724"/>
        <v>0</v>
      </c>
      <c r="K7692" s="14">
        <f t="shared" si="722"/>
        <v>0</v>
      </c>
      <c r="L7692" s="4" t="str">
        <f t="shared" si="723"/>
        <v/>
      </c>
    </row>
    <row r="7693" spans="1:12" x14ac:dyDescent="0.25">
      <c r="A7693" s="16">
        <f>Energy_Balance_WY2011!A7692</f>
        <v>40773</v>
      </c>
      <c r="B7693" s="33" t="str">
        <f>Energy_Balance_WY2011!B7692</f>
        <v xml:space="preserve"> 11:00:00</v>
      </c>
      <c r="C7693" s="65">
        <v>0</v>
      </c>
      <c r="D7693" s="66">
        <v>0</v>
      </c>
      <c r="E7693" s="66">
        <v>0</v>
      </c>
      <c r="F7693" s="65">
        <f t="shared" si="725"/>
        <v>1291.8656999999996</v>
      </c>
      <c r="G7693" s="66">
        <f t="shared" si="726"/>
        <v>1244.1367999999975</v>
      </c>
      <c r="H7693" s="67">
        <f t="shared" si="727"/>
        <v>56.235020000000006</v>
      </c>
      <c r="I7693" s="66">
        <v>0</v>
      </c>
      <c r="J7693" s="67">
        <f t="shared" si="724"/>
        <v>0</v>
      </c>
      <c r="K7693" s="14">
        <f t="shared" si="722"/>
        <v>0</v>
      </c>
      <c r="L7693" s="4" t="str">
        <f t="shared" si="723"/>
        <v/>
      </c>
    </row>
    <row r="7694" spans="1:12" x14ac:dyDescent="0.25">
      <c r="A7694" s="16">
        <f>Energy_Balance_WY2011!A7693</f>
        <v>40773</v>
      </c>
      <c r="B7694" s="33" t="str">
        <f>Energy_Balance_WY2011!B7693</f>
        <v xml:space="preserve"> 12:00:00</v>
      </c>
      <c r="C7694" s="65">
        <v>0</v>
      </c>
      <c r="D7694" s="66">
        <v>0</v>
      </c>
      <c r="E7694" s="66">
        <v>0</v>
      </c>
      <c r="F7694" s="65">
        <f t="shared" si="725"/>
        <v>1291.8656999999996</v>
      </c>
      <c r="G7694" s="66">
        <f t="shared" si="726"/>
        <v>1244.1367999999975</v>
      </c>
      <c r="H7694" s="67">
        <f t="shared" si="727"/>
        <v>56.235020000000006</v>
      </c>
      <c r="I7694" s="66">
        <v>0</v>
      </c>
      <c r="J7694" s="67">
        <f t="shared" si="724"/>
        <v>0</v>
      </c>
      <c r="K7694" s="14">
        <f t="shared" si="722"/>
        <v>0</v>
      </c>
      <c r="L7694" s="4" t="str">
        <f t="shared" si="723"/>
        <v/>
      </c>
    </row>
    <row r="7695" spans="1:12" x14ac:dyDescent="0.25">
      <c r="A7695" s="16">
        <f>Energy_Balance_WY2011!A7694</f>
        <v>40773</v>
      </c>
      <c r="B7695" s="33" t="str">
        <f>Energy_Balance_WY2011!B7694</f>
        <v xml:space="preserve"> 13:00:00</v>
      </c>
      <c r="C7695" s="65">
        <v>0</v>
      </c>
      <c r="D7695" s="66">
        <v>0</v>
      </c>
      <c r="E7695" s="66">
        <v>0</v>
      </c>
      <c r="F7695" s="65">
        <f t="shared" si="725"/>
        <v>1291.8656999999996</v>
      </c>
      <c r="G7695" s="66">
        <f t="shared" si="726"/>
        <v>1244.1367999999975</v>
      </c>
      <c r="H7695" s="67">
        <f t="shared" si="727"/>
        <v>56.235020000000006</v>
      </c>
      <c r="I7695" s="66">
        <v>0</v>
      </c>
      <c r="J7695" s="67">
        <f t="shared" si="724"/>
        <v>0</v>
      </c>
      <c r="K7695" s="14">
        <f t="shared" si="722"/>
        <v>0</v>
      </c>
      <c r="L7695" s="4" t="str">
        <f t="shared" si="723"/>
        <v/>
      </c>
    </row>
    <row r="7696" spans="1:12" x14ac:dyDescent="0.25">
      <c r="A7696" s="16">
        <f>Energy_Balance_WY2011!A7695</f>
        <v>40773</v>
      </c>
      <c r="B7696" s="33" t="str">
        <f>Energy_Balance_WY2011!B7695</f>
        <v xml:space="preserve"> 14:00:00</v>
      </c>
      <c r="C7696" s="65">
        <v>0</v>
      </c>
      <c r="D7696" s="66">
        <v>0</v>
      </c>
      <c r="E7696" s="66">
        <v>0</v>
      </c>
      <c r="F7696" s="65">
        <f t="shared" si="725"/>
        <v>1291.8656999999996</v>
      </c>
      <c r="G7696" s="66">
        <f t="shared" si="726"/>
        <v>1244.1367999999975</v>
      </c>
      <c r="H7696" s="67">
        <f t="shared" si="727"/>
        <v>56.235020000000006</v>
      </c>
      <c r="I7696" s="66">
        <v>0</v>
      </c>
      <c r="J7696" s="67">
        <f t="shared" si="724"/>
        <v>0</v>
      </c>
      <c r="K7696" s="14">
        <f t="shared" si="722"/>
        <v>0</v>
      </c>
      <c r="L7696" s="4" t="str">
        <f t="shared" si="723"/>
        <v/>
      </c>
    </row>
    <row r="7697" spans="1:12" x14ac:dyDescent="0.25">
      <c r="A7697" s="16">
        <f>Energy_Balance_WY2011!A7696</f>
        <v>40773</v>
      </c>
      <c r="B7697" s="33" t="str">
        <f>Energy_Balance_WY2011!B7696</f>
        <v xml:space="preserve"> 15:00:00</v>
      </c>
      <c r="C7697" s="65">
        <v>0</v>
      </c>
      <c r="D7697" s="66">
        <v>0</v>
      </c>
      <c r="E7697" s="66">
        <v>0</v>
      </c>
      <c r="F7697" s="65">
        <f t="shared" si="725"/>
        <v>1291.8656999999996</v>
      </c>
      <c r="G7697" s="66">
        <f t="shared" si="726"/>
        <v>1244.1367999999975</v>
      </c>
      <c r="H7697" s="67">
        <f t="shared" si="727"/>
        <v>56.235020000000006</v>
      </c>
      <c r="I7697" s="66">
        <v>0</v>
      </c>
      <c r="J7697" s="67">
        <f t="shared" si="724"/>
        <v>0</v>
      </c>
      <c r="K7697" s="14">
        <f t="shared" si="722"/>
        <v>0</v>
      </c>
      <c r="L7697" s="4" t="str">
        <f t="shared" si="723"/>
        <v/>
      </c>
    </row>
    <row r="7698" spans="1:12" x14ac:dyDescent="0.25">
      <c r="A7698" s="16">
        <f>Energy_Balance_WY2011!A7697</f>
        <v>40773</v>
      </c>
      <c r="B7698" s="33" t="str">
        <f>Energy_Balance_WY2011!B7697</f>
        <v xml:space="preserve"> 16:00:00</v>
      </c>
      <c r="C7698" s="65">
        <v>0</v>
      </c>
      <c r="D7698" s="66">
        <v>0</v>
      </c>
      <c r="E7698" s="66">
        <v>0</v>
      </c>
      <c r="F7698" s="65">
        <f t="shared" si="725"/>
        <v>1291.8656999999996</v>
      </c>
      <c r="G7698" s="66">
        <f t="shared" si="726"/>
        <v>1244.1367999999975</v>
      </c>
      <c r="H7698" s="67">
        <f t="shared" si="727"/>
        <v>56.235020000000006</v>
      </c>
      <c r="I7698" s="66">
        <v>0</v>
      </c>
      <c r="J7698" s="67">
        <f t="shared" si="724"/>
        <v>0</v>
      </c>
      <c r="K7698" s="14">
        <f t="shared" si="722"/>
        <v>0</v>
      </c>
      <c r="L7698" s="4" t="str">
        <f t="shared" si="723"/>
        <v/>
      </c>
    </row>
    <row r="7699" spans="1:12" x14ac:dyDescent="0.25">
      <c r="A7699" s="16">
        <f>Energy_Balance_WY2011!A7698</f>
        <v>40773</v>
      </c>
      <c r="B7699" s="33" t="str">
        <f>Energy_Balance_WY2011!B7698</f>
        <v xml:space="preserve"> 17:00:00</v>
      </c>
      <c r="C7699" s="65">
        <v>0</v>
      </c>
      <c r="D7699" s="66">
        <v>0</v>
      </c>
      <c r="E7699" s="66">
        <v>0</v>
      </c>
      <c r="F7699" s="65">
        <f t="shared" si="725"/>
        <v>1291.8656999999996</v>
      </c>
      <c r="G7699" s="66">
        <f t="shared" si="726"/>
        <v>1244.1367999999975</v>
      </c>
      <c r="H7699" s="67">
        <f t="shared" si="727"/>
        <v>56.235020000000006</v>
      </c>
      <c r="I7699" s="66">
        <v>0</v>
      </c>
      <c r="J7699" s="67">
        <f t="shared" si="724"/>
        <v>0</v>
      </c>
      <c r="K7699" s="14">
        <f t="shared" si="722"/>
        <v>0</v>
      </c>
      <c r="L7699" s="4" t="str">
        <f t="shared" si="723"/>
        <v/>
      </c>
    </row>
    <row r="7700" spans="1:12" x14ac:dyDescent="0.25">
      <c r="A7700" s="16">
        <f>Energy_Balance_WY2011!A7699</f>
        <v>40773</v>
      </c>
      <c r="B7700" s="33" t="str">
        <f>Energy_Balance_WY2011!B7699</f>
        <v xml:space="preserve"> 18:00:00</v>
      </c>
      <c r="C7700" s="65">
        <v>0</v>
      </c>
      <c r="D7700" s="66">
        <v>0</v>
      </c>
      <c r="E7700" s="66">
        <v>0</v>
      </c>
      <c r="F7700" s="65">
        <f t="shared" si="725"/>
        <v>1291.8656999999996</v>
      </c>
      <c r="G7700" s="66">
        <f t="shared" si="726"/>
        <v>1244.1367999999975</v>
      </c>
      <c r="H7700" s="67">
        <f t="shared" si="727"/>
        <v>56.235020000000006</v>
      </c>
      <c r="I7700" s="66">
        <v>0</v>
      </c>
      <c r="J7700" s="67">
        <f t="shared" si="724"/>
        <v>0</v>
      </c>
      <c r="K7700" s="14">
        <f t="shared" si="722"/>
        <v>0</v>
      </c>
      <c r="L7700" s="4" t="str">
        <f t="shared" si="723"/>
        <v/>
      </c>
    </row>
    <row r="7701" spans="1:12" x14ac:dyDescent="0.25">
      <c r="A7701" s="16">
        <f>Energy_Balance_WY2011!A7700</f>
        <v>40773</v>
      </c>
      <c r="B7701" s="33" t="str">
        <f>Energy_Balance_WY2011!B7700</f>
        <v xml:space="preserve"> 19:00:00</v>
      </c>
      <c r="C7701" s="65">
        <v>0</v>
      </c>
      <c r="D7701" s="66">
        <v>0</v>
      </c>
      <c r="E7701" s="66">
        <v>0</v>
      </c>
      <c r="F7701" s="65">
        <f t="shared" si="725"/>
        <v>1291.8656999999996</v>
      </c>
      <c r="G7701" s="66">
        <f t="shared" si="726"/>
        <v>1244.1367999999975</v>
      </c>
      <c r="H7701" s="67">
        <f t="shared" si="727"/>
        <v>56.235020000000006</v>
      </c>
      <c r="I7701" s="66">
        <v>0</v>
      </c>
      <c r="J7701" s="67">
        <f t="shared" si="724"/>
        <v>0</v>
      </c>
      <c r="K7701" s="14">
        <f t="shared" si="722"/>
        <v>0</v>
      </c>
      <c r="L7701" s="4" t="str">
        <f t="shared" si="723"/>
        <v/>
      </c>
    </row>
    <row r="7702" spans="1:12" x14ac:dyDescent="0.25">
      <c r="A7702" s="16">
        <f>Energy_Balance_WY2011!A7701</f>
        <v>40773</v>
      </c>
      <c r="B7702" s="33" t="str">
        <f>Energy_Balance_WY2011!B7701</f>
        <v xml:space="preserve"> 20:00:00</v>
      </c>
      <c r="C7702" s="65">
        <v>0</v>
      </c>
      <c r="D7702" s="66">
        <v>0</v>
      </c>
      <c r="E7702" s="66">
        <v>0</v>
      </c>
      <c r="F7702" s="65">
        <f t="shared" si="725"/>
        <v>1291.8656999999996</v>
      </c>
      <c r="G7702" s="66">
        <f t="shared" si="726"/>
        <v>1244.1367999999975</v>
      </c>
      <c r="H7702" s="67">
        <f t="shared" si="727"/>
        <v>56.235020000000006</v>
      </c>
      <c r="I7702" s="66">
        <v>0</v>
      </c>
      <c r="J7702" s="67">
        <f t="shared" si="724"/>
        <v>0</v>
      </c>
      <c r="K7702" s="14">
        <f t="shared" si="722"/>
        <v>0</v>
      </c>
      <c r="L7702" s="4" t="str">
        <f t="shared" si="723"/>
        <v/>
      </c>
    </row>
    <row r="7703" spans="1:12" x14ac:dyDescent="0.25">
      <c r="A7703" s="16">
        <f>Energy_Balance_WY2011!A7702</f>
        <v>40773</v>
      </c>
      <c r="B7703" s="33" t="str">
        <f>Energy_Balance_WY2011!B7702</f>
        <v xml:space="preserve"> 21:00:00</v>
      </c>
      <c r="C7703" s="65">
        <v>0</v>
      </c>
      <c r="D7703" s="66">
        <v>0</v>
      </c>
      <c r="E7703" s="66">
        <v>0</v>
      </c>
      <c r="F7703" s="65">
        <f t="shared" si="725"/>
        <v>1291.8656999999996</v>
      </c>
      <c r="G7703" s="66">
        <f t="shared" si="726"/>
        <v>1244.1367999999975</v>
      </c>
      <c r="H7703" s="67">
        <f t="shared" si="727"/>
        <v>56.235020000000006</v>
      </c>
      <c r="I7703" s="66">
        <v>0</v>
      </c>
      <c r="J7703" s="67">
        <f t="shared" si="724"/>
        <v>0</v>
      </c>
      <c r="K7703" s="14">
        <f t="shared" si="722"/>
        <v>0</v>
      </c>
      <c r="L7703" s="4" t="str">
        <f t="shared" si="723"/>
        <v/>
      </c>
    </row>
    <row r="7704" spans="1:12" x14ac:dyDescent="0.25">
      <c r="A7704" s="16">
        <f>Energy_Balance_WY2011!A7703</f>
        <v>40773</v>
      </c>
      <c r="B7704" s="33" t="str">
        <f>Energy_Balance_WY2011!B7703</f>
        <v xml:space="preserve"> 22:00:00</v>
      </c>
      <c r="C7704" s="65">
        <v>0</v>
      </c>
      <c r="D7704" s="66">
        <v>0</v>
      </c>
      <c r="E7704" s="66">
        <v>0</v>
      </c>
      <c r="F7704" s="65">
        <f t="shared" si="725"/>
        <v>1291.8656999999996</v>
      </c>
      <c r="G7704" s="66">
        <f t="shared" si="726"/>
        <v>1244.1367999999975</v>
      </c>
      <c r="H7704" s="67">
        <f t="shared" si="727"/>
        <v>56.235020000000006</v>
      </c>
      <c r="I7704" s="66">
        <v>0</v>
      </c>
      <c r="J7704" s="67">
        <f t="shared" si="724"/>
        <v>0</v>
      </c>
      <c r="K7704" s="14">
        <f t="shared" si="722"/>
        <v>0</v>
      </c>
      <c r="L7704" s="4" t="str">
        <f t="shared" si="723"/>
        <v/>
      </c>
    </row>
    <row r="7705" spans="1:12" x14ac:dyDescent="0.25">
      <c r="A7705" s="16">
        <f>Energy_Balance_WY2011!A7704</f>
        <v>40773</v>
      </c>
      <c r="B7705" s="33" t="str">
        <f>Energy_Balance_WY2011!B7704</f>
        <v xml:space="preserve"> 23:00:00</v>
      </c>
      <c r="C7705" s="65">
        <v>0</v>
      </c>
      <c r="D7705" s="66">
        <v>0</v>
      </c>
      <c r="E7705" s="66">
        <v>0</v>
      </c>
      <c r="F7705" s="65">
        <f t="shared" si="725"/>
        <v>1291.8656999999996</v>
      </c>
      <c r="G7705" s="66">
        <f t="shared" si="726"/>
        <v>1244.1367999999975</v>
      </c>
      <c r="H7705" s="67">
        <f t="shared" si="727"/>
        <v>56.235020000000006</v>
      </c>
      <c r="I7705" s="66">
        <v>0</v>
      </c>
      <c r="J7705" s="67">
        <f t="shared" si="724"/>
        <v>0</v>
      </c>
      <c r="K7705" s="14">
        <f t="shared" si="722"/>
        <v>0</v>
      </c>
      <c r="L7705" s="4" t="str">
        <f t="shared" si="723"/>
        <v/>
      </c>
    </row>
    <row r="7706" spans="1:12" x14ac:dyDescent="0.25">
      <c r="A7706" s="16">
        <f>Energy_Balance_WY2011!A7705</f>
        <v>40773</v>
      </c>
      <c r="B7706" s="33" t="str">
        <f>Energy_Balance_WY2011!B7705</f>
        <v xml:space="preserve"> 24:00:00</v>
      </c>
      <c r="C7706" s="65">
        <v>0</v>
      </c>
      <c r="D7706" s="66">
        <v>0</v>
      </c>
      <c r="E7706" s="66">
        <v>0</v>
      </c>
      <c r="F7706" s="65">
        <f t="shared" si="725"/>
        <v>1291.8656999999996</v>
      </c>
      <c r="G7706" s="66">
        <f t="shared" si="726"/>
        <v>1244.1367999999975</v>
      </c>
      <c r="H7706" s="67">
        <f t="shared" si="727"/>
        <v>56.235020000000006</v>
      </c>
      <c r="I7706" s="66">
        <v>0</v>
      </c>
      <c r="J7706" s="67">
        <f t="shared" si="724"/>
        <v>0</v>
      </c>
      <c r="K7706" s="14">
        <f t="shared" si="722"/>
        <v>0</v>
      </c>
      <c r="L7706" s="4" t="str">
        <f t="shared" si="723"/>
        <v/>
      </c>
    </row>
    <row r="7707" spans="1:12" x14ac:dyDescent="0.25">
      <c r="A7707" s="16">
        <f>Energy_Balance_WY2011!A7706</f>
        <v>40774</v>
      </c>
      <c r="B7707" s="33" t="str">
        <f>Energy_Balance_WY2011!B7706</f>
        <v xml:space="preserve"> 01:00:00</v>
      </c>
      <c r="C7707" s="65">
        <v>0</v>
      </c>
      <c r="D7707" s="66">
        <v>0</v>
      </c>
      <c r="E7707" s="66">
        <v>0</v>
      </c>
      <c r="F7707" s="65">
        <f t="shared" si="725"/>
        <v>1291.8656999999996</v>
      </c>
      <c r="G7707" s="66">
        <f t="shared" si="726"/>
        <v>1244.1367999999975</v>
      </c>
      <c r="H7707" s="67">
        <f t="shared" si="727"/>
        <v>56.235020000000006</v>
      </c>
      <c r="I7707" s="66">
        <v>0</v>
      </c>
      <c r="J7707" s="67">
        <f t="shared" si="724"/>
        <v>0</v>
      </c>
      <c r="K7707" s="14">
        <f t="shared" si="722"/>
        <v>0</v>
      </c>
      <c r="L7707" s="4" t="str">
        <f t="shared" si="723"/>
        <v/>
      </c>
    </row>
    <row r="7708" spans="1:12" x14ac:dyDescent="0.25">
      <c r="A7708" s="16">
        <f>Energy_Balance_WY2011!A7707</f>
        <v>40774</v>
      </c>
      <c r="B7708" s="33" t="str">
        <f>Energy_Balance_WY2011!B7707</f>
        <v xml:space="preserve"> 02:00:00</v>
      </c>
      <c r="C7708" s="65">
        <v>0</v>
      </c>
      <c r="D7708" s="66">
        <v>0</v>
      </c>
      <c r="E7708" s="66">
        <v>0</v>
      </c>
      <c r="F7708" s="65">
        <f t="shared" si="725"/>
        <v>1291.8656999999996</v>
      </c>
      <c r="G7708" s="66">
        <f t="shared" si="726"/>
        <v>1244.1367999999975</v>
      </c>
      <c r="H7708" s="67">
        <f t="shared" si="727"/>
        <v>56.235020000000006</v>
      </c>
      <c r="I7708" s="66">
        <v>0</v>
      </c>
      <c r="J7708" s="67">
        <f t="shared" si="724"/>
        <v>0</v>
      </c>
      <c r="K7708" s="14">
        <f t="shared" si="722"/>
        <v>0</v>
      </c>
      <c r="L7708" s="4" t="str">
        <f t="shared" si="723"/>
        <v/>
      </c>
    </row>
    <row r="7709" spans="1:12" x14ac:dyDescent="0.25">
      <c r="A7709" s="16">
        <f>Energy_Balance_WY2011!A7708</f>
        <v>40774</v>
      </c>
      <c r="B7709" s="33" t="str">
        <f>Energy_Balance_WY2011!B7708</f>
        <v xml:space="preserve"> 03:00:00</v>
      </c>
      <c r="C7709" s="65">
        <v>0</v>
      </c>
      <c r="D7709" s="66">
        <v>0</v>
      </c>
      <c r="E7709" s="66">
        <v>0</v>
      </c>
      <c r="F7709" s="65">
        <f t="shared" si="725"/>
        <v>1291.8656999999996</v>
      </c>
      <c r="G7709" s="66">
        <f t="shared" si="726"/>
        <v>1244.1367999999975</v>
      </c>
      <c r="H7709" s="67">
        <f t="shared" si="727"/>
        <v>56.235020000000006</v>
      </c>
      <c r="I7709" s="66">
        <v>0</v>
      </c>
      <c r="J7709" s="67">
        <f t="shared" si="724"/>
        <v>0</v>
      </c>
      <c r="K7709" s="14">
        <f t="shared" si="722"/>
        <v>0</v>
      </c>
      <c r="L7709" s="4" t="str">
        <f t="shared" si="723"/>
        <v/>
      </c>
    </row>
    <row r="7710" spans="1:12" x14ac:dyDescent="0.25">
      <c r="A7710" s="16">
        <f>Energy_Balance_WY2011!A7709</f>
        <v>40774</v>
      </c>
      <c r="B7710" s="33" t="str">
        <f>Energy_Balance_WY2011!B7709</f>
        <v xml:space="preserve"> 04:00:00</v>
      </c>
      <c r="C7710" s="65">
        <v>0</v>
      </c>
      <c r="D7710" s="66">
        <v>0</v>
      </c>
      <c r="E7710" s="66">
        <v>0</v>
      </c>
      <c r="F7710" s="65">
        <f t="shared" si="725"/>
        <v>1291.8656999999996</v>
      </c>
      <c r="G7710" s="66">
        <f t="shared" si="726"/>
        <v>1244.1367999999975</v>
      </c>
      <c r="H7710" s="67">
        <f t="shared" si="727"/>
        <v>56.235020000000006</v>
      </c>
      <c r="I7710" s="66">
        <v>0</v>
      </c>
      <c r="J7710" s="67">
        <f t="shared" si="724"/>
        <v>0</v>
      </c>
      <c r="K7710" s="14">
        <f t="shared" si="722"/>
        <v>0</v>
      </c>
      <c r="L7710" s="4" t="str">
        <f t="shared" si="723"/>
        <v/>
      </c>
    </row>
    <row r="7711" spans="1:12" x14ac:dyDescent="0.25">
      <c r="A7711" s="16">
        <f>Energy_Balance_WY2011!A7710</f>
        <v>40774</v>
      </c>
      <c r="B7711" s="33" t="str">
        <f>Energy_Balance_WY2011!B7710</f>
        <v xml:space="preserve"> 05:00:00</v>
      </c>
      <c r="C7711" s="65">
        <v>0</v>
      </c>
      <c r="D7711" s="66">
        <v>0</v>
      </c>
      <c r="E7711" s="66">
        <v>0</v>
      </c>
      <c r="F7711" s="65">
        <f t="shared" si="725"/>
        <v>1291.8656999999996</v>
      </c>
      <c r="G7711" s="66">
        <f t="shared" si="726"/>
        <v>1244.1367999999975</v>
      </c>
      <c r="H7711" s="67">
        <f t="shared" si="727"/>
        <v>56.235020000000006</v>
      </c>
      <c r="I7711" s="66">
        <v>0</v>
      </c>
      <c r="J7711" s="67">
        <f t="shared" si="724"/>
        <v>0</v>
      </c>
      <c r="K7711" s="14">
        <f t="shared" si="722"/>
        <v>0</v>
      </c>
      <c r="L7711" s="4" t="str">
        <f t="shared" si="723"/>
        <v/>
      </c>
    </row>
    <row r="7712" spans="1:12" x14ac:dyDescent="0.25">
      <c r="A7712" s="16">
        <f>Energy_Balance_WY2011!A7711</f>
        <v>40774</v>
      </c>
      <c r="B7712" s="33" t="str">
        <f>Energy_Balance_WY2011!B7711</f>
        <v xml:space="preserve"> 06:00:00</v>
      </c>
      <c r="C7712" s="65">
        <v>0</v>
      </c>
      <c r="D7712" s="66">
        <v>0</v>
      </c>
      <c r="E7712" s="66">
        <v>0</v>
      </c>
      <c r="F7712" s="65">
        <f t="shared" si="725"/>
        <v>1291.8656999999996</v>
      </c>
      <c r="G7712" s="66">
        <f t="shared" si="726"/>
        <v>1244.1367999999975</v>
      </c>
      <c r="H7712" s="67">
        <f t="shared" si="727"/>
        <v>56.235020000000006</v>
      </c>
      <c r="I7712" s="66">
        <v>0</v>
      </c>
      <c r="J7712" s="67">
        <f t="shared" si="724"/>
        <v>0</v>
      </c>
      <c r="K7712" s="14">
        <f t="shared" si="722"/>
        <v>0</v>
      </c>
      <c r="L7712" s="4" t="str">
        <f t="shared" si="723"/>
        <v/>
      </c>
    </row>
    <row r="7713" spans="1:12" x14ac:dyDescent="0.25">
      <c r="A7713" s="16">
        <f>Energy_Balance_WY2011!A7712</f>
        <v>40774</v>
      </c>
      <c r="B7713" s="33" t="str">
        <f>Energy_Balance_WY2011!B7712</f>
        <v xml:space="preserve"> 07:00:00</v>
      </c>
      <c r="C7713" s="65">
        <v>0</v>
      </c>
      <c r="D7713" s="66">
        <v>0</v>
      </c>
      <c r="E7713" s="66">
        <v>0</v>
      </c>
      <c r="F7713" s="65">
        <f t="shared" si="725"/>
        <v>1291.8656999999996</v>
      </c>
      <c r="G7713" s="66">
        <f t="shared" si="726"/>
        <v>1244.1367999999975</v>
      </c>
      <c r="H7713" s="67">
        <f t="shared" si="727"/>
        <v>56.235020000000006</v>
      </c>
      <c r="I7713" s="66">
        <v>0</v>
      </c>
      <c r="J7713" s="67">
        <f t="shared" si="724"/>
        <v>0</v>
      </c>
      <c r="K7713" s="14">
        <f t="shared" si="722"/>
        <v>0</v>
      </c>
      <c r="L7713" s="4" t="str">
        <f t="shared" si="723"/>
        <v/>
      </c>
    </row>
    <row r="7714" spans="1:12" x14ac:dyDescent="0.25">
      <c r="A7714" s="16">
        <f>Energy_Balance_WY2011!A7713</f>
        <v>40774</v>
      </c>
      <c r="B7714" s="33" t="str">
        <f>Energy_Balance_WY2011!B7713</f>
        <v xml:space="preserve"> 08:00:00</v>
      </c>
      <c r="C7714" s="65">
        <v>0</v>
      </c>
      <c r="D7714" s="66">
        <v>0</v>
      </c>
      <c r="E7714" s="66">
        <v>0</v>
      </c>
      <c r="F7714" s="65">
        <f t="shared" si="725"/>
        <v>1291.8656999999996</v>
      </c>
      <c r="G7714" s="66">
        <f t="shared" si="726"/>
        <v>1244.1367999999975</v>
      </c>
      <c r="H7714" s="67">
        <f t="shared" si="727"/>
        <v>56.235020000000006</v>
      </c>
      <c r="I7714" s="66">
        <v>0</v>
      </c>
      <c r="J7714" s="67">
        <f t="shared" si="724"/>
        <v>0</v>
      </c>
      <c r="K7714" s="14">
        <f t="shared" si="722"/>
        <v>0</v>
      </c>
      <c r="L7714" s="4" t="str">
        <f t="shared" si="723"/>
        <v/>
      </c>
    </row>
    <row r="7715" spans="1:12" x14ac:dyDescent="0.25">
      <c r="A7715" s="16">
        <f>Energy_Balance_WY2011!A7714</f>
        <v>40774</v>
      </c>
      <c r="B7715" s="33" t="str">
        <f>Energy_Balance_WY2011!B7714</f>
        <v xml:space="preserve"> 09:00:00</v>
      </c>
      <c r="C7715" s="65">
        <v>0</v>
      </c>
      <c r="D7715" s="66">
        <v>0</v>
      </c>
      <c r="E7715" s="66">
        <v>0</v>
      </c>
      <c r="F7715" s="65">
        <f t="shared" si="725"/>
        <v>1291.8656999999996</v>
      </c>
      <c r="G7715" s="66">
        <f t="shared" si="726"/>
        <v>1244.1367999999975</v>
      </c>
      <c r="H7715" s="67">
        <f t="shared" si="727"/>
        <v>56.235020000000006</v>
      </c>
      <c r="I7715" s="66">
        <v>0</v>
      </c>
      <c r="J7715" s="67">
        <f t="shared" si="724"/>
        <v>0</v>
      </c>
      <c r="K7715" s="14">
        <f t="shared" si="722"/>
        <v>0</v>
      </c>
      <c r="L7715" s="4" t="str">
        <f t="shared" si="723"/>
        <v/>
      </c>
    </row>
    <row r="7716" spans="1:12" x14ac:dyDescent="0.25">
      <c r="A7716" s="16">
        <f>Energy_Balance_WY2011!A7715</f>
        <v>40774</v>
      </c>
      <c r="B7716" s="33" t="str">
        <f>Energy_Balance_WY2011!B7715</f>
        <v xml:space="preserve"> 10:00:00</v>
      </c>
      <c r="C7716" s="65">
        <v>0</v>
      </c>
      <c r="D7716" s="66">
        <v>0</v>
      </c>
      <c r="E7716" s="66">
        <v>0</v>
      </c>
      <c r="F7716" s="65">
        <f t="shared" si="725"/>
        <v>1291.8656999999996</v>
      </c>
      <c r="G7716" s="66">
        <f t="shared" si="726"/>
        <v>1244.1367999999975</v>
      </c>
      <c r="H7716" s="67">
        <f t="shared" si="727"/>
        <v>56.235020000000006</v>
      </c>
      <c r="I7716" s="66">
        <v>0</v>
      </c>
      <c r="J7716" s="67">
        <f t="shared" si="724"/>
        <v>0</v>
      </c>
      <c r="K7716" s="14">
        <f t="shared" si="722"/>
        <v>0</v>
      </c>
      <c r="L7716" s="4" t="str">
        <f t="shared" si="723"/>
        <v/>
      </c>
    </row>
    <row r="7717" spans="1:12" x14ac:dyDescent="0.25">
      <c r="A7717" s="16">
        <f>Energy_Balance_WY2011!A7716</f>
        <v>40774</v>
      </c>
      <c r="B7717" s="33" t="str">
        <f>Energy_Balance_WY2011!B7716</f>
        <v xml:space="preserve"> 11:00:00</v>
      </c>
      <c r="C7717" s="65">
        <v>0</v>
      </c>
      <c r="D7717" s="66">
        <v>0</v>
      </c>
      <c r="E7717" s="66">
        <v>0</v>
      </c>
      <c r="F7717" s="65">
        <f t="shared" si="725"/>
        <v>1291.8656999999996</v>
      </c>
      <c r="G7717" s="66">
        <f t="shared" si="726"/>
        <v>1244.1367999999975</v>
      </c>
      <c r="H7717" s="67">
        <f t="shared" si="727"/>
        <v>56.235020000000006</v>
      </c>
      <c r="I7717" s="66">
        <v>0</v>
      </c>
      <c r="J7717" s="67">
        <f t="shared" si="724"/>
        <v>0</v>
      </c>
      <c r="K7717" s="14">
        <f t="shared" si="722"/>
        <v>0</v>
      </c>
      <c r="L7717" s="4" t="str">
        <f t="shared" si="723"/>
        <v/>
      </c>
    </row>
    <row r="7718" spans="1:12" x14ac:dyDescent="0.25">
      <c r="A7718" s="16">
        <f>Energy_Balance_WY2011!A7717</f>
        <v>40774</v>
      </c>
      <c r="B7718" s="33" t="str">
        <f>Energy_Balance_WY2011!B7717</f>
        <v xml:space="preserve"> 12:00:00</v>
      </c>
      <c r="C7718" s="65">
        <v>0</v>
      </c>
      <c r="D7718" s="66">
        <v>0</v>
      </c>
      <c r="E7718" s="66">
        <v>0</v>
      </c>
      <c r="F7718" s="65">
        <f t="shared" si="725"/>
        <v>1291.8656999999996</v>
      </c>
      <c r="G7718" s="66">
        <f t="shared" si="726"/>
        <v>1244.1367999999975</v>
      </c>
      <c r="H7718" s="67">
        <f t="shared" si="727"/>
        <v>56.235020000000006</v>
      </c>
      <c r="I7718" s="66">
        <v>0</v>
      </c>
      <c r="J7718" s="67">
        <f t="shared" si="724"/>
        <v>0</v>
      </c>
      <c r="K7718" s="14">
        <f t="shared" si="722"/>
        <v>0</v>
      </c>
      <c r="L7718" s="4" t="str">
        <f t="shared" si="723"/>
        <v/>
      </c>
    </row>
    <row r="7719" spans="1:12" x14ac:dyDescent="0.25">
      <c r="A7719" s="16">
        <f>Energy_Balance_WY2011!A7718</f>
        <v>40774</v>
      </c>
      <c r="B7719" s="33" t="str">
        <f>Energy_Balance_WY2011!B7718</f>
        <v xml:space="preserve"> 13:00:00</v>
      </c>
      <c r="C7719" s="65">
        <v>0</v>
      </c>
      <c r="D7719" s="66">
        <v>0</v>
      </c>
      <c r="E7719" s="66">
        <v>0</v>
      </c>
      <c r="F7719" s="65">
        <f t="shared" si="725"/>
        <v>1291.8656999999996</v>
      </c>
      <c r="G7719" s="66">
        <f t="shared" si="726"/>
        <v>1244.1367999999975</v>
      </c>
      <c r="H7719" s="67">
        <f t="shared" si="727"/>
        <v>56.235020000000006</v>
      </c>
      <c r="I7719" s="66">
        <v>0</v>
      </c>
      <c r="J7719" s="67">
        <f t="shared" si="724"/>
        <v>0</v>
      </c>
      <c r="K7719" s="14">
        <f t="shared" si="722"/>
        <v>0</v>
      </c>
      <c r="L7719" s="4" t="str">
        <f t="shared" si="723"/>
        <v/>
      </c>
    </row>
    <row r="7720" spans="1:12" x14ac:dyDescent="0.25">
      <c r="A7720" s="16">
        <f>Energy_Balance_WY2011!A7719</f>
        <v>40774</v>
      </c>
      <c r="B7720" s="33" t="str">
        <f>Energy_Balance_WY2011!B7719</f>
        <v xml:space="preserve"> 14:00:00</v>
      </c>
      <c r="C7720" s="65">
        <v>0</v>
      </c>
      <c r="D7720" s="66">
        <v>0</v>
      </c>
      <c r="E7720" s="66">
        <v>0</v>
      </c>
      <c r="F7720" s="65">
        <f t="shared" si="725"/>
        <v>1291.8656999999996</v>
      </c>
      <c r="G7720" s="66">
        <f t="shared" si="726"/>
        <v>1244.1367999999975</v>
      </c>
      <c r="H7720" s="67">
        <f t="shared" si="727"/>
        <v>56.235020000000006</v>
      </c>
      <c r="I7720" s="66">
        <v>0</v>
      </c>
      <c r="J7720" s="67">
        <f t="shared" si="724"/>
        <v>0</v>
      </c>
      <c r="K7720" s="14">
        <f t="shared" si="722"/>
        <v>0</v>
      </c>
      <c r="L7720" s="4" t="str">
        <f t="shared" si="723"/>
        <v/>
      </c>
    </row>
    <row r="7721" spans="1:12" x14ac:dyDescent="0.25">
      <c r="A7721" s="16">
        <f>Energy_Balance_WY2011!A7720</f>
        <v>40774</v>
      </c>
      <c r="B7721" s="33" t="str">
        <f>Energy_Balance_WY2011!B7720</f>
        <v xml:space="preserve"> 15:00:00</v>
      </c>
      <c r="C7721" s="65">
        <v>2.0059999999999998</v>
      </c>
      <c r="D7721" s="66">
        <v>2.0059999999999998</v>
      </c>
      <c r="E7721" s="66">
        <v>0</v>
      </c>
      <c r="F7721" s="65">
        <f t="shared" si="725"/>
        <v>1293.8716999999997</v>
      </c>
      <c r="G7721" s="66">
        <f t="shared" si="726"/>
        <v>1246.1427999999976</v>
      </c>
      <c r="H7721" s="67">
        <f t="shared" si="727"/>
        <v>56.235020000000006</v>
      </c>
      <c r="I7721" s="66">
        <v>0</v>
      </c>
      <c r="J7721" s="67">
        <f t="shared" si="724"/>
        <v>0</v>
      </c>
      <c r="K7721" s="14">
        <f t="shared" si="722"/>
        <v>0</v>
      </c>
      <c r="L7721" s="4" t="str">
        <f t="shared" si="723"/>
        <v/>
      </c>
    </row>
    <row r="7722" spans="1:12" x14ac:dyDescent="0.25">
      <c r="A7722" s="16">
        <f>Energy_Balance_WY2011!A7721</f>
        <v>40774</v>
      </c>
      <c r="B7722" s="33" t="str">
        <f>Energy_Balance_WY2011!B7721</f>
        <v xml:space="preserve"> 16:00:00</v>
      </c>
      <c r="C7722" s="65">
        <v>1.0029999999999999</v>
      </c>
      <c r="D7722" s="66">
        <v>1.0029999999999999</v>
      </c>
      <c r="E7722" s="66">
        <v>0</v>
      </c>
      <c r="F7722" s="65">
        <f t="shared" si="725"/>
        <v>1294.8746999999996</v>
      </c>
      <c r="G7722" s="66">
        <f t="shared" si="726"/>
        <v>1247.1457999999975</v>
      </c>
      <c r="H7722" s="67">
        <f t="shared" si="727"/>
        <v>56.235020000000006</v>
      </c>
      <c r="I7722" s="66">
        <v>0</v>
      </c>
      <c r="J7722" s="67">
        <f t="shared" si="724"/>
        <v>0</v>
      </c>
      <c r="K7722" s="14">
        <f t="shared" si="722"/>
        <v>0</v>
      </c>
      <c r="L7722" s="4" t="str">
        <f t="shared" si="723"/>
        <v/>
      </c>
    </row>
    <row r="7723" spans="1:12" x14ac:dyDescent="0.25">
      <c r="A7723" s="16">
        <f>Energy_Balance_WY2011!A7722</f>
        <v>40774</v>
      </c>
      <c r="B7723" s="33" t="str">
        <f>Energy_Balance_WY2011!B7722</f>
        <v xml:space="preserve"> 17:00:00</v>
      </c>
      <c r="C7723" s="65">
        <v>2.0059999999999998</v>
      </c>
      <c r="D7723" s="66">
        <v>2.0059999999999998</v>
      </c>
      <c r="E7723" s="66">
        <v>0</v>
      </c>
      <c r="F7723" s="65">
        <f t="shared" si="725"/>
        <v>1296.8806999999997</v>
      </c>
      <c r="G7723" s="66">
        <f t="shared" si="726"/>
        <v>1249.1517999999976</v>
      </c>
      <c r="H7723" s="67">
        <f t="shared" si="727"/>
        <v>56.235020000000006</v>
      </c>
      <c r="I7723" s="66">
        <v>0</v>
      </c>
      <c r="J7723" s="67">
        <f t="shared" si="724"/>
        <v>0</v>
      </c>
      <c r="K7723" s="14">
        <f t="shared" si="722"/>
        <v>0</v>
      </c>
      <c r="L7723" s="4" t="str">
        <f t="shared" si="723"/>
        <v/>
      </c>
    </row>
    <row r="7724" spans="1:12" x14ac:dyDescent="0.25">
      <c r="A7724" s="16">
        <f>Energy_Balance_WY2011!A7723</f>
        <v>40774</v>
      </c>
      <c r="B7724" s="33" t="str">
        <f>Energy_Balance_WY2011!B7723</f>
        <v xml:space="preserve"> 18:00:00</v>
      </c>
      <c r="C7724" s="65">
        <v>0</v>
      </c>
      <c r="D7724" s="66">
        <v>0</v>
      </c>
      <c r="E7724" s="66">
        <v>0</v>
      </c>
      <c r="F7724" s="65">
        <f t="shared" si="725"/>
        <v>1296.8806999999997</v>
      </c>
      <c r="G7724" s="66">
        <f t="shared" si="726"/>
        <v>1249.1517999999976</v>
      </c>
      <c r="H7724" s="67">
        <f t="shared" si="727"/>
        <v>56.235020000000006</v>
      </c>
      <c r="I7724" s="66">
        <v>0</v>
      </c>
      <c r="J7724" s="67">
        <f t="shared" si="724"/>
        <v>0</v>
      </c>
      <c r="K7724" s="14">
        <f t="shared" si="722"/>
        <v>0</v>
      </c>
      <c r="L7724" s="4" t="str">
        <f t="shared" si="723"/>
        <v/>
      </c>
    </row>
    <row r="7725" spans="1:12" x14ac:dyDescent="0.25">
      <c r="A7725" s="16">
        <f>Energy_Balance_WY2011!A7724</f>
        <v>40774</v>
      </c>
      <c r="B7725" s="33" t="str">
        <f>Energy_Balance_WY2011!B7724</f>
        <v xml:space="preserve"> 19:00:00</v>
      </c>
      <c r="C7725" s="65">
        <v>0</v>
      </c>
      <c r="D7725" s="66">
        <v>0</v>
      </c>
      <c r="E7725" s="66">
        <v>0</v>
      </c>
      <c r="F7725" s="65">
        <f t="shared" si="725"/>
        <v>1296.8806999999997</v>
      </c>
      <c r="G7725" s="66">
        <f t="shared" si="726"/>
        <v>1249.1517999999976</v>
      </c>
      <c r="H7725" s="67">
        <f t="shared" si="727"/>
        <v>56.235020000000006</v>
      </c>
      <c r="I7725" s="66">
        <v>0</v>
      </c>
      <c r="J7725" s="67">
        <f t="shared" si="724"/>
        <v>0</v>
      </c>
      <c r="K7725" s="14">
        <f t="shared" si="722"/>
        <v>0</v>
      </c>
      <c r="L7725" s="4" t="str">
        <f t="shared" si="723"/>
        <v/>
      </c>
    </row>
    <row r="7726" spans="1:12" x14ac:dyDescent="0.25">
      <c r="A7726" s="16">
        <f>Energy_Balance_WY2011!A7725</f>
        <v>40774</v>
      </c>
      <c r="B7726" s="33" t="str">
        <f>Energy_Balance_WY2011!B7725</f>
        <v xml:space="preserve"> 20:00:00</v>
      </c>
      <c r="C7726" s="65">
        <v>0</v>
      </c>
      <c r="D7726" s="66">
        <v>0</v>
      </c>
      <c r="E7726" s="66">
        <v>0</v>
      </c>
      <c r="F7726" s="65">
        <f t="shared" si="725"/>
        <v>1296.8806999999997</v>
      </c>
      <c r="G7726" s="66">
        <f t="shared" si="726"/>
        <v>1249.1517999999976</v>
      </c>
      <c r="H7726" s="67">
        <f t="shared" si="727"/>
        <v>56.235020000000006</v>
      </c>
      <c r="I7726" s="66">
        <v>0</v>
      </c>
      <c r="J7726" s="67">
        <f t="shared" si="724"/>
        <v>0</v>
      </c>
      <c r="K7726" s="14">
        <f t="shared" si="722"/>
        <v>0</v>
      </c>
      <c r="L7726" s="4" t="str">
        <f t="shared" si="723"/>
        <v/>
      </c>
    </row>
    <row r="7727" spans="1:12" x14ac:dyDescent="0.25">
      <c r="A7727" s="16">
        <f>Energy_Balance_WY2011!A7726</f>
        <v>40774</v>
      </c>
      <c r="B7727" s="33" t="str">
        <f>Energy_Balance_WY2011!B7726</f>
        <v xml:space="preserve"> 21:00:00</v>
      </c>
      <c r="C7727" s="65">
        <v>0</v>
      </c>
      <c r="D7727" s="66">
        <v>0</v>
      </c>
      <c r="E7727" s="66">
        <v>0</v>
      </c>
      <c r="F7727" s="65">
        <f t="shared" si="725"/>
        <v>1296.8806999999997</v>
      </c>
      <c r="G7727" s="66">
        <f t="shared" si="726"/>
        <v>1249.1517999999976</v>
      </c>
      <c r="H7727" s="67">
        <f t="shared" si="727"/>
        <v>56.235020000000006</v>
      </c>
      <c r="I7727" s="66">
        <v>0</v>
      </c>
      <c r="J7727" s="67">
        <f t="shared" si="724"/>
        <v>0</v>
      </c>
      <c r="K7727" s="14">
        <f t="shared" si="722"/>
        <v>0</v>
      </c>
      <c r="L7727" s="4" t="str">
        <f t="shared" si="723"/>
        <v/>
      </c>
    </row>
    <row r="7728" spans="1:12" x14ac:dyDescent="0.25">
      <c r="A7728" s="16">
        <f>Energy_Balance_WY2011!A7727</f>
        <v>40774</v>
      </c>
      <c r="B7728" s="33" t="str">
        <f>Energy_Balance_WY2011!B7727</f>
        <v xml:space="preserve"> 22:00:00</v>
      </c>
      <c r="C7728" s="65">
        <v>0</v>
      </c>
      <c r="D7728" s="66">
        <v>0</v>
      </c>
      <c r="E7728" s="66">
        <v>0</v>
      </c>
      <c r="F7728" s="65">
        <f t="shared" si="725"/>
        <v>1296.8806999999997</v>
      </c>
      <c r="G7728" s="66">
        <f t="shared" si="726"/>
        <v>1249.1517999999976</v>
      </c>
      <c r="H7728" s="67">
        <f t="shared" si="727"/>
        <v>56.235020000000006</v>
      </c>
      <c r="I7728" s="66">
        <v>0</v>
      </c>
      <c r="J7728" s="67">
        <f t="shared" si="724"/>
        <v>0</v>
      </c>
      <c r="K7728" s="14">
        <f t="shared" si="722"/>
        <v>0</v>
      </c>
      <c r="L7728" s="4" t="str">
        <f t="shared" si="723"/>
        <v/>
      </c>
    </row>
    <row r="7729" spans="1:12" x14ac:dyDescent="0.25">
      <c r="A7729" s="16">
        <f>Energy_Balance_WY2011!A7728</f>
        <v>40774</v>
      </c>
      <c r="B7729" s="33" t="str">
        <f>Energy_Balance_WY2011!B7728</f>
        <v xml:space="preserve"> 23:00:00</v>
      </c>
      <c r="C7729" s="65">
        <v>0</v>
      </c>
      <c r="D7729" s="66">
        <v>0</v>
      </c>
      <c r="E7729" s="66">
        <v>0</v>
      </c>
      <c r="F7729" s="65">
        <f t="shared" si="725"/>
        <v>1296.8806999999997</v>
      </c>
      <c r="G7729" s="66">
        <f t="shared" si="726"/>
        <v>1249.1517999999976</v>
      </c>
      <c r="H7729" s="67">
        <f t="shared" si="727"/>
        <v>56.235020000000006</v>
      </c>
      <c r="I7729" s="66">
        <v>0</v>
      </c>
      <c r="J7729" s="67">
        <f t="shared" si="724"/>
        <v>0</v>
      </c>
      <c r="K7729" s="14">
        <f t="shared" si="722"/>
        <v>0</v>
      </c>
      <c r="L7729" s="4" t="str">
        <f t="shared" si="723"/>
        <v/>
      </c>
    </row>
    <row r="7730" spans="1:12" x14ac:dyDescent="0.25">
      <c r="A7730" s="16">
        <f>Energy_Balance_WY2011!A7729</f>
        <v>40774</v>
      </c>
      <c r="B7730" s="33" t="str">
        <f>Energy_Balance_WY2011!B7729</f>
        <v xml:space="preserve"> 24:00:00</v>
      </c>
      <c r="C7730" s="65">
        <v>0</v>
      </c>
      <c r="D7730" s="66">
        <v>0</v>
      </c>
      <c r="E7730" s="66">
        <v>0</v>
      </c>
      <c r="F7730" s="65">
        <f t="shared" si="725"/>
        <v>1296.8806999999997</v>
      </c>
      <c r="G7730" s="66">
        <f t="shared" si="726"/>
        <v>1249.1517999999976</v>
      </c>
      <c r="H7730" s="67">
        <f t="shared" si="727"/>
        <v>56.235020000000006</v>
      </c>
      <c r="I7730" s="66">
        <v>0</v>
      </c>
      <c r="J7730" s="67">
        <f t="shared" si="724"/>
        <v>0</v>
      </c>
      <c r="K7730" s="14">
        <f t="shared" si="722"/>
        <v>0</v>
      </c>
      <c r="L7730" s="4" t="str">
        <f t="shared" si="723"/>
        <v/>
      </c>
    </row>
    <row r="7731" spans="1:12" x14ac:dyDescent="0.25">
      <c r="A7731" s="16">
        <f>Energy_Balance_WY2011!A7730</f>
        <v>40775</v>
      </c>
      <c r="B7731" s="33" t="str">
        <f>Energy_Balance_WY2011!B7730</f>
        <v xml:space="preserve"> 01:00:00</v>
      </c>
      <c r="C7731" s="65">
        <v>0</v>
      </c>
      <c r="D7731" s="66">
        <v>0</v>
      </c>
      <c r="E7731" s="66">
        <v>0</v>
      </c>
      <c r="F7731" s="65">
        <f t="shared" si="725"/>
        <v>1296.8806999999997</v>
      </c>
      <c r="G7731" s="66">
        <f t="shared" si="726"/>
        <v>1249.1517999999976</v>
      </c>
      <c r="H7731" s="67">
        <f t="shared" si="727"/>
        <v>56.235020000000006</v>
      </c>
      <c r="I7731" s="66">
        <v>0</v>
      </c>
      <c r="J7731" s="67">
        <f t="shared" si="724"/>
        <v>0</v>
      </c>
      <c r="K7731" s="14">
        <f t="shared" si="722"/>
        <v>0</v>
      </c>
      <c r="L7731" s="4" t="str">
        <f t="shared" si="723"/>
        <v/>
      </c>
    </row>
    <row r="7732" spans="1:12" x14ac:dyDescent="0.25">
      <c r="A7732" s="16">
        <f>Energy_Balance_WY2011!A7731</f>
        <v>40775</v>
      </c>
      <c r="B7732" s="33" t="str">
        <f>Energy_Balance_WY2011!B7731</f>
        <v xml:space="preserve"> 02:00:00</v>
      </c>
      <c r="C7732" s="65">
        <v>0</v>
      </c>
      <c r="D7732" s="66">
        <v>0</v>
      </c>
      <c r="E7732" s="66">
        <v>0</v>
      </c>
      <c r="F7732" s="65">
        <f t="shared" si="725"/>
        <v>1296.8806999999997</v>
      </c>
      <c r="G7732" s="66">
        <f t="shared" si="726"/>
        <v>1249.1517999999976</v>
      </c>
      <c r="H7732" s="67">
        <f t="shared" si="727"/>
        <v>56.235020000000006</v>
      </c>
      <c r="I7732" s="66">
        <v>0</v>
      </c>
      <c r="J7732" s="67">
        <f t="shared" si="724"/>
        <v>0</v>
      </c>
      <c r="K7732" s="14">
        <f t="shared" si="722"/>
        <v>0</v>
      </c>
      <c r="L7732" s="4" t="str">
        <f t="shared" si="723"/>
        <v/>
      </c>
    </row>
    <row r="7733" spans="1:12" x14ac:dyDescent="0.25">
      <c r="A7733" s="16">
        <f>Energy_Balance_WY2011!A7732</f>
        <v>40775</v>
      </c>
      <c r="B7733" s="33" t="str">
        <f>Energy_Balance_WY2011!B7732</f>
        <v xml:space="preserve"> 03:00:00</v>
      </c>
      <c r="C7733" s="65">
        <v>0</v>
      </c>
      <c r="D7733" s="66">
        <v>0</v>
      </c>
      <c r="E7733" s="66">
        <v>0</v>
      </c>
      <c r="F7733" s="65">
        <f t="shared" si="725"/>
        <v>1296.8806999999997</v>
      </c>
      <c r="G7733" s="66">
        <f t="shared" si="726"/>
        <v>1249.1517999999976</v>
      </c>
      <c r="H7733" s="67">
        <f t="shared" si="727"/>
        <v>56.235020000000006</v>
      </c>
      <c r="I7733" s="66">
        <v>0</v>
      </c>
      <c r="J7733" s="67">
        <f t="shared" si="724"/>
        <v>0</v>
      </c>
      <c r="K7733" s="14">
        <f t="shared" si="722"/>
        <v>0</v>
      </c>
      <c r="L7733" s="4" t="str">
        <f t="shared" si="723"/>
        <v/>
      </c>
    </row>
    <row r="7734" spans="1:12" x14ac:dyDescent="0.25">
      <c r="A7734" s="16">
        <f>Energy_Balance_WY2011!A7733</f>
        <v>40775</v>
      </c>
      <c r="B7734" s="33" t="str">
        <f>Energy_Balance_WY2011!B7733</f>
        <v xml:space="preserve"> 04:00:00</v>
      </c>
      <c r="C7734" s="65">
        <v>0</v>
      </c>
      <c r="D7734" s="66">
        <v>0</v>
      </c>
      <c r="E7734" s="66">
        <v>0</v>
      </c>
      <c r="F7734" s="65">
        <f t="shared" si="725"/>
        <v>1296.8806999999997</v>
      </c>
      <c r="G7734" s="66">
        <f t="shared" si="726"/>
        <v>1249.1517999999976</v>
      </c>
      <c r="H7734" s="67">
        <f t="shared" si="727"/>
        <v>56.235020000000006</v>
      </c>
      <c r="I7734" s="66">
        <v>0</v>
      </c>
      <c r="J7734" s="67">
        <f t="shared" si="724"/>
        <v>0</v>
      </c>
      <c r="K7734" s="14">
        <f t="shared" si="722"/>
        <v>0</v>
      </c>
      <c r="L7734" s="4" t="str">
        <f t="shared" si="723"/>
        <v/>
      </c>
    </row>
    <row r="7735" spans="1:12" x14ac:dyDescent="0.25">
      <c r="A7735" s="16">
        <f>Energy_Balance_WY2011!A7734</f>
        <v>40775</v>
      </c>
      <c r="B7735" s="33" t="str">
        <f>Energy_Balance_WY2011!B7734</f>
        <v xml:space="preserve"> 05:00:00</v>
      </c>
      <c r="C7735" s="65">
        <v>0</v>
      </c>
      <c r="D7735" s="66">
        <v>0</v>
      </c>
      <c r="E7735" s="66">
        <v>0</v>
      </c>
      <c r="F7735" s="65">
        <f t="shared" si="725"/>
        <v>1296.8806999999997</v>
      </c>
      <c r="G7735" s="66">
        <f t="shared" si="726"/>
        <v>1249.1517999999976</v>
      </c>
      <c r="H7735" s="67">
        <f t="shared" si="727"/>
        <v>56.235020000000006</v>
      </c>
      <c r="I7735" s="66">
        <v>0</v>
      </c>
      <c r="J7735" s="67">
        <f t="shared" si="724"/>
        <v>0</v>
      </c>
      <c r="K7735" s="14">
        <f t="shared" si="722"/>
        <v>0</v>
      </c>
      <c r="L7735" s="4" t="str">
        <f t="shared" si="723"/>
        <v/>
      </c>
    </row>
    <row r="7736" spans="1:12" x14ac:dyDescent="0.25">
      <c r="A7736" s="16">
        <f>Energy_Balance_WY2011!A7735</f>
        <v>40775</v>
      </c>
      <c r="B7736" s="33" t="str">
        <f>Energy_Balance_WY2011!B7735</f>
        <v xml:space="preserve"> 06:00:00</v>
      </c>
      <c r="C7736" s="65">
        <v>0</v>
      </c>
      <c r="D7736" s="66">
        <v>0</v>
      </c>
      <c r="E7736" s="66">
        <v>0</v>
      </c>
      <c r="F7736" s="65">
        <f t="shared" si="725"/>
        <v>1296.8806999999997</v>
      </c>
      <c r="G7736" s="66">
        <f t="shared" si="726"/>
        <v>1249.1517999999976</v>
      </c>
      <c r="H7736" s="67">
        <f t="shared" si="727"/>
        <v>56.235020000000006</v>
      </c>
      <c r="I7736" s="66">
        <v>0</v>
      </c>
      <c r="J7736" s="67">
        <f t="shared" si="724"/>
        <v>0</v>
      </c>
      <c r="K7736" s="14">
        <f t="shared" si="722"/>
        <v>0</v>
      </c>
      <c r="L7736" s="4" t="str">
        <f t="shared" si="723"/>
        <v/>
      </c>
    </row>
    <row r="7737" spans="1:12" x14ac:dyDescent="0.25">
      <c r="A7737" s="16">
        <f>Energy_Balance_WY2011!A7736</f>
        <v>40775</v>
      </c>
      <c r="B7737" s="33" t="str">
        <f>Energy_Balance_WY2011!B7736</f>
        <v xml:space="preserve"> 07:00:00</v>
      </c>
      <c r="C7737" s="65">
        <v>0</v>
      </c>
      <c r="D7737" s="66">
        <v>0</v>
      </c>
      <c r="E7737" s="66">
        <v>0</v>
      </c>
      <c r="F7737" s="65">
        <f t="shared" si="725"/>
        <v>1296.8806999999997</v>
      </c>
      <c r="G7737" s="66">
        <f t="shared" si="726"/>
        <v>1249.1517999999976</v>
      </c>
      <c r="H7737" s="67">
        <f t="shared" si="727"/>
        <v>56.235020000000006</v>
      </c>
      <c r="I7737" s="66">
        <v>0</v>
      </c>
      <c r="J7737" s="67">
        <f t="shared" si="724"/>
        <v>0</v>
      </c>
      <c r="K7737" s="14">
        <f t="shared" si="722"/>
        <v>0</v>
      </c>
      <c r="L7737" s="4" t="str">
        <f t="shared" si="723"/>
        <v/>
      </c>
    </row>
    <row r="7738" spans="1:12" x14ac:dyDescent="0.25">
      <c r="A7738" s="16">
        <f>Energy_Balance_WY2011!A7737</f>
        <v>40775</v>
      </c>
      <c r="B7738" s="33" t="str">
        <f>Energy_Balance_WY2011!B7737</f>
        <v xml:space="preserve"> 08:00:00</v>
      </c>
      <c r="C7738" s="65">
        <v>0</v>
      </c>
      <c r="D7738" s="66">
        <v>0</v>
      </c>
      <c r="E7738" s="66">
        <v>0</v>
      </c>
      <c r="F7738" s="65">
        <f t="shared" si="725"/>
        <v>1296.8806999999997</v>
      </c>
      <c r="G7738" s="66">
        <f t="shared" si="726"/>
        <v>1249.1517999999976</v>
      </c>
      <c r="H7738" s="67">
        <f t="shared" si="727"/>
        <v>56.235020000000006</v>
      </c>
      <c r="I7738" s="66">
        <v>0</v>
      </c>
      <c r="J7738" s="67">
        <f t="shared" si="724"/>
        <v>0</v>
      </c>
      <c r="K7738" s="14">
        <f t="shared" si="722"/>
        <v>0</v>
      </c>
      <c r="L7738" s="4" t="str">
        <f t="shared" si="723"/>
        <v/>
      </c>
    </row>
    <row r="7739" spans="1:12" x14ac:dyDescent="0.25">
      <c r="A7739" s="16">
        <f>Energy_Balance_WY2011!A7738</f>
        <v>40775</v>
      </c>
      <c r="B7739" s="33" t="str">
        <f>Energy_Balance_WY2011!B7738</f>
        <v xml:space="preserve"> 09:00:00</v>
      </c>
      <c r="C7739" s="65">
        <v>0</v>
      </c>
      <c r="D7739" s="66">
        <v>0</v>
      </c>
      <c r="E7739" s="66">
        <v>0</v>
      </c>
      <c r="F7739" s="65">
        <f t="shared" si="725"/>
        <v>1296.8806999999997</v>
      </c>
      <c r="G7739" s="66">
        <f t="shared" si="726"/>
        <v>1249.1517999999976</v>
      </c>
      <c r="H7739" s="67">
        <f t="shared" si="727"/>
        <v>56.235020000000006</v>
      </c>
      <c r="I7739" s="66">
        <v>0</v>
      </c>
      <c r="J7739" s="67">
        <f t="shared" si="724"/>
        <v>0</v>
      </c>
      <c r="K7739" s="14">
        <f t="shared" si="722"/>
        <v>0</v>
      </c>
      <c r="L7739" s="4" t="str">
        <f t="shared" si="723"/>
        <v/>
      </c>
    </row>
    <row r="7740" spans="1:12" x14ac:dyDescent="0.25">
      <c r="A7740" s="16">
        <f>Energy_Balance_WY2011!A7739</f>
        <v>40775</v>
      </c>
      <c r="B7740" s="33" t="str">
        <f>Energy_Balance_WY2011!B7739</f>
        <v xml:space="preserve"> 10:00:00</v>
      </c>
      <c r="C7740" s="65">
        <v>0</v>
      </c>
      <c r="D7740" s="66">
        <v>0</v>
      </c>
      <c r="E7740" s="66">
        <v>0</v>
      </c>
      <c r="F7740" s="65">
        <f t="shared" si="725"/>
        <v>1296.8806999999997</v>
      </c>
      <c r="G7740" s="66">
        <f t="shared" si="726"/>
        <v>1249.1517999999976</v>
      </c>
      <c r="H7740" s="67">
        <f t="shared" si="727"/>
        <v>56.235020000000006</v>
      </c>
      <c r="I7740" s="66">
        <v>0</v>
      </c>
      <c r="J7740" s="67">
        <f t="shared" si="724"/>
        <v>0</v>
      </c>
      <c r="K7740" s="14">
        <f t="shared" si="722"/>
        <v>0</v>
      </c>
      <c r="L7740" s="4" t="str">
        <f t="shared" si="723"/>
        <v/>
      </c>
    </row>
    <row r="7741" spans="1:12" x14ac:dyDescent="0.25">
      <c r="A7741" s="16">
        <f>Energy_Balance_WY2011!A7740</f>
        <v>40775</v>
      </c>
      <c r="B7741" s="33" t="str">
        <f>Energy_Balance_WY2011!B7740</f>
        <v xml:space="preserve"> 11:00:00</v>
      </c>
      <c r="C7741" s="65">
        <v>0</v>
      </c>
      <c r="D7741" s="66">
        <v>0</v>
      </c>
      <c r="E7741" s="66">
        <v>0</v>
      </c>
      <c r="F7741" s="65">
        <f t="shared" si="725"/>
        <v>1296.8806999999997</v>
      </c>
      <c r="G7741" s="66">
        <f t="shared" si="726"/>
        <v>1249.1517999999976</v>
      </c>
      <c r="H7741" s="67">
        <f t="shared" si="727"/>
        <v>56.235020000000006</v>
      </c>
      <c r="I7741" s="66">
        <v>0</v>
      </c>
      <c r="J7741" s="67">
        <f t="shared" si="724"/>
        <v>0</v>
      </c>
      <c r="K7741" s="14">
        <f t="shared" si="722"/>
        <v>0</v>
      </c>
      <c r="L7741" s="4" t="str">
        <f t="shared" si="723"/>
        <v/>
      </c>
    </row>
    <row r="7742" spans="1:12" x14ac:dyDescent="0.25">
      <c r="A7742" s="16">
        <f>Energy_Balance_WY2011!A7741</f>
        <v>40775</v>
      </c>
      <c r="B7742" s="33" t="str">
        <f>Energy_Balance_WY2011!B7741</f>
        <v xml:space="preserve"> 12:00:00</v>
      </c>
      <c r="C7742" s="65">
        <v>0</v>
      </c>
      <c r="D7742" s="66">
        <v>0</v>
      </c>
      <c r="E7742" s="66">
        <v>0</v>
      </c>
      <c r="F7742" s="65">
        <f t="shared" si="725"/>
        <v>1296.8806999999997</v>
      </c>
      <c r="G7742" s="66">
        <f t="shared" si="726"/>
        <v>1249.1517999999976</v>
      </c>
      <c r="H7742" s="67">
        <f t="shared" si="727"/>
        <v>56.235020000000006</v>
      </c>
      <c r="I7742" s="66">
        <v>0</v>
      </c>
      <c r="J7742" s="67">
        <f t="shared" si="724"/>
        <v>0</v>
      </c>
      <c r="K7742" s="14">
        <f t="shared" si="722"/>
        <v>0</v>
      </c>
      <c r="L7742" s="4" t="str">
        <f t="shared" si="723"/>
        <v/>
      </c>
    </row>
    <row r="7743" spans="1:12" x14ac:dyDescent="0.25">
      <c r="A7743" s="16">
        <f>Energy_Balance_WY2011!A7742</f>
        <v>40775</v>
      </c>
      <c r="B7743" s="33" t="str">
        <f>Energy_Balance_WY2011!B7742</f>
        <v xml:space="preserve"> 13:00:00</v>
      </c>
      <c r="C7743" s="65">
        <v>0</v>
      </c>
      <c r="D7743" s="66">
        <v>0</v>
      </c>
      <c r="E7743" s="66">
        <v>0</v>
      </c>
      <c r="F7743" s="65">
        <f t="shared" si="725"/>
        <v>1296.8806999999997</v>
      </c>
      <c r="G7743" s="66">
        <f t="shared" si="726"/>
        <v>1249.1517999999976</v>
      </c>
      <c r="H7743" s="67">
        <f t="shared" si="727"/>
        <v>56.235020000000006</v>
      </c>
      <c r="I7743" s="66">
        <v>0</v>
      </c>
      <c r="J7743" s="67">
        <f t="shared" si="724"/>
        <v>0</v>
      </c>
      <c r="K7743" s="14">
        <f t="shared" si="722"/>
        <v>0</v>
      </c>
      <c r="L7743" s="4" t="str">
        <f t="shared" si="723"/>
        <v/>
      </c>
    </row>
    <row r="7744" spans="1:12" x14ac:dyDescent="0.25">
      <c r="A7744" s="16">
        <f>Energy_Balance_WY2011!A7743</f>
        <v>40775</v>
      </c>
      <c r="B7744" s="33" t="str">
        <f>Energy_Balance_WY2011!B7743</f>
        <v xml:space="preserve"> 14:00:00</v>
      </c>
      <c r="C7744" s="65">
        <v>6.0182000000000002</v>
      </c>
      <c r="D7744" s="66">
        <v>6.0182000000000002</v>
      </c>
      <c r="E7744" s="66">
        <v>0</v>
      </c>
      <c r="F7744" s="65">
        <f t="shared" si="725"/>
        <v>1302.8988999999997</v>
      </c>
      <c r="G7744" s="66">
        <f t="shared" si="726"/>
        <v>1255.1699999999976</v>
      </c>
      <c r="H7744" s="67">
        <f t="shared" si="727"/>
        <v>56.235020000000006</v>
      </c>
      <c r="I7744" s="66">
        <v>0</v>
      </c>
      <c r="J7744" s="67">
        <f t="shared" si="724"/>
        <v>0</v>
      </c>
      <c r="K7744" s="14">
        <f t="shared" si="722"/>
        <v>0</v>
      </c>
      <c r="L7744" s="4" t="str">
        <f t="shared" si="723"/>
        <v/>
      </c>
    </row>
    <row r="7745" spans="1:12" x14ac:dyDescent="0.25">
      <c r="A7745" s="16">
        <f>Energy_Balance_WY2011!A7744</f>
        <v>40775</v>
      </c>
      <c r="B7745" s="33" t="str">
        <f>Energy_Balance_WY2011!B7744</f>
        <v xml:space="preserve"> 15:00:00</v>
      </c>
      <c r="C7745" s="65">
        <v>3.0089999999999999</v>
      </c>
      <c r="D7745" s="66">
        <v>3.0089999999999999</v>
      </c>
      <c r="E7745" s="66">
        <v>0</v>
      </c>
      <c r="F7745" s="65">
        <f t="shared" si="725"/>
        <v>1305.9078999999997</v>
      </c>
      <c r="G7745" s="66">
        <f t="shared" si="726"/>
        <v>1258.1789999999976</v>
      </c>
      <c r="H7745" s="67">
        <f t="shared" si="727"/>
        <v>56.235020000000006</v>
      </c>
      <c r="I7745" s="66">
        <v>0</v>
      </c>
      <c r="J7745" s="67">
        <f t="shared" si="724"/>
        <v>0</v>
      </c>
      <c r="K7745" s="14">
        <f t="shared" si="722"/>
        <v>0</v>
      </c>
      <c r="L7745" s="4" t="str">
        <f t="shared" si="723"/>
        <v/>
      </c>
    </row>
    <row r="7746" spans="1:12" x14ac:dyDescent="0.25">
      <c r="A7746" s="16">
        <f>Energy_Balance_WY2011!A7745</f>
        <v>40775</v>
      </c>
      <c r="B7746" s="33" t="str">
        <f>Energy_Balance_WY2011!B7745</f>
        <v xml:space="preserve"> 16:00:00</v>
      </c>
      <c r="C7746" s="65">
        <v>2.0059999999999998</v>
      </c>
      <c r="D7746" s="66">
        <v>2.0059999999999998</v>
      </c>
      <c r="E7746" s="66">
        <v>0</v>
      </c>
      <c r="F7746" s="65">
        <f t="shared" si="725"/>
        <v>1307.9138999999998</v>
      </c>
      <c r="G7746" s="66">
        <f t="shared" si="726"/>
        <v>1260.1849999999977</v>
      </c>
      <c r="H7746" s="67">
        <f t="shared" si="727"/>
        <v>56.235020000000006</v>
      </c>
      <c r="I7746" s="66">
        <v>0</v>
      </c>
      <c r="J7746" s="67">
        <f t="shared" si="724"/>
        <v>0</v>
      </c>
      <c r="K7746" s="14">
        <f t="shared" si="722"/>
        <v>0</v>
      </c>
      <c r="L7746" s="4" t="str">
        <f t="shared" si="723"/>
        <v/>
      </c>
    </row>
    <row r="7747" spans="1:12" x14ac:dyDescent="0.25">
      <c r="A7747" s="16">
        <f>Energy_Balance_WY2011!A7746</f>
        <v>40775</v>
      </c>
      <c r="B7747" s="33" t="str">
        <f>Energy_Balance_WY2011!B7746</f>
        <v xml:space="preserve"> 17:00:00</v>
      </c>
      <c r="C7747" s="65">
        <v>0</v>
      </c>
      <c r="D7747" s="66">
        <v>0</v>
      </c>
      <c r="E7747" s="66">
        <v>0</v>
      </c>
      <c r="F7747" s="65">
        <f t="shared" si="725"/>
        <v>1307.9138999999998</v>
      </c>
      <c r="G7747" s="66">
        <f t="shared" si="726"/>
        <v>1260.1849999999977</v>
      </c>
      <c r="H7747" s="67">
        <f t="shared" si="727"/>
        <v>56.235020000000006</v>
      </c>
      <c r="I7747" s="66">
        <v>0</v>
      </c>
      <c r="J7747" s="67">
        <f t="shared" si="724"/>
        <v>0</v>
      </c>
      <c r="K7747" s="14">
        <f t="shared" si="722"/>
        <v>0</v>
      </c>
      <c r="L7747" s="4" t="str">
        <f t="shared" si="723"/>
        <v/>
      </c>
    </row>
    <row r="7748" spans="1:12" x14ac:dyDescent="0.25">
      <c r="A7748" s="16">
        <f>Energy_Balance_WY2011!A7747</f>
        <v>40775</v>
      </c>
      <c r="B7748" s="33" t="str">
        <f>Energy_Balance_WY2011!B7747</f>
        <v xml:space="preserve"> 18:00:00</v>
      </c>
      <c r="C7748" s="65">
        <v>0</v>
      </c>
      <c r="D7748" s="66">
        <v>0</v>
      </c>
      <c r="E7748" s="66">
        <v>0</v>
      </c>
      <c r="F7748" s="65">
        <f t="shared" si="725"/>
        <v>1307.9138999999998</v>
      </c>
      <c r="G7748" s="66">
        <f t="shared" si="726"/>
        <v>1260.1849999999977</v>
      </c>
      <c r="H7748" s="67">
        <f t="shared" si="727"/>
        <v>56.235020000000006</v>
      </c>
      <c r="I7748" s="66">
        <v>0</v>
      </c>
      <c r="J7748" s="67">
        <f t="shared" si="724"/>
        <v>0</v>
      </c>
      <c r="K7748" s="14">
        <f t="shared" ref="K7748:K7811" si="728">D7748+E7748-C7748-J7748</f>
        <v>0</v>
      </c>
      <c r="L7748" s="4" t="str">
        <f t="shared" ref="L7748:L7811" si="729">IF(K7748&gt;0.25,1,"")</f>
        <v/>
      </c>
    </row>
    <row r="7749" spans="1:12" x14ac:dyDescent="0.25">
      <c r="A7749" s="16">
        <f>Energy_Balance_WY2011!A7748</f>
        <v>40775</v>
      </c>
      <c r="B7749" s="33" t="str">
        <f>Energy_Balance_WY2011!B7748</f>
        <v xml:space="preserve"> 19:00:00</v>
      </c>
      <c r="C7749" s="65">
        <v>0</v>
      </c>
      <c r="D7749" s="66">
        <v>0</v>
      </c>
      <c r="E7749" s="66">
        <v>0</v>
      </c>
      <c r="F7749" s="65">
        <f t="shared" si="725"/>
        <v>1307.9138999999998</v>
      </c>
      <c r="G7749" s="66">
        <f t="shared" si="726"/>
        <v>1260.1849999999977</v>
      </c>
      <c r="H7749" s="67">
        <f t="shared" si="727"/>
        <v>56.235020000000006</v>
      </c>
      <c r="I7749" s="66">
        <v>0</v>
      </c>
      <c r="J7749" s="67">
        <f t="shared" ref="J7749:J7812" si="730">I7748-I7749</f>
        <v>0</v>
      </c>
      <c r="K7749" s="14">
        <f t="shared" si="728"/>
        <v>0</v>
      </c>
      <c r="L7749" s="4" t="str">
        <f t="shared" si="729"/>
        <v/>
      </c>
    </row>
    <row r="7750" spans="1:12" x14ac:dyDescent="0.25">
      <c r="A7750" s="16">
        <f>Energy_Balance_WY2011!A7749</f>
        <v>40775</v>
      </c>
      <c r="B7750" s="33" t="str">
        <f>Energy_Balance_WY2011!B7749</f>
        <v xml:space="preserve"> 20:00:00</v>
      </c>
      <c r="C7750" s="65">
        <v>0</v>
      </c>
      <c r="D7750" s="66">
        <v>0</v>
      </c>
      <c r="E7750" s="66">
        <v>0</v>
      </c>
      <c r="F7750" s="65">
        <f t="shared" si="725"/>
        <v>1307.9138999999998</v>
      </c>
      <c r="G7750" s="66">
        <f t="shared" si="726"/>
        <v>1260.1849999999977</v>
      </c>
      <c r="H7750" s="67">
        <f t="shared" si="727"/>
        <v>56.235020000000006</v>
      </c>
      <c r="I7750" s="66">
        <v>0</v>
      </c>
      <c r="J7750" s="67">
        <f t="shared" si="730"/>
        <v>0</v>
      </c>
      <c r="K7750" s="14">
        <f t="shared" si="728"/>
        <v>0</v>
      </c>
      <c r="L7750" s="4" t="str">
        <f t="shared" si="729"/>
        <v/>
      </c>
    </row>
    <row r="7751" spans="1:12" x14ac:dyDescent="0.25">
      <c r="A7751" s="16">
        <f>Energy_Balance_WY2011!A7750</f>
        <v>40775</v>
      </c>
      <c r="B7751" s="33" t="str">
        <f>Energy_Balance_WY2011!B7750</f>
        <v xml:space="preserve"> 21:00:00</v>
      </c>
      <c r="C7751" s="65">
        <v>0</v>
      </c>
      <c r="D7751" s="66">
        <v>0</v>
      </c>
      <c r="E7751" s="66">
        <v>0</v>
      </c>
      <c r="F7751" s="65">
        <f t="shared" si="725"/>
        <v>1307.9138999999998</v>
      </c>
      <c r="G7751" s="66">
        <f t="shared" si="726"/>
        <v>1260.1849999999977</v>
      </c>
      <c r="H7751" s="67">
        <f t="shared" si="727"/>
        <v>56.235020000000006</v>
      </c>
      <c r="I7751" s="66">
        <v>0</v>
      </c>
      <c r="J7751" s="67">
        <f t="shared" si="730"/>
        <v>0</v>
      </c>
      <c r="K7751" s="14">
        <f t="shared" si="728"/>
        <v>0</v>
      </c>
      <c r="L7751" s="4" t="str">
        <f t="shared" si="729"/>
        <v/>
      </c>
    </row>
    <row r="7752" spans="1:12" x14ac:dyDescent="0.25">
      <c r="A7752" s="16">
        <f>Energy_Balance_WY2011!A7751</f>
        <v>40775</v>
      </c>
      <c r="B7752" s="33" t="str">
        <f>Energy_Balance_WY2011!B7751</f>
        <v xml:space="preserve"> 22:00:00</v>
      </c>
      <c r="C7752" s="65">
        <v>0</v>
      </c>
      <c r="D7752" s="66">
        <v>0</v>
      </c>
      <c r="E7752" s="66">
        <v>0</v>
      </c>
      <c r="F7752" s="65">
        <f t="shared" ref="F7752:F7815" si="731">C7752+F7751</f>
        <v>1307.9138999999998</v>
      </c>
      <c r="G7752" s="66">
        <f t="shared" ref="G7752:G7815" si="732">D7752+G7751</f>
        <v>1260.1849999999977</v>
      </c>
      <c r="H7752" s="67">
        <f t="shared" ref="H7752:H7815" si="733">E7752+H7751</f>
        <v>56.235020000000006</v>
      </c>
      <c r="I7752" s="66">
        <v>0</v>
      </c>
      <c r="J7752" s="67">
        <f t="shared" si="730"/>
        <v>0</v>
      </c>
      <c r="K7752" s="14">
        <f t="shared" si="728"/>
        <v>0</v>
      </c>
      <c r="L7752" s="4" t="str">
        <f t="shared" si="729"/>
        <v/>
      </c>
    </row>
    <row r="7753" spans="1:12" x14ac:dyDescent="0.25">
      <c r="A7753" s="16">
        <f>Energy_Balance_WY2011!A7752</f>
        <v>40775</v>
      </c>
      <c r="B7753" s="33" t="str">
        <f>Energy_Balance_WY2011!B7752</f>
        <v xml:space="preserve"> 23:00:00</v>
      </c>
      <c r="C7753" s="65">
        <v>0</v>
      </c>
      <c r="D7753" s="66">
        <v>0</v>
      </c>
      <c r="E7753" s="66">
        <v>0</v>
      </c>
      <c r="F7753" s="65">
        <f t="shared" si="731"/>
        <v>1307.9138999999998</v>
      </c>
      <c r="G7753" s="66">
        <f t="shared" si="732"/>
        <v>1260.1849999999977</v>
      </c>
      <c r="H7753" s="67">
        <f t="shared" si="733"/>
        <v>56.235020000000006</v>
      </c>
      <c r="I7753" s="66">
        <v>0</v>
      </c>
      <c r="J7753" s="67">
        <f t="shared" si="730"/>
        <v>0</v>
      </c>
      <c r="K7753" s="14">
        <f t="shared" si="728"/>
        <v>0</v>
      </c>
      <c r="L7753" s="4" t="str">
        <f t="shared" si="729"/>
        <v/>
      </c>
    </row>
    <row r="7754" spans="1:12" x14ac:dyDescent="0.25">
      <c r="A7754" s="16">
        <f>Energy_Balance_WY2011!A7753</f>
        <v>40775</v>
      </c>
      <c r="B7754" s="33" t="str">
        <f>Energy_Balance_WY2011!B7753</f>
        <v xml:space="preserve"> 24:00:00</v>
      </c>
      <c r="C7754" s="65">
        <v>0</v>
      </c>
      <c r="D7754" s="66">
        <v>0</v>
      </c>
      <c r="E7754" s="66">
        <v>0</v>
      </c>
      <c r="F7754" s="65">
        <f t="shared" si="731"/>
        <v>1307.9138999999998</v>
      </c>
      <c r="G7754" s="66">
        <f t="shared" si="732"/>
        <v>1260.1849999999977</v>
      </c>
      <c r="H7754" s="67">
        <f t="shared" si="733"/>
        <v>56.235020000000006</v>
      </c>
      <c r="I7754" s="66">
        <v>0</v>
      </c>
      <c r="J7754" s="67">
        <f t="shared" si="730"/>
        <v>0</v>
      </c>
      <c r="K7754" s="14">
        <f t="shared" si="728"/>
        <v>0</v>
      </c>
      <c r="L7754" s="4" t="str">
        <f t="shared" si="729"/>
        <v/>
      </c>
    </row>
    <row r="7755" spans="1:12" x14ac:dyDescent="0.25">
      <c r="A7755" s="16">
        <f>Energy_Balance_WY2011!A7754</f>
        <v>40776</v>
      </c>
      <c r="B7755" s="33" t="str">
        <f>Energy_Balance_WY2011!B7754</f>
        <v xml:space="preserve"> 01:00:00</v>
      </c>
      <c r="C7755" s="65">
        <v>0</v>
      </c>
      <c r="D7755" s="66">
        <v>0</v>
      </c>
      <c r="E7755" s="66">
        <v>0</v>
      </c>
      <c r="F7755" s="65">
        <f t="shared" si="731"/>
        <v>1307.9138999999998</v>
      </c>
      <c r="G7755" s="66">
        <f t="shared" si="732"/>
        <v>1260.1849999999977</v>
      </c>
      <c r="H7755" s="67">
        <f t="shared" si="733"/>
        <v>56.235020000000006</v>
      </c>
      <c r="I7755" s="66">
        <v>0</v>
      </c>
      <c r="J7755" s="67">
        <f t="shared" si="730"/>
        <v>0</v>
      </c>
      <c r="K7755" s="14">
        <f t="shared" si="728"/>
        <v>0</v>
      </c>
      <c r="L7755" s="4" t="str">
        <f t="shared" si="729"/>
        <v/>
      </c>
    </row>
    <row r="7756" spans="1:12" x14ac:dyDescent="0.25">
      <c r="A7756" s="16">
        <f>Energy_Balance_WY2011!A7755</f>
        <v>40776</v>
      </c>
      <c r="B7756" s="33" t="str">
        <f>Energy_Balance_WY2011!B7755</f>
        <v xml:space="preserve"> 02:00:00</v>
      </c>
      <c r="C7756" s="65">
        <v>0</v>
      </c>
      <c r="D7756" s="66">
        <v>0</v>
      </c>
      <c r="E7756" s="66">
        <v>0</v>
      </c>
      <c r="F7756" s="65">
        <f t="shared" si="731"/>
        <v>1307.9138999999998</v>
      </c>
      <c r="G7756" s="66">
        <f t="shared" si="732"/>
        <v>1260.1849999999977</v>
      </c>
      <c r="H7756" s="67">
        <f t="shared" si="733"/>
        <v>56.235020000000006</v>
      </c>
      <c r="I7756" s="66">
        <v>0</v>
      </c>
      <c r="J7756" s="67">
        <f t="shared" si="730"/>
        <v>0</v>
      </c>
      <c r="K7756" s="14">
        <f t="shared" si="728"/>
        <v>0</v>
      </c>
      <c r="L7756" s="4" t="str">
        <f t="shared" si="729"/>
        <v/>
      </c>
    </row>
    <row r="7757" spans="1:12" x14ac:dyDescent="0.25">
      <c r="A7757" s="16">
        <f>Energy_Balance_WY2011!A7756</f>
        <v>40776</v>
      </c>
      <c r="B7757" s="33" t="str">
        <f>Energy_Balance_WY2011!B7756</f>
        <v xml:space="preserve"> 03:00:00</v>
      </c>
      <c r="C7757" s="65">
        <v>0</v>
      </c>
      <c r="D7757" s="66">
        <v>0</v>
      </c>
      <c r="E7757" s="66">
        <v>0</v>
      </c>
      <c r="F7757" s="65">
        <f t="shared" si="731"/>
        <v>1307.9138999999998</v>
      </c>
      <c r="G7757" s="66">
        <f t="shared" si="732"/>
        <v>1260.1849999999977</v>
      </c>
      <c r="H7757" s="67">
        <f t="shared" si="733"/>
        <v>56.235020000000006</v>
      </c>
      <c r="I7757" s="66">
        <v>0</v>
      </c>
      <c r="J7757" s="67">
        <f t="shared" si="730"/>
        <v>0</v>
      </c>
      <c r="K7757" s="14">
        <f t="shared" si="728"/>
        <v>0</v>
      </c>
      <c r="L7757" s="4" t="str">
        <f t="shared" si="729"/>
        <v/>
      </c>
    </row>
    <row r="7758" spans="1:12" x14ac:dyDescent="0.25">
      <c r="A7758" s="16">
        <f>Energy_Balance_WY2011!A7757</f>
        <v>40776</v>
      </c>
      <c r="B7758" s="33" t="str">
        <f>Energy_Balance_WY2011!B7757</f>
        <v xml:space="preserve"> 04:00:00</v>
      </c>
      <c r="C7758" s="65">
        <v>0</v>
      </c>
      <c r="D7758" s="66">
        <v>0</v>
      </c>
      <c r="E7758" s="66">
        <v>0</v>
      </c>
      <c r="F7758" s="65">
        <f t="shared" si="731"/>
        <v>1307.9138999999998</v>
      </c>
      <c r="G7758" s="66">
        <f t="shared" si="732"/>
        <v>1260.1849999999977</v>
      </c>
      <c r="H7758" s="67">
        <f t="shared" si="733"/>
        <v>56.235020000000006</v>
      </c>
      <c r="I7758" s="66">
        <v>0</v>
      </c>
      <c r="J7758" s="67">
        <f t="shared" si="730"/>
        <v>0</v>
      </c>
      <c r="K7758" s="14">
        <f t="shared" si="728"/>
        <v>0</v>
      </c>
      <c r="L7758" s="4" t="str">
        <f t="shared" si="729"/>
        <v/>
      </c>
    </row>
    <row r="7759" spans="1:12" x14ac:dyDescent="0.25">
      <c r="A7759" s="16">
        <f>Energy_Balance_WY2011!A7758</f>
        <v>40776</v>
      </c>
      <c r="B7759" s="33" t="str">
        <f>Energy_Balance_WY2011!B7758</f>
        <v xml:space="preserve"> 05:00:00</v>
      </c>
      <c r="C7759" s="65">
        <v>0</v>
      </c>
      <c r="D7759" s="66">
        <v>0</v>
      </c>
      <c r="E7759" s="66">
        <v>0</v>
      </c>
      <c r="F7759" s="65">
        <f t="shared" si="731"/>
        <v>1307.9138999999998</v>
      </c>
      <c r="G7759" s="66">
        <f t="shared" si="732"/>
        <v>1260.1849999999977</v>
      </c>
      <c r="H7759" s="67">
        <f t="shared" si="733"/>
        <v>56.235020000000006</v>
      </c>
      <c r="I7759" s="66">
        <v>0</v>
      </c>
      <c r="J7759" s="67">
        <f t="shared" si="730"/>
        <v>0</v>
      </c>
      <c r="K7759" s="14">
        <f t="shared" si="728"/>
        <v>0</v>
      </c>
      <c r="L7759" s="4" t="str">
        <f t="shared" si="729"/>
        <v/>
      </c>
    </row>
    <row r="7760" spans="1:12" x14ac:dyDescent="0.25">
      <c r="A7760" s="16">
        <f>Energy_Balance_WY2011!A7759</f>
        <v>40776</v>
      </c>
      <c r="B7760" s="33" t="str">
        <f>Energy_Balance_WY2011!B7759</f>
        <v xml:space="preserve"> 06:00:00</v>
      </c>
      <c r="C7760" s="65">
        <v>0</v>
      </c>
      <c r="D7760" s="66">
        <v>0</v>
      </c>
      <c r="E7760" s="66">
        <v>0</v>
      </c>
      <c r="F7760" s="65">
        <f t="shared" si="731"/>
        <v>1307.9138999999998</v>
      </c>
      <c r="G7760" s="66">
        <f t="shared" si="732"/>
        <v>1260.1849999999977</v>
      </c>
      <c r="H7760" s="67">
        <f t="shared" si="733"/>
        <v>56.235020000000006</v>
      </c>
      <c r="I7760" s="66">
        <v>0</v>
      </c>
      <c r="J7760" s="67">
        <f t="shared" si="730"/>
        <v>0</v>
      </c>
      <c r="K7760" s="14">
        <f t="shared" si="728"/>
        <v>0</v>
      </c>
      <c r="L7760" s="4" t="str">
        <f t="shared" si="729"/>
        <v/>
      </c>
    </row>
    <row r="7761" spans="1:12" x14ac:dyDescent="0.25">
      <c r="A7761" s="16">
        <f>Energy_Balance_WY2011!A7760</f>
        <v>40776</v>
      </c>
      <c r="B7761" s="33" t="str">
        <f>Energy_Balance_WY2011!B7760</f>
        <v xml:space="preserve"> 07:00:00</v>
      </c>
      <c r="C7761" s="65">
        <v>0</v>
      </c>
      <c r="D7761" s="66">
        <v>0</v>
      </c>
      <c r="E7761" s="66">
        <v>0</v>
      </c>
      <c r="F7761" s="65">
        <f t="shared" si="731"/>
        <v>1307.9138999999998</v>
      </c>
      <c r="G7761" s="66">
        <f t="shared" si="732"/>
        <v>1260.1849999999977</v>
      </c>
      <c r="H7761" s="67">
        <f t="shared" si="733"/>
        <v>56.235020000000006</v>
      </c>
      <c r="I7761" s="66">
        <v>0</v>
      </c>
      <c r="J7761" s="67">
        <f t="shared" si="730"/>
        <v>0</v>
      </c>
      <c r="K7761" s="14">
        <f t="shared" si="728"/>
        <v>0</v>
      </c>
      <c r="L7761" s="4" t="str">
        <f t="shared" si="729"/>
        <v/>
      </c>
    </row>
    <row r="7762" spans="1:12" x14ac:dyDescent="0.25">
      <c r="A7762" s="16">
        <f>Energy_Balance_WY2011!A7761</f>
        <v>40776</v>
      </c>
      <c r="B7762" s="33" t="str">
        <f>Energy_Balance_WY2011!B7761</f>
        <v xml:space="preserve"> 08:00:00</v>
      </c>
      <c r="C7762" s="65">
        <v>0</v>
      </c>
      <c r="D7762" s="66">
        <v>0</v>
      </c>
      <c r="E7762" s="66">
        <v>0</v>
      </c>
      <c r="F7762" s="65">
        <f t="shared" si="731"/>
        <v>1307.9138999999998</v>
      </c>
      <c r="G7762" s="66">
        <f t="shared" si="732"/>
        <v>1260.1849999999977</v>
      </c>
      <c r="H7762" s="67">
        <f t="shared" si="733"/>
        <v>56.235020000000006</v>
      </c>
      <c r="I7762" s="66">
        <v>0</v>
      </c>
      <c r="J7762" s="67">
        <f t="shared" si="730"/>
        <v>0</v>
      </c>
      <c r="K7762" s="14">
        <f t="shared" si="728"/>
        <v>0</v>
      </c>
      <c r="L7762" s="4" t="str">
        <f t="shared" si="729"/>
        <v/>
      </c>
    </row>
    <row r="7763" spans="1:12" x14ac:dyDescent="0.25">
      <c r="A7763" s="16">
        <f>Energy_Balance_WY2011!A7762</f>
        <v>40776</v>
      </c>
      <c r="B7763" s="33" t="str">
        <f>Energy_Balance_WY2011!B7762</f>
        <v xml:space="preserve"> 09:00:00</v>
      </c>
      <c r="C7763" s="65">
        <v>0</v>
      </c>
      <c r="D7763" s="66">
        <v>0</v>
      </c>
      <c r="E7763" s="66">
        <v>0</v>
      </c>
      <c r="F7763" s="65">
        <f t="shared" si="731"/>
        <v>1307.9138999999998</v>
      </c>
      <c r="G7763" s="66">
        <f t="shared" si="732"/>
        <v>1260.1849999999977</v>
      </c>
      <c r="H7763" s="67">
        <f t="shared" si="733"/>
        <v>56.235020000000006</v>
      </c>
      <c r="I7763" s="66">
        <v>0</v>
      </c>
      <c r="J7763" s="67">
        <f t="shared" si="730"/>
        <v>0</v>
      </c>
      <c r="K7763" s="14">
        <f t="shared" si="728"/>
        <v>0</v>
      </c>
      <c r="L7763" s="4" t="str">
        <f t="shared" si="729"/>
        <v/>
      </c>
    </row>
    <row r="7764" spans="1:12" x14ac:dyDescent="0.25">
      <c r="A7764" s="16">
        <f>Energy_Balance_WY2011!A7763</f>
        <v>40776</v>
      </c>
      <c r="B7764" s="33" t="str">
        <f>Energy_Balance_WY2011!B7763</f>
        <v xml:space="preserve"> 10:00:00</v>
      </c>
      <c r="C7764" s="65">
        <v>0</v>
      </c>
      <c r="D7764" s="66">
        <v>0</v>
      </c>
      <c r="E7764" s="66">
        <v>0</v>
      </c>
      <c r="F7764" s="65">
        <f t="shared" si="731"/>
        <v>1307.9138999999998</v>
      </c>
      <c r="G7764" s="66">
        <f t="shared" si="732"/>
        <v>1260.1849999999977</v>
      </c>
      <c r="H7764" s="67">
        <f t="shared" si="733"/>
        <v>56.235020000000006</v>
      </c>
      <c r="I7764" s="66">
        <v>0</v>
      </c>
      <c r="J7764" s="67">
        <f t="shared" si="730"/>
        <v>0</v>
      </c>
      <c r="K7764" s="14">
        <f t="shared" si="728"/>
        <v>0</v>
      </c>
      <c r="L7764" s="4" t="str">
        <f t="shared" si="729"/>
        <v/>
      </c>
    </row>
    <row r="7765" spans="1:12" x14ac:dyDescent="0.25">
      <c r="A7765" s="16">
        <f>Energy_Balance_WY2011!A7764</f>
        <v>40776</v>
      </c>
      <c r="B7765" s="33" t="str">
        <f>Energy_Balance_WY2011!B7764</f>
        <v xml:space="preserve"> 11:00:00</v>
      </c>
      <c r="C7765" s="65">
        <v>0</v>
      </c>
      <c r="D7765" s="66">
        <v>0</v>
      </c>
      <c r="E7765" s="66">
        <v>0</v>
      </c>
      <c r="F7765" s="65">
        <f t="shared" si="731"/>
        <v>1307.9138999999998</v>
      </c>
      <c r="G7765" s="66">
        <f t="shared" si="732"/>
        <v>1260.1849999999977</v>
      </c>
      <c r="H7765" s="67">
        <f t="shared" si="733"/>
        <v>56.235020000000006</v>
      </c>
      <c r="I7765" s="66">
        <v>0</v>
      </c>
      <c r="J7765" s="67">
        <f t="shared" si="730"/>
        <v>0</v>
      </c>
      <c r="K7765" s="14">
        <f t="shared" si="728"/>
        <v>0</v>
      </c>
      <c r="L7765" s="4" t="str">
        <f t="shared" si="729"/>
        <v/>
      </c>
    </row>
    <row r="7766" spans="1:12" x14ac:dyDescent="0.25">
      <c r="A7766" s="16">
        <f>Energy_Balance_WY2011!A7765</f>
        <v>40776</v>
      </c>
      <c r="B7766" s="33" t="str">
        <f>Energy_Balance_WY2011!B7765</f>
        <v xml:space="preserve"> 12:00:00</v>
      </c>
      <c r="C7766" s="65">
        <v>0</v>
      </c>
      <c r="D7766" s="66">
        <v>0</v>
      </c>
      <c r="E7766" s="66">
        <v>0</v>
      </c>
      <c r="F7766" s="65">
        <f t="shared" si="731"/>
        <v>1307.9138999999998</v>
      </c>
      <c r="G7766" s="66">
        <f t="shared" si="732"/>
        <v>1260.1849999999977</v>
      </c>
      <c r="H7766" s="67">
        <f t="shared" si="733"/>
        <v>56.235020000000006</v>
      </c>
      <c r="I7766" s="66">
        <v>0</v>
      </c>
      <c r="J7766" s="67">
        <f t="shared" si="730"/>
        <v>0</v>
      </c>
      <c r="K7766" s="14">
        <f t="shared" si="728"/>
        <v>0</v>
      </c>
      <c r="L7766" s="4" t="str">
        <f t="shared" si="729"/>
        <v/>
      </c>
    </row>
    <row r="7767" spans="1:12" x14ac:dyDescent="0.25">
      <c r="A7767" s="16">
        <f>Energy_Balance_WY2011!A7766</f>
        <v>40776</v>
      </c>
      <c r="B7767" s="33" t="str">
        <f>Energy_Balance_WY2011!B7766</f>
        <v xml:space="preserve"> 13:00:00</v>
      </c>
      <c r="C7767" s="65">
        <v>0</v>
      </c>
      <c r="D7767" s="66">
        <v>0</v>
      </c>
      <c r="E7767" s="66">
        <v>0</v>
      </c>
      <c r="F7767" s="65">
        <f t="shared" si="731"/>
        <v>1307.9138999999998</v>
      </c>
      <c r="G7767" s="66">
        <f t="shared" si="732"/>
        <v>1260.1849999999977</v>
      </c>
      <c r="H7767" s="67">
        <f t="shared" si="733"/>
        <v>56.235020000000006</v>
      </c>
      <c r="I7767" s="66">
        <v>0</v>
      </c>
      <c r="J7767" s="67">
        <f t="shared" si="730"/>
        <v>0</v>
      </c>
      <c r="K7767" s="14">
        <f t="shared" si="728"/>
        <v>0</v>
      </c>
      <c r="L7767" s="4" t="str">
        <f t="shared" si="729"/>
        <v/>
      </c>
    </row>
    <row r="7768" spans="1:12" x14ac:dyDescent="0.25">
      <c r="A7768" s="16">
        <f>Energy_Balance_WY2011!A7767</f>
        <v>40776</v>
      </c>
      <c r="B7768" s="33" t="str">
        <f>Energy_Balance_WY2011!B7767</f>
        <v xml:space="preserve"> 14:00:00</v>
      </c>
      <c r="C7768" s="65">
        <v>0</v>
      </c>
      <c r="D7768" s="66">
        <v>0</v>
      </c>
      <c r="E7768" s="66">
        <v>0</v>
      </c>
      <c r="F7768" s="65">
        <f t="shared" si="731"/>
        <v>1307.9138999999998</v>
      </c>
      <c r="G7768" s="66">
        <f t="shared" si="732"/>
        <v>1260.1849999999977</v>
      </c>
      <c r="H7768" s="67">
        <f t="shared" si="733"/>
        <v>56.235020000000006</v>
      </c>
      <c r="I7768" s="66">
        <v>0</v>
      </c>
      <c r="J7768" s="67">
        <f t="shared" si="730"/>
        <v>0</v>
      </c>
      <c r="K7768" s="14">
        <f t="shared" si="728"/>
        <v>0</v>
      </c>
      <c r="L7768" s="4" t="str">
        <f t="shared" si="729"/>
        <v/>
      </c>
    </row>
    <row r="7769" spans="1:12" x14ac:dyDescent="0.25">
      <c r="A7769" s="16">
        <f>Energy_Balance_WY2011!A7768</f>
        <v>40776</v>
      </c>
      <c r="B7769" s="33" t="str">
        <f>Energy_Balance_WY2011!B7768</f>
        <v xml:space="preserve"> 15:00:00</v>
      </c>
      <c r="C7769" s="65">
        <v>0</v>
      </c>
      <c r="D7769" s="66">
        <v>0</v>
      </c>
      <c r="E7769" s="66">
        <v>0</v>
      </c>
      <c r="F7769" s="65">
        <f t="shared" si="731"/>
        <v>1307.9138999999998</v>
      </c>
      <c r="G7769" s="66">
        <f t="shared" si="732"/>
        <v>1260.1849999999977</v>
      </c>
      <c r="H7769" s="67">
        <f t="shared" si="733"/>
        <v>56.235020000000006</v>
      </c>
      <c r="I7769" s="66">
        <v>0</v>
      </c>
      <c r="J7769" s="67">
        <f t="shared" si="730"/>
        <v>0</v>
      </c>
      <c r="K7769" s="14">
        <f t="shared" si="728"/>
        <v>0</v>
      </c>
      <c r="L7769" s="4" t="str">
        <f t="shared" si="729"/>
        <v/>
      </c>
    </row>
    <row r="7770" spans="1:12" x14ac:dyDescent="0.25">
      <c r="A7770" s="16">
        <f>Energy_Balance_WY2011!A7769</f>
        <v>40776</v>
      </c>
      <c r="B7770" s="33" t="str">
        <f>Energy_Balance_WY2011!B7769</f>
        <v xml:space="preserve"> 16:00:00</v>
      </c>
      <c r="C7770" s="65">
        <v>0</v>
      </c>
      <c r="D7770" s="66">
        <v>0</v>
      </c>
      <c r="E7770" s="66">
        <v>0</v>
      </c>
      <c r="F7770" s="65">
        <f t="shared" si="731"/>
        <v>1307.9138999999998</v>
      </c>
      <c r="G7770" s="66">
        <f t="shared" si="732"/>
        <v>1260.1849999999977</v>
      </c>
      <c r="H7770" s="67">
        <f t="shared" si="733"/>
        <v>56.235020000000006</v>
      </c>
      <c r="I7770" s="66">
        <v>0</v>
      </c>
      <c r="J7770" s="67">
        <f t="shared" si="730"/>
        <v>0</v>
      </c>
      <c r="K7770" s="14">
        <f t="shared" si="728"/>
        <v>0</v>
      </c>
      <c r="L7770" s="4" t="str">
        <f t="shared" si="729"/>
        <v/>
      </c>
    </row>
    <row r="7771" spans="1:12" x14ac:dyDescent="0.25">
      <c r="A7771" s="16">
        <f>Energy_Balance_WY2011!A7770</f>
        <v>40776</v>
      </c>
      <c r="B7771" s="33" t="str">
        <f>Energy_Balance_WY2011!B7770</f>
        <v xml:space="preserve"> 17:00:00</v>
      </c>
      <c r="C7771" s="65">
        <v>1.0029999999999999</v>
      </c>
      <c r="D7771" s="66">
        <v>1.0029999999999999</v>
      </c>
      <c r="E7771" s="66">
        <v>0</v>
      </c>
      <c r="F7771" s="65">
        <f t="shared" si="731"/>
        <v>1308.9168999999997</v>
      </c>
      <c r="G7771" s="66">
        <f t="shared" si="732"/>
        <v>1261.1879999999976</v>
      </c>
      <c r="H7771" s="67">
        <f t="shared" si="733"/>
        <v>56.235020000000006</v>
      </c>
      <c r="I7771" s="66">
        <v>0</v>
      </c>
      <c r="J7771" s="67">
        <f t="shared" si="730"/>
        <v>0</v>
      </c>
      <c r="K7771" s="14">
        <f t="shared" si="728"/>
        <v>0</v>
      </c>
      <c r="L7771" s="4" t="str">
        <f t="shared" si="729"/>
        <v/>
      </c>
    </row>
    <row r="7772" spans="1:12" x14ac:dyDescent="0.25">
      <c r="A7772" s="16">
        <f>Energy_Balance_WY2011!A7771</f>
        <v>40776</v>
      </c>
      <c r="B7772" s="33" t="str">
        <f>Energy_Balance_WY2011!B7771</f>
        <v xml:space="preserve"> 18:00:00</v>
      </c>
      <c r="C7772" s="65">
        <v>0</v>
      </c>
      <c r="D7772" s="66">
        <v>0</v>
      </c>
      <c r="E7772" s="66">
        <v>0</v>
      </c>
      <c r="F7772" s="65">
        <f t="shared" si="731"/>
        <v>1308.9168999999997</v>
      </c>
      <c r="G7772" s="66">
        <f t="shared" si="732"/>
        <v>1261.1879999999976</v>
      </c>
      <c r="H7772" s="67">
        <f t="shared" si="733"/>
        <v>56.235020000000006</v>
      </c>
      <c r="I7772" s="66">
        <v>0</v>
      </c>
      <c r="J7772" s="67">
        <f t="shared" si="730"/>
        <v>0</v>
      </c>
      <c r="K7772" s="14">
        <f t="shared" si="728"/>
        <v>0</v>
      </c>
      <c r="L7772" s="4" t="str">
        <f t="shared" si="729"/>
        <v/>
      </c>
    </row>
    <row r="7773" spans="1:12" x14ac:dyDescent="0.25">
      <c r="A7773" s="16">
        <f>Energy_Balance_WY2011!A7772</f>
        <v>40776</v>
      </c>
      <c r="B7773" s="33" t="str">
        <f>Energy_Balance_WY2011!B7772</f>
        <v xml:space="preserve"> 19:00:00</v>
      </c>
      <c r="C7773" s="65">
        <v>0</v>
      </c>
      <c r="D7773" s="66">
        <v>0</v>
      </c>
      <c r="E7773" s="66">
        <v>0</v>
      </c>
      <c r="F7773" s="65">
        <f t="shared" si="731"/>
        <v>1308.9168999999997</v>
      </c>
      <c r="G7773" s="66">
        <f t="shared" si="732"/>
        <v>1261.1879999999976</v>
      </c>
      <c r="H7773" s="67">
        <f t="shared" si="733"/>
        <v>56.235020000000006</v>
      </c>
      <c r="I7773" s="66">
        <v>0</v>
      </c>
      <c r="J7773" s="67">
        <f t="shared" si="730"/>
        <v>0</v>
      </c>
      <c r="K7773" s="14">
        <f t="shared" si="728"/>
        <v>0</v>
      </c>
      <c r="L7773" s="4" t="str">
        <f t="shared" si="729"/>
        <v/>
      </c>
    </row>
    <row r="7774" spans="1:12" x14ac:dyDescent="0.25">
      <c r="A7774" s="16">
        <f>Energy_Balance_WY2011!A7773</f>
        <v>40776</v>
      </c>
      <c r="B7774" s="33" t="str">
        <f>Energy_Balance_WY2011!B7773</f>
        <v xml:space="preserve"> 20:00:00</v>
      </c>
      <c r="C7774" s="65">
        <v>0</v>
      </c>
      <c r="D7774" s="66">
        <v>0</v>
      </c>
      <c r="E7774" s="66">
        <v>0</v>
      </c>
      <c r="F7774" s="65">
        <f t="shared" si="731"/>
        <v>1308.9168999999997</v>
      </c>
      <c r="G7774" s="66">
        <f t="shared" si="732"/>
        <v>1261.1879999999976</v>
      </c>
      <c r="H7774" s="67">
        <f t="shared" si="733"/>
        <v>56.235020000000006</v>
      </c>
      <c r="I7774" s="66">
        <v>0</v>
      </c>
      <c r="J7774" s="67">
        <f t="shared" si="730"/>
        <v>0</v>
      </c>
      <c r="K7774" s="14">
        <f t="shared" si="728"/>
        <v>0</v>
      </c>
      <c r="L7774" s="4" t="str">
        <f t="shared" si="729"/>
        <v/>
      </c>
    </row>
    <row r="7775" spans="1:12" x14ac:dyDescent="0.25">
      <c r="A7775" s="16">
        <f>Energy_Balance_WY2011!A7774</f>
        <v>40776</v>
      </c>
      <c r="B7775" s="33" t="str">
        <f>Energy_Balance_WY2011!B7774</f>
        <v xml:space="preserve"> 21:00:00</v>
      </c>
      <c r="C7775" s="65">
        <v>2.0059999999999998</v>
      </c>
      <c r="D7775" s="66">
        <v>2.0059999999999998</v>
      </c>
      <c r="E7775" s="66">
        <v>0</v>
      </c>
      <c r="F7775" s="65">
        <f t="shared" si="731"/>
        <v>1310.9228999999998</v>
      </c>
      <c r="G7775" s="66">
        <f t="shared" si="732"/>
        <v>1263.1939999999977</v>
      </c>
      <c r="H7775" s="67">
        <f t="shared" si="733"/>
        <v>56.235020000000006</v>
      </c>
      <c r="I7775" s="66">
        <v>0</v>
      </c>
      <c r="J7775" s="67">
        <f t="shared" si="730"/>
        <v>0</v>
      </c>
      <c r="K7775" s="14">
        <f t="shared" si="728"/>
        <v>0</v>
      </c>
      <c r="L7775" s="4" t="str">
        <f t="shared" si="729"/>
        <v/>
      </c>
    </row>
    <row r="7776" spans="1:12" x14ac:dyDescent="0.25">
      <c r="A7776" s="16">
        <f>Energy_Balance_WY2011!A7775</f>
        <v>40776</v>
      </c>
      <c r="B7776" s="33" t="str">
        <f>Energy_Balance_WY2011!B7775</f>
        <v xml:space="preserve"> 22:00:00</v>
      </c>
      <c r="C7776" s="65">
        <v>1.0029999999999999</v>
      </c>
      <c r="D7776" s="66">
        <v>1.0029999999999999</v>
      </c>
      <c r="E7776" s="66">
        <v>0</v>
      </c>
      <c r="F7776" s="65">
        <f t="shared" si="731"/>
        <v>1311.9258999999997</v>
      </c>
      <c r="G7776" s="66">
        <f t="shared" si="732"/>
        <v>1264.1969999999976</v>
      </c>
      <c r="H7776" s="67">
        <f t="shared" si="733"/>
        <v>56.235020000000006</v>
      </c>
      <c r="I7776" s="66">
        <v>0</v>
      </c>
      <c r="J7776" s="67">
        <f t="shared" si="730"/>
        <v>0</v>
      </c>
      <c r="K7776" s="14">
        <f t="shared" si="728"/>
        <v>0</v>
      </c>
      <c r="L7776" s="4" t="str">
        <f t="shared" si="729"/>
        <v/>
      </c>
    </row>
    <row r="7777" spans="1:12" x14ac:dyDescent="0.25">
      <c r="A7777" s="16">
        <f>Energy_Balance_WY2011!A7776</f>
        <v>40776</v>
      </c>
      <c r="B7777" s="33" t="str">
        <f>Energy_Balance_WY2011!B7776</f>
        <v xml:space="preserve"> 23:00:00</v>
      </c>
      <c r="C7777" s="65">
        <v>0</v>
      </c>
      <c r="D7777" s="66">
        <v>0</v>
      </c>
      <c r="E7777" s="66">
        <v>0</v>
      </c>
      <c r="F7777" s="65">
        <f t="shared" si="731"/>
        <v>1311.9258999999997</v>
      </c>
      <c r="G7777" s="66">
        <f t="shared" si="732"/>
        <v>1264.1969999999976</v>
      </c>
      <c r="H7777" s="67">
        <f t="shared" si="733"/>
        <v>56.235020000000006</v>
      </c>
      <c r="I7777" s="66">
        <v>0</v>
      </c>
      <c r="J7777" s="67">
        <f t="shared" si="730"/>
        <v>0</v>
      </c>
      <c r="K7777" s="14">
        <f t="shared" si="728"/>
        <v>0</v>
      </c>
      <c r="L7777" s="4" t="str">
        <f t="shared" si="729"/>
        <v/>
      </c>
    </row>
    <row r="7778" spans="1:12" x14ac:dyDescent="0.25">
      <c r="A7778" s="16">
        <f>Energy_Balance_WY2011!A7777</f>
        <v>40776</v>
      </c>
      <c r="B7778" s="33" t="str">
        <f>Energy_Balance_WY2011!B7777</f>
        <v xml:space="preserve"> 24:00:00</v>
      </c>
      <c r="C7778" s="65">
        <v>0</v>
      </c>
      <c r="D7778" s="66">
        <v>0</v>
      </c>
      <c r="E7778" s="66">
        <v>0</v>
      </c>
      <c r="F7778" s="65">
        <f t="shared" si="731"/>
        <v>1311.9258999999997</v>
      </c>
      <c r="G7778" s="66">
        <f t="shared" si="732"/>
        <v>1264.1969999999976</v>
      </c>
      <c r="H7778" s="67">
        <f t="shared" si="733"/>
        <v>56.235020000000006</v>
      </c>
      <c r="I7778" s="66">
        <v>0</v>
      </c>
      <c r="J7778" s="67">
        <f t="shared" si="730"/>
        <v>0</v>
      </c>
      <c r="K7778" s="14">
        <f t="shared" si="728"/>
        <v>0</v>
      </c>
      <c r="L7778" s="4" t="str">
        <f t="shared" si="729"/>
        <v/>
      </c>
    </row>
    <row r="7779" spans="1:12" x14ac:dyDescent="0.25">
      <c r="A7779" s="16">
        <f>Energy_Balance_WY2011!A7778</f>
        <v>40777</v>
      </c>
      <c r="B7779" s="33" t="str">
        <f>Energy_Balance_WY2011!B7778</f>
        <v xml:space="preserve"> 01:00:00</v>
      </c>
      <c r="C7779" s="65">
        <v>0</v>
      </c>
      <c r="D7779" s="66">
        <v>0</v>
      </c>
      <c r="E7779" s="66">
        <v>0</v>
      </c>
      <c r="F7779" s="65">
        <f t="shared" si="731"/>
        <v>1311.9258999999997</v>
      </c>
      <c r="G7779" s="66">
        <f t="shared" si="732"/>
        <v>1264.1969999999976</v>
      </c>
      <c r="H7779" s="67">
        <f t="shared" si="733"/>
        <v>56.235020000000006</v>
      </c>
      <c r="I7779" s="66">
        <v>0</v>
      </c>
      <c r="J7779" s="67">
        <f t="shared" si="730"/>
        <v>0</v>
      </c>
      <c r="K7779" s="14">
        <f t="shared" si="728"/>
        <v>0</v>
      </c>
      <c r="L7779" s="4" t="str">
        <f t="shared" si="729"/>
        <v/>
      </c>
    </row>
    <row r="7780" spans="1:12" x14ac:dyDescent="0.25">
      <c r="A7780" s="16">
        <f>Energy_Balance_WY2011!A7779</f>
        <v>40777</v>
      </c>
      <c r="B7780" s="33" t="str">
        <f>Energy_Balance_WY2011!B7779</f>
        <v xml:space="preserve"> 02:00:00</v>
      </c>
      <c r="C7780" s="65">
        <v>0</v>
      </c>
      <c r="D7780" s="66">
        <v>0</v>
      </c>
      <c r="E7780" s="66">
        <v>0</v>
      </c>
      <c r="F7780" s="65">
        <f t="shared" si="731"/>
        <v>1311.9258999999997</v>
      </c>
      <c r="G7780" s="66">
        <f t="shared" si="732"/>
        <v>1264.1969999999976</v>
      </c>
      <c r="H7780" s="67">
        <f t="shared" si="733"/>
        <v>56.235020000000006</v>
      </c>
      <c r="I7780" s="66">
        <v>0</v>
      </c>
      <c r="J7780" s="67">
        <f t="shared" si="730"/>
        <v>0</v>
      </c>
      <c r="K7780" s="14">
        <f t="shared" si="728"/>
        <v>0</v>
      </c>
      <c r="L7780" s="4" t="str">
        <f t="shared" si="729"/>
        <v/>
      </c>
    </row>
    <row r="7781" spans="1:12" x14ac:dyDescent="0.25">
      <c r="A7781" s="16">
        <f>Energy_Balance_WY2011!A7780</f>
        <v>40777</v>
      </c>
      <c r="B7781" s="33" t="str">
        <f>Energy_Balance_WY2011!B7780</f>
        <v xml:space="preserve"> 03:00:00</v>
      </c>
      <c r="C7781" s="65">
        <v>0</v>
      </c>
      <c r="D7781" s="66">
        <v>0</v>
      </c>
      <c r="E7781" s="66">
        <v>0</v>
      </c>
      <c r="F7781" s="65">
        <f t="shared" si="731"/>
        <v>1311.9258999999997</v>
      </c>
      <c r="G7781" s="66">
        <f t="shared" si="732"/>
        <v>1264.1969999999976</v>
      </c>
      <c r="H7781" s="67">
        <f t="shared" si="733"/>
        <v>56.235020000000006</v>
      </c>
      <c r="I7781" s="66">
        <v>0</v>
      </c>
      <c r="J7781" s="67">
        <f t="shared" si="730"/>
        <v>0</v>
      </c>
      <c r="K7781" s="14">
        <f t="shared" si="728"/>
        <v>0</v>
      </c>
      <c r="L7781" s="4" t="str">
        <f t="shared" si="729"/>
        <v/>
      </c>
    </row>
    <row r="7782" spans="1:12" x14ac:dyDescent="0.25">
      <c r="A7782" s="16">
        <f>Energy_Balance_WY2011!A7781</f>
        <v>40777</v>
      </c>
      <c r="B7782" s="33" t="str">
        <f>Energy_Balance_WY2011!B7781</f>
        <v xml:space="preserve"> 04:00:00</v>
      </c>
      <c r="C7782" s="65">
        <v>0</v>
      </c>
      <c r="D7782" s="66">
        <v>0</v>
      </c>
      <c r="E7782" s="66">
        <v>0</v>
      </c>
      <c r="F7782" s="65">
        <f t="shared" si="731"/>
        <v>1311.9258999999997</v>
      </c>
      <c r="G7782" s="66">
        <f t="shared" si="732"/>
        <v>1264.1969999999976</v>
      </c>
      <c r="H7782" s="67">
        <f t="shared" si="733"/>
        <v>56.235020000000006</v>
      </c>
      <c r="I7782" s="66">
        <v>0</v>
      </c>
      <c r="J7782" s="67">
        <f t="shared" si="730"/>
        <v>0</v>
      </c>
      <c r="K7782" s="14">
        <f t="shared" si="728"/>
        <v>0</v>
      </c>
      <c r="L7782" s="4" t="str">
        <f t="shared" si="729"/>
        <v/>
      </c>
    </row>
    <row r="7783" spans="1:12" x14ac:dyDescent="0.25">
      <c r="A7783" s="16">
        <f>Energy_Balance_WY2011!A7782</f>
        <v>40777</v>
      </c>
      <c r="B7783" s="33" t="str">
        <f>Energy_Balance_WY2011!B7782</f>
        <v xml:space="preserve"> 05:00:00</v>
      </c>
      <c r="C7783" s="65">
        <v>0</v>
      </c>
      <c r="D7783" s="66">
        <v>0</v>
      </c>
      <c r="E7783" s="66">
        <v>0</v>
      </c>
      <c r="F7783" s="65">
        <f t="shared" si="731"/>
        <v>1311.9258999999997</v>
      </c>
      <c r="G7783" s="66">
        <f t="shared" si="732"/>
        <v>1264.1969999999976</v>
      </c>
      <c r="H7783" s="67">
        <f t="shared" si="733"/>
        <v>56.235020000000006</v>
      </c>
      <c r="I7783" s="66">
        <v>0</v>
      </c>
      <c r="J7783" s="67">
        <f t="shared" si="730"/>
        <v>0</v>
      </c>
      <c r="K7783" s="14">
        <f t="shared" si="728"/>
        <v>0</v>
      </c>
      <c r="L7783" s="4" t="str">
        <f t="shared" si="729"/>
        <v/>
      </c>
    </row>
    <row r="7784" spans="1:12" x14ac:dyDescent="0.25">
      <c r="A7784" s="16">
        <f>Energy_Balance_WY2011!A7783</f>
        <v>40777</v>
      </c>
      <c r="B7784" s="33" t="str">
        <f>Energy_Balance_WY2011!B7783</f>
        <v xml:space="preserve"> 06:00:00</v>
      </c>
      <c r="C7784" s="65">
        <v>0</v>
      </c>
      <c r="D7784" s="66">
        <v>0</v>
      </c>
      <c r="E7784" s="66">
        <v>0</v>
      </c>
      <c r="F7784" s="65">
        <f t="shared" si="731"/>
        <v>1311.9258999999997</v>
      </c>
      <c r="G7784" s="66">
        <f t="shared" si="732"/>
        <v>1264.1969999999976</v>
      </c>
      <c r="H7784" s="67">
        <f t="shared" si="733"/>
        <v>56.235020000000006</v>
      </c>
      <c r="I7784" s="66">
        <v>0</v>
      </c>
      <c r="J7784" s="67">
        <f t="shared" si="730"/>
        <v>0</v>
      </c>
      <c r="K7784" s="14">
        <f t="shared" si="728"/>
        <v>0</v>
      </c>
      <c r="L7784" s="4" t="str">
        <f t="shared" si="729"/>
        <v/>
      </c>
    </row>
    <row r="7785" spans="1:12" x14ac:dyDescent="0.25">
      <c r="A7785" s="16">
        <f>Energy_Balance_WY2011!A7784</f>
        <v>40777</v>
      </c>
      <c r="B7785" s="33" t="str">
        <f>Energy_Balance_WY2011!B7784</f>
        <v xml:space="preserve"> 07:00:00</v>
      </c>
      <c r="C7785" s="65">
        <v>0</v>
      </c>
      <c r="D7785" s="66">
        <v>0</v>
      </c>
      <c r="E7785" s="66">
        <v>0</v>
      </c>
      <c r="F7785" s="65">
        <f t="shared" si="731"/>
        <v>1311.9258999999997</v>
      </c>
      <c r="G7785" s="66">
        <f t="shared" si="732"/>
        <v>1264.1969999999976</v>
      </c>
      <c r="H7785" s="67">
        <f t="shared" si="733"/>
        <v>56.235020000000006</v>
      </c>
      <c r="I7785" s="66">
        <v>0</v>
      </c>
      <c r="J7785" s="67">
        <f t="shared" si="730"/>
        <v>0</v>
      </c>
      <c r="K7785" s="14">
        <f t="shared" si="728"/>
        <v>0</v>
      </c>
      <c r="L7785" s="4" t="str">
        <f t="shared" si="729"/>
        <v/>
      </c>
    </row>
    <row r="7786" spans="1:12" x14ac:dyDescent="0.25">
      <c r="A7786" s="16">
        <f>Energy_Balance_WY2011!A7785</f>
        <v>40777</v>
      </c>
      <c r="B7786" s="33" t="str">
        <f>Energy_Balance_WY2011!B7785</f>
        <v xml:space="preserve"> 08:00:00</v>
      </c>
      <c r="C7786" s="65">
        <v>0</v>
      </c>
      <c r="D7786" s="66">
        <v>0</v>
      </c>
      <c r="E7786" s="66">
        <v>0</v>
      </c>
      <c r="F7786" s="65">
        <f t="shared" si="731"/>
        <v>1311.9258999999997</v>
      </c>
      <c r="G7786" s="66">
        <f t="shared" si="732"/>
        <v>1264.1969999999976</v>
      </c>
      <c r="H7786" s="67">
        <f t="shared" si="733"/>
        <v>56.235020000000006</v>
      </c>
      <c r="I7786" s="66">
        <v>0</v>
      </c>
      <c r="J7786" s="67">
        <f t="shared" si="730"/>
        <v>0</v>
      </c>
      <c r="K7786" s="14">
        <f t="shared" si="728"/>
        <v>0</v>
      </c>
      <c r="L7786" s="4" t="str">
        <f t="shared" si="729"/>
        <v/>
      </c>
    </row>
    <row r="7787" spans="1:12" x14ac:dyDescent="0.25">
      <c r="A7787" s="16">
        <f>Energy_Balance_WY2011!A7786</f>
        <v>40777</v>
      </c>
      <c r="B7787" s="33" t="str">
        <f>Energy_Balance_WY2011!B7786</f>
        <v xml:space="preserve"> 09:00:00</v>
      </c>
      <c r="C7787" s="65">
        <v>0</v>
      </c>
      <c r="D7787" s="66">
        <v>0</v>
      </c>
      <c r="E7787" s="66">
        <v>0</v>
      </c>
      <c r="F7787" s="65">
        <f t="shared" si="731"/>
        <v>1311.9258999999997</v>
      </c>
      <c r="G7787" s="66">
        <f t="shared" si="732"/>
        <v>1264.1969999999976</v>
      </c>
      <c r="H7787" s="67">
        <f t="shared" si="733"/>
        <v>56.235020000000006</v>
      </c>
      <c r="I7787" s="66">
        <v>0</v>
      </c>
      <c r="J7787" s="67">
        <f t="shared" si="730"/>
        <v>0</v>
      </c>
      <c r="K7787" s="14">
        <f t="shared" si="728"/>
        <v>0</v>
      </c>
      <c r="L7787" s="4" t="str">
        <f t="shared" si="729"/>
        <v/>
      </c>
    </row>
    <row r="7788" spans="1:12" x14ac:dyDescent="0.25">
      <c r="A7788" s="16">
        <f>Energy_Balance_WY2011!A7787</f>
        <v>40777</v>
      </c>
      <c r="B7788" s="33" t="str">
        <f>Energy_Balance_WY2011!B7787</f>
        <v xml:space="preserve"> 10:00:00</v>
      </c>
      <c r="C7788" s="65">
        <v>0</v>
      </c>
      <c r="D7788" s="66">
        <v>0</v>
      </c>
      <c r="E7788" s="66">
        <v>0</v>
      </c>
      <c r="F7788" s="65">
        <f t="shared" si="731"/>
        <v>1311.9258999999997</v>
      </c>
      <c r="G7788" s="66">
        <f t="shared" si="732"/>
        <v>1264.1969999999976</v>
      </c>
      <c r="H7788" s="67">
        <f t="shared" si="733"/>
        <v>56.235020000000006</v>
      </c>
      <c r="I7788" s="66">
        <v>0</v>
      </c>
      <c r="J7788" s="67">
        <f t="shared" si="730"/>
        <v>0</v>
      </c>
      <c r="K7788" s="14">
        <f t="shared" si="728"/>
        <v>0</v>
      </c>
      <c r="L7788" s="4" t="str">
        <f t="shared" si="729"/>
        <v/>
      </c>
    </row>
    <row r="7789" spans="1:12" x14ac:dyDescent="0.25">
      <c r="A7789" s="16">
        <f>Energy_Balance_WY2011!A7788</f>
        <v>40777</v>
      </c>
      <c r="B7789" s="33" t="str">
        <f>Energy_Balance_WY2011!B7788</f>
        <v xml:space="preserve"> 11:00:00</v>
      </c>
      <c r="C7789" s="65">
        <v>0</v>
      </c>
      <c r="D7789" s="66">
        <v>0</v>
      </c>
      <c r="E7789" s="66">
        <v>0</v>
      </c>
      <c r="F7789" s="65">
        <f t="shared" si="731"/>
        <v>1311.9258999999997</v>
      </c>
      <c r="G7789" s="66">
        <f t="shared" si="732"/>
        <v>1264.1969999999976</v>
      </c>
      <c r="H7789" s="67">
        <f t="shared" si="733"/>
        <v>56.235020000000006</v>
      </c>
      <c r="I7789" s="66">
        <v>0</v>
      </c>
      <c r="J7789" s="67">
        <f t="shared" si="730"/>
        <v>0</v>
      </c>
      <c r="K7789" s="14">
        <f t="shared" si="728"/>
        <v>0</v>
      </c>
      <c r="L7789" s="4" t="str">
        <f t="shared" si="729"/>
        <v/>
      </c>
    </row>
    <row r="7790" spans="1:12" x14ac:dyDescent="0.25">
      <c r="A7790" s="16">
        <f>Energy_Balance_WY2011!A7789</f>
        <v>40777</v>
      </c>
      <c r="B7790" s="33" t="str">
        <f>Energy_Balance_WY2011!B7789</f>
        <v xml:space="preserve"> 12:00:00</v>
      </c>
      <c r="C7790" s="65">
        <v>0</v>
      </c>
      <c r="D7790" s="66">
        <v>0</v>
      </c>
      <c r="E7790" s="66">
        <v>0</v>
      </c>
      <c r="F7790" s="65">
        <f t="shared" si="731"/>
        <v>1311.9258999999997</v>
      </c>
      <c r="G7790" s="66">
        <f t="shared" si="732"/>
        <v>1264.1969999999976</v>
      </c>
      <c r="H7790" s="67">
        <f t="shared" si="733"/>
        <v>56.235020000000006</v>
      </c>
      <c r="I7790" s="66">
        <v>0</v>
      </c>
      <c r="J7790" s="67">
        <f t="shared" si="730"/>
        <v>0</v>
      </c>
      <c r="K7790" s="14">
        <f t="shared" si="728"/>
        <v>0</v>
      </c>
      <c r="L7790" s="4" t="str">
        <f t="shared" si="729"/>
        <v/>
      </c>
    </row>
    <row r="7791" spans="1:12" x14ac:dyDescent="0.25">
      <c r="A7791" s="16">
        <f>Energy_Balance_WY2011!A7790</f>
        <v>40777</v>
      </c>
      <c r="B7791" s="33" t="str">
        <f>Energy_Balance_WY2011!B7790</f>
        <v xml:space="preserve"> 13:00:00</v>
      </c>
      <c r="C7791" s="65">
        <v>0</v>
      </c>
      <c r="D7791" s="66">
        <v>0</v>
      </c>
      <c r="E7791" s="66">
        <v>0</v>
      </c>
      <c r="F7791" s="65">
        <f t="shared" si="731"/>
        <v>1311.9258999999997</v>
      </c>
      <c r="G7791" s="66">
        <f t="shared" si="732"/>
        <v>1264.1969999999976</v>
      </c>
      <c r="H7791" s="67">
        <f t="shared" si="733"/>
        <v>56.235020000000006</v>
      </c>
      <c r="I7791" s="66">
        <v>0</v>
      </c>
      <c r="J7791" s="67">
        <f t="shared" si="730"/>
        <v>0</v>
      </c>
      <c r="K7791" s="14">
        <f t="shared" si="728"/>
        <v>0</v>
      </c>
      <c r="L7791" s="4" t="str">
        <f t="shared" si="729"/>
        <v/>
      </c>
    </row>
    <row r="7792" spans="1:12" x14ac:dyDescent="0.25">
      <c r="A7792" s="16">
        <f>Energy_Balance_WY2011!A7791</f>
        <v>40777</v>
      </c>
      <c r="B7792" s="33" t="str">
        <f>Energy_Balance_WY2011!B7791</f>
        <v xml:space="preserve"> 14:00:00</v>
      </c>
      <c r="C7792" s="65">
        <v>0</v>
      </c>
      <c r="D7792" s="66">
        <v>0</v>
      </c>
      <c r="E7792" s="66">
        <v>0</v>
      </c>
      <c r="F7792" s="65">
        <f t="shared" si="731"/>
        <v>1311.9258999999997</v>
      </c>
      <c r="G7792" s="66">
        <f t="shared" si="732"/>
        <v>1264.1969999999976</v>
      </c>
      <c r="H7792" s="67">
        <f t="shared" si="733"/>
        <v>56.235020000000006</v>
      </c>
      <c r="I7792" s="66">
        <v>0</v>
      </c>
      <c r="J7792" s="67">
        <f t="shared" si="730"/>
        <v>0</v>
      </c>
      <c r="K7792" s="14">
        <f t="shared" si="728"/>
        <v>0</v>
      </c>
      <c r="L7792" s="4" t="str">
        <f t="shared" si="729"/>
        <v/>
      </c>
    </row>
    <row r="7793" spans="1:12" x14ac:dyDescent="0.25">
      <c r="A7793" s="16">
        <f>Energy_Balance_WY2011!A7792</f>
        <v>40777</v>
      </c>
      <c r="B7793" s="33" t="str">
        <f>Energy_Balance_WY2011!B7792</f>
        <v xml:space="preserve"> 15:00:00</v>
      </c>
      <c r="C7793" s="65">
        <v>1.0029999999999999</v>
      </c>
      <c r="D7793" s="66">
        <v>1.0029999999999999</v>
      </c>
      <c r="E7793" s="66">
        <v>0</v>
      </c>
      <c r="F7793" s="65">
        <f t="shared" si="731"/>
        <v>1312.9288999999997</v>
      </c>
      <c r="G7793" s="66">
        <f t="shared" si="732"/>
        <v>1265.1999999999975</v>
      </c>
      <c r="H7793" s="67">
        <f t="shared" si="733"/>
        <v>56.235020000000006</v>
      </c>
      <c r="I7793" s="66">
        <v>0</v>
      </c>
      <c r="J7793" s="67">
        <f t="shared" si="730"/>
        <v>0</v>
      </c>
      <c r="K7793" s="14">
        <f t="shared" si="728"/>
        <v>0</v>
      </c>
      <c r="L7793" s="4" t="str">
        <f t="shared" si="729"/>
        <v/>
      </c>
    </row>
    <row r="7794" spans="1:12" x14ac:dyDescent="0.25">
      <c r="A7794" s="16">
        <f>Energy_Balance_WY2011!A7793</f>
        <v>40777</v>
      </c>
      <c r="B7794" s="33" t="str">
        <f>Energy_Balance_WY2011!B7793</f>
        <v xml:space="preserve"> 16:00:00</v>
      </c>
      <c r="C7794" s="65">
        <v>0</v>
      </c>
      <c r="D7794" s="66">
        <v>0</v>
      </c>
      <c r="E7794" s="66">
        <v>0</v>
      </c>
      <c r="F7794" s="65">
        <f t="shared" si="731"/>
        <v>1312.9288999999997</v>
      </c>
      <c r="G7794" s="66">
        <f t="shared" si="732"/>
        <v>1265.1999999999975</v>
      </c>
      <c r="H7794" s="67">
        <f t="shared" si="733"/>
        <v>56.235020000000006</v>
      </c>
      <c r="I7794" s="66">
        <v>0</v>
      </c>
      <c r="J7794" s="67">
        <f t="shared" si="730"/>
        <v>0</v>
      </c>
      <c r="K7794" s="14">
        <f t="shared" si="728"/>
        <v>0</v>
      </c>
      <c r="L7794" s="4" t="str">
        <f t="shared" si="729"/>
        <v/>
      </c>
    </row>
    <row r="7795" spans="1:12" x14ac:dyDescent="0.25">
      <c r="A7795" s="16">
        <f>Energy_Balance_WY2011!A7794</f>
        <v>40777</v>
      </c>
      <c r="B7795" s="33" t="str">
        <f>Energy_Balance_WY2011!B7794</f>
        <v xml:space="preserve"> 17:00:00</v>
      </c>
      <c r="C7795" s="65">
        <v>0</v>
      </c>
      <c r="D7795" s="66">
        <v>0</v>
      </c>
      <c r="E7795" s="66">
        <v>0</v>
      </c>
      <c r="F7795" s="65">
        <f t="shared" si="731"/>
        <v>1312.9288999999997</v>
      </c>
      <c r="G7795" s="66">
        <f t="shared" si="732"/>
        <v>1265.1999999999975</v>
      </c>
      <c r="H7795" s="67">
        <f t="shared" si="733"/>
        <v>56.235020000000006</v>
      </c>
      <c r="I7795" s="66">
        <v>0</v>
      </c>
      <c r="J7795" s="67">
        <f t="shared" si="730"/>
        <v>0</v>
      </c>
      <c r="K7795" s="14">
        <f t="shared" si="728"/>
        <v>0</v>
      </c>
      <c r="L7795" s="4" t="str">
        <f t="shared" si="729"/>
        <v/>
      </c>
    </row>
    <row r="7796" spans="1:12" x14ac:dyDescent="0.25">
      <c r="A7796" s="16">
        <f>Energy_Balance_WY2011!A7795</f>
        <v>40777</v>
      </c>
      <c r="B7796" s="33" t="str">
        <f>Energy_Balance_WY2011!B7795</f>
        <v xml:space="preserve"> 18:00:00</v>
      </c>
      <c r="C7796" s="65">
        <v>1.0029999999999999</v>
      </c>
      <c r="D7796" s="66">
        <v>1.0029999999999999</v>
      </c>
      <c r="E7796" s="66">
        <v>0</v>
      </c>
      <c r="F7796" s="65">
        <f t="shared" si="731"/>
        <v>1313.9318999999996</v>
      </c>
      <c r="G7796" s="66">
        <f t="shared" si="732"/>
        <v>1266.2029999999975</v>
      </c>
      <c r="H7796" s="67">
        <f t="shared" si="733"/>
        <v>56.235020000000006</v>
      </c>
      <c r="I7796" s="66">
        <v>0</v>
      </c>
      <c r="J7796" s="67">
        <f t="shared" si="730"/>
        <v>0</v>
      </c>
      <c r="K7796" s="14">
        <f t="shared" si="728"/>
        <v>0</v>
      </c>
      <c r="L7796" s="4" t="str">
        <f t="shared" si="729"/>
        <v/>
      </c>
    </row>
    <row r="7797" spans="1:12" x14ac:dyDescent="0.25">
      <c r="A7797" s="16">
        <f>Energy_Balance_WY2011!A7796</f>
        <v>40777</v>
      </c>
      <c r="B7797" s="33" t="str">
        <f>Energy_Balance_WY2011!B7796</f>
        <v xml:space="preserve"> 19:00:00</v>
      </c>
      <c r="C7797" s="65">
        <v>0</v>
      </c>
      <c r="D7797" s="66">
        <v>0</v>
      </c>
      <c r="E7797" s="66">
        <v>0</v>
      </c>
      <c r="F7797" s="65">
        <f t="shared" si="731"/>
        <v>1313.9318999999996</v>
      </c>
      <c r="G7797" s="66">
        <f t="shared" si="732"/>
        <v>1266.2029999999975</v>
      </c>
      <c r="H7797" s="67">
        <f t="shared" si="733"/>
        <v>56.235020000000006</v>
      </c>
      <c r="I7797" s="66">
        <v>0</v>
      </c>
      <c r="J7797" s="67">
        <f t="shared" si="730"/>
        <v>0</v>
      </c>
      <c r="K7797" s="14">
        <f t="shared" si="728"/>
        <v>0</v>
      </c>
      <c r="L7797" s="4" t="str">
        <f t="shared" si="729"/>
        <v/>
      </c>
    </row>
    <row r="7798" spans="1:12" x14ac:dyDescent="0.25">
      <c r="A7798" s="16">
        <f>Energy_Balance_WY2011!A7797</f>
        <v>40777</v>
      </c>
      <c r="B7798" s="33" t="str">
        <f>Energy_Balance_WY2011!B7797</f>
        <v xml:space="preserve"> 20:00:00</v>
      </c>
      <c r="C7798" s="65">
        <v>0</v>
      </c>
      <c r="D7798" s="66">
        <v>0</v>
      </c>
      <c r="E7798" s="66">
        <v>0</v>
      </c>
      <c r="F7798" s="65">
        <f t="shared" si="731"/>
        <v>1313.9318999999996</v>
      </c>
      <c r="G7798" s="66">
        <f t="shared" si="732"/>
        <v>1266.2029999999975</v>
      </c>
      <c r="H7798" s="67">
        <f t="shared" si="733"/>
        <v>56.235020000000006</v>
      </c>
      <c r="I7798" s="66">
        <v>0</v>
      </c>
      <c r="J7798" s="67">
        <f t="shared" si="730"/>
        <v>0</v>
      </c>
      <c r="K7798" s="14">
        <f t="shared" si="728"/>
        <v>0</v>
      </c>
      <c r="L7798" s="4" t="str">
        <f t="shared" si="729"/>
        <v/>
      </c>
    </row>
    <row r="7799" spans="1:12" x14ac:dyDescent="0.25">
      <c r="A7799" s="16">
        <f>Energy_Balance_WY2011!A7798</f>
        <v>40777</v>
      </c>
      <c r="B7799" s="33" t="str">
        <f>Energy_Balance_WY2011!B7798</f>
        <v xml:space="preserve"> 21:00:00</v>
      </c>
      <c r="C7799" s="65">
        <v>0</v>
      </c>
      <c r="D7799" s="66">
        <v>0</v>
      </c>
      <c r="E7799" s="66">
        <v>0</v>
      </c>
      <c r="F7799" s="65">
        <f t="shared" si="731"/>
        <v>1313.9318999999996</v>
      </c>
      <c r="G7799" s="66">
        <f t="shared" si="732"/>
        <v>1266.2029999999975</v>
      </c>
      <c r="H7799" s="67">
        <f t="shared" si="733"/>
        <v>56.235020000000006</v>
      </c>
      <c r="I7799" s="66">
        <v>0</v>
      </c>
      <c r="J7799" s="67">
        <f t="shared" si="730"/>
        <v>0</v>
      </c>
      <c r="K7799" s="14">
        <f t="shared" si="728"/>
        <v>0</v>
      </c>
      <c r="L7799" s="4" t="str">
        <f t="shared" si="729"/>
        <v/>
      </c>
    </row>
    <row r="7800" spans="1:12" x14ac:dyDescent="0.25">
      <c r="A7800" s="16">
        <f>Energy_Balance_WY2011!A7799</f>
        <v>40777</v>
      </c>
      <c r="B7800" s="33" t="str">
        <f>Energy_Balance_WY2011!B7799</f>
        <v xml:space="preserve"> 22:00:00</v>
      </c>
      <c r="C7800" s="65">
        <v>0</v>
      </c>
      <c r="D7800" s="66">
        <v>0</v>
      </c>
      <c r="E7800" s="66">
        <v>0</v>
      </c>
      <c r="F7800" s="65">
        <f t="shared" si="731"/>
        <v>1313.9318999999996</v>
      </c>
      <c r="G7800" s="66">
        <f t="shared" si="732"/>
        <v>1266.2029999999975</v>
      </c>
      <c r="H7800" s="67">
        <f t="shared" si="733"/>
        <v>56.235020000000006</v>
      </c>
      <c r="I7800" s="66">
        <v>0</v>
      </c>
      <c r="J7800" s="67">
        <f t="shared" si="730"/>
        <v>0</v>
      </c>
      <c r="K7800" s="14">
        <f t="shared" si="728"/>
        <v>0</v>
      </c>
      <c r="L7800" s="4" t="str">
        <f t="shared" si="729"/>
        <v/>
      </c>
    </row>
    <row r="7801" spans="1:12" x14ac:dyDescent="0.25">
      <c r="A7801" s="16">
        <f>Energy_Balance_WY2011!A7800</f>
        <v>40777</v>
      </c>
      <c r="B7801" s="33" t="str">
        <f>Energy_Balance_WY2011!B7800</f>
        <v xml:space="preserve"> 23:00:00</v>
      </c>
      <c r="C7801" s="65">
        <v>0</v>
      </c>
      <c r="D7801" s="66">
        <v>0</v>
      </c>
      <c r="E7801" s="66">
        <v>0</v>
      </c>
      <c r="F7801" s="65">
        <f t="shared" si="731"/>
        <v>1313.9318999999996</v>
      </c>
      <c r="G7801" s="66">
        <f t="shared" si="732"/>
        <v>1266.2029999999975</v>
      </c>
      <c r="H7801" s="67">
        <f t="shared" si="733"/>
        <v>56.235020000000006</v>
      </c>
      <c r="I7801" s="66">
        <v>0</v>
      </c>
      <c r="J7801" s="67">
        <f t="shared" si="730"/>
        <v>0</v>
      </c>
      <c r="K7801" s="14">
        <f t="shared" si="728"/>
        <v>0</v>
      </c>
      <c r="L7801" s="4" t="str">
        <f t="shared" si="729"/>
        <v/>
      </c>
    </row>
    <row r="7802" spans="1:12" x14ac:dyDescent="0.25">
      <c r="A7802" s="16">
        <f>Energy_Balance_WY2011!A7801</f>
        <v>40777</v>
      </c>
      <c r="B7802" s="33" t="str">
        <f>Energy_Balance_WY2011!B7801</f>
        <v xml:space="preserve"> 24:00:00</v>
      </c>
      <c r="C7802" s="65">
        <v>0</v>
      </c>
      <c r="D7802" s="66">
        <v>0</v>
      </c>
      <c r="E7802" s="66">
        <v>0</v>
      </c>
      <c r="F7802" s="65">
        <f t="shared" si="731"/>
        <v>1313.9318999999996</v>
      </c>
      <c r="G7802" s="66">
        <f t="shared" si="732"/>
        <v>1266.2029999999975</v>
      </c>
      <c r="H7802" s="67">
        <f t="shared" si="733"/>
        <v>56.235020000000006</v>
      </c>
      <c r="I7802" s="66">
        <v>0</v>
      </c>
      <c r="J7802" s="67">
        <f t="shared" si="730"/>
        <v>0</v>
      </c>
      <c r="K7802" s="14">
        <f t="shared" si="728"/>
        <v>0</v>
      </c>
      <c r="L7802" s="4" t="str">
        <f t="shared" si="729"/>
        <v/>
      </c>
    </row>
    <row r="7803" spans="1:12" x14ac:dyDescent="0.25">
      <c r="A7803" s="16">
        <f>Energy_Balance_WY2011!A7802</f>
        <v>40778</v>
      </c>
      <c r="B7803" s="33" t="str">
        <f>Energy_Balance_WY2011!B7802</f>
        <v xml:space="preserve"> 01:00:00</v>
      </c>
      <c r="C7803" s="65">
        <v>0</v>
      </c>
      <c r="D7803" s="66">
        <v>0</v>
      </c>
      <c r="E7803" s="66">
        <v>0</v>
      </c>
      <c r="F7803" s="65">
        <f t="shared" si="731"/>
        <v>1313.9318999999996</v>
      </c>
      <c r="G7803" s="66">
        <f t="shared" si="732"/>
        <v>1266.2029999999975</v>
      </c>
      <c r="H7803" s="67">
        <f t="shared" si="733"/>
        <v>56.235020000000006</v>
      </c>
      <c r="I7803" s="66">
        <v>0</v>
      </c>
      <c r="J7803" s="67">
        <f t="shared" si="730"/>
        <v>0</v>
      </c>
      <c r="K7803" s="14">
        <f t="shared" si="728"/>
        <v>0</v>
      </c>
      <c r="L7803" s="4" t="str">
        <f t="shared" si="729"/>
        <v/>
      </c>
    </row>
    <row r="7804" spans="1:12" x14ac:dyDescent="0.25">
      <c r="A7804" s="16">
        <f>Energy_Balance_WY2011!A7803</f>
        <v>40778</v>
      </c>
      <c r="B7804" s="33" t="str">
        <f>Energy_Balance_WY2011!B7803</f>
        <v xml:space="preserve"> 02:00:00</v>
      </c>
      <c r="C7804" s="65">
        <v>0</v>
      </c>
      <c r="D7804" s="66">
        <v>0</v>
      </c>
      <c r="E7804" s="66">
        <v>0</v>
      </c>
      <c r="F7804" s="65">
        <f t="shared" si="731"/>
        <v>1313.9318999999996</v>
      </c>
      <c r="G7804" s="66">
        <f t="shared" si="732"/>
        <v>1266.2029999999975</v>
      </c>
      <c r="H7804" s="67">
        <f t="shared" si="733"/>
        <v>56.235020000000006</v>
      </c>
      <c r="I7804" s="66">
        <v>0</v>
      </c>
      <c r="J7804" s="67">
        <f t="shared" si="730"/>
        <v>0</v>
      </c>
      <c r="K7804" s="14">
        <f t="shared" si="728"/>
        <v>0</v>
      </c>
      <c r="L7804" s="4" t="str">
        <f t="shared" si="729"/>
        <v/>
      </c>
    </row>
    <row r="7805" spans="1:12" x14ac:dyDescent="0.25">
      <c r="A7805" s="16">
        <f>Energy_Balance_WY2011!A7804</f>
        <v>40778</v>
      </c>
      <c r="B7805" s="33" t="str">
        <f>Energy_Balance_WY2011!B7804</f>
        <v xml:space="preserve"> 03:00:00</v>
      </c>
      <c r="C7805" s="65">
        <v>0</v>
      </c>
      <c r="D7805" s="66">
        <v>0</v>
      </c>
      <c r="E7805" s="66">
        <v>0</v>
      </c>
      <c r="F7805" s="65">
        <f t="shared" si="731"/>
        <v>1313.9318999999996</v>
      </c>
      <c r="G7805" s="66">
        <f t="shared" si="732"/>
        <v>1266.2029999999975</v>
      </c>
      <c r="H7805" s="67">
        <f t="shared" si="733"/>
        <v>56.235020000000006</v>
      </c>
      <c r="I7805" s="66">
        <v>0</v>
      </c>
      <c r="J7805" s="67">
        <f t="shared" si="730"/>
        <v>0</v>
      </c>
      <c r="K7805" s="14">
        <f t="shared" si="728"/>
        <v>0</v>
      </c>
      <c r="L7805" s="4" t="str">
        <f t="shared" si="729"/>
        <v/>
      </c>
    </row>
    <row r="7806" spans="1:12" x14ac:dyDescent="0.25">
      <c r="A7806" s="16">
        <f>Energy_Balance_WY2011!A7805</f>
        <v>40778</v>
      </c>
      <c r="B7806" s="33" t="str">
        <f>Energy_Balance_WY2011!B7805</f>
        <v xml:space="preserve"> 04:00:00</v>
      </c>
      <c r="C7806" s="65">
        <v>0</v>
      </c>
      <c r="D7806" s="66">
        <v>0</v>
      </c>
      <c r="E7806" s="66">
        <v>0</v>
      </c>
      <c r="F7806" s="65">
        <f t="shared" si="731"/>
        <v>1313.9318999999996</v>
      </c>
      <c r="G7806" s="66">
        <f t="shared" si="732"/>
        <v>1266.2029999999975</v>
      </c>
      <c r="H7806" s="67">
        <f t="shared" si="733"/>
        <v>56.235020000000006</v>
      </c>
      <c r="I7806" s="66">
        <v>0</v>
      </c>
      <c r="J7806" s="67">
        <f t="shared" si="730"/>
        <v>0</v>
      </c>
      <c r="K7806" s="14">
        <f t="shared" si="728"/>
        <v>0</v>
      </c>
      <c r="L7806" s="4" t="str">
        <f t="shared" si="729"/>
        <v/>
      </c>
    </row>
    <row r="7807" spans="1:12" x14ac:dyDescent="0.25">
      <c r="A7807" s="16">
        <f>Energy_Balance_WY2011!A7806</f>
        <v>40778</v>
      </c>
      <c r="B7807" s="33" t="str">
        <f>Energy_Balance_WY2011!B7806</f>
        <v xml:space="preserve"> 05:00:00</v>
      </c>
      <c r="C7807" s="65">
        <v>0</v>
      </c>
      <c r="D7807" s="66">
        <v>0</v>
      </c>
      <c r="E7807" s="66">
        <v>0</v>
      </c>
      <c r="F7807" s="65">
        <f t="shared" si="731"/>
        <v>1313.9318999999996</v>
      </c>
      <c r="G7807" s="66">
        <f t="shared" si="732"/>
        <v>1266.2029999999975</v>
      </c>
      <c r="H7807" s="67">
        <f t="shared" si="733"/>
        <v>56.235020000000006</v>
      </c>
      <c r="I7807" s="66">
        <v>0</v>
      </c>
      <c r="J7807" s="67">
        <f t="shared" si="730"/>
        <v>0</v>
      </c>
      <c r="K7807" s="14">
        <f t="shared" si="728"/>
        <v>0</v>
      </c>
      <c r="L7807" s="4" t="str">
        <f t="shared" si="729"/>
        <v/>
      </c>
    </row>
    <row r="7808" spans="1:12" x14ac:dyDescent="0.25">
      <c r="A7808" s="16">
        <f>Energy_Balance_WY2011!A7807</f>
        <v>40778</v>
      </c>
      <c r="B7808" s="33" t="str">
        <f>Energy_Balance_WY2011!B7807</f>
        <v xml:space="preserve"> 06:00:00</v>
      </c>
      <c r="C7808" s="65">
        <v>0</v>
      </c>
      <c r="D7808" s="66">
        <v>0</v>
      </c>
      <c r="E7808" s="66">
        <v>0</v>
      </c>
      <c r="F7808" s="65">
        <f t="shared" si="731"/>
        <v>1313.9318999999996</v>
      </c>
      <c r="G7808" s="66">
        <f t="shared" si="732"/>
        <v>1266.2029999999975</v>
      </c>
      <c r="H7808" s="67">
        <f t="shared" si="733"/>
        <v>56.235020000000006</v>
      </c>
      <c r="I7808" s="66">
        <v>0</v>
      </c>
      <c r="J7808" s="67">
        <f t="shared" si="730"/>
        <v>0</v>
      </c>
      <c r="K7808" s="14">
        <f t="shared" si="728"/>
        <v>0</v>
      </c>
      <c r="L7808" s="4" t="str">
        <f t="shared" si="729"/>
        <v/>
      </c>
    </row>
    <row r="7809" spans="1:12" x14ac:dyDescent="0.25">
      <c r="A7809" s="16">
        <f>Energy_Balance_WY2011!A7808</f>
        <v>40778</v>
      </c>
      <c r="B7809" s="33" t="str">
        <f>Energy_Balance_WY2011!B7808</f>
        <v xml:space="preserve"> 07:00:00</v>
      </c>
      <c r="C7809" s="65">
        <v>0</v>
      </c>
      <c r="D7809" s="66">
        <v>0</v>
      </c>
      <c r="E7809" s="66">
        <v>0</v>
      </c>
      <c r="F7809" s="65">
        <f t="shared" si="731"/>
        <v>1313.9318999999996</v>
      </c>
      <c r="G7809" s="66">
        <f t="shared" si="732"/>
        <v>1266.2029999999975</v>
      </c>
      <c r="H7809" s="67">
        <f t="shared" si="733"/>
        <v>56.235020000000006</v>
      </c>
      <c r="I7809" s="66">
        <v>0</v>
      </c>
      <c r="J7809" s="67">
        <f t="shared" si="730"/>
        <v>0</v>
      </c>
      <c r="K7809" s="14">
        <f t="shared" si="728"/>
        <v>0</v>
      </c>
      <c r="L7809" s="4" t="str">
        <f t="shared" si="729"/>
        <v/>
      </c>
    </row>
    <row r="7810" spans="1:12" x14ac:dyDescent="0.25">
      <c r="A7810" s="16">
        <f>Energy_Balance_WY2011!A7809</f>
        <v>40778</v>
      </c>
      <c r="B7810" s="33" t="str">
        <f>Energy_Balance_WY2011!B7809</f>
        <v xml:space="preserve"> 08:00:00</v>
      </c>
      <c r="C7810" s="65">
        <v>0</v>
      </c>
      <c r="D7810" s="66">
        <v>0</v>
      </c>
      <c r="E7810" s="66">
        <v>0</v>
      </c>
      <c r="F7810" s="65">
        <f t="shared" si="731"/>
        <v>1313.9318999999996</v>
      </c>
      <c r="G7810" s="66">
        <f t="shared" si="732"/>
        <v>1266.2029999999975</v>
      </c>
      <c r="H7810" s="67">
        <f t="shared" si="733"/>
        <v>56.235020000000006</v>
      </c>
      <c r="I7810" s="66">
        <v>0</v>
      </c>
      <c r="J7810" s="67">
        <f t="shared" si="730"/>
        <v>0</v>
      </c>
      <c r="K7810" s="14">
        <f t="shared" si="728"/>
        <v>0</v>
      </c>
      <c r="L7810" s="4" t="str">
        <f t="shared" si="729"/>
        <v/>
      </c>
    </row>
    <row r="7811" spans="1:12" x14ac:dyDescent="0.25">
      <c r="A7811" s="16">
        <f>Energy_Balance_WY2011!A7810</f>
        <v>40778</v>
      </c>
      <c r="B7811" s="33" t="str">
        <f>Energy_Balance_WY2011!B7810</f>
        <v xml:space="preserve"> 09:00:00</v>
      </c>
      <c r="C7811" s="65">
        <v>0</v>
      </c>
      <c r="D7811" s="66">
        <v>0</v>
      </c>
      <c r="E7811" s="66">
        <v>0</v>
      </c>
      <c r="F7811" s="65">
        <f t="shared" si="731"/>
        <v>1313.9318999999996</v>
      </c>
      <c r="G7811" s="66">
        <f t="shared" si="732"/>
        <v>1266.2029999999975</v>
      </c>
      <c r="H7811" s="67">
        <f t="shared" si="733"/>
        <v>56.235020000000006</v>
      </c>
      <c r="I7811" s="66">
        <v>0</v>
      </c>
      <c r="J7811" s="67">
        <f t="shared" si="730"/>
        <v>0</v>
      </c>
      <c r="K7811" s="14">
        <f t="shared" si="728"/>
        <v>0</v>
      </c>
      <c r="L7811" s="4" t="str">
        <f t="shared" si="729"/>
        <v/>
      </c>
    </row>
    <row r="7812" spans="1:12" x14ac:dyDescent="0.25">
      <c r="A7812" s="16">
        <f>Energy_Balance_WY2011!A7811</f>
        <v>40778</v>
      </c>
      <c r="B7812" s="33" t="str">
        <f>Energy_Balance_WY2011!B7811</f>
        <v xml:space="preserve"> 10:00:00</v>
      </c>
      <c r="C7812" s="65">
        <v>0</v>
      </c>
      <c r="D7812" s="66">
        <v>0</v>
      </c>
      <c r="E7812" s="66">
        <v>0</v>
      </c>
      <c r="F7812" s="65">
        <f t="shared" si="731"/>
        <v>1313.9318999999996</v>
      </c>
      <c r="G7812" s="66">
        <f t="shared" si="732"/>
        <v>1266.2029999999975</v>
      </c>
      <c r="H7812" s="67">
        <f t="shared" si="733"/>
        <v>56.235020000000006</v>
      </c>
      <c r="I7812" s="66">
        <v>0</v>
      </c>
      <c r="J7812" s="67">
        <f t="shared" si="730"/>
        <v>0</v>
      </c>
      <c r="K7812" s="14">
        <f t="shared" ref="K7812:K7875" si="734">D7812+E7812-C7812-J7812</f>
        <v>0</v>
      </c>
      <c r="L7812" s="4" t="str">
        <f t="shared" ref="L7812:L7875" si="735">IF(K7812&gt;0.25,1,"")</f>
        <v/>
      </c>
    </row>
    <row r="7813" spans="1:12" x14ac:dyDescent="0.25">
      <c r="A7813" s="16">
        <f>Energy_Balance_WY2011!A7812</f>
        <v>40778</v>
      </c>
      <c r="B7813" s="33" t="str">
        <f>Energy_Balance_WY2011!B7812</f>
        <v xml:space="preserve"> 11:00:00</v>
      </c>
      <c r="C7813" s="65">
        <v>0</v>
      </c>
      <c r="D7813" s="66">
        <v>0</v>
      </c>
      <c r="E7813" s="66">
        <v>0</v>
      </c>
      <c r="F7813" s="65">
        <f t="shared" si="731"/>
        <v>1313.9318999999996</v>
      </c>
      <c r="G7813" s="66">
        <f t="shared" si="732"/>
        <v>1266.2029999999975</v>
      </c>
      <c r="H7813" s="67">
        <f t="shared" si="733"/>
        <v>56.235020000000006</v>
      </c>
      <c r="I7813" s="66">
        <v>0</v>
      </c>
      <c r="J7813" s="67">
        <f t="shared" ref="J7813:J7876" si="736">I7812-I7813</f>
        <v>0</v>
      </c>
      <c r="K7813" s="14">
        <f t="shared" si="734"/>
        <v>0</v>
      </c>
      <c r="L7813" s="4" t="str">
        <f t="shared" si="735"/>
        <v/>
      </c>
    </row>
    <row r="7814" spans="1:12" x14ac:dyDescent="0.25">
      <c r="A7814" s="16">
        <f>Energy_Balance_WY2011!A7813</f>
        <v>40778</v>
      </c>
      <c r="B7814" s="33" t="str">
        <f>Energy_Balance_WY2011!B7813</f>
        <v xml:space="preserve"> 12:00:00</v>
      </c>
      <c r="C7814" s="65">
        <v>0</v>
      </c>
      <c r="D7814" s="66">
        <v>0</v>
      </c>
      <c r="E7814" s="66">
        <v>0</v>
      </c>
      <c r="F7814" s="65">
        <f t="shared" si="731"/>
        <v>1313.9318999999996</v>
      </c>
      <c r="G7814" s="66">
        <f t="shared" si="732"/>
        <v>1266.2029999999975</v>
      </c>
      <c r="H7814" s="67">
        <f t="shared" si="733"/>
        <v>56.235020000000006</v>
      </c>
      <c r="I7814" s="66">
        <v>0</v>
      </c>
      <c r="J7814" s="67">
        <f t="shared" si="736"/>
        <v>0</v>
      </c>
      <c r="K7814" s="14">
        <f t="shared" si="734"/>
        <v>0</v>
      </c>
      <c r="L7814" s="4" t="str">
        <f t="shared" si="735"/>
        <v/>
      </c>
    </row>
    <row r="7815" spans="1:12" x14ac:dyDescent="0.25">
      <c r="A7815" s="16">
        <f>Energy_Balance_WY2011!A7814</f>
        <v>40778</v>
      </c>
      <c r="B7815" s="33" t="str">
        <f>Energy_Balance_WY2011!B7814</f>
        <v xml:space="preserve"> 13:00:00</v>
      </c>
      <c r="C7815" s="65">
        <v>0</v>
      </c>
      <c r="D7815" s="66">
        <v>0</v>
      </c>
      <c r="E7815" s="66">
        <v>0</v>
      </c>
      <c r="F7815" s="65">
        <f t="shared" si="731"/>
        <v>1313.9318999999996</v>
      </c>
      <c r="G7815" s="66">
        <f t="shared" si="732"/>
        <v>1266.2029999999975</v>
      </c>
      <c r="H7815" s="67">
        <f t="shared" si="733"/>
        <v>56.235020000000006</v>
      </c>
      <c r="I7815" s="66">
        <v>0</v>
      </c>
      <c r="J7815" s="67">
        <f t="shared" si="736"/>
        <v>0</v>
      </c>
      <c r="K7815" s="14">
        <f t="shared" si="734"/>
        <v>0</v>
      </c>
      <c r="L7815" s="4" t="str">
        <f t="shared" si="735"/>
        <v/>
      </c>
    </row>
    <row r="7816" spans="1:12" x14ac:dyDescent="0.25">
      <c r="A7816" s="16">
        <f>Energy_Balance_WY2011!A7815</f>
        <v>40778</v>
      </c>
      <c r="B7816" s="33" t="str">
        <f>Energy_Balance_WY2011!B7815</f>
        <v xml:space="preserve"> 14:00:00</v>
      </c>
      <c r="C7816" s="65">
        <v>0</v>
      </c>
      <c r="D7816" s="66">
        <v>0</v>
      </c>
      <c r="E7816" s="66">
        <v>0</v>
      </c>
      <c r="F7816" s="65">
        <f t="shared" ref="F7816:F7879" si="737">C7816+F7815</f>
        <v>1313.9318999999996</v>
      </c>
      <c r="G7816" s="66">
        <f t="shared" ref="G7816:G7879" si="738">D7816+G7815</f>
        <v>1266.2029999999975</v>
      </c>
      <c r="H7816" s="67">
        <f t="shared" ref="H7816:H7879" si="739">E7816+H7815</f>
        <v>56.235020000000006</v>
      </c>
      <c r="I7816" s="66">
        <v>0</v>
      </c>
      <c r="J7816" s="67">
        <f t="shared" si="736"/>
        <v>0</v>
      </c>
      <c r="K7816" s="14">
        <f t="shared" si="734"/>
        <v>0</v>
      </c>
      <c r="L7816" s="4" t="str">
        <f t="shared" si="735"/>
        <v/>
      </c>
    </row>
    <row r="7817" spans="1:12" x14ac:dyDescent="0.25">
      <c r="A7817" s="16">
        <f>Energy_Balance_WY2011!A7816</f>
        <v>40778</v>
      </c>
      <c r="B7817" s="33" t="str">
        <f>Energy_Balance_WY2011!B7816</f>
        <v xml:space="preserve"> 15:00:00</v>
      </c>
      <c r="C7817" s="65">
        <v>0</v>
      </c>
      <c r="D7817" s="66">
        <v>0</v>
      </c>
      <c r="E7817" s="66">
        <v>0</v>
      </c>
      <c r="F7817" s="65">
        <f t="shared" si="737"/>
        <v>1313.9318999999996</v>
      </c>
      <c r="G7817" s="66">
        <f t="shared" si="738"/>
        <v>1266.2029999999975</v>
      </c>
      <c r="H7817" s="67">
        <f t="shared" si="739"/>
        <v>56.235020000000006</v>
      </c>
      <c r="I7817" s="66">
        <v>0</v>
      </c>
      <c r="J7817" s="67">
        <f t="shared" si="736"/>
        <v>0</v>
      </c>
      <c r="K7817" s="14">
        <f t="shared" si="734"/>
        <v>0</v>
      </c>
      <c r="L7817" s="4" t="str">
        <f t="shared" si="735"/>
        <v/>
      </c>
    </row>
    <row r="7818" spans="1:12" x14ac:dyDescent="0.25">
      <c r="A7818" s="16">
        <f>Energy_Balance_WY2011!A7817</f>
        <v>40778</v>
      </c>
      <c r="B7818" s="33" t="str">
        <f>Energy_Balance_WY2011!B7817</f>
        <v xml:space="preserve"> 16:00:00</v>
      </c>
      <c r="C7818" s="65">
        <v>0</v>
      </c>
      <c r="D7818" s="66">
        <v>0</v>
      </c>
      <c r="E7818" s="66">
        <v>0</v>
      </c>
      <c r="F7818" s="65">
        <f t="shared" si="737"/>
        <v>1313.9318999999996</v>
      </c>
      <c r="G7818" s="66">
        <f t="shared" si="738"/>
        <v>1266.2029999999975</v>
      </c>
      <c r="H7818" s="67">
        <f t="shared" si="739"/>
        <v>56.235020000000006</v>
      </c>
      <c r="I7818" s="66">
        <v>0</v>
      </c>
      <c r="J7818" s="67">
        <f t="shared" si="736"/>
        <v>0</v>
      </c>
      <c r="K7818" s="14">
        <f t="shared" si="734"/>
        <v>0</v>
      </c>
      <c r="L7818" s="4" t="str">
        <f t="shared" si="735"/>
        <v/>
      </c>
    </row>
    <row r="7819" spans="1:12" x14ac:dyDescent="0.25">
      <c r="A7819" s="16">
        <f>Energy_Balance_WY2011!A7818</f>
        <v>40778</v>
      </c>
      <c r="B7819" s="33" t="str">
        <f>Energy_Balance_WY2011!B7818</f>
        <v xml:space="preserve"> 17:00:00</v>
      </c>
      <c r="C7819" s="65">
        <v>0</v>
      </c>
      <c r="D7819" s="66">
        <v>0</v>
      </c>
      <c r="E7819" s="66">
        <v>0</v>
      </c>
      <c r="F7819" s="65">
        <f t="shared" si="737"/>
        <v>1313.9318999999996</v>
      </c>
      <c r="G7819" s="66">
        <f t="shared" si="738"/>
        <v>1266.2029999999975</v>
      </c>
      <c r="H7819" s="67">
        <f t="shared" si="739"/>
        <v>56.235020000000006</v>
      </c>
      <c r="I7819" s="66">
        <v>0</v>
      </c>
      <c r="J7819" s="67">
        <f t="shared" si="736"/>
        <v>0</v>
      </c>
      <c r="K7819" s="14">
        <f t="shared" si="734"/>
        <v>0</v>
      </c>
      <c r="L7819" s="4" t="str">
        <f t="shared" si="735"/>
        <v/>
      </c>
    </row>
    <row r="7820" spans="1:12" x14ac:dyDescent="0.25">
      <c r="A7820" s="16">
        <f>Energy_Balance_WY2011!A7819</f>
        <v>40778</v>
      </c>
      <c r="B7820" s="33" t="str">
        <f>Energy_Balance_WY2011!B7819</f>
        <v xml:space="preserve"> 18:00:00</v>
      </c>
      <c r="C7820" s="65">
        <v>0</v>
      </c>
      <c r="D7820" s="66">
        <v>0</v>
      </c>
      <c r="E7820" s="66">
        <v>0</v>
      </c>
      <c r="F7820" s="65">
        <f t="shared" si="737"/>
        <v>1313.9318999999996</v>
      </c>
      <c r="G7820" s="66">
        <f t="shared" si="738"/>
        <v>1266.2029999999975</v>
      </c>
      <c r="H7820" s="67">
        <f t="shared" si="739"/>
        <v>56.235020000000006</v>
      </c>
      <c r="I7820" s="66">
        <v>0</v>
      </c>
      <c r="J7820" s="67">
        <f t="shared" si="736"/>
        <v>0</v>
      </c>
      <c r="K7820" s="14">
        <f t="shared" si="734"/>
        <v>0</v>
      </c>
      <c r="L7820" s="4" t="str">
        <f t="shared" si="735"/>
        <v/>
      </c>
    </row>
    <row r="7821" spans="1:12" x14ac:dyDescent="0.25">
      <c r="A7821" s="16">
        <f>Energy_Balance_WY2011!A7820</f>
        <v>40778</v>
      </c>
      <c r="B7821" s="33" t="str">
        <f>Energy_Balance_WY2011!B7820</f>
        <v xml:space="preserve"> 19:00:00</v>
      </c>
      <c r="C7821" s="65">
        <v>0</v>
      </c>
      <c r="D7821" s="66">
        <v>0</v>
      </c>
      <c r="E7821" s="66">
        <v>0</v>
      </c>
      <c r="F7821" s="65">
        <f t="shared" si="737"/>
        <v>1313.9318999999996</v>
      </c>
      <c r="G7821" s="66">
        <f t="shared" si="738"/>
        <v>1266.2029999999975</v>
      </c>
      <c r="H7821" s="67">
        <f t="shared" si="739"/>
        <v>56.235020000000006</v>
      </c>
      <c r="I7821" s="66">
        <v>0</v>
      </c>
      <c r="J7821" s="67">
        <f t="shared" si="736"/>
        <v>0</v>
      </c>
      <c r="K7821" s="14">
        <f t="shared" si="734"/>
        <v>0</v>
      </c>
      <c r="L7821" s="4" t="str">
        <f t="shared" si="735"/>
        <v/>
      </c>
    </row>
    <row r="7822" spans="1:12" x14ac:dyDescent="0.25">
      <c r="A7822" s="16">
        <f>Energy_Balance_WY2011!A7821</f>
        <v>40778</v>
      </c>
      <c r="B7822" s="33" t="str">
        <f>Energy_Balance_WY2011!B7821</f>
        <v xml:space="preserve"> 20:00:00</v>
      </c>
      <c r="C7822" s="65">
        <v>0</v>
      </c>
      <c r="D7822" s="66">
        <v>0</v>
      </c>
      <c r="E7822" s="66">
        <v>0</v>
      </c>
      <c r="F7822" s="65">
        <f t="shared" si="737"/>
        <v>1313.9318999999996</v>
      </c>
      <c r="G7822" s="66">
        <f t="shared" si="738"/>
        <v>1266.2029999999975</v>
      </c>
      <c r="H7822" s="67">
        <f t="shared" si="739"/>
        <v>56.235020000000006</v>
      </c>
      <c r="I7822" s="66">
        <v>0</v>
      </c>
      <c r="J7822" s="67">
        <f t="shared" si="736"/>
        <v>0</v>
      </c>
      <c r="K7822" s="14">
        <f t="shared" si="734"/>
        <v>0</v>
      </c>
      <c r="L7822" s="4" t="str">
        <f t="shared" si="735"/>
        <v/>
      </c>
    </row>
    <row r="7823" spans="1:12" x14ac:dyDescent="0.25">
      <c r="A7823" s="16">
        <f>Energy_Balance_WY2011!A7822</f>
        <v>40778</v>
      </c>
      <c r="B7823" s="33" t="str">
        <f>Energy_Balance_WY2011!B7822</f>
        <v xml:space="preserve"> 21:00:00</v>
      </c>
      <c r="C7823" s="65">
        <v>0</v>
      </c>
      <c r="D7823" s="66">
        <v>0</v>
      </c>
      <c r="E7823" s="66">
        <v>0</v>
      </c>
      <c r="F7823" s="65">
        <f t="shared" si="737"/>
        <v>1313.9318999999996</v>
      </c>
      <c r="G7823" s="66">
        <f t="shared" si="738"/>
        <v>1266.2029999999975</v>
      </c>
      <c r="H7823" s="67">
        <f t="shared" si="739"/>
        <v>56.235020000000006</v>
      </c>
      <c r="I7823" s="66">
        <v>0</v>
      </c>
      <c r="J7823" s="67">
        <f t="shared" si="736"/>
        <v>0</v>
      </c>
      <c r="K7823" s="14">
        <f t="shared" si="734"/>
        <v>0</v>
      </c>
      <c r="L7823" s="4" t="str">
        <f t="shared" si="735"/>
        <v/>
      </c>
    </row>
    <row r="7824" spans="1:12" x14ac:dyDescent="0.25">
      <c r="A7824" s="16">
        <f>Energy_Balance_WY2011!A7823</f>
        <v>40778</v>
      </c>
      <c r="B7824" s="33" t="str">
        <f>Energy_Balance_WY2011!B7823</f>
        <v xml:space="preserve"> 22:00:00</v>
      </c>
      <c r="C7824" s="65">
        <v>0</v>
      </c>
      <c r="D7824" s="66">
        <v>0</v>
      </c>
      <c r="E7824" s="66">
        <v>0</v>
      </c>
      <c r="F7824" s="65">
        <f t="shared" si="737"/>
        <v>1313.9318999999996</v>
      </c>
      <c r="G7824" s="66">
        <f t="shared" si="738"/>
        <v>1266.2029999999975</v>
      </c>
      <c r="H7824" s="67">
        <f t="shared" si="739"/>
        <v>56.235020000000006</v>
      </c>
      <c r="I7824" s="66">
        <v>0</v>
      </c>
      <c r="J7824" s="67">
        <f t="shared" si="736"/>
        <v>0</v>
      </c>
      <c r="K7824" s="14">
        <f t="shared" si="734"/>
        <v>0</v>
      </c>
      <c r="L7824" s="4" t="str">
        <f t="shared" si="735"/>
        <v/>
      </c>
    </row>
    <row r="7825" spans="1:12" x14ac:dyDescent="0.25">
      <c r="A7825" s="16">
        <f>Energy_Balance_WY2011!A7824</f>
        <v>40778</v>
      </c>
      <c r="B7825" s="33" t="str">
        <f>Energy_Balance_WY2011!B7824</f>
        <v xml:space="preserve"> 23:00:00</v>
      </c>
      <c r="C7825" s="65">
        <v>0</v>
      </c>
      <c r="D7825" s="66">
        <v>0</v>
      </c>
      <c r="E7825" s="66">
        <v>0</v>
      </c>
      <c r="F7825" s="65">
        <f t="shared" si="737"/>
        <v>1313.9318999999996</v>
      </c>
      <c r="G7825" s="66">
        <f t="shared" si="738"/>
        <v>1266.2029999999975</v>
      </c>
      <c r="H7825" s="67">
        <f t="shared" si="739"/>
        <v>56.235020000000006</v>
      </c>
      <c r="I7825" s="66">
        <v>0</v>
      </c>
      <c r="J7825" s="67">
        <f t="shared" si="736"/>
        <v>0</v>
      </c>
      <c r="K7825" s="14">
        <f t="shared" si="734"/>
        <v>0</v>
      </c>
      <c r="L7825" s="4" t="str">
        <f t="shared" si="735"/>
        <v/>
      </c>
    </row>
    <row r="7826" spans="1:12" x14ac:dyDescent="0.25">
      <c r="A7826" s="16">
        <f>Energy_Balance_WY2011!A7825</f>
        <v>40778</v>
      </c>
      <c r="B7826" s="33" t="str">
        <f>Energy_Balance_WY2011!B7825</f>
        <v xml:space="preserve"> 24:00:00</v>
      </c>
      <c r="C7826" s="65">
        <v>0</v>
      </c>
      <c r="D7826" s="66">
        <v>0</v>
      </c>
      <c r="E7826" s="66">
        <v>0</v>
      </c>
      <c r="F7826" s="65">
        <f t="shared" si="737"/>
        <v>1313.9318999999996</v>
      </c>
      <c r="G7826" s="66">
        <f t="shared" si="738"/>
        <v>1266.2029999999975</v>
      </c>
      <c r="H7826" s="67">
        <f t="shared" si="739"/>
        <v>56.235020000000006</v>
      </c>
      <c r="I7826" s="66">
        <v>0</v>
      </c>
      <c r="J7826" s="67">
        <f t="shared" si="736"/>
        <v>0</v>
      </c>
      <c r="K7826" s="14">
        <f t="shared" si="734"/>
        <v>0</v>
      </c>
      <c r="L7826" s="4" t="str">
        <f t="shared" si="735"/>
        <v/>
      </c>
    </row>
    <row r="7827" spans="1:12" x14ac:dyDescent="0.25">
      <c r="A7827" s="16">
        <f>Energy_Balance_WY2011!A7826</f>
        <v>40779</v>
      </c>
      <c r="B7827" s="33" t="str">
        <f>Energy_Balance_WY2011!B7826</f>
        <v xml:space="preserve"> 01:00:00</v>
      </c>
      <c r="C7827" s="65">
        <v>0</v>
      </c>
      <c r="D7827" s="66">
        <v>0</v>
      </c>
      <c r="E7827" s="66">
        <v>0</v>
      </c>
      <c r="F7827" s="65">
        <f t="shared" si="737"/>
        <v>1313.9318999999996</v>
      </c>
      <c r="G7827" s="66">
        <f t="shared" si="738"/>
        <v>1266.2029999999975</v>
      </c>
      <c r="H7827" s="67">
        <f t="shared" si="739"/>
        <v>56.235020000000006</v>
      </c>
      <c r="I7827" s="66">
        <v>0</v>
      </c>
      <c r="J7827" s="67">
        <f t="shared" si="736"/>
        <v>0</v>
      </c>
      <c r="K7827" s="14">
        <f t="shared" si="734"/>
        <v>0</v>
      </c>
      <c r="L7827" s="4" t="str">
        <f t="shared" si="735"/>
        <v/>
      </c>
    </row>
    <row r="7828" spans="1:12" x14ac:dyDescent="0.25">
      <c r="A7828" s="16">
        <f>Energy_Balance_WY2011!A7827</f>
        <v>40779</v>
      </c>
      <c r="B7828" s="33" t="str">
        <f>Energy_Balance_WY2011!B7827</f>
        <v xml:space="preserve"> 02:00:00</v>
      </c>
      <c r="C7828" s="65">
        <v>0</v>
      </c>
      <c r="D7828" s="66">
        <v>0</v>
      </c>
      <c r="E7828" s="66">
        <v>0</v>
      </c>
      <c r="F7828" s="65">
        <f t="shared" si="737"/>
        <v>1313.9318999999996</v>
      </c>
      <c r="G7828" s="66">
        <f t="shared" si="738"/>
        <v>1266.2029999999975</v>
      </c>
      <c r="H7828" s="67">
        <f t="shared" si="739"/>
        <v>56.235020000000006</v>
      </c>
      <c r="I7828" s="66">
        <v>0</v>
      </c>
      <c r="J7828" s="67">
        <f t="shared" si="736"/>
        <v>0</v>
      </c>
      <c r="K7828" s="14">
        <f t="shared" si="734"/>
        <v>0</v>
      </c>
      <c r="L7828" s="4" t="str">
        <f t="shared" si="735"/>
        <v/>
      </c>
    </row>
    <row r="7829" spans="1:12" x14ac:dyDescent="0.25">
      <c r="A7829" s="16">
        <f>Energy_Balance_WY2011!A7828</f>
        <v>40779</v>
      </c>
      <c r="B7829" s="33" t="str">
        <f>Energy_Balance_WY2011!B7828</f>
        <v xml:space="preserve"> 03:00:00</v>
      </c>
      <c r="C7829" s="65">
        <v>0</v>
      </c>
      <c r="D7829" s="66">
        <v>0</v>
      </c>
      <c r="E7829" s="66">
        <v>0</v>
      </c>
      <c r="F7829" s="65">
        <f t="shared" si="737"/>
        <v>1313.9318999999996</v>
      </c>
      <c r="G7829" s="66">
        <f t="shared" si="738"/>
        <v>1266.2029999999975</v>
      </c>
      <c r="H7829" s="67">
        <f t="shared" si="739"/>
        <v>56.235020000000006</v>
      </c>
      <c r="I7829" s="66">
        <v>0</v>
      </c>
      <c r="J7829" s="67">
        <f t="shared" si="736"/>
        <v>0</v>
      </c>
      <c r="K7829" s="14">
        <f t="shared" si="734"/>
        <v>0</v>
      </c>
      <c r="L7829" s="4" t="str">
        <f t="shared" si="735"/>
        <v/>
      </c>
    </row>
    <row r="7830" spans="1:12" x14ac:dyDescent="0.25">
      <c r="A7830" s="16">
        <f>Energy_Balance_WY2011!A7829</f>
        <v>40779</v>
      </c>
      <c r="B7830" s="33" t="str">
        <f>Energy_Balance_WY2011!B7829</f>
        <v xml:space="preserve"> 04:00:00</v>
      </c>
      <c r="C7830" s="65">
        <v>0</v>
      </c>
      <c r="D7830" s="66">
        <v>0</v>
      </c>
      <c r="E7830" s="66">
        <v>0</v>
      </c>
      <c r="F7830" s="65">
        <f t="shared" si="737"/>
        <v>1313.9318999999996</v>
      </c>
      <c r="G7830" s="66">
        <f t="shared" si="738"/>
        <v>1266.2029999999975</v>
      </c>
      <c r="H7830" s="67">
        <f t="shared" si="739"/>
        <v>56.235020000000006</v>
      </c>
      <c r="I7830" s="66">
        <v>0</v>
      </c>
      <c r="J7830" s="67">
        <f t="shared" si="736"/>
        <v>0</v>
      </c>
      <c r="K7830" s="14">
        <f t="shared" si="734"/>
        <v>0</v>
      </c>
      <c r="L7830" s="4" t="str">
        <f t="shared" si="735"/>
        <v/>
      </c>
    </row>
    <row r="7831" spans="1:12" x14ac:dyDescent="0.25">
      <c r="A7831" s="16">
        <f>Energy_Balance_WY2011!A7830</f>
        <v>40779</v>
      </c>
      <c r="B7831" s="33" t="str">
        <f>Energy_Balance_WY2011!B7830</f>
        <v xml:space="preserve"> 05:00:00</v>
      </c>
      <c r="C7831" s="65">
        <v>0</v>
      </c>
      <c r="D7831" s="66">
        <v>0</v>
      </c>
      <c r="E7831" s="66">
        <v>0</v>
      </c>
      <c r="F7831" s="65">
        <f t="shared" si="737"/>
        <v>1313.9318999999996</v>
      </c>
      <c r="G7831" s="66">
        <f t="shared" si="738"/>
        <v>1266.2029999999975</v>
      </c>
      <c r="H7831" s="67">
        <f t="shared" si="739"/>
        <v>56.235020000000006</v>
      </c>
      <c r="I7831" s="66">
        <v>0</v>
      </c>
      <c r="J7831" s="67">
        <f t="shared" si="736"/>
        <v>0</v>
      </c>
      <c r="K7831" s="14">
        <f t="shared" si="734"/>
        <v>0</v>
      </c>
      <c r="L7831" s="4" t="str">
        <f t="shared" si="735"/>
        <v/>
      </c>
    </row>
    <row r="7832" spans="1:12" x14ac:dyDescent="0.25">
      <c r="A7832" s="16">
        <f>Energy_Balance_WY2011!A7831</f>
        <v>40779</v>
      </c>
      <c r="B7832" s="33" t="str">
        <f>Energy_Balance_WY2011!B7831</f>
        <v xml:space="preserve"> 06:00:00</v>
      </c>
      <c r="C7832" s="65">
        <v>0</v>
      </c>
      <c r="D7832" s="66">
        <v>0</v>
      </c>
      <c r="E7832" s="66">
        <v>0</v>
      </c>
      <c r="F7832" s="65">
        <f t="shared" si="737"/>
        <v>1313.9318999999996</v>
      </c>
      <c r="G7832" s="66">
        <f t="shared" si="738"/>
        <v>1266.2029999999975</v>
      </c>
      <c r="H7832" s="67">
        <f t="shared" si="739"/>
        <v>56.235020000000006</v>
      </c>
      <c r="I7832" s="66">
        <v>0</v>
      </c>
      <c r="J7832" s="67">
        <f t="shared" si="736"/>
        <v>0</v>
      </c>
      <c r="K7832" s="14">
        <f t="shared" si="734"/>
        <v>0</v>
      </c>
      <c r="L7832" s="4" t="str">
        <f t="shared" si="735"/>
        <v/>
      </c>
    </row>
    <row r="7833" spans="1:12" x14ac:dyDescent="0.25">
      <c r="A7833" s="16">
        <f>Energy_Balance_WY2011!A7832</f>
        <v>40779</v>
      </c>
      <c r="B7833" s="33" t="str">
        <f>Energy_Balance_WY2011!B7832</f>
        <v xml:space="preserve"> 07:00:00</v>
      </c>
      <c r="C7833" s="65">
        <v>0</v>
      </c>
      <c r="D7833" s="66">
        <v>0</v>
      </c>
      <c r="E7833" s="66">
        <v>0</v>
      </c>
      <c r="F7833" s="65">
        <f t="shared" si="737"/>
        <v>1313.9318999999996</v>
      </c>
      <c r="G7833" s="66">
        <f t="shared" si="738"/>
        <v>1266.2029999999975</v>
      </c>
      <c r="H7833" s="67">
        <f t="shared" si="739"/>
        <v>56.235020000000006</v>
      </c>
      <c r="I7833" s="66">
        <v>0</v>
      </c>
      <c r="J7833" s="67">
        <f t="shared" si="736"/>
        <v>0</v>
      </c>
      <c r="K7833" s="14">
        <f t="shared" si="734"/>
        <v>0</v>
      </c>
      <c r="L7833" s="4" t="str">
        <f t="shared" si="735"/>
        <v/>
      </c>
    </row>
    <row r="7834" spans="1:12" x14ac:dyDescent="0.25">
      <c r="A7834" s="16">
        <f>Energy_Balance_WY2011!A7833</f>
        <v>40779</v>
      </c>
      <c r="B7834" s="33" t="str">
        <f>Energy_Balance_WY2011!B7833</f>
        <v xml:space="preserve"> 08:00:00</v>
      </c>
      <c r="C7834" s="65">
        <v>0</v>
      </c>
      <c r="D7834" s="66">
        <v>0</v>
      </c>
      <c r="E7834" s="66">
        <v>0</v>
      </c>
      <c r="F7834" s="65">
        <f t="shared" si="737"/>
        <v>1313.9318999999996</v>
      </c>
      <c r="G7834" s="66">
        <f t="shared" si="738"/>
        <v>1266.2029999999975</v>
      </c>
      <c r="H7834" s="67">
        <f t="shared" si="739"/>
        <v>56.235020000000006</v>
      </c>
      <c r="I7834" s="66">
        <v>0</v>
      </c>
      <c r="J7834" s="67">
        <f t="shared" si="736"/>
        <v>0</v>
      </c>
      <c r="K7834" s="14">
        <f t="shared" si="734"/>
        <v>0</v>
      </c>
      <c r="L7834" s="4" t="str">
        <f t="shared" si="735"/>
        <v/>
      </c>
    </row>
    <row r="7835" spans="1:12" x14ac:dyDescent="0.25">
      <c r="A7835" s="16">
        <f>Energy_Balance_WY2011!A7834</f>
        <v>40779</v>
      </c>
      <c r="B7835" s="33" t="str">
        <f>Energy_Balance_WY2011!B7834</f>
        <v xml:space="preserve"> 09:00:00</v>
      </c>
      <c r="C7835" s="65">
        <v>0</v>
      </c>
      <c r="D7835" s="66">
        <v>0</v>
      </c>
      <c r="E7835" s="66">
        <v>0</v>
      </c>
      <c r="F7835" s="65">
        <f t="shared" si="737"/>
        <v>1313.9318999999996</v>
      </c>
      <c r="G7835" s="66">
        <f t="shared" si="738"/>
        <v>1266.2029999999975</v>
      </c>
      <c r="H7835" s="67">
        <f t="shared" si="739"/>
        <v>56.235020000000006</v>
      </c>
      <c r="I7835" s="66">
        <v>0</v>
      </c>
      <c r="J7835" s="67">
        <f t="shared" si="736"/>
        <v>0</v>
      </c>
      <c r="K7835" s="14">
        <f t="shared" si="734"/>
        <v>0</v>
      </c>
      <c r="L7835" s="4" t="str">
        <f t="shared" si="735"/>
        <v/>
      </c>
    </row>
    <row r="7836" spans="1:12" x14ac:dyDescent="0.25">
      <c r="A7836" s="16">
        <f>Energy_Balance_WY2011!A7835</f>
        <v>40779</v>
      </c>
      <c r="B7836" s="33" t="str">
        <f>Energy_Balance_WY2011!B7835</f>
        <v xml:space="preserve"> 10:00:00</v>
      </c>
      <c r="C7836" s="65">
        <v>0</v>
      </c>
      <c r="D7836" s="66">
        <v>0</v>
      </c>
      <c r="E7836" s="66">
        <v>0</v>
      </c>
      <c r="F7836" s="65">
        <f t="shared" si="737"/>
        <v>1313.9318999999996</v>
      </c>
      <c r="G7836" s="66">
        <f t="shared" si="738"/>
        <v>1266.2029999999975</v>
      </c>
      <c r="H7836" s="67">
        <f t="shared" si="739"/>
        <v>56.235020000000006</v>
      </c>
      <c r="I7836" s="66">
        <v>0</v>
      </c>
      <c r="J7836" s="67">
        <f t="shared" si="736"/>
        <v>0</v>
      </c>
      <c r="K7836" s="14">
        <f t="shared" si="734"/>
        <v>0</v>
      </c>
      <c r="L7836" s="4" t="str">
        <f t="shared" si="735"/>
        <v/>
      </c>
    </row>
    <row r="7837" spans="1:12" x14ac:dyDescent="0.25">
      <c r="A7837" s="16">
        <f>Energy_Balance_WY2011!A7836</f>
        <v>40779</v>
      </c>
      <c r="B7837" s="33" t="str">
        <f>Energy_Balance_WY2011!B7836</f>
        <v xml:space="preserve"> 11:00:00</v>
      </c>
      <c r="C7837" s="65">
        <v>0</v>
      </c>
      <c r="D7837" s="66">
        <v>0</v>
      </c>
      <c r="E7837" s="66">
        <v>0</v>
      </c>
      <c r="F7837" s="65">
        <f t="shared" si="737"/>
        <v>1313.9318999999996</v>
      </c>
      <c r="G7837" s="66">
        <f t="shared" si="738"/>
        <v>1266.2029999999975</v>
      </c>
      <c r="H7837" s="67">
        <f t="shared" si="739"/>
        <v>56.235020000000006</v>
      </c>
      <c r="I7837" s="66">
        <v>0</v>
      </c>
      <c r="J7837" s="67">
        <f t="shared" si="736"/>
        <v>0</v>
      </c>
      <c r="K7837" s="14">
        <f t="shared" si="734"/>
        <v>0</v>
      </c>
      <c r="L7837" s="4" t="str">
        <f t="shared" si="735"/>
        <v/>
      </c>
    </row>
    <row r="7838" spans="1:12" x14ac:dyDescent="0.25">
      <c r="A7838" s="16">
        <f>Energy_Balance_WY2011!A7837</f>
        <v>40779</v>
      </c>
      <c r="B7838" s="33" t="str">
        <f>Energy_Balance_WY2011!B7837</f>
        <v xml:space="preserve"> 12:00:00</v>
      </c>
      <c r="C7838" s="65">
        <v>0</v>
      </c>
      <c r="D7838" s="66">
        <v>0</v>
      </c>
      <c r="E7838" s="66">
        <v>0</v>
      </c>
      <c r="F7838" s="65">
        <f t="shared" si="737"/>
        <v>1313.9318999999996</v>
      </c>
      <c r="G7838" s="66">
        <f t="shared" si="738"/>
        <v>1266.2029999999975</v>
      </c>
      <c r="H7838" s="67">
        <f t="shared" si="739"/>
        <v>56.235020000000006</v>
      </c>
      <c r="I7838" s="66">
        <v>0</v>
      </c>
      <c r="J7838" s="67">
        <f t="shared" si="736"/>
        <v>0</v>
      </c>
      <c r="K7838" s="14">
        <f t="shared" si="734"/>
        <v>0</v>
      </c>
      <c r="L7838" s="4" t="str">
        <f t="shared" si="735"/>
        <v/>
      </c>
    </row>
    <row r="7839" spans="1:12" x14ac:dyDescent="0.25">
      <c r="A7839" s="16">
        <f>Energy_Balance_WY2011!A7838</f>
        <v>40779</v>
      </c>
      <c r="B7839" s="33" t="str">
        <f>Energy_Balance_WY2011!B7838</f>
        <v xml:space="preserve"> 13:00:00</v>
      </c>
      <c r="C7839" s="65">
        <v>2.0059999999999998</v>
      </c>
      <c r="D7839" s="66">
        <v>2.0059999999999998</v>
      </c>
      <c r="E7839" s="66">
        <v>0</v>
      </c>
      <c r="F7839" s="65">
        <f t="shared" si="737"/>
        <v>1315.9378999999997</v>
      </c>
      <c r="G7839" s="66">
        <f t="shared" si="738"/>
        <v>1268.2089999999976</v>
      </c>
      <c r="H7839" s="67">
        <f t="shared" si="739"/>
        <v>56.235020000000006</v>
      </c>
      <c r="I7839" s="66">
        <v>0</v>
      </c>
      <c r="J7839" s="67">
        <f t="shared" si="736"/>
        <v>0</v>
      </c>
      <c r="K7839" s="14">
        <f t="shared" si="734"/>
        <v>0</v>
      </c>
      <c r="L7839" s="4" t="str">
        <f t="shared" si="735"/>
        <v/>
      </c>
    </row>
    <row r="7840" spans="1:12" x14ac:dyDescent="0.25">
      <c r="A7840" s="16">
        <f>Energy_Balance_WY2011!A7839</f>
        <v>40779</v>
      </c>
      <c r="B7840" s="33" t="str">
        <f>Energy_Balance_WY2011!B7839</f>
        <v xml:space="preserve"> 14:00:00</v>
      </c>
      <c r="C7840" s="65">
        <v>0</v>
      </c>
      <c r="D7840" s="66">
        <v>0</v>
      </c>
      <c r="E7840" s="66">
        <v>0</v>
      </c>
      <c r="F7840" s="65">
        <f t="shared" si="737"/>
        <v>1315.9378999999997</v>
      </c>
      <c r="G7840" s="66">
        <f t="shared" si="738"/>
        <v>1268.2089999999976</v>
      </c>
      <c r="H7840" s="67">
        <f t="shared" si="739"/>
        <v>56.235020000000006</v>
      </c>
      <c r="I7840" s="66">
        <v>0</v>
      </c>
      <c r="J7840" s="67">
        <f t="shared" si="736"/>
        <v>0</v>
      </c>
      <c r="K7840" s="14">
        <f t="shared" si="734"/>
        <v>0</v>
      </c>
      <c r="L7840" s="4" t="str">
        <f t="shared" si="735"/>
        <v/>
      </c>
    </row>
    <row r="7841" spans="1:12" x14ac:dyDescent="0.25">
      <c r="A7841" s="16">
        <f>Energy_Balance_WY2011!A7840</f>
        <v>40779</v>
      </c>
      <c r="B7841" s="33" t="str">
        <f>Energy_Balance_WY2011!B7840</f>
        <v xml:space="preserve"> 15:00:00</v>
      </c>
      <c r="C7841" s="65">
        <v>0</v>
      </c>
      <c r="D7841" s="66">
        <v>0</v>
      </c>
      <c r="E7841" s="66">
        <v>0</v>
      </c>
      <c r="F7841" s="65">
        <f t="shared" si="737"/>
        <v>1315.9378999999997</v>
      </c>
      <c r="G7841" s="66">
        <f t="shared" si="738"/>
        <v>1268.2089999999976</v>
      </c>
      <c r="H7841" s="67">
        <f t="shared" si="739"/>
        <v>56.235020000000006</v>
      </c>
      <c r="I7841" s="66">
        <v>0</v>
      </c>
      <c r="J7841" s="67">
        <f t="shared" si="736"/>
        <v>0</v>
      </c>
      <c r="K7841" s="14">
        <f t="shared" si="734"/>
        <v>0</v>
      </c>
      <c r="L7841" s="4" t="str">
        <f t="shared" si="735"/>
        <v/>
      </c>
    </row>
    <row r="7842" spans="1:12" x14ac:dyDescent="0.25">
      <c r="A7842" s="16">
        <f>Energy_Balance_WY2011!A7841</f>
        <v>40779</v>
      </c>
      <c r="B7842" s="33" t="str">
        <f>Energy_Balance_WY2011!B7841</f>
        <v xml:space="preserve"> 16:00:00</v>
      </c>
      <c r="C7842" s="65">
        <v>0</v>
      </c>
      <c r="D7842" s="66">
        <v>0</v>
      </c>
      <c r="E7842" s="66">
        <v>0</v>
      </c>
      <c r="F7842" s="65">
        <f t="shared" si="737"/>
        <v>1315.9378999999997</v>
      </c>
      <c r="G7842" s="66">
        <f t="shared" si="738"/>
        <v>1268.2089999999976</v>
      </c>
      <c r="H7842" s="67">
        <f t="shared" si="739"/>
        <v>56.235020000000006</v>
      </c>
      <c r="I7842" s="66">
        <v>0</v>
      </c>
      <c r="J7842" s="67">
        <f t="shared" si="736"/>
        <v>0</v>
      </c>
      <c r="K7842" s="14">
        <f t="shared" si="734"/>
        <v>0</v>
      </c>
      <c r="L7842" s="4" t="str">
        <f t="shared" si="735"/>
        <v/>
      </c>
    </row>
    <row r="7843" spans="1:12" x14ac:dyDescent="0.25">
      <c r="A7843" s="16">
        <f>Energy_Balance_WY2011!A7842</f>
        <v>40779</v>
      </c>
      <c r="B7843" s="33" t="str">
        <f>Energy_Balance_WY2011!B7842</f>
        <v xml:space="preserve"> 17:00:00</v>
      </c>
      <c r="C7843" s="65">
        <v>0</v>
      </c>
      <c r="D7843" s="66">
        <v>0</v>
      </c>
      <c r="E7843" s="66">
        <v>0</v>
      </c>
      <c r="F7843" s="65">
        <f t="shared" si="737"/>
        <v>1315.9378999999997</v>
      </c>
      <c r="G7843" s="66">
        <f t="shared" si="738"/>
        <v>1268.2089999999976</v>
      </c>
      <c r="H7843" s="67">
        <f t="shared" si="739"/>
        <v>56.235020000000006</v>
      </c>
      <c r="I7843" s="66">
        <v>0</v>
      </c>
      <c r="J7843" s="67">
        <f t="shared" si="736"/>
        <v>0</v>
      </c>
      <c r="K7843" s="14">
        <f t="shared" si="734"/>
        <v>0</v>
      </c>
      <c r="L7843" s="4" t="str">
        <f t="shared" si="735"/>
        <v/>
      </c>
    </row>
    <row r="7844" spans="1:12" x14ac:dyDescent="0.25">
      <c r="A7844" s="16">
        <f>Energy_Balance_WY2011!A7843</f>
        <v>40779</v>
      </c>
      <c r="B7844" s="33" t="str">
        <f>Energy_Balance_WY2011!B7843</f>
        <v xml:space="preserve"> 18:00:00</v>
      </c>
      <c r="C7844" s="65">
        <v>0</v>
      </c>
      <c r="D7844" s="66">
        <v>0</v>
      </c>
      <c r="E7844" s="66">
        <v>0</v>
      </c>
      <c r="F7844" s="65">
        <f t="shared" si="737"/>
        <v>1315.9378999999997</v>
      </c>
      <c r="G7844" s="66">
        <f t="shared" si="738"/>
        <v>1268.2089999999976</v>
      </c>
      <c r="H7844" s="67">
        <f t="shared" si="739"/>
        <v>56.235020000000006</v>
      </c>
      <c r="I7844" s="66">
        <v>0</v>
      </c>
      <c r="J7844" s="67">
        <f t="shared" si="736"/>
        <v>0</v>
      </c>
      <c r="K7844" s="14">
        <f t="shared" si="734"/>
        <v>0</v>
      </c>
      <c r="L7844" s="4" t="str">
        <f t="shared" si="735"/>
        <v/>
      </c>
    </row>
    <row r="7845" spans="1:12" x14ac:dyDescent="0.25">
      <c r="A7845" s="16">
        <f>Energy_Balance_WY2011!A7844</f>
        <v>40779</v>
      </c>
      <c r="B7845" s="33" t="str">
        <f>Energy_Balance_WY2011!B7844</f>
        <v xml:space="preserve"> 19:00:00</v>
      </c>
      <c r="C7845" s="65">
        <v>0</v>
      </c>
      <c r="D7845" s="66">
        <v>0</v>
      </c>
      <c r="E7845" s="66">
        <v>0</v>
      </c>
      <c r="F7845" s="65">
        <f t="shared" si="737"/>
        <v>1315.9378999999997</v>
      </c>
      <c r="G7845" s="66">
        <f t="shared" si="738"/>
        <v>1268.2089999999976</v>
      </c>
      <c r="H7845" s="67">
        <f t="shared" si="739"/>
        <v>56.235020000000006</v>
      </c>
      <c r="I7845" s="66">
        <v>0</v>
      </c>
      <c r="J7845" s="67">
        <f t="shared" si="736"/>
        <v>0</v>
      </c>
      <c r="K7845" s="14">
        <f t="shared" si="734"/>
        <v>0</v>
      </c>
      <c r="L7845" s="4" t="str">
        <f t="shared" si="735"/>
        <v/>
      </c>
    </row>
    <row r="7846" spans="1:12" x14ac:dyDescent="0.25">
      <c r="A7846" s="16">
        <f>Energy_Balance_WY2011!A7845</f>
        <v>40779</v>
      </c>
      <c r="B7846" s="33" t="str">
        <f>Energy_Balance_WY2011!B7845</f>
        <v xml:space="preserve"> 20:00:00</v>
      </c>
      <c r="C7846" s="65">
        <v>0</v>
      </c>
      <c r="D7846" s="66">
        <v>0</v>
      </c>
      <c r="E7846" s="66">
        <v>0</v>
      </c>
      <c r="F7846" s="65">
        <f t="shared" si="737"/>
        <v>1315.9378999999997</v>
      </c>
      <c r="G7846" s="66">
        <f t="shared" si="738"/>
        <v>1268.2089999999976</v>
      </c>
      <c r="H7846" s="67">
        <f t="shared" si="739"/>
        <v>56.235020000000006</v>
      </c>
      <c r="I7846" s="66">
        <v>0</v>
      </c>
      <c r="J7846" s="67">
        <f t="shared" si="736"/>
        <v>0</v>
      </c>
      <c r="K7846" s="14">
        <f t="shared" si="734"/>
        <v>0</v>
      </c>
      <c r="L7846" s="4" t="str">
        <f t="shared" si="735"/>
        <v/>
      </c>
    </row>
    <row r="7847" spans="1:12" x14ac:dyDescent="0.25">
      <c r="A7847" s="16">
        <f>Energy_Balance_WY2011!A7846</f>
        <v>40779</v>
      </c>
      <c r="B7847" s="33" t="str">
        <f>Energy_Balance_WY2011!B7846</f>
        <v xml:space="preserve"> 21:00:00</v>
      </c>
      <c r="C7847" s="65">
        <v>0</v>
      </c>
      <c r="D7847" s="66">
        <v>0</v>
      </c>
      <c r="E7847" s="66">
        <v>0</v>
      </c>
      <c r="F7847" s="65">
        <f t="shared" si="737"/>
        <v>1315.9378999999997</v>
      </c>
      <c r="G7847" s="66">
        <f t="shared" si="738"/>
        <v>1268.2089999999976</v>
      </c>
      <c r="H7847" s="67">
        <f t="shared" si="739"/>
        <v>56.235020000000006</v>
      </c>
      <c r="I7847" s="66">
        <v>0</v>
      </c>
      <c r="J7847" s="67">
        <f t="shared" si="736"/>
        <v>0</v>
      </c>
      <c r="K7847" s="14">
        <f t="shared" si="734"/>
        <v>0</v>
      </c>
      <c r="L7847" s="4" t="str">
        <f t="shared" si="735"/>
        <v/>
      </c>
    </row>
    <row r="7848" spans="1:12" x14ac:dyDescent="0.25">
      <c r="A7848" s="16">
        <f>Energy_Balance_WY2011!A7847</f>
        <v>40779</v>
      </c>
      <c r="B7848" s="33" t="str">
        <f>Energy_Balance_WY2011!B7847</f>
        <v xml:space="preserve"> 22:00:00</v>
      </c>
      <c r="C7848" s="65">
        <v>0</v>
      </c>
      <c r="D7848" s="66">
        <v>0</v>
      </c>
      <c r="E7848" s="66">
        <v>0</v>
      </c>
      <c r="F7848" s="65">
        <f t="shared" si="737"/>
        <v>1315.9378999999997</v>
      </c>
      <c r="G7848" s="66">
        <f t="shared" si="738"/>
        <v>1268.2089999999976</v>
      </c>
      <c r="H7848" s="67">
        <f t="shared" si="739"/>
        <v>56.235020000000006</v>
      </c>
      <c r="I7848" s="66">
        <v>0</v>
      </c>
      <c r="J7848" s="67">
        <f t="shared" si="736"/>
        <v>0</v>
      </c>
      <c r="K7848" s="14">
        <f t="shared" si="734"/>
        <v>0</v>
      </c>
      <c r="L7848" s="4" t="str">
        <f t="shared" si="735"/>
        <v/>
      </c>
    </row>
    <row r="7849" spans="1:12" x14ac:dyDescent="0.25">
      <c r="A7849" s="16">
        <f>Energy_Balance_WY2011!A7848</f>
        <v>40779</v>
      </c>
      <c r="B7849" s="33" t="str">
        <f>Energy_Balance_WY2011!B7848</f>
        <v xml:space="preserve"> 23:00:00</v>
      </c>
      <c r="C7849" s="65">
        <v>0</v>
      </c>
      <c r="D7849" s="66">
        <v>0</v>
      </c>
      <c r="E7849" s="66">
        <v>0</v>
      </c>
      <c r="F7849" s="65">
        <f t="shared" si="737"/>
        <v>1315.9378999999997</v>
      </c>
      <c r="G7849" s="66">
        <f t="shared" si="738"/>
        <v>1268.2089999999976</v>
      </c>
      <c r="H7849" s="67">
        <f t="shared" si="739"/>
        <v>56.235020000000006</v>
      </c>
      <c r="I7849" s="66">
        <v>0</v>
      </c>
      <c r="J7849" s="67">
        <f t="shared" si="736"/>
        <v>0</v>
      </c>
      <c r="K7849" s="14">
        <f t="shared" si="734"/>
        <v>0</v>
      </c>
      <c r="L7849" s="4" t="str">
        <f t="shared" si="735"/>
        <v/>
      </c>
    </row>
    <row r="7850" spans="1:12" x14ac:dyDescent="0.25">
      <c r="A7850" s="16">
        <f>Energy_Balance_WY2011!A7849</f>
        <v>40779</v>
      </c>
      <c r="B7850" s="33" t="str">
        <f>Energy_Balance_WY2011!B7849</f>
        <v xml:space="preserve"> 24:00:00</v>
      </c>
      <c r="C7850" s="65">
        <v>0</v>
      </c>
      <c r="D7850" s="66">
        <v>0</v>
      </c>
      <c r="E7850" s="66">
        <v>0</v>
      </c>
      <c r="F7850" s="65">
        <f t="shared" si="737"/>
        <v>1315.9378999999997</v>
      </c>
      <c r="G7850" s="66">
        <f t="shared" si="738"/>
        <v>1268.2089999999976</v>
      </c>
      <c r="H7850" s="67">
        <f t="shared" si="739"/>
        <v>56.235020000000006</v>
      </c>
      <c r="I7850" s="66">
        <v>0</v>
      </c>
      <c r="J7850" s="67">
        <f t="shared" si="736"/>
        <v>0</v>
      </c>
      <c r="K7850" s="14">
        <f t="shared" si="734"/>
        <v>0</v>
      </c>
      <c r="L7850" s="4" t="str">
        <f t="shared" si="735"/>
        <v/>
      </c>
    </row>
    <row r="7851" spans="1:12" x14ac:dyDescent="0.25">
      <c r="A7851" s="16">
        <f>Energy_Balance_WY2011!A7850</f>
        <v>40780</v>
      </c>
      <c r="B7851" s="33" t="str">
        <f>Energy_Balance_WY2011!B7850</f>
        <v xml:space="preserve"> 01:00:00</v>
      </c>
      <c r="C7851" s="65">
        <v>0</v>
      </c>
      <c r="D7851" s="66">
        <v>0</v>
      </c>
      <c r="E7851" s="66">
        <v>0</v>
      </c>
      <c r="F7851" s="65">
        <f t="shared" si="737"/>
        <v>1315.9378999999997</v>
      </c>
      <c r="G7851" s="66">
        <f t="shared" si="738"/>
        <v>1268.2089999999976</v>
      </c>
      <c r="H7851" s="67">
        <f t="shared" si="739"/>
        <v>56.235020000000006</v>
      </c>
      <c r="I7851" s="66">
        <v>0</v>
      </c>
      <c r="J7851" s="67">
        <f t="shared" si="736"/>
        <v>0</v>
      </c>
      <c r="K7851" s="14">
        <f t="shared" si="734"/>
        <v>0</v>
      </c>
      <c r="L7851" s="4" t="str">
        <f t="shared" si="735"/>
        <v/>
      </c>
    </row>
    <row r="7852" spans="1:12" x14ac:dyDescent="0.25">
      <c r="A7852" s="16">
        <f>Energy_Balance_WY2011!A7851</f>
        <v>40780</v>
      </c>
      <c r="B7852" s="33" t="str">
        <f>Energy_Balance_WY2011!B7851</f>
        <v xml:space="preserve"> 02:00:00</v>
      </c>
      <c r="C7852" s="65">
        <v>0</v>
      </c>
      <c r="D7852" s="66">
        <v>0</v>
      </c>
      <c r="E7852" s="66">
        <v>0</v>
      </c>
      <c r="F7852" s="65">
        <f t="shared" si="737"/>
        <v>1315.9378999999997</v>
      </c>
      <c r="G7852" s="66">
        <f t="shared" si="738"/>
        <v>1268.2089999999976</v>
      </c>
      <c r="H7852" s="67">
        <f t="shared" si="739"/>
        <v>56.235020000000006</v>
      </c>
      <c r="I7852" s="66">
        <v>0</v>
      </c>
      <c r="J7852" s="67">
        <f t="shared" si="736"/>
        <v>0</v>
      </c>
      <c r="K7852" s="14">
        <f t="shared" si="734"/>
        <v>0</v>
      </c>
      <c r="L7852" s="4" t="str">
        <f t="shared" si="735"/>
        <v/>
      </c>
    </row>
    <row r="7853" spans="1:12" x14ac:dyDescent="0.25">
      <c r="A7853" s="16">
        <f>Energy_Balance_WY2011!A7852</f>
        <v>40780</v>
      </c>
      <c r="B7853" s="33" t="str">
        <f>Energy_Balance_WY2011!B7852</f>
        <v xml:space="preserve"> 03:00:00</v>
      </c>
      <c r="C7853" s="65">
        <v>0</v>
      </c>
      <c r="D7853" s="66">
        <v>0</v>
      </c>
      <c r="E7853" s="66">
        <v>0</v>
      </c>
      <c r="F7853" s="65">
        <f t="shared" si="737"/>
        <v>1315.9378999999997</v>
      </c>
      <c r="G7853" s="66">
        <f t="shared" si="738"/>
        <v>1268.2089999999976</v>
      </c>
      <c r="H7853" s="67">
        <f t="shared" si="739"/>
        <v>56.235020000000006</v>
      </c>
      <c r="I7853" s="66">
        <v>0</v>
      </c>
      <c r="J7853" s="67">
        <f t="shared" si="736"/>
        <v>0</v>
      </c>
      <c r="K7853" s="14">
        <f t="shared" si="734"/>
        <v>0</v>
      </c>
      <c r="L7853" s="4" t="str">
        <f t="shared" si="735"/>
        <v/>
      </c>
    </row>
    <row r="7854" spans="1:12" x14ac:dyDescent="0.25">
      <c r="A7854" s="16">
        <f>Energy_Balance_WY2011!A7853</f>
        <v>40780</v>
      </c>
      <c r="B7854" s="33" t="str">
        <f>Energy_Balance_WY2011!B7853</f>
        <v xml:space="preserve"> 04:00:00</v>
      </c>
      <c r="C7854" s="65">
        <v>0</v>
      </c>
      <c r="D7854" s="66">
        <v>0</v>
      </c>
      <c r="E7854" s="66">
        <v>0</v>
      </c>
      <c r="F7854" s="65">
        <f t="shared" si="737"/>
        <v>1315.9378999999997</v>
      </c>
      <c r="G7854" s="66">
        <f t="shared" si="738"/>
        <v>1268.2089999999976</v>
      </c>
      <c r="H7854" s="67">
        <f t="shared" si="739"/>
        <v>56.235020000000006</v>
      </c>
      <c r="I7854" s="66">
        <v>0</v>
      </c>
      <c r="J7854" s="67">
        <f t="shared" si="736"/>
        <v>0</v>
      </c>
      <c r="K7854" s="14">
        <f t="shared" si="734"/>
        <v>0</v>
      </c>
      <c r="L7854" s="4" t="str">
        <f t="shared" si="735"/>
        <v/>
      </c>
    </row>
    <row r="7855" spans="1:12" x14ac:dyDescent="0.25">
      <c r="A7855" s="16">
        <f>Energy_Balance_WY2011!A7854</f>
        <v>40780</v>
      </c>
      <c r="B7855" s="33" t="str">
        <f>Energy_Balance_WY2011!B7854</f>
        <v xml:space="preserve"> 05:00:00</v>
      </c>
      <c r="C7855" s="65">
        <v>0</v>
      </c>
      <c r="D7855" s="66">
        <v>0</v>
      </c>
      <c r="E7855" s="66">
        <v>0</v>
      </c>
      <c r="F7855" s="65">
        <f t="shared" si="737"/>
        <v>1315.9378999999997</v>
      </c>
      <c r="G7855" s="66">
        <f t="shared" si="738"/>
        <v>1268.2089999999976</v>
      </c>
      <c r="H7855" s="67">
        <f t="shared" si="739"/>
        <v>56.235020000000006</v>
      </c>
      <c r="I7855" s="66">
        <v>0</v>
      </c>
      <c r="J7855" s="67">
        <f t="shared" si="736"/>
        <v>0</v>
      </c>
      <c r="K7855" s="14">
        <f t="shared" si="734"/>
        <v>0</v>
      </c>
      <c r="L7855" s="4" t="str">
        <f t="shared" si="735"/>
        <v/>
      </c>
    </row>
    <row r="7856" spans="1:12" x14ac:dyDescent="0.25">
      <c r="A7856" s="16">
        <f>Energy_Balance_WY2011!A7855</f>
        <v>40780</v>
      </c>
      <c r="B7856" s="33" t="str">
        <f>Energy_Balance_WY2011!B7855</f>
        <v xml:space="preserve"> 06:00:00</v>
      </c>
      <c r="C7856" s="65">
        <v>0</v>
      </c>
      <c r="D7856" s="66">
        <v>0</v>
      </c>
      <c r="E7856" s="66">
        <v>0</v>
      </c>
      <c r="F7856" s="65">
        <f t="shared" si="737"/>
        <v>1315.9378999999997</v>
      </c>
      <c r="G7856" s="66">
        <f t="shared" si="738"/>
        <v>1268.2089999999976</v>
      </c>
      <c r="H7856" s="67">
        <f t="shared" si="739"/>
        <v>56.235020000000006</v>
      </c>
      <c r="I7856" s="66">
        <v>0</v>
      </c>
      <c r="J7856" s="67">
        <f t="shared" si="736"/>
        <v>0</v>
      </c>
      <c r="K7856" s="14">
        <f t="shared" si="734"/>
        <v>0</v>
      </c>
      <c r="L7856" s="4" t="str">
        <f t="shared" si="735"/>
        <v/>
      </c>
    </row>
    <row r="7857" spans="1:12" x14ac:dyDescent="0.25">
      <c r="A7857" s="16">
        <f>Energy_Balance_WY2011!A7856</f>
        <v>40780</v>
      </c>
      <c r="B7857" s="33" t="str">
        <f>Energy_Balance_WY2011!B7856</f>
        <v xml:space="preserve"> 07:00:00</v>
      </c>
      <c r="C7857" s="65">
        <v>0</v>
      </c>
      <c r="D7857" s="66">
        <v>0</v>
      </c>
      <c r="E7857" s="66">
        <v>0</v>
      </c>
      <c r="F7857" s="65">
        <f t="shared" si="737"/>
        <v>1315.9378999999997</v>
      </c>
      <c r="G7857" s="66">
        <f t="shared" si="738"/>
        <v>1268.2089999999976</v>
      </c>
      <c r="H7857" s="67">
        <f t="shared" si="739"/>
        <v>56.235020000000006</v>
      </c>
      <c r="I7857" s="66">
        <v>0</v>
      </c>
      <c r="J7857" s="67">
        <f t="shared" si="736"/>
        <v>0</v>
      </c>
      <c r="K7857" s="14">
        <f t="shared" si="734"/>
        <v>0</v>
      </c>
      <c r="L7857" s="4" t="str">
        <f t="shared" si="735"/>
        <v/>
      </c>
    </row>
    <row r="7858" spans="1:12" x14ac:dyDescent="0.25">
      <c r="A7858" s="16">
        <f>Energy_Balance_WY2011!A7857</f>
        <v>40780</v>
      </c>
      <c r="B7858" s="33" t="str">
        <f>Energy_Balance_WY2011!B7857</f>
        <v xml:space="preserve"> 08:00:00</v>
      </c>
      <c r="C7858" s="65">
        <v>0</v>
      </c>
      <c r="D7858" s="66">
        <v>0</v>
      </c>
      <c r="E7858" s="66">
        <v>0</v>
      </c>
      <c r="F7858" s="65">
        <f t="shared" si="737"/>
        <v>1315.9378999999997</v>
      </c>
      <c r="G7858" s="66">
        <f t="shared" si="738"/>
        <v>1268.2089999999976</v>
      </c>
      <c r="H7858" s="67">
        <f t="shared" si="739"/>
        <v>56.235020000000006</v>
      </c>
      <c r="I7858" s="66">
        <v>0</v>
      </c>
      <c r="J7858" s="67">
        <f t="shared" si="736"/>
        <v>0</v>
      </c>
      <c r="K7858" s="14">
        <f t="shared" si="734"/>
        <v>0</v>
      </c>
      <c r="L7858" s="4" t="str">
        <f t="shared" si="735"/>
        <v/>
      </c>
    </row>
    <row r="7859" spans="1:12" x14ac:dyDescent="0.25">
      <c r="A7859" s="16">
        <f>Energy_Balance_WY2011!A7858</f>
        <v>40780</v>
      </c>
      <c r="B7859" s="33" t="str">
        <f>Energy_Balance_WY2011!B7858</f>
        <v xml:space="preserve"> 09:00:00</v>
      </c>
      <c r="C7859" s="65">
        <v>0</v>
      </c>
      <c r="D7859" s="66">
        <v>0</v>
      </c>
      <c r="E7859" s="66">
        <v>0</v>
      </c>
      <c r="F7859" s="65">
        <f t="shared" si="737"/>
        <v>1315.9378999999997</v>
      </c>
      <c r="G7859" s="66">
        <f t="shared" si="738"/>
        <v>1268.2089999999976</v>
      </c>
      <c r="H7859" s="67">
        <f t="shared" si="739"/>
        <v>56.235020000000006</v>
      </c>
      <c r="I7859" s="66">
        <v>0</v>
      </c>
      <c r="J7859" s="67">
        <f t="shared" si="736"/>
        <v>0</v>
      </c>
      <c r="K7859" s="14">
        <f t="shared" si="734"/>
        <v>0</v>
      </c>
      <c r="L7859" s="4" t="str">
        <f t="shared" si="735"/>
        <v/>
      </c>
    </row>
    <row r="7860" spans="1:12" x14ac:dyDescent="0.25">
      <c r="A7860" s="16">
        <f>Energy_Balance_WY2011!A7859</f>
        <v>40780</v>
      </c>
      <c r="B7860" s="33" t="str">
        <f>Energy_Balance_WY2011!B7859</f>
        <v xml:space="preserve"> 10:00:00</v>
      </c>
      <c r="C7860" s="65">
        <v>0</v>
      </c>
      <c r="D7860" s="66">
        <v>0</v>
      </c>
      <c r="E7860" s="66">
        <v>0</v>
      </c>
      <c r="F7860" s="65">
        <f t="shared" si="737"/>
        <v>1315.9378999999997</v>
      </c>
      <c r="G7860" s="66">
        <f t="shared" si="738"/>
        <v>1268.2089999999976</v>
      </c>
      <c r="H7860" s="67">
        <f t="shared" si="739"/>
        <v>56.235020000000006</v>
      </c>
      <c r="I7860" s="66">
        <v>0</v>
      </c>
      <c r="J7860" s="67">
        <f t="shared" si="736"/>
        <v>0</v>
      </c>
      <c r="K7860" s="14">
        <f t="shared" si="734"/>
        <v>0</v>
      </c>
      <c r="L7860" s="4" t="str">
        <f t="shared" si="735"/>
        <v/>
      </c>
    </row>
    <row r="7861" spans="1:12" x14ac:dyDescent="0.25">
      <c r="A7861" s="16">
        <f>Energy_Balance_WY2011!A7860</f>
        <v>40780</v>
      </c>
      <c r="B7861" s="33" t="str">
        <f>Energy_Balance_WY2011!B7860</f>
        <v xml:space="preserve"> 11:00:00</v>
      </c>
      <c r="C7861" s="65">
        <v>0</v>
      </c>
      <c r="D7861" s="66">
        <v>0</v>
      </c>
      <c r="E7861" s="66">
        <v>0</v>
      </c>
      <c r="F7861" s="65">
        <f t="shared" si="737"/>
        <v>1315.9378999999997</v>
      </c>
      <c r="G7861" s="66">
        <f t="shared" si="738"/>
        <v>1268.2089999999976</v>
      </c>
      <c r="H7861" s="67">
        <f t="shared" si="739"/>
        <v>56.235020000000006</v>
      </c>
      <c r="I7861" s="66">
        <v>0</v>
      </c>
      <c r="J7861" s="67">
        <f t="shared" si="736"/>
        <v>0</v>
      </c>
      <c r="K7861" s="14">
        <f t="shared" si="734"/>
        <v>0</v>
      </c>
      <c r="L7861" s="4" t="str">
        <f t="shared" si="735"/>
        <v/>
      </c>
    </row>
    <row r="7862" spans="1:12" x14ac:dyDescent="0.25">
      <c r="A7862" s="16">
        <f>Energy_Balance_WY2011!A7861</f>
        <v>40780</v>
      </c>
      <c r="B7862" s="33" t="str">
        <f>Energy_Balance_WY2011!B7861</f>
        <v xml:space="preserve"> 12:00:00</v>
      </c>
      <c r="C7862" s="65">
        <v>0</v>
      </c>
      <c r="D7862" s="66">
        <v>0</v>
      </c>
      <c r="E7862" s="66">
        <v>0</v>
      </c>
      <c r="F7862" s="65">
        <f t="shared" si="737"/>
        <v>1315.9378999999997</v>
      </c>
      <c r="G7862" s="66">
        <f t="shared" si="738"/>
        <v>1268.2089999999976</v>
      </c>
      <c r="H7862" s="67">
        <f t="shared" si="739"/>
        <v>56.235020000000006</v>
      </c>
      <c r="I7862" s="66">
        <v>0</v>
      </c>
      <c r="J7862" s="67">
        <f t="shared" si="736"/>
        <v>0</v>
      </c>
      <c r="K7862" s="14">
        <f t="shared" si="734"/>
        <v>0</v>
      </c>
      <c r="L7862" s="4" t="str">
        <f t="shared" si="735"/>
        <v/>
      </c>
    </row>
    <row r="7863" spans="1:12" x14ac:dyDescent="0.25">
      <c r="A7863" s="16">
        <f>Energy_Balance_WY2011!A7862</f>
        <v>40780</v>
      </c>
      <c r="B7863" s="33" t="str">
        <f>Energy_Balance_WY2011!B7862</f>
        <v xml:space="preserve"> 13:00:00</v>
      </c>
      <c r="C7863" s="65">
        <v>0</v>
      </c>
      <c r="D7863" s="66">
        <v>0</v>
      </c>
      <c r="E7863" s="66">
        <v>0</v>
      </c>
      <c r="F7863" s="65">
        <f t="shared" si="737"/>
        <v>1315.9378999999997</v>
      </c>
      <c r="G7863" s="66">
        <f t="shared" si="738"/>
        <v>1268.2089999999976</v>
      </c>
      <c r="H7863" s="67">
        <f t="shared" si="739"/>
        <v>56.235020000000006</v>
      </c>
      <c r="I7863" s="66">
        <v>0</v>
      </c>
      <c r="J7863" s="67">
        <f t="shared" si="736"/>
        <v>0</v>
      </c>
      <c r="K7863" s="14">
        <f t="shared" si="734"/>
        <v>0</v>
      </c>
      <c r="L7863" s="4" t="str">
        <f t="shared" si="735"/>
        <v/>
      </c>
    </row>
    <row r="7864" spans="1:12" x14ac:dyDescent="0.25">
      <c r="A7864" s="16">
        <f>Energy_Balance_WY2011!A7863</f>
        <v>40780</v>
      </c>
      <c r="B7864" s="33" t="str">
        <f>Energy_Balance_WY2011!B7863</f>
        <v xml:space="preserve"> 14:00:00</v>
      </c>
      <c r="C7864" s="65">
        <v>1.0029999999999999</v>
      </c>
      <c r="D7864" s="66">
        <v>1.0029999999999999</v>
      </c>
      <c r="E7864" s="66">
        <v>0</v>
      </c>
      <c r="F7864" s="65">
        <f t="shared" si="737"/>
        <v>1316.9408999999996</v>
      </c>
      <c r="G7864" s="66">
        <f t="shared" si="738"/>
        <v>1269.2119999999975</v>
      </c>
      <c r="H7864" s="67">
        <f t="shared" si="739"/>
        <v>56.235020000000006</v>
      </c>
      <c r="I7864" s="66">
        <v>0</v>
      </c>
      <c r="J7864" s="67">
        <f t="shared" si="736"/>
        <v>0</v>
      </c>
      <c r="K7864" s="14">
        <f t="shared" si="734"/>
        <v>0</v>
      </c>
      <c r="L7864" s="4" t="str">
        <f t="shared" si="735"/>
        <v/>
      </c>
    </row>
    <row r="7865" spans="1:12" x14ac:dyDescent="0.25">
      <c r="A7865" s="16">
        <f>Energy_Balance_WY2011!A7864</f>
        <v>40780</v>
      </c>
      <c r="B7865" s="33" t="str">
        <f>Energy_Balance_WY2011!B7864</f>
        <v xml:space="preserve"> 15:00:00</v>
      </c>
      <c r="C7865" s="65">
        <v>0</v>
      </c>
      <c r="D7865" s="66">
        <v>0</v>
      </c>
      <c r="E7865" s="66">
        <v>0</v>
      </c>
      <c r="F7865" s="65">
        <f t="shared" si="737"/>
        <v>1316.9408999999996</v>
      </c>
      <c r="G7865" s="66">
        <f t="shared" si="738"/>
        <v>1269.2119999999975</v>
      </c>
      <c r="H7865" s="67">
        <f t="shared" si="739"/>
        <v>56.235020000000006</v>
      </c>
      <c r="I7865" s="66">
        <v>0</v>
      </c>
      <c r="J7865" s="67">
        <f t="shared" si="736"/>
        <v>0</v>
      </c>
      <c r="K7865" s="14">
        <f t="shared" si="734"/>
        <v>0</v>
      </c>
      <c r="L7865" s="4" t="str">
        <f t="shared" si="735"/>
        <v/>
      </c>
    </row>
    <row r="7866" spans="1:12" x14ac:dyDescent="0.25">
      <c r="A7866" s="16">
        <f>Energy_Balance_WY2011!A7865</f>
        <v>40780</v>
      </c>
      <c r="B7866" s="33" t="str">
        <f>Energy_Balance_WY2011!B7865</f>
        <v xml:space="preserve"> 16:00:00</v>
      </c>
      <c r="C7866" s="65">
        <v>0</v>
      </c>
      <c r="D7866" s="66">
        <v>0</v>
      </c>
      <c r="E7866" s="66">
        <v>0</v>
      </c>
      <c r="F7866" s="65">
        <f t="shared" si="737"/>
        <v>1316.9408999999996</v>
      </c>
      <c r="G7866" s="66">
        <f t="shared" si="738"/>
        <v>1269.2119999999975</v>
      </c>
      <c r="H7866" s="67">
        <f t="shared" si="739"/>
        <v>56.235020000000006</v>
      </c>
      <c r="I7866" s="66">
        <v>0</v>
      </c>
      <c r="J7866" s="67">
        <f t="shared" si="736"/>
        <v>0</v>
      </c>
      <c r="K7866" s="14">
        <f t="shared" si="734"/>
        <v>0</v>
      </c>
      <c r="L7866" s="4" t="str">
        <f t="shared" si="735"/>
        <v/>
      </c>
    </row>
    <row r="7867" spans="1:12" x14ac:dyDescent="0.25">
      <c r="A7867" s="16">
        <f>Energy_Balance_WY2011!A7866</f>
        <v>40780</v>
      </c>
      <c r="B7867" s="33" t="str">
        <f>Energy_Balance_WY2011!B7866</f>
        <v xml:space="preserve"> 17:00:00</v>
      </c>
      <c r="C7867" s="65">
        <v>1.0029999999999999</v>
      </c>
      <c r="D7867" s="66">
        <v>1.0029999999999999</v>
      </c>
      <c r="E7867" s="66">
        <v>0</v>
      </c>
      <c r="F7867" s="65">
        <f t="shared" si="737"/>
        <v>1317.9438999999995</v>
      </c>
      <c r="G7867" s="66">
        <f t="shared" si="738"/>
        <v>1270.2149999999974</v>
      </c>
      <c r="H7867" s="67">
        <f t="shared" si="739"/>
        <v>56.235020000000006</v>
      </c>
      <c r="I7867" s="66">
        <v>0</v>
      </c>
      <c r="J7867" s="67">
        <f t="shared" si="736"/>
        <v>0</v>
      </c>
      <c r="K7867" s="14">
        <f t="shared" si="734"/>
        <v>0</v>
      </c>
      <c r="L7867" s="4" t="str">
        <f t="shared" si="735"/>
        <v/>
      </c>
    </row>
    <row r="7868" spans="1:12" x14ac:dyDescent="0.25">
      <c r="A7868" s="16">
        <f>Energy_Balance_WY2011!A7867</f>
        <v>40780</v>
      </c>
      <c r="B7868" s="33" t="str">
        <f>Energy_Balance_WY2011!B7867</f>
        <v xml:space="preserve"> 18:00:00</v>
      </c>
      <c r="C7868" s="65">
        <v>0</v>
      </c>
      <c r="D7868" s="66">
        <v>0</v>
      </c>
      <c r="E7868" s="66">
        <v>0</v>
      </c>
      <c r="F7868" s="65">
        <f t="shared" si="737"/>
        <v>1317.9438999999995</v>
      </c>
      <c r="G7868" s="66">
        <f t="shared" si="738"/>
        <v>1270.2149999999974</v>
      </c>
      <c r="H7868" s="67">
        <f t="shared" si="739"/>
        <v>56.235020000000006</v>
      </c>
      <c r="I7868" s="66">
        <v>0</v>
      </c>
      <c r="J7868" s="67">
        <f t="shared" si="736"/>
        <v>0</v>
      </c>
      <c r="K7868" s="14">
        <f t="shared" si="734"/>
        <v>0</v>
      </c>
      <c r="L7868" s="4" t="str">
        <f t="shared" si="735"/>
        <v/>
      </c>
    </row>
    <row r="7869" spans="1:12" x14ac:dyDescent="0.25">
      <c r="A7869" s="16">
        <f>Energy_Balance_WY2011!A7868</f>
        <v>40780</v>
      </c>
      <c r="B7869" s="33" t="str">
        <f>Energy_Balance_WY2011!B7868</f>
        <v xml:space="preserve"> 19:00:00</v>
      </c>
      <c r="C7869" s="65">
        <v>0</v>
      </c>
      <c r="D7869" s="66">
        <v>0</v>
      </c>
      <c r="E7869" s="66">
        <v>0</v>
      </c>
      <c r="F7869" s="65">
        <f t="shared" si="737"/>
        <v>1317.9438999999995</v>
      </c>
      <c r="G7869" s="66">
        <f t="shared" si="738"/>
        <v>1270.2149999999974</v>
      </c>
      <c r="H7869" s="67">
        <f t="shared" si="739"/>
        <v>56.235020000000006</v>
      </c>
      <c r="I7869" s="66">
        <v>0</v>
      </c>
      <c r="J7869" s="67">
        <f t="shared" si="736"/>
        <v>0</v>
      </c>
      <c r="K7869" s="14">
        <f t="shared" si="734"/>
        <v>0</v>
      </c>
      <c r="L7869" s="4" t="str">
        <f t="shared" si="735"/>
        <v/>
      </c>
    </row>
    <row r="7870" spans="1:12" x14ac:dyDescent="0.25">
      <c r="A7870" s="16">
        <f>Energy_Balance_WY2011!A7869</f>
        <v>40780</v>
      </c>
      <c r="B7870" s="33" t="str">
        <f>Energy_Balance_WY2011!B7869</f>
        <v xml:space="preserve"> 20:00:00</v>
      </c>
      <c r="C7870" s="65">
        <v>0</v>
      </c>
      <c r="D7870" s="66">
        <v>0</v>
      </c>
      <c r="E7870" s="66">
        <v>0</v>
      </c>
      <c r="F7870" s="65">
        <f t="shared" si="737"/>
        <v>1317.9438999999995</v>
      </c>
      <c r="G7870" s="66">
        <f t="shared" si="738"/>
        <v>1270.2149999999974</v>
      </c>
      <c r="H7870" s="67">
        <f t="shared" si="739"/>
        <v>56.235020000000006</v>
      </c>
      <c r="I7870" s="66">
        <v>0</v>
      </c>
      <c r="J7870" s="67">
        <f t="shared" si="736"/>
        <v>0</v>
      </c>
      <c r="K7870" s="14">
        <f t="shared" si="734"/>
        <v>0</v>
      </c>
      <c r="L7870" s="4" t="str">
        <f t="shared" si="735"/>
        <v/>
      </c>
    </row>
    <row r="7871" spans="1:12" x14ac:dyDescent="0.25">
      <c r="A7871" s="16">
        <f>Energy_Balance_WY2011!A7870</f>
        <v>40780</v>
      </c>
      <c r="B7871" s="33" t="str">
        <f>Energy_Balance_WY2011!B7870</f>
        <v xml:space="preserve"> 21:00:00</v>
      </c>
      <c r="C7871" s="65">
        <v>0</v>
      </c>
      <c r="D7871" s="66">
        <v>0</v>
      </c>
      <c r="E7871" s="66">
        <v>0</v>
      </c>
      <c r="F7871" s="65">
        <f t="shared" si="737"/>
        <v>1317.9438999999995</v>
      </c>
      <c r="G7871" s="66">
        <f t="shared" si="738"/>
        <v>1270.2149999999974</v>
      </c>
      <c r="H7871" s="67">
        <f t="shared" si="739"/>
        <v>56.235020000000006</v>
      </c>
      <c r="I7871" s="66">
        <v>0</v>
      </c>
      <c r="J7871" s="67">
        <f t="shared" si="736"/>
        <v>0</v>
      </c>
      <c r="K7871" s="14">
        <f t="shared" si="734"/>
        <v>0</v>
      </c>
      <c r="L7871" s="4" t="str">
        <f t="shared" si="735"/>
        <v/>
      </c>
    </row>
    <row r="7872" spans="1:12" x14ac:dyDescent="0.25">
      <c r="A7872" s="16">
        <f>Energy_Balance_WY2011!A7871</f>
        <v>40780</v>
      </c>
      <c r="B7872" s="33" t="str">
        <f>Energy_Balance_WY2011!B7871</f>
        <v xml:space="preserve"> 22:00:00</v>
      </c>
      <c r="C7872" s="65">
        <v>0</v>
      </c>
      <c r="D7872" s="66">
        <v>0</v>
      </c>
      <c r="E7872" s="66">
        <v>0</v>
      </c>
      <c r="F7872" s="65">
        <f t="shared" si="737"/>
        <v>1317.9438999999995</v>
      </c>
      <c r="G7872" s="66">
        <f t="shared" si="738"/>
        <v>1270.2149999999974</v>
      </c>
      <c r="H7872" s="67">
        <f t="shared" si="739"/>
        <v>56.235020000000006</v>
      </c>
      <c r="I7872" s="66">
        <v>0</v>
      </c>
      <c r="J7872" s="67">
        <f t="shared" si="736"/>
        <v>0</v>
      </c>
      <c r="K7872" s="14">
        <f t="shared" si="734"/>
        <v>0</v>
      </c>
      <c r="L7872" s="4" t="str">
        <f t="shared" si="735"/>
        <v/>
      </c>
    </row>
    <row r="7873" spans="1:12" x14ac:dyDescent="0.25">
      <c r="A7873" s="16">
        <f>Energy_Balance_WY2011!A7872</f>
        <v>40780</v>
      </c>
      <c r="B7873" s="33" t="str">
        <f>Energy_Balance_WY2011!B7872</f>
        <v xml:space="preserve"> 23:00:00</v>
      </c>
      <c r="C7873" s="65">
        <v>0</v>
      </c>
      <c r="D7873" s="66">
        <v>0</v>
      </c>
      <c r="E7873" s="66">
        <v>0</v>
      </c>
      <c r="F7873" s="65">
        <f t="shared" si="737"/>
        <v>1317.9438999999995</v>
      </c>
      <c r="G7873" s="66">
        <f t="shared" si="738"/>
        <v>1270.2149999999974</v>
      </c>
      <c r="H7873" s="67">
        <f t="shared" si="739"/>
        <v>56.235020000000006</v>
      </c>
      <c r="I7873" s="66">
        <v>0</v>
      </c>
      <c r="J7873" s="67">
        <f t="shared" si="736"/>
        <v>0</v>
      </c>
      <c r="K7873" s="14">
        <f t="shared" si="734"/>
        <v>0</v>
      </c>
      <c r="L7873" s="4" t="str">
        <f t="shared" si="735"/>
        <v/>
      </c>
    </row>
    <row r="7874" spans="1:12" x14ac:dyDescent="0.25">
      <c r="A7874" s="16">
        <f>Energy_Balance_WY2011!A7873</f>
        <v>40780</v>
      </c>
      <c r="B7874" s="33" t="str">
        <f>Energy_Balance_WY2011!B7873</f>
        <v xml:space="preserve"> 24:00:00</v>
      </c>
      <c r="C7874" s="65">
        <v>0</v>
      </c>
      <c r="D7874" s="66">
        <v>0</v>
      </c>
      <c r="E7874" s="66">
        <v>0</v>
      </c>
      <c r="F7874" s="65">
        <f t="shared" si="737"/>
        <v>1317.9438999999995</v>
      </c>
      <c r="G7874" s="66">
        <f t="shared" si="738"/>
        <v>1270.2149999999974</v>
      </c>
      <c r="H7874" s="67">
        <f t="shared" si="739"/>
        <v>56.235020000000006</v>
      </c>
      <c r="I7874" s="66">
        <v>0</v>
      </c>
      <c r="J7874" s="67">
        <f t="shared" si="736"/>
        <v>0</v>
      </c>
      <c r="K7874" s="14">
        <f t="shared" si="734"/>
        <v>0</v>
      </c>
      <c r="L7874" s="4" t="str">
        <f t="shared" si="735"/>
        <v/>
      </c>
    </row>
    <row r="7875" spans="1:12" x14ac:dyDescent="0.25">
      <c r="A7875" s="16">
        <f>Energy_Balance_WY2011!A7874</f>
        <v>40781</v>
      </c>
      <c r="B7875" s="33" t="str">
        <f>Energy_Balance_WY2011!B7874</f>
        <v xml:space="preserve"> 01:00:00</v>
      </c>
      <c r="C7875" s="65">
        <v>0</v>
      </c>
      <c r="D7875" s="66">
        <v>0</v>
      </c>
      <c r="E7875" s="66">
        <v>0</v>
      </c>
      <c r="F7875" s="65">
        <f t="shared" si="737"/>
        <v>1317.9438999999995</v>
      </c>
      <c r="G7875" s="66">
        <f t="shared" si="738"/>
        <v>1270.2149999999974</v>
      </c>
      <c r="H7875" s="67">
        <f t="shared" si="739"/>
        <v>56.235020000000006</v>
      </c>
      <c r="I7875" s="66">
        <v>0</v>
      </c>
      <c r="J7875" s="67">
        <f t="shared" si="736"/>
        <v>0</v>
      </c>
      <c r="K7875" s="14">
        <f t="shared" si="734"/>
        <v>0</v>
      </c>
      <c r="L7875" s="4" t="str">
        <f t="shared" si="735"/>
        <v/>
      </c>
    </row>
    <row r="7876" spans="1:12" x14ac:dyDescent="0.25">
      <c r="A7876" s="16">
        <f>Energy_Balance_WY2011!A7875</f>
        <v>40781</v>
      </c>
      <c r="B7876" s="33" t="str">
        <f>Energy_Balance_WY2011!B7875</f>
        <v xml:space="preserve"> 02:00:00</v>
      </c>
      <c r="C7876" s="65">
        <v>0</v>
      </c>
      <c r="D7876" s="66">
        <v>0</v>
      </c>
      <c r="E7876" s="66">
        <v>0</v>
      </c>
      <c r="F7876" s="65">
        <f t="shared" si="737"/>
        <v>1317.9438999999995</v>
      </c>
      <c r="G7876" s="66">
        <f t="shared" si="738"/>
        <v>1270.2149999999974</v>
      </c>
      <c r="H7876" s="67">
        <f t="shared" si="739"/>
        <v>56.235020000000006</v>
      </c>
      <c r="I7876" s="66">
        <v>0</v>
      </c>
      <c r="J7876" s="67">
        <f t="shared" si="736"/>
        <v>0</v>
      </c>
      <c r="K7876" s="14">
        <f t="shared" ref="K7876:K7939" si="740">D7876+E7876-C7876-J7876</f>
        <v>0</v>
      </c>
      <c r="L7876" s="4" t="str">
        <f t="shared" ref="L7876:L7939" si="741">IF(K7876&gt;0.25,1,"")</f>
        <v/>
      </c>
    </row>
    <row r="7877" spans="1:12" x14ac:dyDescent="0.25">
      <c r="A7877" s="16">
        <f>Energy_Balance_WY2011!A7876</f>
        <v>40781</v>
      </c>
      <c r="B7877" s="33" t="str">
        <f>Energy_Balance_WY2011!B7876</f>
        <v xml:space="preserve"> 03:00:00</v>
      </c>
      <c r="C7877" s="65">
        <v>0</v>
      </c>
      <c r="D7877" s="66">
        <v>0</v>
      </c>
      <c r="E7877" s="66">
        <v>0</v>
      </c>
      <c r="F7877" s="65">
        <f t="shared" si="737"/>
        <v>1317.9438999999995</v>
      </c>
      <c r="G7877" s="66">
        <f t="shared" si="738"/>
        <v>1270.2149999999974</v>
      </c>
      <c r="H7877" s="67">
        <f t="shared" si="739"/>
        <v>56.235020000000006</v>
      </c>
      <c r="I7877" s="66">
        <v>0</v>
      </c>
      <c r="J7877" s="67">
        <f t="shared" ref="J7877:J7940" si="742">I7876-I7877</f>
        <v>0</v>
      </c>
      <c r="K7877" s="14">
        <f t="shared" si="740"/>
        <v>0</v>
      </c>
      <c r="L7877" s="4" t="str">
        <f t="shared" si="741"/>
        <v/>
      </c>
    </row>
    <row r="7878" spans="1:12" x14ac:dyDescent="0.25">
      <c r="A7878" s="16">
        <f>Energy_Balance_WY2011!A7877</f>
        <v>40781</v>
      </c>
      <c r="B7878" s="33" t="str">
        <f>Energy_Balance_WY2011!B7877</f>
        <v xml:space="preserve"> 04:00:00</v>
      </c>
      <c r="C7878" s="65">
        <v>0</v>
      </c>
      <c r="D7878" s="66">
        <v>0</v>
      </c>
      <c r="E7878" s="66">
        <v>0</v>
      </c>
      <c r="F7878" s="65">
        <f t="shared" si="737"/>
        <v>1317.9438999999995</v>
      </c>
      <c r="G7878" s="66">
        <f t="shared" si="738"/>
        <v>1270.2149999999974</v>
      </c>
      <c r="H7878" s="67">
        <f t="shared" si="739"/>
        <v>56.235020000000006</v>
      </c>
      <c r="I7878" s="66">
        <v>0</v>
      </c>
      <c r="J7878" s="67">
        <f t="shared" si="742"/>
        <v>0</v>
      </c>
      <c r="K7878" s="14">
        <f t="shared" si="740"/>
        <v>0</v>
      </c>
      <c r="L7878" s="4" t="str">
        <f t="shared" si="741"/>
        <v/>
      </c>
    </row>
    <row r="7879" spans="1:12" x14ac:dyDescent="0.25">
      <c r="A7879" s="16">
        <f>Energy_Balance_WY2011!A7878</f>
        <v>40781</v>
      </c>
      <c r="B7879" s="33" t="str">
        <f>Energy_Balance_WY2011!B7878</f>
        <v xml:space="preserve"> 05:00:00</v>
      </c>
      <c r="C7879" s="65">
        <v>0</v>
      </c>
      <c r="D7879" s="66">
        <v>0</v>
      </c>
      <c r="E7879" s="66">
        <v>0</v>
      </c>
      <c r="F7879" s="65">
        <f t="shared" si="737"/>
        <v>1317.9438999999995</v>
      </c>
      <c r="G7879" s="66">
        <f t="shared" si="738"/>
        <v>1270.2149999999974</v>
      </c>
      <c r="H7879" s="67">
        <f t="shared" si="739"/>
        <v>56.235020000000006</v>
      </c>
      <c r="I7879" s="66">
        <v>0</v>
      </c>
      <c r="J7879" s="67">
        <f t="shared" si="742"/>
        <v>0</v>
      </c>
      <c r="K7879" s="14">
        <f t="shared" si="740"/>
        <v>0</v>
      </c>
      <c r="L7879" s="4" t="str">
        <f t="shared" si="741"/>
        <v/>
      </c>
    </row>
    <row r="7880" spans="1:12" x14ac:dyDescent="0.25">
      <c r="A7880" s="16">
        <f>Energy_Balance_WY2011!A7879</f>
        <v>40781</v>
      </c>
      <c r="B7880" s="33" t="str">
        <f>Energy_Balance_WY2011!B7879</f>
        <v xml:space="preserve"> 06:00:00</v>
      </c>
      <c r="C7880" s="65">
        <v>1.0029999999999999</v>
      </c>
      <c r="D7880" s="66">
        <v>1.0029999999999999</v>
      </c>
      <c r="E7880" s="66">
        <v>0</v>
      </c>
      <c r="F7880" s="65">
        <f t="shared" ref="F7880:F7943" si="743">C7880+F7879</f>
        <v>1318.9468999999995</v>
      </c>
      <c r="G7880" s="66">
        <f t="shared" ref="G7880:G7943" si="744">D7880+G7879</f>
        <v>1271.2179999999973</v>
      </c>
      <c r="H7880" s="67">
        <f t="shared" ref="H7880:H7943" si="745">E7880+H7879</f>
        <v>56.235020000000006</v>
      </c>
      <c r="I7880" s="66">
        <v>0</v>
      </c>
      <c r="J7880" s="67">
        <f t="shared" si="742"/>
        <v>0</v>
      </c>
      <c r="K7880" s="14">
        <f t="shared" si="740"/>
        <v>0</v>
      </c>
      <c r="L7880" s="4" t="str">
        <f t="shared" si="741"/>
        <v/>
      </c>
    </row>
    <row r="7881" spans="1:12" x14ac:dyDescent="0.25">
      <c r="A7881" s="16">
        <f>Energy_Balance_WY2011!A7880</f>
        <v>40781</v>
      </c>
      <c r="B7881" s="33" t="str">
        <f>Energy_Balance_WY2011!B7880</f>
        <v xml:space="preserve"> 07:00:00</v>
      </c>
      <c r="C7881" s="65">
        <v>0</v>
      </c>
      <c r="D7881" s="66">
        <v>0</v>
      </c>
      <c r="E7881" s="66">
        <v>0</v>
      </c>
      <c r="F7881" s="65">
        <f t="shared" si="743"/>
        <v>1318.9468999999995</v>
      </c>
      <c r="G7881" s="66">
        <f t="shared" si="744"/>
        <v>1271.2179999999973</v>
      </c>
      <c r="H7881" s="67">
        <f t="shared" si="745"/>
        <v>56.235020000000006</v>
      </c>
      <c r="I7881" s="66">
        <v>0</v>
      </c>
      <c r="J7881" s="67">
        <f t="shared" si="742"/>
        <v>0</v>
      </c>
      <c r="K7881" s="14">
        <f t="shared" si="740"/>
        <v>0</v>
      </c>
      <c r="L7881" s="4" t="str">
        <f t="shared" si="741"/>
        <v/>
      </c>
    </row>
    <row r="7882" spans="1:12" x14ac:dyDescent="0.25">
      <c r="A7882" s="16">
        <f>Energy_Balance_WY2011!A7881</f>
        <v>40781</v>
      </c>
      <c r="B7882" s="33" t="str">
        <f>Energy_Balance_WY2011!B7881</f>
        <v xml:space="preserve"> 08:00:00</v>
      </c>
      <c r="C7882" s="65">
        <v>0</v>
      </c>
      <c r="D7882" s="66">
        <v>0</v>
      </c>
      <c r="E7882" s="66">
        <v>0</v>
      </c>
      <c r="F7882" s="65">
        <f t="shared" si="743"/>
        <v>1318.9468999999995</v>
      </c>
      <c r="G7882" s="66">
        <f t="shared" si="744"/>
        <v>1271.2179999999973</v>
      </c>
      <c r="H7882" s="67">
        <f t="shared" si="745"/>
        <v>56.235020000000006</v>
      </c>
      <c r="I7882" s="66">
        <v>0</v>
      </c>
      <c r="J7882" s="67">
        <f t="shared" si="742"/>
        <v>0</v>
      </c>
      <c r="K7882" s="14">
        <f t="shared" si="740"/>
        <v>0</v>
      </c>
      <c r="L7882" s="4" t="str">
        <f t="shared" si="741"/>
        <v/>
      </c>
    </row>
    <row r="7883" spans="1:12" x14ac:dyDescent="0.25">
      <c r="A7883" s="16">
        <f>Energy_Balance_WY2011!A7882</f>
        <v>40781</v>
      </c>
      <c r="B7883" s="33" t="str">
        <f>Energy_Balance_WY2011!B7882</f>
        <v xml:space="preserve"> 09:00:00</v>
      </c>
      <c r="C7883" s="65">
        <v>0</v>
      </c>
      <c r="D7883" s="66">
        <v>0</v>
      </c>
      <c r="E7883" s="66">
        <v>0</v>
      </c>
      <c r="F7883" s="65">
        <f t="shared" si="743"/>
        <v>1318.9468999999995</v>
      </c>
      <c r="G7883" s="66">
        <f t="shared" si="744"/>
        <v>1271.2179999999973</v>
      </c>
      <c r="H7883" s="67">
        <f t="shared" si="745"/>
        <v>56.235020000000006</v>
      </c>
      <c r="I7883" s="66">
        <v>0</v>
      </c>
      <c r="J7883" s="67">
        <f t="shared" si="742"/>
        <v>0</v>
      </c>
      <c r="K7883" s="14">
        <f t="shared" si="740"/>
        <v>0</v>
      </c>
      <c r="L7883" s="4" t="str">
        <f t="shared" si="741"/>
        <v/>
      </c>
    </row>
    <row r="7884" spans="1:12" x14ac:dyDescent="0.25">
      <c r="A7884" s="16">
        <f>Energy_Balance_WY2011!A7883</f>
        <v>40781</v>
      </c>
      <c r="B7884" s="33" t="str">
        <f>Energy_Balance_WY2011!B7883</f>
        <v xml:space="preserve"> 10:00:00</v>
      </c>
      <c r="C7884" s="65">
        <v>0</v>
      </c>
      <c r="D7884" s="66">
        <v>0</v>
      </c>
      <c r="E7884" s="66">
        <v>0</v>
      </c>
      <c r="F7884" s="65">
        <f t="shared" si="743"/>
        <v>1318.9468999999995</v>
      </c>
      <c r="G7884" s="66">
        <f t="shared" si="744"/>
        <v>1271.2179999999973</v>
      </c>
      <c r="H7884" s="67">
        <f t="shared" si="745"/>
        <v>56.235020000000006</v>
      </c>
      <c r="I7884" s="66">
        <v>0</v>
      </c>
      <c r="J7884" s="67">
        <f t="shared" si="742"/>
        <v>0</v>
      </c>
      <c r="K7884" s="14">
        <f t="shared" si="740"/>
        <v>0</v>
      </c>
      <c r="L7884" s="4" t="str">
        <f t="shared" si="741"/>
        <v/>
      </c>
    </row>
    <row r="7885" spans="1:12" x14ac:dyDescent="0.25">
      <c r="A7885" s="16">
        <f>Energy_Balance_WY2011!A7884</f>
        <v>40781</v>
      </c>
      <c r="B7885" s="33" t="str">
        <f>Energy_Balance_WY2011!B7884</f>
        <v xml:space="preserve"> 11:00:00</v>
      </c>
      <c r="C7885" s="65">
        <v>0</v>
      </c>
      <c r="D7885" s="66">
        <v>0</v>
      </c>
      <c r="E7885" s="66">
        <v>0</v>
      </c>
      <c r="F7885" s="65">
        <f t="shared" si="743"/>
        <v>1318.9468999999995</v>
      </c>
      <c r="G7885" s="66">
        <f t="shared" si="744"/>
        <v>1271.2179999999973</v>
      </c>
      <c r="H7885" s="67">
        <f t="shared" si="745"/>
        <v>56.235020000000006</v>
      </c>
      <c r="I7885" s="66">
        <v>0</v>
      </c>
      <c r="J7885" s="67">
        <f t="shared" si="742"/>
        <v>0</v>
      </c>
      <c r="K7885" s="14">
        <f t="shared" si="740"/>
        <v>0</v>
      </c>
      <c r="L7885" s="4" t="str">
        <f t="shared" si="741"/>
        <v/>
      </c>
    </row>
    <row r="7886" spans="1:12" x14ac:dyDescent="0.25">
      <c r="A7886" s="16">
        <f>Energy_Balance_WY2011!A7885</f>
        <v>40781</v>
      </c>
      <c r="B7886" s="33" t="str">
        <f>Energy_Balance_WY2011!B7885</f>
        <v xml:space="preserve"> 12:00:00</v>
      </c>
      <c r="C7886" s="65">
        <v>0</v>
      </c>
      <c r="D7886" s="66">
        <v>0</v>
      </c>
      <c r="E7886" s="66">
        <v>0</v>
      </c>
      <c r="F7886" s="65">
        <f t="shared" si="743"/>
        <v>1318.9468999999995</v>
      </c>
      <c r="G7886" s="66">
        <f t="shared" si="744"/>
        <v>1271.2179999999973</v>
      </c>
      <c r="H7886" s="67">
        <f t="shared" si="745"/>
        <v>56.235020000000006</v>
      </c>
      <c r="I7886" s="66">
        <v>0</v>
      </c>
      <c r="J7886" s="67">
        <f t="shared" si="742"/>
        <v>0</v>
      </c>
      <c r="K7886" s="14">
        <f t="shared" si="740"/>
        <v>0</v>
      </c>
      <c r="L7886" s="4" t="str">
        <f t="shared" si="741"/>
        <v/>
      </c>
    </row>
    <row r="7887" spans="1:12" x14ac:dyDescent="0.25">
      <c r="A7887" s="16">
        <f>Energy_Balance_WY2011!A7886</f>
        <v>40781</v>
      </c>
      <c r="B7887" s="33" t="str">
        <f>Energy_Balance_WY2011!B7886</f>
        <v xml:space="preserve"> 13:00:00</v>
      </c>
      <c r="C7887" s="65">
        <v>0</v>
      </c>
      <c r="D7887" s="66">
        <v>0</v>
      </c>
      <c r="E7887" s="66">
        <v>0</v>
      </c>
      <c r="F7887" s="65">
        <f t="shared" si="743"/>
        <v>1318.9468999999995</v>
      </c>
      <c r="G7887" s="66">
        <f t="shared" si="744"/>
        <v>1271.2179999999973</v>
      </c>
      <c r="H7887" s="67">
        <f t="shared" si="745"/>
        <v>56.235020000000006</v>
      </c>
      <c r="I7887" s="66">
        <v>0</v>
      </c>
      <c r="J7887" s="67">
        <f t="shared" si="742"/>
        <v>0</v>
      </c>
      <c r="K7887" s="14">
        <f t="shared" si="740"/>
        <v>0</v>
      </c>
      <c r="L7887" s="4" t="str">
        <f t="shared" si="741"/>
        <v/>
      </c>
    </row>
    <row r="7888" spans="1:12" x14ac:dyDescent="0.25">
      <c r="A7888" s="16">
        <f>Energy_Balance_WY2011!A7887</f>
        <v>40781</v>
      </c>
      <c r="B7888" s="33" t="str">
        <f>Energy_Balance_WY2011!B7887</f>
        <v xml:space="preserve"> 14:00:00</v>
      </c>
      <c r="C7888" s="65">
        <v>1.0029999999999999</v>
      </c>
      <c r="D7888" s="66">
        <v>1.0029999999999999</v>
      </c>
      <c r="E7888" s="66">
        <v>0</v>
      </c>
      <c r="F7888" s="65">
        <f t="shared" si="743"/>
        <v>1319.9498999999994</v>
      </c>
      <c r="G7888" s="66">
        <f t="shared" si="744"/>
        <v>1272.2209999999973</v>
      </c>
      <c r="H7888" s="67">
        <f t="shared" si="745"/>
        <v>56.235020000000006</v>
      </c>
      <c r="I7888" s="66">
        <v>0</v>
      </c>
      <c r="J7888" s="67">
        <f t="shared" si="742"/>
        <v>0</v>
      </c>
      <c r="K7888" s="14">
        <f t="shared" si="740"/>
        <v>0</v>
      </c>
      <c r="L7888" s="4" t="str">
        <f t="shared" si="741"/>
        <v/>
      </c>
    </row>
    <row r="7889" spans="1:12" x14ac:dyDescent="0.25">
      <c r="A7889" s="16">
        <f>Energy_Balance_WY2011!A7888</f>
        <v>40781</v>
      </c>
      <c r="B7889" s="33" t="str">
        <f>Energy_Balance_WY2011!B7888</f>
        <v xml:space="preserve"> 15:00:00</v>
      </c>
      <c r="C7889" s="65">
        <v>0</v>
      </c>
      <c r="D7889" s="66">
        <v>0</v>
      </c>
      <c r="E7889" s="66">
        <v>0</v>
      </c>
      <c r="F7889" s="65">
        <f t="shared" si="743"/>
        <v>1319.9498999999994</v>
      </c>
      <c r="G7889" s="66">
        <f t="shared" si="744"/>
        <v>1272.2209999999973</v>
      </c>
      <c r="H7889" s="67">
        <f t="shared" si="745"/>
        <v>56.235020000000006</v>
      </c>
      <c r="I7889" s="66">
        <v>0</v>
      </c>
      <c r="J7889" s="67">
        <f t="shared" si="742"/>
        <v>0</v>
      </c>
      <c r="K7889" s="14">
        <f t="shared" si="740"/>
        <v>0</v>
      </c>
      <c r="L7889" s="4" t="str">
        <f t="shared" si="741"/>
        <v/>
      </c>
    </row>
    <row r="7890" spans="1:12" x14ac:dyDescent="0.25">
      <c r="A7890" s="16">
        <f>Energy_Balance_WY2011!A7889</f>
        <v>40781</v>
      </c>
      <c r="B7890" s="33" t="str">
        <f>Energy_Balance_WY2011!B7889</f>
        <v xml:space="preserve"> 16:00:00</v>
      </c>
      <c r="C7890" s="65">
        <v>0</v>
      </c>
      <c r="D7890" s="66">
        <v>0</v>
      </c>
      <c r="E7890" s="66">
        <v>0</v>
      </c>
      <c r="F7890" s="65">
        <f t="shared" si="743"/>
        <v>1319.9498999999994</v>
      </c>
      <c r="G7890" s="66">
        <f t="shared" si="744"/>
        <v>1272.2209999999973</v>
      </c>
      <c r="H7890" s="67">
        <f t="shared" si="745"/>
        <v>56.235020000000006</v>
      </c>
      <c r="I7890" s="66">
        <v>0</v>
      </c>
      <c r="J7890" s="67">
        <f t="shared" si="742"/>
        <v>0</v>
      </c>
      <c r="K7890" s="14">
        <f t="shared" si="740"/>
        <v>0</v>
      </c>
      <c r="L7890" s="4" t="str">
        <f t="shared" si="741"/>
        <v/>
      </c>
    </row>
    <row r="7891" spans="1:12" x14ac:dyDescent="0.25">
      <c r="A7891" s="16">
        <f>Energy_Balance_WY2011!A7890</f>
        <v>40781</v>
      </c>
      <c r="B7891" s="33" t="str">
        <f>Energy_Balance_WY2011!B7890</f>
        <v xml:space="preserve"> 17:00:00</v>
      </c>
      <c r="C7891" s="65">
        <v>0</v>
      </c>
      <c r="D7891" s="66">
        <v>0</v>
      </c>
      <c r="E7891" s="66">
        <v>0</v>
      </c>
      <c r="F7891" s="65">
        <f t="shared" si="743"/>
        <v>1319.9498999999994</v>
      </c>
      <c r="G7891" s="66">
        <f t="shared" si="744"/>
        <v>1272.2209999999973</v>
      </c>
      <c r="H7891" s="67">
        <f t="shared" si="745"/>
        <v>56.235020000000006</v>
      </c>
      <c r="I7891" s="66">
        <v>0</v>
      </c>
      <c r="J7891" s="67">
        <f t="shared" si="742"/>
        <v>0</v>
      </c>
      <c r="K7891" s="14">
        <f t="shared" si="740"/>
        <v>0</v>
      </c>
      <c r="L7891" s="4" t="str">
        <f t="shared" si="741"/>
        <v/>
      </c>
    </row>
    <row r="7892" spans="1:12" x14ac:dyDescent="0.25">
      <c r="A7892" s="16">
        <f>Energy_Balance_WY2011!A7891</f>
        <v>40781</v>
      </c>
      <c r="B7892" s="33" t="str">
        <f>Energy_Balance_WY2011!B7891</f>
        <v xml:space="preserve"> 18:00:00</v>
      </c>
      <c r="C7892" s="65">
        <v>0</v>
      </c>
      <c r="D7892" s="66">
        <v>0</v>
      </c>
      <c r="E7892" s="66">
        <v>0</v>
      </c>
      <c r="F7892" s="65">
        <f t="shared" si="743"/>
        <v>1319.9498999999994</v>
      </c>
      <c r="G7892" s="66">
        <f t="shared" si="744"/>
        <v>1272.2209999999973</v>
      </c>
      <c r="H7892" s="67">
        <f t="shared" si="745"/>
        <v>56.235020000000006</v>
      </c>
      <c r="I7892" s="66">
        <v>0</v>
      </c>
      <c r="J7892" s="67">
        <f t="shared" si="742"/>
        <v>0</v>
      </c>
      <c r="K7892" s="14">
        <f t="shared" si="740"/>
        <v>0</v>
      </c>
      <c r="L7892" s="4" t="str">
        <f t="shared" si="741"/>
        <v/>
      </c>
    </row>
    <row r="7893" spans="1:12" x14ac:dyDescent="0.25">
      <c r="A7893" s="16">
        <f>Energy_Balance_WY2011!A7892</f>
        <v>40781</v>
      </c>
      <c r="B7893" s="33" t="str">
        <f>Energy_Balance_WY2011!B7892</f>
        <v xml:space="preserve"> 19:00:00</v>
      </c>
      <c r="C7893" s="65">
        <v>0</v>
      </c>
      <c r="D7893" s="66">
        <v>0</v>
      </c>
      <c r="E7893" s="66">
        <v>0</v>
      </c>
      <c r="F7893" s="65">
        <f t="shared" si="743"/>
        <v>1319.9498999999994</v>
      </c>
      <c r="G7893" s="66">
        <f t="shared" si="744"/>
        <v>1272.2209999999973</v>
      </c>
      <c r="H7893" s="67">
        <f t="shared" si="745"/>
        <v>56.235020000000006</v>
      </c>
      <c r="I7893" s="66">
        <v>0</v>
      </c>
      <c r="J7893" s="67">
        <f t="shared" si="742"/>
        <v>0</v>
      </c>
      <c r="K7893" s="14">
        <f t="shared" si="740"/>
        <v>0</v>
      </c>
      <c r="L7893" s="4" t="str">
        <f t="shared" si="741"/>
        <v/>
      </c>
    </row>
    <row r="7894" spans="1:12" x14ac:dyDescent="0.25">
      <c r="A7894" s="16">
        <f>Energy_Balance_WY2011!A7893</f>
        <v>40781</v>
      </c>
      <c r="B7894" s="33" t="str">
        <f>Energy_Balance_WY2011!B7893</f>
        <v xml:space="preserve"> 20:00:00</v>
      </c>
      <c r="C7894" s="65">
        <v>0</v>
      </c>
      <c r="D7894" s="66">
        <v>0</v>
      </c>
      <c r="E7894" s="66">
        <v>0</v>
      </c>
      <c r="F7894" s="65">
        <f t="shared" si="743"/>
        <v>1319.9498999999994</v>
      </c>
      <c r="G7894" s="66">
        <f t="shared" si="744"/>
        <v>1272.2209999999973</v>
      </c>
      <c r="H7894" s="67">
        <f t="shared" si="745"/>
        <v>56.235020000000006</v>
      </c>
      <c r="I7894" s="66">
        <v>0</v>
      </c>
      <c r="J7894" s="67">
        <f t="shared" si="742"/>
        <v>0</v>
      </c>
      <c r="K7894" s="14">
        <f t="shared" si="740"/>
        <v>0</v>
      </c>
      <c r="L7894" s="4" t="str">
        <f t="shared" si="741"/>
        <v/>
      </c>
    </row>
    <row r="7895" spans="1:12" x14ac:dyDescent="0.25">
      <c r="A7895" s="16">
        <f>Energy_Balance_WY2011!A7894</f>
        <v>40781</v>
      </c>
      <c r="B7895" s="33" t="str">
        <f>Energy_Balance_WY2011!B7894</f>
        <v xml:space="preserve"> 21:00:00</v>
      </c>
      <c r="C7895" s="65">
        <v>0</v>
      </c>
      <c r="D7895" s="66">
        <v>0</v>
      </c>
      <c r="E7895" s="66">
        <v>0</v>
      </c>
      <c r="F7895" s="65">
        <f t="shared" si="743"/>
        <v>1319.9498999999994</v>
      </c>
      <c r="G7895" s="66">
        <f t="shared" si="744"/>
        <v>1272.2209999999973</v>
      </c>
      <c r="H7895" s="67">
        <f t="shared" si="745"/>
        <v>56.235020000000006</v>
      </c>
      <c r="I7895" s="66">
        <v>0</v>
      </c>
      <c r="J7895" s="67">
        <f t="shared" si="742"/>
        <v>0</v>
      </c>
      <c r="K7895" s="14">
        <f t="shared" si="740"/>
        <v>0</v>
      </c>
      <c r="L7895" s="4" t="str">
        <f t="shared" si="741"/>
        <v/>
      </c>
    </row>
    <row r="7896" spans="1:12" x14ac:dyDescent="0.25">
      <c r="A7896" s="16">
        <f>Energy_Balance_WY2011!A7895</f>
        <v>40781</v>
      </c>
      <c r="B7896" s="33" t="str">
        <f>Energy_Balance_WY2011!B7895</f>
        <v xml:space="preserve"> 22:00:00</v>
      </c>
      <c r="C7896" s="65">
        <v>0</v>
      </c>
      <c r="D7896" s="66">
        <v>0</v>
      </c>
      <c r="E7896" s="66">
        <v>0</v>
      </c>
      <c r="F7896" s="65">
        <f t="shared" si="743"/>
        <v>1319.9498999999994</v>
      </c>
      <c r="G7896" s="66">
        <f t="shared" si="744"/>
        <v>1272.2209999999973</v>
      </c>
      <c r="H7896" s="67">
        <f t="shared" si="745"/>
        <v>56.235020000000006</v>
      </c>
      <c r="I7896" s="66">
        <v>0</v>
      </c>
      <c r="J7896" s="67">
        <f t="shared" si="742"/>
        <v>0</v>
      </c>
      <c r="K7896" s="14">
        <f t="shared" si="740"/>
        <v>0</v>
      </c>
      <c r="L7896" s="4" t="str">
        <f t="shared" si="741"/>
        <v/>
      </c>
    </row>
    <row r="7897" spans="1:12" x14ac:dyDescent="0.25">
      <c r="A7897" s="16">
        <f>Energy_Balance_WY2011!A7896</f>
        <v>40781</v>
      </c>
      <c r="B7897" s="33" t="str">
        <f>Energy_Balance_WY2011!B7896</f>
        <v xml:space="preserve"> 23:00:00</v>
      </c>
      <c r="C7897" s="65">
        <v>0</v>
      </c>
      <c r="D7897" s="66">
        <v>0</v>
      </c>
      <c r="E7897" s="66">
        <v>0</v>
      </c>
      <c r="F7897" s="65">
        <f t="shared" si="743"/>
        <v>1319.9498999999994</v>
      </c>
      <c r="G7897" s="66">
        <f t="shared" si="744"/>
        <v>1272.2209999999973</v>
      </c>
      <c r="H7897" s="67">
        <f t="shared" si="745"/>
        <v>56.235020000000006</v>
      </c>
      <c r="I7897" s="66">
        <v>0</v>
      </c>
      <c r="J7897" s="67">
        <f t="shared" si="742"/>
        <v>0</v>
      </c>
      <c r="K7897" s="14">
        <f t="shared" si="740"/>
        <v>0</v>
      </c>
      <c r="L7897" s="4" t="str">
        <f t="shared" si="741"/>
        <v/>
      </c>
    </row>
    <row r="7898" spans="1:12" x14ac:dyDescent="0.25">
      <c r="A7898" s="16">
        <f>Energy_Balance_WY2011!A7897</f>
        <v>40781</v>
      </c>
      <c r="B7898" s="33" t="str">
        <f>Energy_Balance_WY2011!B7897</f>
        <v xml:space="preserve"> 24:00:00</v>
      </c>
      <c r="C7898" s="65">
        <v>0</v>
      </c>
      <c r="D7898" s="66">
        <v>0</v>
      </c>
      <c r="E7898" s="66">
        <v>0</v>
      </c>
      <c r="F7898" s="65">
        <f t="shared" si="743"/>
        <v>1319.9498999999994</v>
      </c>
      <c r="G7898" s="66">
        <f t="shared" si="744"/>
        <v>1272.2209999999973</v>
      </c>
      <c r="H7898" s="67">
        <f t="shared" si="745"/>
        <v>56.235020000000006</v>
      </c>
      <c r="I7898" s="66">
        <v>0</v>
      </c>
      <c r="J7898" s="67">
        <f t="shared" si="742"/>
        <v>0</v>
      </c>
      <c r="K7898" s="14">
        <f t="shared" si="740"/>
        <v>0</v>
      </c>
      <c r="L7898" s="4" t="str">
        <f t="shared" si="741"/>
        <v/>
      </c>
    </row>
    <row r="7899" spans="1:12" x14ac:dyDescent="0.25">
      <c r="A7899" s="16">
        <f>Energy_Balance_WY2011!A7898</f>
        <v>40782</v>
      </c>
      <c r="B7899" s="33" t="str">
        <f>Energy_Balance_WY2011!B7898</f>
        <v xml:space="preserve"> 01:00:00</v>
      </c>
      <c r="C7899" s="65">
        <v>0</v>
      </c>
      <c r="D7899" s="66">
        <v>0</v>
      </c>
      <c r="E7899" s="66">
        <v>0</v>
      </c>
      <c r="F7899" s="65">
        <f t="shared" si="743"/>
        <v>1319.9498999999994</v>
      </c>
      <c r="G7899" s="66">
        <f t="shared" si="744"/>
        <v>1272.2209999999973</v>
      </c>
      <c r="H7899" s="67">
        <f t="shared" si="745"/>
        <v>56.235020000000006</v>
      </c>
      <c r="I7899" s="66">
        <v>0</v>
      </c>
      <c r="J7899" s="67">
        <f t="shared" si="742"/>
        <v>0</v>
      </c>
      <c r="K7899" s="14">
        <f t="shared" si="740"/>
        <v>0</v>
      </c>
      <c r="L7899" s="4" t="str">
        <f t="shared" si="741"/>
        <v/>
      </c>
    </row>
    <row r="7900" spans="1:12" x14ac:dyDescent="0.25">
      <c r="A7900" s="16">
        <f>Energy_Balance_WY2011!A7899</f>
        <v>40782</v>
      </c>
      <c r="B7900" s="33" t="str">
        <f>Energy_Balance_WY2011!B7899</f>
        <v xml:space="preserve"> 02:00:00</v>
      </c>
      <c r="C7900" s="65">
        <v>0</v>
      </c>
      <c r="D7900" s="66">
        <v>0</v>
      </c>
      <c r="E7900" s="66">
        <v>0</v>
      </c>
      <c r="F7900" s="65">
        <f t="shared" si="743"/>
        <v>1319.9498999999994</v>
      </c>
      <c r="G7900" s="66">
        <f t="shared" si="744"/>
        <v>1272.2209999999973</v>
      </c>
      <c r="H7900" s="67">
        <f t="shared" si="745"/>
        <v>56.235020000000006</v>
      </c>
      <c r="I7900" s="66">
        <v>0</v>
      </c>
      <c r="J7900" s="67">
        <f t="shared" si="742"/>
        <v>0</v>
      </c>
      <c r="K7900" s="14">
        <f t="shared" si="740"/>
        <v>0</v>
      </c>
      <c r="L7900" s="4" t="str">
        <f t="shared" si="741"/>
        <v/>
      </c>
    </row>
    <row r="7901" spans="1:12" x14ac:dyDescent="0.25">
      <c r="A7901" s="16">
        <f>Energy_Balance_WY2011!A7900</f>
        <v>40782</v>
      </c>
      <c r="B7901" s="33" t="str">
        <f>Energy_Balance_WY2011!B7900</f>
        <v xml:space="preserve"> 03:00:00</v>
      </c>
      <c r="C7901" s="65">
        <v>0</v>
      </c>
      <c r="D7901" s="66">
        <v>0</v>
      </c>
      <c r="E7901" s="66">
        <v>0</v>
      </c>
      <c r="F7901" s="65">
        <f t="shared" si="743"/>
        <v>1319.9498999999994</v>
      </c>
      <c r="G7901" s="66">
        <f t="shared" si="744"/>
        <v>1272.2209999999973</v>
      </c>
      <c r="H7901" s="67">
        <f t="shared" si="745"/>
        <v>56.235020000000006</v>
      </c>
      <c r="I7901" s="66">
        <v>0</v>
      </c>
      <c r="J7901" s="67">
        <f t="shared" si="742"/>
        <v>0</v>
      </c>
      <c r="K7901" s="14">
        <f t="shared" si="740"/>
        <v>0</v>
      </c>
      <c r="L7901" s="4" t="str">
        <f t="shared" si="741"/>
        <v/>
      </c>
    </row>
    <row r="7902" spans="1:12" x14ac:dyDescent="0.25">
      <c r="A7902" s="16">
        <f>Energy_Balance_WY2011!A7901</f>
        <v>40782</v>
      </c>
      <c r="B7902" s="33" t="str">
        <f>Energy_Balance_WY2011!B7901</f>
        <v xml:space="preserve"> 04:00:00</v>
      </c>
      <c r="C7902" s="65">
        <v>0</v>
      </c>
      <c r="D7902" s="66">
        <v>0</v>
      </c>
      <c r="E7902" s="66">
        <v>0</v>
      </c>
      <c r="F7902" s="65">
        <f t="shared" si="743"/>
        <v>1319.9498999999994</v>
      </c>
      <c r="G7902" s="66">
        <f t="shared" si="744"/>
        <v>1272.2209999999973</v>
      </c>
      <c r="H7902" s="67">
        <f t="shared" si="745"/>
        <v>56.235020000000006</v>
      </c>
      <c r="I7902" s="66">
        <v>0</v>
      </c>
      <c r="J7902" s="67">
        <f t="shared" si="742"/>
        <v>0</v>
      </c>
      <c r="K7902" s="14">
        <f t="shared" si="740"/>
        <v>0</v>
      </c>
      <c r="L7902" s="4" t="str">
        <f t="shared" si="741"/>
        <v/>
      </c>
    </row>
    <row r="7903" spans="1:12" x14ac:dyDescent="0.25">
      <c r="A7903" s="16">
        <f>Energy_Balance_WY2011!A7902</f>
        <v>40782</v>
      </c>
      <c r="B7903" s="33" t="str">
        <f>Energy_Balance_WY2011!B7902</f>
        <v xml:space="preserve"> 05:00:00</v>
      </c>
      <c r="C7903" s="65">
        <v>0</v>
      </c>
      <c r="D7903" s="66">
        <v>0</v>
      </c>
      <c r="E7903" s="66">
        <v>0</v>
      </c>
      <c r="F7903" s="65">
        <f t="shared" si="743"/>
        <v>1319.9498999999994</v>
      </c>
      <c r="G7903" s="66">
        <f t="shared" si="744"/>
        <v>1272.2209999999973</v>
      </c>
      <c r="H7903" s="67">
        <f t="shared" si="745"/>
        <v>56.235020000000006</v>
      </c>
      <c r="I7903" s="66">
        <v>0</v>
      </c>
      <c r="J7903" s="67">
        <f t="shared" si="742"/>
        <v>0</v>
      </c>
      <c r="K7903" s="14">
        <f t="shared" si="740"/>
        <v>0</v>
      </c>
      <c r="L7903" s="4" t="str">
        <f t="shared" si="741"/>
        <v/>
      </c>
    </row>
    <row r="7904" spans="1:12" x14ac:dyDescent="0.25">
      <c r="A7904" s="16">
        <f>Energy_Balance_WY2011!A7903</f>
        <v>40782</v>
      </c>
      <c r="B7904" s="33" t="str">
        <f>Energy_Balance_WY2011!B7903</f>
        <v xml:space="preserve"> 06:00:00</v>
      </c>
      <c r="C7904" s="65">
        <v>0</v>
      </c>
      <c r="D7904" s="66">
        <v>0</v>
      </c>
      <c r="E7904" s="66">
        <v>0</v>
      </c>
      <c r="F7904" s="65">
        <f t="shared" si="743"/>
        <v>1319.9498999999994</v>
      </c>
      <c r="G7904" s="66">
        <f t="shared" si="744"/>
        <v>1272.2209999999973</v>
      </c>
      <c r="H7904" s="67">
        <f t="shared" si="745"/>
        <v>56.235020000000006</v>
      </c>
      <c r="I7904" s="66">
        <v>0</v>
      </c>
      <c r="J7904" s="67">
        <f t="shared" si="742"/>
        <v>0</v>
      </c>
      <c r="K7904" s="14">
        <f t="shared" si="740"/>
        <v>0</v>
      </c>
      <c r="L7904" s="4" t="str">
        <f t="shared" si="741"/>
        <v/>
      </c>
    </row>
    <row r="7905" spans="1:12" x14ac:dyDescent="0.25">
      <c r="A7905" s="16">
        <f>Energy_Balance_WY2011!A7904</f>
        <v>40782</v>
      </c>
      <c r="B7905" s="33" t="str">
        <f>Energy_Balance_WY2011!B7904</f>
        <v xml:space="preserve"> 07:00:00</v>
      </c>
      <c r="C7905" s="65">
        <v>0</v>
      </c>
      <c r="D7905" s="66">
        <v>0</v>
      </c>
      <c r="E7905" s="66">
        <v>0</v>
      </c>
      <c r="F7905" s="65">
        <f t="shared" si="743"/>
        <v>1319.9498999999994</v>
      </c>
      <c r="G7905" s="66">
        <f t="shared" si="744"/>
        <v>1272.2209999999973</v>
      </c>
      <c r="H7905" s="67">
        <f t="shared" si="745"/>
        <v>56.235020000000006</v>
      </c>
      <c r="I7905" s="66">
        <v>0</v>
      </c>
      <c r="J7905" s="67">
        <f t="shared" si="742"/>
        <v>0</v>
      </c>
      <c r="K7905" s="14">
        <f t="shared" si="740"/>
        <v>0</v>
      </c>
      <c r="L7905" s="4" t="str">
        <f t="shared" si="741"/>
        <v/>
      </c>
    </row>
    <row r="7906" spans="1:12" x14ac:dyDescent="0.25">
      <c r="A7906" s="16">
        <f>Energy_Balance_WY2011!A7905</f>
        <v>40782</v>
      </c>
      <c r="B7906" s="33" t="str">
        <f>Energy_Balance_WY2011!B7905</f>
        <v xml:space="preserve"> 08:00:00</v>
      </c>
      <c r="C7906" s="65">
        <v>0</v>
      </c>
      <c r="D7906" s="66">
        <v>0</v>
      </c>
      <c r="E7906" s="66">
        <v>0</v>
      </c>
      <c r="F7906" s="65">
        <f t="shared" si="743"/>
        <v>1319.9498999999994</v>
      </c>
      <c r="G7906" s="66">
        <f t="shared" si="744"/>
        <v>1272.2209999999973</v>
      </c>
      <c r="H7906" s="67">
        <f t="shared" si="745"/>
        <v>56.235020000000006</v>
      </c>
      <c r="I7906" s="66">
        <v>0</v>
      </c>
      <c r="J7906" s="67">
        <f t="shared" si="742"/>
        <v>0</v>
      </c>
      <c r="K7906" s="14">
        <f t="shared" si="740"/>
        <v>0</v>
      </c>
      <c r="L7906" s="4" t="str">
        <f t="shared" si="741"/>
        <v/>
      </c>
    </row>
    <row r="7907" spans="1:12" x14ac:dyDescent="0.25">
      <c r="A7907" s="16">
        <f>Energy_Balance_WY2011!A7906</f>
        <v>40782</v>
      </c>
      <c r="B7907" s="33" t="str">
        <f>Energy_Balance_WY2011!B7906</f>
        <v xml:space="preserve"> 09:00:00</v>
      </c>
      <c r="C7907" s="65">
        <v>0</v>
      </c>
      <c r="D7907" s="66">
        <v>0</v>
      </c>
      <c r="E7907" s="66">
        <v>0</v>
      </c>
      <c r="F7907" s="65">
        <f t="shared" si="743"/>
        <v>1319.9498999999994</v>
      </c>
      <c r="G7907" s="66">
        <f t="shared" si="744"/>
        <v>1272.2209999999973</v>
      </c>
      <c r="H7907" s="67">
        <f t="shared" si="745"/>
        <v>56.235020000000006</v>
      </c>
      <c r="I7907" s="66">
        <v>0</v>
      </c>
      <c r="J7907" s="67">
        <f t="shared" si="742"/>
        <v>0</v>
      </c>
      <c r="K7907" s="14">
        <f t="shared" si="740"/>
        <v>0</v>
      </c>
      <c r="L7907" s="4" t="str">
        <f t="shared" si="741"/>
        <v/>
      </c>
    </row>
    <row r="7908" spans="1:12" x14ac:dyDescent="0.25">
      <c r="A7908" s="16">
        <f>Energy_Balance_WY2011!A7907</f>
        <v>40782</v>
      </c>
      <c r="B7908" s="33" t="str">
        <f>Energy_Balance_WY2011!B7907</f>
        <v xml:space="preserve"> 10:00:00</v>
      </c>
      <c r="C7908" s="65">
        <v>0</v>
      </c>
      <c r="D7908" s="66">
        <v>0</v>
      </c>
      <c r="E7908" s="66">
        <v>0</v>
      </c>
      <c r="F7908" s="65">
        <f t="shared" si="743"/>
        <v>1319.9498999999994</v>
      </c>
      <c r="G7908" s="66">
        <f t="shared" si="744"/>
        <v>1272.2209999999973</v>
      </c>
      <c r="H7908" s="67">
        <f t="shared" si="745"/>
        <v>56.235020000000006</v>
      </c>
      <c r="I7908" s="66">
        <v>0</v>
      </c>
      <c r="J7908" s="67">
        <f t="shared" si="742"/>
        <v>0</v>
      </c>
      <c r="K7908" s="14">
        <f t="shared" si="740"/>
        <v>0</v>
      </c>
      <c r="L7908" s="4" t="str">
        <f t="shared" si="741"/>
        <v/>
      </c>
    </row>
    <row r="7909" spans="1:12" x14ac:dyDescent="0.25">
      <c r="A7909" s="16">
        <f>Energy_Balance_WY2011!A7908</f>
        <v>40782</v>
      </c>
      <c r="B7909" s="33" t="str">
        <f>Energy_Balance_WY2011!B7908</f>
        <v xml:space="preserve"> 11:00:00</v>
      </c>
      <c r="C7909" s="65">
        <v>0</v>
      </c>
      <c r="D7909" s="66">
        <v>0</v>
      </c>
      <c r="E7909" s="66">
        <v>0</v>
      </c>
      <c r="F7909" s="65">
        <f t="shared" si="743"/>
        <v>1319.9498999999994</v>
      </c>
      <c r="G7909" s="66">
        <f t="shared" si="744"/>
        <v>1272.2209999999973</v>
      </c>
      <c r="H7909" s="67">
        <f t="shared" si="745"/>
        <v>56.235020000000006</v>
      </c>
      <c r="I7909" s="66">
        <v>0</v>
      </c>
      <c r="J7909" s="67">
        <f t="shared" si="742"/>
        <v>0</v>
      </c>
      <c r="K7909" s="14">
        <f t="shared" si="740"/>
        <v>0</v>
      </c>
      <c r="L7909" s="4" t="str">
        <f t="shared" si="741"/>
        <v/>
      </c>
    </row>
    <row r="7910" spans="1:12" x14ac:dyDescent="0.25">
      <c r="A7910" s="16">
        <f>Energy_Balance_WY2011!A7909</f>
        <v>40782</v>
      </c>
      <c r="B7910" s="33" t="str">
        <f>Energy_Balance_WY2011!B7909</f>
        <v xml:space="preserve"> 12:00:00</v>
      </c>
      <c r="C7910" s="65">
        <v>0</v>
      </c>
      <c r="D7910" s="66">
        <v>0</v>
      </c>
      <c r="E7910" s="66">
        <v>0</v>
      </c>
      <c r="F7910" s="65">
        <f t="shared" si="743"/>
        <v>1319.9498999999994</v>
      </c>
      <c r="G7910" s="66">
        <f t="shared" si="744"/>
        <v>1272.2209999999973</v>
      </c>
      <c r="H7910" s="67">
        <f t="shared" si="745"/>
        <v>56.235020000000006</v>
      </c>
      <c r="I7910" s="66">
        <v>0</v>
      </c>
      <c r="J7910" s="67">
        <f t="shared" si="742"/>
        <v>0</v>
      </c>
      <c r="K7910" s="14">
        <f t="shared" si="740"/>
        <v>0</v>
      </c>
      <c r="L7910" s="4" t="str">
        <f t="shared" si="741"/>
        <v/>
      </c>
    </row>
    <row r="7911" spans="1:12" x14ac:dyDescent="0.25">
      <c r="A7911" s="16">
        <f>Energy_Balance_WY2011!A7910</f>
        <v>40782</v>
      </c>
      <c r="B7911" s="33" t="str">
        <f>Energy_Balance_WY2011!B7910</f>
        <v xml:space="preserve"> 13:00:00</v>
      </c>
      <c r="C7911" s="65">
        <v>1.0029999999999999</v>
      </c>
      <c r="D7911" s="66">
        <v>1.0029999999999999</v>
      </c>
      <c r="E7911" s="66">
        <v>0</v>
      </c>
      <c r="F7911" s="65">
        <f t="shared" si="743"/>
        <v>1320.9528999999993</v>
      </c>
      <c r="G7911" s="66">
        <f t="shared" si="744"/>
        <v>1273.2239999999972</v>
      </c>
      <c r="H7911" s="67">
        <f t="shared" si="745"/>
        <v>56.235020000000006</v>
      </c>
      <c r="I7911" s="66">
        <v>0</v>
      </c>
      <c r="J7911" s="67">
        <f t="shared" si="742"/>
        <v>0</v>
      </c>
      <c r="K7911" s="14">
        <f t="shared" si="740"/>
        <v>0</v>
      </c>
      <c r="L7911" s="4" t="str">
        <f t="shared" si="741"/>
        <v/>
      </c>
    </row>
    <row r="7912" spans="1:12" x14ac:dyDescent="0.25">
      <c r="A7912" s="16">
        <f>Energy_Balance_WY2011!A7911</f>
        <v>40782</v>
      </c>
      <c r="B7912" s="33" t="str">
        <f>Energy_Balance_WY2011!B7911</f>
        <v xml:space="preserve"> 14:00:00</v>
      </c>
      <c r="C7912" s="65">
        <v>0</v>
      </c>
      <c r="D7912" s="66">
        <v>0</v>
      </c>
      <c r="E7912" s="66">
        <v>0</v>
      </c>
      <c r="F7912" s="65">
        <f t="shared" si="743"/>
        <v>1320.9528999999993</v>
      </c>
      <c r="G7912" s="66">
        <f t="shared" si="744"/>
        <v>1273.2239999999972</v>
      </c>
      <c r="H7912" s="67">
        <f t="shared" si="745"/>
        <v>56.235020000000006</v>
      </c>
      <c r="I7912" s="66">
        <v>0</v>
      </c>
      <c r="J7912" s="67">
        <f t="shared" si="742"/>
        <v>0</v>
      </c>
      <c r="K7912" s="14">
        <f t="shared" si="740"/>
        <v>0</v>
      </c>
      <c r="L7912" s="4" t="str">
        <f t="shared" si="741"/>
        <v/>
      </c>
    </row>
    <row r="7913" spans="1:12" x14ac:dyDescent="0.25">
      <c r="A7913" s="16">
        <f>Energy_Balance_WY2011!A7912</f>
        <v>40782</v>
      </c>
      <c r="B7913" s="33" t="str">
        <f>Energy_Balance_WY2011!B7912</f>
        <v xml:space="preserve"> 15:00:00</v>
      </c>
      <c r="C7913" s="65">
        <v>0</v>
      </c>
      <c r="D7913" s="66">
        <v>0</v>
      </c>
      <c r="E7913" s="66">
        <v>0</v>
      </c>
      <c r="F7913" s="65">
        <f t="shared" si="743"/>
        <v>1320.9528999999993</v>
      </c>
      <c r="G7913" s="66">
        <f t="shared" si="744"/>
        <v>1273.2239999999972</v>
      </c>
      <c r="H7913" s="67">
        <f t="shared" si="745"/>
        <v>56.235020000000006</v>
      </c>
      <c r="I7913" s="66">
        <v>0</v>
      </c>
      <c r="J7913" s="67">
        <f t="shared" si="742"/>
        <v>0</v>
      </c>
      <c r="K7913" s="14">
        <f t="shared" si="740"/>
        <v>0</v>
      </c>
      <c r="L7913" s="4" t="str">
        <f t="shared" si="741"/>
        <v/>
      </c>
    </row>
    <row r="7914" spans="1:12" x14ac:dyDescent="0.25">
      <c r="A7914" s="16">
        <f>Energy_Balance_WY2011!A7913</f>
        <v>40782</v>
      </c>
      <c r="B7914" s="33" t="str">
        <f>Energy_Balance_WY2011!B7913</f>
        <v xml:space="preserve"> 16:00:00</v>
      </c>
      <c r="C7914" s="65">
        <v>1.0029999999999999</v>
      </c>
      <c r="D7914" s="66">
        <v>1.0029999999999999</v>
      </c>
      <c r="E7914" s="66">
        <v>0</v>
      </c>
      <c r="F7914" s="65">
        <f t="shared" si="743"/>
        <v>1321.9558999999992</v>
      </c>
      <c r="G7914" s="66">
        <f t="shared" si="744"/>
        <v>1274.2269999999971</v>
      </c>
      <c r="H7914" s="67">
        <f t="shared" si="745"/>
        <v>56.235020000000006</v>
      </c>
      <c r="I7914" s="66">
        <v>0</v>
      </c>
      <c r="J7914" s="67">
        <f t="shared" si="742"/>
        <v>0</v>
      </c>
      <c r="K7914" s="14">
        <f t="shared" si="740"/>
        <v>0</v>
      </c>
      <c r="L7914" s="4" t="str">
        <f t="shared" si="741"/>
        <v/>
      </c>
    </row>
    <row r="7915" spans="1:12" x14ac:dyDescent="0.25">
      <c r="A7915" s="16">
        <f>Energy_Balance_WY2011!A7914</f>
        <v>40782</v>
      </c>
      <c r="B7915" s="33" t="str">
        <f>Energy_Balance_WY2011!B7914</f>
        <v xml:space="preserve"> 17:00:00</v>
      </c>
      <c r="C7915" s="65">
        <v>0</v>
      </c>
      <c r="D7915" s="66">
        <v>0</v>
      </c>
      <c r="E7915" s="66">
        <v>0</v>
      </c>
      <c r="F7915" s="65">
        <f t="shared" si="743"/>
        <v>1321.9558999999992</v>
      </c>
      <c r="G7915" s="66">
        <f t="shared" si="744"/>
        <v>1274.2269999999971</v>
      </c>
      <c r="H7915" s="67">
        <f t="shared" si="745"/>
        <v>56.235020000000006</v>
      </c>
      <c r="I7915" s="66">
        <v>0</v>
      </c>
      <c r="J7915" s="67">
        <f t="shared" si="742"/>
        <v>0</v>
      </c>
      <c r="K7915" s="14">
        <f t="shared" si="740"/>
        <v>0</v>
      </c>
      <c r="L7915" s="4" t="str">
        <f t="shared" si="741"/>
        <v/>
      </c>
    </row>
    <row r="7916" spans="1:12" x14ac:dyDescent="0.25">
      <c r="A7916" s="16">
        <f>Energy_Balance_WY2011!A7915</f>
        <v>40782</v>
      </c>
      <c r="B7916" s="33" t="str">
        <f>Energy_Balance_WY2011!B7915</f>
        <v xml:space="preserve"> 18:00:00</v>
      </c>
      <c r="C7916" s="65">
        <v>0</v>
      </c>
      <c r="D7916" s="66">
        <v>0</v>
      </c>
      <c r="E7916" s="66">
        <v>0</v>
      </c>
      <c r="F7916" s="65">
        <f t="shared" si="743"/>
        <v>1321.9558999999992</v>
      </c>
      <c r="G7916" s="66">
        <f t="shared" si="744"/>
        <v>1274.2269999999971</v>
      </c>
      <c r="H7916" s="67">
        <f t="shared" si="745"/>
        <v>56.235020000000006</v>
      </c>
      <c r="I7916" s="66">
        <v>0</v>
      </c>
      <c r="J7916" s="67">
        <f t="shared" si="742"/>
        <v>0</v>
      </c>
      <c r="K7916" s="14">
        <f t="shared" si="740"/>
        <v>0</v>
      </c>
      <c r="L7916" s="4" t="str">
        <f t="shared" si="741"/>
        <v/>
      </c>
    </row>
    <row r="7917" spans="1:12" x14ac:dyDescent="0.25">
      <c r="A7917" s="16">
        <f>Energy_Balance_WY2011!A7916</f>
        <v>40782</v>
      </c>
      <c r="B7917" s="33" t="str">
        <f>Energy_Balance_WY2011!B7916</f>
        <v xml:space="preserve"> 19:00:00</v>
      </c>
      <c r="C7917" s="65">
        <v>0</v>
      </c>
      <c r="D7917" s="66">
        <v>0</v>
      </c>
      <c r="E7917" s="66">
        <v>0</v>
      </c>
      <c r="F7917" s="65">
        <f t="shared" si="743"/>
        <v>1321.9558999999992</v>
      </c>
      <c r="G7917" s="66">
        <f t="shared" si="744"/>
        <v>1274.2269999999971</v>
      </c>
      <c r="H7917" s="67">
        <f t="shared" si="745"/>
        <v>56.235020000000006</v>
      </c>
      <c r="I7917" s="66">
        <v>0</v>
      </c>
      <c r="J7917" s="67">
        <f t="shared" si="742"/>
        <v>0</v>
      </c>
      <c r="K7917" s="14">
        <f t="shared" si="740"/>
        <v>0</v>
      </c>
      <c r="L7917" s="4" t="str">
        <f t="shared" si="741"/>
        <v/>
      </c>
    </row>
    <row r="7918" spans="1:12" x14ac:dyDescent="0.25">
      <c r="A7918" s="16">
        <f>Energy_Balance_WY2011!A7917</f>
        <v>40782</v>
      </c>
      <c r="B7918" s="33" t="str">
        <f>Energy_Balance_WY2011!B7917</f>
        <v xml:space="preserve"> 20:00:00</v>
      </c>
      <c r="C7918" s="65">
        <v>0</v>
      </c>
      <c r="D7918" s="66">
        <v>0</v>
      </c>
      <c r="E7918" s="66">
        <v>0</v>
      </c>
      <c r="F7918" s="65">
        <f t="shared" si="743"/>
        <v>1321.9558999999992</v>
      </c>
      <c r="G7918" s="66">
        <f t="shared" si="744"/>
        <v>1274.2269999999971</v>
      </c>
      <c r="H7918" s="67">
        <f t="shared" si="745"/>
        <v>56.235020000000006</v>
      </c>
      <c r="I7918" s="66">
        <v>0</v>
      </c>
      <c r="J7918" s="67">
        <f t="shared" si="742"/>
        <v>0</v>
      </c>
      <c r="K7918" s="14">
        <f t="shared" si="740"/>
        <v>0</v>
      </c>
      <c r="L7918" s="4" t="str">
        <f t="shared" si="741"/>
        <v/>
      </c>
    </row>
    <row r="7919" spans="1:12" x14ac:dyDescent="0.25">
      <c r="A7919" s="16">
        <f>Energy_Balance_WY2011!A7918</f>
        <v>40782</v>
      </c>
      <c r="B7919" s="33" t="str">
        <f>Energy_Balance_WY2011!B7918</f>
        <v xml:space="preserve"> 21:00:00</v>
      </c>
      <c r="C7919" s="65">
        <v>0</v>
      </c>
      <c r="D7919" s="66">
        <v>0</v>
      </c>
      <c r="E7919" s="66">
        <v>0</v>
      </c>
      <c r="F7919" s="65">
        <f t="shared" si="743"/>
        <v>1321.9558999999992</v>
      </c>
      <c r="G7919" s="66">
        <f t="shared" si="744"/>
        <v>1274.2269999999971</v>
      </c>
      <c r="H7919" s="67">
        <f t="shared" si="745"/>
        <v>56.235020000000006</v>
      </c>
      <c r="I7919" s="66">
        <v>0</v>
      </c>
      <c r="J7919" s="67">
        <f t="shared" si="742"/>
        <v>0</v>
      </c>
      <c r="K7919" s="14">
        <f t="shared" si="740"/>
        <v>0</v>
      </c>
      <c r="L7919" s="4" t="str">
        <f t="shared" si="741"/>
        <v/>
      </c>
    </row>
    <row r="7920" spans="1:12" x14ac:dyDescent="0.25">
      <c r="A7920" s="16">
        <f>Energy_Balance_WY2011!A7919</f>
        <v>40782</v>
      </c>
      <c r="B7920" s="33" t="str">
        <f>Energy_Balance_WY2011!B7919</f>
        <v xml:space="preserve"> 22:00:00</v>
      </c>
      <c r="C7920" s="65">
        <v>0</v>
      </c>
      <c r="D7920" s="66">
        <v>0</v>
      </c>
      <c r="E7920" s="66">
        <v>0</v>
      </c>
      <c r="F7920" s="65">
        <f t="shared" si="743"/>
        <v>1321.9558999999992</v>
      </c>
      <c r="G7920" s="66">
        <f t="shared" si="744"/>
        <v>1274.2269999999971</v>
      </c>
      <c r="H7920" s="67">
        <f t="shared" si="745"/>
        <v>56.235020000000006</v>
      </c>
      <c r="I7920" s="66">
        <v>0</v>
      </c>
      <c r="J7920" s="67">
        <f t="shared" si="742"/>
        <v>0</v>
      </c>
      <c r="K7920" s="14">
        <f t="shared" si="740"/>
        <v>0</v>
      </c>
      <c r="L7920" s="4" t="str">
        <f t="shared" si="741"/>
        <v/>
      </c>
    </row>
    <row r="7921" spans="1:12" x14ac:dyDescent="0.25">
      <c r="A7921" s="16">
        <f>Energy_Balance_WY2011!A7920</f>
        <v>40782</v>
      </c>
      <c r="B7921" s="33" t="str">
        <f>Energy_Balance_WY2011!B7920</f>
        <v xml:space="preserve"> 23:00:00</v>
      </c>
      <c r="C7921" s="65">
        <v>0</v>
      </c>
      <c r="D7921" s="66">
        <v>0</v>
      </c>
      <c r="E7921" s="66">
        <v>0</v>
      </c>
      <c r="F7921" s="65">
        <f t="shared" si="743"/>
        <v>1321.9558999999992</v>
      </c>
      <c r="G7921" s="66">
        <f t="shared" si="744"/>
        <v>1274.2269999999971</v>
      </c>
      <c r="H7921" s="67">
        <f t="shared" si="745"/>
        <v>56.235020000000006</v>
      </c>
      <c r="I7921" s="66">
        <v>0</v>
      </c>
      <c r="J7921" s="67">
        <f t="shared" si="742"/>
        <v>0</v>
      </c>
      <c r="K7921" s="14">
        <f t="shared" si="740"/>
        <v>0</v>
      </c>
      <c r="L7921" s="4" t="str">
        <f t="shared" si="741"/>
        <v/>
      </c>
    </row>
    <row r="7922" spans="1:12" x14ac:dyDescent="0.25">
      <c r="A7922" s="16">
        <f>Energy_Balance_WY2011!A7921</f>
        <v>40782</v>
      </c>
      <c r="B7922" s="33" t="str">
        <f>Energy_Balance_WY2011!B7921</f>
        <v xml:space="preserve"> 24:00:00</v>
      </c>
      <c r="C7922" s="65">
        <v>0</v>
      </c>
      <c r="D7922" s="66">
        <v>0</v>
      </c>
      <c r="E7922" s="66">
        <v>0</v>
      </c>
      <c r="F7922" s="65">
        <f t="shared" si="743"/>
        <v>1321.9558999999992</v>
      </c>
      <c r="G7922" s="66">
        <f t="shared" si="744"/>
        <v>1274.2269999999971</v>
      </c>
      <c r="H7922" s="67">
        <f t="shared" si="745"/>
        <v>56.235020000000006</v>
      </c>
      <c r="I7922" s="66">
        <v>0</v>
      </c>
      <c r="J7922" s="67">
        <f t="shared" si="742"/>
        <v>0</v>
      </c>
      <c r="K7922" s="14">
        <f t="shared" si="740"/>
        <v>0</v>
      </c>
      <c r="L7922" s="4" t="str">
        <f t="shared" si="741"/>
        <v/>
      </c>
    </row>
    <row r="7923" spans="1:12" x14ac:dyDescent="0.25">
      <c r="A7923" s="16">
        <f>Energy_Balance_WY2011!A7922</f>
        <v>40783</v>
      </c>
      <c r="B7923" s="33" t="str">
        <f>Energy_Balance_WY2011!B7922</f>
        <v xml:space="preserve"> 01:00:00</v>
      </c>
      <c r="C7923" s="65">
        <v>0</v>
      </c>
      <c r="D7923" s="66">
        <v>0</v>
      </c>
      <c r="E7923" s="66">
        <v>0</v>
      </c>
      <c r="F7923" s="65">
        <f t="shared" si="743"/>
        <v>1321.9558999999992</v>
      </c>
      <c r="G7923" s="66">
        <f t="shared" si="744"/>
        <v>1274.2269999999971</v>
      </c>
      <c r="H7923" s="67">
        <f t="shared" si="745"/>
        <v>56.235020000000006</v>
      </c>
      <c r="I7923" s="66">
        <v>0</v>
      </c>
      <c r="J7923" s="67">
        <f t="shared" si="742"/>
        <v>0</v>
      </c>
      <c r="K7923" s="14">
        <f t="shared" si="740"/>
        <v>0</v>
      </c>
      <c r="L7923" s="4" t="str">
        <f t="shared" si="741"/>
        <v/>
      </c>
    </row>
    <row r="7924" spans="1:12" x14ac:dyDescent="0.25">
      <c r="A7924" s="16">
        <f>Energy_Balance_WY2011!A7923</f>
        <v>40783</v>
      </c>
      <c r="B7924" s="33" t="str">
        <f>Energy_Balance_WY2011!B7923</f>
        <v xml:space="preserve"> 02:00:00</v>
      </c>
      <c r="C7924" s="65">
        <v>0</v>
      </c>
      <c r="D7924" s="66">
        <v>0</v>
      </c>
      <c r="E7924" s="66">
        <v>0</v>
      </c>
      <c r="F7924" s="65">
        <f t="shared" si="743"/>
        <v>1321.9558999999992</v>
      </c>
      <c r="G7924" s="66">
        <f t="shared" si="744"/>
        <v>1274.2269999999971</v>
      </c>
      <c r="H7924" s="67">
        <f t="shared" si="745"/>
        <v>56.235020000000006</v>
      </c>
      <c r="I7924" s="66">
        <v>0</v>
      </c>
      <c r="J7924" s="67">
        <f t="shared" si="742"/>
        <v>0</v>
      </c>
      <c r="K7924" s="14">
        <f t="shared" si="740"/>
        <v>0</v>
      </c>
      <c r="L7924" s="4" t="str">
        <f t="shared" si="741"/>
        <v/>
      </c>
    </row>
    <row r="7925" spans="1:12" x14ac:dyDescent="0.25">
      <c r="A7925" s="16">
        <f>Energy_Balance_WY2011!A7924</f>
        <v>40783</v>
      </c>
      <c r="B7925" s="33" t="str">
        <f>Energy_Balance_WY2011!B7924</f>
        <v xml:space="preserve"> 03:00:00</v>
      </c>
      <c r="C7925" s="65">
        <v>0</v>
      </c>
      <c r="D7925" s="66">
        <v>0</v>
      </c>
      <c r="E7925" s="66">
        <v>0</v>
      </c>
      <c r="F7925" s="65">
        <f t="shared" si="743"/>
        <v>1321.9558999999992</v>
      </c>
      <c r="G7925" s="66">
        <f t="shared" si="744"/>
        <v>1274.2269999999971</v>
      </c>
      <c r="H7925" s="67">
        <f t="shared" si="745"/>
        <v>56.235020000000006</v>
      </c>
      <c r="I7925" s="66">
        <v>0</v>
      </c>
      <c r="J7925" s="67">
        <f t="shared" si="742"/>
        <v>0</v>
      </c>
      <c r="K7925" s="14">
        <f t="shared" si="740"/>
        <v>0</v>
      </c>
      <c r="L7925" s="4" t="str">
        <f t="shared" si="741"/>
        <v/>
      </c>
    </row>
    <row r="7926" spans="1:12" x14ac:dyDescent="0.25">
      <c r="A7926" s="16">
        <f>Energy_Balance_WY2011!A7925</f>
        <v>40783</v>
      </c>
      <c r="B7926" s="33" t="str">
        <f>Energy_Balance_WY2011!B7925</f>
        <v xml:space="preserve"> 04:00:00</v>
      </c>
      <c r="C7926" s="65">
        <v>0</v>
      </c>
      <c r="D7926" s="66">
        <v>0</v>
      </c>
      <c r="E7926" s="66">
        <v>0</v>
      </c>
      <c r="F7926" s="65">
        <f t="shared" si="743"/>
        <v>1321.9558999999992</v>
      </c>
      <c r="G7926" s="66">
        <f t="shared" si="744"/>
        <v>1274.2269999999971</v>
      </c>
      <c r="H7926" s="67">
        <f t="shared" si="745"/>
        <v>56.235020000000006</v>
      </c>
      <c r="I7926" s="66">
        <v>0</v>
      </c>
      <c r="J7926" s="67">
        <f t="shared" si="742"/>
        <v>0</v>
      </c>
      <c r="K7926" s="14">
        <f t="shared" si="740"/>
        <v>0</v>
      </c>
      <c r="L7926" s="4" t="str">
        <f t="shared" si="741"/>
        <v/>
      </c>
    </row>
    <row r="7927" spans="1:12" x14ac:dyDescent="0.25">
      <c r="A7927" s="16">
        <f>Energy_Balance_WY2011!A7926</f>
        <v>40783</v>
      </c>
      <c r="B7927" s="33" t="str">
        <f>Energy_Balance_WY2011!B7926</f>
        <v xml:space="preserve"> 05:00:00</v>
      </c>
      <c r="C7927" s="65">
        <v>0</v>
      </c>
      <c r="D7927" s="66">
        <v>0</v>
      </c>
      <c r="E7927" s="66">
        <v>0</v>
      </c>
      <c r="F7927" s="65">
        <f t="shared" si="743"/>
        <v>1321.9558999999992</v>
      </c>
      <c r="G7927" s="66">
        <f t="shared" si="744"/>
        <v>1274.2269999999971</v>
      </c>
      <c r="H7927" s="67">
        <f t="shared" si="745"/>
        <v>56.235020000000006</v>
      </c>
      <c r="I7927" s="66">
        <v>0</v>
      </c>
      <c r="J7927" s="67">
        <f t="shared" si="742"/>
        <v>0</v>
      </c>
      <c r="K7927" s="14">
        <f t="shared" si="740"/>
        <v>0</v>
      </c>
      <c r="L7927" s="4" t="str">
        <f t="shared" si="741"/>
        <v/>
      </c>
    </row>
    <row r="7928" spans="1:12" x14ac:dyDescent="0.25">
      <c r="A7928" s="16">
        <f>Energy_Balance_WY2011!A7927</f>
        <v>40783</v>
      </c>
      <c r="B7928" s="33" t="str">
        <f>Energy_Balance_WY2011!B7927</f>
        <v xml:space="preserve"> 06:00:00</v>
      </c>
      <c r="C7928" s="65">
        <v>0</v>
      </c>
      <c r="D7928" s="66">
        <v>0</v>
      </c>
      <c r="E7928" s="66">
        <v>0</v>
      </c>
      <c r="F7928" s="65">
        <f t="shared" si="743"/>
        <v>1321.9558999999992</v>
      </c>
      <c r="G7928" s="66">
        <f t="shared" si="744"/>
        <v>1274.2269999999971</v>
      </c>
      <c r="H7928" s="67">
        <f t="shared" si="745"/>
        <v>56.235020000000006</v>
      </c>
      <c r="I7928" s="66">
        <v>0</v>
      </c>
      <c r="J7928" s="67">
        <f t="shared" si="742"/>
        <v>0</v>
      </c>
      <c r="K7928" s="14">
        <f t="shared" si="740"/>
        <v>0</v>
      </c>
      <c r="L7928" s="4" t="str">
        <f t="shared" si="741"/>
        <v/>
      </c>
    </row>
    <row r="7929" spans="1:12" x14ac:dyDescent="0.25">
      <c r="A7929" s="16">
        <f>Energy_Balance_WY2011!A7928</f>
        <v>40783</v>
      </c>
      <c r="B7929" s="33" t="str">
        <f>Energy_Balance_WY2011!B7928</f>
        <v xml:space="preserve"> 07:00:00</v>
      </c>
      <c r="C7929" s="65">
        <v>0</v>
      </c>
      <c r="D7929" s="66">
        <v>0</v>
      </c>
      <c r="E7929" s="66">
        <v>0</v>
      </c>
      <c r="F7929" s="65">
        <f t="shared" si="743"/>
        <v>1321.9558999999992</v>
      </c>
      <c r="G7929" s="66">
        <f t="shared" si="744"/>
        <v>1274.2269999999971</v>
      </c>
      <c r="H7929" s="67">
        <f t="shared" si="745"/>
        <v>56.235020000000006</v>
      </c>
      <c r="I7929" s="66">
        <v>0</v>
      </c>
      <c r="J7929" s="67">
        <f t="shared" si="742"/>
        <v>0</v>
      </c>
      <c r="K7929" s="14">
        <f t="shared" si="740"/>
        <v>0</v>
      </c>
      <c r="L7929" s="4" t="str">
        <f t="shared" si="741"/>
        <v/>
      </c>
    </row>
    <row r="7930" spans="1:12" x14ac:dyDescent="0.25">
      <c r="A7930" s="16">
        <f>Energy_Balance_WY2011!A7929</f>
        <v>40783</v>
      </c>
      <c r="B7930" s="33" t="str">
        <f>Energy_Balance_WY2011!B7929</f>
        <v xml:space="preserve"> 08:00:00</v>
      </c>
      <c r="C7930" s="65">
        <v>0</v>
      </c>
      <c r="D7930" s="66">
        <v>0</v>
      </c>
      <c r="E7930" s="66">
        <v>0</v>
      </c>
      <c r="F7930" s="65">
        <f t="shared" si="743"/>
        <v>1321.9558999999992</v>
      </c>
      <c r="G7930" s="66">
        <f t="shared" si="744"/>
        <v>1274.2269999999971</v>
      </c>
      <c r="H7930" s="67">
        <f t="shared" si="745"/>
        <v>56.235020000000006</v>
      </c>
      <c r="I7930" s="66">
        <v>0</v>
      </c>
      <c r="J7930" s="67">
        <f t="shared" si="742"/>
        <v>0</v>
      </c>
      <c r="K7930" s="14">
        <f t="shared" si="740"/>
        <v>0</v>
      </c>
      <c r="L7930" s="4" t="str">
        <f t="shared" si="741"/>
        <v/>
      </c>
    </row>
    <row r="7931" spans="1:12" x14ac:dyDescent="0.25">
      <c r="A7931" s="16">
        <f>Energy_Balance_WY2011!A7930</f>
        <v>40783</v>
      </c>
      <c r="B7931" s="33" t="str">
        <f>Energy_Balance_WY2011!B7930</f>
        <v xml:space="preserve"> 09:00:00</v>
      </c>
      <c r="C7931" s="65">
        <v>0</v>
      </c>
      <c r="D7931" s="66">
        <v>0</v>
      </c>
      <c r="E7931" s="66">
        <v>0</v>
      </c>
      <c r="F7931" s="65">
        <f t="shared" si="743"/>
        <v>1321.9558999999992</v>
      </c>
      <c r="G7931" s="66">
        <f t="shared" si="744"/>
        <v>1274.2269999999971</v>
      </c>
      <c r="H7931" s="67">
        <f t="shared" si="745"/>
        <v>56.235020000000006</v>
      </c>
      <c r="I7931" s="66">
        <v>0</v>
      </c>
      <c r="J7931" s="67">
        <f t="shared" si="742"/>
        <v>0</v>
      </c>
      <c r="K7931" s="14">
        <f t="shared" si="740"/>
        <v>0</v>
      </c>
      <c r="L7931" s="4" t="str">
        <f t="shared" si="741"/>
        <v/>
      </c>
    </row>
    <row r="7932" spans="1:12" x14ac:dyDescent="0.25">
      <c r="A7932" s="16">
        <f>Energy_Balance_WY2011!A7931</f>
        <v>40783</v>
      </c>
      <c r="B7932" s="33" t="str">
        <f>Energy_Balance_WY2011!B7931</f>
        <v xml:space="preserve"> 10:00:00</v>
      </c>
      <c r="C7932" s="65">
        <v>0</v>
      </c>
      <c r="D7932" s="66">
        <v>0</v>
      </c>
      <c r="E7932" s="66">
        <v>0</v>
      </c>
      <c r="F7932" s="65">
        <f t="shared" si="743"/>
        <v>1321.9558999999992</v>
      </c>
      <c r="G7932" s="66">
        <f t="shared" si="744"/>
        <v>1274.2269999999971</v>
      </c>
      <c r="H7932" s="67">
        <f t="shared" si="745"/>
        <v>56.235020000000006</v>
      </c>
      <c r="I7932" s="66">
        <v>0</v>
      </c>
      <c r="J7932" s="67">
        <f t="shared" si="742"/>
        <v>0</v>
      </c>
      <c r="K7932" s="14">
        <f t="shared" si="740"/>
        <v>0</v>
      </c>
      <c r="L7932" s="4" t="str">
        <f t="shared" si="741"/>
        <v/>
      </c>
    </row>
    <row r="7933" spans="1:12" x14ac:dyDescent="0.25">
      <c r="A7933" s="16">
        <f>Energy_Balance_WY2011!A7932</f>
        <v>40783</v>
      </c>
      <c r="B7933" s="33" t="str">
        <f>Energy_Balance_WY2011!B7932</f>
        <v xml:space="preserve"> 11:00:00</v>
      </c>
      <c r="C7933" s="65">
        <v>0</v>
      </c>
      <c r="D7933" s="66">
        <v>0</v>
      </c>
      <c r="E7933" s="66">
        <v>0</v>
      </c>
      <c r="F7933" s="65">
        <f t="shared" si="743"/>
        <v>1321.9558999999992</v>
      </c>
      <c r="G7933" s="66">
        <f t="shared" si="744"/>
        <v>1274.2269999999971</v>
      </c>
      <c r="H7933" s="67">
        <f t="shared" si="745"/>
        <v>56.235020000000006</v>
      </c>
      <c r="I7933" s="66">
        <v>0</v>
      </c>
      <c r="J7933" s="67">
        <f t="shared" si="742"/>
        <v>0</v>
      </c>
      <c r="K7933" s="14">
        <f t="shared" si="740"/>
        <v>0</v>
      </c>
      <c r="L7933" s="4" t="str">
        <f t="shared" si="741"/>
        <v/>
      </c>
    </row>
    <row r="7934" spans="1:12" x14ac:dyDescent="0.25">
      <c r="A7934" s="16">
        <f>Energy_Balance_WY2011!A7933</f>
        <v>40783</v>
      </c>
      <c r="B7934" s="33" t="str">
        <f>Energy_Balance_WY2011!B7933</f>
        <v xml:space="preserve"> 12:00:00</v>
      </c>
      <c r="C7934" s="65">
        <v>0</v>
      </c>
      <c r="D7934" s="66">
        <v>0</v>
      </c>
      <c r="E7934" s="66">
        <v>0</v>
      </c>
      <c r="F7934" s="65">
        <f t="shared" si="743"/>
        <v>1321.9558999999992</v>
      </c>
      <c r="G7934" s="66">
        <f t="shared" si="744"/>
        <v>1274.2269999999971</v>
      </c>
      <c r="H7934" s="67">
        <f t="shared" si="745"/>
        <v>56.235020000000006</v>
      </c>
      <c r="I7934" s="66">
        <v>0</v>
      </c>
      <c r="J7934" s="67">
        <f t="shared" si="742"/>
        <v>0</v>
      </c>
      <c r="K7934" s="14">
        <f t="shared" si="740"/>
        <v>0</v>
      </c>
      <c r="L7934" s="4" t="str">
        <f t="shared" si="741"/>
        <v/>
      </c>
    </row>
    <row r="7935" spans="1:12" x14ac:dyDescent="0.25">
      <c r="A7935" s="16">
        <f>Energy_Balance_WY2011!A7934</f>
        <v>40783</v>
      </c>
      <c r="B7935" s="33" t="str">
        <f>Energy_Balance_WY2011!B7934</f>
        <v xml:space="preserve"> 13:00:00</v>
      </c>
      <c r="C7935" s="65">
        <v>0</v>
      </c>
      <c r="D7935" s="66">
        <v>0</v>
      </c>
      <c r="E7935" s="66">
        <v>0</v>
      </c>
      <c r="F7935" s="65">
        <f t="shared" si="743"/>
        <v>1321.9558999999992</v>
      </c>
      <c r="G7935" s="66">
        <f t="shared" si="744"/>
        <v>1274.2269999999971</v>
      </c>
      <c r="H7935" s="67">
        <f t="shared" si="745"/>
        <v>56.235020000000006</v>
      </c>
      <c r="I7935" s="66">
        <v>0</v>
      </c>
      <c r="J7935" s="67">
        <f t="shared" si="742"/>
        <v>0</v>
      </c>
      <c r="K7935" s="14">
        <f t="shared" si="740"/>
        <v>0</v>
      </c>
      <c r="L7935" s="4" t="str">
        <f t="shared" si="741"/>
        <v/>
      </c>
    </row>
    <row r="7936" spans="1:12" x14ac:dyDescent="0.25">
      <c r="A7936" s="16">
        <f>Energy_Balance_WY2011!A7935</f>
        <v>40783</v>
      </c>
      <c r="B7936" s="33" t="str">
        <f>Energy_Balance_WY2011!B7935</f>
        <v xml:space="preserve"> 14:00:00</v>
      </c>
      <c r="C7936" s="65">
        <v>0</v>
      </c>
      <c r="D7936" s="66">
        <v>0</v>
      </c>
      <c r="E7936" s="66">
        <v>0</v>
      </c>
      <c r="F7936" s="65">
        <f t="shared" si="743"/>
        <v>1321.9558999999992</v>
      </c>
      <c r="G7936" s="66">
        <f t="shared" si="744"/>
        <v>1274.2269999999971</v>
      </c>
      <c r="H7936" s="67">
        <f t="shared" si="745"/>
        <v>56.235020000000006</v>
      </c>
      <c r="I7936" s="66">
        <v>0</v>
      </c>
      <c r="J7936" s="67">
        <f t="shared" si="742"/>
        <v>0</v>
      </c>
      <c r="K7936" s="14">
        <f t="shared" si="740"/>
        <v>0</v>
      </c>
      <c r="L7936" s="4" t="str">
        <f t="shared" si="741"/>
        <v/>
      </c>
    </row>
    <row r="7937" spans="1:12" x14ac:dyDescent="0.25">
      <c r="A7937" s="16">
        <f>Energy_Balance_WY2011!A7936</f>
        <v>40783</v>
      </c>
      <c r="B7937" s="33" t="str">
        <f>Energy_Balance_WY2011!B7936</f>
        <v xml:space="preserve"> 15:00:00</v>
      </c>
      <c r="C7937" s="65">
        <v>0</v>
      </c>
      <c r="D7937" s="66">
        <v>0</v>
      </c>
      <c r="E7937" s="66">
        <v>0</v>
      </c>
      <c r="F7937" s="65">
        <f t="shared" si="743"/>
        <v>1321.9558999999992</v>
      </c>
      <c r="G7937" s="66">
        <f t="shared" si="744"/>
        <v>1274.2269999999971</v>
      </c>
      <c r="H7937" s="67">
        <f t="shared" si="745"/>
        <v>56.235020000000006</v>
      </c>
      <c r="I7937" s="66">
        <v>0</v>
      </c>
      <c r="J7937" s="67">
        <f t="shared" si="742"/>
        <v>0</v>
      </c>
      <c r="K7937" s="14">
        <f t="shared" si="740"/>
        <v>0</v>
      </c>
      <c r="L7937" s="4" t="str">
        <f t="shared" si="741"/>
        <v/>
      </c>
    </row>
    <row r="7938" spans="1:12" x14ac:dyDescent="0.25">
      <c r="A7938" s="16">
        <f>Energy_Balance_WY2011!A7937</f>
        <v>40783</v>
      </c>
      <c r="B7938" s="33" t="str">
        <f>Energy_Balance_WY2011!B7937</f>
        <v xml:space="preserve"> 16:00:00</v>
      </c>
      <c r="C7938" s="65">
        <v>1.0029999999999999</v>
      </c>
      <c r="D7938" s="66">
        <v>1.0029999999999999</v>
      </c>
      <c r="E7938" s="66">
        <v>0</v>
      </c>
      <c r="F7938" s="65">
        <f t="shared" si="743"/>
        <v>1322.9588999999992</v>
      </c>
      <c r="G7938" s="66">
        <f t="shared" si="744"/>
        <v>1275.2299999999971</v>
      </c>
      <c r="H7938" s="67">
        <f t="shared" si="745"/>
        <v>56.235020000000006</v>
      </c>
      <c r="I7938" s="66">
        <v>0</v>
      </c>
      <c r="J7938" s="67">
        <f t="shared" si="742"/>
        <v>0</v>
      </c>
      <c r="K7938" s="14">
        <f t="shared" si="740"/>
        <v>0</v>
      </c>
      <c r="L7938" s="4" t="str">
        <f t="shared" si="741"/>
        <v/>
      </c>
    </row>
    <row r="7939" spans="1:12" x14ac:dyDescent="0.25">
      <c r="A7939" s="16">
        <f>Energy_Balance_WY2011!A7938</f>
        <v>40783</v>
      </c>
      <c r="B7939" s="33" t="str">
        <f>Energy_Balance_WY2011!B7938</f>
        <v xml:space="preserve"> 17:00:00</v>
      </c>
      <c r="C7939" s="65">
        <v>0</v>
      </c>
      <c r="D7939" s="66">
        <v>0</v>
      </c>
      <c r="E7939" s="66">
        <v>0</v>
      </c>
      <c r="F7939" s="65">
        <f t="shared" si="743"/>
        <v>1322.9588999999992</v>
      </c>
      <c r="G7939" s="66">
        <f t="shared" si="744"/>
        <v>1275.2299999999971</v>
      </c>
      <c r="H7939" s="67">
        <f t="shared" si="745"/>
        <v>56.235020000000006</v>
      </c>
      <c r="I7939" s="66">
        <v>0</v>
      </c>
      <c r="J7939" s="67">
        <f t="shared" si="742"/>
        <v>0</v>
      </c>
      <c r="K7939" s="14">
        <f t="shared" si="740"/>
        <v>0</v>
      </c>
      <c r="L7939" s="4" t="str">
        <f t="shared" si="741"/>
        <v/>
      </c>
    </row>
    <row r="7940" spans="1:12" x14ac:dyDescent="0.25">
      <c r="A7940" s="16">
        <f>Energy_Balance_WY2011!A7939</f>
        <v>40783</v>
      </c>
      <c r="B7940" s="33" t="str">
        <f>Energy_Balance_WY2011!B7939</f>
        <v xml:space="preserve"> 18:00:00</v>
      </c>
      <c r="C7940" s="65">
        <v>1.0029999999999999</v>
      </c>
      <c r="D7940" s="66">
        <v>1.0029999999999999</v>
      </c>
      <c r="E7940" s="66">
        <v>0</v>
      </c>
      <c r="F7940" s="65">
        <f t="shared" si="743"/>
        <v>1323.9618999999991</v>
      </c>
      <c r="G7940" s="66">
        <f t="shared" si="744"/>
        <v>1276.232999999997</v>
      </c>
      <c r="H7940" s="67">
        <f t="shared" si="745"/>
        <v>56.235020000000006</v>
      </c>
      <c r="I7940" s="66">
        <v>0</v>
      </c>
      <c r="J7940" s="67">
        <f t="shared" si="742"/>
        <v>0</v>
      </c>
      <c r="K7940" s="14">
        <f t="shared" ref="K7940:K8003" si="746">D7940+E7940-C7940-J7940</f>
        <v>0</v>
      </c>
      <c r="L7940" s="4" t="str">
        <f t="shared" ref="L7940:L8003" si="747">IF(K7940&gt;0.25,1,"")</f>
        <v/>
      </c>
    </row>
    <row r="7941" spans="1:12" x14ac:dyDescent="0.25">
      <c r="A7941" s="16">
        <f>Energy_Balance_WY2011!A7940</f>
        <v>40783</v>
      </c>
      <c r="B7941" s="33" t="str">
        <f>Energy_Balance_WY2011!B7940</f>
        <v xml:space="preserve"> 19:00:00</v>
      </c>
      <c r="C7941" s="65">
        <v>0</v>
      </c>
      <c r="D7941" s="66">
        <v>0</v>
      </c>
      <c r="E7941" s="66">
        <v>0</v>
      </c>
      <c r="F7941" s="65">
        <f t="shared" si="743"/>
        <v>1323.9618999999991</v>
      </c>
      <c r="G7941" s="66">
        <f t="shared" si="744"/>
        <v>1276.232999999997</v>
      </c>
      <c r="H7941" s="67">
        <f t="shared" si="745"/>
        <v>56.235020000000006</v>
      </c>
      <c r="I7941" s="66">
        <v>0</v>
      </c>
      <c r="J7941" s="67">
        <f t="shared" ref="J7941:J8004" si="748">I7940-I7941</f>
        <v>0</v>
      </c>
      <c r="K7941" s="14">
        <f t="shared" si="746"/>
        <v>0</v>
      </c>
      <c r="L7941" s="4" t="str">
        <f t="shared" si="747"/>
        <v/>
      </c>
    </row>
    <row r="7942" spans="1:12" x14ac:dyDescent="0.25">
      <c r="A7942" s="16">
        <f>Energy_Balance_WY2011!A7941</f>
        <v>40783</v>
      </c>
      <c r="B7942" s="33" t="str">
        <f>Energy_Balance_WY2011!B7941</f>
        <v xml:space="preserve"> 20:00:00</v>
      </c>
      <c r="C7942" s="65">
        <v>0</v>
      </c>
      <c r="D7942" s="66">
        <v>0</v>
      </c>
      <c r="E7942" s="66">
        <v>0</v>
      </c>
      <c r="F7942" s="65">
        <f t="shared" si="743"/>
        <v>1323.9618999999991</v>
      </c>
      <c r="G7942" s="66">
        <f t="shared" si="744"/>
        <v>1276.232999999997</v>
      </c>
      <c r="H7942" s="67">
        <f t="shared" si="745"/>
        <v>56.235020000000006</v>
      </c>
      <c r="I7942" s="66">
        <v>0</v>
      </c>
      <c r="J7942" s="67">
        <f t="shared" si="748"/>
        <v>0</v>
      </c>
      <c r="K7942" s="14">
        <f t="shared" si="746"/>
        <v>0</v>
      </c>
      <c r="L7942" s="4" t="str">
        <f t="shared" si="747"/>
        <v/>
      </c>
    </row>
    <row r="7943" spans="1:12" x14ac:dyDescent="0.25">
      <c r="A7943" s="16">
        <f>Energy_Balance_WY2011!A7942</f>
        <v>40783</v>
      </c>
      <c r="B7943" s="33" t="str">
        <f>Energy_Balance_WY2011!B7942</f>
        <v xml:space="preserve"> 21:00:00</v>
      </c>
      <c r="C7943" s="65">
        <v>0</v>
      </c>
      <c r="D7943" s="66">
        <v>0</v>
      </c>
      <c r="E7943" s="66">
        <v>0</v>
      </c>
      <c r="F7943" s="65">
        <f t="shared" si="743"/>
        <v>1323.9618999999991</v>
      </c>
      <c r="G7943" s="66">
        <f t="shared" si="744"/>
        <v>1276.232999999997</v>
      </c>
      <c r="H7943" s="67">
        <f t="shared" si="745"/>
        <v>56.235020000000006</v>
      </c>
      <c r="I7943" s="66">
        <v>0</v>
      </c>
      <c r="J7943" s="67">
        <f t="shared" si="748"/>
        <v>0</v>
      </c>
      <c r="K7943" s="14">
        <f t="shared" si="746"/>
        <v>0</v>
      </c>
      <c r="L7943" s="4" t="str">
        <f t="shared" si="747"/>
        <v/>
      </c>
    </row>
    <row r="7944" spans="1:12" x14ac:dyDescent="0.25">
      <c r="A7944" s="16">
        <f>Energy_Balance_WY2011!A7943</f>
        <v>40783</v>
      </c>
      <c r="B7944" s="33" t="str">
        <f>Energy_Balance_WY2011!B7943</f>
        <v xml:space="preserve"> 22:00:00</v>
      </c>
      <c r="C7944" s="65">
        <v>0</v>
      </c>
      <c r="D7944" s="66">
        <v>0</v>
      </c>
      <c r="E7944" s="66">
        <v>0</v>
      </c>
      <c r="F7944" s="65">
        <f t="shared" ref="F7944:F8007" si="749">C7944+F7943</f>
        <v>1323.9618999999991</v>
      </c>
      <c r="G7944" s="66">
        <f t="shared" ref="G7944:G8007" si="750">D7944+G7943</f>
        <v>1276.232999999997</v>
      </c>
      <c r="H7944" s="67">
        <f t="shared" ref="H7944:H8007" si="751">E7944+H7943</f>
        <v>56.235020000000006</v>
      </c>
      <c r="I7944" s="66">
        <v>0</v>
      </c>
      <c r="J7944" s="67">
        <f t="shared" si="748"/>
        <v>0</v>
      </c>
      <c r="K7944" s="14">
        <f t="shared" si="746"/>
        <v>0</v>
      </c>
      <c r="L7944" s="4" t="str">
        <f t="shared" si="747"/>
        <v/>
      </c>
    </row>
    <row r="7945" spans="1:12" x14ac:dyDescent="0.25">
      <c r="A7945" s="16">
        <f>Energy_Balance_WY2011!A7944</f>
        <v>40783</v>
      </c>
      <c r="B7945" s="33" t="str">
        <f>Energy_Balance_WY2011!B7944</f>
        <v xml:space="preserve"> 23:00:00</v>
      </c>
      <c r="C7945" s="65">
        <v>0</v>
      </c>
      <c r="D7945" s="66">
        <v>0</v>
      </c>
      <c r="E7945" s="66">
        <v>0</v>
      </c>
      <c r="F7945" s="65">
        <f t="shared" si="749"/>
        <v>1323.9618999999991</v>
      </c>
      <c r="G7945" s="66">
        <f t="shared" si="750"/>
        <v>1276.232999999997</v>
      </c>
      <c r="H7945" s="67">
        <f t="shared" si="751"/>
        <v>56.235020000000006</v>
      </c>
      <c r="I7945" s="66">
        <v>0</v>
      </c>
      <c r="J7945" s="67">
        <f t="shared" si="748"/>
        <v>0</v>
      </c>
      <c r="K7945" s="14">
        <f t="shared" si="746"/>
        <v>0</v>
      </c>
      <c r="L7945" s="4" t="str">
        <f t="shared" si="747"/>
        <v/>
      </c>
    </row>
    <row r="7946" spans="1:12" x14ac:dyDescent="0.25">
      <c r="A7946" s="16">
        <f>Energy_Balance_WY2011!A7945</f>
        <v>40783</v>
      </c>
      <c r="B7946" s="33" t="str">
        <f>Energy_Balance_WY2011!B7945</f>
        <v xml:space="preserve"> 24:00:00</v>
      </c>
      <c r="C7946" s="65">
        <v>0</v>
      </c>
      <c r="D7946" s="66">
        <v>0</v>
      </c>
      <c r="E7946" s="66">
        <v>0</v>
      </c>
      <c r="F7946" s="65">
        <f t="shared" si="749"/>
        <v>1323.9618999999991</v>
      </c>
      <c r="G7946" s="66">
        <f t="shared" si="750"/>
        <v>1276.232999999997</v>
      </c>
      <c r="H7946" s="67">
        <f t="shared" si="751"/>
        <v>56.235020000000006</v>
      </c>
      <c r="I7946" s="66">
        <v>0</v>
      </c>
      <c r="J7946" s="67">
        <f t="shared" si="748"/>
        <v>0</v>
      </c>
      <c r="K7946" s="14">
        <f t="shared" si="746"/>
        <v>0</v>
      </c>
      <c r="L7946" s="4" t="str">
        <f t="shared" si="747"/>
        <v/>
      </c>
    </row>
    <row r="7947" spans="1:12" x14ac:dyDescent="0.25">
      <c r="A7947" s="16">
        <f>Energy_Balance_WY2011!A7946</f>
        <v>40784</v>
      </c>
      <c r="B7947" s="33" t="str">
        <f>Energy_Balance_WY2011!B7946</f>
        <v xml:space="preserve"> 01:00:00</v>
      </c>
      <c r="C7947" s="65">
        <v>0</v>
      </c>
      <c r="D7947" s="66">
        <v>0</v>
      </c>
      <c r="E7947" s="66">
        <v>0</v>
      </c>
      <c r="F7947" s="65">
        <f t="shared" si="749"/>
        <v>1323.9618999999991</v>
      </c>
      <c r="G7947" s="66">
        <f t="shared" si="750"/>
        <v>1276.232999999997</v>
      </c>
      <c r="H7947" s="67">
        <f t="shared" si="751"/>
        <v>56.235020000000006</v>
      </c>
      <c r="I7947" s="66">
        <v>0</v>
      </c>
      <c r="J7947" s="67">
        <f t="shared" si="748"/>
        <v>0</v>
      </c>
      <c r="K7947" s="14">
        <f t="shared" si="746"/>
        <v>0</v>
      </c>
      <c r="L7947" s="4" t="str">
        <f t="shared" si="747"/>
        <v/>
      </c>
    </row>
    <row r="7948" spans="1:12" x14ac:dyDescent="0.25">
      <c r="A7948" s="16">
        <f>Energy_Balance_WY2011!A7947</f>
        <v>40784</v>
      </c>
      <c r="B7948" s="33" t="str">
        <f>Energy_Balance_WY2011!B7947</f>
        <v xml:space="preserve"> 02:00:00</v>
      </c>
      <c r="C7948" s="65">
        <v>0</v>
      </c>
      <c r="D7948" s="66">
        <v>0</v>
      </c>
      <c r="E7948" s="66">
        <v>0</v>
      </c>
      <c r="F7948" s="65">
        <f t="shared" si="749"/>
        <v>1323.9618999999991</v>
      </c>
      <c r="G7948" s="66">
        <f t="shared" si="750"/>
        <v>1276.232999999997</v>
      </c>
      <c r="H7948" s="67">
        <f t="shared" si="751"/>
        <v>56.235020000000006</v>
      </c>
      <c r="I7948" s="66">
        <v>0</v>
      </c>
      <c r="J7948" s="67">
        <f t="shared" si="748"/>
        <v>0</v>
      </c>
      <c r="K7948" s="14">
        <f t="shared" si="746"/>
        <v>0</v>
      </c>
      <c r="L7948" s="4" t="str">
        <f t="shared" si="747"/>
        <v/>
      </c>
    </row>
    <row r="7949" spans="1:12" x14ac:dyDescent="0.25">
      <c r="A7949" s="16">
        <f>Energy_Balance_WY2011!A7948</f>
        <v>40784</v>
      </c>
      <c r="B7949" s="33" t="str">
        <f>Energy_Balance_WY2011!B7948</f>
        <v xml:space="preserve"> 03:00:00</v>
      </c>
      <c r="C7949" s="65">
        <v>0</v>
      </c>
      <c r="D7949" s="66">
        <v>0</v>
      </c>
      <c r="E7949" s="66">
        <v>0</v>
      </c>
      <c r="F7949" s="65">
        <f t="shared" si="749"/>
        <v>1323.9618999999991</v>
      </c>
      <c r="G7949" s="66">
        <f t="shared" si="750"/>
        <v>1276.232999999997</v>
      </c>
      <c r="H7949" s="67">
        <f t="shared" si="751"/>
        <v>56.235020000000006</v>
      </c>
      <c r="I7949" s="66">
        <v>0</v>
      </c>
      <c r="J7949" s="67">
        <f t="shared" si="748"/>
        <v>0</v>
      </c>
      <c r="K7949" s="14">
        <f t="shared" si="746"/>
        <v>0</v>
      </c>
      <c r="L7949" s="4" t="str">
        <f t="shared" si="747"/>
        <v/>
      </c>
    </row>
    <row r="7950" spans="1:12" x14ac:dyDescent="0.25">
      <c r="A7950" s="16">
        <f>Energy_Balance_WY2011!A7949</f>
        <v>40784</v>
      </c>
      <c r="B7950" s="33" t="str">
        <f>Energy_Balance_WY2011!B7949</f>
        <v xml:space="preserve"> 04:00:00</v>
      </c>
      <c r="C7950" s="65">
        <v>0</v>
      </c>
      <c r="D7950" s="66">
        <v>0</v>
      </c>
      <c r="E7950" s="66">
        <v>0</v>
      </c>
      <c r="F7950" s="65">
        <f t="shared" si="749"/>
        <v>1323.9618999999991</v>
      </c>
      <c r="G7950" s="66">
        <f t="shared" si="750"/>
        <v>1276.232999999997</v>
      </c>
      <c r="H7950" s="67">
        <f t="shared" si="751"/>
        <v>56.235020000000006</v>
      </c>
      <c r="I7950" s="66">
        <v>0</v>
      </c>
      <c r="J7950" s="67">
        <f t="shared" si="748"/>
        <v>0</v>
      </c>
      <c r="K7950" s="14">
        <f t="shared" si="746"/>
        <v>0</v>
      </c>
      <c r="L7950" s="4" t="str">
        <f t="shared" si="747"/>
        <v/>
      </c>
    </row>
    <row r="7951" spans="1:12" x14ac:dyDescent="0.25">
      <c r="A7951" s="16">
        <f>Energy_Balance_WY2011!A7950</f>
        <v>40784</v>
      </c>
      <c r="B7951" s="33" t="str">
        <f>Energy_Balance_WY2011!B7950</f>
        <v xml:space="preserve"> 05:00:00</v>
      </c>
      <c r="C7951" s="65">
        <v>0</v>
      </c>
      <c r="D7951" s="66">
        <v>0</v>
      </c>
      <c r="E7951" s="66">
        <v>0</v>
      </c>
      <c r="F7951" s="65">
        <f t="shared" si="749"/>
        <v>1323.9618999999991</v>
      </c>
      <c r="G7951" s="66">
        <f t="shared" si="750"/>
        <v>1276.232999999997</v>
      </c>
      <c r="H7951" s="67">
        <f t="shared" si="751"/>
        <v>56.235020000000006</v>
      </c>
      <c r="I7951" s="66">
        <v>0</v>
      </c>
      <c r="J7951" s="67">
        <f t="shared" si="748"/>
        <v>0</v>
      </c>
      <c r="K7951" s="14">
        <f t="shared" si="746"/>
        <v>0</v>
      </c>
      <c r="L7951" s="4" t="str">
        <f t="shared" si="747"/>
        <v/>
      </c>
    </row>
    <row r="7952" spans="1:12" x14ac:dyDescent="0.25">
      <c r="A7952" s="16">
        <f>Energy_Balance_WY2011!A7951</f>
        <v>40784</v>
      </c>
      <c r="B7952" s="33" t="str">
        <f>Energy_Balance_WY2011!B7951</f>
        <v xml:space="preserve"> 06:00:00</v>
      </c>
      <c r="C7952" s="65">
        <v>0</v>
      </c>
      <c r="D7952" s="66">
        <v>0</v>
      </c>
      <c r="E7952" s="66">
        <v>0</v>
      </c>
      <c r="F7952" s="65">
        <f t="shared" si="749"/>
        <v>1323.9618999999991</v>
      </c>
      <c r="G7952" s="66">
        <f t="shared" si="750"/>
        <v>1276.232999999997</v>
      </c>
      <c r="H7952" s="67">
        <f t="shared" si="751"/>
        <v>56.235020000000006</v>
      </c>
      <c r="I7952" s="66">
        <v>0</v>
      </c>
      <c r="J7952" s="67">
        <f t="shared" si="748"/>
        <v>0</v>
      </c>
      <c r="K7952" s="14">
        <f t="shared" si="746"/>
        <v>0</v>
      </c>
      <c r="L7952" s="4" t="str">
        <f t="shared" si="747"/>
        <v/>
      </c>
    </row>
    <row r="7953" spans="1:12" x14ac:dyDescent="0.25">
      <c r="A7953" s="16">
        <f>Energy_Balance_WY2011!A7952</f>
        <v>40784</v>
      </c>
      <c r="B7953" s="33" t="str">
        <f>Energy_Balance_WY2011!B7952</f>
        <v xml:space="preserve"> 07:00:00</v>
      </c>
      <c r="C7953" s="65">
        <v>0</v>
      </c>
      <c r="D7953" s="66">
        <v>0</v>
      </c>
      <c r="E7953" s="66">
        <v>0</v>
      </c>
      <c r="F7953" s="65">
        <f t="shared" si="749"/>
        <v>1323.9618999999991</v>
      </c>
      <c r="G7953" s="66">
        <f t="shared" si="750"/>
        <v>1276.232999999997</v>
      </c>
      <c r="H7953" s="67">
        <f t="shared" si="751"/>
        <v>56.235020000000006</v>
      </c>
      <c r="I7953" s="66">
        <v>0</v>
      </c>
      <c r="J7953" s="67">
        <f t="shared" si="748"/>
        <v>0</v>
      </c>
      <c r="K7953" s="14">
        <f t="shared" si="746"/>
        <v>0</v>
      </c>
      <c r="L7953" s="4" t="str">
        <f t="shared" si="747"/>
        <v/>
      </c>
    </row>
    <row r="7954" spans="1:12" x14ac:dyDescent="0.25">
      <c r="A7954" s="16">
        <f>Energy_Balance_WY2011!A7953</f>
        <v>40784</v>
      </c>
      <c r="B7954" s="33" t="str">
        <f>Energy_Balance_WY2011!B7953</f>
        <v xml:space="preserve"> 08:00:00</v>
      </c>
      <c r="C7954" s="65">
        <v>0</v>
      </c>
      <c r="D7954" s="66">
        <v>0</v>
      </c>
      <c r="E7954" s="66">
        <v>0</v>
      </c>
      <c r="F7954" s="65">
        <f t="shared" si="749"/>
        <v>1323.9618999999991</v>
      </c>
      <c r="G7954" s="66">
        <f t="shared" si="750"/>
        <v>1276.232999999997</v>
      </c>
      <c r="H7954" s="67">
        <f t="shared" si="751"/>
        <v>56.235020000000006</v>
      </c>
      <c r="I7954" s="66">
        <v>0</v>
      </c>
      <c r="J7954" s="67">
        <f t="shared" si="748"/>
        <v>0</v>
      </c>
      <c r="K7954" s="14">
        <f t="shared" si="746"/>
        <v>0</v>
      </c>
      <c r="L7954" s="4" t="str">
        <f t="shared" si="747"/>
        <v/>
      </c>
    </row>
    <row r="7955" spans="1:12" x14ac:dyDescent="0.25">
      <c r="A7955" s="16">
        <f>Energy_Balance_WY2011!A7954</f>
        <v>40784</v>
      </c>
      <c r="B7955" s="33" t="str">
        <f>Energy_Balance_WY2011!B7954</f>
        <v xml:space="preserve"> 09:00:00</v>
      </c>
      <c r="C7955" s="65">
        <v>0</v>
      </c>
      <c r="D7955" s="66">
        <v>0</v>
      </c>
      <c r="E7955" s="66">
        <v>0</v>
      </c>
      <c r="F7955" s="65">
        <f t="shared" si="749"/>
        <v>1323.9618999999991</v>
      </c>
      <c r="G7955" s="66">
        <f t="shared" si="750"/>
        <v>1276.232999999997</v>
      </c>
      <c r="H7955" s="67">
        <f t="shared" si="751"/>
        <v>56.235020000000006</v>
      </c>
      <c r="I7955" s="66">
        <v>0</v>
      </c>
      <c r="J7955" s="67">
        <f t="shared" si="748"/>
        <v>0</v>
      </c>
      <c r="K7955" s="14">
        <f t="shared" si="746"/>
        <v>0</v>
      </c>
      <c r="L7955" s="4" t="str">
        <f t="shared" si="747"/>
        <v/>
      </c>
    </row>
    <row r="7956" spans="1:12" x14ac:dyDescent="0.25">
      <c r="A7956" s="16">
        <f>Energy_Balance_WY2011!A7955</f>
        <v>40784</v>
      </c>
      <c r="B7956" s="33" t="str">
        <f>Energy_Balance_WY2011!B7955</f>
        <v xml:space="preserve"> 10:00:00</v>
      </c>
      <c r="C7956" s="65">
        <v>0</v>
      </c>
      <c r="D7956" s="66">
        <v>0</v>
      </c>
      <c r="E7956" s="66">
        <v>0</v>
      </c>
      <c r="F7956" s="65">
        <f t="shared" si="749"/>
        <v>1323.9618999999991</v>
      </c>
      <c r="G7956" s="66">
        <f t="shared" si="750"/>
        <v>1276.232999999997</v>
      </c>
      <c r="H7956" s="67">
        <f t="shared" si="751"/>
        <v>56.235020000000006</v>
      </c>
      <c r="I7956" s="66">
        <v>0</v>
      </c>
      <c r="J7956" s="67">
        <f t="shared" si="748"/>
        <v>0</v>
      </c>
      <c r="K7956" s="14">
        <f t="shared" si="746"/>
        <v>0</v>
      </c>
      <c r="L7956" s="4" t="str">
        <f t="shared" si="747"/>
        <v/>
      </c>
    </row>
    <row r="7957" spans="1:12" x14ac:dyDescent="0.25">
      <c r="A7957" s="16">
        <f>Energy_Balance_WY2011!A7956</f>
        <v>40784</v>
      </c>
      <c r="B7957" s="33" t="str">
        <f>Energy_Balance_WY2011!B7956</f>
        <v xml:space="preserve"> 11:00:00</v>
      </c>
      <c r="C7957" s="65">
        <v>0</v>
      </c>
      <c r="D7957" s="66">
        <v>0</v>
      </c>
      <c r="E7957" s="66">
        <v>0</v>
      </c>
      <c r="F7957" s="65">
        <f t="shared" si="749"/>
        <v>1323.9618999999991</v>
      </c>
      <c r="G7957" s="66">
        <f t="shared" si="750"/>
        <v>1276.232999999997</v>
      </c>
      <c r="H7957" s="67">
        <f t="shared" si="751"/>
        <v>56.235020000000006</v>
      </c>
      <c r="I7957" s="66">
        <v>0</v>
      </c>
      <c r="J7957" s="67">
        <f t="shared" si="748"/>
        <v>0</v>
      </c>
      <c r="K7957" s="14">
        <f t="shared" si="746"/>
        <v>0</v>
      </c>
      <c r="L7957" s="4" t="str">
        <f t="shared" si="747"/>
        <v/>
      </c>
    </row>
    <row r="7958" spans="1:12" x14ac:dyDescent="0.25">
      <c r="A7958" s="16">
        <f>Energy_Balance_WY2011!A7957</f>
        <v>40784</v>
      </c>
      <c r="B7958" s="33" t="str">
        <f>Energy_Balance_WY2011!B7957</f>
        <v xml:space="preserve"> 12:00:00</v>
      </c>
      <c r="C7958" s="65">
        <v>0</v>
      </c>
      <c r="D7958" s="66">
        <v>0</v>
      </c>
      <c r="E7958" s="66">
        <v>0</v>
      </c>
      <c r="F7958" s="65">
        <f t="shared" si="749"/>
        <v>1323.9618999999991</v>
      </c>
      <c r="G7958" s="66">
        <f t="shared" si="750"/>
        <v>1276.232999999997</v>
      </c>
      <c r="H7958" s="67">
        <f t="shared" si="751"/>
        <v>56.235020000000006</v>
      </c>
      <c r="I7958" s="66">
        <v>0</v>
      </c>
      <c r="J7958" s="67">
        <f t="shared" si="748"/>
        <v>0</v>
      </c>
      <c r="K7958" s="14">
        <f t="shared" si="746"/>
        <v>0</v>
      </c>
      <c r="L7958" s="4" t="str">
        <f t="shared" si="747"/>
        <v/>
      </c>
    </row>
    <row r="7959" spans="1:12" x14ac:dyDescent="0.25">
      <c r="A7959" s="16">
        <f>Energy_Balance_WY2011!A7958</f>
        <v>40784</v>
      </c>
      <c r="B7959" s="33" t="str">
        <f>Energy_Balance_WY2011!B7958</f>
        <v xml:space="preserve"> 13:00:00</v>
      </c>
      <c r="C7959" s="65">
        <v>0</v>
      </c>
      <c r="D7959" s="66">
        <v>0</v>
      </c>
      <c r="E7959" s="66">
        <v>0</v>
      </c>
      <c r="F7959" s="65">
        <f t="shared" si="749"/>
        <v>1323.9618999999991</v>
      </c>
      <c r="G7959" s="66">
        <f t="shared" si="750"/>
        <v>1276.232999999997</v>
      </c>
      <c r="H7959" s="67">
        <f t="shared" si="751"/>
        <v>56.235020000000006</v>
      </c>
      <c r="I7959" s="66">
        <v>0</v>
      </c>
      <c r="J7959" s="67">
        <f t="shared" si="748"/>
        <v>0</v>
      </c>
      <c r="K7959" s="14">
        <f t="shared" si="746"/>
        <v>0</v>
      </c>
      <c r="L7959" s="4" t="str">
        <f t="shared" si="747"/>
        <v/>
      </c>
    </row>
    <row r="7960" spans="1:12" x14ac:dyDescent="0.25">
      <c r="A7960" s="16">
        <f>Energy_Balance_WY2011!A7959</f>
        <v>40784</v>
      </c>
      <c r="B7960" s="33" t="str">
        <f>Energy_Balance_WY2011!B7959</f>
        <v xml:space="preserve"> 14:00:00</v>
      </c>
      <c r="C7960" s="65">
        <v>0</v>
      </c>
      <c r="D7960" s="66">
        <v>0</v>
      </c>
      <c r="E7960" s="66">
        <v>0</v>
      </c>
      <c r="F7960" s="65">
        <f t="shared" si="749"/>
        <v>1323.9618999999991</v>
      </c>
      <c r="G7960" s="66">
        <f t="shared" si="750"/>
        <v>1276.232999999997</v>
      </c>
      <c r="H7960" s="67">
        <f t="shared" si="751"/>
        <v>56.235020000000006</v>
      </c>
      <c r="I7960" s="66">
        <v>0</v>
      </c>
      <c r="J7960" s="67">
        <f t="shared" si="748"/>
        <v>0</v>
      </c>
      <c r="K7960" s="14">
        <f t="shared" si="746"/>
        <v>0</v>
      </c>
      <c r="L7960" s="4" t="str">
        <f t="shared" si="747"/>
        <v/>
      </c>
    </row>
    <row r="7961" spans="1:12" x14ac:dyDescent="0.25">
      <c r="A7961" s="16">
        <f>Energy_Balance_WY2011!A7960</f>
        <v>40784</v>
      </c>
      <c r="B7961" s="33" t="str">
        <f>Energy_Balance_WY2011!B7960</f>
        <v xml:space="preserve"> 15:00:00</v>
      </c>
      <c r="C7961" s="65">
        <v>0</v>
      </c>
      <c r="D7961" s="66">
        <v>0</v>
      </c>
      <c r="E7961" s="66">
        <v>0</v>
      </c>
      <c r="F7961" s="65">
        <f t="shared" si="749"/>
        <v>1323.9618999999991</v>
      </c>
      <c r="G7961" s="66">
        <f t="shared" si="750"/>
        <v>1276.232999999997</v>
      </c>
      <c r="H7961" s="67">
        <f t="shared" si="751"/>
        <v>56.235020000000006</v>
      </c>
      <c r="I7961" s="66">
        <v>0</v>
      </c>
      <c r="J7961" s="67">
        <f t="shared" si="748"/>
        <v>0</v>
      </c>
      <c r="K7961" s="14">
        <f t="shared" si="746"/>
        <v>0</v>
      </c>
      <c r="L7961" s="4" t="str">
        <f t="shared" si="747"/>
        <v/>
      </c>
    </row>
    <row r="7962" spans="1:12" x14ac:dyDescent="0.25">
      <c r="A7962" s="16">
        <f>Energy_Balance_WY2011!A7961</f>
        <v>40784</v>
      </c>
      <c r="B7962" s="33" t="str">
        <f>Energy_Balance_WY2011!B7961</f>
        <v xml:space="preserve"> 16:00:00</v>
      </c>
      <c r="C7962" s="65">
        <v>0</v>
      </c>
      <c r="D7962" s="66">
        <v>0</v>
      </c>
      <c r="E7962" s="66">
        <v>0</v>
      </c>
      <c r="F7962" s="65">
        <f t="shared" si="749"/>
        <v>1323.9618999999991</v>
      </c>
      <c r="G7962" s="66">
        <f t="shared" si="750"/>
        <v>1276.232999999997</v>
      </c>
      <c r="H7962" s="67">
        <f t="shared" si="751"/>
        <v>56.235020000000006</v>
      </c>
      <c r="I7962" s="66">
        <v>0</v>
      </c>
      <c r="J7962" s="67">
        <f t="shared" si="748"/>
        <v>0</v>
      </c>
      <c r="K7962" s="14">
        <f t="shared" si="746"/>
        <v>0</v>
      </c>
      <c r="L7962" s="4" t="str">
        <f t="shared" si="747"/>
        <v/>
      </c>
    </row>
    <row r="7963" spans="1:12" x14ac:dyDescent="0.25">
      <c r="A7963" s="16">
        <f>Energy_Balance_WY2011!A7962</f>
        <v>40784</v>
      </c>
      <c r="B7963" s="33" t="str">
        <f>Energy_Balance_WY2011!B7962</f>
        <v xml:space="preserve"> 17:00:00</v>
      </c>
      <c r="C7963" s="65">
        <v>1.0029999999999999</v>
      </c>
      <c r="D7963" s="66">
        <v>1.0029999999999999</v>
      </c>
      <c r="E7963" s="66">
        <v>0</v>
      </c>
      <c r="F7963" s="65">
        <f t="shared" si="749"/>
        <v>1324.964899999999</v>
      </c>
      <c r="G7963" s="66">
        <f t="shared" si="750"/>
        <v>1277.2359999999969</v>
      </c>
      <c r="H7963" s="67">
        <f t="shared" si="751"/>
        <v>56.235020000000006</v>
      </c>
      <c r="I7963" s="66">
        <v>0</v>
      </c>
      <c r="J7963" s="67">
        <f t="shared" si="748"/>
        <v>0</v>
      </c>
      <c r="K7963" s="14">
        <f t="shared" si="746"/>
        <v>0</v>
      </c>
      <c r="L7963" s="4" t="str">
        <f t="shared" si="747"/>
        <v/>
      </c>
    </row>
    <row r="7964" spans="1:12" x14ac:dyDescent="0.25">
      <c r="A7964" s="16">
        <f>Energy_Balance_WY2011!A7963</f>
        <v>40784</v>
      </c>
      <c r="B7964" s="33" t="str">
        <f>Energy_Balance_WY2011!B7963</f>
        <v xml:space="preserve"> 18:00:00</v>
      </c>
      <c r="C7964" s="65">
        <v>1.0029999999999999</v>
      </c>
      <c r="D7964" s="66">
        <v>1.0029999999999999</v>
      </c>
      <c r="E7964" s="66">
        <v>0</v>
      </c>
      <c r="F7964" s="65">
        <f t="shared" si="749"/>
        <v>1325.967899999999</v>
      </c>
      <c r="G7964" s="66">
        <f t="shared" si="750"/>
        <v>1278.2389999999968</v>
      </c>
      <c r="H7964" s="67">
        <f t="shared" si="751"/>
        <v>56.235020000000006</v>
      </c>
      <c r="I7964" s="66">
        <v>0</v>
      </c>
      <c r="J7964" s="67">
        <f t="shared" si="748"/>
        <v>0</v>
      </c>
      <c r="K7964" s="14">
        <f t="shared" si="746"/>
        <v>0</v>
      </c>
      <c r="L7964" s="4" t="str">
        <f t="shared" si="747"/>
        <v/>
      </c>
    </row>
    <row r="7965" spans="1:12" x14ac:dyDescent="0.25">
      <c r="A7965" s="16">
        <f>Energy_Balance_WY2011!A7964</f>
        <v>40784</v>
      </c>
      <c r="B7965" s="33" t="str">
        <f>Energy_Balance_WY2011!B7964</f>
        <v xml:space="preserve"> 19:00:00</v>
      </c>
      <c r="C7965" s="65">
        <v>0</v>
      </c>
      <c r="D7965" s="66">
        <v>0</v>
      </c>
      <c r="E7965" s="66">
        <v>0</v>
      </c>
      <c r="F7965" s="65">
        <f t="shared" si="749"/>
        <v>1325.967899999999</v>
      </c>
      <c r="G7965" s="66">
        <f t="shared" si="750"/>
        <v>1278.2389999999968</v>
      </c>
      <c r="H7965" s="67">
        <f t="shared" si="751"/>
        <v>56.235020000000006</v>
      </c>
      <c r="I7965" s="66">
        <v>0</v>
      </c>
      <c r="J7965" s="67">
        <f t="shared" si="748"/>
        <v>0</v>
      </c>
      <c r="K7965" s="14">
        <f t="shared" si="746"/>
        <v>0</v>
      </c>
      <c r="L7965" s="4" t="str">
        <f t="shared" si="747"/>
        <v/>
      </c>
    </row>
    <row r="7966" spans="1:12" x14ac:dyDescent="0.25">
      <c r="A7966" s="16">
        <f>Energy_Balance_WY2011!A7965</f>
        <v>40784</v>
      </c>
      <c r="B7966" s="33" t="str">
        <f>Energy_Balance_WY2011!B7965</f>
        <v xml:space="preserve"> 20:00:00</v>
      </c>
      <c r="C7966" s="65">
        <v>0</v>
      </c>
      <c r="D7966" s="66">
        <v>0</v>
      </c>
      <c r="E7966" s="66">
        <v>0</v>
      </c>
      <c r="F7966" s="65">
        <f t="shared" si="749"/>
        <v>1325.967899999999</v>
      </c>
      <c r="G7966" s="66">
        <f t="shared" si="750"/>
        <v>1278.2389999999968</v>
      </c>
      <c r="H7966" s="67">
        <f t="shared" si="751"/>
        <v>56.235020000000006</v>
      </c>
      <c r="I7966" s="66">
        <v>0</v>
      </c>
      <c r="J7966" s="67">
        <f t="shared" si="748"/>
        <v>0</v>
      </c>
      <c r="K7966" s="14">
        <f t="shared" si="746"/>
        <v>0</v>
      </c>
      <c r="L7966" s="4" t="str">
        <f t="shared" si="747"/>
        <v/>
      </c>
    </row>
    <row r="7967" spans="1:12" x14ac:dyDescent="0.25">
      <c r="A7967" s="16">
        <f>Energy_Balance_WY2011!A7966</f>
        <v>40784</v>
      </c>
      <c r="B7967" s="33" t="str">
        <f>Energy_Balance_WY2011!B7966</f>
        <v xml:space="preserve"> 21:00:00</v>
      </c>
      <c r="C7967" s="65">
        <v>0</v>
      </c>
      <c r="D7967" s="66">
        <v>0</v>
      </c>
      <c r="E7967" s="66">
        <v>0</v>
      </c>
      <c r="F7967" s="65">
        <f t="shared" si="749"/>
        <v>1325.967899999999</v>
      </c>
      <c r="G7967" s="66">
        <f t="shared" si="750"/>
        <v>1278.2389999999968</v>
      </c>
      <c r="H7967" s="67">
        <f t="shared" si="751"/>
        <v>56.235020000000006</v>
      </c>
      <c r="I7967" s="66">
        <v>0</v>
      </c>
      <c r="J7967" s="67">
        <f t="shared" si="748"/>
        <v>0</v>
      </c>
      <c r="K7967" s="14">
        <f t="shared" si="746"/>
        <v>0</v>
      </c>
      <c r="L7967" s="4" t="str">
        <f t="shared" si="747"/>
        <v/>
      </c>
    </row>
    <row r="7968" spans="1:12" x14ac:dyDescent="0.25">
      <c r="A7968" s="16">
        <f>Energy_Balance_WY2011!A7967</f>
        <v>40784</v>
      </c>
      <c r="B7968" s="33" t="str">
        <f>Energy_Balance_WY2011!B7967</f>
        <v xml:space="preserve"> 22:00:00</v>
      </c>
      <c r="C7968" s="65">
        <v>0</v>
      </c>
      <c r="D7968" s="66">
        <v>0</v>
      </c>
      <c r="E7968" s="66">
        <v>0</v>
      </c>
      <c r="F7968" s="65">
        <f t="shared" si="749"/>
        <v>1325.967899999999</v>
      </c>
      <c r="G7968" s="66">
        <f t="shared" si="750"/>
        <v>1278.2389999999968</v>
      </c>
      <c r="H7968" s="67">
        <f t="shared" si="751"/>
        <v>56.235020000000006</v>
      </c>
      <c r="I7968" s="66">
        <v>0</v>
      </c>
      <c r="J7968" s="67">
        <f t="shared" si="748"/>
        <v>0</v>
      </c>
      <c r="K7968" s="14">
        <f t="shared" si="746"/>
        <v>0</v>
      </c>
      <c r="L7968" s="4" t="str">
        <f t="shared" si="747"/>
        <v/>
      </c>
    </row>
    <row r="7969" spans="1:12" x14ac:dyDescent="0.25">
      <c r="A7969" s="16">
        <f>Energy_Balance_WY2011!A7968</f>
        <v>40784</v>
      </c>
      <c r="B7969" s="33" t="str">
        <f>Energy_Balance_WY2011!B7968</f>
        <v xml:space="preserve"> 23:00:00</v>
      </c>
      <c r="C7969" s="65">
        <v>0</v>
      </c>
      <c r="D7969" s="66">
        <v>0</v>
      </c>
      <c r="E7969" s="66">
        <v>0</v>
      </c>
      <c r="F7969" s="65">
        <f t="shared" si="749"/>
        <v>1325.967899999999</v>
      </c>
      <c r="G7969" s="66">
        <f t="shared" si="750"/>
        <v>1278.2389999999968</v>
      </c>
      <c r="H7969" s="67">
        <f t="shared" si="751"/>
        <v>56.235020000000006</v>
      </c>
      <c r="I7969" s="66">
        <v>0</v>
      </c>
      <c r="J7969" s="67">
        <f t="shared" si="748"/>
        <v>0</v>
      </c>
      <c r="K7969" s="14">
        <f t="shared" si="746"/>
        <v>0</v>
      </c>
      <c r="L7969" s="4" t="str">
        <f t="shared" si="747"/>
        <v/>
      </c>
    </row>
    <row r="7970" spans="1:12" x14ac:dyDescent="0.25">
      <c r="A7970" s="16">
        <f>Energy_Balance_WY2011!A7969</f>
        <v>40784</v>
      </c>
      <c r="B7970" s="33" t="str">
        <f>Energy_Balance_WY2011!B7969</f>
        <v xml:space="preserve"> 24:00:00</v>
      </c>
      <c r="C7970" s="65">
        <v>0</v>
      </c>
      <c r="D7970" s="66">
        <v>0</v>
      </c>
      <c r="E7970" s="66">
        <v>0</v>
      </c>
      <c r="F7970" s="65">
        <f t="shared" si="749"/>
        <v>1325.967899999999</v>
      </c>
      <c r="G7970" s="66">
        <f t="shared" si="750"/>
        <v>1278.2389999999968</v>
      </c>
      <c r="H7970" s="67">
        <f t="shared" si="751"/>
        <v>56.235020000000006</v>
      </c>
      <c r="I7970" s="66">
        <v>0</v>
      </c>
      <c r="J7970" s="67">
        <f t="shared" si="748"/>
        <v>0</v>
      </c>
      <c r="K7970" s="14">
        <f t="shared" si="746"/>
        <v>0</v>
      </c>
      <c r="L7970" s="4" t="str">
        <f t="shared" si="747"/>
        <v/>
      </c>
    </row>
    <row r="7971" spans="1:12" x14ac:dyDescent="0.25">
      <c r="A7971" s="16">
        <f>Energy_Balance_WY2011!A7970</f>
        <v>40785</v>
      </c>
      <c r="B7971" s="33" t="str">
        <f>Energy_Balance_WY2011!B7970</f>
        <v xml:space="preserve"> 01:00:00</v>
      </c>
      <c r="C7971" s="65">
        <v>0</v>
      </c>
      <c r="D7971" s="66">
        <v>0</v>
      </c>
      <c r="E7971" s="66">
        <v>0</v>
      </c>
      <c r="F7971" s="65">
        <f t="shared" si="749"/>
        <v>1325.967899999999</v>
      </c>
      <c r="G7971" s="66">
        <f t="shared" si="750"/>
        <v>1278.2389999999968</v>
      </c>
      <c r="H7971" s="67">
        <f t="shared" si="751"/>
        <v>56.235020000000006</v>
      </c>
      <c r="I7971" s="66">
        <v>0</v>
      </c>
      <c r="J7971" s="67">
        <f t="shared" si="748"/>
        <v>0</v>
      </c>
      <c r="K7971" s="14">
        <f t="shared" si="746"/>
        <v>0</v>
      </c>
      <c r="L7971" s="4" t="str">
        <f t="shared" si="747"/>
        <v/>
      </c>
    </row>
    <row r="7972" spans="1:12" x14ac:dyDescent="0.25">
      <c r="A7972" s="16">
        <f>Energy_Balance_WY2011!A7971</f>
        <v>40785</v>
      </c>
      <c r="B7972" s="33" t="str">
        <f>Energy_Balance_WY2011!B7971</f>
        <v xml:space="preserve"> 02:00:00</v>
      </c>
      <c r="C7972" s="65">
        <v>0</v>
      </c>
      <c r="D7972" s="66">
        <v>0</v>
      </c>
      <c r="E7972" s="66">
        <v>0</v>
      </c>
      <c r="F7972" s="65">
        <f t="shared" si="749"/>
        <v>1325.967899999999</v>
      </c>
      <c r="G7972" s="66">
        <f t="shared" si="750"/>
        <v>1278.2389999999968</v>
      </c>
      <c r="H7972" s="67">
        <f t="shared" si="751"/>
        <v>56.235020000000006</v>
      </c>
      <c r="I7972" s="66">
        <v>0</v>
      </c>
      <c r="J7972" s="67">
        <f t="shared" si="748"/>
        <v>0</v>
      </c>
      <c r="K7972" s="14">
        <f t="shared" si="746"/>
        <v>0</v>
      </c>
      <c r="L7972" s="4" t="str">
        <f t="shared" si="747"/>
        <v/>
      </c>
    </row>
    <row r="7973" spans="1:12" x14ac:dyDescent="0.25">
      <c r="A7973" s="16">
        <f>Energy_Balance_WY2011!A7972</f>
        <v>40785</v>
      </c>
      <c r="B7973" s="33" t="str">
        <f>Energy_Balance_WY2011!B7972</f>
        <v xml:space="preserve"> 03:00:00</v>
      </c>
      <c r="C7973" s="65">
        <v>0</v>
      </c>
      <c r="D7973" s="66">
        <v>0</v>
      </c>
      <c r="E7973" s="66">
        <v>0</v>
      </c>
      <c r="F7973" s="65">
        <f t="shared" si="749"/>
        <v>1325.967899999999</v>
      </c>
      <c r="G7973" s="66">
        <f t="shared" si="750"/>
        <v>1278.2389999999968</v>
      </c>
      <c r="H7973" s="67">
        <f t="shared" si="751"/>
        <v>56.235020000000006</v>
      </c>
      <c r="I7973" s="66">
        <v>0</v>
      </c>
      <c r="J7973" s="67">
        <f t="shared" si="748"/>
        <v>0</v>
      </c>
      <c r="K7973" s="14">
        <f t="shared" si="746"/>
        <v>0</v>
      </c>
      <c r="L7973" s="4" t="str">
        <f t="shared" si="747"/>
        <v/>
      </c>
    </row>
    <row r="7974" spans="1:12" x14ac:dyDescent="0.25">
      <c r="A7974" s="16">
        <f>Energy_Balance_WY2011!A7973</f>
        <v>40785</v>
      </c>
      <c r="B7974" s="33" t="str">
        <f>Energy_Balance_WY2011!B7973</f>
        <v xml:space="preserve"> 04:00:00</v>
      </c>
      <c r="C7974" s="65">
        <v>0</v>
      </c>
      <c r="D7974" s="66">
        <v>0</v>
      </c>
      <c r="E7974" s="66">
        <v>0</v>
      </c>
      <c r="F7974" s="65">
        <f t="shared" si="749"/>
        <v>1325.967899999999</v>
      </c>
      <c r="G7974" s="66">
        <f t="shared" si="750"/>
        <v>1278.2389999999968</v>
      </c>
      <c r="H7974" s="67">
        <f t="shared" si="751"/>
        <v>56.235020000000006</v>
      </c>
      <c r="I7974" s="66">
        <v>0</v>
      </c>
      <c r="J7974" s="67">
        <f t="shared" si="748"/>
        <v>0</v>
      </c>
      <c r="K7974" s="14">
        <f t="shared" si="746"/>
        <v>0</v>
      </c>
      <c r="L7974" s="4" t="str">
        <f t="shared" si="747"/>
        <v/>
      </c>
    </row>
    <row r="7975" spans="1:12" x14ac:dyDescent="0.25">
      <c r="A7975" s="16">
        <f>Energy_Balance_WY2011!A7974</f>
        <v>40785</v>
      </c>
      <c r="B7975" s="33" t="str">
        <f>Energy_Balance_WY2011!B7974</f>
        <v xml:space="preserve"> 05:00:00</v>
      </c>
      <c r="C7975" s="65">
        <v>0</v>
      </c>
      <c r="D7975" s="66">
        <v>0</v>
      </c>
      <c r="E7975" s="66">
        <v>0</v>
      </c>
      <c r="F7975" s="65">
        <f t="shared" si="749"/>
        <v>1325.967899999999</v>
      </c>
      <c r="G7975" s="66">
        <f t="shared" si="750"/>
        <v>1278.2389999999968</v>
      </c>
      <c r="H7975" s="67">
        <f t="shared" si="751"/>
        <v>56.235020000000006</v>
      </c>
      <c r="I7975" s="66">
        <v>0</v>
      </c>
      <c r="J7975" s="67">
        <f t="shared" si="748"/>
        <v>0</v>
      </c>
      <c r="K7975" s="14">
        <f t="shared" si="746"/>
        <v>0</v>
      </c>
      <c r="L7975" s="4" t="str">
        <f t="shared" si="747"/>
        <v/>
      </c>
    </row>
    <row r="7976" spans="1:12" x14ac:dyDescent="0.25">
      <c r="A7976" s="16">
        <f>Energy_Balance_WY2011!A7975</f>
        <v>40785</v>
      </c>
      <c r="B7976" s="33" t="str">
        <f>Energy_Balance_WY2011!B7975</f>
        <v xml:space="preserve"> 06:00:00</v>
      </c>
      <c r="C7976" s="65">
        <v>0</v>
      </c>
      <c r="D7976" s="66">
        <v>0</v>
      </c>
      <c r="E7976" s="66">
        <v>0</v>
      </c>
      <c r="F7976" s="65">
        <f t="shared" si="749"/>
        <v>1325.967899999999</v>
      </c>
      <c r="G7976" s="66">
        <f t="shared" si="750"/>
        <v>1278.2389999999968</v>
      </c>
      <c r="H7976" s="67">
        <f t="shared" si="751"/>
        <v>56.235020000000006</v>
      </c>
      <c r="I7976" s="66">
        <v>0</v>
      </c>
      <c r="J7976" s="67">
        <f t="shared" si="748"/>
        <v>0</v>
      </c>
      <c r="K7976" s="14">
        <f t="shared" si="746"/>
        <v>0</v>
      </c>
      <c r="L7976" s="4" t="str">
        <f t="shared" si="747"/>
        <v/>
      </c>
    </row>
    <row r="7977" spans="1:12" x14ac:dyDescent="0.25">
      <c r="A7977" s="16">
        <f>Energy_Balance_WY2011!A7976</f>
        <v>40785</v>
      </c>
      <c r="B7977" s="33" t="str">
        <f>Energy_Balance_WY2011!B7976</f>
        <v xml:space="preserve"> 07:00:00</v>
      </c>
      <c r="C7977" s="65">
        <v>0</v>
      </c>
      <c r="D7977" s="66">
        <v>0</v>
      </c>
      <c r="E7977" s="66">
        <v>0</v>
      </c>
      <c r="F7977" s="65">
        <f t="shared" si="749"/>
        <v>1325.967899999999</v>
      </c>
      <c r="G7977" s="66">
        <f t="shared" si="750"/>
        <v>1278.2389999999968</v>
      </c>
      <c r="H7977" s="67">
        <f t="shared" si="751"/>
        <v>56.235020000000006</v>
      </c>
      <c r="I7977" s="66">
        <v>0</v>
      </c>
      <c r="J7977" s="67">
        <f t="shared" si="748"/>
        <v>0</v>
      </c>
      <c r="K7977" s="14">
        <f t="shared" si="746"/>
        <v>0</v>
      </c>
      <c r="L7977" s="4" t="str">
        <f t="shared" si="747"/>
        <v/>
      </c>
    </row>
    <row r="7978" spans="1:12" x14ac:dyDescent="0.25">
      <c r="A7978" s="16">
        <f>Energy_Balance_WY2011!A7977</f>
        <v>40785</v>
      </c>
      <c r="B7978" s="33" t="str">
        <f>Energy_Balance_WY2011!B7977</f>
        <v xml:space="preserve"> 08:00:00</v>
      </c>
      <c r="C7978" s="65">
        <v>0</v>
      </c>
      <c r="D7978" s="66">
        <v>0</v>
      </c>
      <c r="E7978" s="66">
        <v>0</v>
      </c>
      <c r="F7978" s="65">
        <f t="shared" si="749"/>
        <v>1325.967899999999</v>
      </c>
      <c r="G7978" s="66">
        <f t="shared" si="750"/>
        <v>1278.2389999999968</v>
      </c>
      <c r="H7978" s="67">
        <f t="shared" si="751"/>
        <v>56.235020000000006</v>
      </c>
      <c r="I7978" s="66">
        <v>0</v>
      </c>
      <c r="J7978" s="67">
        <f t="shared" si="748"/>
        <v>0</v>
      </c>
      <c r="K7978" s="14">
        <f t="shared" si="746"/>
        <v>0</v>
      </c>
      <c r="L7978" s="4" t="str">
        <f t="shared" si="747"/>
        <v/>
      </c>
    </row>
    <row r="7979" spans="1:12" x14ac:dyDescent="0.25">
      <c r="A7979" s="16">
        <f>Energy_Balance_WY2011!A7978</f>
        <v>40785</v>
      </c>
      <c r="B7979" s="33" t="str">
        <f>Energy_Balance_WY2011!B7978</f>
        <v xml:space="preserve"> 09:00:00</v>
      </c>
      <c r="C7979" s="65">
        <v>0</v>
      </c>
      <c r="D7979" s="66">
        <v>0</v>
      </c>
      <c r="E7979" s="66">
        <v>0</v>
      </c>
      <c r="F7979" s="65">
        <f t="shared" si="749"/>
        <v>1325.967899999999</v>
      </c>
      <c r="G7979" s="66">
        <f t="shared" si="750"/>
        <v>1278.2389999999968</v>
      </c>
      <c r="H7979" s="67">
        <f t="shared" si="751"/>
        <v>56.235020000000006</v>
      </c>
      <c r="I7979" s="66">
        <v>0</v>
      </c>
      <c r="J7979" s="67">
        <f t="shared" si="748"/>
        <v>0</v>
      </c>
      <c r="K7979" s="14">
        <f t="shared" si="746"/>
        <v>0</v>
      </c>
      <c r="L7979" s="4" t="str">
        <f t="shared" si="747"/>
        <v/>
      </c>
    </row>
    <row r="7980" spans="1:12" x14ac:dyDescent="0.25">
      <c r="A7980" s="16">
        <f>Energy_Balance_WY2011!A7979</f>
        <v>40785</v>
      </c>
      <c r="B7980" s="33" t="str">
        <f>Energy_Balance_WY2011!B7979</f>
        <v xml:space="preserve"> 10:00:00</v>
      </c>
      <c r="C7980" s="65">
        <v>0</v>
      </c>
      <c r="D7980" s="66">
        <v>0</v>
      </c>
      <c r="E7980" s="66">
        <v>0</v>
      </c>
      <c r="F7980" s="65">
        <f t="shared" si="749"/>
        <v>1325.967899999999</v>
      </c>
      <c r="G7980" s="66">
        <f t="shared" si="750"/>
        <v>1278.2389999999968</v>
      </c>
      <c r="H7980" s="67">
        <f t="shared" si="751"/>
        <v>56.235020000000006</v>
      </c>
      <c r="I7980" s="66">
        <v>0</v>
      </c>
      <c r="J7980" s="67">
        <f t="shared" si="748"/>
        <v>0</v>
      </c>
      <c r="K7980" s="14">
        <f t="shared" si="746"/>
        <v>0</v>
      </c>
      <c r="L7980" s="4" t="str">
        <f t="shared" si="747"/>
        <v/>
      </c>
    </row>
    <row r="7981" spans="1:12" x14ac:dyDescent="0.25">
      <c r="A7981" s="16">
        <f>Energy_Balance_WY2011!A7980</f>
        <v>40785</v>
      </c>
      <c r="B7981" s="33" t="str">
        <f>Energy_Balance_WY2011!B7980</f>
        <v xml:space="preserve"> 11:00:00</v>
      </c>
      <c r="C7981" s="65">
        <v>0</v>
      </c>
      <c r="D7981" s="66">
        <v>0</v>
      </c>
      <c r="E7981" s="66">
        <v>0</v>
      </c>
      <c r="F7981" s="65">
        <f t="shared" si="749"/>
        <v>1325.967899999999</v>
      </c>
      <c r="G7981" s="66">
        <f t="shared" si="750"/>
        <v>1278.2389999999968</v>
      </c>
      <c r="H7981" s="67">
        <f t="shared" si="751"/>
        <v>56.235020000000006</v>
      </c>
      <c r="I7981" s="66">
        <v>0</v>
      </c>
      <c r="J7981" s="67">
        <f t="shared" si="748"/>
        <v>0</v>
      </c>
      <c r="K7981" s="14">
        <f t="shared" si="746"/>
        <v>0</v>
      </c>
      <c r="L7981" s="4" t="str">
        <f t="shared" si="747"/>
        <v/>
      </c>
    </row>
    <row r="7982" spans="1:12" x14ac:dyDescent="0.25">
      <c r="A7982" s="16">
        <f>Energy_Balance_WY2011!A7981</f>
        <v>40785</v>
      </c>
      <c r="B7982" s="33" t="str">
        <f>Energy_Balance_WY2011!B7981</f>
        <v xml:space="preserve"> 12:00:00</v>
      </c>
      <c r="C7982" s="65">
        <v>0</v>
      </c>
      <c r="D7982" s="66">
        <v>0</v>
      </c>
      <c r="E7982" s="66">
        <v>0</v>
      </c>
      <c r="F7982" s="65">
        <f t="shared" si="749"/>
        <v>1325.967899999999</v>
      </c>
      <c r="G7982" s="66">
        <f t="shared" si="750"/>
        <v>1278.2389999999968</v>
      </c>
      <c r="H7982" s="67">
        <f t="shared" si="751"/>
        <v>56.235020000000006</v>
      </c>
      <c r="I7982" s="66">
        <v>0</v>
      </c>
      <c r="J7982" s="67">
        <f t="shared" si="748"/>
        <v>0</v>
      </c>
      <c r="K7982" s="14">
        <f t="shared" si="746"/>
        <v>0</v>
      </c>
      <c r="L7982" s="4" t="str">
        <f t="shared" si="747"/>
        <v/>
      </c>
    </row>
    <row r="7983" spans="1:12" x14ac:dyDescent="0.25">
      <c r="A7983" s="16">
        <f>Energy_Balance_WY2011!A7982</f>
        <v>40785</v>
      </c>
      <c r="B7983" s="33" t="str">
        <f>Energy_Balance_WY2011!B7982</f>
        <v xml:space="preserve"> 13:00:00</v>
      </c>
      <c r="C7983" s="65">
        <v>0</v>
      </c>
      <c r="D7983" s="66">
        <v>0</v>
      </c>
      <c r="E7983" s="66">
        <v>0</v>
      </c>
      <c r="F7983" s="65">
        <f t="shared" si="749"/>
        <v>1325.967899999999</v>
      </c>
      <c r="G7983" s="66">
        <f t="shared" si="750"/>
        <v>1278.2389999999968</v>
      </c>
      <c r="H7983" s="67">
        <f t="shared" si="751"/>
        <v>56.235020000000006</v>
      </c>
      <c r="I7983" s="66">
        <v>0</v>
      </c>
      <c r="J7983" s="67">
        <f t="shared" si="748"/>
        <v>0</v>
      </c>
      <c r="K7983" s="14">
        <f t="shared" si="746"/>
        <v>0</v>
      </c>
      <c r="L7983" s="4" t="str">
        <f t="shared" si="747"/>
        <v/>
      </c>
    </row>
    <row r="7984" spans="1:12" x14ac:dyDescent="0.25">
      <c r="A7984" s="16">
        <f>Energy_Balance_WY2011!A7983</f>
        <v>40785</v>
      </c>
      <c r="B7984" s="33" t="str">
        <f>Energy_Balance_WY2011!B7983</f>
        <v xml:space="preserve"> 14:00:00</v>
      </c>
      <c r="C7984" s="65">
        <v>0</v>
      </c>
      <c r="D7984" s="66">
        <v>0</v>
      </c>
      <c r="E7984" s="66">
        <v>0</v>
      </c>
      <c r="F7984" s="65">
        <f t="shared" si="749"/>
        <v>1325.967899999999</v>
      </c>
      <c r="G7984" s="66">
        <f t="shared" si="750"/>
        <v>1278.2389999999968</v>
      </c>
      <c r="H7984" s="67">
        <f t="shared" si="751"/>
        <v>56.235020000000006</v>
      </c>
      <c r="I7984" s="66">
        <v>0</v>
      </c>
      <c r="J7984" s="67">
        <f t="shared" si="748"/>
        <v>0</v>
      </c>
      <c r="K7984" s="14">
        <f t="shared" si="746"/>
        <v>0</v>
      </c>
      <c r="L7984" s="4" t="str">
        <f t="shared" si="747"/>
        <v/>
      </c>
    </row>
    <row r="7985" spans="1:12" x14ac:dyDescent="0.25">
      <c r="A7985" s="16">
        <f>Energy_Balance_WY2011!A7984</f>
        <v>40785</v>
      </c>
      <c r="B7985" s="33" t="str">
        <f>Energy_Balance_WY2011!B7984</f>
        <v xml:space="preserve"> 15:00:00</v>
      </c>
      <c r="C7985" s="65">
        <v>0</v>
      </c>
      <c r="D7985" s="66">
        <v>0</v>
      </c>
      <c r="E7985" s="66">
        <v>0</v>
      </c>
      <c r="F7985" s="65">
        <f t="shared" si="749"/>
        <v>1325.967899999999</v>
      </c>
      <c r="G7985" s="66">
        <f t="shared" si="750"/>
        <v>1278.2389999999968</v>
      </c>
      <c r="H7985" s="67">
        <f t="shared" si="751"/>
        <v>56.235020000000006</v>
      </c>
      <c r="I7985" s="66">
        <v>0</v>
      </c>
      <c r="J7985" s="67">
        <f t="shared" si="748"/>
        <v>0</v>
      </c>
      <c r="K7985" s="14">
        <f t="shared" si="746"/>
        <v>0</v>
      </c>
      <c r="L7985" s="4" t="str">
        <f t="shared" si="747"/>
        <v/>
      </c>
    </row>
    <row r="7986" spans="1:12" x14ac:dyDescent="0.25">
      <c r="A7986" s="16">
        <f>Energy_Balance_WY2011!A7985</f>
        <v>40785</v>
      </c>
      <c r="B7986" s="33" t="str">
        <f>Energy_Balance_WY2011!B7985</f>
        <v xml:space="preserve"> 16:00:00</v>
      </c>
      <c r="C7986" s="65">
        <v>0</v>
      </c>
      <c r="D7986" s="66">
        <v>0</v>
      </c>
      <c r="E7986" s="66">
        <v>0</v>
      </c>
      <c r="F7986" s="65">
        <f t="shared" si="749"/>
        <v>1325.967899999999</v>
      </c>
      <c r="G7986" s="66">
        <f t="shared" si="750"/>
        <v>1278.2389999999968</v>
      </c>
      <c r="H7986" s="67">
        <f t="shared" si="751"/>
        <v>56.235020000000006</v>
      </c>
      <c r="I7986" s="66">
        <v>0</v>
      </c>
      <c r="J7986" s="67">
        <f t="shared" si="748"/>
        <v>0</v>
      </c>
      <c r="K7986" s="14">
        <f t="shared" si="746"/>
        <v>0</v>
      </c>
      <c r="L7986" s="4" t="str">
        <f t="shared" si="747"/>
        <v/>
      </c>
    </row>
    <row r="7987" spans="1:12" x14ac:dyDescent="0.25">
      <c r="A7987" s="16">
        <f>Energy_Balance_WY2011!A7986</f>
        <v>40785</v>
      </c>
      <c r="B7987" s="33" t="str">
        <f>Energy_Balance_WY2011!B7986</f>
        <v xml:space="preserve"> 17:00:00</v>
      </c>
      <c r="C7987" s="65">
        <v>0</v>
      </c>
      <c r="D7987" s="66">
        <v>0</v>
      </c>
      <c r="E7987" s="66">
        <v>0</v>
      </c>
      <c r="F7987" s="65">
        <f t="shared" si="749"/>
        <v>1325.967899999999</v>
      </c>
      <c r="G7987" s="66">
        <f t="shared" si="750"/>
        <v>1278.2389999999968</v>
      </c>
      <c r="H7987" s="67">
        <f t="shared" si="751"/>
        <v>56.235020000000006</v>
      </c>
      <c r="I7987" s="66">
        <v>0</v>
      </c>
      <c r="J7987" s="67">
        <f t="shared" si="748"/>
        <v>0</v>
      </c>
      <c r="K7987" s="14">
        <f t="shared" si="746"/>
        <v>0</v>
      </c>
      <c r="L7987" s="4" t="str">
        <f t="shared" si="747"/>
        <v/>
      </c>
    </row>
    <row r="7988" spans="1:12" x14ac:dyDescent="0.25">
      <c r="A7988" s="16">
        <f>Energy_Balance_WY2011!A7987</f>
        <v>40785</v>
      </c>
      <c r="B7988" s="33" t="str">
        <f>Energy_Balance_WY2011!B7987</f>
        <v xml:space="preserve"> 18:00:00</v>
      </c>
      <c r="C7988" s="65">
        <v>0</v>
      </c>
      <c r="D7988" s="66">
        <v>0</v>
      </c>
      <c r="E7988" s="66">
        <v>0</v>
      </c>
      <c r="F7988" s="65">
        <f t="shared" si="749"/>
        <v>1325.967899999999</v>
      </c>
      <c r="G7988" s="66">
        <f t="shared" si="750"/>
        <v>1278.2389999999968</v>
      </c>
      <c r="H7988" s="67">
        <f t="shared" si="751"/>
        <v>56.235020000000006</v>
      </c>
      <c r="I7988" s="66">
        <v>0</v>
      </c>
      <c r="J7988" s="67">
        <f t="shared" si="748"/>
        <v>0</v>
      </c>
      <c r="K7988" s="14">
        <f t="shared" si="746"/>
        <v>0</v>
      </c>
      <c r="L7988" s="4" t="str">
        <f t="shared" si="747"/>
        <v/>
      </c>
    </row>
    <row r="7989" spans="1:12" x14ac:dyDescent="0.25">
      <c r="A7989" s="16">
        <f>Energy_Balance_WY2011!A7988</f>
        <v>40785</v>
      </c>
      <c r="B7989" s="33" t="str">
        <f>Energy_Balance_WY2011!B7988</f>
        <v xml:space="preserve"> 19:00:00</v>
      </c>
      <c r="C7989" s="65">
        <v>0</v>
      </c>
      <c r="D7989" s="66">
        <v>0</v>
      </c>
      <c r="E7989" s="66">
        <v>0</v>
      </c>
      <c r="F7989" s="65">
        <f t="shared" si="749"/>
        <v>1325.967899999999</v>
      </c>
      <c r="G7989" s="66">
        <f t="shared" si="750"/>
        <v>1278.2389999999968</v>
      </c>
      <c r="H7989" s="67">
        <f t="shared" si="751"/>
        <v>56.235020000000006</v>
      </c>
      <c r="I7989" s="66">
        <v>0</v>
      </c>
      <c r="J7989" s="67">
        <f t="shared" si="748"/>
        <v>0</v>
      </c>
      <c r="K7989" s="14">
        <f t="shared" si="746"/>
        <v>0</v>
      </c>
      <c r="L7989" s="4" t="str">
        <f t="shared" si="747"/>
        <v/>
      </c>
    </row>
    <row r="7990" spans="1:12" x14ac:dyDescent="0.25">
      <c r="A7990" s="16">
        <f>Energy_Balance_WY2011!A7989</f>
        <v>40785</v>
      </c>
      <c r="B7990" s="33" t="str">
        <f>Energy_Balance_WY2011!B7989</f>
        <v xml:space="preserve"> 20:00:00</v>
      </c>
      <c r="C7990" s="65">
        <v>0</v>
      </c>
      <c r="D7990" s="66">
        <v>0</v>
      </c>
      <c r="E7990" s="66">
        <v>0</v>
      </c>
      <c r="F7990" s="65">
        <f t="shared" si="749"/>
        <v>1325.967899999999</v>
      </c>
      <c r="G7990" s="66">
        <f t="shared" si="750"/>
        <v>1278.2389999999968</v>
      </c>
      <c r="H7990" s="67">
        <f t="shared" si="751"/>
        <v>56.235020000000006</v>
      </c>
      <c r="I7990" s="66">
        <v>0</v>
      </c>
      <c r="J7990" s="67">
        <f t="shared" si="748"/>
        <v>0</v>
      </c>
      <c r="K7990" s="14">
        <f t="shared" si="746"/>
        <v>0</v>
      </c>
      <c r="L7990" s="4" t="str">
        <f t="shared" si="747"/>
        <v/>
      </c>
    </row>
    <row r="7991" spans="1:12" x14ac:dyDescent="0.25">
      <c r="A7991" s="16">
        <f>Energy_Balance_WY2011!A7990</f>
        <v>40785</v>
      </c>
      <c r="B7991" s="33" t="str">
        <f>Energy_Balance_WY2011!B7990</f>
        <v xml:space="preserve"> 21:00:00</v>
      </c>
      <c r="C7991" s="65">
        <v>0</v>
      </c>
      <c r="D7991" s="66">
        <v>0</v>
      </c>
      <c r="E7991" s="66">
        <v>0</v>
      </c>
      <c r="F7991" s="65">
        <f t="shared" si="749"/>
        <v>1325.967899999999</v>
      </c>
      <c r="G7991" s="66">
        <f t="shared" si="750"/>
        <v>1278.2389999999968</v>
      </c>
      <c r="H7991" s="67">
        <f t="shared" si="751"/>
        <v>56.235020000000006</v>
      </c>
      <c r="I7991" s="66">
        <v>0</v>
      </c>
      <c r="J7991" s="67">
        <f t="shared" si="748"/>
        <v>0</v>
      </c>
      <c r="K7991" s="14">
        <f t="shared" si="746"/>
        <v>0</v>
      </c>
      <c r="L7991" s="4" t="str">
        <f t="shared" si="747"/>
        <v/>
      </c>
    </row>
    <row r="7992" spans="1:12" x14ac:dyDescent="0.25">
      <c r="A7992" s="16">
        <f>Energy_Balance_WY2011!A7991</f>
        <v>40785</v>
      </c>
      <c r="B7992" s="33" t="str">
        <f>Energy_Balance_WY2011!B7991</f>
        <v xml:space="preserve"> 22:00:00</v>
      </c>
      <c r="C7992" s="65">
        <v>0</v>
      </c>
      <c r="D7992" s="66">
        <v>0</v>
      </c>
      <c r="E7992" s="66">
        <v>0</v>
      </c>
      <c r="F7992" s="65">
        <f t="shared" si="749"/>
        <v>1325.967899999999</v>
      </c>
      <c r="G7992" s="66">
        <f t="shared" si="750"/>
        <v>1278.2389999999968</v>
      </c>
      <c r="H7992" s="67">
        <f t="shared" si="751"/>
        <v>56.235020000000006</v>
      </c>
      <c r="I7992" s="66">
        <v>0</v>
      </c>
      <c r="J7992" s="67">
        <f t="shared" si="748"/>
        <v>0</v>
      </c>
      <c r="K7992" s="14">
        <f t="shared" si="746"/>
        <v>0</v>
      </c>
      <c r="L7992" s="4" t="str">
        <f t="shared" si="747"/>
        <v/>
      </c>
    </row>
    <row r="7993" spans="1:12" x14ac:dyDescent="0.25">
      <c r="A7993" s="16">
        <f>Energy_Balance_WY2011!A7992</f>
        <v>40785</v>
      </c>
      <c r="B7993" s="33" t="str">
        <f>Energy_Balance_WY2011!B7992</f>
        <v xml:space="preserve"> 23:00:00</v>
      </c>
      <c r="C7993" s="65">
        <v>0</v>
      </c>
      <c r="D7993" s="66">
        <v>0</v>
      </c>
      <c r="E7993" s="66">
        <v>0</v>
      </c>
      <c r="F7993" s="65">
        <f t="shared" si="749"/>
        <v>1325.967899999999</v>
      </c>
      <c r="G7993" s="66">
        <f t="shared" si="750"/>
        <v>1278.2389999999968</v>
      </c>
      <c r="H7993" s="67">
        <f t="shared" si="751"/>
        <v>56.235020000000006</v>
      </c>
      <c r="I7993" s="66">
        <v>0</v>
      </c>
      <c r="J7993" s="67">
        <f t="shared" si="748"/>
        <v>0</v>
      </c>
      <c r="K7993" s="14">
        <f t="shared" si="746"/>
        <v>0</v>
      </c>
      <c r="L7993" s="4" t="str">
        <f t="shared" si="747"/>
        <v/>
      </c>
    </row>
    <row r="7994" spans="1:12" x14ac:dyDescent="0.25">
      <c r="A7994" s="16">
        <f>Energy_Balance_WY2011!A7993</f>
        <v>40785</v>
      </c>
      <c r="B7994" s="33" t="str">
        <f>Energy_Balance_WY2011!B7993</f>
        <v xml:space="preserve"> 24:00:00</v>
      </c>
      <c r="C7994" s="65">
        <v>0</v>
      </c>
      <c r="D7994" s="66">
        <v>0</v>
      </c>
      <c r="E7994" s="66">
        <v>0</v>
      </c>
      <c r="F7994" s="65">
        <f t="shared" si="749"/>
        <v>1325.967899999999</v>
      </c>
      <c r="G7994" s="66">
        <f t="shared" si="750"/>
        <v>1278.2389999999968</v>
      </c>
      <c r="H7994" s="67">
        <f t="shared" si="751"/>
        <v>56.235020000000006</v>
      </c>
      <c r="I7994" s="66">
        <v>0</v>
      </c>
      <c r="J7994" s="67">
        <f t="shared" si="748"/>
        <v>0</v>
      </c>
      <c r="K7994" s="14">
        <f t="shared" si="746"/>
        <v>0</v>
      </c>
      <c r="L7994" s="4" t="str">
        <f t="shared" si="747"/>
        <v/>
      </c>
    </row>
    <row r="7995" spans="1:12" x14ac:dyDescent="0.25">
      <c r="A7995" s="16">
        <f>Energy_Balance_WY2011!A7994</f>
        <v>40786</v>
      </c>
      <c r="B7995" s="33" t="str">
        <f>Energy_Balance_WY2011!B7994</f>
        <v xml:space="preserve"> 01:00:00</v>
      </c>
      <c r="C7995" s="65">
        <v>0</v>
      </c>
      <c r="D7995" s="66">
        <v>0</v>
      </c>
      <c r="E7995" s="66">
        <v>0</v>
      </c>
      <c r="F7995" s="65">
        <f t="shared" si="749"/>
        <v>1325.967899999999</v>
      </c>
      <c r="G7995" s="66">
        <f t="shared" si="750"/>
        <v>1278.2389999999968</v>
      </c>
      <c r="H7995" s="67">
        <f t="shared" si="751"/>
        <v>56.235020000000006</v>
      </c>
      <c r="I7995" s="66">
        <v>0</v>
      </c>
      <c r="J7995" s="67">
        <f t="shared" si="748"/>
        <v>0</v>
      </c>
      <c r="K7995" s="14">
        <f t="shared" si="746"/>
        <v>0</v>
      </c>
      <c r="L7995" s="4" t="str">
        <f t="shared" si="747"/>
        <v/>
      </c>
    </row>
    <row r="7996" spans="1:12" x14ac:dyDescent="0.25">
      <c r="A7996" s="16">
        <f>Energy_Balance_WY2011!A7995</f>
        <v>40786</v>
      </c>
      <c r="B7996" s="33" t="str">
        <f>Energy_Balance_WY2011!B7995</f>
        <v xml:space="preserve"> 02:00:00</v>
      </c>
      <c r="C7996" s="65">
        <v>0</v>
      </c>
      <c r="D7996" s="66">
        <v>0</v>
      </c>
      <c r="E7996" s="66">
        <v>0</v>
      </c>
      <c r="F7996" s="65">
        <f t="shared" si="749"/>
        <v>1325.967899999999</v>
      </c>
      <c r="G7996" s="66">
        <f t="shared" si="750"/>
        <v>1278.2389999999968</v>
      </c>
      <c r="H7996" s="67">
        <f t="shared" si="751"/>
        <v>56.235020000000006</v>
      </c>
      <c r="I7996" s="66">
        <v>0</v>
      </c>
      <c r="J7996" s="67">
        <f t="shared" si="748"/>
        <v>0</v>
      </c>
      <c r="K7996" s="14">
        <f t="shared" si="746"/>
        <v>0</v>
      </c>
      <c r="L7996" s="4" t="str">
        <f t="shared" si="747"/>
        <v/>
      </c>
    </row>
    <row r="7997" spans="1:12" x14ac:dyDescent="0.25">
      <c r="A7997" s="16">
        <f>Energy_Balance_WY2011!A7996</f>
        <v>40786</v>
      </c>
      <c r="B7997" s="33" t="str">
        <f>Energy_Balance_WY2011!B7996</f>
        <v xml:space="preserve"> 03:00:00</v>
      </c>
      <c r="C7997" s="65">
        <v>0</v>
      </c>
      <c r="D7997" s="66">
        <v>0</v>
      </c>
      <c r="E7997" s="66">
        <v>0</v>
      </c>
      <c r="F7997" s="65">
        <f t="shared" si="749"/>
        <v>1325.967899999999</v>
      </c>
      <c r="G7997" s="66">
        <f t="shared" si="750"/>
        <v>1278.2389999999968</v>
      </c>
      <c r="H7997" s="67">
        <f t="shared" si="751"/>
        <v>56.235020000000006</v>
      </c>
      <c r="I7997" s="66">
        <v>0</v>
      </c>
      <c r="J7997" s="67">
        <f t="shared" si="748"/>
        <v>0</v>
      </c>
      <c r="K7997" s="14">
        <f t="shared" si="746"/>
        <v>0</v>
      </c>
      <c r="L7997" s="4" t="str">
        <f t="shared" si="747"/>
        <v/>
      </c>
    </row>
    <row r="7998" spans="1:12" x14ac:dyDescent="0.25">
      <c r="A7998" s="16">
        <f>Energy_Balance_WY2011!A7997</f>
        <v>40786</v>
      </c>
      <c r="B7998" s="33" t="str">
        <f>Energy_Balance_WY2011!B7997</f>
        <v xml:space="preserve"> 04:00:00</v>
      </c>
      <c r="C7998" s="65">
        <v>0</v>
      </c>
      <c r="D7998" s="66">
        <v>0</v>
      </c>
      <c r="E7998" s="66">
        <v>0</v>
      </c>
      <c r="F7998" s="65">
        <f t="shared" si="749"/>
        <v>1325.967899999999</v>
      </c>
      <c r="G7998" s="66">
        <f t="shared" si="750"/>
        <v>1278.2389999999968</v>
      </c>
      <c r="H7998" s="67">
        <f t="shared" si="751"/>
        <v>56.235020000000006</v>
      </c>
      <c r="I7998" s="66">
        <v>0</v>
      </c>
      <c r="J7998" s="67">
        <f t="shared" si="748"/>
        <v>0</v>
      </c>
      <c r="K7998" s="14">
        <f t="shared" si="746"/>
        <v>0</v>
      </c>
      <c r="L7998" s="4" t="str">
        <f t="shared" si="747"/>
        <v/>
      </c>
    </row>
    <row r="7999" spans="1:12" x14ac:dyDescent="0.25">
      <c r="A7999" s="16">
        <f>Energy_Balance_WY2011!A7998</f>
        <v>40786</v>
      </c>
      <c r="B7999" s="33" t="str">
        <f>Energy_Balance_WY2011!B7998</f>
        <v xml:space="preserve"> 05:00:00</v>
      </c>
      <c r="C7999" s="65">
        <v>0</v>
      </c>
      <c r="D7999" s="66">
        <v>0</v>
      </c>
      <c r="E7999" s="66">
        <v>0</v>
      </c>
      <c r="F7999" s="65">
        <f t="shared" si="749"/>
        <v>1325.967899999999</v>
      </c>
      <c r="G7999" s="66">
        <f t="shared" si="750"/>
        <v>1278.2389999999968</v>
      </c>
      <c r="H7999" s="67">
        <f t="shared" si="751"/>
        <v>56.235020000000006</v>
      </c>
      <c r="I7999" s="66">
        <v>0</v>
      </c>
      <c r="J7999" s="67">
        <f t="shared" si="748"/>
        <v>0</v>
      </c>
      <c r="K7999" s="14">
        <f t="shared" si="746"/>
        <v>0</v>
      </c>
      <c r="L7999" s="4" t="str">
        <f t="shared" si="747"/>
        <v/>
      </c>
    </row>
    <row r="8000" spans="1:12" x14ac:dyDescent="0.25">
      <c r="A8000" s="16">
        <f>Energy_Balance_WY2011!A7999</f>
        <v>40786</v>
      </c>
      <c r="B8000" s="33" t="str">
        <f>Energy_Balance_WY2011!B7999</f>
        <v xml:space="preserve"> 06:00:00</v>
      </c>
      <c r="C8000" s="65">
        <v>0</v>
      </c>
      <c r="D8000" s="66">
        <v>0</v>
      </c>
      <c r="E8000" s="66">
        <v>0</v>
      </c>
      <c r="F8000" s="65">
        <f t="shared" si="749"/>
        <v>1325.967899999999</v>
      </c>
      <c r="G8000" s="66">
        <f t="shared" si="750"/>
        <v>1278.2389999999968</v>
      </c>
      <c r="H8000" s="67">
        <f t="shared" si="751"/>
        <v>56.235020000000006</v>
      </c>
      <c r="I8000" s="66">
        <v>0</v>
      </c>
      <c r="J8000" s="67">
        <f t="shared" si="748"/>
        <v>0</v>
      </c>
      <c r="K8000" s="14">
        <f t="shared" si="746"/>
        <v>0</v>
      </c>
      <c r="L8000" s="4" t="str">
        <f t="shared" si="747"/>
        <v/>
      </c>
    </row>
    <row r="8001" spans="1:12" x14ac:dyDescent="0.25">
      <c r="A8001" s="16">
        <f>Energy_Balance_WY2011!A8000</f>
        <v>40786</v>
      </c>
      <c r="B8001" s="33" t="str">
        <f>Energy_Balance_WY2011!B8000</f>
        <v xml:space="preserve"> 07:00:00</v>
      </c>
      <c r="C8001" s="65">
        <v>0</v>
      </c>
      <c r="D8001" s="66">
        <v>0</v>
      </c>
      <c r="E8001" s="66">
        <v>0</v>
      </c>
      <c r="F8001" s="65">
        <f t="shared" si="749"/>
        <v>1325.967899999999</v>
      </c>
      <c r="G8001" s="66">
        <f t="shared" si="750"/>
        <v>1278.2389999999968</v>
      </c>
      <c r="H8001" s="67">
        <f t="shared" si="751"/>
        <v>56.235020000000006</v>
      </c>
      <c r="I8001" s="66">
        <v>0</v>
      </c>
      <c r="J8001" s="67">
        <f t="shared" si="748"/>
        <v>0</v>
      </c>
      <c r="K8001" s="14">
        <f t="shared" si="746"/>
        <v>0</v>
      </c>
      <c r="L8001" s="4" t="str">
        <f t="shared" si="747"/>
        <v/>
      </c>
    </row>
    <row r="8002" spans="1:12" x14ac:dyDescent="0.25">
      <c r="A8002" s="16">
        <f>Energy_Balance_WY2011!A8001</f>
        <v>40786</v>
      </c>
      <c r="B8002" s="33" t="str">
        <f>Energy_Balance_WY2011!B8001</f>
        <v xml:space="preserve"> 08:00:00</v>
      </c>
      <c r="C8002" s="65">
        <v>0</v>
      </c>
      <c r="D8002" s="66">
        <v>0</v>
      </c>
      <c r="E8002" s="66">
        <v>0</v>
      </c>
      <c r="F8002" s="65">
        <f t="shared" si="749"/>
        <v>1325.967899999999</v>
      </c>
      <c r="G8002" s="66">
        <f t="shared" si="750"/>
        <v>1278.2389999999968</v>
      </c>
      <c r="H8002" s="67">
        <f t="shared" si="751"/>
        <v>56.235020000000006</v>
      </c>
      <c r="I8002" s="66">
        <v>0</v>
      </c>
      <c r="J8002" s="67">
        <f t="shared" si="748"/>
        <v>0</v>
      </c>
      <c r="K8002" s="14">
        <f t="shared" si="746"/>
        <v>0</v>
      </c>
      <c r="L8002" s="4" t="str">
        <f t="shared" si="747"/>
        <v/>
      </c>
    </row>
    <row r="8003" spans="1:12" x14ac:dyDescent="0.25">
      <c r="A8003" s="16">
        <f>Energy_Balance_WY2011!A8002</f>
        <v>40786</v>
      </c>
      <c r="B8003" s="33" t="str">
        <f>Energy_Balance_WY2011!B8002</f>
        <v xml:space="preserve"> 09:00:00</v>
      </c>
      <c r="C8003" s="65">
        <v>0</v>
      </c>
      <c r="D8003" s="66">
        <v>0</v>
      </c>
      <c r="E8003" s="66">
        <v>0</v>
      </c>
      <c r="F8003" s="65">
        <f t="shared" si="749"/>
        <v>1325.967899999999</v>
      </c>
      <c r="G8003" s="66">
        <f t="shared" si="750"/>
        <v>1278.2389999999968</v>
      </c>
      <c r="H8003" s="67">
        <f t="shared" si="751"/>
        <v>56.235020000000006</v>
      </c>
      <c r="I8003" s="66">
        <v>0</v>
      </c>
      <c r="J8003" s="67">
        <f t="shared" si="748"/>
        <v>0</v>
      </c>
      <c r="K8003" s="14">
        <f t="shared" si="746"/>
        <v>0</v>
      </c>
      <c r="L8003" s="4" t="str">
        <f t="shared" si="747"/>
        <v/>
      </c>
    </row>
    <row r="8004" spans="1:12" x14ac:dyDescent="0.25">
      <c r="A8004" s="16">
        <f>Energy_Balance_WY2011!A8003</f>
        <v>40786</v>
      </c>
      <c r="B8004" s="33" t="str">
        <f>Energy_Balance_WY2011!B8003</f>
        <v xml:space="preserve"> 10:00:00</v>
      </c>
      <c r="C8004" s="65">
        <v>0</v>
      </c>
      <c r="D8004" s="66">
        <v>0</v>
      </c>
      <c r="E8004" s="66">
        <v>0</v>
      </c>
      <c r="F8004" s="65">
        <f t="shared" si="749"/>
        <v>1325.967899999999</v>
      </c>
      <c r="G8004" s="66">
        <f t="shared" si="750"/>
        <v>1278.2389999999968</v>
      </c>
      <c r="H8004" s="67">
        <f t="shared" si="751"/>
        <v>56.235020000000006</v>
      </c>
      <c r="I8004" s="66">
        <v>0</v>
      </c>
      <c r="J8004" s="67">
        <f t="shared" si="748"/>
        <v>0</v>
      </c>
      <c r="K8004" s="14">
        <f t="shared" ref="K8004:K8067" si="752">D8004+E8004-C8004-J8004</f>
        <v>0</v>
      </c>
      <c r="L8004" s="4" t="str">
        <f t="shared" ref="L8004:L8067" si="753">IF(K8004&gt;0.25,1,"")</f>
        <v/>
      </c>
    </row>
    <row r="8005" spans="1:12" x14ac:dyDescent="0.25">
      <c r="A8005" s="16">
        <f>Energy_Balance_WY2011!A8004</f>
        <v>40786</v>
      </c>
      <c r="B8005" s="33" t="str">
        <f>Energy_Balance_WY2011!B8004</f>
        <v xml:space="preserve"> 11:00:00</v>
      </c>
      <c r="C8005" s="65">
        <v>3.0089999999999999</v>
      </c>
      <c r="D8005" s="66">
        <v>3.0089999999999999</v>
      </c>
      <c r="E8005" s="66">
        <v>0</v>
      </c>
      <c r="F8005" s="65">
        <f t="shared" si="749"/>
        <v>1328.976899999999</v>
      </c>
      <c r="G8005" s="66">
        <f t="shared" si="750"/>
        <v>1281.2479999999969</v>
      </c>
      <c r="H8005" s="67">
        <f t="shared" si="751"/>
        <v>56.235020000000006</v>
      </c>
      <c r="I8005" s="66">
        <v>0</v>
      </c>
      <c r="J8005" s="67">
        <f t="shared" ref="J8005:J8068" si="754">I8004-I8005</f>
        <v>0</v>
      </c>
      <c r="K8005" s="14">
        <f t="shared" si="752"/>
        <v>0</v>
      </c>
      <c r="L8005" s="4" t="str">
        <f t="shared" si="753"/>
        <v/>
      </c>
    </row>
    <row r="8006" spans="1:12" x14ac:dyDescent="0.25">
      <c r="A8006" s="16">
        <f>Energy_Balance_WY2011!A8005</f>
        <v>40786</v>
      </c>
      <c r="B8006" s="33" t="str">
        <f>Energy_Balance_WY2011!B8005</f>
        <v xml:space="preserve"> 12:00:00</v>
      </c>
      <c r="C8006" s="65">
        <v>0</v>
      </c>
      <c r="D8006" s="66">
        <v>0</v>
      </c>
      <c r="E8006" s="66">
        <v>0</v>
      </c>
      <c r="F8006" s="65">
        <f t="shared" si="749"/>
        <v>1328.976899999999</v>
      </c>
      <c r="G8006" s="66">
        <f t="shared" si="750"/>
        <v>1281.2479999999969</v>
      </c>
      <c r="H8006" s="67">
        <f t="shared" si="751"/>
        <v>56.235020000000006</v>
      </c>
      <c r="I8006" s="66">
        <v>0</v>
      </c>
      <c r="J8006" s="67">
        <f t="shared" si="754"/>
        <v>0</v>
      </c>
      <c r="K8006" s="14">
        <f t="shared" si="752"/>
        <v>0</v>
      </c>
      <c r="L8006" s="4" t="str">
        <f t="shared" si="753"/>
        <v/>
      </c>
    </row>
    <row r="8007" spans="1:12" x14ac:dyDescent="0.25">
      <c r="A8007" s="16">
        <f>Energy_Balance_WY2011!A8006</f>
        <v>40786</v>
      </c>
      <c r="B8007" s="33" t="str">
        <f>Energy_Balance_WY2011!B8006</f>
        <v xml:space="preserve"> 13:00:00</v>
      </c>
      <c r="C8007" s="65">
        <v>2.0059999999999998</v>
      </c>
      <c r="D8007" s="66">
        <v>2.0059999999999998</v>
      </c>
      <c r="E8007" s="66">
        <v>0</v>
      </c>
      <c r="F8007" s="65">
        <f t="shared" si="749"/>
        <v>1330.9828999999991</v>
      </c>
      <c r="G8007" s="66">
        <f t="shared" si="750"/>
        <v>1283.2539999999969</v>
      </c>
      <c r="H8007" s="67">
        <f t="shared" si="751"/>
        <v>56.235020000000006</v>
      </c>
      <c r="I8007" s="66">
        <v>0</v>
      </c>
      <c r="J8007" s="67">
        <f t="shared" si="754"/>
        <v>0</v>
      </c>
      <c r="K8007" s="14">
        <f t="shared" si="752"/>
        <v>0</v>
      </c>
      <c r="L8007" s="4" t="str">
        <f t="shared" si="753"/>
        <v/>
      </c>
    </row>
    <row r="8008" spans="1:12" x14ac:dyDescent="0.25">
      <c r="A8008" s="16">
        <f>Energy_Balance_WY2011!A8007</f>
        <v>40786</v>
      </c>
      <c r="B8008" s="33" t="str">
        <f>Energy_Balance_WY2011!B8007</f>
        <v xml:space="preserve"> 14:00:00</v>
      </c>
      <c r="C8008" s="65">
        <v>2.0059999999999998</v>
      </c>
      <c r="D8008" s="66">
        <v>2.0059999999999998</v>
      </c>
      <c r="E8008" s="66">
        <v>0</v>
      </c>
      <c r="F8008" s="65">
        <f t="shared" ref="F8008:F8071" si="755">C8008+F8007</f>
        <v>1332.9888999999991</v>
      </c>
      <c r="G8008" s="66">
        <f t="shared" ref="G8008:G8071" si="756">D8008+G8007</f>
        <v>1285.259999999997</v>
      </c>
      <c r="H8008" s="67">
        <f t="shared" ref="H8008:H8071" si="757">E8008+H8007</f>
        <v>56.235020000000006</v>
      </c>
      <c r="I8008" s="66">
        <v>0</v>
      </c>
      <c r="J8008" s="67">
        <f t="shared" si="754"/>
        <v>0</v>
      </c>
      <c r="K8008" s="14">
        <f t="shared" si="752"/>
        <v>0</v>
      </c>
      <c r="L8008" s="4" t="str">
        <f t="shared" si="753"/>
        <v/>
      </c>
    </row>
    <row r="8009" spans="1:12" x14ac:dyDescent="0.25">
      <c r="A8009" s="16">
        <f>Energy_Balance_WY2011!A8008</f>
        <v>40786</v>
      </c>
      <c r="B8009" s="33" t="str">
        <f>Energy_Balance_WY2011!B8008</f>
        <v xml:space="preserve"> 15:00:00</v>
      </c>
      <c r="C8009" s="65">
        <v>2.0059999999999998</v>
      </c>
      <c r="D8009" s="66">
        <v>2.0059999999999998</v>
      </c>
      <c r="E8009" s="66">
        <v>0</v>
      </c>
      <c r="F8009" s="65">
        <f t="shared" si="755"/>
        <v>1334.9948999999992</v>
      </c>
      <c r="G8009" s="66">
        <f t="shared" si="756"/>
        <v>1287.2659999999971</v>
      </c>
      <c r="H8009" s="67">
        <f t="shared" si="757"/>
        <v>56.235020000000006</v>
      </c>
      <c r="I8009" s="66">
        <v>0</v>
      </c>
      <c r="J8009" s="67">
        <f t="shared" si="754"/>
        <v>0</v>
      </c>
      <c r="K8009" s="14">
        <f t="shared" si="752"/>
        <v>0</v>
      </c>
      <c r="L8009" s="4" t="str">
        <f t="shared" si="753"/>
        <v/>
      </c>
    </row>
    <row r="8010" spans="1:12" x14ac:dyDescent="0.25">
      <c r="A8010" s="16">
        <f>Energy_Balance_WY2011!A8009</f>
        <v>40786</v>
      </c>
      <c r="B8010" s="33" t="str">
        <f>Energy_Balance_WY2011!B8009</f>
        <v xml:space="preserve"> 16:00:00</v>
      </c>
      <c r="C8010" s="65">
        <v>0</v>
      </c>
      <c r="D8010" s="66">
        <v>0</v>
      </c>
      <c r="E8010" s="66">
        <v>0</v>
      </c>
      <c r="F8010" s="65">
        <f t="shared" si="755"/>
        <v>1334.9948999999992</v>
      </c>
      <c r="G8010" s="66">
        <f t="shared" si="756"/>
        <v>1287.2659999999971</v>
      </c>
      <c r="H8010" s="67">
        <f t="shared" si="757"/>
        <v>56.235020000000006</v>
      </c>
      <c r="I8010" s="66">
        <v>0</v>
      </c>
      <c r="J8010" s="67">
        <f t="shared" si="754"/>
        <v>0</v>
      </c>
      <c r="K8010" s="14">
        <f t="shared" si="752"/>
        <v>0</v>
      </c>
      <c r="L8010" s="4" t="str">
        <f t="shared" si="753"/>
        <v/>
      </c>
    </row>
    <row r="8011" spans="1:12" x14ac:dyDescent="0.25">
      <c r="A8011" s="16">
        <f>Energy_Balance_WY2011!A8010</f>
        <v>40786</v>
      </c>
      <c r="B8011" s="33" t="str">
        <f>Energy_Balance_WY2011!B8010</f>
        <v xml:space="preserve"> 17:00:00</v>
      </c>
      <c r="C8011" s="65">
        <v>0</v>
      </c>
      <c r="D8011" s="66">
        <v>0</v>
      </c>
      <c r="E8011" s="66">
        <v>0</v>
      </c>
      <c r="F8011" s="65">
        <f t="shared" si="755"/>
        <v>1334.9948999999992</v>
      </c>
      <c r="G8011" s="66">
        <f t="shared" si="756"/>
        <v>1287.2659999999971</v>
      </c>
      <c r="H8011" s="67">
        <f t="shared" si="757"/>
        <v>56.235020000000006</v>
      </c>
      <c r="I8011" s="66">
        <v>0</v>
      </c>
      <c r="J8011" s="67">
        <f t="shared" si="754"/>
        <v>0</v>
      </c>
      <c r="K8011" s="14">
        <f t="shared" si="752"/>
        <v>0</v>
      </c>
      <c r="L8011" s="4" t="str">
        <f t="shared" si="753"/>
        <v/>
      </c>
    </row>
    <row r="8012" spans="1:12" x14ac:dyDescent="0.25">
      <c r="A8012" s="16">
        <f>Energy_Balance_WY2011!A8011</f>
        <v>40786</v>
      </c>
      <c r="B8012" s="33" t="str">
        <f>Energy_Balance_WY2011!B8011</f>
        <v xml:space="preserve"> 18:00:00</v>
      </c>
      <c r="C8012" s="65">
        <v>0</v>
      </c>
      <c r="D8012" s="66">
        <v>0</v>
      </c>
      <c r="E8012" s="66">
        <v>0</v>
      </c>
      <c r="F8012" s="65">
        <f t="shared" si="755"/>
        <v>1334.9948999999992</v>
      </c>
      <c r="G8012" s="66">
        <f t="shared" si="756"/>
        <v>1287.2659999999971</v>
      </c>
      <c r="H8012" s="67">
        <f t="shared" si="757"/>
        <v>56.235020000000006</v>
      </c>
      <c r="I8012" s="66">
        <v>0</v>
      </c>
      <c r="J8012" s="67">
        <f t="shared" si="754"/>
        <v>0</v>
      </c>
      <c r="K8012" s="14">
        <f t="shared" si="752"/>
        <v>0</v>
      </c>
      <c r="L8012" s="4" t="str">
        <f t="shared" si="753"/>
        <v/>
      </c>
    </row>
    <row r="8013" spans="1:12" x14ac:dyDescent="0.25">
      <c r="A8013" s="16">
        <f>Energy_Balance_WY2011!A8012</f>
        <v>40786</v>
      </c>
      <c r="B8013" s="33" t="str">
        <f>Energy_Balance_WY2011!B8012</f>
        <v xml:space="preserve"> 19:00:00</v>
      </c>
      <c r="C8013" s="65">
        <v>0</v>
      </c>
      <c r="D8013" s="66">
        <v>0</v>
      </c>
      <c r="E8013" s="66">
        <v>0</v>
      </c>
      <c r="F8013" s="65">
        <f t="shared" si="755"/>
        <v>1334.9948999999992</v>
      </c>
      <c r="G8013" s="66">
        <f t="shared" si="756"/>
        <v>1287.2659999999971</v>
      </c>
      <c r="H8013" s="67">
        <f t="shared" si="757"/>
        <v>56.235020000000006</v>
      </c>
      <c r="I8013" s="66">
        <v>0</v>
      </c>
      <c r="J8013" s="67">
        <f t="shared" si="754"/>
        <v>0</v>
      </c>
      <c r="K8013" s="14">
        <f t="shared" si="752"/>
        <v>0</v>
      </c>
      <c r="L8013" s="4" t="str">
        <f t="shared" si="753"/>
        <v/>
      </c>
    </row>
    <row r="8014" spans="1:12" x14ac:dyDescent="0.25">
      <c r="A8014" s="16">
        <f>Energy_Balance_WY2011!A8013</f>
        <v>40786</v>
      </c>
      <c r="B8014" s="33" t="str">
        <f>Energy_Balance_WY2011!B8013</f>
        <v xml:space="preserve"> 20:00:00</v>
      </c>
      <c r="C8014" s="65">
        <v>0</v>
      </c>
      <c r="D8014" s="66">
        <v>0</v>
      </c>
      <c r="E8014" s="66">
        <v>0</v>
      </c>
      <c r="F8014" s="65">
        <f t="shared" si="755"/>
        <v>1334.9948999999992</v>
      </c>
      <c r="G8014" s="66">
        <f t="shared" si="756"/>
        <v>1287.2659999999971</v>
      </c>
      <c r="H8014" s="67">
        <f t="shared" si="757"/>
        <v>56.235020000000006</v>
      </c>
      <c r="I8014" s="66">
        <v>0</v>
      </c>
      <c r="J8014" s="67">
        <f t="shared" si="754"/>
        <v>0</v>
      </c>
      <c r="K8014" s="14">
        <f t="shared" si="752"/>
        <v>0</v>
      </c>
      <c r="L8014" s="4" t="str">
        <f t="shared" si="753"/>
        <v/>
      </c>
    </row>
    <row r="8015" spans="1:12" x14ac:dyDescent="0.25">
      <c r="A8015" s="16">
        <f>Energy_Balance_WY2011!A8014</f>
        <v>40786</v>
      </c>
      <c r="B8015" s="33" t="str">
        <f>Energy_Balance_WY2011!B8014</f>
        <v xml:space="preserve"> 21:00:00</v>
      </c>
      <c r="C8015" s="65">
        <v>0</v>
      </c>
      <c r="D8015" s="66">
        <v>0</v>
      </c>
      <c r="E8015" s="66">
        <v>0</v>
      </c>
      <c r="F8015" s="65">
        <f t="shared" si="755"/>
        <v>1334.9948999999992</v>
      </c>
      <c r="G8015" s="66">
        <f t="shared" si="756"/>
        <v>1287.2659999999971</v>
      </c>
      <c r="H8015" s="67">
        <f t="shared" si="757"/>
        <v>56.235020000000006</v>
      </c>
      <c r="I8015" s="66">
        <v>0</v>
      </c>
      <c r="J8015" s="67">
        <f t="shared" si="754"/>
        <v>0</v>
      </c>
      <c r="K8015" s="14">
        <f t="shared" si="752"/>
        <v>0</v>
      </c>
      <c r="L8015" s="4" t="str">
        <f t="shared" si="753"/>
        <v/>
      </c>
    </row>
    <row r="8016" spans="1:12" x14ac:dyDescent="0.25">
      <c r="A8016" s="16">
        <f>Energy_Balance_WY2011!A8015</f>
        <v>40786</v>
      </c>
      <c r="B8016" s="33" t="str">
        <f>Energy_Balance_WY2011!B8015</f>
        <v xml:space="preserve"> 22:00:00</v>
      </c>
      <c r="C8016" s="65">
        <v>0</v>
      </c>
      <c r="D8016" s="66">
        <v>0</v>
      </c>
      <c r="E8016" s="66">
        <v>0</v>
      </c>
      <c r="F8016" s="65">
        <f t="shared" si="755"/>
        <v>1334.9948999999992</v>
      </c>
      <c r="G8016" s="66">
        <f t="shared" si="756"/>
        <v>1287.2659999999971</v>
      </c>
      <c r="H8016" s="67">
        <f t="shared" si="757"/>
        <v>56.235020000000006</v>
      </c>
      <c r="I8016" s="66">
        <v>0</v>
      </c>
      <c r="J8016" s="67">
        <f t="shared" si="754"/>
        <v>0</v>
      </c>
      <c r="K8016" s="14">
        <f t="shared" si="752"/>
        <v>0</v>
      </c>
      <c r="L8016" s="4" t="str">
        <f t="shared" si="753"/>
        <v/>
      </c>
    </row>
    <row r="8017" spans="1:12" x14ac:dyDescent="0.25">
      <c r="A8017" s="16">
        <f>Energy_Balance_WY2011!A8016</f>
        <v>40786</v>
      </c>
      <c r="B8017" s="33" t="str">
        <f>Energy_Balance_WY2011!B8016</f>
        <v xml:space="preserve"> 23:00:00</v>
      </c>
      <c r="C8017" s="65">
        <v>0</v>
      </c>
      <c r="D8017" s="66">
        <v>0</v>
      </c>
      <c r="E8017" s="66">
        <v>0</v>
      </c>
      <c r="F8017" s="65">
        <f t="shared" si="755"/>
        <v>1334.9948999999992</v>
      </c>
      <c r="G8017" s="66">
        <f t="shared" si="756"/>
        <v>1287.2659999999971</v>
      </c>
      <c r="H8017" s="67">
        <f t="shared" si="757"/>
        <v>56.235020000000006</v>
      </c>
      <c r="I8017" s="66">
        <v>0</v>
      </c>
      <c r="J8017" s="67">
        <f t="shared" si="754"/>
        <v>0</v>
      </c>
      <c r="K8017" s="14">
        <f t="shared" si="752"/>
        <v>0</v>
      </c>
      <c r="L8017" s="4" t="str">
        <f t="shared" si="753"/>
        <v/>
      </c>
    </row>
    <row r="8018" spans="1:12" x14ac:dyDescent="0.25">
      <c r="A8018" s="16">
        <f>Energy_Balance_WY2011!A8017</f>
        <v>40786</v>
      </c>
      <c r="B8018" s="33" t="str">
        <f>Energy_Balance_WY2011!B8017</f>
        <v xml:space="preserve"> 24:00:00</v>
      </c>
      <c r="C8018" s="65">
        <v>0</v>
      </c>
      <c r="D8018" s="66">
        <v>0</v>
      </c>
      <c r="E8018" s="66">
        <v>0</v>
      </c>
      <c r="F8018" s="65">
        <f t="shared" si="755"/>
        <v>1334.9948999999992</v>
      </c>
      <c r="G8018" s="66">
        <f t="shared" si="756"/>
        <v>1287.2659999999971</v>
      </c>
      <c r="H8018" s="67">
        <f t="shared" si="757"/>
        <v>56.235020000000006</v>
      </c>
      <c r="I8018" s="66">
        <v>0</v>
      </c>
      <c r="J8018" s="67">
        <f t="shared" si="754"/>
        <v>0</v>
      </c>
      <c r="K8018" s="14">
        <f t="shared" si="752"/>
        <v>0</v>
      </c>
      <c r="L8018" s="4" t="str">
        <f t="shared" si="753"/>
        <v/>
      </c>
    </row>
    <row r="8019" spans="1:12" x14ac:dyDescent="0.25">
      <c r="A8019" s="16">
        <f>Energy_Balance_WY2011!A8018</f>
        <v>40787</v>
      </c>
      <c r="B8019" s="33" t="str">
        <f>Energy_Balance_WY2011!B8018</f>
        <v xml:space="preserve"> 01:00:00</v>
      </c>
      <c r="C8019" s="65">
        <v>0</v>
      </c>
      <c r="D8019" s="66">
        <v>0</v>
      </c>
      <c r="E8019" s="66">
        <v>0</v>
      </c>
      <c r="F8019" s="65">
        <f t="shared" si="755"/>
        <v>1334.9948999999992</v>
      </c>
      <c r="G8019" s="66">
        <f t="shared" si="756"/>
        <v>1287.2659999999971</v>
      </c>
      <c r="H8019" s="67">
        <f t="shared" si="757"/>
        <v>56.235020000000006</v>
      </c>
      <c r="I8019" s="66">
        <v>0</v>
      </c>
      <c r="J8019" s="67">
        <f t="shared" si="754"/>
        <v>0</v>
      </c>
      <c r="K8019" s="14">
        <f t="shared" si="752"/>
        <v>0</v>
      </c>
      <c r="L8019" s="4" t="str">
        <f t="shared" si="753"/>
        <v/>
      </c>
    </row>
    <row r="8020" spans="1:12" x14ac:dyDescent="0.25">
      <c r="A8020" s="16">
        <f>Energy_Balance_WY2011!A8019</f>
        <v>40787</v>
      </c>
      <c r="B8020" s="33" t="str">
        <f>Energy_Balance_WY2011!B8019</f>
        <v xml:space="preserve"> 02:00:00</v>
      </c>
      <c r="C8020" s="65">
        <v>0</v>
      </c>
      <c r="D8020" s="66">
        <v>0</v>
      </c>
      <c r="E8020" s="66">
        <v>0</v>
      </c>
      <c r="F8020" s="65">
        <f t="shared" si="755"/>
        <v>1334.9948999999992</v>
      </c>
      <c r="G8020" s="66">
        <f t="shared" si="756"/>
        <v>1287.2659999999971</v>
      </c>
      <c r="H8020" s="67">
        <f t="shared" si="757"/>
        <v>56.235020000000006</v>
      </c>
      <c r="I8020" s="66">
        <v>0</v>
      </c>
      <c r="J8020" s="67">
        <f t="shared" si="754"/>
        <v>0</v>
      </c>
      <c r="K8020" s="14">
        <f t="shared" si="752"/>
        <v>0</v>
      </c>
      <c r="L8020" s="4" t="str">
        <f t="shared" si="753"/>
        <v/>
      </c>
    </row>
    <row r="8021" spans="1:12" x14ac:dyDescent="0.25">
      <c r="A8021" s="16">
        <f>Energy_Balance_WY2011!A8020</f>
        <v>40787</v>
      </c>
      <c r="B8021" s="33" t="str">
        <f>Energy_Balance_WY2011!B8020</f>
        <v xml:space="preserve"> 03:00:00</v>
      </c>
      <c r="C8021" s="65">
        <v>0</v>
      </c>
      <c r="D8021" s="66">
        <v>0</v>
      </c>
      <c r="E8021" s="66">
        <v>0</v>
      </c>
      <c r="F8021" s="65">
        <f t="shared" si="755"/>
        <v>1334.9948999999992</v>
      </c>
      <c r="G8021" s="66">
        <f t="shared" si="756"/>
        <v>1287.2659999999971</v>
      </c>
      <c r="H8021" s="67">
        <f t="shared" si="757"/>
        <v>56.235020000000006</v>
      </c>
      <c r="I8021" s="66">
        <v>0</v>
      </c>
      <c r="J8021" s="67">
        <f t="shared" si="754"/>
        <v>0</v>
      </c>
      <c r="K8021" s="14">
        <f t="shared" si="752"/>
        <v>0</v>
      </c>
      <c r="L8021" s="4" t="str">
        <f t="shared" si="753"/>
        <v/>
      </c>
    </row>
    <row r="8022" spans="1:12" x14ac:dyDescent="0.25">
      <c r="A8022" s="16">
        <f>Energy_Balance_WY2011!A8021</f>
        <v>40787</v>
      </c>
      <c r="B8022" s="33" t="str">
        <f>Energy_Balance_WY2011!B8021</f>
        <v xml:space="preserve"> 04:00:00</v>
      </c>
      <c r="C8022" s="65">
        <v>0</v>
      </c>
      <c r="D8022" s="66">
        <v>0</v>
      </c>
      <c r="E8022" s="66">
        <v>0</v>
      </c>
      <c r="F8022" s="65">
        <f t="shared" si="755"/>
        <v>1334.9948999999992</v>
      </c>
      <c r="G8022" s="66">
        <f t="shared" si="756"/>
        <v>1287.2659999999971</v>
      </c>
      <c r="H8022" s="67">
        <f t="shared" si="757"/>
        <v>56.235020000000006</v>
      </c>
      <c r="I8022" s="66">
        <v>0</v>
      </c>
      <c r="J8022" s="67">
        <f t="shared" si="754"/>
        <v>0</v>
      </c>
      <c r="K8022" s="14">
        <f t="shared" si="752"/>
        <v>0</v>
      </c>
      <c r="L8022" s="4" t="str">
        <f t="shared" si="753"/>
        <v/>
      </c>
    </row>
    <row r="8023" spans="1:12" x14ac:dyDescent="0.25">
      <c r="A8023" s="16">
        <f>Energy_Balance_WY2011!A8022</f>
        <v>40787</v>
      </c>
      <c r="B8023" s="33" t="str">
        <f>Energy_Balance_WY2011!B8022</f>
        <v xml:space="preserve"> 05:00:00</v>
      </c>
      <c r="C8023" s="65">
        <v>0</v>
      </c>
      <c r="D8023" s="66">
        <v>0</v>
      </c>
      <c r="E8023" s="66">
        <v>0</v>
      </c>
      <c r="F8023" s="65">
        <f t="shared" si="755"/>
        <v>1334.9948999999992</v>
      </c>
      <c r="G8023" s="66">
        <f t="shared" si="756"/>
        <v>1287.2659999999971</v>
      </c>
      <c r="H8023" s="67">
        <f t="shared" si="757"/>
        <v>56.235020000000006</v>
      </c>
      <c r="I8023" s="66">
        <v>0</v>
      </c>
      <c r="J8023" s="67">
        <f t="shared" si="754"/>
        <v>0</v>
      </c>
      <c r="K8023" s="14">
        <f t="shared" si="752"/>
        <v>0</v>
      </c>
      <c r="L8023" s="4" t="str">
        <f t="shared" si="753"/>
        <v/>
      </c>
    </row>
    <row r="8024" spans="1:12" x14ac:dyDescent="0.25">
      <c r="A8024" s="16">
        <f>Energy_Balance_WY2011!A8023</f>
        <v>40787</v>
      </c>
      <c r="B8024" s="33" t="str">
        <f>Energy_Balance_WY2011!B8023</f>
        <v xml:space="preserve"> 06:00:00</v>
      </c>
      <c r="C8024" s="65">
        <v>0</v>
      </c>
      <c r="D8024" s="66">
        <v>0</v>
      </c>
      <c r="E8024" s="66">
        <v>0</v>
      </c>
      <c r="F8024" s="65">
        <f t="shared" si="755"/>
        <v>1334.9948999999992</v>
      </c>
      <c r="G8024" s="66">
        <f t="shared" si="756"/>
        <v>1287.2659999999971</v>
      </c>
      <c r="H8024" s="67">
        <f t="shared" si="757"/>
        <v>56.235020000000006</v>
      </c>
      <c r="I8024" s="66">
        <v>0</v>
      </c>
      <c r="J8024" s="67">
        <f t="shared" si="754"/>
        <v>0</v>
      </c>
      <c r="K8024" s="14">
        <f t="shared" si="752"/>
        <v>0</v>
      </c>
      <c r="L8024" s="4" t="str">
        <f t="shared" si="753"/>
        <v/>
      </c>
    </row>
    <row r="8025" spans="1:12" x14ac:dyDescent="0.25">
      <c r="A8025" s="16">
        <f>Energy_Balance_WY2011!A8024</f>
        <v>40787</v>
      </c>
      <c r="B8025" s="33" t="str">
        <f>Energy_Balance_WY2011!B8024</f>
        <v xml:space="preserve"> 07:00:00</v>
      </c>
      <c r="C8025" s="65">
        <v>0</v>
      </c>
      <c r="D8025" s="66">
        <v>0</v>
      </c>
      <c r="E8025" s="66">
        <v>0</v>
      </c>
      <c r="F8025" s="65">
        <f t="shared" si="755"/>
        <v>1334.9948999999992</v>
      </c>
      <c r="G8025" s="66">
        <f t="shared" si="756"/>
        <v>1287.2659999999971</v>
      </c>
      <c r="H8025" s="67">
        <f t="shared" si="757"/>
        <v>56.235020000000006</v>
      </c>
      <c r="I8025" s="66">
        <v>0</v>
      </c>
      <c r="J8025" s="67">
        <f t="shared" si="754"/>
        <v>0</v>
      </c>
      <c r="K8025" s="14">
        <f t="shared" si="752"/>
        <v>0</v>
      </c>
      <c r="L8025" s="4" t="str">
        <f t="shared" si="753"/>
        <v/>
      </c>
    </row>
    <row r="8026" spans="1:12" x14ac:dyDescent="0.25">
      <c r="A8026" s="16">
        <f>Energy_Balance_WY2011!A8025</f>
        <v>40787</v>
      </c>
      <c r="B8026" s="33" t="str">
        <f>Energy_Balance_WY2011!B8025</f>
        <v xml:space="preserve"> 08:00:00</v>
      </c>
      <c r="C8026" s="65">
        <v>0</v>
      </c>
      <c r="D8026" s="66">
        <v>0</v>
      </c>
      <c r="E8026" s="66">
        <v>0</v>
      </c>
      <c r="F8026" s="65">
        <f t="shared" si="755"/>
        <v>1334.9948999999992</v>
      </c>
      <c r="G8026" s="66">
        <f t="shared" si="756"/>
        <v>1287.2659999999971</v>
      </c>
      <c r="H8026" s="67">
        <f t="shared" si="757"/>
        <v>56.235020000000006</v>
      </c>
      <c r="I8026" s="66">
        <v>0</v>
      </c>
      <c r="J8026" s="67">
        <f t="shared" si="754"/>
        <v>0</v>
      </c>
      <c r="K8026" s="14">
        <f t="shared" si="752"/>
        <v>0</v>
      </c>
      <c r="L8026" s="4" t="str">
        <f t="shared" si="753"/>
        <v/>
      </c>
    </row>
    <row r="8027" spans="1:12" x14ac:dyDescent="0.25">
      <c r="A8027" s="16">
        <f>Energy_Balance_WY2011!A8026</f>
        <v>40787</v>
      </c>
      <c r="B8027" s="33" t="str">
        <f>Energy_Balance_WY2011!B8026</f>
        <v xml:space="preserve"> 09:00:00</v>
      </c>
      <c r="C8027" s="65">
        <v>0</v>
      </c>
      <c r="D8027" s="66">
        <v>0</v>
      </c>
      <c r="E8027" s="66">
        <v>0</v>
      </c>
      <c r="F8027" s="65">
        <f t="shared" si="755"/>
        <v>1334.9948999999992</v>
      </c>
      <c r="G8027" s="66">
        <f t="shared" si="756"/>
        <v>1287.2659999999971</v>
      </c>
      <c r="H8027" s="67">
        <f t="shared" si="757"/>
        <v>56.235020000000006</v>
      </c>
      <c r="I8027" s="66">
        <v>0</v>
      </c>
      <c r="J8027" s="67">
        <f t="shared" si="754"/>
        <v>0</v>
      </c>
      <c r="K8027" s="14">
        <f t="shared" si="752"/>
        <v>0</v>
      </c>
      <c r="L8027" s="4" t="str">
        <f t="shared" si="753"/>
        <v/>
      </c>
    </row>
    <row r="8028" spans="1:12" x14ac:dyDescent="0.25">
      <c r="A8028" s="16">
        <f>Energy_Balance_WY2011!A8027</f>
        <v>40787</v>
      </c>
      <c r="B8028" s="33" t="str">
        <f>Energy_Balance_WY2011!B8027</f>
        <v xml:space="preserve"> 10:00:00</v>
      </c>
      <c r="C8028" s="65">
        <v>0</v>
      </c>
      <c r="D8028" s="66">
        <v>0</v>
      </c>
      <c r="E8028" s="66">
        <v>0</v>
      </c>
      <c r="F8028" s="65">
        <f t="shared" si="755"/>
        <v>1334.9948999999992</v>
      </c>
      <c r="G8028" s="66">
        <f t="shared" si="756"/>
        <v>1287.2659999999971</v>
      </c>
      <c r="H8028" s="67">
        <f t="shared" si="757"/>
        <v>56.235020000000006</v>
      </c>
      <c r="I8028" s="66">
        <v>0</v>
      </c>
      <c r="J8028" s="67">
        <f t="shared" si="754"/>
        <v>0</v>
      </c>
      <c r="K8028" s="14">
        <f t="shared" si="752"/>
        <v>0</v>
      </c>
      <c r="L8028" s="4" t="str">
        <f t="shared" si="753"/>
        <v/>
      </c>
    </row>
    <row r="8029" spans="1:12" x14ac:dyDescent="0.25">
      <c r="A8029" s="16">
        <f>Energy_Balance_WY2011!A8028</f>
        <v>40787</v>
      </c>
      <c r="B8029" s="33" t="str">
        <f>Energy_Balance_WY2011!B8028</f>
        <v xml:space="preserve"> 11:00:00</v>
      </c>
      <c r="C8029" s="65">
        <v>0</v>
      </c>
      <c r="D8029" s="66">
        <v>0</v>
      </c>
      <c r="E8029" s="66">
        <v>0</v>
      </c>
      <c r="F8029" s="65">
        <f t="shared" si="755"/>
        <v>1334.9948999999992</v>
      </c>
      <c r="G8029" s="66">
        <f t="shared" si="756"/>
        <v>1287.2659999999971</v>
      </c>
      <c r="H8029" s="67">
        <f t="shared" si="757"/>
        <v>56.235020000000006</v>
      </c>
      <c r="I8029" s="66">
        <v>0</v>
      </c>
      <c r="J8029" s="67">
        <f t="shared" si="754"/>
        <v>0</v>
      </c>
      <c r="K8029" s="14">
        <f t="shared" si="752"/>
        <v>0</v>
      </c>
      <c r="L8029" s="4" t="str">
        <f t="shared" si="753"/>
        <v/>
      </c>
    </row>
    <row r="8030" spans="1:12" x14ac:dyDescent="0.25">
      <c r="A8030" s="16">
        <f>Energy_Balance_WY2011!A8029</f>
        <v>40787</v>
      </c>
      <c r="B8030" s="33" t="str">
        <f>Energy_Balance_WY2011!B8029</f>
        <v xml:space="preserve"> 12:00:00</v>
      </c>
      <c r="C8030" s="65">
        <v>0</v>
      </c>
      <c r="D8030" s="66">
        <v>0</v>
      </c>
      <c r="E8030" s="66">
        <v>0</v>
      </c>
      <c r="F8030" s="65">
        <f t="shared" si="755"/>
        <v>1334.9948999999992</v>
      </c>
      <c r="G8030" s="66">
        <f t="shared" si="756"/>
        <v>1287.2659999999971</v>
      </c>
      <c r="H8030" s="67">
        <f t="shared" si="757"/>
        <v>56.235020000000006</v>
      </c>
      <c r="I8030" s="66">
        <v>0</v>
      </c>
      <c r="J8030" s="67">
        <f t="shared" si="754"/>
        <v>0</v>
      </c>
      <c r="K8030" s="14">
        <f t="shared" si="752"/>
        <v>0</v>
      </c>
      <c r="L8030" s="4" t="str">
        <f t="shared" si="753"/>
        <v/>
      </c>
    </row>
    <row r="8031" spans="1:12" x14ac:dyDescent="0.25">
      <c r="A8031" s="16">
        <f>Energy_Balance_WY2011!A8030</f>
        <v>40787</v>
      </c>
      <c r="B8031" s="33" t="str">
        <f>Energy_Balance_WY2011!B8030</f>
        <v xml:space="preserve"> 13:00:00</v>
      </c>
      <c r="C8031" s="65">
        <v>0</v>
      </c>
      <c r="D8031" s="66">
        <v>0</v>
      </c>
      <c r="E8031" s="66">
        <v>0</v>
      </c>
      <c r="F8031" s="65">
        <f t="shared" si="755"/>
        <v>1334.9948999999992</v>
      </c>
      <c r="G8031" s="66">
        <f t="shared" si="756"/>
        <v>1287.2659999999971</v>
      </c>
      <c r="H8031" s="67">
        <f t="shared" si="757"/>
        <v>56.235020000000006</v>
      </c>
      <c r="I8031" s="66">
        <v>0</v>
      </c>
      <c r="J8031" s="67">
        <f t="shared" si="754"/>
        <v>0</v>
      </c>
      <c r="K8031" s="14">
        <f t="shared" si="752"/>
        <v>0</v>
      </c>
      <c r="L8031" s="4" t="str">
        <f t="shared" si="753"/>
        <v/>
      </c>
    </row>
    <row r="8032" spans="1:12" x14ac:dyDescent="0.25">
      <c r="A8032" s="16">
        <f>Energy_Balance_WY2011!A8031</f>
        <v>40787</v>
      </c>
      <c r="B8032" s="33" t="str">
        <f>Energy_Balance_WY2011!B8031</f>
        <v xml:space="preserve"> 14:00:00</v>
      </c>
      <c r="C8032" s="65">
        <v>0</v>
      </c>
      <c r="D8032" s="66">
        <v>0</v>
      </c>
      <c r="E8032" s="66">
        <v>0</v>
      </c>
      <c r="F8032" s="65">
        <f t="shared" si="755"/>
        <v>1334.9948999999992</v>
      </c>
      <c r="G8032" s="66">
        <f t="shared" si="756"/>
        <v>1287.2659999999971</v>
      </c>
      <c r="H8032" s="67">
        <f t="shared" si="757"/>
        <v>56.235020000000006</v>
      </c>
      <c r="I8032" s="66">
        <v>0</v>
      </c>
      <c r="J8032" s="67">
        <f t="shared" si="754"/>
        <v>0</v>
      </c>
      <c r="K8032" s="14">
        <f t="shared" si="752"/>
        <v>0</v>
      </c>
      <c r="L8032" s="4" t="str">
        <f t="shared" si="753"/>
        <v/>
      </c>
    </row>
    <row r="8033" spans="1:12" x14ac:dyDescent="0.25">
      <c r="A8033" s="16">
        <f>Energy_Balance_WY2011!A8032</f>
        <v>40787</v>
      </c>
      <c r="B8033" s="33" t="str">
        <f>Energy_Balance_WY2011!B8032</f>
        <v xml:space="preserve"> 15:00:00</v>
      </c>
      <c r="C8033" s="65">
        <v>0</v>
      </c>
      <c r="D8033" s="66">
        <v>0</v>
      </c>
      <c r="E8033" s="66">
        <v>0</v>
      </c>
      <c r="F8033" s="65">
        <f t="shared" si="755"/>
        <v>1334.9948999999992</v>
      </c>
      <c r="G8033" s="66">
        <f t="shared" si="756"/>
        <v>1287.2659999999971</v>
      </c>
      <c r="H8033" s="67">
        <f t="shared" si="757"/>
        <v>56.235020000000006</v>
      </c>
      <c r="I8033" s="66">
        <v>0</v>
      </c>
      <c r="J8033" s="67">
        <f t="shared" si="754"/>
        <v>0</v>
      </c>
      <c r="K8033" s="14">
        <f t="shared" si="752"/>
        <v>0</v>
      </c>
      <c r="L8033" s="4" t="str">
        <f t="shared" si="753"/>
        <v/>
      </c>
    </row>
    <row r="8034" spans="1:12" x14ac:dyDescent="0.25">
      <c r="A8034" s="16">
        <f>Energy_Balance_WY2011!A8033</f>
        <v>40787</v>
      </c>
      <c r="B8034" s="33" t="str">
        <f>Energy_Balance_WY2011!B8033</f>
        <v xml:space="preserve"> 16:00:00</v>
      </c>
      <c r="C8034" s="65">
        <v>0</v>
      </c>
      <c r="D8034" s="66">
        <v>0</v>
      </c>
      <c r="E8034" s="66">
        <v>0</v>
      </c>
      <c r="F8034" s="65">
        <f t="shared" si="755"/>
        <v>1334.9948999999992</v>
      </c>
      <c r="G8034" s="66">
        <f t="shared" si="756"/>
        <v>1287.2659999999971</v>
      </c>
      <c r="H8034" s="67">
        <f t="shared" si="757"/>
        <v>56.235020000000006</v>
      </c>
      <c r="I8034" s="66">
        <v>0</v>
      </c>
      <c r="J8034" s="67">
        <f t="shared" si="754"/>
        <v>0</v>
      </c>
      <c r="K8034" s="14">
        <f t="shared" si="752"/>
        <v>0</v>
      </c>
      <c r="L8034" s="4" t="str">
        <f t="shared" si="753"/>
        <v/>
      </c>
    </row>
    <row r="8035" spans="1:12" x14ac:dyDescent="0.25">
      <c r="A8035" s="16">
        <f>Energy_Balance_WY2011!A8034</f>
        <v>40787</v>
      </c>
      <c r="B8035" s="33" t="str">
        <f>Energy_Balance_WY2011!B8034</f>
        <v xml:space="preserve"> 17:00:00</v>
      </c>
      <c r="C8035" s="65">
        <v>0</v>
      </c>
      <c r="D8035" s="66">
        <v>0</v>
      </c>
      <c r="E8035" s="66">
        <v>0</v>
      </c>
      <c r="F8035" s="65">
        <f t="shared" si="755"/>
        <v>1334.9948999999992</v>
      </c>
      <c r="G8035" s="66">
        <f t="shared" si="756"/>
        <v>1287.2659999999971</v>
      </c>
      <c r="H8035" s="67">
        <f t="shared" si="757"/>
        <v>56.235020000000006</v>
      </c>
      <c r="I8035" s="66">
        <v>0</v>
      </c>
      <c r="J8035" s="67">
        <f t="shared" si="754"/>
        <v>0</v>
      </c>
      <c r="K8035" s="14">
        <f t="shared" si="752"/>
        <v>0</v>
      </c>
      <c r="L8035" s="4" t="str">
        <f t="shared" si="753"/>
        <v/>
      </c>
    </row>
    <row r="8036" spans="1:12" x14ac:dyDescent="0.25">
      <c r="A8036" s="16">
        <f>Energy_Balance_WY2011!A8035</f>
        <v>40787</v>
      </c>
      <c r="B8036" s="33" t="str">
        <f>Energy_Balance_WY2011!B8035</f>
        <v xml:space="preserve"> 18:00:00</v>
      </c>
      <c r="C8036" s="65">
        <v>0</v>
      </c>
      <c r="D8036" s="66">
        <v>0</v>
      </c>
      <c r="E8036" s="66">
        <v>0</v>
      </c>
      <c r="F8036" s="65">
        <f t="shared" si="755"/>
        <v>1334.9948999999992</v>
      </c>
      <c r="G8036" s="66">
        <f t="shared" si="756"/>
        <v>1287.2659999999971</v>
      </c>
      <c r="H8036" s="67">
        <f t="shared" si="757"/>
        <v>56.235020000000006</v>
      </c>
      <c r="I8036" s="66">
        <v>0</v>
      </c>
      <c r="J8036" s="67">
        <f t="shared" si="754"/>
        <v>0</v>
      </c>
      <c r="K8036" s="14">
        <f t="shared" si="752"/>
        <v>0</v>
      </c>
      <c r="L8036" s="4" t="str">
        <f t="shared" si="753"/>
        <v/>
      </c>
    </row>
    <row r="8037" spans="1:12" x14ac:dyDescent="0.25">
      <c r="A8037" s="16">
        <f>Energy_Balance_WY2011!A8036</f>
        <v>40787</v>
      </c>
      <c r="B8037" s="33" t="str">
        <f>Energy_Balance_WY2011!B8036</f>
        <v xml:space="preserve"> 19:00:00</v>
      </c>
      <c r="C8037" s="65">
        <v>0</v>
      </c>
      <c r="D8037" s="66">
        <v>0</v>
      </c>
      <c r="E8037" s="66">
        <v>0</v>
      </c>
      <c r="F8037" s="65">
        <f t="shared" si="755"/>
        <v>1334.9948999999992</v>
      </c>
      <c r="G8037" s="66">
        <f t="shared" si="756"/>
        <v>1287.2659999999971</v>
      </c>
      <c r="H8037" s="67">
        <f t="shared" si="757"/>
        <v>56.235020000000006</v>
      </c>
      <c r="I8037" s="66">
        <v>0</v>
      </c>
      <c r="J8037" s="67">
        <f t="shared" si="754"/>
        <v>0</v>
      </c>
      <c r="K8037" s="14">
        <f t="shared" si="752"/>
        <v>0</v>
      </c>
      <c r="L8037" s="4" t="str">
        <f t="shared" si="753"/>
        <v/>
      </c>
    </row>
    <row r="8038" spans="1:12" x14ac:dyDescent="0.25">
      <c r="A8038" s="16">
        <f>Energy_Balance_WY2011!A8037</f>
        <v>40787</v>
      </c>
      <c r="B8038" s="33" t="str">
        <f>Energy_Balance_WY2011!B8037</f>
        <v xml:space="preserve"> 20:00:00</v>
      </c>
      <c r="C8038" s="65">
        <v>0</v>
      </c>
      <c r="D8038" s="66">
        <v>0</v>
      </c>
      <c r="E8038" s="66">
        <v>0</v>
      </c>
      <c r="F8038" s="65">
        <f t="shared" si="755"/>
        <v>1334.9948999999992</v>
      </c>
      <c r="G8038" s="66">
        <f t="shared" si="756"/>
        <v>1287.2659999999971</v>
      </c>
      <c r="H8038" s="67">
        <f t="shared" si="757"/>
        <v>56.235020000000006</v>
      </c>
      <c r="I8038" s="66">
        <v>0</v>
      </c>
      <c r="J8038" s="67">
        <f t="shared" si="754"/>
        <v>0</v>
      </c>
      <c r="K8038" s="14">
        <f t="shared" si="752"/>
        <v>0</v>
      </c>
      <c r="L8038" s="4" t="str">
        <f t="shared" si="753"/>
        <v/>
      </c>
    </row>
    <row r="8039" spans="1:12" x14ac:dyDescent="0.25">
      <c r="A8039" s="16">
        <f>Energy_Balance_WY2011!A8038</f>
        <v>40787</v>
      </c>
      <c r="B8039" s="33" t="str">
        <f>Energy_Balance_WY2011!B8038</f>
        <v xml:space="preserve"> 21:00:00</v>
      </c>
      <c r="C8039" s="65">
        <v>0</v>
      </c>
      <c r="D8039" s="66">
        <v>0</v>
      </c>
      <c r="E8039" s="66">
        <v>0</v>
      </c>
      <c r="F8039" s="65">
        <f t="shared" si="755"/>
        <v>1334.9948999999992</v>
      </c>
      <c r="G8039" s="66">
        <f t="shared" si="756"/>
        <v>1287.2659999999971</v>
      </c>
      <c r="H8039" s="67">
        <f t="shared" si="757"/>
        <v>56.235020000000006</v>
      </c>
      <c r="I8039" s="66">
        <v>0</v>
      </c>
      <c r="J8039" s="67">
        <f t="shared" si="754"/>
        <v>0</v>
      </c>
      <c r="K8039" s="14">
        <f t="shared" si="752"/>
        <v>0</v>
      </c>
      <c r="L8039" s="4" t="str">
        <f t="shared" si="753"/>
        <v/>
      </c>
    </row>
    <row r="8040" spans="1:12" x14ac:dyDescent="0.25">
      <c r="A8040" s="16">
        <f>Energy_Balance_WY2011!A8039</f>
        <v>40787</v>
      </c>
      <c r="B8040" s="33" t="str">
        <f>Energy_Balance_WY2011!B8039</f>
        <v xml:space="preserve"> 22:00:00</v>
      </c>
      <c r="C8040" s="65">
        <v>0</v>
      </c>
      <c r="D8040" s="66">
        <v>0</v>
      </c>
      <c r="E8040" s="66">
        <v>0</v>
      </c>
      <c r="F8040" s="65">
        <f t="shared" si="755"/>
        <v>1334.9948999999992</v>
      </c>
      <c r="G8040" s="66">
        <f t="shared" si="756"/>
        <v>1287.2659999999971</v>
      </c>
      <c r="H8040" s="67">
        <f t="shared" si="757"/>
        <v>56.235020000000006</v>
      </c>
      <c r="I8040" s="66">
        <v>0</v>
      </c>
      <c r="J8040" s="67">
        <f t="shared" si="754"/>
        <v>0</v>
      </c>
      <c r="K8040" s="14">
        <f t="shared" si="752"/>
        <v>0</v>
      </c>
      <c r="L8040" s="4" t="str">
        <f t="shared" si="753"/>
        <v/>
      </c>
    </row>
    <row r="8041" spans="1:12" x14ac:dyDescent="0.25">
      <c r="A8041" s="16">
        <f>Energy_Balance_WY2011!A8040</f>
        <v>40787</v>
      </c>
      <c r="B8041" s="33" t="str">
        <f>Energy_Balance_WY2011!B8040</f>
        <v xml:space="preserve"> 23:00:00</v>
      </c>
      <c r="C8041" s="65">
        <v>0</v>
      </c>
      <c r="D8041" s="66">
        <v>0</v>
      </c>
      <c r="E8041" s="66">
        <v>0</v>
      </c>
      <c r="F8041" s="65">
        <f t="shared" si="755"/>
        <v>1334.9948999999992</v>
      </c>
      <c r="G8041" s="66">
        <f t="shared" si="756"/>
        <v>1287.2659999999971</v>
      </c>
      <c r="H8041" s="67">
        <f t="shared" si="757"/>
        <v>56.235020000000006</v>
      </c>
      <c r="I8041" s="66">
        <v>0</v>
      </c>
      <c r="J8041" s="67">
        <f t="shared" si="754"/>
        <v>0</v>
      </c>
      <c r="K8041" s="14">
        <f t="shared" si="752"/>
        <v>0</v>
      </c>
      <c r="L8041" s="4" t="str">
        <f t="shared" si="753"/>
        <v/>
      </c>
    </row>
    <row r="8042" spans="1:12" x14ac:dyDescent="0.25">
      <c r="A8042" s="16">
        <f>Energy_Balance_WY2011!A8041</f>
        <v>40787</v>
      </c>
      <c r="B8042" s="33" t="str">
        <f>Energy_Balance_WY2011!B8041</f>
        <v xml:space="preserve"> 24:00:00</v>
      </c>
      <c r="C8042" s="65">
        <v>0</v>
      </c>
      <c r="D8042" s="66">
        <v>0</v>
      </c>
      <c r="E8042" s="66">
        <v>0</v>
      </c>
      <c r="F8042" s="65">
        <f t="shared" si="755"/>
        <v>1334.9948999999992</v>
      </c>
      <c r="G8042" s="66">
        <f t="shared" si="756"/>
        <v>1287.2659999999971</v>
      </c>
      <c r="H8042" s="67">
        <f t="shared" si="757"/>
        <v>56.235020000000006</v>
      </c>
      <c r="I8042" s="66">
        <v>0</v>
      </c>
      <c r="J8042" s="67">
        <f t="shared" si="754"/>
        <v>0</v>
      </c>
      <c r="K8042" s="14">
        <f t="shared" si="752"/>
        <v>0</v>
      </c>
      <c r="L8042" s="4" t="str">
        <f t="shared" si="753"/>
        <v/>
      </c>
    </row>
    <row r="8043" spans="1:12" x14ac:dyDescent="0.25">
      <c r="A8043" s="16">
        <f>Energy_Balance_WY2011!A8042</f>
        <v>40788</v>
      </c>
      <c r="B8043" s="33" t="str">
        <f>Energy_Balance_WY2011!B8042</f>
        <v xml:space="preserve"> 01:00:00</v>
      </c>
      <c r="C8043" s="65">
        <v>0</v>
      </c>
      <c r="D8043" s="66">
        <v>0</v>
      </c>
      <c r="E8043" s="66">
        <v>0</v>
      </c>
      <c r="F8043" s="65">
        <f t="shared" si="755"/>
        <v>1334.9948999999992</v>
      </c>
      <c r="G8043" s="66">
        <f t="shared" si="756"/>
        <v>1287.2659999999971</v>
      </c>
      <c r="H8043" s="67">
        <f t="shared" si="757"/>
        <v>56.235020000000006</v>
      </c>
      <c r="I8043" s="66">
        <v>0</v>
      </c>
      <c r="J8043" s="67">
        <f t="shared" si="754"/>
        <v>0</v>
      </c>
      <c r="K8043" s="14">
        <f t="shared" si="752"/>
        <v>0</v>
      </c>
      <c r="L8043" s="4" t="str">
        <f t="shared" si="753"/>
        <v/>
      </c>
    </row>
    <row r="8044" spans="1:12" x14ac:dyDescent="0.25">
      <c r="A8044" s="16">
        <f>Energy_Balance_WY2011!A8043</f>
        <v>40788</v>
      </c>
      <c r="B8044" s="33" t="str">
        <f>Energy_Balance_WY2011!B8043</f>
        <v xml:space="preserve"> 02:00:00</v>
      </c>
      <c r="C8044" s="65">
        <v>0</v>
      </c>
      <c r="D8044" s="66">
        <v>0</v>
      </c>
      <c r="E8044" s="66">
        <v>0</v>
      </c>
      <c r="F8044" s="65">
        <f t="shared" si="755"/>
        <v>1334.9948999999992</v>
      </c>
      <c r="G8044" s="66">
        <f t="shared" si="756"/>
        <v>1287.2659999999971</v>
      </c>
      <c r="H8044" s="67">
        <f t="shared" si="757"/>
        <v>56.235020000000006</v>
      </c>
      <c r="I8044" s="66">
        <v>0</v>
      </c>
      <c r="J8044" s="67">
        <f t="shared" si="754"/>
        <v>0</v>
      </c>
      <c r="K8044" s="14">
        <f t="shared" si="752"/>
        <v>0</v>
      </c>
      <c r="L8044" s="4" t="str">
        <f t="shared" si="753"/>
        <v/>
      </c>
    </row>
    <row r="8045" spans="1:12" x14ac:dyDescent="0.25">
      <c r="A8045" s="16">
        <f>Energy_Balance_WY2011!A8044</f>
        <v>40788</v>
      </c>
      <c r="B8045" s="33" t="str">
        <f>Energy_Balance_WY2011!B8044</f>
        <v xml:space="preserve"> 03:00:00</v>
      </c>
      <c r="C8045" s="65">
        <v>0</v>
      </c>
      <c r="D8045" s="66">
        <v>0</v>
      </c>
      <c r="E8045" s="66">
        <v>0</v>
      </c>
      <c r="F8045" s="65">
        <f t="shared" si="755"/>
        <v>1334.9948999999992</v>
      </c>
      <c r="G8045" s="66">
        <f t="shared" si="756"/>
        <v>1287.2659999999971</v>
      </c>
      <c r="H8045" s="67">
        <f t="shared" si="757"/>
        <v>56.235020000000006</v>
      </c>
      <c r="I8045" s="66">
        <v>0</v>
      </c>
      <c r="J8045" s="67">
        <f t="shared" si="754"/>
        <v>0</v>
      </c>
      <c r="K8045" s="14">
        <f t="shared" si="752"/>
        <v>0</v>
      </c>
      <c r="L8045" s="4" t="str">
        <f t="shared" si="753"/>
        <v/>
      </c>
    </row>
    <row r="8046" spans="1:12" x14ac:dyDescent="0.25">
      <c r="A8046" s="16">
        <f>Energy_Balance_WY2011!A8045</f>
        <v>40788</v>
      </c>
      <c r="B8046" s="33" t="str">
        <f>Energy_Balance_WY2011!B8045</f>
        <v xml:space="preserve"> 04:00:00</v>
      </c>
      <c r="C8046" s="65">
        <v>0</v>
      </c>
      <c r="D8046" s="66">
        <v>0</v>
      </c>
      <c r="E8046" s="66">
        <v>0</v>
      </c>
      <c r="F8046" s="65">
        <f t="shared" si="755"/>
        <v>1334.9948999999992</v>
      </c>
      <c r="G8046" s="66">
        <f t="shared" si="756"/>
        <v>1287.2659999999971</v>
      </c>
      <c r="H8046" s="67">
        <f t="shared" si="757"/>
        <v>56.235020000000006</v>
      </c>
      <c r="I8046" s="66">
        <v>0</v>
      </c>
      <c r="J8046" s="67">
        <f t="shared" si="754"/>
        <v>0</v>
      </c>
      <c r="K8046" s="14">
        <f t="shared" si="752"/>
        <v>0</v>
      </c>
      <c r="L8046" s="4" t="str">
        <f t="shared" si="753"/>
        <v/>
      </c>
    </row>
    <row r="8047" spans="1:12" x14ac:dyDescent="0.25">
      <c r="A8047" s="16">
        <f>Energy_Balance_WY2011!A8046</f>
        <v>40788</v>
      </c>
      <c r="B8047" s="33" t="str">
        <f>Energy_Balance_WY2011!B8046</f>
        <v xml:space="preserve"> 05:00:00</v>
      </c>
      <c r="C8047" s="65">
        <v>0</v>
      </c>
      <c r="D8047" s="66">
        <v>0</v>
      </c>
      <c r="E8047" s="66">
        <v>0</v>
      </c>
      <c r="F8047" s="65">
        <f t="shared" si="755"/>
        <v>1334.9948999999992</v>
      </c>
      <c r="G8047" s="66">
        <f t="shared" si="756"/>
        <v>1287.2659999999971</v>
      </c>
      <c r="H8047" s="67">
        <f t="shared" si="757"/>
        <v>56.235020000000006</v>
      </c>
      <c r="I8047" s="66">
        <v>0</v>
      </c>
      <c r="J8047" s="67">
        <f t="shared" si="754"/>
        <v>0</v>
      </c>
      <c r="K8047" s="14">
        <f t="shared" si="752"/>
        <v>0</v>
      </c>
      <c r="L8047" s="4" t="str">
        <f t="shared" si="753"/>
        <v/>
      </c>
    </row>
    <row r="8048" spans="1:12" x14ac:dyDescent="0.25">
      <c r="A8048" s="16">
        <f>Energy_Balance_WY2011!A8047</f>
        <v>40788</v>
      </c>
      <c r="B8048" s="33" t="str">
        <f>Energy_Balance_WY2011!B8047</f>
        <v xml:space="preserve"> 06:00:00</v>
      </c>
      <c r="C8048" s="65">
        <v>0</v>
      </c>
      <c r="D8048" s="66">
        <v>0</v>
      </c>
      <c r="E8048" s="66">
        <v>0</v>
      </c>
      <c r="F8048" s="65">
        <f t="shared" si="755"/>
        <v>1334.9948999999992</v>
      </c>
      <c r="G8048" s="66">
        <f t="shared" si="756"/>
        <v>1287.2659999999971</v>
      </c>
      <c r="H8048" s="67">
        <f t="shared" si="757"/>
        <v>56.235020000000006</v>
      </c>
      <c r="I8048" s="66">
        <v>0</v>
      </c>
      <c r="J8048" s="67">
        <f t="shared" si="754"/>
        <v>0</v>
      </c>
      <c r="K8048" s="14">
        <f t="shared" si="752"/>
        <v>0</v>
      </c>
      <c r="L8048" s="4" t="str">
        <f t="shared" si="753"/>
        <v/>
      </c>
    </row>
    <row r="8049" spans="1:12" x14ac:dyDescent="0.25">
      <c r="A8049" s="16">
        <f>Energy_Balance_WY2011!A8048</f>
        <v>40788</v>
      </c>
      <c r="B8049" s="33" t="str">
        <f>Energy_Balance_WY2011!B8048</f>
        <v xml:space="preserve"> 07:00:00</v>
      </c>
      <c r="C8049" s="65">
        <v>0</v>
      </c>
      <c r="D8049" s="66">
        <v>0</v>
      </c>
      <c r="E8049" s="66">
        <v>0</v>
      </c>
      <c r="F8049" s="65">
        <f t="shared" si="755"/>
        <v>1334.9948999999992</v>
      </c>
      <c r="G8049" s="66">
        <f t="shared" si="756"/>
        <v>1287.2659999999971</v>
      </c>
      <c r="H8049" s="67">
        <f t="shared" si="757"/>
        <v>56.235020000000006</v>
      </c>
      <c r="I8049" s="66">
        <v>0</v>
      </c>
      <c r="J8049" s="67">
        <f t="shared" si="754"/>
        <v>0</v>
      </c>
      <c r="K8049" s="14">
        <f t="shared" si="752"/>
        <v>0</v>
      </c>
      <c r="L8049" s="4" t="str">
        <f t="shared" si="753"/>
        <v/>
      </c>
    </row>
    <row r="8050" spans="1:12" x14ac:dyDescent="0.25">
      <c r="A8050" s="16">
        <f>Energy_Balance_WY2011!A8049</f>
        <v>40788</v>
      </c>
      <c r="B8050" s="33" t="str">
        <f>Energy_Balance_WY2011!B8049</f>
        <v xml:space="preserve"> 08:00:00</v>
      </c>
      <c r="C8050" s="65">
        <v>0</v>
      </c>
      <c r="D8050" s="66">
        <v>0</v>
      </c>
      <c r="E8050" s="66">
        <v>0</v>
      </c>
      <c r="F8050" s="65">
        <f t="shared" si="755"/>
        <v>1334.9948999999992</v>
      </c>
      <c r="G8050" s="66">
        <f t="shared" si="756"/>
        <v>1287.2659999999971</v>
      </c>
      <c r="H8050" s="67">
        <f t="shared" si="757"/>
        <v>56.235020000000006</v>
      </c>
      <c r="I8050" s="66">
        <v>0</v>
      </c>
      <c r="J8050" s="67">
        <f t="shared" si="754"/>
        <v>0</v>
      </c>
      <c r="K8050" s="14">
        <f t="shared" si="752"/>
        <v>0</v>
      </c>
      <c r="L8050" s="4" t="str">
        <f t="shared" si="753"/>
        <v/>
      </c>
    </row>
    <row r="8051" spans="1:12" x14ac:dyDescent="0.25">
      <c r="A8051" s="16">
        <f>Energy_Balance_WY2011!A8050</f>
        <v>40788</v>
      </c>
      <c r="B8051" s="33" t="str">
        <f>Energy_Balance_WY2011!B8050</f>
        <v xml:space="preserve"> 09:00:00</v>
      </c>
      <c r="C8051" s="65">
        <v>0</v>
      </c>
      <c r="D8051" s="66">
        <v>0</v>
      </c>
      <c r="E8051" s="66">
        <v>0</v>
      </c>
      <c r="F8051" s="65">
        <f t="shared" si="755"/>
        <v>1334.9948999999992</v>
      </c>
      <c r="G8051" s="66">
        <f t="shared" si="756"/>
        <v>1287.2659999999971</v>
      </c>
      <c r="H8051" s="67">
        <f t="shared" si="757"/>
        <v>56.235020000000006</v>
      </c>
      <c r="I8051" s="66">
        <v>0</v>
      </c>
      <c r="J8051" s="67">
        <f t="shared" si="754"/>
        <v>0</v>
      </c>
      <c r="K8051" s="14">
        <f t="shared" si="752"/>
        <v>0</v>
      </c>
      <c r="L8051" s="4" t="str">
        <f t="shared" si="753"/>
        <v/>
      </c>
    </row>
    <row r="8052" spans="1:12" x14ac:dyDescent="0.25">
      <c r="A8052" s="16">
        <f>Energy_Balance_WY2011!A8051</f>
        <v>40788</v>
      </c>
      <c r="B8052" s="33" t="str">
        <f>Energy_Balance_WY2011!B8051</f>
        <v xml:space="preserve"> 10:00:00</v>
      </c>
      <c r="C8052" s="65">
        <v>0</v>
      </c>
      <c r="D8052" s="66">
        <v>0</v>
      </c>
      <c r="E8052" s="66">
        <v>0</v>
      </c>
      <c r="F8052" s="65">
        <f t="shared" si="755"/>
        <v>1334.9948999999992</v>
      </c>
      <c r="G8052" s="66">
        <f t="shared" si="756"/>
        <v>1287.2659999999971</v>
      </c>
      <c r="H8052" s="67">
        <f t="shared" si="757"/>
        <v>56.235020000000006</v>
      </c>
      <c r="I8052" s="66">
        <v>0</v>
      </c>
      <c r="J8052" s="67">
        <f t="shared" si="754"/>
        <v>0</v>
      </c>
      <c r="K8052" s="14">
        <f t="shared" si="752"/>
        <v>0</v>
      </c>
      <c r="L8052" s="4" t="str">
        <f t="shared" si="753"/>
        <v/>
      </c>
    </row>
    <row r="8053" spans="1:12" x14ac:dyDescent="0.25">
      <c r="A8053" s="16">
        <f>Energy_Balance_WY2011!A8052</f>
        <v>40788</v>
      </c>
      <c r="B8053" s="33" t="str">
        <f>Energy_Balance_WY2011!B8052</f>
        <v xml:space="preserve"> 11:00:00</v>
      </c>
      <c r="C8053" s="65">
        <v>0</v>
      </c>
      <c r="D8053" s="66">
        <v>0</v>
      </c>
      <c r="E8053" s="66">
        <v>0</v>
      </c>
      <c r="F8053" s="65">
        <f t="shared" si="755"/>
        <v>1334.9948999999992</v>
      </c>
      <c r="G8053" s="66">
        <f t="shared" si="756"/>
        <v>1287.2659999999971</v>
      </c>
      <c r="H8053" s="67">
        <f t="shared" si="757"/>
        <v>56.235020000000006</v>
      </c>
      <c r="I8053" s="66">
        <v>0</v>
      </c>
      <c r="J8053" s="67">
        <f t="shared" si="754"/>
        <v>0</v>
      </c>
      <c r="K8053" s="14">
        <f t="shared" si="752"/>
        <v>0</v>
      </c>
      <c r="L8053" s="4" t="str">
        <f t="shared" si="753"/>
        <v/>
      </c>
    </row>
    <row r="8054" spans="1:12" x14ac:dyDescent="0.25">
      <c r="A8054" s="16">
        <f>Energy_Balance_WY2011!A8053</f>
        <v>40788</v>
      </c>
      <c r="B8054" s="33" t="str">
        <f>Energy_Balance_WY2011!B8053</f>
        <v xml:space="preserve"> 12:00:00</v>
      </c>
      <c r="C8054" s="65">
        <v>0</v>
      </c>
      <c r="D8054" s="66">
        <v>0</v>
      </c>
      <c r="E8054" s="66">
        <v>0</v>
      </c>
      <c r="F8054" s="65">
        <f t="shared" si="755"/>
        <v>1334.9948999999992</v>
      </c>
      <c r="G8054" s="66">
        <f t="shared" si="756"/>
        <v>1287.2659999999971</v>
      </c>
      <c r="H8054" s="67">
        <f t="shared" si="757"/>
        <v>56.235020000000006</v>
      </c>
      <c r="I8054" s="66">
        <v>0</v>
      </c>
      <c r="J8054" s="67">
        <f t="shared" si="754"/>
        <v>0</v>
      </c>
      <c r="K8054" s="14">
        <f t="shared" si="752"/>
        <v>0</v>
      </c>
      <c r="L8054" s="4" t="str">
        <f t="shared" si="753"/>
        <v/>
      </c>
    </row>
    <row r="8055" spans="1:12" x14ac:dyDescent="0.25">
      <c r="A8055" s="16">
        <f>Energy_Balance_WY2011!A8054</f>
        <v>40788</v>
      </c>
      <c r="B8055" s="33" t="str">
        <f>Energy_Balance_WY2011!B8054</f>
        <v xml:space="preserve"> 13:00:00</v>
      </c>
      <c r="C8055" s="65">
        <v>0</v>
      </c>
      <c r="D8055" s="66">
        <v>0</v>
      </c>
      <c r="E8055" s="66">
        <v>0</v>
      </c>
      <c r="F8055" s="65">
        <f t="shared" si="755"/>
        <v>1334.9948999999992</v>
      </c>
      <c r="G8055" s="66">
        <f t="shared" si="756"/>
        <v>1287.2659999999971</v>
      </c>
      <c r="H8055" s="67">
        <f t="shared" si="757"/>
        <v>56.235020000000006</v>
      </c>
      <c r="I8055" s="66">
        <v>0</v>
      </c>
      <c r="J8055" s="67">
        <f t="shared" si="754"/>
        <v>0</v>
      </c>
      <c r="K8055" s="14">
        <f t="shared" si="752"/>
        <v>0</v>
      </c>
      <c r="L8055" s="4" t="str">
        <f t="shared" si="753"/>
        <v/>
      </c>
    </row>
    <row r="8056" spans="1:12" x14ac:dyDescent="0.25">
      <c r="A8056" s="16">
        <f>Energy_Balance_WY2011!A8055</f>
        <v>40788</v>
      </c>
      <c r="B8056" s="33" t="str">
        <f>Energy_Balance_WY2011!B8055</f>
        <v xml:space="preserve"> 14:00:00</v>
      </c>
      <c r="C8056" s="65">
        <v>1.0029999999999999</v>
      </c>
      <c r="D8056" s="66">
        <v>1.0029999999999999</v>
      </c>
      <c r="E8056" s="66">
        <v>0</v>
      </c>
      <c r="F8056" s="65">
        <f t="shared" si="755"/>
        <v>1335.9978999999992</v>
      </c>
      <c r="G8056" s="66">
        <f t="shared" si="756"/>
        <v>1288.268999999997</v>
      </c>
      <c r="H8056" s="67">
        <f t="shared" si="757"/>
        <v>56.235020000000006</v>
      </c>
      <c r="I8056" s="66">
        <v>0</v>
      </c>
      <c r="J8056" s="67">
        <f t="shared" si="754"/>
        <v>0</v>
      </c>
      <c r="K8056" s="14">
        <f t="shared" si="752"/>
        <v>0</v>
      </c>
      <c r="L8056" s="4" t="str">
        <f t="shared" si="753"/>
        <v/>
      </c>
    </row>
    <row r="8057" spans="1:12" x14ac:dyDescent="0.25">
      <c r="A8057" s="16">
        <f>Energy_Balance_WY2011!A8056</f>
        <v>40788</v>
      </c>
      <c r="B8057" s="33" t="str">
        <f>Energy_Balance_WY2011!B8056</f>
        <v xml:space="preserve"> 15:00:00</v>
      </c>
      <c r="C8057" s="65">
        <v>0</v>
      </c>
      <c r="D8057" s="66">
        <v>0</v>
      </c>
      <c r="E8057" s="66">
        <v>0</v>
      </c>
      <c r="F8057" s="65">
        <f t="shared" si="755"/>
        <v>1335.9978999999992</v>
      </c>
      <c r="G8057" s="66">
        <f t="shared" si="756"/>
        <v>1288.268999999997</v>
      </c>
      <c r="H8057" s="67">
        <f t="shared" si="757"/>
        <v>56.235020000000006</v>
      </c>
      <c r="I8057" s="66">
        <v>0</v>
      </c>
      <c r="J8057" s="67">
        <f t="shared" si="754"/>
        <v>0</v>
      </c>
      <c r="K8057" s="14">
        <f t="shared" si="752"/>
        <v>0</v>
      </c>
      <c r="L8057" s="4" t="str">
        <f t="shared" si="753"/>
        <v/>
      </c>
    </row>
    <row r="8058" spans="1:12" x14ac:dyDescent="0.25">
      <c r="A8058" s="16">
        <f>Energy_Balance_WY2011!A8057</f>
        <v>40788</v>
      </c>
      <c r="B8058" s="33" t="str">
        <f>Energy_Balance_WY2011!B8057</f>
        <v xml:space="preserve"> 16:00:00</v>
      </c>
      <c r="C8058" s="65">
        <v>0</v>
      </c>
      <c r="D8058" s="66">
        <v>0</v>
      </c>
      <c r="E8058" s="66">
        <v>0</v>
      </c>
      <c r="F8058" s="65">
        <f t="shared" si="755"/>
        <v>1335.9978999999992</v>
      </c>
      <c r="G8058" s="66">
        <f t="shared" si="756"/>
        <v>1288.268999999997</v>
      </c>
      <c r="H8058" s="67">
        <f t="shared" si="757"/>
        <v>56.235020000000006</v>
      </c>
      <c r="I8058" s="66">
        <v>0</v>
      </c>
      <c r="J8058" s="67">
        <f t="shared" si="754"/>
        <v>0</v>
      </c>
      <c r="K8058" s="14">
        <f t="shared" si="752"/>
        <v>0</v>
      </c>
      <c r="L8058" s="4" t="str">
        <f t="shared" si="753"/>
        <v/>
      </c>
    </row>
    <row r="8059" spans="1:12" x14ac:dyDescent="0.25">
      <c r="A8059" s="16">
        <f>Energy_Balance_WY2011!A8058</f>
        <v>40788</v>
      </c>
      <c r="B8059" s="33" t="str">
        <f>Energy_Balance_WY2011!B8058</f>
        <v xml:space="preserve"> 17:00:00</v>
      </c>
      <c r="C8059" s="65">
        <v>0</v>
      </c>
      <c r="D8059" s="66">
        <v>0</v>
      </c>
      <c r="E8059" s="66">
        <v>0</v>
      </c>
      <c r="F8059" s="65">
        <f t="shared" si="755"/>
        <v>1335.9978999999992</v>
      </c>
      <c r="G8059" s="66">
        <f t="shared" si="756"/>
        <v>1288.268999999997</v>
      </c>
      <c r="H8059" s="67">
        <f t="shared" si="757"/>
        <v>56.235020000000006</v>
      </c>
      <c r="I8059" s="66">
        <v>0</v>
      </c>
      <c r="J8059" s="67">
        <f t="shared" si="754"/>
        <v>0</v>
      </c>
      <c r="K8059" s="14">
        <f t="shared" si="752"/>
        <v>0</v>
      </c>
      <c r="L8059" s="4" t="str">
        <f t="shared" si="753"/>
        <v/>
      </c>
    </row>
    <row r="8060" spans="1:12" x14ac:dyDescent="0.25">
      <c r="A8060" s="16">
        <f>Energy_Balance_WY2011!A8059</f>
        <v>40788</v>
      </c>
      <c r="B8060" s="33" t="str">
        <f>Energy_Balance_WY2011!B8059</f>
        <v xml:space="preserve"> 18:00:00</v>
      </c>
      <c r="C8060" s="65">
        <v>0</v>
      </c>
      <c r="D8060" s="66">
        <v>0</v>
      </c>
      <c r="E8060" s="66">
        <v>0</v>
      </c>
      <c r="F8060" s="65">
        <f t="shared" si="755"/>
        <v>1335.9978999999992</v>
      </c>
      <c r="G8060" s="66">
        <f t="shared" si="756"/>
        <v>1288.268999999997</v>
      </c>
      <c r="H8060" s="67">
        <f t="shared" si="757"/>
        <v>56.235020000000006</v>
      </c>
      <c r="I8060" s="66">
        <v>0</v>
      </c>
      <c r="J8060" s="67">
        <f t="shared" si="754"/>
        <v>0</v>
      </c>
      <c r="K8060" s="14">
        <f t="shared" si="752"/>
        <v>0</v>
      </c>
      <c r="L8060" s="4" t="str">
        <f t="shared" si="753"/>
        <v/>
      </c>
    </row>
    <row r="8061" spans="1:12" x14ac:dyDescent="0.25">
      <c r="A8061" s="16">
        <f>Energy_Balance_WY2011!A8060</f>
        <v>40788</v>
      </c>
      <c r="B8061" s="33" t="str">
        <f>Energy_Balance_WY2011!B8060</f>
        <v xml:space="preserve"> 19:00:00</v>
      </c>
      <c r="C8061" s="65">
        <v>0</v>
      </c>
      <c r="D8061" s="66">
        <v>0</v>
      </c>
      <c r="E8061" s="66">
        <v>0</v>
      </c>
      <c r="F8061" s="65">
        <f t="shared" si="755"/>
        <v>1335.9978999999992</v>
      </c>
      <c r="G8061" s="66">
        <f t="shared" si="756"/>
        <v>1288.268999999997</v>
      </c>
      <c r="H8061" s="67">
        <f t="shared" si="757"/>
        <v>56.235020000000006</v>
      </c>
      <c r="I8061" s="66">
        <v>0</v>
      </c>
      <c r="J8061" s="67">
        <f t="shared" si="754"/>
        <v>0</v>
      </c>
      <c r="K8061" s="14">
        <f t="shared" si="752"/>
        <v>0</v>
      </c>
      <c r="L8061" s="4" t="str">
        <f t="shared" si="753"/>
        <v/>
      </c>
    </row>
    <row r="8062" spans="1:12" x14ac:dyDescent="0.25">
      <c r="A8062" s="16">
        <f>Energy_Balance_WY2011!A8061</f>
        <v>40788</v>
      </c>
      <c r="B8062" s="33" t="str">
        <f>Energy_Balance_WY2011!B8061</f>
        <v xml:space="preserve"> 20:00:00</v>
      </c>
      <c r="C8062" s="65">
        <v>0</v>
      </c>
      <c r="D8062" s="66">
        <v>0</v>
      </c>
      <c r="E8062" s="66">
        <v>0</v>
      </c>
      <c r="F8062" s="65">
        <f t="shared" si="755"/>
        <v>1335.9978999999992</v>
      </c>
      <c r="G8062" s="66">
        <f t="shared" si="756"/>
        <v>1288.268999999997</v>
      </c>
      <c r="H8062" s="67">
        <f t="shared" si="757"/>
        <v>56.235020000000006</v>
      </c>
      <c r="I8062" s="66">
        <v>0</v>
      </c>
      <c r="J8062" s="67">
        <f t="shared" si="754"/>
        <v>0</v>
      </c>
      <c r="K8062" s="14">
        <f t="shared" si="752"/>
        <v>0</v>
      </c>
      <c r="L8062" s="4" t="str">
        <f t="shared" si="753"/>
        <v/>
      </c>
    </row>
    <row r="8063" spans="1:12" x14ac:dyDescent="0.25">
      <c r="A8063" s="16">
        <f>Energy_Balance_WY2011!A8062</f>
        <v>40788</v>
      </c>
      <c r="B8063" s="33" t="str">
        <f>Energy_Balance_WY2011!B8062</f>
        <v xml:space="preserve"> 21:00:00</v>
      </c>
      <c r="C8063" s="65">
        <v>0</v>
      </c>
      <c r="D8063" s="66">
        <v>0</v>
      </c>
      <c r="E8063" s="66">
        <v>0</v>
      </c>
      <c r="F8063" s="65">
        <f t="shared" si="755"/>
        <v>1335.9978999999992</v>
      </c>
      <c r="G8063" s="66">
        <f t="shared" si="756"/>
        <v>1288.268999999997</v>
      </c>
      <c r="H8063" s="67">
        <f t="shared" si="757"/>
        <v>56.235020000000006</v>
      </c>
      <c r="I8063" s="66">
        <v>0</v>
      </c>
      <c r="J8063" s="67">
        <f t="shared" si="754"/>
        <v>0</v>
      </c>
      <c r="K8063" s="14">
        <f t="shared" si="752"/>
        <v>0</v>
      </c>
      <c r="L8063" s="4" t="str">
        <f t="shared" si="753"/>
        <v/>
      </c>
    </row>
    <row r="8064" spans="1:12" x14ac:dyDescent="0.25">
      <c r="A8064" s="16">
        <f>Energy_Balance_WY2011!A8063</f>
        <v>40788</v>
      </c>
      <c r="B8064" s="33" t="str">
        <f>Energy_Balance_WY2011!B8063</f>
        <v xml:space="preserve"> 22:00:00</v>
      </c>
      <c r="C8064" s="65">
        <v>0</v>
      </c>
      <c r="D8064" s="66">
        <v>0</v>
      </c>
      <c r="E8064" s="66">
        <v>0</v>
      </c>
      <c r="F8064" s="65">
        <f t="shared" si="755"/>
        <v>1335.9978999999992</v>
      </c>
      <c r="G8064" s="66">
        <f t="shared" si="756"/>
        <v>1288.268999999997</v>
      </c>
      <c r="H8064" s="67">
        <f t="shared" si="757"/>
        <v>56.235020000000006</v>
      </c>
      <c r="I8064" s="66">
        <v>0</v>
      </c>
      <c r="J8064" s="67">
        <f t="shared" si="754"/>
        <v>0</v>
      </c>
      <c r="K8064" s="14">
        <f t="shared" si="752"/>
        <v>0</v>
      </c>
      <c r="L8064" s="4" t="str">
        <f t="shared" si="753"/>
        <v/>
      </c>
    </row>
    <row r="8065" spans="1:12" x14ac:dyDescent="0.25">
      <c r="A8065" s="16">
        <f>Energy_Balance_WY2011!A8064</f>
        <v>40788</v>
      </c>
      <c r="B8065" s="33" t="str">
        <f>Energy_Balance_WY2011!B8064</f>
        <v xml:space="preserve"> 23:00:00</v>
      </c>
      <c r="C8065" s="65">
        <v>0</v>
      </c>
      <c r="D8065" s="66">
        <v>0</v>
      </c>
      <c r="E8065" s="66">
        <v>0</v>
      </c>
      <c r="F8065" s="65">
        <f t="shared" si="755"/>
        <v>1335.9978999999992</v>
      </c>
      <c r="G8065" s="66">
        <f t="shared" si="756"/>
        <v>1288.268999999997</v>
      </c>
      <c r="H8065" s="67">
        <f t="shared" si="757"/>
        <v>56.235020000000006</v>
      </c>
      <c r="I8065" s="66">
        <v>0</v>
      </c>
      <c r="J8065" s="67">
        <f t="shared" si="754"/>
        <v>0</v>
      </c>
      <c r="K8065" s="14">
        <f t="shared" si="752"/>
        <v>0</v>
      </c>
      <c r="L8065" s="4" t="str">
        <f t="shared" si="753"/>
        <v/>
      </c>
    </row>
    <row r="8066" spans="1:12" x14ac:dyDescent="0.25">
      <c r="A8066" s="16">
        <f>Energy_Balance_WY2011!A8065</f>
        <v>40788</v>
      </c>
      <c r="B8066" s="33" t="str">
        <f>Energy_Balance_WY2011!B8065</f>
        <v xml:space="preserve"> 24:00:00</v>
      </c>
      <c r="C8066" s="65">
        <v>0</v>
      </c>
      <c r="D8066" s="66">
        <v>0</v>
      </c>
      <c r="E8066" s="66">
        <v>0</v>
      </c>
      <c r="F8066" s="65">
        <f t="shared" si="755"/>
        <v>1335.9978999999992</v>
      </c>
      <c r="G8066" s="66">
        <f t="shared" si="756"/>
        <v>1288.268999999997</v>
      </c>
      <c r="H8066" s="67">
        <f t="shared" si="757"/>
        <v>56.235020000000006</v>
      </c>
      <c r="I8066" s="66">
        <v>0</v>
      </c>
      <c r="J8066" s="67">
        <f t="shared" si="754"/>
        <v>0</v>
      </c>
      <c r="K8066" s="14">
        <f t="shared" si="752"/>
        <v>0</v>
      </c>
      <c r="L8066" s="4" t="str">
        <f t="shared" si="753"/>
        <v/>
      </c>
    </row>
    <row r="8067" spans="1:12" x14ac:dyDescent="0.25">
      <c r="A8067" s="16">
        <f>Energy_Balance_WY2011!A8066</f>
        <v>40789</v>
      </c>
      <c r="B8067" s="33" t="str">
        <f>Energy_Balance_WY2011!B8066</f>
        <v xml:space="preserve"> 01:00:00</v>
      </c>
      <c r="C8067" s="65">
        <v>0</v>
      </c>
      <c r="D8067" s="66">
        <v>0</v>
      </c>
      <c r="E8067" s="66">
        <v>0</v>
      </c>
      <c r="F8067" s="65">
        <f t="shared" si="755"/>
        <v>1335.9978999999992</v>
      </c>
      <c r="G8067" s="66">
        <f t="shared" si="756"/>
        <v>1288.268999999997</v>
      </c>
      <c r="H8067" s="67">
        <f t="shared" si="757"/>
        <v>56.235020000000006</v>
      </c>
      <c r="I8067" s="66">
        <v>0</v>
      </c>
      <c r="J8067" s="67">
        <f t="shared" si="754"/>
        <v>0</v>
      </c>
      <c r="K8067" s="14">
        <f t="shared" si="752"/>
        <v>0</v>
      </c>
      <c r="L8067" s="4" t="str">
        <f t="shared" si="753"/>
        <v/>
      </c>
    </row>
    <row r="8068" spans="1:12" x14ac:dyDescent="0.25">
      <c r="A8068" s="16">
        <f>Energy_Balance_WY2011!A8067</f>
        <v>40789</v>
      </c>
      <c r="B8068" s="33" t="str">
        <f>Energy_Balance_WY2011!B8067</f>
        <v xml:space="preserve"> 02:00:00</v>
      </c>
      <c r="C8068" s="65">
        <v>0</v>
      </c>
      <c r="D8068" s="66">
        <v>0</v>
      </c>
      <c r="E8068" s="66">
        <v>0</v>
      </c>
      <c r="F8068" s="65">
        <f t="shared" si="755"/>
        <v>1335.9978999999992</v>
      </c>
      <c r="G8068" s="66">
        <f t="shared" si="756"/>
        <v>1288.268999999997</v>
      </c>
      <c r="H8068" s="67">
        <f t="shared" si="757"/>
        <v>56.235020000000006</v>
      </c>
      <c r="I8068" s="66">
        <v>0</v>
      </c>
      <c r="J8068" s="67">
        <f t="shared" si="754"/>
        <v>0</v>
      </c>
      <c r="K8068" s="14">
        <f t="shared" ref="K8068:K8131" si="758">D8068+E8068-C8068-J8068</f>
        <v>0</v>
      </c>
      <c r="L8068" s="4" t="str">
        <f t="shared" ref="L8068:L8131" si="759">IF(K8068&gt;0.25,1,"")</f>
        <v/>
      </c>
    </row>
    <row r="8069" spans="1:12" x14ac:dyDescent="0.25">
      <c r="A8069" s="16">
        <f>Energy_Balance_WY2011!A8068</f>
        <v>40789</v>
      </c>
      <c r="B8069" s="33" t="str">
        <f>Energy_Balance_WY2011!B8068</f>
        <v xml:space="preserve"> 03:00:00</v>
      </c>
      <c r="C8069" s="65">
        <v>0</v>
      </c>
      <c r="D8069" s="66">
        <v>0</v>
      </c>
      <c r="E8069" s="66">
        <v>0</v>
      </c>
      <c r="F8069" s="65">
        <f t="shared" si="755"/>
        <v>1335.9978999999992</v>
      </c>
      <c r="G8069" s="66">
        <f t="shared" si="756"/>
        <v>1288.268999999997</v>
      </c>
      <c r="H8069" s="67">
        <f t="shared" si="757"/>
        <v>56.235020000000006</v>
      </c>
      <c r="I8069" s="66">
        <v>0</v>
      </c>
      <c r="J8069" s="67">
        <f t="shared" ref="J8069:J8132" si="760">I8068-I8069</f>
        <v>0</v>
      </c>
      <c r="K8069" s="14">
        <f t="shared" si="758"/>
        <v>0</v>
      </c>
      <c r="L8069" s="4" t="str">
        <f t="shared" si="759"/>
        <v/>
      </c>
    </row>
    <row r="8070" spans="1:12" x14ac:dyDescent="0.25">
      <c r="A8070" s="16">
        <f>Energy_Balance_WY2011!A8069</f>
        <v>40789</v>
      </c>
      <c r="B8070" s="33" t="str">
        <f>Energy_Balance_WY2011!B8069</f>
        <v xml:space="preserve"> 04:00:00</v>
      </c>
      <c r="C8070" s="65">
        <v>0</v>
      </c>
      <c r="D8070" s="66">
        <v>0</v>
      </c>
      <c r="E8070" s="66">
        <v>0</v>
      </c>
      <c r="F8070" s="65">
        <f t="shared" si="755"/>
        <v>1335.9978999999992</v>
      </c>
      <c r="G8070" s="66">
        <f t="shared" si="756"/>
        <v>1288.268999999997</v>
      </c>
      <c r="H8070" s="67">
        <f t="shared" si="757"/>
        <v>56.235020000000006</v>
      </c>
      <c r="I8070" s="66">
        <v>0</v>
      </c>
      <c r="J8070" s="67">
        <f t="shared" si="760"/>
        <v>0</v>
      </c>
      <c r="K8070" s="14">
        <f t="shared" si="758"/>
        <v>0</v>
      </c>
      <c r="L8070" s="4" t="str">
        <f t="shared" si="759"/>
        <v/>
      </c>
    </row>
    <row r="8071" spans="1:12" x14ac:dyDescent="0.25">
      <c r="A8071" s="16">
        <f>Energy_Balance_WY2011!A8070</f>
        <v>40789</v>
      </c>
      <c r="B8071" s="33" t="str">
        <f>Energy_Balance_WY2011!B8070</f>
        <v xml:space="preserve"> 05:00:00</v>
      </c>
      <c r="C8071" s="65">
        <v>0</v>
      </c>
      <c r="D8071" s="66">
        <v>0</v>
      </c>
      <c r="E8071" s="66">
        <v>0</v>
      </c>
      <c r="F8071" s="65">
        <f t="shared" si="755"/>
        <v>1335.9978999999992</v>
      </c>
      <c r="G8071" s="66">
        <f t="shared" si="756"/>
        <v>1288.268999999997</v>
      </c>
      <c r="H8071" s="67">
        <f t="shared" si="757"/>
        <v>56.235020000000006</v>
      </c>
      <c r="I8071" s="66">
        <v>0</v>
      </c>
      <c r="J8071" s="67">
        <f t="shared" si="760"/>
        <v>0</v>
      </c>
      <c r="K8071" s="14">
        <f t="shared" si="758"/>
        <v>0</v>
      </c>
      <c r="L8071" s="4" t="str">
        <f t="shared" si="759"/>
        <v/>
      </c>
    </row>
    <row r="8072" spans="1:12" x14ac:dyDescent="0.25">
      <c r="A8072" s="16">
        <f>Energy_Balance_WY2011!A8071</f>
        <v>40789</v>
      </c>
      <c r="B8072" s="33" t="str">
        <f>Energy_Balance_WY2011!B8071</f>
        <v xml:space="preserve"> 06:00:00</v>
      </c>
      <c r="C8072" s="65">
        <v>0</v>
      </c>
      <c r="D8072" s="66">
        <v>0</v>
      </c>
      <c r="E8072" s="66">
        <v>0</v>
      </c>
      <c r="F8072" s="65">
        <f t="shared" ref="F8072:F8135" si="761">C8072+F8071</f>
        <v>1335.9978999999992</v>
      </c>
      <c r="G8072" s="66">
        <f t="shared" ref="G8072:G8135" si="762">D8072+G8071</f>
        <v>1288.268999999997</v>
      </c>
      <c r="H8072" s="67">
        <f t="shared" ref="H8072:H8135" si="763">E8072+H8071</f>
        <v>56.235020000000006</v>
      </c>
      <c r="I8072" s="66">
        <v>0</v>
      </c>
      <c r="J8072" s="67">
        <f t="shared" si="760"/>
        <v>0</v>
      </c>
      <c r="K8072" s="14">
        <f t="shared" si="758"/>
        <v>0</v>
      </c>
      <c r="L8072" s="4" t="str">
        <f t="shared" si="759"/>
        <v/>
      </c>
    </row>
    <row r="8073" spans="1:12" x14ac:dyDescent="0.25">
      <c r="A8073" s="16">
        <f>Energy_Balance_WY2011!A8072</f>
        <v>40789</v>
      </c>
      <c r="B8073" s="33" t="str">
        <f>Energy_Balance_WY2011!B8072</f>
        <v xml:space="preserve"> 07:00:00</v>
      </c>
      <c r="C8073" s="65">
        <v>0</v>
      </c>
      <c r="D8073" s="66">
        <v>0</v>
      </c>
      <c r="E8073" s="66">
        <v>0</v>
      </c>
      <c r="F8073" s="65">
        <f t="shared" si="761"/>
        <v>1335.9978999999992</v>
      </c>
      <c r="G8073" s="66">
        <f t="shared" si="762"/>
        <v>1288.268999999997</v>
      </c>
      <c r="H8073" s="67">
        <f t="shared" si="763"/>
        <v>56.235020000000006</v>
      </c>
      <c r="I8073" s="66">
        <v>0</v>
      </c>
      <c r="J8073" s="67">
        <f t="shared" si="760"/>
        <v>0</v>
      </c>
      <c r="K8073" s="14">
        <f t="shared" si="758"/>
        <v>0</v>
      </c>
      <c r="L8073" s="4" t="str">
        <f t="shared" si="759"/>
        <v/>
      </c>
    </row>
    <row r="8074" spans="1:12" x14ac:dyDescent="0.25">
      <c r="A8074" s="16">
        <f>Energy_Balance_WY2011!A8073</f>
        <v>40789</v>
      </c>
      <c r="B8074" s="33" t="str">
        <f>Energy_Balance_WY2011!B8073</f>
        <v xml:space="preserve"> 08:00:00</v>
      </c>
      <c r="C8074" s="65">
        <v>0</v>
      </c>
      <c r="D8074" s="66">
        <v>0</v>
      </c>
      <c r="E8074" s="66">
        <v>0</v>
      </c>
      <c r="F8074" s="65">
        <f t="shared" si="761"/>
        <v>1335.9978999999992</v>
      </c>
      <c r="G8074" s="66">
        <f t="shared" si="762"/>
        <v>1288.268999999997</v>
      </c>
      <c r="H8074" s="67">
        <f t="shared" si="763"/>
        <v>56.235020000000006</v>
      </c>
      <c r="I8074" s="66">
        <v>0</v>
      </c>
      <c r="J8074" s="67">
        <f t="shared" si="760"/>
        <v>0</v>
      </c>
      <c r="K8074" s="14">
        <f t="shared" si="758"/>
        <v>0</v>
      </c>
      <c r="L8074" s="4" t="str">
        <f t="shared" si="759"/>
        <v/>
      </c>
    </row>
    <row r="8075" spans="1:12" x14ac:dyDescent="0.25">
      <c r="A8075" s="16">
        <f>Energy_Balance_WY2011!A8074</f>
        <v>40789</v>
      </c>
      <c r="B8075" s="33" t="str">
        <f>Energy_Balance_WY2011!B8074</f>
        <v xml:space="preserve"> 09:00:00</v>
      </c>
      <c r="C8075" s="65">
        <v>0</v>
      </c>
      <c r="D8075" s="66">
        <v>0</v>
      </c>
      <c r="E8075" s="66">
        <v>0</v>
      </c>
      <c r="F8075" s="65">
        <f t="shared" si="761"/>
        <v>1335.9978999999992</v>
      </c>
      <c r="G8075" s="66">
        <f t="shared" si="762"/>
        <v>1288.268999999997</v>
      </c>
      <c r="H8075" s="67">
        <f t="shared" si="763"/>
        <v>56.235020000000006</v>
      </c>
      <c r="I8075" s="66">
        <v>0</v>
      </c>
      <c r="J8075" s="67">
        <f t="shared" si="760"/>
        <v>0</v>
      </c>
      <c r="K8075" s="14">
        <f t="shared" si="758"/>
        <v>0</v>
      </c>
      <c r="L8075" s="4" t="str">
        <f t="shared" si="759"/>
        <v/>
      </c>
    </row>
    <row r="8076" spans="1:12" x14ac:dyDescent="0.25">
      <c r="A8076" s="16">
        <f>Energy_Balance_WY2011!A8075</f>
        <v>40789</v>
      </c>
      <c r="B8076" s="33" t="str">
        <f>Energy_Balance_WY2011!B8075</f>
        <v xml:space="preserve"> 10:00:00</v>
      </c>
      <c r="C8076" s="65">
        <v>0</v>
      </c>
      <c r="D8076" s="66">
        <v>0</v>
      </c>
      <c r="E8076" s="66">
        <v>0</v>
      </c>
      <c r="F8076" s="65">
        <f t="shared" si="761"/>
        <v>1335.9978999999992</v>
      </c>
      <c r="G8076" s="66">
        <f t="shared" si="762"/>
        <v>1288.268999999997</v>
      </c>
      <c r="H8076" s="67">
        <f t="shared" si="763"/>
        <v>56.235020000000006</v>
      </c>
      <c r="I8076" s="66">
        <v>0</v>
      </c>
      <c r="J8076" s="67">
        <f t="shared" si="760"/>
        <v>0</v>
      </c>
      <c r="K8076" s="14">
        <f t="shared" si="758"/>
        <v>0</v>
      </c>
      <c r="L8076" s="4" t="str">
        <f t="shared" si="759"/>
        <v/>
      </c>
    </row>
    <row r="8077" spans="1:12" x14ac:dyDescent="0.25">
      <c r="A8077" s="16">
        <f>Energy_Balance_WY2011!A8076</f>
        <v>40789</v>
      </c>
      <c r="B8077" s="33" t="str">
        <f>Energy_Balance_WY2011!B8076</f>
        <v xml:space="preserve"> 11:00:00</v>
      </c>
      <c r="C8077" s="65">
        <v>0</v>
      </c>
      <c r="D8077" s="66">
        <v>0</v>
      </c>
      <c r="E8077" s="66">
        <v>0</v>
      </c>
      <c r="F8077" s="65">
        <f t="shared" si="761"/>
        <v>1335.9978999999992</v>
      </c>
      <c r="G8077" s="66">
        <f t="shared" si="762"/>
        <v>1288.268999999997</v>
      </c>
      <c r="H8077" s="67">
        <f t="shared" si="763"/>
        <v>56.235020000000006</v>
      </c>
      <c r="I8077" s="66">
        <v>0</v>
      </c>
      <c r="J8077" s="67">
        <f t="shared" si="760"/>
        <v>0</v>
      </c>
      <c r="K8077" s="14">
        <f t="shared" si="758"/>
        <v>0</v>
      </c>
      <c r="L8077" s="4" t="str">
        <f t="shared" si="759"/>
        <v/>
      </c>
    </row>
    <row r="8078" spans="1:12" x14ac:dyDescent="0.25">
      <c r="A8078" s="16">
        <f>Energy_Balance_WY2011!A8077</f>
        <v>40789</v>
      </c>
      <c r="B8078" s="33" t="str">
        <f>Energy_Balance_WY2011!B8077</f>
        <v xml:space="preserve"> 12:00:00</v>
      </c>
      <c r="C8078" s="65">
        <v>0</v>
      </c>
      <c r="D8078" s="66">
        <v>0</v>
      </c>
      <c r="E8078" s="66">
        <v>0</v>
      </c>
      <c r="F8078" s="65">
        <f t="shared" si="761"/>
        <v>1335.9978999999992</v>
      </c>
      <c r="G8078" s="66">
        <f t="shared" si="762"/>
        <v>1288.268999999997</v>
      </c>
      <c r="H8078" s="67">
        <f t="shared" si="763"/>
        <v>56.235020000000006</v>
      </c>
      <c r="I8078" s="66">
        <v>0</v>
      </c>
      <c r="J8078" s="67">
        <f t="shared" si="760"/>
        <v>0</v>
      </c>
      <c r="K8078" s="14">
        <f t="shared" si="758"/>
        <v>0</v>
      </c>
      <c r="L8078" s="4" t="str">
        <f t="shared" si="759"/>
        <v/>
      </c>
    </row>
    <row r="8079" spans="1:12" x14ac:dyDescent="0.25">
      <c r="A8079" s="16">
        <f>Energy_Balance_WY2011!A8078</f>
        <v>40789</v>
      </c>
      <c r="B8079" s="33" t="str">
        <f>Energy_Balance_WY2011!B8078</f>
        <v xml:space="preserve"> 13:00:00</v>
      </c>
      <c r="C8079" s="65">
        <v>0</v>
      </c>
      <c r="D8079" s="66">
        <v>0</v>
      </c>
      <c r="E8079" s="66">
        <v>0</v>
      </c>
      <c r="F8079" s="65">
        <f t="shared" si="761"/>
        <v>1335.9978999999992</v>
      </c>
      <c r="G8079" s="66">
        <f t="shared" si="762"/>
        <v>1288.268999999997</v>
      </c>
      <c r="H8079" s="67">
        <f t="shared" si="763"/>
        <v>56.235020000000006</v>
      </c>
      <c r="I8079" s="66">
        <v>0</v>
      </c>
      <c r="J8079" s="67">
        <f t="shared" si="760"/>
        <v>0</v>
      </c>
      <c r="K8079" s="14">
        <f t="shared" si="758"/>
        <v>0</v>
      </c>
      <c r="L8079" s="4" t="str">
        <f t="shared" si="759"/>
        <v/>
      </c>
    </row>
    <row r="8080" spans="1:12" x14ac:dyDescent="0.25">
      <c r="A8080" s="16">
        <f>Energy_Balance_WY2011!A8079</f>
        <v>40789</v>
      </c>
      <c r="B8080" s="33" t="str">
        <f>Energy_Balance_WY2011!B8079</f>
        <v xml:space="preserve"> 14:00:00</v>
      </c>
      <c r="C8080" s="65">
        <v>0</v>
      </c>
      <c r="D8080" s="66">
        <v>0</v>
      </c>
      <c r="E8080" s="66">
        <v>0</v>
      </c>
      <c r="F8080" s="65">
        <f t="shared" si="761"/>
        <v>1335.9978999999992</v>
      </c>
      <c r="G8080" s="66">
        <f t="shared" si="762"/>
        <v>1288.268999999997</v>
      </c>
      <c r="H8080" s="67">
        <f t="shared" si="763"/>
        <v>56.235020000000006</v>
      </c>
      <c r="I8080" s="66">
        <v>0</v>
      </c>
      <c r="J8080" s="67">
        <f t="shared" si="760"/>
        <v>0</v>
      </c>
      <c r="K8080" s="14">
        <f t="shared" si="758"/>
        <v>0</v>
      </c>
      <c r="L8080" s="4" t="str">
        <f t="shared" si="759"/>
        <v/>
      </c>
    </row>
    <row r="8081" spans="1:12" x14ac:dyDescent="0.25">
      <c r="A8081" s="16">
        <f>Energy_Balance_WY2011!A8080</f>
        <v>40789</v>
      </c>
      <c r="B8081" s="33" t="str">
        <f>Energy_Balance_WY2011!B8080</f>
        <v xml:space="preserve"> 15:00:00</v>
      </c>
      <c r="C8081" s="65">
        <v>0</v>
      </c>
      <c r="D8081" s="66">
        <v>0</v>
      </c>
      <c r="E8081" s="66">
        <v>0</v>
      </c>
      <c r="F8081" s="65">
        <f t="shared" si="761"/>
        <v>1335.9978999999992</v>
      </c>
      <c r="G8081" s="66">
        <f t="shared" si="762"/>
        <v>1288.268999999997</v>
      </c>
      <c r="H8081" s="67">
        <f t="shared" si="763"/>
        <v>56.235020000000006</v>
      </c>
      <c r="I8081" s="66">
        <v>0</v>
      </c>
      <c r="J8081" s="67">
        <f t="shared" si="760"/>
        <v>0</v>
      </c>
      <c r="K8081" s="14">
        <f t="shared" si="758"/>
        <v>0</v>
      </c>
      <c r="L8081" s="4" t="str">
        <f t="shared" si="759"/>
        <v/>
      </c>
    </row>
    <row r="8082" spans="1:12" x14ac:dyDescent="0.25">
      <c r="A8082" s="16">
        <f>Energy_Balance_WY2011!A8081</f>
        <v>40789</v>
      </c>
      <c r="B8082" s="33" t="str">
        <f>Energy_Balance_WY2011!B8081</f>
        <v xml:space="preserve"> 16:00:00</v>
      </c>
      <c r="C8082" s="65">
        <v>0</v>
      </c>
      <c r="D8082" s="66">
        <v>0</v>
      </c>
      <c r="E8082" s="66">
        <v>0</v>
      </c>
      <c r="F8082" s="65">
        <f t="shared" si="761"/>
        <v>1335.9978999999992</v>
      </c>
      <c r="G8082" s="66">
        <f t="shared" si="762"/>
        <v>1288.268999999997</v>
      </c>
      <c r="H8082" s="67">
        <f t="shared" si="763"/>
        <v>56.235020000000006</v>
      </c>
      <c r="I8082" s="66">
        <v>0</v>
      </c>
      <c r="J8082" s="67">
        <f t="shared" si="760"/>
        <v>0</v>
      </c>
      <c r="K8082" s="14">
        <f t="shared" si="758"/>
        <v>0</v>
      </c>
      <c r="L8082" s="4" t="str">
        <f t="shared" si="759"/>
        <v/>
      </c>
    </row>
    <row r="8083" spans="1:12" x14ac:dyDescent="0.25">
      <c r="A8083" s="16">
        <f>Energy_Balance_WY2011!A8082</f>
        <v>40789</v>
      </c>
      <c r="B8083" s="33" t="str">
        <f>Energy_Balance_WY2011!B8082</f>
        <v xml:space="preserve"> 17:00:00</v>
      </c>
      <c r="C8083" s="65">
        <v>0</v>
      </c>
      <c r="D8083" s="66">
        <v>0</v>
      </c>
      <c r="E8083" s="66">
        <v>0</v>
      </c>
      <c r="F8083" s="65">
        <f t="shared" si="761"/>
        <v>1335.9978999999992</v>
      </c>
      <c r="G8083" s="66">
        <f t="shared" si="762"/>
        <v>1288.268999999997</v>
      </c>
      <c r="H8083" s="67">
        <f t="shared" si="763"/>
        <v>56.235020000000006</v>
      </c>
      <c r="I8083" s="66">
        <v>0</v>
      </c>
      <c r="J8083" s="67">
        <f t="shared" si="760"/>
        <v>0</v>
      </c>
      <c r="K8083" s="14">
        <f t="shared" si="758"/>
        <v>0</v>
      </c>
      <c r="L8083" s="4" t="str">
        <f t="shared" si="759"/>
        <v/>
      </c>
    </row>
    <row r="8084" spans="1:12" x14ac:dyDescent="0.25">
      <c r="A8084" s="16">
        <f>Energy_Balance_WY2011!A8083</f>
        <v>40789</v>
      </c>
      <c r="B8084" s="33" t="str">
        <f>Energy_Balance_WY2011!B8083</f>
        <v xml:space="preserve"> 18:00:00</v>
      </c>
      <c r="C8084" s="65">
        <v>0</v>
      </c>
      <c r="D8084" s="66">
        <v>0</v>
      </c>
      <c r="E8084" s="66">
        <v>0</v>
      </c>
      <c r="F8084" s="65">
        <f t="shared" si="761"/>
        <v>1335.9978999999992</v>
      </c>
      <c r="G8084" s="66">
        <f t="shared" si="762"/>
        <v>1288.268999999997</v>
      </c>
      <c r="H8084" s="67">
        <f t="shared" si="763"/>
        <v>56.235020000000006</v>
      </c>
      <c r="I8084" s="66">
        <v>0</v>
      </c>
      <c r="J8084" s="67">
        <f t="shared" si="760"/>
        <v>0</v>
      </c>
      <c r="K8084" s="14">
        <f t="shared" si="758"/>
        <v>0</v>
      </c>
      <c r="L8084" s="4" t="str">
        <f t="shared" si="759"/>
        <v/>
      </c>
    </row>
    <row r="8085" spans="1:12" x14ac:dyDescent="0.25">
      <c r="A8085" s="16">
        <f>Energy_Balance_WY2011!A8084</f>
        <v>40789</v>
      </c>
      <c r="B8085" s="33" t="str">
        <f>Energy_Balance_WY2011!B8084</f>
        <v xml:space="preserve"> 19:00:00</v>
      </c>
      <c r="C8085" s="65">
        <v>0</v>
      </c>
      <c r="D8085" s="66">
        <v>0</v>
      </c>
      <c r="E8085" s="66">
        <v>0</v>
      </c>
      <c r="F8085" s="65">
        <f t="shared" si="761"/>
        <v>1335.9978999999992</v>
      </c>
      <c r="G8085" s="66">
        <f t="shared" si="762"/>
        <v>1288.268999999997</v>
      </c>
      <c r="H8085" s="67">
        <f t="shared" si="763"/>
        <v>56.235020000000006</v>
      </c>
      <c r="I8085" s="66">
        <v>0</v>
      </c>
      <c r="J8085" s="67">
        <f t="shared" si="760"/>
        <v>0</v>
      </c>
      <c r="K8085" s="14">
        <f t="shared" si="758"/>
        <v>0</v>
      </c>
      <c r="L8085" s="4" t="str">
        <f t="shared" si="759"/>
        <v/>
      </c>
    </row>
    <row r="8086" spans="1:12" x14ac:dyDescent="0.25">
      <c r="A8086" s="16">
        <f>Energy_Balance_WY2011!A8085</f>
        <v>40789</v>
      </c>
      <c r="B8086" s="33" t="str">
        <f>Energy_Balance_WY2011!B8085</f>
        <v xml:space="preserve"> 20:00:00</v>
      </c>
      <c r="C8086" s="65">
        <v>0</v>
      </c>
      <c r="D8086" s="66">
        <v>0</v>
      </c>
      <c r="E8086" s="66">
        <v>0</v>
      </c>
      <c r="F8086" s="65">
        <f t="shared" si="761"/>
        <v>1335.9978999999992</v>
      </c>
      <c r="G8086" s="66">
        <f t="shared" si="762"/>
        <v>1288.268999999997</v>
      </c>
      <c r="H8086" s="67">
        <f t="shared" si="763"/>
        <v>56.235020000000006</v>
      </c>
      <c r="I8086" s="66">
        <v>0</v>
      </c>
      <c r="J8086" s="67">
        <f t="shared" si="760"/>
        <v>0</v>
      </c>
      <c r="K8086" s="14">
        <f t="shared" si="758"/>
        <v>0</v>
      </c>
      <c r="L8086" s="4" t="str">
        <f t="shared" si="759"/>
        <v/>
      </c>
    </row>
    <row r="8087" spans="1:12" x14ac:dyDescent="0.25">
      <c r="A8087" s="16">
        <f>Energy_Balance_WY2011!A8086</f>
        <v>40789</v>
      </c>
      <c r="B8087" s="33" t="str">
        <f>Energy_Balance_WY2011!B8086</f>
        <v xml:space="preserve"> 21:00:00</v>
      </c>
      <c r="C8087" s="65">
        <v>0</v>
      </c>
      <c r="D8087" s="66">
        <v>0</v>
      </c>
      <c r="E8087" s="66">
        <v>0</v>
      </c>
      <c r="F8087" s="65">
        <f t="shared" si="761"/>
        <v>1335.9978999999992</v>
      </c>
      <c r="G8087" s="66">
        <f t="shared" si="762"/>
        <v>1288.268999999997</v>
      </c>
      <c r="H8087" s="67">
        <f t="shared" si="763"/>
        <v>56.235020000000006</v>
      </c>
      <c r="I8087" s="66">
        <v>0</v>
      </c>
      <c r="J8087" s="67">
        <f t="shared" si="760"/>
        <v>0</v>
      </c>
      <c r="K8087" s="14">
        <f t="shared" si="758"/>
        <v>0</v>
      </c>
      <c r="L8087" s="4" t="str">
        <f t="shared" si="759"/>
        <v/>
      </c>
    </row>
    <row r="8088" spans="1:12" x14ac:dyDescent="0.25">
      <c r="A8088" s="16">
        <f>Energy_Balance_WY2011!A8087</f>
        <v>40789</v>
      </c>
      <c r="B8088" s="33" t="str">
        <f>Energy_Balance_WY2011!B8087</f>
        <v xml:space="preserve"> 22:00:00</v>
      </c>
      <c r="C8088" s="65">
        <v>0</v>
      </c>
      <c r="D8088" s="66">
        <v>0</v>
      </c>
      <c r="E8088" s="66">
        <v>0</v>
      </c>
      <c r="F8088" s="65">
        <f t="shared" si="761"/>
        <v>1335.9978999999992</v>
      </c>
      <c r="G8088" s="66">
        <f t="shared" si="762"/>
        <v>1288.268999999997</v>
      </c>
      <c r="H8088" s="67">
        <f t="shared" si="763"/>
        <v>56.235020000000006</v>
      </c>
      <c r="I8088" s="66">
        <v>0</v>
      </c>
      <c r="J8088" s="67">
        <f t="shared" si="760"/>
        <v>0</v>
      </c>
      <c r="K8088" s="14">
        <f t="shared" si="758"/>
        <v>0</v>
      </c>
      <c r="L8088" s="4" t="str">
        <f t="shared" si="759"/>
        <v/>
      </c>
    </row>
    <row r="8089" spans="1:12" x14ac:dyDescent="0.25">
      <c r="A8089" s="16">
        <f>Energy_Balance_WY2011!A8088</f>
        <v>40789</v>
      </c>
      <c r="B8089" s="33" t="str">
        <f>Energy_Balance_WY2011!B8088</f>
        <v xml:space="preserve"> 23:00:00</v>
      </c>
      <c r="C8089" s="65">
        <v>0</v>
      </c>
      <c r="D8089" s="66">
        <v>0</v>
      </c>
      <c r="E8089" s="66">
        <v>0</v>
      </c>
      <c r="F8089" s="65">
        <f t="shared" si="761"/>
        <v>1335.9978999999992</v>
      </c>
      <c r="G8089" s="66">
        <f t="shared" si="762"/>
        <v>1288.268999999997</v>
      </c>
      <c r="H8089" s="67">
        <f t="shared" si="763"/>
        <v>56.235020000000006</v>
      </c>
      <c r="I8089" s="66">
        <v>0</v>
      </c>
      <c r="J8089" s="67">
        <f t="shared" si="760"/>
        <v>0</v>
      </c>
      <c r="K8089" s="14">
        <f t="shared" si="758"/>
        <v>0</v>
      </c>
      <c r="L8089" s="4" t="str">
        <f t="shared" si="759"/>
        <v/>
      </c>
    </row>
    <row r="8090" spans="1:12" x14ac:dyDescent="0.25">
      <c r="A8090" s="16">
        <f>Energy_Balance_WY2011!A8089</f>
        <v>40789</v>
      </c>
      <c r="B8090" s="33" t="str">
        <f>Energy_Balance_WY2011!B8089</f>
        <v xml:space="preserve"> 24:00:00</v>
      </c>
      <c r="C8090" s="65">
        <v>0</v>
      </c>
      <c r="D8090" s="66">
        <v>0</v>
      </c>
      <c r="E8090" s="66">
        <v>0</v>
      </c>
      <c r="F8090" s="65">
        <f t="shared" si="761"/>
        <v>1335.9978999999992</v>
      </c>
      <c r="G8090" s="66">
        <f t="shared" si="762"/>
        <v>1288.268999999997</v>
      </c>
      <c r="H8090" s="67">
        <f t="shared" si="763"/>
        <v>56.235020000000006</v>
      </c>
      <c r="I8090" s="66">
        <v>0</v>
      </c>
      <c r="J8090" s="67">
        <f t="shared" si="760"/>
        <v>0</v>
      </c>
      <c r="K8090" s="14">
        <f t="shared" si="758"/>
        <v>0</v>
      </c>
      <c r="L8090" s="4" t="str">
        <f t="shared" si="759"/>
        <v/>
      </c>
    </row>
    <row r="8091" spans="1:12" x14ac:dyDescent="0.25">
      <c r="A8091" s="16">
        <f>Energy_Balance_WY2011!A8090</f>
        <v>40790</v>
      </c>
      <c r="B8091" s="33" t="str">
        <f>Energy_Balance_WY2011!B8090</f>
        <v xml:space="preserve"> 01:00:00</v>
      </c>
      <c r="C8091" s="65">
        <v>0</v>
      </c>
      <c r="D8091" s="66">
        <v>0</v>
      </c>
      <c r="E8091" s="66">
        <v>0</v>
      </c>
      <c r="F8091" s="65">
        <f t="shared" si="761"/>
        <v>1335.9978999999992</v>
      </c>
      <c r="G8091" s="66">
        <f t="shared" si="762"/>
        <v>1288.268999999997</v>
      </c>
      <c r="H8091" s="67">
        <f t="shared" si="763"/>
        <v>56.235020000000006</v>
      </c>
      <c r="I8091" s="66">
        <v>0</v>
      </c>
      <c r="J8091" s="67">
        <f t="shared" si="760"/>
        <v>0</v>
      </c>
      <c r="K8091" s="14">
        <f t="shared" si="758"/>
        <v>0</v>
      </c>
      <c r="L8091" s="4" t="str">
        <f t="shared" si="759"/>
        <v/>
      </c>
    </row>
    <row r="8092" spans="1:12" x14ac:dyDescent="0.25">
      <c r="A8092" s="16">
        <f>Energy_Balance_WY2011!A8091</f>
        <v>40790</v>
      </c>
      <c r="B8092" s="33" t="str">
        <f>Energy_Balance_WY2011!B8091</f>
        <v xml:space="preserve"> 02:00:00</v>
      </c>
      <c r="C8092" s="65">
        <v>0</v>
      </c>
      <c r="D8092" s="66">
        <v>0</v>
      </c>
      <c r="E8092" s="66">
        <v>0</v>
      </c>
      <c r="F8092" s="65">
        <f t="shared" si="761"/>
        <v>1335.9978999999992</v>
      </c>
      <c r="G8092" s="66">
        <f t="shared" si="762"/>
        <v>1288.268999999997</v>
      </c>
      <c r="H8092" s="67">
        <f t="shared" si="763"/>
        <v>56.235020000000006</v>
      </c>
      <c r="I8092" s="66">
        <v>0</v>
      </c>
      <c r="J8092" s="67">
        <f t="shared" si="760"/>
        <v>0</v>
      </c>
      <c r="K8092" s="14">
        <f t="shared" si="758"/>
        <v>0</v>
      </c>
      <c r="L8092" s="4" t="str">
        <f t="shared" si="759"/>
        <v/>
      </c>
    </row>
    <row r="8093" spans="1:12" x14ac:dyDescent="0.25">
      <c r="A8093" s="16">
        <f>Energy_Balance_WY2011!A8092</f>
        <v>40790</v>
      </c>
      <c r="B8093" s="33" t="str">
        <f>Energy_Balance_WY2011!B8092</f>
        <v xml:space="preserve"> 03:00:00</v>
      </c>
      <c r="C8093" s="65">
        <v>0</v>
      </c>
      <c r="D8093" s="66">
        <v>0</v>
      </c>
      <c r="E8093" s="66">
        <v>0</v>
      </c>
      <c r="F8093" s="65">
        <f t="shared" si="761"/>
        <v>1335.9978999999992</v>
      </c>
      <c r="G8093" s="66">
        <f t="shared" si="762"/>
        <v>1288.268999999997</v>
      </c>
      <c r="H8093" s="67">
        <f t="shared" si="763"/>
        <v>56.235020000000006</v>
      </c>
      <c r="I8093" s="66">
        <v>0</v>
      </c>
      <c r="J8093" s="67">
        <f t="shared" si="760"/>
        <v>0</v>
      </c>
      <c r="K8093" s="14">
        <f t="shared" si="758"/>
        <v>0</v>
      </c>
      <c r="L8093" s="4" t="str">
        <f t="shared" si="759"/>
        <v/>
      </c>
    </row>
    <row r="8094" spans="1:12" x14ac:dyDescent="0.25">
      <c r="A8094" s="16">
        <f>Energy_Balance_WY2011!A8093</f>
        <v>40790</v>
      </c>
      <c r="B8094" s="33" t="str">
        <f>Energy_Balance_WY2011!B8093</f>
        <v xml:space="preserve"> 04:00:00</v>
      </c>
      <c r="C8094" s="65">
        <v>0</v>
      </c>
      <c r="D8094" s="66">
        <v>0</v>
      </c>
      <c r="E8094" s="66">
        <v>0</v>
      </c>
      <c r="F8094" s="65">
        <f t="shared" si="761"/>
        <v>1335.9978999999992</v>
      </c>
      <c r="G8094" s="66">
        <f t="shared" si="762"/>
        <v>1288.268999999997</v>
      </c>
      <c r="H8094" s="67">
        <f t="shared" si="763"/>
        <v>56.235020000000006</v>
      </c>
      <c r="I8094" s="66">
        <v>0</v>
      </c>
      <c r="J8094" s="67">
        <f t="shared" si="760"/>
        <v>0</v>
      </c>
      <c r="K8094" s="14">
        <f t="shared" si="758"/>
        <v>0</v>
      </c>
      <c r="L8094" s="4" t="str">
        <f t="shared" si="759"/>
        <v/>
      </c>
    </row>
    <row r="8095" spans="1:12" x14ac:dyDescent="0.25">
      <c r="A8095" s="16">
        <f>Energy_Balance_WY2011!A8094</f>
        <v>40790</v>
      </c>
      <c r="B8095" s="33" t="str">
        <f>Energy_Balance_WY2011!B8094</f>
        <v xml:space="preserve"> 05:00:00</v>
      </c>
      <c r="C8095" s="65">
        <v>0</v>
      </c>
      <c r="D8095" s="66">
        <v>0</v>
      </c>
      <c r="E8095" s="66">
        <v>0</v>
      </c>
      <c r="F8095" s="65">
        <f t="shared" si="761"/>
        <v>1335.9978999999992</v>
      </c>
      <c r="G8095" s="66">
        <f t="shared" si="762"/>
        <v>1288.268999999997</v>
      </c>
      <c r="H8095" s="67">
        <f t="shared" si="763"/>
        <v>56.235020000000006</v>
      </c>
      <c r="I8095" s="66">
        <v>0</v>
      </c>
      <c r="J8095" s="67">
        <f t="shared" si="760"/>
        <v>0</v>
      </c>
      <c r="K8095" s="14">
        <f t="shared" si="758"/>
        <v>0</v>
      </c>
      <c r="L8095" s="4" t="str">
        <f t="shared" si="759"/>
        <v/>
      </c>
    </row>
    <row r="8096" spans="1:12" x14ac:dyDescent="0.25">
      <c r="A8096" s="16">
        <f>Energy_Balance_WY2011!A8095</f>
        <v>40790</v>
      </c>
      <c r="B8096" s="33" t="str">
        <f>Energy_Balance_WY2011!B8095</f>
        <v xml:space="preserve"> 06:00:00</v>
      </c>
      <c r="C8096" s="65">
        <v>0</v>
      </c>
      <c r="D8096" s="66">
        <v>0</v>
      </c>
      <c r="E8096" s="66">
        <v>0</v>
      </c>
      <c r="F8096" s="65">
        <f t="shared" si="761"/>
        <v>1335.9978999999992</v>
      </c>
      <c r="G8096" s="66">
        <f t="shared" si="762"/>
        <v>1288.268999999997</v>
      </c>
      <c r="H8096" s="67">
        <f t="shared" si="763"/>
        <v>56.235020000000006</v>
      </c>
      <c r="I8096" s="66">
        <v>0</v>
      </c>
      <c r="J8096" s="67">
        <f t="shared" si="760"/>
        <v>0</v>
      </c>
      <c r="K8096" s="14">
        <f t="shared" si="758"/>
        <v>0</v>
      </c>
      <c r="L8096" s="4" t="str">
        <f t="shared" si="759"/>
        <v/>
      </c>
    </row>
    <row r="8097" spans="1:12" x14ac:dyDescent="0.25">
      <c r="A8097" s="16">
        <f>Energy_Balance_WY2011!A8096</f>
        <v>40790</v>
      </c>
      <c r="B8097" s="33" t="str">
        <f>Energy_Balance_WY2011!B8096</f>
        <v xml:space="preserve"> 07:00:00</v>
      </c>
      <c r="C8097" s="65">
        <v>0</v>
      </c>
      <c r="D8097" s="66">
        <v>0</v>
      </c>
      <c r="E8097" s="66">
        <v>0</v>
      </c>
      <c r="F8097" s="65">
        <f t="shared" si="761"/>
        <v>1335.9978999999992</v>
      </c>
      <c r="G8097" s="66">
        <f t="shared" si="762"/>
        <v>1288.268999999997</v>
      </c>
      <c r="H8097" s="67">
        <f t="shared" si="763"/>
        <v>56.235020000000006</v>
      </c>
      <c r="I8097" s="66">
        <v>0</v>
      </c>
      <c r="J8097" s="67">
        <f t="shared" si="760"/>
        <v>0</v>
      </c>
      <c r="K8097" s="14">
        <f t="shared" si="758"/>
        <v>0</v>
      </c>
      <c r="L8097" s="4" t="str">
        <f t="shared" si="759"/>
        <v/>
      </c>
    </row>
    <row r="8098" spans="1:12" x14ac:dyDescent="0.25">
      <c r="A8098" s="16">
        <f>Energy_Balance_WY2011!A8097</f>
        <v>40790</v>
      </c>
      <c r="B8098" s="33" t="str">
        <f>Energy_Balance_WY2011!B8097</f>
        <v xml:space="preserve"> 08:00:00</v>
      </c>
      <c r="C8098" s="65">
        <v>0</v>
      </c>
      <c r="D8098" s="66">
        <v>0</v>
      </c>
      <c r="E8098" s="66">
        <v>0</v>
      </c>
      <c r="F8098" s="65">
        <f t="shared" si="761"/>
        <v>1335.9978999999992</v>
      </c>
      <c r="G8098" s="66">
        <f t="shared" si="762"/>
        <v>1288.268999999997</v>
      </c>
      <c r="H8098" s="67">
        <f t="shared" si="763"/>
        <v>56.235020000000006</v>
      </c>
      <c r="I8098" s="66">
        <v>0</v>
      </c>
      <c r="J8098" s="67">
        <f t="shared" si="760"/>
        <v>0</v>
      </c>
      <c r="K8098" s="14">
        <f t="shared" si="758"/>
        <v>0</v>
      </c>
      <c r="L8098" s="4" t="str">
        <f t="shared" si="759"/>
        <v/>
      </c>
    </row>
    <row r="8099" spans="1:12" x14ac:dyDescent="0.25">
      <c r="A8099" s="16">
        <f>Energy_Balance_WY2011!A8098</f>
        <v>40790</v>
      </c>
      <c r="B8099" s="33" t="str">
        <f>Energy_Balance_WY2011!B8098</f>
        <v xml:space="preserve"> 09:00:00</v>
      </c>
      <c r="C8099" s="65">
        <v>0</v>
      </c>
      <c r="D8099" s="66">
        <v>0</v>
      </c>
      <c r="E8099" s="66">
        <v>0</v>
      </c>
      <c r="F8099" s="65">
        <f t="shared" si="761"/>
        <v>1335.9978999999992</v>
      </c>
      <c r="G8099" s="66">
        <f t="shared" si="762"/>
        <v>1288.268999999997</v>
      </c>
      <c r="H8099" s="67">
        <f t="shared" si="763"/>
        <v>56.235020000000006</v>
      </c>
      <c r="I8099" s="66">
        <v>0</v>
      </c>
      <c r="J8099" s="67">
        <f t="shared" si="760"/>
        <v>0</v>
      </c>
      <c r="K8099" s="14">
        <f t="shared" si="758"/>
        <v>0</v>
      </c>
      <c r="L8099" s="4" t="str">
        <f t="shared" si="759"/>
        <v/>
      </c>
    </row>
    <row r="8100" spans="1:12" x14ac:dyDescent="0.25">
      <c r="A8100" s="16">
        <f>Energy_Balance_WY2011!A8099</f>
        <v>40790</v>
      </c>
      <c r="B8100" s="33" t="str">
        <f>Energy_Balance_WY2011!B8099</f>
        <v xml:space="preserve"> 10:00:00</v>
      </c>
      <c r="C8100" s="65">
        <v>0</v>
      </c>
      <c r="D8100" s="66">
        <v>0</v>
      </c>
      <c r="E8100" s="66">
        <v>0</v>
      </c>
      <c r="F8100" s="65">
        <f t="shared" si="761"/>
        <v>1335.9978999999992</v>
      </c>
      <c r="G8100" s="66">
        <f t="shared" si="762"/>
        <v>1288.268999999997</v>
      </c>
      <c r="H8100" s="67">
        <f t="shared" si="763"/>
        <v>56.235020000000006</v>
      </c>
      <c r="I8100" s="66">
        <v>0</v>
      </c>
      <c r="J8100" s="67">
        <f t="shared" si="760"/>
        <v>0</v>
      </c>
      <c r="K8100" s="14">
        <f t="shared" si="758"/>
        <v>0</v>
      </c>
      <c r="L8100" s="4" t="str">
        <f t="shared" si="759"/>
        <v/>
      </c>
    </row>
    <row r="8101" spans="1:12" x14ac:dyDescent="0.25">
      <c r="A8101" s="16">
        <f>Energy_Balance_WY2011!A8100</f>
        <v>40790</v>
      </c>
      <c r="B8101" s="33" t="str">
        <f>Energy_Balance_WY2011!B8100</f>
        <v xml:space="preserve"> 11:00:00</v>
      </c>
      <c r="C8101" s="65">
        <v>0</v>
      </c>
      <c r="D8101" s="66">
        <v>0</v>
      </c>
      <c r="E8101" s="66">
        <v>0</v>
      </c>
      <c r="F8101" s="65">
        <f t="shared" si="761"/>
        <v>1335.9978999999992</v>
      </c>
      <c r="G8101" s="66">
        <f t="shared" si="762"/>
        <v>1288.268999999997</v>
      </c>
      <c r="H8101" s="67">
        <f t="shared" si="763"/>
        <v>56.235020000000006</v>
      </c>
      <c r="I8101" s="66">
        <v>0</v>
      </c>
      <c r="J8101" s="67">
        <f t="shared" si="760"/>
        <v>0</v>
      </c>
      <c r="K8101" s="14">
        <f t="shared" si="758"/>
        <v>0</v>
      </c>
      <c r="L8101" s="4" t="str">
        <f t="shared" si="759"/>
        <v/>
      </c>
    </row>
    <row r="8102" spans="1:12" x14ac:dyDescent="0.25">
      <c r="A8102" s="16">
        <f>Energy_Balance_WY2011!A8101</f>
        <v>40790</v>
      </c>
      <c r="B8102" s="33" t="str">
        <f>Energy_Balance_WY2011!B8101</f>
        <v xml:space="preserve"> 12:00:00</v>
      </c>
      <c r="C8102" s="65">
        <v>0</v>
      </c>
      <c r="D8102" s="66">
        <v>0</v>
      </c>
      <c r="E8102" s="66">
        <v>0</v>
      </c>
      <c r="F8102" s="65">
        <f t="shared" si="761"/>
        <v>1335.9978999999992</v>
      </c>
      <c r="G8102" s="66">
        <f t="shared" si="762"/>
        <v>1288.268999999997</v>
      </c>
      <c r="H8102" s="67">
        <f t="shared" si="763"/>
        <v>56.235020000000006</v>
      </c>
      <c r="I8102" s="66">
        <v>0</v>
      </c>
      <c r="J8102" s="67">
        <f t="shared" si="760"/>
        <v>0</v>
      </c>
      <c r="K8102" s="14">
        <f t="shared" si="758"/>
        <v>0</v>
      </c>
      <c r="L8102" s="4" t="str">
        <f t="shared" si="759"/>
        <v/>
      </c>
    </row>
    <row r="8103" spans="1:12" x14ac:dyDescent="0.25">
      <c r="A8103" s="16">
        <f>Energy_Balance_WY2011!A8102</f>
        <v>40790</v>
      </c>
      <c r="B8103" s="33" t="str">
        <f>Energy_Balance_WY2011!B8102</f>
        <v xml:space="preserve"> 13:00:00</v>
      </c>
      <c r="C8103" s="65">
        <v>0</v>
      </c>
      <c r="D8103" s="66">
        <v>0</v>
      </c>
      <c r="E8103" s="66">
        <v>0</v>
      </c>
      <c r="F8103" s="65">
        <f t="shared" si="761"/>
        <v>1335.9978999999992</v>
      </c>
      <c r="G8103" s="66">
        <f t="shared" si="762"/>
        <v>1288.268999999997</v>
      </c>
      <c r="H8103" s="67">
        <f t="shared" si="763"/>
        <v>56.235020000000006</v>
      </c>
      <c r="I8103" s="66">
        <v>0</v>
      </c>
      <c r="J8103" s="67">
        <f t="shared" si="760"/>
        <v>0</v>
      </c>
      <c r="K8103" s="14">
        <f t="shared" si="758"/>
        <v>0</v>
      </c>
      <c r="L8103" s="4" t="str">
        <f t="shared" si="759"/>
        <v/>
      </c>
    </row>
    <row r="8104" spans="1:12" x14ac:dyDescent="0.25">
      <c r="A8104" s="16">
        <f>Energy_Balance_WY2011!A8103</f>
        <v>40790</v>
      </c>
      <c r="B8104" s="33" t="str">
        <f>Energy_Balance_WY2011!B8103</f>
        <v xml:space="preserve"> 14:00:00</v>
      </c>
      <c r="C8104" s="65">
        <v>0</v>
      </c>
      <c r="D8104" s="66">
        <v>0</v>
      </c>
      <c r="E8104" s="66">
        <v>0</v>
      </c>
      <c r="F8104" s="65">
        <f t="shared" si="761"/>
        <v>1335.9978999999992</v>
      </c>
      <c r="G8104" s="66">
        <f t="shared" si="762"/>
        <v>1288.268999999997</v>
      </c>
      <c r="H8104" s="67">
        <f t="shared" si="763"/>
        <v>56.235020000000006</v>
      </c>
      <c r="I8104" s="66">
        <v>0</v>
      </c>
      <c r="J8104" s="67">
        <f t="shared" si="760"/>
        <v>0</v>
      </c>
      <c r="K8104" s="14">
        <f t="shared" si="758"/>
        <v>0</v>
      </c>
      <c r="L8104" s="4" t="str">
        <f t="shared" si="759"/>
        <v/>
      </c>
    </row>
    <row r="8105" spans="1:12" x14ac:dyDescent="0.25">
      <c r="A8105" s="16">
        <f>Energy_Balance_WY2011!A8104</f>
        <v>40790</v>
      </c>
      <c r="B8105" s="33" t="str">
        <f>Energy_Balance_WY2011!B8104</f>
        <v xml:space="preserve"> 15:00:00</v>
      </c>
      <c r="C8105" s="65">
        <v>0</v>
      </c>
      <c r="D8105" s="66">
        <v>0</v>
      </c>
      <c r="E8105" s="66">
        <v>0</v>
      </c>
      <c r="F8105" s="65">
        <f t="shared" si="761"/>
        <v>1335.9978999999992</v>
      </c>
      <c r="G8105" s="66">
        <f t="shared" si="762"/>
        <v>1288.268999999997</v>
      </c>
      <c r="H8105" s="67">
        <f t="shared" si="763"/>
        <v>56.235020000000006</v>
      </c>
      <c r="I8105" s="66">
        <v>0</v>
      </c>
      <c r="J8105" s="67">
        <f t="shared" si="760"/>
        <v>0</v>
      </c>
      <c r="K8105" s="14">
        <f t="shared" si="758"/>
        <v>0</v>
      </c>
      <c r="L8105" s="4" t="str">
        <f t="shared" si="759"/>
        <v/>
      </c>
    </row>
    <row r="8106" spans="1:12" x14ac:dyDescent="0.25">
      <c r="A8106" s="16">
        <f>Energy_Balance_WY2011!A8105</f>
        <v>40790</v>
      </c>
      <c r="B8106" s="33" t="str">
        <f>Energy_Balance_WY2011!B8105</f>
        <v xml:space="preserve"> 16:00:00</v>
      </c>
      <c r="C8106" s="65">
        <v>0</v>
      </c>
      <c r="D8106" s="66">
        <v>0</v>
      </c>
      <c r="E8106" s="66">
        <v>0</v>
      </c>
      <c r="F8106" s="65">
        <f t="shared" si="761"/>
        <v>1335.9978999999992</v>
      </c>
      <c r="G8106" s="66">
        <f t="shared" si="762"/>
        <v>1288.268999999997</v>
      </c>
      <c r="H8106" s="67">
        <f t="shared" si="763"/>
        <v>56.235020000000006</v>
      </c>
      <c r="I8106" s="66">
        <v>0</v>
      </c>
      <c r="J8106" s="67">
        <f t="shared" si="760"/>
        <v>0</v>
      </c>
      <c r="K8106" s="14">
        <f t="shared" si="758"/>
        <v>0</v>
      </c>
      <c r="L8106" s="4" t="str">
        <f t="shared" si="759"/>
        <v/>
      </c>
    </row>
    <row r="8107" spans="1:12" x14ac:dyDescent="0.25">
      <c r="A8107" s="16">
        <f>Energy_Balance_WY2011!A8106</f>
        <v>40790</v>
      </c>
      <c r="B8107" s="33" t="str">
        <f>Energy_Balance_WY2011!B8106</f>
        <v xml:space="preserve"> 17:00:00</v>
      </c>
      <c r="C8107" s="65">
        <v>0</v>
      </c>
      <c r="D8107" s="66">
        <v>0</v>
      </c>
      <c r="E8107" s="66">
        <v>0</v>
      </c>
      <c r="F8107" s="65">
        <f t="shared" si="761"/>
        <v>1335.9978999999992</v>
      </c>
      <c r="G8107" s="66">
        <f t="shared" si="762"/>
        <v>1288.268999999997</v>
      </c>
      <c r="H8107" s="67">
        <f t="shared" si="763"/>
        <v>56.235020000000006</v>
      </c>
      <c r="I8107" s="66">
        <v>0</v>
      </c>
      <c r="J8107" s="67">
        <f t="shared" si="760"/>
        <v>0</v>
      </c>
      <c r="K8107" s="14">
        <f t="shared" si="758"/>
        <v>0</v>
      </c>
      <c r="L8107" s="4" t="str">
        <f t="shared" si="759"/>
        <v/>
      </c>
    </row>
    <row r="8108" spans="1:12" x14ac:dyDescent="0.25">
      <c r="A8108" s="16">
        <f>Energy_Balance_WY2011!A8107</f>
        <v>40790</v>
      </c>
      <c r="B8108" s="33" t="str">
        <f>Energy_Balance_WY2011!B8107</f>
        <v xml:space="preserve"> 18:00:00</v>
      </c>
      <c r="C8108" s="65">
        <v>0</v>
      </c>
      <c r="D8108" s="66">
        <v>0</v>
      </c>
      <c r="E8108" s="66">
        <v>0</v>
      </c>
      <c r="F8108" s="65">
        <f t="shared" si="761"/>
        <v>1335.9978999999992</v>
      </c>
      <c r="G8108" s="66">
        <f t="shared" si="762"/>
        <v>1288.268999999997</v>
      </c>
      <c r="H8108" s="67">
        <f t="shared" si="763"/>
        <v>56.235020000000006</v>
      </c>
      <c r="I8108" s="66">
        <v>0</v>
      </c>
      <c r="J8108" s="67">
        <f t="shared" si="760"/>
        <v>0</v>
      </c>
      <c r="K8108" s="14">
        <f t="shared" si="758"/>
        <v>0</v>
      </c>
      <c r="L8108" s="4" t="str">
        <f t="shared" si="759"/>
        <v/>
      </c>
    </row>
    <row r="8109" spans="1:12" x14ac:dyDescent="0.25">
      <c r="A8109" s="16">
        <f>Energy_Balance_WY2011!A8108</f>
        <v>40790</v>
      </c>
      <c r="B8109" s="33" t="str">
        <f>Energy_Balance_WY2011!B8108</f>
        <v xml:space="preserve"> 19:00:00</v>
      </c>
      <c r="C8109" s="65">
        <v>0</v>
      </c>
      <c r="D8109" s="66">
        <v>0</v>
      </c>
      <c r="E8109" s="66">
        <v>0</v>
      </c>
      <c r="F8109" s="65">
        <f t="shared" si="761"/>
        <v>1335.9978999999992</v>
      </c>
      <c r="G8109" s="66">
        <f t="shared" si="762"/>
        <v>1288.268999999997</v>
      </c>
      <c r="H8109" s="67">
        <f t="shared" si="763"/>
        <v>56.235020000000006</v>
      </c>
      <c r="I8109" s="66">
        <v>0</v>
      </c>
      <c r="J8109" s="67">
        <f t="shared" si="760"/>
        <v>0</v>
      </c>
      <c r="K8109" s="14">
        <f t="shared" si="758"/>
        <v>0</v>
      </c>
      <c r="L8109" s="4" t="str">
        <f t="shared" si="759"/>
        <v/>
      </c>
    </row>
    <row r="8110" spans="1:12" x14ac:dyDescent="0.25">
      <c r="A8110" s="16">
        <f>Energy_Balance_WY2011!A8109</f>
        <v>40790</v>
      </c>
      <c r="B8110" s="33" t="str">
        <f>Energy_Balance_WY2011!B8109</f>
        <v xml:space="preserve"> 20:00:00</v>
      </c>
      <c r="C8110" s="65">
        <v>0</v>
      </c>
      <c r="D8110" s="66">
        <v>0</v>
      </c>
      <c r="E8110" s="66">
        <v>0</v>
      </c>
      <c r="F8110" s="65">
        <f t="shared" si="761"/>
        <v>1335.9978999999992</v>
      </c>
      <c r="G8110" s="66">
        <f t="shared" si="762"/>
        <v>1288.268999999997</v>
      </c>
      <c r="H8110" s="67">
        <f t="shared" si="763"/>
        <v>56.235020000000006</v>
      </c>
      <c r="I8110" s="66">
        <v>0</v>
      </c>
      <c r="J8110" s="67">
        <f t="shared" si="760"/>
        <v>0</v>
      </c>
      <c r="K8110" s="14">
        <f t="shared" si="758"/>
        <v>0</v>
      </c>
      <c r="L8110" s="4" t="str">
        <f t="shared" si="759"/>
        <v/>
      </c>
    </row>
    <row r="8111" spans="1:12" x14ac:dyDescent="0.25">
      <c r="A8111" s="16">
        <f>Energy_Balance_WY2011!A8110</f>
        <v>40790</v>
      </c>
      <c r="B8111" s="33" t="str">
        <f>Energy_Balance_WY2011!B8110</f>
        <v xml:space="preserve"> 21:00:00</v>
      </c>
      <c r="C8111" s="65">
        <v>0</v>
      </c>
      <c r="D8111" s="66">
        <v>0</v>
      </c>
      <c r="E8111" s="66">
        <v>0</v>
      </c>
      <c r="F8111" s="65">
        <f t="shared" si="761"/>
        <v>1335.9978999999992</v>
      </c>
      <c r="G8111" s="66">
        <f t="shared" si="762"/>
        <v>1288.268999999997</v>
      </c>
      <c r="H8111" s="67">
        <f t="shared" si="763"/>
        <v>56.235020000000006</v>
      </c>
      <c r="I8111" s="66">
        <v>0</v>
      </c>
      <c r="J8111" s="67">
        <f t="shared" si="760"/>
        <v>0</v>
      </c>
      <c r="K8111" s="14">
        <f t="shared" si="758"/>
        <v>0</v>
      </c>
      <c r="L8111" s="4" t="str">
        <f t="shared" si="759"/>
        <v/>
      </c>
    </row>
    <row r="8112" spans="1:12" x14ac:dyDescent="0.25">
      <c r="A8112" s="16">
        <f>Energy_Balance_WY2011!A8111</f>
        <v>40790</v>
      </c>
      <c r="B8112" s="33" t="str">
        <f>Energy_Balance_WY2011!B8111</f>
        <v xml:space="preserve"> 22:00:00</v>
      </c>
      <c r="C8112" s="65">
        <v>0</v>
      </c>
      <c r="D8112" s="66">
        <v>0</v>
      </c>
      <c r="E8112" s="66">
        <v>0</v>
      </c>
      <c r="F8112" s="65">
        <f t="shared" si="761"/>
        <v>1335.9978999999992</v>
      </c>
      <c r="G8112" s="66">
        <f t="shared" si="762"/>
        <v>1288.268999999997</v>
      </c>
      <c r="H8112" s="67">
        <f t="shared" si="763"/>
        <v>56.235020000000006</v>
      </c>
      <c r="I8112" s="66">
        <v>0</v>
      </c>
      <c r="J8112" s="67">
        <f t="shared" si="760"/>
        <v>0</v>
      </c>
      <c r="K8112" s="14">
        <f t="shared" si="758"/>
        <v>0</v>
      </c>
      <c r="L8112" s="4" t="str">
        <f t="shared" si="759"/>
        <v/>
      </c>
    </row>
    <row r="8113" spans="1:12" x14ac:dyDescent="0.25">
      <c r="A8113" s="16">
        <f>Energy_Balance_WY2011!A8112</f>
        <v>40790</v>
      </c>
      <c r="B8113" s="33" t="str">
        <f>Energy_Balance_WY2011!B8112</f>
        <v xml:space="preserve"> 23:00:00</v>
      </c>
      <c r="C8113" s="65">
        <v>0</v>
      </c>
      <c r="D8113" s="66">
        <v>0</v>
      </c>
      <c r="E8113" s="66">
        <v>0</v>
      </c>
      <c r="F8113" s="65">
        <f t="shared" si="761"/>
        <v>1335.9978999999992</v>
      </c>
      <c r="G8113" s="66">
        <f t="shared" si="762"/>
        <v>1288.268999999997</v>
      </c>
      <c r="H8113" s="67">
        <f t="shared" si="763"/>
        <v>56.235020000000006</v>
      </c>
      <c r="I8113" s="66">
        <v>0</v>
      </c>
      <c r="J8113" s="67">
        <f t="shared" si="760"/>
        <v>0</v>
      </c>
      <c r="K8113" s="14">
        <f t="shared" si="758"/>
        <v>0</v>
      </c>
      <c r="L8113" s="4" t="str">
        <f t="shared" si="759"/>
        <v/>
      </c>
    </row>
    <row r="8114" spans="1:12" x14ac:dyDescent="0.25">
      <c r="A8114" s="16">
        <f>Energy_Balance_WY2011!A8113</f>
        <v>40790</v>
      </c>
      <c r="B8114" s="33" t="str">
        <f>Energy_Balance_WY2011!B8113</f>
        <v xml:space="preserve"> 24:00:00</v>
      </c>
      <c r="C8114" s="65">
        <v>0</v>
      </c>
      <c r="D8114" s="66">
        <v>0</v>
      </c>
      <c r="E8114" s="66">
        <v>0</v>
      </c>
      <c r="F8114" s="65">
        <f t="shared" si="761"/>
        <v>1335.9978999999992</v>
      </c>
      <c r="G8114" s="66">
        <f t="shared" si="762"/>
        <v>1288.268999999997</v>
      </c>
      <c r="H8114" s="67">
        <f t="shared" si="763"/>
        <v>56.235020000000006</v>
      </c>
      <c r="I8114" s="66">
        <v>0</v>
      </c>
      <c r="J8114" s="67">
        <f t="shared" si="760"/>
        <v>0</v>
      </c>
      <c r="K8114" s="14">
        <f t="shared" si="758"/>
        <v>0</v>
      </c>
      <c r="L8114" s="4" t="str">
        <f t="shared" si="759"/>
        <v/>
      </c>
    </row>
    <row r="8115" spans="1:12" x14ac:dyDescent="0.25">
      <c r="A8115" s="16">
        <f>Energy_Balance_WY2011!A8114</f>
        <v>40791</v>
      </c>
      <c r="B8115" s="33" t="str">
        <f>Energy_Balance_WY2011!B8114</f>
        <v xml:space="preserve"> 01:00:00</v>
      </c>
      <c r="C8115" s="65">
        <v>0</v>
      </c>
      <c r="D8115" s="66">
        <v>0</v>
      </c>
      <c r="E8115" s="66">
        <v>0</v>
      </c>
      <c r="F8115" s="65">
        <f t="shared" si="761"/>
        <v>1335.9978999999992</v>
      </c>
      <c r="G8115" s="66">
        <f t="shared" si="762"/>
        <v>1288.268999999997</v>
      </c>
      <c r="H8115" s="67">
        <f t="shared" si="763"/>
        <v>56.235020000000006</v>
      </c>
      <c r="I8115" s="66">
        <v>0</v>
      </c>
      <c r="J8115" s="67">
        <f t="shared" si="760"/>
        <v>0</v>
      </c>
      <c r="K8115" s="14">
        <f t="shared" si="758"/>
        <v>0</v>
      </c>
      <c r="L8115" s="4" t="str">
        <f t="shared" si="759"/>
        <v/>
      </c>
    </row>
    <row r="8116" spans="1:12" x14ac:dyDescent="0.25">
      <c r="A8116" s="16">
        <f>Energy_Balance_WY2011!A8115</f>
        <v>40791</v>
      </c>
      <c r="B8116" s="33" t="str">
        <f>Energy_Balance_WY2011!B8115</f>
        <v xml:space="preserve"> 02:00:00</v>
      </c>
      <c r="C8116" s="65">
        <v>0</v>
      </c>
      <c r="D8116" s="66">
        <v>0</v>
      </c>
      <c r="E8116" s="66">
        <v>0</v>
      </c>
      <c r="F8116" s="65">
        <f t="shared" si="761"/>
        <v>1335.9978999999992</v>
      </c>
      <c r="G8116" s="66">
        <f t="shared" si="762"/>
        <v>1288.268999999997</v>
      </c>
      <c r="H8116" s="67">
        <f t="shared" si="763"/>
        <v>56.235020000000006</v>
      </c>
      <c r="I8116" s="66">
        <v>0</v>
      </c>
      <c r="J8116" s="67">
        <f t="shared" si="760"/>
        <v>0</v>
      </c>
      <c r="K8116" s="14">
        <f t="shared" si="758"/>
        <v>0</v>
      </c>
      <c r="L8116" s="4" t="str">
        <f t="shared" si="759"/>
        <v/>
      </c>
    </row>
    <row r="8117" spans="1:12" x14ac:dyDescent="0.25">
      <c r="A8117" s="16">
        <f>Energy_Balance_WY2011!A8116</f>
        <v>40791</v>
      </c>
      <c r="B8117" s="33" t="str">
        <f>Energy_Balance_WY2011!B8116</f>
        <v xml:space="preserve"> 03:00:00</v>
      </c>
      <c r="C8117" s="65">
        <v>0</v>
      </c>
      <c r="D8117" s="66">
        <v>0</v>
      </c>
      <c r="E8117" s="66">
        <v>0</v>
      </c>
      <c r="F8117" s="65">
        <f t="shared" si="761"/>
        <v>1335.9978999999992</v>
      </c>
      <c r="G8117" s="66">
        <f t="shared" si="762"/>
        <v>1288.268999999997</v>
      </c>
      <c r="H8117" s="67">
        <f t="shared" si="763"/>
        <v>56.235020000000006</v>
      </c>
      <c r="I8117" s="66">
        <v>0</v>
      </c>
      <c r="J8117" s="67">
        <f t="shared" si="760"/>
        <v>0</v>
      </c>
      <c r="K8117" s="14">
        <f t="shared" si="758"/>
        <v>0</v>
      </c>
      <c r="L8117" s="4" t="str">
        <f t="shared" si="759"/>
        <v/>
      </c>
    </row>
    <row r="8118" spans="1:12" x14ac:dyDescent="0.25">
      <c r="A8118" s="16">
        <f>Energy_Balance_WY2011!A8117</f>
        <v>40791</v>
      </c>
      <c r="B8118" s="33" t="str">
        <f>Energy_Balance_WY2011!B8117</f>
        <v xml:space="preserve"> 04:00:00</v>
      </c>
      <c r="C8118" s="65">
        <v>0</v>
      </c>
      <c r="D8118" s="66">
        <v>0</v>
      </c>
      <c r="E8118" s="66">
        <v>0</v>
      </c>
      <c r="F8118" s="65">
        <f t="shared" si="761"/>
        <v>1335.9978999999992</v>
      </c>
      <c r="G8118" s="66">
        <f t="shared" si="762"/>
        <v>1288.268999999997</v>
      </c>
      <c r="H8118" s="67">
        <f t="shared" si="763"/>
        <v>56.235020000000006</v>
      </c>
      <c r="I8118" s="66">
        <v>0</v>
      </c>
      <c r="J8118" s="67">
        <f t="shared" si="760"/>
        <v>0</v>
      </c>
      <c r="K8118" s="14">
        <f t="shared" si="758"/>
        <v>0</v>
      </c>
      <c r="L8118" s="4" t="str">
        <f t="shared" si="759"/>
        <v/>
      </c>
    </row>
    <row r="8119" spans="1:12" x14ac:dyDescent="0.25">
      <c r="A8119" s="16">
        <f>Energy_Balance_WY2011!A8118</f>
        <v>40791</v>
      </c>
      <c r="B8119" s="33" t="str">
        <f>Energy_Balance_WY2011!B8118</f>
        <v xml:space="preserve"> 05:00:00</v>
      </c>
      <c r="C8119" s="65">
        <v>0</v>
      </c>
      <c r="D8119" s="66">
        <v>0</v>
      </c>
      <c r="E8119" s="66">
        <v>0</v>
      </c>
      <c r="F8119" s="65">
        <f t="shared" si="761"/>
        <v>1335.9978999999992</v>
      </c>
      <c r="G8119" s="66">
        <f t="shared" si="762"/>
        <v>1288.268999999997</v>
      </c>
      <c r="H8119" s="67">
        <f t="shared" si="763"/>
        <v>56.235020000000006</v>
      </c>
      <c r="I8119" s="66">
        <v>0</v>
      </c>
      <c r="J8119" s="67">
        <f t="shared" si="760"/>
        <v>0</v>
      </c>
      <c r="K8119" s="14">
        <f t="shared" si="758"/>
        <v>0</v>
      </c>
      <c r="L8119" s="4" t="str">
        <f t="shared" si="759"/>
        <v/>
      </c>
    </row>
    <row r="8120" spans="1:12" x14ac:dyDescent="0.25">
      <c r="A8120" s="16">
        <f>Energy_Balance_WY2011!A8119</f>
        <v>40791</v>
      </c>
      <c r="B8120" s="33" t="str">
        <f>Energy_Balance_WY2011!B8119</f>
        <v xml:space="preserve"> 06:00:00</v>
      </c>
      <c r="C8120" s="65">
        <v>0</v>
      </c>
      <c r="D8120" s="66">
        <v>0</v>
      </c>
      <c r="E8120" s="66">
        <v>0</v>
      </c>
      <c r="F8120" s="65">
        <f t="shared" si="761"/>
        <v>1335.9978999999992</v>
      </c>
      <c r="G8120" s="66">
        <f t="shared" si="762"/>
        <v>1288.268999999997</v>
      </c>
      <c r="H8120" s="67">
        <f t="shared" si="763"/>
        <v>56.235020000000006</v>
      </c>
      <c r="I8120" s="66">
        <v>0</v>
      </c>
      <c r="J8120" s="67">
        <f t="shared" si="760"/>
        <v>0</v>
      </c>
      <c r="K8120" s="14">
        <f t="shared" si="758"/>
        <v>0</v>
      </c>
      <c r="L8120" s="4" t="str">
        <f t="shared" si="759"/>
        <v/>
      </c>
    </row>
    <row r="8121" spans="1:12" x14ac:dyDescent="0.25">
      <c r="A8121" s="16">
        <f>Energy_Balance_WY2011!A8120</f>
        <v>40791</v>
      </c>
      <c r="B8121" s="33" t="str">
        <f>Energy_Balance_WY2011!B8120</f>
        <v xml:space="preserve"> 07:00:00</v>
      </c>
      <c r="C8121" s="65">
        <v>0</v>
      </c>
      <c r="D8121" s="66">
        <v>0</v>
      </c>
      <c r="E8121" s="66">
        <v>0</v>
      </c>
      <c r="F8121" s="65">
        <f t="shared" si="761"/>
        <v>1335.9978999999992</v>
      </c>
      <c r="G8121" s="66">
        <f t="shared" si="762"/>
        <v>1288.268999999997</v>
      </c>
      <c r="H8121" s="67">
        <f t="shared" si="763"/>
        <v>56.235020000000006</v>
      </c>
      <c r="I8121" s="66">
        <v>0</v>
      </c>
      <c r="J8121" s="67">
        <f t="shared" si="760"/>
        <v>0</v>
      </c>
      <c r="K8121" s="14">
        <f t="shared" si="758"/>
        <v>0</v>
      </c>
      <c r="L8121" s="4" t="str">
        <f t="shared" si="759"/>
        <v/>
      </c>
    </row>
    <row r="8122" spans="1:12" x14ac:dyDescent="0.25">
      <c r="A8122" s="16">
        <f>Energy_Balance_WY2011!A8121</f>
        <v>40791</v>
      </c>
      <c r="B8122" s="33" t="str">
        <f>Energy_Balance_WY2011!B8121</f>
        <v xml:space="preserve"> 08:00:00</v>
      </c>
      <c r="C8122" s="65">
        <v>0</v>
      </c>
      <c r="D8122" s="66">
        <v>0</v>
      </c>
      <c r="E8122" s="66">
        <v>0</v>
      </c>
      <c r="F8122" s="65">
        <f t="shared" si="761"/>
        <v>1335.9978999999992</v>
      </c>
      <c r="G8122" s="66">
        <f t="shared" si="762"/>
        <v>1288.268999999997</v>
      </c>
      <c r="H8122" s="67">
        <f t="shared" si="763"/>
        <v>56.235020000000006</v>
      </c>
      <c r="I8122" s="66">
        <v>0</v>
      </c>
      <c r="J8122" s="67">
        <f t="shared" si="760"/>
        <v>0</v>
      </c>
      <c r="K8122" s="14">
        <f t="shared" si="758"/>
        <v>0</v>
      </c>
      <c r="L8122" s="4" t="str">
        <f t="shared" si="759"/>
        <v/>
      </c>
    </row>
    <row r="8123" spans="1:12" x14ac:dyDescent="0.25">
      <c r="A8123" s="16">
        <f>Energy_Balance_WY2011!A8122</f>
        <v>40791</v>
      </c>
      <c r="B8123" s="33" t="str">
        <f>Energy_Balance_WY2011!B8122</f>
        <v xml:space="preserve"> 09:00:00</v>
      </c>
      <c r="C8123" s="65">
        <v>0</v>
      </c>
      <c r="D8123" s="66">
        <v>0</v>
      </c>
      <c r="E8123" s="66">
        <v>0</v>
      </c>
      <c r="F8123" s="65">
        <f t="shared" si="761"/>
        <v>1335.9978999999992</v>
      </c>
      <c r="G8123" s="66">
        <f t="shared" si="762"/>
        <v>1288.268999999997</v>
      </c>
      <c r="H8123" s="67">
        <f t="shared" si="763"/>
        <v>56.235020000000006</v>
      </c>
      <c r="I8123" s="66">
        <v>0</v>
      </c>
      <c r="J8123" s="67">
        <f t="shared" si="760"/>
        <v>0</v>
      </c>
      <c r="K8123" s="14">
        <f t="shared" si="758"/>
        <v>0</v>
      </c>
      <c r="L8123" s="4" t="str">
        <f t="shared" si="759"/>
        <v/>
      </c>
    </row>
    <row r="8124" spans="1:12" x14ac:dyDescent="0.25">
      <c r="A8124" s="16">
        <f>Energy_Balance_WY2011!A8123</f>
        <v>40791</v>
      </c>
      <c r="B8124" s="33" t="str">
        <f>Energy_Balance_WY2011!B8123</f>
        <v xml:space="preserve"> 10:00:00</v>
      </c>
      <c r="C8124" s="65">
        <v>0</v>
      </c>
      <c r="D8124" s="66">
        <v>0</v>
      </c>
      <c r="E8124" s="66">
        <v>0</v>
      </c>
      <c r="F8124" s="65">
        <f t="shared" si="761"/>
        <v>1335.9978999999992</v>
      </c>
      <c r="G8124" s="66">
        <f t="shared" si="762"/>
        <v>1288.268999999997</v>
      </c>
      <c r="H8124" s="67">
        <f t="shared" si="763"/>
        <v>56.235020000000006</v>
      </c>
      <c r="I8124" s="66">
        <v>0</v>
      </c>
      <c r="J8124" s="67">
        <f t="shared" si="760"/>
        <v>0</v>
      </c>
      <c r="K8124" s="14">
        <f t="shared" si="758"/>
        <v>0</v>
      </c>
      <c r="L8124" s="4" t="str">
        <f t="shared" si="759"/>
        <v/>
      </c>
    </row>
    <row r="8125" spans="1:12" x14ac:dyDescent="0.25">
      <c r="A8125" s="16">
        <f>Energy_Balance_WY2011!A8124</f>
        <v>40791</v>
      </c>
      <c r="B8125" s="33" t="str">
        <f>Energy_Balance_WY2011!B8124</f>
        <v xml:space="preserve"> 11:00:00</v>
      </c>
      <c r="C8125" s="65">
        <v>0</v>
      </c>
      <c r="D8125" s="66">
        <v>0</v>
      </c>
      <c r="E8125" s="66">
        <v>0</v>
      </c>
      <c r="F8125" s="65">
        <f t="shared" si="761"/>
        <v>1335.9978999999992</v>
      </c>
      <c r="G8125" s="66">
        <f t="shared" si="762"/>
        <v>1288.268999999997</v>
      </c>
      <c r="H8125" s="67">
        <f t="shared" si="763"/>
        <v>56.235020000000006</v>
      </c>
      <c r="I8125" s="66">
        <v>0</v>
      </c>
      <c r="J8125" s="67">
        <f t="shared" si="760"/>
        <v>0</v>
      </c>
      <c r="K8125" s="14">
        <f t="shared" si="758"/>
        <v>0</v>
      </c>
      <c r="L8125" s="4" t="str">
        <f t="shared" si="759"/>
        <v/>
      </c>
    </row>
    <row r="8126" spans="1:12" x14ac:dyDescent="0.25">
      <c r="A8126" s="16">
        <f>Energy_Balance_WY2011!A8125</f>
        <v>40791</v>
      </c>
      <c r="B8126" s="33" t="str">
        <f>Energy_Balance_WY2011!B8125</f>
        <v xml:space="preserve"> 12:00:00</v>
      </c>
      <c r="C8126" s="65">
        <v>0</v>
      </c>
      <c r="D8126" s="66">
        <v>0</v>
      </c>
      <c r="E8126" s="66">
        <v>0</v>
      </c>
      <c r="F8126" s="65">
        <f t="shared" si="761"/>
        <v>1335.9978999999992</v>
      </c>
      <c r="G8126" s="66">
        <f t="shared" si="762"/>
        <v>1288.268999999997</v>
      </c>
      <c r="H8126" s="67">
        <f t="shared" si="763"/>
        <v>56.235020000000006</v>
      </c>
      <c r="I8126" s="66">
        <v>0</v>
      </c>
      <c r="J8126" s="67">
        <f t="shared" si="760"/>
        <v>0</v>
      </c>
      <c r="K8126" s="14">
        <f t="shared" si="758"/>
        <v>0</v>
      </c>
      <c r="L8126" s="4" t="str">
        <f t="shared" si="759"/>
        <v/>
      </c>
    </row>
    <row r="8127" spans="1:12" x14ac:dyDescent="0.25">
      <c r="A8127" s="16">
        <f>Energy_Balance_WY2011!A8126</f>
        <v>40791</v>
      </c>
      <c r="B8127" s="33" t="str">
        <f>Energy_Balance_WY2011!B8126</f>
        <v xml:space="preserve"> 13:00:00</v>
      </c>
      <c r="C8127" s="65">
        <v>0</v>
      </c>
      <c r="D8127" s="66">
        <v>0</v>
      </c>
      <c r="E8127" s="66">
        <v>0</v>
      </c>
      <c r="F8127" s="65">
        <f t="shared" si="761"/>
        <v>1335.9978999999992</v>
      </c>
      <c r="G8127" s="66">
        <f t="shared" si="762"/>
        <v>1288.268999999997</v>
      </c>
      <c r="H8127" s="67">
        <f t="shared" si="763"/>
        <v>56.235020000000006</v>
      </c>
      <c r="I8127" s="66">
        <v>0</v>
      </c>
      <c r="J8127" s="67">
        <f t="shared" si="760"/>
        <v>0</v>
      </c>
      <c r="K8127" s="14">
        <f t="shared" si="758"/>
        <v>0</v>
      </c>
      <c r="L8127" s="4" t="str">
        <f t="shared" si="759"/>
        <v/>
      </c>
    </row>
    <row r="8128" spans="1:12" x14ac:dyDescent="0.25">
      <c r="A8128" s="16">
        <f>Energy_Balance_WY2011!A8127</f>
        <v>40791</v>
      </c>
      <c r="B8128" s="33" t="str">
        <f>Energy_Balance_WY2011!B8127</f>
        <v xml:space="preserve"> 14:00:00</v>
      </c>
      <c r="C8128" s="65">
        <v>0</v>
      </c>
      <c r="D8128" s="66">
        <v>0</v>
      </c>
      <c r="E8128" s="66">
        <v>0</v>
      </c>
      <c r="F8128" s="65">
        <f t="shared" si="761"/>
        <v>1335.9978999999992</v>
      </c>
      <c r="G8128" s="66">
        <f t="shared" si="762"/>
        <v>1288.268999999997</v>
      </c>
      <c r="H8128" s="67">
        <f t="shared" si="763"/>
        <v>56.235020000000006</v>
      </c>
      <c r="I8128" s="66">
        <v>0</v>
      </c>
      <c r="J8128" s="67">
        <f t="shared" si="760"/>
        <v>0</v>
      </c>
      <c r="K8128" s="14">
        <f t="shared" si="758"/>
        <v>0</v>
      </c>
      <c r="L8128" s="4" t="str">
        <f t="shared" si="759"/>
        <v/>
      </c>
    </row>
    <row r="8129" spans="1:12" x14ac:dyDescent="0.25">
      <c r="A8129" s="16">
        <f>Energy_Balance_WY2011!A8128</f>
        <v>40791</v>
      </c>
      <c r="B8129" s="33" t="str">
        <f>Energy_Balance_WY2011!B8128</f>
        <v xml:space="preserve"> 15:00:00</v>
      </c>
      <c r="C8129" s="65">
        <v>0</v>
      </c>
      <c r="D8129" s="66">
        <v>0</v>
      </c>
      <c r="E8129" s="66">
        <v>0</v>
      </c>
      <c r="F8129" s="65">
        <f t="shared" si="761"/>
        <v>1335.9978999999992</v>
      </c>
      <c r="G8129" s="66">
        <f t="shared" si="762"/>
        <v>1288.268999999997</v>
      </c>
      <c r="H8129" s="67">
        <f t="shared" si="763"/>
        <v>56.235020000000006</v>
      </c>
      <c r="I8129" s="66">
        <v>0</v>
      </c>
      <c r="J8129" s="67">
        <f t="shared" si="760"/>
        <v>0</v>
      </c>
      <c r="K8129" s="14">
        <f t="shared" si="758"/>
        <v>0</v>
      </c>
      <c r="L8129" s="4" t="str">
        <f t="shared" si="759"/>
        <v/>
      </c>
    </row>
    <row r="8130" spans="1:12" x14ac:dyDescent="0.25">
      <c r="A8130" s="16">
        <f>Energy_Balance_WY2011!A8129</f>
        <v>40791</v>
      </c>
      <c r="B8130" s="33" t="str">
        <f>Energy_Balance_WY2011!B8129</f>
        <v xml:space="preserve"> 16:00:00</v>
      </c>
      <c r="C8130" s="65">
        <v>0</v>
      </c>
      <c r="D8130" s="66">
        <v>0</v>
      </c>
      <c r="E8130" s="66">
        <v>0</v>
      </c>
      <c r="F8130" s="65">
        <f t="shared" si="761"/>
        <v>1335.9978999999992</v>
      </c>
      <c r="G8130" s="66">
        <f t="shared" si="762"/>
        <v>1288.268999999997</v>
      </c>
      <c r="H8130" s="67">
        <f t="shared" si="763"/>
        <v>56.235020000000006</v>
      </c>
      <c r="I8130" s="66">
        <v>0</v>
      </c>
      <c r="J8130" s="67">
        <f t="shared" si="760"/>
        <v>0</v>
      </c>
      <c r="K8130" s="14">
        <f t="shared" si="758"/>
        <v>0</v>
      </c>
      <c r="L8130" s="4" t="str">
        <f t="shared" si="759"/>
        <v/>
      </c>
    </row>
    <row r="8131" spans="1:12" x14ac:dyDescent="0.25">
      <c r="A8131" s="16">
        <f>Energy_Balance_WY2011!A8130</f>
        <v>40791</v>
      </c>
      <c r="B8131" s="33" t="str">
        <f>Energy_Balance_WY2011!B8130</f>
        <v xml:space="preserve"> 17:00:00</v>
      </c>
      <c r="C8131" s="65">
        <v>0</v>
      </c>
      <c r="D8131" s="66">
        <v>0</v>
      </c>
      <c r="E8131" s="66">
        <v>0</v>
      </c>
      <c r="F8131" s="65">
        <f t="shared" si="761"/>
        <v>1335.9978999999992</v>
      </c>
      <c r="G8131" s="66">
        <f t="shared" si="762"/>
        <v>1288.268999999997</v>
      </c>
      <c r="H8131" s="67">
        <f t="shared" si="763"/>
        <v>56.235020000000006</v>
      </c>
      <c r="I8131" s="66">
        <v>0</v>
      </c>
      <c r="J8131" s="67">
        <f t="shared" si="760"/>
        <v>0</v>
      </c>
      <c r="K8131" s="14">
        <f t="shared" si="758"/>
        <v>0</v>
      </c>
      <c r="L8131" s="4" t="str">
        <f t="shared" si="759"/>
        <v/>
      </c>
    </row>
    <row r="8132" spans="1:12" x14ac:dyDescent="0.25">
      <c r="A8132" s="16">
        <f>Energy_Balance_WY2011!A8131</f>
        <v>40791</v>
      </c>
      <c r="B8132" s="33" t="str">
        <f>Energy_Balance_WY2011!B8131</f>
        <v xml:space="preserve"> 18:00:00</v>
      </c>
      <c r="C8132" s="65">
        <v>0</v>
      </c>
      <c r="D8132" s="66">
        <v>0</v>
      </c>
      <c r="E8132" s="66">
        <v>0</v>
      </c>
      <c r="F8132" s="65">
        <f t="shared" si="761"/>
        <v>1335.9978999999992</v>
      </c>
      <c r="G8132" s="66">
        <f t="shared" si="762"/>
        <v>1288.268999999997</v>
      </c>
      <c r="H8132" s="67">
        <f t="shared" si="763"/>
        <v>56.235020000000006</v>
      </c>
      <c r="I8132" s="66">
        <v>0</v>
      </c>
      <c r="J8132" s="67">
        <f t="shared" si="760"/>
        <v>0</v>
      </c>
      <c r="K8132" s="14">
        <f t="shared" ref="K8132:K8195" si="764">D8132+E8132-C8132-J8132</f>
        <v>0</v>
      </c>
      <c r="L8132" s="4" t="str">
        <f t="shared" ref="L8132:L8195" si="765">IF(K8132&gt;0.25,1,"")</f>
        <v/>
      </c>
    </row>
    <row r="8133" spans="1:12" x14ac:dyDescent="0.25">
      <c r="A8133" s="16">
        <f>Energy_Balance_WY2011!A8132</f>
        <v>40791</v>
      </c>
      <c r="B8133" s="33" t="str">
        <f>Energy_Balance_WY2011!B8132</f>
        <v xml:space="preserve"> 19:00:00</v>
      </c>
      <c r="C8133" s="65">
        <v>0</v>
      </c>
      <c r="D8133" s="66">
        <v>0</v>
      </c>
      <c r="E8133" s="66">
        <v>0</v>
      </c>
      <c r="F8133" s="65">
        <f t="shared" si="761"/>
        <v>1335.9978999999992</v>
      </c>
      <c r="G8133" s="66">
        <f t="shared" si="762"/>
        <v>1288.268999999997</v>
      </c>
      <c r="H8133" s="67">
        <f t="shared" si="763"/>
        <v>56.235020000000006</v>
      </c>
      <c r="I8133" s="66">
        <v>0</v>
      </c>
      <c r="J8133" s="67">
        <f t="shared" ref="J8133:J8196" si="766">I8132-I8133</f>
        <v>0</v>
      </c>
      <c r="K8133" s="14">
        <f t="shared" si="764"/>
        <v>0</v>
      </c>
      <c r="L8133" s="4" t="str">
        <f t="shared" si="765"/>
        <v/>
      </c>
    </row>
    <row r="8134" spans="1:12" x14ac:dyDescent="0.25">
      <c r="A8134" s="16">
        <f>Energy_Balance_WY2011!A8133</f>
        <v>40791</v>
      </c>
      <c r="B8134" s="33" t="str">
        <f>Energy_Balance_WY2011!B8133</f>
        <v xml:space="preserve"> 20:00:00</v>
      </c>
      <c r="C8134" s="65">
        <v>0</v>
      </c>
      <c r="D8134" s="66">
        <v>0</v>
      </c>
      <c r="E8134" s="66">
        <v>0</v>
      </c>
      <c r="F8134" s="65">
        <f t="shared" si="761"/>
        <v>1335.9978999999992</v>
      </c>
      <c r="G8134" s="66">
        <f t="shared" si="762"/>
        <v>1288.268999999997</v>
      </c>
      <c r="H8134" s="67">
        <f t="shared" si="763"/>
        <v>56.235020000000006</v>
      </c>
      <c r="I8134" s="66">
        <v>0</v>
      </c>
      <c r="J8134" s="67">
        <f t="shared" si="766"/>
        <v>0</v>
      </c>
      <c r="K8134" s="14">
        <f t="shared" si="764"/>
        <v>0</v>
      </c>
      <c r="L8134" s="4" t="str">
        <f t="shared" si="765"/>
        <v/>
      </c>
    </row>
    <row r="8135" spans="1:12" x14ac:dyDescent="0.25">
      <c r="A8135" s="16">
        <f>Energy_Balance_WY2011!A8134</f>
        <v>40791</v>
      </c>
      <c r="B8135" s="33" t="str">
        <f>Energy_Balance_WY2011!B8134</f>
        <v xml:space="preserve"> 21:00:00</v>
      </c>
      <c r="C8135" s="65">
        <v>0</v>
      </c>
      <c r="D8135" s="66">
        <v>0</v>
      </c>
      <c r="E8135" s="66">
        <v>0</v>
      </c>
      <c r="F8135" s="65">
        <f t="shared" si="761"/>
        <v>1335.9978999999992</v>
      </c>
      <c r="G8135" s="66">
        <f t="shared" si="762"/>
        <v>1288.268999999997</v>
      </c>
      <c r="H8135" s="67">
        <f t="shared" si="763"/>
        <v>56.235020000000006</v>
      </c>
      <c r="I8135" s="66">
        <v>0</v>
      </c>
      <c r="J8135" s="67">
        <f t="shared" si="766"/>
        <v>0</v>
      </c>
      <c r="K8135" s="14">
        <f t="shared" si="764"/>
        <v>0</v>
      </c>
      <c r="L8135" s="4" t="str">
        <f t="shared" si="765"/>
        <v/>
      </c>
    </row>
    <row r="8136" spans="1:12" x14ac:dyDescent="0.25">
      <c r="A8136" s="16">
        <f>Energy_Balance_WY2011!A8135</f>
        <v>40791</v>
      </c>
      <c r="B8136" s="33" t="str">
        <f>Energy_Balance_WY2011!B8135</f>
        <v xml:space="preserve"> 22:00:00</v>
      </c>
      <c r="C8136" s="65">
        <v>0</v>
      </c>
      <c r="D8136" s="66">
        <v>0</v>
      </c>
      <c r="E8136" s="66">
        <v>0</v>
      </c>
      <c r="F8136" s="65">
        <f t="shared" ref="F8136:F8199" si="767">C8136+F8135</f>
        <v>1335.9978999999992</v>
      </c>
      <c r="G8136" s="66">
        <f t="shared" ref="G8136:G8199" si="768">D8136+G8135</f>
        <v>1288.268999999997</v>
      </c>
      <c r="H8136" s="67">
        <f t="shared" ref="H8136:H8199" si="769">E8136+H8135</f>
        <v>56.235020000000006</v>
      </c>
      <c r="I8136" s="66">
        <v>0</v>
      </c>
      <c r="J8136" s="67">
        <f t="shared" si="766"/>
        <v>0</v>
      </c>
      <c r="K8136" s="14">
        <f t="shared" si="764"/>
        <v>0</v>
      </c>
      <c r="L8136" s="4" t="str">
        <f t="shared" si="765"/>
        <v/>
      </c>
    </row>
    <row r="8137" spans="1:12" x14ac:dyDescent="0.25">
      <c r="A8137" s="16">
        <f>Energy_Balance_WY2011!A8136</f>
        <v>40791</v>
      </c>
      <c r="B8137" s="33" t="str">
        <f>Energy_Balance_WY2011!B8136</f>
        <v xml:space="preserve"> 23:00:00</v>
      </c>
      <c r="C8137" s="65">
        <v>0</v>
      </c>
      <c r="D8137" s="66">
        <v>0</v>
      </c>
      <c r="E8137" s="66">
        <v>0</v>
      </c>
      <c r="F8137" s="65">
        <f t="shared" si="767"/>
        <v>1335.9978999999992</v>
      </c>
      <c r="G8137" s="66">
        <f t="shared" si="768"/>
        <v>1288.268999999997</v>
      </c>
      <c r="H8137" s="67">
        <f t="shared" si="769"/>
        <v>56.235020000000006</v>
      </c>
      <c r="I8137" s="66">
        <v>0</v>
      </c>
      <c r="J8137" s="67">
        <f t="shared" si="766"/>
        <v>0</v>
      </c>
      <c r="K8137" s="14">
        <f t="shared" si="764"/>
        <v>0</v>
      </c>
      <c r="L8137" s="4" t="str">
        <f t="shared" si="765"/>
        <v/>
      </c>
    </row>
    <row r="8138" spans="1:12" x14ac:dyDescent="0.25">
      <c r="A8138" s="16">
        <f>Energy_Balance_WY2011!A8137</f>
        <v>40791</v>
      </c>
      <c r="B8138" s="33" t="str">
        <f>Energy_Balance_WY2011!B8137</f>
        <v xml:space="preserve"> 24:00:00</v>
      </c>
      <c r="C8138" s="65">
        <v>0</v>
      </c>
      <c r="D8138" s="66">
        <v>0</v>
      </c>
      <c r="E8138" s="66">
        <v>0</v>
      </c>
      <c r="F8138" s="65">
        <f t="shared" si="767"/>
        <v>1335.9978999999992</v>
      </c>
      <c r="G8138" s="66">
        <f t="shared" si="768"/>
        <v>1288.268999999997</v>
      </c>
      <c r="H8138" s="67">
        <f t="shared" si="769"/>
        <v>56.235020000000006</v>
      </c>
      <c r="I8138" s="66">
        <v>0</v>
      </c>
      <c r="J8138" s="67">
        <f t="shared" si="766"/>
        <v>0</v>
      </c>
      <c r="K8138" s="14">
        <f t="shared" si="764"/>
        <v>0</v>
      </c>
      <c r="L8138" s="4" t="str">
        <f t="shared" si="765"/>
        <v/>
      </c>
    </row>
    <row r="8139" spans="1:12" x14ac:dyDescent="0.25">
      <c r="A8139" s="16">
        <f>Energy_Balance_WY2011!A8138</f>
        <v>40792</v>
      </c>
      <c r="B8139" s="33" t="str">
        <f>Energy_Balance_WY2011!B8138</f>
        <v xml:space="preserve"> 01:00:00</v>
      </c>
      <c r="C8139" s="65">
        <v>0</v>
      </c>
      <c r="D8139" s="66">
        <v>0</v>
      </c>
      <c r="E8139" s="66">
        <v>0</v>
      </c>
      <c r="F8139" s="65">
        <f t="shared" si="767"/>
        <v>1335.9978999999992</v>
      </c>
      <c r="G8139" s="66">
        <f t="shared" si="768"/>
        <v>1288.268999999997</v>
      </c>
      <c r="H8139" s="67">
        <f t="shared" si="769"/>
        <v>56.235020000000006</v>
      </c>
      <c r="I8139" s="66">
        <v>0</v>
      </c>
      <c r="J8139" s="67">
        <f t="shared" si="766"/>
        <v>0</v>
      </c>
      <c r="K8139" s="14">
        <f t="shared" si="764"/>
        <v>0</v>
      </c>
      <c r="L8139" s="4" t="str">
        <f t="shared" si="765"/>
        <v/>
      </c>
    </row>
    <row r="8140" spans="1:12" x14ac:dyDescent="0.25">
      <c r="A8140" s="16">
        <f>Energy_Balance_WY2011!A8139</f>
        <v>40792</v>
      </c>
      <c r="B8140" s="33" t="str">
        <f>Energy_Balance_WY2011!B8139</f>
        <v xml:space="preserve"> 02:00:00</v>
      </c>
      <c r="C8140" s="65">
        <v>0</v>
      </c>
      <c r="D8140" s="66">
        <v>0</v>
      </c>
      <c r="E8140" s="66">
        <v>0</v>
      </c>
      <c r="F8140" s="65">
        <f t="shared" si="767"/>
        <v>1335.9978999999992</v>
      </c>
      <c r="G8140" s="66">
        <f t="shared" si="768"/>
        <v>1288.268999999997</v>
      </c>
      <c r="H8140" s="67">
        <f t="shared" si="769"/>
        <v>56.235020000000006</v>
      </c>
      <c r="I8140" s="66">
        <v>0</v>
      </c>
      <c r="J8140" s="67">
        <f t="shared" si="766"/>
        <v>0</v>
      </c>
      <c r="K8140" s="14">
        <f t="shared" si="764"/>
        <v>0</v>
      </c>
      <c r="L8140" s="4" t="str">
        <f t="shared" si="765"/>
        <v/>
      </c>
    </row>
    <row r="8141" spans="1:12" x14ac:dyDescent="0.25">
      <c r="A8141" s="16">
        <f>Energy_Balance_WY2011!A8140</f>
        <v>40792</v>
      </c>
      <c r="B8141" s="33" t="str">
        <f>Energy_Balance_WY2011!B8140</f>
        <v xml:space="preserve"> 03:00:00</v>
      </c>
      <c r="C8141" s="65">
        <v>0</v>
      </c>
      <c r="D8141" s="66">
        <v>0</v>
      </c>
      <c r="E8141" s="66">
        <v>0</v>
      </c>
      <c r="F8141" s="65">
        <f t="shared" si="767"/>
        <v>1335.9978999999992</v>
      </c>
      <c r="G8141" s="66">
        <f t="shared" si="768"/>
        <v>1288.268999999997</v>
      </c>
      <c r="H8141" s="67">
        <f t="shared" si="769"/>
        <v>56.235020000000006</v>
      </c>
      <c r="I8141" s="66">
        <v>0</v>
      </c>
      <c r="J8141" s="67">
        <f t="shared" si="766"/>
        <v>0</v>
      </c>
      <c r="K8141" s="14">
        <f t="shared" si="764"/>
        <v>0</v>
      </c>
      <c r="L8141" s="4" t="str">
        <f t="shared" si="765"/>
        <v/>
      </c>
    </row>
    <row r="8142" spans="1:12" x14ac:dyDescent="0.25">
      <c r="A8142" s="16">
        <f>Energy_Balance_WY2011!A8141</f>
        <v>40792</v>
      </c>
      <c r="B8142" s="33" t="str">
        <f>Energy_Balance_WY2011!B8141</f>
        <v xml:space="preserve"> 04:00:00</v>
      </c>
      <c r="C8142" s="65">
        <v>0</v>
      </c>
      <c r="D8142" s="66">
        <v>0</v>
      </c>
      <c r="E8142" s="66">
        <v>0</v>
      </c>
      <c r="F8142" s="65">
        <f t="shared" si="767"/>
        <v>1335.9978999999992</v>
      </c>
      <c r="G8142" s="66">
        <f t="shared" si="768"/>
        <v>1288.268999999997</v>
      </c>
      <c r="H8142" s="67">
        <f t="shared" si="769"/>
        <v>56.235020000000006</v>
      </c>
      <c r="I8142" s="66">
        <v>0</v>
      </c>
      <c r="J8142" s="67">
        <f t="shared" si="766"/>
        <v>0</v>
      </c>
      <c r="K8142" s="14">
        <f t="shared" si="764"/>
        <v>0</v>
      </c>
      <c r="L8142" s="4" t="str">
        <f t="shared" si="765"/>
        <v/>
      </c>
    </row>
    <row r="8143" spans="1:12" x14ac:dyDescent="0.25">
      <c r="A8143" s="16">
        <f>Energy_Balance_WY2011!A8142</f>
        <v>40792</v>
      </c>
      <c r="B8143" s="33" t="str">
        <f>Energy_Balance_WY2011!B8142</f>
        <v xml:space="preserve"> 05:00:00</v>
      </c>
      <c r="C8143" s="65">
        <v>0</v>
      </c>
      <c r="D8143" s="66">
        <v>0</v>
      </c>
      <c r="E8143" s="66">
        <v>0</v>
      </c>
      <c r="F8143" s="65">
        <f t="shared" si="767"/>
        <v>1335.9978999999992</v>
      </c>
      <c r="G8143" s="66">
        <f t="shared" si="768"/>
        <v>1288.268999999997</v>
      </c>
      <c r="H8143" s="67">
        <f t="shared" si="769"/>
        <v>56.235020000000006</v>
      </c>
      <c r="I8143" s="66">
        <v>0</v>
      </c>
      <c r="J8143" s="67">
        <f t="shared" si="766"/>
        <v>0</v>
      </c>
      <c r="K8143" s="14">
        <f t="shared" si="764"/>
        <v>0</v>
      </c>
      <c r="L8143" s="4" t="str">
        <f t="shared" si="765"/>
        <v/>
      </c>
    </row>
    <row r="8144" spans="1:12" x14ac:dyDescent="0.25">
      <c r="A8144" s="16">
        <f>Energy_Balance_WY2011!A8143</f>
        <v>40792</v>
      </c>
      <c r="B8144" s="33" t="str">
        <f>Energy_Balance_WY2011!B8143</f>
        <v xml:space="preserve"> 06:00:00</v>
      </c>
      <c r="C8144" s="65">
        <v>0</v>
      </c>
      <c r="D8144" s="66">
        <v>0</v>
      </c>
      <c r="E8144" s="66">
        <v>0</v>
      </c>
      <c r="F8144" s="65">
        <f t="shared" si="767"/>
        <v>1335.9978999999992</v>
      </c>
      <c r="G8144" s="66">
        <f t="shared" si="768"/>
        <v>1288.268999999997</v>
      </c>
      <c r="H8144" s="67">
        <f t="shared" si="769"/>
        <v>56.235020000000006</v>
      </c>
      <c r="I8144" s="66">
        <v>0</v>
      </c>
      <c r="J8144" s="67">
        <f t="shared" si="766"/>
        <v>0</v>
      </c>
      <c r="K8144" s="14">
        <f t="shared" si="764"/>
        <v>0</v>
      </c>
      <c r="L8144" s="4" t="str">
        <f t="shared" si="765"/>
        <v/>
      </c>
    </row>
    <row r="8145" spans="1:12" x14ac:dyDescent="0.25">
      <c r="A8145" s="16">
        <f>Energy_Balance_WY2011!A8144</f>
        <v>40792</v>
      </c>
      <c r="B8145" s="33" t="str">
        <f>Energy_Balance_WY2011!B8144</f>
        <v xml:space="preserve"> 07:00:00</v>
      </c>
      <c r="C8145" s="65">
        <v>0</v>
      </c>
      <c r="D8145" s="66">
        <v>0</v>
      </c>
      <c r="E8145" s="66">
        <v>0</v>
      </c>
      <c r="F8145" s="65">
        <f t="shared" si="767"/>
        <v>1335.9978999999992</v>
      </c>
      <c r="G8145" s="66">
        <f t="shared" si="768"/>
        <v>1288.268999999997</v>
      </c>
      <c r="H8145" s="67">
        <f t="shared" si="769"/>
        <v>56.235020000000006</v>
      </c>
      <c r="I8145" s="66">
        <v>0</v>
      </c>
      <c r="J8145" s="67">
        <f t="shared" si="766"/>
        <v>0</v>
      </c>
      <c r="K8145" s="14">
        <f t="shared" si="764"/>
        <v>0</v>
      </c>
      <c r="L8145" s="4" t="str">
        <f t="shared" si="765"/>
        <v/>
      </c>
    </row>
    <row r="8146" spans="1:12" x14ac:dyDescent="0.25">
      <c r="A8146" s="16">
        <f>Energy_Balance_WY2011!A8145</f>
        <v>40792</v>
      </c>
      <c r="B8146" s="33" t="str">
        <f>Energy_Balance_WY2011!B8145</f>
        <v xml:space="preserve"> 08:00:00</v>
      </c>
      <c r="C8146" s="65">
        <v>0</v>
      </c>
      <c r="D8146" s="66">
        <v>0</v>
      </c>
      <c r="E8146" s="66">
        <v>0</v>
      </c>
      <c r="F8146" s="65">
        <f t="shared" si="767"/>
        <v>1335.9978999999992</v>
      </c>
      <c r="G8146" s="66">
        <f t="shared" si="768"/>
        <v>1288.268999999997</v>
      </c>
      <c r="H8146" s="67">
        <f t="shared" si="769"/>
        <v>56.235020000000006</v>
      </c>
      <c r="I8146" s="66">
        <v>0</v>
      </c>
      <c r="J8146" s="67">
        <f t="shared" si="766"/>
        <v>0</v>
      </c>
      <c r="K8146" s="14">
        <f t="shared" si="764"/>
        <v>0</v>
      </c>
      <c r="L8146" s="4" t="str">
        <f t="shared" si="765"/>
        <v/>
      </c>
    </row>
    <row r="8147" spans="1:12" x14ac:dyDescent="0.25">
      <c r="A8147" s="16">
        <f>Energy_Balance_WY2011!A8146</f>
        <v>40792</v>
      </c>
      <c r="B8147" s="33" t="str">
        <f>Energy_Balance_WY2011!B8146</f>
        <v xml:space="preserve"> 09:00:00</v>
      </c>
      <c r="C8147" s="65">
        <v>0</v>
      </c>
      <c r="D8147" s="66">
        <v>0</v>
      </c>
      <c r="E8147" s="66">
        <v>0</v>
      </c>
      <c r="F8147" s="65">
        <f t="shared" si="767"/>
        <v>1335.9978999999992</v>
      </c>
      <c r="G8147" s="66">
        <f t="shared" si="768"/>
        <v>1288.268999999997</v>
      </c>
      <c r="H8147" s="67">
        <f t="shared" si="769"/>
        <v>56.235020000000006</v>
      </c>
      <c r="I8147" s="66">
        <v>0</v>
      </c>
      <c r="J8147" s="67">
        <f t="shared" si="766"/>
        <v>0</v>
      </c>
      <c r="K8147" s="14">
        <f t="shared" si="764"/>
        <v>0</v>
      </c>
      <c r="L8147" s="4" t="str">
        <f t="shared" si="765"/>
        <v/>
      </c>
    </row>
    <row r="8148" spans="1:12" x14ac:dyDescent="0.25">
      <c r="A8148" s="16">
        <f>Energy_Balance_WY2011!A8147</f>
        <v>40792</v>
      </c>
      <c r="B8148" s="33" t="str">
        <f>Energy_Balance_WY2011!B8147</f>
        <v xml:space="preserve"> 10:00:00</v>
      </c>
      <c r="C8148" s="65">
        <v>0</v>
      </c>
      <c r="D8148" s="66">
        <v>0</v>
      </c>
      <c r="E8148" s="66">
        <v>0</v>
      </c>
      <c r="F8148" s="65">
        <f t="shared" si="767"/>
        <v>1335.9978999999992</v>
      </c>
      <c r="G8148" s="66">
        <f t="shared" si="768"/>
        <v>1288.268999999997</v>
      </c>
      <c r="H8148" s="67">
        <f t="shared" si="769"/>
        <v>56.235020000000006</v>
      </c>
      <c r="I8148" s="66">
        <v>0</v>
      </c>
      <c r="J8148" s="67">
        <f t="shared" si="766"/>
        <v>0</v>
      </c>
      <c r="K8148" s="14">
        <f t="shared" si="764"/>
        <v>0</v>
      </c>
      <c r="L8148" s="4" t="str">
        <f t="shared" si="765"/>
        <v/>
      </c>
    </row>
    <row r="8149" spans="1:12" x14ac:dyDescent="0.25">
      <c r="A8149" s="16">
        <f>Energy_Balance_WY2011!A8148</f>
        <v>40792</v>
      </c>
      <c r="B8149" s="33" t="str">
        <f>Energy_Balance_WY2011!B8148</f>
        <v xml:space="preserve"> 11:00:00</v>
      </c>
      <c r="C8149" s="65">
        <v>0</v>
      </c>
      <c r="D8149" s="66">
        <v>0</v>
      </c>
      <c r="E8149" s="66">
        <v>0</v>
      </c>
      <c r="F8149" s="65">
        <f t="shared" si="767"/>
        <v>1335.9978999999992</v>
      </c>
      <c r="G8149" s="66">
        <f t="shared" si="768"/>
        <v>1288.268999999997</v>
      </c>
      <c r="H8149" s="67">
        <f t="shared" si="769"/>
        <v>56.235020000000006</v>
      </c>
      <c r="I8149" s="66">
        <v>0</v>
      </c>
      <c r="J8149" s="67">
        <f t="shared" si="766"/>
        <v>0</v>
      </c>
      <c r="K8149" s="14">
        <f t="shared" si="764"/>
        <v>0</v>
      </c>
      <c r="L8149" s="4" t="str">
        <f t="shared" si="765"/>
        <v/>
      </c>
    </row>
    <row r="8150" spans="1:12" x14ac:dyDescent="0.25">
      <c r="A8150" s="16">
        <f>Energy_Balance_WY2011!A8149</f>
        <v>40792</v>
      </c>
      <c r="B8150" s="33" t="str">
        <f>Energy_Balance_WY2011!B8149</f>
        <v xml:space="preserve"> 12:00:00</v>
      </c>
      <c r="C8150" s="65">
        <v>0</v>
      </c>
      <c r="D8150" s="66">
        <v>0</v>
      </c>
      <c r="E8150" s="66">
        <v>0</v>
      </c>
      <c r="F8150" s="65">
        <f t="shared" si="767"/>
        <v>1335.9978999999992</v>
      </c>
      <c r="G8150" s="66">
        <f t="shared" si="768"/>
        <v>1288.268999999997</v>
      </c>
      <c r="H8150" s="67">
        <f t="shared" si="769"/>
        <v>56.235020000000006</v>
      </c>
      <c r="I8150" s="66">
        <v>0</v>
      </c>
      <c r="J8150" s="67">
        <f t="shared" si="766"/>
        <v>0</v>
      </c>
      <c r="K8150" s="14">
        <f t="shared" si="764"/>
        <v>0</v>
      </c>
      <c r="L8150" s="4" t="str">
        <f t="shared" si="765"/>
        <v/>
      </c>
    </row>
    <row r="8151" spans="1:12" x14ac:dyDescent="0.25">
      <c r="A8151" s="16">
        <f>Energy_Balance_WY2011!A8150</f>
        <v>40792</v>
      </c>
      <c r="B8151" s="33" t="str">
        <f>Energy_Balance_WY2011!B8150</f>
        <v xml:space="preserve"> 13:00:00</v>
      </c>
      <c r="C8151" s="65">
        <v>0</v>
      </c>
      <c r="D8151" s="66">
        <v>0</v>
      </c>
      <c r="E8151" s="66">
        <v>0</v>
      </c>
      <c r="F8151" s="65">
        <f t="shared" si="767"/>
        <v>1335.9978999999992</v>
      </c>
      <c r="G8151" s="66">
        <f t="shared" si="768"/>
        <v>1288.268999999997</v>
      </c>
      <c r="H8151" s="67">
        <f t="shared" si="769"/>
        <v>56.235020000000006</v>
      </c>
      <c r="I8151" s="66">
        <v>0</v>
      </c>
      <c r="J8151" s="67">
        <f t="shared" si="766"/>
        <v>0</v>
      </c>
      <c r="K8151" s="14">
        <f t="shared" si="764"/>
        <v>0</v>
      </c>
      <c r="L8151" s="4" t="str">
        <f t="shared" si="765"/>
        <v/>
      </c>
    </row>
    <row r="8152" spans="1:12" x14ac:dyDescent="0.25">
      <c r="A8152" s="16">
        <f>Energy_Balance_WY2011!A8151</f>
        <v>40792</v>
      </c>
      <c r="B8152" s="33" t="str">
        <f>Energy_Balance_WY2011!B8151</f>
        <v xml:space="preserve"> 14:00:00</v>
      </c>
      <c r="C8152" s="65">
        <v>1.0029999999999999</v>
      </c>
      <c r="D8152" s="66">
        <v>1.0029999999999999</v>
      </c>
      <c r="E8152" s="66">
        <v>0</v>
      </c>
      <c r="F8152" s="65">
        <f t="shared" si="767"/>
        <v>1337.0008999999991</v>
      </c>
      <c r="G8152" s="66">
        <f t="shared" si="768"/>
        <v>1289.271999999997</v>
      </c>
      <c r="H8152" s="67">
        <f t="shared" si="769"/>
        <v>56.235020000000006</v>
      </c>
      <c r="I8152" s="66">
        <v>0</v>
      </c>
      <c r="J8152" s="67">
        <f t="shared" si="766"/>
        <v>0</v>
      </c>
      <c r="K8152" s="14">
        <f t="shared" si="764"/>
        <v>0</v>
      </c>
      <c r="L8152" s="4" t="str">
        <f t="shared" si="765"/>
        <v/>
      </c>
    </row>
    <row r="8153" spans="1:12" x14ac:dyDescent="0.25">
      <c r="A8153" s="16">
        <f>Energy_Balance_WY2011!A8152</f>
        <v>40792</v>
      </c>
      <c r="B8153" s="33" t="str">
        <f>Energy_Balance_WY2011!B8152</f>
        <v xml:space="preserve"> 15:00:00</v>
      </c>
      <c r="C8153" s="65">
        <v>3.0089999999999999</v>
      </c>
      <c r="D8153" s="66">
        <v>3.0089999999999999</v>
      </c>
      <c r="E8153" s="66">
        <v>0</v>
      </c>
      <c r="F8153" s="65">
        <f t="shared" si="767"/>
        <v>1340.0098999999991</v>
      </c>
      <c r="G8153" s="66">
        <f t="shared" si="768"/>
        <v>1292.280999999997</v>
      </c>
      <c r="H8153" s="67">
        <f t="shared" si="769"/>
        <v>56.235020000000006</v>
      </c>
      <c r="I8153" s="66">
        <v>0</v>
      </c>
      <c r="J8153" s="67">
        <f t="shared" si="766"/>
        <v>0</v>
      </c>
      <c r="K8153" s="14">
        <f t="shared" si="764"/>
        <v>0</v>
      </c>
      <c r="L8153" s="4" t="str">
        <f t="shared" si="765"/>
        <v/>
      </c>
    </row>
    <row r="8154" spans="1:12" x14ac:dyDescent="0.25">
      <c r="A8154" s="16">
        <f>Energy_Balance_WY2011!A8153</f>
        <v>40792</v>
      </c>
      <c r="B8154" s="33" t="str">
        <f>Energy_Balance_WY2011!B8153</f>
        <v xml:space="preserve"> 16:00:00</v>
      </c>
      <c r="C8154" s="65">
        <v>0</v>
      </c>
      <c r="D8154" s="66">
        <v>0</v>
      </c>
      <c r="E8154" s="66">
        <v>0</v>
      </c>
      <c r="F8154" s="65">
        <f t="shared" si="767"/>
        <v>1340.0098999999991</v>
      </c>
      <c r="G8154" s="66">
        <f t="shared" si="768"/>
        <v>1292.280999999997</v>
      </c>
      <c r="H8154" s="67">
        <f t="shared" si="769"/>
        <v>56.235020000000006</v>
      </c>
      <c r="I8154" s="66">
        <v>0</v>
      </c>
      <c r="J8154" s="67">
        <f t="shared" si="766"/>
        <v>0</v>
      </c>
      <c r="K8154" s="14">
        <f t="shared" si="764"/>
        <v>0</v>
      </c>
      <c r="L8154" s="4" t="str">
        <f t="shared" si="765"/>
        <v/>
      </c>
    </row>
    <row r="8155" spans="1:12" x14ac:dyDescent="0.25">
      <c r="A8155" s="16">
        <f>Energy_Balance_WY2011!A8154</f>
        <v>40792</v>
      </c>
      <c r="B8155" s="33" t="str">
        <f>Energy_Balance_WY2011!B8154</f>
        <v xml:space="preserve"> 17:00:00</v>
      </c>
      <c r="C8155" s="65">
        <v>1.0029999999999999</v>
      </c>
      <c r="D8155" s="66">
        <v>1.0029999999999999</v>
      </c>
      <c r="E8155" s="66">
        <v>0</v>
      </c>
      <c r="F8155" s="65">
        <f t="shared" si="767"/>
        <v>1341.012899999999</v>
      </c>
      <c r="G8155" s="66">
        <f t="shared" si="768"/>
        <v>1293.2839999999969</v>
      </c>
      <c r="H8155" s="67">
        <f t="shared" si="769"/>
        <v>56.235020000000006</v>
      </c>
      <c r="I8155" s="66">
        <v>0</v>
      </c>
      <c r="J8155" s="67">
        <f t="shared" si="766"/>
        <v>0</v>
      </c>
      <c r="K8155" s="14">
        <f t="shared" si="764"/>
        <v>0</v>
      </c>
      <c r="L8155" s="4" t="str">
        <f t="shared" si="765"/>
        <v/>
      </c>
    </row>
    <row r="8156" spans="1:12" x14ac:dyDescent="0.25">
      <c r="A8156" s="16">
        <f>Energy_Balance_WY2011!A8155</f>
        <v>40792</v>
      </c>
      <c r="B8156" s="33" t="str">
        <f>Energy_Balance_WY2011!B8155</f>
        <v xml:space="preserve"> 18:00:00</v>
      </c>
      <c r="C8156" s="65">
        <v>0</v>
      </c>
      <c r="D8156" s="66">
        <v>0</v>
      </c>
      <c r="E8156" s="66">
        <v>0</v>
      </c>
      <c r="F8156" s="65">
        <f t="shared" si="767"/>
        <v>1341.012899999999</v>
      </c>
      <c r="G8156" s="66">
        <f t="shared" si="768"/>
        <v>1293.2839999999969</v>
      </c>
      <c r="H8156" s="67">
        <f t="shared" si="769"/>
        <v>56.235020000000006</v>
      </c>
      <c r="I8156" s="66">
        <v>0</v>
      </c>
      <c r="J8156" s="67">
        <f t="shared" si="766"/>
        <v>0</v>
      </c>
      <c r="K8156" s="14">
        <f t="shared" si="764"/>
        <v>0</v>
      </c>
      <c r="L8156" s="4" t="str">
        <f t="shared" si="765"/>
        <v/>
      </c>
    </row>
    <row r="8157" spans="1:12" x14ac:dyDescent="0.25">
      <c r="A8157" s="16">
        <f>Energy_Balance_WY2011!A8156</f>
        <v>40792</v>
      </c>
      <c r="B8157" s="33" t="str">
        <f>Energy_Balance_WY2011!B8156</f>
        <v xml:space="preserve"> 19:00:00</v>
      </c>
      <c r="C8157" s="65">
        <v>0</v>
      </c>
      <c r="D8157" s="66">
        <v>0</v>
      </c>
      <c r="E8157" s="66">
        <v>0</v>
      </c>
      <c r="F8157" s="65">
        <f t="shared" si="767"/>
        <v>1341.012899999999</v>
      </c>
      <c r="G8157" s="66">
        <f t="shared" si="768"/>
        <v>1293.2839999999969</v>
      </c>
      <c r="H8157" s="67">
        <f t="shared" si="769"/>
        <v>56.235020000000006</v>
      </c>
      <c r="I8157" s="66">
        <v>0</v>
      </c>
      <c r="J8157" s="67">
        <f t="shared" si="766"/>
        <v>0</v>
      </c>
      <c r="K8157" s="14">
        <f t="shared" si="764"/>
        <v>0</v>
      </c>
      <c r="L8157" s="4" t="str">
        <f t="shared" si="765"/>
        <v/>
      </c>
    </row>
    <row r="8158" spans="1:12" x14ac:dyDescent="0.25">
      <c r="A8158" s="16">
        <f>Energy_Balance_WY2011!A8157</f>
        <v>40792</v>
      </c>
      <c r="B8158" s="33" t="str">
        <f>Energy_Balance_WY2011!B8157</f>
        <v xml:space="preserve"> 20:00:00</v>
      </c>
      <c r="C8158" s="65">
        <v>0</v>
      </c>
      <c r="D8158" s="66">
        <v>0</v>
      </c>
      <c r="E8158" s="66">
        <v>0</v>
      </c>
      <c r="F8158" s="65">
        <f t="shared" si="767"/>
        <v>1341.012899999999</v>
      </c>
      <c r="G8158" s="66">
        <f t="shared" si="768"/>
        <v>1293.2839999999969</v>
      </c>
      <c r="H8158" s="67">
        <f t="shared" si="769"/>
        <v>56.235020000000006</v>
      </c>
      <c r="I8158" s="66">
        <v>0</v>
      </c>
      <c r="J8158" s="67">
        <f t="shared" si="766"/>
        <v>0</v>
      </c>
      <c r="K8158" s="14">
        <f t="shared" si="764"/>
        <v>0</v>
      </c>
      <c r="L8158" s="4" t="str">
        <f t="shared" si="765"/>
        <v/>
      </c>
    </row>
    <row r="8159" spans="1:12" x14ac:dyDescent="0.25">
      <c r="A8159" s="16">
        <f>Energy_Balance_WY2011!A8158</f>
        <v>40792</v>
      </c>
      <c r="B8159" s="33" t="str">
        <f>Energy_Balance_WY2011!B8158</f>
        <v xml:space="preserve"> 21:00:00</v>
      </c>
      <c r="C8159" s="65">
        <v>0</v>
      </c>
      <c r="D8159" s="66">
        <v>0</v>
      </c>
      <c r="E8159" s="66">
        <v>0</v>
      </c>
      <c r="F8159" s="65">
        <f t="shared" si="767"/>
        <v>1341.012899999999</v>
      </c>
      <c r="G8159" s="66">
        <f t="shared" si="768"/>
        <v>1293.2839999999969</v>
      </c>
      <c r="H8159" s="67">
        <f t="shared" si="769"/>
        <v>56.235020000000006</v>
      </c>
      <c r="I8159" s="66">
        <v>0</v>
      </c>
      <c r="J8159" s="67">
        <f t="shared" si="766"/>
        <v>0</v>
      </c>
      <c r="K8159" s="14">
        <f t="shared" si="764"/>
        <v>0</v>
      </c>
      <c r="L8159" s="4" t="str">
        <f t="shared" si="765"/>
        <v/>
      </c>
    </row>
    <row r="8160" spans="1:12" x14ac:dyDescent="0.25">
      <c r="A8160" s="16">
        <f>Energy_Balance_WY2011!A8159</f>
        <v>40792</v>
      </c>
      <c r="B8160" s="33" t="str">
        <f>Energy_Balance_WY2011!B8159</f>
        <v xml:space="preserve"> 22:00:00</v>
      </c>
      <c r="C8160" s="65">
        <v>0</v>
      </c>
      <c r="D8160" s="66">
        <v>0</v>
      </c>
      <c r="E8160" s="66">
        <v>0</v>
      </c>
      <c r="F8160" s="65">
        <f t="shared" si="767"/>
        <v>1341.012899999999</v>
      </c>
      <c r="G8160" s="66">
        <f t="shared" si="768"/>
        <v>1293.2839999999969</v>
      </c>
      <c r="H8160" s="67">
        <f t="shared" si="769"/>
        <v>56.235020000000006</v>
      </c>
      <c r="I8160" s="66">
        <v>0</v>
      </c>
      <c r="J8160" s="67">
        <f t="shared" si="766"/>
        <v>0</v>
      </c>
      <c r="K8160" s="14">
        <f t="shared" si="764"/>
        <v>0</v>
      </c>
      <c r="L8160" s="4" t="str">
        <f t="shared" si="765"/>
        <v/>
      </c>
    </row>
    <row r="8161" spans="1:12" x14ac:dyDescent="0.25">
      <c r="A8161" s="16">
        <f>Energy_Balance_WY2011!A8160</f>
        <v>40792</v>
      </c>
      <c r="B8161" s="33" t="str">
        <f>Energy_Balance_WY2011!B8160</f>
        <v xml:space="preserve"> 23:00:00</v>
      </c>
      <c r="C8161" s="65">
        <v>0</v>
      </c>
      <c r="D8161" s="66">
        <v>0</v>
      </c>
      <c r="E8161" s="66">
        <v>0</v>
      </c>
      <c r="F8161" s="65">
        <f t="shared" si="767"/>
        <v>1341.012899999999</v>
      </c>
      <c r="G8161" s="66">
        <f t="shared" si="768"/>
        <v>1293.2839999999969</v>
      </c>
      <c r="H8161" s="67">
        <f t="shared" si="769"/>
        <v>56.235020000000006</v>
      </c>
      <c r="I8161" s="66">
        <v>0</v>
      </c>
      <c r="J8161" s="67">
        <f t="shared" si="766"/>
        <v>0</v>
      </c>
      <c r="K8161" s="14">
        <f t="shared" si="764"/>
        <v>0</v>
      </c>
      <c r="L8161" s="4" t="str">
        <f t="shared" si="765"/>
        <v/>
      </c>
    </row>
    <row r="8162" spans="1:12" x14ac:dyDescent="0.25">
      <c r="A8162" s="16">
        <f>Energy_Balance_WY2011!A8161</f>
        <v>40792</v>
      </c>
      <c r="B8162" s="33" t="str">
        <f>Energy_Balance_WY2011!B8161</f>
        <v xml:space="preserve"> 24:00:00</v>
      </c>
      <c r="C8162" s="65">
        <v>0</v>
      </c>
      <c r="D8162" s="66">
        <v>0</v>
      </c>
      <c r="E8162" s="66">
        <v>0</v>
      </c>
      <c r="F8162" s="65">
        <f t="shared" si="767"/>
        <v>1341.012899999999</v>
      </c>
      <c r="G8162" s="66">
        <f t="shared" si="768"/>
        <v>1293.2839999999969</v>
      </c>
      <c r="H8162" s="67">
        <f t="shared" si="769"/>
        <v>56.235020000000006</v>
      </c>
      <c r="I8162" s="66">
        <v>0</v>
      </c>
      <c r="J8162" s="67">
        <f t="shared" si="766"/>
        <v>0</v>
      </c>
      <c r="K8162" s="14">
        <f t="shared" si="764"/>
        <v>0</v>
      </c>
      <c r="L8162" s="4" t="str">
        <f t="shared" si="765"/>
        <v/>
      </c>
    </row>
    <row r="8163" spans="1:12" x14ac:dyDescent="0.25">
      <c r="A8163" s="16">
        <f>Energy_Balance_WY2011!A8162</f>
        <v>40793</v>
      </c>
      <c r="B8163" s="33" t="str">
        <f>Energy_Balance_WY2011!B8162</f>
        <v xml:space="preserve"> 01:00:00</v>
      </c>
      <c r="C8163" s="65">
        <v>0</v>
      </c>
      <c r="D8163" s="66">
        <v>0</v>
      </c>
      <c r="E8163" s="66">
        <v>0</v>
      </c>
      <c r="F8163" s="65">
        <f t="shared" si="767"/>
        <v>1341.012899999999</v>
      </c>
      <c r="G8163" s="66">
        <f t="shared" si="768"/>
        <v>1293.2839999999969</v>
      </c>
      <c r="H8163" s="67">
        <f t="shared" si="769"/>
        <v>56.235020000000006</v>
      </c>
      <c r="I8163" s="66">
        <v>0</v>
      </c>
      <c r="J8163" s="67">
        <f t="shared" si="766"/>
        <v>0</v>
      </c>
      <c r="K8163" s="14">
        <f t="shared" si="764"/>
        <v>0</v>
      </c>
      <c r="L8163" s="4" t="str">
        <f t="shared" si="765"/>
        <v/>
      </c>
    </row>
    <row r="8164" spans="1:12" x14ac:dyDescent="0.25">
      <c r="A8164" s="16">
        <f>Energy_Balance_WY2011!A8163</f>
        <v>40793</v>
      </c>
      <c r="B8164" s="33" t="str">
        <f>Energy_Balance_WY2011!B8163</f>
        <v xml:space="preserve"> 02:00:00</v>
      </c>
      <c r="C8164" s="65">
        <v>0</v>
      </c>
      <c r="D8164" s="66">
        <v>0</v>
      </c>
      <c r="E8164" s="66">
        <v>0</v>
      </c>
      <c r="F8164" s="65">
        <f t="shared" si="767"/>
        <v>1341.012899999999</v>
      </c>
      <c r="G8164" s="66">
        <f t="shared" si="768"/>
        <v>1293.2839999999969</v>
      </c>
      <c r="H8164" s="67">
        <f t="shared" si="769"/>
        <v>56.235020000000006</v>
      </c>
      <c r="I8164" s="66">
        <v>0</v>
      </c>
      <c r="J8164" s="67">
        <f t="shared" si="766"/>
        <v>0</v>
      </c>
      <c r="K8164" s="14">
        <f t="shared" si="764"/>
        <v>0</v>
      </c>
      <c r="L8164" s="4" t="str">
        <f t="shared" si="765"/>
        <v/>
      </c>
    </row>
    <row r="8165" spans="1:12" x14ac:dyDescent="0.25">
      <c r="A8165" s="16">
        <f>Energy_Balance_WY2011!A8164</f>
        <v>40793</v>
      </c>
      <c r="B8165" s="33" t="str">
        <f>Energy_Balance_WY2011!B8164</f>
        <v xml:space="preserve"> 03:00:00</v>
      </c>
      <c r="C8165" s="65">
        <v>0</v>
      </c>
      <c r="D8165" s="66">
        <v>0</v>
      </c>
      <c r="E8165" s="66">
        <v>0</v>
      </c>
      <c r="F8165" s="65">
        <f t="shared" si="767"/>
        <v>1341.012899999999</v>
      </c>
      <c r="G8165" s="66">
        <f t="shared" si="768"/>
        <v>1293.2839999999969</v>
      </c>
      <c r="H8165" s="67">
        <f t="shared" si="769"/>
        <v>56.235020000000006</v>
      </c>
      <c r="I8165" s="66">
        <v>0</v>
      </c>
      <c r="J8165" s="67">
        <f t="shared" si="766"/>
        <v>0</v>
      </c>
      <c r="K8165" s="14">
        <f t="shared" si="764"/>
        <v>0</v>
      </c>
      <c r="L8165" s="4" t="str">
        <f t="shared" si="765"/>
        <v/>
      </c>
    </row>
    <row r="8166" spans="1:12" x14ac:dyDescent="0.25">
      <c r="A8166" s="16">
        <f>Energy_Balance_WY2011!A8165</f>
        <v>40793</v>
      </c>
      <c r="B8166" s="33" t="str">
        <f>Energy_Balance_WY2011!B8165</f>
        <v xml:space="preserve"> 04:00:00</v>
      </c>
      <c r="C8166" s="65">
        <v>0</v>
      </c>
      <c r="D8166" s="66">
        <v>0</v>
      </c>
      <c r="E8166" s="66">
        <v>0</v>
      </c>
      <c r="F8166" s="65">
        <f t="shared" si="767"/>
        <v>1341.012899999999</v>
      </c>
      <c r="G8166" s="66">
        <f t="shared" si="768"/>
        <v>1293.2839999999969</v>
      </c>
      <c r="H8166" s="67">
        <f t="shared" si="769"/>
        <v>56.235020000000006</v>
      </c>
      <c r="I8166" s="66">
        <v>0</v>
      </c>
      <c r="J8166" s="67">
        <f t="shared" si="766"/>
        <v>0</v>
      </c>
      <c r="K8166" s="14">
        <f t="shared" si="764"/>
        <v>0</v>
      </c>
      <c r="L8166" s="4" t="str">
        <f t="shared" si="765"/>
        <v/>
      </c>
    </row>
    <row r="8167" spans="1:12" x14ac:dyDescent="0.25">
      <c r="A8167" s="16">
        <f>Energy_Balance_WY2011!A8166</f>
        <v>40793</v>
      </c>
      <c r="B8167" s="33" t="str">
        <f>Energy_Balance_WY2011!B8166</f>
        <v xml:space="preserve"> 05:00:00</v>
      </c>
      <c r="C8167" s="65">
        <v>0</v>
      </c>
      <c r="D8167" s="66">
        <v>0</v>
      </c>
      <c r="E8167" s="66">
        <v>0</v>
      </c>
      <c r="F8167" s="65">
        <f t="shared" si="767"/>
        <v>1341.012899999999</v>
      </c>
      <c r="G8167" s="66">
        <f t="shared" si="768"/>
        <v>1293.2839999999969</v>
      </c>
      <c r="H8167" s="67">
        <f t="shared" si="769"/>
        <v>56.235020000000006</v>
      </c>
      <c r="I8167" s="66">
        <v>0</v>
      </c>
      <c r="J8167" s="67">
        <f t="shared" si="766"/>
        <v>0</v>
      </c>
      <c r="K8167" s="14">
        <f t="shared" si="764"/>
        <v>0</v>
      </c>
      <c r="L8167" s="4" t="str">
        <f t="shared" si="765"/>
        <v/>
      </c>
    </row>
    <row r="8168" spans="1:12" x14ac:dyDescent="0.25">
      <c r="A8168" s="16">
        <f>Energy_Balance_WY2011!A8167</f>
        <v>40793</v>
      </c>
      <c r="B8168" s="33" t="str">
        <f>Energy_Balance_WY2011!B8167</f>
        <v xml:space="preserve"> 06:00:00</v>
      </c>
      <c r="C8168" s="65">
        <v>0</v>
      </c>
      <c r="D8168" s="66">
        <v>0</v>
      </c>
      <c r="E8168" s="66">
        <v>0</v>
      </c>
      <c r="F8168" s="65">
        <f t="shared" si="767"/>
        <v>1341.012899999999</v>
      </c>
      <c r="G8168" s="66">
        <f t="shared" si="768"/>
        <v>1293.2839999999969</v>
      </c>
      <c r="H8168" s="67">
        <f t="shared" si="769"/>
        <v>56.235020000000006</v>
      </c>
      <c r="I8168" s="66">
        <v>0</v>
      </c>
      <c r="J8168" s="67">
        <f t="shared" si="766"/>
        <v>0</v>
      </c>
      <c r="K8168" s="14">
        <f t="shared" si="764"/>
        <v>0</v>
      </c>
      <c r="L8168" s="4" t="str">
        <f t="shared" si="765"/>
        <v/>
      </c>
    </row>
    <row r="8169" spans="1:12" x14ac:dyDescent="0.25">
      <c r="A8169" s="16">
        <f>Energy_Balance_WY2011!A8168</f>
        <v>40793</v>
      </c>
      <c r="B8169" s="33" t="str">
        <f>Energy_Balance_WY2011!B8168</f>
        <v xml:space="preserve"> 07:00:00</v>
      </c>
      <c r="C8169" s="65">
        <v>0</v>
      </c>
      <c r="D8169" s="66">
        <v>0</v>
      </c>
      <c r="E8169" s="66">
        <v>0</v>
      </c>
      <c r="F8169" s="65">
        <f t="shared" si="767"/>
        <v>1341.012899999999</v>
      </c>
      <c r="G8169" s="66">
        <f t="shared" si="768"/>
        <v>1293.2839999999969</v>
      </c>
      <c r="H8169" s="67">
        <f t="shared" si="769"/>
        <v>56.235020000000006</v>
      </c>
      <c r="I8169" s="66">
        <v>0</v>
      </c>
      <c r="J8169" s="67">
        <f t="shared" si="766"/>
        <v>0</v>
      </c>
      <c r="K8169" s="14">
        <f t="shared" si="764"/>
        <v>0</v>
      </c>
      <c r="L8169" s="4" t="str">
        <f t="shared" si="765"/>
        <v/>
      </c>
    </row>
    <row r="8170" spans="1:12" x14ac:dyDescent="0.25">
      <c r="A8170" s="16">
        <f>Energy_Balance_WY2011!A8169</f>
        <v>40793</v>
      </c>
      <c r="B8170" s="33" t="str">
        <f>Energy_Balance_WY2011!B8169</f>
        <v xml:space="preserve"> 08:00:00</v>
      </c>
      <c r="C8170" s="65">
        <v>0</v>
      </c>
      <c r="D8170" s="66">
        <v>0</v>
      </c>
      <c r="E8170" s="66">
        <v>0</v>
      </c>
      <c r="F8170" s="65">
        <f t="shared" si="767"/>
        <v>1341.012899999999</v>
      </c>
      <c r="G8170" s="66">
        <f t="shared" si="768"/>
        <v>1293.2839999999969</v>
      </c>
      <c r="H8170" s="67">
        <f t="shared" si="769"/>
        <v>56.235020000000006</v>
      </c>
      <c r="I8170" s="66">
        <v>0</v>
      </c>
      <c r="J8170" s="67">
        <f t="shared" si="766"/>
        <v>0</v>
      </c>
      <c r="K8170" s="14">
        <f t="shared" si="764"/>
        <v>0</v>
      </c>
      <c r="L8170" s="4" t="str">
        <f t="shared" si="765"/>
        <v/>
      </c>
    </row>
    <row r="8171" spans="1:12" x14ac:dyDescent="0.25">
      <c r="A8171" s="16">
        <f>Energy_Balance_WY2011!A8170</f>
        <v>40793</v>
      </c>
      <c r="B8171" s="33" t="str">
        <f>Energy_Balance_WY2011!B8170</f>
        <v xml:space="preserve"> 09:00:00</v>
      </c>
      <c r="C8171" s="65">
        <v>0</v>
      </c>
      <c r="D8171" s="66">
        <v>0</v>
      </c>
      <c r="E8171" s="66">
        <v>0</v>
      </c>
      <c r="F8171" s="65">
        <f t="shared" si="767"/>
        <v>1341.012899999999</v>
      </c>
      <c r="G8171" s="66">
        <f t="shared" si="768"/>
        <v>1293.2839999999969</v>
      </c>
      <c r="H8171" s="67">
        <f t="shared" si="769"/>
        <v>56.235020000000006</v>
      </c>
      <c r="I8171" s="66">
        <v>0</v>
      </c>
      <c r="J8171" s="67">
        <f t="shared" si="766"/>
        <v>0</v>
      </c>
      <c r="K8171" s="14">
        <f t="shared" si="764"/>
        <v>0</v>
      </c>
      <c r="L8171" s="4" t="str">
        <f t="shared" si="765"/>
        <v/>
      </c>
    </row>
    <row r="8172" spans="1:12" x14ac:dyDescent="0.25">
      <c r="A8172" s="16">
        <f>Energy_Balance_WY2011!A8171</f>
        <v>40793</v>
      </c>
      <c r="B8172" s="33" t="str">
        <f>Energy_Balance_WY2011!B8171</f>
        <v xml:space="preserve"> 10:00:00</v>
      </c>
      <c r="C8172" s="65">
        <v>0</v>
      </c>
      <c r="D8172" s="66">
        <v>0</v>
      </c>
      <c r="E8172" s="66">
        <v>0</v>
      </c>
      <c r="F8172" s="65">
        <f t="shared" si="767"/>
        <v>1341.012899999999</v>
      </c>
      <c r="G8172" s="66">
        <f t="shared" si="768"/>
        <v>1293.2839999999969</v>
      </c>
      <c r="H8172" s="67">
        <f t="shared" si="769"/>
        <v>56.235020000000006</v>
      </c>
      <c r="I8172" s="66">
        <v>0</v>
      </c>
      <c r="J8172" s="67">
        <f t="shared" si="766"/>
        <v>0</v>
      </c>
      <c r="K8172" s="14">
        <f t="shared" si="764"/>
        <v>0</v>
      </c>
      <c r="L8172" s="4" t="str">
        <f t="shared" si="765"/>
        <v/>
      </c>
    </row>
    <row r="8173" spans="1:12" x14ac:dyDescent="0.25">
      <c r="A8173" s="16">
        <f>Energy_Balance_WY2011!A8172</f>
        <v>40793</v>
      </c>
      <c r="B8173" s="33" t="str">
        <f>Energy_Balance_WY2011!B8172</f>
        <v xml:space="preserve"> 11:00:00</v>
      </c>
      <c r="C8173" s="65">
        <v>0</v>
      </c>
      <c r="D8173" s="66">
        <v>0</v>
      </c>
      <c r="E8173" s="66">
        <v>0</v>
      </c>
      <c r="F8173" s="65">
        <f t="shared" si="767"/>
        <v>1341.012899999999</v>
      </c>
      <c r="G8173" s="66">
        <f t="shared" si="768"/>
        <v>1293.2839999999969</v>
      </c>
      <c r="H8173" s="67">
        <f t="shared" si="769"/>
        <v>56.235020000000006</v>
      </c>
      <c r="I8173" s="66">
        <v>0</v>
      </c>
      <c r="J8173" s="67">
        <f t="shared" si="766"/>
        <v>0</v>
      </c>
      <c r="K8173" s="14">
        <f t="shared" si="764"/>
        <v>0</v>
      </c>
      <c r="L8173" s="4" t="str">
        <f t="shared" si="765"/>
        <v/>
      </c>
    </row>
    <row r="8174" spans="1:12" x14ac:dyDescent="0.25">
      <c r="A8174" s="16">
        <f>Energy_Balance_WY2011!A8173</f>
        <v>40793</v>
      </c>
      <c r="B8174" s="33" t="str">
        <f>Energy_Balance_WY2011!B8173</f>
        <v xml:space="preserve"> 12:00:00</v>
      </c>
      <c r="C8174" s="65">
        <v>0</v>
      </c>
      <c r="D8174" s="66">
        <v>0</v>
      </c>
      <c r="E8174" s="66">
        <v>0</v>
      </c>
      <c r="F8174" s="65">
        <f t="shared" si="767"/>
        <v>1341.012899999999</v>
      </c>
      <c r="G8174" s="66">
        <f t="shared" si="768"/>
        <v>1293.2839999999969</v>
      </c>
      <c r="H8174" s="67">
        <f t="shared" si="769"/>
        <v>56.235020000000006</v>
      </c>
      <c r="I8174" s="66">
        <v>0</v>
      </c>
      <c r="J8174" s="67">
        <f t="shared" si="766"/>
        <v>0</v>
      </c>
      <c r="K8174" s="14">
        <f t="shared" si="764"/>
        <v>0</v>
      </c>
      <c r="L8174" s="4" t="str">
        <f t="shared" si="765"/>
        <v/>
      </c>
    </row>
    <row r="8175" spans="1:12" x14ac:dyDescent="0.25">
      <c r="A8175" s="16">
        <f>Energy_Balance_WY2011!A8174</f>
        <v>40793</v>
      </c>
      <c r="B8175" s="33" t="str">
        <f>Energy_Balance_WY2011!B8174</f>
        <v xml:space="preserve"> 13:00:00</v>
      </c>
      <c r="C8175" s="65">
        <v>0</v>
      </c>
      <c r="D8175" s="66">
        <v>0</v>
      </c>
      <c r="E8175" s="66">
        <v>0</v>
      </c>
      <c r="F8175" s="65">
        <f t="shared" si="767"/>
        <v>1341.012899999999</v>
      </c>
      <c r="G8175" s="66">
        <f t="shared" si="768"/>
        <v>1293.2839999999969</v>
      </c>
      <c r="H8175" s="67">
        <f t="shared" si="769"/>
        <v>56.235020000000006</v>
      </c>
      <c r="I8175" s="66">
        <v>0</v>
      </c>
      <c r="J8175" s="67">
        <f t="shared" si="766"/>
        <v>0</v>
      </c>
      <c r="K8175" s="14">
        <f t="shared" si="764"/>
        <v>0</v>
      </c>
      <c r="L8175" s="4" t="str">
        <f t="shared" si="765"/>
        <v/>
      </c>
    </row>
    <row r="8176" spans="1:12" x14ac:dyDescent="0.25">
      <c r="A8176" s="16">
        <f>Energy_Balance_WY2011!A8175</f>
        <v>40793</v>
      </c>
      <c r="B8176" s="33" t="str">
        <f>Energy_Balance_WY2011!B8175</f>
        <v xml:space="preserve"> 14:00:00</v>
      </c>
      <c r="C8176" s="65">
        <v>0</v>
      </c>
      <c r="D8176" s="66">
        <v>0</v>
      </c>
      <c r="E8176" s="66">
        <v>0</v>
      </c>
      <c r="F8176" s="65">
        <f t="shared" si="767"/>
        <v>1341.012899999999</v>
      </c>
      <c r="G8176" s="66">
        <f t="shared" si="768"/>
        <v>1293.2839999999969</v>
      </c>
      <c r="H8176" s="67">
        <f t="shared" si="769"/>
        <v>56.235020000000006</v>
      </c>
      <c r="I8176" s="66">
        <v>0</v>
      </c>
      <c r="J8176" s="67">
        <f t="shared" si="766"/>
        <v>0</v>
      </c>
      <c r="K8176" s="14">
        <f t="shared" si="764"/>
        <v>0</v>
      </c>
      <c r="L8176" s="4" t="str">
        <f t="shared" si="765"/>
        <v/>
      </c>
    </row>
    <row r="8177" spans="1:12" x14ac:dyDescent="0.25">
      <c r="A8177" s="16">
        <f>Energy_Balance_WY2011!A8176</f>
        <v>40793</v>
      </c>
      <c r="B8177" s="33" t="str">
        <f>Energy_Balance_WY2011!B8176</f>
        <v xml:space="preserve"> 15:00:00</v>
      </c>
      <c r="C8177" s="65">
        <v>0</v>
      </c>
      <c r="D8177" s="66">
        <v>0</v>
      </c>
      <c r="E8177" s="66">
        <v>0</v>
      </c>
      <c r="F8177" s="65">
        <f t="shared" si="767"/>
        <v>1341.012899999999</v>
      </c>
      <c r="G8177" s="66">
        <f t="shared" si="768"/>
        <v>1293.2839999999969</v>
      </c>
      <c r="H8177" s="67">
        <f t="shared" si="769"/>
        <v>56.235020000000006</v>
      </c>
      <c r="I8177" s="66">
        <v>0</v>
      </c>
      <c r="J8177" s="67">
        <f t="shared" si="766"/>
        <v>0</v>
      </c>
      <c r="K8177" s="14">
        <f t="shared" si="764"/>
        <v>0</v>
      </c>
      <c r="L8177" s="4" t="str">
        <f t="shared" si="765"/>
        <v/>
      </c>
    </row>
    <row r="8178" spans="1:12" x14ac:dyDescent="0.25">
      <c r="A8178" s="16">
        <f>Energy_Balance_WY2011!A8177</f>
        <v>40793</v>
      </c>
      <c r="B8178" s="33" t="str">
        <f>Energy_Balance_WY2011!B8177</f>
        <v xml:space="preserve"> 16:00:00</v>
      </c>
      <c r="C8178" s="65">
        <v>0</v>
      </c>
      <c r="D8178" s="66">
        <v>0</v>
      </c>
      <c r="E8178" s="66">
        <v>0</v>
      </c>
      <c r="F8178" s="65">
        <f t="shared" si="767"/>
        <v>1341.012899999999</v>
      </c>
      <c r="G8178" s="66">
        <f t="shared" si="768"/>
        <v>1293.2839999999969</v>
      </c>
      <c r="H8178" s="67">
        <f t="shared" si="769"/>
        <v>56.235020000000006</v>
      </c>
      <c r="I8178" s="66">
        <v>0</v>
      </c>
      <c r="J8178" s="67">
        <f t="shared" si="766"/>
        <v>0</v>
      </c>
      <c r="K8178" s="14">
        <f t="shared" si="764"/>
        <v>0</v>
      </c>
      <c r="L8178" s="4" t="str">
        <f t="shared" si="765"/>
        <v/>
      </c>
    </row>
    <row r="8179" spans="1:12" x14ac:dyDescent="0.25">
      <c r="A8179" s="16">
        <f>Energy_Balance_WY2011!A8178</f>
        <v>40793</v>
      </c>
      <c r="B8179" s="33" t="str">
        <f>Energy_Balance_WY2011!B8178</f>
        <v xml:space="preserve"> 17:00:00</v>
      </c>
      <c r="C8179" s="65">
        <v>0</v>
      </c>
      <c r="D8179" s="66">
        <v>0</v>
      </c>
      <c r="E8179" s="66">
        <v>0</v>
      </c>
      <c r="F8179" s="65">
        <f t="shared" si="767"/>
        <v>1341.012899999999</v>
      </c>
      <c r="G8179" s="66">
        <f t="shared" si="768"/>
        <v>1293.2839999999969</v>
      </c>
      <c r="H8179" s="67">
        <f t="shared" si="769"/>
        <v>56.235020000000006</v>
      </c>
      <c r="I8179" s="66">
        <v>0</v>
      </c>
      <c r="J8179" s="67">
        <f t="shared" si="766"/>
        <v>0</v>
      </c>
      <c r="K8179" s="14">
        <f t="shared" si="764"/>
        <v>0</v>
      </c>
      <c r="L8179" s="4" t="str">
        <f t="shared" si="765"/>
        <v/>
      </c>
    </row>
    <row r="8180" spans="1:12" x14ac:dyDescent="0.25">
      <c r="A8180" s="16">
        <f>Energy_Balance_WY2011!A8179</f>
        <v>40793</v>
      </c>
      <c r="B8180" s="33" t="str">
        <f>Energy_Balance_WY2011!B8179</f>
        <v xml:space="preserve"> 18:00:00</v>
      </c>
      <c r="C8180" s="65">
        <v>0</v>
      </c>
      <c r="D8180" s="66">
        <v>0</v>
      </c>
      <c r="E8180" s="66">
        <v>0</v>
      </c>
      <c r="F8180" s="65">
        <f t="shared" si="767"/>
        <v>1341.012899999999</v>
      </c>
      <c r="G8180" s="66">
        <f t="shared" si="768"/>
        <v>1293.2839999999969</v>
      </c>
      <c r="H8180" s="67">
        <f t="shared" si="769"/>
        <v>56.235020000000006</v>
      </c>
      <c r="I8180" s="66">
        <v>0</v>
      </c>
      <c r="J8180" s="67">
        <f t="shared" si="766"/>
        <v>0</v>
      </c>
      <c r="K8180" s="14">
        <f t="shared" si="764"/>
        <v>0</v>
      </c>
      <c r="L8180" s="4" t="str">
        <f t="shared" si="765"/>
        <v/>
      </c>
    </row>
    <row r="8181" spans="1:12" x14ac:dyDescent="0.25">
      <c r="A8181" s="16">
        <f>Energy_Balance_WY2011!A8180</f>
        <v>40793</v>
      </c>
      <c r="B8181" s="33" t="str">
        <f>Energy_Balance_WY2011!B8180</f>
        <v xml:space="preserve"> 19:00:00</v>
      </c>
      <c r="C8181" s="65">
        <v>0</v>
      </c>
      <c r="D8181" s="66">
        <v>0</v>
      </c>
      <c r="E8181" s="66">
        <v>0</v>
      </c>
      <c r="F8181" s="65">
        <f t="shared" si="767"/>
        <v>1341.012899999999</v>
      </c>
      <c r="G8181" s="66">
        <f t="shared" si="768"/>
        <v>1293.2839999999969</v>
      </c>
      <c r="H8181" s="67">
        <f t="shared" si="769"/>
        <v>56.235020000000006</v>
      </c>
      <c r="I8181" s="66">
        <v>0</v>
      </c>
      <c r="J8181" s="67">
        <f t="shared" si="766"/>
        <v>0</v>
      </c>
      <c r="K8181" s="14">
        <f t="shared" si="764"/>
        <v>0</v>
      </c>
      <c r="L8181" s="4" t="str">
        <f t="shared" si="765"/>
        <v/>
      </c>
    </row>
    <row r="8182" spans="1:12" x14ac:dyDescent="0.25">
      <c r="A8182" s="16">
        <f>Energy_Balance_WY2011!A8181</f>
        <v>40793</v>
      </c>
      <c r="B8182" s="33" t="str">
        <f>Energy_Balance_WY2011!B8181</f>
        <v xml:space="preserve"> 20:00:00</v>
      </c>
      <c r="C8182" s="65">
        <v>0</v>
      </c>
      <c r="D8182" s="66">
        <v>0</v>
      </c>
      <c r="E8182" s="66">
        <v>0</v>
      </c>
      <c r="F8182" s="65">
        <f t="shared" si="767"/>
        <v>1341.012899999999</v>
      </c>
      <c r="G8182" s="66">
        <f t="shared" si="768"/>
        <v>1293.2839999999969</v>
      </c>
      <c r="H8182" s="67">
        <f t="shared" si="769"/>
        <v>56.235020000000006</v>
      </c>
      <c r="I8182" s="66">
        <v>0</v>
      </c>
      <c r="J8182" s="67">
        <f t="shared" si="766"/>
        <v>0</v>
      </c>
      <c r="K8182" s="14">
        <f t="shared" si="764"/>
        <v>0</v>
      </c>
      <c r="L8182" s="4" t="str">
        <f t="shared" si="765"/>
        <v/>
      </c>
    </row>
    <row r="8183" spans="1:12" x14ac:dyDescent="0.25">
      <c r="A8183" s="16">
        <f>Energy_Balance_WY2011!A8182</f>
        <v>40793</v>
      </c>
      <c r="B8183" s="33" t="str">
        <f>Energy_Balance_WY2011!B8182</f>
        <v xml:space="preserve"> 21:00:00</v>
      </c>
      <c r="C8183" s="65">
        <v>0</v>
      </c>
      <c r="D8183" s="66">
        <v>0</v>
      </c>
      <c r="E8183" s="66">
        <v>0</v>
      </c>
      <c r="F8183" s="65">
        <f t="shared" si="767"/>
        <v>1341.012899999999</v>
      </c>
      <c r="G8183" s="66">
        <f t="shared" si="768"/>
        <v>1293.2839999999969</v>
      </c>
      <c r="H8183" s="67">
        <f t="shared" si="769"/>
        <v>56.235020000000006</v>
      </c>
      <c r="I8183" s="66">
        <v>0</v>
      </c>
      <c r="J8183" s="67">
        <f t="shared" si="766"/>
        <v>0</v>
      </c>
      <c r="K8183" s="14">
        <f t="shared" si="764"/>
        <v>0</v>
      </c>
      <c r="L8183" s="4" t="str">
        <f t="shared" si="765"/>
        <v/>
      </c>
    </row>
    <row r="8184" spans="1:12" x14ac:dyDescent="0.25">
      <c r="A8184" s="16">
        <f>Energy_Balance_WY2011!A8183</f>
        <v>40793</v>
      </c>
      <c r="B8184" s="33" t="str">
        <f>Energy_Balance_WY2011!B8183</f>
        <v xml:space="preserve"> 22:00:00</v>
      </c>
      <c r="C8184" s="65">
        <v>0</v>
      </c>
      <c r="D8184" s="66">
        <v>0</v>
      </c>
      <c r="E8184" s="66">
        <v>0</v>
      </c>
      <c r="F8184" s="65">
        <f t="shared" si="767"/>
        <v>1341.012899999999</v>
      </c>
      <c r="G8184" s="66">
        <f t="shared" si="768"/>
        <v>1293.2839999999969</v>
      </c>
      <c r="H8184" s="67">
        <f t="shared" si="769"/>
        <v>56.235020000000006</v>
      </c>
      <c r="I8184" s="66">
        <v>0</v>
      </c>
      <c r="J8184" s="67">
        <f t="shared" si="766"/>
        <v>0</v>
      </c>
      <c r="K8184" s="14">
        <f t="shared" si="764"/>
        <v>0</v>
      </c>
      <c r="L8184" s="4" t="str">
        <f t="shared" si="765"/>
        <v/>
      </c>
    </row>
    <row r="8185" spans="1:12" x14ac:dyDescent="0.25">
      <c r="A8185" s="16">
        <f>Energy_Balance_WY2011!A8184</f>
        <v>40793</v>
      </c>
      <c r="B8185" s="33" t="str">
        <f>Energy_Balance_WY2011!B8184</f>
        <v xml:space="preserve"> 23:00:00</v>
      </c>
      <c r="C8185" s="65">
        <v>0</v>
      </c>
      <c r="D8185" s="66">
        <v>0</v>
      </c>
      <c r="E8185" s="66">
        <v>0</v>
      </c>
      <c r="F8185" s="65">
        <f t="shared" si="767"/>
        <v>1341.012899999999</v>
      </c>
      <c r="G8185" s="66">
        <f t="shared" si="768"/>
        <v>1293.2839999999969</v>
      </c>
      <c r="H8185" s="67">
        <f t="shared" si="769"/>
        <v>56.235020000000006</v>
      </c>
      <c r="I8185" s="66">
        <v>0</v>
      </c>
      <c r="J8185" s="67">
        <f t="shared" si="766"/>
        <v>0</v>
      </c>
      <c r="K8185" s="14">
        <f t="shared" si="764"/>
        <v>0</v>
      </c>
      <c r="L8185" s="4" t="str">
        <f t="shared" si="765"/>
        <v/>
      </c>
    </row>
    <row r="8186" spans="1:12" x14ac:dyDescent="0.25">
      <c r="A8186" s="16">
        <f>Energy_Balance_WY2011!A8185</f>
        <v>40793</v>
      </c>
      <c r="B8186" s="33" t="str">
        <f>Energy_Balance_WY2011!B8185</f>
        <v xml:space="preserve"> 24:00:00</v>
      </c>
      <c r="C8186" s="65">
        <v>0</v>
      </c>
      <c r="D8186" s="66">
        <v>0</v>
      </c>
      <c r="E8186" s="66">
        <v>0</v>
      </c>
      <c r="F8186" s="65">
        <f t="shared" si="767"/>
        <v>1341.012899999999</v>
      </c>
      <c r="G8186" s="66">
        <f t="shared" si="768"/>
        <v>1293.2839999999969</v>
      </c>
      <c r="H8186" s="67">
        <f t="shared" si="769"/>
        <v>56.235020000000006</v>
      </c>
      <c r="I8186" s="66">
        <v>0</v>
      </c>
      <c r="J8186" s="67">
        <f t="shared" si="766"/>
        <v>0</v>
      </c>
      <c r="K8186" s="14">
        <f t="shared" si="764"/>
        <v>0</v>
      </c>
      <c r="L8186" s="4" t="str">
        <f t="shared" si="765"/>
        <v/>
      </c>
    </row>
    <row r="8187" spans="1:12" x14ac:dyDescent="0.25">
      <c r="A8187" s="16">
        <f>Energy_Balance_WY2011!A8186</f>
        <v>40794</v>
      </c>
      <c r="B8187" s="33" t="str">
        <f>Energy_Balance_WY2011!B8186</f>
        <v xml:space="preserve"> 01:00:00</v>
      </c>
      <c r="C8187" s="65">
        <v>0</v>
      </c>
      <c r="D8187" s="66">
        <v>0</v>
      </c>
      <c r="E8187" s="66">
        <v>0</v>
      </c>
      <c r="F8187" s="65">
        <f t="shared" si="767"/>
        <v>1341.012899999999</v>
      </c>
      <c r="G8187" s="66">
        <f t="shared" si="768"/>
        <v>1293.2839999999969</v>
      </c>
      <c r="H8187" s="67">
        <f t="shared" si="769"/>
        <v>56.235020000000006</v>
      </c>
      <c r="I8187" s="66">
        <v>0</v>
      </c>
      <c r="J8187" s="67">
        <f t="shared" si="766"/>
        <v>0</v>
      </c>
      <c r="K8187" s="14">
        <f t="shared" si="764"/>
        <v>0</v>
      </c>
      <c r="L8187" s="4" t="str">
        <f t="shared" si="765"/>
        <v/>
      </c>
    </row>
    <row r="8188" spans="1:12" x14ac:dyDescent="0.25">
      <c r="A8188" s="16">
        <f>Energy_Balance_WY2011!A8187</f>
        <v>40794</v>
      </c>
      <c r="B8188" s="33" t="str">
        <f>Energy_Balance_WY2011!B8187</f>
        <v xml:space="preserve"> 02:00:00</v>
      </c>
      <c r="C8188" s="65">
        <v>0</v>
      </c>
      <c r="D8188" s="66">
        <v>0</v>
      </c>
      <c r="E8188" s="66">
        <v>0</v>
      </c>
      <c r="F8188" s="65">
        <f t="shared" si="767"/>
        <v>1341.012899999999</v>
      </c>
      <c r="G8188" s="66">
        <f t="shared" si="768"/>
        <v>1293.2839999999969</v>
      </c>
      <c r="H8188" s="67">
        <f t="shared" si="769"/>
        <v>56.235020000000006</v>
      </c>
      <c r="I8188" s="66">
        <v>0</v>
      </c>
      <c r="J8188" s="67">
        <f t="shared" si="766"/>
        <v>0</v>
      </c>
      <c r="K8188" s="14">
        <f t="shared" si="764"/>
        <v>0</v>
      </c>
      <c r="L8188" s="4" t="str">
        <f t="shared" si="765"/>
        <v/>
      </c>
    </row>
    <row r="8189" spans="1:12" x14ac:dyDescent="0.25">
      <c r="A8189" s="16">
        <f>Energy_Balance_WY2011!A8188</f>
        <v>40794</v>
      </c>
      <c r="B8189" s="33" t="str">
        <f>Energy_Balance_WY2011!B8188</f>
        <v xml:space="preserve"> 03:00:00</v>
      </c>
      <c r="C8189" s="65">
        <v>0</v>
      </c>
      <c r="D8189" s="66">
        <v>0</v>
      </c>
      <c r="E8189" s="66">
        <v>0</v>
      </c>
      <c r="F8189" s="65">
        <f t="shared" si="767"/>
        <v>1341.012899999999</v>
      </c>
      <c r="G8189" s="66">
        <f t="shared" si="768"/>
        <v>1293.2839999999969</v>
      </c>
      <c r="H8189" s="67">
        <f t="shared" si="769"/>
        <v>56.235020000000006</v>
      </c>
      <c r="I8189" s="66">
        <v>0</v>
      </c>
      <c r="J8189" s="67">
        <f t="shared" si="766"/>
        <v>0</v>
      </c>
      <c r="K8189" s="14">
        <f t="shared" si="764"/>
        <v>0</v>
      </c>
      <c r="L8189" s="4" t="str">
        <f t="shared" si="765"/>
        <v/>
      </c>
    </row>
    <row r="8190" spans="1:12" x14ac:dyDescent="0.25">
      <c r="A8190" s="16">
        <f>Energy_Balance_WY2011!A8189</f>
        <v>40794</v>
      </c>
      <c r="B8190" s="33" t="str">
        <f>Energy_Balance_WY2011!B8189</f>
        <v xml:space="preserve"> 04:00:00</v>
      </c>
      <c r="C8190" s="65">
        <v>0</v>
      </c>
      <c r="D8190" s="66">
        <v>0</v>
      </c>
      <c r="E8190" s="66">
        <v>0</v>
      </c>
      <c r="F8190" s="65">
        <f t="shared" si="767"/>
        <v>1341.012899999999</v>
      </c>
      <c r="G8190" s="66">
        <f t="shared" si="768"/>
        <v>1293.2839999999969</v>
      </c>
      <c r="H8190" s="67">
        <f t="shared" si="769"/>
        <v>56.235020000000006</v>
      </c>
      <c r="I8190" s="66">
        <v>0</v>
      </c>
      <c r="J8190" s="67">
        <f t="shared" si="766"/>
        <v>0</v>
      </c>
      <c r="K8190" s="14">
        <f t="shared" si="764"/>
        <v>0</v>
      </c>
      <c r="L8190" s="4" t="str">
        <f t="shared" si="765"/>
        <v/>
      </c>
    </row>
    <row r="8191" spans="1:12" x14ac:dyDescent="0.25">
      <c r="A8191" s="16">
        <f>Energy_Balance_WY2011!A8190</f>
        <v>40794</v>
      </c>
      <c r="B8191" s="33" t="str">
        <f>Energy_Balance_WY2011!B8190</f>
        <v xml:space="preserve"> 05:00:00</v>
      </c>
      <c r="C8191" s="65">
        <v>0</v>
      </c>
      <c r="D8191" s="66">
        <v>0</v>
      </c>
      <c r="E8191" s="66">
        <v>0</v>
      </c>
      <c r="F8191" s="65">
        <f t="shared" si="767"/>
        <v>1341.012899999999</v>
      </c>
      <c r="G8191" s="66">
        <f t="shared" si="768"/>
        <v>1293.2839999999969</v>
      </c>
      <c r="H8191" s="67">
        <f t="shared" si="769"/>
        <v>56.235020000000006</v>
      </c>
      <c r="I8191" s="66">
        <v>0</v>
      </c>
      <c r="J8191" s="67">
        <f t="shared" si="766"/>
        <v>0</v>
      </c>
      <c r="K8191" s="14">
        <f t="shared" si="764"/>
        <v>0</v>
      </c>
      <c r="L8191" s="4" t="str">
        <f t="shared" si="765"/>
        <v/>
      </c>
    </row>
    <row r="8192" spans="1:12" x14ac:dyDescent="0.25">
      <c r="A8192" s="16">
        <f>Energy_Balance_WY2011!A8191</f>
        <v>40794</v>
      </c>
      <c r="B8192" s="33" t="str">
        <f>Energy_Balance_WY2011!B8191</f>
        <v xml:space="preserve"> 06:00:00</v>
      </c>
      <c r="C8192" s="65">
        <v>0</v>
      </c>
      <c r="D8192" s="66">
        <v>0</v>
      </c>
      <c r="E8192" s="66">
        <v>0</v>
      </c>
      <c r="F8192" s="65">
        <f t="shared" si="767"/>
        <v>1341.012899999999</v>
      </c>
      <c r="G8192" s="66">
        <f t="shared" si="768"/>
        <v>1293.2839999999969</v>
      </c>
      <c r="H8192" s="67">
        <f t="shared" si="769"/>
        <v>56.235020000000006</v>
      </c>
      <c r="I8192" s="66">
        <v>0</v>
      </c>
      <c r="J8192" s="67">
        <f t="shared" si="766"/>
        <v>0</v>
      </c>
      <c r="K8192" s="14">
        <f t="shared" si="764"/>
        <v>0</v>
      </c>
      <c r="L8192" s="4" t="str">
        <f t="shared" si="765"/>
        <v/>
      </c>
    </row>
    <row r="8193" spans="1:12" x14ac:dyDescent="0.25">
      <c r="A8193" s="16">
        <f>Energy_Balance_WY2011!A8192</f>
        <v>40794</v>
      </c>
      <c r="B8193" s="33" t="str">
        <f>Energy_Balance_WY2011!B8192</f>
        <v xml:space="preserve"> 07:00:00</v>
      </c>
      <c r="C8193" s="65">
        <v>0</v>
      </c>
      <c r="D8193" s="66">
        <v>0</v>
      </c>
      <c r="E8193" s="66">
        <v>0</v>
      </c>
      <c r="F8193" s="65">
        <f t="shared" si="767"/>
        <v>1341.012899999999</v>
      </c>
      <c r="G8193" s="66">
        <f t="shared" si="768"/>
        <v>1293.2839999999969</v>
      </c>
      <c r="H8193" s="67">
        <f t="shared" si="769"/>
        <v>56.235020000000006</v>
      </c>
      <c r="I8193" s="66">
        <v>0</v>
      </c>
      <c r="J8193" s="67">
        <f t="shared" si="766"/>
        <v>0</v>
      </c>
      <c r="K8193" s="14">
        <f t="shared" si="764"/>
        <v>0</v>
      </c>
      <c r="L8193" s="4" t="str">
        <f t="shared" si="765"/>
        <v/>
      </c>
    </row>
    <row r="8194" spans="1:12" x14ac:dyDescent="0.25">
      <c r="A8194" s="16">
        <f>Energy_Balance_WY2011!A8193</f>
        <v>40794</v>
      </c>
      <c r="B8194" s="33" t="str">
        <f>Energy_Balance_WY2011!B8193</f>
        <v xml:space="preserve"> 08:00:00</v>
      </c>
      <c r="C8194" s="65">
        <v>0</v>
      </c>
      <c r="D8194" s="66">
        <v>0</v>
      </c>
      <c r="E8194" s="66">
        <v>0</v>
      </c>
      <c r="F8194" s="65">
        <f t="shared" si="767"/>
        <v>1341.012899999999</v>
      </c>
      <c r="G8194" s="66">
        <f t="shared" si="768"/>
        <v>1293.2839999999969</v>
      </c>
      <c r="H8194" s="67">
        <f t="shared" si="769"/>
        <v>56.235020000000006</v>
      </c>
      <c r="I8194" s="66">
        <v>0</v>
      </c>
      <c r="J8194" s="67">
        <f t="shared" si="766"/>
        <v>0</v>
      </c>
      <c r="K8194" s="14">
        <f t="shared" si="764"/>
        <v>0</v>
      </c>
      <c r="L8194" s="4" t="str">
        <f t="shared" si="765"/>
        <v/>
      </c>
    </row>
    <row r="8195" spans="1:12" x14ac:dyDescent="0.25">
      <c r="A8195" s="16">
        <f>Energy_Balance_WY2011!A8194</f>
        <v>40794</v>
      </c>
      <c r="B8195" s="33" t="str">
        <f>Energy_Balance_WY2011!B8194</f>
        <v xml:space="preserve"> 09:00:00</v>
      </c>
      <c r="C8195" s="65">
        <v>0</v>
      </c>
      <c r="D8195" s="66">
        <v>0</v>
      </c>
      <c r="E8195" s="66">
        <v>0</v>
      </c>
      <c r="F8195" s="65">
        <f t="shared" si="767"/>
        <v>1341.012899999999</v>
      </c>
      <c r="G8195" s="66">
        <f t="shared" si="768"/>
        <v>1293.2839999999969</v>
      </c>
      <c r="H8195" s="67">
        <f t="shared" si="769"/>
        <v>56.235020000000006</v>
      </c>
      <c r="I8195" s="66">
        <v>0</v>
      </c>
      <c r="J8195" s="67">
        <f t="shared" si="766"/>
        <v>0</v>
      </c>
      <c r="K8195" s="14">
        <f t="shared" si="764"/>
        <v>0</v>
      </c>
      <c r="L8195" s="4" t="str">
        <f t="shared" si="765"/>
        <v/>
      </c>
    </row>
    <row r="8196" spans="1:12" x14ac:dyDescent="0.25">
      <c r="A8196" s="16">
        <f>Energy_Balance_WY2011!A8195</f>
        <v>40794</v>
      </c>
      <c r="B8196" s="33" t="str">
        <f>Energy_Balance_WY2011!B8195</f>
        <v xml:space="preserve"> 10:00:00</v>
      </c>
      <c r="C8196" s="65">
        <v>0</v>
      </c>
      <c r="D8196" s="66">
        <v>0</v>
      </c>
      <c r="E8196" s="66">
        <v>0</v>
      </c>
      <c r="F8196" s="65">
        <f t="shared" si="767"/>
        <v>1341.012899999999</v>
      </c>
      <c r="G8196" s="66">
        <f t="shared" si="768"/>
        <v>1293.2839999999969</v>
      </c>
      <c r="H8196" s="67">
        <f t="shared" si="769"/>
        <v>56.235020000000006</v>
      </c>
      <c r="I8196" s="66">
        <v>0</v>
      </c>
      <c r="J8196" s="67">
        <f t="shared" si="766"/>
        <v>0</v>
      </c>
      <c r="K8196" s="14">
        <f t="shared" ref="K8196:K8259" si="770">D8196+E8196-C8196-J8196</f>
        <v>0</v>
      </c>
      <c r="L8196" s="4" t="str">
        <f t="shared" ref="L8196:L8259" si="771">IF(K8196&gt;0.25,1,"")</f>
        <v/>
      </c>
    </row>
    <row r="8197" spans="1:12" x14ac:dyDescent="0.25">
      <c r="A8197" s="16">
        <f>Energy_Balance_WY2011!A8196</f>
        <v>40794</v>
      </c>
      <c r="B8197" s="33" t="str">
        <f>Energy_Balance_WY2011!B8196</f>
        <v xml:space="preserve"> 11:00:00</v>
      </c>
      <c r="C8197" s="65">
        <v>0</v>
      </c>
      <c r="D8197" s="66">
        <v>0</v>
      </c>
      <c r="E8197" s="66">
        <v>0</v>
      </c>
      <c r="F8197" s="65">
        <f t="shared" si="767"/>
        <v>1341.012899999999</v>
      </c>
      <c r="G8197" s="66">
        <f t="shared" si="768"/>
        <v>1293.2839999999969</v>
      </c>
      <c r="H8197" s="67">
        <f t="shared" si="769"/>
        <v>56.235020000000006</v>
      </c>
      <c r="I8197" s="66">
        <v>0</v>
      </c>
      <c r="J8197" s="67">
        <f t="shared" ref="J8197:J8260" si="772">I8196-I8197</f>
        <v>0</v>
      </c>
      <c r="K8197" s="14">
        <f t="shared" si="770"/>
        <v>0</v>
      </c>
      <c r="L8197" s="4" t="str">
        <f t="shared" si="771"/>
        <v/>
      </c>
    </row>
    <row r="8198" spans="1:12" x14ac:dyDescent="0.25">
      <c r="A8198" s="16">
        <f>Energy_Balance_WY2011!A8197</f>
        <v>40794</v>
      </c>
      <c r="B8198" s="33" t="str">
        <f>Energy_Balance_WY2011!B8197</f>
        <v xml:space="preserve"> 12:00:00</v>
      </c>
      <c r="C8198" s="65">
        <v>0</v>
      </c>
      <c r="D8198" s="66">
        <v>0</v>
      </c>
      <c r="E8198" s="66">
        <v>0</v>
      </c>
      <c r="F8198" s="65">
        <f t="shared" si="767"/>
        <v>1341.012899999999</v>
      </c>
      <c r="G8198" s="66">
        <f t="shared" si="768"/>
        <v>1293.2839999999969</v>
      </c>
      <c r="H8198" s="67">
        <f t="shared" si="769"/>
        <v>56.235020000000006</v>
      </c>
      <c r="I8198" s="66">
        <v>0</v>
      </c>
      <c r="J8198" s="67">
        <f t="shared" si="772"/>
        <v>0</v>
      </c>
      <c r="K8198" s="14">
        <f t="shared" si="770"/>
        <v>0</v>
      </c>
      <c r="L8198" s="4" t="str">
        <f t="shared" si="771"/>
        <v/>
      </c>
    </row>
    <row r="8199" spans="1:12" x14ac:dyDescent="0.25">
      <c r="A8199" s="16">
        <f>Energy_Balance_WY2011!A8198</f>
        <v>40794</v>
      </c>
      <c r="B8199" s="33" t="str">
        <f>Energy_Balance_WY2011!B8198</f>
        <v xml:space="preserve"> 13:00:00</v>
      </c>
      <c r="C8199" s="65">
        <v>0</v>
      </c>
      <c r="D8199" s="66">
        <v>0</v>
      </c>
      <c r="E8199" s="66">
        <v>0</v>
      </c>
      <c r="F8199" s="65">
        <f t="shared" si="767"/>
        <v>1341.012899999999</v>
      </c>
      <c r="G8199" s="66">
        <f t="shared" si="768"/>
        <v>1293.2839999999969</v>
      </c>
      <c r="H8199" s="67">
        <f t="shared" si="769"/>
        <v>56.235020000000006</v>
      </c>
      <c r="I8199" s="66">
        <v>0</v>
      </c>
      <c r="J8199" s="67">
        <f t="shared" si="772"/>
        <v>0</v>
      </c>
      <c r="K8199" s="14">
        <f t="shared" si="770"/>
        <v>0</v>
      </c>
      <c r="L8199" s="4" t="str">
        <f t="shared" si="771"/>
        <v/>
      </c>
    </row>
    <row r="8200" spans="1:12" x14ac:dyDescent="0.25">
      <c r="A8200" s="16">
        <f>Energy_Balance_WY2011!A8199</f>
        <v>40794</v>
      </c>
      <c r="B8200" s="33" t="str">
        <f>Energy_Balance_WY2011!B8199</f>
        <v xml:space="preserve"> 14:00:00</v>
      </c>
      <c r="C8200" s="65">
        <v>0</v>
      </c>
      <c r="D8200" s="66">
        <v>0</v>
      </c>
      <c r="E8200" s="66">
        <v>0</v>
      </c>
      <c r="F8200" s="65">
        <f t="shared" ref="F8200:F8263" si="773">C8200+F8199</f>
        <v>1341.012899999999</v>
      </c>
      <c r="G8200" s="66">
        <f t="shared" ref="G8200:G8263" si="774">D8200+G8199</f>
        <v>1293.2839999999969</v>
      </c>
      <c r="H8200" s="67">
        <f t="shared" ref="H8200:H8263" si="775">E8200+H8199</f>
        <v>56.235020000000006</v>
      </c>
      <c r="I8200" s="66">
        <v>0</v>
      </c>
      <c r="J8200" s="67">
        <f t="shared" si="772"/>
        <v>0</v>
      </c>
      <c r="K8200" s="14">
        <f t="shared" si="770"/>
        <v>0</v>
      </c>
      <c r="L8200" s="4" t="str">
        <f t="shared" si="771"/>
        <v/>
      </c>
    </row>
    <row r="8201" spans="1:12" x14ac:dyDescent="0.25">
      <c r="A8201" s="16">
        <f>Energy_Balance_WY2011!A8200</f>
        <v>40794</v>
      </c>
      <c r="B8201" s="33" t="str">
        <f>Energy_Balance_WY2011!B8200</f>
        <v xml:space="preserve"> 15:00:00</v>
      </c>
      <c r="C8201" s="65">
        <v>0</v>
      </c>
      <c r="D8201" s="66">
        <v>0</v>
      </c>
      <c r="E8201" s="66">
        <v>0</v>
      </c>
      <c r="F8201" s="65">
        <f t="shared" si="773"/>
        <v>1341.012899999999</v>
      </c>
      <c r="G8201" s="66">
        <f t="shared" si="774"/>
        <v>1293.2839999999969</v>
      </c>
      <c r="H8201" s="67">
        <f t="shared" si="775"/>
        <v>56.235020000000006</v>
      </c>
      <c r="I8201" s="66">
        <v>0</v>
      </c>
      <c r="J8201" s="67">
        <f t="shared" si="772"/>
        <v>0</v>
      </c>
      <c r="K8201" s="14">
        <f t="shared" si="770"/>
        <v>0</v>
      </c>
      <c r="L8201" s="4" t="str">
        <f t="shared" si="771"/>
        <v/>
      </c>
    </row>
    <row r="8202" spans="1:12" x14ac:dyDescent="0.25">
      <c r="A8202" s="16">
        <f>Energy_Balance_WY2011!A8201</f>
        <v>40794</v>
      </c>
      <c r="B8202" s="33" t="str">
        <f>Energy_Balance_WY2011!B8201</f>
        <v xml:space="preserve"> 16:00:00</v>
      </c>
      <c r="C8202" s="65">
        <v>0</v>
      </c>
      <c r="D8202" s="66">
        <v>0</v>
      </c>
      <c r="E8202" s="66">
        <v>0</v>
      </c>
      <c r="F8202" s="65">
        <f t="shared" si="773"/>
        <v>1341.012899999999</v>
      </c>
      <c r="G8202" s="66">
        <f t="shared" si="774"/>
        <v>1293.2839999999969</v>
      </c>
      <c r="H8202" s="67">
        <f t="shared" si="775"/>
        <v>56.235020000000006</v>
      </c>
      <c r="I8202" s="66">
        <v>0</v>
      </c>
      <c r="J8202" s="67">
        <f t="shared" si="772"/>
        <v>0</v>
      </c>
      <c r="K8202" s="14">
        <f t="shared" si="770"/>
        <v>0</v>
      </c>
      <c r="L8202" s="4" t="str">
        <f t="shared" si="771"/>
        <v/>
      </c>
    </row>
    <row r="8203" spans="1:12" x14ac:dyDescent="0.25">
      <c r="A8203" s="16">
        <f>Energy_Balance_WY2011!A8202</f>
        <v>40794</v>
      </c>
      <c r="B8203" s="33" t="str">
        <f>Energy_Balance_WY2011!B8202</f>
        <v xml:space="preserve"> 17:00:00</v>
      </c>
      <c r="C8203" s="65">
        <v>0</v>
      </c>
      <c r="D8203" s="66">
        <v>0</v>
      </c>
      <c r="E8203" s="66">
        <v>0</v>
      </c>
      <c r="F8203" s="65">
        <f t="shared" si="773"/>
        <v>1341.012899999999</v>
      </c>
      <c r="G8203" s="66">
        <f t="shared" si="774"/>
        <v>1293.2839999999969</v>
      </c>
      <c r="H8203" s="67">
        <f t="shared" si="775"/>
        <v>56.235020000000006</v>
      </c>
      <c r="I8203" s="66">
        <v>0</v>
      </c>
      <c r="J8203" s="67">
        <f t="shared" si="772"/>
        <v>0</v>
      </c>
      <c r="K8203" s="14">
        <f t="shared" si="770"/>
        <v>0</v>
      </c>
      <c r="L8203" s="4" t="str">
        <f t="shared" si="771"/>
        <v/>
      </c>
    </row>
    <row r="8204" spans="1:12" x14ac:dyDescent="0.25">
      <c r="A8204" s="16">
        <f>Energy_Balance_WY2011!A8203</f>
        <v>40794</v>
      </c>
      <c r="B8204" s="33" t="str">
        <f>Energy_Balance_WY2011!B8203</f>
        <v xml:space="preserve"> 18:00:00</v>
      </c>
      <c r="C8204" s="65">
        <v>0</v>
      </c>
      <c r="D8204" s="66">
        <v>0</v>
      </c>
      <c r="E8204" s="66">
        <v>0</v>
      </c>
      <c r="F8204" s="65">
        <f t="shared" si="773"/>
        <v>1341.012899999999</v>
      </c>
      <c r="G8204" s="66">
        <f t="shared" si="774"/>
        <v>1293.2839999999969</v>
      </c>
      <c r="H8204" s="67">
        <f t="shared" si="775"/>
        <v>56.235020000000006</v>
      </c>
      <c r="I8204" s="66">
        <v>0</v>
      </c>
      <c r="J8204" s="67">
        <f t="shared" si="772"/>
        <v>0</v>
      </c>
      <c r="K8204" s="14">
        <f t="shared" si="770"/>
        <v>0</v>
      </c>
      <c r="L8204" s="4" t="str">
        <f t="shared" si="771"/>
        <v/>
      </c>
    </row>
    <row r="8205" spans="1:12" x14ac:dyDescent="0.25">
      <c r="A8205" s="16">
        <f>Energy_Balance_WY2011!A8204</f>
        <v>40794</v>
      </c>
      <c r="B8205" s="33" t="str">
        <f>Energy_Balance_WY2011!B8204</f>
        <v xml:space="preserve"> 19:00:00</v>
      </c>
      <c r="C8205" s="65">
        <v>0</v>
      </c>
      <c r="D8205" s="66">
        <v>0</v>
      </c>
      <c r="E8205" s="66">
        <v>0</v>
      </c>
      <c r="F8205" s="65">
        <f t="shared" si="773"/>
        <v>1341.012899999999</v>
      </c>
      <c r="G8205" s="66">
        <f t="shared" si="774"/>
        <v>1293.2839999999969</v>
      </c>
      <c r="H8205" s="67">
        <f t="shared" si="775"/>
        <v>56.235020000000006</v>
      </c>
      <c r="I8205" s="66">
        <v>0</v>
      </c>
      <c r="J8205" s="67">
        <f t="shared" si="772"/>
        <v>0</v>
      </c>
      <c r="K8205" s="14">
        <f t="shared" si="770"/>
        <v>0</v>
      </c>
      <c r="L8205" s="4" t="str">
        <f t="shared" si="771"/>
        <v/>
      </c>
    </row>
    <row r="8206" spans="1:12" x14ac:dyDescent="0.25">
      <c r="A8206" s="16">
        <f>Energy_Balance_WY2011!A8205</f>
        <v>40794</v>
      </c>
      <c r="B8206" s="33" t="str">
        <f>Energy_Balance_WY2011!B8205</f>
        <v xml:space="preserve"> 20:00:00</v>
      </c>
      <c r="C8206" s="65">
        <v>0</v>
      </c>
      <c r="D8206" s="66">
        <v>0</v>
      </c>
      <c r="E8206" s="66">
        <v>0</v>
      </c>
      <c r="F8206" s="65">
        <f t="shared" si="773"/>
        <v>1341.012899999999</v>
      </c>
      <c r="G8206" s="66">
        <f t="shared" si="774"/>
        <v>1293.2839999999969</v>
      </c>
      <c r="H8206" s="67">
        <f t="shared" si="775"/>
        <v>56.235020000000006</v>
      </c>
      <c r="I8206" s="66">
        <v>0</v>
      </c>
      <c r="J8206" s="67">
        <f t="shared" si="772"/>
        <v>0</v>
      </c>
      <c r="K8206" s="14">
        <f t="shared" si="770"/>
        <v>0</v>
      </c>
      <c r="L8206" s="4" t="str">
        <f t="shared" si="771"/>
        <v/>
      </c>
    </row>
    <row r="8207" spans="1:12" x14ac:dyDescent="0.25">
      <c r="A8207" s="16">
        <f>Energy_Balance_WY2011!A8206</f>
        <v>40794</v>
      </c>
      <c r="B8207" s="33" t="str">
        <f>Energy_Balance_WY2011!B8206</f>
        <v xml:space="preserve"> 21:00:00</v>
      </c>
      <c r="C8207" s="65">
        <v>0</v>
      </c>
      <c r="D8207" s="66">
        <v>0</v>
      </c>
      <c r="E8207" s="66">
        <v>0</v>
      </c>
      <c r="F8207" s="65">
        <f t="shared" si="773"/>
        <v>1341.012899999999</v>
      </c>
      <c r="G8207" s="66">
        <f t="shared" si="774"/>
        <v>1293.2839999999969</v>
      </c>
      <c r="H8207" s="67">
        <f t="shared" si="775"/>
        <v>56.235020000000006</v>
      </c>
      <c r="I8207" s="66">
        <v>0</v>
      </c>
      <c r="J8207" s="67">
        <f t="shared" si="772"/>
        <v>0</v>
      </c>
      <c r="K8207" s="14">
        <f t="shared" si="770"/>
        <v>0</v>
      </c>
      <c r="L8207" s="4" t="str">
        <f t="shared" si="771"/>
        <v/>
      </c>
    </row>
    <row r="8208" spans="1:12" x14ac:dyDescent="0.25">
      <c r="A8208" s="16">
        <f>Energy_Balance_WY2011!A8207</f>
        <v>40794</v>
      </c>
      <c r="B8208" s="33" t="str">
        <f>Energy_Balance_WY2011!B8207</f>
        <v xml:space="preserve"> 22:00:00</v>
      </c>
      <c r="C8208" s="65">
        <v>0</v>
      </c>
      <c r="D8208" s="66">
        <v>0</v>
      </c>
      <c r="E8208" s="66">
        <v>0</v>
      </c>
      <c r="F8208" s="65">
        <f t="shared" si="773"/>
        <v>1341.012899999999</v>
      </c>
      <c r="G8208" s="66">
        <f t="shared" si="774"/>
        <v>1293.2839999999969</v>
      </c>
      <c r="H8208" s="67">
        <f t="shared" si="775"/>
        <v>56.235020000000006</v>
      </c>
      <c r="I8208" s="66">
        <v>0</v>
      </c>
      <c r="J8208" s="67">
        <f t="shared" si="772"/>
        <v>0</v>
      </c>
      <c r="K8208" s="14">
        <f t="shared" si="770"/>
        <v>0</v>
      </c>
      <c r="L8208" s="4" t="str">
        <f t="shared" si="771"/>
        <v/>
      </c>
    </row>
    <row r="8209" spans="1:12" x14ac:dyDescent="0.25">
      <c r="A8209" s="16">
        <f>Energy_Balance_WY2011!A8208</f>
        <v>40794</v>
      </c>
      <c r="B8209" s="33" t="str">
        <f>Energy_Balance_WY2011!B8208</f>
        <v xml:space="preserve"> 23:00:00</v>
      </c>
      <c r="C8209" s="65">
        <v>0</v>
      </c>
      <c r="D8209" s="66">
        <v>0</v>
      </c>
      <c r="E8209" s="66">
        <v>0</v>
      </c>
      <c r="F8209" s="65">
        <f t="shared" si="773"/>
        <v>1341.012899999999</v>
      </c>
      <c r="G8209" s="66">
        <f t="shared" si="774"/>
        <v>1293.2839999999969</v>
      </c>
      <c r="H8209" s="67">
        <f t="shared" si="775"/>
        <v>56.235020000000006</v>
      </c>
      <c r="I8209" s="66">
        <v>0</v>
      </c>
      <c r="J8209" s="67">
        <f t="shared" si="772"/>
        <v>0</v>
      </c>
      <c r="K8209" s="14">
        <f t="shared" si="770"/>
        <v>0</v>
      </c>
      <c r="L8209" s="4" t="str">
        <f t="shared" si="771"/>
        <v/>
      </c>
    </row>
    <row r="8210" spans="1:12" x14ac:dyDescent="0.25">
      <c r="A8210" s="16">
        <f>Energy_Balance_WY2011!A8209</f>
        <v>40794</v>
      </c>
      <c r="B8210" s="33" t="str">
        <f>Energy_Balance_WY2011!B8209</f>
        <v xml:space="preserve"> 24:00:00</v>
      </c>
      <c r="C8210" s="65">
        <v>0</v>
      </c>
      <c r="D8210" s="66">
        <v>0</v>
      </c>
      <c r="E8210" s="66">
        <v>0</v>
      </c>
      <c r="F8210" s="65">
        <f t="shared" si="773"/>
        <v>1341.012899999999</v>
      </c>
      <c r="G8210" s="66">
        <f t="shared" si="774"/>
        <v>1293.2839999999969</v>
      </c>
      <c r="H8210" s="67">
        <f t="shared" si="775"/>
        <v>56.235020000000006</v>
      </c>
      <c r="I8210" s="66">
        <v>0</v>
      </c>
      <c r="J8210" s="67">
        <f t="shared" si="772"/>
        <v>0</v>
      </c>
      <c r="K8210" s="14">
        <f t="shared" si="770"/>
        <v>0</v>
      </c>
      <c r="L8210" s="4" t="str">
        <f t="shared" si="771"/>
        <v/>
      </c>
    </row>
    <row r="8211" spans="1:12" x14ac:dyDescent="0.25">
      <c r="A8211" s="16">
        <f>Energy_Balance_WY2011!A8210</f>
        <v>40795</v>
      </c>
      <c r="B8211" s="33" t="str">
        <f>Energy_Balance_WY2011!B8210</f>
        <v xml:space="preserve"> 01:00:00</v>
      </c>
      <c r="C8211" s="65">
        <v>0</v>
      </c>
      <c r="D8211" s="66">
        <v>0</v>
      </c>
      <c r="E8211" s="66">
        <v>0</v>
      </c>
      <c r="F8211" s="65">
        <f t="shared" si="773"/>
        <v>1341.012899999999</v>
      </c>
      <c r="G8211" s="66">
        <f t="shared" si="774"/>
        <v>1293.2839999999969</v>
      </c>
      <c r="H8211" s="67">
        <f t="shared" si="775"/>
        <v>56.235020000000006</v>
      </c>
      <c r="I8211" s="66">
        <v>0</v>
      </c>
      <c r="J8211" s="67">
        <f t="shared" si="772"/>
        <v>0</v>
      </c>
      <c r="K8211" s="14">
        <f t="shared" si="770"/>
        <v>0</v>
      </c>
      <c r="L8211" s="4" t="str">
        <f t="shared" si="771"/>
        <v/>
      </c>
    </row>
    <row r="8212" spans="1:12" x14ac:dyDescent="0.25">
      <c r="A8212" s="16">
        <f>Energy_Balance_WY2011!A8211</f>
        <v>40795</v>
      </c>
      <c r="B8212" s="33" t="str">
        <f>Energy_Balance_WY2011!B8211</f>
        <v xml:space="preserve"> 02:00:00</v>
      </c>
      <c r="C8212" s="65">
        <v>0</v>
      </c>
      <c r="D8212" s="66">
        <v>0</v>
      </c>
      <c r="E8212" s="66">
        <v>0</v>
      </c>
      <c r="F8212" s="65">
        <f t="shared" si="773"/>
        <v>1341.012899999999</v>
      </c>
      <c r="G8212" s="66">
        <f t="shared" si="774"/>
        <v>1293.2839999999969</v>
      </c>
      <c r="H8212" s="67">
        <f t="shared" si="775"/>
        <v>56.235020000000006</v>
      </c>
      <c r="I8212" s="66">
        <v>0</v>
      </c>
      <c r="J8212" s="67">
        <f t="shared" si="772"/>
        <v>0</v>
      </c>
      <c r="K8212" s="14">
        <f t="shared" si="770"/>
        <v>0</v>
      </c>
      <c r="L8212" s="4" t="str">
        <f t="shared" si="771"/>
        <v/>
      </c>
    </row>
    <row r="8213" spans="1:12" x14ac:dyDescent="0.25">
      <c r="A8213" s="16">
        <f>Energy_Balance_WY2011!A8212</f>
        <v>40795</v>
      </c>
      <c r="B8213" s="33" t="str">
        <f>Energy_Balance_WY2011!B8212</f>
        <v xml:space="preserve"> 03:00:00</v>
      </c>
      <c r="C8213" s="65">
        <v>0</v>
      </c>
      <c r="D8213" s="66">
        <v>0</v>
      </c>
      <c r="E8213" s="66">
        <v>0</v>
      </c>
      <c r="F8213" s="65">
        <f t="shared" si="773"/>
        <v>1341.012899999999</v>
      </c>
      <c r="G8213" s="66">
        <f t="shared" si="774"/>
        <v>1293.2839999999969</v>
      </c>
      <c r="H8213" s="67">
        <f t="shared" si="775"/>
        <v>56.235020000000006</v>
      </c>
      <c r="I8213" s="66">
        <v>0</v>
      </c>
      <c r="J8213" s="67">
        <f t="shared" si="772"/>
        <v>0</v>
      </c>
      <c r="K8213" s="14">
        <f t="shared" si="770"/>
        <v>0</v>
      </c>
      <c r="L8213" s="4" t="str">
        <f t="shared" si="771"/>
        <v/>
      </c>
    </row>
    <row r="8214" spans="1:12" x14ac:dyDescent="0.25">
      <c r="A8214" s="16">
        <f>Energy_Balance_WY2011!A8213</f>
        <v>40795</v>
      </c>
      <c r="B8214" s="33" t="str">
        <f>Energy_Balance_WY2011!B8213</f>
        <v xml:space="preserve"> 04:00:00</v>
      </c>
      <c r="C8214" s="65">
        <v>0</v>
      </c>
      <c r="D8214" s="66">
        <v>0</v>
      </c>
      <c r="E8214" s="66">
        <v>0</v>
      </c>
      <c r="F8214" s="65">
        <f t="shared" si="773"/>
        <v>1341.012899999999</v>
      </c>
      <c r="G8214" s="66">
        <f t="shared" si="774"/>
        <v>1293.2839999999969</v>
      </c>
      <c r="H8214" s="67">
        <f t="shared" si="775"/>
        <v>56.235020000000006</v>
      </c>
      <c r="I8214" s="66">
        <v>0</v>
      </c>
      <c r="J8214" s="67">
        <f t="shared" si="772"/>
        <v>0</v>
      </c>
      <c r="K8214" s="14">
        <f t="shared" si="770"/>
        <v>0</v>
      </c>
      <c r="L8214" s="4" t="str">
        <f t="shared" si="771"/>
        <v/>
      </c>
    </row>
    <row r="8215" spans="1:12" x14ac:dyDescent="0.25">
      <c r="A8215" s="16">
        <f>Energy_Balance_WY2011!A8214</f>
        <v>40795</v>
      </c>
      <c r="B8215" s="33" t="str">
        <f>Energy_Balance_WY2011!B8214</f>
        <v xml:space="preserve"> 05:00:00</v>
      </c>
      <c r="C8215" s="65">
        <v>0</v>
      </c>
      <c r="D8215" s="66">
        <v>0</v>
      </c>
      <c r="E8215" s="66">
        <v>0</v>
      </c>
      <c r="F8215" s="65">
        <f t="shared" si="773"/>
        <v>1341.012899999999</v>
      </c>
      <c r="G8215" s="66">
        <f t="shared" si="774"/>
        <v>1293.2839999999969</v>
      </c>
      <c r="H8215" s="67">
        <f t="shared" si="775"/>
        <v>56.235020000000006</v>
      </c>
      <c r="I8215" s="66">
        <v>0</v>
      </c>
      <c r="J8215" s="67">
        <f t="shared" si="772"/>
        <v>0</v>
      </c>
      <c r="K8215" s="14">
        <f t="shared" si="770"/>
        <v>0</v>
      </c>
      <c r="L8215" s="4" t="str">
        <f t="shared" si="771"/>
        <v/>
      </c>
    </row>
    <row r="8216" spans="1:12" x14ac:dyDescent="0.25">
      <c r="A8216" s="16">
        <f>Energy_Balance_WY2011!A8215</f>
        <v>40795</v>
      </c>
      <c r="B8216" s="33" t="str">
        <f>Energy_Balance_WY2011!B8215</f>
        <v xml:space="preserve"> 06:00:00</v>
      </c>
      <c r="C8216" s="65">
        <v>0</v>
      </c>
      <c r="D8216" s="66">
        <v>0</v>
      </c>
      <c r="E8216" s="66">
        <v>0</v>
      </c>
      <c r="F8216" s="65">
        <f t="shared" si="773"/>
        <v>1341.012899999999</v>
      </c>
      <c r="G8216" s="66">
        <f t="shared" si="774"/>
        <v>1293.2839999999969</v>
      </c>
      <c r="H8216" s="67">
        <f t="shared" si="775"/>
        <v>56.235020000000006</v>
      </c>
      <c r="I8216" s="66">
        <v>0</v>
      </c>
      <c r="J8216" s="67">
        <f t="shared" si="772"/>
        <v>0</v>
      </c>
      <c r="K8216" s="14">
        <f t="shared" si="770"/>
        <v>0</v>
      </c>
      <c r="L8216" s="4" t="str">
        <f t="shared" si="771"/>
        <v/>
      </c>
    </row>
    <row r="8217" spans="1:12" x14ac:dyDescent="0.25">
      <c r="A8217" s="16">
        <f>Energy_Balance_WY2011!A8216</f>
        <v>40795</v>
      </c>
      <c r="B8217" s="33" t="str">
        <f>Energy_Balance_WY2011!B8216</f>
        <v xml:space="preserve"> 07:00:00</v>
      </c>
      <c r="C8217" s="65">
        <v>0</v>
      </c>
      <c r="D8217" s="66">
        <v>0</v>
      </c>
      <c r="E8217" s="66">
        <v>0</v>
      </c>
      <c r="F8217" s="65">
        <f t="shared" si="773"/>
        <v>1341.012899999999</v>
      </c>
      <c r="G8217" s="66">
        <f t="shared" si="774"/>
        <v>1293.2839999999969</v>
      </c>
      <c r="H8217" s="67">
        <f t="shared" si="775"/>
        <v>56.235020000000006</v>
      </c>
      <c r="I8217" s="66">
        <v>0</v>
      </c>
      <c r="J8217" s="67">
        <f t="shared" si="772"/>
        <v>0</v>
      </c>
      <c r="K8217" s="14">
        <f t="shared" si="770"/>
        <v>0</v>
      </c>
      <c r="L8217" s="4" t="str">
        <f t="shared" si="771"/>
        <v/>
      </c>
    </row>
    <row r="8218" spans="1:12" x14ac:dyDescent="0.25">
      <c r="A8218" s="16">
        <f>Energy_Balance_WY2011!A8217</f>
        <v>40795</v>
      </c>
      <c r="B8218" s="33" t="str">
        <f>Energy_Balance_WY2011!B8217</f>
        <v xml:space="preserve"> 08:00:00</v>
      </c>
      <c r="C8218" s="65">
        <v>1.0029999999999999</v>
      </c>
      <c r="D8218" s="66">
        <v>0</v>
      </c>
      <c r="E8218" s="66">
        <v>0</v>
      </c>
      <c r="F8218" s="65">
        <f t="shared" si="773"/>
        <v>1342.015899999999</v>
      </c>
      <c r="G8218" s="66">
        <f t="shared" si="774"/>
        <v>1293.2839999999969</v>
      </c>
      <c r="H8218" s="67">
        <f t="shared" si="775"/>
        <v>56.235020000000006</v>
      </c>
      <c r="I8218" s="66">
        <v>1.0032000000000001</v>
      </c>
      <c r="J8218" s="67">
        <f t="shared" si="772"/>
        <v>-1.0032000000000001</v>
      </c>
      <c r="K8218" s="14">
        <f t="shared" si="770"/>
        <v>2.0000000000020002E-4</v>
      </c>
      <c r="L8218" s="4" t="str">
        <f t="shared" si="771"/>
        <v/>
      </c>
    </row>
    <row r="8219" spans="1:12" x14ac:dyDescent="0.25">
      <c r="A8219" s="16">
        <f>Energy_Balance_WY2011!A8218</f>
        <v>40795</v>
      </c>
      <c r="B8219" s="33" t="str">
        <f>Energy_Balance_WY2011!B8218</f>
        <v xml:space="preserve"> 09:00:00</v>
      </c>
      <c r="C8219" s="65">
        <v>0</v>
      </c>
      <c r="D8219" s="66">
        <v>1.0032000000000001</v>
      </c>
      <c r="E8219" s="66">
        <v>0</v>
      </c>
      <c r="F8219" s="65">
        <f t="shared" si="773"/>
        <v>1342.015899999999</v>
      </c>
      <c r="G8219" s="66">
        <f t="shared" si="774"/>
        <v>1294.287199999997</v>
      </c>
      <c r="H8219" s="67">
        <f t="shared" si="775"/>
        <v>56.235020000000006</v>
      </c>
      <c r="I8219" s="66">
        <v>0</v>
      </c>
      <c r="J8219" s="67">
        <f t="shared" si="772"/>
        <v>1.0032000000000001</v>
      </c>
      <c r="K8219" s="14">
        <f t="shared" si="770"/>
        <v>0</v>
      </c>
      <c r="L8219" s="4" t="str">
        <f t="shared" si="771"/>
        <v/>
      </c>
    </row>
    <row r="8220" spans="1:12" x14ac:dyDescent="0.25">
      <c r="A8220" s="16">
        <f>Energy_Balance_WY2011!A8219</f>
        <v>40795</v>
      </c>
      <c r="B8220" s="33" t="str">
        <f>Energy_Balance_WY2011!B8219</f>
        <v xml:space="preserve"> 10:00:00</v>
      </c>
      <c r="C8220" s="65">
        <v>0</v>
      </c>
      <c r="D8220" s="66">
        <v>0</v>
      </c>
      <c r="E8220" s="66">
        <v>0</v>
      </c>
      <c r="F8220" s="65">
        <f t="shared" si="773"/>
        <v>1342.015899999999</v>
      </c>
      <c r="G8220" s="66">
        <f t="shared" si="774"/>
        <v>1294.287199999997</v>
      </c>
      <c r="H8220" s="67">
        <f t="shared" si="775"/>
        <v>56.235020000000006</v>
      </c>
      <c r="I8220" s="66">
        <v>0</v>
      </c>
      <c r="J8220" s="67">
        <f t="shared" si="772"/>
        <v>0</v>
      </c>
      <c r="K8220" s="14">
        <f t="shared" si="770"/>
        <v>0</v>
      </c>
      <c r="L8220" s="4" t="str">
        <f t="shared" si="771"/>
        <v/>
      </c>
    </row>
    <row r="8221" spans="1:12" x14ac:dyDescent="0.25">
      <c r="A8221" s="16">
        <f>Energy_Balance_WY2011!A8220</f>
        <v>40795</v>
      </c>
      <c r="B8221" s="33" t="str">
        <f>Energy_Balance_WY2011!B8220</f>
        <v xml:space="preserve"> 11:00:00</v>
      </c>
      <c r="C8221" s="65">
        <v>0</v>
      </c>
      <c r="D8221" s="66">
        <v>0</v>
      </c>
      <c r="E8221" s="66">
        <v>0</v>
      </c>
      <c r="F8221" s="65">
        <f t="shared" si="773"/>
        <v>1342.015899999999</v>
      </c>
      <c r="G8221" s="66">
        <f t="shared" si="774"/>
        <v>1294.287199999997</v>
      </c>
      <c r="H8221" s="67">
        <f t="shared" si="775"/>
        <v>56.235020000000006</v>
      </c>
      <c r="I8221" s="66">
        <v>0</v>
      </c>
      <c r="J8221" s="67">
        <f t="shared" si="772"/>
        <v>0</v>
      </c>
      <c r="K8221" s="14">
        <f t="shared" si="770"/>
        <v>0</v>
      </c>
      <c r="L8221" s="4" t="str">
        <f t="shared" si="771"/>
        <v/>
      </c>
    </row>
    <row r="8222" spans="1:12" x14ac:dyDescent="0.25">
      <c r="A8222" s="16">
        <f>Energy_Balance_WY2011!A8221</f>
        <v>40795</v>
      </c>
      <c r="B8222" s="33" t="str">
        <f>Energy_Balance_WY2011!B8221</f>
        <v xml:space="preserve"> 12:00:00</v>
      </c>
      <c r="C8222" s="65">
        <v>0</v>
      </c>
      <c r="D8222" s="66">
        <v>0</v>
      </c>
      <c r="E8222" s="66">
        <v>0</v>
      </c>
      <c r="F8222" s="65">
        <f t="shared" si="773"/>
        <v>1342.015899999999</v>
      </c>
      <c r="G8222" s="66">
        <f t="shared" si="774"/>
        <v>1294.287199999997</v>
      </c>
      <c r="H8222" s="67">
        <f t="shared" si="775"/>
        <v>56.235020000000006</v>
      </c>
      <c r="I8222" s="66">
        <v>0</v>
      </c>
      <c r="J8222" s="67">
        <f t="shared" si="772"/>
        <v>0</v>
      </c>
      <c r="K8222" s="14">
        <f t="shared" si="770"/>
        <v>0</v>
      </c>
      <c r="L8222" s="4" t="str">
        <f t="shared" si="771"/>
        <v/>
      </c>
    </row>
    <row r="8223" spans="1:12" x14ac:dyDescent="0.25">
      <c r="A8223" s="16">
        <f>Energy_Balance_WY2011!A8222</f>
        <v>40795</v>
      </c>
      <c r="B8223" s="33" t="str">
        <f>Energy_Balance_WY2011!B8222</f>
        <v xml:space="preserve"> 13:00:00</v>
      </c>
      <c r="C8223" s="65">
        <v>0</v>
      </c>
      <c r="D8223" s="66">
        <v>0</v>
      </c>
      <c r="E8223" s="66">
        <v>0</v>
      </c>
      <c r="F8223" s="65">
        <f t="shared" si="773"/>
        <v>1342.015899999999</v>
      </c>
      <c r="G8223" s="66">
        <f t="shared" si="774"/>
        <v>1294.287199999997</v>
      </c>
      <c r="H8223" s="67">
        <f t="shared" si="775"/>
        <v>56.235020000000006</v>
      </c>
      <c r="I8223" s="66">
        <v>0</v>
      </c>
      <c r="J8223" s="67">
        <f t="shared" si="772"/>
        <v>0</v>
      </c>
      <c r="K8223" s="14">
        <f t="shared" si="770"/>
        <v>0</v>
      </c>
      <c r="L8223" s="4" t="str">
        <f t="shared" si="771"/>
        <v/>
      </c>
    </row>
    <row r="8224" spans="1:12" x14ac:dyDescent="0.25">
      <c r="A8224" s="16">
        <f>Energy_Balance_WY2011!A8223</f>
        <v>40795</v>
      </c>
      <c r="B8224" s="33" t="str">
        <f>Energy_Balance_WY2011!B8223</f>
        <v xml:space="preserve"> 14:00:00</v>
      </c>
      <c r="C8224" s="65">
        <v>2.0059999999999998</v>
      </c>
      <c r="D8224" s="66">
        <v>2.0059999999999998</v>
      </c>
      <c r="E8224" s="66">
        <v>0</v>
      </c>
      <c r="F8224" s="65">
        <f t="shared" si="773"/>
        <v>1344.0218999999991</v>
      </c>
      <c r="G8224" s="66">
        <f t="shared" si="774"/>
        <v>1296.2931999999971</v>
      </c>
      <c r="H8224" s="67">
        <f t="shared" si="775"/>
        <v>56.235020000000006</v>
      </c>
      <c r="I8224" s="66">
        <v>0</v>
      </c>
      <c r="J8224" s="67">
        <f t="shared" si="772"/>
        <v>0</v>
      </c>
      <c r="K8224" s="14">
        <f t="shared" si="770"/>
        <v>0</v>
      </c>
      <c r="L8224" s="4" t="str">
        <f t="shared" si="771"/>
        <v/>
      </c>
    </row>
    <row r="8225" spans="1:12" x14ac:dyDescent="0.25">
      <c r="A8225" s="16">
        <f>Energy_Balance_WY2011!A8224</f>
        <v>40795</v>
      </c>
      <c r="B8225" s="33" t="str">
        <f>Energy_Balance_WY2011!B8224</f>
        <v xml:space="preserve"> 15:00:00</v>
      </c>
      <c r="C8225" s="65">
        <v>0</v>
      </c>
      <c r="D8225" s="66">
        <v>0</v>
      </c>
      <c r="E8225" s="66">
        <v>0</v>
      </c>
      <c r="F8225" s="65">
        <f t="shared" si="773"/>
        <v>1344.0218999999991</v>
      </c>
      <c r="G8225" s="66">
        <f t="shared" si="774"/>
        <v>1296.2931999999971</v>
      </c>
      <c r="H8225" s="67">
        <f t="shared" si="775"/>
        <v>56.235020000000006</v>
      </c>
      <c r="I8225" s="66">
        <v>0</v>
      </c>
      <c r="J8225" s="67">
        <f t="shared" si="772"/>
        <v>0</v>
      </c>
      <c r="K8225" s="14">
        <f t="shared" si="770"/>
        <v>0</v>
      </c>
      <c r="L8225" s="4" t="str">
        <f t="shared" si="771"/>
        <v/>
      </c>
    </row>
    <row r="8226" spans="1:12" x14ac:dyDescent="0.25">
      <c r="A8226" s="16">
        <f>Energy_Balance_WY2011!A8225</f>
        <v>40795</v>
      </c>
      <c r="B8226" s="33" t="str">
        <f>Energy_Balance_WY2011!B8225</f>
        <v xml:space="preserve"> 16:00:00</v>
      </c>
      <c r="C8226" s="65">
        <v>0</v>
      </c>
      <c r="D8226" s="66">
        <v>0</v>
      </c>
      <c r="E8226" s="66">
        <v>0</v>
      </c>
      <c r="F8226" s="65">
        <f t="shared" si="773"/>
        <v>1344.0218999999991</v>
      </c>
      <c r="G8226" s="66">
        <f t="shared" si="774"/>
        <v>1296.2931999999971</v>
      </c>
      <c r="H8226" s="67">
        <f t="shared" si="775"/>
        <v>56.235020000000006</v>
      </c>
      <c r="I8226" s="66">
        <v>0</v>
      </c>
      <c r="J8226" s="67">
        <f t="shared" si="772"/>
        <v>0</v>
      </c>
      <c r="K8226" s="14">
        <f t="shared" si="770"/>
        <v>0</v>
      </c>
      <c r="L8226" s="4" t="str">
        <f t="shared" si="771"/>
        <v/>
      </c>
    </row>
    <row r="8227" spans="1:12" x14ac:dyDescent="0.25">
      <c r="A8227" s="16">
        <f>Energy_Balance_WY2011!A8226</f>
        <v>40795</v>
      </c>
      <c r="B8227" s="33" t="str">
        <f>Energy_Balance_WY2011!B8226</f>
        <v xml:space="preserve"> 17:00:00</v>
      </c>
      <c r="C8227" s="65">
        <v>0</v>
      </c>
      <c r="D8227" s="66">
        <v>0</v>
      </c>
      <c r="E8227" s="66">
        <v>0</v>
      </c>
      <c r="F8227" s="65">
        <f t="shared" si="773"/>
        <v>1344.0218999999991</v>
      </c>
      <c r="G8227" s="66">
        <f t="shared" si="774"/>
        <v>1296.2931999999971</v>
      </c>
      <c r="H8227" s="67">
        <f t="shared" si="775"/>
        <v>56.235020000000006</v>
      </c>
      <c r="I8227" s="66">
        <v>0</v>
      </c>
      <c r="J8227" s="67">
        <f t="shared" si="772"/>
        <v>0</v>
      </c>
      <c r="K8227" s="14">
        <f t="shared" si="770"/>
        <v>0</v>
      </c>
      <c r="L8227" s="4" t="str">
        <f t="shared" si="771"/>
        <v/>
      </c>
    </row>
    <row r="8228" spans="1:12" x14ac:dyDescent="0.25">
      <c r="A8228" s="16">
        <f>Energy_Balance_WY2011!A8227</f>
        <v>40795</v>
      </c>
      <c r="B8228" s="33" t="str">
        <f>Energy_Balance_WY2011!B8227</f>
        <v xml:space="preserve"> 18:00:00</v>
      </c>
      <c r="C8228" s="65">
        <v>0</v>
      </c>
      <c r="D8228" s="66">
        <v>0</v>
      </c>
      <c r="E8228" s="66">
        <v>0</v>
      </c>
      <c r="F8228" s="65">
        <f t="shared" si="773"/>
        <v>1344.0218999999991</v>
      </c>
      <c r="G8228" s="66">
        <f t="shared" si="774"/>
        <v>1296.2931999999971</v>
      </c>
      <c r="H8228" s="67">
        <f t="shared" si="775"/>
        <v>56.235020000000006</v>
      </c>
      <c r="I8228" s="66">
        <v>0</v>
      </c>
      <c r="J8228" s="67">
        <f t="shared" si="772"/>
        <v>0</v>
      </c>
      <c r="K8228" s="14">
        <f t="shared" si="770"/>
        <v>0</v>
      </c>
      <c r="L8228" s="4" t="str">
        <f t="shared" si="771"/>
        <v/>
      </c>
    </row>
    <row r="8229" spans="1:12" x14ac:dyDescent="0.25">
      <c r="A8229" s="16">
        <f>Energy_Balance_WY2011!A8228</f>
        <v>40795</v>
      </c>
      <c r="B8229" s="33" t="str">
        <f>Energy_Balance_WY2011!B8228</f>
        <v xml:space="preserve"> 19:00:00</v>
      </c>
      <c r="C8229" s="65">
        <v>0</v>
      </c>
      <c r="D8229" s="66">
        <v>0</v>
      </c>
      <c r="E8229" s="66">
        <v>0</v>
      </c>
      <c r="F8229" s="65">
        <f t="shared" si="773"/>
        <v>1344.0218999999991</v>
      </c>
      <c r="G8229" s="66">
        <f t="shared" si="774"/>
        <v>1296.2931999999971</v>
      </c>
      <c r="H8229" s="67">
        <f t="shared" si="775"/>
        <v>56.235020000000006</v>
      </c>
      <c r="I8229" s="66">
        <v>0</v>
      </c>
      <c r="J8229" s="67">
        <f t="shared" si="772"/>
        <v>0</v>
      </c>
      <c r="K8229" s="14">
        <f t="shared" si="770"/>
        <v>0</v>
      </c>
      <c r="L8229" s="4" t="str">
        <f t="shared" si="771"/>
        <v/>
      </c>
    </row>
    <row r="8230" spans="1:12" x14ac:dyDescent="0.25">
      <c r="A8230" s="16">
        <f>Energy_Balance_WY2011!A8229</f>
        <v>40795</v>
      </c>
      <c r="B8230" s="33" t="str">
        <f>Energy_Balance_WY2011!B8229</f>
        <v xml:space="preserve"> 20:00:00</v>
      </c>
      <c r="C8230" s="65">
        <v>0</v>
      </c>
      <c r="D8230" s="66">
        <v>0</v>
      </c>
      <c r="E8230" s="66">
        <v>0</v>
      </c>
      <c r="F8230" s="65">
        <f t="shared" si="773"/>
        <v>1344.0218999999991</v>
      </c>
      <c r="G8230" s="66">
        <f t="shared" si="774"/>
        <v>1296.2931999999971</v>
      </c>
      <c r="H8230" s="67">
        <f t="shared" si="775"/>
        <v>56.235020000000006</v>
      </c>
      <c r="I8230" s="66">
        <v>0</v>
      </c>
      <c r="J8230" s="67">
        <f t="shared" si="772"/>
        <v>0</v>
      </c>
      <c r="K8230" s="14">
        <f t="shared" si="770"/>
        <v>0</v>
      </c>
      <c r="L8230" s="4" t="str">
        <f t="shared" si="771"/>
        <v/>
      </c>
    </row>
    <row r="8231" spans="1:12" x14ac:dyDescent="0.25">
      <c r="A8231" s="16">
        <f>Energy_Balance_WY2011!A8230</f>
        <v>40795</v>
      </c>
      <c r="B8231" s="33" t="str">
        <f>Energy_Balance_WY2011!B8230</f>
        <v xml:space="preserve"> 21:00:00</v>
      </c>
      <c r="C8231" s="65">
        <v>0</v>
      </c>
      <c r="D8231" s="66">
        <v>0</v>
      </c>
      <c r="E8231" s="66">
        <v>0</v>
      </c>
      <c r="F8231" s="65">
        <f t="shared" si="773"/>
        <v>1344.0218999999991</v>
      </c>
      <c r="G8231" s="66">
        <f t="shared" si="774"/>
        <v>1296.2931999999971</v>
      </c>
      <c r="H8231" s="67">
        <f t="shared" si="775"/>
        <v>56.235020000000006</v>
      </c>
      <c r="I8231" s="66">
        <v>0</v>
      </c>
      <c r="J8231" s="67">
        <f t="shared" si="772"/>
        <v>0</v>
      </c>
      <c r="K8231" s="14">
        <f t="shared" si="770"/>
        <v>0</v>
      </c>
      <c r="L8231" s="4" t="str">
        <f t="shared" si="771"/>
        <v/>
      </c>
    </row>
    <row r="8232" spans="1:12" x14ac:dyDescent="0.25">
      <c r="A8232" s="16">
        <f>Energy_Balance_WY2011!A8231</f>
        <v>40795</v>
      </c>
      <c r="B8232" s="33" t="str">
        <f>Energy_Balance_WY2011!B8231</f>
        <v xml:space="preserve"> 22:00:00</v>
      </c>
      <c r="C8232" s="65">
        <v>0</v>
      </c>
      <c r="D8232" s="66">
        <v>0</v>
      </c>
      <c r="E8232" s="66">
        <v>0</v>
      </c>
      <c r="F8232" s="65">
        <f t="shared" si="773"/>
        <v>1344.0218999999991</v>
      </c>
      <c r="G8232" s="66">
        <f t="shared" si="774"/>
        <v>1296.2931999999971</v>
      </c>
      <c r="H8232" s="67">
        <f t="shared" si="775"/>
        <v>56.235020000000006</v>
      </c>
      <c r="I8232" s="66">
        <v>0</v>
      </c>
      <c r="J8232" s="67">
        <f t="shared" si="772"/>
        <v>0</v>
      </c>
      <c r="K8232" s="14">
        <f t="shared" si="770"/>
        <v>0</v>
      </c>
      <c r="L8232" s="4" t="str">
        <f t="shared" si="771"/>
        <v/>
      </c>
    </row>
    <row r="8233" spans="1:12" x14ac:dyDescent="0.25">
      <c r="A8233" s="16">
        <f>Energy_Balance_WY2011!A8232</f>
        <v>40795</v>
      </c>
      <c r="B8233" s="33" t="str">
        <f>Energy_Balance_WY2011!B8232</f>
        <v xml:space="preserve"> 23:00:00</v>
      </c>
      <c r="C8233" s="65">
        <v>0</v>
      </c>
      <c r="D8233" s="66">
        <v>0</v>
      </c>
      <c r="E8233" s="66">
        <v>0</v>
      </c>
      <c r="F8233" s="65">
        <f t="shared" si="773"/>
        <v>1344.0218999999991</v>
      </c>
      <c r="G8233" s="66">
        <f t="shared" si="774"/>
        <v>1296.2931999999971</v>
      </c>
      <c r="H8233" s="67">
        <f t="shared" si="775"/>
        <v>56.235020000000006</v>
      </c>
      <c r="I8233" s="66">
        <v>0</v>
      </c>
      <c r="J8233" s="67">
        <f t="shared" si="772"/>
        <v>0</v>
      </c>
      <c r="K8233" s="14">
        <f t="shared" si="770"/>
        <v>0</v>
      </c>
      <c r="L8233" s="4" t="str">
        <f t="shared" si="771"/>
        <v/>
      </c>
    </row>
    <row r="8234" spans="1:12" x14ac:dyDescent="0.25">
      <c r="A8234" s="16">
        <f>Energy_Balance_WY2011!A8233</f>
        <v>40795</v>
      </c>
      <c r="B8234" s="33" t="str">
        <f>Energy_Balance_WY2011!B8233</f>
        <v xml:space="preserve"> 24:00:00</v>
      </c>
      <c r="C8234" s="65">
        <v>1.0029999999999999</v>
      </c>
      <c r="D8234" s="66">
        <v>1.0029999999999999</v>
      </c>
      <c r="E8234" s="66">
        <v>0</v>
      </c>
      <c r="F8234" s="65">
        <f t="shared" si="773"/>
        <v>1345.024899999999</v>
      </c>
      <c r="G8234" s="66">
        <f t="shared" si="774"/>
        <v>1297.296199999997</v>
      </c>
      <c r="H8234" s="67">
        <f t="shared" si="775"/>
        <v>56.235020000000006</v>
      </c>
      <c r="I8234" s="66">
        <v>0</v>
      </c>
      <c r="J8234" s="67">
        <f t="shared" si="772"/>
        <v>0</v>
      </c>
      <c r="K8234" s="14">
        <f t="shared" si="770"/>
        <v>0</v>
      </c>
      <c r="L8234" s="4" t="str">
        <f t="shared" si="771"/>
        <v/>
      </c>
    </row>
    <row r="8235" spans="1:12" x14ac:dyDescent="0.25">
      <c r="A8235" s="16">
        <f>Energy_Balance_WY2011!A8234</f>
        <v>40796</v>
      </c>
      <c r="B8235" s="33" t="str">
        <f>Energy_Balance_WY2011!B8234</f>
        <v xml:space="preserve"> 01:00:00</v>
      </c>
      <c r="C8235" s="65">
        <v>0</v>
      </c>
      <c r="D8235" s="66">
        <v>0</v>
      </c>
      <c r="E8235" s="66">
        <v>0</v>
      </c>
      <c r="F8235" s="65">
        <f t="shared" si="773"/>
        <v>1345.024899999999</v>
      </c>
      <c r="G8235" s="66">
        <f t="shared" si="774"/>
        <v>1297.296199999997</v>
      </c>
      <c r="H8235" s="67">
        <f t="shared" si="775"/>
        <v>56.235020000000006</v>
      </c>
      <c r="I8235" s="66">
        <v>0</v>
      </c>
      <c r="J8235" s="67">
        <f t="shared" si="772"/>
        <v>0</v>
      </c>
      <c r="K8235" s="14">
        <f t="shared" si="770"/>
        <v>0</v>
      </c>
      <c r="L8235" s="4" t="str">
        <f t="shared" si="771"/>
        <v/>
      </c>
    </row>
    <row r="8236" spans="1:12" x14ac:dyDescent="0.25">
      <c r="A8236" s="16">
        <f>Energy_Balance_WY2011!A8235</f>
        <v>40796</v>
      </c>
      <c r="B8236" s="33" t="str">
        <f>Energy_Balance_WY2011!B8235</f>
        <v xml:space="preserve"> 02:00:00</v>
      </c>
      <c r="C8236" s="65">
        <v>0</v>
      </c>
      <c r="D8236" s="66">
        <v>0</v>
      </c>
      <c r="E8236" s="66">
        <v>0</v>
      </c>
      <c r="F8236" s="65">
        <f t="shared" si="773"/>
        <v>1345.024899999999</v>
      </c>
      <c r="G8236" s="66">
        <f t="shared" si="774"/>
        <v>1297.296199999997</v>
      </c>
      <c r="H8236" s="67">
        <f t="shared" si="775"/>
        <v>56.235020000000006</v>
      </c>
      <c r="I8236" s="66">
        <v>0</v>
      </c>
      <c r="J8236" s="67">
        <f t="shared" si="772"/>
        <v>0</v>
      </c>
      <c r="K8236" s="14">
        <f t="shared" si="770"/>
        <v>0</v>
      </c>
      <c r="L8236" s="4" t="str">
        <f t="shared" si="771"/>
        <v/>
      </c>
    </row>
    <row r="8237" spans="1:12" x14ac:dyDescent="0.25">
      <c r="A8237" s="16">
        <f>Energy_Balance_WY2011!A8236</f>
        <v>40796</v>
      </c>
      <c r="B8237" s="33" t="str">
        <f>Energy_Balance_WY2011!B8236</f>
        <v xml:space="preserve"> 03:00:00</v>
      </c>
      <c r="C8237" s="65">
        <v>0</v>
      </c>
      <c r="D8237" s="66">
        <v>0</v>
      </c>
      <c r="E8237" s="66">
        <v>0</v>
      </c>
      <c r="F8237" s="65">
        <f t="shared" si="773"/>
        <v>1345.024899999999</v>
      </c>
      <c r="G8237" s="66">
        <f t="shared" si="774"/>
        <v>1297.296199999997</v>
      </c>
      <c r="H8237" s="67">
        <f t="shared" si="775"/>
        <v>56.235020000000006</v>
      </c>
      <c r="I8237" s="66">
        <v>0</v>
      </c>
      <c r="J8237" s="67">
        <f t="shared" si="772"/>
        <v>0</v>
      </c>
      <c r="K8237" s="14">
        <f t="shared" si="770"/>
        <v>0</v>
      </c>
      <c r="L8237" s="4" t="str">
        <f t="shared" si="771"/>
        <v/>
      </c>
    </row>
    <row r="8238" spans="1:12" x14ac:dyDescent="0.25">
      <c r="A8238" s="16">
        <f>Energy_Balance_WY2011!A8237</f>
        <v>40796</v>
      </c>
      <c r="B8238" s="33" t="str">
        <f>Energy_Balance_WY2011!B8237</f>
        <v xml:space="preserve"> 04:00:00</v>
      </c>
      <c r="C8238" s="65">
        <v>0</v>
      </c>
      <c r="D8238" s="66">
        <v>0</v>
      </c>
      <c r="E8238" s="66">
        <v>0</v>
      </c>
      <c r="F8238" s="65">
        <f t="shared" si="773"/>
        <v>1345.024899999999</v>
      </c>
      <c r="G8238" s="66">
        <f t="shared" si="774"/>
        <v>1297.296199999997</v>
      </c>
      <c r="H8238" s="67">
        <f t="shared" si="775"/>
        <v>56.235020000000006</v>
      </c>
      <c r="I8238" s="66">
        <v>0</v>
      </c>
      <c r="J8238" s="67">
        <f t="shared" si="772"/>
        <v>0</v>
      </c>
      <c r="K8238" s="14">
        <f t="shared" si="770"/>
        <v>0</v>
      </c>
      <c r="L8238" s="4" t="str">
        <f t="shared" si="771"/>
        <v/>
      </c>
    </row>
    <row r="8239" spans="1:12" x14ac:dyDescent="0.25">
      <c r="A8239" s="16">
        <f>Energy_Balance_WY2011!A8238</f>
        <v>40796</v>
      </c>
      <c r="B8239" s="33" t="str">
        <f>Energy_Balance_WY2011!B8238</f>
        <v xml:space="preserve"> 05:00:00</v>
      </c>
      <c r="C8239" s="65">
        <v>0</v>
      </c>
      <c r="D8239" s="66">
        <v>0</v>
      </c>
      <c r="E8239" s="66">
        <v>0</v>
      </c>
      <c r="F8239" s="65">
        <f t="shared" si="773"/>
        <v>1345.024899999999</v>
      </c>
      <c r="G8239" s="66">
        <f t="shared" si="774"/>
        <v>1297.296199999997</v>
      </c>
      <c r="H8239" s="67">
        <f t="shared" si="775"/>
        <v>56.235020000000006</v>
      </c>
      <c r="I8239" s="66">
        <v>0</v>
      </c>
      <c r="J8239" s="67">
        <f t="shared" si="772"/>
        <v>0</v>
      </c>
      <c r="K8239" s="14">
        <f t="shared" si="770"/>
        <v>0</v>
      </c>
      <c r="L8239" s="4" t="str">
        <f t="shared" si="771"/>
        <v/>
      </c>
    </row>
    <row r="8240" spans="1:12" x14ac:dyDescent="0.25">
      <c r="A8240" s="16">
        <f>Energy_Balance_WY2011!A8239</f>
        <v>40796</v>
      </c>
      <c r="B8240" s="33" t="str">
        <f>Energy_Balance_WY2011!B8239</f>
        <v xml:space="preserve"> 06:00:00</v>
      </c>
      <c r="C8240" s="65">
        <v>0</v>
      </c>
      <c r="D8240" s="66">
        <v>0</v>
      </c>
      <c r="E8240" s="66">
        <v>0</v>
      </c>
      <c r="F8240" s="65">
        <f t="shared" si="773"/>
        <v>1345.024899999999</v>
      </c>
      <c r="G8240" s="66">
        <f t="shared" si="774"/>
        <v>1297.296199999997</v>
      </c>
      <c r="H8240" s="67">
        <f t="shared" si="775"/>
        <v>56.235020000000006</v>
      </c>
      <c r="I8240" s="66">
        <v>0</v>
      </c>
      <c r="J8240" s="67">
        <f t="shared" si="772"/>
        <v>0</v>
      </c>
      <c r="K8240" s="14">
        <f t="shared" si="770"/>
        <v>0</v>
      </c>
      <c r="L8240" s="4" t="str">
        <f t="shared" si="771"/>
        <v/>
      </c>
    </row>
    <row r="8241" spans="1:12" x14ac:dyDescent="0.25">
      <c r="A8241" s="16">
        <f>Energy_Balance_WY2011!A8240</f>
        <v>40796</v>
      </c>
      <c r="B8241" s="33" t="str">
        <f>Energy_Balance_WY2011!B8240</f>
        <v xml:space="preserve"> 07:00:00</v>
      </c>
      <c r="C8241" s="65">
        <v>0</v>
      </c>
      <c r="D8241" s="66">
        <v>0</v>
      </c>
      <c r="E8241" s="66">
        <v>0</v>
      </c>
      <c r="F8241" s="65">
        <f t="shared" si="773"/>
        <v>1345.024899999999</v>
      </c>
      <c r="G8241" s="66">
        <f t="shared" si="774"/>
        <v>1297.296199999997</v>
      </c>
      <c r="H8241" s="67">
        <f t="shared" si="775"/>
        <v>56.235020000000006</v>
      </c>
      <c r="I8241" s="66">
        <v>0</v>
      </c>
      <c r="J8241" s="67">
        <f t="shared" si="772"/>
        <v>0</v>
      </c>
      <c r="K8241" s="14">
        <f t="shared" si="770"/>
        <v>0</v>
      </c>
      <c r="L8241" s="4" t="str">
        <f t="shared" si="771"/>
        <v/>
      </c>
    </row>
    <row r="8242" spans="1:12" x14ac:dyDescent="0.25">
      <c r="A8242" s="16">
        <f>Energy_Balance_WY2011!A8241</f>
        <v>40796</v>
      </c>
      <c r="B8242" s="33" t="str">
        <f>Energy_Balance_WY2011!B8241</f>
        <v xml:space="preserve"> 08:00:00</v>
      </c>
      <c r="C8242" s="65">
        <v>0</v>
      </c>
      <c r="D8242" s="66">
        <v>0</v>
      </c>
      <c r="E8242" s="66">
        <v>0</v>
      </c>
      <c r="F8242" s="65">
        <f t="shared" si="773"/>
        <v>1345.024899999999</v>
      </c>
      <c r="G8242" s="66">
        <f t="shared" si="774"/>
        <v>1297.296199999997</v>
      </c>
      <c r="H8242" s="67">
        <f t="shared" si="775"/>
        <v>56.235020000000006</v>
      </c>
      <c r="I8242" s="66">
        <v>0</v>
      </c>
      <c r="J8242" s="67">
        <f t="shared" si="772"/>
        <v>0</v>
      </c>
      <c r="K8242" s="14">
        <f t="shared" si="770"/>
        <v>0</v>
      </c>
      <c r="L8242" s="4" t="str">
        <f t="shared" si="771"/>
        <v/>
      </c>
    </row>
    <row r="8243" spans="1:12" x14ac:dyDescent="0.25">
      <c r="A8243" s="16">
        <f>Energy_Balance_WY2011!A8242</f>
        <v>40796</v>
      </c>
      <c r="B8243" s="33" t="str">
        <f>Energy_Balance_WY2011!B8242</f>
        <v xml:space="preserve"> 09:00:00</v>
      </c>
      <c r="C8243" s="65">
        <v>0</v>
      </c>
      <c r="D8243" s="66">
        <v>0</v>
      </c>
      <c r="E8243" s="66">
        <v>0</v>
      </c>
      <c r="F8243" s="65">
        <f t="shared" si="773"/>
        <v>1345.024899999999</v>
      </c>
      <c r="G8243" s="66">
        <f t="shared" si="774"/>
        <v>1297.296199999997</v>
      </c>
      <c r="H8243" s="67">
        <f t="shared" si="775"/>
        <v>56.235020000000006</v>
      </c>
      <c r="I8243" s="66">
        <v>0</v>
      </c>
      <c r="J8243" s="67">
        <f t="shared" si="772"/>
        <v>0</v>
      </c>
      <c r="K8243" s="14">
        <f t="shared" si="770"/>
        <v>0</v>
      </c>
      <c r="L8243" s="4" t="str">
        <f t="shared" si="771"/>
        <v/>
      </c>
    </row>
    <row r="8244" spans="1:12" x14ac:dyDescent="0.25">
      <c r="A8244" s="16">
        <f>Energy_Balance_WY2011!A8243</f>
        <v>40796</v>
      </c>
      <c r="B8244" s="33" t="str">
        <f>Energy_Balance_WY2011!B8243</f>
        <v xml:space="preserve"> 10:00:00</v>
      </c>
      <c r="C8244" s="65">
        <v>0</v>
      </c>
      <c r="D8244" s="66">
        <v>0</v>
      </c>
      <c r="E8244" s="66">
        <v>0</v>
      </c>
      <c r="F8244" s="65">
        <f t="shared" si="773"/>
        <v>1345.024899999999</v>
      </c>
      <c r="G8244" s="66">
        <f t="shared" si="774"/>
        <v>1297.296199999997</v>
      </c>
      <c r="H8244" s="67">
        <f t="shared" si="775"/>
        <v>56.235020000000006</v>
      </c>
      <c r="I8244" s="66">
        <v>0</v>
      </c>
      <c r="J8244" s="67">
        <f t="shared" si="772"/>
        <v>0</v>
      </c>
      <c r="K8244" s="14">
        <f t="shared" si="770"/>
        <v>0</v>
      </c>
      <c r="L8244" s="4" t="str">
        <f t="shared" si="771"/>
        <v/>
      </c>
    </row>
    <row r="8245" spans="1:12" x14ac:dyDescent="0.25">
      <c r="A8245" s="16">
        <f>Energy_Balance_WY2011!A8244</f>
        <v>40796</v>
      </c>
      <c r="B8245" s="33" t="str">
        <f>Energy_Balance_WY2011!B8244</f>
        <v xml:space="preserve"> 11:00:00</v>
      </c>
      <c r="C8245" s="65">
        <v>0</v>
      </c>
      <c r="D8245" s="66">
        <v>0</v>
      </c>
      <c r="E8245" s="66">
        <v>0</v>
      </c>
      <c r="F8245" s="65">
        <f t="shared" si="773"/>
        <v>1345.024899999999</v>
      </c>
      <c r="G8245" s="66">
        <f t="shared" si="774"/>
        <v>1297.296199999997</v>
      </c>
      <c r="H8245" s="67">
        <f t="shared" si="775"/>
        <v>56.235020000000006</v>
      </c>
      <c r="I8245" s="66">
        <v>0</v>
      </c>
      <c r="J8245" s="67">
        <f t="shared" si="772"/>
        <v>0</v>
      </c>
      <c r="K8245" s="14">
        <f t="shared" si="770"/>
        <v>0</v>
      </c>
      <c r="L8245" s="4" t="str">
        <f t="shared" si="771"/>
        <v/>
      </c>
    </row>
    <row r="8246" spans="1:12" x14ac:dyDescent="0.25">
      <c r="A8246" s="16">
        <f>Energy_Balance_WY2011!A8245</f>
        <v>40796</v>
      </c>
      <c r="B8246" s="33" t="str">
        <f>Energy_Balance_WY2011!B8245</f>
        <v xml:space="preserve"> 12:00:00</v>
      </c>
      <c r="C8246" s="65">
        <v>0</v>
      </c>
      <c r="D8246" s="66">
        <v>0</v>
      </c>
      <c r="E8246" s="66">
        <v>0</v>
      </c>
      <c r="F8246" s="65">
        <f t="shared" si="773"/>
        <v>1345.024899999999</v>
      </c>
      <c r="G8246" s="66">
        <f t="shared" si="774"/>
        <v>1297.296199999997</v>
      </c>
      <c r="H8246" s="67">
        <f t="shared" si="775"/>
        <v>56.235020000000006</v>
      </c>
      <c r="I8246" s="66">
        <v>0</v>
      </c>
      <c r="J8246" s="67">
        <f t="shared" si="772"/>
        <v>0</v>
      </c>
      <c r="K8246" s="14">
        <f t="shared" si="770"/>
        <v>0</v>
      </c>
      <c r="L8246" s="4" t="str">
        <f t="shared" si="771"/>
        <v/>
      </c>
    </row>
    <row r="8247" spans="1:12" x14ac:dyDescent="0.25">
      <c r="A8247" s="16">
        <f>Energy_Balance_WY2011!A8246</f>
        <v>40796</v>
      </c>
      <c r="B8247" s="33" t="str">
        <f>Energy_Balance_WY2011!B8246</f>
        <v xml:space="preserve"> 13:00:00</v>
      </c>
      <c r="C8247" s="65">
        <v>0</v>
      </c>
      <c r="D8247" s="66">
        <v>0</v>
      </c>
      <c r="E8247" s="66">
        <v>0</v>
      </c>
      <c r="F8247" s="65">
        <f t="shared" si="773"/>
        <v>1345.024899999999</v>
      </c>
      <c r="G8247" s="66">
        <f t="shared" si="774"/>
        <v>1297.296199999997</v>
      </c>
      <c r="H8247" s="67">
        <f t="shared" si="775"/>
        <v>56.235020000000006</v>
      </c>
      <c r="I8247" s="66">
        <v>0</v>
      </c>
      <c r="J8247" s="67">
        <f t="shared" si="772"/>
        <v>0</v>
      </c>
      <c r="K8247" s="14">
        <f t="shared" si="770"/>
        <v>0</v>
      </c>
      <c r="L8247" s="4" t="str">
        <f t="shared" si="771"/>
        <v/>
      </c>
    </row>
    <row r="8248" spans="1:12" x14ac:dyDescent="0.25">
      <c r="A8248" s="16">
        <f>Energy_Balance_WY2011!A8247</f>
        <v>40796</v>
      </c>
      <c r="B8248" s="33" t="str">
        <f>Energy_Balance_WY2011!B8247</f>
        <v xml:space="preserve"> 14:00:00</v>
      </c>
      <c r="C8248" s="65">
        <v>0</v>
      </c>
      <c r="D8248" s="66">
        <v>0</v>
      </c>
      <c r="E8248" s="66">
        <v>0</v>
      </c>
      <c r="F8248" s="65">
        <f t="shared" si="773"/>
        <v>1345.024899999999</v>
      </c>
      <c r="G8248" s="66">
        <f t="shared" si="774"/>
        <v>1297.296199999997</v>
      </c>
      <c r="H8248" s="67">
        <f t="shared" si="775"/>
        <v>56.235020000000006</v>
      </c>
      <c r="I8248" s="66">
        <v>0</v>
      </c>
      <c r="J8248" s="67">
        <f t="shared" si="772"/>
        <v>0</v>
      </c>
      <c r="K8248" s="14">
        <f t="shared" si="770"/>
        <v>0</v>
      </c>
      <c r="L8248" s="4" t="str">
        <f t="shared" si="771"/>
        <v/>
      </c>
    </row>
    <row r="8249" spans="1:12" x14ac:dyDescent="0.25">
      <c r="A8249" s="16">
        <f>Energy_Balance_WY2011!A8248</f>
        <v>40796</v>
      </c>
      <c r="B8249" s="33" t="str">
        <f>Energy_Balance_WY2011!B8248</f>
        <v xml:space="preserve"> 15:00:00</v>
      </c>
      <c r="C8249" s="65">
        <v>0</v>
      </c>
      <c r="D8249" s="66">
        <v>0</v>
      </c>
      <c r="E8249" s="66">
        <v>0</v>
      </c>
      <c r="F8249" s="65">
        <f t="shared" si="773"/>
        <v>1345.024899999999</v>
      </c>
      <c r="G8249" s="66">
        <f t="shared" si="774"/>
        <v>1297.296199999997</v>
      </c>
      <c r="H8249" s="67">
        <f t="shared" si="775"/>
        <v>56.235020000000006</v>
      </c>
      <c r="I8249" s="66">
        <v>0</v>
      </c>
      <c r="J8249" s="67">
        <f t="shared" si="772"/>
        <v>0</v>
      </c>
      <c r="K8249" s="14">
        <f t="shared" si="770"/>
        <v>0</v>
      </c>
      <c r="L8249" s="4" t="str">
        <f t="shared" si="771"/>
        <v/>
      </c>
    </row>
    <row r="8250" spans="1:12" x14ac:dyDescent="0.25">
      <c r="A8250" s="16">
        <f>Energy_Balance_WY2011!A8249</f>
        <v>40796</v>
      </c>
      <c r="B8250" s="33" t="str">
        <f>Energy_Balance_WY2011!B8249</f>
        <v xml:space="preserve"> 16:00:00</v>
      </c>
      <c r="C8250" s="65">
        <v>0</v>
      </c>
      <c r="D8250" s="66">
        <v>0</v>
      </c>
      <c r="E8250" s="66">
        <v>0</v>
      </c>
      <c r="F8250" s="65">
        <f t="shared" si="773"/>
        <v>1345.024899999999</v>
      </c>
      <c r="G8250" s="66">
        <f t="shared" si="774"/>
        <v>1297.296199999997</v>
      </c>
      <c r="H8250" s="67">
        <f t="shared" si="775"/>
        <v>56.235020000000006</v>
      </c>
      <c r="I8250" s="66">
        <v>0</v>
      </c>
      <c r="J8250" s="67">
        <f t="shared" si="772"/>
        <v>0</v>
      </c>
      <c r="K8250" s="14">
        <f t="shared" si="770"/>
        <v>0</v>
      </c>
      <c r="L8250" s="4" t="str">
        <f t="shared" si="771"/>
        <v/>
      </c>
    </row>
    <row r="8251" spans="1:12" x14ac:dyDescent="0.25">
      <c r="A8251" s="16">
        <f>Energy_Balance_WY2011!A8250</f>
        <v>40796</v>
      </c>
      <c r="B8251" s="33" t="str">
        <f>Energy_Balance_WY2011!B8250</f>
        <v xml:space="preserve"> 17:00:00</v>
      </c>
      <c r="C8251" s="65">
        <v>0</v>
      </c>
      <c r="D8251" s="66">
        <v>0</v>
      </c>
      <c r="E8251" s="66">
        <v>0</v>
      </c>
      <c r="F8251" s="65">
        <f t="shared" si="773"/>
        <v>1345.024899999999</v>
      </c>
      <c r="G8251" s="66">
        <f t="shared" si="774"/>
        <v>1297.296199999997</v>
      </c>
      <c r="H8251" s="67">
        <f t="shared" si="775"/>
        <v>56.235020000000006</v>
      </c>
      <c r="I8251" s="66">
        <v>0</v>
      </c>
      <c r="J8251" s="67">
        <f t="shared" si="772"/>
        <v>0</v>
      </c>
      <c r="K8251" s="14">
        <f t="shared" si="770"/>
        <v>0</v>
      </c>
      <c r="L8251" s="4" t="str">
        <f t="shared" si="771"/>
        <v/>
      </c>
    </row>
    <row r="8252" spans="1:12" x14ac:dyDescent="0.25">
      <c r="A8252" s="16">
        <f>Energy_Balance_WY2011!A8251</f>
        <v>40796</v>
      </c>
      <c r="B8252" s="33" t="str">
        <f>Energy_Balance_WY2011!B8251</f>
        <v xml:space="preserve"> 18:00:00</v>
      </c>
      <c r="C8252" s="65">
        <v>0</v>
      </c>
      <c r="D8252" s="66">
        <v>0</v>
      </c>
      <c r="E8252" s="66">
        <v>0</v>
      </c>
      <c r="F8252" s="65">
        <f t="shared" si="773"/>
        <v>1345.024899999999</v>
      </c>
      <c r="G8252" s="66">
        <f t="shared" si="774"/>
        <v>1297.296199999997</v>
      </c>
      <c r="H8252" s="67">
        <f t="shared" si="775"/>
        <v>56.235020000000006</v>
      </c>
      <c r="I8252" s="66">
        <v>0</v>
      </c>
      <c r="J8252" s="67">
        <f t="shared" si="772"/>
        <v>0</v>
      </c>
      <c r="K8252" s="14">
        <f t="shared" si="770"/>
        <v>0</v>
      </c>
      <c r="L8252" s="4" t="str">
        <f t="shared" si="771"/>
        <v/>
      </c>
    </row>
    <row r="8253" spans="1:12" x14ac:dyDescent="0.25">
      <c r="A8253" s="16">
        <f>Energy_Balance_WY2011!A8252</f>
        <v>40796</v>
      </c>
      <c r="B8253" s="33" t="str">
        <f>Energy_Balance_WY2011!B8252</f>
        <v xml:space="preserve"> 19:00:00</v>
      </c>
      <c r="C8253" s="65">
        <v>0</v>
      </c>
      <c r="D8253" s="66">
        <v>0</v>
      </c>
      <c r="E8253" s="66">
        <v>0</v>
      </c>
      <c r="F8253" s="65">
        <f t="shared" si="773"/>
        <v>1345.024899999999</v>
      </c>
      <c r="G8253" s="66">
        <f t="shared" si="774"/>
        <v>1297.296199999997</v>
      </c>
      <c r="H8253" s="67">
        <f t="shared" si="775"/>
        <v>56.235020000000006</v>
      </c>
      <c r="I8253" s="66">
        <v>0</v>
      </c>
      <c r="J8253" s="67">
        <f t="shared" si="772"/>
        <v>0</v>
      </c>
      <c r="K8253" s="14">
        <f t="shared" si="770"/>
        <v>0</v>
      </c>
      <c r="L8253" s="4" t="str">
        <f t="shared" si="771"/>
        <v/>
      </c>
    </row>
    <row r="8254" spans="1:12" x14ac:dyDescent="0.25">
      <c r="A8254" s="16">
        <f>Energy_Balance_WY2011!A8253</f>
        <v>40796</v>
      </c>
      <c r="B8254" s="33" t="str">
        <f>Energy_Balance_WY2011!B8253</f>
        <v xml:space="preserve"> 20:00:00</v>
      </c>
      <c r="C8254" s="65">
        <v>0</v>
      </c>
      <c r="D8254" s="66">
        <v>0</v>
      </c>
      <c r="E8254" s="66">
        <v>0</v>
      </c>
      <c r="F8254" s="65">
        <f t="shared" si="773"/>
        <v>1345.024899999999</v>
      </c>
      <c r="G8254" s="66">
        <f t="shared" si="774"/>
        <v>1297.296199999997</v>
      </c>
      <c r="H8254" s="67">
        <f t="shared" si="775"/>
        <v>56.235020000000006</v>
      </c>
      <c r="I8254" s="66">
        <v>0</v>
      </c>
      <c r="J8254" s="67">
        <f t="shared" si="772"/>
        <v>0</v>
      </c>
      <c r="K8254" s="14">
        <f t="shared" si="770"/>
        <v>0</v>
      </c>
      <c r="L8254" s="4" t="str">
        <f t="shared" si="771"/>
        <v/>
      </c>
    </row>
    <row r="8255" spans="1:12" x14ac:dyDescent="0.25">
      <c r="A8255" s="16">
        <f>Energy_Balance_WY2011!A8254</f>
        <v>40796</v>
      </c>
      <c r="B8255" s="33" t="str">
        <f>Energy_Balance_WY2011!B8254</f>
        <v xml:space="preserve"> 21:00:00</v>
      </c>
      <c r="C8255" s="65">
        <v>0</v>
      </c>
      <c r="D8255" s="66">
        <v>0</v>
      </c>
      <c r="E8255" s="66">
        <v>0</v>
      </c>
      <c r="F8255" s="65">
        <f t="shared" si="773"/>
        <v>1345.024899999999</v>
      </c>
      <c r="G8255" s="66">
        <f t="shared" si="774"/>
        <v>1297.296199999997</v>
      </c>
      <c r="H8255" s="67">
        <f t="shared" si="775"/>
        <v>56.235020000000006</v>
      </c>
      <c r="I8255" s="66">
        <v>0</v>
      </c>
      <c r="J8255" s="67">
        <f t="shared" si="772"/>
        <v>0</v>
      </c>
      <c r="K8255" s="14">
        <f t="shared" si="770"/>
        <v>0</v>
      </c>
      <c r="L8255" s="4" t="str">
        <f t="shared" si="771"/>
        <v/>
      </c>
    </row>
    <row r="8256" spans="1:12" x14ac:dyDescent="0.25">
      <c r="A8256" s="16">
        <f>Energy_Balance_WY2011!A8255</f>
        <v>40796</v>
      </c>
      <c r="B8256" s="33" t="str">
        <f>Energy_Balance_WY2011!B8255</f>
        <v xml:space="preserve"> 22:00:00</v>
      </c>
      <c r="C8256" s="65">
        <v>0</v>
      </c>
      <c r="D8256" s="66">
        <v>0</v>
      </c>
      <c r="E8256" s="66">
        <v>0</v>
      </c>
      <c r="F8256" s="65">
        <f t="shared" si="773"/>
        <v>1345.024899999999</v>
      </c>
      <c r="G8256" s="66">
        <f t="shared" si="774"/>
        <v>1297.296199999997</v>
      </c>
      <c r="H8256" s="67">
        <f t="shared" si="775"/>
        <v>56.235020000000006</v>
      </c>
      <c r="I8256" s="66">
        <v>0</v>
      </c>
      <c r="J8256" s="67">
        <f t="shared" si="772"/>
        <v>0</v>
      </c>
      <c r="K8256" s="14">
        <f t="shared" si="770"/>
        <v>0</v>
      </c>
      <c r="L8256" s="4" t="str">
        <f t="shared" si="771"/>
        <v/>
      </c>
    </row>
    <row r="8257" spans="1:12" x14ac:dyDescent="0.25">
      <c r="A8257" s="16">
        <f>Energy_Balance_WY2011!A8256</f>
        <v>40796</v>
      </c>
      <c r="B8257" s="33" t="str">
        <f>Energy_Balance_WY2011!B8256</f>
        <v xml:space="preserve"> 23:00:00</v>
      </c>
      <c r="C8257" s="65">
        <v>0</v>
      </c>
      <c r="D8257" s="66">
        <v>0</v>
      </c>
      <c r="E8257" s="66">
        <v>0</v>
      </c>
      <c r="F8257" s="65">
        <f t="shared" si="773"/>
        <v>1345.024899999999</v>
      </c>
      <c r="G8257" s="66">
        <f t="shared" si="774"/>
        <v>1297.296199999997</v>
      </c>
      <c r="H8257" s="67">
        <f t="shared" si="775"/>
        <v>56.235020000000006</v>
      </c>
      <c r="I8257" s="66">
        <v>0</v>
      </c>
      <c r="J8257" s="67">
        <f t="shared" si="772"/>
        <v>0</v>
      </c>
      <c r="K8257" s="14">
        <f t="shared" si="770"/>
        <v>0</v>
      </c>
      <c r="L8257" s="4" t="str">
        <f t="shared" si="771"/>
        <v/>
      </c>
    </row>
    <row r="8258" spans="1:12" x14ac:dyDescent="0.25">
      <c r="A8258" s="16">
        <f>Energy_Balance_WY2011!A8257</f>
        <v>40796</v>
      </c>
      <c r="B8258" s="33" t="str">
        <f>Energy_Balance_WY2011!B8257</f>
        <v xml:space="preserve"> 24:00:00</v>
      </c>
      <c r="C8258" s="65">
        <v>0</v>
      </c>
      <c r="D8258" s="66">
        <v>0</v>
      </c>
      <c r="E8258" s="66">
        <v>0</v>
      </c>
      <c r="F8258" s="65">
        <f t="shared" si="773"/>
        <v>1345.024899999999</v>
      </c>
      <c r="G8258" s="66">
        <f t="shared" si="774"/>
        <v>1297.296199999997</v>
      </c>
      <c r="H8258" s="67">
        <f t="shared" si="775"/>
        <v>56.235020000000006</v>
      </c>
      <c r="I8258" s="66">
        <v>0</v>
      </c>
      <c r="J8258" s="67">
        <f t="shared" si="772"/>
        <v>0</v>
      </c>
      <c r="K8258" s="14">
        <f t="shared" si="770"/>
        <v>0</v>
      </c>
      <c r="L8258" s="4" t="str">
        <f t="shared" si="771"/>
        <v/>
      </c>
    </row>
    <row r="8259" spans="1:12" x14ac:dyDescent="0.25">
      <c r="A8259" s="16">
        <f>Energy_Balance_WY2011!A8258</f>
        <v>40797</v>
      </c>
      <c r="B8259" s="33" t="str">
        <f>Energy_Balance_WY2011!B8258</f>
        <v xml:space="preserve"> 01:00:00</v>
      </c>
      <c r="C8259" s="65">
        <v>0</v>
      </c>
      <c r="D8259" s="66">
        <v>0</v>
      </c>
      <c r="E8259" s="66">
        <v>0</v>
      </c>
      <c r="F8259" s="65">
        <f t="shared" si="773"/>
        <v>1345.024899999999</v>
      </c>
      <c r="G8259" s="66">
        <f t="shared" si="774"/>
        <v>1297.296199999997</v>
      </c>
      <c r="H8259" s="67">
        <f t="shared" si="775"/>
        <v>56.235020000000006</v>
      </c>
      <c r="I8259" s="66">
        <v>0</v>
      </c>
      <c r="J8259" s="67">
        <f t="shared" si="772"/>
        <v>0</v>
      </c>
      <c r="K8259" s="14">
        <f t="shared" si="770"/>
        <v>0</v>
      </c>
      <c r="L8259" s="4" t="str">
        <f t="shared" si="771"/>
        <v/>
      </c>
    </row>
    <row r="8260" spans="1:12" x14ac:dyDescent="0.25">
      <c r="A8260" s="16">
        <f>Energy_Balance_WY2011!A8259</f>
        <v>40797</v>
      </c>
      <c r="B8260" s="33" t="str">
        <f>Energy_Balance_WY2011!B8259</f>
        <v xml:space="preserve"> 02:00:00</v>
      </c>
      <c r="C8260" s="65">
        <v>0</v>
      </c>
      <c r="D8260" s="66">
        <v>0</v>
      </c>
      <c r="E8260" s="66">
        <v>0</v>
      </c>
      <c r="F8260" s="65">
        <f t="shared" si="773"/>
        <v>1345.024899999999</v>
      </c>
      <c r="G8260" s="66">
        <f t="shared" si="774"/>
        <v>1297.296199999997</v>
      </c>
      <c r="H8260" s="67">
        <f t="shared" si="775"/>
        <v>56.235020000000006</v>
      </c>
      <c r="I8260" s="66">
        <v>0</v>
      </c>
      <c r="J8260" s="67">
        <f t="shared" si="772"/>
        <v>0</v>
      </c>
      <c r="K8260" s="14">
        <f t="shared" ref="K8260:K8323" si="776">D8260+E8260-C8260-J8260</f>
        <v>0</v>
      </c>
      <c r="L8260" s="4" t="str">
        <f t="shared" ref="L8260:L8323" si="777">IF(K8260&gt;0.25,1,"")</f>
        <v/>
      </c>
    </row>
    <row r="8261" spans="1:12" x14ac:dyDescent="0.25">
      <c r="A8261" s="16">
        <f>Energy_Balance_WY2011!A8260</f>
        <v>40797</v>
      </c>
      <c r="B8261" s="33" t="str">
        <f>Energy_Balance_WY2011!B8260</f>
        <v xml:space="preserve"> 03:00:00</v>
      </c>
      <c r="C8261" s="65">
        <v>0</v>
      </c>
      <c r="D8261" s="66">
        <v>0</v>
      </c>
      <c r="E8261" s="66">
        <v>0</v>
      </c>
      <c r="F8261" s="65">
        <f t="shared" si="773"/>
        <v>1345.024899999999</v>
      </c>
      <c r="G8261" s="66">
        <f t="shared" si="774"/>
        <v>1297.296199999997</v>
      </c>
      <c r="H8261" s="67">
        <f t="shared" si="775"/>
        <v>56.235020000000006</v>
      </c>
      <c r="I8261" s="66">
        <v>0</v>
      </c>
      <c r="J8261" s="67">
        <f t="shared" ref="J8261:J8324" si="778">I8260-I8261</f>
        <v>0</v>
      </c>
      <c r="K8261" s="14">
        <f t="shared" si="776"/>
        <v>0</v>
      </c>
      <c r="L8261" s="4" t="str">
        <f t="shared" si="777"/>
        <v/>
      </c>
    </row>
    <row r="8262" spans="1:12" x14ac:dyDescent="0.25">
      <c r="A8262" s="16">
        <f>Energy_Balance_WY2011!A8261</f>
        <v>40797</v>
      </c>
      <c r="B8262" s="33" t="str">
        <f>Energy_Balance_WY2011!B8261</f>
        <v xml:space="preserve"> 04:00:00</v>
      </c>
      <c r="C8262" s="65">
        <v>0</v>
      </c>
      <c r="D8262" s="66">
        <v>0</v>
      </c>
      <c r="E8262" s="66">
        <v>0</v>
      </c>
      <c r="F8262" s="65">
        <f t="shared" si="773"/>
        <v>1345.024899999999</v>
      </c>
      <c r="G8262" s="66">
        <f t="shared" si="774"/>
        <v>1297.296199999997</v>
      </c>
      <c r="H8262" s="67">
        <f t="shared" si="775"/>
        <v>56.235020000000006</v>
      </c>
      <c r="I8262" s="66">
        <v>0</v>
      </c>
      <c r="J8262" s="67">
        <f t="shared" si="778"/>
        <v>0</v>
      </c>
      <c r="K8262" s="14">
        <f t="shared" si="776"/>
        <v>0</v>
      </c>
      <c r="L8262" s="4" t="str">
        <f t="shared" si="777"/>
        <v/>
      </c>
    </row>
    <row r="8263" spans="1:12" x14ac:dyDescent="0.25">
      <c r="A8263" s="16">
        <f>Energy_Balance_WY2011!A8262</f>
        <v>40797</v>
      </c>
      <c r="B8263" s="33" t="str">
        <f>Energy_Balance_WY2011!B8262</f>
        <v xml:space="preserve"> 05:00:00</v>
      </c>
      <c r="C8263" s="65">
        <v>0</v>
      </c>
      <c r="D8263" s="66">
        <v>0</v>
      </c>
      <c r="E8263" s="66">
        <v>0</v>
      </c>
      <c r="F8263" s="65">
        <f t="shared" si="773"/>
        <v>1345.024899999999</v>
      </c>
      <c r="G8263" s="66">
        <f t="shared" si="774"/>
        <v>1297.296199999997</v>
      </c>
      <c r="H8263" s="67">
        <f t="shared" si="775"/>
        <v>56.235020000000006</v>
      </c>
      <c r="I8263" s="66">
        <v>0</v>
      </c>
      <c r="J8263" s="67">
        <f t="shared" si="778"/>
        <v>0</v>
      </c>
      <c r="K8263" s="14">
        <f t="shared" si="776"/>
        <v>0</v>
      </c>
      <c r="L8263" s="4" t="str">
        <f t="shared" si="777"/>
        <v/>
      </c>
    </row>
    <row r="8264" spans="1:12" x14ac:dyDescent="0.25">
      <c r="A8264" s="16">
        <f>Energy_Balance_WY2011!A8263</f>
        <v>40797</v>
      </c>
      <c r="B8264" s="33" t="str">
        <f>Energy_Balance_WY2011!B8263</f>
        <v xml:space="preserve"> 06:00:00</v>
      </c>
      <c r="C8264" s="65">
        <v>0</v>
      </c>
      <c r="D8264" s="66">
        <v>0</v>
      </c>
      <c r="E8264" s="66">
        <v>0</v>
      </c>
      <c r="F8264" s="65">
        <f t="shared" ref="F8264:F8327" si="779">C8264+F8263</f>
        <v>1345.024899999999</v>
      </c>
      <c r="G8264" s="66">
        <f t="shared" ref="G8264:G8327" si="780">D8264+G8263</f>
        <v>1297.296199999997</v>
      </c>
      <c r="H8264" s="67">
        <f t="shared" ref="H8264:H8327" si="781">E8264+H8263</f>
        <v>56.235020000000006</v>
      </c>
      <c r="I8264" s="66">
        <v>0</v>
      </c>
      <c r="J8264" s="67">
        <f t="shared" si="778"/>
        <v>0</v>
      </c>
      <c r="K8264" s="14">
        <f t="shared" si="776"/>
        <v>0</v>
      </c>
      <c r="L8264" s="4" t="str">
        <f t="shared" si="777"/>
        <v/>
      </c>
    </row>
    <row r="8265" spans="1:12" x14ac:dyDescent="0.25">
      <c r="A8265" s="16">
        <f>Energy_Balance_WY2011!A8264</f>
        <v>40797</v>
      </c>
      <c r="B8265" s="33" t="str">
        <f>Energy_Balance_WY2011!B8264</f>
        <v xml:space="preserve"> 07:00:00</v>
      </c>
      <c r="C8265" s="65">
        <v>0</v>
      </c>
      <c r="D8265" s="66">
        <v>0</v>
      </c>
      <c r="E8265" s="66">
        <v>0</v>
      </c>
      <c r="F8265" s="65">
        <f t="shared" si="779"/>
        <v>1345.024899999999</v>
      </c>
      <c r="G8265" s="66">
        <f t="shared" si="780"/>
        <v>1297.296199999997</v>
      </c>
      <c r="H8265" s="67">
        <f t="shared" si="781"/>
        <v>56.235020000000006</v>
      </c>
      <c r="I8265" s="66">
        <v>0</v>
      </c>
      <c r="J8265" s="67">
        <f t="shared" si="778"/>
        <v>0</v>
      </c>
      <c r="K8265" s="14">
        <f t="shared" si="776"/>
        <v>0</v>
      </c>
      <c r="L8265" s="4" t="str">
        <f t="shared" si="777"/>
        <v/>
      </c>
    </row>
    <row r="8266" spans="1:12" x14ac:dyDescent="0.25">
      <c r="A8266" s="16">
        <f>Energy_Balance_WY2011!A8265</f>
        <v>40797</v>
      </c>
      <c r="B8266" s="33" t="str">
        <f>Energy_Balance_WY2011!B8265</f>
        <v xml:space="preserve"> 08:00:00</v>
      </c>
      <c r="C8266" s="65">
        <v>0</v>
      </c>
      <c r="D8266" s="66">
        <v>0</v>
      </c>
      <c r="E8266" s="66">
        <v>0</v>
      </c>
      <c r="F8266" s="65">
        <f t="shared" si="779"/>
        <v>1345.024899999999</v>
      </c>
      <c r="G8266" s="66">
        <f t="shared" si="780"/>
        <v>1297.296199999997</v>
      </c>
      <c r="H8266" s="67">
        <f t="shared" si="781"/>
        <v>56.235020000000006</v>
      </c>
      <c r="I8266" s="66">
        <v>0</v>
      </c>
      <c r="J8266" s="67">
        <f t="shared" si="778"/>
        <v>0</v>
      </c>
      <c r="K8266" s="14">
        <f t="shared" si="776"/>
        <v>0</v>
      </c>
      <c r="L8266" s="4" t="str">
        <f t="shared" si="777"/>
        <v/>
      </c>
    </row>
    <row r="8267" spans="1:12" x14ac:dyDescent="0.25">
      <c r="A8267" s="16">
        <f>Energy_Balance_WY2011!A8266</f>
        <v>40797</v>
      </c>
      <c r="B8267" s="33" t="str">
        <f>Energy_Balance_WY2011!B8266</f>
        <v xml:space="preserve"> 09:00:00</v>
      </c>
      <c r="C8267" s="65">
        <v>0</v>
      </c>
      <c r="D8267" s="66">
        <v>0</v>
      </c>
      <c r="E8267" s="66">
        <v>0</v>
      </c>
      <c r="F8267" s="65">
        <f t="shared" si="779"/>
        <v>1345.024899999999</v>
      </c>
      <c r="G8267" s="66">
        <f t="shared" si="780"/>
        <v>1297.296199999997</v>
      </c>
      <c r="H8267" s="67">
        <f t="shared" si="781"/>
        <v>56.235020000000006</v>
      </c>
      <c r="I8267" s="66">
        <v>0</v>
      </c>
      <c r="J8267" s="67">
        <f t="shared" si="778"/>
        <v>0</v>
      </c>
      <c r="K8267" s="14">
        <f t="shared" si="776"/>
        <v>0</v>
      </c>
      <c r="L8267" s="4" t="str">
        <f t="shared" si="777"/>
        <v/>
      </c>
    </row>
    <row r="8268" spans="1:12" x14ac:dyDescent="0.25">
      <c r="A8268" s="16">
        <f>Energy_Balance_WY2011!A8267</f>
        <v>40797</v>
      </c>
      <c r="B8268" s="33" t="str">
        <f>Energy_Balance_WY2011!B8267</f>
        <v xml:space="preserve"> 10:00:00</v>
      </c>
      <c r="C8268" s="65">
        <v>0</v>
      </c>
      <c r="D8268" s="66">
        <v>0</v>
      </c>
      <c r="E8268" s="66">
        <v>0</v>
      </c>
      <c r="F8268" s="65">
        <f t="shared" si="779"/>
        <v>1345.024899999999</v>
      </c>
      <c r="G8268" s="66">
        <f t="shared" si="780"/>
        <v>1297.296199999997</v>
      </c>
      <c r="H8268" s="67">
        <f t="shared" si="781"/>
        <v>56.235020000000006</v>
      </c>
      <c r="I8268" s="66">
        <v>0</v>
      </c>
      <c r="J8268" s="67">
        <f t="shared" si="778"/>
        <v>0</v>
      </c>
      <c r="K8268" s="14">
        <f t="shared" si="776"/>
        <v>0</v>
      </c>
      <c r="L8268" s="4" t="str">
        <f t="shared" si="777"/>
        <v/>
      </c>
    </row>
    <row r="8269" spans="1:12" x14ac:dyDescent="0.25">
      <c r="A8269" s="16">
        <f>Energy_Balance_WY2011!A8268</f>
        <v>40797</v>
      </c>
      <c r="B8269" s="33" t="str">
        <f>Energy_Balance_WY2011!B8268</f>
        <v xml:space="preserve"> 11:00:00</v>
      </c>
      <c r="C8269" s="65">
        <v>0</v>
      </c>
      <c r="D8269" s="66">
        <v>0</v>
      </c>
      <c r="E8269" s="66">
        <v>0</v>
      </c>
      <c r="F8269" s="65">
        <f t="shared" si="779"/>
        <v>1345.024899999999</v>
      </c>
      <c r="G8269" s="66">
        <f t="shared" si="780"/>
        <v>1297.296199999997</v>
      </c>
      <c r="H8269" s="67">
        <f t="shared" si="781"/>
        <v>56.235020000000006</v>
      </c>
      <c r="I8269" s="66">
        <v>0</v>
      </c>
      <c r="J8269" s="67">
        <f t="shared" si="778"/>
        <v>0</v>
      </c>
      <c r="K8269" s="14">
        <f t="shared" si="776"/>
        <v>0</v>
      </c>
      <c r="L8269" s="4" t="str">
        <f t="shared" si="777"/>
        <v/>
      </c>
    </row>
    <row r="8270" spans="1:12" x14ac:dyDescent="0.25">
      <c r="A8270" s="16">
        <f>Energy_Balance_WY2011!A8269</f>
        <v>40797</v>
      </c>
      <c r="B8270" s="33" t="str">
        <f>Energy_Balance_WY2011!B8269</f>
        <v xml:space="preserve"> 12:00:00</v>
      </c>
      <c r="C8270" s="65">
        <v>0</v>
      </c>
      <c r="D8270" s="66">
        <v>0</v>
      </c>
      <c r="E8270" s="66">
        <v>0</v>
      </c>
      <c r="F8270" s="65">
        <f t="shared" si="779"/>
        <v>1345.024899999999</v>
      </c>
      <c r="G8270" s="66">
        <f t="shared" si="780"/>
        <v>1297.296199999997</v>
      </c>
      <c r="H8270" s="67">
        <f t="shared" si="781"/>
        <v>56.235020000000006</v>
      </c>
      <c r="I8270" s="66">
        <v>0</v>
      </c>
      <c r="J8270" s="67">
        <f t="shared" si="778"/>
        <v>0</v>
      </c>
      <c r="K8270" s="14">
        <f t="shared" si="776"/>
        <v>0</v>
      </c>
      <c r="L8270" s="4" t="str">
        <f t="shared" si="777"/>
        <v/>
      </c>
    </row>
    <row r="8271" spans="1:12" x14ac:dyDescent="0.25">
      <c r="A8271" s="16">
        <f>Energy_Balance_WY2011!A8270</f>
        <v>40797</v>
      </c>
      <c r="B8271" s="33" t="str">
        <f>Energy_Balance_WY2011!B8270</f>
        <v xml:space="preserve"> 13:00:00</v>
      </c>
      <c r="C8271" s="65">
        <v>0</v>
      </c>
      <c r="D8271" s="66">
        <v>0</v>
      </c>
      <c r="E8271" s="66">
        <v>0</v>
      </c>
      <c r="F8271" s="65">
        <f t="shared" si="779"/>
        <v>1345.024899999999</v>
      </c>
      <c r="G8271" s="66">
        <f t="shared" si="780"/>
        <v>1297.296199999997</v>
      </c>
      <c r="H8271" s="67">
        <f t="shared" si="781"/>
        <v>56.235020000000006</v>
      </c>
      <c r="I8271" s="66">
        <v>0</v>
      </c>
      <c r="J8271" s="67">
        <f t="shared" si="778"/>
        <v>0</v>
      </c>
      <c r="K8271" s="14">
        <f t="shared" si="776"/>
        <v>0</v>
      </c>
      <c r="L8271" s="4" t="str">
        <f t="shared" si="777"/>
        <v/>
      </c>
    </row>
    <row r="8272" spans="1:12" x14ac:dyDescent="0.25">
      <c r="A8272" s="16">
        <f>Energy_Balance_WY2011!A8271</f>
        <v>40797</v>
      </c>
      <c r="B8272" s="33" t="str">
        <f>Energy_Balance_WY2011!B8271</f>
        <v xml:space="preserve"> 14:00:00</v>
      </c>
      <c r="C8272" s="65">
        <v>1.0029999999999999</v>
      </c>
      <c r="D8272" s="66">
        <v>1.0029999999999999</v>
      </c>
      <c r="E8272" s="66">
        <v>0</v>
      </c>
      <c r="F8272" s="65">
        <f t="shared" si="779"/>
        <v>1346.0278999999989</v>
      </c>
      <c r="G8272" s="66">
        <f t="shared" si="780"/>
        <v>1298.299199999997</v>
      </c>
      <c r="H8272" s="67">
        <f t="shared" si="781"/>
        <v>56.235020000000006</v>
      </c>
      <c r="I8272" s="66">
        <v>0</v>
      </c>
      <c r="J8272" s="67">
        <f t="shared" si="778"/>
        <v>0</v>
      </c>
      <c r="K8272" s="14">
        <f t="shared" si="776"/>
        <v>0</v>
      </c>
      <c r="L8272" s="4" t="str">
        <f t="shared" si="777"/>
        <v/>
      </c>
    </row>
    <row r="8273" spans="1:12" x14ac:dyDescent="0.25">
      <c r="A8273" s="16">
        <f>Energy_Balance_WY2011!A8272</f>
        <v>40797</v>
      </c>
      <c r="B8273" s="33" t="str">
        <f>Energy_Balance_WY2011!B8272</f>
        <v xml:space="preserve"> 15:00:00</v>
      </c>
      <c r="C8273" s="65">
        <v>1.0029999999999999</v>
      </c>
      <c r="D8273" s="66">
        <v>1.0029999999999999</v>
      </c>
      <c r="E8273" s="66">
        <v>0</v>
      </c>
      <c r="F8273" s="65">
        <f t="shared" si="779"/>
        <v>1347.0308999999988</v>
      </c>
      <c r="G8273" s="66">
        <f t="shared" si="780"/>
        <v>1299.3021999999969</v>
      </c>
      <c r="H8273" s="67">
        <f t="shared" si="781"/>
        <v>56.235020000000006</v>
      </c>
      <c r="I8273" s="66">
        <v>0</v>
      </c>
      <c r="J8273" s="67">
        <f t="shared" si="778"/>
        <v>0</v>
      </c>
      <c r="K8273" s="14">
        <f t="shared" si="776"/>
        <v>0</v>
      </c>
      <c r="L8273" s="4" t="str">
        <f t="shared" si="777"/>
        <v/>
      </c>
    </row>
    <row r="8274" spans="1:12" x14ac:dyDescent="0.25">
      <c r="A8274" s="16">
        <f>Energy_Balance_WY2011!A8273</f>
        <v>40797</v>
      </c>
      <c r="B8274" s="33" t="str">
        <f>Energy_Balance_WY2011!B8273</f>
        <v xml:space="preserve"> 16:00:00</v>
      </c>
      <c r="C8274" s="65">
        <v>0</v>
      </c>
      <c r="D8274" s="66">
        <v>0</v>
      </c>
      <c r="E8274" s="66">
        <v>0</v>
      </c>
      <c r="F8274" s="65">
        <f t="shared" si="779"/>
        <v>1347.0308999999988</v>
      </c>
      <c r="G8274" s="66">
        <f t="shared" si="780"/>
        <v>1299.3021999999969</v>
      </c>
      <c r="H8274" s="67">
        <f t="shared" si="781"/>
        <v>56.235020000000006</v>
      </c>
      <c r="I8274" s="66">
        <v>0</v>
      </c>
      <c r="J8274" s="67">
        <f t="shared" si="778"/>
        <v>0</v>
      </c>
      <c r="K8274" s="14">
        <f t="shared" si="776"/>
        <v>0</v>
      </c>
      <c r="L8274" s="4" t="str">
        <f t="shared" si="777"/>
        <v/>
      </c>
    </row>
    <row r="8275" spans="1:12" x14ac:dyDescent="0.25">
      <c r="A8275" s="16">
        <f>Energy_Balance_WY2011!A8274</f>
        <v>40797</v>
      </c>
      <c r="B8275" s="33" t="str">
        <f>Energy_Balance_WY2011!B8274</f>
        <v xml:space="preserve"> 17:00:00</v>
      </c>
      <c r="C8275" s="65">
        <v>1.0029999999999999</v>
      </c>
      <c r="D8275" s="66">
        <v>1.0029999999999999</v>
      </c>
      <c r="E8275" s="66">
        <v>0</v>
      </c>
      <c r="F8275" s="65">
        <f t="shared" si="779"/>
        <v>1348.0338999999988</v>
      </c>
      <c r="G8275" s="66">
        <f t="shared" si="780"/>
        <v>1300.3051999999968</v>
      </c>
      <c r="H8275" s="67">
        <f t="shared" si="781"/>
        <v>56.235020000000006</v>
      </c>
      <c r="I8275" s="66">
        <v>0</v>
      </c>
      <c r="J8275" s="67">
        <f t="shared" si="778"/>
        <v>0</v>
      </c>
      <c r="K8275" s="14">
        <f t="shared" si="776"/>
        <v>0</v>
      </c>
      <c r="L8275" s="4" t="str">
        <f t="shared" si="777"/>
        <v/>
      </c>
    </row>
    <row r="8276" spans="1:12" x14ac:dyDescent="0.25">
      <c r="A8276" s="16">
        <f>Energy_Balance_WY2011!A8275</f>
        <v>40797</v>
      </c>
      <c r="B8276" s="33" t="str">
        <f>Energy_Balance_WY2011!B8275</f>
        <v xml:space="preserve"> 18:00:00</v>
      </c>
      <c r="C8276" s="65">
        <v>0</v>
      </c>
      <c r="D8276" s="66">
        <v>0</v>
      </c>
      <c r="E8276" s="66">
        <v>0</v>
      </c>
      <c r="F8276" s="65">
        <f t="shared" si="779"/>
        <v>1348.0338999999988</v>
      </c>
      <c r="G8276" s="66">
        <f t="shared" si="780"/>
        <v>1300.3051999999968</v>
      </c>
      <c r="H8276" s="67">
        <f t="shared" si="781"/>
        <v>56.235020000000006</v>
      </c>
      <c r="I8276" s="66">
        <v>0</v>
      </c>
      <c r="J8276" s="67">
        <f t="shared" si="778"/>
        <v>0</v>
      </c>
      <c r="K8276" s="14">
        <f t="shared" si="776"/>
        <v>0</v>
      </c>
      <c r="L8276" s="4" t="str">
        <f t="shared" si="777"/>
        <v/>
      </c>
    </row>
    <row r="8277" spans="1:12" x14ac:dyDescent="0.25">
      <c r="A8277" s="16">
        <f>Energy_Balance_WY2011!A8276</f>
        <v>40797</v>
      </c>
      <c r="B8277" s="33" t="str">
        <f>Energy_Balance_WY2011!B8276</f>
        <v xml:space="preserve"> 19:00:00</v>
      </c>
      <c r="C8277" s="65">
        <v>0</v>
      </c>
      <c r="D8277" s="66">
        <v>0</v>
      </c>
      <c r="E8277" s="66">
        <v>0</v>
      </c>
      <c r="F8277" s="65">
        <f t="shared" si="779"/>
        <v>1348.0338999999988</v>
      </c>
      <c r="G8277" s="66">
        <f t="shared" si="780"/>
        <v>1300.3051999999968</v>
      </c>
      <c r="H8277" s="67">
        <f t="shared" si="781"/>
        <v>56.235020000000006</v>
      </c>
      <c r="I8277" s="66">
        <v>0</v>
      </c>
      <c r="J8277" s="67">
        <f t="shared" si="778"/>
        <v>0</v>
      </c>
      <c r="K8277" s="14">
        <f t="shared" si="776"/>
        <v>0</v>
      </c>
      <c r="L8277" s="4" t="str">
        <f t="shared" si="777"/>
        <v/>
      </c>
    </row>
    <row r="8278" spans="1:12" x14ac:dyDescent="0.25">
      <c r="A8278" s="16">
        <f>Energy_Balance_WY2011!A8277</f>
        <v>40797</v>
      </c>
      <c r="B8278" s="33" t="str">
        <f>Energy_Balance_WY2011!B8277</f>
        <v xml:space="preserve"> 20:00:00</v>
      </c>
      <c r="C8278" s="65">
        <v>0</v>
      </c>
      <c r="D8278" s="66">
        <v>0</v>
      </c>
      <c r="E8278" s="66">
        <v>0</v>
      </c>
      <c r="F8278" s="65">
        <f t="shared" si="779"/>
        <v>1348.0338999999988</v>
      </c>
      <c r="G8278" s="66">
        <f t="shared" si="780"/>
        <v>1300.3051999999968</v>
      </c>
      <c r="H8278" s="67">
        <f t="shared" si="781"/>
        <v>56.235020000000006</v>
      </c>
      <c r="I8278" s="66">
        <v>0</v>
      </c>
      <c r="J8278" s="67">
        <f t="shared" si="778"/>
        <v>0</v>
      </c>
      <c r="K8278" s="14">
        <f t="shared" si="776"/>
        <v>0</v>
      </c>
      <c r="L8278" s="4" t="str">
        <f t="shared" si="777"/>
        <v/>
      </c>
    </row>
    <row r="8279" spans="1:12" x14ac:dyDescent="0.25">
      <c r="A8279" s="16">
        <f>Energy_Balance_WY2011!A8278</f>
        <v>40797</v>
      </c>
      <c r="B8279" s="33" t="str">
        <f>Energy_Balance_WY2011!B8278</f>
        <v xml:space="preserve"> 21:00:00</v>
      </c>
      <c r="C8279" s="65">
        <v>0</v>
      </c>
      <c r="D8279" s="66">
        <v>0</v>
      </c>
      <c r="E8279" s="66">
        <v>0</v>
      </c>
      <c r="F8279" s="65">
        <f t="shared" si="779"/>
        <v>1348.0338999999988</v>
      </c>
      <c r="G8279" s="66">
        <f t="shared" si="780"/>
        <v>1300.3051999999968</v>
      </c>
      <c r="H8279" s="67">
        <f t="shared" si="781"/>
        <v>56.235020000000006</v>
      </c>
      <c r="I8279" s="66">
        <v>0</v>
      </c>
      <c r="J8279" s="67">
        <f t="shared" si="778"/>
        <v>0</v>
      </c>
      <c r="K8279" s="14">
        <f t="shared" si="776"/>
        <v>0</v>
      </c>
      <c r="L8279" s="4" t="str">
        <f t="shared" si="777"/>
        <v/>
      </c>
    </row>
    <row r="8280" spans="1:12" x14ac:dyDescent="0.25">
      <c r="A8280" s="16">
        <f>Energy_Balance_WY2011!A8279</f>
        <v>40797</v>
      </c>
      <c r="B8280" s="33" t="str">
        <f>Energy_Balance_WY2011!B8279</f>
        <v xml:space="preserve"> 22:00:00</v>
      </c>
      <c r="C8280" s="65">
        <v>0</v>
      </c>
      <c r="D8280" s="66">
        <v>0</v>
      </c>
      <c r="E8280" s="66">
        <v>0</v>
      </c>
      <c r="F8280" s="65">
        <f t="shared" si="779"/>
        <v>1348.0338999999988</v>
      </c>
      <c r="G8280" s="66">
        <f t="shared" si="780"/>
        <v>1300.3051999999968</v>
      </c>
      <c r="H8280" s="67">
        <f t="shared" si="781"/>
        <v>56.235020000000006</v>
      </c>
      <c r="I8280" s="66">
        <v>0</v>
      </c>
      <c r="J8280" s="67">
        <f t="shared" si="778"/>
        <v>0</v>
      </c>
      <c r="K8280" s="14">
        <f t="shared" si="776"/>
        <v>0</v>
      </c>
      <c r="L8280" s="4" t="str">
        <f t="shared" si="777"/>
        <v/>
      </c>
    </row>
    <row r="8281" spans="1:12" x14ac:dyDescent="0.25">
      <c r="A8281" s="16">
        <f>Energy_Balance_WY2011!A8280</f>
        <v>40797</v>
      </c>
      <c r="B8281" s="33" t="str">
        <f>Energy_Balance_WY2011!B8280</f>
        <v xml:space="preserve"> 23:00:00</v>
      </c>
      <c r="C8281" s="65">
        <v>0</v>
      </c>
      <c r="D8281" s="66">
        <v>0</v>
      </c>
      <c r="E8281" s="66">
        <v>0</v>
      </c>
      <c r="F8281" s="65">
        <f t="shared" si="779"/>
        <v>1348.0338999999988</v>
      </c>
      <c r="G8281" s="66">
        <f t="shared" si="780"/>
        <v>1300.3051999999968</v>
      </c>
      <c r="H8281" s="67">
        <f t="shared" si="781"/>
        <v>56.235020000000006</v>
      </c>
      <c r="I8281" s="66">
        <v>0</v>
      </c>
      <c r="J8281" s="67">
        <f t="shared" si="778"/>
        <v>0</v>
      </c>
      <c r="K8281" s="14">
        <f t="shared" si="776"/>
        <v>0</v>
      </c>
      <c r="L8281" s="4" t="str">
        <f t="shared" si="777"/>
        <v/>
      </c>
    </row>
    <row r="8282" spans="1:12" x14ac:dyDescent="0.25">
      <c r="A8282" s="16">
        <f>Energy_Balance_WY2011!A8281</f>
        <v>40797</v>
      </c>
      <c r="B8282" s="33" t="str">
        <f>Energy_Balance_WY2011!B8281</f>
        <v xml:space="preserve"> 24:00:00</v>
      </c>
      <c r="C8282" s="65">
        <v>0</v>
      </c>
      <c r="D8282" s="66">
        <v>0</v>
      </c>
      <c r="E8282" s="66">
        <v>0</v>
      </c>
      <c r="F8282" s="65">
        <f t="shared" si="779"/>
        <v>1348.0338999999988</v>
      </c>
      <c r="G8282" s="66">
        <f t="shared" si="780"/>
        <v>1300.3051999999968</v>
      </c>
      <c r="H8282" s="67">
        <f t="shared" si="781"/>
        <v>56.235020000000006</v>
      </c>
      <c r="I8282" s="66">
        <v>0</v>
      </c>
      <c r="J8282" s="67">
        <f t="shared" si="778"/>
        <v>0</v>
      </c>
      <c r="K8282" s="14">
        <f t="shared" si="776"/>
        <v>0</v>
      </c>
      <c r="L8282" s="4" t="str">
        <f t="shared" si="777"/>
        <v/>
      </c>
    </row>
    <row r="8283" spans="1:12" x14ac:dyDescent="0.25">
      <c r="A8283" s="16">
        <f>Energy_Balance_WY2011!A8282</f>
        <v>40798</v>
      </c>
      <c r="B8283" s="33" t="str">
        <f>Energy_Balance_WY2011!B8282</f>
        <v xml:space="preserve"> 01:00:00</v>
      </c>
      <c r="C8283" s="65">
        <v>3.0089999999999999</v>
      </c>
      <c r="D8283" s="66">
        <v>3.0089999999999999</v>
      </c>
      <c r="E8283" s="66">
        <v>0</v>
      </c>
      <c r="F8283" s="65">
        <f t="shared" si="779"/>
        <v>1351.0428999999988</v>
      </c>
      <c r="G8283" s="66">
        <f t="shared" si="780"/>
        <v>1303.3141999999968</v>
      </c>
      <c r="H8283" s="67">
        <f t="shared" si="781"/>
        <v>56.235020000000006</v>
      </c>
      <c r="I8283" s="66">
        <v>0</v>
      </c>
      <c r="J8283" s="67">
        <f t="shared" si="778"/>
        <v>0</v>
      </c>
      <c r="K8283" s="14">
        <f t="shared" si="776"/>
        <v>0</v>
      </c>
      <c r="L8283" s="4" t="str">
        <f t="shared" si="777"/>
        <v/>
      </c>
    </row>
    <row r="8284" spans="1:12" x14ac:dyDescent="0.25">
      <c r="A8284" s="16">
        <f>Energy_Balance_WY2011!A8283</f>
        <v>40798</v>
      </c>
      <c r="B8284" s="33" t="str">
        <f>Energy_Balance_WY2011!B8283</f>
        <v xml:space="preserve"> 02:00:00</v>
      </c>
      <c r="C8284" s="65">
        <v>0</v>
      </c>
      <c r="D8284" s="66">
        <v>0</v>
      </c>
      <c r="E8284" s="66">
        <v>0</v>
      </c>
      <c r="F8284" s="65">
        <f t="shared" si="779"/>
        <v>1351.0428999999988</v>
      </c>
      <c r="G8284" s="66">
        <f t="shared" si="780"/>
        <v>1303.3141999999968</v>
      </c>
      <c r="H8284" s="67">
        <f t="shared" si="781"/>
        <v>56.235020000000006</v>
      </c>
      <c r="I8284" s="66">
        <v>0</v>
      </c>
      <c r="J8284" s="67">
        <f t="shared" si="778"/>
        <v>0</v>
      </c>
      <c r="K8284" s="14">
        <f t="shared" si="776"/>
        <v>0</v>
      </c>
      <c r="L8284" s="4" t="str">
        <f t="shared" si="777"/>
        <v/>
      </c>
    </row>
    <row r="8285" spans="1:12" x14ac:dyDescent="0.25">
      <c r="A8285" s="16">
        <f>Energy_Balance_WY2011!A8284</f>
        <v>40798</v>
      </c>
      <c r="B8285" s="33" t="str">
        <f>Energy_Balance_WY2011!B8284</f>
        <v xml:space="preserve"> 03:00:00</v>
      </c>
      <c r="C8285" s="65">
        <v>2.0059999999999998</v>
      </c>
      <c r="D8285" s="66">
        <v>2.0059999999999998</v>
      </c>
      <c r="E8285" s="66">
        <v>0</v>
      </c>
      <c r="F8285" s="65">
        <f t="shared" si="779"/>
        <v>1353.0488999999989</v>
      </c>
      <c r="G8285" s="66">
        <f t="shared" si="780"/>
        <v>1305.3201999999969</v>
      </c>
      <c r="H8285" s="67">
        <f t="shared" si="781"/>
        <v>56.235020000000006</v>
      </c>
      <c r="I8285" s="66">
        <v>0</v>
      </c>
      <c r="J8285" s="67">
        <f t="shared" si="778"/>
        <v>0</v>
      </c>
      <c r="K8285" s="14">
        <f t="shared" si="776"/>
        <v>0</v>
      </c>
      <c r="L8285" s="4" t="str">
        <f t="shared" si="777"/>
        <v/>
      </c>
    </row>
    <row r="8286" spans="1:12" x14ac:dyDescent="0.25">
      <c r="A8286" s="16">
        <f>Energy_Balance_WY2011!A8285</f>
        <v>40798</v>
      </c>
      <c r="B8286" s="33" t="str">
        <f>Energy_Balance_WY2011!B8285</f>
        <v xml:space="preserve"> 04:00:00</v>
      </c>
      <c r="C8286" s="65">
        <v>0</v>
      </c>
      <c r="D8286" s="66">
        <v>0</v>
      </c>
      <c r="E8286" s="66">
        <v>0</v>
      </c>
      <c r="F8286" s="65">
        <f t="shared" si="779"/>
        <v>1353.0488999999989</v>
      </c>
      <c r="G8286" s="66">
        <f t="shared" si="780"/>
        <v>1305.3201999999969</v>
      </c>
      <c r="H8286" s="67">
        <f t="shared" si="781"/>
        <v>56.235020000000006</v>
      </c>
      <c r="I8286" s="66">
        <v>0</v>
      </c>
      <c r="J8286" s="67">
        <f t="shared" si="778"/>
        <v>0</v>
      </c>
      <c r="K8286" s="14">
        <f t="shared" si="776"/>
        <v>0</v>
      </c>
      <c r="L8286" s="4" t="str">
        <f t="shared" si="777"/>
        <v/>
      </c>
    </row>
    <row r="8287" spans="1:12" x14ac:dyDescent="0.25">
      <c r="A8287" s="16">
        <f>Energy_Balance_WY2011!A8286</f>
        <v>40798</v>
      </c>
      <c r="B8287" s="33" t="str">
        <f>Energy_Balance_WY2011!B8286</f>
        <v xml:space="preserve"> 05:00:00</v>
      </c>
      <c r="C8287" s="65">
        <v>0</v>
      </c>
      <c r="D8287" s="66">
        <v>0</v>
      </c>
      <c r="E8287" s="66">
        <v>0</v>
      </c>
      <c r="F8287" s="65">
        <f t="shared" si="779"/>
        <v>1353.0488999999989</v>
      </c>
      <c r="G8287" s="66">
        <f t="shared" si="780"/>
        <v>1305.3201999999969</v>
      </c>
      <c r="H8287" s="67">
        <f t="shared" si="781"/>
        <v>56.235020000000006</v>
      </c>
      <c r="I8287" s="66">
        <v>0</v>
      </c>
      <c r="J8287" s="67">
        <f t="shared" si="778"/>
        <v>0</v>
      </c>
      <c r="K8287" s="14">
        <f t="shared" si="776"/>
        <v>0</v>
      </c>
      <c r="L8287" s="4" t="str">
        <f t="shared" si="777"/>
        <v/>
      </c>
    </row>
    <row r="8288" spans="1:12" x14ac:dyDescent="0.25">
      <c r="A8288" s="16">
        <f>Energy_Balance_WY2011!A8287</f>
        <v>40798</v>
      </c>
      <c r="B8288" s="33" t="str">
        <f>Energy_Balance_WY2011!B8287</f>
        <v xml:space="preserve"> 06:00:00</v>
      </c>
      <c r="C8288" s="65">
        <v>0</v>
      </c>
      <c r="D8288" s="66">
        <v>0</v>
      </c>
      <c r="E8288" s="66">
        <v>0</v>
      </c>
      <c r="F8288" s="65">
        <f t="shared" si="779"/>
        <v>1353.0488999999989</v>
      </c>
      <c r="G8288" s="66">
        <f t="shared" si="780"/>
        <v>1305.3201999999969</v>
      </c>
      <c r="H8288" s="67">
        <f t="shared" si="781"/>
        <v>56.235020000000006</v>
      </c>
      <c r="I8288" s="66">
        <v>0</v>
      </c>
      <c r="J8288" s="67">
        <f t="shared" si="778"/>
        <v>0</v>
      </c>
      <c r="K8288" s="14">
        <f t="shared" si="776"/>
        <v>0</v>
      </c>
      <c r="L8288" s="4" t="str">
        <f t="shared" si="777"/>
        <v/>
      </c>
    </row>
    <row r="8289" spans="1:12" x14ac:dyDescent="0.25">
      <c r="A8289" s="16">
        <f>Energy_Balance_WY2011!A8288</f>
        <v>40798</v>
      </c>
      <c r="B8289" s="33" t="str">
        <f>Energy_Balance_WY2011!B8288</f>
        <v xml:space="preserve"> 07:00:00</v>
      </c>
      <c r="C8289" s="65">
        <v>0</v>
      </c>
      <c r="D8289" s="66">
        <v>0</v>
      </c>
      <c r="E8289" s="66">
        <v>0</v>
      </c>
      <c r="F8289" s="65">
        <f t="shared" si="779"/>
        <v>1353.0488999999989</v>
      </c>
      <c r="G8289" s="66">
        <f t="shared" si="780"/>
        <v>1305.3201999999969</v>
      </c>
      <c r="H8289" s="67">
        <f t="shared" si="781"/>
        <v>56.235020000000006</v>
      </c>
      <c r="I8289" s="66">
        <v>0</v>
      </c>
      <c r="J8289" s="67">
        <f t="shared" si="778"/>
        <v>0</v>
      </c>
      <c r="K8289" s="14">
        <f t="shared" si="776"/>
        <v>0</v>
      </c>
      <c r="L8289" s="4" t="str">
        <f t="shared" si="777"/>
        <v/>
      </c>
    </row>
    <row r="8290" spans="1:12" x14ac:dyDescent="0.25">
      <c r="A8290" s="16">
        <f>Energy_Balance_WY2011!A8289</f>
        <v>40798</v>
      </c>
      <c r="B8290" s="33" t="str">
        <f>Energy_Balance_WY2011!B8289</f>
        <v xml:space="preserve"> 08:00:00</v>
      </c>
      <c r="C8290" s="65">
        <v>0</v>
      </c>
      <c r="D8290" s="66">
        <v>0</v>
      </c>
      <c r="E8290" s="66">
        <v>0</v>
      </c>
      <c r="F8290" s="65">
        <f t="shared" si="779"/>
        <v>1353.0488999999989</v>
      </c>
      <c r="G8290" s="66">
        <f t="shared" si="780"/>
        <v>1305.3201999999969</v>
      </c>
      <c r="H8290" s="67">
        <f t="shared" si="781"/>
        <v>56.235020000000006</v>
      </c>
      <c r="I8290" s="66">
        <v>0</v>
      </c>
      <c r="J8290" s="67">
        <f t="shared" si="778"/>
        <v>0</v>
      </c>
      <c r="K8290" s="14">
        <f t="shared" si="776"/>
        <v>0</v>
      </c>
      <c r="L8290" s="4" t="str">
        <f t="shared" si="777"/>
        <v/>
      </c>
    </row>
    <row r="8291" spans="1:12" x14ac:dyDescent="0.25">
      <c r="A8291" s="16">
        <f>Energy_Balance_WY2011!A8290</f>
        <v>40798</v>
      </c>
      <c r="B8291" s="33" t="str">
        <f>Energy_Balance_WY2011!B8290</f>
        <v xml:space="preserve"> 09:00:00</v>
      </c>
      <c r="C8291" s="65">
        <v>0</v>
      </c>
      <c r="D8291" s="66">
        <v>0</v>
      </c>
      <c r="E8291" s="66">
        <v>0</v>
      </c>
      <c r="F8291" s="65">
        <f t="shared" si="779"/>
        <v>1353.0488999999989</v>
      </c>
      <c r="G8291" s="66">
        <f t="shared" si="780"/>
        <v>1305.3201999999969</v>
      </c>
      <c r="H8291" s="67">
        <f t="shared" si="781"/>
        <v>56.235020000000006</v>
      </c>
      <c r="I8291" s="66">
        <v>0</v>
      </c>
      <c r="J8291" s="67">
        <f t="shared" si="778"/>
        <v>0</v>
      </c>
      <c r="K8291" s="14">
        <f t="shared" si="776"/>
        <v>0</v>
      </c>
      <c r="L8291" s="4" t="str">
        <f t="shared" si="777"/>
        <v/>
      </c>
    </row>
    <row r="8292" spans="1:12" x14ac:dyDescent="0.25">
      <c r="A8292" s="16">
        <f>Energy_Balance_WY2011!A8291</f>
        <v>40798</v>
      </c>
      <c r="B8292" s="33" t="str">
        <f>Energy_Balance_WY2011!B8291</f>
        <v xml:space="preserve"> 10:00:00</v>
      </c>
      <c r="C8292" s="65">
        <v>0</v>
      </c>
      <c r="D8292" s="66">
        <v>0</v>
      </c>
      <c r="E8292" s="66">
        <v>0</v>
      </c>
      <c r="F8292" s="65">
        <f t="shared" si="779"/>
        <v>1353.0488999999989</v>
      </c>
      <c r="G8292" s="66">
        <f t="shared" si="780"/>
        <v>1305.3201999999969</v>
      </c>
      <c r="H8292" s="67">
        <f t="shared" si="781"/>
        <v>56.235020000000006</v>
      </c>
      <c r="I8292" s="66">
        <v>0</v>
      </c>
      <c r="J8292" s="67">
        <f t="shared" si="778"/>
        <v>0</v>
      </c>
      <c r="K8292" s="14">
        <f t="shared" si="776"/>
        <v>0</v>
      </c>
      <c r="L8292" s="4" t="str">
        <f t="shared" si="777"/>
        <v/>
      </c>
    </row>
    <row r="8293" spans="1:12" x14ac:dyDescent="0.25">
      <c r="A8293" s="16">
        <f>Energy_Balance_WY2011!A8292</f>
        <v>40798</v>
      </c>
      <c r="B8293" s="33" t="str">
        <f>Energy_Balance_WY2011!B8292</f>
        <v xml:space="preserve"> 11:00:00</v>
      </c>
      <c r="C8293" s="65">
        <v>0</v>
      </c>
      <c r="D8293" s="66">
        <v>0</v>
      </c>
      <c r="E8293" s="66">
        <v>0</v>
      </c>
      <c r="F8293" s="65">
        <f t="shared" si="779"/>
        <v>1353.0488999999989</v>
      </c>
      <c r="G8293" s="66">
        <f t="shared" si="780"/>
        <v>1305.3201999999969</v>
      </c>
      <c r="H8293" s="67">
        <f t="shared" si="781"/>
        <v>56.235020000000006</v>
      </c>
      <c r="I8293" s="66">
        <v>0</v>
      </c>
      <c r="J8293" s="67">
        <f t="shared" si="778"/>
        <v>0</v>
      </c>
      <c r="K8293" s="14">
        <f t="shared" si="776"/>
        <v>0</v>
      </c>
      <c r="L8293" s="4" t="str">
        <f t="shared" si="777"/>
        <v/>
      </c>
    </row>
    <row r="8294" spans="1:12" x14ac:dyDescent="0.25">
      <c r="A8294" s="16">
        <f>Energy_Balance_WY2011!A8293</f>
        <v>40798</v>
      </c>
      <c r="B8294" s="33" t="str">
        <f>Energy_Balance_WY2011!B8293</f>
        <v xml:space="preserve"> 12:00:00</v>
      </c>
      <c r="C8294" s="65">
        <v>0</v>
      </c>
      <c r="D8294" s="66">
        <v>0</v>
      </c>
      <c r="E8294" s="66">
        <v>0</v>
      </c>
      <c r="F8294" s="65">
        <f t="shared" si="779"/>
        <v>1353.0488999999989</v>
      </c>
      <c r="G8294" s="66">
        <f t="shared" si="780"/>
        <v>1305.3201999999969</v>
      </c>
      <c r="H8294" s="67">
        <f t="shared" si="781"/>
        <v>56.235020000000006</v>
      </c>
      <c r="I8294" s="66">
        <v>0</v>
      </c>
      <c r="J8294" s="67">
        <f t="shared" si="778"/>
        <v>0</v>
      </c>
      <c r="K8294" s="14">
        <f t="shared" si="776"/>
        <v>0</v>
      </c>
      <c r="L8294" s="4" t="str">
        <f t="shared" si="777"/>
        <v/>
      </c>
    </row>
    <row r="8295" spans="1:12" x14ac:dyDescent="0.25">
      <c r="A8295" s="16">
        <f>Energy_Balance_WY2011!A8294</f>
        <v>40798</v>
      </c>
      <c r="B8295" s="33" t="str">
        <f>Energy_Balance_WY2011!B8294</f>
        <v xml:space="preserve"> 13:00:00</v>
      </c>
      <c r="C8295" s="65">
        <v>1.0029999999999999</v>
      </c>
      <c r="D8295" s="66">
        <v>1.0029999999999999</v>
      </c>
      <c r="E8295" s="66">
        <v>0</v>
      </c>
      <c r="F8295" s="65">
        <f t="shared" si="779"/>
        <v>1354.0518999999988</v>
      </c>
      <c r="G8295" s="66">
        <f t="shared" si="780"/>
        <v>1306.3231999999969</v>
      </c>
      <c r="H8295" s="67">
        <f t="shared" si="781"/>
        <v>56.235020000000006</v>
      </c>
      <c r="I8295" s="66">
        <v>0</v>
      </c>
      <c r="J8295" s="67">
        <f t="shared" si="778"/>
        <v>0</v>
      </c>
      <c r="K8295" s="14">
        <f t="shared" si="776"/>
        <v>0</v>
      </c>
      <c r="L8295" s="4" t="str">
        <f t="shared" si="777"/>
        <v/>
      </c>
    </row>
    <row r="8296" spans="1:12" x14ac:dyDescent="0.25">
      <c r="A8296" s="16">
        <f>Energy_Balance_WY2011!A8295</f>
        <v>40798</v>
      </c>
      <c r="B8296" s="33" t="str">
        <f>Energy_Balance_WY2011!B8295</f>
        <v xml:space="preserve"> 14:00:00</v>
      </c>
      <c r="C8296" s="65">
        <v>0</v>
      </c>
      <c r="D8296" s="66">
        <v>0</v>
      </c>
      <c r="E8296" s="66">
        <v>0</v>
      </c>
      <c r="F8296" s="65">
        <f t="shared" si="779"/>
        <v>1354.0518999999988</v>
      </c>
      <c r="G8296" s="66">
        <f t="shared" si="780"/>
        <v>1306.3231999999969</v>
      </c>
      <c r="H8296" s="67">
        <f t="shared" si="781"/>
        <v>56.235020000000006</v>
      </c>
      <c r="I8296" s="66">
        <v>0</v>
      </c>
      <c r="J8296" s="67">
        <f t="shared" si="778"/>
        <v>0</v>
      </c>
      <c r="K8296" s="14">
        <f t="shared" si="776"/>
        <v>0</v>
      </c>
      <c r="L8296" s="4" t="str">
        <f t="shared" si="777"/>
        <v/>
      </c>
    </row>
    <row r="8297" spans="1:12" x14ac:dyDescent="0.25">
      <c r="A8297" s="16">
        <f>Energy_Balance_WY2011!A8296</f>
        <v>40798</v>
      </c>
      <c r="B8297" s="33" t="str">
        <f>Energy_Balance_WY2011!B8296</f>
        <v xml:space="preserve"> 15:00:00</v>
      </c>
      <c r="C8297" s="65">
        <v>0</v>
      </c>
      <c r="D8297" s="66">
        <v>0</v>
      </c>
      <c r="E8297" s="66">
        <v>0</v>
      </c>
      <c r="F8297" s="65">
        <f t="shared" si="779"/>
        <v>1354.0518999999988</v>
      </c>
      <c r="G8297" s="66">
        <f t="shared" si="780"/>
        <v>1306.3231999999969</v>
      </c>
      <c r="H8297" s="67">
        <f t="shared" si="781"/>
        <v>56.235020000000006</v>
      </c>
      <c r="I8297" s="66">
        <v>0</v>
      </c>
      <c r="J8297" s="67">
        <f t="shared" si="778"/>
        <v>0</v>
      </c>
      <c r="K8297" s="14">
        <f t="shared" si="776"/>
        <v>0</v>
      </c>
      <c r="L8297" s="4" t="str">
        <f t="shared" si="777"/>
        <v/>
      </c>
    </row>
    <row r="8298" spans="1:12" x14ac:dyDescent="0.25">
      <c r="A8298" s="16">
        <f>Energy_Balance_WY2011!A8297</f>
        <v>40798</v>
      </c>
      <c r="B8298" s="33" t="str">
        <f>Energy_Balance_WY2011!B8297</f>
        <v xml:space="preserve"> 16:00:00</v>
      </c>
      <c r="C8298" s="65">
        <v>0</v>
      </c>
      <c r="D8298" s="66">
        <v>0</v>
      </c>
      <c r="E8298" s="66">
        <v>0</v>
      </c>
      <c r="F8298" s="65">
        <f t="shared" si="779"/>
        <v>1354.0518999999988</v>
      </c>
      <c r="G8298" s="66">
        <f t="shared" si="780"/>
        <v>1306.3231999999969</v>
      </c>
      <c r="H8298" s="67">
        <f t="shared" si="781"/>
        <v>56.235020000000006</v>
      </c>
      <c r="I8298" s="66">
        <v>0</v>
      </c>
      <c r="J8298" s="67">
        <f t="shared" si="778"/>
        <v>0</v>
      </c>
      <c r="K8298" s="14">
        <f t="shared" si="776"/>
        <v>0</v>
      </c>
      <c r="L8298" s="4" t="str">
        <f t="shared" si="777"/>
        <v/>
      </c>
    </row>
    <row r="8299" spans="1:12" x14ac:dyDescent="0.25">
      <c r="A8299" s="16">
        <f>Energy_Balance_WY2011!A8298</f>
        <v>40798</v>
      </c>
      <c r="B8299" s="33" t="str">
        <f>Energy_Balance_WY2011!B8298</f>
        <v xml:space="preserve"> 17:00:00</v>
      </c>
      <c r="C8299" s="65">
        <v>0</v>
      </c>
      <c r="D8299" s="66">
        <v>0</v>
      </c>
      <c r="E8299" s="66">
        <v>0</v>
      </c>
      <c r="F8299" s="65">
        <f t="shared" si="779"/>
        <v>1354.0518999999988</v>
      </c>
      <c r="G8299" s="66">
        <f t="shared" si="780"/>
        <v>1306.3231999999969</v>
      </c>
      <c r="H8299" s="67">
        <f t="shared" si="781"/>
        <v>56.235020000000006</v>
      </c>
      <c r="I8299" s="66">
        <v>0</v>
      </c>
      <c r="J8299" s="67">
        <f t="shared" si="778"/>
        <v>0</v>
      </c>
      <c r="K8299" s="14">
        <f t="shared" si="776"/>
        <v>0</v>
      </c>
      <c r="L8299" s="4" t="str">
        <f t="shared" si="777"/>
        <v/>
      </c>
    </row>
    <row r="8300" spans="1:12" x14ac:dyDescent="0.25">
      <c r="A8300" s="16">
        <f>Energy_Balance_WY2011!A8299</f>
        <v>40798</v>
      </c>
      <c r="B8300" s="33" t="str">
        <f>Energy_Balance_WY2011!B8299</f>
        <v xml:space="preserve"> 18:00:00</v>
      </c>
      <c r="C8300" s="65">
        <v>0</v>
      </c>
      <c r="D8300" s="66">
        <v>0</v>
      </c>
      <c r="E8300" s="66">
        <v>0</v>
      </c>
      <c r="F8300" s="65">
        <f t="shared" si="779"/>
        <v>1354.0518999999988</v>
      </c>
      <c r="G8300" s="66">
        <f t="shared" si="780"/>
        <v>1306.3231999999969</v>
      </c>
      <c r="H8300" s="67">
        <f t="shared" si="781"/>
        <v>56.235020000000006</v>
      </c>
      <c r="I8300" s="66">
        <v>0</v>
      </c>
      <c r="J8300" s="67">
        <f t="shared" si="778"/>
        <v>0</v>
      </c>
      <c r="K8300" s="14">
        <f t="shared" si="776"/>
        <v>0</v>
      </c>
      <c r="L8300" s="4" t="str">
        <f t="shared" si="777"/>
        <v/>
      </c>
    </row>
    <row r="8301" spans="1:12" x14ac:dyDescent="0.25">
      <c r="A8301" s="16">
        <f>Energy_Balance_WY2011!A8300</f>
        <v>40798</v>
      </c>
      <c r="B8301" s="33" t="str">
        <f>Energy_Balance_WY2011!B8300</f>
        <v xml:space="preserve"> 19:00:00</v>
      </c>
      <c r="C8301" s="65">
        <v>0</v>
      </c>
      <c r="D8301" s="66">
        <v>0</v>
      </c>
      <c r="E8301" s="66">
        <v>0</v>
      </c>
      <c r="F8301" s="65">
        <f t="shared" si="779"/>
        <v>1354.0518999999988</v>
      </c>
      <c r="G8301" s="66">
        <f t="shared" si="780"/>
        <v>1306.3231999999969</v>
      </c>
      <c r="H8301" s="67">
        <f t="shared" si="781"/>
        <v>56.235020000000006</v>
      </c>
      <c r="I8301" s="66">
        <v>0</v>
      </c>
      <c r="J8301" s="67">
        <f t="shared" si="778"/>
        <v>0</v>
      </c>
      <c r="K8301" s="14">
        <f t="shared" si="776"/>
        <v>0</v>
      </c>
      <c r="L8301" s="4" t="str">
        <f t="shared" si="777"/>
        <v/>
      </c>
    </row>
    <row r="8302" spans="1:12" x14ac:dyDescent="0.25">
      <c r="A8302" s="16">
        <f>Energy_Balance_WY2011!A8301</f>
        <v>40798</v>
      </c>
      <c r="B8302" s="33" t="str">
        <f>Energy_Balance_WY2011!B8301</f>
        <v xml:space="preserve"> 20:00:00</v>
      </c>
      <c r="C8302" s="65">
        <v>0</v>
      </c>
      <c r="D8302" s="66">
        <v>0</v>
      </c>
      <c r="E8302" s="66">
        <v>0</v>
      </c>
      <c r="F8302" s="65">
        <f t="shared" si="779"/>
        <v>1354.0518999999988</v>
      </c>
      <c r="G8302" s="66">
        <f t="shared" si="780"/>
        <v>1306.3231999999969</v>
      </c>
      <c r="H8302" s="67">
        <f t="shared" si="781"/>
        <v>56.235020000000006</v>
      </c>
      <c r="I8302" s="66">
        <v>0</v>
      </c>
      <c r="J8302" s="67">
        <f t="shared" si="778"/>
        <v>0</v>
      </c>
      <c r="K8302" s="14">
        <f t="shared" si="776"/>
        <v>0</v>
      </c>
      <c r="L8302" s="4" t="str">
        <f t="shared" si="777"/>
        <v/>
      </c>
    </row>
    <row r="8303" spans="1:12" x14ac:dyDescent="0.25">
      <c r="A8303" s="16">
        <f>Energy_Balance_WY2011!A8302</f>
        <v>40798</v>
      </c>
      <c r="B8303" s="33" t="str">
        <f>Energy_Balance_WY2011!B8302</f>
        <v xml:space="preserve"> 21:00:00</v>
      </c>
      <c r="C8303" s="65">
        <v>0</v>
      </c>
      <c r="D8303" s="66">
        <v>0</v>
      </c>
      <c r="E8303" s="66">
        <v>0</v>
      </c>
      <c r="F8303" s="65">
        <f t="shared" si="779"/>
        <v>1354.0518999999988</v>
      </c>
      <c r="G8303" s="66">
        <f t="shared" si="780"/>
        <v>1306.3231999999969</v>
      </c>
      <c r="H8303" s="67">
        <f t="shared" si="781"/>
        <v>56.235020000000006</v>
      </c>
      <c r="I8303" s="66">
        <v>0</v>
      </c>
      <c r="J8303" s="67">
        <f t="shared" si="778"/>
        <v>0</v>
      </c>
      <c r="K8303" s="14">
        <f t="shared" si="776"/>
        <v>0</v>
      </c>
      <c r="L8303" s="4" t="str">
        <f t="shared" si="777"/>
        <v/>
      </c>
    </row>
    <row r="8304" spans="1:12" x14ac:dyDescent="0.25">
      <c r="A8304" s="16">
        <f>Energy_Balance_WY2011!A8303</f>
        <v>40798</v>
      </c>
      <c r="B8304" s="33" t="str">
        <f>Energy_Balance_WY2011!B8303</f>
        <v xml:space="preserve"> 22:00:00</v>
      </c>
      <c r="C8304" s="65">
        <v>0</v>
      </c>
      <c r="D8304" s="66">
        <v>0</v>
      </c>
      <c r="E8304" s="66">
        <v>0</v>
      </c>
      <c r="F8304" s="65">
        <f t="shared" si="779"/>
        <v>1354.0518999999988</v>
      </c>
      <c r="G8304" s="66">
        <f t="shared" si="780"/>
        <v>1306.3231999999969</v>
      </c>
      <c r="H8304" s="67">
        <f t="shared" si="781"/>
        <v>56.235020000000006</v>
      </c>
      <c r="I8304" s="66">
        <v>0</v>
      </c>
      <c r="J8304" s="67">
        <f t="shared" si="778"/>
        <v>0</v>
      </c>
      <c r="K8304" s="14">
        <f t="shared" si="776"/>
        <v>0</v>
      </c>
      <c r="L8304" s="4" t="str">
        <f t="shared" si="777"/>
        <v/>
      </c>
    </row>
    <row r="8305" spans="1:12" x14ac:dyDescent="0.25">
      <c r="A8305" s="16">
        <f>Energy_Balance_WY2011!A8304</f>
        <v>40798</v>
      </c>
      <c r="B8305" s="33" t="str">
        <f>Energy_Balance_WY2011!B8304</f>
        <v xml:space="preserve"> 23:00:00</v>
      </c>
      <c r="C8305" s="65">
        <v>0</v>
      </c>
      <c r="D8305" s="66">
        <v>0</v>
      </c>
      <c r="E8305" s="66">
        <v>0</v>
      </c>
      <c r="F8305" s="65">
        <f t="shared" si="779"/>
        <v>1354.0518999999988</v>
      </c>
      <c r="G8305" s="66">
        <f t="shared" si="780"/>
        <v>1306.3231999999969</v>
      </c>
      <c r="H8305" s="67">
        <f t="shared" si="781"/>
        <v>56.235020000000006</v>
      </c>
      <c r="I8305" s="66">
        <v>0</v>
      </c>
      <c r="J8305" s="67">
        <f t="shared" si="778"/>
        <v>0</v>
      </c>
      <c r="K8305" s="14">
        <f t="shared" si="776"/>
        <v>0</v>
      </c>
      <c r="L8305" s="4" t="str">
        <f t="shared" si="777"/>
        <v/>
      </c>
    </row>
    <row r="8306" spans="1:12" x14ac:dyDescent="0.25">
      <c r="A8306" s="16">
        <f>Energy_Balance_WY2011!A8305</f>
        <v>40798</v>
      </c>
      <c r="B8306" s="33" t="str">
        <f>Energy_Balance_WY2011!B8305</f>
        <v xml:space="preserve"> 24:00:00</v>
      </c>
      <c r="C8306" s="65">
        <v>0</v>
      </c>
      <c r="D8306" s="66">
        <v>0</v>
      </c>
      <c r="E8306" s="66">
        <v>0</v>
      </c>
      <c r="F8306" s="65">
        <f t="shared" si="779"/>
        <v>1354.0518999999988</v>
      </c>
      <c r="G8306" s="66">
        <f t="shared" si="780"/>
        <v>1306.3231999999969</v>
      </c>
      <c r="H8306" s="67">
        <f t="shared" si="781"/>
        <v>56.235020000000006</v>
      </c>
      <c r="I8306" s="66">
        <v>0</v>
      </c>
      <c r="J8306" s="67">
        <f t="shared" si="778"/>
        <v>0</v>
      </c>
      <c r="K8306" s="14">
        <f t="shared" si="776"/>
        <v>0</v>
      </c>
      <c r="L8306" s="4" t="str">
        <f t="shared" si="777"/>
        <v/>
      </c>
    </row>
    <row r="8307" spans="1:12" x14ac:dyDescent="0.25">
      <c r="A8307" s="16">
        <f>Energy_Balance_WY2011!A8306</f>
        <v>40799</v>
      </c>
      <c r="B8307" s="33" t="str">
        <f>Energy_Balance_WY2011!B8306</f>
        <v xml:space="preserve"> 01:00:00</v>
      </c>
      <c r="C8307" s="65">
        <v>0</v>
      </c>
      <c r="D8307" s="66">
        <v>0</v>
      </c>
      <c r="E8307" s="66">
        <v>0</v>
      </c>
      <c r="F8307" s="65">
        <f t="shared" si="779"/>
        <v>1354.0518999999988</v>
      </c>
      <c r="G8307" s="66">
        <f t="shared" si="780"/>
        <v>1306.3231999999969</v>
      </c>
      <c r="H8307" s="67">
        <f t="shared" si="781"/>
        <v>56.235020000000006</v>
      </c>
      <c r="I8307" s="66">
        <v>0</v>
      </c>
      <c r="J8307" s="67">
        <f t="shared" si="778"/>
        <v>0</v>
      </c>
      <c r="K8307" s="14">
        <f t="shared" si="776"/>
        <v>0</v>
      </c>
      <c r="L8307" s="4" t="str">
        <f t="shared" si="777"/>
        <v/>
      </c>
    </row>
    <row r="8308" spans="1:12" x14ac:dyDescent="0.25">
      <c r="A8308" s="16">
        <f>Energy_Balance_WY2011!A8307</f>
        <v>40799</v>
      </c>
      <c r="B8308" s="33" t="str">
        <f>Energy_Balance_WY2011!B8307</f>
        <v xml:space="preserve"> 02:00:00</v>
      </c>
      <c r="C8308" s="65">
        <v>0</v>
      </c>
      <c r="D8308" s="66">
        <v>0</v>
      </c>
      <c r="E8308" s="66">
        <v>0</v>
      </c>
      <c r="F8308" s="65">
        <f t="shared" si="779"/>
        <v>1354.0518999999988</v>
      </c>
      <c r="G8308" s="66">
        <f t="shared" si="780"/>
        <v>1306.3231999999969</v>
      </c>
      <c r="H8308" s="67">
        <f t="shared" si="781"/>
        <v>56.235020000000006</v>
      </c>
      <c r="I8308" s="66">
        <v>0</v>
      </c>
      <c r="J8308" s="67">
        <f t="shared" si="778"/>
        <v>0</v>
      </c>
      <c r="K8308" s="14">
        <f t="shared" si="776"/>
        <v>0</v>
      </c>
      <c r="L8308" s="4" t="str">
        <f t="shared" si="777"/>
        <v/>
      </c>
    </row>
    <row r="8309" spans="1:12" x14ac:dyDescent="0.25">
      <c r="A8309" s="16">
        <f>Energy_Balance_WY2011!A8308</f>
        <v>40799</v>
      </c>
      <c r="B8309" s="33" t="str">
        <f>Energy_Balance_WY2011!B8308</f>
        <v xml:space="preserve"> 03:00:00</v>
      </c>
      <c r="C8309" s="65">
        <v>0</v>
      </c>
      <c r="D8309" s="66">
        <v>0</v>
      </c>
      <c r="E8309" s="66">
        <v>0</v>
      </c>
      <c r="F8309" s="65">
        <f t="shared" si="779"/>
        <v>1354.0518999999988</v>
      </c>
      <c r="G8309" s="66">
        <f t="shared" si="780"/>
        <v>1306.3231999999969</v>
      </c>
      <c r="H8309" s="67">
        <f t="shared" si="781"/>
        <v>56.235020000000006</v>
      </c>
      <c r="I8309" s="66">
        <v>0</v>
      </c>
      <c r="J8309" s="67">
        <f t="shared" si="778"/>
        <v>0</v>
      </c>
      <c r="K8309" s="14">
        <f t="shared" si="776"/>
        <v>0</v>
      </c>
      <c r="L8309" s="4" t="str">
        <f t="shared" si="777"/>
        <v/>
      </c>
    </row>
    <row r="8310" spans="1:12" x14ac:dyDescent="0.25">
      <c r="A8310" s="16">
        <f>Energy_Balance_WY2011!A8309</f>
        <v>40799</v>
      </c>
      <c r="B8310" s="33" t="str">
        <f>Energy_Balance_WY2011!B8309</f>
        <v xml:space="preserve"> 04:00:00</v>
      </c>
      <c r="C8310" s="65">
        <v>0</v>
      </c>
      <c r="D8310" s="66">
        <v>0</v>
      </c>
      <c r="E8310" s="66">
        <v>0</v>
      </c>
      <c r="F8310" s="65">
        <f t="shared" si="779"/>
        <v>1354.0518999999988</v>
      </c>
      <c r="G8310" s="66">
        <f t="shared" si="780"/>
        <v>1306.3231999999969</v>
      </c>
      <c r="H8310" s="67">
        <f t="shared" si="781"/>
        <v>56.235020000000006</v>
      </c>
      <c r="I8310" s="66">
        <v>0</v>
      </c>
      <c r="J8310" s="67">
        <f t="shared" si="778"/>
        <v>0</v>
      </c>
      <c r="K8310" s="14">
        <f t="shared" si="776"/>
        <v>0</v>
      </c>
      <c r="L8310" s="4" t="str">
        <f t="shared" si="777"/>
        <v/>
      </c>
    </row>
    <row r="8311" spans="1:12" x14ac:dyDescent="0.25">
      <c r="A8311" s="16">
        <f>Energy_Balance_WY2011!A8310</f>
        <v>40799</v>
      </c>
      <c r="B8311" s="33" t="str">
        <f>Energy_Balance_WY2011!B8310</f>
        <v xml:space="preserve"> 05:00:00</v>
      </c>
      <c r="C8311" s="65">
        <v>0</v>
      </c>
      <c r="D8311" s="66">
        <v>0</v>
      </c>
      <c r="E8311" s="66">
        <v>0</v>
      </c>
      <c r="F8311" s="65">
        <f t="shared" si="779"/>
        <v>1354.0518999999988</v>
      </c>
      <c r="G8311" s="66">
        <f t="shared" si="780"/>
        <v>1306.3231999999969</v>
      </c>
      <c r="H8311" s="67">
        <f t="shared" si="781"/>
        <v>56.235020000000006</v>
      </c>
      <c r="I8311" s="66">
        <v>0</v>
      </c>
      <c r="J8311" s="67">
        <f t="shared" si="778"/>
        <v>0</v>
      </c>
      <c r="K8311" s="14">
        <f t="shared" si="776"/>
        <v>0</v>
      </c>
      <c r="L8311" s="4" t="str">
        <f t="shared" si="777"/>
        <v/>
      </c>
    </row>
    <row r="8312" spans="1:12" x14ac:dyDescent="0.25">
      <c r="A8312" s="16">
        <f>Energy_Balance_WY2011!A8311</f>
        <v>40799</v>
      </c>
      <c r="B8312" s="33" t="str">
        <f>Energy_Balance_WY2011!B8311</f>
        <v xml:space="preserve"> 06:00:00</v>
      </c>
      <c r="C8312" s="65">
        <v>0</v>
      </c>
      <c r="D8312" s="66">
        <v>0</v>
      </c>
      <c r="E8312" s="66">
        <v>0</v>
      </c>
      <c r="F8312" s="65">
        <f t="shared" si="779"/>
        <v>1354.0518999999988</v>
      </c>
      <c r="G8312" s="66">
        <f t="shared" si="780"/>
        <v>1306.3231999999969</v>
      </c>
      <c r="H8312" s="67">
        <f t="shared" si="781"/>
        <v>56.235020000000006</v>
      </c>
      <c r="I8312" s="66">
        <v>0</v>
      </c>
      <c r="J8312" s="67">
        <f t="shared" si="778"/>
        <v>0</v>
      </c>
      <c r="K8312" s="14">
        <f t="shared" si="776"/>
        <v>0</v>
      </c>
      <c r="L8312" s="4" t="str">
        <f t="shared" si="777"/>
        <v/>
      </c>
    </row>
    <row r="8313" spans="1:12" x14ac:dyDescent="0.25">
      <c r="A8313" s="16">
        <f>Energy_Balance_WY2011!A8312</f>
        <v>40799</v>
      </c>
      <c r="B8313" s="33" t="str">
        <f>Energy_Balance_WY2011!B8312</f>
        <v xml:space="preserve"> 07:00:00</v>
      </c>
      <c r="C8313" s="65">
        <v>0</v>
      </c>
      <c r="D8313" s="66">
        <v>0</v>
      </c>
      <c r="E8313" s="66">
        <v>0</v>
      </c>
      <c r="F8313" s="65">
        <f t="shared" si="779"/>
        <v>1354.0518999999988</v>
      </c>
      <c r="G8313" s="66">
        <f t="shared" si="780"/>
        <v>1306.3231999999969</v>
      </c>
      <c r="H8313" s="67">
        <f t="shared" si="781"/>
        <v>56.235020000000006</v>
      </c>
      <c r="I8313" s="66">
        <v>0</v>
      </c>
      <c r="J8313" s="67">
        <f t="shared" si="778"/>
        <v>0</v>
      </c>
      <c r="K8313" s="14">
        <f t="shared" si="776"/>
        <v>0</v>
      </c>
      <c r="L8313" s="4" t="str">
        <f t="shared" si="777"/>
        <v/>
      </c>
    </row>
    <row r="8314" spans="1:12" x14ac:dyDescent="0.25">
      <c r="A8314" s="16">
        <f>Energy_Balance_WY2011!A8313</f>
        <v>40799</v>
      </c>
      <c r="B8314" s="33" t="str">
        <f>Energy_Balance_WY2011!B8313</f>
        <v xml:space="preserve"> 08:00:00</v>
      </c>
      <c r="C8314" s="65">
        <v>0</v>
      </c>
      <c r="D8314" s="66">
        <v>0</v>
      </c>
      <c r="E8314" s="66">
        <v>0</v>
      </c>
      <c r="F8314" s="65">
        <f t="shared" si="779"/>
        <v>1354.0518999999988</v>
      </c>
      <c r="G8314" s="66">
        <f t="shared" si="780"/>
        <v>1306.3231999999969</v>
      </c>
      <c r="H8314" s="67">
        <f t="shared" si="781"/>
        <v>56.235020000000006</v>
      </c>
      <c r="I8314" s="66">
        <v>0</v>
      </c>
      <c r="J8314" s="67">
        <f t="shared" si="778"/>
        <v>0</v>
      </c>
      <c r="K8314" s="14">
        <f t="shared" si="776"/>
        <v>0</v>
      </c>
      <c r="L8314" s="4" t="str">
        <f t="shared" si="777"/>
        <v/>
      </c>
    </row>
    <row r="8315" spans="1:12" x14ac:dyDescent="0.25">
      <c r="A8315" s="16">
        <f>Energy_Balance_WY2011!A8314</f>
        <v>40799</v>
      </c>
      <c r="B8315" s="33" t="str">
        <f>Energy_Balance_WY2011!B8314</f>
        <v xml:space="preserve"> 09:00:00</v>
      </c>
      <c r="C8315" s="65">
        <v>0</v>
      </c>
      <c r="D8315" s="66">
        <v>0</v>
      </c>
      <c r="E8315" s="66">
        <v>0</v>
      </c>
      <c r="F8315" s="65">
        <f t="shared" si="779"/>
        <v>1354.0518999999988</v>
      </c>
      <c r="G8315" s="66">
        <f t="shared" si="780"/>
        <v>1306.3231999999969</v>
      </c>
      <c r="H8315" s="67">
        <f t="shared" si="781"/>
        <v>56.235020000000006</v>
      </c>
      <c r="I8315" s="66">
        <v>0</v>
      </c>
      <c r="J8315" s="67">
        <f t="shared" si="778"/>
        <v>0</v>
      </c>
      <c r="K8315" s="14">
        <f t="shared" si="776"/>
        <v>0</v>
      </c>
      <c r="L8315" s="4" t="str">
        <f t="shared" si="777"/>
        <v/>
      </c>
    </row>
    <row r="8316" spans="1:12" x14ac:dyDescent="0.25">
      <c r="A8316" s="16">
        <f>Energy_Balance_WY2011!A8315</f>
        <v>40799</v>
      </c>
      <c r="B8316" s="33" t="str">
        <f>Energy_Balance_WY2011!B8315</f>
        <v xml:space="preserve"> 10:00:00</v>
      </c>
      <c r="C8316" s="65">
        <v>0</v>
      </c>
      <c r="D8316" s="66">
        <v>0</v>
      </c>
      <c r="E8316" s="66">
        <v>0</v>
      </c>
      <c r="F8316" s="65">
        <f t="shared" si="779"/>
        <v>1354.0518999999988</v>
      </c>
      <c r="G8316" s="66">
        <f t="shared" si="780"/>
        <v>1306.3231999999969</v>
      </c>
      <c r="H8316" s="67">
        <f t="shared" si="781"/>
        <v>56.235020000000006</v>
      </c>
      <c r="I8316" s="66">
        <v>0</v>
      </c>
      <c r="J8316" s="67">
        <f t="shared" si="778"/>
        <v>0</v>
      </c>
      <c r="K8316" s="14">
        <f t="shared" si="776"/>
        <v>0</v>
      </c>
      <c r="L8316" s="4" t="str">
        <f t="shared" si="777"/>
        <v/>
      </c>
    </row>
    <row r="8317" spans="1:12" x14ac:dyDescent="0.25">
      <c r="A8317" s="16">
        <f>Energy_Balance_WY2011!A8316</f>
        <v>40799</v>
      </c>
      <c r="B8317" s="33" t="str">
        <f>Energy_Balance_WY2011!B8316</f>
        <v xml:space="preserve"> 11:00:00</v>
      </c>
      <c r="C8317" s="65">
        <v>0</v>
      </c>
      <c r="D8317" s="66">
        <v>0</v>
      </c>
      <c r="E8317" s="66">
        <v>0</v>
      </c>
      <c r="F8317" s="65">
        <f t="shared" si="779"/>
        <v>1354.0518999999988</v>
      </c>
      <c r="G8317" s="66">
        <f t="shared" si="780"/>
        <v>1306.3231999999969</v>
      </c>
      <c r="H8317" s="67">
        <f t="shared" si="781"/>
        <v>56.235020000000006</v>
      </c>
      <c r="I8317" s="66">
        <v>0</v>
      </c>
      <c r="J8317" s="67">
        <f t="shared" si="778"/>
        <v>0</v>
      </c>
      <c r="K8317" s="14">
        <f t="shared" si="776"/>
        <v>0</v>
      </c>
      <c r="L8317" s="4" t="str">
        <f t="shared" si="777"/>
        <v/>
      </c>
    </row>
    <row r="8318" spans="1:12" x14ac:dyDescent="0.25">
      <c r="A8318" s="16">
        <f>Energy_Balance_WY2011!A8317</f>
        <v>40799</v>
      </c>
      <c r="B8318" s="33" t="str">
        <f>Energy_Balance_WY2011!B8317</f>
        <v xml:space="preserve"> 12:00:00</v>
      </c>
      <c r="C8318" s="65">
        <v>0</v>
      </c>
      <c r="D8318" s="66">
        <v>0</v>
      </c>
      <c r="E8318" s="66">
        <v>0</v>
      </c>
      <c r="F8318" s="65">
        <f t="shared" si="779"/>
        <v>1354.0518999999988</v>
      </c>
      <c r="G8318" s="66">
        <f t="shared" si="780"/>
        <v>1306.3231999999969</v>
      </c>
      <c r="H8318" s="67">
        <f t="shared" si="781"/>
        <v>56.235020000000006</v>
      </c>
      <c r="I8318" s="66">
        <v>0</v>
      </c>
      <c r="J8318" s="67">
        <f t="shared" si="778"/>
        <v>0</v>
      </c>
      <c r="K8318" s="14">
        <f t="shared" si="776"/>
        <v>0</v>
      </c>
      <c r="L8318" s="4" t="str">
        <f t="shared" si="777"/>
        <v/>
      </c>
    </row>
    <row r="8319" spans="1:12" x14ac:dyDescent="0.25">
      <c r="A8319" s="16">
        <f>Energy_Balance_WY2011!A8318</f>
        <v>40799</v>
      </c>
      <c r="B8319" s="33" t="str">
        <f>Energy_Balance_WY2011!B8318</f>
        <v xml:space="preserve"> 13:00:00</v>
      </c>
      <c r="C8319" s="65">
        <v>0</v>
      </c>
      <c r="D8319" s="66">
        <v>0</v>
      </c>
      <c r="E8319" s="66">
        <v>0</v>
      </c>
      <c r="F8319" s="65">
        <f t="shared" si="779"/>
        <v>1354.0518999999988</v>
      </c>
      <c r="G8319" s="66">
        <f t="shared" si="780"/>
        <v>1306.3231999999969</v>
      </c>
      <c r="H8319" s="67">
        <f t="shared" si="781"/>
        <v>56.235020000000006</v>
      </c>
      <c r="I8319" s="66">
        <v>0</v>
      </c>
      <c r="J8319" s="67">
        <f t="shared" si="778"/>
        <v>0</v>
      </c>
      <c r="K8319" s="14">
        <f t="shared" si="776"/>
        <v>0</v>
      </c>
      <c r="L8319" s="4" t="str">
        <f t="shared" si="777"/>
        <v/>
      </c>
    </row>
    <row r="8320" spans="1:12" x14ac:dyDescent="0.25">
      <c r="A8320" s="16">
        <f>Energy_Balance_WY2011!A8319</f>
        <v>40799</v>
      </c>
      <c r="B8320" s="33" t="str">
        <f>Energy_Balance_WY2011!B8319</f>
        <v xml:space="preserve"> 14:00:00</v>
      </c>
      <c r="C8320" s="65">
        <v>0</v>
      </c>
      <c r="D8320" s="66">
        <v>0</v>
      </c>
      <c r="E8320" s="66">
        <v>0</v>
      </c>
      <c r="F8320" s="65">
        <f t="shared" si="779"/>
        <v>1354.0518999999988</v>
      </c>
      <c r="G8320" s="66">
        <f t="shared" si="780"/>
        <v>1306.3231999999969</v>
      </c>
      <c r="H8320" s="67">
        <f t="shared" si="781"/>
        <v>56.235020000000006</v>
      </c>
      <c r="I8320" s="66">
        <v>0</v>
      </c>
      <c r="J8320" s="67">
        <f t="shared" si="778"/>
        <v>0</v>
      </c>
      <c r="K8320" s="14">
        <f t="shared" si="776"/>
        <v>0</v>
      </c>
      <c r="L8320" s="4" t="str">
        <f t="shared" si="777"/>
        <v/>
      </c>
    </row>
    <row r="8321" spans="1:12" x14ac:dyDescent="0.25">
      <c r="A8321" s="16">
        <f>Energy_Balance_WY2011!A8320</f>
        <v>40799</v>
      </c>
      <c r="B8321" s="33" t="str">
        <f>Energy_Balance_WY2011!B8320</f>
        <v xml:space="preserve"> 15:00:00</v>
      </c>
      <c r="C8321" s="65">
        <v>0</v>
      </c>
      <c r="D8321" s="66">
        <v>0</v>
      </c>
      <c r="E8321" s="66">
        <v>0</v>
      </c>
      <c r="F8321" s="65">
        <f t="shared" si="779"/>
        <v>1354.0518999999988</v>
      </c>
      <c r="G8321" s="66">
        <f t="shared" si="780"/>
        <v>1306.3231999999969</v>
      </c>
      <c r="H8321" s="67">
        <f t="shared" si="781"/>
        <v>56.235020000000006</v>
      </c>
      <c r="I8321" s="66">
        <v>0</v>
      </c>
      <c r="J8321" s="67">
        <f t="shared" si="778"/>
        <v>0</v>
      </c>
      <c r="K8321" s="14">
        <f t="shared" si="776"/>
        <v>0</v>
      </c>
      <c r="L8321" s="4" t="str">
        <f t="shared" si="777"/>
        <v/>
      </c>
    </row>
    <row r="8322" spans="1:12" x14ac:dyDescent="0.25">
      <c r="A8322" s="16">
        <f>Energy_Balance_WY2011!A8321</f>
        <v>40799</v>
      </c>
      <c r="B8322" s="33" t="str">
        <f>Energy_Balance_WY2011!B8321</f>
        <v xml:space="preserve"> 16:00:00</v>
      </c>
      <c r="C8322" s="65">
        <v>0</v>
      </c>
      <c r="D8322" s="66">
        <v>0</v>
      </c>
      <c r="E8322" s="66">
        <v>0</v>
      </c>
      <c r="F8322" s="65">
        <f t="shared" si="779"/>
        <v>1354.0518999999988</v>
      </c>
      <c r="G8322" s="66">
        <f t="shared" si="780"/>
        <v>1306.3231999999969</v>
      </c>
      <c r="H8322" s="67">
        <f t="shared" si="781"/>
        <v>56.235020000000006</v>
      </c>
      <c r="I8322" s="66">
        <v>0</v>
      </c>
      <c r="J8322" s="67">
        <f t="shared" si="778"/>
        <v>0</v>
      </c>
      <c r="K8322" s="14">
        <f t="shared" si="776"/>
        <v>0</v>
      </c>
      <c r="L8322" s="4" t="str">
        <f t="shared" si="777"/>
        <v/>
      </c>
    </row>
    <row r="8323" spans="1:12" x14ac:dyDescent="0.25">
      <c r="A8323" s="16">
        <f>Energy_Balance_WY2011!A8322</f>
        <v>40799</v>
      </c>
      <c r="B8323" s="33" t="str">
        <f>Energy_Balance_WY2011!B8322</f>
        <v xml:space="preserve"> 17:00:00</v>
      </c>
      <c r="C8323" s="65">
        <v>0</v>
      </c>
      <c r="D8323" s="66">
        <v>0</v>
      </c>
      <c r="E8323" s="66">
        <v>0</v>
      </c>
      <c r="F8323" s="65">
        <f t="shared" si="779"/>
        <v>1354.0518999999988</v>
      </c>
      <c r="G8323" s="66">
        <f t="shared" si="780"/>
        <v>1306.3231999999969</v>
      </c>
      <c r="H8323" s="67">
        <f t="shared" si="781"/>
        <v>56.235020000000006</v>
      </c>
      <c r="I8323" s="66">
        <v>0</v>
      </c>
      <c r="J8323" s="67">
        <f t="shared" si="778"/>
        <v>0</v>
      </c>
      <c r="K8323" s="14">
        <f t="shared" si="776"/>
        <v>0</v>
      </c>
      <c r="L8323" s="4" t="str">
        <f t="shared" si="777"/>
        <v/>
      </c>
    </row>
    <row r="8324" spans="1:12" x14ac:dyDescent="0.25">
      <c r="A8324" s="16">
        <f>Energy_Balance_WY2011!A8323</f>
        <v>40799</v>
      </c>
      <c r="B8324" s="33" t="str">
        <f>Energy_Balance_WY2011!B8323</f>
        <v xml:space="preserve"> 18:00:00</v>
      </c>
      <c r="C8324" s="65">
        <v>1.0029999999999999</v>
      </c>
      <c r="D8324" s="66">
        <v>1.0029999999999999</v>
      </c>
      <c r="E8324" s="66">
        <v>0</v>
      </c>
      <c r="F8324" s="65">
        <f t="shared" si="779"/>
        <v>1355.0548999999987</v>
      </c>
      <c r="G8324" s="66">
        <f t="shared" si="780"/>
        <v>1307.3261999999968</v>
      </c>
      <c r="H8324" s="67">
        <f t="shared" si="781"/>
        <v>56.235020000000006</v>
      </c>
      <c r="I8324" s="66">
        <v>0</v>
      </c>
      <c r="J8324" s="67">
        <f t="shared" si="778"/>
        <v>0</v>
      </c>
      <c r="K8324" s="14">
        <f t="shared" ref="K8324:K8387" si="782">D8324+E8324-C8324-J8324</f>
        <v>0</v>
      </c>
      <c r="L8324" s="4" t="str">
        <f t="shared" ref="L8324:L8387" si="783">IF(K8324&gt;0.25,1,"")</f>
        <v/>
      </c>
    </row>
    <row r="8325" spans="1:12" x14ac:dyDescent="0.25">
      <c r="A8325" s="16">
        <f>Energy_Balance_WY2011!A8324</f>
        <v>40799</v>
      </c>
      <c r="B8325" s="33" t="str">
        <f>Energy_Balance_WY2011!B8324</f>
        <v xml:space="preserve"> 19:00:00</v>
      </c>
      <c r="C8325" s="65">
        <v>0</v>
      </c>
      <c r="D8325" s="66">
        <v>0</v>
      </c>
      <c r="E8325" s="66">
        <v>0</v>
      </c>
      <c r="F8325" s="65">
        <f t="shared" si="779"/>
        <v>1355.0548999999987</v>
      </c>
      <c r="G8325" s="66">
        <f t="shared" si="780"/>
        <v>1307.3261999999968</v>
      </c>
      <c r="H8325" s="67">
        <f t="shared" si="781"/>
        <v>56.235020000000006</v>
      </c>
      <c r="I8325" s="66">
        <v>0</v>
      </c>
      <c r="J8325" s="67">
        <f t="shared" ref="J8325:J8388" si="784">I8324-I8325</f>
        <v>0</v>
      </c>
      <c r="K8325" s="14">
        <f t="shared" si="782"/>
        <v>0</v>
      </c>
      <c r="L8325" s="4" t="str">
        <f t="shared" si="783"/>
        <v/>
      </c>
    </row>
    <row r="8326" spans="1:12" x14ac:dyDescent="0.25">
      <c r="A8326" s="16">
        <f>Energy_Balance_WY2011!A8325</f>
        <v>40799</v>
      </c>
      <c r="B8326" s="33" t="str">
        <f>Energy_Balance_WY2011!B8325</f>
        <v xml:space="preserve"> 20:00:00</v>
      </c>
      <c r="C8326" s="65">
        <v>0</v>
      </c>
      <c r="D8326" s="66">
        <v>0</v>
      </c>
      <c r="E8326" s="66">
        <v>0</v>
      </c>
      <c r="F8326" s="65">
        <f t="shared" si="779"/>
        <v>1355.0548999999987</v>
      </c>
      <c r="G8326" s="66">
        <f t="shared" si="780"/>
        <v>1307.3261999999968</v>
      </c>
      <c r="H8326" s="67">
        <f t="shared" si="781"/>
        <v>56.235020000000006</v>
      </c>
      <c r="I8326" s="66">
        <v>0</v>
      </c>
      <c r="J8326" s="67">
        <f t="shared" si="784"/>
        <v>0</v>
      </c>
      <c r="K8326" s="14">
        <f t="shared" si="782"/>
        <v>0</v>
      </c>
      <c r="L8326" s="4" t="str">
        <f t="shared" si="783"/>
        <v/>
      </c>
    </row>
    <row r="8327" spans="1:12" x14ac:dyDescent="0.25">
      <c r="A8327" s="16">
        <f>Energy_Balance_WY2011!A8326</f>
        <v>40799</v>
      </c>
      <c r="B8327" s="33" t="str">
        <f>Energy_Balance_WY2011!B8326</f>
        <v xml:space="preserve"> 21:00:00</v>
      </c>
      <c r="C8327" s="65">
        <v>0</v>
      </c>
      <c r="D8327" s="66">
        <v>0</v>
      </c>
      <c r="E8327" s="66">
        <v>0</v>
      </c>
      <c r="F8327" s="65">
        <f t="shared" si="779"/>
        <v>1355.0548999999987</v>
      </c>
      <c r="G8327" s="66">
        <f t="shared" si="780"/>
        <v>1307.3261999999968</v>
      </c>
      <c r="H8327" s="67">
        <f t="shared" si="781"/>
        <v>56.235020000000006</v>
      </c>
      <c r="I8327" s="66">
        <v>0</v>
      </c>
      <c r="J8327" s="67">
        <f t="shared" si="784"/>
        <v>0</v>
      </c>
      <c r="K8327" s="14">
        <f t="shared" si="782"/>
        <v>0</v>
      </c>
      <c r="L8327" s="4" t="str">
        <f t="shared" si="783"/>
        <v/>
      </c>
    </row>
    <row r="8328" spans="1:12" x14ac:dyDescent="0.25">
      <c r="A8328" s="16">
        <f>Energy_Balance_WY2011!A8327</f>
        <v>40799</v>
      </c>
      <c r="B8328" s="33" t="str">
        <f>Energy_Balance_WY2011!B8327</f>
        <v xml:space="preserve"> 22:00:00</v>
      </c>
      <c r="C8328" s="65">
        <v>0</v>
      </c>
      <c r="D8328" s="66">
        <v>0</v>
      </c>
      <c r="E8328" s="66">
        <v>0</v>
      </c>
      <c r="F8328" s="65">
        <f t="shared" ref="F8328:F8391" si="785">C8328+F8327</f>
        <v>1355.0548999999987</v>
      </c>
      <c r="G8328" s="66">
        <f t="shared" ref="G8328:G8391" si="786">D8328+G8327</f>
        <v>1307.3261999999968</v>
      </c>
      <c r="H8328" s="67">
        <f t="shared" ref="H8328:H8391" si="787">E8328+H8327</f>
        <v>56.235020000000006</v>
      </c>
      <c r="I8328" s="66">
        <v>0</v>
      </c>
      <c r="J8328" s="67">
        <f t="shared" si="784"/>
        <v>0</v>
      </c>
      <c r="K8328" s="14">
        <f t="shared" si="782"/>
        <v>0</v>
      </c>
      <c r="L8328" s="4" t="str">
        <f t="shared" si="783"/>
        <v/>
      </c>
    </row>
    <row r="8329" spans="1:12" x14ac:dyDescent="0.25">
      <c r="A8329" s="16">
        <f>Energy_Balance_WY2011!A8328</f>
        <v>40799</v>
      </c>
      <c r="B8329" s="33" t="str">
        <f>Energy_Balance_WY2011!B8328</f>
        <v xml:space="preserve"> 23:00:00</v>
      </c>
      <c r="C8329" s="65">
        <v>0</v>
      </c>
      <c r="D8329" s="66">
        <v>0</v>
      </c>
      <c r="E8329" s="66">
        <v>0</v>
      </c>
      <c r="F8329" s="65">
        <f t="shared" si="785"/>
        <v>1355.0548999999987</v>
      </c>
      <c r="G8329" s="66">
        <f t="shared" si="786"/>
        <v>1307.3261999999968</v>
      </c>
      <c r="H8329" s="67">
        <f t="shared" si="787"/>
        <v>56.235020000000006</v>
      </c>
      <c r="I8329" s="66">
        <v>0</v>
      </c>
      <c r="J8329" s="67">
        <f t="shared" si="784"/>
        <v>0</v>
      </c>
      <c r="K8329" s="14">
        <f t="shared" si="782"/>
        <v>0</v>
      </c>
      <c r="L8329" s="4" t="str">
        <f t="shared" si="783"/>
        <v/>
      </c>
    </row>
    <row r="8330" spans="1:12" x14ac:dyDescent="0.25">
      <c r="A8330" s="16">
        <f>Energy_Balance_WY2011!A8329</f>
        <v>40799</v>
      </c>
      <c r="B8330" s="33" t="str">
        <f>Energy_Balance_WY2011!B8329</f>
        <v xml:space="preserve"> 24:00:00</v>
      </c>
      <c r="C8330" s="65">
        <v>0</v>
      </c>
      <c r="D8330" s="66">
        <v>0</v>
      </c>
      <c r="E8330" s="66">
        <v>0</v>
      </c>
      <c r="F8330" s="65">
        <f t="shared" si="785"/>
        <v>1355.0548999999987</v>
      </c>
      <c r="G8330" s="66">
        <f t="shared" si="786"/>
        <v>1307.3261999999968</v>
      </c>
      <c r="H8330" s="67">
        <f t="shared" si="787"/>
        <v>56.235020000000006</v>
      </c>
      <c r="I8330" s="66">
        <v>0</v>
      </c>
      <c r="J8330" s="67">
        <f t="shared" si="784"/>
        <v>0</v>
      </c>
      <c r="K8330" s="14">
        <f t="shared" si="782"/>
        <v>0</v>
      </c>
      <c r="L8330" s="4" t="str">
        <f t="shared" si="783"/>
        <v/>
      </c>
    </row>
    <row r="8331" spans="1:12" x14ac:dyDescent="0.25">
      <c r="A8331" s="16">
        <f>Energy_Balance_WY2011!A8330</f>
        <v>40800</v>
      </c>
      <c r="B8331" s="33" t="str">
        <f>Energy_Balance_WY2011!B8330</f>
        <v xml:space="preserve"> 01:00:00</v>
      </c>
      <c r="C8331" s="65">
        <v>0</v>
      </c>
      <c r="D8331" s="66">
        <v>0</v>
      </c>
      <c r="E8331" s="66">
        <v>0</v>
      </c>
      <c r="F8331" s="65">
        <f t="shared" si="785"/>
        <v>1355.0548999999987</v>
      </c>
      <c r="G8331" s="66">
        <f t="shared" si="786"/>
        <v>1307.3261999999968</v>
      </c>
      <c r="H8331" s="67">
        <f t="shared" si="787"/>
        <v>56.235020000000006</v>
      </c>
      <c r="I8331" s="66">
        <v>0</v>
      </c>
      <c r="J8331" s="67">
        <f t="shared" si="784"/>
        <v>0</v>
      </c>
      <c r="K8331" s="14">
        <f t="shared" si="782"/>
        <v>0</v>
      </c>
      <c r="L8331" s="4" t="str">
        <f t="shared" si="783"/>
        <v/>
      </c>
    </row>
    <row r="8332" spans="1:12" x14ac:dyDescent="0.25">
      <c r="A8332" s="16">
        <f>Energy_Balance_WY2011!A8331</f>
        <v>40800</v>
      </c>
      <c r="B8332" s="33" t="str">
        <f>Energy_Balance_WY2011!B8331</f>
        <v xml:space="preserve"> 02:00:00</v>
      </c>
      <c r="C8332" s="65">
        <v>0</v>
      </c>
      <c r="D8332" s="66">
        <v>0</v>
      </c>
      <c r="E8332" s="66">
        <v>0</v>
      </c>
      <c r="F8332" s="65">
        <f t="shared" si="785"/>
        <v>1355.0548999999987</v>
      </c>
      <c r="G8332" s="66">
        <f t="shared" si="786"/>
        <v>1307.3261999999968</v>
      </c>
      <c r="H8332" s="67">
        <f t="shared" si="787"/>
        <v>56.235020000000006</v>
      </c>
      <c r="I8332" s="66">
        <v>0</v>
      </c>
      <c r="J8332" s="67">
        <f t="shared" si="784"/>
        <v>0</v>
      </c>
      <c r="K8332" s="14">
        <f t="shared" si="782"/>
        <v>0</v>
      </c>
      <c r="L8332" s="4" t="str">
        <f t="shared" si="783"/>
        <v/>
      </c>
    </row>
    <row r="8333" spans="1:12" x14ac:dyDescent="0.25">
      <c r="A8333" s="16">
        <f>Energy_Balance_WY2011!A8332</f>
        <v>40800</v>
      </c>
      <c r="B8333" s="33" t="str">
        <f>Energy_Balance_WY2011!B8332</f>
        <v xml:space="preserve"> 03:00:00</v>
      </c>
      <c r="C8333" s="65">
        <v>0</v>
      </c>
      <c r="D8333" s="66">
        <v>0</v>
      </c>
      <c r="E8333" s="66">
        <v>0</v>
      </c>
      <c r="F8333" s="65">
        <f t="shared" si="785"/>
        <v>1355.0548999999987</v>
      </c>
      <c r="G8333" s="66">
        <f t="shared" si="786"/>
        <v>1307.3261999999968</v>
      </c>
      <c r="H8333" s="67">
        <f t="shared" si="787"/>
        <v>56.235020000000006</v>
      </c>
      <c r="I8333" s="66">
        <v>0</v>
      </c>
      <c r="J8333" s="67">
        <f t="shared" si="784"/>
        <v>0</v>
      </c>
      <c r="K8333" s="14">
        <f t="shared" si="782"/>
        <v>0</v>
      </c>
      <c r="L8333" s="4" t="str">
        <f t="shared" si="783"/>
        <v/>
      </c>
    </row>
    <row r="8334" spans="1:12" x14ac:dyDescent="0.25">
      <c r="A8334" s="16">
        <f>Energy_Balance_WY2011!A8333</f>
        <v>40800</v>
      </c>
      <c r="B8334" s="33" t="str">
        <f>Energy_Balance_WY2011!B8333</f>
        <v xml:space="preserve"> 04:00:00</v>
      </c>
      <c r="C8334" s="65">
        <v>0</v>
      </c>
      <c r="D8334" s="66">
        <v>0</v>
      </c>
      <c r="E8334" s="66">
        <v>0</v>
      </c>
      <c r="F8334" s="65">
        <f t="shared" si="785"/>
        <v>1355.0548999999987</v>
      </c>
      <c r="G8334" s="66">
        <f t="shared" si="786"/>
        <v>1307.3261999999968</v>
      </c>
      <c r="H8334" s="67">
        <f t="shared" si="787"/>
        <v>56.235020000000006</v>
      </c>
      <c r="I8334" s="66">
        <v>0</v>
      </c>
      <c r="J8334" s="67">
        <f t="shared" si="784"/>
        <v>0</v>
      </c>
      <c r="K8334" s="14">
        <f t="shared" si="782"/>
        <v>0</v>
      </c>
      <c r="L8334" s="4" t="str">
        <f t="shared" si="783"/>
        <v/>
      </c>
    </row>
    <row r="8335" spans="1:12" x14ac:dyDescent="0.25">
      <c r="A8335" s="16">
        <f>Energy_Balance_WY2011!A8334</f>
        <v>40800</v>
      </c>
      <c r="B8335" s="33" t="str">
        <f>Energy_Balance_WY2011!B8334</f>
        <v xml:space="preserve"> 05:00:00</v>
      </c>
      <c r="C8335" s="65">
        <v>0</v>
      </c>
      <c r="D8335" s="66">
        <v>0</v>
      </c>
      <c r="E8335" s="66">
        <v>0</v>
      </c>
      <c r="F8335" s="65">
        <f t="shared" si="785"/>
        <v>1355.0548999999987</v>
      </c>
      <c r="G8335" s="66">
        <f t="shared" si="786"/>
        <v>1307.3261999999968</v>
      </c>
      <c r="H8335" s="67">
        <f t="shared" si="787"/>
        <v>56.235020000000006</v>
      </c>
      <c r="I8335" s="66">
        <v>0</v>
      </c>
      <c r="J8335" s="67">
        <f t="shared" si="784"/>
        <v>0</v>
      </c>
      <c r="K8335" s="14">
        <f t="shared" si="782"/>
        <v>0</v>
      </c>
      <c r="L8335" s="4" t="str">
        <f t="shared" si="783"/>
        <v/>
      </c>
    </row>
    <row r="8336" spans="1:12" x14ac:dyDescent="0.25">
      <c r="A8336" s="16">
        <f>Energy_Balance_WY2011!A8335</f>
        <v>40800</v>
      </c>
      <c r="B8336" s="33" t="str">
        <f>Energy_Balance_WY2011!B8335</f>
        <v xml:space="preserve"> 06:00:00</v>
      </c>
      <c r="C8336" s="65">
        <v>0</v>
      </c>
      <c r="D8336" s="66">
        <v>0</v>
      </c>
      <c r="E8336" s="66">
        <v>0</v>
      </c>
      <c r="F8336" s="65">
        <f t="shared" si="785"/>
        <v>1355.0548999999987</v>
      </c>
      <c r="G8336" s="66">
        <f t="shared" si="786"/>
        <v>1307.3261999999968</v>
      </c>
      <c r="H8336" s="67">
        <f t="shared" si="787"/>
        <v>56.235020000000006</v>
      </c>
      <c r="I8336" s="66">
        <v>0</v>
      </c>
      <c r="J8336" s="67">
        <f t="shared" si="784"/>
        <v>0</v>
      </c>
      <c r="K8336" s="14">
        <f t="shared" si="782"/>
        <v>0</v>
      </c>
      <c r="L8336" s="4" t="str">
        <f t="shared" si="783"/>
        <v/>
      </c>
    </row>
    <row r="8337" spans="1:12" x14ac:dyDescent="0.25">
      <c r="A8337" s="16">
        <f>Energy_Balance_WY2011!A8336</f>
        <v>40800</v>
      </c>
      <c r="B8337" s="33" t="str">
        <f>Energy_Balance_WY2011!B8336</f>
        <v xml:space="preserve"> 07:00:00</v>
      </c>
      <c r="C8337" s="65">
        <v>0</v>
      </c>
      <c r="D8337" s="66">
        <v>0</v>
      </c>
      <c r="E8337" s="66">
        <v>0</v>
      </c>
      <c r="F8337" s="65">
        <f t="shared" si="785"/>
        <v>1355.0548999999987</v>
      </c>
      <c r="G8337" s="66">
        <f t="shared" si="786"/>
        <v>1307.3261999999968</v>
      </c>
      <c r="H8337" s="67">
        <f t="shared" si="787"/>
        <v>56.235020000000006</v>
      </c>
      <c r="I8337" s="66">
        <v>0</v>
      </c>
      <c r="J8337" s="67">
        <f t="shared" si="784"/>
        <v>0</v>
      </c>
      <c r="K8337" s="14">
        <f t="shared" si="782"/>
        <v>0</v>
      </c>
      <c r="L8337" s="4" t="str">
        <f t="shared" si="783"/>
        <v/>
      </c>
    </row>
    <row r="8338" spans="1:12" x14ac:dyDescent="0.25">
      <c r="A8338" s="16">
        <f>Energy_Balance_WY2011!A8337</f>
        <v>40800</v>
      </c>
      <c r="B8338" s="33" t="str">
        <f>Energy_Balance_WY2011!B8337</f>
        <v xml:space="preserve"> 08:00:00</v>
      </c>
      <c r="C8338" s="65">
        <v>0</v>
      </c>
      <c r="D8338" s="66">
        <v>0</v>
      </c>
      <c r="E8338" s="66">
        <v>0</v>
      </c>
      <c r="F8338" s="65">
        <f t="shared" si="785"/>
        <v>1355.0548999999987</v>
      </c>
      <c r="G8338" s="66">
        <f t="shared" si="786"/>
        <v>1307.3261999999968</v>
      </c>
      <c r="H8338" s="67">
        <f t="shared" si="787"/>
        <v>56.235020000000006</v>
      </c>
      <c r="I8338" s="66">
        <v>0</v>
      </c>
      <c r="J8338" s="67">
        <f t="shared" si="784"/>
        <v>0</v>
      </c>
      <c r="K8338" s="14">
        <f t="shared" si="782"/>
        <v>0</v>
      </c>
      <c r="L8338" s="4" t="str">
        <f t="shared" si="783"/>
        <v/>
      </c>
    </row>
    <row r="8339" spans="1:12" x14ac:dyDescent="0.25">
      <c r="A8339" s="16">
        <f>Energy_Balance_WY2011!A8338</f>
        <v>40800</v>
      </c>
      <c r="B8339" s="33" t="str">
        <f>Energy_Balance_WY2011!B8338</f>
        <v xml:space="preserve"> 09:00:00</v>
      </c>
      <c r="C8339" s="65">
        <v>0</v>
      </c>
      <c r="D8339" s="66">
        <v>0</v>
      </c>
      <c r="E8339" s="66">
        <v>0</v>
      </c>
      <c r="F8339" s="65">
        <f t="shared" si="785"/>
        <v>1355.0548999999987</v>
      </c>
      <c r="G8339" s="66">
        <f t="shared" si="786"/>
        <v>1307.3261999999968</v>
      </c>
      <c r="H8339" s="67">
        <f t="shared" si="787"/>
        <v>56.235020000000006</v>
      </c>
      <c r="I8339" s="66">
        <v>0</v>
      </c>
      <c r="J8339" s="67">
        <f t="shared" si="784"/>
        <v>0</v>
      </c>
      <c r="K8339" s="14">
        <f t="shared" si="782"/>
        <v>0</v>
      </c>
      <c r="L8339" s="4" t="str">
        <f t="shared" si="783"/>
        <v/>
      </c>
    </row>
    <row r="8340" spans="1:12" x14ac:dyDescent="0.25">
      <c r="A8340" s="16">
        <f>Energy_Balance_WY2011!A8339</f>
        <v>40800</v>
      </c>
      <c r="B8340" s="33" t="str">
        <f>Energy_Balance_WY2011!B8339</f>
        <v xml:space="preserve"> 10:00:00</v>
      </c>
      <c r="C8340" s="65">
        <v>0</v>
      </c>
      <c r="D8340" s="66">
        <v>0</v>
      </c>
      <c r="E8340" s="66">
        <v>0</v>
      </c>
      <c r="F8340" s="65">
        <f t="shared" si="785"/>
        <v>1355.0548999999987</v>
      </c>
      <c r="G8340" s="66">
        <f t="shared" si="786"/>
        <v>1307.3261999999968</v>
      </c>
      <c r="H8340" s="67">
        <f t="shared" si="787"/>
        <v>56.235020000000006</v>
      </c>
      <c r="I8340" s="66">
        <v>0</v>
      </c>
      <c r="J8340" s="67">
        <f t="shared" si="784"/>
        <v>0</v>
      </c>
      <c r="K8340" s="14">
        <f t="shared" si="782"/>
        <v>0</v>
      </c>
      <c r="L8340" s="4" t="str">
        <f t="shared" si="783"/>
        <v/>
      </c>
    </row>
    <row r="8341" spans="1:12" x14ac:dyDescent="0.25">
      <c r="A8341" s="16">
        <f>Energy_Balance_WY2011!A8340</f>
        <v>40800</v>
      </c>
      <c r="B8341" s="33" t="str">
        <f>Energy_Balance_WY2011!B8340</f>
        <v xml:space="preserve"> 11:00:00</v>
      </c>
      <c r="C8341" s="65">
        <v>1.0029999999999999</v>
      </c>
      <c r="D8341" s="66">
        <v>1.0029999999999999</v>
      </c>
      <c r="E8341" s="66">
        <v>0</v>
      </c>
      <c r="F8341" s="65">
        <f t="shared" si="785"/>
        <v>1356.0578999999987</v>
      </c>
      <c r="G8341" s="66">
        <f t="shared" si="786"/>
        <v>1308.3291999999967</v>
      </c>
      <c r="H8341" s="67">
        <f t="shared" si="787"/>
        <v>56.235020000000006</v>
      </c>
      <c r="I8341" s="66">
        <v>0</v>
      </c>
      <c r="J8341" s="67">
        <f t="shared" si="784"/>
        <v>0</v>
      </c>
      <c r="K8341" s="14">
        <f t="shared" si="782"/>
        <v>0</v>
      </c>
      <c r="L8341" s="4" t="str">
        <f t="shared" si="783"/>
        <v/>
      </c>
    </row>
    <row r="8342" spans="1:12" x14ac:dyDescent="0.25">
      <c r="A8342" s="16">
        <f>Energy_Balance_WY2011!A8341</f>
        <v>40800</v>
      </c>
      <c r="B8342" s="33" t="str">
        <f>Energy_Balance_WY2011!B8341</f>
        <v xml:space="preserve"> 12:00:00</v>
      </c>
      <c r="C8342" s="65">
        <v>1.0029999999999999</v>
      </c>
      <c r="D8342" s="66">
        <v>1.0029999999999999</v>
      </c>
      <c r="E8342" s="66">
        <v>0</v>
      </c>
      <c r="F8342" s="65">
        <f t="shared" si="785"/>
        <v>1357.0608999999986</v>
      </c>
      <c r="G8342" s="66">
        <f t="shared" si="786"/>
        <v>1309.3321999999966</v>
      </c>
      <c r="H8342" s="67">
        <f t="shared" si="787"/>
        <v>56.235020000000006</v>
      </c>
      <c r="I8342" s="66">
        <v>0</v>
      </c>
      <c r="J8342" s="67">
        <f t="shared" si="784"/>
        <v>0</v>
      </c>
      <c r="K8342" s="14">
        <f t="shared" si="782"/>
        <v>0</v>
      </c>
      <c r="L8342" s="4" t="str">
        <f t="shared" si="783"/>
        <v/>
      </c>
    </row>
    <row r="8343" spans="1:12" x14ac:dyDescent="0.25">
      <c r="A8343" s="16">
        <f>Energy_Balance_WY2011!A8342</f>
        <v>40800</v>
      </c>
      <c r="B8343" s="33" t="str">
        <f>Energy_Balance_WY2011!B8342</f>
        <v xml:space="preserve"> 13:00:00</v>
      </c>
      <c r="C8343" s="65">
        <v>2.0059999999999998</v>
      </c>
      <c r="D8343" s="66">
        <v>2.0059999999999998</v>
      </c>
      <c r="E8343" s="66">
        <v>0</v>
      </c>
      <c r="F8343" s="65">
        <f t="shared" si="785"/>
        <v>1359.0668999999987</v>
      </c>
      <c r="G8343" s="66">
        <f t="shared" si="786"/>
        <v>1311.3381999999967</v>
      </c>
      <c r="H8343" s="67">
        <f t="shared" si="787"/>
        <v>56.235020000000006</v>
      </c>
      <c r="I8343" s="66">
        <v>0</v>
      </c>
      <c r="J8343" s="67">
        <f t="shared" si="784"/>
        <v>0</v>
      </c>
      <c r="K8343" s="14">
        <f t="shared" si="782"/>
        <v>0</v>
      </c>
      <c r="L8343" s="4" t="str">
        <f t="shared" si="783"/>
        <v/>
      </c>
    </row>
    <row r="8344" spans="1:12" x14ac:dyDescent="0.25">
      <c r="A8344" s="16">
        <f>Energy_Balance_WY2011!A8343</f>
        <v>40800</v>
      </c>
      <c r="B8344" s="33" t="str">
        <f>Energy_Balance_WY2011!B8343</f>
        <v xml:space="preserve"> 14:00:00</v>
      </c>
      <c r="C8344" s="65">
        <v>3.0089999999999999</v>
      </c>
      <c r="D8344" s="66">
        <v>3.0089999999999999</v>
      </c>
      <c r="E8344" s="66">
        <v>0</v>
      </c>
      <c r="F8344" s="65">
        <f t="shared" si="785"/>
        <v>1362.0758999999987</v>
      </c>
      <c r="G8344" s="66">
        <f t="shared" si="786"/>
        <v>1314.3471999999967</v>
      </c>
      <c r="H8344" s="67">
        <f t="shared" si="787"/>
        <v>56.235020000000006</v>
      </c>
      <c r="I8344" s="66">
        <v>0</v>
      </c>
      <c r="J8344" s="67">
        <f t="shared" si="784"/>
        <v>0</v>
      </c>
      <c r="K8344" s="14">
        <f t="shared" si="782"/>
        <v>0</v>
      </c>
      <c r="L8344" s="4" t="str">
        <f t="shared" si="783"/>
        <v/>
      </c>
    </row>
    <row r="8345" spans="1:12" x14ac:dyDescent="0.25">
      <c r="A8345" s="16">
        <f>Energy_Balance_WY2011!A8344</f>
        <v>40800</v>
      </c>
      <c r="B8345" s="33" t="str">
        <f>Energy_Balance_WY2011!B8344</f>
        <v xml:space="preserve"> 15:00:00</v>
      </c>
      <c r="C8345" s="65">
        <v>0</v>
      </c>
      <c r="D8345" s="66">
        <v>0</v>
      </c>
      <c r="E8345" s="66">
        <v>0</v>
      </c>
      <c r="F8345" s="65">
        <f t="shared" si="785"/>
        <v>1362.0758999999987</v>
      </c>
      <c r="G8345" s="66">
        <f t="shared" si="786"/>
        <v>1314.3471999999967</v>
      </c>
      <c r="H8345" s="67">
        <f t="shared" si="787"/>
        <v>56.235020000000006</v>
      </c>
      <c r="I8345" s="66">
        <v>0</v>
      </c>
      <c r="J8345" s="67">
        <f t="shared" si="784"/>
        <v>0</v>
      </c>
      <c r="K8345" s="14">
        <f t="shared" si="782"/>
        <v>0</v>
      </c>
      <c r="L8345" s="4" t="str">
        <f t="shared" si="783"/>
        <v/>
      </c>
    </row>
    <row r="8346" spans="1:12" x14ac:dyDescent="0.25">
      <c r="A8346" s="16">
        <f>Energy_Balance_WY2011!A8345</f>
        <v>40800</v>
      </c>
      <c r="B8346" s="33" t="str">
        <f>Energy_Balance_WY2011!B8345</f>
        <v xml:space="preserve"> 16:00:00</v>
      </c>
      <c r="C8346" s="65">
        <v>0</v>
      </c>
      <c r="D8346" s="66">
        <v>0</v>
      </c>
      <c r="E8346" s="66">
        <v>0</v>
      </c>
      <c r="F8346" s="65">
        <f t="shared" si="785"/>
        <v>1362.0758999999987</v>
      </c>
      <c r="G8346" s="66">
        <f t="shared" si="786"/>
        <v>1314.3471999999967</v>
      </c>
      <c r="H8346" s="67">
        <f t="shared" si="787"/>
        <v>56.235020000000006</v>
      </c>
      <c r="I8346" s="66">
        <v>0</v>
      </c>
      <c r="J8346" s="67">
        <f t="shared" si="784"/>
        <v>0</v>
      </c>
      <c r="K8346" s="14">
        <f t="shared" si="782"/>
        <v>0</v>
      </c>
      <c r="L8346" s="4" t="str">
        <f t="shared" si="783"/>
        <v/>
      </c>
    </row>
    <row r="8347" spans="1:12" x14ac:dyDescent="0.25">
      <c r="A8347" s="16">
        <f>Energy_Balance_WY2011!A8346</f>
        <v>40800</v>
      </c>
      <c r="B8347" s="33" t="str">
        <f>Energy_Balance_WY2011!B8346</f>
        <v xml:space="preserve"> 17:00:00</v>
      </c>
      <c r="C8347" s="65">
        <v>0</v>
      </c>
      <c r="D8347" s="66">
        <v>0</v>
      </c>
      <c r="E8347" s="66">
        <v>0</v>
      </c>
      <c r="F8347" s="65">
        <f t="shared" si="785"/>
        <v>1362.0758999999987</v>
      </c>
      <c r="G8347" s="66">
        <f t="shared" si="786"/>
        <v>1314.3471999999967</v>
      </c>
      <c r="H8347" s="67">
        <f t="shared" si="787"/>
        <v>56.235020000000006</v>
      </c>
      <c r="I8347" s="66">
        <v>0</v>
      </c>
      <c r="J8347" s="67">
        <f t="shared" si="784"/>
        <v>0</v>
      </c>
      <c r="K8347" s="14">
        <f t="shared" si="782"/>
        <v>0</v>
      </c>
      <c r="L8347" s="4" t="str">
        <f t="shared" si="783"/>
        <v/>
      </c>
    </row>
    <row r="8348" spans="1:12" x14ac:dyDescent="0.25">
      <c r="A8348" s="16">
        <f>Energy_Balance_WY2011!A8347</f>
        <v>40800</v>
      </c>
      <c r="B8348" s="33" t="str">
        <f>Energy_Balance_WY2011!B8347</f>
        <v xml:space="preserve"> 18:00:00</v>
      </c>
      <c r="C8348" s="65">
        <v>0</v>
      </c>
      <c r="D8348" s="66">
        <v>0</v>
      </c>
      <c r="E8348" s="66">
        <v>0</v>
      </c>
      <c r="F8348" s="65">
        <f t="shared" si="785"/>
        <v>1362.0758999999987</v>
      </c>
      <c r="G8348" s="66">
        <f t="shared" si="786"/>
        <v>1314.3471999999967</v>
      </c>
      <c r="H8348" s="67">
        <f t="shared" si="787"/>
        <v>56.235020000000006</v>
      </c>
      <c r="I8348" s="66">
        <v>0</v>
      </c>
      <c r="J8348" s="67">
        <f t="shared" si="784"/>
        <v>0</v>
      </c>
      <c r="K8348" s="14">
        <f t="shared" si="782"/>
        <v>0</v>
      </c>
      <c r="L8348" s="4" t="str">
        <f t="shared" si="783"/>
        <v/>
      </c>
    </row>
    <row r="8349" spans="1:12" x14ac:dyDescent="0.25">
      <c r="A8349" s="16">
        <f>Energy_Balance_WY2011!A8348</f>
        <v>40800</v>
      </c>
      <c r="B8349" s="33" t="str">
        <f>Energy_Balance_WY2011!B8348</f>
        <v xml:space="preserve"> 19:00:00</v>
      </c>
      <c r="C8349" s="65">
        <v>0</v>
      </c>
      <c r="D8349" s="66">
        <v>0</v>
      </c>
      <c r="E8349" s="66">
        <v>0</v>
      </c>
      <c r="F8349" s="65">
        <f t="shared" si="785"/>
        <v>1362.0758999999987</v>
      </c>
      <c r="G8349" s="66">
        <f t="shared" si="786"/>
        <v>1314.3471999999967</v>
      </c>
      <c r="H8349" s="67">
        <f t="shared" si="787"/>
        <v>56.235020000000006</v>
      </c>
      <c r="I8349" s="66">
        <v>0</v>
      </c>
      <c r="J8349" s="67">
        <f t="shared" si="784"/>
        <v>0</v>
      </c>
      <c r="K8349" s="14">
        <f t="shared" si="782"/>
        <v>0</v>
      </c>
      <c r="L8349" s="4" t="str">
        <f t="shared" si="783"/>
        <v/>
      </c>
    </row>
    <row r="8350" spans="1:12" x14ac:dyDescent="0.25">
      <c r="A8350" s="16">
        <f>Energy_Balance_WY2011!A8349</f>
        <v>40800</v>
      </c>
      <c r="B8350" s="33" t="str">
        <f>Energy_Balance_WY2011!B8349</f>
        <v xml:space="preserve"> 20:00:00</v>
      </c>
      <c r="C8350" s="65">
        <v>0</v>
      </c>
      <c r="D8350" s="66">
        <v>0</v>
      </c>
      <c r="E8350" s="66">
        <v>0</v>
      </c>
      <c r="F8350" s="65">
        <f t="shared" si="785"/>
        <v>1362.0758999999987</v>
      </c>
      <c r="G8350" s="66">
        <f t="shared" si="786"/>
        <v>1314.3471999999967</v>
      </c>
      <c r="H8350" s="67">
        <f t="shared" si="787"/>
        <v>56.235020000000006</v>
      </c>
      <c r="I8350" s="66">
        <v>0</v>
      </c>
      <c r="J8350" s="67">
        <f t="shared" si="784"/>
        <v>0</v>
      </c>
      <c r="K8350" s="14">
        <f t="shared" si="782"/>
        <v>0</v>
      </c>
      <c r="L8350" s="4" t="str">
        <f t="shared" si="783"/>
        <v/>
      </c>
    </row>
    <row r="8351" spans="1:12" x14ac:dyDescent="0.25">
      <c r="A8351" s="16">
        <f>Energy_Balance_WY2011!A8350</f>
        <v>40800</v>
      </c>
      <c r="B8351" s="33" t="str">
        <f>Energy_Balance_WY2011!B8350</f>
        <v xml:space="preserve"> 21:00:00</v>
      </c>
      <c r="C8351" s="65">
        <v>0</v>
      </c>
      <c r="D8351" s="66">
        <v>0</v>
      </c>
      <c r="E8351" s="66">
        <v>0</v>
      </c>
      <c r="F8351" s="65">
        <f t="shared" si="785"/>
        <v>1362.0758999999987</v>
      </c>
      <c r="G8351" s="66">
        <f t="shared" si="786"/>
        <v>1314.3471999999967</v>
      </c>
      <c r="H8351" s="67">
        <f t="shared" si="787"/>
        <v>56.235020000000006</v>
      </c>
      <c r="I8351" s="66">
        <v>0</v>
      </c>
      <c r="J8351" s="67">
        <f t="shared" si="784"/>
        <v>0</v>
      </c>
      <c r="K8351" s="14">
        <f t="shared" si="782"/>
        <v>0</v>
      </c>
      <c r="L8351" s="4" t="str">
        <f t="shared" si="783"/>
        <v/>
      </c>
    </row>
    <row r="8352" spans="1:12" x14ac:dyDescent="0.25">
      <c r="A8352" s="16">
        <f>Energy_Balance_WY2011!A8351</f>
        <v>40800</v>
      </c>
      <c r="B8352" s="33" t="str">
        <f>Energy_Balance_WY2011!B8351</f>
        <v xml:space="preserve"> 22:00:00</v>
      </c>
      <c r="C8352" s="65">
        <v>0</v>
      </c>
      <c r="D8352" s="66">
        <v>0</v>
      </c>
      <c r="E8352" s="66">
        <v>0</v>
      </c>
      <c r="F8352" s="65">
        <f t="shared" si="785"/>
        <v>1362.0758999999987</v>
      </c>
      <c r="G8352" s="66">
        <f t="shared" si="786"/>
        <v>1314.3471999999967</v>
      </c>
      <c r="H8352" s="67">
        <f t="shared" si="787"/>
        <v>56.235020000000006</v>
      </c>
      <c r="I8352" s="66">
        <v>0</v>
      </c>
      <c r="J8352" s="67">
        <f t="shared" si="784"/>
        <v>0</v>
      </c>
      <c r="K8352" s="14">
        <f t="shared" si="782"/>
        <v>0</v>
      </c>
      <c r="L8352" s="4" t="str">
        <f t="shared" si="783"/>
        <v/>
      </c>
    </row>
    <row r="8353" spans="1:12" x14ac:dyDescent="0.25">
      <c r="A8353" s="16">
        <f>Energy_Balance_WY2011!A8352</f>
        <v>40800</v>
      </c>
      <c r="B8353" s="33" t="str">
        <f>Energy_Balance_WY2011!B8352</f>
        <v xml:space="preserve"> 23:00:00</v>
      </c>
      <c r="C8353" s="65">
        <v>0</v>
      </c>
      <c r="D8353" s="66">
        <v>0</v>
      </c>
      <c r="E8353" s="66">
        <v>0</v>
      </c>
      <c r="F8353" s="65">
        <f t="shared" si="785"/>
        <v>1362.0758999999987</v>
      </c>
      <c r="G8353" s="66">
        <f t="shared" si="786"/>
        <v>1314.3471999999967</v>
      </c>
      <c r="H8353" s="67">
        <f t="shared" si="787"/>
        <v>56.235020000000006</v>
      </c>
      <c r="I8353" s="66">
        <v>0</v>
      </c>
      <c r="J8353" s="67">
        <f t="shared" si="784"/>
        <v>0</v>
      </c>
      <c r="K8353" s="14">
        <f t="shared" si="782"/>
        <v>0</v>
      </c>
      <c r="L8353" s="4" t="str">
        <f t="shared" si="783"/>
        <v/>
      </c>
    </row>
    <row r="8354" spans="1:12" x14ac:dyDescent="0.25">
      <c r="A8354" s="16">
        <f>Energy_Balance_WY2011!A8353</f>
        <v>40800</v>
      </c>
      <c r="B8354" s="33" t="str">
        <f>Energy_Balance_WY2011!B8353</f>
        <v xml:space="preserve"> 24:00:00</v>
      </c>
      <c r="C8354" s="65">
        <v>1.0029999999999999</v>
      </c>
      <c r="D8354" s="66">
        <v>0</v>
      </c>
      <c r="E8354" s="66">
        <v>0</v>
      </c>
      <c r="F8354" s="65">
        <f t="shared" si="785"/>
        <v>1363.0788999999986</v>
      </c>
      <c r="G8354" s="66">
        <f t="shared" si="786"/>
        <v>1314.3471999999967</v>
      </c>
      <c r="H8354" s="67">
        <f t="shared" si="787"/>
        <v>56.235020000000006</v>
      </c>
      <c r="I8354" s="66">
        <v>1.0033000000000001</v>
      </c>
      <c r="J8354" s="67">
        <f t="shared" si="784"/>
        <v>-1.0033000000000001</v>
      </c>
      <c r="K8354" s="14">
        <f t="shared" si="782"/>
        <v>3.00000000000189E-4</v>
      </c>
      <c r="L8354" s="4" t="str">
        <f t="shared" si="783"/>
        <v/>
      </c>
    </row>
    <row r="8355" spans="1:12" x14ac:dyDescent="0.25">
      <c r="A8355" s="16">
        <f>Energy_Balance_WY2011!A8354</f>
        <v>40801</v>
      </c>
      <c r="B8355" s="33" t="str">
        <f>Energy_Balance_WY2011!B8354</f>
        <v xml:space="preserve"> 01:00:00</v>
      </c>
      <c r="C8355" s="65">
        <v>0</v>
      </c>
      <c r="D8355" s="66">
        <v>0</v>
      </c>
      <c r="E8355" s="66">
        <v>4.6000000000000001E-4</v>
      </c>
      <c r="F8355" s="65">
        <f t="shared" si="785"/>
        <v>1363.0788999999986</v>
      </c>
      <c r="G8355" s="66">
        <f t="shared" si="786"/>
        <v>1314.3471999999967</v>
      </c>
      <c r="H8355" s="67">
        <f t="shared" si="787"/>
        <v>56.235480000000003</v>
      </c>
      <c r="I8355" s="66">
        <v>1.0028999999999999</v>
      </c>
      <c r="J8355" s="67">
        <f t="shared" si="784"/>
        <v>4.0000000000017799E-4</v>
      </c>
      <c r="K8355" s="14">
        <f t="shared" si="782"/>
        <v>5.9999999999822023E-5</v>
      </c>
      <c r="L8355" s="4" t="str">
        <f t="shared" si="783"/>
        <v/>
      </c>
    </row>
    <row r="8356" spans="1:12" x14ac:dyDescent="0.25">
      <c r="A8356" s="16">
        <f>Energy_Balance_WY2011!A8355</f>
        <v>40801</v>
      </c>
      <c r="B8356" s="33" t="str">
        <f>Energy_Balance_WY2011!B8355</f>
        <v xml:space="preserve"> 02:00:00</v>
      </c>
      <c r="C8356" s="65">
        <v>0</v>
      </c>
      <c r="D8356" s="66">
        <v>0</v>
      </c>
      <c r="E8356" s="66">
        <v>8.9999999999999998E-4</v>
      </c>
      <c r="F8356" s="65">
        <f t="shared" si="785"/>
        <v>1363.0788999999986</v>
      </c>
      <c r="G8356" s="66">
        <f t="shared" si="786"/>
        <v>1314.3471999999967</v>
      </c>
      <c r="H8356" s="67">
        <f t="shared" si="787"/>
        <v>56.236380000000004</v>
      </c>
      <c r="I8356" s="66">
        <v>1.002</v>
      </c>
      <c r="J8356" s="67">
        <f t="shared" si="784"/>
        <v>8.9999999999990088E-4</v>
      </c>
      <c r="K8356" s="14">
        <f t="shared" si="782"/>
        <v>9.9096078565175105E-17</v>
      </c>
      <c r="L8356" s="4" t="str">
        <f t="shared" si="783"/>
        <v/>
      </c>
    </row>
    <row r="8357" spans="1:12" x14ac:dyDescent="0.25">
      <c r="A8357" s="16">
        <f>Energy_Balance_WY2011!A8356</f>
        <v>40801</v>
      </c>
      <c r="B8357" s="33" t="str">
        <f>Energy_Balance_WY2011!B8356</f>
        <v xml:space="preserve"> 03:00:00</v>
      </c>
      <c r="C8357" s="65">
        <v>0</v>
      </c>
      <c r="D8357" s="66">
        <v>0</v>
      </c>
      <c r="E8357" s="66">
        <v>6.0999999999999997E-4</v>
      </c>
      <c r="F8357" s="65">
        <f t="shared" si="785"/>
        <v>1363.0788999999986</v>
      </c>
      <c r="G8357" s="66">
        <f t="shared" si="786"/>
        <v>1314.3471999999967</v>
      </c>
      <c r="H8357" s="67">
        <f t="shared" si="787"/>
        <v>56.236990000000006</v>
      </c>
      <c r="I8357" s="66">
        <v>1.0013000000000001</v>
      </c>
      <c r="J8357" s="67">
        <f t="shared" si="784"/>
        <v>6.9999999999992291E-4</v>
      </c>
      <c r="K8357" s="14">
        <f t="shared" si="782"/>
        <v>-8.9999999999922932E-5</v>
      </c>
      <c r="L8357" s="4" t="str">
        <f t="shared" si="783"/>
        <v/>
      </c>
    </row>
    <row r="8358" spans="1:12" x14ac:dyDescent="0.25">
      <c r="A8358" s="16">
        <f>Energy_Balance_WY2011!A8357</f>
        <v>40801</v>
      </c>
      <c r="B8358" s="33" t="str">
        <f>Energy_Balance_WY2011!B8357</f>
        <v xml:space="preserve"> 04:00:00</v>
      </c>
      <c r="C8358" s="65">
        <v>1.0029999999999999</v>
      </c>
      <c r="D8358" s="66">
        <v>0</v>
      </c>
      <c r="E8358" s="66">
        <v>2.0799999999999998E-3</v>
      </c>
      <c r="F8358" s="65">
        <f t="shared" si="785"/>
        <v>1364.0818999999985</v>
      </c>
      <c r="G8358" s="66">
        <f t="shared" si="786"/>
        <v>1314.3471999999967</v>
      </c>
      <c r="H8358" s="67">
        <f t="shared" si="787"/>
        <v>56.239070000000005</v>
      </c>
      <c r="I8358" s="66">
        <v>2.0023</v>
      </c>
      <c r="J8358" s="67">
        <f t="shared" si="784"/>
        <v>-1.0009999999999999</v>
      </c>
      <c r="K8358" s="14">
        <f t="shared" si="782"/>
        <v>8.0000000000080007E-5</v>
      </c>
      <c r="L8358" s="4" t="str">
        <f t="shared" si="783"/>
        <v/>
      </c>
    </row>
    <row r="8359" spans="1:12" x14ac:dyDescent="0.25">
      <c r="A8359" s="16">
        <f>Energy_Balance_WY2011!A8358</f>
        <v>40801</v>
      </c>
      <c r="B8359" s="33" t="str">
        <f>Energy_Balance_WY2011!B8358</f>
        <v xml:space="preserve"> 05:00:00</v>
      </c>
      <c r="C8359" s="65">
        <v>2.0059999999999998</v>
      </c>
      <c r="D8359" s="66">
        <v>0</v>
      </c>
      <c r="E8359" s="66">
        <v>7.3600000000000002E-3</v>
      </c>
      <c r="F8359" s="65">
        <f t="shared" si="785"/>
        <v>1366.0878999999986</v>
      </c>
      <c r="G8359" s="66">
        <f t="shared" si="786"/>
        <v>1314.3471999999967</v>
      </c>
      <c r="H8359" s="67">
        <f t="shared" si="787"/>
        <v>56.246430000000004</v>
      </c>
      <c r="I8359" s="66">
        <v>4.0010000000000003</v>
      </c>
      <c r="J8359" s="67">
        <f t="shared" si="784"/>
        <v>-1.9987000000000004</v>
      </c>
      <c r="K8359" s="14">
        <f t="shared" si="782"/>
        <v>6.0000000000615117E-5</v>
      </c>
      <c r="L8359" s="4" t="str">
        <f t="shared" si="783"/>
        <v/>
      </c>
    </row>
    <row r="8360" spans="1:12" x14ac:dyDescent="0.25">
      <c r="A8360" s="16">
        <f>Energy_Balance_WY2011!A8359</f>
        <v>40801</v>
      </c>
      <c r="B8360" s="33" t="str">
        <f>Energy_Balance_WY2011!B8359</f>
        <v xml:space="preserve"> 06:00:00</v>
      </c>
      <c r="C8360" s="65">
        <v>0</v>
      </c>
      <c r="D8360" s="66">
        <v>1.4859</v>
      </c>
      <c r="E8360" s="66">
        <v>1.0300000000000001E-3</v>
      </c>
      <c r="F8360" s="65">
        <f t="shared" si="785"/>
        <v>1366.0878999999986</v>
      </c>
      <c r="G8360" s="66">
        <f t="shared" si="786"/>
        <v>1315.8330999999966</v>
      </c>
      <c r="H8360" s="67">
        <f t="shared" si="787"/>
        <v>56.247460000000004</v>
      </c>
      <c r="I8360" s="66">
        <v>2.5139999999999998</v>
      </c>
      <c r="J8360" s="67">
        <f t="shared" si="784"/>
        <v>1.4870000000000005</v>
      </c>
      <c r="K8360" s="14">
        <f t="shared" si="782"/>
        <v>-7.0000000000458584E-5</v>
      </c>
      <c r="L8360" s="4" t="str">
        <f t="shared" si="783"/>
        <v/>
      </c>
    </row>
    <row r="8361" spans="1:12" x14ac:dyDescent="0.25">
      <c r="A8361" s="16">
        <f>Energy_Balance_WY2011!A8360</f>
        <v>40801</v>
      </c>
      <c r="B8361" s="33" t="str">
        <f>Energy_Balance_WY2011!B8360</f>
        <v xml:space="preserve"> 07:00:00</v>
      </c>
      <c r="C8361" s="65">
        <v>0</v>
      </c>
      <c r="D8361" s="66">
        <v>0</v>
      </c>
      <c r="E8361" s="66">
        <v>0</v>
      </c>
      <c r="F8361" s="65">
        <f t="shared" si="785"/>
        <v>1366.0878999999986</v>
      </c>
      <c r="G8361" s="66">
        <f t="shared" si="786"/>
        <v>1315.8330999999966</v>
      </c>
      <c r="H8361" s="67">
        <f t="shared" si="787"/>
        <v>56.247460000000004</v>
      </c>
      <c r="I8361" s="66">
        <v>2.5152999999999999</v>
      </c>
      <c r="J8361" s="67">
        <f t="shared" si="784"/>
        <v>-1.3000000000000789E-3</v>
      </c>
      <c r="K8361" s="14">
        <f t="shared" si="782"/>
        <v>1.3000000000000789E-3</v>
      </c>
      <c r="L8361" s="4" t="str">
        <f t="shared" si="783"/>
        <v/>
      </c>
    </row>
    <row r="8362" spans="1:12" x14ac:dyDescent="0.25">
      <c r="A8362" s="16">
        <f>Energy_Balance_WY2011!A8361</f>
        <v>40801</v>
      </c>
      <c r="B8362" s="33" t="str">
        <f>Energy_Balance_WY2011!B8361</f>
        <v xml:space="preserve"> 08:00:00</v>
      </c>
      <c r="C8362" s="65">
        <v>0</v>
      </c>
      <c r="D8362" s="66">
        <v>1.4292</v>
      </c>
      <c r="E8362" s="66">
        <v>0</v>
      </c>
      <c r="F8362" s="65">
        <f t="shared" si="785"/>
        <v>1366.0878999999986</v>
      </c>
      <c r="G8362" s="66">
        <f t="shared" si="786"/>
        <v>1317.2622999999967</v>
      </c>
      <c r="H8362" s="67">
        <f t="shared" si="787"/>
        <v>56.247460000000004</v>
      </c>
      <c r="I8362" s="66">
        <v>1.0865</v>
      </c>
      <c r="J8362" s="67">
        <f t="shared" si="784"/>
        <v>1.4287999999999998</v>
      </c>
      <c r="K8362" s="14">
        <f t="shared" si="782"/>
        <v>4.0000000000017799E-4</v>
      </c>
      <c r="L8362" s="4" t="str">
        <f t="shared" si="783"/>
        <v/>
      </c>
    </row>
    <row r="8363" spans="1:12" x14ac:dyDescent="0.25">
      <c r="A8363" s="16">
        <f>Energy_Balance_WY2011!A8362</f>
        <v>40801</v>
      </c>
      <c r="B8363" s="33" t="str">
        <f>Energy_Balance_WY2011!B8362</f>
        <v xml:space="preserve"> 09:00:00</v>
      </c>
      <c r="C8363" s="65">
        <v>1.0029999999999999</v>
      </c>
      <c r="D8363" s="66">
        <v>2.0895000000000001</v>
      </c>
      <c r="E8363" s="66">
        <v>0</v>
      </c>
      <c r="F8363" s="65">
        <f t="shared" si="785"/>
        <v>1367.0908999999986</v>
      </c>
      <c r="G8363" s="66">
        <f t="shared" si="786"/>
        <v>1319.3517999999967</v>
      </c>
      <c r="H8363" s="67">
        <f t="shared" si="787"/>
        <v>56.247460000000004</v>
      </c>
      <c r="I8363" s="66">
        <v>0</v>
      </c>
      <c r="J8363" s="67">
        <f t="shared" si="784"/>
        <v>1.0865</v>
      </c>
      <c r="K8363" s="14">
        <f t="shared" si="782"/>
        <v>0</v>
      </c>
      <c r="L8363" s="4" t="str">
        <f t="shared" si="783"/>
        <v/>
      </c>
    </row>
    <row r="8364" spans="1:12" x14ac:dyDescent="0.25">
      <c r="A8364" s="16">
        <f>Energy_Balance_WY2011!A8363</f>
        <v>40801</v>
      </c>
      <c r="B8364" s="33" t="str">
        <f>Energy_Balance_WY2011!B8363</f>
        <v xml:space="preserve"> 10:00:00</v>
      </c>
      <c r="C8364" s="65">
        <v>0</v>
      </c>
      <c r="D8364" s="66">
        <v>0</v>
      </c>
      <c r="E8364" s="66">
        <v>0</v>
      </c>
      <c r="F8364" s="65">
        <f t="shared" si="785"/>
        <v>1367.0908999999986</v>
      </c>
      <c r="G8364" s="66">
        <f t="shared" si="786"/>
        <v>1319.3517999999967</v>
      </c>
      <c r="H8364" s="67">
        <f t="shared" si="787"/>
        <v>56.247460000000004</v>
      </c>
      <c r="I8364" s="66">
        <v>0</v>
      </c>
      <c r="J8364" s="67">
        <f t="shared" si="784"/>
        <v>0</v>
      </c>
      <c r="K8364" s="14">
        <f t="shared" si="782"/>
        <v>0</v>
      </c>
      <c r="L8364" s="4" t="str">
        <f t="shared" si="783"/>
        <v/>
      </c>
    </row>
    <row r="8365" spans="1:12" x14ac:dyDescent="0.25">
      <c r="A8365" s="16">
        <f>Energy_Balance_WY2011!A8364</f>
        <v>40801</v>
      </c>
      <c r="B8365" s="33" t="str">
        <f>Energy_Balance_WY2011!B8364</f>
        <v xml:space="preserve"> 11:00:00</v>
      </c>
      <c r="C8365" s="65">
        <v>0</v>
      </c>
      <c r="D8365" s="66">
        <v>0</v>
      </c>
      <c r="E8365" s="66">
        <v>0</v>
      </c>
      <c r="F8365" s="65">
        <f t="shared" si="785"/>
        <v>1367.0908999999986</v>
      </c>
      <c r="G8365" s="66">
        <f t="shared" si="786"/>
        <v>1319.3517999999967</v>
      </c>
      <c r="H8365" s="67">
        <f t="shared" si="787"/>
        <v>56.247460000000004</v>
      </c>
      <c r="I8365" s="66">
        <v>0</v>
      </c>
      <c r="J8365" s="67">
        <f t="shared" si="784"/>
        <v>0</v>
      </c>
      <c r="K8365" s="14">
        <f t="shared" si="782"/>
        <v>0</v>
      </c>
      <c r="L8365" s="4" t="str">
        <f t="shared" si="783"/>
        <v/>
      </c>
    </row>
    <row r="8366" spans="1:12" x14ac:dyDescent="0.25">
      <c r="A8366" s="16">
        <f>Energy_Balance_WY2011!A8365</f>
        <v>40801</v>
      </c>
      <c r="B8366" s="33" t="str">
        <f>Energy_Balance_WY2011!B8365</f>
        <v xml:space="preserve"> 12:00:00</v>
      </c>
      <c r="C8366" s="65">
        <v>0</v>
      </c>
      <c r="D8366" s="66">
        <v>0</v>
      </c>
      <c r="E8366" s="66">
        <v>0</v>
      </c>
      <c r="F8366" s="65">
        <f t="shared" si="785"/>
        <v>1367.0908999999986</v>
      </c>
      <c r="G8366" s="66">
        <f t="shared" si="786"/>
        <v>1319.3517999999967</v>
      </c>
      <c r="H8366" s="67">
        <f t="shared" si="787"/>
        <v>56.247460000000004</v>
      </c>
      <c r="I8366" s="66">
        <v>0</v>
      </c>
      <c r="J8366" s="67">
        <f t="shared" si="784"/>
        <v>0</v>
      </c>
      <c r="K8366" s="14">
        <f t="shared" si="782"/>
        <v>0</v>
      </c>
      <c r="L8366" s="4" t="str">
        <f t="shared" si="783"/>
        <v/>
      </c>
    </row>
    <row r="8367" spans="1:12" x14ac:dyDescent="0.25">
      <c r="A8367" s="16">
        <f>Energy_Balance_WY2011!A8366</f>
        <v>40801</v>
      </c>
      <c r="B8367" s="33" t="str">
        <f>Energy_Balance_WY2011!B8366</f>
        <v xml:space="preserve"> 13:00:00</v>
      </c>
      <c r="C8367" s="65">
        <v>0</v>
      </c>
      <c r="D8367" s="66">
        <v>0</v>
      </c>
      <c r="E8367" s="66">
        <v>0</v>
      </c>
      <c r="F8367" s="65">
        <f t="shared" si="785"/>
        <v>1367.0908999999986</v>
      </c>
      <c r="G8367" s="66">
        <f t="shared" si="786"/>
        <v>1319.3517999999967</v>
      </c>
      <c r="H8367" s="67">
        <f t="shared" si="787"/>
        <v>56.247460000000004</v>
      </c>
      <c r="I8367" s="66">
        <v>0</v>
      </c>
      <c r="J8367" s="67">
        <f t="shared" si="784"/>
        <v>0</v>
      </c>
      <c r="K8367" s="14">
        <f t="shared" si="782"/>
        <v>0</v>
      </c>
      <c r="L8367" s="4" t="str">
        <f t="shared" si="783"/>
        <v/>
      </c>
    </row>
    <row r="8368" spans="1:12" x14ac:dyDescent="0.25">
      <c r="A8368" s="16">
        <f>Energy_Balance_WY2011!A8367</f>
        <v>40801</v>
      </c>
      <c r="B8368" s="33" t="str">
        <f>Energy_Balance_WY2011!B8367</f>
        <v xml:space="preserve"> 14:00:00</v>
      </c>
      <c r="C8368" s="65">
        <v>1.0029999999999999</v>
      </c>
      <c r="D8368" s="66">
        <v>1.0029999999999999</v>
      </c>
      <c r="E8368" s="66">
        <v>0</v>
      </c>
      <c r="F8368" s="65">
        <f t="shared" si="785"/>
        <v>1368.0938999999985</v>
      </c>
      <c r="G8368" s="66">
        <f t="shared" si="786"/>
        <v>1320.3547999999967</v>
      </c>
      <c r="H8368" s="67">
        <f t="shared" si="787"/>
        <v>56.247460000000004</v>
      </c>
      <c r="I8368" s="66">
        <v>0</v>
      </c>
      <c r="J8368" s="67">
        <f t="shared" si="784"/>
        <v>0</v>
      </c>
      <c r="K8368" s="14">
        <f t="shared" si="782"/>
        <v>0</v>
      </c>
      <c r="L8368" s="4" t="str">
        <f t="shared" si="783"/>
        <v/>
      </c>
    </row>
    <row r="8369" spans="1:12" x14ac:dyDescent="0.25">
      <c r="A8369" s="16">
        <f>Energy_Balance_WY2011!A8368</f>
        <v>40801</v>
      </c>
      <c r="B8369" s="33" t="str">
        <f>Energy_Balance_WY2011!B8368</f>
        <v xml:space="preserve"> 15:00:00</v>
      </c>
      <c r="C8369" s="65">
        <v>0</v>
      </c>
      <c r="D8369" s="66">
        <v>0</v>
      </c>
      <c r="E8369" s="66">
        <v>0</v>
      </c>
      <c r="F8369" s="65">
        <f t="shared" si="785"/>
        <v>1368.0938999999985</v>
      </c>
      <c r="G8369" s="66">
        <f t="shared" si="786"/>
        <v>1320.3547999999967</v>
      </c>
      <c r="H8369" s="67">
        <f t="shared" si="787"/>
        <v>56.247460000000004</v>
      </c>
      <c r="I8369" s="66">
        <v>0</v>
      </c>
      <c r="J8369" s="67">
        <f t="shared" si="784"/>
        <v>0</v>
      </c>
      <c r="K8369" s="14">
        <f t="shared" si="782"/>
        <v>0</v>
      </c>
      <c r="L8369" s="4" t="str">
        <f t="shared" si="783"/>
        <v/>
      </c>
    </row>
    <row r="8370" spans="1:12" x14ac:dyDescent="0.25">
      <c r="A8370" s="16">
        <f>Energy_Balance_WY2011!A8369</f>
        <v>40801</v>
      </c>
      <c r="B8370" s="33" t="str">
        <f>Energy_Balance_WY2011!B8369</f>
        <v xml:space="preserve"> 16:00:00</v>
      </c>
      <c r="C8370" s="65">
        <v>0</v>
      </c>
      <c r="D8370" s="66">
        <v>0</v>
      </c>
      <c r="E8370" s="66">
        <v>0</v>
      </c>
      <c r="F8370" s="65">
        <f t="shared" si="785"/>
        <v>1368.0938999999985</v>
      </c>
      <c r="G8370" s="66">
        <f t="shared" si="786"/>
        <v>1320.3547999999967</v>
      </c>
      <c r="H8370" s="67">
        <f t="shared" si="787"/>
        <v>56.247460000000004</v>
      </c>
      <c r="I8370" s="66">
        <v>0</v>
      </c>
      <c r="J8370" s="67">
        <f t="shared" si="784"/>
        <v>0</v>
      </c>
      <c r="K8370" s="14">
        <f t="shared" si="782"/>
        <v>0</v>
      </c>
      <c r="L8370" s="4" t="str">
        <f t="shared" si="783"/>
        <v/>
      </c>
    </row>
    <row r="8371" spans="1:12" x14ac:dyDescent="0.25">
      <c r="A8371" s="16">
        <f>Energy_Balance_WY2011!A8370</f>
        <v>40801</v>
      </c>
      <c r="B8371" s="33" t="str">
        <f>Energy_Balance_WY2011!B8370</f>
        <v xml:space="preserve"> 17:00:00</v>
      </c>
      <c r="C8371" s="65">
        <v>0</v>
      </c>
      <c r="D8371" s="66">
        <v>0</v>
      </c>
      <c r="E8371" s="66">
        <v>0</v>
      </c>
      <c r="F8371" s="65">
        <f t="shared" si="785"/>
        <v>1368.0938999999985</v>
      </c>
      <c r="G8371" s="66">
        <f t="shared" si="786"/>
        <v>1320.3547999999967</v>
      </c>
      <c r="H8371" s="67">
        <f t="shared" si="787"/>
        <v>56.247460000000004</v>
      </c>
      <c r="I8371" s="66">
        <v>0</v>
      </c>
      <c r="J8371" s="67">
        <f t="shared" si="784"/>
        <v>0</v>
      </c>
      <c r="K8371" s="14">
        <f t="shared" si="782"/>
        <v>0</v>
      </c>
      <c r="L8371" s="4" t="str">
        <f t="shared" si="783"/>
        <v/>
      </c>
    </row>
    <row r="8372" spans="1:12" x14ac:dyDescent="0.25">
      <c r="A8372" s="16">
        <f>Energy_Balance_WY2011!A8371</f>
        <v>40801</v>
      </c>
      <c r="B8372" s="33" t="str">
        <f>Energy_Balance_WY2011!B8371</f>
        <v xml:space="preserve"> 18:00:00</v>
      </c>
      <c r="C8372" s="65">
        <v>0</v>
      </c>
      <c r="D8372" s="66">
        <v>0</v>
      </c>
      <c r="E8372" s="66">
        <v>0</v>
      </c>
      <c r="F8372" s="65">
        <f t="shared" si="785"/>
        <v>1368.0938999999985</v>
      </c>
      <c r="G8372" s="66">
        <f t="shared" si="786"/>
        <v>1320.3547999999967</v>
      </c>
      <c r="H8372" s="67">
        <f t="shared" si="787"/>
        <v>56.247460000000004</v>
      </c>
      <c r="I8372" s="66">
        <v>0</v>
      </c>
      <c r="J8372" s="67">
        <f t="shared" si="784"/>
        <v>0</v>
      </c>
      <c r="K8372" s="14">
        <f t="shared" si="782"/>
        <v>0</v>
      </c>
      <c r="L8372" s="4" t="str">
        <f t="shared" si="783"/>
        <v/>
      </c>
    </row>
    <row r="8373" spans="1:12" x14ac:dyDescent="0.25">
      <c r="A8373" s="16">
        <f>Energy_Balance_WY2011!A8372</f>
        <v>40801</v>
      </c>
      <c r="B8373" s="33" t="str">
        <f>Energy_Balance_WY2011!B8372</f>
        <v xml:space="preserve"> 19:00:00</v>
      </c>
      <c r="C8373" s="65">
        <v>0</v>
      </c>
      <c r="D8373" s="66">
        <v>0</v>
      </c>
      <c r="E8373" s="66">
        <v>0</v>
      </c>
      <c r="F8373" s="65">
        <f t="shared" si="785"/>
        <v>1368.0938999999985</v>
      </c>
      <c r="G8373" s="66">
        <f t="shared" si="786"/>
        <v>1320.3547999999967</v>
      </c>
      <c r="H8373" s="67">
        <f t="shared" si="787"/>
        <v>56.247460000000004</v>
      </c>
      <c r="I8373" s="66">
        <v>0</v>
      </c>
      <c r="J8373" s="67">
        <f t="shared" si="784"/>
        <v>0</v>
      </c>
      <c r="K8373" s="14">
        <f t="shared" si="782"/>
        <v>0</v>
      </c>
      <c r="L8373" s="4" t="str">
        <f t="shared" si="783"/>
        <v/>
      </c>
    </row>
    <row r="8374" spans="1:12" x14ac:dyDescent="0.25">
      <c r="A8374" s="16">
        <f>Energy_Balance_WY2011!A8373</f>
        <v>40801</v>
      </c>
      <c r="B8374" s="33" t="str">
        <f>Energy_Balance_WY2011!B8373</f>
        <v xml:space="preserve"> 20:00:00</v>
      </c>
      <c r="C8374" s="65">
        <v>0</v>
      </c>
      <c r="D8374" s="66">
        <v>0</v>
      </c>
      <c r="E8374" s="66">
        <v>0</v>
      </c>
      <c r="F8374" s="65">
        <f t="shared" si="785"/>
        <v>1368.0938999999985</v>
      </c>
      <c r="G8374" s="66">
        <f t="shared" si="786"/>
        <v>1320.3547999999967</v>
      </c>
      <c r="H8374" s="67">
        <f t="shared" si="787"/>
        <v>56.247460000000004</v>
      </c>
      <c r="I8374" s="66">
        <v>0</v>
      </c>
      <c r="J8374" s="67">
        <f t="shared" si="784"/>
        <v>0</v>
      </c>
      <c r="K8374" s="14">
        <f t="shared" si="782"/>
        <v>0</v>
      </c>
      <c r="L8374" s="4" t="str">
        <f t="shared" si="783"/>
        <v/>
      </c>
    </row>
    <row r="8375" spans="1:12" x14ac:dyDescent="0.25">
      <c r="A8375" s="16">
        <f>Energy_Balance_WY2011!A8374</f>
        <v>40801</v>
      </c>
      <c r="B8375" s="33" t="str">
        <f>Energy_Balance_WY2011!B8374</f>
        <v xml:space="preserve"> 21:00:00</v>
      </c>
      <c r="C8375" s="65">
        <v>0</v>
      </c>
      <c r="D8375" s="66">
        <v>0</v>
      </c>
      <c r="E8375" s="66">
        <v>0</v>
      </c>
      <c r="F8375" s="65">
        <f t="shared" si="785"/>
        <v>1368.0938999999985</v>
      </c>
      <c r="G8375" s="66">
        <f t="shared" si="786"/>
        <v>1320.3547999999967</v>
      </c>
      <c r="H8375" s="67">
        <f t="shared" si="787"/>
        <v>56.247460000000004</v>
      </c>
      <c r="I8375" s="66">
        <v>0</v>
      </c>
      <c r="J8375" s="67">
        <f t="shared" si="784"/>
        <v>0</v>
      </c>
      <c r="K8375" s="14">
        <f t="shared" si="782"/>
        <v>0</v>
      </c>
      <c r="L8375" s="4" t="str">
        <f t="shared" si="783"/>
        <v/>
      </c>
    </row>
    <row r="8376" spans="1:12" x14ac:dyDescent="0.25">
      <c r="A8376" s="16">
        <f>Energy_Balance_WY2011!A8375</f>
        <v>40801</v>
      </c>
      <c r="B8376" s="33" t="str">
        <f>Energy_Balance_WY2011!B8375</f>
        <v xml:space="preserve"> 22:00:00</v>
      </c>
      <c r="C8376" s="65">
        <v>0</v>
      </c>
      <c r="D8376" s="66">
        <v>0</v>
      </c>
      <c r="E8376" s="66">
        <v>0</v>
      </c>
      <c r="F8376" s="65">
        <f t="shared" si="785"/>
        <v>1368.0938999999985</v>
      </c>
      <c r="G8376" s="66">
        <f t="shared" si="786"/>
        <v>1320.3547999999967</v>
      </c>
      <c r="H8376" s="67">
        <f t="shared" si="787"/>
        <v>56.247460000000004</v>
      </c>
      <c r="I8376" s="66">
        <v>0</v>
      </c>
      <c r="J8376" s="67">
        <f t="shared" si="784"/>
        <v>0</v>
      </c>
      <c r="K8376" s="14">
        <f t="shared" si="782"/>
        <v>0</v>
      </c>
      <c r="L8376" s="4" t="str">
        <f t="shared" si="783"/>
        <v/>
      </c>
    </row>
    <row r="8377" spans="1:12" x14ac:dyDescent="0.25">
      <c r="A8377" s="16">
        <f>Energy_Balance_WY2011!A8376</f>
        <v>40801</v>
      </c>
      <c r="B8377" s="33" t="str">
        <f>Energy_Balance_WY2011!B8376</f>
        <v xml:space="preserve"> 23:00:00</v>
      </c>
      <c r="C8377" s="65">
        <v>0</v>
      </c>
      <c r="D8377" s="66">
        <v>0</v>
      </c>
      <c r="E8377" s="66">
        <v>0</v>
      </c>
      <c r="F8377" s="65">
        <f t="shared" si="785"/>
        <v>1368.0938999999985</v>
      </c>
      <c r="G8377" s="66">
        <f t="shared" si="786"/>
        <v>1320.3547999999967</v>
      </c>
      <c r="H8377" s="67">
        <f t="shared" si="787"/>
        <v>56.247460000000004</v>
      </c>
      <c r="I8377" s="66">
        <v>0</v>
      </c>
      <c r="J8377" s="67">
        <f t="shared" si="784"/>
        <v>0</v>
      </c>
      <c r="K8377" s="14">
        <f t="shared" si="782"/>
        <v>0</v>
      </c>
      <c r="L8377" s="4" t="str">
        <f t="shared" si="783"/>
        <v/>
      </c>
    </row>
    <row r="8378" spans="1:12" x14ac:dyDescent="0.25">
      <c r="A8378" s="16">
        <f>Energy_Balance_WY2011!A8377</f>
        <v>40801</v>
      </c>
      <c r="B8378" s="33" t="str">
        <f>Energy_Balance_WY2011!B8377</f>
        <v xml:space="preserve"> 24:00:00</v>
      </c>
      <c r="C8378" s="65">
        <v>0</v>
      </c>
      <c r="D8378" s="66">
        <v>0</v>
      </c>
      <c r="E8378" s="66">
        <v>0</v>
      </c>
      <c r="F8378" s="65">
        <f t="shared" si="785"/>
        <v>1368.0938999999985</v>
      </c>
      <c r="G8378" s="66">
        <f t="shared" si="786"/>
        <v>1320.3547999999967</v>
      </c>
      <c r="H8378" s="67">
        <f t="shared" si="787"/>
        <v>56.247460000000004</v>
      </c>
      <c r="I8378" s="66">
        <v>0</v>
      </c>
      <c r="J8378" s="67">
        <f t="shared" si="784"/>
        <v>0</v>
      </c>
      <c r="K8378" s="14">
        <f t="shared" si="782"/>
        <v>0</v>
      </c>
      <c r="L8378" s="4" t="str">
        <f t="shared" si="783"/>
        <v/>
      </c>
    </row>
    <row r="8379" spans="1:12" x14ac:dyDescent="0.25">
      <c r="A8379" s="16">
        <f>Energy_Balance_WY2011!A8378</f>
        <v>40802</v>
      </c>
      <c r="B8379" s="33" t="str">
        <f>Energy_Balance_WY2011!B8378</f>
        <v xml:space="preserve"> 01:00:00</v>
      </c>
      <c r="C8379" s="65">
        <v>0</v>
      </c>
      <c r="D8379" s="66">
        <v>0</v>
      </c>
      <c r="E8379" s="66">
        <v>0</v>
      </c>
      <c r="F8379" s="65">
        <f t="shared" si="785"/>
        <v>1368.0938999999985</v>
      </c>
      <c r="G8379" s="66">
        <f t="shared" si="786"/>
        <v>1320.3547999999967</v>
      </c>
      <c r="H8379" s="67">
        <f t="shared" si="787"/>
        <v>56.247460000000004</v>
      </c>
      <c r="I8379" s="66">
        <v>0</v>
      </c>
      <c r="J8379" s="67">
        <f t="shared" si="784"/>
        <v>0</v>
      </c>
      <c r="K8379" s="14">
        <f t="shared" si="782"/>
        <v>0</v>
      </c>
      <c r="L8379" s="4" t="str">
        <f t="shared" si="783"/>
        <v/>
      </c>
    </row>
    <row r="8380" spans="1:12" x14ac:dyDescent="0.25">
      <c r="A8380" s="16">
        <f>Energy_Balance_WY2011!A8379</f>
        <v>40802</v>
      </c>
      <c r="B8380" s="33" t="str">
        <f>Energy_Balance_WY2011!B8379</f>
        <v xml:space="preserve"> 02:00:00</v>
      </c>
      <c r="C8380" s="65">
        <v>0</v>
      </c>
      <c r="D8380" s="66">
        <v>0</v>
      </c>
      <c r="E8380" s="66">
        <v>0</v>
      </c>
      <c r="F8380" s="65">
        <f t="shared" si="785"/>
        <v>1368.0938999999985</v>
      </c>
      <c r="G8380" s="66">
        <f t="shared" si="786"/>
        <v>1320.3547999999967</v>
      </c>
      <c r="H8380" s="67">
        <f t="shared" si="787"/>
        <v>56.247460000000004</v>
      </c>
      <c r="I8380" s="66">
        <v>0</v>
      </c>
      <c r="J8380" s="67">
        <f t="shared" si="784"/>
        <v>0</v>
      </c>
      <c r="K8380" s="14">
        <f t="shared" si="782"/>
        <v>0</v>
      </c>
      <c r="L8380" s="4" t="str">
        <f t="shared" si="783"/>
        <v/>
      </c>
    </row>
    <row r="8381" spans="1:12" x14ac:dyDescent="0.25">
      <c r="A8381" s="16">
        <f>Energy_Balance_WY2011!A8380</f>
        <v>40802</v>
      </c>
      <c r="B8381" s="33" t="str">
        <f>Energy_Balance_WY2011!B8380</f>
        <v xml:space="preserve"> 03:00:00</v>
      </c>
      <c r="C8381" s="65">
        <v>1.0029999999999999</v>
      </c>
      <c r="D8381" s="66">
        <v>1.0029999999999999</v>
      </c>
      <c r="E8381" s="66">
        <v>0</v>
      </c>
      <c r="F8381" s="65">
        <f t="shared" si="785"/>
        <v>1369.0968999999984</v>
      </c>
      <c r="G8381" s="66">
        <f t="shared" si="786"/>
        <v>1321.3577999999966</v>
      </c>
      <c r="H8381" s="67">
        <f t="shared" si="787"/>
        <v>56.247460000000004</v>
      </c>
      <c r="I8381" s="66">
        <v>0</v>
      </c>
      <c r="J8381" s="67">
        <f t="shared" si="784"/>
        <v>0</v>
      </c>
      <c r="K8381" s="14">
        <f t="shared" si="782"/>
        <v>0</v>
      </c>
      <c r="L8381" s="4" t="str">
        <f t="shared" si="783"/>
        <v/>
      </c>
    </row>
    <row r="8382" spans="1:12" x14ac:dyDescent="0.25">
      <c r="A8382" s="16">
        <f>Energy_Balance_WY2011!A8381</f>
        <v>40802</v>
      </c>
      <c r="B8382" s="33" t="str">
        <f>Energy_Balance_WY2011!B8381</f>
        <v xml:space="preserve"> 04:00:00</v>
      </c>
      <c r="C8382" s="65">
        <v>1.0029999999999999</v>
      </c>
      <c r="D8382" s="66">
        <v>1.0029999999999999</v>
      </c>
      <c r="E8382" s="66">
        <v>0</v>
      </c>
      <c r="F8382" s="65">
        <f t="shared" si="785"/>
        <v>1370.0998999999983</v>
      </c>
      <c r="G8382" s="66">
        <f t="shared" si="786"/>
        <v>1322.3607999999965</v>
      </c>
      <c r="H8382" s="67">
        <f t="shared" si="787"/>
        <v>56.247460000000004</v>
      </c>
      <c r="I8382" s="66">
        <v>0</v>
      </c>
      <c r="J8382" s="67">
        <f t="shared" si="784"/>
        <v>0</v>
      </c>
      <c r="K8382" s="14">
        <f t="shared" si="782"/>
        <v>0</v>
      </c>
      <c r="L8382" s="4" t="str">
        <f t="shared" si="783"/>
        <v/>
      </c>
    </row>
    <row r="8383" spans="1:12" x14ac:dyDescent="0.25">
      <c r="A8383" s="16">
        <f>Energy_Balance_WY2011!A8382</f>
        <v>40802</v>
      </c>
      <c r="B8383" s="33" t="str">
        <f>Energy_Balance_WY2011!B8382</f>
        <v xml:space="preserve"> 05:00:00</v>
      </c>
      <c r="C8383" s="65">
        <v>0</v>
      </c>
      <c r="D8383" s="66">
        <v>0</v>
      </c>
      <c r="E8383" s="66">
        <v>0</v>
      </c>
      <c r="F8383" s="65">
        <f t="shared" si="785"/>
        <v>1370.0998999999983</v>
      </c>
      <c r="G8383" s="66">
        <f t="shared" si="786"/>
        <v>1322.3607999999965</v>
      </c>
      <c r="H8383" s="67">
        <f t="shared" si="787"/>
        <v>56.247460000000004</v>
      </c>
      <c r="I8383" s="66">
        <v>0</v>
      </c>
      <c r="J8383" s="67">
        <f t="shared" si="784"/>
        <v>0</v>
      </c>
      <c r="K8383" s="14">
        <f t="shared" si="782"/>
        <v>0</v>
      </c>
      <c r="L8383" s="4" t="str">
        <f t="shared" si="783"/>
        <v/>
      </c>
    </row>
    <row r="8384" spans="1:12" x14ac:dyDescent="0.25">
      <c r="A8384" s="16">
        <f>Energy_Balance_WY2011!A8383</f>
        <v>40802</v>
      </c>
      <c r="B8384" s="33" t="str">
        <f>Energy_Balance_WY2011!B8383</f>
        <v xml:space="preserve"> 06:00:00</v>
      </c>
      <c r="C8384" s="65">
        <v>0</v>
      </c>
      <c r="D8384" s="66">
        <v>0</v>
      </c>
      <c r="E8384" s="66">
        <v>0</v>
      </c>
      <c r="F8384" s="65">
        <f t="shared" si="785"/>
        <v>1370.0998999999983</v>
      </c>
      <c r="G8384" s="66">
        <f t="shared" si="786"/>
        <v>1322.3607999999965</v>
      </c>
      <c r="H8384" s="67">
        <f t="shared" si="787"/>
        <v>56.247460000000004</v>
      </c>
      <c r="I8384" s="66">
        <v>0</v>
      </c>
      <c r="J8384" s="67">
        <f t="shared" si="784"/>
        <v>0</v>
      </c>
      <c r="K8384" s="14">
        <f t="shared" si="782"/>
        <v>0</v>
      </c>
      <c r="L8384" s="4" t="str">
        <f t="shared" si="783"/>
        <v/>
      </c>
    </row>
    <row r="8385" spans="1:12" x14ac:dyDescent="0.25">
      <c r="A8385" s="16">
        <f>Energy_Balance_WY2011!A8384</f>
        <v>40802</v>
      </c>
      <c r="B8385" s="33" t="str">
        <f>Energy_Balance_WY2011!B8384</f>
        <v xml:space="preserve"> 07:00:00</v>
      </c>
      <c r="C8385" s="65">
        <v>0</v>
      </c>
      <c r="D8385" s="66">
        <v>0</v>
      </c>
      <c r="E8385" s="66">
        <v>0</v>
      </c>
      <c r="F8385" s="65">
        <f t="shared" si="785"/>
        <v>1370.0998999999983</v>
      </c>
      <c r="G8385" s="66">
        <f t="shared" si="786"/>
        <v>1322.3607999999965</v>
      </c>
      <c r="H8385" s="67">
        <f t="shared" si="787"/>
        <v>56.247460000000004</v>
      </c>
      <c r="I8385" s="66">
        <v>0</v>
      </c>
      <c r="J8385" s="67">
        <f t="shared" si="784"/>
        <v>0</v>
      </c>
      <c r="K8385" s="14">
        <f t="shared" si="782"/>
        <v>0</v>
      </c>
      <c r="L8385" s="4" t="str">
        <f t="shared" si="783"/>
        <v/>
      </c>
    </row>
    <row r="8386" spans="1:12" x14ac:dyDescent="0.25">
      <c r="A8386" s="16">
        <f>Energy_Balance_WY2011!A8385</f>
        <v>40802</v>
      </c>
      <c r="B8386" s="33" t="str">
        <f>Energy_Balance_WY2011!B8385</f>
        <v xml:space="preserve"> 08:00:00</v>
      </c>
      <c r="C8386" s="65">
        <v>0</v>
      </c>
      <c r="D8386" s="66">
        <v>0</v>
      </c>
      <c r="E8386" s="66">
        <v>0</v>
      </c>
      <c r="F8386" s="65">
        <f t="shared" si="785"/>
        <v>1370.0998999999983</v>
      </c>
      <c r="G8386" s="66">
        <f t="shared" si="786"/>
        <v>1322.3607999999965</v>
      </c>
      <c r="H8386" s="67">
        <f t="shared" si="787"/>
        <v>56.247460000000004</v>
      </c>
      <c r="I8386" s="66">
        <v>0</v>
      </c>
      <c r="J8386" s="67">
        <f t="shared" si="784"/>
        <v>0</v>
      </c>
      <c r="K8386" s="14">
        <f t="shared" si="782"/>
        <v>0</v>
      </c>
      <c r="L8386" s="4" t="str">
        <f t="shared" si="783"/>
        <v/>
      </c>
    </row>
    <row r="8387" spans="1:12" x14ac:dyDescent="0.25">
      <c r="A8387" s="16">
        <f>Energy_Balance_WY2011!A8386</f>
        <v>40802</v>
      </c>
      <c r="B8387" s="33" t="str">
        <f>Energy_Balance_WY2011!B8386</f>
        <v xml:space="preserve"> 09:00:00</v>
      </c>
      <c r="C8387" s="65">
        <v>0</v>
      </c>
      <c r="D8387" s="66">
        <v>0</v>
      </c>
      <c r="E8387" s="66">
        <v>0</v>
      </c>
      <c r="F8387" s="65">
        <f t="shared" si="785"/>
        <v>1370.0998999999983</v>
      </c>
      <c r="G8387" s="66">
        <f t="shared" si="786"/>
        <v>1322.3607999999965</v>
      </c>
      <c r="H8387" s="67">
        <f t="shared" si="787"/>
        <v>56.247460000000004</v>
      </c>
      <c r="I8387" s="66">
        <v>0</v>
      </c>
      <c r="J8387" s="67">
        <f t="shared" si="784"/>
        <v>0</v>
      </c>
      <c r="K8387" s="14">
        <f t="shared" si="782"/>
        <v>0</v>
      </c>
      <c r="L8387" s="4" t="str">
        <f t="shared" si="783"/>
        <v/>
      </c>
    </row>
    <row r="8388" spans="1:12" x14ac:dyDescent="0.25">
      <c r="A8388" s="16">
        <f>Energy_Balance_WY2011!A8387</f>
        <v>40802</v>
      </c>
      <c r="B8388" s="33" t="str">
        <f>Energy_Balance_WY2011!B8387</f>
        <v xml:space="preserve"> 10:00:00</v>
      </c>
      <c r="C8388" s="65">
        <v>0</v>
      </c>
      <c r="D8388" s="66">
        <v>0</v>
      </c>
      <c r="E8388" s="66">
        <v>0</v>
      </c>
      <c r="F8388" s="65">
        <f t="shared" si="785"/>
        <v>1370.0998999999983</v>
      </c>
      <c r="G8388" s="66">
        <f t="shared" si="786"/>
        <v>1322.3607999999965</v>
      </c>
      <c r="H8388" s="67">
        <f t="shared" si="787"/>
        <v>56.247460000000004</v>
      </c>
      <c r="I8388" s="66">
        <v>0</v>
      </c>
      <c r="J8388" s="67">
        <f t="shared" si="784"/>
        <v>0</v>
      </c>
      <c r="K8388" s="14">
        <f t="shared" ref="K8388:K8451" si="788">D8388+E8388-C8388-J8388</f>
        <v>0</v>
      </c>
      <c r="L8388" s="4" t="str">
        <f t="shared" ref="L8388:L8451" si="789">IF(K8388&gt;0.25,1,"")</f>
        <v/>
      </c>
    </row>
    <row r="8389" spans="1:12" x14ac:dyDescent="0.25">
      <c r="A8389" s="16">
        <f>Energy_Balance_WY2011!A8388</f>
        <v>40802</v>
      </c>
      <c r="B8389" s="33" t="str">
        <f>Energy_Balance_WY2011!B8388</f>
        <v xml:space="preserve"> 11:00:00</v>
      </c>
      <c r="C8389" s="65">
        <v>0</v>
      </c>
      <c r="D8389" s="66">
        <v>0</v>
      </c>
      <c r="E8389" s="66">
        <v>0</v>
      </c>
      <c r="F8389" s="65">
        <f t="shared" si="785"/>
        <v>1370.0998999999983</v>
      </c>
      <c r="G8389" s="66">
        <f t="shared" si="786"/>
        <v>1322.3607999999965</v>
      </c>
      <c r="H8389" s="67">
        <f t="shared" si="787"/>
        <v>56.247460000000004</v>
      </c>
      <c r="I8389" s="66">
        <v>0</v>
      </c>
      <c r="J8389" s="67">
        <f t="shared" ref="J8389:J8452" si="790">I8388-I8389</f>
        <v>0</v>
      </c>
      <c r="K8389" s="14">
        <f t="shared" si="788"/>
        <v>0</v>
      </c>
      <c r="L8389" s="4" t="str">
        <f t="shared" si="789"/>
        <v/>
      </c>
    </row>
    <row r="8390" spans="1:12" x14ac:dyDescent="0.25">
      <c r="A8390" s="16">
        <f>Energy_Balance_WY2011!A8389</f>
        <v>40802</v>
      </c>
      <c r="B8390" s="33" t="str">
        <f>Energy_Balance_WY2011!B8389</f>
        <v xml:space="preserve"> 12:00:00</v>
      </c>
      <c r="C8390" s="65">
        <v>1.0029999999999999</v>
      </c>
      <c r="D8390" s="66">
        <v>1.0029999999999999</v>
      </c>
      <c r="E8390" s="66">
        <v>0</v>
      </c>
      <c r="F8390" s="65">
        <f t="shared" si="785"/>
        <v>1371.1028999999983</v>
      </c>
      <c r="G8390" s="66">
        <f t="shared" si="786"/>
        <v>1323.3637999999964</v>
      </c>
      <c r="H8390" s="67">
        <f t="shared" si="787"/>
        <v>56.247460000000004</v>
      </c>
      <c r="I8390" s="66">
        <v>0</v>
      </c>
      <c r="J8390" s="67">
        <f t="shared" si="790"/>
        <v>0</v>
      </c>
      <c r="K8390" s="14">
        <f t="shared" si="788"/>
        <v>0</v>
      </c>
      <c r="L8390" s="4" t="str">
        <f t="shared" si="789"/>
        <v/>
      </c>
    </row>
    <row r="8391" spans="1:12" x14ac:dyDescent="0.25">
      <c r="A8391" s="16">
        <f>Energy_Balance_WY2011!A8390</f>
        <v>40802</v>
      </c>
      <c r="B8391" s="33" t="str">
        <f>Energy_Balance_WY2011!B8390</f>
        <v xml:space="preserve"> 13:00:00</v>
      </c>
      <c r="C8391" s="65">
        <v>0</v>
      </c>
      <c r="D8391" s="66">
        <v>0</v>
      </c>
      <c r="E8391" s="66">
        <v>0</v>
      </c>
      <c r="F8391" s="65">
        <f t="shared" si="785"/>
        <v>1371.1028999999983</v>
      </c>
      <c r="G8391" s="66">
        <f t="shared" si="786"/>
        <v>1323.3637999999964</v>
      </c>
      <c r="H8391" s="67">
        <f t="shared" si="787"/>
        <v>56.247460000000004</v>
      </c>
      <c r="I8391" s="66">
        <v>0</v>
      </c>
      <c r="J8391" s="67">
        <f t="shared" si="790"/>
        <v>0</v>
      </c>
      <c r="K8391" s="14">
        <f t="shared" si="788"/>
        <v>0</v>
      </c>
      <c r="L8391" s="4" t="str">
        <f t="shared" si="789"/>
        <v/>
      </c>
    </row>
    <row r="8392" spans="1:12" x14ac:dyDescent="0.25">
      <c r="A8392" s="16">
        <f>Energy_Balance_WY2011!A8391</f>
        <v>40802</v>
      </c>
      <c r="B8392" s="33" t="str">
        <f>Energy_Balance_WY2011!B8391</f>
        <v xml:space="preserve"> 14:00:00</v>
      </c>
      <c r="C8392" s="65">
        <v>1.0029999999999999</v>
      </c>
      <c r="D8392" s="66">
        <v>1.0029999999999999</v>
      </c>
      <c r="E8392" s="66">
        <v>0</v>
      </c>
      <c r="F8392" s="65">
        <f t="shared" ref="F8392:F8455" si="791">C8392+F8391</f>
        <v>1372.1058999999982</v>
      </c>
      <c r="G8392" s="66">
        <f t="shared" ref="G8392:G8455" si="792">D8392+G8391</f>
        <v>1324.3667999999964</v>
      </c>
      <c r="H8392" s="67">
        <f t="shared" ref="H8392:H8455" si="793">E8392+H8391</f>
        <v>56.247460000000004</v>
      </c>
      <c r="I8392" s="66">
        <v>0</v>
      </c>
      <c r="J8392" s="67">
        <f t="shared" si="790"/>
        <v>0</v>
      </c>
      <c r="K8392" s="14">
        <f t="shared" si="788"/>
        <v>0</v>
      </c>
      <c r="L8392" s="4" t="str">
        <f t="shared" si="789"/>
        <v/>
      </c>
    </row>
    <row r="8393" spans="1:12" x14ac:dyDescent="0.25">
      <c r="A8393" s="16">
        <f>Energy_Balance_WY2011!A8392</f>
        <v>40802</v>
      </c>
      <c r="B8393" s="33" t="str">
        <f>Energy_Balance_WY2011!B8392</f>
        <v xml:space="preserve"> 15:00:00</v>
      </c>
      <c r="C8393" s="65">
        <v>0</v>
      </c>
      <c r="D8393" s="66">
        <v>0</v>
      </c>
      <c r="E8393" s="66">
        <v>0</v>
      </c>
      <c r="F8393" s="65">
        <f t="shared" si="791"/>
        <v>1372.1058999999982</v>
      </c>
      <c r="G8393" s="66">
        <f t="shared" si="792"/>
        <v>1324.3667999999964</v>
      </c>
      <c r="H8393" s="67">
        <f t="shared" si="793"/>
        <v>56.247460000000004</v>
      </c>
      <c r="I8393" s="66">
        <v>0</v>
      </c>
      <c r="J8393" s="67">
        <f t="shared" si="790"/>
        <v>0</v>
      </c>
      <c r="K8393" s="14">
        <f t="shared" si="788"/>
        <v>0</v>
      </c>
      <c r="L8393" s="4" t="str">
        <f t="shared" si="789"/>
        <v/>
      </c>
    </row>
    <row r="8394" spans="1:12" x14ac:dyDescent="0.25">
      <c r="A8394" s="16">
        <f>Energy_Balance_WY2011!A8393</f>
        <v>40802</v>
      </c>
      <c r="B8394" s="33" t="str">
        <f>Energy_Balance_WY2011!B8393</f>
        <v xml:space="preserve"> 16:00:00</v>
      </c>
      <c r="C8394" s="65">
        <v>0</v>
      </c>
      <c r="D8394" s="66">
        <v>0</v>
      </c>
      <c r="E8394" s="66">
        <v>0</v>
      </c>
      <c r="F8394" s="65">
        <f t="shared" si="791"/>
        <v>1372.1058999999982</v>
      </c>
      <c r="G8394" s="66">
        <f t="shared" si="792"/>
        <v>1324.3667999999964</v>
      </c>
      <c r="H8394" s="67">
        <f t="shared" si="793"/>
        <v>56.247460000000004</v>
      </c>
      <c r="I8394" s="66">
        <v>0</v>
      </c>
      <c r="J8394" s="67">
        <f t="shared" si="790"/>
        <v>0</v>
      </c>
      <c r="K8394" s="14">
        <f t="shared" si="788"/>
        <v>0</v>
      </c>
      <c r="L8394" s="4" t="str">
        <f t="shared" si="789"/>
        <v/>
      </c>
    </row>
    <row r="8395" spans="1:12" x14ac:dyDescent="0.25">
      <c r="A8395" s="16">
        <f>Energy_Balance_WY2011!A8394</f>
        <v>40802</v>
      </c>
      <c r="B8395" s="33" t="str">
        <f>Energy_Balance_WY2011!B8394</f>
        <v xml:space="preserve"> 17:00:00</v>
      </c>
      <c r="C8395" s="65">
        <v>0</v>
      </c>
      <c r="D8395" s="66">
        <v>0</v>
      </c>
      <c r="E8395" s="66">
        <v>0</v>
      </c>
      <c r="F8395" s="65">
        <f t="shared" si="791"/>
        <v>1372.1058999999982</v>
      </c>
      <c r="G8395" s="66">
        <f t="shared" si="792"/>
        <v>1324.3667999999964</v>
      </c>
      <c r="H8395" s="67">
        <f t="shared" si="793"/>
        <v>56.247460000000004</v>
      </c>
      <c r="I8395" s="66">
        <v>0</v>
      </c>
      <c r="J8395" s="67">
        <f t="shared" si="790"/>
        <v>0</v>
      </c>
      <c r="K8395" s="14">
        <f t="shared" si="788"/>
        <v>0</v>
      </c>
      <c r="L8395" s="4" t="str">
        <f t="shared" si="789"/>
        <v/>
      </c>
    </row>
    <row r="8396" spans="1:12" x14ac:dyDescent="0.25">
      <c r="A8396" s="16">
        <f>Energy_Balance_WY2011!A8395</f>
        <v>40802</v>
      </c>
      <c r="B8396" s="33" t="str">
        <f>Energy_Balance_WY2011!B8395</f>
        <v xml:space="preserve"> 18:00:00</v>
      </c>
      <c r="C8396" s="65">
        <v>0</v>
      </c>
      <c r="D8396" s="66">
        <v>0</v>
      </c>
      <c r="E8396" s="66">
        <v>0</v>
      </c>
      <c r="F8396" s="65">
        <f t="shared" si="791"/>
        <v>1372.1058999999982</v>
      </c>
      <c r="G8396" s="66">
        <f t="shared" si="792"/>
        <v>1324.3667999999964</v>
      </c>
      <c r="H8396" s="67">
        <f t="shared" si="793"/>
        <v>56.247460000000004</v>
      </c>
      <c r="I8396" s="66">
        <v>0</v>
      </c>
      <c r="J8396" s="67">
        <f t="shared" si="790"/>
        <v>0</v>
      </c>
      <c r="K8396" s="14">
        <f t="shared" si="788"/>
        <v>0</v>
      </c>
      <c r="L8396" s="4" t="str">
        <f t="shared" si="789"/>
        <v/>
      </c>
    </row>
    <row r="8397" spans="1:12" x14ac:dyDescent="0.25">
      <c r="A8397" s="16">
        <f>Energy_Balance_WY2011!A8396</f>
        <v>40802</v>
      </c>
      <c r="B8397" s="33" t="str">
        <f>Energy_Balance_WY2011!B8396</f>
        <v xml:space="preserve"> 19:00:00</v>
      </c>
      <c r="C8397" s="65">
        <v>1.0029999999999999</v>
      </c>
      <c r="D8397" s="66">
        <v>1.0029999999999999</v>
      </c>
      <c r="E8397" s="66">
        <v>0</v>
      </c>
      <c r="F8397" s="65">
        <f t="shared" si="791"/>
        <v>1373.1088999999981</v>
      </c>
      <c r="G8397" s="66">
        <f t="shared" si="792"/>
        <v>1325.3697999999963</v>
      </c>
      <c r="H8397" s="67">
        <f t="shared" si="793"/>
        <v>56.247460000000004</v>
      </c>
      <c r="I8397" s="66">
        <v>0</v>
      </c>
      <c r="J8397" s="67">
        <f t="shared" si="790"/>
        <v>0</v>
      </c>
      <c r="K8397" s="14">
        <f t="shared" si="788"/>
        <v>0</v>
      </c>
      <c r="L8397" s="4" t="str">
        <f t="shared" si="789"/>
        <v/>
      </c>
    </row>
    <row r="8398" spans="1:12" x14ac:dyDescent="0.25">
      <c r="A8398" s="16">
        <f>Energy_Balance_WY2011!A8397</f>
        <v>40802</v>
      </c>
      <c r="B8398" s="33" t="str">
        <f>Energy_Balance_WY2011!B8397</f>
        <v xml:space="preserve"> 20:00:00</v>
      </c>
      <c r="C8398" s="65">
        <v>0</v>
      </c>
      <c r="D8398" s="66">
        <v>0</v>
      </c>
      <c r="E8398" s="66">
        <v>0</v>
      </c>
      <c r="F8398" s="65">
        <f t="shared" si="791"/>
        <v>1373.1088999999981</v>
      </c>
      <c r="G8398" s="66">
        <f t="shared" si="792"/>
        <v>1325.3697999999963</v>
      </c>
      <c r="H8398" s="67">
        <f t="shared" si="793"/>
        <v>56.247460000000004</v>
      </c>
      <c r="I8398" s="66">
        <v>0</v>
      </c>
      <c r="J8398" s="67">
        <f t="shared" si="790"/>
        <v>0</v>
      </c>
      <c r="K8398" s="14">
        <f t="shared" si="788"/>
        <v>0</v>
      </c>
      <c r="L8398" s="4" t="str">
        <f t="shared" si="789"/>
        <v/>
      </c>
    </row>
    <row r="8399" spans="1:12" x14ac:dyDescent="0.25">
      <c r="A8399" s="16">
        <f>Energy_Balance_WY2011!A8398</f>
        <v>40802</v>
      </c>
      <c r="B8399" s="33" t="str">
        <f>Energy_Balance_WY2011!B8398</f>
        <v xml:space="preserve"> 21:00:00</v>
      </c>
      <c r="C8399" s="65">
        <v>0</v>
      </c>
      <c r="D8399" s="66">
        <v>0</v>
      </c>
      <c r="E8399" s="66">
        <v>0</v>
      </c>
      <c r="F8399" s="65">
        <f t="shared" si="791"/>
        <v>1373.1088999999981</v>
      </c>
      <c r="G8399" s="66">
        <f t="shared" si="792"/>
        <v>1325.3697999999963</v>
      </c>
      <c r="H8399" s="67">
        <f t="shared" si="793"/>
        <v>56.247460000000004</v>
      </c>
      <c r="I8399" s="66">
        <v>0</v>
      </c>
      <c r="J8399" s="67">
        <f t="shared" si="790"/>
        <v>0</v>
      </c>
      <c r="K8399" s="14">
        <f t="shared" si="788"/>
        <v>0</v>
      </c>
      <c r="L8399" s="4" t="str">
        <f t="shared" si="789"/>
        <v/>
      </c>
    </row>
    <row r="8400" spans="1:12" x14ac:dyDescent="0.25">
      <c r="A8400" s="16">
        <f>Energy_Balance_WY2011!A8399</f>
        <v>40802</v>
      </c>
      <c r="B8400" s="33" t="str">
        <f>Energy_Balance_WY2011!B8399</f>
        <v xml:space="preserve"> 22:00:00</v>
      </c>
      <c r="C8400" s="65">
        <v>0</v>
      </c>
      <c r="D8400" s="66">
        <v>0</v>
      </c>
      <c r="E8400" s="66">
        <v>0</v>
      </c>
      <c r="F8400" s="65">
        <f t="shared" si="791"/>
        <v>1373.1088999999981</v>
      </c>
      <c r="G8400" s="66">
        <f t="shared" si="792"/>
        <v>1325.3697999999963</v>
      </c>
      <c r="H8400" s="67">
        <f t="shared" si="793"/>
        <v>56.247460000000004</v>
      </c>
      <c r="I8400" s="66">
        <v>0</v>
      </c>
      <c r="J8400" s="67">
        <f t="shared" si="790"/>
        <v>0</v>
      </c>
      <c r="K8400" s="14">
        <f t="shared" si="788"/>
        <v>0</v>
      </c>
      <c r="L8400" s="4" t="str">
        <f t="shared" si="789"/>
        <v/>
      </c>
    </row>
    <row r="8401" spans="1:12" x14ac:dyDescent="0.25">
      <c r="A8401" s="16">
        <f>Energy_Balance_WY2011!A8400</f>
        <v>40802</v>
      </c>
      <c r="B8401" s="33" t="str">
        <f>Energy_Balance_WY2011!B8400</f>
        <v xml:space="preserve"> 23:00:00</v>
      </c>
      <c r="C8401" s="65">
        <v>3.0089999999999999</v>
      </c>
      <c r="D8401" s="66">
        <v>3.0089999999999999</v>
      </c>
      <c r="E8401" s="66">
        <v>0</v>
      </c>
      <c r="F8401" s="65">
        <f t="shared" si="791"/>
        <v>1376.1178999999981</v>
      </c>
      <c r="G8401" s="66">
        <f t="shared" si="792"/>
        <v>1328.3787999999963</v>
      </c>
      <c r="H8401" s="67">
        <f t="shared" si="793"/>
        <v>56.247460000000004</v>
      </c>
      <c r="I8401" s="66">
        <v>0</v>
      </c>
      <c r="J8401" s="67">
        <f t="shared" si="790"/>
        <v>0</v>
      </c>
      <c r="K8401" s="14">
        <f t="shared" si="788"/>
        <v>0</v>
      </c>
      <c r="L8401" s="4" t="str">
        <f t="shared" si="789"/>
        <v/>
      </c>
    </row>
    <row r="8402" spans="1:12" x14ac:dyDescent="0.25">
      <c r="A8402" s="16">
        <f>Energy_Balance_WY2011!A8401</f>
        <v>40802</v>
      </c>
      <c r="B8402" s="33" t="str">
        <f>Energy_Balance_WY2011!B8401</f>
        <v xml:space="preserve"> 24:00:00</v>
      </c>
      <c r="C8402" s="65">
        <v>4.0119999999999996</v>
      </c>
      <c r="D8402" s="66">
        <v>1.3331</v>
      </c>
      <c r="E8402" s="66">
        <v>8.7399999999999995E-3</v>
      </c>
      <c r="F8402" s="65">
        <f t="shared" si="791"/>
        <v>1380.1298999999981</v>
      </c>
      <c r="G8402" s="66">
        <f t="shared" si="792"/>
        <v>1329.7118999999964</v>
      </c>
      <c r="H8402" s="67">
        <f t="shared" si="793"/>
        <v>56.256200000000007</v>
      </c>
      <c r="I8402" s="66">
        <v>2.6701000000000001</v>
      </c>
      <c r="J8402" s="67">
        <f t="shared" si="790"/>
        <v>-2.6701000000000001</v>
      </c>
      <c r="K8402" s="14">
        <f t="shared" si="788"/>
        <v>-5.9999999999504894E-5</v>
      </c>
      <c r="L8402" s="4" t="str">
        <f t="shared" si="789"/>
        <v/>
      </c>
    </row>
    <row r="8403" spans="1:12" x14ac:dyDescent="0.25">
      <c r="A8403" s="16">
        <f>Energy_Balance_WY2011!A8402</f>
        <v>40803</v>
      </c>
      <c r="B8403" s="33" t="str">
        <f>Energy_Balance_WY2011!B8402</f>
        <v xml:space="preserve"> 01:00:00</v>
      </c>
      <c r="C8403" s="65">
        <v>2.0059999999999998</v>
      </c>
      <c r="D8403" s="66">
        <v>1.0147999999999999</v>
      </c>
      <c r="E8403" s="66">
        <v>1.039E-2</v>
      </c>
      <c r="F8403" s="65">
        <f t="shared" si="791"/>
        <v>1382.1358999999982</v>
      </c>
      <c r="G8403" s="66">
        <f t="shared" si="792"/>
        <v>1330.7266999999963</v>
      </c>
      <c r="H8403" s="67">
        <f t="shared" si="793"/>
        <v>56.266590000000008</v>
      </c>
      <c r="I8403" s="66">
        <v>3.6509999999999998</v>
      </c>
      <c r="J8403" s="67">
        <f t="shared" si="790"/>
        <v>-0.98089999999999966</v>
      </c>
      <c r="K8403" s="14">
        <f t="shared" si="788"/>
        <v>8.999999999970143E-5</v>
      </c>
      <c r="L8403" s="4" t="str">
        <f t="shared" si="789"/>
        <v/>
      </c>
    </row>
    <row r="8404" spans="1:12" x14ac:dyDescent="0.25">
      <c r="A8404" s="16">
        <f>Energy_Balance_WY2011!A8403</f>
        <v>40803</v>
      </c>
      <c r="B8404" s="33" t="str">
        <f>Energy_Balance_WY2011!B8403</f>
        <v xml:space="preserve"> 02:00:00</v>
      </c>
      <c r="C8404" s="65">
        <v>1.0029999999999999</v>
      </c>
      <c r="D8404" s="66">
        <v>0</v>
      </c>
      <c r="E8404" s="66">
        <v>4.4600000000000004E-3</v>
      </c>
      <c r="F8404" s="65">
        <f t="shared" si="791"/>
        <v>1383.1388999999981</v>
      </c>
      <c r="G8404" s="66">
        <f t="shared" si="792"/>
        <v>1330.7266999999963</v>
      </c>
      <c r="H8404" s="67">
        <f t="shared" si="793"/>
        <v>56.27105000000001</v>
      </c>
      <c r="I8404" s="66">
        <v>4.6496000000000004</v>
      </c>
      <c r="J8404" s="67">
        <f t="shared" si="790"/>
        <v>-0.9986000000000006</v>
      </c>
      <c r="K8404" s="14">
        <f t="shared" si="788"/>
        <v>6.0000000000726139E-5</v>
      </c>
      <c r="L8404" s="4" t="str">
        <f t="shared" si="789"/>
        <v/>
      </c>
    </row>
    <row r="8405" spans="1:12" x14ac:dyDescent="0.25">
      <c r="A8405" s="16">
        <f>Energy_Balance_WY2011!A8404</f>
        <v>40803</v>
      </c>
      <c r="B8405" s="33" t="str">
        <f>Energy_Balance_WY2011!B8404</f>
        <v xml:space="preserve"> 03:00:00</v>
      </c>
      <c r="C8405" s="65">
        <v>0</v>
      </c>
      <c r="D8405" s="66">
        <v>0</v>
      </c>
      <c r="E8405" s="66">
        <v>3.0400000000000002E-3</v>
      </c>
      <c r="F8405" s="65">
        <f t="shared" si="791"/>
        <v>1383.1388999999981</v>
      </c>
      <c r="G8405" s="66">
        <f t="shared" si="792"/>
        <v>1330.7266999999963</v>
      </c>
      <c r="H8405" s="67">
        <f t="shared" si="793"/>
        <v>56.274090000000008</v>
      </c>
      <c r="I8405" s="66">
        <v>4.6464999999999996</v>
      </c>
      <c r="J8405" s="67">
        <f t="shared" si="790"/>
        <v>3.1000000000007688E-3</v>
      </c>
      <c r="K8405" s="14">
        <f t="shared" si="788"/>
        <v>-6.000000000076864E-5</v>
      </c>
      <c r="L8405" s="4" t="str">
        <f t="shared" si="789"/>
        <v/>
      </c>
    </row>
    <row r="8406" spans="1:12" x14ac:dyDescent="0.25">
      <c r="A8406" s="16">
        <f>Energy_Balance_WY2011!A8405</f>
        <v>40803</v>
      </c>
      <c r="B8406" s="33" t="str">
        <f>Energy_Balance_WY2011!B8405</f>
        <v xml:space="preserve"> 04:00:00</v>
      </c>
      <c r="C8406" s="65">
        <v>0</v>
      </c>
      <c r="D8406" s="66">
        <v>0</v>
      </c>
      <c r="E8406" s="66">
        <v>8.1999999999999998E-4</v>
      </c>
      <c r="F8406" s="65">
        <f t="shared" si="791"/>
        <v>1383.1388999999981</v>
      </c>
      <c r="G8406" s="66">
        <f t="shared" si="792"/>
        <v>1330.7266999999963</v>
      </c>
      <c r="H8406" s="67">
        <f t="shared" si="793"/>
        <v>56.274910000000006</v>
      </c>
      <c r="I8406" s="66">
        <v>4.6456999999999997</v>
      </c>
      <c r="J8406" s="67">
        <f t="shared" si="790"/>
        <v>7.9999999999991189E-4</v>
      </c>
      <c r="K8406" s="14">
        <f t="shared" si="788"/>
        <v>2.000000000008809E-5</v>
      </c>
      <c r="L8406" s="4" t="str">
        <f t="shared" si="789"/>
        <v/>
      </c>
    </row>
    <row r="8407" spans="1:12" x14ac:dyDescent="0.25">
      <c r="A8407" s="16">
        <f>Energy_Balance_WY2011!A8406</f>
        <v>40803</v>
      </c>
      <c r="B8407" s="33" t="str">
        <f>Energy_Balance_WY2011!B8406</f>
        <v xml:space="preserve"> 05:00:00</v>
      </c>
      <c r="C8407" s="65">
        <v>0</v>
      </c>
      <c r="D8407" s="66">
        <v>0</v>
      </c>
      <c r="E8407" s="66">
        <v>1.2700000000000001E-3</v>
      </c>
      <c r="F8407" s="65">
        <f t="shared" si="791"/>
        <v>1383.1388999999981</v>
      </c>
      <c r="G8407" s="66">
        <f t="shared" si="792"/>
        <v>1330.7266999999963</v>
      </c>
      <c r="H8407" s="67">
        <f t="shared" si="793"/>
        <v>56.276180000000004</v>
      </c>
      <c r="I8407" s="66">
        <v>4.6444000000000001</v>
      </c>
      <c r="J8407" s="67">
        <f t="shared" si="790"/>
        <v>1.2999999999996348E-3</v>
      </c>
      <c r="K8407" s="14">
        <f t="shared" si="788"/>
        <v>-2.9999999999634703E-5</v>
      </c>
      <c r="L8407" s="4" t="str">
        <f t="shared" si="789"/>
        <v/>
      </c>
    </row>
    <row r="8408" spans="1:12" x14ac:dyDescent="0.25">
      <c r="A8408" s="16">
        <f>Energy_Balance_WY2011!A8407</f>
        <v>40803</v>
      </c>
      <c r="B8408" s="33" t="str">
        <f>Energy_Balance_WY2011!B8407</f>
        <v xml:space="preserve"> 06:00:00</v>
      </c>
      <c r="C8408" s="65">
        <v>1.0029999999999999</v>
      </c>
      <c r="D8408" s="66">
        <v>0</v>
      </c>
      <c r="E8408" s="66">
        <v>0</v>
      </c>
      <c r="F8408" s="65">
        <f t="shared" si="791"/>
        <v>1384.141899999998</v>
      </c>
      <c r="G8408" s="66">
        <f t="shared" si="792"/>
        <v>1330.7266999999963</v>
      </c>
      <c r="H8408" s="67">
        <f t="shared" si="793"/>
        <v>56.276180000000004</v>
      </c>
      <c r="I8408" s="66">
        <v>5.6505000000000001</v>
      </c>
      <c r="J8408" s="67">
        <f t="shared" si="790"/>
        <v>-1.0061</v>
      </c>
      <c r="K8408" s="14">
        <f t="shared" si="788"/>
        <v>3.1000000000001027E-3</v>
      </c>
      <c r="L8408" s="4" t="str">
        <f t="shared" si="789"/>
        <v/>
      </c>
    </row>
    <row r="8409" spans="1:12" x14ac:dyDescent="0.25">
      <c r="A8409" s="16">
        <f>Energy_Balance_WY2011!A8408</f>
        <v>40803</v>
      </c>
      <c r="B8409" s="33" t="str">
        <f>Energy_Balance_WY2011!B8408</f>
        <v xml:space="preserve"> 07:00:00</v>
      </c>
      <c r="C8409" s="65">
        <v>1.0029999999999999</v>
      </c>
      <c r="D8409" s="66">
        <v>0</v>
      </c>
      <c r="E8409" s="66">
        <v>3.65E-3</v>
      </c>
      <c r="F8409" s="65">
        <f t="shared" si="791"/>
        <v>1385.144899999998</v>
      </c>
      <c r="G8409" s="66">
        <f t="shared" si="792"/>
        <v>1330.7266999999963</v>
      </c>
      <c r="H8409" s="67">
        <f t="shared" si="793"/>
        <v>56.279830000000004</v>
      </c>
      <c r="I8409" s="66">
        <v>6.6498999999999997</v>
      </c>
      <c r="J8409" s="67">
        <f t="shared" si="790"/>
        <v>-0.99939999999999962</v>
      </c>
      <c r="K8409" s="14">
        <f t="shared" si="788"/>
        <v>4.9999999999772449E-5</v>
      </c>
      <c r="L8409" s="4" t="str">
        <f t="shared" si="789"/>
        <v/>
      </c>
    </row>
    <row r="8410" spans="1:12" x14ac:dyDescent="0.25">
      <c r="A8410" s="16">
        <f>Energy_Balance_WY2011!A8409</f>
        <v>40803</v>
      </c>
      <c r="B8410" s="33" t="str">
        <f>Energy_Balance_WY2011!B8409</f>
        <v xml:space="preserve"> 08:00:00</v>
      </c>
      <c r="C8410" s="65">
        <v>2.0059999999999998</v>
      </c>
      <c r="D8410" s="66">
        <v>0</v>
      </c>
      <c r="E8410" s="66">
        <v>7.0299999999999998E-3</v>
      </c>
      <c r="F8410" s="65">
        <f t="shared" si="791"/>
        <v>1387.150899999998</v>
      </c>
      <c r="G8410" s="66">
        <f t="shared" si="792"/>
        <v>1330.7266999999963</v>
      </c>
      <c r="H8410" s="67">
        <f t="shared" si="793"/>
        <v>56.286860000000004</v>
      </c>
      <c r="I8410" s="66">
        <v>8.6488999999999994</v>
      </c>
      <c r="J8410" s="67">
        <f t="shared" si="790"/>
        <v>-1.9989999999999997</v>
      </c>
      <c r="K8410" s="14">
        <f t="shared" si="788"/>
        <v>2.9999999999974492E-5</v>
      </c>
      <c r="L8410" s="4" t="str">
        <f t="shared" si="789"/>
        <v/>
      </c>
    </row>
    <row r="8411" spans="1:12" x14ac:dyDescent="0.25">
      <c r="A8411" s="16">
        <f>Energy_Balance_WY2011!A8410</f>
        <v>40803</v>
      </c>
      <c r="B8411" s="33" t="str">
        <f>Energy_Balance_WY2011!B8410</f>
        <v xml:space="preserve"> 09:00:00</v>
      </c>
      <c r="C8411" s="65">
        <v>1.0029999999999999</v>
      </c>
      <c r="D8411" s="66">
        <v>0.1086</v>
      </c>
      <c r="E8411" s="66">
        <v>4.0400000000000002E-3</v>
      </c>
      <c r="F8411" s="65">
        <f t="shared" si="791"/>
        <v>1388.153899999998</v>
      </c>
      <c r="G8411" s="66">
        <f t="shared" si="792"/>
        <v>1330.8352999999963</v>
      </c>
      <c r="H8411" s="67">
        <f t="shared" si="793"/>
        <v>56.290900000000008</v>
      </c>
      <c r="I8411" s="66">
        <v>9.5393000000000008</v>
      </c>
      <c r="J8411" s="67">
        <f t="shared" si="790"/>
        <v>-0.89040000000000141</v>
      </c>
      <c r="K8411" s="14">
        <f t="shared" si="788"/>
        <v>4.0000000001483293E-5</v>
      </c>
      <c r="L8411" s="4" t="str">
        <f t="shared" si="789"/>
        <v/>
      </c>
    </row>
    <row r="8412" spans="1:12" x14ac:dyDescent="0.25">
      <c r="A8412" s="16">
        <f>Energy_Balance_WY2011!A8411</f>
        <v>40803</v>
      </c>
      <c r="B8412" s="33" t="str">
        <f>Energy_Balance_WY2011!B8411</f>
        <v xml:space="preserve"> 10:00:00</v>
      </c>
      <c r="C8412" s="65">
        <v>1.0029999999999999</v>
      </c>
      <c r="D8412" s="66">
        <v>2.3464</v>
      </c>
      <c r="E8412" s="66">
        <v>0</v>
      </c>
      <c r="F8412" s="65">
        <f t="shared" si="791"/>
        <v>1389.1568999999979</v>
      </c>
      <c r="G8412" s="66">
        <f t="shared" si="792"/>
        <v>1333.1816999999962</v>
      </c>
      <c r="H8412" s="67">
        <f t="shared" si="793"/>
        <v>56.290900000000008</v>
      </c>
      <c r="I8412" s="66">
        <v>8.1981999999999999</v>
      </c>
      <c r="J8412" s="67">
        <f t="shared" si="790"/>
        <v>1.3411000000000008</v>
      </c>
      <c r="K8412" s="14">
        <f t="shared" si="788"/>
        <v>2.2999999999993026E-3</v>
      </c>
      <c r="L8412" s="4" t="str">
        <f t="shared" si="789"/>
        <v/>
      </c>
    </row>
    <row r="8413" spans="1:12" x14ac:dyDescent="0.25">
      <c r="A8413" s="16">
        <f>Energy_Balance_WY2011!A8412</f>
        <v>40803</v>
      </c>
      <c r="B8413" s="33" t="str">
        <f>Energy_Balance_WY2011!B8412</f>
        <v xml:space="preserve"> 11:00:00</v>
      </c>
      <c r="C8413" s="65">
        <v>2.0059999999999998</v>
      </c>
      <c r="D8413" s="66">
        <v>3.9809999999999999</v>
      </c>
      <c r="E8413" s="66">
        <v>0</v>
      </c>
      <c r="F8413" s="65">
        <f t="shared" si="791"/>
        <v>1391.162899999998</v>
      </c>
      <c r="G8413" s="66">
        <f t="shared" si="792"/>
        <v>1337.1626999999962</v>
      </c>
      <c r="H8413" s="67">
        <f t="shared" si="793"/>
        <v>56.290900000000008</v>
      </c>
      <c r="I8413" s="66">
        <v>6.2248999999999999</v>
      </c>
      <c r="J8413" s="67">
        <f t="shared" si="790"/>
        <v>1.9733000000000001</v>
      </c>
      <c r="K8413" s="14">
        <f t="shared" si="788"/>
        <v>1.7000000000000348E-3</v>
      </c>
      <c r="L8413" s="4" t="str">
        <f t="shared" si="789"/>
        <v/>
      </c>
    </row>
    <row r="8414" spans="1:12" x14ac:dyDescent="0.25">
      <c r="A8414" s="16">
        <f>Energy_Balance_WY2011!A8413</f>
        <v>40803</v>
      </c>
      <c r="B8414" s="33" t="str">
        <f>Energy_Balance_WY2011!B8413</f>
        <v xml:space="preserve"> 12:00:00</v>
      </c>
      <c r="C8414" s="65">
        <v>5.0151000000000003</v>
      </c>
      <c r="D8414" s="66">
        <v>0</v>
      </c>
      <c r="E8414" s="66">
        <v>7.7799999999999996E-3</v>
      </c>
      <c r="F8414" s="65">
        <f t="shared" si="791"/>
        <v>1396.1779999999981</v>
      </c>
      <c r="G8414" s="66">
        <f t="shared" si="792"/>
        <v>1337.1626999999962</v>
      </c>
      <c r="H8414" s="67">
        <f t="shared" si="793"/>
        <v>56.298680000000004</v>
      </c>
      <c r="I8414" s="66">
        <v>11.232200000000001</v>
      </c>
      <c r="J8414" s="67">
        <f t="shared" si="790"/>
        <v>-5.0073000000000008</v>
      </c>
      <c r="K8414" s="14">
        <f t="shared" si="788"/>
        <v>-1.9999999999242846E-5</v>
      </c>
      <c r="L8414" s="4" t="str">
        <f t="shared" si="789"/>
        <v/>
      </c>
    </row>
    <row r="8415" spans="1:12" x14ac:dyDescent="0.25">
      <c r="A8415" s="16">
        <f>Energy_Balance_WY2011!A8414</f>
        <v>40803</v>
      </c>
      <c r="B8415" s="33" t="str">
        <f>Energy_Balance_WY2011!B8414</f>
        <v xml:space="preserve"> 13:00:00</v>
      </c>
      <c r="C8415" s="65">
        <v>2.0059999999999998</v>
      </c>
      <c r="D8415" s="66">
        <v>0.52159999999999995</v>
      </c>
      <c r="E8415" s="66">
        <v>1.7170000000000001E-2</v>
      </c>
      <c r="F8415" s="65">
        <f t="shared" si="791"/>
        <v>1398.1839999999982</v>
      </c>
      <c r="G8415" s="66">
        <f t="shared" si="792"/>
        <v>1337.6842999999963</v>
      </c>
      <c r="H8415" s="67">
        <f t="shared" si="793"/>
        <v>56.315850000000005</v>
      </c>
      <c r="I8415" s="66">
        <v>12.699400000000001</v>
      </c>
      <c r="J8415" s="67">
        <f t="shared" si="790"/>
        <v>-1.4672000000000001</v>
      </c>
      <c r="K8415" s="14">
        <f t="shared" si="788"/>
        <v>-2.9999999999752447E-5</v>
      </c>
      <c r="L8415" s="4" t="str">
        <f t="shared" si="789"/>
        <v/>
      </c>
    </row>
    <row r="8416" spans="1:12" x14ac:dyDescent="0.25">
      <c r="A8416" s="16">
        <f>Energy_Balance_WY2011!A8415</f>
        <v>40803</v>
      </c>
      <c r="B8416" s="33" t="str">
        <f>Energy_Balance_WY2011!B8415</f>
        <v xml:space="preserve"> 14:00:00</v>
      </c>
      <c r="C8416" s="65">
        <v>3.0089999999999999</v>
      </c>
      <c r="D8416" s="66">
        <v>0.56599999999999995</v>
      </c>
      <c r="E8416" s="66">
        <v>1.461E-2</v>
      </c>
      <c r="F8416" s="65">
        <f t="shared" si="791"/>
        <v>1401.1929999999982</v>
      </c>
      <c r="G8416" s="66">
        <f t="shared" si="792"/>
        <v>1338.2502999999963</v>
      </c>
      <c r="H8416" s="67">
        <f t="shared" si="793"/>
        <v>56.330460000000002</v>
      </c>
      <c r="I8416" s="66">
        <v>15.127800000000001</v>
      </c>
      <c r="J8416" s="67">
        <f t="shared" si="790"/>
        <v>-2.4283999999999999</v>
      </c>
      <c r="K8416" s="14">
        <f t="shared" si="788"/>
        <v>1.0000000000065512E-5</v>
      </c>
      <c r="L8416" s="4" t="str">
        <f t="shared" si="789"/>
        <v/>
      </c>
    </row>
    <row r="8417" spans="1:12" x14ac:dyDescent="0.25">
      <c r="A8417" s="16">
        <f>Energy_Balance_WY2011!A8416</f>
        <v>40803</v>
      </c>
      <c r="B8417" s="33" t="str">
        <f>Energy_Balance_WY2011!B8416</f>
        <v xml:space="preserve"> 15:00:00</v>
      </c>
      <c r="C8417" s="65">
        <v>0</v>
      </c>
      <c r="D8417" s="66">
        <v>0.54679999999999995</v>
      </c>
      <c r="E8417" s="66">
        <v>1.4630000000000001E-2</v>
      </c>
      <c r="F8417" s="65">
        <f t="shared" si="791"/>
        <v>1401.1929999999982</v>
      </c>
      <c r="G8417" s="66">
        <f t="shared" si="792"/>
        <v>1338.7970999999964</v>
      </c>
      <c r="H8417" s="67">
        <f t="shared" si="793"/>
        <v>56.345089999999999</v>
      </c>
      <c r="I8417" s="66">
        <v>14.5664</v>
      </c>
      <c r="J8417" s="67">
        <f t="shared" si="790"/>
        <v>0.56140000000000079</v>
      </c>
      <c r="K8417" s="14">
        <f t="shared" si="788"/>
        <v>2.9999999999197335E-5</v>
      </c>
      <c r="L8417" s="4" t="str">
        <f t="shared" si="789"/>
        <v/>
      </c>
    </row>
    <row r="8418" spans="1:12" x14ac:dyDescent="0.25">
      <c r="A8418" s="16">
        <f>Energy_Balance_WY2011!A8417</f>
        <v>40803</v>
      </c>
      <c r="B8418" s="33" t="str">
        <f>Energy_Balance_WY2011!B8417</f>
        <v xml:space="preserve"> 16:00:00</v>
      </c>
      <c r="C8418" s="65">
        <v>0</v>
      </c>
      <c r="D8418" s="66">
        <v>0.2984</v>
      </c>
      <c r="E8418" s="66">
        <v>1.24E-3</v>
      </c>
      <c r="F8418" s="65">
        <f t="shared" si="791"/>
        <v>1401.1929999999982</v>
      </c>
      <c r="G8418" s="66">
        <f t="shared" si="792"/>
        <v>1339.0954999999963</v>
      </c>
      <c r="H8418" s="67">
        <f t="shared" si="793"/>
        <v>56.346330000000002</v>
      </c>
      <c r="I8418" s="66">
        <v>14.2668</v>
      </c>
      <c r="J8418" s="67">
        <f t="shared" si="790"/>
        <v>0.29959999999999987</v>
      </c>
      <c r="K8418" s="14">
        <f t="shared" si="788"/>
        <v>4.0000000000151026E-5</v>
      </c>
      <c r="L8418" s="4" t="str">
        <f t="shared" si="789"/>
        <v/>
      </c>
    </row>
    <row r="8419" spans="1:12" x14ac:dyDescent="0.25">
      <c r="A8419" s="16">
        <f>Energy_Balance_WY2011!A8418</f>
        <v>40803</v>
      </c>
      <c r="B8419" s="33" t="str">
        <f>Energy_Balance_WY2011!B8418</f>
        <v xml:space="preserve"> 17:00:00</v>
      </c>
      <c r="C8419" s="65">
        <v>0</v>
      </c>
      <c r="D8419" s="66">
        <v>0.1653</v>
      </c>
      <c r="E8419" s="66">
        <v>4.5599999999999998E-3</v>
      </c>
      <c r="F8419" s="65">
        <f t="shared" si="791"/>
        <v>1401.1929999999982</v>
      </c>
      <c r="G8419" s="66">
        <f t="shared" si="792"/>
        <v>1339.2607999999962</v>
      </c>
      <c r="H8419" s="67">
        <f t="shared" si="793"/>
        <v>56.35089</v>
      </c>
      <c r="I8419" s="66">
        <v>14.097</v>
      </c>
      <c r="J8419" s="67">
        <f t="shared" si="790"/>
        <v>0.1698000000000004</v>
      </c>
      <c r="K8419" s="14">
        <f t="shared" si="788"/>
        <v>5.9999999999615916E-5</v>
      </c>
      <c r="L8419" s="4" t="str">
        <f t="shared" si="789"/>
        <v/>
      </c>
    </row>
    <row r="8420" spans="1:12" x14ac:dyDescent="0.25">
      <c r="A8420" s="16">
        <f>Energy_Balance_WY2011!A8419</f>
        <v>40803</v>
      </c>
      <c r="B8420" s="33" t="str">
        <f>Energy_Balance_WY2011!B8419</f>
        <v xml:space="preserve"> 18:00:00</v>
      </c>
      <c r="C8420" s="65">
        <v>0</v>
      </c>
      <c r="D8420" s="66">
        <v>9.6299999999999997E-2</v>
      </c>
      <c r="E8420" s="66">
        <v>0</v>
      </c>
      <c r="F8420" s="65">
        <f t="shared" si="791"/>
        <v>1401.1929999999982</v>
      </c>
      <c r="G8420" s="66">
        <f t="shared" si="792"/>
        <v>1339.3570999999961</v>
      </c>
      <c r="H8420" s="67">
        <f t="shared" si="793"/>
        <v>56.35089</v>
      </c>
      <c r="I8420" s="66">
        <v>14.007199999999999</v>
      </c>
      <c r="J8420" s="67">
        <f t="shared" si="790"/>
        <v>8.9800000000000324E-2</v>
      </c>
      <c r="K8420" s="14">
        <f t="shared" si="788"/>
        <v>6.4999999999996727E-3</v>
      </c>
      <c r="L8420" s="4" t="str">
        <f t="shared" si="789"/>
        <v/>
      </c>
    </row>
    <row r="8421" spans="1:12" x14ac:dyDescent="0.25">
      <c r="A8421" s="16">
        <f>Energy_Balance_WY2011!A8420</f>
        <v>40803</v>
      </c>
      <c r="B8421" s="33" t="str">
        <f>Energy_Balance_WY2011!B8420</f>
        <v xml:space="preserve"> 19:00:00</v>
      </c>
      <c r="C8421" s="65">
        <v>0</v>
      </c>
      <c r="D8421" s="66">
        <v>4.8300000000000003E-2</v>
      </c>
      <c r="E8421" s="66">
        <v>0</v>
      </c>
      <c r="F8421" s="65">
        <f t="shared" si="791"/>
        <v>1401.1929999999982</v>
      </c>
      <c r="G8421" s="66">
        <f t="shared" si="792"/>
        <v>1339.405399999996</v>
      </c>
      <c r="H8421" s="67">
        <f t="shared" si="793"/>
        <v>56.35089</v>
      </c>
      <c r="I8421" s="66">
        <v>13.975</v>
      </c>
      <c r="J8421" s="67">
        <f t="shared" si="790"/>
        <v>3.2199999999999562E-2</v>
      </c>
      <c r="K8421" s="14">
        <f t="shared" si="788"/>
        <v>1.610000000000044E-2</v>
      </c>
      <c r="L8421" s="4" t="str">
        <f t="shared" si="789"/>
        <v/>
      </c>
    </row>
    <row r="8422" spans="1:12" x14ac:dyDescent="0.25">
      <c r="A8422" s="16">
        <f>Energy_Balance_WY2011!A8421</f>
        <v>40803</v>
      </c>
      <c r="B8422" s="33" t="str">
        <f>Energy_Balance_WY2011!B8421</f>
        <v xml:space="preserve"> 20:00:00</v>
      </c>
      <c r="C8422" s="65">
        <v>0</v>
      </c>
      <c r="D8422" s="66">
        <v>2.5499999999999998E-2</v>
      </c>
      <c r="E8422" s="66">
        <v>0</v>
      </c>
      <c r="F8422" s="65">
        <f t="shared" si="791"/>
        <v>1401.1929999999982</v>
      </c>
      <c r="G8422" s="66">
        <f t="shared" si="792"/>
        <v>1339.430899999996</v>
      </c>
      <c r="H8422" s="67">
        <f t="shared" si="793"/>
        <v>56.35089</v>
      </c>
      <c r="I8422" s="66">
        <v>13.959</v>
      </c>
      <c r="J8422" s="67">
        <f t="shared" si="790"/>
        <v>1.6000000000000014E-2</v>
      </c>
      <c r="K8422" s="14">
        <f t="shared" si="788"/>
        <v>9.4999999999999842E-3</v>
      </c>
      <c r="L8422" s="4" t="str">
        <f t="shared" si="789"/>
        <v/>
      </c>
    </row>
    <row r="8423" spans="1:12" x14ac:dyDescent="0.25">
      <c r="A8423" s="16">
        <f>Energy_Balance_WY2011!A8422</f>
        <v>40803</v>
      </c>
      <c r="B8423" s="33" t="str">
        <f>Energy_Balance_WY2011!B8422</f>
        <v xml:space="preserve"> 21:00:00</v>
      </c>
      <c r="C8423" s="65">
        <v>0</v>
      </c>
      <c r="D8423" s="66">
        <v>1.7999999999999999E-2</v>
      </c>
      <c r="E8423" s="66">
        <v>0</v>
      </c>
      <c r="F8423" s="65">
        <f t="shared" si="791"/>
        <v>1401.1929999999982</v>
      </c>
      <c r="G8423" s="66">
        <f t="shared" si="792"/>
        <v>1339.448899999996</v>
      </c>
      <c r="H8423" s="67">
        <f t="shared" si="793"/>
        <v>56.35089</v>
      </c>
      <c r="I8423" s="66">
        <v>13.9474</v>
      </c>
      <c r="J8423" s="67">
        <f t="shared" si="790"/>
        <v>1.1599999999999611E-2</v>
      </c>
      <c r="K8423" s="14">
        <f t="shared" si="788"/>
        <v>6.400000000000388E-3</v>
      </c>
      <c r="L8423" s="4" t="str">
        <f t="shared" si="789"/>
        <v/>
      </c>
    </row>
    <row r="8424" spans="1:12" x14ac:dyDescent="0.25">
      <c r="A8424" s="16">
        <f>Energy_Balance_WY2011!A8423</f>
        <v>40803</v>
      </c>
      <c r="B8424" s="33" t="str">
        <f>Energy_Balance_WY2011!B8423</f>
        <v xml:space="preserve"> 22:00:00</v>
      </c>
      <c r="C8424" s="65">
        <v>0</v>
      </c>
      <c r="D8424" s="66">
        <v>1.38E-2</v>
      </c>
      <c r="E8424" s="66">
        <v>0</v>
      </c>
      <c r="F8424" s="65">
        <f t="shared" si="791"/>
        <v>1401.1929999999982</v>
      </c>
      <c r="G8424" s="66">
        <f t="shared" si="792"/>
        <v>1339.4626999999959</v>
      </c>
      <c r="H8424" s="67">
        <f t="shared" si="793"/>
        <v>56.35089</v>
      </c>
      <c r="I8424" s="66">
        <v>13.952199999999999</v>
      </c>
      <c r="J8424" s="67">
        <f t="shared" si="790"/>
        <v>-4.7999999999994714E-3</v>
      </c>
      <c r="K8424" s="14">
        <f t="shared" si="788"/>
        <v>1.8599999999999471E-2</v>
      </c>
      <c r="L8424" s="4" t="str">
        <f t="shared" si="789"/>
        <v/>
      </c>
    </row>
    <row r="8425" spans="1:12" x14ac:dyDescent="0.25">
      <c r="A8425" s="16">
        <f>Energy_Balance_WY2011!A8424</f>
        <v>40803</v>
      </c>
      <c r="B8425" s="33" t="str">
        <f>Energy_Balance_WY2011!B8424</f>
        <v xml:space="preserve"> 23:00:00</v>
      </c>
      <c r="C8425" s="65">
        <v>0</v>
      </c>
      <c r="D8425" s="66">
        <v>1.03E-2</v>
      </c>
      <c r="E8425" s="66">
        <v>0</v>
      </c>
      <c r="F8425" s="65">
        <f t="shared" si="791"/>
        <v>1401.1929999999982</v>
      </c>
      <c r="G8425" s="66">
        <f t="shared" si="792"/>
        <v>1339.4729999999959</v>
      </c>
      <c r="H8425" s="67">
        <f t="shared" si="793"/>
        <v>56.35089</v>
      </c>
      <c r="I8425" s="66">
        <v>13.961</v>
      </c>
      <c r="J8425" s="67">
        <f t="shared" si="790"/>
        <v>-8.8000000000008072E-3</v>
      </c>
      <c r="K8425" s="14">
        <f t="shared" si="788"/>
        <v>1.9100000000000807E-2</v>
      </c>
      <c r="L8425" s="4" t="str">
        <f t="shared" si="789"/>
        <v/>
      </c>
    </row>
    <row r="8426" spans="1:12" x14ac:dyDescent="0.25">
      <c r="A8426" s="16">
        <f>Energy_Balance_WY2011!A8425</f>
        <v>40803</v>
      </c>
      <c r="B8426" s="33" t="str">
        <f>Energy_Balance_WY2011!B8425</f>
        <v xml:space="preserve"> 24:00:00</v>
      </c>
      <c r="C8426" s="65">
        <v>0</v>
      </c>
      <c r="D8426" s="66">
        <v>8.0000000000000002E-3</v>
      </c>
      <c r="E8426" s="66">
        <v>0</v>
      </c>
      <c r="F8426" s="65">
        <f t="shared" si="791"/>
        <v>1401.1929999999982</v>
      </c>
      <c r="G8426" s="66">
        <f t="shared" si="792"/>
        <v>1339.4809999999959</v>
      </c>
      <c r="H8426" s="67">
        <f t="shared" si="793"/>
        <v>56.35089</v>
      </c>
      <c r="I8426" s="66">
        <v>13.961399999999999</v>
      </c>
      <c r="J8426" s="67">
        <f t="shared" si="790"/>
        <v>-3.9999999999906777E-4</v>
      </c>
      <c r="K8426" s="14">
        <f t="shared" si="788"/>
        <v>8.3999999999990679E-3</v>
      </c>
      <c r="L8426" s="4" t="str">
        <f t="shared" si="789"/>
        <v/>
      </c>
    </row>
    <row r="8427" spans="1:12" x14ac:dyDescent="0.25">
      <c r="A8427" s="16">
        <f>Energy_Balance_WY2011!A8426</f>
        <v>40804</v>
      </c>
      <c r="B8427" s="33" t="str">
        <f>Energy_Balance_WY2011!B8426</f>
        <v xml:space="preserve"> 01:00:00</v>
      </c>
      <c r="C8427" s="65">
        <v>0</v>
      </c>
      <c r="D8427" s="66">
        <v>6.4999999999999997E-3</v>
      </c>
      <c r="E8427" s="66">
        <v>0</v>
      </c>
      <c r="F8427" s="65">
        <f t="shared" si="791"/>
        <v>1401.1929999999982</v>
      </c>
      <c r="G8427" s="66">
        <f t="shared" si="792"/>
        <v>1339.4874999999959</v>
      </c>
      <c r="H8427" s="67">
        <f t="shared" si="793"/>
        <v>56.35089</v>
      </c>
      <c r="I8427" s="66">
        <v>13.9641</v>
      </c>
      <c r="J8427" s="67">
        <f t="shared" si="790"/>
        <v>-2.7000000000008129E-3</v>
      </c>
      <c r="K8427" s="14">
        <f t="shared" si="788"/>
        <v>9.2000000000008117E-3</v>
      </c>
      <c r="L8427" s="4" t="str">
        <f t="shared" si="789"/>
        <v/>
      </c>
    </row>
    <row r="8428" spans="1:12" x14ac:dyDescent="0.25">
      <c r="A8428" s="16">
        <f>Energy_Balance_WY2011!A8427</f>
        <v>40804</v>
      </c>
      <c r="B8428" s="33" t="str">
        <f>Energy_Balance_WY2011!B8427</f>
        <v xml:space="preserve"> 02:00:00</v>
      </c>
      <c r="C8428" s="65">
        <v>0</v>
      </c>
      <c r="D8428" s="66">
        <v>3.0000000000000001E-3</v>
      </c>
      <c r="E8428" s="66">
        <v>0</v>
      </c>
      <c r="F8428" s="65">
        <f t="shared" si="791"/>
        <v>1401.1929999999982</v>
      </c>
      <c r="G8428" s="66">
        <f t="shared" si="792"/>
        <v>1339.4904999999958</v>
      </c>
      <c r="H8428" s="67">
        <f t="shared" si="793"/>
        <v>56.35089</v>
      </c>
      <c r="I8428" s="66">
        <v>13.978899999999999</v>
      </c>
      <c r="J8428" s="67">
        <f t="shared" si="790"/>
        <v>-1.4799999999999258E-2</v>
      </c>
      <c r="K8428" s="14">
        <f t="shared" si="788"/>
        <v>1.7799999999999257E-2</v>
      </c>
      <c r="L8428" s="4" t="str">
        <f t="shared" si="789"/>
        <v/>
      </c>
    </row>
    <row r="8429" spans="1:12" x14ac:dyDescent="0.25">
      <c r="A8429" s="16">
        <f>Energy_Balance_WY2011!A8428</f>
        <v>40804</v>
      </c>
      <c r="B8429" s="33" t="str">
        <f>Energy_Balance_WY2011!B8428</f>
        <v xml:space="preserve"> 03:00:00</v>
      </c>
      <c r="C8429" s="65">
        <v>0</v>
      </c>
      <c r="D8429" s="66">
        <v>6.9999999999999999E-4</v>
      </c>
      <c r="E8429" s="66">
        <v>0</v>
      </c>
      <c r="F8429" s="65">
        <f t="shared" si="791"/>
        <v>1401.1929999999982</v>
      </c>
      <c r="G8429" s="66">
        <f t="shared" si="792"/>
        <v>1339.4911999999958</v>
      </c>
      <c r="H8429" s="67">
        <f t="shared" si="793"/>
        <v>56.35089</v>
      </c>
      <c r="I8429" s="66">
        <v>14.0021</v>
      </c>
      <c r="J8429" s="67">
        <f t="shared" si="790"/>
        <v>-2.3200000000000998E-2</v>
      </c>
      <c r="K8429" s="14">
        <f t="shared" si="788"/>
        <v>2.3900000000000997E-2</v>
      </c>
      <c r="L8429" s="4" t="str">
        <f t="shared" si="789"/>
        <v/>
      </c>
    </row>
    <row r="8430" spans="1:12" x14ac:dyDescent="0.25">
      <c r="A8430" s="16">
        <f>Energy_Balance_WY2011!A8429</f>
        <v>40804</v>
      </c>
      <c r="B8430" s="33" t="str">
        <f>Energy_Balance_WY2011!B8429</f>
        <v xml:space="preserve"> 04:00:00</v>
      </c>
      <c r="C8430" s="65">
        <v>0</v>
      </c>
      <c r="D8430" s="66">
        <v>2.0000000000000001E-4</v>
      </c>
      <c r="E8430" s="66">
        <v>0</v>
      </c>
      <c r="F8430" s="65">
        <f t="shared" si="791"/>
        <v>1401.1929999999982</v>
      </c>
      <c r="G8430" s="66">
        <f t="shared" si="792"/>
        <v>1339.4913999999958</v>
      </c>
      <c r="H8430" s="67">
        <f t="shared" si="793"/>
        <v>56.35089</v>
      </c>
      <c r="I8430" s="66">
        <v>14.028</v>
      </c>
      <c r="J8430" s="67">
        <f t="shared" si="790"/>
        <v>-2.5900000000000034E-2</v>
      </c>
      <c r="K8430" s="14">
        <f t="shared" si="788"/>
        <v>2.6100000000000033E-2</v>
      </c>
      <c r="L8430" s="4" t="str">
        <f t="shared" si="789"/>
        <v/>
      </c>
    </row>
    <row r="8431" spans="1:12" x14ac:dyDescent="0.25">
      <c r="A8431" s="16">
        <f>Energy_Balance_WY2011!A8430</f>
        <v>40804</v>
      </c>
      <c r="B8431" s="33" t="str">
        <f>Energy_Balance_WY2011!B8430</f>
        <v xml:space="preserve"> 05:00:00</v>
      </c>
      <c r="C8431" s="65">
        <v>0</v>
      </c>
      <c r="D8431" s="66">
        <v>0</v>
      </c>
      <c r="E8431" s="66">
        <v>0</v>
      </c>
      <c r="F8431" s="65">
        <f t="shared" si="791"/>
        <v>1401.1929999999982</v>
      </c>
      <c r="G8431" s="66">
        <f t="shared" si="792"/>
        <v>1339.4913999999958</v>
      </c>
      <c r="H8431" s="67">
        <f t="shared" si="793"/>
        <v>56.35089</v>
      </c>
      <c r="I8431" s="66">
        <v>14.051299999999999</v>
      </c>
      <c r="J8431" s="67">
        <f t="shared" si="790"/>
        <v>-2.3299999999998988E-2</v>
      </c>
      <c r="K8431" s="14">
        <f t="shared" si="788"/>
        <v>2.3299999999998988E-2</v>
      </c>
      <c r="L8431" s="4" t="str">
        <f t="shared" si="789"/>
        <v/>
      </c>
    </row>
    <row r="8432" spans="1:12" x14ac:dyDescent="0.25">
      <c r="A8432" s="16">
        <f>Energy_Balance_WY2011!A8431</f>
        <v>40804</v>
      </c>
      <c r="B8432" s="33" t="str">
        <f>Energy_Balance_WY2011!B8431</f>
        <v xml:space="preserve"> 06:00:00</v>
      </c>
      <c r="C8432" s="65">
        <v>0</v>
      </c>
      <c r="D8432" s="66">
        <v>0</v>
      </c>
      <c r="E8432" s="66">
        <v>0</v>
      </c>
      <c r="F8432" s="65">
        <f t="shared" si="791"/>
        <v>1401.1929999999982</v>
      </c>
      <c r="G8432" s="66">
        <f t="shared" si="792"/>
        <v>1339.4913999999958</v>
      </c>
      <c r="H8432" s="67">
        <f t="shared" si="793"/>
        <v>56.35089</v>
      </c>
      <c r="I8432" s="66">
        <v>14.073399999999999</v>
      </c>
      <c r="J8432" s="67">
        <f t="shared" si="790"/>
        <v>-2.2100000000000009E-2</v>
      </c>
      <c r="K8432" s="14">
        <f t="shared" si="788"/>
        <v>2.2100000000000009E-2</v>
      </c>
      <c r="L8432" s="4" t="str">
        <f t="shared" si="789"/>
        <v/>
      </c>
    </row>
    <row r="8433" spans="1:12" x14ac:dyDescent="0.25">
      <c r="A8433" s="16">
        <f>Energy_Balance_WY2011!A8432</f>
        <v>40804</v>
      </c>
      <c r="B8433" s="33" t="str">
        <f>Energy_Balance_WY2011!B8432</f>
        <v xml:space="preserve"> 07:00:00</v>
      </c>
      <c r="C8433" s="65">
        <v>0</v>
      </c>
      <c r="D8433" s="66">
        <v>0</v>
      </c>
      <c r="E8433" s="66">
        <v>0</v>
      </c>
      <c r="F8433" s="65">
        <f t="shared" si="791"/>
        <v>1401.1929999999982</v>
      </c>
      <c r="G8433" s="66">
        <f t="shared" si="792"/>
        <v>1339.4913999999958</v>
      </c>
      <c r="H8433" s="67">
        <f t="shared" si="793"/>
        <v>56.35089</v>
      </c>
      <c r="I8433" s="66">
        <v>14.0891</v>
      </c>
      <c r="J8433" s="67">
        <f t="shared" si="790"/>
        <v>-1.5700000000000713E-2</v>
      </c>
      <c r="K8433" s="14">
        <f t="shared" si="788"/>
        <v>1.5700000000000713E-2</v>
      </c>
      <c r="L8433" s="4" t="str">
        <f t="shared" si="789"/>
        <v/>
      </c>
    </row>
    <row r="8434" spans="1:12" x14ac:dyDescent="0.25">
      <c r="A8434" s="16">
        <f>Energy_Balance_WY2011!A8433</f>
        <v>40804</v>
      </c>
      <c r="B8434" s="33" t="str">
        <f>Energy_Balance_WY2011!B8433</f>
        <v xml:space="preserve"> 08:00:00</v>
      </c>
      <c r="C8434" s="65">
        <v>0</v>
      </c>
      <c r="D8434" s="66">
        <v>0</v>
      </c>
      <c r="E8434" s="66">
        <v>1.208E-2</v>
      </c>
      <c r="F8434" s="65">
        <f t="shared" si="791"/>
        <v>1401.1929999999982</v>
      </c>
      <c r="G8434" s="66">
        <f t="shared" si="792"/>
        <v>1339.4913999999958</v>
      </c>
      <c r="H8434" s="67">
        <f t="shared" si="793"/>
        <v>56.362969999999997</v>
      </c>
      <c r="I8434" s="66">
        <v>14.077</v>
      </c>
      <c r="J8434" s="67">
        <f t="shared" si="790"/>
        <v>1.2100000000000222E-2</v>
      </c>
      <c r="K8434" s="14">
        <f t="shared" si="788"/>
        <v>-2.000000000022123E-5</v>
      </c>
      <c r="L8434" s="4" t="str">
        <f t="shared" si="789"/>
        <v/>
      </c>
    </row>
    <row r="8435" spans="1:12" x14ac:dyDescent="0.25">
      <c r="A8435" s="16">
        <f>Energy_Balance_WY2011!A8434</f>
        <v>40804</v>
      </c>
      <c r="B8435" s="33" t="str">
        <f>Energy_Balance_WY2011!B8434</f>
        <v xml:space="preserve"> 09:00:00</v>
      </c>
      <c r="C8435" s="65">
        <v>0</v>
      </c>
      <c r="D8435" s="66">
        <v>4.4000000000000003E-3</v>
      </c>
      <c r="E8435" s="66">
        <v>2.426E-2</v>
      </c>
      <c r="F8435" s="65">
        <f t="shared" si="791"/>
        <v>1401.1929999999982</v>
      </c>
      <c r="G8435" s="66">
        <f t="shared" si="792"/>
        <v>1339.4957999999958</v>
      </c>
      <c r="H8435" s="67">
        <f t="shared" si="793"/>
        <v>56.387229999999995</v>
      </c>
      <c r="I8435" s="66">
        <v>14.048299999999999</v>
      </c>
      <c r="J8435" s="67">
        <f t="shared" si="790"/>
        <v>2.8700000000000614E-2</v>
      </c>
      <c r="K8435" s="14">
        <f t="shared" si="788"/>
        <v>-4.0000000000612462E-5</v>
      </c>
      <c r="L8435" s="4" t="str">
        <f t="shared" si="789"/>
        <v/>
      </c>
    </row>
    <row r="8436" spans="1:12" x14ac:dyDescent="0.25">
      <c r="A8436" s="16">
        <f>Energy_Balance_WY2011!A8435</f>
        <v>40804</v>
      </c>
      <c r="B8436" s="33" t="str">
        <f>Energy_Balance_WY2011!B8435</f>
        <v xml:space="preserve"> 10:00:00</v>
      </c>
      <c r="C8436" s="65">
        <v>0</v>
      </c>
      <c r="D8436" s="66">
        <v>0.32800000000000001</v>
      </c>
      <c r="E8436" s="66">
        <v>1.5270000000000001E-2</v>
      </c>
      <c r="F8436" s="65">
        <f t="shared" si="791"/>
        <v>1401.1929999999982</v>
      </c>
      <c r="G8436" s="66">
        <f t="shared" si="792"/>
        <v>1339.8237999999958</v>
      </c>
      <c r="H8436" s="67">
        <f t="shared" si="793"/>
        <v>56.402499999999996</v>
      </c>
      <c r="I8436" s="66">
        <v>13.7051</v>
      </c>
      <c r="J8436" s="67">
        <f t="shared" si="790"/>
        <v>0.34319999999999951</v>
      </c>
      <c r="K8436" s="14">
        <f t="shared" si="788"/>
        <v>7.0000000000514095E-5</v>
      </c>
      <c r="L8436" s="4" t="str">
        <f t="shared" si="789"/>
        <v/>
      </c>
    </row>
    <row r="8437" spans="1:12" x14ac:dyDescent="0.25">
      <c r="A8437" s="16">
        <f>Energy_Balance_WY2011!A8436</f>
        <v>40804</v>
      </c>
      <c r="B8437" s="33" t="str">
        <f>Energy_Balance_WY2011!B8436</f>
        <v xml:space="preserve"> 11:00:00</v>
      </c>
      <c r="C8437" s="65">
        <v>0</v>
      </c>
      <c r="D8437" s="66">
        <v>2.9422000000000001</v>
      </c>
      <c r="E8437" s="66">
        <v>3.0300000000000001E-3</v>
      </c>
      <c r="F8437" s="65">
        <f t="shared" si="791"/>
        <v>1401.1929999999982</v>
      </c>
      <c r="G8437" s="66">
        <f t="shared" si="792"/>
        <v>1342.7659999999958</v>
      </c>
      <c r="H8437" s="67">
        <f t="shared" si="793"/>
        <v>56.405529999999999</v>
      </c>
      <c r="I8437" s="66">
        <v>10.7598</v>
      </c>
      <c r="J8437" s="67">
        <f t="shared" si="790"/>
        <v>2.9452999999999996</v>
      </c>
      <c r="K8437" s="14">
        <f t="shared" si="788"/>
        <v>-6.9999999999570406E-5</v>
      </c>
      <c r="L8437" s="4" t="str">
        <f t="shared" si="789"/>
        <v/>
      </c>
    </row>
    <row r="8438" spans="1:12" x14ac:dyDescent="0.25">
      <c r="A8438" s="16">
        <f>Energy_Balance_WY2011!A8437</f>
        <v>40804</v>
      </c>
      <c r="B8438" s="33" t="str">
        <f>Energy_Balance_WY2011!B8437</f>
        <v xml:space="preserve"> 12:00:00</v>
      </c>
      <c r="C8438" s="65">
        <v>0</v>
      </c>
      <c r="D8438" s="66">
        <v>3.3008000000000002</v>
      </c>
      <c r="E8438" s="66">
        <v>1.7799999999999999E-3</v>
      </c>
      <c r="F8438" s="65">
        <f t="shared" si="791"/>
        <v>1401.1929999999982</v>
      </c>
      <c r="G8438" s="66">
        <f t="shared" si="792"/>
        <v>1346.0667999999957</v>
      </c>
      <c r="H8438" s="67">
        <f t="shared" si="793"/>
        <v>56.407309999999995</v>
      </c>
      <c r="I8438" s="66">
        <v>7.4573</v>
      </c>
      <c r="J8438" s="67">
        <f t="shared" si="790"/>
        <v>3.3025000000000002</v>
      </c>
      <c r="K8438" s="14">
        <f t="shared" si="788"/>
        <v>8.0000000000080007E-5</v>
      </c>
      <c r="L8438" s="4" t="str">
        <f t="shared" si="789"/>
        <v/>
      </c>
    </row>
    <row r="8439" spans="1:12" x14ac:dyDescent="0.25">
      <c r="A8439" s="16">
        <f>Energy_Balance_WY2011!A8438</f>
        <v>40804</v>
      </c>
      <c r="B8439" s="33" t="str">
        <f>Energy_Balance_WY2011!B8438</f>
        <v xml:space="preserve"> 13:00:00</v>
      </c>
      <c r="C8439" s="65">
        <v>0</v>
      </c>
      <c r="D8439" s="66">
        <v>4.6809000000000003</v>
      </c>
      <c r="E8439" s="66">
        <v>7.1000000000000002E-4</v>
      </c>
      <c r="F8439" s="65">
        <f t="shared" si="791"/>
        <v>1401.1929999999982</v>
      </c>
      <c r="G8439" s="66">
        <f t="shared" si="792"/>
        <v>1350.7476999999958</v>
      </c>
      <c r="H8439" s="67">
        <f t="shared" si="793"/>
        <v>56.408019999999993</v>
      </c>
      <c r="I8439" s="66">
        <v>2.7755999999999998</v>
      </c>
      <c r="J8439" s="67">
        <f t="shared" si="790"/>
        <v>4.6817000000000002</v>
      </c>
      <c r="K8439" s="14">
        <f t="shared" si="788"/>
        <v>-9.0000000000145519E-5</v>
      </c>
      <c r="L8439" s="4" t="str">
        <f t="shared" si="789"/>
        <v/>
      </c>
    </row>
    <row r="8440" spans="1:12" x14ac:dyDescent="0.25">
      <c r="A8440" s="16">
        <f>Energy_Balance_WY2011!A8439</f>
        <v>40804</v>
      </c>
      <c r="B8440" s="33" t="str">
        <f>Energy_Balance_WY2011!B8439</f>
        <v xml:space="preserve"> 14:00:00</v>
      </c>
      <c r="C8440" s="65">
        <v>0</v>
      </c>
      <c r="D8440" s="66">
        <v>2.7755999999999998</v>
      </c>
      <c r="E8440" s="66">
        <v>0</v>
      </c>
      <c r="F8440" s="65">
        <f t="shared" si="791"/>
        <v>1401.1929999999982</v>
      </c>
      <c r="G8440" s="66">
        <f t="shared" si="792"/>
        <v>1353.5232999999957</v>
      </c>
      <c r="H8440" s="67">
        <f t="shared" si="793"/>
        <v>56.408019999999993</v>
      </c>
      <c r="I8440" s="66">
        <v>0</v>
      </c>
      <c r="J8440" s="67">
        <f t="shared" si="790"/>
        <v>2.7755999999999998</v>
      </c>
      <c r="K8440" s="14">
        <f t="shared" si="788"/>
        <v>0</v>
      </c>
      <c r="L8440" s="4" t="str">
        <f t="shared" si="789"/>
        <v/>
      </c>
    </row>
    <row r="8441" spans="1:12" x14ac:dyDescent="0.25">
      <c r="A8441" s="16">
        <f>Energy_Balance_WY2011!A8440</f>
        <v>40804</v>
      </c>
      <c r="B8441" s="33" t="str">
        <f>Energy_Balance_WY2011!B8440</f>
        <v xml:space="preserve"> 15:00:00</v>
      </c>
      <c r="C8441" s="65">
        <v>0</v>
      </c>
      <c r="D8441" s="66">
        <v>0</v>
      </c>
      <c r="E8441" s="66">
        <v>0</v>
      </c>
      <c r="F8441" s="65">
        <f t="shared" si="791"/>
        <v>1401.1929999999982</v>
      </c>
      <c r="G8441" s="66">
        <f t="shared" si="792"/>
        <v>1353.5232999999957</v>
      </c>
      <c r="H8441" s="67">
        <f t="shared" si="793"/>
        <v>56.408019999999993</v>
      </c>
      <c r="I8441" s="66">
        <v>0</v>
      </c>
      <c r="J8441" s="67">
        <f t="shared" si="790"/>
        <v>0</v>
      </c>
      <c r="K8441" s="14">
        <f t="shared" si="788"/>
        <v>0</v>
      </c>
      <c r="L8441" s="4" t="str">
        <f t="shared" si="789"/>
        <v/>
      </c>
    </row>
    <row r="8442" spans="1:12" x14ac:dyDescent="0.25">
      <c r="A8442" s="16">
        <f>Energy_Balance_WY2011!A8441</f>
        <v>40804</v>
      </c>
      <c r="B8442" s="33" t="str">
        <f>Energy_Balance_WY2011!B8441</f>
        <v xml:space="preserve"> 16:00:00</v>
      </c>
      <c r="C8442" s="65">
        <v>0</v>
      </c>
      <c r="D8442" s="66">
        <v>0</v>
      </c>
      <c r="E8442" s="66">
        <v>0</v>
      </c>
      <c r="F8442" s="65">
        <f t="shared" si="791"/>
        <v>1401.1929999999982</v>
      </c>
      <c r="G8442" s="66">
        <f t="shared" si="792"/>
        <v>1353.5232999999957</v>
      </c>
      <c r="H8442" s="67">
        <f t="shared" si="793"/>
        <v>56.408019999999993</v>
      </c>
      <c r="I8442" s="66">
        <v>0</v>
      </c>
      <c r="J8442" s="67">
        <f t="shared" si="790"/>
        <v>0</v>
      </c>
      <c r="K8442" s="14">
        <f t="shared" si="788"/>
        <v>0</v>
      </c>
      <c r="L8442" s="4" t="str">
        <f t="shared" si="789"/>
        <v/>
      </c>
    </row>
    <row r="8443" spans="1:12" x14ac:dyDescent="0.25">
      <c r="A8443" s="16">
        <f>Energy_Balance_WY2011!A8442</f>
        <v>40804</v>
      </c>
      <c r="B8443" s="33" t="str">
        <f>Energy_Balance_WY2011!B8442</f>
        <v xml:space="preserve"> 17:00:00</v>
      </c>
      <c r="C8443" s="65">
        <v>0</v>
      </c>
      <c r="D8443" s="66">
        <v>0</v>
      </c>
      <c r="E8443" s="66">
        <v>0</v>
      </c>
      <c r="F8443" s="65">
        <f t="shared" si="791"/>
        <v>1401.1929999999982</v>
      </c>
      <c r="G8443" s="66">
        <f t="shared" si="792"/>
        <v>1353.5232999999957</v>
      </c>
      <c r="H8443" s="67">
        <f t="shared" si="793"/>
        <v>56.408019999999993</v>
      </c>
      <c r="I8443" s="66">
        <v>0</v>
      </c>
      <c r="J8443" s="67">
        <f t="shared" si="790"/>
        <v>0</v>
      </c>
      <c r="K8443" s="14">
        <f t="shared" si="788"/>
        <v>0</v>
      </c>
      <c r="L8443" s="4" t="str">
        <f t="shared" si="789"/>
        <v/>
      </c>
    </row>
    <row r="8444" spans="1:12" x14ac:dyDescent="0.25">
      <c r="A8444" s="16">
        <f>Energy_Balance_WY2011!A8443</f>
        <v>40804</v>
      </c>
      <c r="B8444" s="33" t="str">
        <f>Energy_Balance_WY2011!B8443</f>
        <v xml:space="preserve"> 18:00:00</v>
      </c>
      <c r="C8444" s="65">
        <v>0</v>
      </c>
      <c r="D8444" s="66">
        <v>0</v>
      </c>
      <c r="E8444" s="66">
        <v>0</v>
      </c>
      <c r="F8444" s="65">
        <f t="shared" si="791"/>
        <v>1401.1929999999982</v>
      </c>
      <c r="G8444" s="66">
        <f t="shared" si="792"/>
        <v>1353.5232999999957</v>
      </c>
      <c r="H8444" s="67">
        <f t="shared" si="793"/>
        <v>56.408019999999993</v>
      </c>
      <c r="I8444" s="66">
        <v>0</v>
      </c>
      <c r="J8444" s="67">
        <f t="shared" si="790"/>
        <v>0</v>
      </c>
      <c r="K8444" s="14">
        <f t="shared" si="788"/>
        <v>0</v>
      </c>
      <c r="L8444" s="4" t="str">
        <f t="shared" si="789"/>
        <v/>
      </c>
    </row>
    <row r="8445" spans="1:12" x14ac:dyDescent="0.25">
      <c r="A8445" s="16">
        <f>Energy_Balance_WY2011!A8444</f>
        <v>40804</v>
      </c>
      <c r="B8445" s="33" t="str">
        <f>Energy_Balance_WY2011!B8444</f>
        <v xml:space="preserve"> 19:00:00</v>
      </c>
      <c r="C8445" s="65">
        <v>0</v>
      </c>
      <c r="D8445" s="66">
        <v>0</v>
      </c>
      <c r="E8445" s="66">
        <v>0</v>
      </c>
      <c r="F8445" s="65">
        <f t="shared" si="791"/>
        <v>1401.1929999999982</v>
      </c>
      <c r="G8445" s="66">
        <f t="shared" si="792"/>
        <v>1353.5232999999957</v>
      </c>
      <c r="H8445" s="67">
        <f t="shared" si="793"/>
        <v>56.408019999999993</v>
      </c>
      <c r="I8445" s="66">
        <v>0</v>
      </c>
      <c r="J8445" s="67">
        <f t="shared" si="790"/>
        <v>0</v>
      </c>
      <c r="K8445" s="14">
        <f t="shared" si="788"/>
        <v>0</v>
      </c>
      <c r="L8445" s="4" t="str">
        <f t="shared" si="789"/>
        <v/>
      </c>
    </row>
    <row r="8446" spans="1:12" x14ac:dyDescent="0.25">
      <c r="A8446" s="16">
        <f>Energy_Balance_WY2011!A8445</f>
        <v>40804</v>
      </c>
      <c r="B8446" s="33" t="str">
        <f>Energy_Balance_WY2011!B8445</f>
        <v xml:space="preserve"> 20:00:00</v>
      </c>
      <c r="C8446" s="65">
        <v>0</v>
      </c>
      <c r="D8446" s="66">
        <v>0</v>
      </c>
      <c r="E8446" s="66">
        <v>0</v>
      </c>
      <c r="F8446" s="65">
        <f t="shared" si="791"/>
        <v>1401.1929999999982</v>
      </c>
      <c r="G8446" s="66">
        <f t="shared" si="792"/>
        <v>1353.5232999999957</v>
      </c>
      <c r="H8446" s="67">
        <f t="shared" si="793"/>
        <v>56.408019999999993</v>
      </c>
      <c r="I8446" s="66">
        <v>0</v>
      </c>
      <c r="J8446" s="67">
        <f t="shared" si="790"/>
        <v>0</v>
      </c>
      <c r="K8446" s="14">
        <f t="shared" si="788"/>
        <v>0</v>
      </c>
      <c r="L8446" s="4" t="str">
        <f t="shared" si="789"/>
        <v/>
      </c>
    </row>
    <row r="8447" spans="1:12" x14ac:dyDescent="0.25">
      <c r="A8447" s="16">
        <f>Energy_Balance_WY2011!A8446</f>
        <v>40804</v>
      </c>
      <c r="B8447" s="33" t="str">
        <f>Energy_Balance_WY2011!B8446</f>
        <v xml:space="preserve"> 21:00:00</v>
      </c>
      <c r="C8447" s="65">
        <v>0</v>
      </c>
      <c r="D8447" s="66">
        <v>0</v>
      </c>
      <c r="E8447" s="66">
        <v>0</v>
      </c>
      <c r="F8447" s="65">
        <f t="shared" si="791"/>
        <v>1401.1929999999982</v>
      </c>
      <c r="G8447" s="66">
        <f t="shared" si="792"/>
        <v>1353.5232999999957</v>
      </c>
      <c r="H8447" s="67">
        <f t="shared" si="793"/>
        <v>56.408019999999993</v>
      </c>
      <c r="I8447" s="66">
        <v>0</v>
      </c>
      <c r="J8447" s="67">
        <f t="shared" si="790"/>
        <v>0</v>
      </c>
      <c r="K8447" s="14">
        <f t="shared" si="788"/>
        <v>0</v>
      </c>
      <c r="L8447" s="4" t="str">
        <f t="shared" si="789"/>
        <v/>
      </c>
    </row>
    <row r="8448" spans="1:12" x14ac:dyDescent="0.25">
      <c r="A8448" s="16">
        <f>Energy_Balance_WY2011!A8447</f>
        <v>40804</v>
      </c>
      <c r="B8448" s="33" t="str">
        <f>Energy_Balance_WY2011!B8447</f>
        <v xml:space="preserve"> 22:00:00</v>
      </c>
      <c r="C8448" s="65">
        <v>0</v>
      </c>
      <c r="D8448" s="66">
        <v>0</v>
      </c>
      <c r="E8448" s="66">
        <v>0</v>
      </c>
      <c r="F8448" s="65">
        <f t="shared" si="791"/>
        <v>1401.1929999999982</v>
      </c>
      <c r="G8448" s="66">
        <f t="shared" si="792"/>
        <v>1353.5232999999957</v>
      </c>
      <c r="H8448" s="67">
        <f t="shared" si="793"/>
        <v>56.408019999999993</v>
      </c>
      <c r="I8448" s="66">
        <v>0</v>
      </c>
      <c r="J8448" s="67">
        <f t="shared" si="790"/>
        <v>0</v>
      </c>
      <c r="K8448" s="14">
        <f t="shared" si="788"/>
        <v>0</v>
      </c>
      <c r="L8448" s="4" t="str">
        <f t="shared" si="789"/>
        <v/>
      </c>
    </row>
    <row r="8449" spans="1:12" x14ac:dyDescent="0.25">
      <c r="A8449" s="16">
        <f>Energy_Balance_WY2011!A8448</f>
        <v>40804</v>
      </c>
      <c r="B8449" s="33" t="str">
        <f>Energy_Balance_WY2011!B8448</f>
        <v xml:space="preserve"> 23:00:00</v>
      </c>
      <c r="C8449" s="65">
        <v>0</v>
      </c>
      <c r="D8449" s="66">
        <v>0</v>
      </c>
      <c r="E8449" s="66">
        <v>0</v>
      </c>
      <c r="F8449" s="65">
        <f t="shared" si="791"/>
        <v>1401.1929999999982</v>
      </c>
      <c r="G8449" s="66">
        <f t="shared" si="792"/>
        <v>1353.5232999999957</v>
      </c>
      <c r="H8449" s="67">
        <f t="shared" si="793"/>
        <v>56.408019999999993</v>
      </c>
      <c r="I8449" s="66">
        <v>0</v>
      </c>
      <c r="J8449" s="67">
        <f t="shared" si="790"/>
        <v>0</v>
      </c>
      <c r="K8449" s="14">
        <f t="shared" si="788"/>
        <v>0</v>
      </c>
      <c r="L8449" s="4" t="str">
        <f t="shared" si="789"/>
        <v/>
      </c>
    </row>
    <row r="8450" spans="1:12" x14ac:dyDescent="0.25">
      <c r="A8450" s="16">
        <f>Energy_Balance_WY2011!A8449</f>
        <v>40804</v>
      </c>
      <c r="B8450" s="33" t="str">
        <f>Energy_Balance_WY2011!B8449</f>
        <v xml:space="preserve"> 24:00:00</v>
      </c>
      <c r="C8450" s="65">
        <v>0</v>
      </c>
      <c r="D8450" s="66">
        <v>0</v>
      </c>
      <c r="E8450" s="66">
        <v>0</v>
      </c>
      <c r="F8450" s="65">
        <f t="shared" si="791"/>
        <v>1401.1929999999982</v>
      </c>
      <c r="G8450" s="66">
        <f t="shared" si="792"/>
        <v>1353.5232999999957</v>
      </c>
      <c r="H8450" s="67">
        <f t="shared" si="793"/>
        <v>56.408019999999993</v>
      </c>
      <c r="I8450" s="66">
        <v>0</v>
      </c>
      <c r="J8450" s="67">
        <f t="shared" si="790"/>
        <v>0</v>
      </c>
      <c r="K8450" s="14">
        <f t="shared" si="788"/>
        <v>0</v>
      </c>
      <c r="L8450" s="4" t="str">
        <f t="shared" si="789"/>
        <v/>
      </c>
    </row>
    <row r="8451" spans="1:12" x14ac:dyDescent="0.25">
      <c r="A8451" s="16">
        <f>Energy_Balance_WY2011!A8450</f>
        <v>40805</v>
      </c>
      <c r="B8451" s="33" t="str">
        <f>Energy_Balance_WY2011!B8450</f>
        <v xml:space="preserve"> 01:00:00</v>
      </c>
      <c r="C8451" s="65">
        <v>0</v>
      </c>
      <c r="D8451" s="66">
        <v>0</v>
      </c>
      <c r="E8451" s="66">
        <v>0</v>
      </c>
      <c r="F8451" s="65">
        <f t="shared" si="791"/>
        <v>1401.1929999999982</v>
      </c>
      <c r="G8451" s="66">
        <f t="shared" si="792"/>
        <v>1353.5232999999957</v>
      </c>
      <c r="H8451" s="67">
        <f t="shared" si="793"/>
        <v>56.408019999999993</v>
      </c>
      <c r="I8451" s="66">
        <v>0</v>
      </c>
      <c r="J8451" s="67">
        <f t="shared" si="790"/>
        <v>0</v>
      </c>
      <c r="K8451" s="14">
        <f t="shared" si="788"/>
        <v>0</v>
      </c>
      <c r="L8451" s="4" t="str">
        <f t="shared" si="789"/>
        <v/>
      </c>
    </row>
    <row r="8452" spans="1:12" x14ac:dyDescent="0.25">
      <c r="A8452" s="16">
        <f>Energy_Balance_WY2011!A8451</f>
        <v>40805</v>
      </c>
      <c r="B8452" s="33" t="str">
        <f>Energy_Balance_WY2011!B8451</f>
        <v xml:space="preserve"> 02:00:00</v>
      </c>
      <c r="C8452" s="65">
        <v>0</v>
      </c>
      <c r="D8452" s="66">
        <v>0</v>
      </c>
      <c r="E8452" s="66">
        <v>0</v>
      </c>
      <c r="F8452" s="65">
        <f t="shared" si="791"/>
        <v>1401.1929999999982</v>
      </c>
      <c r="G8452" s="66">
        <f t="shared" si="792"/>
        <v>1353.5232999999957</v>
      </c>
      <c r="H8452" s="67">
        <f t="shared" si="793"/>
        <v>56.408019999999993</v>
      </c>
      <c r="I8452" s="66">
        <v>0</v>
      </c>
      <c r="J8452" s="67">
        <f t="shared" si="790"/>
        <v>0</v>
      </c>
      <c r="K8452" s="14">
        <f t="shared" ref="K8452:K8515" si="794">D8452+E8452-C8452-J8452</f>
        <v>0</v>
      </c>
      <c r="L8452" s="4" t="str">
        <f t="shared" ref="L8452:L8515" si="795">IF(K8452&gt;0.25,1,"")</f>
        <v/>
      </c>
    </row>
    <row r="8453" spans="1:12" x14ac:dyDescent="0.25">
      <c r="A8453" s="16">
        <f>Energy_Balance_WY2011!A8452</f>
        <v>40805</v>
      </c>
      <c r="B8453" s="33" t="str">
        <f>Energy_Balance_WY2011!B8452</f>
        <v xml:space="preserve"> 03:00:00</v>
      </c>
      <c r="C8453" s="65">
        <v>0</v>
      </c>
      <c r="D8453" s="66">
        <v>0</v>
      </c>
      <c r="E8453" s="66">
        <v>0</v>
      </c>
      <c r="F8453" s="65">
        <f t="shared" si="791"/>
        <v>1401.1929999999982</v>
      </c>
      <c r="G8453" s="66">
        <f t="shared" si="792"/>
        <v>1353.5232999999957</v>
      </c>
      <c r="H8453" s="67">
        <f t="shared" si="793"/>
        <v>56.408019999999993</v>
      </c>
      <c r="I8453" s="66">
        <v>0</v>
      </c>
      <c r="J8453" s="67">
        <f t="shared" ref="J8453:J8516" si="796">I8452-I8453</f>
        <v>0</v>
      </c>
      <c r="K8453" s="14">
        <f t="shared" si="794"/>
        <v>0</v>
      </c>
      <c r="L8453" s="4" t="str">
        <f t="shared" si="795"/>
        <v/>
      </c>
    </row>
    <row r="8454" spans="1:12" x14ac:dyDescent="0.25">
      <c r="A8454" s="16">
        <f>Energy_Balance_WY2011!A8453</f>
        <v>40805</v>
      </c>
      <c r="B8454" s="33" t="str">
        <f>Energy_Balance_WY2011!B8453</f>
        <v xml:space="preserve"> 04:00:00</v>
      </c>
      <c r="C8454" s="65">
        <v>0</v>
      </c>
      <c r="D8454" s="66">
        <v>0</v>
      </c>
      <c r="E8454" s="66">
        <v>0</v>
      </c>
      <c r="F8454" s="65">
        <f t="shared" si="791"/>
        <v>1401.1929999999982</v>
      </c>
      <c r="G8454" s="66">
        <f t="shared" si="792"/>
        <v>1353.5232999999957</v>
      </c>
      <c r="H8454" s="67">
        <f t="shared" si="793"/>
        <v>56.408019999999993</v>
      </c>
      <c r="I8454" s="66">
        <v>0</v>
      </c>
      <c r="J8454" s="67">
        <f t="shared" si="796"/>
        <v>0</v>
      </c>
      <c r="K8454" s="14">
        <f t="shared" si="794"/>
        <v>0</v>
      </c>
      <c r="L8454" s="4" t="str">
        <f t="shared" si="795"/>
        <v/>
      </c>
    </row>
    <row r="8455" spans="1:12" x14ac:dyDescent="0.25">
      <c r="A8455" s="16">
        <f>Energy_Balance_WY2011!A8454</f>
        <v>40805</v>
      </c>
      <c r="B8455" s="33" t="str">
        <f>Energy_Balance_WY2011!B8454</f>
        <v xml:space="preserve"> 05:00:00</v>
      </c>
      <c r="C8455" s="65">
        <v>0</v>
      </c>
      <c r="D8455" s="66">
        <v>0</v>
      </c>
      <c r="E8455" s="66">
        <v>0</v>
      </c>
      <c r="F8455" s="65">
        <f t="shared" si="791"/>
        <v>1401.1929999999982</v>
      </c>
      <c r="G8455" s="66">
        <f t="shared" si="792"/>
        <v>1353.5232999999957</v>
      </c>
      <c r="H8455" s="67">
        <f t="shared" si="793"/>
        <v>56.408019999999993</v>
      </c>
      <c r="I8455" s="66">
        <v>0</v>
      </c>
      <c r="J8455" s="67">
        <f t="shared" si="796"/>
        <v>0</v>
      </c>
      <c r="K8455" s="14">
        <f t="shared" si="794"/>
        <v>0</v>
      </c>
      <c r="L8455" s="4" t="str">
        <f t="shared" si="795"/>
        <v/>
      </c>
    </row>
    <row r="8456" spans="1:12" x14ac:dyDescent="0.25">
      <c r="A8456" s="16">
        <f>Energy_Balance_WY2011!A8455</f>
        <v>40805</v>
      </c>
      <c r="B8456" s="33" t="str">
        <f>Energy_Balance_WY2011!B8455</f>
        <v xml:space="preserve"> 06:00:00</v>
      </c>
      <c r="C8456" s="65">
        <v>0</v>
      </c>
      <c r="D8456" s="66">
        <v>0</v>
      </c>
      <c r="E8456" s="66">
        <v>0</v>
      </c>
      <c r="F8456" s="65">
        <f t="shared" ref="F8456:F8519" si="797">C8456+F8455</f>
        <v>1401.1929999999982</v>
      </c>
      <c r="G8456" s="66">
        <f t="shared" ref="G8456:G8519" si="798">D8456+G8455</f>
        <v>1353.5232999999957</v>
      </c>
      <c r="H8456" s="67">
        <f t="shared" ref="H8456:H8519" si="799">E8456+H8455</f>
        <v>56.408019999999993</v>
      </c>
      <c r="I8456" s="66">
        <v>0</v>
      </c>
      <c r="J8456" s="67">
        <f t="shared" si="796"/>
        <v>0</v>
      </c>
      <c r="K8456" s="14">
        <f t="shared" si="794"/>
        <v>0</v>
      </c>
      <c r="L8456" s="4" t="str">
        <f t="shared" si="795"/>
        <v/>
      </c>
    </row>
    <row r="8457" spans="1:12" x14ac:dyDescent="0.25">
      <c r="A8457" s="16">
        <f>Energy_Balance_WY2011!A8456</f>
        <v>40805</v>
      </c>
      <c r="B8457" s="33" t="str">
        <f>Energy_Balance_WY2011!B8456</f>
        <v xml:space="preserve"> 07:00:00</v>
      </c>
      <c r="C8457" s="65">
        <v>0</v>
      </c>
      <c r="D8457" s="66">
        <v>0</v>
      </c>
      <c r="E8457" s="66">
        <v>0</v>
      </c>
      <c r="F8457" s="65">
        <f t="shared" si="797"/>
        <v>1401.1929999999982</v>
      </c>
      <c r="G8457" s="66">
        <f t="shared" si="798"/>
        <v>1353.5232999999957</v>
      </c>
      <c r="H8457" s="67">
        <f t="shared" si="799"/>
        <v>56.408019999999993</v>
      </c>
      <c r="I8457" s="66">
        <v>0</v>
      </c>
      <c r="J8457" s="67">
        <f t="shared" si="796"/>
        <v>0</v>
      </c>
      <c r="K8457" s="14">
        <f t="shared" si="794"/>
        <v>0</v>
      </c>
      <c r="L8457" s="4" t="str">
        <f t="shared" si="795"/>
        <v/>
      </c>
    </row>
    <row r="8458" spans="1:12" x14ac:dyDescent="0.25">
      <c r="A8458" s="16">
        <f>Energy_Balance_WY2011!A8457</f>
        <v>40805</v>
      </c>
      <c r="B8458" s="33" t="str">
        <f>Energy_Balance_WY2011!B8457</f>
        <v xml:space="preserve"> 08:00:00</v>
      </c>
      <c r="C8458" s="65">
        <v>0</v>
      </c>
      <c r="D8458" s="66">
        <v>0</v>
      </c>
      <c r="E8458" s="66">
        <v>0</v>
      </c>
      <c r="F8458" s="65">
        <f t="shared" si="797"/>
        <v>1401.1929999999982</v>
      </c>
      <c r="G8458" s="66">
        <f t="shared" si="798"/>
        <v>1353.5232999999957</v>
      </c>
      <c r="H8458" s="67">
        <f t="shared" si="799"/>
        <v>56.408019999999993</v>
      </c>
      <c r="I8458" s="66">
        <v>0</v>
      </c>
      <c r="J8458" s="67">
        <f t="shared" si="796"/>
        <v>0</v>
      </c>
      <c r="K8458" s="14">
        <f t="shared" si="794"/>
        <v>0</v>
      </c>
      <c r="L8458" s="4" t="str">
        <f t="shared" si="795"/>
        <v/>
      </c>
    </row>
    <row r="8459" spans="1:12" x14ac:dyDescent="0.25">
      <c r="A8459" s="16">
        <f>Energy_Balance_WY2011!A8458</f>
        <v>40805</v>
      </c>
      <c r="B8459" s="33" t="str">
        <f>Energy_Balance_WY2011!B8458</f>
        <v xml:space="preserve"> 09:00:00</v>
      </c>
      <c r="C8459" s="65">
        <v>0</v>
      </c>
      <c r="D8459" s="66">
        <v>0</v>
      </c>
      <c r="E8459" s="66">
        <v>0</v>
      </c>
      <c r="F8459" s="65">
        <f t="shared" si="797"/>
        <v>1401.1929999999982</v>
      </c>
      <c r="G8459" s="66">
        <f t="shared" si="798"/>
        <v>1353.5232999999957</v>
      </c>
      <c r="H8459" s="67">
        <f t="shared" si="799"/>
        <v>56.408019999999993</v>
      </c>
      <c r="I8459" s="66">
        <v>0</v>
      </c>
      <c r="J8459" s="67">
        <f t="shared" si="796"/>
        <v>0</v>
      </c>
      <c r="K8459" s="14">
        <f t="shared" si="794"/>
        <v>0</v>
      </c>
      <c r="L8459" s="4" t="str">
        <f t="shared" si="795"/>
        <v/>
      </c>
    </row>
    <row r="8460" spans="1:12" x14ac:dyDescent="0.25">
      <c r="A8460" s="16">
        <f>Energy_Balance_WY2011!A8459</f>
        <v>40805</v>
      </c>
      <c r="B8460" s="33" t="str">
        <f>Energy_Balance_WY2011!B8459</f>
        <v xml:space="preserve"> 10:00:00</v>
      </c>
      <c r="C8460" s="65">
        <v>0</v>
      </c>
      <c r="D8460" s="66">
        <v>0</v>
      </c>
      <c r="E8460" s="66">
        <v>0</v>
      </c>
      <c r="F8460" s="65">
        <f t="shared" si="797"/>
        <v>1401.1929999999982</v>
      </c>
      <c r="G8460" s="66">
        <f t="shared" si="798"/>
        <v>1353.5232999999957</v>
      </c>
      <c r="H8460" s="67">
        <f t="shared" si="799"/>
        <v>56.408019999999993</v>
      </c>
      <c r="I8460" s="66">
        <v>0</v>
      </c>
      <c r="J8460" s="67">
        <f t="shared" si="796"/>
        <v>0</v>
      </c>
      <c r="K8460" s="14">
        <f t="shared" si="794"/>
        <v>0</v>
      </c>
      <c r="L8460" s="4" t="str">
        <f t="shared" si="795"/>
        <v/>
      </c>
    </row>
    <row r="8461" spans="1:12" x14ac:dyDescent="0.25">
      <c r="A8461" s="16">
        <f>Energy_Balance_WY2011!A8460</f>
        <v>40805</v>
      </c>
      <c r="B8461" s="33" t="str">
        <f>Energy_Balance_WY2011!B8460</f>
        <v xml:space="preserve"> 11:00:00</v>
      </c>
      <c r="C8461" s="65">
        <v>0</v>
      </c>
      <c r="D8461" s="66">
        <v>0</v>
      </c>
      <c r="E8461" s="66">
        <v>0</v>
      </c>
      <c r="F8461" s="65">
        <f t="shared" si="797"/>
        <v>1401.1929999999982</v>
      </c>
      <c r="G8461" s="66">
        <f t="shared" si="798"/>
        <v>1353.5232999999957</v>
      </c>
      <c r="H8461" s="67">
        <f t="shared" si="799"/>
        <v>56.408019999999993</v>
      </c>
      <c r="I8461" s="66">
        <v>0</v>
      </c>
      <c r="J8461" s="67">
        <f t="shared" si="796"/>
        <v>0</v>
      </c>
      <c r="K8461" s="14">
        <f t="shared" si="794"/>
        <v>0</v>
      </c>
      <c r="L8461" s="4" t="str">
        <f t="shared" si="795"/>
        <v/>
      </c>
    </row>
    <row r="8462" spans="1:12" x14ac:dyDescent="0.25">
      <c r="A8462" s="16">
        <f>Energy_Balance_WY2011!A8461</f>
        <v>40805</v>
      </c>
      <c r="B8462" s="33" t="str">
        <f>Energy_Balance_WY2011!B8461</f>
        <v xml:space="preserve"> 12:00:00</v>
      </c>
      <c r="C8462" s="65">
        <v>0</v>
      </c>
      <c r="D8462" s="66">
        <v>0</v>
      </c>
      <c r="E8462" s="66">
        <v>0</v>
      </c>
      <c r="F8462" s="65">
        <f t="shared" si="797"/>
        <v>1401.1929999999982</v>
      </c>
      <c r="G8462" s="66">
        <f t="shared" si="798"/>
        <v>1353.5232999999957</v>
      </c>
      <c r="H8462" s="67">
        <f t="shared" si="799"/>
        <v>56.408019999999993</v>
      </c>
      <c r="I8462" s="66">
        <v>0</v>
      </c>
      <c r="J8462" s="67">
        <f t="shared" si="796"/>
        <v>0</v>
      </c>
      <c r="K8462" s="14">
        <f t="shared" si="794"/>
        <v>0</v>
      </c>
      <c r="L8462" s="4" t="str">
        <f t="shared" si="795"/>
        <v/>
      </c>
    </row>
    <row r="8463" spans="1:12" x14ac:dyDescent="0.25">
      <c r="A8463" s="16">
        <f>Energy_Balance_WY2011!A8462</f>
        <v>40805</v>
      </c>
      <c r="B8463" s="33" t="str">
        <f>Energy_Balance_WY2011!B8462</f>
        <v xml:space="preserve"> 13:00:00</v>
      </c>
      <c r="C8463" s="65">
        <v>0</v>
      </c>
      <c r="D8463" s="66">
        <v>0</v>
      </c>
      <c r="E8463" s="66">
        <v>0</v>
      </c>
      <c r="F8463" s="65">
        <f t="shared" si="797"/>
        <v>1401.1929999999982</v>
      </c>
      <c r="G8463" s="66">
        <f t="shared" si="798"/>
        <v>1353.5232999999957</v>
      </c>
      <c r="H8463" s="67">
        <f t="shared" si="799"/>
        <v>56.408019999999993</v>
      </c>
      <c r="I8463" s="66">
        <v>0</v>
      </c>
      <c r="J8463" s="67">
        <f t="shared" si="796"/>
        <v>0</v>
      </c>
      <c r="K8463" s="14">
        <f t="shared" si="794"/>
        <v>0</v>
      </c>
      <c r="L8463" s="4" t="str">
        <f t="shared" si="795"/>
        <v/>
      </c>
    </row>
    <row r="8464" spans="1:12" x14ac:dyDescent="0.25">
      <c r="A8464" s="16">
        <f>Energy_Balance_WY2011!A8463</f>
        <v>40805</v>
      </c>
      <c r="B8464" s="33" t="str">
        <f>Energy_Balance_WY2011!B8463</f>
        <v xml:space="preserve"> 14:00:00</v>
      </c>
      <c r="C8464" s="65">
        <v>0</v>
      </c>
      <c r="D8464" s="66">
        <v>0</v>
      </c>
      <c r="E8464" s="66">
        <v>0</v>
      </c>
      <c r="F8464" s="65">
        <f t="shared" si="797"/>
        <v>1401.1929999999982</v>
      </c>
      <c r="G8464" s="66">
        <f t="shared" si="798"/>
        <v>1353.5232999999957</v>
      </c>
      <c r="H8464" s="67">
        <f t="shared" si="799"/>
        <v>56.408019999999993</v>
      </c>
      <c r="I8464" s="66">
        <v>0</v>
      </c>
      <c r="J8464" s="67">
        <f t="shared" si="796"/>
        <v>0</v>
      </c>
      <c r="K8464" s="14">
        <f t="shared" si="794"/>
        <v>0</v>
      </c>
      <c r="L8464" s="4" t="str">
        <f t="shared" si="795"/>
        <v/>
      </c>
    </row>
    <row r="8465" spans="1:12" x14ac:dyDescent="0.25">
      <c r="A8465" s="16">
        <f>Energy_Balance_WY2011!A8464</f>
        <v>40805</v>
      </c>
      <c r="B8465" s="33" t="str">
        <f>Energy_Balance_WY2011!B8464</f>
        <v xml:space="preserve"> 15:00:00</v>
      </c>
      <c r="C8465" s="65">
        <v>0</v>
      </c>
      <c r="D8465" s="66">
        <v>0</v>
      </c>
      <c r="E8465" s="66">
        <v>0</v>
      </c>
      <c r="F8465" s="65">
        <f t="shared" si="797"/>
        <v>1401.1929999999982</v>
      </c>
      <c r="G8465" s="66">
        <f t="shared" si="798"/>
        <v>1353.5232999999957</v>
      </c>
      <c r="H8465" s="67">
        <f t="shared" si="799"/>
        <v>56.408019999999993</v>
      </c>
      <c r="I8465" s="66">
        <v>0</v>
      </c>
      <c r="J8465" s="67">
        <f t="shared" si="796"/>
        <v>0</v>
      </c>
      <c r="K8465" s="14">
        <f t="shared" si="794"/>
        <v>0</v>
      </c>
      <c r="L8465" s="4" t="str">
        <f t="shared" si="795"/>
        <v/>
      </c>
    </row>
    <row r="8466" spans="1:12" x14ac:dyDescent="0.25">
      <c r="A8466" s="16">
        <f>Energy_Balance_WY2011!A8465</f>
        <v>40805</v>
      </c>
      <c r="B8466" s="33" t="str">
        <f>Energy_Balance_WY2011!B8465</f>
        <v xml:space="preserve"> 16:00:00</v>
      </c>
      <c r="C8466" s="65">
        <v>0</v>
      </c>
      <c r="D8466" s="66">
        <v>0</v>
      </c>
      <c r="E8466" s="66">
        <v>0</v>
      </c>
      <c r="F8466" s="65">
        <f t="shared" si="797"/>
        <v>1401.1929999999982</v>
      </c>
      <c r="G8466" s="66">
        <f t="shared" si="798"/>
        <v>1353.5232999999957</v>
      </c>
      <c r="H8466" s="67">
        <f t="shared" si="799"/>
        <v>56.408019999999993</v>
      </c>
      <c r="I8466" s="66">
        <v>0</v>
      </c>
      <c r="J8466" s="67">
        <f t="shared" si="796"/>
        <v>0</v>
      </c>
      <c r="K8466" s="14">
        <f t="shared" si="794"/>
        <v>0</v>
      </c>
      <c r="L8466" s="4" t="str">
        <f t="shared" si="795"/>
        <v/>
      </c>
    </row>
    <row r="8467" spans="1:12" x14ac:dyDescent="0.25">
      <c r="A8467" s="16">
        <f>Energy_Balance_WY2011!A8466</f>
        <v>40805</v>
      </c>
      <c r="B8467" s="33" t="str">
        <f>Energy_Balance_WY2011!B8466</f>
        <v xml:space="preserve"> 17:00:00</v>
      </c>
      <c r="C8467" s="65">
        <v>0</v>
      </c>
      <c r="D8467" s="66">
        <v>0</v>
      </c>
      <c r="E8467" s="66">
        <v>0</v>
      </c>
      <c r="F8467" s="65">
        <f t="shared" si="797"/>
        <v>1401.1929999999982</v>
      </c>
      <c r="G8467" s="66">
        <f t="shared" si="798"/>
        <v>1353.5232999999957</v>
      </c>
      <c r="H8467" s="67">
        <f t="shared" si="799"/>
        <v>56.408019999999993</v>
      </c>
      <c r="I8467" s="66">
        <v>0</v>
      </c>
      <c r="J8467" s="67">
        <f t="shared" si="796"/>
        <v>0</v>
      </c>
      <c r="K8467" s="14">
        <f t="shared" si="794"/>
        <v>0</v>
      </c>
      <c r="L8467" s="4" t="str">
        <f t="shared" si="795"/>
        <v/>
      </c>
    </row>
    <row r="8468" spans="1:12" x14ac:dyDescent="0.25">
      <c r="A8468" s="16">
        <f>Energy_Balance_WY2011!A8467</f>
        <v>40805</v>
      </c>
      <c r="B8468" s="33" t="str">
        <f>Energy_Balance_WY2011!B8467</f>
        <v xml:space="preserve"> 18:00:00</v>
      </c>
      <c r="C8468" s="65">
        <v>0</v>
      </c>
      <c r="D8468" s="66">
        <v>0</v>
      </c>
      <c r="E8468" s="66">
        <v>0</v>
      </c>
      <c r="F8468" s="65">
        <f t="shared" si="797"/>
        <v>1401.1929999999982</v>
      </c>
      <c r="G8468" s="66">
        <f t="shared" si="798"/>
        <v>1353.5232999999957</v>
      </c>
      <c r="H8468" s="67">
        <f t="shared" si="799"/>
        <v>56.408019999999993</v>
      </c>
      <c r="I8468" s="66">
        <v>0</v>
      </c>
      <c r="J8468" s="67">
        <f t="shared" si="796"/>
        <v>0</v>
      </c>
      <c r="K8468" s="14">
        <f t="shared" si="794"/>
        <v>0</v>
      </c>
      <c r="L8468" s="4" t="str">
        <f t="shared" si="795"/>
        <v/>
      </c>
    </row>
    <row r="8469" spans="1:12" x14ac:dyDescent="0.25">
      <c r="A8469" s="16">
        <f>Energy_Balance_WY2011!A8468</f>
        <v>40805</v>
      </c>
      <c r="B8469" s="33" t="str">
        <f>Energy_Balance_WY2011!B8468</f>
        <v xml:space="preserve"> 19:00:00</v>
      </c>
      <c r="C8469" s="65">
        <v>0</v>
      </c>
      <c r="D8469" s="66">
        <v>0</v>
      </c>
      <c r="E8469" s="66">
        <v>0</v>
      </c>
      <c r="F8469" s="65">
        <f t="shared" si="797"/>
        <v>1401.1929999999982</v>
      </c>
      <c r="G8469" s="66">
        <f t="shared" si="798"/>
        <v>1353.5232999999957</v>
      </c>
      <c r="H8469" s="67">
        <f t="shared" si="799"/>
        <v>56.408019999999993</v>
      </c>
      <c r="I8469" s="66">
        <v>0</v>
      </c>
      <c r="J8469" s="67">
        <f t="shared" si="796"/>
        <v>0</v>
      </c>
      <c r="K8469" s="14">
        <f t="shared" si="794"/>
        <v>0</v>
      </c>
      <c r="L8469" s="4" t="str">
        <f t="shared" si="795"/>
        <v/>
      </c>
    </row>
    <row r="8470" spans="1:12" x14ac:dyDescent="0.25">
      <c r="A8470" s="16">
        <f>Energy_Balance_WY2011!A8469</f>
        <v>40805</v>
      </c>
      <c r="B8470" s="33" t="str">
        <f>Energy_Balance_WY2011!B8469</f>
        <v xml:space="preserve"> 20:00:00</v>
      </c>
      <c r="C8470" s="65">
        <v>0</v>
      </c>
      <c r="D8470" s="66">
        <v>0</v>
      </c>
      <c r="E8470" s="66">
        <v>0</v>
      </c>
      <c r="F8470" s="65">
        <f t="shared" si="797"/>
        <v>1401.1929999999982</v>
      </c>
      <c r="G8470" s="66">
        <f t="shared" si="798"/>
        <v>1353.5232999999957</v>
      </c>
      <c r="H8470" s="67">
        <f t="shared" si="799"/>
        <v>56.408019999999993</v>
      </c>
      <c r="I8470" s="66">
        <v>0</v>
      </c>
      <c r="J8470" s="67">
        <f t="shared" si="796"/>
        <v>0</v>
      </c>
      <c r="K8470" s="14">
        <f t="shared" si="794"/>
        <v>0</v>
      </c>
      <c r="L8470" s="4" t="str">
        <f t="shared" si="795"/>
        <v/>
      </c>
    </row>
    <row r="8471" spans="1:12" x14ac:dyDescent="0.25">
      <c r="A8471" s="16">
        <f>Energy_Balance_WY2011!A8470</f>
        <v>40805</v>
      </c>
      <c r="B8471" s="33" t="str">
        <f>Energy_Balance_WY2011!B8470</f>
        <v xml:space="preserve"> 21:00:00</v>
      </c>
      <c r="C8471" s="65">
        <v>0</v>
      </c>
      <c r="D8471" s="66">
        <v>0</v>
      </c>
      <c r="E8471" s="66">
        <v>0</v>
      </c>
      <c r="F8471" s="65">
        <f t="shared" si="797"/>
        <v>1401.1929999999982</v>
      </c>
      <c r="G8471" s="66">
        <f t="shared" si="798"/>
        <v>1353.5232999999957</v>
      </c>
      <c r="H8471" s="67">
        <f t="shared" si="799"/>
        <v>56.408019999999993</v>
      </c>
      <c r="I8471" s="66">
        <v>0</v>
      </c>
      <c r="J8471" s="67">
        <f t="shared" si="796"/>
        <v>0</v>
      </c>
      <c r="K8471" s="14">
        <f t="shared" si="794"/>
        <v>0</v>
      </c>
      <c r="L8471" s="4" t="str">
        <f t="shared" si="795"/>
        <v/>
      </c>
    </row>
    <row r="8472" spans="1:12" x14ac:dyDescent="0.25">
      <c r="A8472" s="16">
        <f>Energy_Balance_WY2011!A8471</f>
        <v>40805</v>
      </c>
      <c r="B8472" s="33" t="str">
        <f>Energy_Balance_WY2011!B8471</f>
        <v xml:space="preserve"> 22:00:00</v>
      </c>
      <c r="C8472" s="65">
        <v>0</v>
      </c>
      <c r="D8472" s="66">
        <v>0</v>
      </c>
      <c r="E8472" s="66">
        <v>0</v>
      </c>
      <c r="F8472" s="65">
        <f t="shared" si="797"/>
        <v>1401.1929999999982</v>
      </c>
      <c r="G8472" s="66">
        <f t="shared" si="798"/>
        <v>1353.5232999999957</v>
      </c>
      <c r="H8472" s="67">
        <f t="shared" si="799"/>
        <v>56.408019999999993</v>
      </c>
      <c r="I8472" s="66">
        <v>0</v>
      </c>
      <c r="J8472" s="67">
        <f t="shared" si="796"/>
        <v>0</v>
      </c>
      <c r="K8472" s="14">
        <f t="shared" si="794"/>
        <v>0</v>
      </c>
      <c r="L8472" s="4" t="str">
        <f t="shared" si="795"/>
        <v/>
      </c>
    </row>
    <row r="8473" spans="1:12" x14ac:dyDescent="0.25">
      <c r="A8473" s="16">
        <f>Energy_Balance_WY2011!A8472</f>
        <v>40805</v>
      </c>
      <c r="B8473" s="33" t="str">
        <f>Energy_Balance_WY2011!B8472</f>
        <v xml:space="preserve"> 23:00:00</v>
      </c>
      <c r="C8473" s="65">
        <v>0</v>
      </c>
      <c r="D8473" s="66">
        <v>0</v>
      </c>
      <c r="E8473" s="66">
        <v>0</v>
      </c>
      <c r="F8473" s="65">
        <f t="shared" si="797"/>
        <v>1401.1929999999982</v>
      </c>
      <c r="G8473" s="66">
        <f t="shared" si="798"/>
        <v>1353.5232999999957</v>
      </c>
      <c r="H8473" s="67">
        <f t="shared" si="799"/>
        <v>56.408019999999993</v>
      </c>
      <c r="I8473" s="66">
        <v>0</v>
      </c>
      <c r="J8473" s="67">
        <f t="shared" si="796"/>
        <v>0</v>
      </c>
      <c r="K8473" s="14">
        <f t="shared" si="794"/>
        <v>0</v>
      </c>
      <c r="L8473" s="4" t="str">
        <f t="shared" si="795"/>
        <v/>
      </c>
    </row>
    <row r="8474" spans="1:12" x14ac:dyDescent="0.25">
      <c r="A8474" s="16">
        <f>Energy_Balance_WY2011!A8473</f>
        <v>40805</v>
      </c>
      <c r="B8474" s="33" t="str">
        <f>Energy_Balance_WY2011!B8473</f>
        <v xml:space="preserve"> 24:00:00</v>
      </c>
      <c r="C8474" s="65">
        <v>0</v>
      </c>
      <c r="D8474" s="66">
        <v>0</v>
      </c>
      <c r="E8474" s="66">
        <v>0</v>
      </c>
      <c r="F8474" s="65">
        <f t="shared" si="797"/>
        <v>1401.1929999999982</v>
      </c>
      <c r="G8474" s="66">
        <f t="shared" si="798"/>
        <v>1353.5232999999957</v>
      </c>
      <c r="H8474" s="67">
        <f t="shared" si="799"/>
        <v>56.408019999999993</v>
      </c>
      <c r="I8474" s="66">
        <v>0</v>
      </c>
      <c r="J8474" s="67">
        <f t="shared" si="796"/>
        <v>0</v>
      </c>
      <c r="K8474" s="14">
        <f t="shared" si="794"/>
        <v>0</v>
      </c>
      <c r="L8474" s="4" t="str">
        <f t="shared" si="795"/>
        <v/>
      </c>
    </row>
    <row r="8475" spans="1:12" x14ac:dyDescent="0.25">
      <c r="A8475" s="16">
        <f>Energy_Balance_WY2011!A8474</f>
        <v>40806</v>
      </c>
      <c r="B8475" s="33" t="str">
        <f>Energy_Balance_WY2011!B8474</f>
        <v xml:space="preserve"> 01:00:00</v>
      </c>
      <c r="C8475" s="65">
        <v>0</v>
      </c>
      <c r="D8475" s="66">
        <v>0</v>
      </c>
      <c r="E8475" s="66">
        <v>0</v>
      </c>
      <c r="F8475" s="65">
        <f t="shared" si="797"/>
        <v>1401.1929999999982</v>
      </c>
      <c r="G8475" s="66">
        <f t="shared" si="798"/>
        <v>1353.5232999999957</v>
      </c>
      <c r="H8475" s="67">
        <f t="shared" si="799"/>
        <v>56.408019999999993</v>
      </c>
      <c r="I8475" s="66">
        <v>0</v>
      </c>
      <c r="J8475" s="67">
        <f t="shared" si="796"/>
        <v>0</v>
      </c>
      <c r="K8475" s="14">
        <f t="shared" si="794"/>
        <v>0</v>
      </c>
      <c r="L8475" s="4" t="str">
        <f t="shared" si="795"/>
        <v/>
      </c>
    </row>
    <row r="8476" spans="1:12" x14ac:dyDescent="0.25">
      <c r="A8476" s="16">
        <f>Energy_Balance_WY2011!A8475</f>
        <v>40806</v>
      </c>
      <c r="B8476" s="33" t="str">
        <f>Energy_Balance_WY2011!B8475</f>
        <v xml:space="preserve"> 02:00:00</v>
      </c>
      <c r="C8476" s="65">
        <v>0</v>
      </c>
      <c r="D8476" s="66">
        <v>0</v>
      </c>
      <c r="E8476" s="66">
        <v>0</v>
      </c>
      <c r="F8476" s="65">
        <f t="shared" si="797"/>
        <v>1401.1929999999982</v>
      </c>
      <c r="G8476" s="66">
        <f t="shared" si="798"/>
        <v>1353.5232999999957</v>
      </c>
      <c r="H8476" s="67">
        <f t="shared" si="799"/>
        <v>56.408019999999993</v>
      </c>
      <c r="I8476" s="66">
        <v>0</v>
      </c>
      <c r="J8476" s="67">
        <f t="shared" si="796"/>
        <v>0</v>
      </c>
      <c r="K8476" s="14">
        <f t="shared" si="794"/>
        <v>0</v>
      </c>
      <c r="L8476" s="4" t="str">
        <f t="shared" si="795"/>
        <v/>
      </c>
    </row>
    <row r="8477" spans="1:12" x14ac:dyDescent="0.25">
      <c r="A8477" s="16">
        <f>Energy_Balance_WY2011!A8476</f>
        <v>40806</v>
      </c>
      <c r="B8477" s="33" t="str">
        <f>Energy_Balance_WY2011!B8476</f>
        <v xml:space="preserve"> 03:00:00</v>
      </c>
      <c r="C8477" s="65">
        <v>0</v>
      </c>
      <c r="D8477" s="66">
        <v>0</v>
      </c>
      <c r="E8477" s="66">
        <v>0</v>
      </c>
      <c r="F8477" s="65">
        <f t="shared" si="797"/>
        <v>1401.1929999999982</v>
      </c>
      <c r="G8477" s="66">
        <f t="shared" si="798"/>
        <v>1353.5232999999957</v>
      </c>
      <c r="H8477" s="67">
        <f t="shared" si="799"/>
        <v>56.408019999999993</v>
      </c>
      <c r="I8477" s="66">
        <v>0</v>
      </c>
      <c r="J8477" s="67">
        <f t="shared" si="796"/>
        <v>0</v>
      </c>
      <c r="K8477" s="14">
        <f t="shared" si="794"/>
        <v>0</v>
      </c>
      <c r="L8477" s="4" t="str">
        <f t="shared" si="795"/>
        <v/>
      </c>
    </row>
    <row r="8478" spans="1:12" x14ac:dyDescent="0.25">
      <c r="A8478" s="16">
        <f>Energy_Balance_WY2011!A8477</f>
        <v>40806</v>
      </c>
      <c r="B8478" s="33" t="str">
        <f>Energy_Balance_WY2011!B8477</f>
        <v xml:space="preserve"> 04:00:00</v>
      </c>
      <c r="C8478" s="65">
        <v>0</v>
      </c>
      <c r="D8478" s="66">
        <v>0</v>
      </c>
      <c r="E8478" s="66">
        <v>0</v>
      </c>
      <c r="F8478" s="65">
        <f t="shared" si="797"/>
        <v>1401.1929999999982</v>
      </c>
      <c r="G8478" s="66">
        <f t="shared" si="798"/>
        <v>1353.5232999999957</v>
      </c>
      <c r="H8478" s="67">
        <f t="shared" si="799"/>
        <v>56.408019999999993</v>
      </c>
      <c r="I8478" s="66">
        <v>0</v>
      </c>
      <c r="J8478" s="67">
        <f t="shared" si="796"/>
        <v>0</v>
      </c>
      <c r="K8478" s="14">
        <f t="shared" si="794"/>
        <v>0</v>
      </c>
      <c r="L8478" s="4" t="str">
        <f t="shared" si="795"/>
        <v/>
      </c>
    </row>
    <row r="8479" spans="1:12" x14ac:dyDescent="0.25">
      <c r="A8479" s="16">
        <f>Energy_Balance_WY2011!A8478</f>
        <v>40806</v>
      </c>
      <c r="B8479" s="33" t="str">
        <f>Energy_Balance_WY2011!B8478</f>
        <v xml:space="preserve"> 05:00:00</v>
      </c>
      <c r="C8479" s="65">
        <v>0</v>
      </c>
      <c r="D8479" s="66">
        <v>0</v>
      </c>
      <c r="E8479" s="66">
        <v>0</v>
      </c>
      <c r="F8479" s="65">
        <f t="shared" si="797"/>
        <v>1401.1929999999982</v>
      </c>
      <c r="G8479" s="66">
        <f t="shared" si="798"/>
        <v>1353.5232999999957</v>
      </c>
      <c r="H8479" s="67">
        <f t="shared" si="799"/>
        <v>56.408019999999993</v>
      </c>
      <c r="I8479" s="66">
        <v>0</v>
      </c>
      <c r="J8479" s="67">
        <f t="shared" si="796"/>
        <v>0</v>
      </c>
      <c r="K8479" s="14">
        <f t="shared" si="794"/>
        <v>0</v>
      </c>
      <c r="L8479" s="4" t="str">
        <f t="shared" si="795"/>
        <v/>
      </c>
    </row>
    <row r="8480" spans="1:12" x14ac:dyDescent="0.25">
      <c r="A8480" s="16">
        <f>Energy_Balance_WY2011!A8479</f>
        <v>40806</v>
      </c>
      <c r="B8480" s="33" t="str">
        <f>Energy_Balance_WY2011!B8479</f>
        <v xml:space="preserve"> 06:00:00</v>
      </c>
      <c r="C8480" s="65">
        <v>0</v>
      </c>
      <c r="D8480" s="66">
        <v>0</v>
      </c>
      <c r="E8480" s="66">
        <v>0</v>
      </c>
      <c r="F8480" s="65">
        <f t="shared" si="797"/>
        <v>1401.1929999999982</v>
      </c>
      <c r="G8480" s="66">
        <f t="shared" si="798"/>
        <v>1353.5232999999957</v>
      </c>
      <c r="H8480" s="67">
        <f t="shared" si="799"/>
        <v>56.408019999999993</v>
      </c>
      <c r="I8480" s="66">
        <v>0</v>
      </c>
      <c r="J8480" s="67">
        <f t="shared" si="796"/>
        <v>0</v>
      </c>
      <c r="K8480" s="14">
        <f t="shared" si="794"/>
        <v>0</v>
      </c>
      <c r="L8480" s="4" t="str">
        <f t="shared" si="795"/>
        <v/>
      </c>
    </row>
    <row r="8481" spans="1:12" x14ac:dyDescent="0.25">
      <c r="A8481" s="16">
        <f>Energy_Balance_WY2011!A8480</f>
        <v>40806</v>
      </c>
      <c r="B8481" s="33" t="str">
        <f>Energy_Balance_WY2011!B8480</f>
        <v xml:space="preserve"> 07:00:00</v>
      </c>
      <c r="C8481" s="65">
        <v>0</v>
      </c>
      <c r="D8481" s="66">
        <v>0</v>
      </c>
      <c r="E8481" s="66">
        <v>0</v>
      </c>
      <c r="F8481" s="65">
        <f t="shared" si="797"/>
        <v>1401.1929999999982</v>
      </c>
      <c r="G8481" s="66">
        <f t="shared" si="798"/>
        <v>1353.5232999999957</v>
      </c>
      <c r="H8481" s="67">
        <f t="shared" si="799"/>
        <v>56.408019999999993</v>
      </c>
      <c r="I8481" s="66">
        <v>0</v>
      </c>
      <c r="J8481" s="67">
        <f t="shared" si="796"/>
        <v>0</v>
      </c>
      <c r="K8481" s="14">
        <f t="shared" si="794"/>
        <v>0</v>
      </c>
      <c r="L8481" s="4" t="str">
        <f t="shared" si="795"/>
        <v/>
      </c>
    </row>
    <row r="8482" spans="1:12" x14ac:dyDescent="0.25">
      <c r="A8482" s="16">
        <f>Energy_Balance_WY2011!A8481</f>
        <v>40806</v>
      </c>
      <c r="B8482" s="33" t="str">
        <f>Energy_Balance_WY2011!B8481</f>
        <v xml:space="preserve"> 08:00:00</v>
      </c>
      <c r="C8482" s="65">
        <v>0</v>
      </c>
      <c r="D8482" s="66">
        <v>0</v>
      </c>
      <c r="E8482" s="66">
        <v>0</v>
      </c>
      <c r="F8482" s="65">
        <f t="shared" si="797"/>
        <v>1401.1929999999982</v>
      </c>
      <c r="G8482" s="66">
        <f t="shared" si="798"/>
        <v>1353.5232999999957</v>
      </c>
      <c r="H8482" s="67">
        <f t="shared" si="799"/>
        <v>56.408019999999993</v>
      </c>
      <c r="I8482" s="66">
        <v>0</v>
      </c>
      <c r="J8482" s="67">
        <f t="shared" si="796"/>
        <v>0</v>
      </c>
      <c r="K8482" s="14">
        <f t="shared" si="794"/>
        <v>0</v>
      </c>
      <c r="L8482" s="4" t="str">
        <f t="shared" si="795"/>
        <v/>
      </c>
    </row>
    <row r="8483" spans="1:12" x14ac:dyDescent="0.25">
      <c r="A8483" s="16">
        <f>Energy_Balance_WY2011!A8482</f>
        <v>40806</v>
      </c>
      <c r="B8483" s="33" t="str">
        <f>Energy_Balance_WY2011!B8482</f>
        <v xml:space="preserve"> 09:00:00</v>
      </c>
      <c r="C8483" s="65">
        <v>0</v>
      </c>
      <c r="D8483" s="66">
        <v>0</v>
      </c>
      <c r="E8483" s="66">
        <v>0</v>
      </c>
      <c r="F8483" s="65">
        <f t="shared" si="797"/>
        <v>1401.1929999999982</v>
      </c>
      <c r="G8483" s="66">
        <f t="shared" si="798"/>
        <v>1353.5232999999957</v>
      </c>
      <c r="H8483" s="67">
        <f t="shared" si="799"/>
        <v>56.408019999999993</v>
      </c>
      <c r="I8483" s="66">
        <v>0</v>
      </c>
      <c r="J8483" s="67">
        <f t="shared" si="796"/>
        <v>0</v>
      </c>
      <c r="K8483" s="14">
        <f t="shared" si="794"/>
        <v>0</v>
      </c>
      <c r="L8483" s="4" t="str">
        <f t="shared" si="795"/>
        <v/>
      </c>
    </row>
    <row r="8484" spans="1:12" x14ac:dyDescent="0.25">
      <c r="A8484" s="16">
        <f>Energy_Balance_WY2011!A8483</f>
        <v>40806</v>
      </c>
      <c r="B8484" s="33" t="str">
        <f>Energy_Balance_WY2011!B8483</f>
        <v xml:space="preserve"> 10:00:00</v>
      </c>
      <c r="C8484" s="65">
        <v>0</v>
      </c>
      <c r="D8484" s="66">
        <v>0</v>
      </c>
      <c r="E8484" s="66">
        <v>0</v>
      </c>
      <c r="F8484" s="65">
        <f t="shared" si="797"/>
        <v>1401.1929999999982</v>
      </c>
      <c r="G8484" s="66">
        <f t="shared" si="798"/>
        <v>1353.5232999999957</v>
      </c>
      <c r="H8484" s="67">
        <f t="shared" si="799"/>
        <v>56.408019999999993</v>
      </c>
      <c r="I8484" s="66">
        <v>0</v>
      </c>
      <c r="J8484" s="67">
        <f t="shared" si="796"/>
        <v>0</v>
      </c>
      <c r="K8484" s="14">
        <f t="shared" si="794"/>
        <v>0</v>
      </c>
      <c r="L8484" s="4" t="str">
        <f t="shared" si="795"/>
        <v/>
      </c>
    </row>
    <row r="8485" spans="1:12" x14ac:dyDescent="0.25">
      <c r="A8485" s="16">
        <f>Energy_Balance_WY2011!A8484</f>
        <v>40806</v>
      </c>
      <c r="B8485" s="33" t="str">
        <f>Energy_Balance_WY2011!B8484</f>
        <v xml:space="preserve"> 11:00:00</v>
      </c>
      <c r="C8485" s="65">
        <v>0</v>
      </c>
      <c r="D8485" s="66">
        <v>0</v>
      </c>
      <c r="E8485" s="66">
        <v>0</v>
      </c>
      <c r="F8485" s="65">
        <f t="shared" si="797"/>
        <v>1401.1929999999982</v>
      </c>
      <c r="G8485" s="66">
        <f t="shared" si="798"/>
        <v>1353.5232999999957</v>
      </c>
      <c r="H8485" s="67">
        <f t="shared" si="799"/>
        <v>56.408019999999993</v>
      </c>
      <c r="I8485" s="66">
        <v>0</v>
      </c>
      <c r="J8485" s="67">
        <f t="shared" si="796"/>
        <v>0</v>
      </c>
      <c r="K8485" s="14">
        <f t="shared" si="794"/>
        <v>0</v>
      </c>
      <c r="L8485" s="4" t="str">
        <f t="shared" si="795"/>
        <v/>
      </c>
    </row>
    <row r="8486" spans="1:12" x14ac:dyDescent="0.25">
      <c r="A8486" s="16">
        <f>Energy_Balance_WY2011!A8485</f>
        <v>40806</v>
      </c>
      <c r="B8486" s="33" t="str">
        <f>Energy_Balance_WY2011!B8485</f>
        <v xml:space="preserve"> 12:00:00</v>
      </c>
      <c r="C8486" s="65">
        <v>0</v>
      </c>
      <c r="D8486" s="66">
        <v>0</v>
      </c>
      <c r="E8486" s="66">
        <v>0</v>
      </c>
      <c r="F8486" s="65">
        <f t="shared" si="797"/>
        <v>1401.1929999999982</v>
      </c>
      <c r="G8486" s="66">
        <f t="shared" si="798"/>
        <v>1353.5232999999957</v>
      </c>
      <c r="H8486" s="67">
        <f t="shared" si="799"/>
        <v>56.408019999999993</v>
      </c>
      <c r="I8486" s="66">
        <v>0</v>
      </c>
      <c r="J8486" s="67">
        <f t="shared" si="796"/>
        <v>0</v>
      </c>
      <c r="K8486" s="14">
        <f t="shared" si="794"/>
        <v>0</v>
      </c>
      <c r="L8486" s="4" t="str">
        <f t="shared" si="795"/>
        <v/>
      </c>
    </row>
    <row r="8487" spans="1:12" x14ac:dyDescent="0.25">
      <c r="A8487" s="16">
        <f>Energy_Balance_WY2011!A8486</f>
        <v>40806</v>
      </c>
      <c r="B8487" s="33" t="str">
        <f>Energy_Balance_WY2011!B8486</f>
        <v xml:space="preserve"> 13:00:00</v>
      </c>
      <c r="C8487" s="65">
        <v>0</v>
      </c>
      <c r="D8487" s="66">
        <v>0</v>
      </c>
      <c r="E8487" s="66">
        <v>0</v>
      </c>
      <c r="F8487" s="65">
        <f t="shared" si="797"/>
        <v>1401.1929999999982</v>
      </c>
      <c r="G8487" s="66">
        <f t="shared" si="798"/>
        <v>1353.5232999999957</v>
      </c>
      <c r="H8487" s="67">
        <f t="shared" si="799"/>
        <v>56.408019999999993</v>
      </c>
      <c r="I8487" s="66">
        <v>0</v>
      </c>
      <c r="J8487" s="67">
        <f t="shared" si="796"/>
        <v>0</v>
      </c>
      <c r="K8487" s="14">
        <f t="shared" si="794"/>
        <v>0</v>
      </c>
      <c r="L8487" s="4" t="str">
        <f t="shared" si="795"/>
        <v/>
      </c>
    </row>
    <row r="8488" spans="1:12" x14ac:dyDescent="0.25">
      <c r="A8488" s="16">
        <f>Energy_Balance_WY2011!A8487</f>
        <v>40806</v>
      </c>
      <c r="B8488" s="33" t="str">
        <f>Energy_Balance_WY2011!B8487</f>
        <v xml:space="preserve"> 14:00:00</v>
      </c>
      <c r="C8488" s="65">
        <v>0</v>
      </c>
      <c r="D8488" s="66">
        <v>0</v>
      </c>
      <c r="E8488" s="66">
        <v>0</v>
      </c>
      <c r="F8488" s="65">
        <f t="shared" si="797"/>
        <v>1401.1929999999982</v>
      </c>
      <c r="G8488" s="66">
        <f t="shared" si="798"/>
        <v>1353.5232999999957</v>
      </c>
      <c r="H8488" s="67">
        <f t="shared" si="799"/>
        <v>56.408019999999993</v>
      </c>
      <c r="I8488" s="66">
        <v>0</v>
      </c>
      <c r="J8488" s="67">
        <f t="shared" si="796"/>
        <v>0</v>
      </c>
      <c r="K8488" s="14">
        <f t="shared" si="794"/>
        <v>0</v>
      </c>
      <c r="L8488" s="4" t="str">
        <f t="shared" si="795"/>
        <v/>
      </c>
    </row>
    <row r="8489" spans="1:12" x14ac:dyDescent="0.25">
      <c r="A8489" s="16">
        <f>Energy_Balance_WY2011!A8488</f>
        <v>40806</v>
      </c>
      <c r="B8489" s="33" t="str">
        <f>Energy_Balance_WY2011!B8488</f>
        <v xml:space="preserve"> 15:00:00</v>
      </c>
      <c r="C8489" s="65">
        <v>0</v>
      </c>
      <c r="D8489" s="66">
        <v>0</v>
      </c>
      <c r="E8489" s="66">
        <v>0</v>
      </c>
      <c r="F8489" s="65">
        <f t="shared" si="797"/>
        <v>1401.1929999999982</v>
      </c>
      <c r="G8489" s="66">
        <f t="shared" si="798"/>
        <v>1353.5232999999957</v>
      </c>
      <c r="H8489" s="67">
        <f t="shared" si="799"/>
        <v>56.408019999999993</v>
      </c>
      <c r="I8489" s="66">
        <v>0</v>
      </c>
      <c r="J8489" s="67">
        <f t="shared" si="796"/>
        <v>0</v>
      </c>
      <c r="K8489" s="14">
        <f t="shared" si="794"/>
        <v>0</v>
      </c>
      <c r="L8489" s="4" t="str">
        <f t="shared" si="795"/>
        <v/>
      </c>
    </row>
    <row r="8490" spans="1:12" x14ac:dyDescent="0.25">
      <c r="A8490" s="16">
        <f>Energy_Balance_WY2011!A8489</f>
        <v>40806</v>
      </c>
      <c r="B8490" s="33" t="str">
        <f>Energy_Balance_WY2011!B8489</f>
        <v xml:space="preserve"> 16:00:00</v>
      </c>
      <c r="C8490" s="65">
        <v>0</v>
      </c>
      <c r="D8490" s="66">
        <v>0</v>
      </c>
      <c r="E8490" s="66">
        <v>0</v>
      </c>
      <c r="F8490" s="65">
        <f t="shared" si="797"/>
        <v>1401.1929999999982</v>
      </c>
      <c r="G8490" s="66">
        <f t="shared" si="798"/>
        <v>1353.5232999999957</v>
      </c>
      <c r="H8490" s="67">
        <f t="shared" si="799"/>
        <v>56.408019999999993</v>
      </c>
      <c r="I8490" s="66">
        <v>0</v>
      </c>
      <c r="J8490" s="67">
        <f t="shared" si="796"/>
        <v>0</v>
      </c>
      <c r="K8490" s="14">
        <f t="shared" si="794"/>
        <v>0</v>
      </c>
      <c r="L8490" s="4" t="str">
        <f t="shared" si="795"/>
        <v/>
      </c>
    </row>
    <row r="8491" spans="1:12" x14ac:dyDescent="0.25">
      <c r="A8491" s="16">
        <f>Energy_Balance_WY2011!A8490</f>
        <v>40806</v>
      </c>
      <c r="B8491" s="33" t="str">
        <f>Energy_Balance_WY2011!B8490</f>
        <v xml:space="preserve"> 17:00:00</v>
      </c>
      <c r="C8491" s="65">
        <v>0</v>
      </c>
      <c r="D8491" s="66">
        <v>0</v>
      </c>
      <c r="E8491" s="66">
        <v>0</v>
      </c>
      <c r="F8491" s="65">
        <f t="shared" si="797"/>
        <v>1401.1929999999982</v>
      </c>
      <c r="G8491" s="66">
        <f t="shared" si="798"/>
        <v>1353.5232999999957</v>
      </c>
      <c r="H8491" s="67">
        <f t="shared" si="799"/>
        <v>56.408019999999993</v>
      </c>
      <c r="I8491" s="66">
        <v>0</v>
      </c>
      <c r="J8491" s="67">
        <f t="shared" si="796"/>
        <v>0</v>
      </c>
      <c r="K8491" s="14">
        <f t="shared" si="794"/>
        <v>0</v>
      </c>
      <c r="L8491" s="4" t="str">
        <f t="shared" si="795"/>
        <v/>
      </c>
    </row>
    <row r="8492" spans="1:12" x14ac:dyDescent="0.25">
      <c r="A8492" s="16">
        <f>Energy_Balance_WY2011!A8491</f>
        <v>40806</v>
      </c>
      <c r="B8492" s="33" t="str">
        <f>Energy_Balance_WY2011!B8491</f>
        <v xml:space="preserve"> 18:00:00</v>
      </c>
      <c r="C8492" s="65">
        <v>0</v>
      </c>
      <c r="D8492" s="66">
        <v>0</v>
      </c>
      <c r="E8492" s="66">
        <v>0</v>
      </c>
      <c r="F8492" s="65">
        <f t="shared" si="797"/>
        <v>1401.1929999999982</v>
      </c>
      <c r="G8492" s="66">
        <f t="shared" si="798"/>
        <v>1353.5232999999957</v>
      </c>
      <c r="H8492" s="67">
        <f t="shared" si="799"/>
        <v>56.408019999999993</v>
      </c>
      <c r="I8492" s="66">
        <v>0</v>
      </c>
      <c r="J8492" s="67">
        <f t="shared" si="796"/>
        <v>0</v>
      </c>
      <c r="K8492" s="14">
        <f t="shared" si="794"/>
        <v>0</v>
      </c>
      <c r="L8492" s="4" t="str">
        <f t="shared" si="795"/>
        <v/>
      </c>
    </row>
    <row r="8493" spans="1:12" x14ac:dyDescent="0.25">
      <c r="A8493" s="16">
        <f>Energy_Balance_WY2011!A8492</f>
        <v>40806</v>
      </c>
      <c r="B8493" s="33" t="str">
        <f>Energy_Balance_WY2011!B8492</f>
        <v xml:space="preserve"> 19:00:00</v>
      </c>
      <c r="C8493" s="65">
        <v>0</v>
      </c>
      <c r="D8493" s="66">
        <v>0</v>
      </c>
      <c r="E8493" s="66">
        <v>0</v>
      </c>
      <c r="F8493" s="65">
        <f t="shared" si="797"/>
        <v>1401.1929999999982</v>
      </c>
      <c r="G8493" s="66">
        <f t="shared" si="798"/>
        <v>1353.5232999999957</v>
      </c>
      <c r="H8493" s="67">
        <f t="shared" si="799"/>
        <v>56.408019999999993</v>
      </c>
      <c r="I8493" s="66">
        <v>0</v>
      </c>
      <c r="J8493" s="67">
        <f t="shared" si="796"/>
        <v>0</v>
      </c>
      <c r="K8493" s="14">
        <f t="shared" si="794"/>
        <v>0</v>
      </c>
      <c r="L8493" s="4" t="str">
        <f t="shared" si="795"/>
        <v/>
      </c>
    </row>
    <row r="8494" spans="1:12" x14ac:dyDescent="0.25">
      <c r="A8494" s="16">
        <f>Energy_Balance_WY2011!A8493</f>
        <v>40806</v>
      </c>
      <c r="B8494" s="33" t="str">
        <f>Energy_Balance_WY2011!B8493</f>
        <v xml:space="preserve"> 20:00:00</v>
      </c>
      <c r="C8494" s="65">
        <v>0</v>
      </c>
      <c r="D8494" s="66">
        <v>0</v>
      </c>
      <c r="E8494" s="66">
        <v>0</v>
      </c>
      <c r="F8494" s="65">
        <f t="shared" si="797"/>
        <v>1401.1929999999982</v>
      </c>
      <c r="G8494" s="66">
        <f t="shared" si="798"/>
        <v>1353.5232999999957</v>
      </c>
      <c r="H8494" s="67">
        <f t="shared" si="799"/>
        <v>56.408019999999993</v>
      </c>
      <c r="I8494" s="66">
        <v>0</v>
      </c>
      <c r="J8494" s="67">
        <f t="shared" si="796"/>
        <v>0</v>
      </c>
      <c r="K8494" s="14">
        <f t="shared" si="794"/>
        <v>0</v>
      </c>
      <c r="L8494" s="4" t="str">
        <f t="shared" si="795"/>
        <v/>
      </c>
    </row>
    <row r="8495" spans="1:12" x14ac:dyDescent="0.25">
      <c r="A8495" s="16">
        <f>Energy_Balance_WY2011!A8494</f>
        <v>40806</v>
      </c>
      <c r="B8495" s="33" t="str">
        <f>Energy_Balance_WY2011!B8494</f>
        <v xml:space="preserve"> 21:00:00</v>
      </c>
      <c r="C8495" s="65">
        <v>0</v>
      </c>
      <c r="D8495" s="66">
        <v>0</v>
      </c>
      <c r="E8495" s="66">
        <v>0</v>
      </c>
      <c r="F8495" s="65">
        <f t="shared" si="797"/>
        <v>1401.1929999999982</v>
      </c>
      <c r="G8495" s="66">
        <f t="shared" si="798"/>
        <v>1353.5232999999957</v>
      </c>
      <c r="H8495" s="67">
        <f t="shared" si="799"/>
        <v>56.408019999999993</v>
      </c>
      <c r="I8495" s="66">
        <v>0</v>
      </c>
      <c r="J8495" s="67">
        <f t="shared" si="796"/>
        <v>0</v>
      </c>
      <c r="K8495" s="14">
        <f t="shared" si="794"/>
        <v>0</v>
      </c>
      <c r="L8495" s="4" t="str">
        <f t="shared" si="795"/>
        <v/>
      </c>
    </row>
    <row r="8496" spans="1:12" x14ac:dyDescent="0.25">
      <c r="A8496" s="16">
        <f>Energy_Balance_WY2011!A8495</f>
        <v>40806</v>
      </c>
      <c r="B8496" s="33" t="str">
        <f>Energy_Balance_WY2011!B8495</f>
        <v xml:space="preserve"> 22:00:00</v>
      </c>
      <c r="C8496" s="65">
        <v>0</v>
      </c>
      <c r="D8496" s="66">
        <v>0</v>
      </c>
      <c r="E8496" s="66">
        <v>0</v>
      </c>
      <c r="F8496" s="65">
        <f t="shared" si="797"/>
        <v>1401.1929999999982</v>
      </c>
      <c r="G8496" s="66">
        <f t="shared" si="798"/>
        <v>1353.5232999999957</v>
      </c>
      <c r="H8496" s="67">
        <f t="shared" si="799"/>
        <v>56.408019999999993</v>
      </c>
      <c r="I8496" s="66">
        <v>0</v>
      </c>
      <c r="J8496" s="67">
        <f t="shared" si="796"/>
        <v>0</v>
      </c>
      <c r="K8496" s="14">
        <f t="shared" si="794"/>
        <v>0</v>
      </c>
      <c r="L8496" s="4" t="str">
        <f t="shared" si="795"/>
        <v/>
      </c>
    </row>
    <row r="8497" spans="1:12" x14ac:dyDescent="0.25">
      <c r="A8497" s="16">
        <f>Energy_Balance_WY2011!A8496</f>
        <v>40806</v>
      </c>
      <c r="B8497" s="33" t="str">
        <f>Energy_Balance_WY2011!B8496</f>
        <v xml:space="preserve"> 23:00:00</v>
      </c>
      <c r="C8497" s="65">
        <v>0</v>
      </c>
      <c r="D8497" s="66">
        <v>0</v>
      </c>
      <c r="E8497" s="66">
        <v>0</v>
      </c>
      <c r="F8497" s="65">
        <f t="shared" si="797"/>
        <v>1401.1929999999982</v>
      </c>
      <c r="G8497" s="66">
        <f t="shared" si="798"/>
        <v>1353.5232999999957</v>
      </c>
      <c r="H8497" s="67">
        <f t="shared" si="799"/>
        <v>56.408019999999993</v>
      </c>
      <c r="I8497" s="66">
        <v>0</v>
      </c>
      <c r="J8497" s="67">
        <f t="shared" si="796"/>
        <v>0</v>
      </c>
      <c r="K8497" s="14">
        <f t="shared" si="794"/>
        <v>0</v>
      </c>
      <c r="L8497" s="4" t="str">
        <f t="shared" si="795"/>
        <v/>
      </c>
    </row>
    <row r="8498" spans="1:12" x14ac:dyDescent="0.25">
      <c r="A8498" s="16">
        <f>Energy_Balance_WY2011!A8497</f>
        <v>40806</v>
      </c>
      <c r="B8498" s="33" t="str">
        <f>Energy_Balance_WY2011!B8497</f>
        <v xml:space="preserve"> 24:00:00</v>
      </c>
      <c r="C8498" s="65">
        <v>0</v>
      </c>
      <c r="D8498" s="66">
        <v>0</v>
      </c>
      <c r="E8498" s="66">
        <v>0</v>
      </c>
      <c r="F8498" s="65">
        <f t="shared" si="797"/>
        <v>1401.1929999999982</v>
      </c>
      <c r="G8498" s="66">
        <f t="shared" si="798"/>
        <v>1353.5232999999957</v>
      </c>
      <c r="H8498" s="67">
        <f t="shared" si="799"/>
        <v>56.408019999999993</v>
      </c>
      <c r="I8498" s="66">
        <v>0</v>
      </c>
      <c r="J8498" s="67">
        <f t="shared" si="796"/>
        <v>0</v>
      </c>
      <c r="K8498" s="14">
        <f t="shared" si="794"/>
        <v>0</v>
      </c>
      <c r="L8498" s="4" t="str">
        <f t="shared" si="795"/>
        <v/>
      </c>
    </row>
    <row r="8499" spans="1:12" x14ac:dyDescent="0.25">
      <c r="A8499" s="16">
        <f>Energy_Balance_WY2011!A8498</f>
        <v>40807</v>
      </c>
      <c r="B8499" s="33" t="str">
        <f>Energy_Balance_WY2011!B8498</f>
        <v xml:space="preserve"> 01:00:00</v>
      </c>
      <c r="C8499" s="65">
        <v>0</v>
      </c>
      <c r="D8499" s="66">
        <v>0</v>
      </c>
      <c r="E8499" s="66">
        <v>0</v>
      </c>
      <c r="F8499" s="65">
        <f t="shared" si="797"/>
        <v>1401.1929999999982</v>
      </c>
      <c r="G8499" s="66">
        <f t="shared" si="798"/>
        <v>1353.5232999999957</v>
      </c>
      <c r="H8499" s="67">
        <f t="shared" si="799"/>
        <v>56.408019999999993</v>
      </c>
      <c r="I8499" s="66">
        <v>0</v>
      </c>
      <c r="J8499" s="67">
        <f t="shared" si="796"/>
        <v>0</v>
      </c>
      <c r="K8499" s="14">
        <f t="shared" si="794"/>
        <v>0</v>
      </c>
      <c r="L8499" s="4" t="str">
        <f t="shared" si="795"/>
        <v/>
      </c>
    </row>
    <row r="8500" spans="1:12" x14ac:dyDescent="0.25">
      <c r="A8500" s="16">
        <f>Energy_Balance_WY2011!A8499</f>
        <v>40807</v>
      </c>
      <c r="B8500" s="33" t="str">
        <f>Energy_Balance_WY2011!B8499</f>
        <v xml:space="preserve"> 02:00:00</v>
      </c>
      <c r="C8500" s="65">
        <v>0</v>
      </c>
      <c r="D8500" s="66">
        <v>0</v>
      </c>
      <c r="E8500" s="66">
        <v>0</v>
      </c>
      <c r="F8500" s="65">
        <f t="shared" si="797"/>
        <v>1401.1929999999982</v>
      </c>
      <c r="G8500" s="66">
        <f t="shared" si="798"/>
        <v>1353.5232999999957</v>
      </c>
      <c r="H8500" s="67">
        <f t="shared" si="799"/>
        <v>56.408019999999993</v>
      </c>
      <c r="I8500" s="66">
        <v>0</v>
      </c>
      <c r="J8500" s="67">
        <f t="shared" si="796"/>
        <v>0</v>
      </c>
      <c r="K8500" s="14">
        <f t="shared" si="794"/>
        <v>0</v>
      </c>
      <c r="L8500" s="4" t="str">
        <f t="shared" si="795"/>
        <v/>
      </c>
    </row>
    <row r="8501" spans="1:12" x14ac:dyDescent="0.25">
      <c r="A8501" s="16">
        <f>Energy_Balance_WY2011!A8500</f>
        <v>40807</v>
      </c>
      <c r="B8501" s="33" t="str">
        <f>Energy_Balance_WY2011!B8500</f>
        <v xml:space="preserve"> 03:00:00</v>
      </c>
      <c r="C8501" s="65">
        <v>0</v>
      </c>
      <c r="D8501" s="66">
        <v>0</v>
      </c>
      <c r="E8501" s="66">
        <v>0</v>
      </c>
      <c r="F8501" s="65">
        <f t="shared" si="797"/>
        <v>1401.1929999999982</v>
      </c>
      <c r="G8501" s="66">
        <f t="shared" si="798"/>
        <v>1353.5232999999957</v>
      </c>
      <c r="H8501" s="67">
        <f t="shared" si="799"/>
        <v>56.408019999999993</v>
      </c>
      <c r="I8501" s="66">
        <v>0</v>
      </c>
      <c r="J8501" s="67">
        <f t="shared" si="796"/>
        <v>0</v>
      </c>
      <c r="K8501" s="14">
        <f t="shared" si="794"/>
        <v>0</v>
      </c>
      <c r="L8501" s="4" t="str">
        <f t="shared" si="795"/>
        <v/>
      </c>
    </row>
    <row r="8502" spans="1:12" x14ac:dyDescent="0.25">
      <c r="A8502" s="16">
        <f>Energy_Balance_WY2011!A8501</f>
        <v>40807</v>
      </c>
      <c r="B8502" s="33" t="str">
        <f>Energy_Balance_WY2011!B8501</f>
        <v xml:space="preserve"> 04:00:00</v>
      </c>
      <c r="C8502" s="65">
        <v>0</v>
      </c>
      <c r="D8502" s="66">
        <v>0</v>
      </c>
      <c r="E8502" s="66">
        <v>0</v>
      </c>
      <c r="F8502" s="65">
        <f t="shared" si="797"/>
        <v>1401.1929999999982</v>
      </c>
      <c r="G8502" s="66">
        <f t="shared" si="798"/>
        <v>1353.5232999999957</v>
      </c>
      <c r="H8502" s="67">
        <f t="shared" si="799"/>
        <v>56.408019999999993</v>
      </c>
      <c r="I8502" s="66">
        <v>0</v>
      </c>
      <c r="J8502" s="67">
        <f t="shared" si="796"/>
        <v>0</v>
      </c>
      <c r="K8502" s="14">
        <f t="shared" si="794"/>
        <v>0</v>
      </c>
      <c r="L8502" s="4" t="str">
        <f t="shared" si="795"/>
        <v/>
      </c>
    </row>
    <row r="8503" spans="1:12" x14ac:dyDescent="0.25">
      <c r="A8503" s="16">
        <f>Energy_Balance_WY2011!A8502</f>
        <v>40807</v>
      </c>
      <c r="B8503" s="33" t="str">
        <f>Energy_Balance_WY2011!B8502</f>
        <v xml:space="preserve"> 05:00:00</v>
      </c>
      <c r="C8503" s="65">
        <v>0</v>
      </c>
      <c r="D8503" s="66">
        <v>0</v>
      </c>
      <c r="E8503" s="66">
        <v>0</v>
      </c>
      <c r="F8503" s="65">
        <f t="shared" si="797"/>
        <v>1401.1929999999982</v>
      </c>
      <c r="G8503" s="66">
        <f t="shared" si="798"/>
        <v>1353.5232999999957</v>
      </c>
      <c r="H8503" s="67">
        <f t="shared" si="799"/>
        <v>56.408019999999993</v>
      </c>
      <c r="I8503" s="66">
        <v>0</v>
      </c>
      <c r="J8503" s="67">
        <f t="shared" si="796"/>
        <v>0</v>
      </c>
      <c r="K8503" s="14">
        <f t="shared" si="794"/>
        <v>0</v>
      </c>
      <c r="L8503" s="4" t="str">
        <f t="shared" si="795"/>
        <v/>
      </c>
    </row>
    <row r="8504" spans="1:12" x14ac:dyDescent="0.25">
      <c r="A8504" s="16">
        <f>Energy_Balance_WY2011!A8503</f>
        <v>40807</v>
      </c>
      <c r="B8504" s="33" t="str">
        <f>Energy_Balance_WY2011!B8503</f>
        <v xml:space="preserve"> 06:00:00</v>
      </c>
      <c r="C8504" s="65">
        <v>0</v>
      </c>
      <c r="D8504" s="66">
        <v>0</v>
      </c>
      <c r="E8504" s="66">
        <v>0</v>
      </c>
      <c r="F8504" s="65">
        <f t="shared" si="797"/>
        <v>1401.1929999999982</v>
      </c>
      <c r="G8504" s="66">
        <f t="shared" si="798"/>
        <v>1353.5232999999957</v>
      </c>
      <c r="H8504" s="67">
        <f t="shared" si="799"/>
        <v>56.408019999999993</v>
      </c>
      <c r="I8504" s="66">
        <v>0</v>
      </c>
      <c r="J8504" s="67">
        <f t="shared" si="796"/>
        <v>0</v>
      </c>
      <c r="K8504" s="14">
        <f t="shared" si="794"/>
        <v>0</v>
      </c>
      <c r="L8504" s="4" t="str">
        <f t="shared" si="795"/>
        <v/>
      </c>
    </row>
    <row r="8505" spans="1:12" x14ac:dyDescent="0.25">
      <c r="A8505" s="16">
        <f>Energy_Balance_WY2011!A8504</f>
        <v>40807</v>
      </c>
      <c r="B8505" s="33" t="str">
        <f>Energy_Balance_WY2011!B8504</f>
        <v xml:space="preserve"> 07:00:00</v>
      </c>
      <c r="C8505" s="65">
        <v>0</v>
      </c>
      <c r="D8505" s="66">
        <v>0</v>
      </c>
      <c r="E8505" s="66">
        <v>0</v>
      </c>
      <c r="F8505" s="65">
        <f t="shared" si="797"/>
        <v>1401.1929999999982</v>
      </c>
      <c r="G8505" s="66">
        <f t="shared" si="798"/>
        <v>1353.5232999999957</v>
      </c>
      <c r="H8505" s="67">
        <f t="shared" si="799"/>
        <v>56.408019999999993</v>
      </c>
      <c r="I8505" s="66">
        <v>0</v>
      </c>
      <c r="J8505" s="67">
        <f t="shared" si="796"/>
        <v>0</v>
      </c>
      <c r="K8505" s="14">
        <f t="shared" si="794"/>
        <v>0</v>
      </c>
      <c r="L8505" s="4" t="str">
        <f t="shared" si="795"/>
        <v/>
      </c>
    </row>
    <row r="8506" spans="1:12" x14ac:dyDescent="0.25">
      <c r="A8506" s="16">
        <f>Energy_Balance_WY2011!A8505</f>
        <v>40807</v>
      </c>
      <c r="B8506" s="33" t="str">
        <f>Energy_Balance_WY2011!B8505</f>
        <v xml:space="preserve"> 08:00:00</v>
      </c>
      <c r="C8506" s="65">
        <v>0</v>
      </c>
      <c r="D8506" s="66">
        <v>0</v>
      </c>
      <c r="E8506" s="66">
        <v>0</v>
      </c>
      <c r="F8506" s="65">
        <f t="shared" si="797"/>
        <v>1401.1929999999982</v>
      </c>
      <c r="G8506" s="66">
        <f t="shared" si="798"/>
        <v>1353.5232999999957</v>
      </c>
      <c r="H8506" s="67">
        <f t="shared" si="799"/>
        <v>56.408019999999993</v>
      </c>
      <c r="I8506" s="66">
        <v>0</v>
      </c>
      <c r="J8506" s="67">
        <f t="shared" si="796"/>
        <v>0</v>
      </c>
      <c r="K8506" s="14">
        <f t="shared" si="794"/>
        <v>0</v>
      </c>
      <c r="L8506" s="4" t="str">
        <f t="shared" si="795"/>
        <v/>
      </c>
    </row>
    <row r="8507" spans="1:12" x14ac:dyDescent="0.25">
      <c r="A8507" s="16">
        <f>Energy_Balance_WY2011!A8506</f>
        <v>40807</v>
      </c>
      <c r="B8507" s="33" t="str">
        <f>Energy_Balance_WY2011!B8506</f>
        <v xml:space="preserve"> 09:00:00</v>
      </c>
      <c r="C8507" s="65">
        <v>0</v>
      </c>
      <c r="D8507" s="66">
        <v>0</v>
      </c>
      <c r="E8507" s="66">
        <v>0</v>
      </c>
      <c r="F8507" s="65">
        <f t="shared" si="797"/>
        <v>1401.1929999999982</v>
      </c>
      <c r="G8507" s="66">
        <f t="shared" si="798"/>
        <v>1353.5232999999957</v>
      </c>
      <c r="H8507" s="67">
        <f t="shared" si="799"/>
        <v>56.408019999999993</v>
      </c>
      <c r="I8507" s="66">
        <v>0</v>
      </c>
      <c r="J8507" s="67">
        <f t="shared" si="796"/>
        <v>0</v>
      </c>
      <c r="K8507" s="14">
        <f t="shared" si="794"/>
        <v>0</v>
      </c>
      <c r="L8507" s="4" t="str">
        <f t="shared" si="795"/>
        <v/>
      </c>
    </row>
    <row r="8508" spans="1:12" x14ac:dyDescent="0.25">
      <c r="A8508" s="16">
        <f>Energy_Balance_WY2011!A8507</f>
        <v>40807</v>
      </c>
      <c r="B8508" s="33" t="str">
        <f>Energy_Balance_WY2011!B8507</f>
        <v xml:space="preserve"> 10:00:00</v>
      </c>
      <c r="C8508" s="65">
        <v>0</v>
      </c>
      <c r="D8508" s="66">
        <v>0</v>
      </c>
      <c r="E8508" s="66">
        <v>0</v>
      </c>
      <c r="F8508" s="65">
        <f t="shared" si="797"/>
        <v>1401.1929999999982</v>
      </c>
      <c r="G8508" s="66">
        <f t="shared" si="798"/>
        <v>1353.5232999999957</v>
      </c>
      <c r="H8508" s="67">
        <f t="shared" si="799"/>
        <v>56.408019999999993</v>
      </c>
      <c r="I8508" s="66">
        <v>0</v>
      </c>
      <c r="J8508" s="67">
        <f t="shared" si="796"/>
        <v>0</v>
      </c>
      <c r="K8508" s="14">
        <f t="shared" si="794"/>
        <v>0</v>
      </c>
      <c r="L8508" s="4" t="str">
        <f t="shared" si="795"/>
        <v/>
      </c>
    </row>
    <row r="8509" spans="1:12" x14ac:dyDescent="0.25">
      <c r="A8509" s="16">
        <f>Energy_Balance_WY2011!A8508</f>
        <v>40807</v>
      </c>
      <c r="B8509" s="33" t="str">
        <f>Energy_Balance_WY2011!B8508</f>
        <v xml:space="preserve"> 11:00:00</v>
      </c>
      <c r="C8509" s="65">
        <v>0</v>
      </c>
      <c r="D8509" s="66">
        <v>0</v>
      </c>
      <c r="E8509" s="66">
        <v>0</v>
      </c>
      <c r="F8509" s="65">
        <f t="shared" si="797"/>
        <v>1401.1929999999982</v>
      </c>
      <c r="G8509" s="66">
        <f t="shared" si="798"/>
        <v>1353.5232999999957</v>
      </c>
      <c r="H8509" s="67">
        <f t="shared" si="799"/>
        <v>56.408019999999993</v>
      </c>
      <c r="I8509" s="66">
        <v>0</v>
      </c>
      <c r="J8509" s="67">
        <f t="shared" si="796"/>
        <v>0</v>
      </c>
      <c r="K8509" s="14">
        <f t="shared" si="794"/>
        <v>0</v>
      </c>
      <c r="L8509" s="4" t="str">
        <f t="shared" si="795"/>
        <v/>
      </c>
    </row>
    <row r="8510" spans="1:12" x14ac:dyDescent="0.25">
      <c r="A8510" s="16">
        <f>Energy_Balance_WY2011!A8509</f>
        <v>40807</v>
      </c>
      <c r="B8510" s="33" t="str">
        <f>Energy_Balance_WY2011!B8509</f>
        <v xml:space="preserve"> 12:00:00</v>
      </c>
      <c r="C8510" s="65">
        <v>0</v>
      </c>
      <c r="D8510" s="66">
        <v>0</v>
      </c>
      <c r="E8510" s="66">
        <v>0</v>
      </c>
      <c r="F8510" s="65">
        <f t="shared" si="797"/>
        <v>1401.1929999999982</v>
      </c>
      <c r="G8510" s="66">
        <f t="shared" si="798"/>
        <v>1353.5232999999957</v>
      </c>
      <c r="H8510" s="67">
        <f t="shared" si="799"/>
        <v>56.408019999999993</v>
      </c>
      <c r="I8510" s="66">
        <v>0</v>
      </c>
      <c r="J8510" s="67">
        <f t="shared" si="796"/>
        <v>0</v>
      </c>
      <c r="K8510" s="14">
        <f t="shared" si="794"/>
        <v>0</v>
      </c>
      <c r="L8510" s="4" t="str">
        <f t="shared" si="795"/>
        <v/>
      </c>
    </row>
    <row r="8511" spans="1:12" x14ac:dyDescent="0.25">
      <c r="A8511" s="16">
        <f>Energy_Balance_WY2011!A8510</f>
        <v>40807</v>
      </c>
      <c r="B8511" s="33" t="str">
        <f>Energy_Balance_WY2011!B8510</f>
        <v xml:space="preserve"> 13:00:00</v>
      </c>
      <c r="C8511" s="65">
        <v>0</v>
      </c>
      <c r="D8511" s="66">
        <v>0</v>
      </c>
      <c r="E8511" s="66">
        <v>0</v>
      </c>
      <c r="F8511" s="65">
        <f t="shared" si="797"/>
        <v>1401.1929999999982</v>
      </c>
      <c r="G8511" s="66">
        <f t="shared" si="798"/>
        <v>1353.5232999999957</v>
      </c>
      <c r="H8511" s="67">
        <f t="shared" si="799"/>
        <v>56.408019999999993</v>
      </c>
      <c r="I8511" s="66">
        <v>0</v>
      </c>
      <c r="J8511" s="67">
        <f t="shared" si="796"/>
        <v>0</v>
      </c>
      <c r="K8511" s="14">
        <f t="shared" si="794"/>
        <v>0</v>
      </c>
      <c r="L8511" s="4" t="str">
        <f t="shared" si="795"/>
        <v/>
      </c>
    </row>
    <row r="8512" spans="1:12" x14ac:dyDescent="0.25">
      <c r="A8512" s="16">
        <f>Energy_Balance_WY2011!A8511</f>
        <v>40807</v>
      </c>
      <c r="B8512" s="33" t="str">
        <f>Energy_Balance_WY2011!B8511</f>
        <v xml:space="preserve"> 14:00:00</v>
      </c>
      <c r="C8512" s="65">
        <v>0</v>
      </c>
      <c r="D8512" s="66">
        <v>0</v>
      </c>
      <c r="E8512" s="66">
        <v>0</v>
      </c>
      <c r="F8512" s="65">
        <f t="shared" si="797"/>
        <v>1401.1929999999982</v>
      </c>
      <c r="G8512" s="66">
        <f t="shared" si="798"/>
        <v>1353.5232999999957</v>
      </c>
      <c r="H8512" s="67">
        <f t="shared" si="799"/>
        <v>56.408019999999993</v>
      </c>
      <c r="I8512" s="66">
        <v>0</v>
      </c>
      <c r="J8512" s="67">
        <f t="shared" si="796"/>
        <v>0</v>
      </c>
      <c r="K8512" s="14">
        <f t="shared" si="794"/>
        <v>0</v>
      </c>
      <c r="L8512" s="4" t="str">
        <f t="shared" si="795"/>
        <v/>
      </c>
    </row>
    <row r="8513" spans="1:12" x14ac:dyDescent="0.25">
      <c r="A8513" s="16">
        <f>Energy_Balance_WY2011!A8512</f>
        <v>40807</v>
      </c>
      <c r="B8513" s="33" t="str">
        <f>Energy_Balance_WY2011!B8512</f>
        <v xml:space="preserve"> 15:00:00</v>
      </c>
      <c r="C8513" s="65">
        <v>0</v>
      </c>
      <c r="D8513" s="66">
        <v>0</v>
      </c>
      <c r="E8513" s="66">
        <v>0</v>
      </c>
      <c r="F8513" s="65">
        <f t="shared" si="797"/>
        <v>1401.1929999999982</v>
      </c>
      <c r="G8513" s="66">
        <f t="shared" si="798"/>
        <v>1353.5232999999957</v>
      </c>
      <c r="H8513" s="67">
        <f t="shared" si="799"/>
        <v>56.408019999999993</v>
      </c>
      <c r="I8513" s="66">
        <v>0</v>
      </c>
      <c r="J8513" s="67">
        <f t="shared" si="796"/>
        <v>0</v>
      </c>
      <c r="K8513" s="14">
        <f t="shared" si="794"/>
        <v>0</v>
      </c>
      <c r="L8513" s="4" t="str">
        <f t="shared" si="795"/>
        <v/>
      </c>
    </row>
    <row r="8514" spans="1:12" x14ac:dyDescent="0.25">
      <c r="A8514" s="16">
        <f>Energy_Balance_WY2011!A8513</f>
        <v>40807</v>
      </c>
      <c r="B8514" s="33" t="str">
        <f>Energy_Balance_WY2011!B8513</f>
        <v xml:space="preserve"> 16:00:00</v>
      </c>
      <c r="C8514" s="65">
        <v>0</v>
      </c>
      <c r="D8514" s="66">
        <v>0</v>
      </c>
      <c r="E8514" s="66">
        <v>0</v>
      </c>
      <c r="F8514" s="65">
        <f t="shared" si="797"/>
        <v>1401.1929999999982</v>
      </c>
      <c r="G8514" s="66">
        <f t="shared" si="798"/>
        <v>1353.5232999999957</v>
      </c>
      <c r="H8514" s="67">
        <f t="shared" si="799"/>
        <v>56.408019999999993</v>
      </c>
      <c r="I8514" s="66">
        <v>0</v>
      </c>
      <c r="J8514" s="67">
        <f t="shared" si="796"/>
        <v>0</v>
      </c>
      <c r="K8514" s="14">
        <f t="shared" si="794"/>
        <v>0</v>
      </c>
      <c r="L8514" s="4" t="str">
        <f t="shared" si="795"/>
        <v/>
      </c>
    </row>
    <row r="8515" spans="1:12" x14ac:dyDescent="0.25">
      <c r="A8515" s="16">
        <f>Energy_Balance_WY2011!A8514</f>
        <v>40807</v>
      </c>
      <c r="B8515" s="33" t="str">
        <f>Energy_Balance_WY2011!B8514</f>
        <v xml:space="preserve"> 17:00:00</v>
      </c>
      <c r="C8515" s="65">
        <v>0</v>
      </c>
      <c r="D8515" s="66">
        <v>0</v>
      </c>
      <c r="E8515" s="66">
        <v>0</v>
      </c>
      <c r="F8515" s="65">
        <f t="shared" si="797"/>
        <v>1401.1929999999982</v>
      </c>
      <c r="G8515" s="66">
        <f t="shared" si="798"/>
        <v>1353.5232999999957</v>
      </c>
      <c r="H8515" s="67">
        <f t="shared" si="799"/>
        <v>56.408019999999993</v>
      </c>
      <c r="I8515" s="66">
        <v>0</v>
      </c>
      <c r="J8515" s="67">
        <f t="shared" si="796"/>
        <v>0</v>
      </c>
      <c r="K8515" s="14">
        <f t="shared" si="794"/>
        <v>0</v>
      </c>
      <c r="L8515" s="4" t="str">
        <f t="shared" si="795"/>
        <v/>
      </c>
    </row>
    <row r="8516" spans="1:12" x14ac:dyDescent="0.25">
      <c r="A8516" s="16">
        <f>Energy_Balance_WY2011!A8515</f>
        <v>40807</v>
      </c>
      <c r="B8516" s="33" t="str">
        <f>Energy_Balance_WY2011!B8515</f>
        <v xml:space="preserve"> 18:00:00</v>
      </c>
      <c r="C8516" s="65">
        <v>0</v>
      </c>
      <c r="D8516" s="66">
        <v>0</v>
      </c>
      <c r="E8516" s="66">
        <v>0</v>
      </c>
      <c r="F8516" s="65">
        <f t="shared" si="797"/>
        <v>1401.1929999999982</v>
      </c>
      <c r="G8516" s="66">
        <f t="shared" si="798"/>
        <v>1353.5232999999957</v>
      </c>
      <c r="H8516" s="67">
        <f t="shared" si="799"/>
        <v>56.408019999999993</v>
      </c>
      <c r="I8516" s="66">
        <v>0</v>
      </c>
      <c r="J8516" s="67">
        <f t="shared" si="796"/>
        <v>0</v>
      </c>
      <c r="K8516" s="14">
        <f t="shared" ref="K8516:K8579" si="800">D8516+E8516-C8516-J8516</f>
        <v>0</v>
      </c>
      <c r="L8516" s="4" t="str">
        <f t="shared" ref="L8516:L8579" si="801">IF(K8516&gt;0.25,1,"")</f>
        <v/>
      </c>
    </row>
    <row r="8517" spans="1:12" x14ac:dyDescent="0.25">
      <c r="A8517" s="16">
        <f>Energy_Balance_WY2011!A8516</f>
        <v>40807</v>
      </c>
      <c r="B8517" s="33" t="str">
        <f>Energy_Balance_WY2011!B8516</f>
        <v xml:space="preserve"> 19:00:00</v>
      </c>
      <c r="C8517" s="65">
        <v>0</v>
      </c>
      <c r="D8517" s="66">
        <v>0</v>
      </c>
      <c r="E8517" s="66">
        <v>0</v>
      </c>
      <c r="F8517" s="65">
        <f t="shared" si="797"/>
        <v>1401.1929999999982</v>
      </c>
      <c r="G8517" s="66">
        <f t="shared" si="798"/>
        <v>1353.5232999999957</v>
      </c>
      <c r="H8517" s="67">
        <f t="shared" si="799"/>
        <v>56.408019999999993</v>
      </c>
      <c r="I8517" s="66">
        <v>0</v>
      </c>
      <c r="J8517" s="67">
        <f t="shared" ref="J8517:J8580" si="802">I8516-I8517</f>
        <v>0</v>
      </c>
      <c r="K8517" s="14">
        <f t="shared" si="800"/>
        <v>0</v>
      </c>
      <c r="L8517" s="4" t="str">
        <f t="shared" si="801"/>
        <v/>
      </c>
    </row>
    <row r="8518" spans="1:12" x14ac:dyDescent="0.25">
      <c r="A8518" s="16">
        <f>Energy_Balance_WY2011!A8517</f>
        <v>40807</v>
      </c>
      <c r="B8518" s="33" t="str">
        <f>Energy_Balance_WY2011!B8517</f>
        <v xml:space="preserve"> 20:00:00</v>
      </c>
      <c r="C8518" s="65">
        <v>0</v>
      </c>
      <c r="D8518" s="66">
        <v>0</v>
      </c>
      <c r="E8518" s="66">
        <v>0</v>
      </c>
      <c r="F8518" s="65">
        <f t="shared" si="797"/>
        <v>1401.1929999999982</v>
      </c>
      <c r="G8518" s="66">
        <f t="shared" si="798"/>
        <v>1353.5232999999957</v>
      </c>
      <c r="H8518" s="67">
        <f t="shared" si="799"/>
        <v>56.408019999999993</v>
      </c>
      <c r="I8518" s="66">
        <v>0</v>
      </c>
      <c r="J8518" s="67">
        <f t="shared" si="802"/>
        <v>0</v>
      </c>
      <c r="K8518" s="14">
        <f t="shared" si="800"/>
        <v>0</v>
      </c>
      <c r="L8518" s="4" t="str">
        <f t="shared" si="801"/>
        <v/>
      </c>
    </row>
    <row r="8519" spans="1:12" x14ac:dyDescent="0.25">
      <c r="A8519" s="16">
        <f>Energy_Balance_WY2011!A8518</f>
        <v>40807</v>
      </c>
      <c r="B8519" s="33" t="str">
        <f>Energy_Balance_WY2011!B8518</f>
        <v xml:space="preserve"> 21:00:00</v>
      </c>
      <c r="C8519" s="65">
        <v>0</v>
      </c>
      <c r="D8519" s="66">
        <v>0</v>
      </c>
      <c r="E8519" s="66">
        <v>0</v>
      </c>
      <c r="F8519" s="65">
        <f t="shared" si="797"/>
        <v>1401.1929999999982</v>
      </c>
      <c r="G8519" s="66">
        <f t="shared" si="798"/>
        <v>1353.5232999999957</v>
      </c>
      <c r="H8519" s="67">
        <f t="shared" si="799"/>
        <v>56.408019999999993</v>
      </c>
      <c r="I8519" s="66">
        <v>0</v>
      </c>
      <c r="J8519" s="67">
        <f t="shared" si="802"/>
        <v>0</v>
      </c>
      <c r="K8519" s="14">
        <f t="shared" si="800"/>
        <v>0</v>
      </c>
      <c r="L8519" s="4" t="str">
        <f t="shared" si="801"/>
        <v/>
      </c>
    </row>
    <row r="8520" spans="1:12" x14ac:dyDescent="0.25">
      <c r="A8520" s="16">
        <f>Energy_Balance_WY2011!A8519</f>
        <v>40807</v>
      </c>
      <c r="B8520" s="33" t="str">
        <f>Energy_Balance_WY2011!B8519</f>
        <v xml:space="preserve"> 22:00:00</v>
      </c>
      <c r="C8520" s="65">
        <v>0</v>
      </c>
      <c r="D8520" s="66">
        <v>0</v>
      </c>
      <c r="E8520" s="66">
        <v>0</v>
      </c>
      <c r="F8520" s="65">
        <f t="shared" ref="F8520:F8583" si="803">C8520+F8519</f>
        <v>1401.1929999999982</v>
      </c>
      <c r="G8520" s="66">
        <f t="shared" ref="G8520:G8583" si="804">D8520+G8519</f>
        <v>1353.5232999999957</v>
      </c>
      <c r="H8520" s="67">
        <f t="shared" ref="H8520:H8583" si="805">E8520+H8519</f>
        <v>56.408019999999993</v>
      </c>
      <c r="I8520" s="66">
        <v>0</v>
      </c>
      <c r="J8520" s="67">
        <f t="shared" si="802"/>
        <v>0</v>
      </c>
      <c r="K8520" s="14">
        <f t="shared" si="800"/>
        <v>0</v>
      </c>
      <c r="L8520" s="4" t="str">
        <f t="shared" si="801"/>
        <v/>
      </c>
    </row>
    <row r="8521" spans="1:12" x14ac:dyDescent="0.25">
      <c r="A8521" s="16">
        <f>Energy_Balance_WY2011!A8520</f>
        <v>40807</v>
      </c>
      <c r="B8521" s="33" t="str">
        <f>Energy_Balance_WY2011!B8520</f>
        <v xml:space="preserve"> 23:00:00</v>
      </c>
      <c r="C8521" s="65">
        <v>0</v>
      </c>
      <c r="D8521" s="66">
        <v>0</v>
      </c>
      <c r="E8521" s="66">
        <v>0</v>
      </c>
      <c r="F8521" s="65">
        <f t="shared" si="803"/>
        <v>1401.1929999999982</v>
      </c>
      <c r="G8521" s="66">
        <f t="shared" si="804"/>
        <v>1353.5232999999957</v>
      </c>
      <c r="H8521" s="67">
        <f t="shared" si="805"/>
        <v>56.408019999999993</v>
      </c>
      <c r="I8521" s="66">
        <v>0</v>
      </c>
      <c r="J8521" s="67">
        <f t="shared" si="802"/>
        <v>0</v>
      </c>
      <c r="K8521" s="14">
        <f t="shared" si="800"/>
        <v>0</v>
      </c>
      <c r="L8521" s="4" t="str">
        <f t="shared" si="801"/>
        <v/>
      </c>
    </row>
    <row r="8522" spans="1:12" x14ac:dyDescent="0.25">
      <c r="A8522" s="16">
        <f>Energy_Balance_WY2011!A8521</f>
        <v>40807</v>
      </c>
      <c r="B8522" s="33" t="str">
        <f>Energy_Balance_WY2011!B8521</f>
        <v xml:space="preserve"> 24:00:00</v>
      </c>
      <c r="C8522" s="65">
        <v>0</v>
      </c>
      <c r="D8522" s="66">
        <v>0</v>
      </c>
      <c r="E8522" s="66">
        <v>0</v>
      </c>
      <c r="F8522" s="65">
        <f t="shared" si="803"/>
        <v>1401.1929999999982</v>
      </c>
      <c r="G8522" s="66">
        <f t="shared" si="804"/>
        <v>1353.5232999999957</v>
      </c>
      <c r="H8522" s="67">
        <f t="shared" si="805"/>
        <v>56.408019999999993</v>
      </c>
      <c r="I8522" s="66">
        <v>0</v>
      </c>
      <c r="J8522" s="67">
        <f t="shared" si="802"/>
        <v>0</v>
      </c>
      <c r="K8522" s="14">
        <f t="shared" si="800"/>
        <v>0</v>
      </c>
      <c r="L8522" s="4" t="str">
        <f t="shared" si="801"/>
        <v/>
      </c>
    </row>
    <row r="8523" spans="1:12" x14ac:dyDescent="0.25">
      <c r="A8523" s="16">
        <f>Energy_Balance_WY2011!A8522</f>
        <v>40808</v>
      </c>
      <c r="B8523" s="33" t="str">
        <f>Energy_Balance_WY2011!B8522</f>
        <v xml:space="preserve"> 01:00:00</v>
      </c>
      <c r="C8523" s="65">
        <v>0</v>
      </c>
      <c r="D8523" s="66">
        <v>0</v>
      </c>
      <c r="E8523" s="66">
        <v>0</v>
      </c>
      <c r="F8523" s="65">
        <f t="shared" si="803"/>
        <v>1401.1929999999982</v>
      </c>
      <c r="G8523" s="66">
        <f t="shared" si="804"/>
        <v>1353.5232999999957</v>
      </c>
      <c r="H8523" s="67">
        <f t="shared" si="805"/>
        <v>56.408019999999993</v>
      </c>
      <c r="I8523" s="66">
        <v>0</v>
      </c>
      <c r="J8523" s="67">
        <f t="shared" si="802"/>
        <v>0</v>
      </c>
      <c r="K8523" s="14">
        <f t="shared" si="800"/>
        <v>0</v>
      </c>
      <c r="L8523" s="4" t="str">
        <f t="shared" si="801"/>
        <v/>
      </c>
    </row>
    <row r="8524" spans="1:12" x14ac:dyDescent="0.25">
      <c r="A8524" s="16">
        <f>Energy_Balance_WY2011!A8523</f>
        <v>40808</v>
      </c>
      <c r="B8524" s="33" t="str">
        <f>Energy_Balance_WY2011!B8523</f>
        <v xml:space="preserve"> 02:00:00</v>
      </c>
      <c r="C8524" s="65">
        <v>0</v>
      </c>
      <c r="D8524" s="66">
        <v>0</v>
      </c>
      <c r="E8524" s="66">
        <v>0</v>
      </c>
      <c r="F8524" s="65">
        <f t="shared" si="803"/>
        <v>1401.1929999999982</v>
      </c>
      <c r="G8524" s="66">
        <f t="shared" si="804"/>
        <v>1353.5232999999957</v>
      </c>
      <c r="H8524" s="67">
        <f t="shared" si="805"/>
        <v>56.408019999999993</v>
      </c>
      <c r="I8524" s="66">
        <v>0</v>
      </c>
      <c r="J8524" s="67">
        <f t="shared" si="802"/>
        <v>0</v>
      </c>
      <c r="K8524" s="14">
        <f t="shared" si="800"/>
        <v>0</v>
      </c>
      <c r="L8524" s="4" t="str">
        <f t="shared" si="801"/>
        <v/>
      </c>
    </row>
    <row r="8525" spans="1:12" x14ac:dyDescent="0.25">
      <c r="A8525" s="16">
        <f>Energy_Balance_WY2011!A8524</f>
        <v>40808</v>
      </c>
      <c r="B8525" s="33" t="str">
        <f>Energy_Balance_WY2011!B8524</f>
        <v xml:space="preserve"> 03:00:00</v>
      </c>
      <c r="C8525" s="65">
        <v>0</v>
      </c>
      <c r="D8525" s="66">
        <v>0</v>
      </c>
      <c r="E8525" s="66">
        <v>0</v>
      </c>
      <c r="F8525" s="65">
        <f t="shared" si="803"/>
        <v>1401.1929999999982</v>
      </c>
      <c r="G8525" s="66">
        <f t="shared" si="804"/>
        <v>1353.5232999999957</v>
      </c>
      <c r="H8525" s="67">
        <f t="shared" si="805"/>
        <v>56.408019999999993</v>
      </c>
      <c r="I8525" s="66">
        <v>0</v>
      </c>
      <c r="J8525" s="67">
        <f t="shared" si="802"/>
        <v>0</v>
      </c>
      <c r="K8525" s="14">
        <f t="shared" si="800"/>
        <v>0</v>
      </c>
      <c r="L8525" s="4" t="str">
        <f t="shared" si="801"/>
        <v/>
      </c>
    </row>
    <row r="8526" spans="1:12" x14ac:dyDescent="0.25">
      <c r="A8526" s="16">
        <f>Energy_Balance_WY2011!A8525</f>
        <v>40808</v>
      </c>
      <c r="B8526" s="33" t="str">
        <f>Energy_Balance_WY2011!B8525</f>
        <v xml:space="preserve"> 04:00:00</v>
      </c>
      <c r="C8526" s="65">
        <v>0</v>
      </c>
      <c r="D8526" s="66">
        <v>0</v>
      </c>
      <c r="E8526" s="66">
        <v>0</v>
      </c>
      <c r="F8526" s="65">
        <f t="shared" si="803"/>
        <v>1401.1929999999982</v>
      </c>
      <c r="G8526" s="66">
        <f t="shared" si="804"/>
        <v>1353.5232999999957</v>
      </c>
      <c r="H8526" s="67">
        <f t="shared" si="805"/>
        <v>56.408019999999993</v>
      </c>
      <c r="I8526" s="66">
        <v>0</v>
      </c>
      <c r="J8526" s="67">
        <f t="shared" si="802"/>
        <v>0</v>
      </c>
      <c r="K8526" s="14">
        <f t="shared" si="800"/>
        <v>0</v>
      </c>
      <c r="L8526" s="4" t="str">
        <f t="shared" si="801"/>
        <v/>
      </c>
    </row>
    <row r="8527" spans="1:12" x14ac:dyDescent="0.25">
      <c r="A8527" s="16">
        <f>Energy_Balance_WY2011!A8526</f>
        <v>40808</v>
      </c>
      <c r="B8527" s="33" t="str">
        <f>Energy_Balance_WY2011!B8526</f>
        <v xml:space="preserve"> 05:00:00</v>
      </c>
      <c r="C8527" s="65">
        <v>0</v>
      </c>
      <c r="D8527" s="66">
        <v>0</v>
      </c>
      <c r="E8527" s="66">
        <v>0</v>
      </c>
      <c r="F8527" s="65">
        <f t="shared" si="803"/>
        <v>1401.1929999999982</v>
      </c>
      <c r="G8527" s="66">
        <f t="shared" si="804"/>
        <v>1353.5232999999957</v>
      </c>
      <c r="H8527" s="67">
        <f t="shared" si="805"/>
        <v>56.408019999999993</v>
      </c>
      <c r="I8527" s="66">
        <v>0</v>
      </c>
      <c r="J8527" s="67">
        <f t="shared" si="802"/>
        <v>0</v>
      </c>
      <c r="K8527" s="14">
        <f t="shared" si="800"/>
        <v>0</v>
      </c>
      <c r="L8527" s="4" t="str">
        <f t="shared" si="801"/>
        <v/>
      </c>
    </row>
    <row r="8528" spans="1:12" x14ac:dyDescent="0.25">
      <c r="A8528" s="16">
        <f>Energy_Balance_WY2011!A8527</f>
        <v>40808</v>
      </c>
      <c r="B8528" s="33" t="str">
        <f>Energy_Balance_WY2011!B8527</f>
        <v xml:space="preserve"> 06:00:00</v>
      </c>
      <c r="C8528" s="65">
        <v>0</v>
      </c>
      <c r="D8528" s="66">
        <v>0</v>
      </c>
      <c r="E8528" s="66">
        <v>0</v>
      </c>
      <c r="F8528" s="65">
        <f t="shared" si="803"/>
        <v>1401.1929999999982</v>
      </c>
      <c r="G8528" s="66">
        <f t="shared" si="804"/>
        <v>1353.5232999999957</v>
      </c>
      <c r="H8528" s="67">
        <f t="shared" si="805"/>
        <v>56.408019999999993</v>
      </c>
      <c r="I8528" s="66">
        <v>0</v>
      </c>
      <c r="J8528" s="67">
        <f t="shared" si="802"/>
        <v>0</v>
      </c>
      <c r="K8528" s="14">
        <f t="shared" si="800"/>
        <v>0</v>
      </c>
      <c r="L8528" s="4" t="str">
        <f t="shared" si="801"/>
        <v/>
      </c>
    </row>
    <row r="8529" spans="1:12" x14ac:dyDescent="0.25">
      <c r="A8529" s="16">
        <f>Energy_Balance_WY2011!A8528</f>
        <v>40808</v>
      </c>
      <c r="B8529" s="33" t="str">
        <f>Energy_Balance_WY2011!B8528</f>
        <v xml:space="preserve"> 07:00:00</v>
      </c>
      <c r="C8529" s="65">
        <v>0</v>
      </c>
      <c r="D8529" s="66">
        <v>0</v>
      </c>
      <c r="E8529" s="66">
        <v>0</v>
      </c>
      <c r="F8529" s="65">
        <f t="shared" si="803"/>
        <v>1401.1929999999982</v>
      </c>
      <c r="G8529" s="66">
        <f t="shared" si="804"/>
        <v>1353.5232999999957</v>
      </c>
      <c r="H8529" s="67">
        <f t="shared" si="805"/>
        <v>56.408019999999993</v>
      </c>
      <c r="I8529" s="66">
        <v>0</v>
      </c>
      <c r="J8529" s="67">
        <f t="shared" si="802"/>
        <v>0</v>
      </c>
      <c r="K8529" s="14">
        <f t="shared" si="800"/>
        <v>0</v>
      </c>
      <c r="L8529" s="4" t="str">
        <f t="shared" si="801"/>
        <v/>
      </c>
    </row>
    <row r="8530" spans="1:12" x14ac:dyDescent="0.25">
      <c r="A8530" s="16">
        <f>Energy_Balance_WY2011!A8529</f>
        <v>40808</v>
      </c>
      <c r="B8530" s="33" t="str">
        <f>Energy_Balance_WY2011!B8529</f>
        <v xml:space="preserve"> 08:00:00</v>
      </c>
      <c r="C8530" s="65">
        <v>0</v>
      </c>
      <c r="D8530" s="66">
        <v>0</v>
      </c>
      <c r="E8530" s="66">
        <v>0</v>
      </c>
      <c r="F8530" s="65">
        <f t="shared" si="803"/>
        <v>1401.1929999999982</v>
      </c>
      <c r="G8530" s="66">
        <f t="shared" si="804"/>
        <v>1353.5232999999957</v>
      </c>
      <c r="H8530" s="67">
        <f t="shared" si="805"/>
        <v>56.408019999999993</v>
      </c>
      <c r="I8530" s="66">
        <v>0</v>
      </c>
      <c r="J8530" s="67">
        <f t="shared" si="802"/>
        <v>0</v>
      </c>
      <c r="K8530" s="14">
        <f t="shared" si="800"/>
        <v>0</v>
      </c>
      <c r="L8530" s="4" t="str">
        <f t="shared" si="801"/>
        <v/>
      </c>
    </row>
    <row r="8531" spans="1:12" x14ac:dyDescent="0.25">
      <c r="A8531" s="16">
        <f>Energy_Balance_WY2011!A8530</f>
        <v>40808</v>
      </c>
      <c r="B8531" s="33" t="str">
        <f>Energy_Balance_WY2011!B8530</f>
        <v xml:space="preserve"> 09:00:00</v>
      </c>
      <c r="C8531" s="65">
        <v>0</v>
      </c>
      <c r="D8531" s="66">
        <v>0</v>
      </c>
      <c r="E8531" s="66">
        <v>0</v>
      </c>
      <c r="F8531" s="65">
        <f t="shared" si="803"/>
        <v>1401.1929999999982</v>
      </c>
      <c r="G8531" s="66">
        <f t="shared" si="804"/>
        <v>1353.5232999999957</v>
      </c>
      <c r="H8531" s="67">
        <f t="shared" si="805"/>
        <v>56.408019999999993</v>
      </c>
      <c r="I8531" s="66">
        <v>0</v>
      </c>
      <c r="J8531" s="67">
        <f t="shared" si="802"/>
        <v>0</v>
      </c>
      <c r="K8531" s="14">
        <f t="shared" si="800"/>
        <v>0</v>
      </c>
      <c r="L8531" s="4" t="str">
        <f t="shared" si="801"/>
        <v/>
      </c>
    </row>
    <row r="8532" spans="1:12" x14ac:dyDescent="0.25">
      <c r="A8532" s="16">
        <f>Energy_Balance_WY2011!A8531</f>
        <v>40808</v>
      </c>
      <c r="B8532" s="33" t="str">
        <f>Energy_Balance_WY2011!B8531</f>
        <v xml:space="preserve"> 10:00:00</v>
      </c>
      <c r="C8532" s="65">
        <v>0</v>
      </c>
      <c r="D8532" s="66">
        <v>0</v>
      </c>
      <c r="E8532" s="66">
        <v>0</v>
      </c>
      <c r="F8532" s="65">
        <f t="shared" si="803"/>
        <v>1401.1929999999982</v>
      </c>
      <c r="G8532" s="66">
        <f t="shared" si="804"/>
        <v>1353.5232999999957</v>
      </c>
      <c r="H8532" s="67">
        <f t="shared" si="805"/>
        <v>56.408019999999993</v>
      </c>
      <c r="I8532" s="66">
        <v>0</v>
      </c>
      <c r="J8532" s="67">
        <f t="shared" si="802"/>
        <v>0</v>
      </c>
      <c r="K8532" s="14">
        <f t="shared" si="800"/>
        <v>0</v>
      </c>
      <c r="L8532" s="4" t="str">
        <f t="shared" si="801"/>
        <v/>
      </c>
    </row>
    <row r="8533" spans="1:12" x14ac:dyDescent="0.25">
      <c r="A8533" s="16">
        <f>Energy_Balance_WY2011!A8532</f>
        <v>40808</v>
      </c>
      <c r="B8533" s="33" t="str">
        <f>Energy_Balance_WY2011!B8532</f>
        <v xml:space="preserve"> 11:00:00</v>
      </c>
      <c r="C8533" s="65">
        <v>0</v>
      </c>
      <c r="D8533" s="66">
        <v>0</v>
      </c>
      <c r="E8533" s="66">
        <v>0</v>
      </c>
      <c r="F8533" s="65">
        <f t="shared" si="803"/>
        <v>1401.1929999999982</v>
      </c>
      <c r="G8533" s="66">
        <f t="shared" si="804"/>
        <v>1353.5232999999957</v>
      </c>
      <c r="H8533" s="67">
        <f t="shared" si="805"/>
        <v>56.408019999999993</v>
      </c>
      <c r="I8533" s="66">
        <v>0</v>
      </c>
      <c r="J8533" s="67">
        <f t="shared" si="802"/>
        <v>0</v>
      </c>
      <c r="K8533" s="14">
        <f t="shared" si="800"/>
        <v>0</v>
      </c>
      <c r="L8533" s="4" t="str">
        <f t="shared" si="801"/>
        <v/>
      </c>
    </row>
    <row r="8534" spans="1:12" x14ac:dyDescent="0.25">
      <c r="A8534" s="16">
        <f>Energy_Balance_WY2011!A8533</f>
        <v>40808</v>
      </c>
      <c r="B8534" s="33" t="str">
        <f>Energy_Balance_WY2011!B8533</f>
        <v xml:space="preserve"> 12:00:00</v>
      </c>
      <c r="C8534" s="65">
        <v>0</v>
      </c>
      <c r="D8534" s="66">
        <v>0</v>
      </c>
      <c r="E8534" s="66">
        <v>0</v>
      </c>
      <c r="F8534" s="65">
        <f t="shared" si="803"/>
        <v>1401.1929999999982</v>
      </c>
      <c r="G8534" s="66">
        <f t="shared" si="804"/>
        <v>1353.5232999999957</v>
      </c>
      <c r="H8534" s="67">
        <f t="shared" si="805"/>
        <v>56.408019999999993</v>
      </c>
      <c r="I8534" s="66">
        <v>0</v>
      </c>
      <c r="J8534" s="67">
        <f t="shared" si="802"/>
        <v>0</v>
      </c>
      <c r="K8534" s="14">
        <f t="shared" si="800"/>
        <v>0</v>
      </c>
      <c r="L8534" s="4" t="str">
        <f t="shared" si="801"/>
        <v/>
      </c>
    </row>
    <row r="8535" spans="1:12" x14ac:dyDescent="0.25">
      <c r="A8535" s="16">
        <f>Energy_Balance_WY2011!A8534</f>
        <v>40808</v>
      </c>
      <c r="B8535" s="33" t="str">
        <f>Energy_Balance_WY2011!B8534</f>
        <v xml:space="preserve"> 13:00:00</v>
      </c>
      <c r="C8535" s="65">
        <v>0</v>
      </c>
      <c r="D8535" s="66">
        <v>0</v>
      </c>
      <c r="E8535" s="66">
        <v>0</v>
      </c>
      <c r="F8535" s="65">
        <f t="shared" si="803"/>
        <v>1401.1929999999982</v>
      </c>
      <c r="G8535" s="66">
        <f t="shared" si="804"/>
        <v>1353.5232999999957</v>
      </c>
      <c r="H8535" s="67">
        <f t="shared" si="805"/>
        <v>56.408019999999993</v>
      </c>
      <c r="I8535" s="66">
        <v>0</v>
      </c>
      <c r="J8535" s="67">
        <f t="shared" si="802"/>
        <v>0</v>
      </c>
      <c r="K8535" s="14">
        <f t="shared" si="800"/>
        <v>0</v>
      </c>
      <c r="L8535" s="4" t="str">
        <f t="shared" si="801"/>
        <v/>
      </c>
    </row>
    <row r="8536" spans="1:12" x14ac:dyDescent="0.25">
      <c r="A8536" s="16">
        <f>Energy_Balance_WY2011!A8535</f>
        <v>40808</v>
      </c>
      <c r="B8536" s="33" t="str">
        <f>Energy_Balance_WY2011!B8535</f>
        <v xml:space="preserve"> 14:00:00</v>
      </c>
      <c r="C8536" s="65">
        <v>0</v>
      </c>
      <c r="D8536" s="66">
        <v>0</v>
      </c>
      <c r="E8536" s="66">
        <v>0</v>
      </c>
      <c r="F8536" s="65">
        <f t="shared" si="803"/>
        <v>1401.1929999999982</v>
      </c>
      <c r="G8536" s="66">
        <f t="shared" si="804"/>
        <v>1353.5232999999957</v>
      </c>
      <c r="H8536" s="67">
        <f t="shared" si="805"/>
        <v>56.408019999999993</v>
      </c>
      <c r="I8536" s="66">
        <v>0</v>
      </c>
      <c r="J8536" s="67">
        <f t="shared" si="802"/>
        <v>0</v>
      </c>
      <c r="K8536" s="14">
        <f t="shared" si="800"/>
        <v>0</v>
      </c>
      <c r="L8536" s="4" t="str">
        <f t="shared" si="801"/>
        <v/>
      </c>
    </row>
    <row r="8537" spans="1:12" x14ac:dyDescent="0.25">
      <c r="A8537" s="16">
        <f>Energy_Balance_WY2011!A8536</f>
        <v>40808</v>
      </c>
      <c r="B8537" s="33" t="str">
        <f>Energy_Balance_WY2011!B8536</f>
        <v xml:space="preserve"> 15:00:00</v>
      </c>
      <c r="C8537" s="65">
        <v>0</v>
      </c>
      <c r="D8537" s="66">
        <v>0</v>
      </c>
      <c r="E8537" s="66">
        <v>0</v>
      </c>
      <c r="F8537" s="65">
        <f t="shared" si="803"/>
        <v>1401.1929999999982</v>
      </c>
      <c r="G8537" s="66">
        <f t="shared" si="804"/>
        <v>1353.5232999999957</v>
      </c>
      <c r="H8537" s="67">
        <f t="shared" si="805"/>
        <v>56.408019999999993</v>
      </c>
      <c r="I8537" s="66">
        <v>0</v>
      </c>
      <c r="J8537" s="67">
        <f t="shared" si="802"/>
        <v>0</v>
      </c>
      <c r="K8537" s="14">
        <f t="shared" si="800"/>
        <v>0</v>
      </c>
      <c r="L8537" s="4" t="str">
        <f t="shared" si="801"/>
        <v/>
      </c>
    </row>
    <row r="8538" spans="1:12" x14ac:dyDescent="0.25">
      <c r="A8538" s="16">
        <f>Energy_Balance_WY2011!A8537</f>
        <v>40808</v>
      </c>
      <c r="B8538" s="33" t="str">
        <f>Energy_Balance_WY2011!B8537</f>
        <v xml:space="preserve"> 16:00:00</v>
      </c>
      <c r="C8538" s="65">
        <v>0</v>
      </c>
      <c r="D8538" s="66">
        <v>0</v>
      </c>
      <c r="E8538" s="66">
        <v>0</v>
      </c>
      <c r="F8538" s="65">
        <f t="shared" si="803"/>
        <v>1401.1929999999982</v>
      </c>
      <c r="G8538" s="66">
        <f t="shared" si="804"/>
        <v>1353.5232999999957</v>
      </c>
      <c r="H8538" s="67">
        <f t="shared" si="805"/>
        <v>56.408019999999993</v>
      </c>
      <c r="I8538" s="66">
        <v>0</v>
      </c>
      <c r="J8538" s="67">
        <f t="shared" si="802"/>
        <v>0</v>
      </c>
      <c r="K8538" s="14">
        <f t="shared" si="800"/>
        <v>0</v>
      </c>
      <c r="L8538" s="4" t="str">
        <f t="shared" si="801"/>
        <v/>
      </c>
    </row>
    <row r="8539" spans="1:12" x14ac:dyDescent="0.25">
      <c r="A8539" s="16">
        <f>Energy_Balance_WY2011!A8538</f>
        <v>40808</v>
      </c>
      <c r="B8539" s="33" t="str">
        <f>Energy_Balance_WY2011!B8538</f>
        <v xml:space="preserve"> 17:00:00</v>
      </c>
      <c r="C8539" s="65">
        <v>0</v>
      </c>
      <c r="D8539" s="66">
        <v>0</v>
      </c>
      <c r="E8539" s="66">
        <v>0</v>
      </c>
      <c r="F8539" s="65">
        <f t="shared" si="803"/>
        <v>1401.1929999999982</v>
      </c>
      <c r="G8539" s="66">
        <f t="shared" si="804"/>
        <v>1353.5232999999957</v>
      </c>
      <c r="H8539" s="67">
        <f t="shared" si="805"/>
        <v>56.408019999999993</v>
      </c>
      <c r="I8539" s="66">
        <v>0</v>
      </c>
      <c r="J8539" s="67">
        <f t="shared" si="802"/>
        <v>0</v>
      </c>
      <c r="K8539" s="14">
        <f t="shared" si="800"/>
        <v>0</v>
      </c>
      <c r="L8539" s="4" t="str">
        <f t="shared" si="801"/>
        <v/>
      </c>
    </row>
    <row r="8540" spans="1:12" x14ac:dyDescent="0.25">
      <c r="A8540" s="16">
        <f>Energy_Balance_WY2011!A8539</f>
        <v>40808</v>
      </c>
      <c r="B8540" s="33" t="str">
        <f>Energy_Balance_WY2011!B8539</f>
        <v xml:space="preserve"> 18:00:00</v>
      </c>
      <c r="C8540" s="65">
        <v>0</v>
      </c>
      <c r="D8540" s="66">
        <v>0</v>
      </c>
      <c r="E8540" s="66">
        <v>0</v>
      </c>
      <c r="F8540" s="65">
        <f t="shared" si="803"/>
        <v>1401.1929999999982</v>
      </c>
      <c r="G8540" s="66">
        <f t="shared" si="804"/>
        <v>1353.5232999999957</v>
      </c>
      <c r="H8540" s="67">
        <f t="shared" si="805"/>
        <v>56.408019999999993</v>
      </c>
      <c r="I8540" s="66">
        <v>0</v>
      </c>
      <c r="J8540" s="67">
        <f t="shared" si="802"/>
        <v>0</v>
      </c>
      <c r="K8540" s="14">
        <f t="shared" si="800"/>
        <v>0</v>
      </c>
      <c r="L8540" s="4" t="str">
        <f t="shared" si="801"/>
        <v/>
      </c>
    </row>
    <row r="8541" spans="1:12" x14ac:dyDescent="0.25">
      <c r="A8541" s="16">
        <f>Energy_Balance_WY2011!A8540</f>
        <v>40808</v>
      </c>
      <c r="B8541" s="33" t="str">
        <f>Energy_Balance_WY2011!B8540</f>
        <v xml:space="preserve"> 19:00:00</v>
      </c>
      <c r="C8541" s="65">
        <v>0</v>
      </c>
      <c r="D8541" s="66">
        <v>0</v>
      </c>
      <c r="E8541" s="66">
        <v>0</v>
      </c>
      <c r="F8541" s="65">
        <f t="shared" si="803"/>
        <v>1401.1929999999982</v>
      </c>
      <c r="G8541" s="66">
        <f t="shared" si="804"/>
        <v>1353.5232999999957</v>
      </c>
      <c r="H8541" s="67">
        <f t="shared" si="805"/>
        <v>56.408019999999993</v>
      </c>
      <c r="I8541" s="66">
        <v>0</v>
      </c>
      <c r="J8541" s="67">
        <f t="shared" si="802"/>
        <v>0</v>
      </c>
      <c r="K8541" s="14">
        <f t="shared" si="800"/>
        <v>0</v>
      </c>
      <c r="L8541" s="4" t="str">
        <f t="shared" si="801"/>
        <v/>
      </c>
    </row>
    <row r="8542" spans="1:12" x14ac:dyDescent="0.25">
      <c r="A8542" s="16">
        <f>Energy_Balance_WY2011!A8541</f>
        <v>40808</v>
      </c>
      <c r="B8542" s="33" t="str">
        <f>Energy_Balance_WY2011!B8541</f>
        <v xml:space="preserve"> 20:00:00</v>
      </c>
      <c r="C8542" s="65">
        <v>0</v>
      </c>
      <c r="D8542" s="66">
        <v>0</v>
      </c>
      <c r="E8542" s="66">
        <v>0</v>
      </c>
      <c r="F8542" s="65">
        <f t="shared" si="803"/>
        <v>1401.1929999999982</v>
      </c>
      <c r="G8542" s="66">
        <f t="shared" si="804"/>
        <v>1353.5232999999957</v>
      </c>
      <c r="H8542" s="67">
        <f t="shared" si="805"/>
        <v>56.408019999999993</v>
      </c>
      <c r="I8542" s="66">
        <v>0</v>
      </c>
      <c r="J8542" s="67">
        <f t="shared" si="802"/>
        <v>0</v>
      </c>
      <c r="K8542" s="14">
        <f t="shared" si="800"/>
        <v>0</v>
      </c>
      <c r="L8542" s="4" t="str">
        <f t="shared" si="801"/>
        <v/>
      </c>
    </row>
    <row r="8543" spans="1:12" x14ac:dyDescent="0.25">
      <c r="A8543" s="16">
        <f>Energy_Balance_WY2011!A8542</f>
        <v>40808</v>
      </c>
      <c r="B8543" s="33" t="str">
        <f>Energy_Balance_WY2011!B8542</f>
        <v xml:space="preserve"> 21:00:00</v>
      </c>
      <c r="C8543" s="65">
        <v>0</v>
      </c>
      <c r="D8543" s="66">
        <v>0</v>
      </c>
      <c r="E8543" s="66">
        <v>0</v>
      </c>
      <c r="F8543" s="65">
        <f t="shared" si="803"/>
        <v>1401.1929999999982</v>
      </c>
      <c r="G8543" s="66">
        <f t="shared" si="804"/>
        <v>1353.5232999999957</v>
      </c>
      <c r="H8543" s="67">
        <f t="shared" si="805"/>
        <v>56.408019999999993</v>
      </c>
      <c r="I8543" s="66">
        <v>0</v>
      </c>
      <c r="J8543" s="67">
        <f t="shared" si="802"/>
        <v>0</v>
      </c>
      <c r="K8543" s="14">
        <f t="shared" si="800"/>
        <v>0</v>
      </c>
      <c r="L8543" s="4" t="str">
        <f t="shared" si="801"/>
        <v/>
      </c>
    </row>
    <row r="8544" spans="1:12" x14ac:dyDescent="0.25">
      <c r="A8544" s="16">
        <f>Energy_Balance_WY2011!A8543</f>
        <v>40808</v>
      </c>
      <c r="B8544" s="33" t="str">
        <f>Energy_Balance_WY2011!B8543</f>
        <v xml:space="preserve"> 22:00:00</v>
      </c>
      <c r="C8544" s="65">
        <v>0</v>
      </c>
      <c r="D8544" s="66">
        <v>0</v>
      </c>
      <c r="E8544" s="66">
        <v>0</v>
      </c>
      <c r="F8544" s="65">
        <f t="shared" si="803"/>
        <v>1401.1929999999982</v>
      </c>
      <c r="G8544" s="66">
        <f t="shared" si="804"/>
        <v>1353.5232999999957</v>
      </c>
      <c r="H8544" s="67">
        <f t="shared" si="805"/>
        <v>56.408019999999993</v>
      </c>
      <c r="I8544" s="66">
        <v>0</v>
      </c>
      <c r="J8544" s="67">
        <f t="shared" si="802"/>
        <v>0</v>
      </c>
      <c r="K8544" s="14">
        <f t="shared" si="800"/>
        <v>0</v>
      </c>
      <c r="L8544" s="4" t="str">
        <f t="shared" si="801"/>
        <v/>
      </c>
    </row>
    <row r="8545" spans="1:12" x14ac:dyDescent="0.25">
      <c r="A8545" s="16">
        <f>Energy_Balance_WY2011!A8544</f>
        <v>40808</v>
      </c>
      <c r="B8545" s="33" t="str">
        <f>Energy_Balance_WY2011!B8544</f>
        <v xml:space="preserve"> 23:00:00</v>
      </c>
      <c r="C8545" s="65">
        <v>0</v>
      </c>
      <c r="D8545" s="66">
        <v>0</v>
      </c>
      <c r="E8545" s="66">
        <v>0</v>
      </c>
      <c r="F8545" s="65">
        <f t="shared" si="803"/>
        <v>1401.1929999999982</v>
      </c>
      <c r="G8545" s="66">
        <f t="shared" si="804"/>
        <v>1353.5232999999957</v>
      </c>
      <c r="H8545" s="67">
        <f t="shared" si="805"/>
        <v>56.408019999999993</v>
      </c>
      <c r="I8545" s="66">
        <v>0</v>
      </c>
      <c r="J8545" s="67">
        <f t="shared" si="802"/>
        <v>0</v>
      </c>
      <c r="K8545" s="14">
        <f t="shared" si="800"/>
        <v>0</v>
      </c>
      <c r="L8545" s="4" t="str">
        <f t="shared" si="801"/>
        <v/>
      </c>
    </row>
    <row r="8546" spans="1:12" x14ac:dyDescent="0.25">
      <c r="A8546" s="16">
        <f>Energy_Balance_WY2011!A8545</f>
        <v>40808</v>
      </c>
      <c r="B8546" s="33" t="str">
        <f>Energy_Balance_WY2011!B8545</f>
        <v xml:space="preserve"> 24:00:00</v>
      </c>
      <c r="C8546" s="65">
        <v>0</v>
      </c>
      <c r="D8546" s="66">
        <v>0</v>
      </c>
      <c r="E8546" s="66">
        <v>0</v>
      </c>
      <c r="F8546" s="65">
        <f t="shared" si="803"/>
        <v>1401.1929999999982</v>
      </c>
      <c r="G8546" s="66">
        <f t="shared" si="804"/>
        <v>1353.5232999999957</v>
      </c>
      <c r="H8546" s="67">
        <f t="shared" si="805"/>
        <v>56.408019999999993</v>
      </c>
      <c r="I8546" s="66">
        <v>0</v>
      </c>
      <c r="J8546" s="67">
        <f t="shared" si="802"/>
        <v>0</v>
      </c>
      <c r="K8546" s="14">
        <f t="shared" si="800"/>
        <v>0</v>
      </c>
      <c r="L8546" s="4" t="str">
        <f t="shared" si="801"/>
        <v/>
      </c>
    </row>
    <row r="8547" spans="1:12" x14ac:dyDescent="0.25">
      <c r="A8547" s="16">
        <f>Energy_Balance_WY2011!A8546</f>
        <v>40809</v>
      </c>
      <c r="B8547" s="33" t="str">
        <f>Energy_Balance_WY2011!B8546</f>
        <v xml:space="preserve"> 01:00:00</v>
      </c>
      <c r="C8547" s="65">
        <v>0</v>
      </c>
      <c r="D8547" s="66">
        <v>0</v>
      </c>
      <c r="E8547" s="66">
        <v>0</v>
      </c>
      <c r="F8547" s="65">
        <f t="shared" si="803"/>
        <v>1401.1929999999982</v>
      </c>
      <c r="G8547" s="66">
        <f t="shared" si="804"/>
        <v>1353.5232999999957</v>
      </c>
      <c r="H8547" s="67">
        <f t="shared" si="805"/>
        <v>56.408019999999993</v>
      </c>
      <c r="I8547" s="66">
        <v>0</v>
      </c>
      <c r="J8547" s="67">
        <f t="shared" si="802"/>
        <v>0</v>
      </c>
      <c r="K8547" s="14">
        <f t="shared" si="800"/>
        <v>0</v>
      </c>
      <c r="L8547" s="4" t="str">
        <f t="shared" si="801"/>
        <v/>
      </c>
    </row>
    <row r="8548" spans="1:12" x14ac:dyDescent="0.25">
      <c r="A8548" s="16">
        <f>Energy_Balance_WY2011!A8547</f>
        <v>40809</v>
      </c>
      <c r="B8548" s="33" t="str">
        <f>Energy_Balance_WY2011!B8547</f>
        <v xml:space="preserve"> 02:00:00</v>
      </c>
      <c r="C8548" s="65">
        <v>0</v>
      </c>
      <c r="D8548" s="66">
        <v>0</v>
      </c>
      <c r="E8548" s="66">
        <v>0</v>
      </c>
      <c r="F8548" s="65">
        <f t="shared" si="803"/>
        <v>1401.1929999999982</v>
      </c>
      <c r="G8548" s="66">
        <f t="shared" si="804"/>
        <v>1353.5232999999957</v>
      </c>
      <c r="H8548" s="67">
        <f t="shared" si="805"/>
        <v>56.408019999999993</v>
      </c>
      <c r="I8548" s="66">
        <v>0</v>
      </c>
      <c r="J8548" s="67">
        <f t="shared" si="802"/>
        <v>0</v>
      </c>
      <c r="K8548" s="14">
        <f t="shared" si="800"/>
        <v>0</v>
      </c>
      <c r="L8548" s="4" t="str">
        <f t="shared" si="801"/>
        <v/>
      </c>
    </row>
    <row r="8549" spans="1:12" x14ac:dyDescent="0.25">
      <c r="A8549" s="16">
        <f>Energy_Balance_WY2011!A8548</f>
        <v>40809</v>
      </c>
      <c r="B8549" s="33" t="str">
        <f>Energy_Balance_WY2011!B8548</f>
        <v xml:space="preserve"> 03:00:00</v>
      </c>
      <c r="C8549" s="65">
        <v>0</v>
      </c>
      <c r="D8549" s="66">
        <v>0</v>
      </c>
      <c r="E8549" s="66">
        <v>0</v>
      </c>
      <c r="F8549" s="65">
        <f t="shared" si="803"/>
        <v>1401.1929999999982</v>
      </c>
      <c r="G8549" s="66">
        <f t="shared" si="804"/>
        <v>1353.5232999999957</v>
      </c>
      <c r="H8549" s="67">
        <f t="shared" si="805"/>
        <v>56.408019999999993</v>
      </c>
      <c r="I8549" s="66">
        <v>0</v>
      </c>
      <c r="J8549" s="67">
        <f t="shared" si="802"/>
        <v>0</v>
      </c>
      <c r="K8549" s="14">
        <f t="shared" si="800"/>
        <v>0</v>
      </c>
      <c r="L8549" s="4" t="str">
        <f t="shared" si="801"/>
        <v/>
      </c>
    </row>
    <row r="8550" spans="1:12" x14ac:dyDescent="0.25">
      <c r="A8550" s="16">
        <f>Energy_Balance_WY2011!A8549</f>
        <v>40809</v>
      </c>
      <c r="B8550" s="33" t="str">
        <f>Energy_Balance_WY2011!B8549</f>
        <v xml:space="preserve"> 04:00:00</v>
      </c>
      <c r="C8550" s="65">
        <v>0</v>
      </c>
      <c r="D8550" s="66">
        <v>0</v>
      </c>
      <c r="E8550" s="66">
        <v>0</v>
      </c>
      <c r="F8550" s="65">
        <f t="shared" si="803"/>
        <v>1401.1929999999982</v>
      </c>
      <c r="G8550" s="66">
        <f t="shared" si="804"/>
        <v>1353.5232999999957</v>
      </c>
      <c r="H8550" s="67">
        <f t="shared" si="805"/>
        <v>56.408019999999993</v>
      </c>
      <c r="I8550" s="66">
        <v>0</v>
      </c>
      <c r="J8550" s="67">
        <f t="shared" si="802"/>
        <v>0</v>
      </c>
      <c r="K8550" s="14">
        <f t="shared" si="800"/>
        <v>0</v>
      </c>
      <c r="L8550" s="4" t="str">
        <f t="shared" si="801"/>
        <v/>
      </c>
    </row>
    <row r="8551" spans="1:12" x14ac:dyDescent="0.25">
      <c r="A8551" s="16">
        <f>Energy_Balance_WY2011!A8550</f>
        <v>40809</v>
      </c>
      <c r="B8551" s="33" t="str">
        <f>Energy_Balance_WY2011!B8550</f>
        <v xml:space="preserve"> 05:00:00</v>
      </c>
      <c r="C8551" s="65">
        <v>0</v>
      </c>
      <c r="D8551" s="66">
        <v>0</v>
      </c>
      <c r="E8551" s="66">
        <v>0</v>
      </c>
      <c r="F8551" s="65">
        <f t="shared" si="803"/>
        <v>1401.1929999999982</v>
      </c>
      <c r="G8551" s="66">
        <f t="shared" si="804"/>
        <v>1353.5232999999957</v>
      </c>
      <c r="H8551" s="67">
        <f t="shared" si="805"/>
        <v>56.408019999999993</v>
      </c>
      <c r="I8551" s="66">
        <v>0</v>
      </c>
      <c r="J8551" s="67">
        <f t="shared" si="802"/>
        <v>0</v>
      </c>
      <c r="K8551" s="14">
        <f t="shared" si="800"/>
        <v>0</v>
      </c>
      <c r="L8551" s="4" t="str">
        <f t="shared" si="801"/>
        <v/>
      </c>
    </row>
    <row r="8552" spans="1:12" x14ac:dyDescent="0.25">
      <c r="A8552" s="16">
        <f>Energy_Balance_WY2011!A8551</f>
        <v>40809</v>
      </c>
      <c r="B8552" s="33" t="str">
        <f>Energy_Balance_WY2011!B8551</f>
        <v xml:space="preserve"> 06:00:00</v>
      </c>
      <c r="C8552" s="65">
        <v>0</v>
      </c>
      <c r="D8552" s="66">
        <v>0</v>
      </c>
      <c r="E8552" s="66">
        <v>0</v>
      </c>
      <c r="F8552" s="65">
        <f t="shared" si="803"/>
        <v>1401.1929999999982</v>
      </c>
      <c r="G8552" s="66">
        <f t="shared" si="804"/>
        <v>1353.5232999999957</v>
      </c>
      <c r="H8552" s="67">
        <f t="shared" si="805"/>
        <v>56.408019999999993</v>
      </c>
      <c r="I8552" s="66">
        <v>0</v>
      </c>
      <c r="J8552" s="67">
        <f t="shared" si="802"/>
        <v>0</v>
      </c>
      <c r="K8552" s="14">
        <f t="shared" si="800"/>
        <v>0</v>
      </c>
      <c r="L8552" s="4" t="str">
        <f t="shared" si="801"/>
        <v/>
      </c>
    </row>
    <row r="8553" spans="1:12" x14ac:dyDescent="0.25">
      <c r="A8553" s="16">
        <f>Energy_Balance_WY2011!A8552</f>
        <v>40809</v>
      </c>
      <c r="B8553" s="33" t="str">
        <f>Energy_Balance_WY2011!B8552</f>
        <v xml:space="preserve"> 07:00:00</v>
      </c>
      <c r="C8553" s="65">
        <v>0</v>
      </c>
      <c r="D8553" s="66">
        <v>0</v>
      </c>
      <c r="E8553" s="66">
        <v>0</v>
      </c>
      <c r="F8553" s="65">
        <f t="shared" si="803"/>
        <v>1401.1929999999982</v>
      </c>
      <c r="G8553" s="66">
        <f t="shared" si="804"/>
        <v>1353.5232999999957</v>
      </c>
      <c r="H8553" s="67">
        <f t="shared" si="805"/>
        <v>56.408019999999993</v>
      </c>
      <c r="I8553" s="66">
        <v>0</v>
      </c>
      <c r="J8553" s="67">
        <f t="shared" si="802"/>
        <v>0</v>
      </c>
      <c r="K8553" s="14">
        <f t="shared" si="800"/>
        <v>0</v>
      </c>
      <c r="L8553" s="4" t="str">
        <f t="shared" si="801"/>
        <v/>
      </c>
    </row>
    <row r="8554" spans="1:12" x14ac:dyDescent="0.25">
      <c r="A8554" s="16">
        <f>Energy_Balance_WY2011!A8553</f>
        <v>40809</v>
      </c>
      <c r="B8554" s="33" t="str">
        <f>Energy_Balance_WY2011!B8553</f>
        <v xml:space="preserve"> 08:00:00</v>
      </c>
      <c r="C8554" s="65">
        <v>0</v>
      </c>
      <c r="D8554" s="66">
        <v>0</v>
      </c>
      <c r="E8554" s="66">
        <v>0</v>
      </c>
      <c r="F8554" s="65">
        <f t="shared" si="803"/>
        <v>1401.1929999999982</v>
      </c>
      <c r="G8554" s="66">
        <f t="shared" si="804"/>
        <v>1353.5232999999957</v>
      </c>
      <c r="H8554" s="67">
        <f t="shared" si="805"/>
        <v>56.408019999999993</v>
      </c>
      <c r="I8554" s="66">
        <v>0</v>
      </c>
      <c r="J8554" s="67">
        <f t="shared" si="802"/>
        <v>0</v>
      </c>
      <c r="K8554" s="14">
        <f t="shared" si="800"/>
        <v>0</v>
      </c>
      <c r="L8554" s="4" t="str">
        <f t="shared" si="801"/>
        <v/>
      </c>
    </row>
    <row r="8555" spans="1:12" x14ac:dyDescent="0.25">
      <c r="A8555" s="16">
        <f>Energy_Balance_WY2011!A8554</f>
        <v>40809</v>
      </c>
      <c r="B8555" s="33" t="str">
        <f>Energy_Balance_WY2011!B8554</f>
        <v xml:space="preserve"> 09:00:00</v>
      </c>
      <c r="C8555" s="65">
        <v>0</v>
      </c>
      <c r="D8555" s="66">
        <v>0</v>
      </c>
      <c r="E8555" s="66">
        <v>0</v>
      </c>
      <c r="F8555" s="65">
        <f t="shared" si="803"/>
        <v>1401.1929999999982</v>
      </c>
      <c r="G8555" s="66">
        <f t="shared" si="804"/>
        <v>1353.5232999999957</v>
      </c>
      <c r="H8555" s="67">
        <f t="shared" si="805"/>
        <v>56.408019999999993</v>
      </c>
      <c r="I8555" s="66">
        <v>0</v>
      </c>
      <c r="J8555" s="67">
        <f t="shared" si="802"/>
        <v>0</v>
      </c>
      <c r="K8555" s="14">
        <f t="shared" si="800"/>
        <v>0</v>
      </c>
      <c r="L8555" s="4" t="str">
        <f t="shared" si="801"/>
        <v/>
      </c>
    </row>
    <row r="8556" spans="1:12" x14ac:dyDescent="0.25">
      <c r="A8556" s="16">
        <f>Energy_Balance_WY2011!A8555</f>
        <v>40809</v>
      </c>
      <c r="B8556" s="33" t="str">
        <f>Energy_Balance_WY2011!B8555</f>
        <v xml:space="preserve"> 10:00:00</v>
      </c>
      <c r="C8556" s="65">
        <v>0</v>
      </c>
      <c r="D8556" s="66">
        <v>0</v>
      </c>
      <c r="E8556" s="66">
        <v>0</v>
      </c>
      <c r="F8556" s="65">
        <f t="shared" si="803"/>
        <v>1401.1929999999982</v>
      </c>
      <c r="G8556" s="66">
        <f t="shared" si="804"/>
        <v>1353.5232999999957</v>
      </c>
      <c r="H8556" s="67">
        <f t="shared" si="805"/>
        <v>56.408019999999993</v>
      </c>
      <c r="I8556" s="66">
        <v>0</v>
      </c>
      <c r="J8556" s="67">
        <f t="shared" si="802"/>
        <v>0</v>
      </c>
      <c r="K8556" s="14">
        <f t="shared" si="800"/>
        <v>0</v>
      </c>
      <c r="L8556" s="4" t="str">
        <f t="shared" si="801"/>
        <v/>
      </c>
    </row>
    <row r="8557" spans="1:12" x14ac:dyDescent="0.25">
      <c r="A8557" s="16">
        <f>Energy_Balance_WY2011!A8556</f>
        <v>40809</v>
      </c>
      <c r="B8557" s="33" t="str">
        <f>Energy_Balance_WY2011!B8556</f>
        <v xml:space="preserve"> 11:00:00</v>
      </c>
      <c r="C8557" s="65">
        <v>0</v>
      </c>
      <c r="D8557" s="66">
        <v>0</v>
      </c>
      <c r="E8557" s="66">
        <v>0</v>
      </c>
      <c r="F8557" s="65">
        <f t="shared" si="803"/>
        <v>1401.1929999999982</v>
      </c>
      <c r="G8557" s="66">
        <f t="shared" si="804"/>
        <v>1353.5232999999957</v>
      </c>
      <c r="H8557" s="67">
        <f t="shared" si="805"/>
        <v>56.408019999999993</v>
      </c>
      <c r="I8557" s="66">
        <v>0</v>
      </c>
      <c r="J8557" s="67">
        <f t="shared" si="802"/>
        <v>0</v>
      </c>
      <c r="K8557" s="14">
        <f t="shared" si="800"/>
        <v>0</v>
      </c>
      <c r="L8557" s="4" t="str">
        <f t="shared" si="801"/>
        <v/>
      </c>
    </row>
    <row r="8558" spans="1:12" x14ac:dyDescent="0.25">
      <c r="A8558" s="16">
        <f>Energy_Balance_WY2011!A8557</f>
        <v>40809</v>
      </c>
      <c r="B8558" s="33" t="str">
        <f>Energy_Balance_WY2011!B8557</f>
        <v xml:space="preserve"> 12:00:00</v>
      </c>
      <c r="C8558" s="65">
        <v>0</v>
      </c>
      <c r="D8558" s="66">
        <v>0</v>
      </c>
      <c r="E8558" s="66">
        <v>0</v>
      </c>
      <c r="F8558" s="65">
        <f t="shared" si="803"/>
        <v>1401.1929999999982</v>
      </c>
      <c r="G8558" s="66">
        <f t="shared" si="804"/>
        <v>1353.5232999999957</v>
      </c>
      <c r="H8558" s="67">
        <f t="shared" si="805"/>
        <v>56.408019999999993</v>
      </c>
      <c r="I8558" s="66">
        <v>0</v>
      </c>
      <c r="J8558" s="67">
        <f t="shared" si="802"/>
        <v>0</v>
      </c>
      <c r="K8558" s="14">
        <f t="shared" si="800"/>
        <v>0</v>
      </c>
      <c r="L8558" s="4" t="str">
        <f t="shared" si="801"/>
        <v/>
      </c>
    </row>
    <row r="8559" spans="1:12" x14ac:dyDescent="0.25">
      <c r="A8559" s="16">
        <f>Energy_Balance_WY2011!A8558</f>
        <v>40809</v>
      </c>
      <c r="B8559" s="33" t="str">
        <f>Energy_Balance_WY2011!B8558</f>
        <v xml:space="preserve"> 13:00:00</v>
      </c>
      <c r="C8559" s="65">
        <v>0</v>
      </c>
      <c r="D8559" s="66">
        <v>0</v>
      </c>
      <c r="E8559" s="66">
        <v>0</v>
      </c>
      <c r="F8559" s="65">
        <f t="shared" si="803"/>
        <v>1401.1929999999982</v>
      </c>
      <c r="G8559" s="66">
        <f t="shared" si="804"/>
        <v>1353.5232999999957</v>
      </c>
      <c r="H8559" s="67">
        <f t="shared" si="805"/>
        <v>56.408019999999993</v>
      </c>
      <c r="I8559" s="66">
        <v>0</v>
      </c>
      <c r="J8559" s="67">
        <f t="shared" si="802"/>
        <v>0</v>
      </c>
      <c r="K8559" s="14">
        <f t="shared" si="800"/>
        <v>0</v>
      </c>
      <c r="L8559" s="4" t="str">
        <f t="shared" si="801"/>
        <v/>
      </c>
    </row>
    <row r="8560" spans="1:12" x14ac:dyDescent="0.25">
      <c r="A8560" s="16">
        <f>Energy_Balance_WY2011!A8559</f>
        <v>40809</v>
      </c>
      <c r="B8560" s="33" t="str">
        <f>Energy_Balance_WY2011!B8559</f>
        <v xml:space="preserve"> 14:00:00</v>
      </c>
      <c r="C8560" s="65">
        <v>0</v>
      </c>
      <c r="D8560" s="66">
        <v>0</v>
      </c>
      <c r="E8560" s="66">
        <v>0</v>
      </c>
      <c r="F8560" s="65">
        <f t="shared" si="803"/>
        <v>1401.1929999999982</v>
      </c>
      <c r="G8560" s="66">
        <f t="shared" si="804"/>
        <v>1353.5232999999957</v>
      </c>
      <c r="H8560" s="67">
        <f t="shared" si="805"/>
        <v>56.408019999999993</v>
      </c>
      <c r="I8560" s="66">
        <v>0</v>
      </c>
      <c r="J8560" s="67">
        <f t="shared" si="802"/>
        <v>0</v>
      </c>
      <c r="K8560" s="14">
        <f t="shared" si="800"/>
        <v>0</v>
      </c>
      <c r="L8560" s="4" t="str">
        <f t="shared" si="801"/>
        <v/>
      </c>
    </row>
    <row r="8561" spans="1:12" x14ac:dyDescent="0.25">
      <c r="A8561" s="16">
        <f>Energy_Balance_WY2011!A8560</f>
        <v>40809</v>
      </c>
      <c r="B8561" s="33" t="str">
        <f>Energy_Balance_WY2011!B8560</f>
        <v xml:space="preserve"> 15:00:00</v>
      </c>
      <c r="C8561" s="65">
        <v>0</v>
      </c>
      <c r="D8561" s="66">
        <v>0</v>
      </c>
      <c r="E8561" s="66">
        <v>0</v>
      </c>
      <c r="F8561" s="65">
        <f t="shared" si="803"/>
        <v>1401.1929999999982</v>
      </c>
      <c r="G8561" s="66">
        <f t="shared" si="804"/>
        <v>1353.5232999999957</v>
      </c>
      <c r="H8561" s="67">
        <f t="shared" si="805"/>
        <v>56.408019999999993</v>
      </c>
      <c r="I8561" s="66">
        <v>0</v>
      </c>
      <c r="J8561" s="67">
        <f t="shared" si="802"/>
        <v>0</v>
      </c>
      <c r="K8561" s="14">
        <f t="shared" si="800"/>
        <v>0</v>
      </c>
      <c r="L8561" s="4" t="str">
        <f t="shared" si="801"/>
        <v/>
      </c>
    </row>
    <row r="8562" spans="1:12" x14ac:dyDescent="0.25">
      <c r="A8562" s="16">
        <f>Energy_Balance_WY2011!A8561</f>
        <v>40809</v>
      </c>
      <c r="B8562" s="33" t="str">
        <f>Energy_Balance_WY2011!B8561</f>
        <v xml:space="preserve"> 16:00:00</v>
      </c>
      <c r="C8562" s="65">
        <v>0</v>
      </c>
      <c r="D8562" s="66">
        <v>0</v>
      </c>
      <c r="E8562" s="66">
        <v>0</v>
      </c>
      <c r="F8562" s="65">
        <f t="shared" si="803"/>
        <v>1401.1929999999982</v>
      </c>
      <c r="G8562" s="66">
        <f t="shared" si="804"/>
        <v>1353.5232999999957</v>
      </c>
      <c r="H8562" s="67">
        <f t="shared" si="805"/>
        <v>56.408019999999993</v>
      </c>
      <c r="I8562" s="66">
        <v>0</v>
      </c>
      <c r="J8562" s="67">
        <f t="shared" si="802"/>
        <v>0</v>
      </c>
      <c r="K8562" s="14">
        <f t="shared" si="800"/>
        <v>0</v>
      </c>
      <c r="L8562" s="4" t="str">
        <f t="shared" si="801"/>
        <v/>
      </c>
    </row>
    <row r="8563" spans="1:12" x14ac:dyDescent="0.25">
      <c r="A8563" s="16">
        <f>Energy_Balance_WY2011!A8562</f>
        <v>40809</v>
      </c>
      <c r="B8563" s="33" t="str">
        <f>Energy_Balance_WY2011!B8562</f>
        <v xml:space="preserve"> 17:00:00</v>
      </c>
      <c r="C8563" s="65">
        <v>0</v>
      </c>
      <c r="D8563" s="66">
        <v>0</v>
      </c>
      <c r="E8563" s="66">
        <v>0</v>
      </c>
      <c r="F8563" s="65">
        <f t="shared" si="803"/>
        <v>1401.1929999999982</v>
      </c>
      <c r="G8563" s="66">
        <f t="shared" si="804"/>
        <v>1353.5232999999957</v>
      </c>
      <c r="H8563" s="67">
        <f t="shared" si="805"/>
        <v>56.408019999999993</v>
      </c>
      <c r="I8563" s="66">
        <v>0</v>
      </c>
      <c r="J8563" s="67">
        <f t="shared" si="802"/>
        <v>0</v>
      </c>
      <c r="K8563" s="14">
        <f t="shared" si="800"/>
        <v>0</v>
      </c>
      <c r="L8563" s="4" t="str">
        <f t="shared" si="801"/>
        <v/>
      </c>
    </row>
    <row r="8564" spans="1:12" x14ac:dyDescent="0.25">
      <c r="A8564" s="16">
        <f>Energy_Balance_WY2011!A8563</f>
        <v>40809</v>
      </c>
      <c r="B8564" s="33" t="str">
        <f>Energy_Balance_WY2011!B8563</f>
        <v xml:space="preserve"> 18:00:00</v>
      </c>
      <c r="C8564" s="65">
        <v>0</v>
      </c>
      <c r="D8564" s="66">
        <v>0</v>
      </c>
      <c r="E8564" s="66">
        <v>0</v>
      </c>
      <c r="F8564" s="65">
        <f t="shared" si="803"/>
        <v>1401.1929999999982</v>
      </c>
      <c r="G8564" s="66">
        <f t="shared" si="804"/>
        <v>1353.5232999999957</v>
      </c>
      <c r="H8564" s="67">
        <f t="shared" si="805"/>
        <v>56.408019999999993</v>
      </c>
      <c r="I8564" s="66">
        <v>0</v>
      </c>
      <c r="J8564" s="67">
        <f t="shared" si="802"/>
        <v>0</v>
      </c>
      <c r="K8564" s="14">
        <f t="shared" si="800"/>
        <v>0</v>
      </c>
      <c r="L8564" s="4" t="str">
        <f t="shared" si="801"/>
        <v/>
      </c>
    </row>
    <row r="8565" spans="1:12" x14ac:dyDescent="0.25">
      <c r="A8565" s="16">
        <f>Energy_Balance_WY2011!A8564</f>
        <v>40809</v>
      </c>
      <c r="B8565" s="33" t="str">
        <f>Energy_Balance_WY2011!B8564</f>
        <v xml:space="preserve"> 19:00:00</v>
      </c>
      <c r="C8565" s="65">
        <v>0</v>
      </c>
      <c r="D8565" s="66">
        <v>0</v>
      </c>
      <c r="E8565" s="66">
        <v>0</v>
      </c>
      <c r="F8565" s="65">
        <f t="shared" si="803"/>
        <v>1401.1929999999982</v>
      </c>
      <c r="G8565" s="66">
        <f t="shared" si="804"/>
        <v>1353.5232999999957</v>
      </c>
      <c r="H8565" s="67">
        <f t="shared" si="805"/>
        <v>56.408019999999993</v>
      </c>
      <c r="I8565" s="66">
        <v>0</v>
      </c>
      <c r="J8565" s="67">
        <f t="shared" si="802"/>
        <v>0</v>
      </c>
      <c r="K8565" s="14">
        <f t="shared" si="800"/>
        <v>0</v>
      </c>
      <c r="L8565" s="4" t="str">
        <f t="shared" si="801"/>
        <v/>
      </c>
    </row>
    <row r="8566" spans="1:12" x14ac:dyDescent="0.25">
      <c r="A8566" s="16">
        <f>Energy_Balance_WY2011!A8565</f>
        <v>40809</v>
      </c>
      <c r="B8566" s="33" t="str">
        <f>Energy_Balance_WY2011!B8565</f>
        <v xml:space="preserve"> 20:00:00</v>
      </c>
      <c r="C8566" s="65">
        <v>0</v>
      </c>
      <c r="D8566" s="66">
        <v>0</v>
      </c>
      <c r="E8566" s="66">
        <v>0</v>
      </c>
      <c r="F8566" s="65">
        <f t="shared" si="803"/>
        <v>1401.1929999999982</v>
      </c>
      <c r="G8566" s="66">
        <f t="shared" si="804"/>
        <v>1353.5232999999957</v>
      </c>
      <c r="H8566" s="67">
        <f t="shared" si="805"/>
        <v>56.408019999999993</v>
      </c>
      <c r="I8566" s="66">
        <v>0</v>
      </c>
      <c r="J8566" s="67">
        <f t="shared" si="802"/>
        <v>0</v>
      </c>
      <c r="K8566" s="14">
        <f t="shared" si="800"/>
        <v>0</v>
      </c>
      <c r="L8566" s="4" t="str">
        <f t="shared" si="801"/>
        <v/>
      </c>
    </row>
    <row r="8567" spans="1:12" x14ac:dyDescent="0.25">
      <c r="A8567" s="16">
        <f>Energy_Balance_WY2011!A8566</f>
        <v>40809</v>
      </c>
      <c r="B8567" s="33" t="str">
        <f>Energy_Balance_WY2011!B8566</f>
        <v xml:space="preserve"> 21:00:00</v>
      </c>
      <c r="C8567" s="65">
        <v>0</v>
      </c>
      <c r="D8567" s="66">
        <v>0</v>
      </c>
      <c r="E8567" s="66">
        <v>0</v>
      </c>
      <c r="F8567" s="65">
        <f t="shared" si="803"/>
        <v>1401.1929999999982</v>
      </c>
      <c r="G8567" s="66">
        <f t="shared" si="804"/>
        <v>1353.5232999999957</v>
      </c>
      <c r="H8567" s="67">
        <f t="shared" si="805"/>
        <v>56.408019999999993</v>
      </c>
      <c r="I8567" s="66">
        <v>0</v>
      </c>
      <c r="J8567" s="67">
        <f t="shared" si="802"/>
        <v>0</v>
      </c>
      <c r="K8567" s="14">
        <f t="shared" si="800"/>
        <v>0</v>
      </c>
      <c r="L8567" s="4" t="str">
        <f t="shared" si="801"/>
        <v/>
      </c>
    </row>
    <row r="8568" spans="1:12" x14ac:dyDescent="0.25">
      <c r="A8568" s="16">
        <f>Energy_Balance_WY2011!A8567</f>
        <v>40809</v>
      </c>
      <c r="B8568" s="33" t="str">
        <f>Energy_Balance_WY2011!B8567</f>
        <v xml:space="preserve"> 22:00:00</v>
      </c>
      <c r="C8568" s="65">
        <v>0</v>
      </c>
      <c r="D8568" s="66">
        <v>0</v>
      </c>
      <c r="E8568" s="66">
        <v>0</v>
      </c>
      <c r="F8568" s="65">
        <f t="shared" si="803"/>
        <v>1401.1929999999982</v>
      </c>
      <c r="G8568" s="66">
        <f t="shared" si="804"/>
        <v>1353.5232999999957</v>
      </c>
      <c r="H8568" s="67">
        <f t="shared" si="805"/>
        <v>56.408019999999993</v>
      </c>
      <c r="I8568" s="66">
        <v>0</v>
      </c>
      <c r="J8568" s="67">
        <f t="shared" si="802"/>
        <v>0</v>
      </c>
      <c r="K8568" s="14">
        <f t="shared" si="800"/>
        <v>0</v>
      </c>
      <c r="L8568" s="4" t="str">
        <f t="shared" si="801"/>
        <v/>
      </c>
    </row>
    <row r="8569" spans="1:12" x14ac:dyDescent="0.25">
      <c r="A8569" s="16">
        <f>Energy_Balance_WY2011!A8568</f>
        <v>40809</v>
      </c>
      <c r="B8569" s="33" t="str">
        <f>Energy_Balance_WY2011!B8568</f>
        <v xml:space="preserve"> 23:00:00</v>
      </c>
      <c r="C8569" s="65">
        <v>0</v>
      </c>
      <c r="D8569" s="66">
        <v>0</v>
      </c>
      <c r="E8569" s="66">
        <v>0</v>
      </c>
      <c r="F8569" s="65">
        <f t="shared" si="803"/>
        <v>1401.1929999999982</v>
      </c>
      <c r="G8569" s="66">
        <f t="shared" si="804"/>
        <v>1353.5232999999957</v>
      </c>
      <c r="H8569" s="67">
        <f t="shared" si="805"/>
        <v>56.408019999999993</v>
      </c>
      <c r="I8569" s="66">
        <v>0</v>
      </c>
      <c r="J8569" s="67">
        <f t="shared" si="802"/>
        <v>0</v>
      </c>
      <c r="K8569" s="14">
        <f t="shared" si="800"/>
        <v>0</v>
      </c>
      <c r="L8569" s="4" t="str">
        <f t="shared" si="801"/>
        <v/>
      </c>
    </row>
    <row r="8570" spans="1:12" x14ac:dyDescent="0.25">
      <c r="A8570" s="16">
        <f>Energy_Balance_WY2011!A8569</f>
        <v>40809</v>
      </c>
      <c r="B8570" s="33" t="str">
        <f>Energy_Balance_WY2011!B8569</f>
        <v xml:space="preserve"> 24:00:00</v>
      </c>
      <c r="C8570" s="65">
        <v>0</v>
      </c>
      <c r="D8570" s="66">
        <v>0</v>
      </c>
      <c r="E8570" s="66">
        <v>0</v>
      </c>
      <c r="F8570" s="65">
        <f t="shared" si="803"/>
        <v>1401.1929999999982</v>
      </c>
      <c r="G8570" s="66">
        <f t="shared" si="804"/>
        <v>1353.5232999999957</v>
      </c>
      <c r="H8570" s="67">
        <f t="shared" si="805"/>
        <v>56.408019999999993</v>
      </c>
      <c r="I8570" s="66">
        <v>0</v>
      </c>
      <c r="J8570" s="67">
        <f t="shared" si="802"/>
        <v>0</v>
      </c>
      <c r="K8570" s="14">
        <f t="shared" si="800"/>
        <v>0</v>
      </c>
      <c r="L8570" s="4" t="str">
        <f t="shared" si="801"/>
        <v/>
      </c>
    </row>
    <row r="8571" spans="1:12" x14ac:dyDescent="0.25">
      <c r="A8571" s="16">
        <f>Energy_Balance_WY2011!A8570</f>
        <v>40810</v>
      </c>
      <c r="B8571" s="33" t="str">
        <f>Energy_Balance_WY2011!B8570</f>
        <v xml:space="preserve"> 01:00:00</v>
      </c>
      <c r="C8571" s="65">
        <v>0</v>
      </c>
      <c r="D8571" s="66">
        <v>0</v>
      </c>
      <c r="E8571" s="66">
        <v>0</v>
      </c>
      <c r="F8571" s="65">
        <f t="shared" si="803"/>
        <v>1401.1929999999982</v>
      </c>
      <c r="G8571" s="66">
        <f t="shared" si="804"/>
        <v>1353.5232999999957</v>
      </c>
      <c r="H8571" s="67">
        <f t="shared" si="805"/>
        <v>56.408019999999993</v>
      </c>
      <c r="I8571" s="66">
        <v>0</v>
      </c>
      <c r="J8571" s="67">
        <f t="shared" si="802"/>
        <v>0</v>
      </c>
      <c r="K8571" s="14">
        <f t="shared" si="800"/>
        <v>0</v>
      </c>
      <c r="L8571" s="4" t="str">
        <f t="shared" si="801"/>
        <v/>
      </c>
    </row>
    <row r="8572" spans="1:12" x14ac:dyDescent="0.25">
      <c r="A8572" s="16">
        <f>Energy_Balance_WY2011!A8571</f>
        <v>40810</v>
      </c>
      <c r="B8572" s="33" t="str">
        <f>Energy_Balance_WY2011!B8571</f>
        <v xml:space="preserve"> 02:00:00</v>
      </c>
      <c r="C8572" s="65">
        <v>0</v>
      </c>
      <c r="D8572" s="66">
        <v>0</v>
      </c>
      <c r="E8572" s="66">
        <v>0</v>
      </c>
      <c r="F8572" s="65">
        <f t="shared" si="803"/>
        <v>1401.1929999999982</v>
      </c>
      <c r="G8572" s="66">
        <f t="shared" si="804"/>
        <v>1353.5232999999957</v>
      </c>
      <c r="H8572" s="67">
        <f t="shared" si="805"/>
        <v>56.408019999999993</v>
      </c>
      <c r="I8572" s="66">
        <v>0</v>
      </c>
      <c r="J8572" s="67">
        <f t="shared" si="802"/>
        <v>0</v>
      </c>
      <c r="K8572" s="14">
        <f t="shared" si="800"/>
        <v>0</v>
      </c>
      <c r="L8572" s="4" t="str">
        <f t="shared" si="801"/>
        <v/>
      </c>
    </row>
    <row r="8573" spans="1:12" x14ac:dyDescent="0.25">
      <c r="A8573" s="16">
        <f>Energy_Balance_WY2011!A8572</f>
        <v>40810</v>
      </c>
      <c r="B8573" s="33" t="str">
        <f>Energy_Balance_WY2011!B8572</f>
        <v xml:space="preserve"> 03:00:00</v>
      </c>
      <c r="C8573" s="65">
        <v>0</v>
      </c>
      <c r="D8573" s="66">
        <v>0</v>
      </c>
      <c r="E8573" s="66">
        <v>0</v>
      </c>
      <c r="F8573" s="65">
        <f t="shared" si="803"/>
        <v>1401.1929999999982</v>
      </c>
      <c r="G8573" s="66">
        <f t="shared" si="804"/>
        <v>1353.5232999999957</v>
      </c>
      <c r="H8573" s="67">
        <f t="shared" si="805"/>
        <v>56.408019999999993</v>
      </c>
      <c r="I8573" s="66">
        <v>0</v>
      </c>
      <c r="J8573" s="67">
        <f t="shared" si="802"/>
        <v>0</v>
      </c>
      <c r="K8573" s="14">
        <f t="shared" si="800"/>
        <v>0</v>
      </c>
      <c r="L8573" s="4" t="str">
        <f t="shared" si="801"/>
        <v/>
      </c>
    </row>
    <row r="8574" spans="1:12" x14ac:dyDescent="0.25">
      <c r="A8574" s="16">
        <f>Energy_Balance_WY2011!A8573</f>
        <v>40810</v>
      </c>
      <c r="B8574" s="33" t="str">
        <f>Energy_Balance_WY2011!B8573</f>
        <v xml:space="preserve"> 04:00:00</v>
      </c>
      <c r="C8574" s="65">
        <v>0</v>
      </c>
      <c r="D8574" s="66">
        <v>0</v>
      </c>
      <c r="E8574" s="66">
        <v>0</v>
      </c>
      <c r="F8574" s="65">
        <f t="shared" si="803"/>
        <v>1401.1929999999982</v>
      </c>
      <c r="G8574" s="66">
        <f t="shared" si="804"/>
        <v>1353.5232999999957</v>
      </c>
      <c r="H8574" s="67">
        <f t="shared" si="805"/>
        <v>56.408019999999993</v>
      </c>
      <c r="I8574" s="66">
        <v>0</v>
      </c>
      <c r="J8574" s="67">
        <f t="shared" si="802"/>
        <v>0</v>
      </c>
      <c r="K8574" s="14">
        <f t="shared" si="800"/>
        <v>0</v>
      </c>
      <c r="L8574" s="4" t="str">
        <f t="shared" si="801"/>
        <v/>
      </c>
    </row>
    <row r="8575" spans="1:12" x14ac:dyDescent="0.25">
      <c r="A8575" s="16">
        <f>Energy_Balance_WY2011!A8574</f>
        <v>40810</v>
      </c>
      <c r="B8575" s="33" t="str">
        <f>Energy_Balance_WY2011!B8574</f>
        <v xml:space="preserve"> 05:00:00</v>
      </c>
      <c r="C8575" s="65">
        <v>0</v>
      </c>
      <c r="D8575" s="66">
        <v>0</v>
      </c>
      <c r="E8575" s="66">
        <v>0</v>
      </c>
      <c r="F8575" s="65">
        <f t="shared" si="803"/>
        <v>1401.1929999999982</v>
      </c>
      <c r="G8575" s="66">
        <f t="shared" si="804"/>
        <v>1353.5232999999957</v>
      </c>
      <c r="H8575" s="67">
        <f t="shared" si="805"/>
        <v>56.408019999999993</v>
      </c>
      <c r="I8575" s="66">
        <v>0</v>
      </c>
      <c r="J8575" s="67">
        <f t="shared" si="802"/>
        <v>0</v>
      </c>
      <c r="K8575" s="14">
        <f t="shared" si="800"/>
        <v>0</v>
      </c>
      <c r="L8575" s="4" t="str">
        <f t="shared" si="801"/>
        <v/>
      </c>
    </row>
    <row r="8576" spans="1:12" x14ac:dyDescent="0.25">
      <c r="A8576" s="16">
        <f>Energy_Balance_WY2011!A8575</f>
        <v>40810</v>
      </c>
      <c r="B8576" s="33" t="str">
        <f>Energy_Balance_WY2011!B8575</f>
        <v xml:space="preserve"> 06:00:00</v>
      </c>
      <c r="C8576" s="65">
        <v>0</v>
      </c>
      <c r="D8576" s="66">
        <v>0</v>
      </c>
      <c r="E8576" s="66">
        <v>0</v>
      </c>
      <c r="F8576" s="65">
        <f t="shared" si="803"/>
        <v>1401.1929999999982</v>
      </c>
      <c r="G8576" s="66">
        <f t="shared" si="804"/>
        <v>1353.5232999999957</v>
      </c>
      <c r="H8576" s="67">
        <f t="shared" si="805"/>
        <v>56.408019999999993</v>
      </c>
      <c r="I8576" s="66">
        <v>0</v>
      </c>
      <c r="J8576" s="67">
        <f t="shared" si="802"/>
        <v>0</v>
      </c>
      <c r="K8576" s="14">
        <f t="shared" si="800"/>
        <v>0</v>
      </c>
      <c r="L8576" s="4" t="str">
        <f t="shared" si="801"/>
        <v/>
      </c>
    </row>
    <row r="8577" spans="1:12" x14ac:dyDescent="0.25">
      <c r="A8577" s="16">
        <f>Energy_Balance_WY2011!A8576</f>
        <v>40810</v>
      </c>
      <c r="B8577" s="33" t="str">
        <f>Energy_Balance_WY2011!B8576</f>
        <v xml:space="preserve"> 07:00:00</v>
      </c>
      <c r="C8577" s="65">
        <v>0</v>
      </c>
      <c r="D8577" s="66">
        <v>0</v>
      </c>
      <c r="E8577" s="66">
        <v>0</v>
      </c>
      <c r="F8577" s="65">
        <f t="shared" si="803"/>
        <v>1401.1929999999982</v>
      </c>
      <c r="G8577" s="66">
        <f t="shared" si="804"/>
        <v>1353.5232999999957</v>
      </c>
      <c r="H8577" s="67">
        <f t="shared" si="805"/>
        <v>56.408019999999993</v>
      </c>
      <c r="I8577" s="66">
        <v>0</v>
      </c>
      <c r="J8577" s="67">
        <f t="shared" si="802"/>
        <v>0</v>
      </c>
      <c r="K8577" s="14">
        <f t="shared" si="800"/>
        <v>0</v>
      </c>
      <c r="L8577" s="4" t="str">
        <f t="shared" si="801"/>
        <v/>
      </c>
    </row>
    <row r="8578" spans="1:12" x14ac:dyDescent="0.25">
      <c r="A8578" s="16">
        <f>Energy_Balance_WY2011!A8577</f>
        <v>40810</v>
      </c>
      <c r="B8578" s="33" t="str">
        <f>Energy_Balance_WY2011!B8577</f>
        <v xml:space="preserve"> 08:00:00</v>
      </c>
      <c r="C8578" s="65">
        <v>0</v>
      </c>
      <c r="D8578" s="66">
        <v>0</v>
      </c>
      <c r="E8578" s="66">
        <v>0</v>
      </c>
      <c r="F8578" s="65">
        <f t="shared" si="803"/>
        <v>1401.1929999999982</v>
      </c>
      <c r="G8578" s="66">
        <f t="shared" si="804"/>
        <v>1353.5232999999957</v>
      </c>
      <c r="H8578" s="67">
        <f t="shared" si="805"/>
        <v>56.408019999999993</v>
      </c>
      <c r="I8578" s="66">
        <v>0</v>
      </c>
      <c r="J8578" s="67">
        <f t="shared" si="802"/>
        <v>0</v>
      </c>
      <c r="K8578" s="14">
        <f t="shared" si="800"/>
        <v>0</v>
      </c>
      <c r="L8578" s="4" t="str">
        <f t="shared" si="801"/>
        <v/>
      </c>
    </row>
    <row r="8579" spans="1:12" x14ac:dyDescent="0.25">
      <c r="A8579" s="16">
        <f>Energy_Balance_WY2011!A8578</f>
        <v>40810</v>
      </c>
      <c r="B8579" s="33" t="str">
        <f>Energy_Balance_WY2011!B8578</f>
        <v xml:space="preserve"> 09:00:00</v>
      </c>
      <c r="C8579" s="65">
        <v>0</v>
      </c>
      <c r="D8579" s="66">
        <v>0</v>
      </c>
      <c r="E8579" s="66">
        <v>0</v>
      </c>
      <c r="F8579" s="65">
        <f t="shared" si="803"/>
        <v>1401.1929999999982</v>
      </c>
      <c r="G8579" s="66">
        <f t="shared" si="804"/>
        <v>1353.5232999999957</v>
      </c>
      <c r="H8579" s="67">
        <f t="shared" si="805"/>
        <v>56.408019999999993</v>
      </c>
      <c r="I8579" s="66">
        <v>0</v>
      </c>
      <c r="J8579" s="67">
        <f t="shared" si="802"/>
        <v>0</v>
      </c>
      <c r="K8579" s="14">
        <f t="shared" si="800"/>
        <v>0</v>
      </c>
      <c r="L8579" s="4" t="str">
        <f t="shared" si="801"/>
        <v/>
      </c>
    </row>
    <row r="8580" spans="1:12" x14ac:dyDescent="0.25">
      <c r="A8580" s="16">
        <f>Energy_Balance_WY2011!A8579</f>
        <v>40810</v>
      </c>
      <c r="B8580" s="33" t="str">
        <f>Energy_Balance_WY2011!B8579</f>
        <v xml:space="preserve"> 10:00:00</v>
      </c>
      <c r="C8580" s="65">
        <v>0</v>
      </c>
      <c r="D8580" s="66">
        <v>0</v>
      </c>
      <c r="E8580" s="66">
        <v>0</v>
      </c>
      <c r="F8580" s="65">
        <f t="shared" si="803"/>
        <v>1401.1929999999982</v>
      </c>
      <c r="G8580" s="66">
        <f t="shared" si="804"/>
        <v>1353.5232999999957</v>
      </c>
      <c r="H8580" s="67">
        <f t="shared" si="805"/>
        <v>56.408019999999993</v>
      </c>
      <c r="I8580" s="66">
        <v>0</v>
      </c>
      <c r="J8580" s="67">
        <f t="shared" si="802"/>
        <v>0</v>
      </c>
      <c r="K8580" s="14">
        <f t="shared" ref="K8580:K8643" si="806">D8580+E8580-C8580-J8580</f>
        <v>0</v>
      </c>
      <c r="L8580" s="4" t="str">
        <f t="shared" ref="L8580:L8643" si="807">IF(K8580&gt;0.25,1,"")</f>
        <v/>
      </c>
    </row>
    <row r="8581" spans="1:12" x14ac:dyDescent="0.25">
      <c r="A8581" s="16">
        <f>Energy_Balance_WY2011!A8580</f>
        <v>40810</v>
      </c>
      <c r="B8581" s="33" t="str">
        <f>Energy_Balance_WY2011!B8580</f>
        <v xml:space="preserve"> 11:00:00</v>
      </c>
      <c r="C8581" s="65">
        <v>0</v>
      </c>
      <c r="D8581" s="66">
        <v>0</v>
      </c>
      <c r="E8581" s="66">
        <v>0</v>
      </c>
      <c r="F8581" s="65">
        <f t="shared" si="803"/>
        <v>1401.1929999999982</v>
      </c>
      <c r="G8581" s="66">
        <f t="shared" si="804"/>
        <v>1353.5232999999957</v>
      </c>
      <c r="H8581" s="67">
        <f t="shared" si="805"/>
        <v>56.408019999999993</v>
      </c>
      <c r="I8581" s="66">
        <v>0</v>
      </c>
      <c r="J8581" s="67">
        <f t="shared" ref="J8581:J8644" si="808">I8580-I8581</f>
        <v>0</v>
      </c>
      <c r="K8581" s="14">
        <f t="shared" si="806"/>
        <v>0</v>
      </c>
      <c r="L8581" s="4" t="str">
        <f t="shared" si="807"/>
        <v/>
      </c>
    </row>
    <row r="8582" spans="1:12" x14ac:dyDescent="0.25">
      <c r="A8582" s="16">
        <f>Energy_Balance_WY2011!A8581</f>
        <v>40810</v>
      </c>
      <c r="B8582" s="33" t="str">
        <f>Energy_Balance_WY2011!B8581</f>
        <v xml:space="preserve"> 12:00:00</v>
      </c>
      <c r="C8582" s="65">
        <v>0</v>
      </c>
      <c r="D8582" s="66">
        <v>0</v>
      </c>
      <c r="E8582" s="66">
        <v>0</v>
      </c>
      <c r="F8582" s="65">
        <f t="shared" si="803"/>
        <v>1401.1929999999982</v>
      </c>
      <c r="G8582" s="66">
        <f t="shared" si="804"/>
        <v>1353.5232999999957</v>
      </c>
      <c r="H8582" s="67">
        <f t="shared" si="805"/>
        <v>56.408019999999993</v>
      </c>
      <c r="I8582" s="66">
        <v>0</v>
      </c>
      <c r="J8582" s="67">
        <f t="shared" si="808"/>
        <v>0</v>
      </c>
      <c r="K8582" s="14">
        <f t="shared" si="806"/>
        <v>0</v>
      </c>
      <c r="L8582" s="4" t="str">
        <f t="shared" si="807"/>
        <v/>
      </c>
    </row>
    <row r="8583" spans="1:12" x14ac:dyDescent="0.25">
      <c r="A8583" s="16">
        <f>Energy_Balance_WY2011!A8582</f>
        <v>40810</v>
      </c>
      <c r="B8583" s="33" t="str">
        <f>Energy_Balance_WY2011!B8582</f>
        <v xml:space="preserve"> 13:00:00</v>
      </c>
      <c r="C8583" s="65">
        <v>0</v>
      </c>
      <c r="D8583" s="66">
        <v>0</v>
      </c>
      <c r="E8583" s="66">
        <v>0</v>
      </c>
      <c r="F8583" s="65">
        <f t="shared" si="803"/>
        <v>1401.1929999999982</v>
      </c>
      <c r="G8583" s="66">
        <f t="shared" si="804"/>
        <v>1353.5232999999957</v>
      </c>
      <c r="H8583" s="67">
        <f t="shared" si="805"/>
        <v>56.408019999999993</v>
      </c>
      <c r="I8583" s="66">
        <v>0</v>
      </c>
      <c r="J8583" s="67">
        <f t="shared" si="808"/>
        <v>0</v>
      </c>
      <c r="K8583" s="14">
        <f t="shared" si="806"/>
        <v>0</v>
      </c>
      <c r="L8583" s="4" t="str">
        <f t="shared" si="807"/>
        <v/>
      </c>
    </row>
    <row r="8584" spans="1:12" x14ac:dyDescent="0.25">
      <c r="A8584" s="16">
        <f>Energy_Balance_WY2011!A8583</f>
        <v>40810</v>
      </c>
      <c r="B8584" s="33" t="str">
        <f>Energy_Balance_WY2011!B8583</f>
        <v xml:space="preserve"> 14:00:00</v>
      </c>
      <c r="C8584" s="65">
        <v>0</v>
      </c>
      <c r="D8584" s="66">
        <v>0</v>
      </c>
      <c r="E8584" s="66">
        <v>0</v>
      </c>
      <c r="F8584" s="65">
        <f t="shared" ref="F8584:F8647" si="809">C8584+F8583</f>
        <v>1401.1929999999982</v>
      </c>
      <c r="G8584" s="66">
        <f t="shared" ref="G8584:G8647" si="810">D8584+G8583</f>
        <v>1353.5232999999957</v>
      </c>
      <c r="H8584" s="67">
        <f t="shared" ref="H8584:H8647" si="811">E8584+H8583</f>
        <v>56.408019999999993</v>
      </c>
      <c r="I8584" s="66">
        <v>0</v>
      </c>
      <c r="J8584" s="67">
        <f t="shared" si="808"/>
        <v>0</v>
      </c>
      <c r="K8584" s="14">
        <f t="shared" si="806"/>
        <v>0</v>
      </c>
      <c r="L8584" s="4" t="str">
        <f t="shared" si="807"/>
        <v/>
      </c>
    </row>
    <row r="8585" spans="1:12" x14ac:dyDescent="0.25">
      <c r="A8585" s="16">
        <f>Energy_Balance_WY2011!A8584</f>
        <v>40810</v>
      </c>
      <c r="B8585" s="33" t="str">
        <f>Energy_Balance_WY2011!B8584</f>
        <v xml:space="preserve"> 15:00:00</v>
      </c>
      <c r="C8585" s="65">
        <v>0</v>
      </c>
      <c r="D8585" s="66">
        <v>0</v>
      </c>
      <c r="E8585" s="66">
        <v>0</v>
      </c>
      <c r="F8585" s="65">
        <f t="shared" si="809"/>
        <v>1401.1929999999982</v>
      </c>
      <c r="G8585" s="66">
        <f t="shared" si="810"/>
        <v>1353.5232999999957</v>
      </c>
      <c r="H8585" s="67">
        <f t="shared" si="811"/>
        <v>56.408019999999993</v>
      </c>
      <c r="I8585" s="66">
        <v>0</v>
      </c>
      <c r="J8585" s="67">
        <f t="shared" si="808"/>
        <v>0</v>
      </c>
      <c r="K8585" s="14">
        <f t="shared" si="806"/>
        <v>0</v>
      </c>
      <c r="L8585" s="4" t="str">
        <f t="shared" si="807"/>
        <v/>
      </c>
    </row>
    <row r="8586" spans="1:12" x14ac:dyDescent="0.25">
      <c r="A8586" s="16">
        <f>Energy_Balance_WY2011!A8585</f>
        <v>40810</v>
      </c>
      <c r="B8586" s="33" t="str">
        <f>Energy_Balance_WY2011!B8585</f>
        <v xml:space="preserve"> 16:00:00</v>
      </c>
      <c r="C8586" s="65">
        <v>0</v>
      </c>
      <c r="D8586" s="66">
        <v>0</v>
      </c>
      <c r="E8586" s="66">
        <v>0</v>
      </c>
      <c r="F8586" s="65">
        <f t="shared" si="809"/>
        <v>1401.1929999999982</v>
      </c>
      <c r="G8586" s="66">
        <f t="shared" si="810"/>
        <v>1353.5232999999957</v>
      </c>
      <c r="H8586" s="67">
        <f t="shared" si="811"/>
        <v>56.408019999999993</v>
      </c>
      <c r="I8586" s="66">
        <v>0</v>
      </c>
      <c r="J8586" s="67">
        <f t="shared" si="808"/>
        <v>0</v>
      </c>
      <c r="K8586" s="14">
        <f t="shared" si="806"/>
        <v>0</v>
      </c>
      <c r="L8586" s="4" t="str">
        <f t="shared" si="807"/>
        <v/>
      </c>
    </row>
    <row r="8587" spans="1:12" x14ac:dyDescent="0.25">
      <c r="A8587" s="16">
        <f>Energy_Balance_WY2011!A8586</f>
        <v>40810</v>
      </c>
      <c r="B8587" s="33" t="str">
        <f>Energy_Balance_WY2011!B8586</f>
        <v xml:space="preserve"> 17:00:00</v>
      </c>
      <c r="C8587" s="65">
        <v>0</v>
      </c>
      <c r="D8587" s="66">
        <v>0</v>
      </c>
      <c r="E8587" s="66">
        <v>0</v>
      </c>
      <c r="F8587" s="65">
        <f t="shared" si="809"/>
        <v>1401.1929999999982</v>
      </c>
      <c r="G8587" s="66">
        <f t="shared" si="810"/>
        <v>1353.5232999999957</v>
      </c>
      <c r="H8587" s="67">
        <f t="shared" si="811"/>
        <v>56.408019999999993</v>
      </c>
      <c r="I8587" s="66">
        <v>0</v>
      </c>
      <c r="J8587" s="67">
        <f t="shared" si="808"/>
        <v>0</v>
      </c>
      <c r="K8587" s="14">
        <f t="shared" si="806"/>
        <v>0</v>
      </c>
      <c r="L8587" s="4" t="str">
        <f t="shared" si="807"/>
        <v/>
      </c>
    </row>
    <row r="8588" spans="1:12" x14ac:dyDescent="0.25">
      <c r="A8588" s="16">
        <f>Energy_Balance_WY2011!A8587</f>
        <v>40810</v>
      </c>
      <c r="B8588" s="33" t="str">
        <f>Energy_Balance_WY2011!B8587</f>
        <v xml:space="preserve"> 18:00:00</v>
      </c>
      <c r="C8588" s="65">
        <v>0</v>
      </c>
      <c r="D8588" s="66">
        <v>0</v>
      </c>
      <c r="E8588" s="66">
        <v>0</v>
      </c>
      <c r="F8588" s="65">
        <f t="shared" si="809"/>
        <v>1401.1929999999982</v>
      </c>
      <c r="G8588" s="66">
        <f t="shared" si="810"/>
        <v>1353.5232999999957</v>
      </c>
      <c r="H8588" s="67">
        <f t="shared" si="811"/>
        <v>56.408019999999993</v>
      </c>
      <c r="I8588" s="66">
        <v>0</v>
      </c>
      <c r="J8588" s="67">
        <f t="shared" si="808"/>
        <v>0</v>
      </c>
      <c r="K8588" s="14">
        <f t="shared" si="806"/>
        <v>0</v>
      </c>
      <c r="L8588" s="4" t="str">
        <f t="shared" si="807"/>
        <v/>
      </c>
    </row>
    <row r="8589" spans="1:12" x14ac:dyDescent="0.25">
      <c r="A8589" s="16">
        <f>Energy_Balance_WY2011!A8588</f>
        <v>40810</v>
      </c>
      <c r="B8589" s="33" t="str">
        <f>Energy_Balance_WY2011!B8588</f>
        <v xml:space="preserve"> 19:00:00</v>
      </c>
      <c r="C8589" s="65">
        <v>0</v>
      </c>
      <c r="D8589" s="66">
        <v>0</v>
      </c>
      <c r="E8589" s="66">
        <v>0</v>
      </c>
      <c r="F8589" s="65">
        <f t="shared" si="809"/>
        <v>1401.1929999999982</v>
      </c>
      <c r="G8589" s="66">
        <f t="shared" si="810"/>
        <v>1353.5232999999957</v>
      </c>
      <c r="H8589" s="67">
        <f t="shared" si="811"/>
        <v>56.408019999999993</v>
      </c>
      <c r="I8589" s="66">
        <v>0</v>
      </c>
      <c r="J8589" s="67">
        <f t="shared" si="808"/>
        <v>0</v>
      </c>
      <c r="K8589" s="14">
        <f t="shared" si="806"/>
        <v>0</v>
      </c>
      <c r="L8589" s="4" t="str">
        <f t="shared" si="807"/>
        <v/>
      </c>
    </row>
    <row r="8590" spans="1:12" x14ac:dyDescent="0.25">
      <c r="A8590" s="16">
        <f>Energy_Balance_WY2011!A8589</f>
        <v>40810</v>
      </c>
      <c r="B8590" s="33" t="str">
        <f>Energy_Balance_WY2011!B8589</f>
        <v xml:space="preserve"> 20:00:00</v>
      </c>
      <c r="C8590" s="65">
        <v>0</v>
      </c>
      <c r="D8590" s="66">
        <v>0</v>
      </c>
      <c r="E8590" s="66">
        <v>0</v>
      </c>
      <c r="F8590" s="65">
        <f t="shared" si="809"/>
        <v>1401.1929999999982</v>
      </c>
      <c r="G8590" s="66">
        <f t="shared" si="810"/>
        <v>1353.5232999999957</v>
      </c>
      <c r="H8590" s="67">
        <f t="shared" si="811"/>
        <v>56.408019999999993</v>
      </c>
      <c r="I8590" s="66">
        <v>0</v>
      </c>
      <c r="J8590" s="67">
        <f t="shared" si="808"/>
        <v>0</v>
      </c>
      <c r="K8590" s="14">
        <f t="shared" si="806"/>
        <v>0</v>
      </c>
      <c r="L8590" s="4" t="str">
        <f t="shared" si="807"/>
        <v/>
      </c>
    </row>
    <row r="8591" spans="1:12" x14ac:dyDescent="0.25">
      <c r="A8591" s="16">
        <f>Energy_Balance_WY2011!A8590</f>
        <v>40810</v>
      </c>
      <c r="B8591" s="33" t="str">
        <f>Energy_Balance_WY2011!B8590</f>
        <v xml:space="preserve"> 21:00:00</v>
      </c>
      <c r="C8591" s="65">
        <v>0</v>
      </c>
      <c r="D8591" s="66">
        <v>0</v>
      </c>
      <c r="E8591" s="66">
        <v>0</v>
      </c>
      <c r="F8591" s="65">
        <f t="shared" si="809"/>
        <v>1401.1929999999982</v>
      </c>
      <c r="G8591" s="66">
        <f t="shared" si="810"/>
        <v>1353.5232999999957</v>
      </c>
      <c r="H8591" s="67">
        <f t="shared" si="811"/>
        <v>56.408019999999993</v>
      </c>
      <c r="I8591" s="66">
        <v>0</v>
      </c>
      <c r="J8591" s="67">
        <f t="shared" si="808"/>
        <v>0</v>
      </c>
      <c r="K8591" s="14">
        <f t="shared" si="806"/>
        <v>0</v>
      </c>
      <c r="L8591" s="4" t="str">
        <f t="shared" si="807"/>
        <v/>
      </c>
    </row>
    <row r="8592" spans="1:12" x14ac:dyDescent="0.25">
      <c r="A8592" s="16">
        <f>Energy_Balance_WY2011!A8591</f>
        <v>40810</v>
      </c>
      <c r="B8592" s="33" t="str">
        <f>Energy_Balance_WY2011!B8591</f>
        <v xml:space="preserve"> 22:00:00</v>
      </c>
      <c r="C8592" s="65">
        <v>0</v>
      </c>
      <c r="D8592" s="66">
        <v>0</v>
      </c>
      <c r="E8592" s="66">
        <v>0</v>
      </c>
      <c r="F8592" s="65">
        <f t="shared" si="809"/>
        <v>1401.1929999999982</v>
      </c>
      <c r="G8592" s="66">
        <f t="shared" si="810"/>
        <v>1353.5232999999957</v>
      </c>
      <c r="H8592" s="67">
        <f t="shared" si="811"/>
        <v>56.408019999999993</v>
      </c>
      <c r="I8592" s="66">
        <v>0</v>
      </c>
      <c r="J8592" s="67">
        <f t="shared" si="808"/>
        <v>0</v>
      </c>
      <c r="K8592" s="14">
        <f t="shared" si="806"/>
        <v>0</v>
      </c>
      <c r="L8592" s="4" t="str">
        <f t="shared" si="807"/>
        <v/>
      </c>
    </row>
    <row r="8593" spans="1:12" x14ac:dyDescent="0.25">
      <c r="A8593" s="16">
        <f>Energy_Balance_WY2011!A8592</f>
        <v>40810</v>
      </c>
      <c r="B8593" s="33" t="str">
        <f>Energy_Balance_WY2011!B8592</f>
        <v xml:space="preserve"> 23:00:00</v>
      </c>
      <c r="C8593" s="65">
        <v>0</v>
      </c>
      <c r="D8593" s="66">
        <v>0</v>
      </c>
      <c r="E8593" s="66">
        <v>0</v>
      </c>
      <c r="F8593" s="65">
        <f t="shared" si="809"/>
        <v>1401.1929999999982</v>
      </c>
      <c r="G8593" s="66">
        <f t="shared" si="810"/>
        <v>1353.5232999999957</v>
      </c>
      <c r="H8593" s="67">
        <f t="shared" si="811"/>
        <v>56.408019999999993</v>
      </c>
      <c r="I8593" s="66">
        <v>0</v>
      </c>
      <c r="J8593" s="67">
        <f t="shared" si="808"/>
        <v>0</v>
      </c>
      <c r="K8593" s="14">
        <f t="shared" si="806"/>
        <v>0</v>
      </c>
      <c r="L8593" s="4" t="str">
        <f t="shared" si="807"/>
        <v/>
      </c>
    </row>
    <row r="8594" spans="1:12" x14ac:dyDescent="0.25">
      <c r="A8594" s="16">
        <f>Energy_Balance_WY2011!A8593</f>
        <v>40810</v>
      </c>
      <c r="B8594" s="33" t="str">
        <f>Energy_Balance_WY2011!B8593</f>
        <v xml:space="preserve"> 24:00:00</v>
      </c>
      <c r="C8594" s="65">
        <v>0</v>
      </c>
      <c r="D8594" s="66">
        <v>0</v>
      </c>
      <c r="E8594" s="66">
        <v>0</v>
      </c>
      <c r="F8594" s="65">
        <f t="shared" si="809"/>
        <v>1401.1929999999982</v>
      </c>
      <c r="G8594" s="66">
        <f t="shared" si="810"/>
        <v>1353.5232999999957</v>
      </c>
      <c r="H8594" s="67">
        <f t="shared" si="811"/>
        <v>56.408019999999993</v>
      </c>
      <c r="I8594" s="66">
        <v>0</v>
      </c>
      <c r="J8594" s="67">
        <f t="shared" si="808"/>
        <v>0</v>
      </c>
      <c r="K8594" s="14">
        <f t="shared" si="806"/>
        <v>0</v>
      </c>
      <c r="L8594" s="4" t="str">
        <f t="shared" si="807"/>
        <v/>
      </c>
    </row>
    <row r="8595" spans="1:12" x14ac:dyDescent="0.25">
      <c r="A8595" s="16">
        <f>Energy_Balance_WY2011!A8594</f>
        <v>40811</v>
      </c>
      <c r="B8595" s="33" t="str">
        <f>Energy_Balance_WY2011!B8594</f>
        <v xml:space="preserve"> 01:00:00</v>
      </c>
      <c r="C8595" s="65">
        <v>0</v>
      </c>
      <c r="D8595" s="66">
        <v>0</v>
      </c>
      <c r="E8595" s="66">
        <v>0</v>
      </c>
      <c r="F8595" s="65">
        <f t="shared" si="809"/>
        <v>1401.1929999999982</v>
      </c>
      <c r="G8595" s="66">
        <f t="shared" si="810"/>
        <v>1353.5232999999957</v>
      </c>
      <c r="H8595" s="67">
        <f t="shared" si="811"/>
        <v>56.408019999999993</v>
      </c>
      <c r="I8595" s="66">
        <v>0</v>
      </c>
      <c r="J8595" s="67">
        <f t="shared" si="808"/>
        <v>0</v>
      </c>
      <c r="K8595" s="14">
        <f t="shared" si="806"/>
        <v>0</v>
      </c>
      <c r="L8595" s="4" t="str">
        <f t="shared" si="807"/>
        <v/>
      </c>
    </row>
    <row r="8596" spans="1:12" x14ac:dyDescent="0.25">
      <c r="A8596" s="16">
        <f>Energy_Balance_WY2011!A8595</f>
        <v>40811</v>
      </c>
      <c r="B8596" s="33" t="str">
        <f>Energy_Balance_WY2011!B8595</f>
        <v xml:space="preserve"> 02:00:00</v>
      </c>
      <c r="C8596" s="65">
        <v>0</v>
      </c>
      <c r="D8596" s="66">
        <v>0</v>
      </c>
      <c r="E8596" s="66">
        <v>0</v>
      </c>
      <c r="F8596" s="65">
        <f t="shared" si="809"/>
        <v>1401.1929999999982</v>
      </c>
      <c r="G8596" s="66">
        <f t="shared" si="810"/>
        <v>1353.5232999999957</v>
      </c>
      <c r="H8596" s="67">
        <f t="shared" si="811"/>
        <v>56.408019999999993</v>
      </c>
      <c r="I8596" s="66">
        <v>0</v>
      </c>
      <c r="J8596" s="67">
        <f t="shared" si="808"/>
        <v>0</v>
      </c>
      <c r="K8596" s="14">
        <f t="shared" si="806"/>
        <v>0</v>
      </c>
      <c r="L8596" s="4" t="str">
        <f t="shared" si="807"/>
        <v/>
      </c>
    </row>
    <row r="8597" spans="1:12" x14ac:dyDescent="0.25">
      <c r="A8597" s="16">
        <f>Energy_Balance_WY2011!A8596</f>
        <v>40811</v>
      </c>
      <c r="B8597" s="33" t="str">
        <f>Energy_Balance_WY2011!B8596</f>
        <v xml:space="preserve"> 03:00:00</v>
      </c>
      <c r="C8597" s="65">
        <v>0</v>
      </c>
      <c r="D8597" s="66">
        <v>0</v>
      </c>
      <c r="E8597" s="66">
        <v>0</v>
      </c>
      <c r="F8597" s="65">
        <f t="shared" si="809"/>
        <v>1401.1929999999982</v>
      </c>
      <c r="G8597" s="66">
        <f t="shared" si="810"/>
        <v>1353.5232999999957</v>
      </c>
      <c r="H8597" s="67">
        <f t="shared" si="811"/>
        <v>56.408019999999993</v>
      </c>
      <c r="I8597" s="66">
        <v>0</v>
      </c>
      <c r="J8597" s="67">
        <f t="shared" si="808"/>
        <v>0</v>
      </c>
      <c r="K8597" s="14">
        <f t="shared" si="806"/>
        <v>0</v>
      </c>
      <c r="L8597" s="4" t="str">
        <f t="shared" si="807"/>
        <v/>
      </c>
    </row>
    <row r="8598" spans="1:12" x14ac:dyDescent="0.25">
      <c r="A8598" s="16">
        <f>Energy_Balance_WY2011!A8597</f>
        <v>40811</v>
      </c>
      <c r="B8598" s="33" t="str">
        <f>Energy_Balance_WY2011!B8597</f>
        <v xml:space="preserve"> 04:00:00</v>
      </c>
      <c r="C8598" s="65">
        <v>0</v>
      </c>
      <c r="D8598" s="66">
        <v>0</v>
      </c>
      <c r="E8598" s="66">
        <v>0</v>
      </c>
      <c r="F8598" s="65">
        <f t="shared" si="809"/>
        <v>1401.1929999999982</v>
      </c>
      <c r="G8598" s="66">
        <f t="shared" si="810"/>
        <v>1353.5232999999957</v>
      </c>
      <c r="H8598" s="67">
        <f t="shared" si="811"/>
        <v>56.408019999999993</v>
      </c>
      <c r="I8598" s="66">
        <v>0</v>
      </c>
      <c r="J8598" s="67">
        <f t="shared" si="808"/>
        <v>0</v>
      </c>
      <c r="K8598" s="14">
        <f t="shared" si="806"/>
        <v>0</v>
      </c>
      <c r="L8598" s="4" t="str">
        <f t="shared" si="807"/>
        <v/>
      </c>
    </row>
    <row r="8599" spans="1:12" x14ac:dyDescent="0.25">
      <c r="A8599" s="16">
        <f>Energy_Balance_WY2011!A8598</f>
        <v>40811</v>
      </c>
      <c r="B8599" s="33" t="str">
        <f>Energy_Balance_WY2011!B8598</f>
        <v xml:space="preserve"> 05:00:00</v>
      </c>
      <c r="C8599" s="65">
        <v>0</v>
      </c>
      <c r="D8599" s="66">
        <v>0</v>
      </c>
      <c r="E8599" s="66">
        <v>0</v>
      </c>
      <c r="F8599" s="65">
        <f t="shared" si="809"/>
        <v>1401.1929999999982</v>
      </c>
      <c r="G8599" s="66">
        <f t="shared" si="810"/>
        <v>1353.5232999999957</v>
      </c>
      <c r="H8599" s="67">
        <f t="shared" si="811"/>
        <v>56.408019999999993</v>
      </c>
      <c r="I8599" s="66">
        <v>0</v>
      </c>
      <c r="J8599" s="67">
        <f t="shared" si="808"/>
        <v>0</v>
      </c>
      <c r="K8599" s="14">
        <f t="shared" si="806"/>
        <v>0</v>
      </c>
      <c r="L8599" s="4" t="str">
        <f t="shared" si="807"/>
        <v/>
      </c>
    </row>
    <row r="8600" spans="1:12" x14ac:dyDescent="0.25">
      <c r="A8600" s="16">
        <f>Energy_Balance_WY2011!A8599</f>
        <v>40811</v>
      </c>
      <c r="B8600" s="33" t="str">
        <f>Energy_Balance_WY2011!B8599</f>
        <v xml:space="preserve"> 06:00:00</v>
      </c>
      <c r="C8600" s="65">
        <v>0</v>
      </c>
      <c r="D8600" s="66">
        <v>0</v>
      </c>
      <c r="E8600" s="66">
        <v>0</v>
      </c>
      <c r="F8600" s="65">
        <f t="shared" si="809"/>
        <v>1401.1929999999982</v>
      </c>
      <c r="G8600" s="66">
        <f t="shared" si="810"/>
        <v>1353.5232999999957</v>
      </c>
      <c r="H8600" s="67">
        <f t="shared" si="811"/>
        <v>56.408019999999993</v>
      </c>
      <c r="I8600" s="66">
        <v>0</v>
      </c>
      <c r="J8600" s="67">
        <f t="shared" si="808"/>
        <v>0</v>
      </c>
      <c r="K8600" s="14">
        <f t="shared" si="806"/>
        <v>0</v>
      </c>
      <c r="L8600" s="4" t="str">
        <f t="shared" si="807"/>
        <v/>
      </c>
    </row>
    <row r="8601" spans="1:12" x14ac:dyDescent="0.25">
      <c r="A8601" s="16">
        <f>Energy_Balance_WY2011!A8600</f>
        <v>40811</v>
      </c>
      <c r="B8601" s="33" t="str">
        <f>Energy_Balance_WY2011!B8600</f>
        <v xml:space="preserve"> 07:00:00</v>
      </c>
      <c r="C8601" s="65">
        <v>0</v>
      </c>
      <c r="D8601" s="66">
        <v>0</v>
      </c>
      <c r="E8601" s="66">
        <v>0</v>
      </c>
      <c r="F8601" s="65">
        <f t="shared" si="809"/>
        <v>1401.1929999999982</v>
      </c>
      <c r="G8601" s="66">
        <f t="shared" si="810"/>
        <v>1353.5232999999957</v>
      </c>
      <c r="H8601" s="67">
        <f t="shared" si="811"/>
        <v>56.408019999999993</v>
      </c>
      <c r="I8601" s="66">
        <v>0</v>
      </c>
      <c r="J8601" s="67">
        <f t="shared" si="808"/>
        <v>0</v>
      </c>
      <c r="K8601" s="14">
        <f t="shared" si="806"/>
        <v>0</v>
      </c>
      <c r="L8601" s="4" t="str">
        <f t="shared" si="807"/>
        <v/>
      </c>
    </row>
    <row r="8602" spans="1:12" x14ac:dyDescent="0.25">
      <c r="A8602" s="16">
        <f>Energy_Balance_WY2011!A8601</f>
        <v>40811</v>
      </c>
      <c r="B8602" s="33" t="str">
        <f>Energy_Balance_WY2011!B8601</f>
        <v xml:space="preserve"> 08:00:00</v>
      </c>
      <c r="C8602" s="65">
        <v>0</v>
      </c>
      <c r="D8602" s="66">
        <v>0</v>
      </c>
      <c r="E8602" s="66">
        <v>0</v>
      </c>
      <c r="F8602" s="65">
        <f t="shared" si="809"/>
        <v>1401.1929999999982</v>
      </c>
      <c r="G8602" s="66">
        <f t="shared" si="810"/>
        <v>1353.5232999999957</v>
      </c>
      <c r="H8602" s="67">
        <f t="shared" si="811"/>
        <v>56.408019999999993</v>
      </c>
      <c r="I8602" s="66">
        <v>0</v>
      </c>
      <c r="J8602" s="67">
        <f t="shared" si="808"/>
        <v>0</v>
      </c>
      <c r="K8602" s="14">
        <f t="shared" si="806"/>
        <v>0</v>
      </c>
      <c r="L8602" s="4" t="str">
        <f t="shared" si="807"/>
        <v/>
      </c>
    </row>
    <row r="8603" spans="1:12" x14ac:dyDescent="0.25">
      <c r="A8603" s="16">
        <f>Energy_Balance_WY2011!A8602</f>
        <v>40811</v>
      </c>
      <c r="B8603" s="33" t="str">
        <f>Energy_Balance_WY2011!B8602</f>
        <v xml:space="preserve"> 09:00:00</v>
      </c>
      <c r="C8603" s="65">
        <v>0</v>
      </c>
      <c r="D8603" s="66">
        <v>0</v>
      </c>
      <c r="E8603" s="66">
        <v>0</v>
      </c>
      <c r="F8603" s="65">
        <f t="shared" si="809"/>
        <v>1401.1929999999982</v>
      </c>
      <c r="G8603" s="66">
        <f t="shared" si="810"/>
        <v>1353.5232999999957</v>
      </c>
      <c r="H8603" s="67">
        <f t="shared" si="811"/>
        <v>56.408019999999993</v>
      </c>
      <c r="I8603" s="66">
        <v>0</v>
      </c>
      <c r="J8603" s="67">
        <f t="shared" si="808"/>
        <v>0</v>
      </c>
      <c r="K8603" s="14">
        <f t="shared" si="806"/>
        <v>0</v>
      </c>
      <c r="L8603" s="4" t="str">
        <f t="shared" si="807"/>
        <v/>
      </c>
    </row>
    <row r="8604" spans="1:12" x14ac:dyDescent="0.25">
      <c r="A8604" s="16">
        <f>Energy_Balance_WY2011!A8603</f>
        <v>40811</v>
      </c>
      <c r="B8604" s="33" t="str">
        <f>Energy_Balance_WY2011!B8603</f>
        <v xml:space="preserve"> 10:00:00</v>
      </c>
      <c r="C8604" s="65">
        <v>0</v>
      </c>
      <c r="D8604" s="66">
        <v>0</v>
      </c>
      <c r="E8604" s="66">
        <v>0</v>
      </c>
      <c r="F8604" s="65">
        <f t="shared" si="809"/>
        <v>1401.1929999999982</v>
      </c>
      <c r="G8604" s="66">
        <f t="shared" si="810"/>
        <v>1353.5232999999957</v>
      </c>
      <c r="H8604" s="67">
        <f t="shared" si="811"/>
        <v>56.408019999999993</v>
      </c>
      <c r="I8604" s="66">
        <v>0</v>
      </c>
      <c r="J8604" s="67">
        <f t="shared" si="808"/>
        <v>0</v>
      </c>
      <c r="K8604" s="14">
        <f t="shared" si="806"/>
        <v>0</v>
      </c>
      <c r="L8604" s="4" t="str">
        <f t="shared" si="807"/>
        <v/>
      </c>
    </row>
    <row r="8605" spans="1:12" x14ac:dyDescent="0.25">
      <c r="A8605" s="16">
        <f>Energy_Balance_WY2011!A8604</f>
        <v>40811</v>
      </c>
      <c r="B8605" s="33" t="str">
        <f>Energy_Balance_WY2011!B8604</f>
        <v xml:space="preserve"> 11:00:00</v>
      </c>
      <c r="C8605" s="65">
        <v>0</v>
      </c>
      <c r="D8605" s="66">
        <v>0</v>
      </c>
      <c r="E8605" s="66">
        <v>0</v>
      </c>
      <c r="F8605" s="65">
        <f t="shared" si="809"/>
        <v>1401.1929999999982</v>
      </c>
      <c r="G8605" s="66">
        <f t="shared" si="810"/>
        <v>1353.5232999999957</v>
      </c>
      <c r="H8605" s="67">
        <f t="shared" si="811"/>
        <v>56.408019999999993</v>
      </c>
      <c r="I8605" s="66">
        <v>0</v>
      </c>
      <c r="J8605" s="67">
        <f t="shared" si="808"/>
        <v>0</v>
      </c>
      <c r="K8605" s="14">
        <f t="shared" si="806"/>
        <v>0</v>
      </c>
      <c r="L8605" s="4" t="str">
        <f t="shared" si="807"/>
        <v/>
      </c>
    </row>
    <row r="8606" spans="1:12" x14ac:dyDescent="0.25">
      <c r="A8606" s="16">
        <f>Energy_Balance_WY2011!A8605</f>
        <v>40811</v>
      </c>
      <c r="B8606" s="33" t="str">
        <f>Energy_Balance_WY2011!B8605</f>
        <v xml:space="preserve"> 12:00:00</v>
      </c>
      <c r="C8606" s="65">
        <v>0</v>
      </c>
      <c r="D8606" s="66">
        <v>0</v>
      </c>
      <c r="E8606" s="66">
        <v>0</v>
      </c>
      <c r="F8606" s="65">
        <f t="shared" si="809"/>
        <v>1401.1929999999982</v>
      </c>
      <c r="G8606" s="66">
        <f t="shared" si="810"/>
        <v>1353.5232999999957</v>
      </c>
      <c r="H8606" s="67">
        <f t="shared" si="811"/>
        <v>56.408019999999993</v>
      </c>
      <c r="I8606" s="66">
        <v>0</v>
      </c>
      <c r="J8606" s="67">
        <f t="shared" si="808"/>
        <v>0</v>
      </c>
      <c r="K8606" s="14">
        <f t="shared" si="806"/>
        <v>0</v>
      </c>
      <c r="L8606" s="4" t="str">
        <f t="shared" si="807"/>
        <v/>
      </c>
    </row>
    <row r="8607" spans="1:12" x14ac:dyDescent="0.25">
      <c r="A8607" s="16">
        <f>Energy_Balance_WY2011!A8606</f>
        <v>40811</v>
      </c>
      <c r="B8607" s="33" t="str">
        <f>Energy_Balance_WY2011!B8606</f>
        <v xml:space="preserve"> 13:00:00</v>
      </c>
      <c r="C8607" s="65">
        <v>0</v>
      </c>
      <c r="D8607" s="66">
        <v>0</v>
      </c>
      <c r="E8607" s="66">
        <v>0</v>
      </c>
      <c r="F8607" s="65">
        <f t="shared" si="809"/>
        <v>1401.1929999999982</v>
      </c>
      <c r="G8607" s="66">
        <f t="shared" si="810"/>
        <v>1353.5232999999957</v>
      </c>
      <c r="H8607" s="67">
        <f t="shared" si="811"/>
        <v>56.408019999999993</v>
      </c>
      <c r="I8607" s="66">
        <v>0</v>
      </c>
      <c r="J8607" s="67">
        <f t="shared" si="808"/>
        <v>0</v>
      </c>
      <c r="K8607" s="14">
        <f t="shared" si="806"/>
        <v>0</v>
      </c>
      <c r="L8607" s="4" t="str">
        <f t="shared" si="807"/>
        <v/>
      </c>
    </row>
    <row r="8608" spans="1:12" x14ac:dyDescent="0.25">
      <c r="A8608" s="16">
        <f>Energy_Balance_WY2011!A8607</f>
        <v>40811</v>
      </c>
      <c r="B8608" s="33" t="str">
        <f>Energy_Balance_WY2011!B8607</f>
        <v xml:space="preserve"> 14:00:00</v>
      </c>
      <c r="C8608" s="65">
        <v>0</v>
      </c>
      <c r="D8608" s="66">
        <v>0</v>
      </c>
      <c r="E8608" s="66">
        <v>0</v>
      </c>
      <c r="F8608" s="65">
        <f t="shared" si="809"/>
        <v>1401.1929999999982</v>
      </c>
      <c r="G8608" s="66">
        <f t="shared" si="810"/>
        <v>1353.5232999999957</v>
      </c>
      <c r="H8608" s="67">
        <f t="shared" si="811"/>
        <v>56.408019999999993</v>
      </c>
      <c r="I8608" s="66">
        <v>0</v>
      </c>
      <c r="J8608" s="67">
        <f t="shared" si="808"/>
        <v>0</v>
      </c>
      <c r="K8608" s="14">
        <f t="shared" si="806"/>
        <v>0</v>
      </c>
      <c r="L8608" s="4" t="str">
        <f t="shared" si="807"/>
        <v/>
      </c>
    </row>
    <row r="8609" spans="1:12" x14ac:dyDescent="0.25">
      <c r="A8609" s="16">
        <f>Energy_Balance_WY2011!A8608</f>
        <v>40811</v>
      </c>
      <c r="B8609" s="33" t="str">
        <f>Energy_Balance_WY2011!B8608</f>
        <v xml:space="preserve"> 15:00:00</v>
      </c>
      <c r="C8609" s="65">
        <v>0</v>
      </c>
      <c r="D8609" s="66">
        <v>0</v>
      </c>
      <c r="E8609" s="66">
        <v>0</v>
      </c>
      <c r="F8609" s="65">
        <f t="shared" si="809"/>
        <v>1401.1929999999982</v>
      </c>
      <c r="G8609" s="66">
        <f t="shared" si="810"/>
        <v>1353.5232999999957</v>
      </c>
      <c r="H8609" s="67">
        <f t="shared" si="811"/>
        <v>56.408019999999993</v>
      </c>
      <c r="I8609" s="66">
        <v>0</v>
      </c>
      <c r="J8609" s="67">
        <f t="shared" si="808"/>
        <v>0</v>
      </c>
      <c r="K8609" s="14">
        <f t="shared" si="806"/>
        <v>0</v>
      </c>
      <c r="L8609" s="4" t="str">
        <f t="shared" si="807"/>
        <v/>
      </c>
    </row>
    <row r="8610" spans="1:12" x14ac:dyDescent="0.25">
      <c r="A8610" s="16">
        <f>Energy_Balance_WY2011!A8609</f>
        <v>40811</v>
      </c>
      <c r="B8610" s="33" t="str">
        <f>Energy_Balance_WY2011!B8609</f>
        <v xml:space="preserve"> 16:00:00</v>
      </c>
      <c r="C8610" s="65">
        <v>0</v>
      </c>
      <c r="D8610" s="66">
        <v>0</v>
      </c>
      <c r="E8610" s="66">
        <v>0</v>
      </c>
      <c r="F8610" s="65">
        <f t="shared" si="809"/>
        <v>1401.1929999999982</v>
      </c>
      <c r="G8610" s="66">
        <f t="shared" si="810"/>
        <v>1353.5232999999957</v>
      </c>
      <c r="H8610" s="67">
        <f t="shared" si="811"/>
        <v>56.408019999999993</v>
      </c>
      <c r="I8610" s="66">
        <v>0</v>
      </c>
      <c r="J8610" s="67">
        <f t="shared" si="808"/>
        <v>0</v>
      </c>
      <c r="K8610" s="14">
        <f t="shared" si="806"/>
        <v>0</v>
      </c>
      <c r="L8610" s="4" t="str">
        <f t="shared" si="807"/>
        <v/>
      </c>
    </row>
    <row r="8611" spans="1:12" x14ac:dyDescent="0.25">
      <c r="A8611" s="16">
        <f>Energy_Balance_WY2011!A8610</f>
        <v>40811</v>
      </c>
      <c r="B8611" s="33" t="str">
        <f>Energy_Balance_WY2011!B8610</f>
        <v xml:space="preserve"> 17:00:00</v>
      </c>
      <c r="C8611" s="65">
        <v>0</v>
      </c>
      <c r="D8611" s="66">
        <v>0</v>
      </c>
      <c r="E8611" s="66">
        <v>0</v>
      </c>
      <c r="F8611" s="65">
        <f t="shared" si="809"/>
        <v>1401.1929999999982</v>
      </c>
      <c r="G8611" s="66">
        <f t="shared" si="810"/>
        <v>1353.5232999999957</v>
      </c>
      <c r="H8611" s="67">
        <f t="shared" si="811"/>
        <v>56.408019999999993</v>
      </c>
      <c r="I8611" s="66">
        <v>0</v>
      </c>
      <c r="J8611" s="67">
        <f t="shared" si="808"/>
        <v>0</v>
      </c>
      <c r="K8611" s="14">
        <f t="shared" si="806"/>
        <v>0</v>
      </c>
      <c r="L8611" s="4" t="str">
        <f t="shared" si="807"/>
        <v/>
      </c>
    </row>
    <row r="8612" spans="1:12" x14ac:dyDescent="0.25">
      <c r="A8612" s="16">
        <f>Energy_Balance_WY2011!A8611</f>
        <v>40811</v>
      </c>
      <c r="B8612" s="33" t="str">
        <f>Energy_Balance_WY2011!B8611</f>
        <v xml:space="preserve"> 18:00:00</v>
      </c>
      <c r="C8612" s="65">
        <v>0</v>
      </c>
      <c r="D8612" s="66">
        <v>0</v>
      </c>
      <c r="E8612" s="66">
        <v>0</v>
      </c>
      <c r="F8612" s="65">
        <f t="shared" si="809"/>
        <v>1401.1929999999982</v>
      </c>
      <c r="G8612" s="66">
        <f t="shared" si="810"/>
        <v>1353.5232999999957</v>
      </c>
      <c r="H8612" s="67">
        <f t="shared" si="811"/>
        <v>56.408019999999993</v>
      </c>
      <c r="I8612" s="66">
        <v>0</v>
      </c>
      <c r="J8612" s="67">
        <f t="shared" si="808"/>
        <v>0</v>
      </c>
      <c r="K8612" s="14">
        <f t="shared" si="806"/>
        <v>0</v>
      </c>
      <c r="L8612" s="4" t="str">
        <f t="shared" si="807"/>
        <v/>
      </c>
    </row>
    <row r="8613" spans="1:12" x14ac:dyDescent="0.25">
      <c r="A8613" s="16">
        <f>Energy_Balance_WY2011!A8612</f>
        <v>40811</v>
      </c>
      <c r="B8613" s="33" t="str">
        <f>Energy_Balance_WY2011!B8612</f>
        <v xml:space="preserve"> 19:00:00</v>
      </c>
      <c r="C8613" s="65">
        <v>0</v>
      </c>
      <c r="D8613" s="66">
        <v>0</v>
      </c>
      <c r="E8613" s="66">
        <v>0</v>
      </c>
      <c r="F8613" s="65">
        <f t="shared" si="809"/>
        <v>1401.1929999999982</v>
      </c>
      <c r="G8613" s="66">
        <f t="shared" si="810"/>
        <v>1353.5232999999957</v>
      </c>
      <c r="H8613" s="67">
        <f t="shared" si="811"/>
        <v>56.408019999999993</v>
      </c>
      <c r="I8613" s="66">
        <v>0</v>
      </c>
      <c r="J8613" s="67">
        <f t="shared" si="808"/>
        <v>0</v>
      </c>
      <c r="K8613" s="14">
        <f t="shared" si="806"/>
        <v>0</v>
      </c>
      <c r="L8613" s="4" t="str">
        <f t="shared" si="807"/>
        <v/>
      </c>
    </row>
    <row r="8614" spans="1:12" x14ac:dyDescent="0.25">
      <c r="A8614" s="16">
        <f>Energy_Balance_WY2011!A8613</f>
        <v>40811</v>
      </c>
      <c r="B8614" s="33" t="str">
        <f>Energy_Balance_WY2011!B8613</f>
        <v xml:space="preserve"> 20:00:00</v>
      </c>
      <c r="C8614" s="65">
        <v>0</v>
      </c>
      <c r="D8614" s="66">
        <v>0</v>
      </c>
      <c r="E8614" s="66">
        <v>0</v>
      </c>
      <c r="F8614" s="65">
        <f t="shared" si="809"/>
        <v>1401.1929999999982</v>
      </c>
      <c r="G8614" s="66">
        <f t="shared" si="810"/>
        <v>1353.5232999999957</v>
      </c>
      <c r="H8614" s="67">
        <f t="shared" si="811"/>
        <v>56.408019999999993</v>
      </c>
      <c r="I8614" s="66">
        <v>0</v>
      </c>
      <c r="J8614" s="67">
        <f t="shared" si="808"/>
        <v>0</v>
      </c>
      <c r="K8614" s="14">
        <f t="shared" si="806"/>
        <v>0</v>
      </c>
      <c r="L8614" s="4" t="str">
        <f t="shared" si="807"/>
        <v/>
      </c>
    </row>
    <row r="8615" spans="1:12" x14ac:dyDescent="0.25">
      <c r="A8615" s="16">
        <f>Energy_Balance_WY2011!A8614</f>
        <v>40811</v>
      </c>
      <c r="B8615" s="33" t="str">
        <f>Energy_Balance_WY2011!B8614</f>
        <v xml:space="preserve"> 21:00:00</v>
      </c>
      <c r="C8615" s="65">
        <v>0</v>
      </c>
      <c r="D8615" s="66">
        <v>0</v>
      </c>
      <c r="E8615" s="66">
        <v>0</v>
      </c>
      <c r="F8615" s="65">
        <f t="shared" si="809"/>
        <v>1401.1929999999982</v>
      </c>
      <c r="G8615" s="66">
        <f t="shared" si="810"/>
        <v>1353.5232999999957</v>
      </c>
      <c r="H8615" s="67">
        <f t="shared" si="811"/>
        <v>56.408019999999993</v>
      </c>
      <c r="I8615" s="66">
        <v>0</v>
      </c>
      <c r="J8615" s="67">
        <f t="shared" si="808"/>
        <v>0</v>
      </c>
      <c r="K8615" s="14">
        <f t="shared" si="806"/>
        <v>0</v>
      </c>
      <c r="L8615" s="4" t="str">
        <f t="shared" si="807"/>
        <v/>
      </c>
    </row>
    <row r="8616" spans="1:12" x14ac:dyDescent="0.25">
      <c r="A8616" s="16">
        <f>Energy_Balance_WY2011!A8615</f>
        <v>40811</v>
      </c>
      <c r="B8616" s="33" t="str">
        <f>Energy_Balance_WY2011!B8615</f>
        <v xml:space="preserve"> 22:00:00</v>
      </c>
      <c r="C8616" s="65">
        <v>0</v>
      </c>
      <c r="D8616" s="66">
        <v>0</v>
      </c>
      <c r="E8616" s="66">
        <v>0</v>
      </c>
      <c r="F8616" s="65">
        <f t="shared" si="809"/>
        <v>1401.1929999999982</v>
      </c>
      <c r="G8616" s="66">
        <f t="shared" si="810"/>
        <v>1353.5232999999957</v>
      </c>
      <c r="H8616" s="67">
        <f t="shared" si="811"/>
        <v>56.408019999999993</v>
      </c>
      <c r="I8616" s="66">
        <v>0</v>
      </c>
      <c r="J8616" s="67">
        <f t="shared" si="808"/>
        <v>0</v>
      </c>
      <c r="K8616" s="14">
        <f t="shared" si="806"/>
        <v>0</v>
      </c>
      <c r="L8616" s="4" t="str">
        <f t="shared" si="807"/>
        <v/>
      </c>
    </row>
    <row r="8617" spans="1:12" x14ac:dyDescent="0.25">
      <c r="A8617" s="16">
        <f>Energy_Balance_WY2011!A8616</f>
        <v>40811</v>
      </c>
      <c r="B8617" s="33" t="str">
        <f>Energy_Balance_WY2011!B8616</f>
        <v xml:space="preserve"> 23:00:00</v>
      </c>
      <c r="C8617" s="65">
        <v>0</v>
      </c>
      <c r="D8617" s="66">
        <v>0</v>
      </c>
      <c r="E8617" s="66">
        <v>0</v>
      </c>
      <c r="F8617" s="65">
        <f t="shared" si="809"/>
        <v>1401.1929999999982</v>
      </c>
      <c r="G8617" s="66">
        <f t="shared" si="810"/>
        <v>1353.5232999999957</v>
      </c>
      <c r="H8617" s="67">
        <f t="shared" si="811"/>
        <v>56.408019999999993</v>
      </c>
      <c r="I8617" s="66">
        <v>0</v>
      </c>
      <c r="J8617" s="67">
        <f t="shared" si="808"/>
        <v>0</v>
      </c>
      <c r="K8617" s="14">
        <f t="shared" si="806"/>
        <v>0</v>
      </c>
      <c r="L8617" s="4" t="str">
        <f t="shared" si="807"/>
        <v/>
      </c>
    </row>
    <row r="8618" spans="1:12" x14ac:dyDescent="0.25">
      <c r="A8618" s="16">
        <f>Energy_Balance_WY2011!A8617</f>
        <v>40811</v>
      </c>
      <c r="B8618" s="33" t="str">
        <f>Energy_Balance_WY2011!B8617</f>
        <v xml:space="preserve"> 24:00:00</v>
      </c>
      <c r="C8618" s="65">
        <v>0</v>
      </c>
      <c r="D8618" s="66">
        <v>0</v>
      </c>
      <c r="E8618" s="66">
        <v>0</v>
      </c>
      <c r="F8618" s="65">
        <f t="shared" si="809"/>
        <v>1401.1929999999982</v>
      </c>
      <c r="G8618" s="66">
        <f t="shared" si="810"/>
        <v>1353.5232999999957</v>
      </c>
      <c r="H8618" s="67">
        <f t="shared" si="811"/>
        <v>56.408019999999993</v>
      </c>
      <c r="I8618" s="66">
        <v>0</v>
      </c>
      <c r="J8618" s="67">
        <f t="shared" si="808"/>
        <v>0</v>
      </c>
      <c r="K8618" s="14">
        <f t="shared" si="806"/>
        <v>0</v>
      </c>
      <c r="L8618" s="4" t="str">
        <f t="shared" si="807"/>
        <v/>
      </c>
    </row>
    <row r="8619" spans="1:12" x14ac:dyDescent="0.25">
      <c r="A8619" s="16">
        <f>Energy_Balance_WY2011!A8618</f>
        <v>40812</v>
      </c>
      <c r="B8619" s="33" t="str">
        <f>Energy_Balance_WY2011!B8618</f>
        <v xml:space="preserve"> 01:00:00</v>
      </c>
      <c r="C8619" s="65">
        <v>0</v>
      </c>
      <c r="D8619" s="66">
        <v>0</v>
      </c>
      <c r="E8619" s="66">
        <v>0</v>
      </c>
      <c r="F8619" s="65">
        <f t="shared" si="809"/>
        <v>1401.1929999999982</v>
      </c>
      <c r="G8619" s="66">
        <f t="shared" si="810"/>
        <v>1353.5232999999957</v>
      </c>
      <c r="H8619" s="67">
        <f t="shared" si="811"/>
        <v>56.408019999999993</v>
      </c>
      <c r="I8619" s="66">
        <v>0</v>
      </c>
      <c r="J8619" s="67">
        <f t="shared" si="808"/>
        <v>0</v>
      </c>
      <c r="K8619" s="14">
        <f t="shared" si="806"/>
        <v>0</v>
      </c>
      <c r="L8619" s="4" t="str">
        <f t="shared" si="807"/>
        <v/>
      </c>
    </row>
    <row r="8620" spans="1:12" x14ac:dyDescent="0.25">
      <c r="A8620" s="16">
        <f>Energy_Balance_WY2011!A8619</f>
        <v>40812</v>
      </c>
      <c r="B8620" s="33" t="str">
        <f>Energy_Balance_WY2011!B8619</f>
        <v xml:space="preserve"> 02:00:00</v>
      </c>
      <c r="C8620" s="65">
        <v>0</v>
      </c>
      <c r="D8620" s="66">
        <v>0</v>
      </c>
      <c r="E8620" s="66">
        <v>0</v>
      </c>
      <c r="F8620" s="65">
        <f t="shared" si="809"/>
        <v>1401.1929999999982</v>
      </c>
      <c r="G8620" s="66">
        <f t="shared" si="810"/>
        <v>1353.5232999999957</v>
      </c>
      <c r="H8620" s="67">
        <f t="shared" si="811"/>
        <v>56.408019999999993</v>
      </c>
      <c r="I8620" s="66">
        <v>0</v>
      </c>
      <c r="J8620" s="67">
        <f t="shared" si="808"/>
        <v>0</v>
      </c>
      <c r="K8620" s="14">
        <f t="shared" si="806"/>
        <v>0</v>
      </c>
      <c r="L8620" s="4" t="str">
        <f t="shared" si="807"/>
        <v/>
      </c>
    </row>
    <row r="8621" spans="1:12" x14ac:dyDescent="0.25">
      <c r="A8621" s="16">
        <f>Energy_Balance_WY2011!A8620</f>
        <v>40812</v>
      </c>
      <c r="B8621" s="33" t="str">
        <f>Energy_Balance_WY2011!B8620</f>
        <v xml:space="preserve"> 03:00:00</v>
      </c>
      <c r="C8621" s="65">
        <v>0</v>
      </c>
      <c r="D8621" s="66">
        <v>0</v>
      </c>
      <c r="E8621" s="66">
        <v>0</v>
      </c>
      <c r="F8621" s="65">
        <f t="shared" si="809"/>
        <v>1401.1929999999982</v>
      </c>
      <c r="G8621" s="66">
        <f t="shared" si="810"/>
        <v>1353.5232999999957</v>
      </c>
      <c r="H8621" s="67">
        <f t="shared" si="811"/>
        <v>56.408019999999993</v>
      </c>
      <c r="I8621" s="66">
        <v>0</v>
      </c>
      <c r="J8621" s="67">
        <f t="shared" si="808"/>
        <v>0</v>
      </c>
      <c r="K8621" s="14">
        <f t="shared" si="806"/>
        <v>0</v>
      </c>
      <c r="L8621" s="4" t="str">
        <f t="shared" si="807"/>
        <v/>
      </c>
    </row>
    <row r="8622" spans="1:12" x14ac:dyDescent="0.25">
      <c r="A8622" s="16">
        <f>Energy_Balance_WY2011!A8621</f>
        <v>40812</v>
      </c>
      <c r="B8622" s="33" t="str">
        <f>Energy_Balance_WY2011!B8621</f>
        <v xml:space="preserve"> 04:00:00</v>
      </c>
      <c r="C8622" s="65">
        <v>0</v>
      </c>
      <c r="D8622" s="66">
        <v>0</v>
      </c>
      <c r="E8622" s="66">
        <v>0</v>
      </c>
      <c r="F8622" s="65">
        <f t="shared" si="809"/>
        <v>1401.1929999999982</v>
      </c>
      <c r="G8622" s="66">
        <f t="shared" si="810"/>
        <v>1353.5232999999957</v>
      </c>
      <c r="H8622" s="67">
        <f t="shared" si="811"/>
        <v>56.408019999999993</v>
      </c>
      <c r="I8622" s="66">
        <v>0</v>
      </c>
      <c r="J8622" s="67">
        <f t="shared" si="808"/>
        <v>0</v>
      </c>
      <c r="K8622" s="14">
        <f t="shared" si="806"/>
        <v>0</v>
      </c>
      <c r="L8622" s="4" t="str">
        <f t="shared" si="807"/>
        <v/>
      </c>
    </row>
    <row r="8623" spans="1:12" x14ac:dyDescent="0.25">
      <c r="A8623" s="16">
        <f>Energy_Balance_WY2011!A8622</f>
        <v>40812</v>
      </c>
      <c r="B8623" s="33" t="str">
        <f>Energy_Balance_WY2011!B8622</f>
        <v xml:space="preserve"> 05:00:00</v>
      </c>
      <c r="C8623" s="65">
        <v>0</v>
      </c>
      <c r="D8623" s="66">
        <v>0</v>
      </c>
      <c r="E8623" s="66">
        <v>0</v>
      </c>
      <c r="F8623" s="65">
        <f t="shared" si="809"/>
        <v>1401.1929999999982</v>
      </c>
      <c r="G8623" s="66">
        <f t="shared" si="810"/>
        <v>1353.5232999999957</v>
      </c>
      <c r="H8623" s="67">
        <f t="shared" si="811"/>
        <v>56.408019999999993</v>
      </c>
      <c r="I8623" s="66">
        <v>0</v>
      </c>
      <c r="J8623" s="67">
        <f t="shared" si="808"/>
        <v>0</v>
      </c>
      <c r="K8623" s="14">
        <f t="shared" si="806"/>
        <v>0</v>
      </c>
      <c r="L8623" s="4" t="str">
        <f t="shared" si="807"/>
        <v/>
      </c>
    </row>
    <row r="8624" spans="1:12" x14ac:dyDescent="0.25">
      <c r="A8624" s="16">
        <f>Energy_Balance_WY2011!A8623</f>
        <v>40812</v>
      </c>
      <c r="B8624" s="33" t="str">
        <f>Energy_Balance_WY2011!B8623</f>
        <v xml:space="preserve"> 06:00:00</v>
      </c>
      <c r="C8624" s="65">
        <v>0</v>
      </c>
      <c r="D8624" s="66">
        <v>0</v>
      </c>
      <c r="E8624" s="66">
        <v>0</v>
      </c>
      <c r="F8624" s="65">
        <f t="shared" si="809"/>
        <v>1401.1929999999982</v>
      </c>
      <c r="G8624" s="66">
        <f t="shared" si="810"/>
        <v>1353.5232999999957</v>
      </c>
      <c r="H8624" s="67">
        <f t="shared" si="811"/>
        <v>56.408019999999993</v>
      </c>
      <c r="I8624" s="66">
        <v>0</v>
      </c>
      <c r="J8624" s="67">
        <f t="shared" si="808"/>
        <v>0</v>
      </c>
      <c r="K8624" s="14">
        <f t="shared" si="806"/>
        <v>0</v>
      </c>
      <c r="L8624" s="4" t="str">
        <f t="shared" si="807"/>
        <v/>
      </c>
    </row>
    <row r="8625" spans="1:12" x14ac:dyDescent="0.25">
      <c r="A8625" s="16">
        <f>Energy_Balance_WY2011!A8624</f>
        <v>40812</v>
      </c>
      <c r="B8625" s="33" t="str">
        <f>Energy_Balance_WY2011!B8624</f>
        <v xml:space="preserve"> 07:00:00</v>
      </c>
      <c r="C8625" s="65">
        <v>0</v>
      </c>
      <c r="D8625" s="66">
        <v>0</v>
      </c>
      <c r="E8625" s="66">
        <v>0</v>
      </c>
      <c r="F8625" s="65">
        <f t="shared" si="809"/>
        <v>1401.1929999999982</v>
      </c>
      <c r="G8625" s="66">
        <f t="shared" si="810"/>
        <v>1353.5232999999957</v>
      </c>
      <c r="H8625" s="67">
        <f t="shared" si="811"/>
        <v>56.408019999999993</v>
      </c>
      <c r="I8625" s="66">
        <v>0</v>
      </c>
      <c r="J8625" s="67">
        <f t="shared" si="808"/>
        <v>0</v>
      </c>
      <c r="K8625" s="14">
        <f t="shared" si="806"/>
        <v>0</v>
      </c>
      <c r="L8625" s="4" t="str">
        <f t="shared" si="807"/>
        <v/>
      </c>
    </row>
    <row r="8626" spans="1:12" x14ac:dyDescent="0.25">
      <c r="A8626" s="16">
        <f>Energy_Balance_WY2011!A8625</f>
        <v>40812</v>
      </c>
      <c r="B8626" s="33" t="str">
        <f>Energy_Balance_WY2011!B8625</f>
        <v xml:space="preserve"> 08:00:00</v>
      </c>
      <c r="C8626" s="65">
        <v>0</v>
      </c>
      <c r="D8626" s="66">
        <v>0</v>
      </c>
      <c r="E8626" s="66">
        <v>0</v>
      </c>
      <c r="F8626" s="65">
        <f t="shared" si="809"/>
        <v>1401.1929999999982</v>
      </c>
      <c r="G8626" s="66">
        <f t="shared" si="810"/>
        <v>1353.5232999999957</v>
      </c>
      <c r="H8626" s="67">
        <f t="shared" si="811"/>
        <v>56.408019999999993</v>
      </c>
      <c r="I8626" s="66">
        <v>0</v>
      </c>
      <c r="J8626" s="67">
        <f t="shared" si="808"/>
        <v>0</v>
      </c>
      <c r="K8626" s="14">
        <f t="shared" si="806"/>
        <v>0</v>
      </c>
      <c r="L8626" s="4" t="str">
        <f t="shared" si="807"/>
        <v/>
      </c>
    </row>
    <row r="8627" spans="1:12" x14ac:dyDescent="0.25">
      <c r="A8627" s="16">
        <f>Energy_Balance_WY2011!A8626</f>
        <v>40812</v>
      </c>
      <c r="B8627" s="33" t="str">
        <f>Energy_Balance_WY2011!B8626</f>
        <v xml:space="preserve"> 09:00:00</v>
      </c>
      <c r="C8627" s="65">
        <v>0</v>
      </c>
      <c r="D8627" s="66">
        <v>0</v>
      </c>
      <c r="E8627" s="66">
        <v>0</v>
      </c>
      <c r="F8627" s="65">
        <f t="shared" si="809"/>
        <v>1401.1929999999982</v>
      </c>
      <c r="G8627" s="66">
        <f t="shared" si="810"/>
        <v>1353.5232999999957</v>
      </c>
      <c r="H8627" s="67">
        <f t="shared" si="811"/>
        <v>56.408019999999993</v>
      </c>
      <c r="I8627" s="66">
        <v>0</v>
      </c>
      <c r="J8627" s="67">
        <f t="shared" si="808"/>
        <v>0</v>
      </c>
      <c r="K8627" s="14">
        <f t="shared" si="806"/>
        <v>0</v>
      </c>
      <c r="L8627" s="4" t="str">
        <f t="shared" si="807"/>
        <v/>
      </c>
    </row>
    <row r="8628" spans="1:12" x14ac:dyDescent="0.25">
      <c r="A8628" s="16">
        <f>Energy_Balance_WY2011!A8627</f>
        <v>40812</v>
      </c>
      <c r="B8628" s="33" t="str">
        <f>Energy_Balance_WY2011!B8627</f>
        <v xml:space="preserve"> 10:00:00</v>
      </c>
      <c r="C8628" s="65">
        <v>0</v>
      </c>
      <c r="D8628" s="66">
        <v>0</v>
      </c>
      <c r="E8628" s="66">
        <v>0</v>
      </c>
      <c r="F8628" s="65">
        <f t="shared" si="809"/>
        <v>1401.1929999999982</v>
      </c>
      <c r="G8628" s="66">
        <f t="shared" si="810"/>
        <v>1353.5232999999957</v>
      </c>
      <c r="H8628" s="67">
        <f t="shared" si="811"/>
        <v>56.408019999999993</v>
      </c>
      <c r="I8628" s="66">
        <v>0</v>
      </c>
      <c r="J8628" s="67">
        <f t="shared" si="808"/>
        <v>0</v>
      </c>
      <c r="K8628" s="14">
        <f t="shared" si="806"/>
        <v>0</v>
      </c>
      <c r="L8628" s="4" t="str">
        <f t="shared" si="807"/>
        <v/>
      </c>
    </row>
    <row r="8629" spans="1:12" x14ac:dyDescent="0.25">
      <c r="A8629" s="16">
        <f>Energy_Balance_WY2011!A8628</f>
        <v>40812</v>
      </c>
      <c r="B8629" s="33" t="str">
        <f>Energy_Balance_WY2011!B8628</f>
        <v xml:space="preserve"> 11:00:00</v>
      </c>
      <c r="C8629" s="65">
        <v>0</v>
      </c>
      <c r="D8629" s="66">
        <v>0</v>
      </c>
      <c r="E8629" s="66">
        <v>0</v>
      </c>
      <c r="F8629" s="65">
        <f t="shared" si="809"/>
        <v>1401.1929999999982</v>
      </c>
      <c r="G8629" s="66">
        <f t="shared" si="810"/>
        <v>1353.5232999999957</v>
      </c>
      <c r="H8629" s="67">
        <f t="shared" si="811"/>
        <v>56.408019999999993</v>
      </c>
      <c r="I8629" s="66">
        <v>0</v>
      </c>
      <c r="J8629" s="67">
        <f t="shared" si="808"/>
        <v>0</v>
      </c>
      <c r="K8629" s="14">
        <f t="shared" si="806"/>
        <v>0</v>
      </c>
      <c r="L8629" s="4" t="str">
        <f t="shared" si="807"/>
        <v/>
      </c>
    </row>
    <row r="8630" spans="1:12" x14ac:dyDescent="0.25">
      <c r="A8630" s="16">
        <f>Energy_Balance_WY2011!A8629</f>
        <v>40812</v>
      </c>
      <c r="B8630" s="33" t="str">
        <f>Energy_Balance_WY2011!B8629</f>
        <v xml:space="preserve"> 12:00:00</v>
      </c>
      <c r="C8630" s="65">
        <v>0</v>
      </c>
      <c r="D8630" s="66">
        <v>0</v>
      </c>
      <c r="E8630" s="66">
        <v>0</v>
      </c>
      <c r="F8630" s="65">
        <f t="shared" si="809"/>
        <v>1401.1929999999982</v>
      </c>
      <c r="G8630" s="66">
        <f t="shared" si="810"/>
        <v>1353.5232999999957</v>
      </c>
      <c r="H8630" s="67">
        <f t="shared" si="811"/>
        <v>56.408019999999993</v>
      </c>
      <c r="I8630" s="66">
        <v>0</v>
      </c>
      <c r="J8630" s="67">
        <f t="shared" si="808"/>
        <v>0</v>
      </c>
      <c r="K8630" s="14">
        <f t="shared" si="806"/>
        <v>0</v>
      </c>
      <c r="L8630" s="4" t="str">
        <f t="shared" si="807"/>
        <v/>
      </c>
    </row>
    <row r="8631" spans="1:12" x14ac:dyDescent="0.25">
      <c r="A8631" s="16">
        <f>Energy_Balance_WY2011!A8630</f>
        <v>40812</v>
      </c>
      <c r="B8631" s="33" t="str">
        <f>Energy_Balance_WY2011!B8630</f>
        <v xml:space="preserve"> 13:00:00</v>
      </c>
      <c r="C8631" s="65">
        <v>0</v>
      </c>
      <c r="D8631" s="66">
        <v>0</v>
      </c>
      <c r="E8631" s="66">
        <v>0</v>
      </c>
      <c r="F8631" s="65">
        <f t="shared" si="809"/>
        <v>1401.1929999999982</v>
      </c>
      <c r="G8631" s="66">
        <f t="shared" si="810"/>
        <v>1353.5232999999957</v>
      </c>
      <c r="H8631" s="67">
        <f t="shared" si="811"/>
        <v>56.408019999999993</v>
      </c>
      <c r="I8631" s="66">
        <v>0</v>
      </c>
      <c r="J8631" s="67">
        <f t="shared" si="808"/>
        <v>0</v>
      </c>
      <c r="K8631" s="14">
        <f t="shared" si="806"/>
        <v>0</v>
      </c>
      <c r="L8631" s="4" t="str">
        <f t="shared" si="807"/>
        <v/>
      </c>
    </row>
    <row r="8632" spans="1:12" x14ac:dyDescent="0.25">
      <c r="A8632" s="16">
        <f>Energy_Balance_WY2011!A8631</f>
        <v>40812</v>
      </c>
      <c r="B8632" s="33" t="str">
        <f>Energy_Balance_WY2011!B8631</f>
        <v xml:space="preserve"> 14:00:00</v>
      </c>
      <c r="C8632" s="65">
        <v>0</v>
      </c>
      <c r="D8632" s="66">
        <v>0</v>
      </c>
      <c r="E8632" s="66">
        <v>0</v>
      </c>
      <c r="F8632" s="65">
        <f t="shared" si="809"/>
        <v>1401.1929999999982</v>
      </c>
      <c r="G8632" s="66">
        <f t="shared" si="810"/>
        <v>1353.5232999999957</v>
      </c>
      <c r="H8632" s="67">
        <f t="shared" si="811"/>
        <v>56.408019999999993</v>
      </c>
      <c r="I8632" s="66">
        <v>0</v>
      </c>
      <c r="J8632" s="67">
        <f t="shared" si="808"/>
        <v>0</v>
      </c>
      <c r="K8632" s="14">
        <f t="shared" si="806"/>
        <v>0</v>
      </c>
      <c r="L8632" s="4" t="str">
        <f t="shared" si="807"/>
        <v/>
      </c>
    </row>
    <row r="8633" spans="1:12" x14ac:dyDescent="0.25">
      <c r="A8633" s="16">
        <f>Energy_Balance_WY2011!A8632</f>
        <v>40812</v>
      </c>
      <c r="B8633" s="33" t="str">
        <f>Energy_Balance_WY2011!B8632</f>
        <v xml:space="preserve"> 15:00:00</v>
      </c>
      <c r="C8633" s="65">
        <v>0</v>
      </c>
      <c r="D8633" s="66">
        <v>0</v>
      </c>
      <c r="E8633" s="66">
        <v>0</v>
      </c>
      <c r="F8633" s="65">
        <f t="shared" si="809"/>
        <v>1401.1929999999982</v>
      </c>
      <c r="G8633" s="66">
        <f t="shared" si="810"/>
        <v>1353.5232999999957</v>
      </c>
      <c r="H8633" s="67">
        <f t="shared" si="811"/>
        <v>56.408019999999993</v>
      </c>
      <c r="I8633" s="66">
        <v>0</v>
      </c>
      <c r="J8633" s="67">
        <f t="shared" si="808"/>
        <v>0</v>
      </c>
      <c r="K8633" s="14">
        <f t="shared" si="806"/>
        <v>0</v>
      </c>
      <c r="L8633" s="4" t="str">
        <f t="shared" si="807"/>
        <v/>
      </c>
    </row>
    <row r="8634" spans="1:12" x14ac:dyDescent="0.25">
      <c r="A8634" s="16">
        <f>Energy_Balance_WY2011!A8633</f>
        <v>40812</v>
      </c>
      <c r="B8634" s="33" t="str">
        <f>Energy_Balance_WY2011!B8633</f>
        <v xml:space="preserve"> 16:00:00</v>
      </c>
      <c r="C8634" s="65">
        <v>0</v>
      </c>
      <c r="D8634" s="66">
        <v>0</v>
      </c>
      <c r="E8634" s="66">
        <v>0</v>
      </c>
      <c r="F8634" s="65">
        <f t="shared" si="809"/>
        <v>1401.1929999999982</v>
      </c>
      <c r="G8634" s="66">
        <f t="shared" si="810"/>
        <v>1353.5232999999957</v>
      </c>
      <c r="H8634" s="67">
        <f t="shared" si="811"/>
        <v>56.408019999999993</v>
      </c>
      <c r="I8634" s="66">
        <v>0</v>
      </c>
      <c r="J8634" s="67">
        <f t="shared" si="808"/>
        <v>0</v>
      </c>
      <c r="K8634" s="14">
        <f t="shared" si="806"/>
        <v>0</v>
      </c>
      <c r="L8634" s="4" t="str">
        <f t="shared" si="807"/>
        <v/>
      </c>
    </row>
    <row r="8635" spans="1:12" x14ac:dyDescent="0.25">
      <c r="A8635" s="16">
        <f>Energy_Balance_WY2011!A8634</f>
        <v>40812</v>
      </c>
      <c r="B8635" s="33" t="str">
        <f>Energy_Balance_WY2011!B8634</f>
        <v xml:space="preserve"> 17:00:00</v>
      </c>
      <c r="C8635" s="65">
        <v>0</v>
      </c>
      <c r="D8635" s="66">
        <v>0</v>
      </c>
      <c r="E8635" s="66">
        <v>0</v>
      </c>
      <c r="F8635" s="65">
        <f t="shared" si="809"/>
        <v>1401.1929999999982</v>
      </c>
      <c r="G8635" s="66">
        <f t="shared" si="810"/>
        <v>1353.5232999999957</v>
      </c>
      <c r="H8635" s="67">
        <f t="shared" si="811"/>
        <v>56.408019999999993</v>
      </c>
      <c r="I8635" s="66">
        <v>0</v>
      </c>
      <c r="J8635" s="67">
        <f t="shared" si="808"/>
        <v>0</v>
      </c>
      <c r="K8635" s="14">
        <f t="shared" si="806"/>
        <v>0</v>
      </c>
      <c r="L8635" s="4" t="str">
        <f t="shared" si="807"/>
        <v/>
      </c>
    </row>
    <row r="8636" spans="1:12" x14ac:dyDescent="0.25">
      <c r="A8636" s="16">
        <f>Energy_Balance_WY2011!A8635</f>
        <v>40812</v>
      </c>
      <c r="B8636" s="33" t="str">
        <f>Energy_Balance_WY2011!B8635</f>
        <v xml:space="preserve"> 18:00:00</v>
      </c>
      <c r="C8636" s="65">
        <v>0</v>
      </c>
      <c r="D8636" s="66">
        <v>0</v>
      </c>
      <c r="E8636" s="66">
        <v>0</v>
      </c>
      <c r="F8636" s="65">
        <f t="shared" si="809"/>
        <v>1401.1929999999982</v>
      </c>
      <c r="G8636" s="66">
        <f t="shared" si="810"/>
        <v>1353.5232999999957</v>
      </c>
      <c r="H8636" s="67">
        <f t="shared" si="811"/>
        <v>56.408019999999993</v>
      </c>
      <c r="I8636" s="66">
        <v>0</v>
      </c>
      <c r="J8636" s="67">
        <f t="shared" si="808"/>
        <v>0</v>
      </c>
      <c r="K8636" s="14">
        <f t="shared" si="806"/>
        <v>0</v>
      </c>
      <c r="L8636" s="4" t="str">
        <f t="shared" si="807"/>
        <v/>
      </c>
    </row>
    <row r="8637" spans="1:12" x14ac:dyDescent="0.25">
      <c r="A8637" s="16">
        <f>Energy_Balance_WY2011!A8636</f>
        <v>40812</v>
      </c>
      <c r="B8637" s="33" t="str">
        <f>Energy_Balance_WY2011!B8636</f>
        <v xml:space="preserve"> 19:00:00</v>
      </c>
      <c r="C8637" s="65">
        <v>0</v>
      </c>
      <c r="D8637" s="66">
        <v>0</v>
      </c>
      <c r="E8637" s="66">
        <v>0</v>
      </c>
      <c r="F8637" s="65">
        <f t="shared" si="809"/>
        <v>1401.1929999999982</v>
      </c>
      <c r="G8637" s="66">
        <f t="shared" si="810"/>
        <v>1353.5232999999957</v>
      </c>
      <c r="H8637" s="67">
        <f t="shared" si="811"/>
        <v>56.408019999999993</v>
      </c>
      <c r="I8637" s="66">
        <v>0</v>
      </c>
      <c r="J8637" s="67">
        <f t="shared" si="808"/>
        <v>0</v>
      </c>
      <c r="K8637" s="14">
        <f t="shared" si="806"/>
        <v>0</v>
      </c>
      <c r="L8637" s="4" t="str">
        <f t="shared" si="807"/>
        <v/>
      </c>
    </row>
    <row r="8638" spans="1:12" x14ac:dyDescent="0.25">
      <c r="A8638" s="16">
        <f>Energy_Balance_WY2011!A8637</f>
        <v>40812</v>
      </c>
      <c r="B8638" s="33" t="str">
        <f>Energy_Balance_WY2011!B8637</f>
        <v xml:space="preserve"> 20:00:00</v>
      </c>
      <c r="C8638" s="65">
        <v>0</v>
      </c>
      <c r="D8638" s="66">
        <v>0</v>
      </c>
      <c r="E8638" s="66">
        <v>0</v>
      </c>
      <c r="F8638" s="65">
        <f t="shared" si="809"/>
        <v>1401.1929999999982</v>
      </c>
      <c r="G8638" s="66">
        <f t="shared" si="810"/>
        <v>1353.5232999999957</v>
      </c>
      <c r="H8638" s="67">
        <f t="shared" si="811"/>
        <v>56.408019999999993</v>
      </c>
      <c r="I8638" s="66">
        <v>0</v>
      </c>
      <c r="J8638" s="67">
        <f t="shared" si="808"/>
        <v>0</v>
      </c>
      <c r="K8638" s="14">
        <f t="shared" si="806"/>
        <v>0</v>
      </c>
      <c r="L8638" s="4" t="str">
        <f t="shared" si="807"/>
        <v/>
      </c>
    </row>
    <row r="8639" spans="1:12" x14ac:dyDescent="0.25">
      <c r="A8639" s="16">
        <f>Energy_Balance_WY2011!A8638</f>
        <v>40812</v>
      </c>
      <c r="B8639" s="33" t="str">
        <f>Energy_Balance_WY2011!B8638</f>
        <v xml:space="preserve"> 21:00:00</v>
      </c>
      <c r="C8639" s="65">
        <v>0</v>
      </c>
      <c r="D8639" s="66">
        <v>0</v>
      </c>
      <c r="E8639" s="66">
        <v>0</v>
      </c>
      <c r="F8639" s="65">
        <f t="shared" si="809"/>
        <v>1401.1929999999982</v>
      </c>
      <c r="G8639" s="66">
        <f t="shared" si="810"/>
        <v>1353.5232999999957</v>
      </c>
      <c r="H8639" s="67">
        <f t="shared" si="811"/>
        <v>56.408019999999993</v>
      </c>
      <c r="I8639" s="66">
        <v>0</v>
      </c>
      <c r="J8639" s="67">
        <f t="shared" si="808"/>
        <v>0</v>
      </c>
      <c r="K8639" s="14">
        <f t="shared" si="806"/>
        <v>0</v>
      </c>
      <c r="L8639" s="4" t="str">
        <f t="shared" si="807"/>
        <v/>
      </c>
    </row>
    <row r="8640" spans="1:12" x14ac:dyDescent="0.25">
      <c r="A8640" s="16">
        <f>Energy_Balance_WY2011!A8639</f>
        <v>40812</v>
      </c>
      <c r="B8640" s="33" t="str">
        <f>Energy_Balance_WY2011!B8639</f>
        <v xml:space="preserve"> 22:00:00</v>
      </c>
      <c r="C8640" s="65">
        <v>0</v>
      </c>
      <c r="D8640" s="66">
        <v>0</v>
      </c>
      <c r="E8640" s="66">
        <v>0</v>
      </c>
      <c r="F8640" s="65">
        <f t="shared" si="809"/>
        <v>1401.1929999999982</v>
      </c>
      <c r="G8640" s="66">
        <f t="shared" si="810"/>
        <v>1353.5232999999957</v>
      </c>
      <c r="H8640" s="67">
        <f t="shared" si="811"/>
        <v>56.408019999999993</v>
      </c>
      <c r="I8640" s="66">
        <v>0</v>
      </c>
      <c r="J8640" s="67">
        <f t="shared" si="808"/>
        <v>0</v>
      </c>
      <c r="K8640" s="14">
        <f t="shared" si="806"/>
        <v>0</v>
      </c>
      <c r="L8640" s="4" t="str">
        <f t="shared" si="807"/>
        <v/>
      </c>
    </row>
    <row r="8641" spans="1:12" x14ac:dyDescent="0.25">
      <c r="A8641" s="16">
        <f>Energy_Balance_WY2011!A8640</f>
        <v>40812</v>
      </c>
      <c r="B8641" s="33" t="str">
        <f>Energy_Balance_WY2011!B8640</f>
        <v xml:space="preserve"> 23:00:00</v>
      </c>
      <c r="C8641" s="65">
        <v>0</v>
      </c>
      <c r="D8641" s="66">
        <v>0</v>
      </c>
      <c r="E8641" s="66">
        <v>0</v>
      </c>
      <c r="F8641" s="65">
        <f t="shared" si="809"/>
        <v>1401.1929999999982</v>
      </c>
      <c r="G8641" s="66">
        <f t="shared" si="810"/>
        <v>1353.5232999999957</v>
      </c>
      <c r="H8641" s="67">
        <f t="shared" si="811"/>
        <v>56.408019999999993</v>
      </c>
      <c r="I8641" s="66">
        <v>0</v>
      </c>
      <c r="J8641" s="67">
        <f t="shared" si="808"/>
        <v>0</v>
      </c>
      <c r="K8641" s="14">
        <f t="shared" si="806"/>
        <v>0</v>
      </c>
      <c r="L8641" s="4" t="str">
        <f t="shared" si="807"/>
        <v/>
      </c>
    </row>
    <row r="8642" spans="1:12" x14ac:dyDescent="0.25">
      <c r="A8642" s="16">
        <f>Energy_Balance_WY2011!A8641</f>
        <v>40812</v>
      </c>
      <c r="B8642" s="33" t="str">
        <f>Energy_Balance_WY2011!B8641</f>
        <v xml:space="preserve"> 24:00:00</v>
      </c>
      <c r="C8642" s="65">
        <v>0</v>
      </c>
      <c r="D8642" s="66">
        <v>0</v>
      </c>
      <c r="E8642" s="66">
        <v>0</v>
      </c>
      <c r="F8642" s="65">
        <f t="shared" si="809"/>
        <v>1401.1929999999982</v>
      </c>
      <c r="G8642" s="66">
        <f t="shared" si="810"/>
        <v>1353.5232999999957</v>
      </c>
      <c r="H8642" s="67">
        <f t="shared" si="811"/>
        <v>56.408019999999993</v>
      </c>
      <c r="I8642" s="66">
        <v>0</v>
      </c>
      <c r="J8642" s="67">
        <f t="shared" si="808"/>
        <v>0</v>
      </c>
      <c r="K8642" s="14">
        <f t="shared" si="806"/>
        <v>0</v>
      </c>
      <c r="L8642" s="4" t="str">
        <f t="shared" si="807"/>
        <v/>
      </c>
    </row>
    <row r="8643" spans="1:12" x14ac:dyDescent="0.25">
      <c r="A8643" s="16">
        <f>Energy_Balance_WY2011!A8642</f>
        <v>40813</v>
      </c>
      <c r="B8643" s="33" t="str">
        <f>Energy_Balance_WY2011!B8642</f>
        <v xml:space="preserve"> 01:00:00</v>
      </c>
      <c r="C8643" s="65">
        <v>0</v>
      </c>
      <c r="D8643" s="66">
        <v>0</v>
      </c>
      <c r="E8643" s="66">
        <v>0</v>
      </c>
      <c r="F8643" s="65">
        <f t="shared" si="809"/>
        <v>1401.1929999999982</v>
      </c>
      <c r="G8643" s="66">
        <f t="shared" si="810"/>
        <v>1353.5232999999957</v>
      </c>
      <c r="H8643" s="67">
        <f t="shared" si="811"/>
        <v>56.408019999999993</v>
      </c>
      <c r="I8643" s="66">
        <v>0</v>
      </c>
      <c r="J8643" s="67">
        <f t="shared" si="808"/>
        <v>0</v>
      </c>
      <c r="K8643" s="14">
        <f t="shared" si="806"/>
        <v>0</v>
      </c>
      <c r="L8643" s="4" t="str">
        <f t="shared" si="807"/>
        <v/>
      </c>
    </row>
    <row r="8644" spans="1:12" x14ac:dyDescent="0.25">
      <c r="A8644" s="16">
        <f>Energy_Balance_WY2011!A8643</f>
        <v>40813</v>
      </c>
      <c r="B8644" s="33" t="str">
        <f>Energy_Balance_WY2011!B8643</f>
        <v xml:space="preserve"> 02:00:00</v>
      </c>
      <c r="C8644" s="65">
        <v>0</v>
      </c>
      <c r="D8644" s="66">
        <v>0</v>
      </c>
      <c r="E8644" s="66">
        <v>0</v>
      </c>
      <c r="F8644" s="65">
        <f t="shared" si="809"/>
        <v>1401.1929999999982</v>
      </c>
      <c r="G8644" s="66">
        <f t="shared" si="810"/>
        <v>1353.5232999999957</v>
      </c>
      <c r="H8644" s="67">
        <f t="shared" si="811"/>
        <v>56.408019999999993</v>
      </c>
      <c r="I8644" s="66">
        <v>0</v>
      </c>
      <c r="J8644" s="67">
        <f t="shared" si="808"/>
        <v>0</v>
      </c>
      <c r="K8644" s="14">
        <f t="shared" ref="K8644:K8690" si="812">D8644+E8644-C8644-J8644</f>
        <v>0</v>
      </c>
      <c r="L8644" s="4" t="str">
        <f t="shared" ref="L8644:L8690" si="813">IF(K8644&gt;0.25,1,"")</f>
        <v/>
      </c>
    </row>
    <row r="8645" spans="1:12" x14ac:dyDescent="0.25">
      <c r="A8645" s="16">
        <f>Energy_Balance_WY2011!A8644</f>
        <v>40813</v>
      </c>
      <c r="B8645" s="33" t="str">
        <f>Energy_Balance_WY2011!B8644</f>
        <v xml:space="preserve"> 03:00:00</v>
      </c>
      <c r="C8645" s="65">
        <v>0</v>
      </c>
      <c r="D8645" s="66">
        <v>0</v>
      </c>
      <c r="E8645" s="66">
        <v>0</v>
      </c>
      <c r="F8645" s="65">
        <f t="shared" si="809"/>
        <v>1401.1929999999982</v>
      </c>
      <c r="G8645" s="66">
        <f t="shared" si="810"/>
        <v>1353.5232999999957</v>
      </c>
      <c r="H8645" s="67">
        <f t="shared" si="811"/>
        <v>56.408019999999993</v>
      </c>
      <c r="I8645" s="66">
        <v>0</v>
      </c>
      <c r="J8645" s="67">
        <f t="shared" ref="J8645:J8690" si="814">I8644-I8645</f>
        <v>0</v>
      </c>
      <c r="K8645" s="14">
        <f t="shared" si="812"/>
        <v>0</v>
      </c>
      <c r="L8645" s="4" t="str">
        <f t="shared" si="813"/>
        <v/>
      </c>
    </row>
    <row r="8646" spans="1:12" x14ac:dyDescent="0.25">
      <c r="A8646" s="16">
        <f>Energy_Balance_WY2011!A8645</f>
        <v>40813</v>
      </c>
      <c r="B8646" s="33" t="str">
        <f>Energy_Balance_WY2011!B8645</f>
        <v xml:space="preserve"> 04:00:00</v>
      </c>
      <c r="C8646" s="65">
        <v>0</v>
      </c>
      <c r="D8646" s="66">
        <v>0</v>
      </c>
      <c r="E8646" s="66">
        <v>0</v>
      </c>
      <c r="F8646" s="65">
        <f t="shared" si="809"/>
        <v>1401.1929999999982</v>
      </c>
      <c r="G8646" s="66">
        <f t="shared" si="810"/>
        <v>1353.5232999999957</v>
      </c>
      <c r="H8646" s="67">
        <f t="shared" si="811"/>
        <v>56.408019999999993</v>
      </c>
      <c r="I8646" s="66">
        <v>0</v>
      </c>
      <c r="J8646" s="67">
        <f t="shared" si="814"/>
        <v>0</v>
      </c>
      <c r="K8646" s="14">
        <f t="shared" si="812"/>
        <v>0</v>
      </c>
      <c r="L8646" s="4" t="str">
        <f t="shared" si="813"/>
        <v/>
      </c>
    </row>
    <row r="8647" spans="1:12" x14ac:dyDescent="0.25">
      <c r="A8647" s="16">
        <f>Energy_Balance_WY2011!A8646</f>
        <v>40813</v>
      </c>
      <c r="B8647" s="33" t="str">
        <f>Energy_Balance_WY2011!B8646</f>
        <v xml:space="preserve"> 05:00:00</v>
      </c>
      <c r="C8647" s="65">
        <v>0</v>
      </c>
      <c r="D8647" s="66">
        <v>0</v>
      </c>
      <c r="E8647" s="66">
        <v>0</v>
      </c>
      <c r="F8647" s="65">
        <f t="shared" si="809"/>
        <v>1401.1929999999982</v>
      </c>
      <c r="G8647" s="66">
        <f t="shared" si="810"/>
        <v>1353.5232999999957</v>
      </c>
      <c r="H8647" s="67">
        <f t="shared" si="811"/>
        <v>56.408019999999993</v>
      </c>
      <c r="I8647" s="66">
        <v>0</v>
      </c>
      <c r="J8647" s="67">
        <f t="shared" si="814"/>
        <v>0</v>
      </c>
      <c r="K8647" s="14">
        <f t="shared" si="812"/>
        <v>0</v>
      </c>
      <c r="L8647" s="4" t="str">
        <f t="shared" si="813"/>
        <v/>
      </c>
    </row>
    <row r="8648" spans="1:12" x14ac:dyDescent="0.25">
      <c r="A8648" s="16">
        <f>Energy_Balance_WY2011!A8647</f>
        <v>40813</v>
      </c>
      <c r="B8648" s="33" t="str">
        <f>Energy_Balance_WY2011!B8647</f>
        <v xml:space="preserve"> 06:00:00</v>
      </c>
      <c r="C8648" s="65">
        <v>0</v>
      </c>
      <c r="D8648" s="66">
        <v>0</v>
      </c>
      <c r="E8648" s="66">
        <v>0</v>
      </c>
      <c r="F8648" s="65">
        <f t="shared" ref="F8648:F8690" si="815">C8648+F8647</f>
        <v>1401.1929999999982</v>
      </c>
      <c r="G8648" s="66">
        <f t="shared" ref="G8648:G8690" si="816">D8648+G8647</f>
        <v>1353.5232999999957</v>
      </c>
      <c r="H8648" s="67">
        <f t="shared" ref="H8648:H8690" si="817">E8648+H8647</f>
        <v>56.408019999999993</v>
      </c>
      <c r="I8648" s="66">
        <v>0</v>
      </c>
      <c r="J8648" s="67">
        <f t="shared" si="814"/>
        <v>0</v>
      </c>
      <c r="K8648" s="14">
        <f t="shared" si="812"/>
        <v>0</v>
      </c>
      <c r="L8648" s="4" t="str">
        <f t="shared" si="813"/>
        <v/>
      </c>
    </row>
    <row r="8649" spans="1:12" x14ac:dyDescent="0.25">
      <c r="A8649" s="16">
        <f>Energy_Balance_WY2011!A8648</f>
        <v>40813</v>
      </c>
      <c r="B8649" s="33" t="str">
        <f>Energy_Balance_WY2011!B8648</f>
        <v xml:space="preserve"> 07:00:00</v>
      </c>
      <c r="C8649" s="65">
        <v>0</v>
      </c>
      <c r="D8649" s="66">
        <v>0</v>
      </c>
      <c r="E8649" s="66">
        <v>0</v>
      </c>
      <c r="F8649" s="65">
        <f t="shared" si="815"/>
        <v>1401.1929999999982</v>
      </c>
      <c r="G8649" s="66">
        <f t="shared" si="816"/>
        <v>1353.5232999999957</v>
      </c>
      <c r="H8649" s="67">
        <f t="shared" si="817"/>
        <v>56.408019999999993</v>
      </c>
      <c r="I8649" s="66">
        <v>0</v>
      </c>
      <c r="J8649" s="67">
        <f t="shared" si="814"/>
        <v>0</v>
      </c>
      <c r="K8649" s="14">
        <f t="shared" si="812"/>
        <v>0</v>
      </c>
      <c r="L8649" s="4" t="str">
        <f t="shared" si="813"/>
        <v/>
      </c>
    </row>
    <row r="8650" spans="1:12" x14ac:dyDescent="0.25">
      <c r="A8650" s="16">
        <f>Energy_Balance_WY2011!A8649</f>
        <v>40813</v>
      </c>
      <c r="B8650" s="33" t="str">
        <f>Energy_Balance_WY2011!B8649</f>
        <v xml:space="preserve"> 08:00:00</v>
      </c>
      <c r="C8650" s="65">
        <v>0</v>
      </c>
      <c r="D8650" s="66">
        <v>0</v>
      </c>
      <c r="E8650" s="66">
        <v>0</v>
      </c>
      <c r="F8650" s="65">
        <f t="shared" si="815"/>
        <v>1401.1929999999982</v>
      </c>
      <c r="G8650" s="66">
        <f t="shared" si="816"/>
        <v>1353.5232999999957</v>
      </c>
      <c r="H8650" s="67">
        <f t="shared" si="817"/>
        <v>56.408019999999993</v>
      </c>
      <c r="I8650" s="66">
        <v>0</v>
      </c>
      <c r="J8650" s="67">
        <f t="shared" si="814"/>
        <v>0</v>
      </c>
      <c r="K8650" s="14">
        <f t="shared" si="812"/>
        <v>0</v>
      </c>
      <c r="L8650" s="4" t="str">
        <f t="shared" si="813"/>
        <v/>
      </c>
    </row>
    <row r="8651" spans="1:12" x14ac:dyDescent="0.25">
      <c r="A8651" s="16">
        <f>Energy_Balance_WY2011!A8650</f>
        <v>40813</v>
      </c>
      <c r="B8651" s="33" t="str">
        <f>Energy_Balance_WY2011!B8650</f>
        <v xml:space="preserve"> 09:00:00</v>
      </c>
      <c r="C8651" s="65">
        <v>0</v>
      </c>
      <c r="D8651" s="66">
        <v>0</v>
      </c>
      <c r="E8651" s="66">
        <v>0</v>
      </c>
      <c r="F8651" s="65">
        <f t="shared" si="815"/>
        <v>1401.1929999999982</v>
      </c>
      <c r="G8651" s="66">
        <f t="shared" si="816"/>
        <v>1353.5232999999957</v>
      </c>
      <c r="H8651" s="67">
        <f t="shared" si="817"/>
        <v>56.408019999999993</v>
      </c>
      <c r="I8651" s="66">
        <v>0</v>
      </c>
      <c r="J8651" s="67">
        <f t="shared" si="814"/>
        <v>0</v>
      </c>
      <c r="K8651" s="14">
        <f t="shared" si="812"/>
        <v>0</v>
      </c>
      <c r="L8651" s="4" t="str">
        <f t="shared" si="813"/>
        <v/>
      </c>
    </row>
    <row r="8652" spans="1:12" x14ac:dyDescent="0.25">
      <c r="A8652" s="16">
        <f>Energy_Balance_WY2011!A8651</f>
        <v>40813</v>
      </c>
      <c r="B8652" s="33" t="str">
        <f>Energy_Balance_WY2011!B8651</f>
        <v xml:space="preserve"> 10:00:00</v>
      </c>
      <c r="C8652" s="65">
        <v>0</v>
      </c>
      <c r="D8652" s="66">
        <v>0</v>
      </c>
      <c r="E8652" s="66">
        <v>0</v>
      </c>
      <c r="F8652" s="65">
        <f t="shared" si="815"/>
        <v>1401.1929999999982</v>
      </c>
      <c r="G8652" s="66">
        <f t="shared" si="816"/>
        <v>1353.5232999999957</v>
      </c>
      <c r="H8652" s="67">
        <f t="shared" si="817"/>
        <v>56.408019999999993</v>
      </c>
      <c r="I8652" s="66">
        <v>0</v>
      </c>
      <c r="J8652" s="67">
        <f t="shared" si="814"/>
        <v>0</v>
      </c>
      <c r="K8652" s="14">
        <f t="shared" si="812"/>
        <v>0</v>
      </c>
      <c r="L8652" s="4" t="str">
        <f t="shared" si="813"/>
        <v/>
      </c>
    </row>
    <row r="8653" spans="1:12" x14ac:dyDescent="0.25">
      <c r="A8653" s="16">
        <f>Energy_Balance_WY2011!A8652</f>
        <v>40813</v>
      </c>
      <c r="B8653" s="33" t="str">
        <f>Energy_Balance_WY2011!B8652</f>
        <v xml:space="preserve"> 11:00:00</v>
      </c>
      <c r="C8653" s="65">
        <v>0</v>
      </c>
      <c r="D8653" s="66">
        <v>0</v>
      </c>
      <c r="E8653" s="66">
        <v>0</v>
      </c>
      <c r="F8653" s="65">
        <f t="shared" si="815"/>
        <v>1401.1929999999982</v>
      </c>
      <c r="G8653" s="66">
        <f t="shared" si="816"/>
        <v>1353.5232999999957</v>
      </c>
      <c r="H8653" s="67">
        <f t="shared" si="817"/>
        <v>56.408019999999993</v>
      </c>
      <c r="I8653" s="66">
        <v>0</v>
      </c>
      <c r="J8653" s="67">
        <f t="shared" si="814"/>
        <v>0</v>
      </c>
      <c r="K8653" s="14">
        <f t="shared" si="812"/>
        <v>0</v>
      </c>
      <c r="L8653" s="4" t="str">
        <f t="shared" si="813"/>
        <v/>
      </c>
    </row>
    <row r="8654" spans="1:12" x14ac:dyDescent="0.25">
      <c r="A8654" s="16">
        <f>Energy_Balance_WY2011!A8653</f>
        <v>40813</v>
      </c>
      <c r="B8654" s="33" t="str">
        <f>Energy_Balance_WY2011!B8653</f>
        <v xml:space="preserve"> 12:00:00</v>
      </c>
      <c r="C8654" s="65">
        <v>0</v>
      </c>
      <c r="D8654" s="66">
        <v>0</v>
      </c>
      <c r="E8654" s="66">
        <v>0</v>
      </c>
      <c r="F8654" s="65">
        <f t="shared" si="815"/>
        <v>1401.1929999999982</v>
      </c>
      <c r="G8654" s="66">
        <f t="shared" si="816"/>
        <v>1353.5232999999957</v>
      </c>
      <c r="H8654" s="67">
        <f t="shared" si="817"/>
        <v>56.408019999999993</v>
      </c>
      <c r="I8654" s="66">
        <v>0</v>
      </c>
      <c r="J8654" s="67">
        <f t="shared" si="814"/>
        <v>0</v>
      </c>
      <c r="K8654" s="14">
        <f t="shared" si="812"/>
        <v>0</v>
      </c>
      <c r="L8654" s="4" t="str">
        <f t="shared" si="813"/>
        <v/>
      </c>
    </row>
    <row r="8655" spans="1:12" x14ac:dyDescent="0.25">
      <c r="A8655" s="16">
        <f>Energy_Balance_WY2011!A8654</f>
        <v>40813</v>
      </c>
      <c r="B8655" s="33" t="str">
        <f>Energy_Balance_WY2011!B8654</f>
        <v xml:space="preserve"> 13:00:00</v>
      </c>
      <c r="C8655" s="65">
        <v>0</v>
      </c>
      <c r="D8655" s="66">
        <v>0</v>
      </c>
      <c r="E8655" s="66">
        <v>0</v>
      </c>
      <c r="F8655" s="65">
        <f t="shared" si="815"/>
        <v>1401.1929999999982</v>
      </c>
      <c r="G8655" s="66">
        <f t="shared" si="816"/>
        <v>1353.5232999999957</v>
      </c>
      <c r="H8655" s="67">
        <f t="shared" si="817"/>
        <v>56.408019999999993</v>
      </c>
      <c r="I8655" s="66">
        <v>0</v>
      </c>
      <c r="J8655" s="67">
        <f t="shared" si="814"/>
        <v>0</v>
      </c>
      <c r="K8655" s="14">
        <f t="shared" si="812"/>
        <v>0</v>
      </c>
      <c r="L8655" s="4" t="str">
        <f t="shared" si="813"/>
        <v/>
      </c>
    </row>
    <row r="8656" spans="1:12" x14ac:dyDescent="0.25">
      <c r="A8656" s="16">
        <f>Energy_Balance_WY2011!A8655</f>
        <v>40813</v>
      </c>
      <c r="B8656" s="33" t="str">
        <f>Energy_Balance_WY2011!B8655</f>
        <v xml:space="preserve"> 14:00:00</v>
      </c>
      <c r="C8656" s="65">
        <v>0</v>
      </c>
      <c r="D8656" s="66">
        <v>0</v>
      </c>
      <c r="E8656" s="66">
        <v>0</v>
      </c>
      <c r="F8656" s="65">
        <f t="shared" si="815"/>
        <v>1401.1929999999982</v>
      </c>
      <c r="G8656" s="66">
        <f t="shared" si="816"/>
        <v>1353.5232999999957</v>
      </c>
      <c r="H8656" s="67">
        <f t="shared" si="817"/>
        <v>56.408019999999993</v>
      </c>
      <c r="I8656" s="66">
        <v>0</v>
      </c>
      <c r="J8656" s="67">
        <f t="shared" si="814"/>
        <v>0</v>
      </c>
      <c r="K8656" s="14">
        <f t="shared" si="812"/>
        <v>0</v>
      </c>
      <c r="L8656" s="4" t="str">
        <f t="shared" si="813"/>
        <v/>
      </c>
    </row>
    <row r="8657" spans="1:12" x14ac:dyDescent="0.25">
      <c r="A8657" s="16">
        <f>Energy_Balance_WY2011!A8656</f>
        <v>40813</v>
      </c>
      <c r="B8657" s="33" t="str">
        <f>Energy_Balance_WY2011!B8656</f>
        <v xml:space="preserve"> 15:00:00</v>
      </c>
      <c r="C8657" s="65">
        <v>0</v>
      </c>
      <c r="D8657" s="66">
        <v>0</v>
      </c>
      <c r="E8657" s="66">
        <v>0</v>
      </c>
      <c r="F8657" s="65">
        <f t="shared" si="815"/>
        <v>1401.1929999999982</v>
      </c>
      <c r="G8657" s="66">
        <f t="shared" si="816"/>
        <v>1353.5232999999957</v>
      </c>
      <c r="H8657" s="67">
        <f t="shared" si="817"/>
        <v>56.408019999999993</v>
      </c>
      <c r="I8657" s="66">
        <v>0</v>
      </c>
      <c r="J8657" s="67">
        <f t="shared" si="814"/>
        <v>0</v>
      </c>
      <c r="K8657" s="14">
        <f t="shared" si="812"/>
        <v>0</v>
      </c>
      <c r="L8657" s="4" t="str">
        <f t="shared" si="813"/>
        <v/>
      </c>
    </row>
    <row r="8658" spans="1:12" x14ac:dyDescent="0.25">
      <c r="A8658" s="16">
        <f>Energy_Balance_WY2011!A8657</f>
        <v>40813</v>
      </c>
      <c r="B8658" s="33" t="str">
        <f>Energy_Balance_WY2011!B8657</f>
        <v xml:space="preserve"> 16:00:00</v>
      </c>
      <c r="C8658" s="65">
        <v>0</v>
      </c>
      <c r="D8658" s="66">
        <v>0</v>
      </c>
      <c r="E8658" s="66">
        <v>0</v>
      </c>
      <c r="F8658" s="65">
        <f t="shared" si="815"/>
        <v>1401.1929999999982</v>
      </c>
      <c r="G8658" s="66">
        <f t="shared" si="816"/>
        <v>1353.5232999999957</v>
      </c>
      <c r="H8658" s="67">
        <f t="shared" si="817"/>
        <v>56.408019999999993</v>
      </c>
      <c r="I8658" s="66">
        <v>0</v>
      </c>
      <c r="J8658" s="67">
        <f t="shared" si="814"/>
        <v>0</v>
      </c>
      <c r="K8658" s="14">
        <f t="shared" si="812"/>
        <v>0</v>
      </c>
      <c r="L8658" s="4" t="str">
        <f t="shared" si="813"/>
        <v/>
      </c>
    </row>
    <row r="8659" spans="1:12" x14ac:dyDescent="0.25">
      <c r="A8659" s="16">
        <f>Energy_Balance_WY2011!A8658</f>
        <v>40813</v>
      </c>
      <c r="B8659" s="33" t="str">
        <f>Energy_Balance_WY2011!B8658</f>
        <v xml:space="preserve"> 17:00:00</v>
      </c>
      <c r="C8659" s="65">
        <v>0</v>
      </c>
      <c r="D8659" s="66">
        <v>0</v>
      </c>
      <c r="E8659" s="66">
        <v>0</v>
      </c>
      <c r="F8659" s="65">
        <f t="shared" si="815"/>
        <v>1401.1929999999982</v>
      </c>
      <c r="G8659" s="66">
        <f t="shared" si="816"/>
        <v>1353.5232999999957</v>
      </c>
      <c r="H8659" s="67">
        <f t="shared" si="817"/>
        <v>56.408019999999993</v>
      </c>
      <c r="I8659" s="66">
        <v>0</v>
      </c>
      <c r="J8659" s="67">
        <f t="shared" si="814"/>
        <v>0</v>
      </c>
      <c r="K8659" s="14">
        <f t="shared" si="812"/>
        <v>0</v>
      </c>
      <c r="L8659" s="4" t="str">
        <f t="shared" si="813"/>
        <v/>
      </c>
    </row>
    <row r="8660" spans="1:12" x14ac:dyDescent="0.25">
      <c r="A8660" s="16">
        <f>Energy_Balance_WY2011!A8659</f>
        <v>40813</v>
      </c>
      <c r="B8660" s="33" t="str">
        <f>Energy_Balance_WY2011!B8659</f>
        <v xml:space="preserve"> 18:00:00</v>
      </c>
      <c r="C8660" s="65">
        <v>0</v>
      </c>
      <c r="D8660" s="66">
        <v>0</v>
      </c>
      <c r="E8660" s="66">
        <v>0</v>
      </c>
      <c r="F8660" s="65">
        <f t="shared" si="815"/>
        <v>1401.1929999999982</v>
      </c>
      <c r="G8660" s="66">
        <f t="shared" si="816"/>
        <v>1353.5232999999957</v>
      </c>
      <c r="H8660" s="67">
        <f t="shared" si="817"/>
        <v>56.408019999999993</v>
      </c>
      <c r="I8660" s="66">
        <v>0</v>
      </c>
      <c r="J8660" s="67">
        <f t="shared" si="814"/>
        <v>0</v>
      </c>
      <c r="K8660" s="14">
        <f t="shared" si="812"/>
        <v>0</v>
      </c>
      <c r="L8660" s="4" t="str">
        <f t="shared" si="813"/>
        <v/>
      </c>
    </row>
    <row r="8661" spans="1:12" x14ac:dyDescent="0.25">
      <c r="A8661" s="16">
        <f>Energy_Balance_WY2011!A8660</f>
        <v>40813</v>
      </c>
      <c r="B8661" s="33" t="str">
        <f>Energy_Balance_WY2011!B8660</f>
        <v xml:space="preserve"> 19:00:00</v>
      </c>
      <c r="C8661" s="65">
        <v>0</v>
      </c>
      <c r="D8661" s="66">
        <v>0</v>
      </c>
      <c r="E8661" s="66">
        <v>0</v>
      </c>
      <c r="F8661" s="65">
        <f t="shared" si="815"/>
        <v>1401.1929999999982</v>
      </c>
      <c r="G8661" s="66">
        <f t="shared" si="816"/>
        <v>1353.5232999999957</v>
      </c>
      <c r="H8661" s="67">
        <f t="shared" si="817"/>
        <v>56.408019999999993</v>
      </c>
      <c r="I8661" s="66">
        <v>0</v>
      </c>
      <c r="J8661" s="67">
        <f t="shared" si="814"/>
        <v>0</v>
      </c>
      <c r="K8661" s="14">
        <f t="shared" si="812"/>
        <v>0</v>
      </c>
      <c r="L8661" s="4" t="str">
        <f t="shared" si="813"/>
        <v/>
      </c>
    </row>
    <row r="8662" spans="1:12" x14ac:dyDescent="0.25">
      <c r="A8662" s="16">
        <f>Energy_Balance_WY2011!A8661</f>
        <v>40813</v>
      </c>
      <c r="B8662" s="33" t="str">
        <f>Energy_Balance_WY2011!B8661</f>
        <v xml:space="preserve"> 20:00:00</v>
      </c>
      <c r="C8662" s="65">
        <v>0</v>
      </c>
      <c r="D8662" s="66">
        <v>0</v>
      </c>
      <c r="E8662" s="66">
        <v>0</v>
      </c>
      <c r="F8662" s="65">
        <f t="shared" si="815"/>
        <v>1401.1929999999982</v>
      </c>
      <c r="G8662" s="66">
        <f t="shared" si="816"/>
        <v>1353.5232999999957</v>
      </c>
      <c r="H8662" s="67">
        <f t="shared" si="817"/>
        <v>56.408019999999993</v>
      </c>
      <c r="I8662" s="66">
        <v>0</v>
      </c>
      <c r="J8662" s="67">
        <f t="shared" si="814"/>
        <v>0</v>
      </c>
      <c r="K8662" s="14">
        <f t="shared" si="812"/>
        <v>0</v>
      </c>
      <c r="L8662" s="4" t="str">
        <f t="shared" si="813"/>
        <v/>
      </c>
    </row>
    <row r="8663" spans="1:12" x14ac:dyDescent="0.25">
      <c r="A8663" s="16">
        <f>Energy_Balance_WY2011!A8662</f>
        <v>40813</v>
      </c>
      <c r="B8663" s="33" t="str">
        <f>Energy_Balance_WY2011!B8662</f>
        <v xml:space="preserve"> 21:00:00</v>
      </c>
      <c r="C8663" s="65">
        <v>0</v>
      </c>
      <c r="D8663" s="66">
        <v>0</v>
      </c>
      <c r="E8663" s="66">
        <v>0</v>
      </c>
      <c r="F8663" s="65">
        <f t="shared" si="815"/>
        <v>1401.1929999999982</v>
      </c>
      <c r="G8663" s="66">
        <f t="shared" si="816"/>
        <v>1353.5232999999957</v>
      </c>
      <c r="H8663" s="67">
        <f t="shared" si="817"/>
        <v>56.408019999999993</v>
      </c>
      <c r="I8663" s="66">
        <v>0</v>
      </c>
      <c r="J8663" s="67">
        <f t="shared" si="814"/>
        <v>0</v>
      </c>
      <c r="K8663" s="14">
        <f t="shared" si="812"/>
        <v>0</v>
      </c>
      <c r="L8663" s="4" t="str">
        <f t="shared" si="813"/>
        <v/>
      </c>
    </row>
    <row r="8664" spans="1:12" x14ac:dyDescent="0.25">
      <c r="A8664" s="16">
        <f>Energy_Balance_WY2011!A8663</f>
        <v>40813</v>
      </c>
      <c r="B8664" s="33" t="str">
        <f>Energy_Balance_WY2011!B8663</f>
        <v xml:space="preserve"> 22:00:00</v>
      </c>
      <c r="C8664" s="65">
        <v>0</v>
      </c>
      <c r="D8664" s="66">
        <v>0</v>
      </c>
      <c r="E8664" s="66">
        <v>0</v>
      </c>
      <c r="F8664" s="65">
        <f t="shared" si="815"/>
        <v>1401.1929999999982</v>
      </c>
      <c r="G8664" s="66">
        <f t="shared" si="816"/>
        <v>1353.5232999999957</v>
      </c>
      <c r="H8664" s="67">
        <f t="shared" si="817"/>
        <v>56.408019999999993</v>
      </c>
      <c r="I8664" s="66">
        <v>0</v>
      </c>
      <c r="J8664" s="67">
        <f t="shared" si="814"/>
        <v>0</v>
      </c>
      <c r="K8664" s="14">
        <f t="shared" si="812"/>
        <v>0</v>
      </c>
      <c r="L8664" s="4" t="str">
        <f t="shared" si="813"/>
        <v/>
      </c>
    </row>
    <row r="8665" spans="1:12" x14ac:dyDescent="0.25">
      <c r="A8665" s="16">
        <f>Energy_Balance_WY2011!A8664</f>
        <v>40813</v>
      </c>
      <c r="B8665" s="33" t="str">
        <f>Energy_Balance_WY2011!B8664</f>
        <v xml:space="preserve"> 23:00:00</v>
      </c>
      <c r="C8665" s="65">
        <v>0</v>
      </c>
      <c r="D8665" s="66">
        <v>0</v>
      </c>
      <c r="E8665" s="66">
        <v>0</v>
      </c>
      <c r="F8665" s="65">
        <f t="shared" si="815"/>
        <v>1401.1929999999982</v>
      </c>
      <c r="G8665" s="66">
        <f t="shared" si="816"/>
        <v>1353.5232999999957</v>
      </c>
      <c r="H8665" s="67">
        <f t="shared" si="817"/>
        <v>56.408019999999993</v>
      </c>
      <c r="I8665" s="66">
        <v>0</v>
      </c>
      <c r="J8665" s="67">
        <f t="shared" si="814"/>
        <v>0</v>
      </c>
      <c r="K8665" s="14">
        <f t="shared" si="812"/>
        <v>0</v>
      </c>
      <c r="L8665" s="4" t="str">
        <f t="shared" si="813"/>
        <v/>
      </c>
    </row>
    <row r="8666" spans="1:12" x14ac:dyDescent="0.25">
      <c r="A8666" s="16">
        <f>Energy_Balance_WY2011!A8665</f>
        <v>40813</v>
      </c>
      <c r="B8666" s="33" t="str">
        <f>Energy_Balance_WY2011!B8665</f>
        <v xml:space="preserve"> 24:00:00</v>
      </c>
      <c r="C8666" s="65">
        <v>0</v>
      </c>
      <c r="D8666" s="66">
        <v>0</v>
      </c>
      <c r="E8666" s="66">
        <v>0</v>
      </c>
      <c r="F8666" s="65">
        <f t="shared" si="815"/>
        <v>1401.1929999999982</v>
      </c>
      <c r="G8666" s="66">
        <f t="shared" si="816"/>
        <v>1353.5232999999957</v>
      </c>
      <c r="H8666" s="67">
        <f t="shared" si="817"/>
        <v>56.408019999999993</v>
      </c>
      <c r="I8666" s="66">
        <v>0</v>
      </c>
      <c r="J8666" s="67">
        <f t="shared" si="814"/>
        <v>0</v>
      </c>
      <c r="K8666" s="14">
        <f t="shared" si="812"/>
        <v>0</v>
      </c>
      <c r="L8666" s="4" t="str">
        <f t="shared" si="813"/>
        <v/>
      </c>
    </row>
    <row r="8667" spans="1:12" x14ac:dyDescent="0.25">
      <c r="A8667" s="16">
        <f>Energy_Balance_WY2011!A8666</f>
        <v>40814</v>
      </c>
      <c r="B8667" s="33" t="str">
        <f>Energy_Balance_WY2011!B8666</f>
        <v xml:space="preserve"> 01:00:00</v>
      </c>
      <c r="C8667" s="65">
        <v>0</v>
      </c>
      <c r="D8667" s="66">
        <v>0</v>
      </c>
      <c r="E8667" s="66">
        <v>0</v>
      </c>
      <c r="F8667" s="65">
        <f t="shared" si="815"/>
        <v>1401.1929999999982</v>
      </c>
      <c r="G8667" s="66">
        <f t="shared" si="816"/>
        <v>1353.5232999999957</v>
      </c>
      <c r="H8667" s="67">
        <f t="shared" si="817"/>
        <v>56.408019999999993</v>
      </c>
      <c r="I8667" s="66">
        <v>0</v>
      </c>
      <c r="J8667" s="67">
        <f t="shared" si="814"/>
        <v>0</v>
      </c>
      <c r="K8667" s="14">
        <f t="shared" si="812"/>
        <v>0</v>
      </c>
      <c r="L8667" s="4" t="str">
        <f t="shared" si="813"/>
        <v/>
      </c>
    </row>
    <row r="8668" spans="1:12" x14ac:dyDescent="0.25">
      <c r="A8668" s="16">
        <f>Energy_Balance_WY2011!A8667</f>
        <v>40814</v>
      </c>
      <c r="B8668" s="33" t="str">
        <f>Energy_Balance_WY2011!B8667</f>
        <v xml:space="preserve"> 02:00:00</v>
      </c>
      <c r="C8668" s="65">
        <v>0</v>
      </c>
      <c r="D8668" s="66">
        <v>0</v>
      </c>
      <c r="E8668" s="66">
        <v>0</v>
      </c>
      <c r="F8668" s="65">
        <f t="shared" si="815"/>
        <v>1401.1929999999982</v>
      </c>
      <c r="G8668" s="66">
        <f t="shared" si="816"/>
        <v>1353.5232999999957</v>
      </c>
      <c r="H8668" s="67">
        <f t="shared" si="817"/>
        <v>56.408019999999993</v>
      </c>
      <c r="I8668" s="66">
        <v>0</v>
      </c>
      <c r="J8668" s="67">
        <f t="shared" si="814"/>
        <v>0</v>
      </c>
      <c r="K8668" s="14">
        <f t="shared" si="812"/>
        <v>0</v>
      </c>
      <c r="L8668" s="4" t="str">
        <f t="shared" si="813"/>
        <v/>
      </c>
    </row>
    <row r="8669" spans="1:12" x14ac:dyDescent="0.25">
      <c r="A8669" s="16">
        <f>Energy_Balance_WY2011!A8668</f>
        <v>40814</v>
      </c>
      <c r="B8669" s="33" t="str">
        <f>Energy_Balance_WY2011!B8668</f>
        <v xml:space="preserve"> 03:00:00</v>
      </c>
      <c r="C8669" s="65">
        <v>0</v>
      </c>
      <c r="D8669" s="66">
        <v>0</v>
      </c>
      <c r="E8669" s="66">
        <v>0</v>
      </c>
      <c r="F8669" s="65">
        <f t="shared" si="815"/>
        <v>1401.1929999999982</v>
      </c>
      <c r="G8669" s="66">
        <f t="shared" si="816"/>
        <v>1353.5232999999957</v>
      </c>
      <c r="H8669" s="67">
        <f t="shared" si="817"/>
        <v>56.408019999999993</v>
      </c>
      <c r="I8669" s="66">
        <v>0</v>
      </c>
      <c r="J8669" s="67">
        <f t="shared" si="814"/>
        <v>0</v>
      </c>
      <c r="K8669" s="14">
        <f t="shared" si="812"/>
        <v>0</v>
      </c>
      <c r="L8669" s="4" t="str">
        <f t="shared" si="813"/>
        <v/>
      </c>
    </row>
    <row r="8670" spans="1:12" x14ac:dyDescent="0.25">
      <c r="A8670" s="16">
        <f>Energy_Balance_WY2011!A8669</f>
        <v>40814</v>
      </c>
      <c r="B8670" s="33" t="str">
        <f>Energy_Balance_WY2011!B8669</f>
        <v xml:space="preserve"> 04:00:00</v>
      </c>
      <c r="C8670" s="65">
        <v>0</v>
      </c>
      <c r="D8670" s="66">
        <v>0</v>
      </c>
      <c r="E8670" s="66">
        <v>0</v>
      </c>
      <c r="F8670" s="65">
        <f t="shared" si="815"/>
        <v>1401.1929999999982</v>
      </c>
      <c r="G8670" s="66">
        <f t="shared" si="816"/>
        <v>1353.5232999999957</v>
      </c>
      <c r="H8670" s="67">
        <f t="shared" si="817"/>
        <v>56.408019999999993</v>
      </c>
      <c r="I8670" s="66">
        <v>0</v>
      </c>
      <c r="J8670" s="67">
        <f t="shared" si="814"/>
        <v>0</v>
      </c>
      <c r="K8670" s="14">
        <f t="shared" si="812"/>
        <v>0</v>
      </c>
      <c r="L8670" s="4" t="str">
        <f t="shared" si="813"/>
        <v/>
      </c>
    </row>
    <row r="8671" spans="1:12" x14ac:dyDescent="0.25">
      <c r="A8671" s="16">
        <f>Energy_Balance_WY2011!A8670</f>
        <v>40814</v>
      </c>
      <c r="B8671" s="33" t="str">
        <f>Energy_Balance_WY2011!B8670</f>
        <v xml:space="preserve"> 05:00:00</v>
      </c>
      <c r="C8671" s="65">
        <v>0</v>
      </c>
      <c r="D8671" s="66">
        <v>0</v>
      </c>
      <c r="E8671" s="66">
        <v>0</v>
      </c>
      <c r="F8671" s="65">
        <f t="shared" si="815"/>
        <v>1401.1929999999982</v>
      </c>
      <c r="G8671" s="66">
        <f t="shared" si="816"/>
        <v>1353.5232999999957</v>
      </c>
      <c r="H8671" s="67">
        <f t="shared" si="817"/>
        <v>56.408019999999993</v>
      </c>
      <c r="I8671" s="66">
        <v>0</v>
      </c>
      <c r="J8671" s="67">
        <f t="shared" si="814"/>
        <v>0</v>
      </c>
      <c r="K8671" s="14">
        <f t="shared" si="812"/>
        <v>0</v>
      </c>
      <c r="L8671" s="4" t="str">
        <f t="shared" si="813"/>
        <v/>
      </c>
    </row>
    <row r="8672" spans="1:12" x14ac:dyDescent="0.25">
      <c r="A8672" s="16">
        <f>Energy_Balance_WY2011!A8671</f>
        <v>40814</v>
      </c>
      <c r="B8672" s="33" t="str">
        <f>Energy_Balance_WY2011!B8671</f>
        <v xml:space="preserve"> 06:00:00</v>
      </c>
      <c r="C8672" s="65">
        <v>0</v>
      </c>
      <c r="D8672" s="66">
        <v>0</v>
      </c>
      <c r="E8672" s="66">
        <v>0</v>
      </c>
      <c r="F8672" s="65">
        <f t="shared" si="815"/>
        <v>1401.1929999999982</v>
      </c>
      <c r="G8672" s="66">
        <f t="shared" si="816"/>
        <v>1353.5232999999957</v>
      </c>
      <c r="H8672" s="67">
        <f t="shared" si="817"/>
        <v>56.408019999999993</v>
      </c>
      <c r="I8672" s="66">
        <v>0</v>
      </c>
      <c r="J8672" s="67">
        <f t="shared" si="814"/>
        <v>0</v>
      </c>
      <c r="K8672" s="14">
        <f t="shared" si="812"/>
        <v>0</v>
      </c>
      <c r="L8672" s="4" t="str">
        <f t="shared" si="813"/>
        <v/>
      </c>
    </row>
    <row r="8673" spans="1:12" x14ac:dyDescent="0.25">
      <c r="A8673" s="16">
        <f>Energy_Balance_WY2011!A8672</f>
        <v>40814</v>
      </c>
      <c r="B8673" s="33" t="str">
        <f>Energy_Balance_WY2011!B8672</f>
        <v xml:space="preserve"> 07:00:00</v>
      </c>
      <c r="C8673" s="65">
        <v>0</v>
      </c>
      <c r="D8673" s="66">
        <v>0</v>
      </c>
      <c r="E8673" s="66">
        <v>0</v>
      </c>
      <c r="F8673" s="65">
        <f t="shared" si="815"/>
        <v>1401.1929999999982</v>
      </c>
      <c r="G8673" s="66">
        <f t="shared" si="816"/>
        <v>1353.5232999999957</v>
      </c>
      <c r="H8673" s="67">
        <f t="shared" si="817"/>
        <v>56.408019999999993</v>
      </c>
      <c r="I8673" s="66">
        <v>0</v>
      </c>
      <c r="J8673" s="67">
        <f t="shared" si="814"/>
        <v>0</v>
      </c>
      <c r="K8673" s="14">
        <f t="shared" si="812"/>
        <v>0</v>
      </c>
      <c r="L8673" s="4" t="str">
        <f t="shared" si="813"/>
        <v/>
      </c>
    </row>
    <row r="8674" spans="1:12" x14ac:dyDescent="0.25">
      <c r="A8674" s="16">
        <f>Energy_Balance_WY2011!A8673</f>
        <v>40814</v>
      </c>
      <c r="B8674" s="33" t="str">
        <f>Energy_Balance_WY2011!B8673</f>
        <v xml:space="preserve"> 08:00:00</v>
      </c>
      <c r="C8674" s="65">
        <v>0</v>
      </c>
      <c r="D8674" s="66">
        <v>0</v>
      </c>
      <c r="E8674" s="66">
        <v>0</v>
      </c>
      <c r="F8674" s="65">
        <f t="shared" si="815"/>
        <v>1401.1929999999982</v>
      </c>
      <c r="G8674" s="66">
        <f t="shared" si="816"/>
        <v>1353.5232999999957</v>
      </c>
      <c r="H8674" s="67">
        <f t="shared" si="817"/>
        <v>56.408019999999993</v>
      </c>
      <c r="I8674" s="66">
        <v>0</v>
      </c>
      <c r="J8674" s="67">
        <f t="shared" si="814"/>
        <v>0</v>
      </c>
      <c r="K8674" s="14">
        <f t="shared" si="812"/>
        <v>0</v>
      </c>
      <c r="L8674" s="4" t="str">
        <f t="shared" si="813"/>
        <v/>
      </c>
    </row>
    <row r="8675" spans="1:12" x14ac:dyDescent="0.25">
      <c r="A8675" s="16">
        <f>Energy_Balance_WY2011!A8674</f>
        <v>40814</v>
      </c>
      <c r="B8675" s="33" t="str">
        <f>Energy_Balance_WY2011!B8674</f>
        <v xml:space="preserve"> 09:00:00</v>
      </c>
      <c r="C8675" s="65">
        <v>0</v>
      </c>
      <c r="D8675" s="66">
        <v>0</v>
      </c>
      <c r="E8675" s="66">
        <v>0</v>
      </c>
      <c r="F8675" s="65">
        <f t="shared" si="815"/>
        <v>1401.1929999999982</v>
      </c>
      <c r="G8675" s="66">
        <f t="shared" si="816"/>
        <v>1353.5232999999957</v>
      </c>
      <c r="H8675" s="67">
        <f t="shared" si="817"/>
        <v>56.408019999999993</v>
      </c>
      <c r="I8675" s="66">
        <v>0</v>
      </c>
      <c r="J8675" s="67">
        <f t="shared" si="814"/>
        <v>0</v>
      </c>
      <c r="K8675" s="14">
        <f t="shared" si="812"/>
        <v>0</v>
      </c>
      <c r="L8675" s="4" t="str">
        <f t="shared" si="813"/>
        <v/>
      </c>
    </row>
    <row r="8676" spans="1:12" x14ac:dyDescent="0.25">
      <c r="A8676" s="16">
        <f>Energy_Balance_WY2011!A8675</f>
        <v>40814</v>
      </c>
      <c r="B8676" s="33" t="str">
        <f>Energy_Balance_WY2011!B8675</f>
        <v xml:space="preserve"> 10:00:00</v>
      </c>
      <c r="C8676" s="65">
        <v>0</v>
      </c>
      <c r="D8676" s="66">
        <v>0</v>
      </c>
      <c r="E8676" s="66">
        <v>0</v>
      </c>
      <c r="F8676" s="65">
        <f t="shared" si="815"/>
        <v>1401.1929999999982</v>
      </c>
      <c r="G8676" s="66">
        <f t="shared" si="816"/>
        <v>1353.5232999999957</v>
      </c>
      <c r="H8676" s="67">
        <f t="shared" si="817"/>
        <v>56.408019999999993</v>
      </c>
      <c r="I8676" s="66">
        <v>0</v>
      </c>
      <c r="J8676" s="67">
        <f t="shared" si="814"/>
        <v>0</v>
      </c>
      <c r="K8676" s="14">
        <f t="shared" si="812"/>
        <v>0</v>
      </c>
      <c r="L8676" s="4" t="str">
        <f t="shared" si="813"/>
        <v/>
      </c>
    </row>
    <row r="8677" spans="1:12" x14ac:dyDescent="0.25">
      <c r="A8677" s="16">
        <f>Energy_Balance_WY2011!A8676</f>
        <v>40814</v>
      </c>
      <c r="B8677" s="33" t="str">
        <f>Energy_Balance_WY2011!B8676</f>
        <v xml:space="preserve"> 11:00:00</v>
      </c>
      <c r="C8677" s="65">
        <v>0</v>
      </c>
      <c r="D8677" s="66">
        <v>0</v>
      </c>
      <c r="E8677" s="66">
        <v>0</v>
      </c>
      <c r="F8677" s="65">
        <f t="shared" si="815"/>
        <v>1401.1929999999982</v>
      </c>
      <c r="G8677" s="66">
        <f t="shared" si="816"/>
        <v>1353.5232999999957</v>
      </c>
      <c r="H8677" s="67">
        <f t="shared" si="817"/>
        <v>56.408019999999993</v>
      </c>
      <c r="I8677" s="66">
        <v>0</v>
      </c>
      <c r="J8677" s="67">
        <f t="shared" si="814"/>
        <v>0</v>
      </c>
      <c r="K8677" s="14">
        <f t="shared" si="812"/>
        <v>0</v>
      </c>
      <c r="L8677" s="4" t="str">
        <f t="shared" si="813"/>
        <v/>
      </c>
    </row>
    <row r="8678" spans="1:12" x14ac:dyDescent="0.25">
      <c r="A8678" s="16">
        <f>Energy_Balance_WY2011!A8677</f>
        <v>40814</v>
      </c>
      <c r="B8678" s="33" t="str">
        <f>Energy_Balance_WY2011!B8677</f>
        <v xml:space="preserve"> 12:00:00</v>
      </c>
      <c r="C8678" s="65">
        <v>0</v>
      </c>
      <c r="D8678" s="66">
        <v>0</v>
      </c>
      <c r="E8678" s="66">
        <v>0</v>
      </c>
      <c r="F8678" s="65">
        <f t="shared" si="815"/>
        <v>1401.1929999999982</v>
      </c>
      <c r="G8678" s="66">
        <f t="shared" si="816"/>
        <v>1353.5232999999957</v>
      </c>
      <c r="H8678" s="67">
        <f t="shared" si="817"/>
        <v>56.408019999999993</v>
      </c>
      <c r="I8678" s="66">
        <v>0</v>
      </c>
      <c r="J8678" s="67">
        <f t="shared" si="814"/>
        <v>0</v>
      </c>
      <c r="K8678" s="14">
        <f t="shared" si="812"/>
        <v>0</v>
      </c>
      <c r="L8678" s="4" t="str">
        <f t="shared" si="813"/>
        <v/>
      </c>
    </row>
    <row r="8679" spans="1:12" x14ac:dyDescent="0.25">
      <c r="A8679" s="16">
        <f>Energy_Balance_WY2011!A8678</f>
        <v>40814</v>
      </c>
      <c r="B8679" s="33" t="str">
        <f>Energy_Balance_WY2011!B8678</f>
        <v xml:space="preserve"> 13:00:00</v>
      </c>
      <c r="C8679" s="65">
        <v>0</v>
      </c>
      <c r="D8679" s="66">
        <v>0</v>
      </c>
      <c r="E8679" s="66">
        <v>0</v>
      </c>
      <c r="F8679" s="65">
        <f t="shared" si="815"/>
        <v>1401.1929999999982</v>
      </c>
      <c r="G8679" s="66">
        <f t="shared" si="816"/>
        <v>1353.5232999999957</v>
      </c>
      <c r="H8679" s="67">
        <f t="shared" si="817"/>
        <v>56.408019999999993</v>
      </c>
      <c r="I8679" s="66">
        <v>0</v>
      </c>
      <c r="J8679" s="67">
        <f t="shared" si="814"/>
        <v>0</v>
      </c>
      <c r="K8679" s="14">
        <f t="shared" si="812"/>
        <v>0</v>
      </c>
      <c r="L8679" s="4" t="str">
        <f t="shared" si="813"/>
        <v/>
      </c>
    </row>
    <row r="8680" spans="1:12" x14ac:dyDescent="0.25">
      <c r="A8680" s="16">
        <f>Energy_Balance_WY2011!A8679</f>
        <v>40814</v>
      </c>
      <c r="B8680" s="33" t="str">
        <f>Energy_Balance_WY2011!B8679</f>
        <v xml:space="preserve"> 14:00:00</v>
      </c>
      <c r="C8680" s="65">
        <v>0</v>
      </c>
      <c r="D8680" s="66">
        <v>0</v>
      </c>
      <c r="E8680" s="66">
        <v>0</v>
      </c>
      <c r="F8680" s="65">
        <f t="shared" si="815"/>
        <v>1401.1929999999982</v>
      </c>
      <c r="G8680" s="66">
        <f t="shared" si="816"/>
        <v>1353.5232999999957</v>
      </c>
      <c r="H8680" s="67">
        <f t="shared" si="817"/>
        <v>56.408019999999993</v>
      </c>
      <c r="I8680" s="66">
        <v>0</v>
      </c>
      <c r="J8680" s="67">
        <f t="shared" si="814"/>
        <v>0</v>
      </c>
      <c r="K8680" s="14">
        <f t="shared" si="812"/>
        <v>0</v>
      </c>
      <c r="L8680" s="4" t="str">
        <f t="shared" si="813"/>
        <v/>
      </c>
    </row>
    <row r="8681" spans="1:12" x14ac:dyDescent="0.25">
      <c r="A8681" s="16">
        <f>Energy_Balance_WY2011!A8680</f>
        <v>40814</v>
      </c>
      <c r="B8681" s="33" t="str">
        <f>Energy_Balance_WY2011!B8680</f>
        <v xml:space="preserve"> 15:00:00</v>
      </c>
      <c r="C8681" s="65">
        <v>0</v>
      </c>
      <c r="D8681" s="66">
        <v>0</v>
      </c>
      <c r="E8681" s="66">
        <v>0</v>
      </c>
      <c r="F8681" s="65">
        <f t="shared" si="815"/>
        <v>1401.1929999999982</v>
      </c>
      <c r="G8681" s="66">
        <f t="shared" si="816"/>
        <v>1353.5232999999957</v>
      </c>
      <c r="H8681" s="67">
        <f t="shared" si="817"/>
        <v>56.408019999999993</v>
      </c>
      <c r="I8681" s="66">
        <v>0</v>
      </c>
      <c r="J8681" s="67">
        <f t="shared" si="814"/>
        <v>0</v>
      </c>
      <c r="K8681" s="14">
        <f t="shared" si="812"/>
        <v>0</v>
      </c>
      <c r="L8681" s="4" t="str">
        <f t="shared" si="813"/>
        <v/>
      </c>
    </row>
    <row r="8682" spans="1:12" x14ac:dyDescent="0.25">
      <c r="A8682" s="16">
        <f>Energy_Balance_WY2011!A8681</f>
        <v>40814</v>
      </c>
      <c r="B8682" s="33" t="str">
        <f>Energy_Balance_WY2011!B8681</f>
        <v xml:space="preserve"> 16:00:00</v>
      </c>
      <c r="C8682" s="65">
        <v>0</v>
      </c>
      <c r="D8682" s="66">
        <v>0</v>
      </c>
      <c r="E8682" s="66">
        <v>0</v>
      </c>
      <c r="F8682" s="65">
        <f t="shared" si="815"/>
        <v>1401.1929999999982</v>
      </c>
      <c r="G8682" s="66">
        <f t="shared" si="816"/>
        <v>1353.5232999999957</v>
      </c>
      <c r="H8682" s="67">
        <f t="shared" si="817"/>
        <v>56.408019999999993</v>
      </c>
      <c r="I8682" s="66">
        <v>0</v>
      </c>
      <c r="J8682" s="67">
        <f t="shared" si="814"/>
        <v>0</v>
      </c>
      <c r="K8682" s="14">
        <f t="shared" si="812"/>
        <v>0</v>
      </c>
      <c r="L8682" s="4" t="str">
        <f t="shared" si="813"/>
        <v/>
      </c>
    </row>
    <row r="8683" spans="1:12" x14ac:dyDescent="0.25">
      <c r="A8683" s="16">
        <f>Energy_Balance_WY2011!A8682</f>
        <v>40814</v>
      </c>
      <c r="B8683" s="33" t="str">
        <f>Energy_Balance_WY2011!B8682</f>
        <v xml:space="preserve"> 17:00:00</v>
      </c>
      <c r="C8683" s="65">
        <v>0</v>
      </c>
      <c r="D8683" s="66">
        <v>0</v>
      </c>
      <c r="E8683" s="66">
        <v>0</v>
      </c>
      <c r="F8683" s="65">
        <f t="shared" si="815"/>
        <v>1401.1929999999982</v>
      </c>
      <c r="G8683" s="66">
        <f t="shared" si="816"/>
        <v>1353.5232999999957</v>
      </c>
      <c r="H8683" s="67">
        <f t="shared" si="817"/>
        <v>56.408019999999993</v>
      </c>
      <c r="I8683" s="66">
        <v>0</v>
      </c>
      <c r="J8683" s="67">
        <f t="shared" si="814"/>
        <v>0</v>
      </c>
      <c r="K8683" s="14">
        <f t="shared" si="812"/>
        <v>0</v>
      </c>
      <c r="L8683" s="4" t="str">
        <f t="shared" si="813"/>
        <v/>
      </c>
    </row>
    <row r="8684" spans="1:12" x14ac:dyDescent="0.25">
      <c r="A8684" s="16">
        <f>Energy_Balance_WY2011!A8683</f>
        <v>40814</v>
      </c>
      <c r="B8684" s="33" t="str">
        <f>Energy_Balance_WY2011!B8683</f>
        <v xml:space="preserve"> 18:00:00</v>
      </c>
      <c r="C8684" s="65">
        <v>0</v>
      </c>
      <c r="D8684" s="66">
        <v>0</v>
      </c>
      <c r="E8684" s="66">
        <v>0</v>
      </c>
      <c r="F8684" s="65">
        <f t="shared" si="815"/>
        <v>1401.1929999999982</v>
      </c>
      <c r="G8684" s="66">
        <f t="shared" si="816"/>
        <v>1353.5232999999957</v>
      </c>
      <c r="H8684" s="67">
        <f t="shared" si="817"/>
        <v>56.408019999999993</v>
      </c>
      <c r="I8684" s="66">
        <v>0</v>
      </c>
      <c r="J8684" s="67">
        <f t="shared" si="814"/>
        <v>0</v>
      </c>
      <c r="K8684" s="14">
        <f t="shared" si="812"/>
        <v>0</v>
      </c>
      <c r="L8684" s="4" t="str">
        <f t="shared" si="813"/>
        <v/>
      </c>
    </row>
    <row r="8685" spans="1:12" x14ac:dyDescent="0.25">
      <c r="A8685" s="16">
        <f>Energy_Balance_WY2011!A8684</f>
        <v>40814</v>
      </c>
      <c r="B8685" s="33" t="str">
        <f>Energy_Balance_WY2011!B8684</f>
        <v xml:space="preserve"> 19:00:00</v>
      </c>
      <c r="C8685" s="65">
        <v>0</v>
      </c>
      <c r="D8685" s="66">
        <v>0</v>
      </c>
      <c r="E8685" s="66">
        <v>0</v>
      </c>
      <c r="F8685" s="65">
        <f t="shared" si="815"/>
        <v>1401.1929999999982</v>
      </c>
      <c r="G8685" s="66">
        <f t="shared" si="816"/>
        <v>1353.5232999999957</v>
      </c>
      <c r="H8685" s="67">
        <f t="shared" si="817"/>
        <v>56.408019999999993</v>
      </c>
      <c r="I8685" s="66">
        <v>0</v>
      </c>
      <c r="J8685" s="67">
        <f t="shared" si="814"/>
        <v>0</v>
      </c>
      <c r="K8685" s="14">
        <f t="shared" si="812"/>
        <v>0</v>
      </c>
      <c r="L8685" s="4" t="str">
        <f t="shared" si="813"/>
        <v/>
      </c>
    </row>
    <row r="8686" spans="1:12" x14ac:dyDescent="0.25">
      <c r="A8686" s="16">
        <f>Energy_Balance_WY2011!A8685</f>
        <v>40814</v>
      </c>
      <c r="B8686" s="33" t="str">
        <f>Energy_Balance_WY2011!B8685</f>
        <v xml:space="preserve"> 20:00:00</v>
      </c>
      <c r="C8686" s="65">
        <v>0</v>
      </c>
      <c r="D8686" s="66">
        <v>0</v>
      </c>
      <c r="E8686" s="66">
        <v>0</v>
      </c>
      <c r="F8686" s="65">
        <f t="shared" si="815"/>
        <v>1401.1929999999982</v>
      </c>
      <c r="G8686" s="66">
        <f t="shared" si="816"/>
        <v>1353.5232999999957</v>
      </c>
      <c r="H8686" s="67">
        <f t="shared" si="817"/>
        <v>56.408019999999993</v>
      </c>
      <c r="I8686" s="66">
        <v>0</v>
      </c>
      <c r="J8686" s="67">
        <f t="shared" si="814"/>
        <v>0</v>
      </c>
      <c r="K8686" s="14">
        <f t="shared" si="812"/>
        <v>0</v>
      </c>
      <c r="L8686" s="4" t="str">
        <f t="shared" si="813"/>
        <v/>
      </c>
    </row>
    <row r="8687" spans="1:12" x14ac:dyDescent="0.25">
      <c r="A8687" s="16">
        <f>Energy_Balance_WY2011!A8686</f>
        <v>40814</v>
      </c>
      <c r="B8687" s="33" t="str">
        <f>Energy_Balance_WY2011!B8686</f>
        <v xml:space="preserve"> 21:00:00</v>
      </c>
      <c r="C8687" s="65">
        <v>0</v>
      </c>
      <c r="D8687" s="66">
        <v>0</v>
      </c>
      <c r="E8687" s="66">
        <v>0</v>
      </c>
      <c r="F8687" s="65">
        <f t="shared" si="815"/>
        <v>1401.1929999999982</v>
      </c>
      <c r="G8687" s="66">
        <f t="shared" si="816"/>
        <v>1353.5232999999957</v>
      </c>
      <c r="H8687" s="67">
        <f t="shared" si="817"/>
        <v>56.408019999999993</v>
      </c>
      <c r="I8687" s="66">
        <v>0</v>
      </c>
      <c r="J8687" s="67">
        <f t="shared" si="814"/>
        <v>0</v>
      </c>
      <c r="K8687" s="14">
        <f t="shared" si="812"/>
        <v>0</v>
      </c>
      <c r="L8687" s="4" t="str">
        <f t="shared" si="813"/>
        <v/>
      </c>
    </row>
    <row r="8688" spans="1:12" x14ac:dyDescent="0.25">
      <c r="A8688" s="16">
        <f>Energy_Balance_WY2011!A8687</f>
        <v>40814</v>
      </c>
      <c r="B8688" s="33" t="str">
        <f>Energy_Balance_WY2011!B8687</f>
        <v xml:space="preserve"> 22:00:00</v>
      </c>
      <c r="C8688" s="65">
        <v>0</v>
      </c>
      <c r="D8688" s="66">
        <v>0</v>
      </c>
      <c r="E8688" s="66">
        <v>0</v>
      </c>
      <c r="F8688" s="65">
        <f t="shared" si="815"/>
        <v>1401.1929999999982</v>
      </c>
      <c r="G8688" s="66">
        <f t="shared" si="816"/>
        <v>1353.5232999999957</v>
      </c>
      <c r="H8688" s="67">
        <f t="shared" si="817"/>
        <v>56.408019999999993</v>
      </c>
      <c r="I8688" s="66">
        <v>0</v>
      </c>
      <c r="J8688" s="67">
        <f t="shared" si="814"/>
        <v>0</v>
      </c>
      <c r="K8688" s="14">
        <f t="shared" si="812"/>
        <v>0</v>
      </c>
      <c r="L8688" s="4" t="str">
        <f t="shared" si="813"/>
        <v/>
      </c>
    </row>
    <row r="8689" spans="1:12" x14ac:dyDescent="0.25">
      <c r="A8689" s="16">
        <f>Energy_Balance_WY2011!A8688</f>
        <v>40814</v>
      </c>
      <c r="B8689" s="33" t="str">
        <f>Energy_Balance_WY2011!B8688</f>
        <v xml:space="preserve"> 23:00:00</v>
      </c>
      <c r="C8689" s="65">
        <v>0</v>
      </c>
      <c r="D8689" s="66">
        <v>0</v>
      </c>
      <c r="E8689" s="66">
        <v>0</v>
      </c>
      <c r="F8689" s="65">
        <f t="shared" si="815"/>
        <v>1401.1929999999982</v>
      </c>
      <c r="G8689" s="66">
        <f t="shared" si="816"/>
        <v>1353.5232999999957</v>
      </c>
      <c r="H8689" s="67">
        <f t="shared" si="817"/>
        <v>56.408019999999993</v>
      </c>
      <c r="I8689" s="66">
        <v>0</v>
      </c>
      <c r="J8689" s="67">
        <f t="shared" si="814"/>
        <v>0</v>
      </c>
      <c r="K8689" s="14">
        <f t="shared" si="812"/>
        <v>0</v>
      </c>
      <c r="L8689" s="4" t="str">
        <f t="shared" si="813"/>
        <v/>
      </c>
    </row>
    <row r="8690" spans="1:12" ht="15.75" thickBot="1" x14ac:dyDescent="0.3">
      <c r="A8690" s="17">
        <f>Energy_Balance_WY2011!A8689</f>
        <v>40814</v>
      </c>
      <c r="B8690" s="34" t="str">
        <f>Energy_Balance_WY2011!B8689</f>
        <v xml:space="preserve"> 24:00:00</v>
      </c>
      <c r="C8690" s="68">
        <v>0</v>
      </c>
      <c r="D8690" s="69">
        <v>0</v>
      </c>
      <c r="E8690" s="69">
        <v>0</v>
      </c>
      <c r="F8690" s="68">
        <f t="shared" si="815"/>
        <v>1401.1929999999982</v>
      </c>
      <c r="G8690" s="69">
        <f t="shared" si="816"/>
        <v>1353.5232999999957</v>
      </c>
      <c r="H8690" s="70">
        <f t="shared" si="817"/>
        <v>56.408019999999993</v>
      </c>
      <c r="I8690" s="69">
        <v>0</v>
      </c>
      <c r="J8690" s="70">
        <f t="shared" si="814"/>
        <v>0</v>
      </c>
      <c r="K8690" s="28">
        <f t="shared" si="812"/>
        <v>0</v>
      </c>
      <c r="L8690" s="4" t="str">
        <f t="shared" si="813"/>
        <v/>
      </c>
    </row>
  </sheetData>
  <mergeCells count="10">
    <mergeCell ref="N10:N11"/>
    <mergeCell ref="O10:O11"/>
    <mergeCell ref="N12:N13"/>
    <mergeCell ref="O12:O13"/>
    <mergeCell ref="A1:A2"/>
    <mergeCell ref="B1:B2"/>
    <mergeCell ref="C1:E1"/>
    <mergeCell ref="F1:H1"/>
    <mergeCell ref="I1:J1"/>
    <mergeCell ref="K1:K2"/>
  </mergeCells>
  <pageMargins left="0.7" right="0.7" top="0.75" bottom="0.75" header="0.3" footer="0.3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C6062F-FD67-428C-9673-D24180A9CDF5}">
  <dimension ref="A1:R8691"/>
  <sheetViews>
    <sheetView tabSelected="1" workbookViewId="0">
      <pane ySplit="1" topLeftCell="A2" activePane="bottomLeft" state="frozen"/>
      <selection pane="bottomLeft" activeCell="A2" sqref="A2"/>
    </sheetView>
  </sheetViews>
  <sheetFormatPr defaultRowHeight="15" x14ac:dyDescent="0.25"/>
  <cols>
    <col min="1" max="1" width="18.42578125" style="36" bestFit="1" customWidth="1"/>
    <col min="2" max="2" width="15.85546875" style="27" customWidth="1"/>
    <col min="3" max="14" width="13.140625" style="12" customWidth="1"/>
    <col min="15" max="16" width="9.140625" style="12"/>
    <col min="17" max="17" width="14.42578125" style="12" customWidth="1"/>
    <col min="18" max="18" width="12" style="12" bestFit="1" customWidth="1"/>
    <col min="19" max="16384" width="9.140625" style="12"/>
  </cols>
  <sheetData>
    <row r="1" spans="1:18" ht="45.75" thickBot="1" x14ac:dyDescent="0.3">
      <c r="A1" s="35" t="s">
        <v>2</v>
      </c>
      <c r="B1" s="26" t="s">
        <v>23</v>
      </c>
      <c r="C1" s="18" t="s">
        <v>8</v>
      </c>
      <c r="D1" s="19" t="s">
        <v>9</v>
      </c>
      <c r="E1" s="19" t="s">
        <v>10</v>
      </c>
      <c r="F1" s="19" t="s">
        <v>11</v>
      </c>
      <c r="G1" s="19" t="s">
        <v>12</v>
      </c>
      <c r="H1" s="19" t="s">
        <v>13</v>
      </c>
      <c r="I1" s="19" t="s">
        <v>14</v>
      </c>
      <c r="J1" s="19" t="s">
        <v>15</v>
      </c>
      <c r="K1" s="20" t="s">
        <v>16</v>
      </c>
      <c r="L1" s="21" t="s">
        <v>17</v>
      </c>
      <c r="M1" s="19" t="s">
        <v>18</v>
      </c>
      <c r="N1" s="20" t="s">
        <v>19</v>
      </c>
      <c r="O1" s="22"/>
      <c r="P1" s="22"/>
      <c r="Q1" s="22"/>
      <c r="R1" s="22"/>
    </row>
    <row r="2" spans="1:18" x14ac:dyDescent="0.25">
      <c r="A2" s="38">
        <v>40453</v>
      </c>
      <c r="B2" s="39" t="s">
        <v>29</v>
      </c>
      <c r="C2" s="29">
        <v>0</v>
      </c>
      <c r="D2" s="4">
        <v>-365367.25172741199</v>
      </c>
      <c r="E2" s="4">
        <v>-2.5896374378333298</v>
      </c>
      <c r="F2" s="4">
        <v>0</v>
      </c>
      <c r="G2" s="4">
        <v>0</v>
      </c>
      <c r="H2" s="4">
        <v>2.0423678700044001</v>
      </c>
      <c r="I2" s="4">
        <v>203.600006103515</v>
      </c>
      <c r="J2" s="4">
        <v>-304.543639793301</v>
      </c>
      <c r="K2" s="4">
        <v>0</v>
      </c>
      <c r="L2" s="11"/>
      <c r="M2" s="7"/>
      <c r="N2" s="13"/>
      <c r="O2" s="12" t="str">
        <f>IF(N2&gt;1,1,"")</f>
        <v/>
      </c>
    </row>
    <row r="3" spans="1:18" x14ac:dyDescent="0.25">
      <c r="A3" s="16">
        <v>40453</v>
      </c>
      <c r="B3" s="33" t="s">
        <v>30</v>
      </c>
      <c r="C3" s="29">
        <v>0</v>
      </c>
      <c r="D3" s="4">
        <v>-705504.36416419898</v>
      </c>
      <c r="E3" s="4">
        <v>-2.0232802848526599</v>
      </c>
      <c r="F3" s="4">
        <v>0</v>
      </c>
      <c r="G3" s="4">
        <v>0</v>
      </c>
      <c r="H3" s="4">
        <v>2.38858025945959</v>
      </c>
      <c r="I3" s="4">
        <v>204</v>
      </c>
      <c r="J3" s="4">
        <v>-298.84783120704702</v>
      </c>
      <c r="K3" s="4">
        <v>0</v>
      </c>
      <c r="L3" s="11">
        <f>SUM(E3:K3)</f>
        <v>-94.482531232440095</v>
      </c>
      <c r="M3" s="7">
        <f>(D3-D2)/3600</f>
        <v>-94.482531232440834</v>
      </c>
      <c r="N3" s="13">
        <f>IF(C3&gt;0,ABS(L3-M3),0)</f>
        <v>0</v>
      </c>
      <c r="O3" s="12" t="str">
        <f t="shared" ref="O3:O66" si="0">IF(N3&gt;1,1,"")</f>
        <v/>
      </c>
    </row>
    <row r="4" spans="1:18" x14ac:dyDescent="0.25">
      <c r="A4" s="16">
        <v>40453</v>
      </c>
      <c r="B4" s="33" t="s">
        <v>31</v>
      </c>
      <c r="C4" s="29">
        <v>0</v>
      </c>
      <c r="D4" s="4">
        <v>-1029458.4354778</v>
      </c>
      <c r="E4" s="4">
        <v>-1.4521997051417901</v>
      </c>
      <c r="F4" s="4">
        <v>0</v>
      </c>
      <c r="G4" s="4">
        <v>0</v>
      </c>
      <c r="H4" s="4">
        <v>2.4054149664981499</v>
      </c>
      <c r="I4" s="4">
        <v>203.69999694824199</v>
      </c>
      <c r="J4" s="4">
        <v>-294.64045424115398</v>
      </c>
      <c r="K4" s="4">
        <v>0</v>
      </c>
      <c r="L4" s="11">
        <f t="shared" ref="L4:L67" si="1">SUM(E4:K4)</f>
        <v>-89.987242031555638</v>
      </c>
      <c r="M4" s="7">
        <f t="shared" ref="M4:M67" si="2">(D4-D3)/3600</f>
        <v>-89.987242031555823</v>
      </c>
      <c r="N4" s="13">
        <f t="shared" ref="N4:N67" si="3">IF(C4&gt;0,ABS(L4-M4),0)</f>
        <v>0</v>
      </c>
      <c r="O4" s="12" t="str">
        <f t="shared" si="0"/>
        <v/>
      </c>
    </row>
    <row r="5" spans="1:18" x14ac:dyDescent="0.25">
      <c r="A5" s="16">
        <v>40453</v>
      </c>
      <c r="B5" s="33" t="s">
        <v>32</v>
      </c>
      <c r="C5" s="29">
        <v>0</v>
      </c>
      <c r="D5" s="4">
        <v>-1340912.40001775</v>
      </c>
      <c r="E5" s="4">
        <v>-1.7661319391011501</v>
      </c>
      <c r="F5" s="4">
        <v>0</v>
      </c>
      <c r="G5" s="4">
        <v>0</v>
      </c>
      <c r="H5" s="4">
        <v>3.4896306203926701</v>
      </c>
      <c r="I5" s="4">
        <v>203.19999694824199</v>
      </c>
      <c r="J5" s="4">
        <v>-291.43848577952002</v>
      </c>
      <c r="K5" s="4">
        <v>0</v>
      </c>
      <c r="L5" s="11">
        <f t="shared" si="1"/>
        <v>-86.514990149986517</v>
      </c>
      <c r="M5" s="7">
        <f t="shared" si="2"/>
        <v>-86.514990149986119</v>
      </c>
      <c r="N5" s="13">
        <f t="shared" si="3"/>
        <v>0</v>
      </c>
      <c r="O5" s="12" t="str">
        <f t="shared" si="0"/>
        <v/>
      </c>
    </row>
    <row r="6" spans="1:18" x14ac:dyDescent="0.25">
      <c r="A6" s="16">
        <v>40453</v>
      </c>
      <c r="B6" s="33" t="s">
        <v>33</v>
      </c>
      <c r="C6" s="29">
        <v>0</v>
      </c>
      <c r="D6" s="4">
        <v>-1639601.8367893901</v>
      </c>
      <c r="E6" s="4">
        <v>-1.6136933636424</v>
      </c>
      <c r="F6" s="4">
        <v>0</v>
      </c>
      <c r="G6" s="4">
        <v>0</v>
      </c>
      <c r="H6" s="4">
        <v>4.1701084732509202</v>
      </c>
      <c r="I6" s="4">
        <v>203.5</v>
      </c>
      <c r="J6" s="4">
        <v>-289.02570310173098</v>
      </c>
      <c r="K6" s="4">
        <v>0</v>
      </c>
      <c r="L6" s="11">
        <f t="shared" si="1"/>
        <v>-82.969287992122474</v>
      </c>
      <c r="M6" s="7">
        <f t="shared" si="2"/>
        <v>-82.969287992122247</v>
      </c>
      <c r="N6" s="13">
        <f t="shared" si="3"/>
        <v>0</v>
      </c>
      <c r="O6" s="12" t="str">
        <f t="shared" si="0"/>
        <v/>
      </c>
    </row>
    <row r="7" spans="1:18" x14ac:dyDescent="0.25">
      <c r="A7" s="16">
        <v>40453</v>
      </c>
      <c r="B7" s="33" t="s">
        <v>34</v>
      </c>
      <c r="C7" s="29">
        <v>0</v>
      </c>
      <c r="D7" s="4">
        <v>-1933082.5580249501</v>
      </c>
      <c r="E7" s="4">
        <v>-1.39240022750977</v>
      </c>
      <c r="F7" s="4">
        <v>0</v>
      </c>
      <c r="G7" s="4">
        <v>0</v>
      </c>
      <c r="H7" s="4">
        <v>3.71815447784966</v>
      </c>
      <c r="I7" s="4">
        <v>203.19999694824199</v>
      </c>
      <c r="J7" s="4">
        <v>-287.048173764014</v>
      </c>
      <c r="K7" s="4">
        <v>0</v>
      </c>
      <c r="L7" s="11">
        <f t="shared" si="1"/>
        <v>-81.522422565432123</v>
      </c>
      <c r="M7" s="7">
        <f t="shared" si="2"/>
        <v>-81.522422565433345</v>
      </c>
      <c r="N7" s="13">
        <f t="shared" si="3"/>
        <v>0</v>
      </c>
      <c r="O7" s="12" t="str">
        <f t="shared" si="0"/>
        <v/>
      </c>
    </row>
    <row r="8" spans="1:18" ht="15.75" thickBot="1" x14ac:dyDescent="0.3">
      <c r="A8" s="16">
        <v>40453</v>
      </c>
      <c r="B8" s="33" t="s">
        <v>35</v>
      </c>
      <c r="C8" s="29">
        <v>0</v>
      </c>
      <c r="D8" s="4">
        <v>-2070007.1873455499</v>
      </c>
      <c r="E8" s="4">
        <v>-1.4587638140296699</v>
      </c>
      <c r="F8" s="4">
        <v>0</v>
      </c>
      <c r="G8" s="4">
        <v>0</v>
      </c>
      <c r="H8" s="4">
        <v>2.8634519036442301</v>
      </c>
      <c r="I8" s="4">
        <v>206.89999389648401</v>
      </c>
      <c r="J8" s="4">
        <v>-288.51530221838402</v>
      </c>
      <c r="K8" s="4">
        <v>42.176000976562499</v>
      </c>
      <c r="L8" s="11">
        <f t="shared" si="1"/>
        <v>-38.034619255722966</v>
      </c>
      <c r="M8" s="7">
        <f t="shared" si="2"/>
        <v>-38.034619255722177</v>
      </c>
      <c r="N8" s="13">
        <f t="shared" si="3"/>
        <v>0</v>
      </c>
      <c r="O8" s="12" t="str">
        <f t="shared" si="0"/>
        <v/>
      </c>
    </row>
    <row r="9" spans="1:18" x14ac:dyDescent="0.25">
      <c r="A9" s="16">
        <v>40453</v>
      </c>
      <c r="B9" s="33" t="s">
        <v>36</v>
      </c>
      <c r="C9" s="29">
        <v>0</v>
      </c>
      <c r="D9" s="4">
        <v>-1658162.4158280301</v>
      </c>
      <c r="E9" s="4">
        <v>-1.87221766330112</v>
      </c>
      <c r="F9" s="4">
        <v>0</v>
      </c>
      <c r="G9" s="4">
        <v>0</v>
      </c>
      <c r="H9" s="4">
        <v>2.2669160708349598</v>
      </c>
      <c r="I9" s="4">
        <v>211.100006103515</v>
      </c>
      <c r="J9" s="4">
        <v>-301.01337420670399</v>
      </c>
      <c r="K9" s="4">
        <v>203.919995117187</v>
      </c>
      <c r="L9" s="11">
        <f t="shared" si="1"/>
        <v>114.40132542153185</v>
      </c>
      <c r="M9" s="7">
        <f t="shared" si="2"/>
        <v>114.40132542153329</v>
      </c>
      <c r="N9" s="13">
        <f t="shared" si="3"/>
        <v>0</v>
      </c>
      <c r="O9" s="12" t="str">
        <f t="shared" si="0"/>
        <v/>
      </c>
      <c r="Q9" s="55" t="s">
        <v>20</v>
      </c>
      <c r="R9" s="57">
        <f>SUM(N2:N8689)</f>
        <v>3.6467686895312428E-8</v>
      </c>
    </row>
    <row r="10" spans="1:18" x14ac:dyDescent="0.25">
      <c r="A10" s="16">
        <v>40453</v>
      </c>
      <c r="B10" s="33" t="s">
        <v>37</v>
      </c>
      <c r="C10" s="29">
        <v>0</v>
      </c>
      <c r="D10" s="4">
        <v>-699023.33991352795</v>
      </c>
      <c r="E10" s="4">
        <v>-4.7562307592862396</v>
      </c>
      <c r="F10" s="4">
        <v>0</v>
      </c>
      <c r="G10" s="4">
        <v>0</v>
      </c>
      <c r="H10" s="4">
        <v>2.3604450895990499</v>
      </c>
      <c r="I10" s="4">
        <v>214.5</v>
      </c>
      <c r="J10" s="4">
        <v>-323.27669324294902</v>
      </c>
      <c r="K10" s="4">
        <v>377.6</v>
      </c>
      <c r="L10" s="11">
        <f t="shared" si="1"/>
        <v>266.4275210873638</v>
      </c>
      <c r="M10" s="7">
        <f t="shared" si="2"/>
        <v>266.4275210873617</v>
      </c>
      <c r="N10" s="13">
        <f t="shared" si="3"/>
        <v>0</v>
      </c>
      <c r="O10" s="12" t="str">
        <f t="shared" si="0"/>
        <v/>
      </c>
      <c r="Q10" s="56"/>
      <c r="R10" s="58"/>
    </row>
    <row r="11" spans="1:18" x14ac:dyDescent="0.25">
      <c r="A11" s="16">
        <v>40453</v>
      </c>
      <c r="B11" s="33" t="s">
        <v>38</v>
      </c>
      <c r="C11" s="29">
        <v>0</v>
      </c>
      <c r="D11" s="4">
        <v>550110.98281182605</v>
      </c>
      <c r="E11" s="4">
        <v>-48.083052828014999</v>
      </c>
      <c r="F11" s="4">
        <v>0</v>
      </c>
      <c r="G11" s="4">
        <v>0</v>
      </c>
      <c r="H11" s="4">
        <v>4.80668253395881</v>
      </c>
      <c r="I11" s="4">
        <v>218.30000305175699</v>
      </c>
      <c r="J11" s="4">
        <v>-348.68186667947703</v>
      </c>
      <c r="K11" s="4">
        <v>520.63999023437498</v>
      </c>
      <c r="L11" s="11">
        <f t="shared" si="1"/>
        <v>346.98175631259875</v>
      </c>
      <c r="M11" s="7">
        <f t="shared" si="2"/>
        <v>346.98175631259835</v>
      </c>
      <c r="N11" s="13">
        <f t="shared" si="3"/>
        <v>0</v>
      </c>
      <c r="O11" s="12" t="str">
        <f t="shared" si="0"/>
        <v/>
      </c>
      <c r="Q11" s="56" t="s">
        <v>21</v>
      </c>
      <c r="R11" s="58">
        <f>MAX(N2:N8689)</f>
        <v>2.7609470265588243E-11</v>
      </c>
    </row>
    <row r="12" spans="1:18" ht="15.75" thickBot="1" x14ac:dyDescent="0.3">
      <c r="A12" s="16">
        <v>40453</v>
      </c>
      <c r="B12" s="33" t="s">
        <v>39</v>
      </c>
      <c r="C12" s="29">
        <v>0</v>
      </c>
      <c r="D12" s="4">
        <v>1707354.96019935</v>
      </c>
      <c r="E12" s="4">
        <v>-152.67986090330999</v>
      </c>
      <c r="F12" s="4">
        <v>0</v>
      </c>
      <c r="G12" s="4">
        <v>0</v>
      </c>
      <c r="H12" s="4">
        <v>-3.50756755030348</v>
      </c>
      <c r="I12" s="4">
        <v>223</v>
      </c>
      <c r="J12" s="4">
        <v>-367.755911160962</v>
      </c>
      <c r="K12" s="4">
        <v>622.4</v>
      </c>
      <c r="L12" s="11">
        <f t="shared" si="1"/>
        <v>321.45666038542447</v>
      </c>
      <c r="M12" s="7">
        <f t="shared" si="2"/>
        <v>321.45666038542333</v>
      </c>
      <c r="N12" s="13">
        <f t="shared" si="3"/>
        <v>0</v>
      </c>
      <c r="O12" s="12" t="str">
        <f t="shared" si="0"/>
        <v/>
      </c>
      <c r="Q12" s="59"/>
      <c r="R12" s="60"/>
    </row>
    <row r="13" spans="1:18" x14ac:dyDescent="0.25">
      <c r="A13" s="16">
        <v>40453</v>
      </c>
      <c r="B13" s="33" t="s">
        <v>40</v>
      </c>
      <c r="C13" s="29">
        <v>0</v>
      </c>
      <c r="D13" s="4">
        <v>2760187.7582730302</v>
      </c>
      <c r="E13" s="4">
        <v>-213.999449117035</v>
      </c>
      <c r="F13" s="4">
        <v>0</v>
      </c>
      <c r="G13" s="4">
        <v>0</v>
      </c>
      <c r="H13" s="4">
        <v>-13.2784859460797</v>
      </c>
      <c r="I13" s="4">
        <v>226.5</v>
      </c>
      <c r="J13" s="4">
        <v>-381.16850991641599</v>
      </c>
      <c r="K13" s="4">
        <v>674.4</v>
      </c>
      <c r="L13" s="11">
        <f t="shared" si="1"/>
        <v>292.45355502046925</v>
      </c>
      <c r="M13" s="7">
        <f t="shared" si="2"/>
        <v>292.45355502046669</v>
      </c>
      <c r="N13" s="13">
        <f t="shared" si="3"/>
        <v>0</v>
      </c>
      <c r="O13" s="12" t="str">
        <f t="shared" si="0"/>
        <v/>
      </c>
    </row>
    <row r="14" spans="1:18" x14ac:dyDescent="0.25">
      <c r="A14" s="16">
        <v>40453</v>
      </c>
      <c r="B14" s="33" t="s">
        <v>41</v>
      </c>
      <c r="C14" s="29">
        <v>0</v>
      </c>
      <c r="D14" s="4">
        <v>3553000</v>
      </c>
      <c r="E14" s="4">
        <v>-270.362271745106</v>
      </c>
      <c r="F14" s="4">
        <v>0</v>
      </c>
      <c r="G14" s="4">
        <v>0</v>
      </c>
      <c r="H14" s="4">
        <v>-20.031514550278299</v>
      </c>
      <c r="I14" s="4">
        <v>229.600006103515</v>
      </c>
      <c r="J14" s="4">
        <v>-397.38059710619598</v>
      </c>
      <c r="K14" s="4">
        <v>678.4</v>
      </c>
      <c r="L14" s="11">
        <f t="shared" si="1"/>
        <v>220.2256227019347</v>
      </c>
      <c r="M14" s="7">
        <f t="shared" si="2"/>
        <v>220.22562270193606</v>
      </c>
      <c r="N14" s="13">
        <f t="shared" si="3"/>
        <v>0</v>
      </c>
      <c r="O14" s="12" t="str">
        <f t="shared" si="0"/>
        <v/>
      </c>
    </row>
    <row r="15" spans="1:18" x14ac:dyDescent="0.25">
      <c r="A15" s="16">
        <v>40453</v>
      </c>
      <c r="B15" s="33" t="s">
        <v>42</v>
      </c>
      <c r="C15" s="29">
        <v>0</v>
      </c>
      <c r="D15" s="4">
        <v>3553000</v>
      </c>
      <c r="E15" s="4">
        <v>-273.31514500220999</v>
      </c>
      <c r="F15" s="4">
        <v>0</v>
      </c>
      <c r="G15" s="4">
        <v>0</v>
      </c>
      <c r="H15" s="4">
        <v>-19.888027794118699</v>
      </c>
      <c r="I15" s="4">
        <v>228.80000305175699</v>
      </c>
      <c r="J15" s="4">
        <v>-553.19683025542804</v>
      </c>
      <c r="K15" s="4">
        <v>617.6</v>
      </c>
      <c r="L15" s="11">
        <f t="shared" si="1"/>
        <v>0</v>
      </c>
      <c r="M15" s="7">
        <f t="shared" si="2"/>
        <v>0</v>
      </c>
      <c r="N15" s="13">
        <f t="shared" si="3"/>
        <v>0</v>
      </c>
      <c r="O15" s="12" t="str">
        <f t="shared" si="0"/>
        <v/>
      </c>
    </row>
    <row r="16" spans="1:18" x14ac:dyDescent="0.25">
      <c r="A16" s="16">
        <v>40453</v>
      </c>
      <c r="B16" s="33" t="s">
        <v>43</v>
      </c>
      <c r="C16" s="29">
        <v>0</v>
      </c>
      <c r="D16" s="4">
        <v>3553000</v>
      </c>
      <c r="E16" s="4">
        <v>-184.372127003087</v>
      </c>
      <c r="F16" s="4">
        <v>0</v>
      </c>
      <c r="G16" s="4">
        <v>0</v>
      </c>
      <c r="H16" s="4">
        <v>-6.25410929499792</v>
      </c>
      <c r="I16" s="4">
        <v>235.19999694824199</v>
      </c>
      <c r="J16" s="4">
        <v>-409.93377041578202</v>
      </c>
      <c r="K16" s="4">
        <v>365.36000976562502</v>
      </c>
      <c r="L16" s="11">
        <f t="shared" si="1"/>
        <v>0</v>
      </c>
      <c r="M16" s="7">
        <f t="shared" si="2"/>
        <v>0</v>
      </c>
      <c r="N16" s="13">
        <f t="shared" si="3"/>
        <v>0</v>
      </c>
      <c r="O16" s="12" t="str">
        <f t="shared" si="0"/>
        <v/>
      </c>
    </row>
    <row r="17" spans="1:15" x14ac:dyDescent="0.25">
      <c r="A17" s="16">
        <v>40453</v>
      </c>
      <c r="B17" s="33" t="s">
        <v>44</v>
      </c>
      <c r="C17" s="29">
        <v>0</v>
      </c>
      <c r="D17" s="4">
        <v>3553000</v>
      </c>
      <c r="E17" s="4">
        <v>-162.026299659139</v>
      </c>
      <c r="F17" s="4">
        <v>0</v>
      </c>
      <c r="G17" s="4">
        <v>0</v>
      </c>
      <c r="H17" s="4">
        <v>-2.8553592189754502</v>
      </c>
      <c r="I17" s="4">
        <v>229.600006103515</v>
      </c>
      <c r="J17" s="4">
        <v>-428.63834234258798</v>
      </c>
      <c r="K17" s="4">
        <v>363.919995117187</v>
      </c>
      <c r="L17" s="11">
        <f t="shared" si="1"/>
        <v>-4.5474735088646412E-13</v>
      </c>
      <c r="M17" s="7">
        <f t="shared" si="2"/>
        <v>0</v>
      </c>
      <c r="N17" s="13">
        <f t="shared" si="3"/>
        <v>0</v>
      </c>
      <c r="O17" s="12" t="str">
        <f t="shared" si="0"/>
        <v/>
      </c>
    </row>
    <row r="18" spans="1:15" x14ac:dyDescent="0.25">
      <c r="A18" s="16">
        <v>40453</v>
      </c>
      <c r="B18" s="33" t="s">
        <v>45</v>
      </c>
      <c r="C18" s="29">
        <v>0</v>
      </c>
      <c r="D18" s="4">
        <v>3258837.7106787302</v>
      </c>
      <c r="E18" s="4">
        <v>-58.477463477722601</v>
      </c>
      <c r="F18" s="4">
        <v>0</v>
      </c>
      <c r="G18" s="4">
        <v>0</v>
      </c>
      <c r="H18" s="4">
        <v>5.2084097952205601</v>
      </c>
      <c r="I18" s="4">
        <v>225.600006103515</v>
      </c>
      <c r="J18" s="4">
        <v>-349.80269701329098</v>
      </c>
      <c r="K18" s="4">
        <v>95.759997558593696</v>
      </c>
      <c r="L18" s="11">
        <f t="shared" si="1"/>
        <v>-81.711747033684318</v>
      </c>
      <c r="M18" s="7">
        <f t="shared" si="2"/>
        <v>-81.711747033686066</v>
      </c>
      <c r="N18" s="13">
        <f t="shared" si="3"/>
        <v>0</v>
      </c>
      <c r="O18" s="12" t="str">
        <f t="shared" si="0"/>
        <v/>
      </c>
    </row>
    <row r="19" spans="1:15" x14ac:dyDescent="0.25">
      <c r="A19" s="16">
        <v>40453</v>
      </c>
      <c r="B19" s="33" t="s">
        <v>46</v>
      </c>
      <c r="C19" s="29">
        <v>0</v>
      </c>
      <c r="D19" s="4">
        <v>2845019.7475391501</v>
      </c>
      <c r="E19" s="4">
        <v>-20.739643532215599</v>
      </c>
      <c r="F19" s="4">
        <v>0</v>
      </c>
      <c r="G19" s="4">
        <v>0</v>
      </c>
      <c r="H19" s="4">
        <v>5.5688295859038099</v>
      </c>
      <c r="I19" s="4">
        <v>224.39999389648401</v>
      </c>
      <c r="J19" s="4">
        <v>-334.16261378939998</v>
      </c>
      <c r="K19" s="4">
        <v>9.9839996337890593</v>
      </c>
      <c r="L19" s="11">
        <f t="shared" si="1"/>
        <v>-114.94943420543872</v>
      </c>
      <c r="M19" s="7">
        <f t="shared" si="2"/>
        <v>-114.94943420543892</v>
      </c>
      <c r="N19" s="13">
        <f t="shared" si="3"/>
        <v>0</v>
      </c>
      <c r="O19" s="12" t="str">
        <f t="shared" si="0"/>
        <v/>
      </c>
    </row>
    <row r="20" spans="1:15" x14ac:dyDescent="0.25">
      <c r="A20" s="16">
        <v>40453</v>
      </c>
      <c r="B20" s="33" t="s">
        <v>47</v>
      </c>
      <c r="C20" s="29">
        <v>0</v>
      </c>
      <c r="D20" s="4">
        <v>2452484.89668397</v>
      </c>
      <c r="E20" s="4">
        <v>-19.635606886470001</v>
      </c>
      <c r="F20" s="4">
        <v>0</v>
      </c>
      <c r="G20" s="4">
        <v>0</v>
      </c>
      <c r="H20" s="4">
        <v>10.0510726106208</v>
      </c>
      <c r="I20" s="4">
        <v>223.39999389648401</v>
      </c>
      <c r="J20" s="4">
        <v>-322.85291819152002</v>
      </c>
      <c r="K20" s="4">
        <v>0</v>
      </c>
      <c r="L20" s="11">
        <f t="shared" si="1"/>
        <v>-109.03745857088521</v>
      </c>
      <c r="M20" s="7">
        <f t="shared" si="2"/>
        <v>-109.03745857088335</v>
      </c>
      <c r="N20" s="13">
        <f t="shared" si="3"/>
        <v>0</v>
      </c>
      <c r="O20" s="12" t="str">
        <f t="shared" si="0"/>
        <v/>
      </c>
    </row>
    <row r="21" spans="1:15" x14ac:dyDescent="0.25">
      <c r="A21" s="16">
        <v>40453</v>
      </c>
      <c r="B21" s="33" t="s">
        <v>48</v>
      </c>
      <c r="C21" s="29">
        <v>0</v>
      </c>
      <c r="D21" s="4">
        <v>2117164.9324091501</v>
      </c>
      <c r="E21" s="4">
        <v>-6.8219536772174099</v>
      </c>
      <c r="F21" s="4">
        <v>0</v>
      </c>
      <c r="G21" s="4">
        <v>0</v>
      </c>
      <c r="H21" s="4">
        <v>5.2026994342038604</v>
      </c>
      <c r="I21" s="4">
        <v>224</v>
      </c>
      <c r="J21" s="4">
        <v>-315.52518027776898</v>
      </c>
      <c r="K21" s="4">
        <v>0</v>
      </c>
      <c r="L21" s="11">
        <f t="shared" si="1"/>
        <v>-93.144434520782539</v>
      </c>
      <c r="M21" s="7">
        <f t="shared" si="2"/>
        <v>-93.144434520783321</v>
      </c>
      <c r="N21" s="13">
        <f t="shared" si="3"/>
        <v>0</v>
      </c>
      <c r="O21" s="12" t="str">
        <f t="shared" si="0"/>
        <v/>
      </c>
    </row>
    <row r="22" spans="1:15" x14ac:dyDescent="0.25">
      <c r="A22" s="16">
        <v>40453</v>
      </c>
      <c r="B22" s="33" t="s">
        <v>49</v>
      </c>
      <c r="C22" s="29">
        <v>0</v>
      </c>
      <c r="D22" s="4">
        <v>1802678.56910323</v>
      </c>
      <c r="E22" s="4">
        <v>-3.1204677410906698</v>
      </c>
      <c r="F22" s="4">
        <v>0</v>
      </c>
      <c r="G22" s="4">
        <v>0</v>
      </c>
      <c r="H22" s="4">
        <v>3.2256488169681101</v>
      </c>
      <c r="I22" s="4">
        <v>223</v>
      </c>
      <c r="J22" s="4">
        <v>-310.46250421641099</v>
      </c>
      <c r="K22" s="4">
        <v>0</v>
      </c>
      <c r="L22" s="11">
        <f t="shared" si="1"/>
        <v>-87.357323140533538</v>
      </c>
      <c r="M22" s="7">
        <f t="shared" si="2"/>
        <v>-87.357323140533339</v>
      </c>
      <c r="N22" s="13">
        <f t="shared" si="3"/>
        <v>0</v>
      </c>
      <c r="O22" s="12" t="str">
        <f t="shared" si="0"/>
        <v/>
      </c>
    </row>
    <row r="23" spans="1:15" x14ac:dyDescent="0.25">
      <c r="A23" s="16">
        <v>40453</v>
      </c>
      <c r="B23" s="33" t="s">
        <v>50</v>
      </c>
      <c r="C23" s="29">
        <v>0</v>
      </c>
      <c r="D23" s="4">
        <v>1497311.94444635</v>
      </c>
      <c r="E23" s="4">
        <v>-1.8416023799478001</v>
      </c>
      <c r="F23" s="4">
        <v>0</v>
      </c>
      <c r="G23" s="4">
        <v>0</v>
      </c>
      <c r="H23" s="4">
        <v>2.02537452384313</v>
      </c>
      <c r="I23" s="4">
        <v>221.69999694824199</v>
      </c>
      <c r="J23" s="4">
        <v>-306.70783149682597</v>
      </c>
      <c r="K23" s="4">
        <v>0</v>
      </c>
      <c r="L23" s="11">
        <f t="shared" si="1"/>
        <v>-84.824062404688647</v>
      </c>
      <c r="M23" s="7">
        <f t="shared" si="2"/>
        <v>-84.824062404688902</v>
      </c>
      <c r="N23" s="13">
        <f t="shared" si="3"/>
        <v>0</v>
      </c>
      <c r="O23" s="12" t="str">
        <f t="shared" si="0"/>
        <v/>
      </c>
    </row>
    <row r="24" spans="1:15" x14ac:dyDescent="0.25">
      <c r="A24" s="16">
        <v>40453</v>
      </c>
      <c r="B24" s="33" t="s">
        <v>51</v>
      </c>
      <c r="C24" s="29">
        <v>0</v>
      </c>
      <c r="D24" s="4">
        <v>1193990.9451334099</v>
      </c>
      <c r="E24" s="4">
        <v>-1.4149058984777101</v>
      </c>
      <c r="F24" s="4">
        <v>0</v>
      </c>
      <c r="G24" s="4">
        <v>0</v>
      </c>
      <c r="H24" s="4">
        <v>1.8113001671379301</v>
      </c>
      <c r="I24" s="4">
        <v>219.19999694824199</v>
      </c>
      <c r="J24" s="4">
        <v>-303.85222435938499</v>
      </c>
      <c r="K24" s="4">
        <v>0</v>
      </c>
      <c r="L24" s="11">
        <f t="shared" si="1"/>
        <v>-84.255833142482771</v>
      </c>
      <c r="M24" s="7">
        <f t="shared" si="2"/>
        <v>-84.255833142483354</v>
      </c>
      <c r="N24" s="13">
        <f t="shared" si="3"/>
        <v>0</v>
      </c>
      <c r="O24" s="12" t="str">
        <f t="shared" si="0"/>
        <v/>
      </c>
    </row>
    <row r="25" spans="1:15" x14ac:dyDescent="0.25">
      <c r="A25" s="16">
        <v>40453</v>
      </c>
      <c r="B25" s="33" t="s">
        <v>52</v>
      </c>
      <c r="C25" s="29">
        <v>0</v>
      </c>
      <c r="D25" s="4">
        <v>898374.214488397</v>
      </c>
      <c r="E25" s="4">
        <v>-1.3196832182604601</v>
      </c>
      <c r="F25" s="4">
        <v>0</v>
      </c>
      <c r="G25" s="4">
        <v>0</v>
      </c>
      <c r="H25" s="4">
        <v>2.1828116893322398</v>
      </c>
      <c r="I25" s="4">
        <v>218.80000305175699</v>
      </c>
      <c r="J25" s="4">
        <v>-301.77889003533301</v>
      </c>
      <c r="K25" s="4">
        <v>0</v>
      </c>
      <c r="L25" s="11">
        <f t="shared" si="1"/>
        <v>-82.115758512504243</v>
      </c>
      <c r="M25" s="7">
        <f t="shared" si="2"/>
        <v>-82.115758512503589</v>
      </c>
      <c r="N25" s="13">
        <f t="shared" si="3"/>
        <v>0</v>
      </c>
      <c r="O25" s="12" t="str">
        <f t="shared" si="0"/>
        <v/>
      </c>
    </row>
    <row r="26" spans="1:15" x14ac:dyDescent="0.25">
      <c r="A26" s="16">
        <v>40454</v>
      </c>
      <c r="B26" s="33" t="s">
        <v>29</v>
      </c>
      <c r="C26" s="29">
        <v>0</v>
      </c>
      <c r="D26" s="4">
        <v>604729.08882555203</v>
      </c>
      <c r="E26" s="4">
        <v>-1.3709255021214499</v>
      </c>
      <c r="F26" s="4">
        <v>0</v>
      </c>
      <c r="G26" s="4">
        <v>0</v>
      </c>
      <c r="H26" s="4">
        <v>2.2034505942473701</v>
      </c>
      <c r="I26" s="4">
        <v>217.80000305175699</v>
      </c>
      <c r="J26" s="4">
        <v>-300.200618605785</v>
      </c>
      <c r="K26" s="4">
        <v>0</v>
      </c>
      <c r="L26" s="11">
        <f t="shared" si="1"/>
        <v>-81.568090461902074</v>
      </c>
      <c r="M26" s="7">
        <f t="shared" si="2"/>
        <v>-81.568090461901377</v>
      </c>
      <c r="N26" s="13">
        <f t="shared" si="3"/>
        <v>0</v>
      </c>
      <c r="O26" s="12" t="str">
        <f t="shared" si="0"/>
        <v/>
      </c>
    </row>
    <row r="27" spans="1:15" x14ac:dyDescent="0.25">
      <c r="A27" s="16">
        <v>40454</v>
      </c>
      <c r="B27" s="33" t="s">
        <v>30</v>
      </c>
      <c r="C27" s="29">
        <v>0</v>
      </c>
      <c r="D27" s="4">
        <v>313570.49427942099</v>
      </c>
      <c r="E27" s="4">
        <v>-1.1374048127584799</v>
      </c>
      <c r="F27" s="4">
        <v>0</v>
      </c>
      <c r="G27" s="4">
        <v>0</v>
      </c>
      <c r="H27" s="4">
        <v>1.9338440178876199</v>
      </c>
      <c r="I27" s="4">
        <v>217.39999389648401</v>
      </c>
      <c r="J27" s="4">
        <v>-299.07382047553801</v>
      </c>
      <c r="K27" s="4">
        <v>0</v>
      </c>
      <c r="L27" s="11">
        <f t="shared" si="1"/>
        <v>-80.877387373924876</v>
      </c>
      <c r="M27" s="7">
        <f t="shared" si="2"/>
        <v>-80.877387373925288</v>
      </c>
      <c r="N27" s="13">
        <f t="shared" si="3"/>
        <v>0</v>
      </c>
      <c r="O27" s="12" t="str">
        <f t="shared" si="0"/>
        <v/>
      </c>
    </row>
    <row r="28" spans="1:15" x14ac:dyDescent="0.25">
      <c r="A28" s="16">
        <v>40454</v>
      </c>
      <c r="B28" s="33" t="s">
        <v>31</v>
      </c>
      <c r="C28" s="29">
        <v>0</v>
      </c>
      <c r="D28" s="4">
        <v>23668.462017723501</v>
      </c>
      <c r="E28" s="4">
        <v>-1.0460771508921101</v>
      </c>
      <c r="F28" s="4">
        <v>0</v>
      </c>
      <c r="G28" s="4">
        <v>0</v>
      </c>
      <c r="H28" s="4">
        <v>1.9797820717843899</v>
      </c>
      <c r="I28" s="4">
        <v>216.80000305175699</v>
      </c>
      <c r="J28" s="4">
        <v>-298.262050267566</v>
      </c>
      <c r="K28" s="4">
        <v>0</v>
      </c>
      <c r="L28" s="11">
        <f t="shared" si="1"/>
        <v>-80.52834229491674</v>
      </c>
      <c r="M28" s="7">
        <f t="shared" si="2"/>
        <v>-80.528342294915973</v>
      </c>
      <c r="N28" s="13">
        <f t="shared" si="3"/>
        <v>0</v>
      </c>
      <c r="O28" s="12" t="str">
        <f t="shared" si="0"/>
        <v/>
      </c>
    </row>
    <row r="29" spans="1:15" x14ac:dyDescent="0.25">
      <c r="A29" s="16">
        <v>40454</v>
      </c>
      <c r="B29" s="33" t="s">
        <v>32</v>
      </c>
      <c r="C29" s="29">
        <v>0</v>
      </c>
      <c r="D29" s="4">
        <v>-263674.69685945299</v>
      </c>
      <c r="E29" s="4">
        <v>-1.2136545246483299</v>
      </c>
      <c r="F29" s="4">
        <v>0</v>
      </c>
      <c r="G29" s="4">
        <v>0</v>
      </c>
      <c r="H29" s="4">
        <v>2.429327095668</v>
      </c>
      <c r="I29" s="4">
        <v>216.69999694824199</v>
      </c>
      <c r="J29" s="4">
        <v>-297.73321365181101</v>
      </c>
      <c r="K29" s="4">
        <v>0</v>
      </c>
      <c r="L29" s="11">
        <f t="shared" si="1"/>
        <v>-79.817544132549358</v>
      </c>
      <c r="M29" s="7">
        <f t="shared" si="2"/>
        <v>-79.817544132549017</v>
      </c>
      <c r="N29" s="13">
        <f t="shared" si="3"/>
        <v>0</v>
      </c>
      <c r="O29" s="12" t="str">
        <f t="shared" si="0"/>
        <v/>
      </c>
    </row>
    <row r="30" spans="1:15" x14ac:dyDescent="0.25">
      <c r="A30" s="16">
        <v>40454</v>
      </c>
      <c r="B30" s="33" t="s">
        <v>33</v>
      </c>
      <c r="C30" s="29">
        <v>0</v>
      </c>
      <c r="D30" s="4">
        <v>-549712.52130798798</v>
      </c>
      <c r="E30" s="4">
        <v>-1.5995183675626301</v>
      </c>
      <c r="F30" s="4">
        <v>0</v>
      </c>
      <c r="G30" s="4">
        <v>0</v>
      </c>
      <c r="H30" s="4">
        <v>2.84376178653116</v>
      </c>
      <c r="I30" s="4">
        <v>216.69999694824199</v>
      </c>
      <c r="J30" s="4">
        <v>-297.39919160291402</v>
      </c>
      <c r="K30" s="4">
        <v>0</v>
      </c>
      <c r="L30" s="11">
        <f t="shared" si="1"/>
        <v>-79.454951235703504</v>
      </c>
      <c r="M30" s="7">
        <f t="shared" si="2"/>
        <v>-79.454951235704158</v>
      </c>
      <c r="N30" s="13">
        <f t="shared" si="3"/>
        <v>0</v>
      </c>
      <c r="O30" s="12" t="str">
        <f t="shared" si="0"/>
        <v/>
      </c>
    </row>
    <row r="31" spans="1:15" x14ac:dyDescent="0.25">
      <c r="A31" s="16">
        <v>40454</v>
      </c>
      <c r="B31" s="33" t="s">
        <v>34</v>
      </c>
      <c r="C31" s="29">
        <v>0</v>
      </c>
      <c r="D31" s="4">
        <v>-834511.86352505896</v>
      </c>
      <c r="E31" s="4">
        <v>-1.4825529741175001</v>
      </c>
      <c r="F31" s="4">
        <v>0</v>
      </c>
      <c r="G31" s="4">
        <v>0</v>
      </c>
      <c r="H31" s="4">
        <v>2.8135977241879502</v>
      </c>
      <c r="I31" s="4">
        <v>216.89999389648401</v>
      </c>
      <c r="J31" s="4">
        <v>-297.34196704018501</v>
      </c>
      <c r="K31" s="4">
        <v>0</v>
      </c>
      <c r="L31" s="11">
        <f t="shared" si="1"/>
        <v>-79.110928393630559</v>
      </c>
      <c r="M31" s="7">
        <f t="shared" si="2"/>
        <v>-79.110928393630829</v>
      </c>
      <c r="N31" s="13">
        <f t="shared" si="3"/>
        <v>0</v>
      </c>
      <c r="O31" s="12" t="str">
        <f t="shared" si="0"/>
        <v/>
      </c>
    </row>
    <row r="32" spans="1:15" x14ac:dyDescent="0.25">
      <c r="A32" s="16">
        <v>40454</v>
      </c>
      <c r="B32" s="33" t="s">
        <v>35</v>
      </c>
      <c r="C32" s="29">
        <v>0</v>
      </c>
      <c r="D32" s="4">
        <v>-1002996.84097237</v>
      </c>
      <c r="E32" s="4">
        <v>-1.5122966007413201</v>
      </c>
      <c r="F32" s="4">
        <v>0</v>
      </c>
      <c r="G32" s="4">
        <v>0</v>
      </c>
      <c r="H32" s="4">
        <v>2.4003637389746801</v>
      </c>
      <c r="I32" s="4">
        <v>216.39999389648401</v>
      </c>
      <c r="J32" s="4">
        <v>-299.83344390311203</v>
      </c>
      <c r="K32" s="4">
        <v>35.744000244140601</v>
      </c>
      <c r="L32" s="11">
        <f t="shared" si="1"/>
        <v>-46.801382624254053</v>
      </c>
      <c r="M32" s="7">
        <f t="shared" si="2"/>
        <v>-46.801382624253066</v>
      </c>
      <c r="N32" s="13">
        <f t="shared" si="3"/>
        <v>0</v>
      </c>
      <c r="O32" s="12" t="str">
        <f t="shared" si="0"/>
        <v/>
      </c>
    </row>
    <row r="33" spans="1:15" x14ac:dyDescent="0.25">
      <c r="A33" s="16">
        <v>40454</v>
      </c>
      <c r="B33" s="33" t="s">
        <v>36</v>
      </c>
      <c r="C33" s="29">
        <v>0</v>
      </c>
      <c r="D33" s="4">
        <v>-649665.25077990105</v>
      </c>
      <c r="E33" s="4">
        <v>-1.5595306458961</v>
      </c>
      <c r="F33" s="4">
        <v>0</v>
      </c>
      <c r="G33" s="4">
        <v>0</v>
      </c>
      <c r="H33" s="4">
        <v>1.1066870709147101</v>
      </c>
      <c r="I33" s="4">
        <v>219.19999694824199</v>
      </c>
      <c r="J33" s="4">
        <v>-313.23949187231301</v>
      </c>
      <c r="K33" s="4">
        <v>192.64000244140601</v>
      </c>
      <c r="L33" s="11">
        <f t="shared" si="1"/>
        <v>98.147663942353603</v>
      </c>
      <c r="M33" s="7">
        <f t="shared" si="2"/>
        <v>98.14766394235248</v>
      </c>
      <c r="N33" s="13">
        <f t="shared" si="3"/>
        <v>0</v>
      </c>
      <c r="O33" s="12" t="str">
        <f t="shared" si="0"/>
        <v/>
      </c>
    </row>
    <row r="34" spans="1:15" x14ac:dyDescent="0.25">
      <c r="A34" s="16">
        <v>40454</v>
      </c>
      <c r="B34" s="33" t="s">
        <v>37</v>
      </c>
      <c r="C34" s="29">
        <v>0</v>
      </c>
      <c r="D34" s="4">
        <v>231557.37164332101</v>
      </c>
      <c r="E34" s="4">
        <v>-3.8649629194383599</v>
      </c>
      <c r="F34" s="4">
        <v>0</v>
      </c>
      <c r="G34" s="4">
        <v>0</v>
      </c>
      <c r="H34" s="4">
        <v>0.86872360945129501</v>
      </c>
      <c r="I34" s="4">
        <v>221.89999389648401</v>
      </c>
      <c r="J34" s="4">
        <v>-336.43968791945599</v>
      </c>
      <c r="K34" s="4">
        <v>362.31999511718698</v>
      </c>
      <c r="L34" s="11">
        <f t="shared" si="1"/>
        <v>244.78406178422793</v>
      </c>
      <c r="M34" s="7">
        <f t="shared" si="2"/>
        <v>244.78406178422836</v>
      </c>
      <c r="N34" s="13">
        <f t="shared" si="3"/>
        <v>0</v>
      </c>
      <c r="O34" s="12" t="str">
        <f t="shared" si="0"/>
        <v/>
      </c>
    </row>
    <row r="35" spans="1:15" x14ac:dyDescent="0.25">
      <c r="A35" s="16">
        <v>40454</v>
      </c>
      <c r="B35" s="33" t="s">
        <v>38</v>
      </c>
      <c r="C35" s="29">
        <v>0</v>
      </c>
      <c r="D35" s="4">
        <v>1361080.9442991801</v>
      </c>
      <c r="E35" s="4">
        <v>-89.921055551617002</v>
      </c>
      <c r="F35" s="4">
        <v>0</v>
      </c>
      <c r="G35" s="4">
        <v>0</v>
      </c>
      <c r="H35" s="4">
        <v>-0.59993987600911003</v>
      </c>
      <c r="I35" s="4">
        <v>235</v>
      </c>
      <c r="J35" s="4">
        <v>-361.92245661240997</v>
      </c>
      <c r="K35" s="4">
        <v>531.20000000000005</v>
      </c>
      <c r="L35" s="11">
        <f t="shared" si="1"/>
        <v>313.75654795996394</v>
      </c>
      <c r="M35" s="7">
        <f t="shared" si="2"/>
        <v>313.75654795996081</v>
      </c>
      <c r="N35" s="13">
        <f t="shared" si="3"/>
        <v>0</v>
      </c>
      <c r="O35" s="12" t="str">
        <f t="shared" si="0"/>
        <v/>
      </c>
    </row>
    <row r="36" spans="1:15" x14ac:dyDescent="0.25">
      <c r="A36" s="16">
        <v>40454</v>
      </c>
      <c r="B36" s="33" t="s">
        <v>39</v>
      </c>
      <c r="C36" s="29">
        <v>0</v>
      </c>
      <c r="D36" s="4">
        <v>2336021.1692573898</v>
      </c>
      <c r="E36" s="4">
        <v>-157.637100257556</v>
      </c>
      <c r="F36" s="4">
        <v>0</v>
      </c>
      <c r="G36" s="4">
        <v>0</v>
      </c>
      <c r="H36" s="4">
        <v>-13.021702982226101</v>
      </c>
      <c r="I36" s="4">
        <v>251.19999694824199</v>
      </c>
      <c r="J36" s="4">
        <v>-379.32446455340198</v>
      </c>
      <c r="K36" s="4">
        <v>569.6</v>
      </c>
      <c r="L36" s="11">
        <f t="shared" si="1"/>
        <v>270.81672915505794</v>
      </c>
      <c r="M36" s="7">
        <f t="shared" si="2"/>
        <v>270.81672915505828</v>
      </c>
      <c r="N36" s="13">
        <f t="shared" si="3"/>
        <v>0</v>
      </c>
      <c r="O36" s="12" t="str">
        <f t="shared" si="0"/>
        <v/>
      </c>
    </row>
    <row r="37" spans="1:15" x14ac:dyDescent="0.25">
      <c r="A37" s="16">
        <v>40454</v>
      </c>
      <c r="B37" s="33" t="s">
        <v>40</v>
      </c>
      <c r="C37" s="29">
        <v>0</v>
      </c>
      <c r="D37" s="4">
        <v>3094939.84261578</v>
      </c>
      <c r="E37" s="4">
        <v>-225.55492589147499</v>
      </c>
      <c r="F37" s="4">
        <v>0</v>
      </c>
      <c r="G37" s="4">
        <v>0</v>
      </c>
      <c r="H37" s="4">
        <v>-22.856251607963902</v>
      </c>
      <c r="I37" s="4">
        <v>272</v>
      </c>
      <c r="J37" s="4">
        <v>-387.97807990100898</v>
      </c>
      <c r="K37" s="4">
        <v>575.20000000000005</v>
      </c>
      <c r="L37" s="11">
        <f t="shared" si="1"/>
        <v>210.81074259955216</v>
      </c>
      <c r="M37" s="7">
        <f t="shared" si="2"/>
        <v>210.81074259955281</v>
      </c>
      <c r="N37" s="13">
        <f t="shared" si="3"/>
        <v>0</v>
      </c>
      <c r="O37" s="12" t="str">
        <f t="shared" si="0"/>
        <v/>
      </c>
    </row>
    <row r="38" spans="1:15" x14ac:dyDescent="0.25">
      <c r="A38" s="16">
        <v>40454</v>
      </c>
      <c r="B38" s="33" t="s">
        <v>41</v>
      </c>
      <c r="C38" s="29">
        <v>0</v>
      </c>
      <c r="D38" s="4">
        <v>3282465.2760101599</v>
      </c>
      <c r="E38" s="4">
        <v>-181.89595066806001</v>
      </c>
      <c r="F38" s="4">
        <v>0</v>
      </c>
      <c r="G38" s="4">
        <v>0</v>
      </c>
      <c r="H38" s="4">
        <v>-13.662086446677201</v>
      </c>
      <c r="I38" s="4">
        <v>262.70001220703102</v>
      </c>
      <c r="J38" s="4">
        <v>-380.17157204437302</v>
      </c>
      <c r="K38" s="4">
        <v>365.11999511718699</v>
      </c>
      <c r="L38" s="11">
        <f t="shared" si="1"/>
        <v>52.090398165107786</v>
      </c>
      <c r="M38" s="7">
        <f t="shared" si="2"/>
        <v>52.090398165105533</v>
      </c>
      <c r="N38" s="13">
        <f t="shared" si="3"/>
        <v>0</v>
      </c>
      <c r="O38" s="12" t="str">
        <f t="shared" si="0"/>
        <v/>
      </c>
    </row>
    <row r="39" spans="1:15" x14ac:dyDescent="0.25">
      <c r="A39" s="16">
        <v>40454</v>
      </c>
      <c r="B39" s="33" t="s">
        <v>42</v>
      </c>
      <c r="C39" s="29">
        <v>0</v>
      </c>
      <c r="D39" s="4">
        <v>3279647.8191073402</v>
      </c>
      <c r="E39" s="4">
        <v>-147.86371799883801</v>
      </c>
      <c r="F39" s="4">
        <v>0</v>
      </c>
      <c r="G39" s="4">
        <v>0</v>
      </c>
      <c r="H39" s="4">
        <v>-6.2528042334793996</v>
      </c>
      <c r="I39" s="4">
        <v>290.70001220703102</v>
      </c>
      <c r="J39" s="4">
        <v>-369.286112009352</v>
      </c>
      <c r="K39" s="4">
        <v>231.919995117187</v>
      </c>
      <c r="L39" s="11">
        <f t="shared" si="1"/>
        <v>-0.78262691745138113</v>
      </c>
      <c r="M39" s="7">
        <f t="shared" si="2"/>
        <v>-0.78262691744991264</v>
      </c>
      <c r="N39" s="13">
        <f t="shared" si="3"/>
        <v>0</v>
      </c>
      <c r="O39" s="12" t="str">
        <f t="shared" si="0"/>
        <v/>
      </c>
    </row>
    <row r="40" spans="1:15" x14ac:dyDescent="0.25">
      <c r="A40" s="16">
        <v>40454</v>
      </c>
      <c r="B40" s="33" t="s">
        <v>43</v>
      </c>
      <c r="C40" s="29">
        <v>0</v>
      </c>
      <c r="D40" s="4">
        <v>3144099.1483090702</v>
      </c>
      <c r="E40" s="4">
        <v>-117.63883659525</v>
      </c>
      <c r="F40" s="4">
        <v>0</v>
      </c>
      <c r="G40" s="4">
        <v>0</v>
      </c>
      <c r="H40" s="4">
        <v>-3.86912449598222</v>
      </c>
      <c r="I40" s="4">
        <v>305.5</v>
      </c>
      <c r="J40" s="4">
        <v>-357.484449905247</v>
      </c>
      <c r="K40" s="4">
        <v>135.840002441406</v>
      </c>
      <c r="L40" s="11">
        <f t="shared" si="1"/>
        <v>-37.652408555073237</v>
      </c>
      <c r="M40" s="7">
        <f t="shared" si="2"/>
        <v>-37.652408555075006</v>
      </c>
      <c r="N40" s="13">
        <f t="shared" si="3"/>
        <v>0</v>
      </c>
      <c r="O40" s="12" t="str">
        <f t="shared" si="0"/>
        <v/>
      </c>
    </row>
    <row r="41" spans="1:15" x14ac:dyDescent="0.25">
      <c r="A41" s="16">
        <v>40454</v>
      </c>
      <c r="B41" s="33" t="s">
        <v>44</v>
      </c>
      <c r="C41" s="29">
        <v>0</v>
      </c>
      <c r="D41" s="4">
        <v>3065792.5709159598</v>
      </c>
      <c r="E41" s="4">
        <v>-84.896168697858698</v>
      </c>
      <c r="F41" s="4">
        <v>0</v>
      </c>
      <c r="G41" s="4">
        <v>0</v>
      </c>
      <c r="H41" s="4">
        <v>-4.3696614765045201</v>
      </c>
      <c r="I41" s="4">
        <v>293.89999389648398</v>
      </c>
      <c r="J41" s="4">
        <v>-349.585990775764</v>
      </c>
      <c r="K41" s="4">
        <v>123.2</v>
      </c>
      <c r="L41" s="11">
        <f t="shared" si="1"/>
        <v>-21.751827053643225</v>
      </c>
      <c r="M41" s="7">
        <f t="shared" si="2"/>
        <v>-21.751827053641772</v>
      </c>
      <c r="N41" s="13">
        <f t="shared" si="3"/>
        <v>0</v>
      </c>
      <c r="O41" s="12" t="str">
        <f t="shared" si="0"/>
        <v/>
      </c>
    </row>
    <row r="42" spans="1:15" x14ac:dyDescent="0.25">
      <c r="A42" s="16">
        <v>40454</v>
      </c>
      <c r="B42" s="33" t="s">
        <v>45</v>
      </c>
      <c r="C42" s="29">
        <v>0</v>
      </c>
      <c r="D42" s="4">
        <v>2871796.4014155199</v>
      </c>
      <c r="E42" s="4">
        <v>-46.079547963009297</v>
      </c>
      <c r="F42" s="4">
        <v>0</v>
      </c>
      <c r="G42" s="4">
        <v>0</v>
      </c>
      <c r="H42" s="4">
        <v>0.87174535375917195</v>
      </c>
      <c r="I42" s="4">
        <v>253</v>
      </c>
      <c r="J42" s="4">
        <v>-340.64001981057601</v>
      </c>
      <c r="K42" s="4">
        <v>78.959997558593699</v>
      </c>
      <c r="L42" s="11">
        <f t="shared" si="1"/>
        <v>-53.887824861232417</v>
      </c>
      <c r="M42" s="7">
        <f t="shared" si="2"/>
        <v>-53.887824861233305</v>
      </c>
      <c r="N42" s="13">
        <f t="shared" si="3"/>
        <v>0</v>
      </c>
      <c r="O42" s="12" t="str">
        <f t="shared" si="0"/>
        <v/>
      </c>
    </row>
    <row r="43" spans="1:15" x14ac:dyDescent="0.25">
      <c r="A43" s="16">
        <v>40454</v>
      </c>
      <c r="B43" s="33" t="s">
        <v>46</v>
      </c>
      <c r="C43" s="29">
        <v>0</v>
      </c>
      <c r="D43" s="4">
        <v>2645558.9580165301</v>
      </c>
      <c r="E43" s="4">
        <v>-20.001867724827299</v>
      </c>
      <c r="F43" s="4">
        <v>0</v>
      </c>
      <c r="G43" s="4">
        <v>0</v>
      </c>
      <c r="H43" s="4">
        <v>2.2633493051206299</v>
      </c>
      <c r="I43" s="4">
        <v>278.79998779296801</v>
      </c>
      <c r="J43" s="4">
        <v>-332.81720392541803</v>
      </c>
      <c r="K43" s="4">
        <v>8.9120002746581992</v>
      </c>
      <c r="L43" s="11">
        <f t="shared" si="1"/>
        <v>-62.843734277498498</v>
      </c>
      <c r="M43" s="7">
        <f t="shared" si="2"/>
        <v>-62.843734277497148</v>
      </c>
      <c r="N43" s="13">
        <f t="shared" si="3"/>
        <v>0</v>
      </c>
      <c r="O43" s="12" t="str">
        <f t="shared" si="0"/>
        <v/>
      </c>
    </row>
    <row r="44" spans="1:15" x14ac:dyDescent="0.25">
      <c r="A44" s="16">
        <v>40454</v>
      </c>
      <c r="B44" s="33" t="s">
        <v>47</v>
      </c>
      <c r="C44" s="29">
        <v>0</v>
      </c>
      <c r="D44" s="4">
        <v>2458093.2837568098</v>
      </c>
      <c r="E44" s="4">
        <v>-14.5812798049941</v>
      </c>
      <c r="F44" s="4">
        <v>0</v>
      </c>
      <c r="G44" s="4">
        <v>0</v>
      </c>
      <c r="H44" s="4">
        <v>2.1669693428551202</v>
      </c>
      <c r="I44" s="4">
        <v>287.89999389648398</v>
      </c>
      <c r="J44" s="4">
        <v>-327.55948183982099</v>
      </c>
      <c r="K44" s="4">
        <v>0</v>
      </c>
      <c r="L44" s="11">
        <f t="shared" si="1"/>
        <v>-52.073798405475998</v>
      </c>
      <c r="M44" s="7">
        <f t="shared" si="2"/>
        <v>-52.073798405477881</v>
      </c>
      <c r="N44" s="13">
        <f t="shared" si="3"/>
        <v>0</v>
      </c>
      <c r="O44" s="12" t="str">
        <f t="shared" si="0"/>
        <v/>
      </c>
    </row>
    <row r="45" spans="1:15" x14ac:dyDescent="0.25">
      <c r="A45" s="16">
        <v>40454</v>
      </c>
      <c r="B45" s="33" t="s">
        <v>48</v>
      </c>
      <c r="C45" s="29">
        <v>0</v>
      </c>
      <c r="D45" s="4">
        <v>2364145.2023782101</v>
      </c>
      <c r="E45" s="4">
        <v>-12.680601925241</v>
      </c>
      <c r="F45" s="4">
        <v>0</v>
      </c>
      <c r="G45" s="4">
        <v>0</v>
      </c>
      <c r="H45" s="4">
        <v>0.54253036562274204</v>
      </c>
      <c r="I45" s="4">
        <v>311.70001220703102</v>
      </c>
      <c r="J45" s="4">
        <v>-325.65862991924502</v>
      </c>
      <c r="K45" s="4">
        <v>0</v>
      </c>
      <c r="L45" s="11">
        <f t="shared" si="1"/>
        <v>-26.096689271832247</v>
      </c>
      <c r="M45" s="7">
        <f t="shared" si="2"/>
        <v>-26.096689271833231</v>
      </c>
      <c r="N45" s="13">
        <f t="shared" si="3"/>
        <v>0</v>
      </c>
      <c r="O45" s="12" t="str">
        <f t="shared" si="0"/>
        <v/>
      </c>
    </row>
    <row r="46" spans="1:15" x14ac:dyDescent="0.25">
      <c r="A46" s="16">
        <v>40454</v>
      </c>
      <c r="B46" s="33" t="s">
        <v>49</v>
      </c>
      <c r="C46" s="29">
        <v>0</v>
      </c>
      <c r="D46" s="4">
        <v>2274276.1850616001</v>
      </c>
      <c r="E46" s="4">
        <v>-9.3588553648653807</v>
      </c>
      <c r="F46" s="4">
        <v>0</v>
      </c>
      <c r="G46" s="4">
        <v>0</v>
      </c>
      <c r="H46" s="4">
        <v>-1.3032654212518799</v>
      </c>
      <c r="I46" s="4">
        <v>310</v>
      </c>
      <c r="J46" s="4">
        <v>-324.30149513516301</v>
      </c>
      <c r="K46" s="4">
        <v>0</v>
      </c>
      <c r="L46" s="11">
        <f t="shared" si="1"/>
        <v>-24.96361592128028</v>
      </c>
      <c r="M46" s="7">
        <f t="shared" si="2"/>
        <v>-24.963615921280578</v>
      </c>
      <c r="N46" s="13">
        <f t="shared" si="3"/>
        <v>0</v>
      </c>
      <c r="O46" s="12" t="str">
        <f t="shared" si="0"/>
        <v/>
      </c>
    </row>
    <row r="47" spans="1:15" x14ac:dyDescent="0.25">
      <c r="A47" s="16">
        <v>40454</v>
      </c>
      <c r="B47" s="33" t="s">
        <v>50</v>
      </c>
      <c r="C47" s="29">
        <v>0</v>
      </c>
      <c r="D47" s="4">
        <v>2168881.36883409</v>
      </c>
      <c r="E47" s="4">
        <v>-6.6153056776033496</v>
      </c>
      <c r="F47" s="4">
        <v>0</v>
      </c>
      <c r="G47" s="4">
        <v>0</v>
      </c>
      <c r="H47" s="4">
        <v>0.26687689969054501</v>
      </c>
      <c r="I47" s="4">
        <v>300</v>
      </c>
      <c r="J47" s="4">
        <v>-322.92790906306402</v>
      </c>
      <c r="K47" s="4">
        <v>0</v>
      </c>
      <c r="L47" s="11">
        <f t="shared" si="1"/>
        <v>-29.276337840976851</v>
      </c>
      <c r="M47" s="7">
        <f t="shared" si="2"/>
        <v>-29.276337840975028</v>
      </c>
      <c r="N47" s="13">
        <f t="shared" si="3"/>
        <v>0</v>
      </c>
      <c r="O47" s="12" t="str">
        <f t="shared" si="0"/>
        <v/>
      </c>
    </row>
    <row r="48" spans="1:15" x14ac:dyDescent="0.25">
      <c r="A48" s="16">
        <v>40454</v>
      </c>
      <c r="B48" s="33" t="s">
        <v>51</v>
      </c>
      <c r="C48" s="29">
        <v>0</v>
      </c>
      <c r="D48" s="4">
        <v>1896130.02330123</v>
      </c>
      <c r="E48" s="4">
        <v>-0.46995775991578298</v>
      </c>
      <c r="F48" s="4">
        <v>0</v>
      </c>
      <c r="G48" s="4">
        <v>0</v>
      </c>
      <c r="H48" s="4">
        <v>0.30274896203801899</v>
      </c>
      <c r="I48" s="4">
        <v>242.600006103515</v>
      </c>
      <c r="J48" s="4">
        <v>-318.197059953652</v>
      </c>
      <c r="K48" s="4">
        <v>0</v>
      </c>
      <c r="L48" s="11">
        <f t="shared" si="1"/>
        <v>-75.764262648014778</v>
      </c>
      <c r="M48" s="7">
        <f t="shared" si="2"/>
        <v>-75.76426264801664</v>
      </c>
      <c r="N48" s="13">
        <f t="shared" si="3"/>
        <v>0</v>
      </c>
      <c r="O48" s="12" t="str">
        <f t="shared" si="0"/>
        <v/>
      </c>
    </row>
    <row r="49" spans="1:15" x14ac:dyDescent="0.25">
      <c r="A49" s="16">
        <v>40454</v>
      </c>
      <c r="B49" s="33" t="s">
        <v>52</v>
      </c>
      <c r="C49" s="29">
        <v>0</v>
      </c>
      <c r="D49" s="4">
        <v>1830388.2415088201</v>
      </c>
      <c r="E49" s="4">
        <v>-1.4318098028836499</v>
      </c>
      <c r="F49" s="4">
        <v>0</v>
      </c>
      <c r="G49" s="4">
        <v>0</v>
      </c>
      <c r="H49" s="4">
        <v>0.88114217637574199</v>
      </c>
      <c r="I49" s="4">
        <v>301.5</v>
      </c>
      <c r="J49" s="4">
        <v>-319.21093842693898</v>
      </c>
      <c r="K49" s="4">
        <v>0</v>
      </c>
      <c r="L49" s="11">
        <f t="shared" si="1"/>
        <v>-18.261606053446883</v>
      </c>
      <c r="M49" s="7">
        <f t="shared" si="2"/>
        <v>-18.26160605344721</v>
      </c>
      <c r="N49" s="13">
        <f t="shared" si="3"/>
        <v>0</v>
      </c>
      <c r="O49" s="12" t="str">
        <f t="shared" si="0"/>
        <v/>
      </c>
    </row>
    <row r="50" spans="1:15" x14ac:dyDescent="0.25">
      <c r="A50" s="16">
        <v>40455</v>
      </c>
      <c r="B50" s="33" t="s">
        <v>29</v>
      </c>
      <c r="C50" s="29">
        <v>0</v>
      </c>
      <c r="D50" s="4">
        <v>1638296.95016435</v>
      </c>
      <c r="E50" s="4">
        <v>-2.6625843585436102</v>
      </c>
      <c r="F50" s="4">
        <v>0</v>
      </c>
      <c r="G50" s="4">
        <v>0</v>
      </c>
      <c r="H50" s="4">
        <v>3.4365823021858302</v>
      </c>
      <c r="I50" s="4">
        <v>263.20001220703102</v>
      </c>
      <c r="J50" s="4">
        <v>-317.332702190806</v>
      </c>
      <c r="K50" s="4">
        <v>0</v>
      </c>
      <c r="L50" s="11">
        <f t="shared" si="1"/>
        <v>-53.35869204013278</v>
      </c>
      <c r="M50" s="7">
        <f t="shared" si="2"/>
        <v>-53.358692040130585</v>
      </c>
      <c r="N50" s="13">
        <f t="shared" si="3"/>
        <v>0</v>
      </c>
      <c r="O50" s="12" t="str">
        <f t="shared" si="0"/>
        <v/>
      </c>
    </row>
    <row r="51" spans="1:15" x14ac:dyDescent="0.25">
      <c r="A51" s="16">
        <v>40455</v>
      </c>
      <c r="B51" s="33" t="s">
        <v>30</v>
      </c>
      <c r="C51" s="29">
        <v>0</v>
      </c>
      <c r="D51" s="4">
        <v>1576836.4131189799</v>
      </c>
      <c r="E51" s="4">
        <v>-2.0518713213754398</v>
      </c>
      <c r="F51" s="4">
        <v>0</v>
      </c>
      <c r="G51" s="4">
        <v>0</v>
      </c>
      <c r="H51" s="4">
        <v>2.9819706426058801</v>
      </c>
      <c r="I51" s="4">
        <v>300.89999389648398</v>
      </c>
      <c r="J51" s="4">
        <v>-318.90246461920498</v>
      </c>
      <c r="K51" s="4">
        <v>0</v>
      </c>
      <c r="L51" s="11">
        <f t="shared" si="1"/>
        <v>-17.072371401490557</v>
      </c>
      <c r="M51" s="7">
        <f t="shared" si="2"/>
        <v>-17.07237140149169</v>
      </c>
      <c r="N51" s="13">
        <f t="shared" si="3"/>
        <v>0</v>
      </c>
      <c r="O51" s="12" t="str">
        <f t="shared" si="0"/>
        <v/>
      </c>
    </row>
    <row r="52" spans="1:15" x14ac:dyDescent="0.25">
      <c r="A52" s="16">
        <v>40455</v>
      </c>
      <c r="B52" s="33" t="s">
        <v>31</v>
      </c>
      <c r="C52" s="29">
        <v>0</v>
      </c>
      <c r="D52" s="4">
        <v>1186309.0021689499</v>
      </c>
      <c r="E52" s="4">
        <v>-47.306687798140302</v>
      </c>
      <c r="F52" s="4">
        <v>-294.24142697303898</v>
      </c>
      <c r="G52" s="4">
        <v>281.01047798629997</v>
      </c>
      <c r="H52" s="4">
        <v>-26.002932876614199</v>
      </c>
      <c r="I52" s="4">
        <v>315</v>
      </c>
      <c r="J52" s="4">
        <v>-336.939266713515</v>
      </c>
      <c r="K52" s="4">
        <v>0</v>
      </c>
      <c r="L52" s="11">
        <f t="shared" si="1"/>
        <v>-108.47983637500846</v>
      </c>
      <c r="M52" s="7">
        <f t="shared" si="2"/>
        <v>-108.47983637500832</v>
      </c>
      <c r="N52" s="13">
        <f t="shared" si="3"/>
        <v>0</v>
      </c>
      <c r="O52" s="12" t="str">
        <f t="shared" si="0"/>
        <v/>
      </c>
    </row>
    <row r="53" spans="1:15" x14ac:dyDescent="0.25">
      <c r="A53" s="16">
        <v>40455</v>
      </c>
      <c r="B53" s="33" t="s">
        <v>32</v>
      </c>
      <c r="C53" s="29">
        <v>0</v>
      </c>
      <c r="D53" s="4">
        <v>953640.45454009995</v>
      </c>
      <c r="E53" s="4">
        <v>-28.246764422622</v>
      </c>
      <c r="F53" s="4">
        <v>0</v>
      </c>
      <c r="G53" s="4">
        <v>0</v>
      </c>
      <c r="H53" s="4">
        <v>-16.904440046091398</v>
      </c>
      <c r="I53" s="4">
        <v>311.39999389648398</v>
      </c>
      <c r="J53" s="4">
        <v>-330.87894154689599</v>
      </c>
      <c r="K53" s="4">
        <v>0</v>
      </c>
      <c r="L53" s="11">
        <f t="shared" si="1"/>
        <v>-64.630152119125398</v>
      </c>
      <c r="M53" s="7">
        <f t="shared" si="2"/>
        <v>-64.630152119125</v>
      </c>
      <c r="N53" s="13">
        <f t="shared" si="3"/>
        <v>0</v>
      </c>
      <c r="O53" s="12" t="str">
        <f t="shared" si="0"/>
        <v/>
      </c>
    </row>
    <row r="54" spans="1:15" x14ac:dyDescent="0.25">
      <c r="A54" s="16">
        <v>40455</v>
      </c>
      <c r="B54" s="33" t="s">
        <v>33</v>
      </c>
      <c r="C54" s="29">
        <v>0</v>
      </c>
      <c r="D54" s="4">
        <v>595037.04972448002</v>
      </c>
      <c r="E54" s="4">
        <v>-0.85649983849463895</v>
      </c>
      <c r="F54" s="4">
        <v>-94.370506384692106</v>
      </c>
      <c r="G54" s="4">
        <v>-0.13419858980010699</v>
      </c>
      <c r="H54" s="4">
        <v>-0.34970174933096998</v>
      </c>
      <c r="I54" s="4">
        <v>308.600006103515</v>
      </c>
      <c r="J54" s="4">
        <v>-312.50115643442501</v>
      </c>
      <c r="K54" s="4">
        <v>0</v>
      </c>
      <c r="L54" s="11">
        <f t="shared" si="1"/>
        <v>-99.612056893227845</v>
      </c>
      <c r="M54" s="7">
        <f t="shared" si="2"/>
        <v>-99.612056893227759</v>
      </c>
      <c r="N54" s="13">
        <f t="shared" si="3"/>
        <v>0</v>
      </c>
      <c r="O54" s="12" t="str">
        <f t="shared" si="0"/>
        <v/>
      </c>
    </row>
    <row r="55" spans="1:15" x14ac:dyDescent="0.25">
      <c r="A55" s="16">
        <v>40455</v>
      </c>
      <c r="B55" s="33" t="s">
        <v>34</v>
      </c>
      <c r="C55" s="29">
        <v>0</v>
      </c>
      <c r="D55" s="4">
        <v>211227.14995994099</v>
      </c>
      <c r="E55" s="4">
        <v>-1.13404362943555</v>
      </c>
      <c r="F55" s="4">
        <v>-93.416585280529404</v>
      </c>
      <c r="G55" s="4">
        <v>-0.13303476659633201</v>
      </c>
      <c r="H55" s="4">
        <v>-0.52904703823381405</v>
      </c>
      <c r="I55" s="4">
        <v>301.100006103515</v>
      </c>
      <c r="J55" s="4">
        <v>-312.50115643442501</v>
      </c>
      <c r="K55" s="4">
        <v>0</v>
      </c>
      <c r="L55" s="11">
        <f t="shared" si="1"/>
        <v>-106.61386104570511</v>
      </c>
      <c r="M55" s="7">
        <f t="shared" si="2"/>
        <v>-106.61386104570529</v>
      </c>
      <c r="N55" s="13">
        <f t="shared" si="3"/>
        <v>0</v>
      </c>
      <c r="O55" s="12" t="str">
        <f t="shared" si="0"/>
        <v/>
      </c>
    </row>
    <row r="56" spans="1:15" x14ac:dyDescent="0.25">
      <c r="A56" s="16">
        <v>40455</v>
      </c>
      <c r="B56" s="33" t="s">
        <v>35</v>
      </c>
      <c r="C56" s="29">
        <v>0</v>
      </c>
      <c r="D56" s="4">
        <v>163917.93722146799</v>
      </c>
      <c r="E56" s="4">
        <v>-5.3553689342808601</v>
      </c>
      <c r="F56" s="4">
        <v>0</v>
      </c>
      <c r="G56" s="4">
        <v>0</v>
      </c>
      <c r="H56" s="4">
        <v>-1.5683698273223701</v>
      </c>
      <c r="I56" s="4">
        <v>277.20001220703102</v>
      </c>
      <c r="J56" s="4">
        <v>-316.20172106212601</v>
      </c>
      <c r="K56" s="4">
        <v>32.783999633789001</v>
      </c>
      <c r="L56" s="11">
        <f t="shared" si="1"/>
        <v>-13.141447982909192</v>
      </c>
      <c r="M56" s="7">
        <f t="shared" si="2"/>
        <v>-13.141447982909167</v>
      </c>
      <c r="N56" s="13">
        <f t="shared" si="3"/>
        <v>0</v>
      </c>
      <c r="O56" s="12" t="str">
        <f t="shared" si="0"/>
        <v/>
      </c>
    </row>
    <row r="57" spans="1:15" x14ac:dyDescent="0.25">
      <c r="A57" s="16">
        <v>40455</v>
      </c>
      <c r="B57" s="33" t="s">
        <v>36</v>
      </c>
      <c r="C57" s="29">
        <v>0</v>
      </c>
      <c r="D57" s="4">
        <v>477666.01210563199</v>
      </c>
      <c r="E57" s="4">
        <v>-13.2497452983157</v>
      </c>
      <c r="F57" s="4">
        <v>0</v>
      </c>
      <c r="G57" s="4">
        <v>0</v>
      </c>
      <c r="H57" s="4">
        <v>-2.9490702225660801</v>
      </c>
      <c r="I57" s="4">
        <v>250.5</v>
      </c>
      <c r="J57" s="4">
        <v>-327.468936572926</v>
      </c>
      <c r="K57" s="4">
        <v>180.31999511718701</v>
      </c>
      <c r="L57" s="11">
        <f t="shared" si="1"/>
        <v>87.152243023379214</v>
      </c>
      <c r="M57" s="7">
        <f t="shared" si="2"/>
        <v>87.152243023378901</v>
      </c>
      <c r="N57" s="13">
        <f t="shared" si="3"/>
        <v>0</v>
      </c>
      <c r="O57" s="12" t="str">
        <f t="shared" si="0"/>
        <v/>
      </c>
    </row>
    <row r="58" spans="1:15" x14ac:dyDescent="0.25">
      <c r="A58" s="16">
        <v>40455</v>
      </c>
      <c r="B58" s="33" t="s">
        <v>37</v>
      </c>
      <c r="C58" s="29">
        <v>0</v>
      </c>
      <c r="D58" s="4">
        <v>923770.29010148998</v>
      </c>
      <c r="E58" s="4">
        <v>-30.709162147597102</v>
      </c>
      <c r="F58" s="4">
        <v>0</v>
      </c>
      <c r="G58" s="4">
        <v>0</v>
      </c>
      <c r="H58" s="4">
        <v>-8.1907586924719098</v>
      </c>
      <c r="I58" s="4">
        <v>232.30000305175699</v>
      </c>
      <c r="J58" s="4">
        <v>-339.80222233002598</v>
      </c>
      <c r="K58" s="4">
        <v>270.31999511718698</v>
      </c>
      <c r="L58" s="11">
        <f t="shared" si="1"/>
        <v>123.91785499884895</v>
      </c>
      <c r="M58" s="7">
        <f t="shared" si="2"/>
        <v>123.91785499884944</v>
      </c>
      <c r="N58" s="13">
        <f t="shared" si="3"/>
        <v>0</v>
      </c>
      <c r="O58" s="12" t="str">
        <f t="shared" si="0"/>
        <v/>
      </c>
    </row>
    <row r="59" spans="1:15" x14ac:dyDescent="0.25">
      <c r="A59" s="16">
        <v>40455</v>
      </c>
      <c r="B59" s="33" t="s">
        <v>38</v>
      </c>
      <c r="C59" s="29">
        <v>0</v>
      </c>
      <c r="D59" s="4">
        <v>1284354.8873874401</v>
      </c>
      <c r="E59" s="4">
        <v>-45.9715779173833</v>
      </c>
      <c r="F59" s="4">
        <v>0</v>
      </c>
      <c r="G59" s="4">
        <v>0</v>
      </c>
      <c r="H59" s="4">
        <v>-14.7561928642833</v>
      </c>
      <c r="I59" s="4">
        <v>283.79998779296801</v>
      </c>
      <c r="J59" s="4">
        <v>-347.86983864193797</v>
      </c>
      <c r="K59" s="4">
        <v>224.96000976562499</v>
      </c>
      <c r="L59" s="11">
        <f t="shared" si="1"/>
        <v>100.16238813498842</v>
      </c>
      <c r="M59" s="7">
        <f t="shared" si="2"/>
        <v>100.16238813498613</v>
      </c>
      <c r="N59" s="13">
        <f t="shared" si="3"/>
        <v>0</v>
      </c>
      <c r="O59" s="12" t="str">
        <f t="shared" si="0"/>
        <v/>
      </c>
    </row>
    <row r="60" spans="1:15" x14ac:dyDescent="0.25">
      <c r="A60" s="16">
        <v>40455</v>
      </c>
      <c r="B60" s="33" t="s">
        <v>39</v>
      </c>
      <c r="C60" s="29">
        <v>0</v>
      </c>
      <c r="D60" s="4">
        <v>1537465.4411943699</v>
      </c>
      <c r="E60" s="4">
        <v>-57.927383147420599</v>
      </c>
      <c r="F60" s="4">
        <v>0</v>
      </c>
      <c r="G60" s="4">
        <v>0</v>
      </c>
      <c r="H60" s="4">
        <v>-16.100700751144799</v>
      </c>
      <c r="I60" s="4">
        <v>262.20001220703102</v>
      </c>
      <c r="J60" s="4">
        <v>-351.70343137424902</v>
      </c>
      <c r="K60" s="4">
        <v>233.83999023437499</v>
      </c>
      <c r="L60" s="11">
        <f t="shared" si="1"/>
        <v>70.308487168591597</v>
      </c>
      <c r="M60" s="7">
        <f t="shared" si="2"/>
        <v>70.308487168591626</v>
      </c>
      <c r="N60" s="13">
        <f t="shared" si="3"/>
        <v>0</v>
      </c>
      <c r="O60" s="12" t="str">
        <f t="shared" si="0"/>
        <v/>
      </c>
    </row>
    <row r="61" spans="1:15" x14ac:dyDescent="0.25">
      <c r="A61" s="16">
        <v>40455</v>
      </c>
      <c r="B61" s="33" t="s">
        <v>40</v>
      </c>
      <c r="C61" s="29">
        <v>0</v>
      </c>
      <c r="D61" s="4">
        <v>2040331.1756398701</v>
      </c>
      <c r="E61" s="4">
        <v>-79.949441546153196</v>
      </c>
      <c r="F61" s="4">
        <v>0</v>
      </c>
      <c r="G61" s="4">
        <v>0</v>
      </c>
      <c r="H61" s="4">
        <v>-19.843763505586299</v>
      </c>
      <c r="I61" s="4">
        <v>280.70001220703102</v>
      </c>
      <c r="J61" s="4">
        <v>-360.66187115480699</v>
      </c>
      <c r="K61" s="4">
        <v>319.43999023437499</v>
      </c>
      <c r="L61" s="11">
        <f t="shared" si="1"/>
        <v>139.68492623485952</v>
      </c>
      <c r="M61" s="7">
        <f t="shared" si="2"/>
        <v>139.68492623486117</v>
      </c>
      <c r="N61" s="13">
        <f t="shared" si="3"/>
        <v>0</v>
      </c>
      <c r="O61" s="12" t="str">
        <f t="shared" si="0"/>
        <v/>
      </c>
    </row>
    <row r="62" spans="1:15" x14ac:dyDescent="0.25">
      <c r="A62" s="16">
        <v>40455</v>
      </c>
      <c r="B62" s="33" t="s">
        <v>41</v>
      </c>
      <c r="C62" s="29">
        <v>0</v>
      </c>
      <c r="D62" s="4">
        <v>2495077.30421336</v>
      </c>
      <c r="E62" s="4">
        <v>-99.342512375534895</v>
      </c>
      <c r="F62" s="4">
        <v>0</v>
      </c>
      <c r="G62" s="4">
        <v>0</v>
      </c>
      <c r="H62" s="4">
        <v>-23.893247308828499</v>
      </c>
      <c r="I62" s="4">
        <v>283.39999389648398</v>
      </c>
      <c r="J62" s="4">
        <v>-366.48585539830299</v>
      </c>
      <c r="K62" s="4">
        <v>332.63999023437498</v>
      </c>
      <c r="L62" s="11">
        <f t="shared" si="1"/>
        <v>126.31836904819258</v>
      </c>
      <c r="M62" s="7">
        <f t="shared" si="2"/>
        <v>126.31836904819163</v>
      </c>
      <c r="N62" s="13">
        <f t="shared" si="3"/>
        <v>0</v>
      </c>
      <c r="O62" s="12" t="str">
        <f t="shared" si="0"/>
        <v/>
      </c>
    </row>
    <row r="63" spans="1:15" x14ac:dyDescent="0.25">
      <c r="A63" s="16">
        <v>40455</v>
      </c>
      <c r="B63" s="33" t="s">
        <v>42</v>
      </c>
      <c r="C63" s="29">
        <v>0</v>
      </c>
      <c r="D63" s="4">
        <v>2552600.1728733699</v>
      </c>
      <c r="E63" s="4">
        <v>-94.010415727697193</v>
      </c>
      <c r="F63" s="4">
        <v>0</v>
      </c>
      <c r="G63" s="4">
        <v>0</v>
      </c>
      <c r="H63" s="4">
        <v>-21.633548176068501</v>
      </c>
      <c r="I63" s="4">
        <v>294.100006103515</v>
      </c>
      <c r="J63" s="4">
        <v>-361.27746757197002</v>
      </c>
      <c r="K63" s="4">
        <v>198.8</v>
      </c>
      <c r="L63" s="11">
        <f t="shared" si="1"/>
        <v>15.978574627779295</v>
      </c>
      <c r="M63" s="7">
        <f t="shared" si="2"/>
        <v>15.978574627780537</v>
      </c>
      <c r="N63" s="13">
        <f t="shared" si="3"/>
        <v>0</v>
      </c>
      <c r="O63" s="12" t="str">
        <f t="shared" si="0"/>
        <v/>
      </c>
    </row>
    <row r="64" spans="1:15" x14ac:dyDescent="0.25">
      <c r="A64" s="16">
        <v>40455</v>
      </c>
      <c r="B64" s="33" t="s">
        <v>43</v>
      </c>
      <c r="C64" s="29">
        <v>0</v>
      </c>
      <c r="D64" s="4">
        <v>2774220.7809290001</v>
      </c>
      <c r="E64" s="4">
        <v>-98.508853192197506</v>
      </c>
      <c r="F64" s="4">
        <v>0</v>
      </c>
      <c r="G64" s="4">
        <v>0</v>
      </c>
      <c r="H64" s="4">
        <v>-22.1866130385859</v>
      </c>
      <c r="I64" s="4">
        <v>292.600006103515</v>
      </c>
      <c r="J64" s="4">
        <v>-361.063254974465</v>
      </c>
      <c r="K64" s="4">
        <v>250.71999511718701</v>
      </c>
      <c r="L64" s="11">
        <f t="shared" si="1"/>
        <v>61.561280015453605</v>
      </c>
      <c r="M64" s="7">
        <f t="shared" si="2"/>
        <v>61.561280015452844</v>
      </c>
      <c r="N64" s="13">
        <f t="shared" si="3"/>
        <v>0</v>
      </c>
      <c r="O64" s="12" t="str">
        <f t="shared" si="0"/>
        <v/>
      </c>
    </row>
    <row r="65" spans="1:15" x14ac:dyDescent="0.25">
      <c r="A65" s="16">
        <v>40455</v>
      </c>
      <c r="B65" s="33" t="s">
        <v>44</v>
      </c>
      <c r="C65" s="29">
        <v>0</v>
      </c>
      <c r="D65" s="4">
        <v>2762127.5769199701</v>
      </c>
      <c r="E65" s="4">
        <v>-97.545752223701399</v>
      </c>
      <c r="F65" s="4">
        <v>-102.01161021560701</v>
      </c>
      <c r="G65" s="4">
        <v>98.935799687208203</v>
      </c>
      <c r="H65" s="4">
        <v>-22.2439853389691</v>
      </c>
      <c r="I65" s="4">
        <v>232.80000305175699</v>
      </c>
      <c r="J65" s="4">
        <v>-364.17368317934103</v>
      </c>
      <c r="K65" s="4">
        <v>250.88000488281199</v>
      </c>
      <c r="L65" s="11">
        <f t="shared" si="1"/>
        <v>-3.3592233358413637</v>
      </c>
      <c r="M65" s="7">
        <f t="shared" si="2"/>
        <v>-3.3592233358416705</v>
      </c>
      <c r="N65" s="13">
        <f t="shared" si="3"/>
        <v>0</v>
      </c>
      <c r="O65" s="12" t="str">
        <f t="shared" si="0"/>
        <v/>
      </c>
    </row>
    <row r="66" spans="1:15" x14ac:dyDescent="0.25">
      <c r="A66" s="16">
        <v>40455</v>
      </c>
      <c r="B66" s="33" t="s">
        <v>45</v>
      </c>
      <c r="C66" s="29">
        <v>0</v>
      </c>
      <c r="D66" s="4">
        <v>2415262.8345482899</v>
      </c>
      <c r="E66" s="4">
        <v>-55.769727832122399</v>
      </c>
      <c r="F66" s="4">
        <v>0</v>
      </c>
      <c r="G66" s="4">
        <v>0</v>
      </c>
      <c r="H66" s="4">
        <v>-11.3111024214832</v>
      </c>
      <c r="I66" s="4">
        <v>252.39999389648401</v>
      </c>
      <c r="J66" s="4">
        <v>-349.59048218905002</v>
      </c>
      <c r="K66" s="4">
        <v>67.920001220703099</v>
      </c>
      <c r="L66" s="11">
        <f t="shared" si="1"/>
        <v>-96.351317325468514</v>
      </c>
      <c r="M66" s="7">
        <f t="shared" si="2"/>
        <v>-96.351317325466724</v>
      </c>
      <c r="N66" s="13">
        <f t="shared" si="3"/>
        <v>0</v>
      </c>
      <c r="O66" s="12" t="str">
        <f t="shared" si="0"/>
        <v/>
      </c>
    </row>
    <row r="67" spans="1:15" x14ac:dyDescent="0.25">
      <c r="A67" s="16">
        <v>40455</v>
      </c>
      <c r="B67" s="33" t="s">
        <v>46</v>
      </c>
      <c r="C67" s="29">
        <v>0</v>
      </c>
      <c r="D67" s="4">
        <v>2052801.9559764301</v>
      </c>
      <c r="E67" s="4">
        <v>-40.295622034028703</v>
      </c>
      <c r="F67" s="4">
        <v>0</v>
      </c>
      <c r="G67" s="4">
        <v>0</v>
      </c>
      <c r="H67" s="4">
        <v>-7.9237164780643496</v>
      </c>
      <c r="I67" s="4">
        <v>272.89999389648398</v>
      </c>
      <c r="J67" s="4">
        <v>-338.05223249080399</v>
      </c>
      <c r="K67" s="4">
        <v>12.687999725341699</v>
      </c>
      <c r="L67" s="11">
        <f t="shared" si="1"/>
        <v>-100.68357738107137</v>
      </c>
      <c r="M67" s="7">
        <f t="shared" si="2"/>
        <v>-100.68357738107217</v>
      </c>
      <c r="N67" s="13">
        <f t="shared" si="3"/>
        <v>0</v>
      </c>
      <c r="O67" s="12" t="str">
        <f t="shared" ref="O67:O130" si="4">IF(N67&gt;1,1,"")</f>
        <v/>
      </c>
    </row>
    <row r="68" spans="1:15" x14ac:dyDescent="0.25">
      <c r="A68" s="16">
        <v>40455</v>
      </c>
      <c r="B68" s="33" t="s">
        <v>47</v>
      </c>
      <c r="C68" s="29">
        <v>0</v>
      </c>
      <c r="D68" s="4">
        <v>1605953.9502330001</v>
      </c>
      <c r="E68" s="4">
        <v>-16.529164200315101</v>
      </c>
      <c r="F68" s="4">
        <v>0</v>
      </c>
      <c r="G68" s="4">
        <v>0</v>
      </c>
      <c r="H68" s="4">
        <v>-1.42689511342534</v>
      </c>
      <c r="I68" s="4">
        <v>220.89999389648401</v>
      </c>
      <c r="J68" s="4">
        <v>-327.06838062258498</v>
      </c>
      <c r="K68" s="4">
        <v>0</v>
      </c>
      <c r="L68" s="11">
        <f t="shared" ref="L68:L131" si="5">SUM(E68:K68)</f>
        <v>-124.12444603984142</v>
      </c>
      <c r="M68" s="7">
        <f t="shared" ref="M68:M131" si="6">(D68-D67)/3600</f>
        <v>-124.12444603984167</v>
      </c>
      <c r="N68" s="13">
        <f t="shared" ref="N68:N131" si="7">IF(C68&gt;0,ABS(L68-M68),0)</f>
        <v>0</v>
      </c>
      <c r="O68" s="12" t="str">
        <f t="shared" si="4"/>
        <v/>
      </c>
    </row>
    <row r="69" spans="1:15" x14ac:dyDescent="0.25">
      <c r="A69" s="16">
        <v>40455</v>
      </c>
      <c r="B69" s="33" t="s">
        <v>48</v>
      </c>
      <c r="C69" s="29">
        <v>0</v>
      </c>
      <c r="D69" s="4">
        <v>1277855.5630498701</v>
      </c>
      <c r="E69" s="4">
        <v>-4.9840051091794404</v>
      </c>
      <c r="F69" s="4">
        <v>0</v>
      </c>
      <c r="G69" s="4">
        <v>0</v>
      </c>
      <c r="H69" s="4">
        <v>0.59448420843910299</v>
      </c>
      <c r="I69" s="4">
        <v>234.5</v>
      </c>
      <c r="J69" s="4">
        <v>-321.24891998346101</v>
      </c>
      <c r="K69" s="4">
        <v>0</v>
      </c>
      <c r="L69" s="11">
        <f t="shared" si="5"/>
        <v>-91.138440884201344</v>
      </c>
      <c r="M69" s="7">
        <f t="shared" si="6"/>
        <v>-91.13844088420278</v>
      </c>
      <c r="N69" s="13">
        <f t="shared" si="7"/>
        <v>0</v>
      </c>
      <c r="O69" s="12" t="str">
        <f t="shared" si="4"/>
        <v/>
      </c>
    </row>
    <row r="70" spans="1:15" x14ac:dyDescent="0.25">
      <c r="A70" s="16">
        <v>40455</v>
      </c>
      <c r="B70" s="33" t="s">
        <v>49</v>
      </c>
      <c r="C70" s="29">
        <v>0</v>
      </c>
      <c r="D70" s="4">
        <v>980791.35541622399</v>
      </c>
      <c r="E70" s="4">
        <v>-1.3549930667374901</v>
      </c>
      <c r="F70" s="4">
        <v>0</v>
      </c>
      <c r="G70" s="4">
        <v>0</v>
      </c>
      <c r="H70" s="4">
        <v>0.68764272605680199</v>
      </c>
      <c r="I70" s="4">
        <v>235.39999389648401</v>
      </c>
      <c r="J70" s="4">
        <v>-317.25047900959498</v>
      </c>
      <c r="K70" s="4">
        <v>0</v>
      </c>
      <c r="L70" s="11">
        <f t="shared" si="5"/>
        <v>-82.517835453791662</v>
      </c>
      <c r="M70" s="7">
        <f t="shared" si="6"/>
        <v>-82.517835453790582</v>
      </c>
      <c r="N70" s="13">
        <f t="shared" si="7"/>
        <v>0</v>
      </c>
      <c r="O70" s="12" t="str">
        <f t="shared" si="4"/>
        <v/>
      </c>
    </row>
    <row r="71" spans="1:15" x14ac:dyDescent="0.25">
      <c r="A71" s="16">
        <v>40455</v>
      </c>
      <c r="B71" s="33" t="s">
        <v>50</v>
      </c>
      <c r="C71" s="29">
        <v>0</v>
      </c>
      <c r="D71" s="4">
        <v>684210.13023872895</v>
      </c>
      <c r="E71" s="4">
        <v>-0.41609699319357402</v>
      </c>
      <c r="F71" s="4">
        <v>0</v>
      </c>
      <c r="G71" s="4">
        <v>0</v>
      </c>
      <c r="H71" s="4">
        <v>0.36012905513045101</v>
      </c>
      <c r="I71" s="4">
        <v>231.69999694824199</v>
      </c>
      <c r="J71" s="4">
        <v>-314.02770267059401</v>
      </c>
      <c r="K71" s="4">
        <v>0</v>
      </c>
      <c r="L71" s="11">
        <f t="shared" si="5"/>
        <v>-82.383673660415155</v>
      </c>
      <c r="M71" s="7">
        <f t="shared" si="6"/>
        <v>-82.383673660415283</v>
      </c>
      <c r="N71" s="13">
        <f t="shared" si="7"/>
        <v>0</v>
      </c>
      <c r="O71" s="12" t="str">
        <f t="shared" si="4"/>
        <v/>
      </c>
    </row>
    <row r="72" spans="1:15" x14ac:dyDescent="0.25">
      <c r="A72" s="16">
        <v>40455</v>
      </c>
      <c r="B72" s="33" t="s">
        <v>51</v>
      </c>
      <c r="C72" s="29">
        <v>0</v>
      </c>
      <c r="D72" s="4">
        <v>465388.19439013797</v>
      </c>
      <c r="E72" s="4">
        <v>-0.45118185662410898</v>
      </c>
      <c r="F72" s="4">
        <v>0</v>
      </c>
      <c r="G72" s="4">
        <v>0</v>
      </c>
      <c r="H72" s="4">
        <v>0.44446315120664998</v>
      </c>
      <c r="I72" s="4">
        <v>252.30000305175699</v>
      </c>
      <c r="J72" s="4">
        <v>-313.07715541539301</v>
      </c>
      <c r="K72" s="4">
        <v>0</v>
      </c>
      <c r="L72" s="11">
        <f t="shared" si="5"/>
        <v>-60.783871069053475</v>
      </c>
      <c r="M72" s="7">
        <f t="shared" si="6"/>
        <v>-60.783871069053049</v>
      </c>
      <c r="N72" s="13">
        <f t="shared" si="7"/>
        <v>0</v>
      </c>
      <c r="O72" s="12" t="str">
        <f t="shared" si="4"/>
        <v/>
      </c>
    </row>
    <row r="73" spans="1:15" x14ac:dyDescent="0.25">
      <c r="A73" s="16">
        <v>40455</v>
      </c>
      <c r="B73" s="33" t="s">
        <v>52</v>
      </c>
      <c r="C73" s="29">
        <v>0</v>
      </c>
      <c r="D73" s="4">
        <v>390263.65732272499</v>
      </c>
      <c r="E73" s="4">
        <v>-1.2995023969984201</v>
      </c>
      <c r="F73" s="4">
        <v>0</v>
      </c>
      <c r="G73" s="4">
        <v>0</v>
      </c>
      <c r="H73" s="4">
        <v>1.53220245706716</v>
      </c>
      <c r="I73" s="4">
        <v>294.29998779296801</v>
      </c>
      <c r="J73" s="4">
        <v>-315.400614816207</v>
      </c>
      <c r="K73" s="4">
        <v>0</v>
      </c>
      <c r="L73" s="11">
        <f t="shared" si="5"/>
        <v>-20.867926963170248</v>
      </c>
      <c r="M73" s="7">
        <f t="shared" si="6"/>
        <v>-20.867926963170273</v>
      </c>
      <c r="N73" s="13">
        <f t="shared" si="7"/>
        <v>0</v>
      </c>
      <c r="O73" s="12" t="str">
        <f t="shared" si="4"/>
        <v/>
      </c>
    </row>
    <row r="74" spans="1:15" x14ac:dyDescent="0.25">
      <c r="A74" s="16">
        <v>40456</v>
      </c>
      <c r="B74" s="33" t="s">
        <v>29</v>
      </c>
      <c r="C74" s="29">
        <v>0</v>
      </c>
      <c r="D74" s="4">
        <v>263782.88812119898</v>
      </c>
      <c r="E74" s="4">
        <v>-1.7620391892782501</v>
      </c>
      <c r="F74" s="4">
        <v>0</v>
      </c>
      <c r="G74" s="4">
        <v>0</v>
      </c>
      <c r="H74" s="4">
        <v>1.7340388342839801</v>
      </c>
      <c r="I74" s="4">
        <v>280.89999389648398</v>
      </c>
      <c r="J74" s="4">
        <v>-316.005540541914</v>
      </c>
      <c r="K74" s="4">
        <v>0</v>
      </c>
      <c r="L74" s="11">
        <f t="shared" si="5"/>
        <v>-35.133547000424301</v>
      </c>
      <c r="M74" s="7">
        <f t="shared" si="6"/>
        <v>-35.133547000423889</v>
      </c>
      <c r="N74" s="13">
        <f t="shared" si="7"/>
        <v>0</v>
      </c>
      <c r="O74" s="12" t="str">
        <f t="shared" si="4"/>
        <v/>
      </c>
    </row>
    <row r="75" spans="1:15" x14ac:dyDescent="0.25">
      <c r="A75" s="16">
        <v>40456</v>
      </c>
      <c r="B75" s="33" t="s">
        <v>30</v>
      </c>
      <c r="C75" s="29">
        <v>0</v>
      </c>
      <c r="D75" s="4">
        <v>193353.28082706701</v>
      </c>
      <c r="E75" s="4">
        <v>-3.8002913988708098</v>
      </c>
      <c r="F75" s="4">
        <v>0</v>
      </c>
      <c r="G75" s="4">
        <v>0</v>
      </c>
      <c r="H75" s="4">
        <v>1.1694131588105801</v>
      </c>
      <c r="I75" s="4">
        <v>300.79998779296801</v>
      </c>
      <c r="J75" s="4">
        <v>-317.73288935683399</v>
      </c>
      <c r="K75" s="4">
        <v>0</v>
      </c>
      <c r="L75" s="11">
        <f t="shared" si="5"/>
        <v>-19.563779803926195</v>
      </c>
      <c r="M75" s="7">
        <f t="shared" si="6"/>
        <v>-19.563779803925549</v>
      </c>
      <c r="N75" s="13">
        <f t="shared" si="7"/>
        <v>0</v>
      </c>
      <c r="O75" s="12" t="str">
        <f t="shared" si="4"/>
        <v/>
      </c>
    </row>
    <row r="76" spans="1:15" x14ac:dyDescent="0.25">
      <c r="A76" s="16">
        <v>40456</v>
      </c>
      <c r="B76" s="33" t="s">
        <v>31</v>
      </c>
      <c r="C76" s="29">
        <v>0</v>
      </c>
      <c r="D76" s="4">
        <v>124934.291518364</v>
      </c>
      <c r="E76" s="4">
        <v>-6.0438443069408097</v>
      </c>
      <c r="F76" s="4">
        <v>0</v>
      </c>
      <c r="G76" s="4">
        <v>0</v>
      </c>
      <c r="H76" s="4">
        <v>0.42967226672221798</v>
      </c>
      <c r="I76" s="4">
        <v>305.600006103515</v>
      </c>
      <c r="J76" s="4">
        <v>-318.99110887127</v>
      </c>
      <c r="K76" s="4">
        <v>0</v>
      </c>
      <c r="L76" s="11">
        <f t="shared" si="5"/>
        <v>-19.005274807973592</v>
      </c>
      <c r="M76" s="7">
        <f t="shared" si="6"/>
        <v>-19.005274807973059</v>
      </c>
      <c r="N76" s="13">
        <f t="shared" si="7"/>
        <v>0</v>
      </c>
      <c r="O76" s="12" t="str">
        <f t="shared" si="4"/>
        <v/>
      </c>
    </row>
    <row r="77" spans="1:15" x14ac:dyDescent="0.25">
      <c r="A77" s="16">
        <v>40456</v>
      </c>
      <c r="B77" s="33" t="s">
        <v>32</v>
      </c>
      <c r="C77" s="29">
        <v>0</v>
      </c>
      <c r="D77" s="4">
        <v>41628.374825271298</v>
      </c>
      <c r="E77" s="4">
        <v>-7.0804684942549398</v>
      </c>
      <c r="F77" s="4">
        <v>0</v>
      </c>
      <c r="G77" s="4">
        <v>0</v>
      </c>
      <c r="H77" s="4">
        <v>-0.32463406231744302</v>
      </c>
      <c r="I77" s="4">
        <v>303.79998779296801</v>
      </c>
      <c r="J77" s="4">
        <v>-319.53541765114397</v>
      </c>
      <c r="K77" s="4">
        <v>0</v>
      </c>
      <c r="L77" s="11">
        <f t="shared" si="5"/>
        <v>-23.14053241474835</v>
      </c>
      <c r="M77" s="7">
        <f t="shared" si="6"/>
        <v>-23.140532414747973</v>
      </c>
      <c r="N77" s="13">
        <f t="shared" si="7"/>
        <v>0</v>
      </c>
      <c r="O77" s="12" t="str">
        <f t="shared" si="4"/>
        <v/>
      </c>
    </row>
    <row r="78" spans="1:15" x14ac:dyDescent="0.25">
      <c r="A78" s="16">
        <v>40456</v>
      </c>
      <c r="B78" s="33" t="s">
        <v>33</v>
      </c>
      <c r="C78" s="29">
        <v>0</v>
      </c>
      <c r="D78" s="4">
        <v>-23350.2187563058</v>
      </c>
      <c r="E78" s="4">
        <v>-6.5980988586049998</v>
      </c>
      <c r="F78" s="4">
        <v>0</v>
      </c>
      <c r="G78" s="4">
        <v>0</v>
      </c>
      <c r="H78" s="4">
        <v>-0.67087698703343501</v>
      </c>
      <c r="I78" s="4">
        <v>309.5</v>
      </c>
      <c r="J78" s="4">
        <v>-320.280633482577</v>
      </c>
      <c r="K78" s="4">
        <v>0</v>
      </c>
      <c r="L78" s="11">
        <f t="shared" si="5"/>
        <v>-18.049609328215411</v>
      </c>
      <c r="M78" s="7">
        <f t="shared" si="6"/>
        <v>-18.049609328215858</v>
      </c>
      <c r="N78" s="13">
        <f t="shared" si="7"/>
        <v>0</v>
      </c>
      <c r="O78" s="12" t="str">
        <f t="shared" si="4"/>
        <v/>
      </c>
    </row>
    <row r="79" spans="1:15" x14ac:dyDescent="0.25">
      <c r="A79" s="16">
        <v>40456</v>
      </c>
      <c r="B79" s="33" t="s">
        <v>34</v>
      </c>
      <c r="C79" s="29">
        <v>0</v>
      </c>
      <c r="D79" s="4">
        <v>-87632.066778002394</v>
      </c>
      <c r="E79" s="4">
        <v>-6.6985629316765403</v>
      </c>
      <c r="F79" s="4">
        <v>0</v>
      </c>
      <c r="G79" s="4">
        <v>0</v>
      </c>
      <c r="H79" s="4">
        <v>-1.48491331128802</v>
      </c>
      <c r="I79" s="4">
        <v>311.20001220703102</v>
      </c>
      <c r="J79" s="4">
        <v>-320.87260485898202</v>
      </c>
      <c r="K79" s="4">
        <v>0</v>
      </c>
      <c r="L79" s="11">
        <f t="shared" si="5"/>
        <v>-17.856068894915552</v>
      </c>
      <c r="M79" s="7">
        <f t="shared" si="6"/>
        <v>-17.856068894915722</v>
      </c>
      <c r="N79" s="13">
        <f t="shared" si="7"/>
        <v>0</v>
      </c>
      <c r="O79" s="12" t="str">
        <f t="shared" si="4"/>
        <v/>
      </c>
    </row>
    <row r="80" spans="1:15" x14ac:dyDescent="0.25">
      <c r="A80" s="16">
        <v>40456</v>
      </c>
      <c r="B80" s="33" t="s">
        <v>35</v>
      </c>
      <c r="C80" s="29">
        <v>0</v>
      </c>
      <c r="D80" s="4">
        <v>-148684.74729689199</v>
      </c>
      <c r="E80" s="4">
        <v>-7.2934679951259103</v>
      </c>
      <c r="F80" s="4">
        <v>0</v>
      </c>
      <c r="G80" s="4">
        <v>0</v>
      </c>
      <c r="H80" s="4">
        <v>-3.0452376475373102</v>
      </c>
      <c r="I80" s="4">
        <v>310.39999389648398</v>
      </c>
      <c r="J80" s="4">
        <v>-321.43956631001203</v>
      </c>
      <c r="K80" s="4">
        <v>4.4192001342773404</v>
      </c>
      <c r="L80" s="11">
        <f t="shared" si="5"/>
        <v>-16.959077921913938</v>
      </c>
      <c r="M80" s="7">
        <f t="shared" si="6"/>
        <v>-16.959077921913778</v>
      </c>
      <c r="N80" s="13">
        <f t="shared" si="7"/>
        <v>0</v>
      </c>
      <c r="O80" s="12" t="str">
        <f t="shared" si="4"/>
        <v/>
      </c>
    </row>
    <row r="81" spans="1:15" x14ac:dyDescent="0.25">
      <c r="A81" s="16">
        <v>40456</v>
      </c>
      <c r="B81" s="33" t="s">
        <v>36</v>
      </c>
      <c r="C81" s="29">
        <v>0</v>
      </c>
      <c r="D81" s="4">
        <v>39600.035550856897</v>
      </c>
      <c r="E81" s="4">
        <v>0.33640295509875601</v>
      </c>
      <c r="F81" s="4">
        <v>-92.783788378198196</v>
      </c>
      <c r="G81" s="4">
        <v>93.086462396845306</v>
      </c>
      <c r="H81" s="4">
        <v>0.43541120332727701</v>
      </c>
      <c r="I81" s="4">
        <v>311.39999389648398</v>
      </c>
      <c r="J81" s="4">
        <v>-312.50115643442501</v>
      </c>
      <c r="K81" s="4">
        <v>52.3280029296875</v>
      </c>
      <c r="L81" s="11">
        <f t="shared" si="5"/>
        <v>52.301328568819599</v>
      </c>
      <c r="M81" s="7">
        <f t="shared" si="6"/>
        <v>52.301328568819137</v>
      </c>
      <c r="N81" s="13">
        <f t="shared" si="7"/>
        <v>0</v>
      </c>
      <c r="O81" s="12" t="str">
        <f t="shared" si="4"/>
        <v/>
      </c>
    </row>
    <row r="82" spans="1:15" x14ac:dyDescent="0.25">
      <c r="A82" s="16">
        <v>40456</v>
      </c>
      <c r="B82" s="33" t="s">
        <v>37</v>
      </c>
      <c r="C82" s="29">
        <v>0</v>
      </c>
      <c r="D82" s="4">
        <v>515591.76344782102</v>
      </c>
      <c r="E82" s="4">
        <v>-15.5730663347682</v>
      </c>
      <c r="F82" s="4">
        <v>0</v>
      </c>
      <c r="G82" s="4">
        <v>0</v>
      </c>
      <c r="H82" s="4">
        <v>-7.4551448192929701</v>
      </c>
      <c r="I82" s="4">
        <v>279.20001220703102</v>
      </c>
      <c r="J82" s="4">
        <v>-326.75187663714598</v>
      </c>
      <c r="K82" s="4">
        <v>202.8</v>
      </c>
      <c r="L82" s="11">
        <f t="shared" si="5"/>
        <v>132.21992441582387</v>
      </c>
      <c r="M82" s="7">
        <f t="shared" si="6"/>
        <v>132.21992441582336</v>
      </c>
      <c r="N82" s="13">
        <f t="shared" si="7"/>
        <v>0</v>
      </c>
      <c r="O82" s="12" t="str">
        <f t="shared" si="4"/>
        <v/>
      </c>
    </row>
    <row r="83" spans="1:15" x14ac:dyDescent="0.25">
      <c r="A83" s="16">
        <v>40456</v>
      </c>
      <c r="B83" s="33" t="s">
        <v>38</v>
      </c>
      <c r="C83" s="29">
        <v>0</v>
      </c>
      <c r="D83" s="4">
        <v>1231690.10092484</v>
      </c>
      <c r="E83" s="4">
        <v>-44.429484370407103</v>
      </c>
      <c r="F83" s="4">
        <v>0</v>
      </c>
      <c r="G83" s="4">
        <v>0</v>
      </c>
      <c r="H83" s="4">
        <v>-15.9577641006693</v>
      </c>
      <c r="I83" s="4">
        <v>259.5</v>
      </c>
      <c r="J83" s="4">
        <v>-343.956556439819</v>
      </c>
      <c r="K83" s="4">
        <v>343.760009765625</v>
      </c>
      <c r="L83" s="11">
        <f t="shared" si="5"/>
        <v>198.91620485472959</v>
      </c>
      <c r="M83" s="7">
        <f t="shared" si="6"/>
        <v>198.91620485472748</v>
      </c>
      <c r="N83" s="13">
        <f t="shared" si="7"/>
        <v>0</v>
      </c>
      <c r="O83" s="12" t="str">
        <f t="shared" si="4"/>
        <v/>
      </c>
    </row>
    <row r="84" spans="1:15" x14ac:dyDescent="0.25">
      <c r="A84" s="16">
        <v>40456</v>
      </c>
      <c r="B84" s="33" t="s">
        <v>39</v>
      </c>
      <c r="C84" s="29">
        <v>0</v>
      </c>
      <c r="D84" s="4">
        <v>2296547.2383432901</v>
      </c>
      <c r="E84" s="4">
        <v>-112.71952640388299</v>
      </c>
      <c r="F84" s="4">
        <v>0</v>
      </c>
      <c r="G84" s="4">
        <v>0</v>
      </c>
      <c r="H84" s="4">
        <v>-31.811306624849099</v>
      </c>
      <c r="I84" s="4">
        <v>225.30000305175699</v>
      </c>
      <c r="J84" s="4">
        <v>-366.57552074012102</v>
      </c>
      <c r="K84" s="4">
        <v>581.6</v>
      </c>
      <c r="L84" s="11">
        <f t="shared" si="5"/>
        <v>295.79364928290386</v>
      </c>
      <c r="M84" s="7">
        <f t="shared" si="6"/>
        <v>295.79364928290278</v>
      </c>
      <c r="N84" s="13">
        <f t="shared" si="7"/>
        <v>0</v>
      </c>
      <c r="O84" s="12" t="str">
        <f t="shared" si="4"/>
        <v/>
      </c>
    </row>
    <row r="85" spans="1:15" x14ac:dyDescent="0.25">
      <c r="A85" s="16">
        <v>40456</v>
      </c>
      <c r="B85" s="33" t="s">
        <v>40</v>
      </c>
      <c r="C85" s="29">
        <v>0</v>
      </c>
      <c r="D85" s="4">
        <v>3041052.6142578502</v>
      </c>
      <c r="E85" s="4">
        <v>-159.333120295199</v>
      </c>
      <c r="F85" s="4">
        <v>0</v>
      </c>
      <c r="G85" s="4">
        <v>0</v>
      </c>
      <c r="H85" s="4">
        <v>-38.138253476347302</v>
      </c>
      <c r="I85" s="4">
        <v>254.19999694824199</v>
      </c>
      <c r="J85" s="4">
        <v>-377.28158407716501</v>
      </c>
      <c r="K85" s="4">
        <v>527.36000976562502</v>
      </c>
      <c r="L85" s="11">
        <f t="shared" si="5"/>
        <v>206.80704886515571</v>
      </c>
      <c r="M85" s="7">
        <f t="shared" si="6"/>
        <v>206.80704886515559</v>
      </c>
      <c r="N85" s="13">
        <f t="shared" si="7"/>
        <v>0</v>
      </c>
      <c r="O85" s="12" t="str">
        <f t="shared" si="4"/>
        <v/>
      </c>
    </row>
    <row r="86" spans="1:15" x14ac:dyDescent="0.25">
      <c r="A86" s="16">
        <v>40456</v>
      </c>
      <c r="B86" s="33" t="s">
        <v>41</v>
      </c>
      <c r="C86" s="29">
        <v>0</v>
      </c>
      <c r="D86" s="4">
        <v>3553000</v>
      </c>
      <c r="E86" s="4">
        <v>-225.25066412875199</v>
      </c>
      <c r="F86" s="4">
        <v>0</v>
      </c>
      <c r="G86" s="4">
        <v>0</v>
      </c>
      <c r="H86" s="4">
        <v>-50.881805888769499</v>
      </c>
      <c r="I86" s="4">
        <v>259.39999389648398</v>
      </c>
      <c r="J86" s="4">
        <v>-441.05991672836598</v>
      </c>
      <c r="K86" s="4">
        <v>600</v>
      </c>
      <c r="L86" s="11">
        <f t="shared" si="5"/>
        <v>142.20760715059652</v>
      </c>
      <c r="M86" s="7">
        <f t="shared" si="6"/>
        <v>142.20760715059717</v>
      </c>
      <c r="N86" s="13">
        <f t="shared" si="7"/>
        <v>0</v>
      </c>
      <c r="O86" s="12" t="str">
        <f t="shared" si="4"/>
        <v/>
      </c>
    </row>
    <row r="87" spans="1:15" x14ac:dyDescent="0.25">
      <c r="A87" s="16">
        <v>40456</v>
      </c>
      <c r="B87" s="33" t="s">
        <v>42</v>
      </c>
      <c r="C87" s="29">
        <v>0</v>
      </c>
      <c r="D87" s="4">
        <v>3553000</v>
      </c>
      <c r="E87" s="4">
        <v>-179.714638429725</v>
      </c>
      <c r="F87" s="4">
        <v>0</v>
      </c>
      <c r="G87" s="4">
        <v>0</v>
      </c>
      <c r="H87" s="4">
        <v>-35.532292701081502</v>
      </c>
      <c r="I87" s="4">
        <v>289.100006103515</v>
      </c>
      <c r="J87" s="4">
        <v>-385.85307497270799</v>
      </c>
      <c r="K87" s="4">
        <v>312</v>
      </c>
      <c r="L87" s="11">
        <f t="shared" si="5"/>
        <v>5.1159076974727213E-13</v>
      </c>
      <c r="M87" s="7">
        <f t="shared" si="6"/>
        <v>0</v>
      </c>
      <c r="N87" s="13">
        <f t="shared" si="7"/>
        <v>0</v>
      </c>
      <c r="O87" s="12" t="str">
        <f t="shared" si="4"/>
        <v/>
      </c>
    </row>
    <row r="88" spans="1:15" x14ac:dyDescent="0.25">
      <c r="A88" s="16">
        <v>40456</v>
      </c>
      <c r="B88" s="33" t="s">
        <v>43</v>
      </c>
      <c r="C88" s="29">
        <v>0</v>
      </c>
      <c r="D88" s="4">
        <v>3553000</v>
      </c>
      <c r="E88" s="4">
        <v>-157.684805583474</v>
      </c>
      <c r="F88" s="4">
        <v>0</v>
      </c>
      <c r="G88" s="4">
        <v>0</v>
      </c>
      <c r="H88" s="4">
        <v>-29.085728392954501</v>
      </c>
      <c r="I88" s="4">
        <v>296.39999389648398</v>
      </c>
      <c r="J88" s="4">
        <v>-441.38946968568001</v>
      </c>
      <c r="K88" s="4">
        <v>331.760009765625</v>
      </c>
      <c r="L88" s="11">
        <f t="shared" si="5"/>
        <v>4.5474735088646412E-13</v>
      </c>
      <c r="M88" s="7">
        <f t="shared" si="6"/>
        <v>0</v>
      </c>
      <c r="N88" s="13">
        <f t="shared" si="7"/>
        <v>0</v>
      </c>
      <c r="O88" s="12" t="str">
        <f t="shared" si="4"/>
        <v/>
      </c>
    </row>
    <row r="89" spans="1:15" x14ac:dyDescent="0.25">
      <c r="A89" s="16">
        <v>40456</v>
      </c>
      <c r="B89" s="33" t="s">
        <v>44</v>
      </c>
      <c r="C89" s="29">
        <v>0</v>
      </c>
      <c r="D89" s="4">
        <v>3553000</v>
      </c>
      <c r="E89" s="4">
        <v>-128.40025722284301</v>
      </c>
      <c r="F89" s="4">
        <v>0</v>
      </c>
      <c r="G89" s="4">
        <v>0</v>
      </c>
      <c r="H89" s="4">
        <v>-20.892847619717202</v>
      </c>
      <c r="I89" s="4">
        <v>295.89999389648398</v>
      </c>
      <c r="J89" s="4">
        <v>-404.366898819548</v>
      </c>
      <c r="K89" s="4">
        <v>257.760009765625</v>
      </c>
      <c r="L89" s="11">
        <f t="shared" si="5"/>
        <v>7.9580786405131221E-13</v>
      </c>
      <c r="M89" s="7">
        <f t="shared" si="6"/>
        <v>0</v>
      </c>
      <c r="N89" s="13">
        <f t="shared" si="7"/>
        <v>0</v>
      </c>
      <c r="O89" s="12" t="str">
        <f t="shared" si="4"/>
        <v/>
      </c>
    </row>
    <row r="90" spans="1:15" x14ac:dyDescent="0.25">
      <c r="A90" s="16">
        <v>40456</v>
      </c>
      <c r="B90" s="33" t="s">
        <v>45</v>
      </c>
      <c r="C90" s="29">
        <v>0</v>
      </c>
      <c r="D90" s="4">
        <v>3309924.3562473902</v>
      </c>
      <c r="E90" s="4">
        <v>-71.303902849865295</v>
      </c>
      <c r="F90" s="4">
        <v>0</v>
      </c>
      <c r="G90" s="4">
        <v>0</v>
      </c>
      <c r="H90" s="4">
        <v>-7.8858255336458303</v>
      </c>
      <c r="I90" s="4">
        <v>293.20001220703102</v>
      </c>
      <c r="J90" s="4">
        <v>-353.37129841842602</v>
      </c>
      <c r="K90" s="4">
        <v>71.840002441406199</v>
      </c>
      <c r="L90" s="11">
        <f t="shared" si="5"/>
        <v>-67.521012153499925</v>
      </c>
      <c r="M90" s="7">
        <f t="shared" si="6"/>
        <v>-67.521012153502738</v>
      </c>
      <c r="N90" s="13">
        <f t="shared" si="7"/>
        <v>0</v>
      </c>
      <c r="O90" s="12" t="str">
        <f t="shared" si="4"/>
        <v/>
      </c>
    </row>
    <row r="91" spans="1:15" x14ac:dyDescent="0.25">
      <c r="A91" s="16">
        <v>40456</v>
      </c>
      <c r="B91" s="33" t="s">
        <v>46</v>
      </c>
      <c r="C91" s="29">
        <v>0</v>
      </c>
      <c r="D91" s="4">
        <v>2991190.8481340902</v>
      </c>
      <c r="E91" s="4">
        <v>-35.5093817004024</v>
      </c>
      <c r="F91" s="4">
        <v>0</v>
      </c>
      <c r="G91" s="4">
        <v>0</v>
      </c>
      <c r="H91" s="4">
        <v>-1.57031104993765</v>
      </c>
      <c r="I91" s="4">
        <v>275.5</v>
      </c>
      <c r="J91" s="4">
        <v>-341.38139338600399</v>
      </c>
      <c r="K91" s="4">
        <v>14.4240005493164</v>
      </c>
      <c r="L91" s="11">
        <f t="shared" si="5"/>
        <v>-88.537085587027647</v>
      </c>
      <c r="M91" s="7">
        <f t="shared" si="6"/>
        <v>-88.537085587027761</v>
      </c>
      <c r="N91" s="13">
        <f t="shared" si="7"/>
        <v>0</v>
      </c>
      <c r="O91" s="12" t="str">
        <f t="shared" si="4"/>
        <v/>
      </c>
    </row>
    <row r="92" spans="1:15" x14ac:dyDescent="0.25">
      <c r="A92" s="16">
        <v>40456</v>
      </c>
      <c r="B92" s="33" t="s">
        <v>47</v>
      </c>
      <c r="C92" s="29">
        <v>0</v>
      </c>
      <c r="D92" s="4">
        <v>2771932.5024981098</v>
      </c>
      <c r="E92" s="4">
        <v>-14.656201601331301</v>
      </c>
      <c r="F92" s="4">
        <v>0</v>
      </c>
      <c r="G92" s="4">
        <v>0</v>
      </c>
      <c r="H92" s="4">
        <v>-1.1641251427638</v>
      </c>
      <c r="I92" s="4">
        <v>289.5</v>
      </c>
      <c r="J92" s="4">
        <v>-334.58476926589901</v>
      </c>
      <c r="K92" s="4">
        <v>0</v>
      </c>
      <c r="L92" s="11">
        <f t="shared" si="5"/>
        <v>-60.905096009994111</v>
      </c>
      <c r="M92" s="7">
        <f t="shared" si="6"/>
        <v>-60.905096009994544</v>
      </c>
      <c r="N92" s="13">
        <f t="shared" si="7"/>
        <v>0</v>
      </c>
      <c r="O92" s="12" t="str">
        <f t="shared" si="4"/>
        <v/>
      </c>
    </row>
    <row r="93" spans="1:15" x14ac:dyDescent="0.25">
      <c r="A93" s="16">
        <v>40456</v>
      </c>
      <c r="B93" s="33" t="s">
        <v>48</v>
      </c>
      <c r="C93" s="29">
        <v>0</v>
      </c>
      <c r="D93" s="4">
        <v>2325606.5288367998</v>
      </c>
      <c r="E93" s="4">
        <v>-46.502834738962498</v>
      </c>
      <c r="F93" s="4">
        <v>-306.00860189539299</v>
      </c>
      <c r="G93" s="4">
        <v>286.07262760273397</v>
      </c>
      <c r="H93" s="4">
        <v>-21.209915348636699</v>
      </c>
      <c r="I93" s="4">
        <v>313.5</v>
      </c>
      <c r="J93" s="4">
        <v>-349.83071274788301</v>
      </c>
      <c r="K93" s="4">
        <v>0</v>
      </c>
      <c r="L93" s="11">
        <f t="shared" si="5"/>
        <v>-123.97943712814123</v>
      </c>
      <c r="M93" s="7">
        <f t="shared" si="6"/>
        <v>-123.97943712814168</v>
      </c>
      <c r="N93" s="13">
        <f t="shared" si="7"/>
        <v>0</v>
      </c>
      <c r="O93" s="12" t="str">
        <f t="shared" si="4"/>
        <v/>
      </c>
    </row>
    <row r="94" spans="1:15" x14ac:dyDescent="0.25">
      <c r="A94" s="16">
        <v>40456</v>
      </c>
      <c r="B94" s="33" t="s">
        <v>49</v>
      </c>
      <c r="C94" s="29">
        <v>0</v>
      </c>
      <c r="D94" s="4">
        <v>2036639.39561636</v>
      </c>
      <c r="E94" s="4">
        <v>-27.862654449312299</v>
      </c>
      <c r="F94" s="4">
        <v>0</v>
      </c>
      <c r="G94" s="4">
        <v>0</v>
      </c>
      <c r="H94" s="4">
        <v>-14.097333765416099</v>
      </c>
      <c r="I94" s="4">
        <v>301.5</v>
      </c>
      <c r="J94" s="4">
        <v>-339.80865990206001</v>
      </c>
      <c r="K94" s="4">
        <v>0</v>
      </c>
      <c r="L94" s="11">
        <f t="shared" si="5"/>
        <v>-80.268648116788427</v>
      </c>
      <c r="M94" s="7">
        <f t="shared" si="6"/>
        <v>-80.268648116788825</v>
      </c>
      <c r="N94" s="13">
        <f t="shared" si="7"/>
        <v>0</v>
      </c>
      <c r="O94" s="12" t="str">
        <f t="shared" si="4"/>
        <v/>
      </c>
    </row>
    <row r="95" spans="1:15" x14ac:dyDescent="0.25">
      <c r="A95" s="16">
        <v>40456</v>
      </c>
      <c r="B95" s="33" t="s">
        <v>50</v>
      </c>
      <c r="C95" s="29">
        <v>0</v>
      </c>
      <c r="D95" s="4">
        <v>1866246.71284682</v>
      </c>
      <c r="E95" s="4">
        <v>-19.685723928377399</v>
      </c>
      <c r="F95" s="4">
        <v>0</v>
      </c>
      <c r="G95" s="4">
        <v>0</v>
      </c>
      <c r="H95" s="4">
        <v>-10.164232962893299</v>
      </c>
      <c r="I95" s="4">
        <v>317.39999389648398</v>
      </c>
      <c r="J95" s="4">
        <v>-334.88133777453203</v>
      </c>
      <c r="K95" s="4">
        <v>0</v>
      </c>
      <c r="L95" s="11">
        <f t="shared" si="5"/>
        <v>-47.331300769318773</v>
      </c>
      <c r="M95" s="7">
        <f t="shared" si="6"/>
        <v>-47.33130076931667</v>
      </c>
      <c r="N95" s="13">
        <f t="shared" si="7"/>
        <v>0</v>
      </c>
      <c r="O95" s="12" t="str">
        <f t="shared" si="4"/>
        <v/>
      </c>
    </row>
    <row r="96" spans="1:15" x14ac:dyDescent="0.25">
      <c r="A96" s="16">
        <v>40456</v>
      </c>
      <c r="B96" s="33" t="s">
        <v>51</v>
      </c>
      <c r="C96" s="29">
        <v>0</v>
      </c>
      <c r="D96" s="4">
        <v>1386635.4197571599</v>
      </c>
      <c r="E96" s="4">
        <v>-55.992070985164503</v>
      </c>
      <c r="F96" s="4">
        <v>-297.09102346280599</v>
      </c>
      <c r="G96" s="4">
        <v>281.13469497881499</v>
      </c>
      <c r="H96" s="4">
        <v>-28.0212473023035</v>
      </c>
      <c r="I96" s="4">
        <v>315.70001220703102</v>
      </c>
      <c r="J96" s="4">
        <v>-348.95572462714301</v>
      </c>
      <c r="K96" s="4">
        <v>0</v>
      </c>
      <c r="L96" s="11">
        <f t="shared" si="5"/>
        <v>-133.22535919157099</v>
      </c>
      <c r="M96" s="7">
        <f t="shared" si="6"/>
        <v>-133.22535919157227</v>
      </c>
      <c r="N96" s="13">
        <f t="shared" si="7"/>
        <v>0</v>
      </c>
      <c r="O96" s="12" t="str">
        <f t="shared" si="4"/>
        <v/>
      </c>
    </row>
    <row r="97" spans="1:15" x14ac:dyDescent="0.25">
      <c r="A97" s="16">
        <v>40456</v>
      </c>
      <c r="B97" s="33" t="s">
        <v>52</v>
      </c>
      <c r="C97" s="29">
        <v>0</v>
      </c>
      <c r="D97" s="4">
        <v>1007114.77892937</v>
      </c>
      <c r="E97" s="4">
        <v>-46.7459016230871</v>
      </c>
      <c r="F97" s="4">
        <v>-97.4573998595327</v>
      </c>
      <c r="G97" s="4">
        <v>93.203687937505805</v>
      </c>
      <c r="H97" s="4">
        <v>-24.361635525091302</v>
      </c>
      <c r="I97" s="4">
        <v>315.70001220703102</v>
      </c>
      <c r="J97" s="4">
        <v>-345.76116336676603</v>
      </c>
      <c r="K97" s="4">
        <v>0</v>
      </c>
      <c r="L97" s="11">
        <f t="shared" si="5"/>
        <v>-105.42240022994031</v>
      </c>
      <c r="M97" s="7">
        <f t="shared" si="6"/>
        <v>-105.42240022994164</v>
      </c>
      <c r="N97" s="13">
        <f t="shared" si="7"/>
        <v>0</v>
      </c>
      <c r="O97" s="12" t="str">
        <f t="shared" si="4"/>
        <v/>
      </c>
    </row>
    <row r="98" spans="1:15" x14ac:dyDescent="0.25">
      <c r="A98" s="16">
        <v>40457</v>
      </c>
      <c r="B98" s="33" t="s">
        <v>29</v>
      </c>
      <c r="C98" s="29">
        <v>0</v>
      </c>
      <c r="D98" s="4">
        <v>547014.07153987</v>
      </c>
      <c r="E98" s="4">
        <v>-58.027276973778797</v>
      </c>
      <c r="F98" s="4">
        <v>-192.42354133429399</v>
      </c>
      <c r="G98" s="4">
        <v>186.172960381286</v>
      </c>
      <c r="H98" s="4">
        <v>-29.5863238536495</v>
      </c>
      <c r="I98" s="4">
        <v>315.70001220703102</v>
      </c>
      <c r="J98" s="4">
        <v>-349.64158247923501</v>
      </c>
      <c r="K98" s="4">
        <v>0</v>
      </c>
      <c r="L98" s="11">
        <f t="shared" si="5"/>
        <v>-127.80575205264026</v>
      </c>
      <c r="M98" s="7">
        <f t="shared" si="6"/>
        <v>-127.80575205263888</v>
      </c>
      <c r="N98" s="13">
        <f t="shared" si="7"/>
        <v>0</v>
      </c>
      <c r="O98" s="12" t="str">
        <f t="shared" si="4"/>
        <v/>
      </c>
    </row>
    <row r="99" spans="1:15" x14ac:dyDescent="0.25">
      <c r="A99" s="16">
        <v>40457</v>
      </c>
      <c r="B99" s="33" t="s">
        <v>30</v>
      </c>
      <c r="C99" s="29">
        <v>0</v>
      </c>
      <c r="D99" s="4">
        <v>552971.85168967699</v>
      </c>
      <c r="E99" s="4">
        <v>5.26661861272558E-2</v>
      </c>
      <c r="F99" s="4">
        <v>-280.52030567459502</v>
      </c>
      <c r="G99" s="4">
        <v>278.78727651441602</v>
      </c>
      <c r="H99" s="4">
        <v>0.23645223546351901</v>
      </c>
      <c r="I99" s="4">
        <v>315.600006103515</v>
      </c>
      <c r="J99" s="4">
        <v>-312.50115643442501</v>
      </c>
      <c r="K99" s="4">
        <v>0</v>
      </c>
      <c r="L99" s="11">
        <f t="shared" si="5"/>
        <v>1.6549389305017712</v>
      </c>
      <c r="M99" s="7">
        <f t="shared" si="6"/>
        <v>1.6549389305019415</v>
      </c>
      <c r="N99" s="13">
        <f t="shared" si="7"/>
        <v>0</v>
      </c>
      <c r="O99" s="12" t="str">
        <f t="shared" si="4"/>
        <v/>
      </c>
    </row>
    <row r="100" spans="1:15" x14ac:dyDescent="0.25">
      <c r="A100" s="16">
        <v>40457</v>
      </c>
      <c r="B100" s="33" t="s">
        <v>31</v>
      </c>
      <c r="C100" s="29">
        <v>1.3357355362877199</v>
      </c>
      <c r="D100" s="4">
        <v>333993.331064887</v>
      </c>
      <c r="E100" s="4">
        <v>-0.37069819069509302</v>
      </c>
      <c r="F100" s="4">
        <v>-63.228095040866499</v>
      </c>
      <c r="G100" s="4">
        <v>-0.15196155325869401</v>
      </c>
      <c r="H100" s="4">
        <v>-7.5455620973510704E-2</v>
      </c>
      <c r="I100" s="4">
        <v>315.5</v>
      </c>
      <c r="J100" s="4">
        <v>-312.50115643442501</v>
      </c>
      <c r="K100" s="4">
        <v>0</v>
      </c>
      <c r="L100" s="11">
        <f t="shared" si="5"/>
        <v>-60.827366840218815</v>
      </c>
      <c r="M100" s="7">
        <f t="shared" si="6"/>
        <v>-60.82736684021944</v>
      </c>
      <c r="N100" s="13">
        <f t="shared" si="7"/>
        <v>6.2527760746888816E-13</v>
      </c>
      <c r="O100" s="12" t="str">
        <f t="shared" si="4"/>
        <v/>
      </c>
    </row>
    <row r="101" spans="1:15" x14ac:dyDescent="0.25">
      <c r="A101" s="16">
        <v>40457</v>
      </c>
      <c r="B101" s="33" t="s">
        <v>32</v>
      </c>
      <c r="C101" s="14">
        <v>0.44592652866778998</v>
      </c>
      <c r="D101" s="4">
        <v>44860.071041830699</v>
      </c>
      <c r="E101" s="4">
        <v>-0.42689695218694701</v>
      </c>
      <c r="F101" s="4">
        <v>-82.369971838576305</v>
      </c>
      <c r="G101" s="4">
        <v>0</v>
      </c>
      <c r="H101" s="4">
        <v>-0.116775329175894</v>
      </c>
      <c r="I101" s="4">
        <v>315.100006103515</v>
      </c>
      <c r="J101" s="4">
        <v>-312.50115643442501</v>
      </c>
      <c r="K101" s="4">
        <v>0</v>
      </c>
      <c r="L101" s="11">
        <f t="shared" si="5"/>
        <v>-80.314794450849149</v>
      </c>
      <c r="M101" s="7">
        <f t="shared" si="6"/>
        <v>-80.314794450848964</v>
      </c>
      <c r="N101" s="13">
        <f t="shared" si="7"/>
        <v>1.8474111129762605E-13</v>
      </c>
      <c r="O101" s="12" t="str">
        <f t="shared" si="4"/>
        <v/>
      </c>
    </row>
    <row r="102" spans="1:15" x14ac:dyDescent="0.25">
      <c r="A102" s="16">
        <v>40457</v>
      </c>
      <c r="B102" s="33" t="s">
        <v>33</v>
      </c>
      <c r="C102" s="14">
        <v>0.28101804644718698</v>
      </c>
      <c r="D102" s="4">
        <v>0</v>
      </c>
      <c r="E102" s="4">
        <v>5.5212148465806502E-3</v>
      </c>
      <c r="F102" s="4">
        <v>-15.2756022013806</v>
      </c>
      <c r="G102" s="4">
        <v>0</v>
      </c>
      <c r="H102" s="4">
        <v>0.110094368975469</v>
      </c>
      <c r="I102" s="4">
        <v>315.20001220703102</v>
      </c>
      <c r="J102" s="4">
        <v>-312.50115643442501</v>
      </c>
      <c r="K102" s="4">
        <v>0</v>
      </c>
      <c r="L102" s="11">
        <f t="shared" si="5"/>
        <v>-12.46113084495255</v>
      </c>
      <c r="M102" s="7">
        <f t="shared" si="6"/>
        <v>-12.461130844952972</v>
      </c>
      <c r="N102" s="13">
        <f t="shared" si="7"/>
        <v>4.2277292777725961E-13</v>
      </c>
      <c r="O102" s="12" t="str">
        <f t="shared" si="4"/>
        <v/>
      </c>
    </row>
    <row r="103" spans="1:15" x14ac:dyDescent="0.25">
      <c r="A103" s="16">
        <v>40457</v>
      </c>
      <c r="B103" s="33" t="s">
        <v>34</v>
      </c>
      <c r="C103" s="14">
        <v>0.28093341028847002</v>
      </c>
      <c r="D103" s="4">
        <v>10880.0773266013</v>
      </c>
      <c r="E103" s="4">
        <v>1.4913803160783E-2</v>
      </c>
      <c r="F103" s="4">
        <v>-9.5943816837487598E-3</v>
      </c>
      <c r="G103" s="4">
        <v>0</v>
      </c>
      <c r="H103" s="4">
        <v>1.80807147823078E-2</v>
      </c>
      <c r="I103" s="4">
        <v>315.5</v>
      </c>
      <c r="J103" s="4">
        <v>-312.50115643442501</v>
      </c>
      <c r="K103" s="4">
        <v>0</v>
      </c>
      <c r="L103" s="11">
        <f t="shared" si="5"/>
        <v>3.0222437018343271</v>
      </c>
      <c r="M103" s="7">
        <f t="shared" si="6"/>
        <v>3.0222437018336947</v>
      </c>
      <c r="N103" s="13">
        <f t="shared" si="7"/>
        <v>6.3238303482648917E-13</v>
      </c>
      <c r="O103" s="12" t="str">
        <f t="shared" si="4"/>
        <v/>
      </c>
    </row>
    <row r="104" spans="1:15" x14ac:dyDescent="0.25">
      <c r="A104" s="16">
        <v>40457</v>
      </c>
      <c r="B104" s="33" t="s">
        <v>35</v>
      </c>
      <c r="C104" s="29">
        <v>2.1007948876772802</v>
      </c>
      <c r="D104" s="4">
        <v>640056.51658837299</v>
      </c>
      <c r="E104" s="4">
        <v>1.4425441768049401E-2</v>
      </c>
      <c r="F104" s="4">
        <v>-110.149222983372</v>
      </c>
      <c r="G104" s="4">
        <v>279.19660009566098</v>
      </c>
      <c r="H104" s="4">
        <v>1.96678753473652E-2</v>
      </c>
      <c r="I104" s="4">
        <v>315.5</v>
      </c>
      <c r="J104" s="4">
        <v>-312.50115643442501</v>
      </c>
      <c r="K104" s="4">
        <v>2.6909191332920899</v>
      </c>
      <c r="L104" s="11">
        <f t="shared" si="5"/>
        <v>174.77123312827143</v>
      </c>
      <c r="M104" s="7">
        <f t="shared" si="6"/>
        <v>174.77123312826993</v>
      </c>
      <c r="N104" s="13">
        <f t="shared" si="7"/>
        <v>1.5063505998114124E-12</v>
      </c>
      <c r="O104" s="12" t="str">
        <f t="shared" si="4"/>
        <v/>
      </c>
    </row>
    <row r="105" spans="1:15" x14ac:dyDescent="0.25">
      <c r="A105" s="16">
        <v>40457</v>
      </c>
      <c r="B105" s="33" t="s">
        <v>36</v>
      </c>
      <c r="C105" s="29">
        <v>1.3674808872518001</v>
      </c>
      <c r="D105" s="4">
        <v>149735.47685494699</v>
      </c>
      <c r="E105" s="4">
        <v>-3.8564352856978901E-2</v>
      </c>
      <c r="F105" s="4">
        <v>-160.82633258885801</v>
      </c>
      <c r="G105" s="4">
        <v>-3.6970488936411097E-2</v>
      </c>
      <c r="H105" s="4">
        <v>1.6560847474411701E-2</v>
      </c>
      <c r="I105" s="4">
        <v>314.70001220703102</v>
      </c>
      <c r="J105" s="4">
        <v>-312.50115643442501</v>
      </c>
      <c r="K105" s="4">
        <v>22.4861619957315</v>
      </c>
      <c r="L105" s="11">
        <f t="shared" si="5"/>
        <v>-136.2002888148395</v>
      </c>
      <c r="M105" s="7">
        <f t="shared" si="6"/>
        <v>-136.20028881484055</v>
      </c>
      <c r="N105" s="13">
        <f t="shared" si="7"/>
        <v>1.0516032489249483E-12</v>
      </c>
      <c r="O105" s="12" t="str">
        <f t="shared" si="4"/>
        <v/>
      </c>
    </row>
    <row r="106" spans="1:15" x14ac:dyDescent="0.25">
      <c r="A106" s="16">
        <v>40457</v>
      </c>
      <c r="B106" s="33" t="s">
        <v>37</v>
      </c>
      <c r="C106" s="29">
        <v>1.12260783141625</v>
      </c>
      <c r="D106" s="4">
        <v>247376.01458612899</v>
      </c>
      <c r="E106" s="4">
        <v>1.2569605675856201E-3</v>
      </c>
      <c r="F106" s="4">
        <v>-115.588274006666</v>
      </c>
      <c r="G106" s="4">
        <v>92.910392766481706</v>
      </c>
      <c r="H106" s="4">
        <v>2.5143282213376798E-2</v>
      </c>
      <c r="I106" s="4">
        <v>315.79998779296801</v>
      </c>
      <c r="J106" s="4">
        <v>-312.50115643442501</v>
      </c>
      <c r="K106" s="4">
        <v>46.475021230855901</v>
      </c>
      <c r="L106" s="11">
        <f t="shared" si="5"/>
        <v>27.122371591995574</v>
      </c>
      <c r="M106" s="7">
        <f t="shared" si="6"/>
        <v>27.122371591995002</v>
      </c>
      <c r="N106" s="13">
        <f t="shared" si="7"/>
        <v>5.7198690228688065E-13</v>
      </c>
      <c r="O106" s="12" t="str">
        <f t="shared" si="4"/>
        <v/>
      </c>
    </row>
    <row r="107" spans="1:15" x14ac:dyDescent="0.25">
      <c r="A107" s="16">
        <v>40457</v>
      </c>
      <c r="B107" s="33" t="s">
        <v>38</v>
      </c>
      <c r="C107" s="29">
        <v>0</v>
      </c>
      <c r="D107" s="4">
        <v>375531.934296016</v>
      </c>
      <c r="E107" s="4">
        <v>0.42217886284550898</v>
      </c>
      <c r="F107" s="4">
        <v>-196.93960463661199</v>
      </c>
      <c r="G107" s="4">
        <v>93.555845009407705</v>
      </c>
      <c r="H107" s="4">
        <v>0.40941512213301801</v>
      </c>
      <c r="I107" s="4">
        <v>315.20001220703102</v>
      </c>
      <c r="J107" s="4">
        <v>-312.50115643442501</v>
      </c>
      <c r="K107" s="4">
        <v>135.4521764557</v>
      </c>
      <c r="L107" s="11">
        <f t="shared" si="5"/>
        <v>35.598866586080248</v>
      </c>
      <c r="M107" s="7">
        <f t="shared" si="6"/>
        <v>35.598866586079723</v>
      </c>
      <c r="N107" s="13">
        <f t="shared" si="7"/>
        <v>0</v>
      </c>
      <c r="O107" s="12" t="str">
        <f t="shared" si="4"/>
        <v/>
      </c>
    </row>
    <row r="108" spans="1:15" x14ac:dyDescent="0.25">
      <c r="A108" s="16">
        <v>40457</v>
      </c>
      <c r="B108" s="33" t="s">
        <v>39</v>
      </c>
      <c r="C108" s="29">
        <v>0</v>
      </c>
      <c r="D108" s="4">
        <v>723821.32831828599</v>
      </c>
      <c r="E108" s="4">
        <v>-9.4357306420379601</v>
      </c>
      <c r="F108" s="4">
        <v>0</v>
      </c>
      <c r="G108" s="4">
        <v>0</v>
      </c>
      <c r="H108" s="4">
        <v>-4.5889388495424797</v>
      </c>
      <c r="I108" s="4">
        <v>314.39999389648398</v>
      </c>
      <c r="J108" s="4">
        <v>-325.14281460799901</v>
      </c>
      <c r="K108" s="4">
        <v>121.51454409817001</v>
      </c>
      <c r="L108" s="11">
        <f t="shared" si="5"/>
        <v>96.747053895074544</v>
      </c>
      <c r="M108" s="7">
        <f t="shared" si="6"/>
        <v>96.747053895074998</v>
      </c>
      <c r="N108" s="13">
        <f t="shared" si="7"/>
        <v>0</v>
      </c>
      <c r="O108" s="12" t="str">
        <f t="shared" si="4"/>
        <v/>
      </c>
    </row>
    <row r="109" spans="1:15" x14ac:dyDescent="0.25">
      <c r="A109" s="16">
        <v>40457</v>
      </c>
      <c r="B109" s="33" t="s">
        <v>40</v>
      </c>
      <c r="C109" s="29">
        <v>0</v>
      </c>
      <c r="D109" s="4">
        <v>1164263.1725837199</v>
      </c>
      <c r="E109" s="4">
        <v>-38.089703406639401</v>
      </c>
      <c r="F109" s="4">
        <v>0</v>
      </c>
      <c r="G109" s="4">
        <v>0</v>
      </c>
      <c r="H109" s="4">
        <v>-18.033745367110399</v>
      </c>
      <c r="I109" s="4">
        <v>314.70001220703102</v>
      </c>
      <c r="J109" s="4">
        <v>-337.35160181007001</v>
      </c>
      <c r="K109" s="4">
        <v>201.11999511718699</v>
      </c>
      <c r="L109" s="11">
        <f t="shared" si="5"/>
        <v>122.34495674039817</v>
      </c>
      <c r="M109" s="7">
        <f t="shared" si="6"/>
        <v>122.34495674039832</v>
      </c>
      <c r="N109" s="13">
        <f t="shared" si="7"/>
        <v>0</v>
      </c>
      <c r="O109" s="12" t="str">
        <f t="shared" si="4"/>
        <v/>
      </c>
    </row>
    <row r="110" spans="1:15" x14ac:dyDescent="0.25">
      <c r="A110" s="16">
        <v>40457</v>
      </c>
      <c r="B110" s="33" t="s">
        <v>41</v>
      </c>
      <c r="C110" s="29">
        <v>0</v>
      </c>
      <c r="D110" s="4">
        <v>1712207.84074784</v>
      </c>
      <c r="E110" s="4">
        <v>-90.851679992964407</v>
      </c>
      <c r="F110" s="4">
        <v>0</v>
      </c>
      <c r="G110" s="4">
        <v>0</v>
      </c>
      <c r="H110" s="4">
        <v>-37.1309821597374</v>
      </c>
      <c r="I110" s="4">
        <v>306.79998779296801</v>
      </c>
      <c r="J110" s="4">
        <v>-349.57048313807798</v>
      </c>
      <c r="K110" s="4">
        <v>322.96000976562499</v>
      </c>
      <c r="L110" s="11">
        <f t="shared" si="5"/>
        <v>152.20685226781322</v>
      </c>
      <c r="M110" s="7">
        <f t="shared" si="6"/>
        <v>152.20685226781112</v>
      </c>
      <c r="N110" s="13">
        <f t="shared" si="7"/>
        <v>0</v>
      </c>
      <c r="O110" s="12" t="str">
        <f t="shared" si="4"/>
        <v/>
      </c>
    </row>
    <row r="111" spans="1:15" x14ac:dyDescent="0.25">
      <c r="A111" s="16">
        <v>40457</v>
      </c>
      <c r="B111" s="33" t="s">
        <v>42</v>
      </c>
      <c r="C111" s="29">
        <v>0</v>
      </c>
      <c r="D111" s="4">
        <v>2321108.5281966501</v>
      </c>
      <c r="E111" s="4">
        <v>-149.35608380660199</v>
      </c>
      <c r="F111" s="4">
        <v>0</v>
      </c>
      <c r="G111" s="4">
        <v>0</v>
      </c>
      <c r="H111" s="4">
        <v>-47.302717402618697</v>
      </c>
      <c r="I111" s="4">
        <v>273.39999389648398</v>
      </c>
      <c r="J111" s="4">
        <v>-360.722132371621</v>
      </c>
      <c r="K111" s="4">
        <v>453.12001953125002</v>
      </c>
      <c r="L111" s="11">
        <f t="shared" si="5"/>
        <v>169.13907984689229</v>
      </c>
      <c r="M111" s="7">
        <f t="shared" si="6"/>
        <v>169.13907984689169</v>
      </c>
      <c r="N111" s="13">
        <f t="shared" si="7"/>
        <v>0</v>
      </c>
      <c r="O111" s="12" t="str">
        <f t="shared" si="4"/>
        <v/>
      </c>
    </row>
    <row r="112" spans="1:15" x14ac:dyDescent="0.25">
      <c r="A112" s="16">
        <v>40457</v>
      </c>
      <c r="B112" s="33" t="s">
        <v>43</v>
      </c>
      <c r="C112" s="29">
        <v>0</v>
      </c>
      <c r="D112" s="4">
        <v>2506560.7522547799</v>
      </c>
      <c r="E112" s="4">
        <v>-168.38958991984401</v>
      </c>
      <c r="F112" s="4">
        <v>0</v>
      </c>
      <c r="G112" s="4">
        <v>0</v>
      </c>
      <c r="H112" s="4">
        <v>-41.045204902873103</v>
      </c>
      <c r="I112" s="4">
        <v>241.89999389648401</v>
      </c>
      <c r="J112" s="4">
        <v>-359.11070215657702</v>
      </c>
      <c r="K112" s="4">
        <v>378.16000976562498</v>
      </c>
      <c r="L112" s="11">
        <f t="shared" si="5"/>
        <v>51.51450668281484</v>
      </c>
      <c r="M112" s="7">
        <f t="shared" si="6"/>
        <v>51.514506682813838</v>
      </c>
      <c r="N112" s="13">
        <f t="shared" si="7"/>
        <v>0</v>
      </c>
      <c r="O112" s="12" t="str">
        <f t="shared" si="4"/>
        <v/>
      </c>
    </row>
    <row r="113" spans="1:15" x14ac:dyDescent="0.25">
      <c r="A113" s="16">
        <v>40457</v>
      </c>
      <c r="B113" s="33" t="s">
        <v>44</v>
      </c>
      <c r="C113" s="29">
        <v>0</v>
      </c>
      <c r="D113" s="4">
        <v>2301166.8945999499</v>
      </c>
      <c r="E113" s="4">
        <v>-118.59706905739699</v>
      </c>
      <c r="F113" s="4">
        <v>0</v>
      </c>
      <c r="G113" s="4">
        <v>0</v>
      </c>
      <c r="H113" s="4">
        <v>-19.191169116763099</v>
      </c>
      <c r="I113" s="4">
        <v>269.89999389648398</v>
      </c>
      <c r="J113" s="4">
        <v>-348.28560018807701</v>
      </c>
      <c r="K113" s="4">
        <v>159.11999511718699</v>
      </c>
      <c r="L113" s="11">
        <f t="shared" si="5"/>
        <v>-57.053849348566132</v>
      </c>
      <c r="M113" s="7">
        <f t="shared" si="6"/>
        <v>-57.05384934856388</v>
      </c>
      <c r="N113" s="13">
        <f t="shared" si="7"/>
        <v>0</v>
      </c>
      <c r="O113" s="12" t="str">
        <f t="shared" si="4"/>
        <v/>
      </c>
    </row>
    <row r="114" spans="1:15" x14ac:dyDescent="0.25">
      <c r="A114" s="16">
        <v>40457</v>
      </c>
      <c r="B114" s="33" t="s">
        <v>45</v>
      </c>
      <c r="C114" s="29">
        <v>0</v>
      </c>
      <c r="D114" s="4">
        <v>2007202.0418732299</v>
      </c>
      <c r="E114" s="4">
        <v>-51.467515369530503</v>
      </c>
      <c r="F114" s="4">
        <v>0</v>
      </c>
      <c r="G114" s="4">
        <v>0</v>
      </c>
      <c r="H114" s="4">
        <v>-6.7402000965712796</v>
      </c>
      <c r="I114" s="4">
        <v>312.79998779296801</v>
      </c>
      <c r="J114" s="4">
        <v>-337.61077587961302</v>
      </c>
      <c r="K114" s="4">
        <v>1.3616000175476</v>
      </c>
      <c r="L114" s="11">
        <f t="shared" si="5"/>
        <v>-81.656903535199177</v>
      </c>
      <c r="M114" s="7">
        <f t="shared" si="6"/>
        <v>-81.656903535200016</v>
      </c>
      <c r="N114" s="13">
        <f t="shared" si="7"/>
        <v>0</v>
      </c>
      <c r="O114" s="12" t="str">
        <f t="shared" si="4"/>
        <v/>
      </c>
    </row>
    <row r="115" spans="1:15" x14ac:dyDescent="0.25">
      <c r="A115" s="16">
        <v>40457</v>
      </c>
      <c r="B115" s="33" t="s">
        <v>46</v>
      </c>
      <c r="C115" s="29">
        <v>0</v>
      </c>
      <c r="D115" s="4">
        <v>1606656.1355949601</v>
      </c>
      <c r="E115" s="4">
        <v>-53.647633237487199</v>
      </c>
      <c r="F115" s="4">
        <v>-198.98833784675</v>
      </c>
      <c r="G115" s="4">
        <v>190.91910002950399</v>
      </c>
      <c r="H115" s="4">
        <v>-22.384292125779499</v>
      </c>
      <c r="I115" s="4">
        <v>314.39999389648398</v>
      </c>
      <c r="J115" s="4">
        <v>-343.39438237143202</v>
      </c>
      <c r="K115" s="4">
        <v>1.8327999114990201</v>
      </c>
      <c r="L115" s="11">
        <f t="shared" si="5"/>
        <v>-111.26275174396173</v>
      </c>
      <c r="M115" s="7">
        <f t="shared" si="6"/>
        <v>-111.26275174396385</v>
      </c>
      <c r="N115" s="13">
        <f t="shared" si="7"/>
        <v>0</v>
      </c>
      <c r="O115" s="12" t="str">
        <f t="shared" si="4"/>
        <v/>
      </c>
    </row>
    <row r="116" spans="1:15" x14ac:dyDescent="0.25">
      <c r="A116" s="16">
        <v>40457</v>
      </c>
      <c r="B116" s="33" t="s">
        <v>47</v>
      </c>
      <c r="C116" s="29">
        <v>0</v>
      </c>
      <c r="D116" s="4">
        <v>1367117.8836864401</v>
      </c>
      <c r="E116" s="4">
        <v>-28.249053339244401</v>
      </c>
      <c r="F116" s="4">
        <v>0</v>
      </c>
      <c r="G116" s="4">
        <v>0</v>
      </c>
      <c r="H116" s="4">
        <v>-14.654145038551199</v>
      </c>
      <c r="I116" s="4">
        <v>311.29998779296801</v>
      </c>
      <c r="J116" s="4">
        <v>-334.93519272309601</v>
      </c>
      <c r="K116" s="4">
        <v>0</v>
      </c>
      <c r="L116" s="11">
        <f t="shared" si="5"/>
        <v>-66.538403307923602</v>
      </c>
      <c r="M116" s="7">
        <f t="shared" si="6"/>
        <v>-66.538403307922223</v>
      </c>
      <c r="N116" s="13">
        <f t="shared" si="7"/>
        <v>0</v>
      </c>
      <c r="O116" s="12" t="str">
        <f t="shared" si="4"/>
        <v/>
      </c>
    </row>
    <row r="117" spans="1:15" x14ac:dyDescent="0.25">
      <c r="A117" s="16">
        <v>40457</v>
      </c>
      <c r="B117" s="33" t="s">
        <v>48</v>
      </c>
      <c r="C117" s="29">
        <v>0</v>
      </c>
      <c r="D117" s="4">
        <v>1212205.76920104</v>
      </c>
      <c r="E117" s="4">
        <v>-17.723571851422399</v>
      </c>
      <c r="F117" s="4">
        <v>0</v>
      </c>
      <c r="G117" s="4">
        <v>0</v>
      </c>
      <c r="H117" s="4">
        <v>-6.7122643064918899</v>
      </c>
      <c r="I117" s="4">
        <v>311.600006103515</v>
      </c>
      <c r="J117" s="4">
        <v>-330.19531285821199</v>
      </c>
      <c r="K117" s="4">
        <v>0</v>
      </c>
      <c r="L117" s="11">
        <f t="shared" si="5"/>
        <v>-43.031142912611301</v>
      </c>
      <c r="M117" s="7">
        <f t="shared" si="6"/>
        <v>-43.031142912611116</v>
      </c>
      <c r="N117" s="13">
        <f t="shared" si="7"/>
        <v>0</v>
      </c>
      <c r="O117" s="12" t="str">
        <f t="shared" si="4"/>
        <v/>
      </c>
    </row>
    <row r="118" spans="1:15" x14ac:dyDescent="0.25">
      <c r="A118" s="16">
        <v>40457</v>
      </c>
      <c r="B118" s="33" t="s">
        <v>49</v>
      </c>
      <c r="C118" s="29">
        <v>0</v>
      </c>
      <c r="D118" s="4">
        <v>1036379.00353278</v>
      </c>
      <c r="E118" s="4">
        <v>-24.204302794210498</v>
      </c>
      <c r="F118" s="4">
        <v>-96.884902236540796</v>
      </c>
      <c r="G118" s="4">
        <v>95.668876183910797</v>
      </c>
      <c r="H118" s="4">
        <v>-8.3718088927529593</v>
      </c>
      <c r="I118" s="4">
        <v>318.79998779296801</v>
      </c>
      <c r="J118" s="4">
        <v>-333.848618294559</v>
      </c>
      <c r="K118" s="4">
        <v>0</v>
      </c>
      <c r="L118" s="11">
        <f t="shared" si="5"/>
        <v>-48.840768241184435</v>
      </c>
      <c r="M118" s="7">
        <f t="shared" si="6"/>
        <v>-48.840768241183348</v>
      </c>
      <c r="N118" s="13">
        <f t="shared" si="7"/>
        <v>0</v>
      </c>
      <c r="O118" s="12" t="str">
        <f t="shared" si="4"/>
        <v/>
      </c>
    </row>
    <row r="119" spans="1:15" x14ac:dyDescent="0.25">
      <c r="A119" s="16">
        <v>40457</v>
      </c>
      <c r="B119" s="33" t="s">
        <v>50</v>
      </c>
      <c r="C119" s="29">
        <v>0</v>
      </c>
      <c r="D119" s="4">
        <v>920348.68488224898</v>
      </c>
      <c r="E119" s="4">
        <v>-15.8101875356355</v>
      </c>
      <c r="F119" s="4">
        <v>0</v>
      </c>
      <c r="G119" s="4">
        <v>0</v>
      </c>
      <c r="H119" s="4">
        <v>-5.6176863341498002</v>
      </c>
      <c r="I119" s="4">
        <v>319.20001220703102</v>
      </c>
      <c r="J119" s="4">
        <v>-330.00278240683701</v>
      </c>
      <c r="K119" s="4">
        <v>0</v>
      </c>
      <c r="L119" s="11">
        <f t="shared" si="5"/>
        <v>-32.230644069591278</v>
      </c>
      <c r="M119" s="7">
        <f t="shared" si="6"/>
        <v>-32.230644069591946</v>
      </c>
      <c r="N119" s="13">
        <f t="shared" si="7"/>
        <v>0</v>
      </c>
      <c r="O119" s="12" t="str">
        <f t="shared" si="4"/>
        <v/>
      </c>
    </row>
    <row r="120" spans="1:15" x14ac:dyDescent="0.25">
      <c r="A120" s="16">
        <v>40457</v>
      </c>
      <c r="B120" s="33" t="s">
        <v>51</v>
      </c>
      <c r="C120" s="29">
        <v>0</v>
      </c>
      <c r="D120" s="4">
        <v>827103.467306301</v>
      </c>
      <c r="E120" s="4">
        <v>-12.0490145612627</v>
      </c>
      <c r="F120" s="4">
        <v>0</v>
      </c>
      <c r="G120" s="4">
        <v>0</v>
      </c>
      <c r="H120" s="4">
        <v>-4.1089809917156304</v>
      </c>
      <c r="I120" s="4">
        <v>317.600006103515</v>
      </c>
      <c r="J120" s="4">
        <v>-327.34345987718899</v>
      </c>
      <c r="K120" s="4">
        <v>0</v>
      </c>
      <c r="L120" s="11">
        <f t="shared" si="5"/>
        <v>-25.901449326652312</v>
      </c>
      <c r="M120" s="7">
        <f t="shared" si="6"/>
        <v>-25.901449326652219</v>
      </c>
      <c r="N120" s="13">
        <f t="shared" si="7"/>
        <v>0</v>
      </c>
      <c r="O120" s="12" t="str">
        <f t="shared" si="4"/>
        <v/>
      </c>
    </row>
    <row r="121" spans="1:15" x14ac:dyDescent="0.25">
      <c r="A121" s="16">
        <v>40457</v>
      </c>
      <c r="B121" s="33" t="s">
        <v>52</v>
      </c>
      <c r="C121" s="29">
        <v>0</v>
      </c>
      <c r="D121" s="4">
        <v>747862.99908443203</v>
      </c>
      <c r="E121" s="4">
        <v>-10.328471326840701</v>
      </c>
      <c r="F121" s="4">
        <v>0</v>
      </c>
      <c r="G121" s="4">
        <v>0</v>
      </c>
      <c r="H121" s="4">
        <v>-2.31147184778232</v>
      </c>
      <c r="I121" s="4">
        <v>316.100006103515</v>
      </c>
      <c r="J121" s="4">
        <v>-325.47130410163402</v>
      </c>
      <c r="K121" s="4">
        <v>0</v>
      </c>
      <c r="L121" s="11">
        <f t="shared" si="5"/>
        <v>-22.011241172742018</v>
      </c>
      <c r="M121" s="7">
        <f t="shared" si="6"/>
        <v>-22.011241172741382</v>
      </c>
      <c r="N121" s="13">
        <f t="shared" si="7"/>
        <v>0</v>
      </c>
      <c r="O121" s="12" t="str">
        <f t="shared" si="4"/>
        <v/>
      </c>
    </row>
    <row r="122" spans="1:15" x14ac:dyDescent="0.25">
      <c r="A122" s="16">
        <v>40458</v>
      </c>
      <c r="B122" s="33" t="s">
        <v>29</v>
      </c>
      <c r="C122" s="29">
        <v>0</v>
      </c>
      <c r="D122" s="4">
        <v>683923.13671521796</v>
      </c>
      <c r="E122" s="4">
        <v>-8.1335498004571196</v>
      </c>
      <c r="F122" s="4">
        <v>0</v>
      </c>
      <c r="G122" s="4">
        <v>0</v>
      </c>
      <c r="H122" s="4">
        <v>-0.56441041142562598</v>
      </c>
      <c r="I122" s="4">
        <v>315.20001220703102</v>
      </c>
      <c r="J122" s="4">
        <v>-324.263124875485</v>
      </c>
      <c r="K122" s="4">
        <v>0</v>
      </c>
      <c r="L122" s="11">
        <f t="shared" si="5"/>
        <v>-17.761072880336712</v>
      </c>
      <c r="M122" s="7">
        <f t="shared" si="6"/>
        <v>-17.761072880337242</v>
      </c>
      <c r="N122" s="13">
        <f t="shared" si="7"/>
        <v>0</v>
      </c>
      <c r="O122" s="12" t="str">
        <f t="shared" si="4"/>
        <v/>
      </c>
    </row>
    <row r="123" spans="1:15" x14ac:dyDescent="0.25">
      <c r="A123" s="16">
        <v>40458</v>
      </c>
      <c r="B123" s="33" t="s">
        <v>30</v>
      </c>
      <c r="C123" s="29">
        <v>0</v>
      </c>
      <c r="D123" s="4">
        <v>632938.886844508</v>
      </c>
      <c r="E123" s="4">
        <v>-6.6178890474033496</v>
      </c>
      <c r="F123" s="4">
        <v>0</v>
      </c>
      <c r="G123" s="4">
        <v>0</v>
      </c>
      <c r="H123" s="4">
        <v>-0.44660331292517202</v>
      </c>
      <c r="I123" s="4">
        <v>316.39999389648398</v>
      </c>
      <c r="J123" s="4">
        <v>-323.49779316690802</v>
      </c>
      <c r="K123" s="4">
        <v>0</v>
      </c>
      <c r="L123" s="11">
        <f t="shared" si="5"/>
        <v>-14.162291630752577</v>
      </c>
      <c r="M123" s="7">
        <f t="shared" si="6"/>
        <v>-14.162291630752767</v>
      </c>
      <c r="N123" s="13">
        <f t="shared" si="7"/>
        <v>0</v>
      </c>
      <c r="O123" s="12" t="str">
        <f t="shared" si="4"/>
        <v/>
      </c>
    </row>
    <row r="124" spans="1:15" x14ac:dyDescent="0.25">
      <c r="A124" s="16">
        <v>40458</v>
      </c>
      <c r="B124" s="33" t="s">
        <v>31</v>
      </c>
      <c r="C124" s="29">
        <v>0</v>
      </c>
      <c r="D124" s="4">
        <v>486466.20573092002</v>
      </c>
      <c r="E124" s="4">
        <v>-18.584256481564399</v>
      </c>
      <c r="F124" s="4">
        <v>-94.983683537943804</v>
      </c>
      <c r="G124" s="4">
        <v>95.179689230660401</v>
      </c>
      <c r="H124" s="4">
        <v>-6.3869180515856998</v>
      </c>
      <c r="I124" s="4">
        <v>312.70001220703102</v>
      </c>
      <c r="J124" s="4">
        <v>-328.61169923148299</v>
      </c>
      <c r="K124" s="4">
        <v>0</v>
      </c>
      <c r="L124" s="11">
        <f t="shared" si="5"/>
        <v>-40.686855864885445</v>
      </c>
      <c r="M124" s="7">
        <f t="shared" si="6"/>
        <v>-40.686855864885551</v>
      </c>
      <c r="N124" s="13">
        <f t="shared" si="7"/>
        <v>0</v>
      </c>
      <c r="O124" s="12" t="str">
        <f t="shared" si="4"/>
        <v/>
      </c>
    </row>
    <row r="125" spans="1:15" x14ac:dyDescent="0.25">
      <c r="A125" s="16">
        <v>40458</v>
      </c>
      <c r="B125" s="33" t="s">
        <v>32</v>
      </c>
      <c r="C125" s="29">
        <v>0</v>
      </c>
      <c r="D125" s="4">
        <v>342810.52567760402</v>
      </c>
      <c r="E125" s="4">
        <v>-12.2623261833873</v>
      </c>
      <c r="F125" s="4">
        <v>0</v>
      </c>
      <c r="G125" s="4">
        <v>0</v>
      </c>
      <c r="H125" s="4">
        <v>-3.5871324884020401</v>
      </c>
      <c r="I125" s="4">
        <v>300.89999389648398</v>
      </c>
      <c r="J125" s="4">
        <v>-324.95489079506001</v>
      </c>
      <c r="K125" s="4">
        <v>0</v>
      </c>
      <c r="L125" s="11">
        <f t="shared" si="5"/>
        <v>-39.904355570365396</v>
      </c>
      <c r="M125" s="7">
        <f t="shared" si="6"/>
        <v>-39.904355570365553</v>
      </c>
      <c r="N125" s="13">
        <f t="shared" si="7"/>
        <v>0</v>
      </c>
      <c r="O125" s="12" t="str">
        <f t="shared" si="4"/>
        <v/>
      </c>
    </row>
    <row r="126" spans="1:15" x14ac:dyDescent="0.25">
      <c r="A126" s="16">
        <v>40458</v>
      </c>
      <c r="B126" s="33" t="s">
        <v>33</v>
      </c>
      <c r="C126" s="29">
        <v>0</v>
      </c>
      <c r="D126" s="4">
        <v>238612.54896325001</v>
      </c>
      <c r="E126" s="4">
        <v>-11.3696811064901</v>
      </c>
      <c r="F126" s="4">
        <v>0</v>
      </c>
      <c r="G126" s="4">
        <v>0</v>
      </c>
      <c r="H126" s="4">
        <v>-4.1030447284513496</v>
      </c>
      <c r="I126" s="4">
        <v>309.600006103515</v>
      </c>
      <c r="J126" s="4">
        <v>-323.071162689228</v>
      </c>
      <c r="K126" s="4">
        <v>0</v>
      </c>
      <c r="L126" s="11">
        <f t="shared" si="5"/>
        <v>-28.943882420654461</v>
      </c>
      <c r="M126" s="7">
        <f t="shared" si="6"/>
        <v>-28.943882420653892</v>
      </c>
      <c r="N126" s="13">
        <f t="shared" si="7"/>
        <v>0</v>
      </c>
      <c r="O126" s="12" t="str">
        <f t="shared" si="4"/>
        <v/>
      </c>
    </row>
    <row r="127" spans="1:15" x14ac:dyDescent="0.25">
      <c r="A127" s="16">
        <v>40458</v>
      </c>
      <c r="B127" s="33" t="s">
        <v>34</v>
      </c>
      <c r="C127" s="29">
        <v>0</v>
      </c>
      <c r="D127" s="4">
        <v>111478.91649504501</v>
      </c>
      <c r="E127" s="4">
        <v>-11.766254011507501</v>
      </c>
      <c r="F127" s="4">
        <v>0</v>
      </c>
      <c r="G127" s="4">
        <v>0</v>
      </c>
      <c r="H127" s="4">
        <v>-2.1954938497140399</v>
      </c>
      <c r="I127" s="4">
        <v>299.79998779296801</v>
      </c>
      <c r="J127" s="4">
        <v>-321.15313783958101</v>
      </c>
      <c r="K127" s="4">
        <v>0</v>
      </c>
      <c r="L127" s="11">
        <f t="shared" si="5"/>
        <v>-35.314897907834563</v>
      </c>
      <c r="M127" s="7">
        <f t="shared" si="6"/>
        <v>-35.314897907834727</v>
      </c>
      <c r="N127" s="13">
        <f t="shared" si="7"/>
        <v>0</v>
      </c>
      <c r="O127" s="12" t="str">
        <f t="shared" si="4"/>
        <v/>
      </c>
    </row>
    <row r="128" spans="1:15" x14ac:dyDescent="0.25">
      <c r="A128" s="16">
        <v>40458</v>
      </c>
      <c r="B128" s="33" t="s">
        <v>35</v>
      </c>
      <c r="C128" s="29">
        <v>0</v>
      </c>
      <c r="D128" s="4">
        <v>129305.696919895</v>
      </c>
      <c r="E128" s="4">
        <v>0.93671623517578095</v>
      </c>
      <c r="F128" s="4">
        <v>-93.138254158190605</v>
      </c>
      <c r="G128" s="4">
        <v>94.807692091460694</v>
      </c>
      <c r="H128" s="4">
        <v>5.0028793696706799</v>
      </c>
      <c r="I128" s="4">
        <v>296.100006103515</v>
      </c>
      <c r="J128" s="4">
        <v>-312.50115643442501</v>
      </c>
      <c r="K128" s="4">
        <v>13.744000244140601</v>
      </c>
      <c r="L128" s="11">
        <f t="shared" si="5"/>
        <v>4.9518834513471219</v>
      </c>
      <c r="M128" s="7">
        <f t="shared" si="6"/>
        <v>4.9518834513472187</v>
      </c>
      <c r="N128" s="13">
        <f t="shared" si="7"/>
        <v>0</v>
      </c>
      <c r="O128" s="12" t="str">
        <f t="shared" si="4"/>
        <v/>
      </c>
    </row>
    <row r="129" spans="1:15" x14ac:dyDescent="0.25">
      <c r="A129" s="16">
        <v>40458</v>
      </c>
      <c r="B129" s="33" t="s">
        <v>36</v>
      </c>
      <c r="C129" s="29">
        <v>0</v>
      </c>
      <c r="D129" s="4">
        <v>344212.04159888602</v>
      </c>
      <c r="E129" s="4">
        <v>-11.1005299563574</v>
      </c>
      <c r="F129" s="4">
        <v>0</v>
      </c>
      <c r="G129" s="4">
        <v>0</v>
      </c>
      <c r="H129" s="4">
        <v>1.3247165492125701</v>
      </c>
      <c r="I129" s="4">
        <v>297.39999389648398</v>
      </c>
      <c r="J129" s="4">
        <v>-320.40797241336099</v>
      </c>
      <c r="K129" s="4">
        <v>92.479998779296807</v>
      </c>
      <c r="L129" s="11">
        <f t="shared" si="5"/>
        <v>59.696206855274966</v>
      </c>
      <c r="M129" s="7">
        <f t="shared" si="6"/>
        <v>59.696206855275278</v>
      </c>
      <c r="N129" s="13">
        <f t="shared" si="7"/>
        <v>0</v>
      </c>
      <c r="O129" s="12" t="str">
        <f t="shared" si="4"/>
        <v/>
      </c>
    </row>
    <row r="130" spans="1:15" x14ac:dyDescent="0.25">
      <c r="A130" s="16">
        <v>40458</v>
      </c>
      <c r="B130" s="33" t="s">
        <v>37</v>
      </c>
      <c r="C130" s="29">
        <v>0</v>
      </c>
      <c r="D130" s="4">
        <v>623273.42022302095</v>
      </c>
      <c r="E130" s="4">
        <v>-33.127289841963503</v>
      </c>
      <c r="F130" s="4">
        <v>0</v>
      </c>
      <c r="G130" s="4">
        <v>0</v>
      </c>
      <c r="H130" s="4">
        <v>-7.1019605252326796</v>
      </c>
      <c r="I130" s="4">
        <v>296.600006103515</v>
      </c>
      <c r="J130" s="4">
        <v>-328.29370855990999</v>
      </c>
      <c r="K130" s="4">
        <v>149.44000244140599</v>
      </c>
      <c r="L130" s="11">
        <f t="shared" si="5"/>
        <v>77.51704961781482</v>
      </c>
      <c r="M130" s="7">
        <f t="shared" si="6"/>
        <v>77.51704961781526</v>
      </c>
      <c r="N130" s="13">
        <f t="shared" si="7"/>
        <v>0</v>
      </c>
      <c r="O130" s="12" t="str">
        <f t="shared" si="4"/>
        <v/>
      </c>
    </row>
    <row r="131" spans="1:15" x14ac:dyDescent="0.25">
      <c r="A131" s="16">
        <v>40458</v>
      </c>
      <c r="B131" s="33" t="s">
        <v>38</v>
      </c>
      <c r="C131" s="29">
        <v>0</v>
      </c>
      <c r="D131" s="4">
        <v>1201505.4881018801</v>
      </c>
      <c r="E131" s="4">
        <v>-85.859712651145003</v>
      </c>
      <c r="F131" s="4">
        <v>0</v>
      </c>
      <c r="G131" s="4">
        <v>0</v>
      </c>
      <c r="H131" s="4">
        <v>-26.955377436748901</v>
      </c>
      <c r="I131" s="4">
        <v>292</v>
      </c>
      <c r="J131" s="4">
        <v>-341.764891056865</v>
      </c>
      <c r="K131" s="4">
        <v>323.2</v>
      </c>
      <c r="L131" s="11">
        <f t="shared" si="5"/>
        <v>160.62001885524109</v>
      </c>
      <c r="M131" s="7">
        <f t="shared" si="6"/>
        <v>160.62001885523864</v>
      </c>
      <c r="N131" s="13">
        <f t="shared" si="7"/>
        <v>0</v>
      </c>
      <c r="O131" s="12" t="str">
        <f t="shared" ref="O131:O194" si="8">IF(N131&gt;1,1,"")</f>
        <v/>
      </c>
    </row>
    <row r="132" spans="1:15" x14ac:dyDescent="0.25">
      <c r="A132" s="16">
        <v>40458</v>
      </c>
      <c r="B132" s="33" t="s">
        <v>39</v>
      </c>
      <c r="C132" s="29">
        <v>0</v>
      </c>
      <c r="D132" s="4">
        <v>2039914.0060850999</v>
      </c>
      <c r="E132" s="4">
        <v>-170.499746864184</v>
      </c>
      <c r="F132" s="4">
        <v>0</v>
      </c>
      <c r="G132" s="4">
        <v>0</v>
      </c>
      <c r="H132" s="4">
        <v>-50.7150255536136</v>
      </c>
      <c r="I132" s="4">
        <v>266.89999389648398</v>
      </c>
      <c r="J132" s="4">
        <v>-359.27394695209898</v>
      </c>
      <c r="K132" s="4">
        <v>546.47998046875</v>
      </c>
      <c r="L132" s="11">
        <f t="shared" ref="L132:L195" si="9">SUM(E132:K132)</f>
        <v>232.89125499533736</v>
      </c>
      <c r="M132" s="7">
        <f t="shared" ref="M132:M195" si="10">(D132-D131)/3600</f>
        <v>232.89125499533884</v>
      </c>
      <c r="N132" s="13">
        <f t="shared" ref="N132:N195" si="11">IF(C132&gt;0,ABS(L132-M132),0)</f>
        <v>0</v>
      </c>
      <c r="O132" s="12" t="str">
        <f t="shared" si="8"/>
        <v/>
      </c>
    </row>
    <row r="133" spans="1:15" x14ac:dyDescent="0.25">
      <c r="A133" s="16">
        <v>40458</v>
      </c>
      <c r="B133" s="33" t="s">
        <v>40</v>
      </c>
      <c r="C133" s="29">
        <v>0</v>
      </c>
      <c r="D133" s="4">
        <v>2599463.6047321302</v>
      </c>
      <c r="E133" s="4">
        <v>-209.131228739335</v>
      </c>
      <c r="F133" s="4">
        <v>0</v>
      </c>
      <c r="G133" s="4">
        <v>0</v>
      </c>
      <c r="H133" s="4">
        <v>-58.179914030829899</v>
      </c>
      <c r="I133" s="4">
        <v>279.5</v>
      </c>
      <c r="J133" s="4">
        <v>-366.91842292683799</v>
      </c>
      <c r="K133" s="4">
        <v>510.16000976562498</v>
      </c>
      <c r="L133" s="11">
        <f t="shared" si="9"/>
        <v>155.43044406862208</v>
      </c>
      <c r="M133" s="7">
        <f t="shared" si="10"/>
        <v>155.43044406861952</v>
      </c>
      <c r="N133" s="13">
        <f t="shared" si="11"/>
        <v>0</v>
      </c>
      <c r="O133" s="12" t="str">
        <f t="shared" si="8"/>
        <v/>
      </c>
    </row>
    <row r="134" spans="1:15" x14ac:dyDescent="0.25">
      <c r="A134" s="16">
        <v>40458</v>
      </c>
      <c r="B134" s="33" t="s">
        <v>41</v>
      </c>
      <c r="C134" s="29">
        <v>0</v>
      </c>
      <c r="D134" s="4">
        <v>2769083.8904054798</v>
      </c>
      <c r="E134" s="4">
        <v>-191.568688456941</v>
      </c>
      <c r="F134" s="4">
        <v>0</v>
      </c>
      <c r="G134" s="4">
        <v>0</v>
      </c>
      <c r="H134" s="4">
        <v>-54.274188799631901</v>
      </c>
      <c r="I134" s="4">
        <v>279.39999389648398</v>
      </c>
      <c r="J134" s="4">
        <v>-363.48036085391101</v>
      </c>
      <c r="K134" s="4">
        <v>377.03999023437501</v>
      </c>
      <c r="L134" s="11">
        <f t="shared" si="9"/>
        <v>47.116746020375047</v>
      </c>
      <c r="M134" s="7">
        <f t="shared" si="10"/>
        <v>47.116746020374897</v>
      </c>
      <c r="N134" s="13">
        <f t="shared" si="11"/>
        <v>0</v>
      </c>
      <c r="O134" s="12" t="str">
        <f t="shared" si="8"/>
        <v/>
      </c>
    </row>
    <row r="135" spans="1:15" x14ac:dyDescent="0.25">
      <c r="A135" s="16">
        <v>40458</v>
      </c>
      <c r="B135" s="33" t="s">
        <v>42</v>
      </c>
      <c r="C135" s="29">
        <v>0</v>
      </c>
      <c r="D135" s="4">
        <v>2660161.9586547101</v>
      </c>
      <c r="E135" s="4">
        <v>-119.289699929569</v>
      </c>
      <c r="F135" s="4">
        <v>0</v>
      </c>
      <c r="G135" s="4">
        <v>0</v>
      </c>
      <c r="H135" s="4">
        <v>-39.1076498693308</v>
      </c>
      <c r="I135" s="4">
        <v>295.20001220703102</v>
      </c>
      <c r="J135" s="4">
        <v>-354.17874967831</v>
      </c>
      <c r="K135" s="4">
        <v>187.11999511718699</v>
      </c>
      <c r="L135" s="11">
        <f t="shared" si="9"/>
        <v>-30.256092152991783</v>
      </c>
      <c r="M135" s="7">
        <f t="shared" si="10"/>
        <v>-30.256092152991592</v>
      </c>
      <c r="N135" s="13">
        <f t="shared" si="11"/>
        <v>0</v>
      </c>
      <c r="O135" s="12" t="str">
        <f t="shared" si="8"/>
        <v/>
      </c>
    </row>
    <row r="136" spans="1:15" x14ac:dyDescent="0.25">
      <c r="A136" s="16">
        <v>40458</v>
      </c>
      <c r="B136" s="33" t="s">
        <v>43</v>
      </c>
      <c r="C136" s="29">
        <v>0</v>
      </c>
      <c r="D136" s="4">
        <v>2516591.5107947402</v>
      </c>
      <c r="E136" s="4">
        <v>-78.570011578814999</v>
      </c>
      <c r="F136" s="4">
        <v>0</v>
      </c>
      <c r="G136" s="4">
        <v>0</v>
      </c>
      <c r="H136" s="4">
        <v>-25.959821526192499</v>
      </c>
      <c r="I136" s="4">
        <v>294.89999389648398</v>
      </c>
      <c r="J136" s="4">
        <v>-346.01083831117103</v>
      </c>
      <c r="K136" s="4">
        <v>115.759997558593</v>
      </c>
      <c r="L136" s="11">
        <f t="shared" si="9"/>
        <v>-39.880679961101549</v>
      </c>
      <c r="M136" s="7">
        <f t="shared" si="10"/>
        <v>-39.880679961102757</v>
      </c>
      <c r="N136" s="13">
        <f t="shared" si="11"/>
        <v>0</v>
      </c>
      <c r="O136" s="12" t="str">
        <f t="shared" si="8"/>
        <v/>
      </c>
    </row>
    <row r="137" spans="1:15" x14ac:dyDescent="0.25">
      <c r="A137" s="16">
        <v>40458</v>
      </c>
      <c r="B137" s="33" t="s">
        <v>44</v>
      </c>
      <c r="C137" s="29">
        <v>0</v>
      </c>
      <c r="D137" s="4">
        <v>2212571.4297006899</v>
      </c>
      <c r="E137" s="4">
        <v>-55.271777823703403</v>
      </c>
      <c r="F137" s="4">
        <v>0</v>
      </c>
      <c r="G137" s="4">
        <v>0</v>
      </c>
      <c r="H137" s="4">
        <v>-13.377180588568701</v>
      </c>
      <c r="I137" s="4">
        <v>311.600006103515</v>
      </c>
      <c r="J137" s="4">
        <v>-335.913070492028</v>
      </c>
      <c r="K137" s="4">
        <v>8.5120002746582006</v>
      </c>
      <c r="L137" s="11">
        <f t="shared" si="9"/>
        <v>-84.450022526126915</v>
      </c>
      <c r="M137" s="7">
        <f t="shared" si="10"/>
        <v>-84.450022526125082</v>
      </c>
      <c r="N137" s="13">
        <f t="shared" si="11"/>
        <v>0</v>
      </c>
      <c r="O137" s="12" t="str">
        <f t="shared" si="8"/>
        <v/>
      </c>
    </row>
    <row r="138" spans="1:15" x14ac:dyDescent="0.25">
      <c r="A138" s="16">
        <v>40458</v>
      </c>
      <c r="B138" s="33" t="s">
        <v>45</v>
      </c>
      <c r="C138" s="29">
        <v>0</v>
      </c>
      <c r="D138" s="4">
        <v>1777279.8483814599</v>
      </c>
      <c r="E138" s="4">
        <v>-65.146497315547293</v>
      </c>
      <c r="F138" s="4">
        <v>-200.33642844937</v>
      </c>
      <c r="G138" s="4">
        <v>190.24976852715301</v>
      </c>
      <c r="H138" s="4">
        <v>-26.155940557815502</v>
      </c>
      <c r="I138" s="4">
        <v>313.20001220703102</v>
      </c>
      <c r="J138" s="4">
        <v>-341.70124276930397</v>
      </c>
      <c r="K138" s="4">
        <v>8.9760002136230401</v>
      </c>
      <c r="L138" s="11">
        <f t="shared" si="9"/>
        <v>-120.91432814422971</v>
      </c>
      <c r="M138" s="7">
        <f t="shared" si="10"/>
        <v>-120.91432814423052</v>
      </c>
      <c r="N138" s="13">
        <f t="shared" si="11"/>
        <v>0</v>
      </c>
      <c r="O138" s="12" t="str">
        <f t="shared" si="8"/>
        <v/>
      </c>
    </row>
    <row r="139" spans="1:15" x14ac:dyDescent="0.25">
      <c r="A139" s="16">
        <v>40458</v>
      </c>
      <c r="B139" s="33" t="s">
        <v>46</v>
      </c>
      <c r="C139" s="29">
        <v>0</v>
      </c>
      <c r="D139" s="4">
        <v>1425222.19268187</v>
      </c>
      <c r="E139" s="4">
        <v>-47.154799428161397</v>
      </c>
      <c r="F139" s="4">
        <v>-98.739538567656098</v>
      </c>
      <c r="G139" s="4">
        <v>93.705117180112097</v>
      </c>
      <c r="H139" s="4">
        <v>-25.373198653033501</v>
      </c>
      <c r="I139" s="4">
        <v>314.89999389648398</v>
      </c>
      <c r="J139" s="4">
        <v>-339.67936763185497</v>
      </c>
      <c r="K139" s="4">
        <v>4.5479999542236298</v>
      </c>
      <c r="L139" s="11">
        <f t="shared" si="9"/>
        <v>-97.793793249886249</v>
      </c>
      <c r="M139" s="7">
        <f t="shared" si="10"/>
        <v>-97.793793249886107</v>
      </c>
      <c r="N139" s="13">
        <f t="shared" si="11"/>
        <v>0</v>
      </c>
      <c r="O139" s="12" t="str">
        <f t="shared" si="8"/>
        <v/>
      </c>
    </row>
    <row r="140" spans="1:15" x14ac:dyDescent="0.25">
      <c r="A140" s="16">
        <v>40458</v>
      </c>
      <c r="B140" s="33" t="s">
        <v>47</v>
      </c>
      <c r="C140" s="29">
        <v>0</v>
      </c>
      <c r="D140" s="4">
        <v>1019641.04001703</v>
      </c>
      <c r="E140" s="4">
        <v>-48.556932335303003</v>
      </c>
      <c r="F140" s="4">
        <v>-195.16809192836399</v>
      </c>
      <c r="G140" s="4">
        <v>186.36769570566199</v>
      </c>
      <c r="H140" s="4">
        <v>-25.564354102306901</v>
      </c>
      <c r="I140" s="4">
        <v>315.20001220703102</v>
      </c>
      <c r="J140" s="4">
        <v>-344.93976084250801</v>
      </c>
      <c r="K140" s="4">
        <v>0</v>
      </c>
      <c r="L140" s="11">
        <f t="shared" si="9"/>
        <v>-112.6614312957889</v>
      </c>
      <c r="M140" s="7">
        <f t="shared" si="10"/>
        <v>-112.66143129578889</v>
      </c>
      <c r="N140" s="13">
        <f t="shared" si="11"/>
        <v>0</v>
      </c>
      <c r="O140" s="12" t="str">
        <f t="shared" si="8"/>
        <v/>
      </c>
    </row>
    <row r="141" spans="1:15" x14ac:dyDescent="0.25">
      <c r="A141" s="16">
        <v>40458</v>
      </c>
      <c r="B141" s="33" t="s">
        <v>48</v>
      </c>
      <c r="C141" s="29">
        <v>0</v>
      </c>
      <c r="D141" s="4">
        <v>745348.00263254705</v>
      </c>
      <c r="E141" s="4">
        <v>-31.627999893090799</v>
      </c>
      <c r="F141" s="4">
        <v>0</v>
      </c>
      <c r="G141" s="4">
        <v>0</v>
      </c>
      <c r="H141" s="4">
        <v>-15.6336804306238</v>
      </c>
      <c r="I141" s="4">
        <v>306.79998779296801</v>
      </c>
      <c r="J141" s="4">
        <v>-335.730817853833</v>
      </c>
      <c r="K141" s="4">
        <v>0</v>
      </c>
      <c r="L141" s="11">
        <f t="shared" si="9"/>
        <v>-76.192510384579577</v>
      </c>
      <c r="M141" s="7">
        <f t="shared" si="10"/>
        <v>-76.192510384578583</v>
      </c>
      <c r="N141" s="13">
        <f t="shared" si="11"/>
        <v>0</v>
      </c>
      <c r="O141" s="12" t="str">
        <f t="shared" si="8"/>
        <v/>
      </c>
    </row>
    <row r="142" spans="1:15" x14ac:dyDescent="0.25">
      <c r="A142" s="16">
        <v>40458</v>
      </c>
      <c r="B142" s="33" t="s">
        <v>49</v>
      </c>
      <c r="C142" s="29">
        <v>0</v>
      </c>
      <c r="D142" s="4">
        <v>434380.00201748998</v>
      </c>
      <c r="E142" s="4">
        <v>-39.592142994588897</v>
      </c>
      <c r="F142" s="4">
        <v>-95.352622828861996</v>
      </c>
      <c r="G142" s="4">
        <v>94.534237005111194</v>
      </c>
      <c r="H142" s="4">
        <v>-16.058514088326699</v>
      </c>
      <c r="I142" s="4">
        <v>305.70001220703102</v>
      </c>
      <c r="J142" s="4">
        <v>-335.61096947121399</v>
      </c>
      <c r="K142" s="4">
        <v>0</v>
      </c>
      <c r="L142" s="11">
        <f t="shared" si="9"/>
        <v>-86.380000170849371</v>
      </c>
      <c r="M142" s="7">
        <f t="shared" si="10"/>
        <v>-86.380000170849186</v>
      </c>
      <c r="N142" s="13">
        <f t="shared" si="11"/>
        <v>0</v>
      </c>
      <c r="O142" s="12" t="str">
        <f t="shared" si="8"/>
        <v/>
      </c>
    </row>
    <row r="143" spans="1:15" x14ac:dyDescent="0.25">
      <c r="A143" s="16">
        <v>40458</v>
      </c>
      <c r="B143" s="33" t="s">
        <v>50</v>
      </c>
      <c r="C143" s="29">
        <v>0</v>
      </c>
      <c r="D143" s="4">
        <v>156764.91764060501</v>
      </c>
      <c r="E143" s="4">
        <v>-39.867916254032401</v>
      </c>
      <c r="F143" s="4">
        <v>0</v>
      </c>
      <c r="G143" s="4">
        <v>0</v>
      </c>
      <c r="H143" s="4">
        <v>-10.191636852536501</v>
      </c>
      <c r="I143" s="4">
        <v>301.29998779296801</v>
      </c>
      <c r="J143" s="4">
        <v>-328.35573590220099</v>
      </c>
      <c r="K143" s="4">
        <v>0</v>
      </c>
      <c r="L143" s="11">
        <f t="shared" si="9"/>
        <v>-77.115301215801878</v>
      </c>
      <c r="M143" s="7">
        <f t="shared" si="10"/>
        <v>-77.115301215801381</v>
      </c>
      <c r="N143" s="13">
        <f t="shared" si="11"/>
        <v>0</v>
      </c>
      <c r="O143" s="12" t="str">
        <f t="shared" si="8"/>
        <v/>
      </c>
    </row>
    <row r="144" spans="1:15" x14ac:dyDescent="0.25">
      <c r="A144" s="16">
        <v>40458</v>
      </c>
      <c r="B144" s="33" t="s">
        <v>51</v>
      </c>
      <c r="C144" s="29">
        <v>0</v>
      </c>
      <c r="D144" s="4">
        <v>-92594.370408399205</v>
      </c>
      <c r="E144" s="4">
        <v>-36.501117233282798</v>
      </c>
      <c r="F144" s="4">
        <v>0</v>
      </c>
      <c r="G144" s="4">
        <v>0</v>
      </c>
      <c r="H144" s="4">
        <v>-2.0828520023064199</v>
      </c>
      <c r="I144" s="4">
        <v>292.600006103515</v>
      </c>
      <c r="J144" s="4">
        <v>-323.28250577042701</v>
      </c>
      <c r="K144" s="4">
        <v>0</v>
      </c>
      <c r="L144" s="11">
        <f t="shared" si="9"/>
        <v>-69.266468902501231</v>
      </c>
      <c r="M144" s="7">
        <f t="shared" si="10"/>
        <v>-69.266468902501174</v>
      </c>
      <c r="N144" s="13">
        <f t="shared" si="11"/>
        <v>0</v>
      </c>
      <c r="O144" s="12" t="str">
        <f t="shared" si="8"/>
        <v/>
      </c>
    </row>
    <row r="145" spans="1:15" x14ac:dyDescent="0.25">
      <c r="A145" s="16">
        <v>40458</v>
      </c>
      <c r="B145" s="33" t="s">
        <v>52</v>
      </c>
      <c r="C145" s="29">
        <v>3.3413999385256701</v>
      </c>
      <c r="D145" s="4">
        <v>1053883.17823636</v>
      </c>
      <c r="E145" s="4">
        <v>-4.2820138312355702</v>
      </c>
      <c r="F145" s="4">
        <v>-154.018891044778</v>
      </c>
      <c r="G145" s="4">
        <v>471.986023617684</v>
      </c>
      <c r="H145" s="4">
        <v>5.9820356344430001</v>
      </c>
      <c r="I145" s="4">
        <v>311.29998779296801</v>
      </c>
      <c r="J145" s="4">
        <v>-312.50115643442501</v>
      </c>
      <c r="K145" s="4">
        <v>0</v>
      </c>
      <c r="L145" s="11">
        <f t="shared" si="9"/>
        <v>318.46598573465639</v>
      </c>
      <c r="M145" s="7">
        <f t="shared" si="10"/>
        <v>318.46598573465536</v>
      </c>
      <c r="N145" s="13">
        <f t="shared" si="11"/>
        <v>1.0231815394945443E-12</v>
      </c>
      <c r="O145" s="12" t="str">
        <f t="shared" si="8"/>
        <v/>
      </c>
    </row>
    <row r="146" spans="1:15" x14ac:dyDescent="0.25">
      <c r="A146" s="16">
        <v>40459</v>
      </c>
      <c r="B146" s="33" t="s">
        <v>29</v>
      </c>
      <c r="C146" s="29">
        <v>1.7764359348979799</v>
      </c>
      <c r="D146" s="4">
        <v>143357.86828756501</v>
      </c>
      <c r="E146" s="4">
        <v>-5.0366111645661302</v>
      </c>
      <c r="F146" s="4">
        <v>-237.271364564544</v>
      </c>
      <c r="G146" s="4">
        <v>-0.25181579082898597</v>
      </c>
      <c r="H146" s="4">
        <v>-1.96275535714984</v>
      </c>
      <c r="I146" s="4">
        <v>304.100006103515</v>
      </c>
      <c r="J146" s="4">
        <v>-312.50115643442501</v>
      </c>
      <c r="K146" s="4">
        <v>0</v>
      </c>
      <c r="L146" s="11">
        <f t="shared" si="9"/>
        <v>-252.92369720799897</v>
      </c>
      <c r="M146" s="7">
        <f t="shared" si="10"/>
        <v>-252.9236972079986</v>
      </c>
      <c r="N146" s="13">
        <f t="shared" si="11"/>
        <v>3.694822225952521E-13</v>
      </c>
      <c r="O146" s="12" t="str">
        <f t="shared" si="8"/>
        <v/>
      </c>
    </row>
    <row r="147" spans="1:15" x14ac:dyDescent="0.25">
      <c r="A147" s="16">
        <v>40459</v>
      </c>
      <c r="B147" s="33" t="s">
        <v>30</v>
      </c>
      <c r="C147" s="29">
        <v>3.7342553256415401</v>
      </c>
      <c r="D147" s="4">
        <v>36796.8438909736</v>
      </c>
      <c r="E147" s="4">
        <v>-7.1029946942309001</v>
      </c>
      <c r="F147" s="4">
        <v>-3.6302656011179399</v>
      </c>
      <c r="G147" s="4">
        <v>-2.4546790845077799</v>
      </c>
      <c r="H147" s="4">
        <v>-5.1472658570618401</v>
      </c>
      <c r="I147" s="4">
        <v>296.600006103515</v>
      </c>
      <c r="J147" s="4">
        <v>-307.86508542120498</v>
      </c>
      <c r="K147" s="4">
        <v>0</v>
      </c>
      <c r="L147" s="11">
        <f t="shared" si="9"/>
        <v>-29.600284554608436</v>
      </c>
      <c r="M147" s="7">
        <f t="shared" si="10"/>
        <v>-29.600284554608727</v>
      </c>
      <c r="N147" s="13">
        <f t="shared" si="11"/>
        <v>2.9132252166164108E-13</v>
      </c>
      <c r="O147" s="12" t="str">
        <f t="shared" si="8"/>
        <v/>
      </c>
    </row>
    <row r="148" spans="1:15" x14ac:dyDescent="0.25">
      <c r="A148" s="16">
        <v>40459</v>
      </c>
      <c r="B148" s="33" t="s">
        <v>31</v>
      </c>
      <c r="C148" s="29">
        <v>3.7350352308033399</v>
      </c>
      <c r="D148" s="4">
        <v>-118691.640252973</v>
      </c>
      <c r="E148" s="4">
        <v>0.61406738826207397</v>
      </c>
      <c r="F148" s="4">
        <v>0</v>
      </c>
      <c r="G148" s="4">
        <v>0</v>
      </c>
      <c r="H148" s="4">
        <v>1.4661938053935</v>
      </c>
      <c r="I148" s="4">
        <v>252.100006103515</v>
      </c>
      <c r="J148" s="4">
        <v>-297.371512892711</v>
      </c>
      <c r="K148" s="4">
        <v>0</v>
      </c>
      <c r="L148" s="11">
        <f t="shared" si="9"/>
        <v>-43.191245595540408</v>
      </c>
      <c r="M148" s="7">
        <f t="shared" si="10"/>
        <v>-43.191245595540728</v>
      </c>
      <c r="N148" s="13">
        <f t="shared" si="11"/>
        <v>3.1974423109204508E-13</v>
      </c>
      <c r="O148" s="12" t="str">
        <f t="shared" si="8"/>
        <v/>
      </c>
    </row>
    <row r="149" spans="1:15" x14ac:dyDescent="0.25">
      <c r="A149" s="16">
        <v>40459</v>
      </c>
      <c r="B149" s="33" t="s">
        <v>32</v>
      </c>
      <c r="C149" s="29">
        <v>3.7389092988335002</v>
      </c>
      <c r="D149" s="4">
        <v>-374858.62761466298</v>
      </c>
      <c r="E149" s="4">
        <v>3.0509260852004001</v>
      </c>
      <c r="F149" s="4">
        <v>0</v>
      </c>
      <c r="G149" s="4">
        <v>0</v>
      </c>
      <c r="H149" s="4">
        <v>5.5190751353899401</v>
      </c>
      <c r="I149" s="4">
        <v>200.600006103515</v>
      </c>
      <c r="J149" s="4">
        <v>-280.32750381346398</v>
      </c>
      <c r="K149" s="4">
        <v>0</v>
      </c>
      <c r="L149" s="11">
        <f t="shared" si="9"/>
        <v>-71.157496489358635</v>
      </c>
      <c r="M149" s="7">
        <f t="shared" si="10"/>
        <v>-71.157496489358323</v>
      </c>
      <c r="N149" s="13">
        <f t="shared" si="11"/>
        <v>3.1263880373444408E-13</v>
      </c>
      <c r="O149" s="12" t="str">
        <f t="shared" si="8"/>
        <v/>
      </c>
    </row>
    <row r="150" spans="1:15" x14ac:dyDescent="0.25">
      <c r="A150" s="16">
        <v>40459</v>
      </c>
      <c r="B150" s="33" t="s">
        <v>33</v>
      </c>
      <c r="C150" s="29">
        <v>3.7430940990444501</v>
      </c>
      <c r="D150" s="4">
        <v>-635109.78276269499</v>
      </c>
      <c r="E150" s="4">
        <v>3.29619211175847</v>
      </c>
      <c r="F150" s="4">
        <v>0</v>
      </c>
      <c r="G150" s="4">
        <v>0</v>
      </c>
      <c r="H150" s="4">
        <v>5.7276527481276904</v>
      </c>
      <c r="I150" s="4">
        <v>185.69999694824199</v>
      </c>
      <c r="J150" s="4">
        <v>-267.01582934924801</v>
      </c>
      <c r="K150" s="4">
        <v>0</v>
      </c>
      <c r="L150" s="11">
        <f t="shared" si="9"/>
        <v>-72.291987541119852</v>
      </c>
      <c r="M150" s="7">
        <f t="shared" si="10"/>
        <v>-72.291987541120008</v>
      </c>
      <c r="N150" s="13">
        <f t="shared" si="11"/>
        <v>1.5631940186722204E-13</v>
      </c>
      <c r="O150" s="12" t="str">
        <f t="shared" si="8"/>
        <v/>
      </c>
    </row>
    <row r="151" spans="1:15" x14ac:dyDescent="0.25">
      <c r="A151" s="16">
        <v>40459</v>
      </c>
      <c r="B151" s="33" t="s">
        <v>34</v>
      </c>
      <c r="C151" s="29">
        <v>3.7465240722336901</v>
      </c>
      <c r="D151" s="4">
        <v>-893455.95668714598</v>
      </c>
      <c r="E151" s="4">
        <v>2.7020023501285402</v>
      </c>
      <c r="F151" s="4">
        <v>0</v>
      </c>
      <c r="G151" s="4">
        <v>0</v>
      </c>
      <c r="H151" s="4">
        <v>4.4996883656479003</v>
      </c>
      <c r="I151" s="4">
        <v>178</v>
      </c>
      <c r="J151" s="4">
        <v>-256.96451680590098</v>
      </c>
      <c r="K151" s="4">
        <v>0</v>
      </c>
      <c r="L151" s="11">
        <f t="shared" si="9"/>
        <v>-71.762826090124548</v>
      </c>
      <c r="M151" s="7">
        <f t="shared" si="10"/>
        <v>-71.762826090125273</v>
      </c>
      <c r="N151" s="13">
        <f t="shared" si="11"/>
        <v>7.2475359047530219E-13</v>
      </c>
      <c r="O151" s="12" t="str">
        <f t="shared" si="8"/>
        <v/>
      </c>
    </row>
    <row r="152" spans="1:15" x14ac:dyDescent="0.25">
      <c r="A152" s="16">
        <v>40459</v>
      </c>
      <c r="B152" s="33" t="s">
        <v>35</v>
      </c>
      <c r="C152" s="29">
        <v>3.7493924890972301</v>
      </c>
      <c r="D152" s="4">
        <v>-1045409.6463408</v>
      </c>
      <c r="E152" s="4">
        <v>2.25961047851382</v>
      </c>
      <c r="F152" s="4">
        <v>0</v>
      </c>
      <c r="G152" s="4">
        <v>0</v>
      </c>
      <c r="H152" s="4">
        <v>3.6664604512611598</v>
      </c>
      <c r="I152" s="4">
        <v>183.89999389648401</v>
      </c>
      <c r="J152" s="4">
        <v>-257.60313297500801</v>
      </c>
      <c r="K152" s="4">
        <v>25.5677099116207</v>
      </c>
      <c r="L152" s="11">
        <f t="shared" si="9"/>
        <v>-42.209358237128342</v>
      </c>
      <c r="M152" s="7">
        <f t="shared" si="10"/>
        <v>-42.209358237126111</v>
      </c>
      <c r="N152" s="13">
        <f t="shared" si="11"/>
        <v>2.2311041902867146E-12</v>
      </c>
      <c r="O152" s="12" t="str">
        <f t="shared" si="8"/>
        <v/>
      </c>
    </row>
    <row r="153" spans="1:15" x14ac:dyDescent="0.25">
      <c r="A153" s="16">
        <v>40459</v>
      </c>
      <c r="B153" s="33" t="s">
        <v>36</v>
      </c>
      <c r="C153" s="29">
        <v>3.7474947095229498</v>
      </c>
      <c r="D153" s="4">
        <v>-701624.35067115398</v>
      </c>
      <c r="E153" s="4">
        <v>-1.4941979841099999</v>
      </c>
      <c r="F153" s="4">
        <v>0</v>
      </c>
      <c r="G153" s="4">
        <v>0</v>
      </c>
      <c r="H153" s="4">
        <v>1.70744113584626</v>
      </c>
      <c r="I153" s="4">
        <v>199.5</v>
      </c>
      <c r="J153" s="4">
        <v>-299.66878764701403</v>
      </c>
      <c r="K153" s="4">
        <v>195.451459959071</v>
      </c>
      <c r="L153" s="11">
        <f t="shared" si="9"/>
        <v>95.495915463793239</v>
      </c>
      <c r="M153" s="7">
        <f t="shared" si="10"/>
        <v>95.495915463790553</v>
      </c>
      <c r="N153" s="13">
        <f t="shared" si="11"/>
        <v>2.6858515411731787E-12</v>
      </c>
      <c r="O153" s="12" t="str">
        <f t="shared" si="8"/>
        <v/>
      </c>
    </row>
    <row r="154" spans="1:15" x14ac:dyDescent="0.25">
      <c r="A154" s="16">
        <v>40459</v>
      </c>
      <c r="B154" s="33" t="s">
        <v>37</v>
      </c>
      <c r="C154" s="29">
        <v>4.7106167337337697</v>
      </c>
      <c r="D154" s="4">
        <v>-83210.551406250204</v>
      </c>
      <c r="E154" s="4">
        <v>-31.406264955920999</v>
      </c>
      <c r="F154" s="4">
        <v>0</v>
      </c>
      <c r="G154" s="4">
        <v>-0.46083310773896202</v>
      </c>
      <c r="H154" s="4">
        <v>-2.7735437922461998</v>
      </c>
      <c r="I154" s="4">
        <v>191.600006103515</v>
      </c>
      <c r="J154" s="4">
        <v>-312.50115643442501</v>
      </c>
      <c r="K154" s="4">
        <v>327.32340309373302</v>
      </c>
      <c r="L154" s="11">
        <f t="shared" si="9"/>
        <v>171.78161090691685</v>
      </c>
      <c r="M154" s="7">
        <f t="shared" si="10"/>
        <v>171.78161090691771</v>
      </c>
      <c r="N154" s="13">
        <f t="shared" si="11"/>
        <v>8.5265128291212022E-13</v>
      </c>
      <c r="O154" s="12" t="str">
        <f t="shared" si="8"/>
        <v/>
      </c>
    </row>
    <row r="155" spans="1:15" x14ac:dyDescent="0.25">
      <c r="A155" s="16">
        <v>40459</v>
      </c>
      <c r="B155" s="33" t="s">
        <v>38</v>
      </c>
      <c r="C155" s="29">
        <v>4.2024024784906304</v>
      </c>
      <c r="D155" s="4">
        <v>545117.01905852498</v>
      </c>
      <c r="E155" s="4">
        <v>-65.843428372447704</v>
      </c>
      <c r="F155" s="4">
        <v>-39.214466578825601</v>
      </c>
      <c r="G155" s="4">
        <v>0</v>
      </c>
      <c r="H155" s="4">
        <v>-0.775841388363255</v>
      </c>
      <c r="I155" s="4">
        <v>190.5</v>
      </c>
      <c r="J155" s="4">
        <v>-312.50115643442501</v>
      </c>
      <c r="K155" s="4">
        <v>402.37032901427699</v>
      </c>
      <c r="L155" s="11">
        <f t="shared" si="9"/>
        <v>174.5354362402154</v>
      </c>
      <c r="M155" s="7">
        <f t="shared" si="10"/>
        <v>174.53543624021535</v>
      </c>
      <c r="N155" s="13">
        <f t="shared" si="11"/>
        <v>5.6843418860808015E-14</v>
      </c>
      <c r="O155" s="12" t="str">
        <f t="shared" si="8"/>
        <v/>
      </c>
    </row>
    <row r="156" spans="1:15" x14ac:dyDescent="0.25">
      <c r="A156" s="16">
        <v>40459</v>
      </c>
      <c r="B156" s="33" t="s">
        <v>39</v>
      </c>
      <c r="C156" s="29">
        <v>0</v>
      </c>
      <c r="D156" s="4">
        <v>273034.52330436499</v>
      </c>
      <c r="E156" s="4">
        <v>-65.606330261599894</v>
      </c>
      <c r="F156" s="4">
        <v>-381.53585574266799</v>
      </c>
      <c r="G156" s="4">
        <v>0</v>
      </c>
      <c r="H156" s="4">
        <v>2.7853205360089701</v>
      </c>
      <c r="I156" s="4">
        <v>193.100006103515</v>
      </c>
      <c r="J156" s="4">
        <v>-312.50115643442501</v>
      </c>
      <c r="K156" s="4">
        <v>488.17954475634701</v>
      </c>
      <c r="L156" s="11">
        <f t="shared" si="9"/>
        <v>-75.578471042822002</v>
      </c>
      <c r="M156" s="7">
        <f t="shared" si="10"/>
        <v>-75.578471042822216</v>
      </c>
      <c r="N156" s="13">
        <f t="shared" si="11"/>
        <v>0</v>
      </c>
      <c r="O156" s="12" t="str">
        <f t="shared" si="8"/>
        <v/>
      </c>
    </row>
    <row r="157" spans="1:15" x14ac:dyDescent="0.25">
      <c r="A157" s="16">
        <v>40459</v>
      </c>
      <c r="B157" s="33" t="s">
        <v>40</v>
      </c>
      <c r="C157" s="29">
        <v>0</v>
      </c>
      <c r="D157" s="4">
        <v>1217545.6590521799</v>
      </c>
      <c r="E157" s="4">
        <v>-126.009856560469</v>
      </c>
      <c r="F157" s="4">
        <v>0</v>
      </c>
      <c r="G157" s="4">
        <v>0</v>
      </c>
      <c r="H157" s="4">
        <v>-27.8982699031178</v>
      </c>
      <c r="I157" s="4">
        <v>203.600006103515</v>
      </c>
      <c r="J157" s="4">
        <v>-335.21436257763798</v>
      </c>
      <c r="K157" s="4">
        <v>547.88668731210203</v>
      </c>
      <c r="L157" s="11">
        <f t="shared" si="9"/>
        <v>262.36420437439222</v>
      </c>
      <c r="M157" s="7">
        <f t="shared" si="10"/>
        <v>262.36420437439301</v>
      </c>
      <c r="N157" s="13">
        <f t="shared" si="11"/>
        <v>0</v>
      </c>
      <c r="O157" s="12" t="str">
        <f t="shared" si="8"/>
        <v/>
      </c>
    </row>
    <row r="158" spans="1:15" x14ac:dyDescent="0.25">
      <c r="A158" s="16">
        <v>40459</v>
      </c>
      <c r="B158" s="33" t="s">
        <v>41</v>
      </c>
      <c r="C158" s="29">
        <v>0</v>
      </c>
      <c r="D158" s="4">
        <v>2322793.16019104</v>
      </c>
      <c r="E158" s="4">
        <v>-213.33953168125299</v>
      </c>
      <c r="F158" s="4">
        <v>0</v>
      </c>
      <c r="G158" s="4">
        <v>0</v>
      </c>
      <c r="H158" s="4">
        <v>-61.513152784815802</v>
      </c>
      <c r="I158" s="4">
        <v>223.600006103515</v>
      </c>
      <c r="J158" s="4">
        <v>-357.73412687665098</v>
      </c>
      <c r="K158" s="4">
        <v>716</v>
      </c>
      <c r="L158" s="11">
        <f t="shared" si="9"/>
        <v>307.01319476079522</v>
      </c>
      <c r="M158" s="7">
        <f t="shared" si="10"/>
        <v>307.01319476079448</v>
      </c>
      <c r="N158" s="13">
        <f t="shared" si="11"/>
        <v>0</v>
      </c>
      <c r="O158" s="12" t="str">
        <f t="shared" si="8"/>
        <v/>
      </c>
    </row>
    <row r="159" spans="1:15" x14ac:dyDescent="0.25">
      <c r="A159" s="16">
        <v>40459</v>
      </c>
      <c r="B159" s="33" t="s">
        <v>42</v>
      </c>
      <c r="C159" s="29">
        <v>0</v>
      </c>
      <c r="D159" s="4">
        <v>2870589.3627929902</v>
      </c>
      <c r="E159" s="4">
        <v>-245.261451072905</v>
      </c>
      <c r="F159" s="4">
        <v>0</v>
      </c>
      <c r="G159" s="4">
        <v>0</v>
      </c>
      <c r="H159" s="4">
        <v>-74.841700985856903</v>
      </c>
      <c r="I159" s="4">
        <v>222.69999694824199</v>
      </c>
      <c r="J159" s="4">
        <v>-362.43123305560403</v>
      </c>
      <c r="K159" s="4">
        <v>612</v>
      </c>
      <c r="L159" s="11">
        <f t="shared" si="9"/>
        <v>152.16561183387603</v>
      </c>
      <c r="M159" s="7">
        <f t="shared" si="10"/>
        <v>152.16561183387503</v>
      </c>
      <c r="N159" s="13">
        <f t="shared" si="11"/>
        <v>0</v>
      </c>
      <c r="O159" s="12" t="str">
        <f t="shared" si="8"/>
        <v/>
      </c>
    </row>
    <row r="160" spans="1:15" x14ac:dyDescent="0.25">
      <c r="A160" s="16">
        <v>40459</v>
      </c>
      <c r="B160" s="33" t="s">
        <v>43</v>
      </c>
      <c r="C160" s="29">
        <v>0</v>
      </c>
      <c r="D160" s="4">
        <v>2781536.7405069298</v>
      </c>
      <c r="E160" s="4">
        <v>-156.74570089082201</v>
      </c>
      <c r="F160" s="4">
        <v>0</v>
      </c>
      <c r="G160" s="4">
        <v>0</v>
      </c>
      <c r="H160" s="4">
        <v>-47.706143515694997</v>
      </c>
      <c r="I160" s="4">
        <v>237.69999694824199</v>
      </c>
      <c r="J160" s="4">
        <v>-350.70498718281698</v>
      </c>
      <c r="K160" s="4">
        <v>292.71999511718701</v>
      </c>
      <c r="L160" s="11">
        <f t="shared" si="9"/>
        <v>-24.736839523904962</v>
      </c>
      <c r="M160" s="7">
        <f t="shared" si="10"/>
        <v>-24.736839523905655</v>
      </c>
      <c r="N160" s="13">
        <f t="shared" si="11"/>
        <v>0</v>
      </c>
      <c r="O160" s="12" t="str">
        <f t="shared" si="8"/>
        <v/>
      </c>
    </row>
    <row r="161" spans="1:15" x14ac:dyDescent="0.25">
      <c r="A161" s="16">
        <v>40459</v>
      </c>
      <c r="B161" s="33" t="s">
        <v>44</v>
      </c>
      <c r="C161" s="29">
        <v>0</v>
      </c>
      <c r="D161" s="4">
        <v>2692923.7171069402</v>
      </c>
      <c r="E161" s="4">
        <v>-91.484848798321707</v>
      </c>
      <c r="F161" s="4">
        <v>0</v>
      </c>
      <c r="G161" s="4">
        <v>0</v>
      </c>
      <c r="H161" s="4">
        <v>-27.782132630464002</v>
      </c>
      <c r="I161" s="4">
        <v>215.100006103515</v>
      </c>
      <c r="J161" s="4">
        <v>-341.64775339694802</v>
      </c>
      <c r="K161" s="4">
        <v>221.2</v>
      </c>
      <c r="L161" s="11">
        <f t="shared" si="9"/>
        <v>-24.614728722218729</v>
      </c>
      <c r="M161" s="7">
        <f t="shared" si="10"/>
        <v>-24.614728722219329</v>
      </c>
      <c r="N161" s="13">
        <f t="shared" si="11"/>
        <v>0</v>
      </c>
      <c r="O161" s="12" t="str">
        <f t="shared" si="8"/>
        <v/>
      </c>
    </row>
    <row r="162" spans="1:15" x14ac:dyDescent="0.25">
      <c r="A162" s="16">
        <v>40459</v>
      </c>
      <c r="B162" s="33" t="s">
        <v>45</v>
      </c>
      <c r="C162" s="29">
        <v>0</v>
      </c>
      <c r="D162" s="4">
        <v>2189857.1150480802</v>
      </c>
      <c r="E162" s="4">
        <v>-42.5055206247402</v>
      </c>
      <c r="F162" s="4">
        <v>0</v>
      </c>
      <c r="G162" s="4">
        <v>0</v>
      </c>
      <c r="H162" s="4">
        <v>-11.422100429444599</v>
      </c>
      <c r="I162" s="4">
        <v>200.100006103515</v>
      </c>
      <c r="J162" s="4">
        <v>-325.15310723310699</v>
      </c>
      <c r="K162" s="4">
        <v>39.239999389648403</v>
      </c>
      <c r="L162" s="11">
        <f t="shared" si="9"/>
        <v>-139.74072279412837</v>
      </c>
      <c r="M162" s="7">
        <f t="shared" si="10"/>
        <v>-139.74072279412778</v>
      </c>
      <c r="N162" s="13">
        <f t="shared" si="11"/>
        <v>0</v>
      </c>
      <c r="O162" s="12" t="str">
        <f t="shared" si="8"/>
        <v/>
      </c>
    </row>
    <row r="163" spans="1:15" x14ac:dyDescent="0.25">
      <c r="A163" s="16">
        <v>40459</v>
      </c>
      <c r="B163" s="33" t="s">
        <v>46</v>
      </c>
      <c r="C163" s="29">
        <v>0</v>
      </c>
      <c r="D163" s="4">
        <v>1750555.9448746</v>
      </c>
      <c r="E163" s="4">
        <v>-22.288281086581801</v>
      </c>
      <c r="F163" s="4">
        <v>0</v>
      </c>
      <c r="G163" s="4">
        <v>0</v>
      </c>
      <c r="H163" s="4">
        <v>-5.0198633537057002</v>
      </c>
      <c r="I163" s="4">
        <v>210.19999694824199</v>
      </c>
      <c r="J163" s="4">
        <v>-313.871954998229</v>
      </c>
      <c r="K163" s="4">
        <v>8.9519996643066406</v>
      </c>
      <c r="L163" s="11">
        <f t="shared" si="9"/>
        <v>-122.02810282596786</v>
      </c>
      <c r="M163" s="7">
        <f t="shared" si="10"/>
        <v>-122.02810282596671</v>
      </c>
      <c r="N163" s="13">
        <f t="shared" si="11"/>
        <v>0</v>
      </c>
      <c r="O163" s="12" t="str">
        <f t="shared" si="8"/>
        <v/>
      </c>
    </row>
    <row r="164" spans="1:15" x14ac:dyDescent="0.25">
      <c r="A164" s="16">
        <v>40459</v>
      </c>
      <c r="B164" s="33" t="s">
        <v>47</v>
      </c>
      <c r="C164" s="29">
        <v>0</v>
      </c>
      <c r="D164" s="4">
        <v>1490336.1809819399</v>
      </c>
      <c r="E164" s="4">
        <v>-15.2388567480752</v>
      </c>
      <c r="F164" s="4">
        <v>0</v>
      </c>
      <c r="G164" s="4">
        <v>0</v>
      </c>
      <c r="H164" s="4">
        <v>-3.8001710888273998</v>
      </c>
      <c r="I164" s="4">
        <v>255.69999694824199</v>
      </c>
      <c r="J164" s="4">
        <v>-308.944236859299</v>
      </c>
      <c r="K164" s="4">
        <v>0</v>
      </c>
      <c r="L164" s="11">
        <f t="shared" si="9"/>
        <v>-72.283267747959599</v>
      </c>
      <c r="M164" s="7">
        <f t="shared" si="10"/>
        <v>-72.283267747961148</v>
      </c>
      <c r="N164" s="13">
        <f t="shared" si="11"/>
        <v>0</v>
      </c>
      <c r="O164" s="12" t="str">
        <f t="shared" si="8"/>
        <v/>
      </c>
    </row>
    <row r="165" spans="1:15" x14ac:dyDescent="0.25">
      <c r="A165" s="16">
        <v>40459</v>
      </c>
      <c r="B165" s="33" t="s">
        <v>48</v>
      </c>
      <c r="C165" s="29">
        <v>0</v>
      </c>
      <c r="D165" s="4">
        <v>1167651.7956775599</v>
      </c>
      <c r="E165" s="4">
        <v>-9.9835064260764597</v>
      </c>
      <c r="F165" s="4">
        <v>0</v>
      </c>
      <c r="G165" s="4">
        <v>0</v>
      </c>
      <c r="H165" s="4">
        <v>-1.6408785283604199</v>
      </c>
      <c r="I165" s="4">
        <v>225.600006103515</v>
      </c>
      <c r="J165" s="4">
        <v>-303.61017262251897</v>
      </c>
      <c r="K165" s="4">
        <v>0</v>
      </c>
      <c r="L165" s="11">
        <f t="shared" si="9"/>
        <v>-89.634551473440865</v>
      </c>
      <c r="M165" s="7">
        <f t="shared" si="10"/>
        <v>-89.634551473438876</v>
      </c>
      <c r="N165" s="13">
        <f t="shared" si="11"/>
        <v>0</v>
      </c>
      <c r="O165" s="12" t="str">
        <f t="shared" si="8"/>
        <v/>
      </c>
    </row>
    <row r="166" spans="1:15" x14ac:dyDescent="0.25">
      <c r="A166" s="16">
        <v>40459</v>
      </c>
      <c r="B166" s="33" t="s">
        <v>49</v>
      </c>
      <c r="C166" s="29">
        <v>0</v>
      </c>
      <c r="D166" s="4">
        <v>740407.25620864297</v>
      </c>
      <c r="E166" s="4">
        <v>-5.8708857682664197</v>
      </c>
      <c r="F166" s="4">
        <v>0</v>
      </c>
      <c r="G166" s="4">
        <v>0</v>
      </c>
      <c r="H166" s="4">
        <v>1.7955920967916601</v>
      </c>
      <c r="I166" s="4">
        <v>182.5</v>
      </c>
      <c r="J166" s="4">
        <v>-297.10374506989098</v>
      </c>
      <c r="K166" s="4">
        <v>0</v>
      </c>
      <c r="L166" s="11">
        <f t="shared" si="9"/>
        <v>-118.67903874136573</v>
      </c>
      <c r="M166" s="7">
        <f t="shared" si="10"/>
        <v>-118.67903874136582</v>
      </c>
      <c r="N166" s="13">
        <f t="shared" si="11"/>
        <v>0</v>
      </c>
      <c r="O166" s="12" t="str">
        <f t="shared" si="8"/>
        <v/>
      </c>
    </row>
    <row r="167" spans="1:15" x14ac:dyDescent="0.25">
      <c r="A167" s="16">
        <v>40459</v>
      </c>
      <c r="B167" s="33" t="s">
        <v>50</v>
      </c>
      <c r="C167" s="29">
        <v>0</v>
      </c>
      <c r="D167" s="4">
        <v>381308.848895495</v>
      </c>
      <c r="E167" s="4">
        <v>-2.5690197208221899</v>
      </c>
      <c r="F167" s="4">
        <v>0</v>
      </c>
      <c r="G167" s="4">
        <v>0</v>
      </c>
      <c r="H167" s="4">
        <v>3.5267147162269099</v>
      </c>
      <c r="I167" s="4">
        <v>192.600006103515</v>
      </c>
      <c r="J167" s="4">
        <v>-293.30725868590503</v>
      </c>
      <c r="K167" s="4">
        <v>0</v>
      </c>
      <c r="L167" s="11">
        <f t="shared" si="9"/>
        <v>-99.749557586985304</v>
      </c>
      <c r="M167" s="7">
        <f t="shared" si="10"/>
        <v>-99.749557586985546</v>
      </c>
      <c r="N167" s="13">
        <f t="shared" si="11"/>
        <v>0</v>
      </c>
      <c r="O167" s="12" t="str">
        <f t="shared" si="8"/>
        <v/>
      </c>
    </row>
    <row r="168" spans="1:15" x14ac:dyDescent="0.25">
      <c r="A168" s="16">
        <v>40459</v>
      </c>
      <c r="B168" s="33" t="s">
        <v>51</v>
      </c>
      <c r="C168" s="29">
        <v>0</v>
      </c>
      <c r="D168" s="4">
        <v>14982.126955702201</v>
      </c>
      <c r="E168" s="4">
        <v>0.19844861229292499</v>
      </c>
      <c r="F168" s="4">
        <v>0</v>
      </c>
      <c r="G168" s="4">
        <v>0</v>
      </c>
      <c r="H168" s="4">
        <v>4.8852863166978198</v>
      </c>
      <c r="I168" s="4">
        <v>183.19999694824199</v>
      </c>
      <c r="J168" s="4">
        <v>-290.041154638286</v>
      </c>
      <c r="K168" s="4">
        <v>0</v>
      </c>
      <c r="L168" s="11">
        <f t="shared" si="9"/>
        <v>-101.75742276105328</v>
      </c>
      <c r="M168" s="7">
        <f t="shared" si="10"/>
        <v>-101.75742276105356</v>
      </c>
      <c r="N168" s="13">
        <f t="shared" si="11"/>
        <v>0</v>
      </c>
      <c r="O168" s="12" t="str">
        <f t="shared" si="8"/>
        <v/>
      </c>
    </row>
    <row r="169" spans="1:15" x14ac:dyDescent="0.25">
      <c r="A169" s="16">
        <v>40459</v>
      </c>
      <c r="B169" s="33" t="s">
        <v>52</v>
      </c>
      <c r="C169" s="29">
        <v>0</v>
      </c>
      <c r="D169" s="4">
        <v>-352482.62881198601</v>
      </c>
      <c r="E169" s="4">
        <v>7.4495196467304998E-3</v>
      </c>
      <c r="F169" s="4">
        <v>0</v>
      </c>
      <c r="G169" s="4">
        <v>0</v>
      </c>
      <c r="H169" s="4">
        <v>5.4359504289084102</v>
      </c>
      <c r="I169" s="4">
        <v>179.80000305175699</v>
      </c>
      <c r="J169" s="4">
        <v>-287.31694626911502</v>
      </c>
      <c r="K169" s="4">
        <v>0</v>
      </c>
      <c r="L169" s="11">
        <f t="shared" si="9"/>
        <v>-102.07354326880289</v>
      </c>
      <c r="M169" s="7">
        <f t="shared" si="10"/>
        <v>-102.07354326880228</v>
      </c>
      <c r="N169" s="13">
        <f t="shared" si="11"/>
        <v>0</v>
      </c>
      <c r="O169" s="12" t="str">
        <f t="shared" si="8"/>
        <v/>
      </c>
    </row>
    <row r="170" spans="1:15" x14ac:dyDescent="0.25">
      <c r="A170" s="16">
        <v>40460</v>
      </c>
      <c r="B170" s="33" t="s">
        <v>29</v>
      </c>
      <c r="C170" s="29">
        <v>0</v>
      </c>
      <c r="D170" s="4">
        <v>-711086.989334816</v>
      </c>
      <c r="E170" s="4">
        <v>0.43718013172534698</v>
      </c>
      <c r="F170" s="4">
        <v>0</v>
      </c>
      <c r="G170" s="4">
        <v>0</v>
      </c>
      <c r="H170" s="4">
        <v>4.8721888852032302</v>
      </c>
      <c r="I170" s="4">
        <v>180.30000305175699</v>
      </c>
      <c r="J170" s="4">
        <v>-285.22169443613899</v>
      </c>
      <c r="K170" s="4">
        <v>0</v>
      </c>
      <c r="L170" s="11">
        <f t="shared" si="9"/>
        <v>-99.61232236745343</v>
      </c>
      <c r="M170" s="7">
        <f t="shared" si="10"/>
        <v>-99.612322367452776</v>
      </c>
      <c r="N170" s="13">
        <f t="shared" si="11"/>
        <v>0</v>
      </c>
      <c r="O170" s="12" t="str">
        <f t="shared" si="8"/>
        <v/>
      </c>
    </row>
    <row r="171" spans="1:15" x14ac:dyDescent="0.25">
      <c r="A171" s="16">
        <v>40460</v>
      </c>
      <c r="B171" s="33" t="s">
        <v>30</v>
      </c>
      <c r="C171" s="29">
        <v>0</v>
      </c>
      <c r="D171" s="4">
        <v>-1070568.8953621699</v>
      </c>
      <c r="E171" s="4">
        <v>0.58958302427270504</v>
      </c>
      <c r="F171" s="4">
        <v>0</v>
      </c>
      <c r="G171" s="4">
        <v>0</v>
      </c>
      <c r="H171" s="4">
        <v>2.05707644506704</v>
      </c>
      <c r="I171" s="4">
        <v>180.89999389648401</v>
      </c>
      <c r="J171" s="4">
        <v>-283.40273837342397</v>
      </c>
      <c r="K171" s="4">
        <v>0</v>
      </c>
      <c r="L171" s="11">
        <f t="shared" si="9"/>
        <v>-99.856085007600228</v>
      </c>
      <c r="M171" s="7">
        <f t="shared" si="10"/>
        <v>-99.856085007598324</v>
      </c>
      <c r="N171" s="13">
        <f t="shared" si="11"/>
        <v>0</v>
      </c>
      <c r="O171" s="12" t="str">
        <f t="shared" si="8"/>
        <v/>
      </c>
    </row>
    <row r="172" spans="1:15" x14ac:dyDescent="0.25">
      <c r="A172" s="16">
        <v>40460</v>
      </c>
      <c r="B172" s="33" t="s">
        <v>31</v>
      </c>
      <c r="C172" s="29">
        <v>0</v>
      </c>
      <c r="D172" s="4">
        <v>-1430928.66286059</v>
      </c>
      <c r="E172" s="4">
        <v>0.117660258855366</v>
      </c>
      <c r="F172" s="4">
        <v>0</v>
      </c>
      <c r="G172" s="4">
        <v>0</v>
      </c>
      <c r="H172" s="4">
        <v>2.9302340971810801</v>
      </c>
      <c r="I172" s="4">
        <v>178.69999694824199</v>
      </c>
      <c r="J172" s="4">
        <v>-281.847826720505</v>
      </c>
      <c r="K172" s="4">
        <v>0</v>
      </c>
      <c r="L172" s="11">
        <f t="shared" si="9"/>
        <v>-100.09993541622657</v>
      </c>
      <c r="M172" s="7">
        <f t="shared" si="10"/>
        <v>-100.09993541622781</v>
      </c>
      <c r="N172" s="13">
        <f t="shared" si="11"/>
        <v>0</v>
      </c>
      <c r="O172" s="12" t="str">
        <f t="shared" si="8"/>
        <v/>
      </c>
    </row>
    <row r="173" spans="1:15" x14ac:dyDescent="0.25">
      <c r="A173" s="16">
        <v>40460</v>
      </c>
      <c r="B173" s="33" t="s">
        <v>32</v>
      </c>
      <c r="C173" s="29">
        <v>0</v>
      </c>
      <c r="D173" s="4">
        <v>-1771269.17604152</v>
      </c>
      <c r="E173" s="4">
        <v>-1.2859044093621901</v>
      </c>
      <c r="F173" s="4">
        <v>0</v>
      </c>
      <c r="G173" s="4">
        <v>0</v>
      </c>
      <c r="H173" s="4">
        <v>8.7912542048882401</v>
      </c>
      <c r="I173" s="4">
        <v>178.80000305175699</v>
      </c>
      <c r="J173" s="4">
        <v>-280.84438428643</v>
      </c>
      <c r="K173" s="4">
        <v>0</v>
      </c>
      <c r="L173" s="11">
        <f t="shared" si="9"/>
        <v>-94.539031439146953</v>
      </c>
      <c r="M173" s="7">
        <f t="shared" si="10"/>
        <v>-94.539031439147209</v>
      </c>
      <c r="N173" s="13">
        <f t="shared" si="11"/>
        <v>0</v>
      </c>
      <c r="O173" s="12" t="str">
        <f t="shared" si="8"/>
        <v/>
      </c>
    </row>
    <row r="174" spans="1:15" x14ac:dyDescent="0.25">
      <c r="A174" s="16">
        <v>40460</v>
      </c>
      <c r="B174" s="33" t="s">
        <v>33</v>
      </c>
      <c r="C174" s="29">
        <v>0</v>
      </c>
      <c r="D174" s="4">
        <v>-2092095.48307292</v>
      </c>
      <c r="E174" s="4">
        <v>-1.4787237878353801</v>
      </c>
      <c r="F174" s="4">
        <v>0</v>
      </c>
      <c r="G174" s="4">
        <v>0</v>
      </c>
      <c r="H174" s="4">
        <v>10.501933874748801</v>
      </c>
      <c r="I174" s="4">
        <v>182.19999694824199</v>
      </c>
      <c r="J174" s="4">
        <v>-280.34162565498798</v>
      </c>
      <c r="K174" s="4">
        <v>0</v>
      </c>
      <c r="L174" s="11">
        <f t="shared" si="9"/>
        <v>-89.118418619832568</v>
      </c>
      <c r="M174" s="7">
        <f t="shared" si="10"/>
        <v>-89.118418619833349</v>
      </c>
      <c r="N174" s="13">
        <f t="shared" si="11"/>
        <v>0</v>
      </c>
      <c r="O174" s="12" t="str">
        <f t="shared" si="8"/>
        <v/>
      </c>
    </row>
    <row r="175" spans="1:15" x14ac:dyDescent="0.25">
      <c r="A175" s="16">
        <v>40460</v>
      </c>
      <c r="B175" s="33" t="s">
        <v>34</v>
      </c>
      <c r="C175" s="29">
        <v>0</v>
      </c>
      <c r="D175" s="4">
        <v>-2432320.1954288101</v>
      </c>
      <c r="E175" s="4">
        <v>-4.0327615844788296</v>
      </c>
      <c r="F175" s="4">
        <v>0</v>
      </c>
      <c r="G175" s="4">
        <v>0</v>
      </c>
      <c r="H175" s="4">
        <v>7.4847857233541903</v>
      </c>
      <c r="I175" s="4">
        <v>181.600006103515</v>
      </c>
      <c r="J175" s="4">
        <v>-279.55889478569401</v>
      </c>
      <c r="K175" s="4">
        <v>0</v>
      </c>
      <c r="L175" s="11">
        <f t="shared" si="9"/>
        <v>-94.506864543303635</v>
      </c>
      <c r="M175" s="7">
        <f t="shared" si="10"/>
        <v>-94.506864543302797</v>
      </c>
      <c r="N175" s="13">
        <f t="shared" si="11"/>
        <v>0</v>
      </c>
      <c r="O175" s="12" t="str">
        <f t="shared" si="8"/>
        <v/>
      </c>
    </row>
    <row r="176" spans="1:15" x14ac:dyDescent="0.25">
      <c r="A176" s="16">
        <v>40460</v>
      </c>
      <c r="B176" s="33" t="s">
        <v>35</v>
      </c>
      <c r="C176" s="29">
        <v>0</v>
      </c>
      <c r="D176" s="4">
        <v>-2673005.96483126</v>
      </c>
      <c r="E176" s="4">
        <v>-3.0613458181676698</v>
      </c>
      <c r="F176" s="4">
        <v>0</v>
      </c>
      <c r="G176" s="4">
        <v>0</v>
      </c>
      <c r="H176" s="4">
        <v>2.9916527902647401</v>
      </c>
      <c r="I176" s="4">
        <v>182.80000305175699</v>
      </c>
      <c r="J176" s="4">
        <v>-281.00346855741299</v>
      </c>
      <c r="K176" s="4">
        <v>31.416000366210898</v>
      </c>
      <c r="L176" s="11">
        <f t="shared" si="9"/>
        <v>-66.857158167348032</v>
      </c>
      <c r="M176" s="7">
        <f t="shared" si="10"/>
        <v>-66.857158167347208</v>
      </c>
      <c r="N176" s="13">
        <f t="shared" si="11"/>
        <v>0</v>
      </c>
      <c r="O176" s="12" t="str">
        <f t="shared" si="8"/>
        <v/>
      </c>
    </row>
    <row r="177" spans="1:15" x14ac:dyDescent="0.25">
      <c r="A177" s="16">
        <v>40460</v>
      </c>
      <c r="B177" s="33" t="s">
        <v>36</v>
      </c>
      <c r="C177" s="29">
        <v>0</v>
      </c>
      <c r="D177" s="4">
        <v>-2370991.8254611902</v>
      </c>
      <c r="E177" s="4">
        <v>-12.1178129361854</v>
      </c>
      <c r="F177" s="4">
        <v>0</v>
      </c>
      <c r="G177" s="4">
        <v>0</v>
      </c>
      <c r="H177" s="4">
        <v>5.3428193546582401</v>
      </c>
      <c r="I177" s="4">
        <v>186.19999694824199</v>
      </c>
      <c r="J177" s="4">
        <v>-293.372189316434</v>
      </c>
      <c r="K177" s="4">
        <v>197.840002441406</v>
      </c>
      <c r="L177" s="11">
        <f t="shared" si="9"/>
        <v>83.89281649168683</v>
      </c>
      <c r="M177" s="7">
        <f t="shared" si="10"/>
        <v>83.892816491686062</v>
      </c>
      <c r="N177" s="13">
        <f t="shared" si="11"/>
        <v>0</v>
      </c>
      <c r="O177" s="12" t="str">
        <f t="shared" si="8"/>
        <v/>
      </c>
    </row>
    <row r="178" spans="1:15" x14ac:dyDescent="0.25">
      <c r="A178" s="16">
        <v>40460</v>
      </c>
      <c r="B178" s="33" t="s">
        <v>37</v>
      </c>
      <c r="C178" s="29">
        <v>0</v>
      </c>
      <c r="D178" s="4">
        <v>-1674389.5148199699</v>
      </c>
      <c r="E178" s="4">
        <v>-45.169199258636802</v>
      </c>
      <c r="F178" s="4">
        <v>0</v>
      </c>
      <c r="G178" s="4">
        <v>0</v>
      </c>
      <c r="H178" s="4">
        <v>-4.2018317206838098</v>
      </c>
      <c r="I178" s="4">
        <v>186.19999694824199</v>
      </c>
      <c r="J178" s="4">
        <v>-311.88833388976201</v>
      </c>
      <c r="K178" s="4">
        <v>368.56000976562501</v>
      </c>
      <c r="L178" s="11">
        <f t="shared" si="9"/>
        <v>193.50064184478438</v>
      </c>
      <c r="M178" s="7">
        <f t="shared" si="10"/>
        <v>193.50064184478342</v>
      </c>
      <c r="N178" s="13">
        <f t="shared" si="11"/>
        <v>0</v>
      </c>
      <c r="O178" s="12" t="str">
        <f t="shared" si="8"/>
        <v/>
      </c>
    </row>
    <row r="179" spans="1:15" x14ac:dyDescent="0.25">
      <c r="A179" s="16">
        <v>40460</v>
      </c>
      <c r="B179" s="33" t="s">
        <v>38</v>
      </c>
      <c r="C179" s="29">
        <v>0</v>
      </c>
      <c r="D179" s="4">
        <v>-765220.55545010499</v>
      </c>
      <c r="E179" s="4">
        <v>-84.003105557998097</v>
      </c>
      <c r="F179" s="4">
        <v>0</v>
      </c>
      <c r="G179" s="4">
        <v>0</v>
      </c>
      <c r="H179" s="4">
        <v>-32.278145941232502</v>
      </c>
      <c r="I179" s="4">
        <v>188.69999694824199</v>
      </c>
      <c r="J179" s="4">
        <v>-332.03182205633999</v>
      </c>
      <c r="K179" s="4">
        <v>512.16000976562498</v>
      </c>
      <c r="L179" s="11">
        <f t="shared" si="9"/>
        <v>252.54693315829638</v>
      </c>
      <c r="M179" s="7">
        <f t="shared" si="10"/>
        <v>252.54693315829581</v>
      </c>
      <c r="N179" s="13">
        <f t="shared" si="11"/>
        <v>0</v>
      </c>
      <c r="O179" s="12" t="str">
        <f t="shared" si="8"/>
        <v/>
      </c>
    </row>
    <row r="180" spans="1:15" x14ac:dyDescent="0.25">
      <c r="A180" s="16">
        <v>40460</v>
      </c>
      <c r="B180" s="33" t="s">
        <v>39</v>
      </c>
      <c r="C180" s="29">
        <v>0</v>
      </c>
      <c r="D180" s="4">
        <v>206523.043637158</v>
      </c>
      <c r="E180" s="4">
        <v>-135.064881437758</v>
      </c>
      <c r="F180" s="4">
        <v>0</v>
      </c>
      <c r="G180" s="4">
        <v>0</v>
      </c>
      <c r="H180" s="4">
        <v>-50.806973170488199</v>
      </c>
      <c r="I180" s="4">
        <v>191.600006103515</v>
      </c>
      <c r="J180" s="4">
        <v>-350.19937397102899</v>
      </c>
      <c r="K180" s="4">
        <v>614.4</v>
      </c>
      <c r="L180" s="11">
        <f t="shared" si="9"/>
        <v>269.92877752423976</v>
      </c>
      <c r="M180" s="7">
        <f t="shared" si="10"/>
        <v>269.92877752423971</v>
      </c>
      <c r="N180" s="13">
        <f t="shared" si="11"/>
        <v>0</v>
      </c>
      <c r="O180" s="12" t="str">
        <f t="shared" si="8"/>
        <v/>
      </c>
    </row>
    <row r="181" spans="1:15" x14ac:dyDescent="0.25">
      <c r="A181" s="16">
        <v>40460</v>
      </c>
      <c r="B181" s="33" t="s">
        <v>40</v>
      </c>
      <c r="C181" s="29">
        <v>0</v>
      </c>
      <c r="D181" s="4">
        <v>1192496.4395125301</v>
      </c>
      <c r="E181" s="4">
        <v>-163.86793364335199</v>
      </c>
      <c r="F181" s="4">
        <v>0</v>
      </c>
      <c r="G181" s="4">
        <v>0</v>
      </c>
      <c r="H181" s="4">
        <v>-54.2169601504621</v>
      </c>
      <c r="I181" s="4">
        <v>192.80000305175699</v>
      </c>
      <c r="J181" s="4">
        <v>-365.63361040367198</v>
      </c>
      <c r="K181" s="4">
        <v>664.8</v>
      </c>
      <c r="L181" s="11">
        <f t="shared" si="9"/>
        <v>273.88149885427083</v>
      </c>
      <c r="M181" s="7">
        <f t="shared" si="10"/>
        <v>273.88149885427003</v>
      </c>
      <c r="N181" s="13">
        <f t="shared" si="11"/>
        <v>0</v>
      </c>
      <c r="O181" s="12" t="str">
        <f t="shared" si="8"/>
        <v/>
      </c>
    </row>
    <row r="182" spans="1:15" x14ac:dyDescent="0.25">
      <c r="A182" s="16">
        <v>40460</v>
      </c>
      <c r="B182" s="33" t="s">
        <v>41</v>
      </c>
      <c r="C182" s="29">
        <v>0</v>
      </c>
      <c r="D182" s="4">
        <v>2071464.8855947701</v>
      </c>
      <c r="E182" s="4">
        <v>-192.93156379567299</v>
      </c>
      <c r="F182" s="4">
        <v>0</v>
      </c>
      <c r="G182" s="4">
        <v>0</v>
      </c>
      <c r="H182" s="4">
        <v>-63.360527253688801</v>
      </c>
      <c r="I182" s="4">
        <v>221.69999694824199</v>
      </c>
      <c r="J182" s="4">
        <v>-375.650004209369</v>
      </c>
      <c r="K182" s="4">
        <v>654.4</v>
      </c>
      <c r="L182" s="11">
        <f t="shared" si="9"/>
        <v>244.15790168951116</v>
      </c>
      <c r="M182" s="7">
        <f t="shared" si="10"/>
        <v>244.15790168951111</v>
      </c>
      <c r="N182" s="13">
        <f t="shared" si="11"/>
        <v>0</v>
      </c>
      <c r="O182" s="12" t="str">
        <f t="shared" si="8"/>
        <v/>
      </c>
    </row>
    <row r="183" spans="1:15" x14ac:dyDescent="0.25">
      <c r="A183" s="16">
        <v>40460</v>
      </c>
      <c r="B183" s="33" t="s">
        <v>42</v>
      </c>
      <c r="C183" s="29">
        <v>0</v>
      </c>
      <c r="D183" s="4">
        <v>2533330.9979475099</v>
      </c>
      <c r="E183" s="4">
        <v>-203.52560026487501</v>
      </c>
      <c r="F183" s="4">
        <v>0</v>
      </c>
      <c r="G183" s="4">
        <v>0</v>
      </c>
      <c r="H183" s="4">
        <v>-73.803598981513105</v>
      </c>
      <c r="I183" s="4">
        <v>239.600006103515</v>
      </c>
      <c r="J183" s="4">
        <v>-373.25464500567</v>
      </c>
      <c r="K183" s="4">
        <v>539.27998046874995</v>
      </c>
      <c r="L183" s="11">
        <f t="shared" si="9"/>
        <v>128.29614232020685</v>
      </c>
      <c r="M183" s="7">
        <f t="shared" si="10"/>
        <v>128.29614232020549</v>
      </c>
      <c r="N183" s="13">
        <f t="shared" si="11"/>
        <v>0</v>
      </c>
      <c r="O183" s="12" t="str">
        <f t="shared" si="8"/>
        <v/>
      </c>
    </row>
    <row r="184" spans="1:15" x14ac:dyDescent="0.25">
      <c r="A184" s="16">
        <v>40460</v>
      </c>
      <c r="B184" s="33" t="s">
        <v>43</v>
      </c>
      <c r="C184" s="29">
        <v>0</v>
      </c>
      <c r="D184" s="4">
        <v>2730633.9064404098</v>
      </c>
      <c r="E184" s="4">
        <v>-160.31214201691799</v>
      </c>
      <c r="F184" s="4">
        <v>0</v>
      </c>
      <c r="G184" s="4">
        <v>0</v>
      </c>
      <c r="H184" s="4">
        <v>-57.393623711153502</v>
      </c>
      <c r="I184" s="4">
        <v>209.89999389648401</v>
      </c>
      <c r="J184" s="4">
        <v>-364.74787446378701</v>
      </c>
      <c r="K184" s="4">
        <v>427.36000976562502</v>
      </c>
      <c r="L184" s="11">
        <f t="shared" si="9"/>
        <v>54.806363470250517</v>
      </c>
      <c r="M184" s="7">
        <f t="shared" si="10"/>
        <v>54.806363470249991</v>
      </c>
      <c r="N184" s="13">
        <f t="shared" si="11"/>
        <v>0</v>
      </c>
      <c r="O184" s="12" t="str">
        <f t="shared" si="8"/>
        <v/>
      </c>
    </row>
    <row r="185" spans="1:15" x14ac:dyDescent="0.25">
      <c r="A185" s="16">
        <v>40460</v>
      </c>
      <c r="B185" s="33" t="s">
        <v>44</v>
      </c>
      <c r="C185" s="29">
        <v>0</v>
      </c>
      <c r="D185" s="4">
        <v>2764230.08807668</v>
      </c>
      <c r="E185" s="4">
        <v>-125.03721027998</v>
      </c>
      <c r="F185" s="4">
        <v>0</v>
      </c>
      <c r="G185" s="4">
        <v>0</v>
      </c>
      <c r="H185" s="4">
        <v>-44.338066752034599</v>
      </c>
      <c r="I185" s="4">
        <v>237.39999389648401</v>
      </c>
      <c r="J185" s="4">
        <v>-354.21243930491403</v>
      </c>
      <c r="K185" s="4">
        <v>295.51999511718702</v>
      </c>
      <c r="L185" s="11">
        <f t="shared" si="9"/>
        <v>9.3322726767423774</v>
      </c>
      <c r="M185" s="7">
        <f t="shared" si="10"/>
        <v>9.3322726767417041</v>
      </c>
      <c r="N185" s="13">
        <f t="shared" si="11"/>
        <v>0</v>
      </c>
      <c r="O185" s="12" t="str">
        <f t="shared" si="8"/>
        <v/>
      </c>
    </row>
    <row r="186" spans="1:15" x14ac:dyDescent="0.25">
      <c r="A186" s="16">
        <v>40460</v>
      </c>
      <c r="B186" s="33" t="s">
        <v>45</v>
      </c>
      <c r="C186" s="29">
        <v>0</v>
      </c>
      <c r="D186" s="4">
        <v>2388751.9043736798</v>
      </c>
      <c r="E186" s="4">
        <v>-82.858855313405698</v>
      </c>
      <c r="F186" s="4">
        <v>0</v>
      </c>
      <c r="G186" s="4">
        <v>0</v>
      </c>
      <c r="H186" s="4">
        <v>-34.0315363715128</v>
      </c>
      <c r="I186" s="4">
        <v>270.29998779296801</v>
      </c>
      <c r="J186" s="4">
        <v>-336.42909280180902</v>
      </c>
      <c r="K186" s="4">
        <v>78.720001220703097</v>
      </c>
      <c r="L186" s="11">
        <f t="shared" si="9"/>
        <v>-104.2994954730564</v>
      </c>
      <c r="M186" s="7">
        <f t="shared" si="10"/>
        <v>-104.29949547305561</v>
      </c>
      <c r="N186" s="13">
        <f t="shared" si="11"/>
        <v>0</v>
      </c>
      <c r="O186" s="12" t="str">
        <f t="shared" si="8"/>
        <v/>
      </c>
    </row>
    <row r="187" spans="1:15" x14ac:dyDescent="0.25">
      <c r="A187" s="16">
        <v>40460</v>
      </c>
      <c r="B187" s="33" t="s">
        <v>46</v>
      </c>
      <c r="C187" s="29">
        <v>0</v>
      </c>
      <c r="D187" s="4">
        <v>1869663.6554270999</v>
      </c>
      <c r="E187" s="4">
        <v>-48.0375169512822</v>
      </c>
      <c r="F187" s="4">
        <v>0</v>
      </c>
      <c r="G187" s="4">
        <v>0</v>
      </c>
      <c r="H187" s="4">
        <v>-20.090397871299199</v>
      </c>
      <c r="I187" s="4">
        <v>235.100006103515</v>
      </c>
      <c r="J187" s="4">
        <v>-319.667271635426</v>
      </c>
      <c r="K187" s="4">
        <v>8.5040000915527294</v>
      </c>
      <c r="L187" s="11">
        <f t="shared" si="9"/>
        <v>-144.19118026293967</v>
      </c>
      <c r="M187" s="7">
        <f t="shared" si="10"/>
        <v>-144.19118026293884</v>
      </c>
      <c r="N187" s="13">
        <f t="shared" si="11"/>
        <v>0</v>
      </c>
      <c r="O187" s="12" t="str">
        <f t="shared" si="8"/>
        <v/>
      </c>
    </row>
    <row r="188" spans="1:15" x14ac:dyDescent="0.25">
      <c r="A188" s="16">
        <v>40460</v>
      </c>
      <c r="B188" s="33" t="s">
        <v>47</v>
      </c>
      <c r="C188" s="29">
        <v>0</v>
      </c>
      <c r="D188" s="4">
        <v>1480668.8336595199</v>
      </c>
      <c r="E188" s="4">
        <v>-30.241239684740599</v>
      </c>
      <c r="F188" s="4">
        <v>0</v>
      </c>
      <c r="G188" s="4">
        <v>0</v>
      </c>
      <c r="H188" s="4">
        <v>-10.413233461330201</v>
      </c>
      <c r="I188" s="4">
        <v>242.30000305175699</v>
      </c>
      <c r="J188" s="4">
        <v>-309.69964706334702</v>
      </c>
      <c r="K188" s="4">
        <v>0</v>
      </c>
      <c r="L188" s="11">
        <f t="shared" si="9"/>
        <v>-108.05411715766081</v>
      </c>
      <c r="M188" s="7">
        <f t="shared" si="10"/>
        <v>-108.05411715766111</v>
      </c>
      <c r="N188" s="13">
        <f t="shared" si="11"/>
        <v>0</v>
      </c>
      <c r="O188" s="12" t="str">
        <f t="shared" si="8"/>
        <v/>
      </c>
    </row>
    <row r="189" spans="1:15" x14ac:dyDescent="0.25">
      <c r="A189" s="16">
        <v>40460</v>
      </c>
      <c r="B189" s="33" t="s">
        <v>48</v>
      </c>
      <c r="C189" s="29">
        <v>0</v>
      </c>
      <c r="D189" s="4">
        <v>1175267.4918007399</v>
      </c>
      <c r="E189" s="4">
        <v>-15.838870125916401</v>
      </c>
      <c r="F189" s="4">
        <v>0</v>
      </c>
      <c r="G189" s="4">
        <v>0</v>
      </c>
      <c r="H189" s="4">
        <v>-4.7278023437432299</v>
      </c>
      <c r="I189" s="4">
        <v>239.5</v>
      </c>
      <c r="J189" s="4">
        <v>-303.76703360222399</v>
      </c>
      <c r="K189" s="4">
        <v>0</v>
      </c>
      <c r="L189" s="11">
        <f t="shared" si="9"/>
        <v>-84.833706071883626</v>
      </c>
      <c r="M189" s="7">
        <f t="shared" si="10"/>
        <v>-84.833706071883341</v>
      </c>
      <c r="N189" s="13">
        <f t="shared" si="11"/>
        <v>0</v>
      </c>
      <c r="O189" s="12" t="str">
        <f t="shared" si="8"/>
        <v/>
      </c>
    </row>
    <row r="190" spans="1:15" x14ac:dyDescent="0.25">
      <c r="A190" s="16">
        <v>40460</v>
      </c>
      <c r="B190" s="33" t="s">
        <v>49</v>
      </c>
      <c r="C190" s="29">
        <v>0</v>
      </c>
      <c r="D190" s="4">
        <v>1055533.85887405</v>
      </c>
      <c r="E190" s="4">
        <v>-11.088299887637699</v>
      </c>
      <c r="F190" s="4">
        <v>0</v>
      </c>
      <c r="G190" s="4">
        <v>0</v>
      </c>
      <c r="H190" s="4">
        <v>-5.6676675002174601</v>
      </c>
      <c r="I190" s="4">
        <v>286.600006103515</v>
      </c>
      <c r="J190" s="4">
        <v>-303.10338119529501</v>
      </c>
      <c r="K190" s="4">
        <v>0</v>
      </c>
      <c r="L190" s="11">
        <f t="shared" si="9"/>
        <v>-33.259342479635166</v>
      </c>
      <c r="M190" s="7">
        <f t="shared" si="10"/>
        <v>-33.259342479636089</v>
      </c>
      <c r="N190" s="13">
        <f t="shared" si="11"/>
        <v>0</v>
      </c>
      <c r="O190" s="12" t="str">
        <f t="shared" si="8"/>
        <v/>
      </c>
    </row>
    <row r="191" spans="1:15" x14ac:dyDescent="0.25">
      <c r="A191" s="16">
        <v>40460</v>
      </c>
      <c r="B191" s="33" t="s">
        <v>50</v>
      </c>
      <c r="C191" s="29">
        <v>0</v>
      </c>
      <c r="D191" s="4">
        <v>953077.52364554605</v>
      </c>
      <c r="E191" s="4">
        <v>-9.3542192934336903</v>
      </c>
      <c r="F191" s="4">
        <v>0</v>
      </c>
      <c r="G191" s="4">
        <v>0</v>
      </c>
      <c r="H191" s="4">
        <v>-6.11233747015297</v>
      </c>
      <c r="I191" s="4">
        <v>290</v>
      </c>
      <c r="J191" s="4">
        <v>-302.99353635544298</v>
      </c>
      <c r="K191" s="4">
        <v>0</v>
      </c>
      <c r="L191" s="11">
        <f t="shared" si="9"/>
        <v>-28.460093119029636</v>
      </c>
      <c r="M191" s="7">
        <f t="shared" si="10"/>
        <v>-28.460093119028866</v>
      </c>
      <c r="N191" s="13">
        <f t="shared" si="11"/>
        <v>0</v>
      </c>
      <c r="O191" s="12" t="str">
        <f t="shared" si="8"/>
        <v/>
      </c>
    </row>
    <row r="192" spans="1:15" x14ac:dyDescent="0.25">
      <c r="A192" s="16">
        <v>40460</v>
      </c>
      <c r="B192" s="33" t="s">
        <v>51</v>
      </c>
      <c r="C192" s="29">
        <v>0</v>
      </c>
      <c r="D192" s="4">
        <v>756731.18639544502</v>
      </c>
      <c r="E192" s="4">
        <v>-9.7131612622554702</v>
      </c>
      <c r="F192" s="4">
        <v>0</v>
      </c>
      <c r="G192" s="4">
        <v>0</v>
      </c>
      <c r="H192" s="4">
        <v>-5.3625966999454402</v>
      </c>
      <c r="I192" s="4">
        <v>261.5</v>
      </c>
      <c r="J192" s="4">
        <v>-300.96489127393801</v>
      </c>
      <c r="K192" s="4">
        <v>0</v>
      </c>
      <c r="L192" s="11">
        <f t="shared" si="9"/>
        <v>-54.540649236138904</v>
      </c>
      <c r="M192" s="7">
        <f t="shared" si="10"/>
        <v>-54.540649236139174</v>
      </c>
      <c r="N192" s="13">
        <f t="shared" si="11"/>
        <v>0</v>
      </c>
      <c r="O192" s="12" t="str">
        <f t="shared" si="8"/>
        <v/>
      </c>
    </row>
    <row r="193" spans="1:15" x14ac:dyDescent="0.25">
      <c r="A193" s="16">
        <v>40460</v>
      </c>
      <c r="B193" s="33" t="s">
        <v>52</v>
      </c>
      <c r="C193" s="29">
        <v>0</v>
      </c>
      <c r="D193" s="4">
        <v>570445.17280248995</v>
      </c>
      <c r="E193" s="4">
        <v>-10.164466595035</v>
      </c>
      <c r="F193" s="4">
        <v>0</v>
      </c>
      <c r="G193" s="4">
        <v>0</v>
      </c>
      <c r="H193" s="4">
        <v>-4.4157267928700001</v>
      </c>
      <c r="I193" s="4">
        <v>262.5</v>
      </c>
      <c r="J193" s="4">
        <v>-299.66592149902698</v>
      </c>
      <c r="K193" s="4">
        <v>0</v>
      </c>
      <c r="L193" s="11">
        <f t="shared" si="9"/>
        <v>-51.746114886931991</v>
      </c>
      <c r="M193" s="7">
        <f t="shared" si="10"/>
        <v>-51.746114886931963</v>
      </c>
      <c r="N193" s="13">
        <f t="shared" si="11"/>
        <v>0</v>
      </c>
      <c r="O193" s="12" t="str">
        <f t="shared" si="8"/>
        <v/>
      </c>
    </row>
    <row r="194" spans="1:15" x14ac:dyDescent="0.25">
      <c r="A194" s="16">
        <v>40461</v>
      </c>
      <c r="B194" s="33" t="s">
        <v>29</v>
      </c>
      <c r="C194" s="29">
        <v>0</v>
      </c>
      <c r="D194" s="4">
        <v>275265.67790300201</v>
      </c>
      <c r="E194" s="4">
        <v>-5.4505599052624696</v>
      </c>
      <c r="F194" s="4">
        <v>0</v>
      </c>
      <c r="G194" s="4">
        <v>0</v>
      </c>
      <c r="H194" s="4">
        <v>-1.08036657846365</v>
      </c>
      <c r="I194" s="4">
        <v>221</v>
      </c>
      <c r="J194" s="4">
        <v>-296.46337765502</v>
      </c>
      <c r="K194" s="4">
        <v>0</v>
      </c>
      <c r="L194" s="11">
        <f t="shared" si="9"/>
        <v>-81.994304138746116</v>
      </c>
      <c r="M194" s="7">
        <f t="shared" si="10"/>
        <v>-81.994304138746656</v>
      </c>
      <c r="N194" s="13">
        <f t="shared" si="11"/>
        <v>0</v>
      </c>
      <c r="O194" s="12" t="str">
        <f t="shared" si="8"/>
        <v/>
      </c>
    </row>
    <row r="195" spans="1:15" x14ac:dyDescent="0.25">
      <c r="A195" s="16">
        <v>40461</v>
      </c>
      <c r="B195" s="33" t="s">
        <v>30</v>
      </c>
      <c r="C195" s="29">
        <v>0</v>
      </c>
      <c r="D195" s="4">
        <v>125963.042785054</v>
      </c>
      <c r="E195" s="4">
        <v>-3.6810737294243898</v>
      </c>
      <c r="F195" s="4">
        <v>0</v>
      </c>
      <c r="G195" s="4">
        <v>0</v>
      </c>
      <c r="H195" s="4">
        <v>-1.59827541132211</v>
      </c>
      <c r="I195" s="4">
        <v>260.89999389648398</v>
      </c>
      <c r="J195" s="4">
        <v>-297.09359895516701</v>
      </c>
      <c r="K195" s="4">
        <v>0</v>
      </c>
      <c r="L195" s="11">
        <f t="shared" si="9"/>
        <v>-41.472954199429523</v>
      </c>
      <c r="M195" s="7">
        <f t="shared" si="10"/>
        <v>-41.472954199429999</v>
      </c>
      <c r="N195" s="13">
        <f t="shared" si="11"/>
        <v>0</v>
      </c>
      <c r="O195" s="12" t="str">
        <f t="shared" ref="O195:O258" si="12">IF(N195&gt;1,1,"")</f>
        <v/>
      </c>
    </row>
    <row r="196" spans="1:15" x14ac:dyDescent="0.25">
      <c r="A196" s="16">
        <v>40461</v>
      </c>
      <c r="B196" s="33" t="s">
        <v>31</v>
      </c>
      <c r="C196" s="29">
        <v>0</v>
      </c>
      <c r="D196" s="4">
        <v>-92804.856675184594</v>
      </c>
      <c r="E196" s="4">
        <v>-1.9439080802917501</v>
      </c>
      <c r="F196" s="4">
        <v>0</v>
      </c>
      <c r="G196" s="4">
        <v>0</v>
      </c>
      <c r="H196" s="4">
        <v>-1.87794840992408</v>
      </c>
      <c r="I196" s="4">
        <v>239.30000305175699</v>
      </c>
      <c r="J196" s="4">
        <v>-296.247007522719</v>
      </c>
      <c r="K196" s="4">
        <v>0</v>
      </c>
      <c r="L196" s="11">
        <f t="shared" ref="L196:L259" si="13">SUM(E196:K196)</f>
        <v>-60.768860961177836</v>
      </c>
      <c r="M196" s="7">
        <f t="shared" ref="M196:M259" si="14">(D196-D195)/3600</f>
        <v>-60.768860961177381</v>
      </c>
      <c r="N196" s="13">
        <f t="shared" ref="N196:N259" si="15">IF(C196&gt;0,ABS(L196-M196),0)</f>
        <v>0</v>
      </c>
      <c r="O196" s="12" t="str">
        <f t="shared" si="12"/>
        <v/>
      </c>
    </row>
    <row r="197" spans="1:15" x14ac:dyDescent="0.25">
      <c r="A197" s="16">
        <v>40461</v>
      </c>
      <c r="B197" s="33" t="s">
        <v>32</v>
      </c>
      <c r="C197" s="29">
        <v>0</v>
      </c>
      <c r="D197" s="4">
        <v>-173852.62670421001</v>
      </c>
      <c r="E197" s="4">
        <v>-5.9592791767311803</v>
      </c>
      <c r="F197" s="4">
        <v>0</v>
      </c>
      <c r="G197" s="4">
        <v>0</v>
      </c>
      <c r="H197" s="4">
        <v>-4.7225092122114001</v>
      </c>
      <c r="I197" s="4">
        <v>286.79998779296801</v>
      </c>
      <c r="J197" s="4">
        <v>-298.63146885653299</v>
      </c>
      <c r="K197" s="4">
        <v>0</v>
      </c>
      <c r="L197" s="11">
        <f t="shared" si="13"/>
        <v>-22.513269452507586</v>
      </c>
      <c r="M197" s="7">
        <f t="shared" si="14"/>
        <v>-22.51326945250706</v>
      </c>
      <c r="N197" s="13">
        <f t="shared" si="15"/>
        <v>0</v>
      </c>
      <c r="O197" s="12" t="str">
        <f t="shared" si="12"/>
        <v/>
      </c>
    </row>
    <row r="198" spans="1:15" x14ac:dyDescent="0.25">
      <c r="A198" s="16">
        <v>40461</v>
      </c>
      <c r="B198" s="33" t="s">
        <v>33</v>
      </c>
      <c r="C198" s="29">
        <v>0</v>
      </c>
      <c r="D198" s="4">
        <v>-303635.28401829803</v>
      </c>
      <c r="E198" s="4">
        <v>-7.0711033366799096</v>
      </c>
      <c r="F198" s="4">
        <v>0</v>
      </c>
      <c r="G198" s="4">
        <v>0</v>
      </c>
      <c r="H198" s="4">
        <v>-4.0243530247018198</v>
      </c>
      <c r="I198" s="4">
        <v>274.70001220703102</v>
      </c>
      <c r="J198" s="4">
        <v>-299.65529398845098</v>
      </c>
      <c r="K198" s="4">
        <v>0</v>
      </c>
      <c r="L198" s="11">
        <f t="shared" si="13"/>
        <v>-36.050738142801663</v>
      </c>
      <c r="M198" s="7">
        <f t="shared" si="14"/>
        <v>-36.050738142802231</v>
      </c>
      <c r="N198" s="13">
        <f t="shared" si="15"/>
        <v>0</v>
      </c>
      <c r="O198" s="12" t="str">
        <f t="shared" si="12"/>
        <v/>
      </c>
    </row>
    <row r="199" spans="1:15" x14ac:dyDescent="0.25">
      <c r="A199" s="16">
        <v>40461</v>
      </c>
      <c r="B199" s="33" t="s">
        <v>34</v>
      </c>
      <c r="C199" s="29">
        <v>0</v>
      </c>
      <c r="D199" s="4">
        <v>-435963.28895965102</v>
      </c>
      <c r="E199" s="4">
        <v>-5.5435457571684301</v>
      </c>
      <c r="F199" s="4">
        <v>0</v>
      </c>
      <c r="G199" s="4">
        <v>0</v>
      </c>
      <c r="H199" s="4">
        <v>-3.6108488710472399</v>
      </c>
      <c r="I199" s="4">
        <v>273</v>
      </c>
      <c r="J199" s="4">
        <v>-300.60338452216001</v>
      </c>
      <c r="K199" s="4">
        <v>0</v>
      </c>
      <c r="L199" s="11">
        <f t="shared" si="13"/>
        <v>-36.757779150375654</v>
      </c>
      <c r="M199" s="7">
        <f t="shared" si="14"/>
        <v>-36.757779150375832</v>
      </c>
      <c r="N199" s="13">
        <f t="shared" si="15"/>
        <v>0</v>
      </c>
      <c r="O199" s="12" t="str">
        <f t="shared" si="12"/>
        <v/>
      </c>
    </row>
    <row r="200" spans="1:15" x14ac:dyDescent="0.25">
      <c r="A200" s="16">
        <v>40461</v>
      </c>
      <c r="B200" s="33" t="s">
        <v>35</v>
      </c>
      <c r="C200" s="29">
        <v>0</v>
      </c>
      <c r="D200" s="4">
        <v>-506559.79441015702</v>
      </c>
      <c r="E200" s="4">
        <v>-5.7469309930234296</v>
      </c>
      <c r="F200" s="4">
        <v>0</v>
      </c>
      <c r="G200" s="4">
        <v>0</v>
      </c>
      <c r="H200" s="4">
        <v>-5.5832718647755799</v>
      </c>
      <c r="I200" s="4">
        <v>290.5</v>
      </c>
      <c r="J200" s="4">
        <v>-302.912737456618</v>
      </c>
      <c r="K200" s="4">
        <v>4.1327999114990197</v>
      </c>
      <c r="L200" s="11">
        <f t="shared" si="13"/>
        <v>-19.610140402917992</v>
      </c>
      <c r="M200" s="7">
        <f t="shared" si="14"/>
        <v>-19.610140402918333</v>
      </c>
      <c r="N200" s="13">
        <f t="shared" si="15"/>
        <v>0</v>
      </c>
      <c r="O200" s="12" t="str">
        <f t="shared" si="12"/>
        <v/>
      </c>
    </row>
    <row r="201" spans="1:15" x14ac:dyDescent="0.25">
      <c r="A201" s="16">
        <v>40461</v>
      </c>
      <c r="B201" s="33" t="s">
        <v>36</v>
      </c>
      <c r="C201" s="29">
        <v>0</v>
      </c>
      <c r="D201" s="4">
        <v>-447844.56415106403</v>
      </c>
      <c r="E201" s="4">
        <v>-11.757529792984</v>
      </c>
      <c r="F201" s="4">
        <v>0</v>
      </c>
      <c r="G201" s="4">
        <v>0</v>
      </c>
      <c r="H201" s="4">
        <v>-10.117576808214199</v>
      </c>
      <c r="I201" s="4">
        <v>293.89999389648398</v>
      </c>
      <c r="J201" s="4">
        <v>-307.73910013564102</v>
      </c>
      <c r="K201" s="4">
        <v>52.023999023437497</v>
      </c>
      <c r="L201" s="11">
        <f t="shared" si="13"/>
        <v>16.309786183082267</v>
      </c>
      <c r="M201" s="7">
        <f t="shared" si="14"/>
        <v>16.309786183081386</v>
      </c>
      <c r="N201" s="13">
        <f t="shared" si="15"/>
        <v>0</v>
      </c>
      <c r="O201" s="12" t="str">
        <f t="shared" si="12"/>
        <v/>
      </c>
    </row>
    <row r="202" spans="1:15" x14ac:dyDescent="0.25">
      <c r="A202" s="16">
        <v>40461</v>
      </c>
      <c r="B202" s="33" t="s">
        <v>37</v>
      </c>
      <c r="C202" s="29">
        <v>0</v>
      </c>
      <c r="D202" s="4">
        <v>-338139.997123081</v>
      </c>
      <c r="E202" s="4">
        <v>-18.694089654896199</v>
      </c>
      <c r="F202" s="4">
        <v>0</v>
      </c>
      <c r="G202" s="4">
        <v>0</v>
      </c>
      <c r="H202" s="4">
        <v>-14.4663254223713</v>
      </c>
      <c r="I202" s="4">
        <v>295.39999389648398</v>
      </c>
      <c r="J202" s="4">
        <v>-312.88608919881301</v>
      </c>
      <c r="K202" s="4">
        <v>81.120001220703102</v>
      </c>
      <c r="L202" s="11">
        <f t="shared" si="13"/>
        <v>30.473490841106582</v>
      </c>
      <c r="M202" s="7">
        <f t="shared" si="14"/>
        <v>30.473490841106397</v>
      </c>
      <c r="N202" s="13">
        <f t="shared" si="15"/>
        <v>0</v>
      </c>
      <c r="O202" s="12" t="str">
        <f t="shared" si="12"/>
        <v/>
      </c>
    </row>
    <row r="203" spans="1:15" x14ac:dyDescent="0.25">
      <c r="A203" s="16">
        <v>40461</v>
      </c>
      <c r="B203" s="33" t="s">
        <v>38</v>
      </c>
      <c r="C203" s="29">
        <v>0</v>
      </c>
      <c r="D203" s="4">
        <v>14413.4057786542</v>
      </c>
      <c r="E203" s="4">
        <v>-31.773619642757801</v>
      </c>
      <c r="F203" s="4">
        <v>0</v>
      </c>
      <c r="G203" s="4">
        <v>0</v>
      </c>
      <c r="H203" s="4">
        <v>-19.937439603999401</v>
      </c>
      <c r="I203" s="4">
        <v>294.5</v>
      </c>
      <c r="J203" s="4">
        <v>-322.53744483001702</v>
      </c>
      <c r="K203" s="4">
        <v>177.680004882812</v>
      </c>
      <c r="L203" s="11">
        <f t="shared" si="13"/>
        <v>97.931500806037775</v>
      </c>
      <c r="M203" s="7">
        <f t="shared" si="14"/>
        <v>97.931500806037562</v>
      </c>
      <c r="N203" s="13">
        <f t="shared" si="15"/>
        <v>0</v>
      </c>
      <c r="O203" s="12" t="str">
        <f t="shared" si="12"/>
        <v/>
      </c>
    </row>
    <row r="204" spans="1:15" x14ac:dyDescent="0.25">
      <c r="A204" s="16">
        <v>40461</v>
      </c>
      <c r="B204" s="33" t="s">
        <v>39</v>
      </c>
      <c r="C204" s="29">
        <v>0</v>
      </c>
      <c r="D204" s="4">
        <v>781603.30973185005</v>
      </c>
      <c r="E204" s="4">
        <v>-61.847335638751403</v>
      </c>
      <c r="F204" s="4">
        <v>0</v>
      </c>
      <c r="G204" s="4">
        <v>0</v>
      </c>
      <c r="H204" s="4">
        <v>-30.1999530548946</v>
      </c>
      <c r="I204" s="4">
        <v>276.100006103515</v>
      </c>
      <c r="J204" s="4">
        <v>-339.98440099057802</v>
      </c>
      <c r="K204" s="4">
        <v>369.03999023437501</v>
      </c>
      <c r="L204" s="11">
        <f t="shared" si="13"/>
        <v>213.10830665366598</v>
      </c>
      <c r="M204" s="7">
        <f t="shared" si="14"/>
        <v>213.10830665366552</v>
      </c>
      <c r="N204" s="13">
        <f t="shared" si="15"/>
        <v>0</v>
      </c>
      <c r="O204" s="12" t="str">
        <f t="shared" si="12"/>
        <v/>
      </c>
    </row>
    <row r="205" spans="1:15" x14ac:dyDescent="0.25">
      <c r="A205" s="16">
        <v>40461</v>
      </c>
      <c r="B205" s="33" t="s">
        <v>40</v>
      </c>
      <c r="C205" s="29">
        <v>0</v>
      </c>
      <c r="D205" s="4">
        <v>1789091.60452573</v>
      </c>
      <c r="E205" s="4">
        <v>-136.29632823484101</v>
      </c>
      <c r="F205" s="4">
        <v>0</v>
      </c>
      <c r="G205" s="4">
        <v>0</v>
      </c>
      <c r="H205" s="4">
        <v>-53.9415419803357</v>
      </c>
      <c r="I205" s="4">
        <v>242.30000305175699</v>
      </c>
      <c r="J205" s="4">
        <v>-360.20427317161301</v>
      </c>
      <c r="K205" s="4">
        <v>588</v>
      </c>
      <c r="L205" s="11">
        <f t="shared" si="13"/>
        <v>279.85785966496724</v>
      </c>
      <c r="M205" s="7">
        <f t="shared" si="14"/>
        <v>279.85785966496667</v>
      </c>
      <c r="N205" s="13">
        <f t="shared" si="15"/>
        <v>0</v>
      </c>
      <c r="O205" s="12" t="str">
        <f t="shared" si="12"/>
        <v/>
      </c>
    </row>
    <row r="206" spans="1:15" x14ac:dyDescent="0.25">
      <c r="A206" s="16">
        <v>40461</v>
      </c>
      <c r="B206" s="33" t="s">
        <v>41</v>
      </c>
      <c r="C206" s="29">
        <v>0</v>
      </c>
      <c r="D206" s="4">
        <v>2055494.3662620201</v>
      </c>
      <c r="E206" s="4">
        <v>-144.060644225988</v>
      </c>
      <c r="F206" s="4">
        <v>0</v>
      </c>
      <c r="G206" s="4">
        <v>0</v>
      </c>
      <c r="H206" s="4">
        <v>-51.553497616390601</v>
      </c>
      <c r="I206" s="4">
        <v>244.80000305175699</v>
      </c>
      <c r="J206" s="4">
        <v>-358.46509894322003</v>
      </c>
      <c r="K206" s="4">
        <v>383.28000488281202</v>
      </c>
      <c r="L206" s="11">
        <f t="shared" si="13"/>
        <v>74.00076714897034</v>
      </c>
      <c r="M206" s="7">
        <f t="shared" si="14"/>
        <v>74.000767148969459</v>
      </c>
      <c r="N206" s="13">
        <f t="shared" si="15"/>
        <v>0</v>
      </c>
      <c r="O206" s="12" t="str">
        <f t="shared" si="12"/>
        <v/>
      </c>
    </row>
    <row r="207" spans="1:15" x14ac:dyDescent="0.25">
      <c r="A207" s="16">
        <v>40461</v>
      </c>
      <c r="B207" s="33" t="s">
        <v>42</v>
      </c>
      <c r="C207" s="29">
        <v>0</v>
      </c>
      <c r="D207" s="4">
        <v>2390290.3835692601</v>
      </c>
      <c r="E207" s="4">
        <v>-132.290879385625</v>
      </c>
      <c r="F207" s="4">
        <v>0</v>
      </c>
      <c r="G207" s="4">
        <v>0</v>
      </c>
      <c r="H207" s="4">
        <v>-43.762635674859403</v>
      </c>
      <c r="I207" s="4">
        <v>228.30000305175699</v>
      </c>
      <c r="J207" s="4">
        <v>-358.60760406044301</v>
      </c>
      <c r="K207" s="4">
        <v>399.36000976562502</v>
      </c>
      <c r="L207" s="11">
        <f t="shared" si="13"/>
        <v>92.998893696454616</v>
      </c>
      <c r="M207" s="7">
        <f t="shared" si="14"/>
        <v>92.998893696455568</v>
      </c>
      <c r="N207" s="13">
        <f t="shared" si="15"/>
        <v>0</v>
      </c>
      <c r="O207" s="12" t="str">
        <f t="shared" si="12"/>
        <v/>
      </c>
    </row>
    <row r="208" spans="1:15" x14ac:dyDescent="0.25">
      <c r="A208" s="16">
        <v>40461</v>
      </c>
      <c r="B208" s="33" t="s">
        <v>43</v>
      </c>
      <c r="C208" s="29">
        <v>0</v>
      </c>
      <c r="D208" s="4">
        <v>2723585.4334677602</v>
      </c>
      <c r="E208" s="4">
        <v>-127.442325050771</v>
      </c>
      <c r="F208" s="4">
        <v>0</v>
      </c>
      <c r="G208" s="4">
        <v>0</v>
      </c>
      <c r="H208" s="4">
        <v>-37.861879784749704</v>
      </c>
      <c r="I208" s="4">
        <v>202.39999389648401</v>
      </c>
      <c r="J208" s="4">
        <v>-358.59381122457199</v>
      </c>
      <c r="K208" s="4">
        <v>414.07998046875002</v>
      </c>
      <c r="L208" s="11">
        <f t="shared" si="13"/>
        <v>92.58195830514137</v>
      </c>
      <c r="M208" s="7">
        <f t="shared" si="14"/>
        <v>92.581958305138912</v>
      </c>
      <c r="N208" s="13">
        <f t="shared" si="15"/>
        <v>0</v>
      </c>
      <c r="O208" s="12" t="str">
        <f t="shared" si="12"/>
        <v/>
      </c>
    </row>
    <row r="209" spans="1:15" x14ac:dyDescent="0.25">
      <c r="A209" s="16">
        <v>40461</v>
      </c>
      <c r="B209" s="33" t="s">
        <v>44</v>
      </c>
      <c r="C209" s="29">
        <v>0</v>
      </c>
      <c r="D209" s="4">
        <v>2884407.5054991301</v>
      </c>
      <c r="E209" s="4">
        <v>-112.8140302668</v>
      </c>
      <c r="F209" s="4">
        <v>0</v>
      </c>
      <c r="G209" s="4">
        <v>0</v>
      </c>
      <c r="H209" s="4">
        <v>-32.686274130370698</v>
      </c>
      <c r="I209" s="4">
        <v>199.100006103515</v>
      </c>
      <c r="J209" s="4">
        <v>-354.36689415422802</v>
      </c>
      <c r="K209" s="4">
        <v>345.43999023437499</v>
      </c>
      <c r="L209" s="11">
        <f t="shared" si="13"/>
        <v>44.67279778649123</v>
      </c>
      <c r="M209" s="7">
        <f t="shared" si="14"/>
        <v>44.672797786491635</v>
      </c>
      <c r="N209" s="13">
        <f t="shared" si="15"/>
        <v>0</v>
      </c>
      <c r="O209" s="12" t="str">
        <f t="shared" si="12"/>
        <v/>
      </c>
    </row>
    <row r="210" spans="1:15" x14ac:dyDescent="0.25">
      <c r="A210" s="16">
        <v>40461</v>
      </c>
      <c r="B210" s="33" t="s">
        <v>45</v>
      </c>
      <c r="C210" s="29">
        <v>0</v>
      </c>
      <c r="D210" s="4">
        <v>2266528.2535518599</v>
      </c>
      <c r="E210" s="4">
        <v>-48.001078074647602</v>
      </c>
      <c r="F210" s="4">
        <v>0</v>
      </c>
      <c r="G210" s="4">
        <v>0</v>
      </c>
      <c r="H210" s="4">
        <v>-12.292737593838901</v>
      </c>
      <c r="I210" s="4">
        <v>197.80000305175699</v>
      </c>
      <c r="J210" s="4">
        <v>-332.715312374863</v>
      </c>
      <c r="K210" s="4">
        <v>23.575999450683501</v>
      </c>
      <c r="L210" s="11">
        <f t="shared" si="13"/>
        <v>-171.63312554090902</v>
      </c>
      <c r="M210" s="7">
        <f t="shared" si="14"/>
        <v>-171.6331255409084</v>
      </c>
      <c r="N210" s="13">
        <f t="shared" si="15"/>
        <v>0</v>
      </c>
      <c r="O210" s="12" t="str">
        <f t="shared" si="12"/>
        <v/>
      </c>
    </row>
    <row r="211" spans="1:15" x14ac:dyDescent="0.25">
      <c r="A211" s="16">
        <v>40461</v>
      </c>
      <c r="B211" s="33" t="s">
        <v>46</v>
      </c>
      <c r="C211" s="29">
        <v>0</v>
      </c>
      <c r="D211" s="4">
        <v>1771092.1753882801</v>
      </c>
      <c r="E211" s="4">
        <v>-15.8162633820092</v>
      </c>
      <c r="F211" s="4">
        <v>0</v>
      </c>
      <c r="G211" s="4">
        <v>0</v>
      </c>
      <c r="H211" s="4">
        <v>-4.8279818567136701</v>
      </c>
      <c r="I211" s="4">
        <v>197</v>
      </c>
      <c r="J211" s="4">
        <v>-318.98008773402898</v>
      </c>
      <c r="K211" s="4">
        <v>5.0032001495361298</v>
      </c>
      <c r="L211" s="11">
        <f t="shared" si="13"/>
        <v>-137.62113282321573</v>
      </c>
      <c r="M211" s="7">
        <f t="shared" si="14"/>
        <v>-137.62113282321661</v>
      </c>
      <c r="N211" s="13">
        <f t="shared" si="15"/>
        <v>0</v>
      </c>
      <c r="O211" s="12" t="str">
        <f t="shared" si="12"/>
        <v/>
      </c>
    </row>
    <row r="212" spans="1:15" x14ac:dyDescent="0.25">
      <c r="A212" s="16">
        <v>40461</v>
      </c>
      <c r="B212" s="33" t="s">
        <v>47</v>
      </c>
      <c r="C212" s="29">
        <v>0</v>
      </c>
      <c r="D212" s="4">
        <v>1379978.68794289</v>
      </c>
      <c r="E212" s="4">
        <v>-3.5394896873026598</v>
      </c>
      <c r="F212" s="4">
        <v>0</v>
      </c>
      <c r="G212" s="4">
        <v>0</v>
      </c>
      <c r="H212" s="4">
        <v>-2.4285039424904999</v>
      </c>
      <c r="I212" s="4">
        <v>208</v>
      </c>
      <c r="J212" s="4">
        <v>-310.67464177170501</v>
      </c>
      <c r="K212" s="4">
        <v>0</v>
      </c>
      <c r="L212" s="11">
        <f t="shared" si="13"/>
        <v>-108.64263540149818</v>
      </c>
      <c r="M212" s="7">
        <f t="shared" si="14"/>
        <v>-108.64263540149724</v>
      </c>
      <c r="N212" s="13">
        <f t="shared" si="15"/>
        <v>0</v>
      </c>
      <c r="O212" s="12" t="str">
        <f t="shared" si="12"/>
        <v/>
      </c>
    </row>
    <row r="213" spans="1:15" x14ac:dyDescent="0.25">
      <c r="A213" s="16">
        <v>40461</v>
      </c>
      <c r="B213" s="33" t="s">
        <v>48</v>
      </c>
      <c r="C213" s="29">
        <v>0</v>
      </c>
      <c r="D213" s="4">
        <v>987972.17885105405</v>
      </c>
      <c r="E213" s="4">
        <v>-1.2215883886080301</v>
      </c>
      <c r="F213" s="4">
        <v>0</v>
      </c>
      <c r="G213" s="4">
        <v>0</v>
      </c>
      <c r="H213" s="4">
        <v>-0.14615589239428101</v>
      </c>
      <c r="I213" s="4">
        <v>196.600006103515</v>
      </c>
      <c r="J213" s="4">
        <v>-304.12295879246801</v>
      </c>
      <c r="K213" s="4">
        <v>0</v>
      </c>
      <c r="L213" s="11">
        <f t="shared" si="13"/>
        <v>-108.89069696995531</v>
      </c>
      <c r="M213" s="7">
        <f t="shared" si="14"/>
        <v>-108.89069696995443</v>
      </c>
      <c r="N213" s="13">
        <f t="shared" si="15"/>
        <v>0</v>
      </c>
      <c r="O213" s="12" t="str">
        <f t="shared" si="12"/>
        <v/>
      </c>
    </row>
    <row r="214" spans="1:15" x14ac:dyDescent="0.25">
      <c r="A214" s="16">
        <v>40461</v>
      </c>
      <c r="B214" s="33" t="s">
        <v>49</v>
      </c>
      <c r="C214" s="29">
        <v>0</v>
      </c>
      <c r="D214" s="4">
        <v>614984.54436672502</v>
      </c>
      <c r="E214" s="4">
        <v>-0.64989715710993001</v>
      </c>
      <c r="F214" s="4">
        <v>0</v>
      </c>
      <c r="G214" s="4">
        <v>0</v>
      </c>
      <c r="H214" s="4">
        <v>2.6595591205659899</v>
      </c>
      <c r="I214" s="4">
        <v>193.80000305175699</v>
      </c>
      <c r="J214" s="4">
        <v>-299.41734126085998</v>
      </c>
      <c r="K214" s="4">
        <v>0</v>
      </c>
      <c r="L214" s="11">
        <f t="shared" si="13"/>
        <v>-103.60767624564693</v>
      </c>
      <c r="M214" s="7">
        <f t="shared" si="14"/>
        <v>-103.60767624564696</v>
      </c>
      <c r="N214" s="13">
        <f t="shared" si="15"/>
        <v>0</v>
      </c>
      <c r="O214" s="12" t="str">
        <f t="shared" si="12"/>
        <v/>
      </c>
    </row>
    <row r="215" spans="1:15" x14ac:dyDescent="0.25">
      <c r="A215" s="16">
        <v>40461</v>
      </c>
      <c r="B215" s="33" t="s">
        <v>50</v>
      </c>
      <c r="C215" s="29">
        <v>0</v>
      </c>
      <c r="D215" s="4">
        <v>246233.84820348601</v>
      </c>
      <c r="E215" s="4">
        <v>0.80558512351627098</v>
      </c>
      <c r="F215" s="4">
        <v>0</v>
      </c>
      <c r="G215" s="4">
        <v>0</v>
      </c>
      <c r="H215" s="4">
        <v>1.3423460940579801</v>
      </c>
      <c r="I215" s="4">
        <v>191.19999694824199</v>
      </c>
      <c r="J215" s="4">
        <v>-295.77867710004898</v>
      </c>
      <c r="K215" s="4">
        <v>0</v>
      </c>
      <c r="L215" s="11">
        <f t="shared" si="13"/>
        <v>-102.43074893423275</v>
      </c>
      <c r="M215" s="7">
        <f t="shared" si="14"/>
        <v>-102.43074893423307</v>
      </c>
      <c r="N215" s="13">
        <f t="shared" si="15"/>
        <v>0</v>
      </c>
      <c r="O215" s="12" t="str">
        <f t="shared" si="12"/>
        <v/>
      </c>
    </row>
    <row r="216" spans="1:15" x14ac:dyDescent="0.25">
      <c r="A216" s="16">
        <v>40461</v>
      </c>
      <c r="B216" s="33" t="s">
        <v>51</v>
      </c>
      <c r="C216" s="29">
        <v>0</v>
      </c>
      <c r="D216" s="4">
        <v>-116373.13837855399</v>
      </c>
      <c r="E216" s="4">
        <v>0.26438626738721599</v>
      </c>
      <c r="F216" s="4">
        <v>0</v>
      </c>
      <c r="G216" s="4">
        <v>0</v>
      </c>
      <c r="H216" s="4">
        <v>0.52503141715683399</v>
      </c>
      <c r="I216" s="4">
        <v>191.5</v>
      </c>
      <c r="J216" s="4">
        <v>-293.01358062399999</v>
      </c>
      <c r="K216" s="4">
        <v>0</v>
      </c>
      <c r="L216" s="11">
        <f t="shared" si="13"/>
        <v>-100.72416293945594</v>
      </c>
      <c r="M216" s="7">
        <f t="shared" si="14"/>
        <v>-100.72416293945555</v>
      </c>
      <c r="N216" s="13">
        <f t="shared" si="15"/>
        <v>0</v>
      </c>
      <c r="O216" s="12" t="str">
        <f t="shared" si="12"/>
        <v/>
      </c>
    </row>
    <row r="217" spans="1:15" x14ac:dyDescent="0.25">
      <c r="A217" s="16">
        <v>40461</v>
      </c>
      <c r="B217" s="33" t="s">
        <v>52</v>
      </c>
      <c r="C217" s="29">
        <v>0</v>
      </c>
      <c r="D217" s="4">
        <v>-473042.32275241899</v>
      </c>
      <c r="E217" s="4">
        <v>-0.13868780240020701</v>
      </c>
      <c r="F217" s="4">
        <v>0</v>
      </c>
      <c r="G217" s="4">
        <v>0</v>
      </c>
      <c r="H217" s="4">
        <v>1.00324194602525</v>
      </c>
      <c r="I217" s="4">
        <v>191</v>
      </c>
      <c r="J217" s="4">
        <v>-290.93932758080899</v>
      </c>
      <c r="K217" s="4">
        <v>0</v>
      </c>
      <c r="L217" s="11">
        <f t="shared" si="13"/>
        <v>-99.07477343718395</v>
      </c>
      <c r="M217" s="7">
        <f t="shared" si="14"/>
        <v>-99.074773437184732</v>
      </c>
      <c r="N217" s="13">
        <f t="shared" si="15"/>
        <v>0</v>
      </c>
      <c r="O217" s="12" t="str">
        <f t="shared" si="12"/>
        <v/>
      </c>
    </row>
    <row r="218" spans="1:15" x14ac:dyDescent="0.25">
      <c r="A218" s="16">
        <v>40462</v>
      </c>
      <c r="B218" s="33" t="s">
        <v>29</v>
      </c>
      <c r="C218" s="29">
        <v>0</v>
      </c>
      <c r="D218" s="4">
        <v>-829308.93592525006</v>
      </c>
      <c r="E218" s="4">
        <v>-0.15778520238531299</v>
      </c>
      <c r="F218" s="4">
        <v>0</v>
      </c>
      <c r="G218" s="4">
        <v>0</v>
      </c>
      <c r="H218" s="4">
        <v>1.33947982439344</v>
      </c>
      <c r="I218" s="4">
        <v>189</v>
      </c>
      <c r="J218" s="4">
        <v>-289.144642725572</v>
      </c>
      <c r="K218" s="4">
        <v>0</v>
      </c>
      <c r="L218" s="11">
        <f t="shared" si="13"/>
        <v>-98.962948103563861</v>
      </c>
      <c r="M218" s="7">
        <f t="shared" si="14"/>
        <v>-98.962948103564187</v>
      </c>
      <c r="N218" s="13">
        <f t="shared" si="15"/>
        <v>0</v>
      </c>
      <c r="O218" s="12" t="str">
        <f t="shared" si="12"/>
        <v/>
      </c>
    </row>
    <row r="219" spans="1:15" x14ac:dyDescent="0.25">
      <c r="A219" s="16">
        <v>40462</v>
      </c>
      <c r="B219" s="33" t="s">
        <v>30</v>
      </c>
      <c r="C219" s="29">
        <v>0</v>
      </c>
      <c r="D219" s="4">
        <v>-1191006.9208293201</v>
      </c>
      <c r="E219" s="4">
        <v>1.7059752352314599E-2</v>
      </c>
      <c r="F219" s="4">
        <v>0</v>
      </c>
      <c r="G219" s="4">
        <v>0</v>
      </c>
      <c r="H219" s="4">
        <v>1.3380887957566701</v>
      </c>
      <c r="I219" s="4">
        <v>185.69999694824199</v>
      </c>
      <c r="J219" s="4">
        <v>-287.52680796970401</v>
      </c>
      <c r="K219" s="4">
        <v>0</v>
      </c>
      <c r="L219" s="11">
        <f t="shared" si="13"/>
        <v>-100.47166247335304</v>
      </c>
      <c r="M219" s="7">
        <f t="shared" si="14"/>
        <v>-100.47166247335279</v>
      </c>
      <c r="N219" s="13">
        <f t="shared" si="15"/>
        <v>0</v>
      </c>
      <c r="O219" s="12" t="str">
        <f t="shared" si="12"/>
        <v/>
      </c>
    </row>
    <row r="220" spans="1:15" x14ac:dyDescent="0.25">
      <c r="A220" s="16">
        <v>40462</v>
      </c>
      <c r="B220" s="33" t="s">
        <v>31</v>
      </c>
      <c r="C220" s="29">
        <v>0</v>
      </c>
      <c r="D220" s="4">
        <v>-1550842.6859252399</v>
      </c>
      <c r="E220" s="4">
        <v>5.0427909943015901E-2</v>
      </c>
      <c r="F220" s="4">
        <v>0</v>
      </c>
      <c r="G220" s="4">
        <v>0</v>
      </c>
      <c r="H220" s="4">
        <v>0.64876406487042804</v>
      </c>
      <c r="I220" s="4">
        <v>185.600006103515</v>
      </c>
      <c r="J220" s="4">
        <v>-286.25357727164101</v>
      </c>
      <c r="K220" s="4">
        <v>0</v>
      </c>
      <c r="L220" s="11">
        <f t="shared" si="13"/>
        <v>-99.954379193312576</v>
      </c>
      <c r="M220" s="7">
        <f t="shared" si="14"/>
        <v>-99.95437919331107</v>
      </c>
      <c r="N220" s="13">
        <f t="shared" si="15"/>
        <v>0</v>
      </c>
      <c r="O220" s="12" t="str">
        <f t="shared" si="12"/>
        <v/>
      </c>
    </row>
    <row r="221" spans="1:15" x14ac:dyDescent="0.25">
      <c r="A221" s="16">
        <v>40462</v>
      </c>
      <c r="B221" s="33" t="s">
        <v>32</v>
      </c>
      <c r="C221" s="29">
        <v>0</v>
      </c>
      <c r="D221" s="4">
        <v>-1914911.98514218</v>
      </c>
      <c r="E221" s="4">
        <v>3.1409762729558803E-2</v>
      </c>
      <c r="F221" s="4">
        <v>0</v>
      </c>
      <c r="G221" s="4">
        <v>0</v>
      </c>
      <c r="H221" s="4">
        <v>0.44417809510638501</v>
      </c>
      <c r="I221" s="4">
        <v>183.39999389648401</v>
      </c>
      <c r="J221" s="4">
        <v>-285.00594264791499</v>
      </c>
      <c r="K221" s="4">
        <v>0</v>
      </c>
      <c r="L221" s="11">
        <f t="shared" si="13"/>
        <v>-101.13036089359505</v>
      </c>
      <c r="M221" s="7">
        <f t="shared" si="14"/>
        <v>-101.13036089359446</v>
      </c>
      <c r="N221" s="13">
        <f t="shared" si="15"/>
        <v>0</v>
      </c>
      <c r="O221" s="12" t="str">
        <f t="shared" si="12"/>
        <v/>
      </c>
    </row>
    <row r="222" spans="1:15" x14ac:dyDescent="0.25">
      <c r="A222" s="16">
        <v>40462</v>
      </c>
      <c r="B222" s="33" t="s">
        <v>33</v>
      </c>
      <c r="C222" s="29">
        <v>0</v>
      </c>
      <c r="D222" s="4">
        <v>-2285392.5287509998</v>
      </c>
      <c r="E222" s="4">
        <v>6.5961754768740402E-2</v>
      </c>
      <c r="F222" s="4">
        <v>0</v>
      </c>
      <c r="G222" s="4">
        <v>0</v>
      </c>
      <c r="H222" s="4">
        <v>0.348710363017395</v>
      </c>
      <c r="I222" s="4">
        <v>180.39999389648401</v>
      </c>
      <c r="J222" s="4">
        <v>-283.72592812783</v>
      </c>
      <c r="K222" s="4">
        <v>0</v>
      </c>
      <c r="L222" s="11">
        <f t="shared" si="13"/>
        <v>-102.91126211355987</v>
      </c>
      <c r="M222" s="7">
        <f t="shared" si="14"/>
        <v>-102.91126211356107</v>
      </c>
      <c r="N222" s="13">
        <f t="shared" si="15"/>
        <v>0</v>
      </c>
      <c r="O222" s="12" t="str">
        <f t="shared" si="12"/>
        <v/>
      </c>
    </row>
    <row r="223" spans="1:15" x14ac:dyDescent="0.25">
      <c r="A223" s="16">
        <v>40462</v>
      </c>
      <c r="B223" s="33" t="s">
        <v>34</v>
      </c>
      <c r="C223" s="29">
        <v>0</v>
      </c>
      <c r="D223" s="4">
        <v>-2657542.8494988498</v>
      </c>
      <c r="E223" s="4">
        <v>7.2648485697741601E-3</v>
      </c>
      <c r="F223" s="4">
        <v>0</v>
      </c>
      <c r="G223" s="4">
        <v>0</v>
      </c>
      <c r="H223" s="4">
        <v>0.41278534535369499</v>
      </c>
      <c r="I223" s="4">
        <v>178.69999694824199</v>
      </c>
      <c r="J223" s="4">
        <v>-282.49513623879102</v>
      </c>
      <c r="K223" s="4">
        <v>0</v>
      </c>
      <c r="L223" s="11">
        <f t="shared" si="13"/>
        <v>-103.37508909662557</v>
      </c>
      <c r="M223" s="7">
        <f t="shared" si="14"/>
        <v>-103.375089096625</v>
      </c>
      <c r="N223" s="13">
        <f t="shared" si="15"/>
        <v>0</v>
      </c>
      <c r="O223" s="12" t="str">
        <f t="shared" si="12"/>
        <v/>
      </c>
    </row>
    <row r="224" spans="1:15" x14ac:dyDescent="0.25">
      <c r="A224" s="16">
        <v>40462</v>
      </c>
      <c r="B224" s="33" t="s">
        <v>35</v>
      </c>
      <c r="C224" s="29">
        <v>0</v>
      </c>
      <c r="D224" s="4">
        <v>-2922702.8368902202</v>
      </c>
      <c r="E224" s="4">
        <v>-0.27788737713529499</v>
      </c>
      <c r="F224" s="4">
        <v>0</v>
      </c>
      <c r="G224" s="4">
        <v>0</v>
      </c>
      <c r="H224" s="4">
        <v>0.77610357490541404</v>
      </c>
      <c r="I224" s="4">
        <v>179.80000305175699</v>
      </c>
      <c r="J224" s="4">
        <v>-283.52977227924799</v>
      </c>
      <c r="K224" s="4">
        <v>29.576000976562501</v>
      </c>
      <c r="L224" s="11">
        <f t="shared" si="13"/>
        <v>-73.655552053158388</v>
      </c>
      <c r="M224" s="7">
        <f t="shared" si="14"/>
        <v>-73.655552053158431</v>
      </c>
      <c r="N224" s="13">
        <f t="shared" si="15"/>
        <v>0</v>
      </c>
      <c r="O224" s="12" t="str">
        <f t="shared" si="12"/>
        <v/>
      </c>
    </row>
    <row r="225" spans="1:15" x14ac:dyDescent="0.25">
      <c r="A225" s="16">
        <v>40462</v>
      </c>
      <c r="B225" s="33" t="s">
        <v>36</v>
      </c>
      <c r="C225" s="29">
        <v>0</v>
      </c>
      <c r="D225" s="4">
        <v>-2636898.53220254</v>
      </c>
      <c r="E225" s="4">
        <v>-0.50629722275490396</v>
      </c>
      <c r="F225" s="4">
        <v>0</v>
      </c>
      <c r="G225" s="4">
        <v>0</v>
      </c>
      <c r="H225" s="4">
        <v>0.63343095926685999</v>
      </c>
      <c r="I225" s="4">
        <v>182.600006103515</v>
      </c>
      <c r="J225" s="4">
        <v>-295.57705764596602</v>
      </c>
      <c r="K225" s="4">
        <v>192.24000244140601</v>
      </c>
      <c r="L225" s="11">
        <f t="shared" si="13"/>
        <v>79.390084635466934</v>
      </c>
      <c r="M225" s="7">
        <f t="shared" si="14"/>
        <v>79.390084635466721</v>
      </c>
      <c r="N225" s="13">
        <f t="shared" si="15"/>
        <v>0</v>
      </c>
      <c r="O225" s="12" t="str">
        <f t="shared" si="12"/>
        <v/>
      </c>
    </row>
    <row r="226" spans="1:15" x14ac:dyDescent="0.25">
      <c r="A226" s="16">
        <v>40462</v>
      </c>
      <c r="B226" s="33" t="s">
        <v>37</v>
      </c>
      <c r="C226" s="29">
        <v>0</v>
      </c>
      <c r="D226" s="4">
        <v>-1857718.70592307</v>
      </c>
      <c r="E226" s="4">
        <v>-14.4752762652817</v>
      </c>
      <c r="F226" s="4">
        <v>0</v>
      </c>
      <c r="G226" s="4">
        <v>0</v>
      </c>
      <c r="H226" s="4">
        <v>0.58760990907111499</v>
      </c>
      <c r="I226" s="4">
        <v>185.600006103515</v>
      </c>
      <c r="J226" s="4">
        <v>-316.07349911412001</v>
      </c>
      <c r="K226" s="4">
        <v>360.8</v>
      </c>
      <c r="L226" s="11">
        <f t="shared" si="13"/>
        <v>216.43884063318441</v>
      </c>
      <c r="M226" s="7">
        <f t="shared" si="14"/>
        <v>216.43884063318612</v>
      </c>
      <c r="N226" s="13">
        <f t="shared" si="15"/>
        <v>0</v>
      </c>
      <c r="O226" s="12" t="str">
        <f t="shared" si="12"/>
        <v/>
      </c>
    </row>
    <row r="227" spans="1:15" x14ac:dyDescent="0.25">
      <c r="A227" s="16">
        <v>40462</v>
      </c>
      <c r="B227" s="33" t="s">
        <v>38</v>
      </c>
      <c r="C227" s="29">
        <v>0</v>
      </c>
      <c r="D227" s="4">
        <v>-846167.92725714203</v>
      </c>
      <c r="E227" s="4">
        <v>-60.622692216450297</v>
      </c>
      <c r="F227" s="4">
        <v>0</v>
      </c>
      <c r="G227" s="4">
        <v>0</v>
      </c>
      <c r="H227" s="4">
        <v>-13.637587239280199</v>
      </c>
      <c r="I227" s="4">
        <v>190.30000305175699</v>
      </c>
      <c r="J227" s="4">
        <v>-338.413405954447</v>
      </c>
      <c r="K227" s="4">
        <v>503.36000976562502</v>
      </c>
      <c r="L227" s="11">
        <f t="shared" si="13"/>
        <v>280.9863274072045</v>
      </c>
      <c r="M227" s="7">
        <f t="shared" si="14"/>
        <v>280.98632740720223</v>
      </c>
      <c r="N227" s="13">
        <f t="shared" si="15"/>
        <v>0</v>
      </c>
      <c r="O227" s="12" t="str">
        <f t="shared" si="12"/>
        <v/>
      </c>
    </row>
    <row r="228" spans="1:15" x14ac:dyDescent="0.25">
      <c r="A228" s="16">
        <v>40462</v>
      </c>
      <c r="B228" s="33" t="s">
        <v>39</v>
      </c>
      <c r="C228" s="29">
        <v>0</v>
      </c>
      <c r="D228" s="4">
        <v>184268.10094653501</v>
      </c>
      <c r="E228" s="4">
        <v>-123.79661125717</v>
      </c>
      <c r="F228" s="4">
        <v>0</v>
      </c>
      <c r="G228" s="4">
        <v>0</v>
      </c>
      <c r="H228" s="4">
        <v>-31.9546754883551</v>
      </c>
      <c r="I228" s="4">
        <v>195.39999389648401</v>
      </c>
      <c r="J228" s="4">
        <v>-357.41647709438098</v>
      </c>
      <c r="K228" s="4">
        <v>604</v>
      </c>
      <c r="L228" s="11">
        <f t="shared" si="13"/>
        <v>286.23223005657792</v>
      </c>
      <c r="M228" s="7">
        <f t="shared" si="14"/>
        <v>286.23223005657695</v>
      </c>
      <c r="N228" s="13">
        <f t="shared" si="15"/>
        <v>0</v>
      </c>
      <c r="O228" s="12" t="str">
        <f t="shared" si="12"/>
        <v/>
      </c>
    </row>
    <row r="229" spans="1:15" x14ac:dyDescent="0.25">
      <c r="A229" s="16">
        <v>40462</v>
      </c>
      <c r="B229" s="33" t="s">
        <v>40</v>
      </c>
      <c r="C229" s="29">
        <v>0</v>
      </c>
      <c r="D229" s="4">
        <v>1096954.2452425</v>
      </c>
      <c r="E229" s="4">
        <v>-184.155705276047</v>
      </c>
      <c r="F229" s="4">
        <v>0</v>
      </c>
      <c r="G229" s="4">
        <v>0</v>
      </c>
      <c r="H229" s="4">
        <v>-46.280200812567202</v>
      </c>
      <c r="I229" s="4">
        <v>200.39999389648401</v>
      </c>
      <c r="J229" s="4">
        <v>-370.04015883676698</v>
      </c>
      <c r="K229" s="4">
        <v>653.6</v>
      </c>
      <c r="L229" s="11">
        <f t="shared" si="13"/>
        <v>253.52392897110281</v>
      </c>
      <c r="M229" s="7">
        <f t="shared" si="14"/>
        <v>253.52392897110138</v>
      </c>
      <c r="N229" s="13">
        <f t="shared" si="15"/>
        <v>0</v>
      </c>
      <c r="O229" s="12" t="str">
        <f t="shared" si="12"/>
        <v/>
      </c>
    </row>
    <row r="230" spans="1:15" x14ac:dyDescent="0.25">
      <c r="A230" s="16">
        <v>40462</v>
      </c>
      <c r="B230" s="33" t="s">
        <v>41</v>
      </c>
      <c r="C230" s="29">
        <v>0</v>
      </c>
      <c r="D230" s="4">
        <v>1890374.5077839801</v>
      </c>
      <c r="E230" s="4">
        <v>-204.22094145438101</v>
      </c>
      <c r="F230" s="4">
        <v>0</v>
      </c>
      <c r="G230" s="4">
        <v>0</v>
      </c>
      <c r="H230" s="4">
        <v>-50.1717156483721</v>
      </c>
      <c r="I230" s="4">
        <v>205.69999694824199</v>
      </c>
      <c r="J230" s="4">
        <v>-377.31282247285401</v>
      </c>
      <c r="K230" s="4">
        <v>646.4</v>
      </c>
      <c r="L230" s="11">
        <f t="shared" si="13"/>
        <v>220.39451737263482</v>
      </c>
      <c r="M230" s="7">
        <f t="shared" si="14"/>
        <v>220.39451737263337</v>
      </c>
      <c r="N230" s="13">
        <f t="shared" si="15"/>
        <v>0</v>
      </c>
      <c r="O230" s="12" t="str">
        <f t="shared" si="12"/>
        <v/>
      </c>
    </row>
    <row r="231" spans="1:15" x14ac:dyDescent="0.25">
      <c r="A231" s="16">
        <v>40462</v>
      </c>
      <c r="B231" s="33" t="s">
        <v>42</v>
      </c>
      <c r="C231" s="29">
        <v>0</v>
      </c>
      <c r="D231" s="4">
        <v>2465030.8530297498</v>
      </c>
      <c r="E231" s="4">
        <v>-207.59826621813301</v>
      </c>
      <c r="F231" s="4">
        <v>0</v>
      </c>
      <c r="G231" s="4">
        <v>0</v>
      </c>
      <c r="H231" s="4">
        <v>-50.844215399891603</v>
      </c>
      <c r="I231" s="4">
        <v>208.5</v>
      </c>
      <c r="J231" s="4">
        <v>-377.63075581370498</v>
      </c>
      <c r="K231" s="4">
        <v>587.20000000000005</v>
      </c>
      <c r="L231" s="11">
        <f t="shared" si="13"/>
        <v>159.62676256827046</v>
      </c>
      <c r="M231" s="7">
        <f t="shared" si="14"/>
        <v>159.62676256826936</v>
      </c>
      <c r="N231" s="13">
        <f t="shared" si="15"/>
        <v>0</v>
      </c>
      <c r="O231" s="12" t="str">
        <f t="shared" si="12"/>
        <v/>
      </c>
    </row>
    <row r="232" spans="1:15" x14ac:dyDescent="0.25">
      <c r="A232" s="16">
        <v>40462</v>
      </c>
      <c r="B232" s="33" t="s">
        <v>43</v>
      </c>
      <c r="C232" s="29">
        <v>0</v>
      </c>
      <c r="D232" s="4">
        <v>2577923.8320257198</v>
      </c>
      <c r="E232" s="4">
        <v>-168.88227933657799</v>
      </c>
      <c r="F232" s="4">
        <v>0</v>
      </c>
      <c r="G232" s="4">
        <v>0</v>
      </c>
      <c r="H232" s="4">
        <v>-39.866906619269898</v>
      </c>
      <c r="I232" s="4">
        <v>207.600006103515</v>
      </c>
      <c r="J232" s="4">
        <v>-366.37166419826701</v>
      </c>
      <c r="K232" s="4">
        <v>398.88000488281199</v>
      </c>
      <c r="L232" s="11">
        <f t="shared" si="13"/>
        <v>31.359160832212069</v>
      </c>
      <c r="M232" s="7">
        <f t="shared" si="14"/>
        <v>31.359160832213885</v>
      </c>
      <c r="N232" s="13">
        <f t="shared" si="15"/>
        <v>0</v>
      </c>
      <c r="O232" s="12" t="str">
        <f t="shared" si="12"/>
        <v/>
      </c>
    </row>
    <row r="233" spans="1:15" x14ac:dyDescent="0.25">
      <c r="A233" s="16">
        <v>40462</v>
      </c>
      <c r="B233" s="33" t="s">
        <v>44</v>
      </c>
      <c r="C233" s="29">
        <v>0</v>
      </c>
      <c r="D233" s="4">
        <v>2655365.2523173201</v>
      </c>
      <c r="E233" s="4">
        <v>-129.31420027843299</v>
      </c>
      <c r="F233" s="4">
        <v>0</v>
      </c>
      <c r="G233" s="4">
        <v>0</v>
      </c>
      <c r="H233" s="4">
        <v>-30.3829340368505</v>
      </c>
      <c r="I233" s="4">
        <v>206.89999389648401</v>
      </c>
      <c r="J233" s="4">
        <v>-356.89135394464301</v>
      </c>
      <c r="K233" s="4">
        <v>331.2</v>
      </c>
      <c r="L233" s="11">
        <f t="shared" si="13"/>
        <v>21.511505636557501</v>
      </c>
      <c r="M233" s="7">
        <f t="shared" si="14"/>
        <v>21.511505636555633</v>
      </c>
      <c r="N233" s="13">
        <f t="shared" si="15"/>
        <v>0</v>
      </c>
      <c r="O233" s="12" t="str">
        <f t="shared" si="12"/>
        <v/>
      </c>
    </row>
    <row r="234" spans="1:15" x14ac:dyDescent="0.25">
      <c r="A234" s="16">
        <v>40462</v>
      </c>
      <c r="B234" s="33" t="s">
        <v>45</v>
      </c>
      <c r="C234" s="29">
        <v>0</v>
      </c>
      <c r="D234" s="4">
        <v>2036444.5383414801</v>
      </c>
      <c r="E234" s="4">
        <v>-49.653405128926202</v>
      </c>
      <c r="F234" s="4">
        <v>0</v>
      </c>
      <c r="G234" s="4">
        <v>0</v>
      </c>
      <c r="H234" s="4">
        <v>-8.4276843248560205</v>
      </c>
      <c r="I234" s="4">
        <v>202.39999389648401</v>
      </c>
      <c r="J234" s="4">
        <v>-333.04132499154599</v>
      </c>
      <c r="K234" s="4">
        <v>16.8</v>
      </c>
      <c r="L234" s="11">
        <f t="shared" si="13"/>
        <v>-171.9224205488442</v>
      </c>
      <c r="M234" s="7">
        <f t="shared" si="14"/>
        <v>-171.92242054884446</v>
      </c>
      <c r="N234" s="13">
        <f t="shared" si="15"/>
        <v>0</v>
      </c>
      <c r="O234" s="12" t="str">
        <f t="shared" si="12"/>
        <v/>
      </c>
    </row>
    <row r="235" spans="1:15" x14ac:dyDescent="0.25">
      <c r="A235" s="16">
        <v>40462</v>
      </c>
      <c r="B235" s="33" t="s">
        <v>46</v>
      </c>
      <c r="C235" s="29">
        <v>0</v>
      </c>
      <c r="D235" s="4">
        <v>1562407.2668643801</v>
      </c>
      <c r="E235" s="4">
        <v>-15.892520157874401</v>
      </c>
      <c r="F235" s="4">
        <v>0</v>
      </c>
      <c r="G235" s="4">
        <v>0</v>
      </c>
      <c r="H235" s="4">
        <v>-0.401536285585746</v>
      </c>
      <c r="I235" s="4">
        <v>199.89999389648401</v>
      </c>
      <c r="J235" s="4">
        <v>-318.19255737491397</v>
      </c>
      <c r="K235" s="4">
        <v>2.9096000671386699</v>
      </c>
      <c r="L235" s="11">
        <f t="shared" si="13"/>
        <v>-131.67701985475142</v>
      </c>
      <c r="M235" s="7">
        <f t="shared" si="14"/>
        <v>-131.67701985475</v>
      </c>
      <c r="N235" s="13">
        <f t="shared" si="15"/>
        <v>0</v>
      </c>
      <c r="O235" s="12" t="str">
        <f t="shared" si="12"/>
        <v/>
      </c>
    </row>
    <row r="236" spans="1:15" x14ac:dyDescent="0.25">
      <c r="A236" s="16">
        <v>40462</v>
      </c>
      <c r="B236" s="33" t="s">
        <v>47</v>
      </c>
      <c r="C236" s="29">
        <v>0</v>
      </c>
      <c r="D236" s="4">
        <v>1149469.7242292301</v>
      </c>
      <c r="E236" s="4">
        <v>-3.3955485337861502</v>
      </c>
      <c r="F236" s="4">
        <v>0</v>
      </c>
      <c r="G236" s="4">
        <v>0</v>
      </c>
      <c r="H236" s="4">
        <v>1.07137745490051</v>
      </c>
      <c r="I236" s="4">
        <v>195.69999694824199</v>
      </c>
      <c r="J236" s="4">
        <v>-308.08069882356199</v>
      </c>
      <c r="K236" s="4">
        <v>0</v>
      </c>
      <c r="L236" s="11">
        <f t="shared" si="13"/>
        <v>-114.70487295420563</v>
      </c>
      <c r="M236" s="7">
        <f t="shared" si="14"/>
        <v>-114.70487295420834</v>
      </c>
      <c r="N236" s="13">
        <f t="shared" si="15"/>
        <v>0</v>
      </c>
      <c r="O236" s="12" t="str">
        <f t="shared" si="12"/>
        <v/>
      </c>
    </row>
    <row r="237" spans="1:15" x14ac:dyDescent="0.25">
      <c r="A237" s="16">
        <v>40462</v>
      </c>
      <c r="B237" s="33" t="s">
        <v>48</v>
      </c>
      <c r="C237" s="29">
        <v>0</v>
      </c>
      <c r="D237" s="4">
        <v>765502.79186992999</v>
      </c>
      <c r="E237" s="4">
        <v>-0.46099143563713901</v>
      </c>
      <c r="F237" s="4">
        <v>0</v>
      </c>
      <c r="G237" s="4">
        <v>0</v>
      </c>
      <c r="H237" s="4">
        <v>0.54014338168671305</v>
      </c>
      <c r="I237" s="4">
        <v>194.100006103515</v>
      </c>
      <c r="J237" s="4">
        <v>-300.83663926048399</v>
      </c>
      <c r="K237" s="4">
        <v>0</v>
      </c>
      <c r="L237" s="11">
        <f t="shared" si="13"/>
        <v>-106.65748121091943</v>
      </c>
      <c r="M237" s="7">
        <f t="shared" si="14"/>
        <v>-106.65748121091669</v>
      </c>
      <c r="N237" s="13">
        <f t="shared" si="15"/>
        <v>0</v>
      </c>
      <c r="O237" s="12" t="str">
        <f t="shared" si="12"/>
        <v/>
      </c>
    </row>
    <row r="238" spans="1:15" x14ac:dyDescent="0.25">
      <c r="A238" s="16">
        <v>40462</v>
      </c>
      <c r="B238" s="33" t="s">
        <v>49</v>
      </c>
      <c r="C238" s="29">
        <v>0</v>
      </c>
      <c r="D238" s="4">
        <v>406577.12077971402</v>
      </c>
      <c r="E238" s="4">
        <v>7.2192905873795704E-2</v>
      </c>
      <c r="F238" s="4">
        <v>0</v>
      </c>
      <c r="G238" s="4">
        <v>0</v>
      </c>
      <c r="H238" s="4">
        <v>0.74206360496426405</v>
      </c>
      <c r="I238" s="4">
        <v>195.19999694824199</v>
      </c>
      <c r="J238" s="4">
        <v>-295.71582876191798</v>
      </c>
      <c r="K238" s="4">
        <v>0</v>
      </c>
      <c r="L238" s="11">
        <f t="shared" si="13"/>
        <v>-99.701575302837938</v>
      </c>
      <c r="M238" s="7">
        <f t="shared" si="14"/>
        <v>-99.701575302837767</v>
      </c>
      <c r="N238" s="13">
        <f t="shared" si="15"/>
        <v>0</v>
      </c>
      <c r="O238" s="12" t="str">
        <f t="shared" si="12"/>
        <v/>
      </c>
    </row>
    <row r="239" spans="1:15" x14ac:dyDescent="0.25">
      <c r="A239" s="16">
        <v>40462</v>
      </c>
      <c r="B239" s="33" t="s">
        <v>50</v>
      </c>
      <c r="C239" s="29">
        <v>0</v>
      </c>
      <c r="D239" s="4">
        <v>63266.2283484117</v>
      </c>
      <c r="E239" s="4">
        <v>-0.27086000611417599</v>
      </c>
      <c r="F239" s="4">
        <v>0</v>
      </c>
      <c r="G239" s="4">
        <v>0</v>
      </c>
      <c r="H239" s="4">
        <v>1.03552911122441</v>
      </c>
      <c r="I239" s="4">
        <v>195.89999389648401</v>
      </c>
      <c r="J239" s="4">
        <v>-292.02879978806698</v>
      </c>
      <c r="K239" s="4">
        <v>0</v>
      </c>
      <c r="L239" s="11">
        <f t="shared" si="13"/>
        <v>-95.364136786472727</v>
      </c>
      <c r="M239" s="7">
        <f t="shared" si="14"/>
        <v>-95.364136786472869</v>
      </c>
      <c r="N239" s="13">
        <f t="shared" si="15"/>
        <v>0</v>
      </c>
      <c r="O239" s="12" t="str">
        <f t="shared" si="12"/>
        <v/>
      </c>
    </row>
    <row r="240" spans="1:15" x14ac:dyDescent="0.25">
      <c r="A240" s="16">
        <v>40462</v>
      </c>
      <c r="B240" s="33" t="s">
        <v>51</v>
      </c>
      <c r="C240" s="29">
        <v>0</v>
      </c>
      <c r="D240" s="4">
        <v>-273308.58635358</v>
      </c>
      <c r="E240" s="4">
        <v>-4.6798311579698403E-2</v>
      </c>
      <c r="F240" s="4">
        <v>0</v>
      </c>
      <c r="G240" s="4">
        <v>0</v>
      </c>
      <c r="H240" s="4">
        <v>0.37791821605593101</v>
      </c>
      <c r="I240" s="4">
        <v>195.39999389648401</v>
      </c>
      <c r="J240" s="4">
        <v>-289.22411788484698</v>
      </c>
      <c r="K240" s="4">
        <v>0</v>
      </c>
      <c r="L240" s="11">
        <f t="shared" si="13"/>
        <v>-93.493004083886746</v>
      </c>
      <c r="M240" s="7">
        <f t="shared" si="14"/>
        <v>-93.493004083886575</v>
      </c>
      <c r="N240" s="13">
        <f t="shared" si="15"/>
        <v>0</v>
      </c>
      <c r="O240" s="12" t="str">
        <f t="shared" si="12"/>
        <v/>
      </c>
    </row>
    <row r="241" spans="1:15" x14ac:dyDescent="0.25">
      <c r="A241" s="16">
        <v>40462</v>
      </c>
      <c r="B241" s="33" t="s">
        <v>52</v>
      </c>
      <c r="C241" s="29">
        <v>0</v>
      </c>
      <c r="D241" s="4">
        <v>-603616.42439031601</v>
      </c>
      <c r="E241" s="4">
        <v>5.5380090733626201E-2</v>
      </c>
      <c r="F241" s="4">
        <v>0</v>
      </c>
      <c r="G241" s="4">
        <v>0</v>
      </c>
      <c r="H241" s="4">
        <v>0.37631242875167997</v>
      </c>
      <c r="I241" s="4">
        <v>195</v>
      </c>
      <c r="J241" s="4">
        <v>-287.183869751911</v>
      </c>
      <c r="K241" s="4">
        <v>0</v>
      </c>
      <c r="L241" s="11">
        <f t="shared" si="13"/>
        <v>-91.752177232425709</v>
      </c>
      <c r="M241" s="7">
        <f t="shared" si="14"/>
        <v>-91.752177232426675</v>
      </c>
      <c r="N241" s="13">
        <f t="shared" si="15"/>
        <v>0</v>
      </c>
      <c r="O241" s="12" t="str">
        <f t="shared" si="12"/>
        <v/>
      </c>
    </row>
    <row r="242" spans="1:15" x14ac:dyDescent="0.25">
      <c r="A242" s="16">
        <v>40463</v>
      </c>
      <c r="B242" s="33" t="s">
        <v>29</v>
      </c>
      <c r="C242" s="29">
        <v>0</v>
      </c>
      <c r="D242" s="4">
        <v>-923635.70202752703</v>
      </c>
      <c r="E242" s="4">
        <v>4.2711071135578697E-2</v>
      </c>
      <c r="F242" s="4">
        <v>0</v>
      </c>
      <c r="G242" s="4">
        <v>0</v>
      </c>
      <c r="H242" s="4">
        <v>0.65352275403680904</v>
      </c>
      <c r="I242" s="4">
        <v>196.100006103515</v>
      </c>
      <c r="J242" s="4">
        <v>-285.69048371680202</v>
      </c>
      <c r="K242" s="4">
        <v>0</v>
      </c>
      <c r="L242" s="11">
        <f t="shared" si="13"/>
        <v>-88.894243788114636</v>
      </c>
      <c r="M242" s="7">
        <f t="shared" si="14"/>
        <v>-88.894243788114167</v>
      </c>
      <c r="N242" s="13">
        <f t="shared" si="15"/>
        <v>0</v>
      </c>
      <c r="O242" s="12" t="str">
        <f t="shared" si="12"/>
        <v/>
      </c>
    </row>
    <row r="243" spans="1:15" x14ac:dyDescent="0.25">
      <c r="A243" s="16">
        <v>40463</v>
      </c>
      <c r="B243" s="33" t="s">
        <v>30</v>
      </c>
      <c r="C243" s="29">
        <v>0</v>
      </c>
      <c r="D243" s="4">
        <v>-1239323.5180484899</v>
      </c>
      <c r="E243" s="4">
        <v>5.6076621233984797E-2</v>
      </c>
      <c r="F243" s="4">
        <v>0</v>
      </c>
      <c r="G243" s="4">
        <v>0</v>
      </c>
      <c r="H243" s="4">
        <v>0.43649542496775401</v>
      </c>
      <c r="I243" s="4">
        <v>196.39999389648401</v>
      </c>
      <c r="J243" s="4">
        <v>-284.583625948509</v>
      </c>
      <c r="K243" s="4">
        <v>0</v>
      </c>
      <c r="L243" s="11">
        <f t="shared" si="13"/>
        <v>-87.69106000582326</v>
      </c>
      <c r="M243" s="7">
        <f t="shared" si="14"/>
        <v>-87.691060005823033</v>
      </c>
      <c r="N243" s="13">
        <f t="shared" si="15"/>
        <v>0</v>
      </c>
      <c r="O243" s="12" t="str">
        <f t="shared" si="12"/>
        <v/>
      </c>
    </row>
    <row r="244" spans="1:15" x14ac:dyDescent="0.25">
      <c r="A244" s="16">
        <v>40463</v>
      </c>
      <c r="B244" s="33" t="s">
        <v>31</v>
      </c>
      <c r="C244" s="29">
        <v>0</v>
      </c>
      <c r="D244" s="4">
        <v>-1550879.9588737399</v>
      </c>
      <c r="E244" s="4">
        <v>5.15309712798626E-2</v>
      </c>
      <c r="F244" s="4">
        <v>0</v>
      </c>
      <c r="G244" s="4">
        <v>0</v>
      </c>
      <c r="H244" s="4">
        <v>0.19777685979915499</v>
      </c>
      <c r="I244" s="4">
        <v>197</v>
      </c>
      <c r="J244" s="4">
        <v>-283.79276361587199</v>
      </c>
      <c r="K244" s="4">
        <v>0</v>
      </c>
      <c r="L244" s="11">
        <f t="shared" si="13"/>
        <v>-86.543455784792968</v>
      </c>
      <c r="M244" s="7">
        <f t="shared" si="14"/>
        <v>-86.543455784791661</v>
      </c>
      <c r="N244" s="13">
        <f t="shared" si="15"/>
        <v>0</v>
      </c>
      <c r="O244" s="12" t="str">
        <f t="shared" si="12"/>
        <v/>
      </c>
    </row>
    <row r="245" spans="1:15" x14ac:dyDescent="0.25">
      <c r="A245" s="16">
        <v>40463</v>
      </c>
      <c r="B245" s="33" t="s">
        <v>32</v>
      </c>
      <c r="C245" s="29">
        <v>0</v>
      </c>
      <c r="D245" s="4">
        <v>-1860594.21497949</v>
      </c>
      <c r="E245" s="4">
        <v>7.7523233033198705E-2</v>
      </c>
      <c r="F245" s="4">
        <v>0</v>
      </c>
      <c r="G245" s="4">
        <v>0</v>
      </c>
      <c r="H245" s="4">
        <v>0.18456095815377299</v>
      </c>
      <c r="I245" s="4">
        <v>196.89999389648401</v>
      </c>
      <c r="J245" s="4">
        <v>-283.19381589482299</v>
      </c>
      <c r="K245" s="4">
        <v>0</v>
      </c>
      <c r="L245" s="11">
        <f t="shared" si="13"/>
        <v>-86.031737807152012</v>
      </c>
      <c r="M245" s="7">
        <f t="shared" si="14"/>
        <v>-86.031737807152808</v>
      </c>
      <c r="N245" s="13">
        <f t="shared" si="15"/>
        <v>0</v>
      </c>
      <c r="O245" s="12" t="str">
        <f t="shared" si="12"/>
        <v/>
      </c>
    </row>
    <row r="246" spans="1:15" x14ac:dyDescent="0.25">
      <c r="A246" s="16">
        <v>40463</v>
      </c>
      <c r="B246" s="33" t="s">
        <v>33</v>
      </c>
      <c r="C246" s="29">
        <v>0</v>
      </c>
      <c r="D246" s="4">
        <v>-2169010.9396488001</v>
      </c>
      <c r="E246" s="4">
        <v>6.1195976451733698E-2</v>
      </c>
      <c r="F246" s="4">
        <v>0</v>
      </c>
      <c r="G246" s="4">
        <v>0</v>
      </c>
      <c r="H246" s="4">
        <v>0.108508169320952</v>
      </c>
      <c r="I246" s="4">
        <v>196.89999389648401</v>
      </c>
      <c r="J246" s="4">
        <v>-282.74101045039799</v>
      </c>
      <c r="K246" s="4">
        <v>0</v>
      </c>
      <c r="L246" s="11">
        <f t="shared" si="13"/>
        <v>-85.67131240814129</v>
      </c>
      <c r="M246" s="7">
        <f t="shared" si="14"/>
        <v>-85.671312408141674</v>
      </c>
      <c r="N246" s="13">
        <f t="shared" si="15"/>
        <v>0</v>
      </c>
      <c r="O246" s="12" t="str">
        <f t="shared" si="12"/>
        <v/>
      </c>
    </row>
    <row r="247" spans="1:15" x14ac:dyDescent="0.25">
      <c r="A247" s="16">
        <v>40463</v>
      </c>
      <c r="B247" s="33" t="s">
        <v>34</v>
      </c>
      <c r="C247" s="29">
        <v>0</v>
      </c>
      <c r="D247" s="4">
        <v>-2469296.4911487401</v>
      </c>
      <c r="E247" s="4">
        <v>4.8942942943097797E-2</v>
      </c>
      <c r="F247" s="4">
        <v>0</v>
      </c>
      <c r="G247" s="4">
        <v>0</v>
      </c>
      <c r="H247" s="4">
        <v>8.8665964151383406E-2</v>
      </c>
      <c r="I247" s="4">
        <v>199</v>
      </c>
      <c r="J247" s="4">
        <v>-282.55026210151999</v>
      </c>
      <c r="K247" s="4">
        <v>0</v>
      </c>
      <c r="L247" s="11">
        <f t="shared" si="13"/>
        <v>-83.412653194425502</v>
      </c>
      <c r="M247" s="7">
        <f t="shared" si="14"/>
        <v>-83.412653194427776</v>
      </c>
      <c r="N247" s="13">
        <f t="shared" si="15"/>
        <v>0</v>
      </c>
      <c r="O247" s="12" t="str">
        <f t="shared" si="12"/>
        <v/>
      </c>
    </row>
    <row r="248" spans="1:15" x14ac:dyDescent="0.25">
      <c r="A248" s="16">
        <v>40463</v>
      </c>
      <c r="B248" s="33" t="s">
        <v>35</v>
      </c>
      <c r="C248" s="29">
        <v>0</v>
      </c>
      <c r="D248" s="4">
        <v>-2671062.6937068598</v>
      </c>
      <c r="E248" s="4">
        <v>7.8702073528041996E-2</v>
      </c>
      <c r="F248" s="4">
        <v>0</v>
      </c>
      <c r="G248" s="4">
        <v>0</v>
      </c>
      <c r="H248" s="4">
        <v>0.24550974474362799</v>
      </c>
      <c r="I248" s="4">
        <v>200.80000305175699</v>
      </c>
      <c r="J248" s="4">
        <v>-284.458382735567</v>
      </c>
      <c r="K248" s="4">
        <v>27.288000488281199</v>
      </c>
      <c r="L248" s="11">
        <f t="shared" si="13"/>
        <v>-56.046167377257149</v>
      </c>
      <c r="M248" s="7">
        <f t="shared" si="14"/>
        <v>-56.046167377255493</v>
      </c>
      <c r="N248" s="13">
        <f t="shared" si="15"/>
        <v>0</v>
      </c>
      <c r="O248" s="12" t="str">
        <f t="shared" si="12"/>
        <v/>
      </c>
    </row>
    <row r="249" spans="1:15" x14ac:dyDescent="0.25">
      <c r="A249" s="16">
        <v>40463</v>
      </c>
      <c r="B249" s="33" t="s">
        <v>36</v>
      </c>
      <c r="C249" s="29">
        <v>0</v>
      </c>
      <c r="D249" s="4">
        <v>-2340358.6945385002</v>
      </c>
      <c r="E249" s="4">
        <v>-1.19208580262556E-2</v>
      </c>
      <c r="F249" s="4">
        <v>0</v>
      </c>
      <c r="G249" s="4">
        <v>0</v>
      </c>
      <c r="H249" s="4">
        <v>0.235546089458948</v>
      </c>
      <c r="I249" s="4">
        <v>205.600006103515</v>
      </c>
      <c r="J249" s="4">
        <v>-297.08140446092398</v>
      </c>
      <c r="K249" s="4">
        <v>183.11999511718699</v>
      </c>
      <c r="L249" s="11">
        <f t="shared" si="13"/>
        <v>91.862221991210703</v>
      </c>
      <c r="M249" s="7">
        <f t="shared" si="14"/>
        <v>91.862221991211015</v>
      </c>
      <c r="N249" s="13">
        <f t="shared" si="15"/>
        <v>0</v>
      </c>
      <c r="O249" s="12" t="str">
        <f t="shared" si="12"/>
        <v/>
      </c>
    </row>
    <row r="250" spans="1:15" x14ac:dyDescent="0.25">
      <c r="A250" s="16">
        <v>40463</v>
      </c>
      <c r="B250" s="33" t="s">
        <v>37</v>
      </c>
      <c r="C250" s="29">
        <v>0</v>
      </c>
      <c r="D250" s="4">
        <v>-1653159.2728808799</v>
      </c>
      <c r="E250" s="4">
        <v>-0.51002397995118098</v>
      </c>
      <c r="F250" s="4">
        <v>0</v>
      </c>
      <c r="G250" s="4">
        <v>0</v>
      </c>
      <c r="H250" s="4">
        <v>0.33478953768536002</v>
      </c>
      <c r="I250" s="4">
        <v>217.80000305175699</v>
      </c>
      <c r="J250" s="4">
        <v>-315.29605013688803</v>
      </c>
      <c r="K250" s="4">
        <v>288.56000976562501</v>
      </c>
      <c r="L250" s="11">
        <f t="shared" si="13"/>
        <v>190.88872823822814</v>
      </c>
      <c r="M250" s="7">
        <f t="shared" si="14"/>
        <v>190.88872823822786</v>
      </c>
      <c r="N250" s="13">
        <f t="shared" si="15"/>
        <v>0</v>
      </c>
      <c r="O250" s="12" t="str">
        <f t="shared" si="12"/>
        <v/>
      </c>
    </row>
    <row r="251" spans="1:15" x14ac:dyDescent="0.25">
      <c r="A251" s="16">
        <v>40463</v>
      </c>
      <c r="B251" s="33" t="s">
        <v>38</v>
      </c>
      <c r="C251" s="29">
        <v>0</v>
      </c>
      <c r="D251" s="4">
        <v>-492492.511292979</v>
      </c>
      <c r="E251" s="4">
        <v>-53.074204671815501</v>
      </c>
      <c r="F251" s="4">
        <v>0</v>
      </c>
      <c r="G251" s="4">
        <v>0</v>
      </c>
      <c r="H251" s="4">
        <v>-12.1580748516838</v>
      </c>
      <c r="I251" s="4">
        <v>218.100006103515</v>
      </c>
      <c r="J251" s="4">
        <v>-341.260292805598</v>
      </c>
      <c r="K251" s="4">
        <v>510.8</v>
      </c>
      <c r="L251" s="11">
        <f t="shared" si="13"/>
        <v>322.40743377441771</v>
      </c>
      <c r="M251" s="7">
        <f t="shared" si="14"/>
        <v>322.40743377441697</v>
      </c>
      <c r="N251" s="13">
        <f t="shared" si="15"/>
        <v>0</v>
      </c>
      <c r="O251" s="12" t="str">
        <f t="shared" si="12"/>
        <v/>
      </c>
    </row>
    <row r="252" spans="1:15" x14ac:dyDescent="0.25">
      <c r="A252" s="16">
        <v>40463</v>
      </c>
      <c r="B252" s="33" t="s">
        <v>39</v>
      </c>
      <c r="C252" s="29">
        <v>0</v>
      </c>
      <c r="D252" s="4">
        <v>562843.41017424199</v>
      </c>
      <c r="E252" s="4">
        <v>-115.225641106548</v>
      </c>
      <c r="F252" s="4">
        <v>0</v>
      </c>
      <c r="G252" s="4">
        <v>0</v>
      </c>
      <c r="H252" s="4">
        <v>-32.730225164173198</v>
      </c>
      <c r="I252" s="4">
        <v>238.30000305175699</v>
      </c>
      <c r="J252" s="4">
        <v>-360.39526970680799</v>
      </c>
      <c r="K252" s="4">
        <v>563.20000000000005</v>
      </c>
      <c r="L252" s="11">
        <f t="shared" si="13"/>
        <v>293.14886707422784</v>
      </c>
      <c r="M252" s="7">
        <f t="shared" si="14"/>
        <v>293.14886707422801</v>
      </c>
      <c r="N252" s="13">
        <f t="shared" si="15"/>
        <v>0</v>
      </c>
      <c r="O252" s="12" t="str">
        <f t="shared" si="12"/>
        <v/>
      </c>
    </row>
    <row r="253" spans="1:15" x14ac:dyDescent="0.25">
      <c r="A253" s="16">
        <v>40463</v>
      </c>
      <c r="B253" s="33" t="s">
        <v>40</v>
      </c>
      <c r="C253" s="29">
        <v>0</v>
      </c>
      <c r="D253" s="4">
        <v>1790054.9573087899</v>
      </c>
      <c r="E253" s="4">
        <v>-195.18928325859801</v>
      </c>
      <c r="F253" s="4">
        <v>0</v>
      </c>
      <c r="G253" s="4">
        <v>0</v>
      </c>
      <c r="H253" s="4">
        <v>-48.594618441240101</v>
      </c>
      <c r="I253" s="4">
        <v>242.80000305175699</v>
      </c>
      <c r="J253" s="4">
        <v>-380.524004925653</v>
      </c>
      <c r="K253" s="4">
        <v>722.4</v>
      </c>
      <c r="L253" s="11">
        <f t="shared" si="13"/>
        <v>340.89209642626588</v>
      </c>
      <c r="M253" s="7">
        <f t="shared" si="14"/>
        <v>340.89209642626332</v>
      </c>
      <c r="N253" s="13">
        <f t="shared" si="15"/>
        <v>0</v>
      </c>
      <c r="O253" s="12" t="str">
        <f t="shared" si="12"/>
        <v/>
      </c>
    </row>
    <row r="254" spans="1:15" x14ac:dyDescent="0.25">
      <c r="A254" s="16">
        <v>40463</v>
      </c>
      <c r="B254" s="33" t="s">
        <v>41</v>
      </c>
      <c r="C254" s="29">
        <v>0</v>
      </c>
      <c r="D254" s="4">
        <v>2668691.5803239401</v>
      </c>
      <c r="E254" s="4">
        <v>-232.51046639229199</v>
      </c>
      <c r="F254" s="4">
        <v>0</v>
      </c>
      <c r="G254" s="4">
        <v>0</v>
      </c>
      <c r="H254" s="4">
        <v>-50.464306203829601</v>
      </c>
      <c r="I254" s="4">
        <v>225.600006103515</v>
      </c>
      <c r="J254" s="4">
        <v>-388.15950489207501</v>
      </c>
      <c r="K254" s="4">
        <v>689.6</v>
      </c>
      <c r="L254" s="11">
        <f t="shared" si="13"/>
        <v>244.06572861531845</v>
      </c>
      <c r="M254" s="7">
        <f t="shared" si="14"/>
        <v>244.0657286153195</v>
      </c>
      <c r="N254" s="13">
        <f t="shared" si="15"/>
        <v>0</v>
      </c>
      <c r="O254" s="12" t="str">
        <f t="shared" si="12"/>
        <v/>
      </c>
    </row>
    <row r="255" spans="1:15" x14ac:dyDescent="0.25">
      <c r="A255" s="16">
        <v>40463</v>
      </c>
      <c r="B255" s="33" t="s">
        <v>42</v>
      </c>
      <c r="C255" s="29">
        <v>0</v>
      </c>
      <c r="D255" s="4">
        <v>3433406.98930992</v>
      </c>
      <c r="E255" s="4">
        <v>-251.69117853391</v>
      </c>
      <c r="F255" s="4">
        <v>0</v>
      </c>
      <c r="G255" s="4">
        <v>0</v>
      </c>
      <c r="H255" s="4">
        <v>-54.573169359207903</v>
      </c>
      <c r="I255" s="4">
        <v>257.20001220703102</v>
      </c>
      <c r="J255" s="4">
        <v>-391.31471737336301</v>
      </c>
      <c r="K255" s="4">
        <v>652.79999999999995</v>
      </c>
      <c r="L255" s="11">
        <f t="shared" si="13"/>
        <v>212.42094694055004</v>
      </c>
      <c r="M255" s="7">
        <f t="shared" si="14"/>
        <v>212.42094694054995</v>
      </c>
      <c r="N255" s="13">
        <f t="shared" si="15"/>
        <v>0</v>
      </c>
      <c r="O255" s="12" t="str">
        <f t="shared" si="12"/>
        <v/>
      </c>
    </row>
    <row r="256" spans="1:15" x14ac:dyDescent="0.25">
      <c r="A256" s="16">
        <v>40463</v>
      </c>
      <c r="B256" s="33" t="s">
        <v>43</v>
      </c>
      <c r="C256" s="29">
        <v>0</v>
      </c>
      <c r="D256" s="4">
        <v>3097724.5097452998</v>
      </c>
      <c r="E256" s="4">
        <v>-123.086383514872</v>
      </c>
      <c r="F256" s="4">
        <v>0</v>
      </c>
      <c r="G256" s="4">
        <v>0</v>
      </c>
      <c r="H256" s="4">
        <v>-27.683662667623</v>
      </c>
      <c r="I256" s="4">
        <v>289.600006103515</v>
      </c>
      <c r="J256" s="4">
        <v>-365.99508825060002</v>
      </c>
      <c r="K256" s="4">
        <v>133.919995117187</v>
      </c>
      <c r="L256" s="11">
        <f t="shared" si="13"/>
        <v>-93.245133212393029</v>
      </c>
      <c r="M256" s="7">
        <f t="shared" si="14"/>
        <v>-93.245133212394492</v>
      </c>
      <c r="N256" s="13">
        <f t="shared" si="15"/>
        <v>0</v>
      </c>
      <c r="O256" s="12" t="str">
        <f t="shared" si="12"/>
        <v/>
      </c>
    </row>
    <row r="257" spans="1:15" x14ac:dyDescent="0.25">
      <c r="A257" s="16">
        <v>40463</v>
      </c>
      <c r="B257" s="33" t="s">
        <v>44</v>
      </c>
      <c r="C257" s="29">
        <v>0</v>
      </c>
      <c r="D257" s="4">
        <v>2898835.0364374602</v>
      </c>
      <c r="E257" s="4">
        <v>-66.537015030796496</v>
      </c>
      <c r="F257" s="4">
        <v>0</v>
      </c>
      <c r="G257" s="4">
        <v>0</v>
      </c>
      <c r="H257" s="4">
        <v>-17.827000358766401</v>
      </c>
      <c r="I257" s="4">
        <v>253.39999389648401</v>
      </c>
      <c r="J257" s="4">
        <v>-350.04305198435901</v>
      </c>
      <c r="K257" s="4">
        <v>125.759997558593</v>
      </c>
      <c r="L257" s="11">
        <f t="shared" si="13"/>
        <v>-55.247075918844899</v>
      </c>
      <c r="M257" s="7">
        <f t="shared" si="14"/>
        <v>-55.247075918844331</v>
      </c>
      <c r="N257" s="13">
        <f t="shared" si="15"/>
        <v>0</v>
      </c>
      <c r="O257" s="12" t="str">
        <f t="shared" si="12"/>
        <v/>
      </c>
    </row>
    <row r="258" spans="1:15" x14ac:dyDescent="0.25">
      <c r="A258" s="16">
        <v>40463</v>
      </c>
      <c r="B258" s="33" t="s">
        <v>45</v>
      </c>
      <c r="C258" s="29">
        <v>0</v>
      </c>
      <c r="D258" s="4">
        <v>2447150.1099756998</v>
      </c>
      <c r="E258" s="4">
        <v>-27.786695336997902</v>
      </c>
      <c r="F258" s="4">
        <v>0</v>
      </c>
      <c r="G258" s="4">
        <v>0</v>
      </c>
      <c r="H258" s="4">
        <v>-6.1621017061145196</v>
      </c>
      <c r="I258" s="4">
        <v>210</v>
      </c>
      <c r="J258" s="4">
        <v>-331.89523906171701</v>
      </c>
      <c r="K258" s="4">
        <v>30.376000976562501</v>
      </c>
      <c r="L258" s="11">
        <f t="shared" si="13"/>
        <v>-125.46803512826693</v>
      </c>
      <c r="M258" s="7">
        <f t="shared" si="14"/>
        <v>-125.46803512826678</v>
      </c>
      <c r="N258" s="13">
        <f t="shared" si="15"/>
        <v>0</v>
      </c>
      <c r="O258" s="12" t="str">
        <f t="shared" si="12"/>
        <v/>
      </c>
    </row>
    <row r="259" spans="1:15" x14ac:dyDescent="0.25">
      <c r="A259" s="16">
        <v>40463</v>
      </c>
      <c r="B259" s="33" t="s">
        <v>46</v>
      </c>
      <c r="C259" s="29">
        <v>0</v>
      </c>
      <c r="D259" s="4">
        <v>2012806.2450110901</v>
      </c>
      <c r="E259" s="4">
        <v>-10.673733410120001</v>
      </c>
      <c r="F259" s="4">
        <v>0</v>
      </c>
      <c r="G259" s="4">
        <v>0</v>
      </c>
      <c r="H259" s="4">
        <v>1.4478307428524799</v>
      </c>
      <c r="I259" s="4">
        <v>203.19999694824199</v>
      </c>
      <c r="J259" s="4">
        <v>-318.43316806536001</v>
      </c>
      <c r="K259" s="4">
        <v>3.80800018310546</v>
      </c>
      <c r="L259" s="11">
        <f t="shared" si="13"/>
        <v>-120.65107360128007</v>
      </c>
      <c r="M259" s="7">
        <f t="shared" si="14"/>
        <v>-120.65107360128049</v>
      </c>
      <c r="N259" s="13">
        <f t="shared" si="15"/>
        <v>0</v>
      </c>
      <c r="O259" s="12" t="str">
        <f t="shared" ref="O259:O322" si="16">IF(N259&gt;1,1,"")</f>
        <v/>
      </c>
    </row>
    <row r="260" spans="1:15" x14ac:dyDescent="0.25">
      <c r="A260" s="16">
        <v>40463</v>
      </c>
      <c r="B260" s="33" t="s">
        <v>47</v>
      </c>
      <c r="C260" s="29">
        <v>0</v>
      </c>
      <c r="D260" s="4">
        <v>1635386.71058524</v>
      </c>
      <c r="E260" s="4">
        <v>-1.5024616019385599</v>
      </c>
      <c r="F260" s="4">
        <v>0</v>
      </c>
      <c r="G260" s="4">
        <v>0</v>
      </c>
      <c r="H260" s="4">
        <v>1.73148594912006</v>
      </c>
      <c r="I260" s="4">
        <v>204.19999694824199</v>
      </c>
      <c r="J260" s="4">
        <v>-309.26778085815801</v>
      </c>
      <c r="K260" s="4">
        <v>0</v>
      </c>
      <c r="L260" s="11">
        <f t="shared" ref="L260:L323" si="17">SUM(E260:K260)</f>
        <v>-104.83875956273451</v>
      </c>
      <c r="M260" s="7">
        <f t="shared" ref="M260:M323" si="18">(D260-D259)/3600</f>
        <v>-104.83875956273612</v>
      </c>
      <c r="N260" s="13">
        <f t="shared" ref="N260:N323" si="19">IF(C260&gt;0,ABS(L260-M260),0)</f>
        <v>0</v>
      </c>
      <c r="O260" s="12" t="str">
        <f t="shared" si="16"/>
        <v/>
      </c>
    </row>
    <row r="261" spans="1:15" x14ac:dyDescent="0.25">
      <c r="A261" s="16">
        <v>40463</v>
      </c>
      <c r="B261" s="33" t="s">
        <v>48</v>
      </c>
      <c r="C261" s="29">
        <v>0</v>
      </c>
      <c r="D261" s="4">
        <v>1294133.2798014199</v>
      </c>
      <c r="E261" s="4">
        <v>2.4710911238174999E-2</v>
      </c>
      <c r="F261" s="4">
        <v>0</v>
      </c>
      <c r="G261" s="4">
        <v>0</v>
      </c>
      <c r="H261" s="4">
        <v>0.78046013072646803</v>
      </c>
      <c r="I261" s="4">
        <v>207.39999389648401</v>
      </c>
      <c r="J261" s="4">
        <v>-302.99778460062203</v>
      </c>
      <c r="K261" s="4">
        <v>0</v>
      </c>
      <c r="L261" s="11">
        <f t="shared" si="17"/>
        <v>-94.792619662173365</v>
      </c>
      <c r="M261" s="7">
        <f t="shared" si="18"/>
        <v>-94.792619662172257</v>
      </c>
      <c r="N261" s="13">
        <f t="shared" si="19"/>
        <v>0</v>
      </c>
      <c r="O261" s="12" t="str">
        <f t="shared" si="16"/>
        <v/>
      </c>
    </row>
    <row r="262" spans="1:15" x14ac:dyDescent="0.25">
      <c r="A262" s="16">
        <v>40463</v>
      </c>
      <c r="B262" s="33" t="s">
        <v>49</v>
      </c>
      <c r="C262" s="29">
        <v>0</v>
      </c>
      <c r="D262" s="4">
        <v>1032881.02614363</v>
      </c>
      <c r="E262" s="4">
        <v>0.17228848186166701</v>
      </c>
      <c r="F262" s="4">
        <v>0</v>
      </c>
      <c r="G262" s="4">
        <v>0</v>
      </c>
      <c r="H262" s="4">
        <v>0.50327211241152803</v>
      </c>
      <c r="I262" s="4">
        <v>226.600006103515</v>
      </c>
      <c r="J262" s="4">
        <v>-299.84563715828398</v>
      </c>
      <c r="K262" s="4">
        <v>0</v>
      </c>
      <c r="L262" s="11">
        <f t="shared" si="17"/>
        <v>-72.570070460495771</v>
      </c>
      <c r="M262" s="7">
        <f t="shared" si="18"/>
        <v>-72.570070460497192</v>
      </c>
      <c r="N262" s="13">
        <f t="shared" si="19"/>
        <v>0</v>
      </c>
      <c r="O262" s="12" t="str">
        <f t="shared" si="16"/>
        <v/>
      </c>
    </row>
    <row r="263" spans="1:15" x14ac:dyDescent="0.25">
      <c r="A263" s="16">
        <v>40463</v>
      </c>
      <c r="B263" s="33" t="s">
        <v>50</v>
      </c>
      <c r="C263" s="29">
        <v>0</v>
      </c>
      <c r="D263" s="4">
        <v>708997.82263498195</v>
      </c>
      <c r="E263" s="4">
        <v>0.23864787900593401</v>
      </c>
      <c r="F263" s="4">
        <v>0</v>
      </c>
      <c r="G263" s="4">
        <v>0</v>
      </c>
      <c r="H263" s="4">
        <v>0.446929484950088</v>
      </c>
      <c r="I263" s="4">
        <v>205.39999389648401</v>
      </c>
      <c r="J263" s="4">
        <v>-296.053127790622</v>
      </c>
      <c r="K263" s="4">
        <v>0</v>
      </c>
      <c r="L263" s="11">
        <f t="shared" si="17"/>
        <v>-89.96755653018198</v>
      </c>
      <c r="M263" s="7">
        <f t="shared" si="18"/>
        <v>-89.967556530180019</v>
      </c>
      <c r="N263" s="13">
        <f t="shared" si="19"/>
        <v>0</v>
      </c>
      <c r="O263" s="12" t="str">
        <f t="shared" si="16"/>
        <v/>
      </c>
    </row>
    <row r="264" spans="1:15" x14ac:dyDescent="0.25">
      <c r="A264" s="16">
        <v>40463</v>
      </c>
      <c r="B264" s="33" t="s">
        <v>51</v>
      </c>
      <c r="C264" s="29">
        <v>0</v>
      </c>
      <c r="D264" s="4">
        <v>349810.97135611798</v>
      </c>
      <c r="E264" s="4">
        <v>0.20268340337379301</v>
      </c>
      <c r="F264" s="4">
        <v>0</v>
      </c>
      <c r="G264" s="4">
        <v>0</v>
      </c>
      <c r="H264" s="4">
        <v>0.39325398045957499</v>
      </c>
      <c r="I264" s="4">
        <v>192.100006103515</v>
      </c>
      <c r="J264" s="4">
        <v>-292.47006884258798</v>
      </c>
      <c r="K264" s="4">
        <v>0</v>
      </c>
      <c r="L264" s="11">
        <f t="shared" si="17"/>
        <v>-99.774125355239619</v>
      </c>
      <c r="M264" s="7">
        <f t="shared" si="18"/>
        <v>-99.774125355239988</v>
      </c>
      <c r="N264" s="13">
        <f t="shared" si="19"/>
        <v>0</v>
      </c>
      <c r="O264" s="12" t="str">
        <f t="shared" si="16"/>
        <v/>
      </c>
    </row>
    <row r="265" spans="1:15" x14ac:dyDescent="0.25">
      <c r="A265" s="16">
        <v>40463</v>
      </c>
      <c r="B265" s="33" t="s">
        <v>52</v>
      </c>
      <c r="C265" s="29">
        <v>0</v>
      </c>
      <c r="D265" s="4">
        <v>-3960.6596693245201</v>
      </c>
      <c r="E265" s="4">
        <v>0.197336029761326</v>
      </c>
      <c r="F265" s="4">
        <v>0</v>
      </c>
      <c r="G265" s="4">
        <v>0</v>
      </c>
      <c r="H265" s="4">
        <v>0.44574343561392499</v>
      </c>
      <c r="I265" s="4">
        <v>190.80000305175699</v>
      </c>
      <c r="J265" s="4">
        <v>-289.71298002420002</v>
      </c>
      <c r="K265" s="4">
        <v>0</v>
      </c>
      <c r="L265" s="11">
        <f t="shared" si="17"/>
        <v>-98.269897507067782</v>
      </c>
      <c r="M265" s="7">
        <f t="shared" si="18"/>
        <v>-98.269897507067355</v>
      </c>
      <c r="N265" s="13">
        <f t="shared" si="19"/>
        <v>0</v>
      </c>
      <c r="O265" s="12" t="str">
        <f t="shared" si="16"/>
        <v/>
      </c>
    </row>
    <row r="266" spans="1:15" x14ac:dyDescent="0.25">
      <c r="A266" s="16">
        <v>40464</v>
      </c>
      <c r="B266" s="33" t="s">
        <v>29</v>
      </c>
      <c r="C266" s="29">
        <v>0</v>
      </c>
      <c r="D266" s="4">
        <v>-357938.92504162301</v>
      </c>
      <c r="E266" s="4">
        <v>0.34610166891201599</v>
      </c>
      <c r="F266" s="4">
        <v>0</v>
      </c>
      <c r="G266" s="4">
        <v>0</v>
      </c>
      <c r="H266" s="4">
        <v>0.84735666751928596</v>
      </c>
      <c r="I266" s="4">
        <v>188.100006103515</v>
      </c>
      <c r="J266" s="4">
        <v>-287.62076037669601</v>
      </c>
      <c r="K266" s="4">
        <v>0</v>
      </c>
      <c r="L266" s="11">
        <f t="shared" si="17"/>
        <v>-98.327295936749721</v>
      </c>
      <c r="M266" s="7">
        <f t="shared" si="18"/>
        <v>-98.327295936749579</v>
      </c>
      <c r="N266" s="13">
        <f t="shared" si="19"/>
        <v>0</v>
      </c>
      <c r="O266" s="12" t="str">
        <f t="shared" si="16"/>
        <v/>
      </c>
    </row>
    <row r="267" spans="1:15" x14ac:dyDescent="0.25">
      <c r="A267" s="16">
        <v>40464</v>
      </c>
      <c r="B267" s="33" t="s">
        <v>30</v>
      </c>
      <c r="C267" s="29">
        <v>0</v>
      </c>
      <c r="D267" s="4">
        <v>-713181.95690520899</v>
      </c>
      <c r="E267" s="4">
        <v>0.33581125657948702</v>
      </c>
      <c r="F267" s="4">
        <v>0</v>
      </c>
      <c r="G267" s="4">
        <v>0</v>
      </c>
      <c r="H267" s="4">
        <v>0.76634484546904003</v>
      </c>
      <c r="I267" s="4">
        <v>186.19999694824199</v>
      </c>
      <c r="J267" s="4">
        <v>-285.98077301239698</v>
      </c>
      <c r="K267" s="4">
        <v>0</v>
      </c>
      <c r="L267" s="11">
        <f t="shared" si="17"/>
        <v>-98.678619962106467</v>
      </c>
      <c r="M267" s="7">
        <f t="shared" si="18"/>
        <v>-98.67861996210722</v>
      </c>
      <c r="N267" s="13">
        <f t="shared" si="19"/>
        <v>0</v>
      </c>
      <c r="O267" s="12" t="str">
        <f t="shared" si="16"/>
        <v/>
      </c>
    </row>
    <row r="268" spans="1:15" x14ac:dyDescent="0.25">
      <c r="A268" s="16">
        <v>40464</v>
      </c>
      <c r="B268" s="33" t="s">
        <v>31</v>
      </c>
      <c r="C268" s="29">
        <v>0</v>
      </c>
      <c r="D268" s="4">
        <v>-1058359.14299847</v>
      </c>
      <c r="E268" s="4">
        <v>0.36843198540156802</v>
      </c>
      <c r="F268" s="4">
        <v>0</v>
      </c>
      <c r="G268" s="4">
        <v>0</v>
      </c>
      <c r="H268" s="4">
        <v>0.84097414071196597</v>
      </c>
      <c r="I268" s="4">
        <v>187.80000305175699</v>
      </c>
      <c r="J268" s="4">
        <v>-284.891960870444</v>
      </c>
      <c r="K268" s="4">
        <v>0</v>
      </c>
      <c r="L268" s="11">
        <f t="shared" si="17"/>
        <v>-95.882551692573486</v>
      </c>
      <c r="M268" s="7">
        <f t="shared" si="18"/>
        <v>-95.882551692572505</v>
      </c>
      <c r="N268" s="13">
        <f t="shared" si="19"/>
        <v>0</v>
      </c>
      <c r="O268" s="12" t="str">
        <f t="shared" si="16"/>
        <v/>
      </c>
    </row>
    <row r="269" spans="1:15" x14ac:dyDescent="0.25">
      <c r="A269" s="16">
        <v>40464</v>
      </c>
      <c r="B269" s="33" t="s">
        <v>32</v>
      </c>
      <c r="C269" s="29">
        <v>0</v>
      </c>
      <c r="D269" s="4">
        <v>-1410142.1536503399</v>
      </c>
      <c r="E269" s="4">
        <v>0.35392510036755898</v>
      </c>
      <c r="F269" s="4">
        <v>0</v>
      </c>
      <c r="G269" s="4">
        <v>0</v>
      </c>
      <c r="H269" s="4">
        <v>0.79296281645102096</v>
      </c>
      <c r="I269" s="4">
        <v>185.100006103515</v>
      </c>
      <c r="J269" s="4">
        <v>-283.96439697918697</v>
      </c>
      <c r="K269" s="4">
        <v>0</v>
      </c>
      <c r="L269" s="11">
        <f t="shared" si="17"/>
        <v>-97.717502958853402</v>
      </c>
      <c r="M269" s="7">
        <f t="shared" si="18"/>
        <v>-97.717502958852762</v>
      </c>
      <c r="N269" s="13">
        <f t="shared" si="19"/>
        <v>0</v>
      </c>
      <c r="O269" s="12" t="str">
        <f t="shared" si="16"/>
        <v/>
      </c>
    </row>
    <row r="270" spans="1:15" x14ac:dyDescent="0.25">
      <c r="A270" s="16">
        <v>40464</v>
      </c>
      <c r="B270" s="33" t="s">
        <v>33</v>
      </c>
      <c r="C270" s="29">
        <v>0</v>
      </c>
      <c r="D270" s="4">
        <v>-1760350.1337740701</v>
      </c>
      <c r="E270" s="4">
        <v>0.36526502891451401</v>
      </c>
      <c r="F270" s="4">
        <v>0</v>
      </c>
      <c r="G270" s="4">
        <v>0</v>
      </c>
      <c r="H270" s="4">
        <v>0.75214144479947798</v>
      </c>
      <c r="I270" s="4">
        <v>184.89999389648401</v>
      </c>
      <c r="J270" s="4">
        <v>-283.29739484901103</v>
      </c>
      <c r="K270" s="4">
        <v>0</v>
      </c>
      <c r="L270" s="11">
        <f t="shared" si="17"/>
        <v>-97.279994478813023</v>
      </c>
      <c r="M270" s="7">
        <f t="shared" si="18"/>
        <v>-97.279994478813933</v>
      </c>
      <c r="N270" s="13">
        <f t="shared" si="19"/>
        <v>0</v>
      </c>
      <c r="O270" s="12" t="str">
        <f t="shared" si="16"/>
        <v/>
      </c>
    </row>
    <row r="271" spans="1:15" x14ac:dyDescent="0.25">
      <c r="A271" s="16">
        <v>40464</v>
      </c>
      <c r="B271" s="33" t="s">
        <v>34</v>
      </c>
      <c r="C271" s="29">
        <v>0</v>
      </c>
      <c r="D271" s="4">
        <v>-2106763.7271972601</v>
      </c>
      <c r="E271" s="4">
        <v>0.56098933665787898</v>
      </c>
      <c r="F271" s="4">
        <v>0</v>
      </c>
      <c r="G271" s="4">
        <v>0</v>
      </c>
      <c r="H271" s="4">
        <v>1.0816677482544399</v>
      </c>
      <c r="I271" s="4">
        <v>185</v>
      </c>
      <c r="J271" s="4">
        <v>-282.86865525802102</v>
      </c>
      <c r="K271" s="4">
        <v>0</v>
      </c>
      <c r="L271" s="11">
        <f t="shared" si="17"/>
        <v>-96.225998173108707</v>
      </c>
      <c r="M271" s="7">
        <f t="shared" si="18"/>
        <v>-96.225998173108351</v>
      </c>
      <c r="N271" s="13">
        <f t="shared" si="19"/>
        <v>0</v>
      </c>
      <c r="O271" s="12" t="str">
        <f t="shared" si="16"/>
        <v/>
      </c>
    </row>
    <row r="272" spans="1:15" x14ac:dyDescent="0.25">
      <c r="A272" s="16">
        <v>40464</v>
      </c>
      <c r="B272" s="33" t="s">
        <v>35</v>
      </c>
      <c r="C272" s="29">
        <v>0</v>
      </c>
      <c r="D272" s="4">
        <v>-2367529.3569533802</v>
      </c>
      <c r="E272" s="4">
        <v>0.46187867124817999</v>
      </c>
      <c r="F272" s="4">
        <v>0</v>
      </c>
      <c r="G272" s="4">
        <v>0</v>
      </c>
      <c r="H272" s="4">
        <v>1.3488463411310401</v>
      </c>
      <c r="I272" s="4">
        <v>185.19999694824199</v>
      </c>
      <c r="J272" s="4">
        <v>-284.28561850474802</v>
      </c>
      <c r="K272" s="4">
        <v>24.839999389648401</v>
      </c>
      <c r="L272" s="11">
        <f t="shared" si="17"/>
        <v>-72.434897154478421</v>
      </c>
      <c r="M272" s="7">
        <f t="shared" si="18"/>
        <v>-72.434897154477781</v>
      </c>
      <c r="N272" s="13">
        <f t="shared" si="19"/>
        <v>0</v>
      </c>
      <c r="O272" s="12" t="str">
        <f t="shared" si="16"/>
        <v/>
      </c>
    </row>
    <row r="273" spans="1:15" x14ac:dyDescent="0.25">
      <c r="A273" s="16">
        <v>40464</v>
      </c>
      <c r="B273" s="33" t="s">
        <v>36</v>
      </c>
      <c r="C273" s="29">
        <v>0</v>
      </c>
      <c r="D273" s="4">
        <v>-2114874.3309085201</v>
      </c>
      <c r="E273" s="4">
        <v>-0.72125625036249397</v>
      </c>
      <c r="F273" s="4">
        <v>0</v>
      </c>
      <c r="G273" s="4">
        <v>0</v>
      </c>
      <c r="H273" s="4">
        <v>0.94026355981112197</v>
      </c>
      <c r="I273" s="4">
        <v>186.100006103515</v>
      </c>
      <c r="J273" s="4">
        <v>-296.13706173383503</v>
      </c>
      <c r="K273" s="4">
        <v>180</v>
      </c>
      <c r="L273" s="11">
        <f t="shared" si="17"/>
        <v>70.181951679128588</v>
      </c>
      <c r="M273" s="7">
        <f t="shared" si="18"/>
        <v>70.181951679127778</v>
      </c>
      <c r="N273" s="13">
        <f t="shared" si="19"/>
        <v>0</v>
      </c>
      <c r="O273" s="12" t="str">
        <f t="shared" si="16"/>
        <v/>
      </c>
    </row>
    <row r="274" spans="1:15" x14ac:dyDescent="0.25">
      <c r="A274" s="16">
        <v>40464</v>
      </c>
      <c r="B274" s="33" t="s">
        <v>37</v>
      </c>
      <c r="C274" s="29">
        <v>0</v>
      </c>
      <c r="D274" s="4">
        <v>-1337590.77925066</v>
      </c>
      <c r="E274" s="4">
        <v>-8.04817961629238</v>
      </c>
      <c r="F274" s="4">
        <v>0</v>
      </c>
      <c r="G274" s="4">
        <v>0</v>
      </c>
      <c r="H274" s="4">
        <v>1.2584258602113001</v>
      </c>
      <c r="I274" s="4">
        <v>189.80000305175699</v>
      </c>
      <c r="J274" s="4">
        <v>-317.33814184731301</v>
      </c>
      <c r="K274" s="4">
        <v>350.239990234375</v>
      </c>
      <c r="L274" s="11">
        <f t="shared" si="17"/>
        <v>215.91209768273791</v>
      </c>
      <c r="M274" s="7">
        <f t="shared" si="18"/>
        <v>215.91209768273893</v>
      </c>
      <c r="N274" s="13">
        <f t="shared" si="19"/>
        <v>0</v>
      </c>
      <c r="O274" s="12" t="str">
        <f t="shared" si="16"/>
        <v/>
      </c>
    </row>
    <row r="275" spans="1:15" x14ac:dyDescent="0.25">
      <c r="A275" s="16">
        <v>40464</v>
      </c>
      <c r="B275" s="33" t="s">
        <v>38</v>
      </c>
      <c r="C275" s="29">
        <v>0</v>
      </c>
      <c r="D275" s="4">
        <v>-386429.02317516098</v>
      </c>
      <c r="E275" s="4">
        <v>-74.992612785212799</v>
      </c>
      <c r="F275" s="4">
        <v>0</v>
      </c>
      <c r="G275" s="4">
        <v>0</v>
      </c>
      <c r="H275" s="4">
        <v>-9.0856127457428801</v>
      </c>
      <c r="I275" s="4">
        <v>194.100006103515</v>
      </c>
      <c r="J275" s="4">
        <v>-339.01018166269603</v>
      </c>
      <c r="K275" s="4">
        <v>493.2</v>
      </c>
      <c r="L275" s="11">
        <f t="shared" si="17"/>
        <v>264.21159890986326</v>
      </c>
      <c r="M275" s="7">
        <f t="shared" si="18"/>
        <v>264.21159890986081</v>
      </c>
      <c r="N275" s="13">
        <f t="shared" si="19"/>
        <v>0</v>
      </c>
      <c r="O275" s="12" t="str">
        <f t="shared" si="16"/>
        <v/>
      </c>
    </row>
    <row r="276" spans="1:15" x14ac:dyDescent="0.25">
      <c r="A276" s="16">
        <v>40464</v>
      </c>
      <c r="B276" s="33" t="s">
        <v>39</v>
      </c>
      <c r="C276" s="29">
        <v>0</v>
      </c>
      <c r="D276" s="4">
        <v>556756.81206689298</v>
      </c>
      <c r="E276" s="4">
        <v>-144.46392915668301</v>
      </c>
      <c r="F276" s="4">
        <v>0</v>
      </c>
      <c r="G276" s="4">
        <v>0</v>
      </c>
      <c r="H276" s="4">
        <v>-28.629647733602798</v>
      </c>
      <c r="I276" s="4">
        <v>196.600006103515</v>
      </c>
      <c r="J276" s="4">
        <v>-356.71036386821299</v>
      </c>
      <c r="K276" s="4">
        <v>595.20000000000005</v>
      </c>
      <c r="L276" s="11">
        <f t="shared" si="17"/>
        <v>261.99606534501623</v>
      </c>
      <c r="M276" s="7">
        <f t="shared" si="18"/>
        <v>261.99606534501498</v>
      </c>
      <c r="N276" s="13">
        <f t="shared" si="19"/>
        <v>0</v>
      </c>
      <c r="O276" s="12" t="str">
        <f t="shared" si="16"/>
        <v/>
      </c>
    </row>
    <row r="277" spans="1:15" x14ac:dyDescent="0.25">
      <c r="A277" s="16">
        <v>40464</v>
      </c>
      <c r="B277" s="33" t="s">
        <v>40</v>
      </c>
      <c r="C277" s="29">
        <v>0</v>
      </c>
      <c r="D277" s="4">
        <v>1398855.7824460501</v>
      </c>
      <c r="E277" s="4">
        <v>-199.08244874473601</v>
      </c>
      <c r="F277" s="4">
        <v>0</v>
      </c>
      <c r="G277" s="4">
        <v>0</v>
      </c>
      <c r="H277" s="4">
        <v>-40.594878626140598</v>
      </c>
      <c r="I277" s="4">
        <v>196.80000305175699</v>
      </c>
      <c r="J277" s="4">
        <v>-368.80629502000102</v>
      </c>
      <c r="K277" s="4">
        <v>645.6</v>
      </c>
      <c r="L277" s="11">
        <f t="shared" si="17"/>
        <v>233.91638066087938</v>
      </c>
      <c r="M277" s="7">
        <f t="shared" si="18"/>
        <v>233.91638066087697</v>
      </c>
      <c r="N277" s="13">
        <f t="shared" si="19"/>
        <v>0</v>
      </c>
      <c r="O277" s="12" t="str">
        <f t="shared" si="16"/>
        <v/>
      </c>
    </row>
    <row r="278" spans="1:15" x14ac:dyDescent="0.25">
      <c r="A278" s="16">
        <v>40464</v>
      </c>
      <c r="B278" s="33" t="s">
        <v>41</v>
      </c>
      <c r="C278" s="29">
        <v>0</v>
      </c>
      <c r="D278" s="4">
        <v>2073870.1661725601</v>
      </c>
      <c r="E278" s="4">
        <v>-235.39028497437801</v>
      </c>
      <c r="F278" s="4">
        <v>0</v>
      </c>
      <c r="G278" s="4">
        <v>0</v>
      </c>
      <c r="H278" s="4">
        <v>-45.9147587977954</v>
      </c>
      <c r="I278" s="4">
        <v>199.80000305175699</v>
      </c>
      <c r="J278" s="4">
        <v>-374.19096379999797</v>
      </c>
      <c r="K278" s="4">
        <v>643.20000000000005</v>
      </c>
      <c r="L278" s="11">
        <f t="shared" si="17"/>
        <v>187.50399547958568</v>
      </c>
      <c r="M278" s="7">
        <f t="shared" si="18"/>
        <v>187.50399547958611</v>
      </c>
      <c r="N278" s="13">
        <f t="shared" si="19"/>
        <v>0</v>
      </c>
      <c r="O278" s="12" t="str">
        <f t="shared" si="16"/>
        <v/>
      </c>
    </row>
    <row r="279" spans="1:15" x14ac:dyDescent="0.25">
      <c r="A279" s="16">
        <v>40464</v>
      </c>
      <c r="B279" s="33" t="s">
        <v>42</v>
      </c>
      <c r="C279" s="29">
        <v>0</v>
      </c>
      <c r="D279" s="4">
        <v>2560649.4977924302</v>
      </c>
      <c r="E279" s="4">
        <v>-234.72014398883701</v>
      </c>
      <c r="F279" s="4">
        <v>0</v>
      </c>
      <c r="G279" s="4">
        <v>0</v>
      </c>
      <c r="H279" s="4">
        <v>-42.893155945716799</v>
      </c>
      <c r="I279" s="4">
        <v>203.30000305175699</v>
      </c>
      <c r="J279" s="4">
        <v>-373.67022211168398</v>
      </c>
      <c r="K279" s="4">
        <v>583.20000000000005</v>
      </c>
      <c r="L279" s="11">
        <f t="shared" si="17"/>
        <v>135.2164810055192</v>
      </c>
      <c r="M279" s="7">
        <f t="shared" si="18"/>
        <v>135.21648100551948</v>
      </c>
      <c r="N279" s="13">
        <f t="shared" si="19"/>
        <v>0</v>
      </c>
      <c r="O279" s="12" t="str">
        <f t="shared" si="16"/>
        <v/>
      </c>
    </row>
    <row r="280" spans="1:15" x14ac:dyDescent="0.25">
      <c r="A280" s="16">
        <v>40464</v>
      </c>
      <c r="B280" s="33" t="s">
        <v>43</v>
      </c>
      <c r="C280" s="29">
        <v>0</v>
      </c>
      <c r="D280" s="4">
        <v>2712001.8531525801</v>
      </c>
      <c r="E280" s="4">
        <v>-168.64632669519301</v>
      </c>
      <c r="F280" s="4">
        <v>0</v>
      </c>
      <c r="G280" s="4">
        <v>0</v>
      </c>
      <c r="H280" s="4">
        <v>-24.0027667613993</v>
      </c>
      <c r="I280" s="4">
        <v>205.39999389648401</v>
      </c>
      <c r="J280" s="4">
        <v>-364.708579506516</v>
      </c>
      <c r="K280" s="4">
        <v>394</v>
      </c>
      <c r="L280" s="11">
        <f t="shared" si="17"/>
        <v>42.042320933375663</v>
      </c>
      <c r="M280" s="7">
        <f t="shared" si="18"/>
        <v>42.042320933374967</v>
      </c>
      <c r="N280" s="13">
        <f t="shared" si="19"/>
        <v>0</v>
      </c>
      <c r="O280" s="12" t="str">
        <f t="shared" si="16"/>
        <v/>
      </c>
    </row>
    <row r="281" spans="1:15" x14ac:dyDescent="0.25">
      <c r="A281" s="16">
        <v>40464</v>
      </c>
      <c r="B281" s="33" t="s">
        <v>44</v>
      </c>
      <c r="C281" s="29">
        <v>0</v>
      </c>
      <c r="D281" s="4">
        <v>2744019.5844962602</v>
      </c>
      <c r="E281" s="4">
        <v>-109.138769835318</v>
      </c>
      <c r="F281" s="4">
        <v>0</v>
      </c>
      <c r="G281" s="4">
        <v>0</v>
      </c>
      <c r="H281" s="4">
        <v>-11.5109113613407</v>
      </c>
      <c r="I281" s="4">
        <v>206.80000305175699</v>
      </c>
      <c r="J281" s="4">
        <v>-354.85650759296402</v>
      </c>
      <c r="K281" s="4">
        <v>277.60000000000002</v>
      </c>
      <c r="L281" s="11">
        <f t="shared" si="17"/>
        <v>8.893814262134299</v>
      </c>
      <c r="M281" s="7">
        <f t="shared" si="18"/>
        <v>8.8938142621333505</v>
      </c>
      <c r="N281" s="13">
        <f t="shared" si="19"/>
        <v>0</v>
      </c>
      <c r="O281" s="12" t="str">
        <f t="shared" si="16"/>
        <v/>
      </c>
    </row>
    <row r="282" spans="1:15" x14ac:dyDescent="0.25">
      <c r="A282" s="16">
        <v>40464</v>
      </c>
      <c r="B282" s="33" t="s">
        <v>45</v>
      </c>
      <c r="C282" s="29">
        <v>0</v>
      </c>
      <c r="D282" s="4">
        <v>2177039.6148398099</v>
      </c>
      <c r="E282" s="4">
        <v>-52.553524661532997</v>
      </c>
      <c r="F282" s="4">
        <v>0</v>
      </c>
      <c r="G282" s="4">
        <v>0</v>
      </c>
      <c r="H282" s="4">
        <v>1.58882944035808</v>
      </c>
      <c r="I282" s="4">
        <v>206.80000305175699</v>
      </c>
      <c r="J282" s="4">
        <v>-333.16974323591302</v>
      </c>
      <c r="K282" s="4">
        <v>19.839999389648401</v>
      </c>
      <c r="L282" s="11">
        <f t="shared" si="17"/>
        <v>-157.49443601568254</v>
      </c>
      <c r="M282" s="7">
        <f t="shared" si="18"/>
        <v>-157.49443601568061</v>
      </c>
      <c r="N282" s="13">
        <f t="shared" si="19"/>
        <v>0</v>
      </c>
      <c r="O282" s="12" t="str">
        <f t="shared" si="16"/>
        <v/>
      </c>
    </row>
    <row r="283" spans="1:15" x14ac:dyDescent="0.25">
      <c r="A283" s="16">
        <v>40464</v>
      </c>
      <c r="B283" s="33" t="s">
        <v>46</v>
      </c>
      <c r="C283" s="29">
        <v>0</v>
      </c>
      <c r="D283" s="4">
        <v>1707007.0524053499</v>
      </c>
      <c r="E283" s="4">
        <v>-27.917183368622901</v>
      </c>
      <c r="F283" s="4">
        <v>0</v>
      </c>
      <c r="G283" s="4">
        <v>0</v>
      </c>
      <c r="H283" s="4">
        <v>6.91619325353681</v>
      </c>
      <c r="I283" s="4">
        <v>205.5</v>
      </c>
      <c r="J283" s="4">
        <v>-318.846010692378</v>
      </c>
      <c r="K283" s="4">
        <v>3.7824001312255802</v>
      </c>
      <c r="L283" s="11">
        <f t="shared" si="17"/>
        <v>-130.56460067623851</v>
      </c>
      <c r="M283" s="7">
        <f t="shared" si="18"/>
        <v>-130.56460067623891</v>
      </c>
      <c r="N283" s="13">
        <f t="shared" si="19"/>
        <v>0</v>
      </c>
      <c r="O283" s="12" t="str">
        <f t="shared" si="16"/>
        <v/>
      </c>
    </row>
    <row r="284" spans="1:15" x14ac:dyDescent="0.25">
      <c r="A284" s="16">
        <v>40464</v>
      </c>
      <c r="B284" s="33" t="s">
        <v>47</v>
      </c>
      <c r="C284" s="29">
        <v>0</v>
      </c>
      <c r="D284" s="4">
        <v>1304879.5308288301</v>
      </c>
      <c r="E284" s="4">
        <v>-12.1810869051204</v>
      </c>
      <c r="F284" s="4">
        <v>0</v>
      </c>
      <c r="G284" s="4">
        <v>0</v>
      </c>
      <c r="H284" s="4">
        <v>7.2626063059255603</v>
      </c>
      <c r="I284" s="4">
        <v>202.5</v>
      </c>
      <c r="J284" s="4">
        <v>-309.28360872761402</v>
      </c>
      <c r="K284" s="4">
        <v>0</v>
      </c>
      <c r="L284" s="11">
        <f t="shared" si="17"/>
        <v>-111.70208932680887</v>
      </c>
      <c r="M284" s="7">
        <f t="shared" si="18"/>
        <v>-111.70208932681106</v>
      </c>
      <c r="N284" s="13">
        <f t="shared" si="19"/>
        <v>0</v>
      </c>
      <c r="O284" s="12" t="str">
        <f t="shared" si="16"/>
        <v/>
      </c>
    </row>
    <row r="285" spans="1:15" x14ac:dyDescent="0.25">
      <c r="A285" s="16">
        <v>40464</v>
      </c>
      <c r="B285" s="33" t="s">
        <v>48</v>
      </c>
      <c r="C285" s="29">
        <v>0</v>
      </c>
      <c r="D285" s="4">
        <v>932757.45521381497</v>
      </c>
      <c r="E285" s="4">
        <v>-4.3470564357381098</v>
      </c>
      <c r="F285" s="4">
        <v>0</v>
      </c>
      <c r="G285" s="4">
        <v>0</v>
      </c>
      <c r="H285" s="4">
        <v>4.6990930123887598</v>
      </c>
      <c r="I285" s="4">
        <v>198.80000305175699</v>
      </c>
      <c r="J285" s="4">
        <v>-302.51928285480301</v>
      </c>
      <c r="K285" s="4">
        <v>0</v>
      </c>
      <c r="L285" s="11">
        <f t="shared" si="17"/>
        <v>-103.36724322639537</v>
      </c>
      <c r="M285" s="7">
        <f t="shared" si="18"/>
        <v>-103.36724322639309</v>
      </c>
      <c r="N285" s="13">
        <f t="shared" si="19"/>
        <v>0</v>
      </c>
      <c r="O285" s="12" t="str">
        <f t="shared" si="16"/>
        <v/>
      </c>
    </row>
    <row r="286" spans="1:15" x14ac:dyDescent="0.25">
      <c r="A286" s="16">
        <v>40464</v>
      </c>
      <c r="B286" s="33" t="s">
        <v>49</v>
      </c>
      <c r="C286" s="29">
        <v>0</v>
      </c>
      <c r="D286" s="4">
        <v>576000.683243379</v>
      </c>
      <c r="E286" s="4">
        <v>-2.3423227602740302</v>
      </c>
      <c r="F286" s="4">
        <v>0</v>
      </c>
      <c r="G286" s="4">
        <v>0</v>
      </c>
      <c r="H286" s="4">
        <v>4.0108918244207201</v>
      </c>
      <c r="I286" s="4">
        <v>196.69999694824199</v>
      </c>
      <c r="J286" s="4">
        <v>-297.46766933751002</v>
      </c>
      <c r="K286" s="4">
        <v>0</v>
      </c>
      <c r="L286" s="11">
        <f t="shared" si="17"/>
        <v>-99.099103325121348</v>
      </c>
      <c r="M286" s="7">
        <f t="shared" si="18"/>
        <v>-99.099103325121106</v>
      </c>
      <c r="N286" s="13">
        <f t="shared" si="19"/>
        <v>0</v>
      </c>
      <c r="O286" s="12" t="str">
        <f t="shared" si="16"/>
        <v/>
      </c>
    </row>
    <row r="287" spans="1:15" x14ac:dyDescent="0.25">
      <c r="A287" s="16">
        <v>40464</v>
      </c>
      <c r="B287" s="33" t="s">
        <v>50</v>
      </c>
      <c r="C287" s="29">
        <v>0</v>
      </c>
      <c r="D287" s="4">
        <v>222518.91680009101</v>
      </c>
      <c r="E287" s="4">
        <v>-0.45174616770884701</v>
      </c>
      <c r="F287" s="4">
        <v>0</v>
      </c>
      <c r="G287" s="4">
        <v>0</v>
      </c>
      <c r="H287" s="4">
        <v>1.7456792816202999</v>
      </c>
      <c r="I287" s="4">
        <v>194.100006103515</v>
      </c>
      <c r="J287" s="4">
        <v>-293.58331878500701</v>
      </c>
      <c r="K287" s="4">
        <v>0</v>
      </c>
      <c r="L287" s="11">
        <f t="shared" si="17"/>
        <v>-98.189379567580545</v>
      </c>
      <c r="M287" s="7">
        <f t="shared" si="18"/>
        <v>-98.189379567579991</v>
      </c>
      <c r="N287" s="13">
        <f t="shared" si="19"/>
        <v>0</v>
      </c>
      <c r="O287" s="12" t="str">
        <f t="shared" si="16"/>
        <v/>
      </c>
    </row>
    <row r="288" spans="1:15" x14ac:dyDescent="0.25">
      <c r="A288" s="16">
        <v>40464</v>
      </c>
      <c r="B288" s="33" t="s">
        <v>51</v>
      </c>
      <c r="C288" s="29">
        <v>0</v>
      </c>
      <c r="D288" s="4">
        <v>-127291.660212289</v>
      </c>
      <c r="E288" s="4">
        <v>-0.142329112504815</v>
      </c>
      <c r="F288" s="4">
        <v>0</v>
      </c>
      <c r="G288" s="4">
        <v>0</v>
      </c>
      <c r="H288" s="4">
        <v>0.57279590653077495</v>
      </c>
      <c r="I288" s="4">
        <v>193</v>
      </c>
      <c r="J288" s="4">
        <v>-290.60007151968699</v>
      </c>
      <c r="K288" s="4">
        <v>0</v>
      </c>
      <c r="L288" s="11">
        <f t="shared" si="17"/>
        <v>-97.169604725661031</v>
      </c>
      <c r="M288" s="7">
        <f t="shared" si="18"/>
        <v>-97.169604725661117</v>
      </c>
      <c r="N288" s="13">
        <f t="shared" si="19"/>
        <v>0</v>
      </c>
      <c r="O288" s="12" t="str">
        <f t="shared" si="16"/>
        <v/>
      </c>
    </row>
    <row r="289" spans="1:15" x14ac:dyDescent="0.25">
      <c r="A289" s="16">
        <v>40464</v>
      </c>
      <c r="B289" s="33" t="s">
        <v>52</v>
      </c>
      <c r="C289" s="29">
        <v>0</v>
      </c>
      <c r="D289" s="4">
        <v>-476288.54549264698</v>
      </c>
      <c r="E289" s="4">
        <v>-0.32905629608204801</v>
      </c>
      <c r="F289" s="4">
        <v>0</v>
      </c>
      <c r="G289" s="4">
        <v>0</v>
      </c>
      <c r="H289" s="4">
        <v>0.92640976277280795</v>
      </c>
      <c r="I289" s="4">
        <v>190.69999694824199</v>
      </c>
      <c r="J289" s="4">
        <v>-288.24092965947602</v>
      </c>
      <c r="K289" s="4">
        <v>0</v>
      </c>
      <c r="L289" s="11">
        <f t="shared" si="17"/>
        <v>-96.943579244543287</v>
      </c>
      <c r="M289" s="7">
        <f t="shared" si="18"/>
        <v>-96.943579244543884</v>
      </c>
      <c r="N289" s="13">
        <f t="shared" si="19"/>
        <v>0</v>
      </c>
      <c r="O289" s="12" t="str">
        <f t="shared" si="16"/>
        <v/>
      </c>
    </row>
    <row r="290" spans="1:15" x14ac:dyDescent="0.25">
      <c r="A290" s="16">
        <v>40465</v>
      </c>
      <c r="B290" s="33" t="s">
        <v>29</v>
      </c>
      <c r="C290" s="29">
        <v>0</v>
      </c>
      <c r="D290" s="4">
        <v>-828759.74469426495</v>
      </c>
      <c r="E290" s="4">
        <v>-0.75808541467596702</v>
      </c>
      <c r="F290" s="4">
        <v>0</v>
      </c>
      <c r="G290" s="4">
        <v>0</v>
      </c>
      <c r="H290" s="4">
        <v>1.99198932739896</v>
      </c>
      <c r="I290" s="4">
        <v>187.100006103515</v>
      </c>
      <c r="J290" s="4">
        <v>-286.24257646113199</v>
      </c>
      <c r="K290" s="4">
        <v>0</v>
      </c>
      <c r="L290" s="11">
        <f t="shared" si="17"/>
        <v>-97.90866644489401</v>
      </c>
      <c r="M290" s="7">
        <f t="shared" si="18"/>
        <v>-97.908666444893882</v>
      </c>
      <c r="N290" s="13">
        <f t="shared" si="19"/>
        <v>0</v>
      </c>
      <c r="O290" s="12" t="str">
        <f t="shared" si="16"/>
        <v/>
      </c>
    </row>
    <row r="291" spans="1:15" x14ac:dyDescent="0.25">
      <c r="A291" s="16">
        <v>40465</v>
      </c>
      <c r="B291" s="33" t="s">
        <v>30</v>
      </c>
      <c r="C291" s="29">
        <v>0</v>
      </c>
      <c r="D291" s="4">
        <v>-1184127.1473447101</v>
      </c>
      <c r="E291" s="4">
        <v>-0.70433657539593797</v>
      </c>
      <c r="F291" s="4">
        <v>0</v>
      </c>
      <c r="G291" s="4">
        <v>0</v>
      </c>
      <c r="H291" s="4">
        <v>1.75700043104927</v>
      </c>
      <c r="I291" s="4">
        <v>184.80000305175699</v>
      </c>
      <c r="J291" s="4">
        <v>-284.56583431031299</v>
      </c>
      <c r="K291" s="4">
        <v>0</v>
      </c>
      <c r="L291" s="11">
        <f t="shared" si="17"/>
        <v>-98.713167402902684</v>
      </c>
      <c r="M291" s="7">
        <f t="shared" si="18"/>
        <v>-98.713167402901419</v>
      </c>
      <c r="N291" s="13">
        <f t="shared" si="19"/>
        <v>0</v>
      </c>
      <c r="O291" s="12" t="str">
        <f t="shared" si="16"/>
        <v/>
      </c>
    </row>
    <row r="292" spans="1:15" x14ac:dyDescent="0.25">
      <c r="A292" s="16">
        <v>40465</v>
      </c>
      <c r="B292" s="33" t="s">
        <v>31</v>
      </c>
      <c r="C292" s="29">
        <v>0</v>
      </c>
      <c r="D292" s="4">
        <v>-1541098.81573626</v>
      </c>
      <c r="E292" s="4">
        <v>-0.66928677653753599</v>
      </c>
      <c r="F292" s="4">
        <v>0</v>
      </c>
      <c r="G292" s="4">
        <v>0</v>
      </c>
      <c r="H292" s="4">
        <v>1.57360769423827</v>
      </c>
      <c r="I292" s="4">
        <v>183.100006103515</v>
      </c>
      <c r="J292" s="4">
        <v>-283.16312379664799</v>
      </c>
      <c r="K292" s="4">
        <v>0</v>
      </c>
      <c r="L292" s="11">
        <f t="shared" si="17"/>
        <v>-99.158796775432251</v>
      </c>
      <c r="M292" s="7">
        <f t="shared" si="18"/>
        <v>-99.158796775430545</v>
      </c>
      <c r="N292" s="13">
        <f t="shared" si="19"/>
        <v>0</v>
      </c>
      <c r="O292" s="12" t="str">
        <f t="shared" si="16"/>
        <v/>
      </c>
    </row>
    <row r="293" spans="1:15" x14ac:dyDescent="0.25">
      <c r="A293" s="16">
        <v>40465</v>
      </c>
      <c r="B293" s="33" t="s">
        <v>32</v>
      </c>
      <c r="C293" s="29">
        <v>0</v>
      </c>
      <c r="D293" s="4">
        <v>-1897753.8389300201</v>
      </c>
      <c r="E293" s="4">
        <v>-0.81106880890785904</v>
      </c>
      <c r="F293" s="4">
        <v>0</v>
      </c>
      <c r="G293" s="4">
        <v>0</v>
      </c>
      <c r="H293" s="4">
        <v>2.3452112208918798</v>
      </c>
      <c r="I293" s="4">
        <v>181.39999389648401</v>
      </c>
      <c r="J293" s="4">
        <v>-282.00497608451099</v>
      </c>
      <c r="K293" s="4">
        <v>0</v>
      </c>
      <c r="L293" s="11">
        <f t="shared" si="17"/>
        <v>-99.070839776042959</v>
      </c>
      <c r="M293" s="7">
        <f t="shared" si="18"/>
        <v>-99.070839776044465</v>
      </c>
      <c r="N293" s="13">
        <f t="shared" si="19"/>
        <v>0</v>
      </c>
      <c r="O293" s="12" t="str">
        <f t="shared" si="16"/>
        <v/>
      </c>
    </row>
    <row r="294" spans="1:15" x14ac:dyDescent="0.25">
      <c r="A294" s="16">
        <v>40465</v>
      </c>
      <c r="B294" s="33" t="s">
        <v>33</v>
      </c>
      <c r="C294" s="29">
        <v>0</v>
      </c>
      <c r="D294" s="4">
        <v>-2249441.1875823499</v>
      </c>
      <c r="E294" s="4">
        <v>-0.58838109314005105</v>
      </c>
      <c r="F294" s="4">
        <v>0</v>
      </c>
      <c r="G294" s="4">
        <v>0</v>
      </c>
      <c r="H294" s="4">
        <v>2.4097824094955902</v>
      </c>
      <c r="I294" s="4">
        <v>181.69999694824199</v>
      </c>
      <c r="J294" s="4">
        <v>-281.21232844580101</v>
      </c>
      <c r="K294" s="4">
        <v>0</v>
      </c>
      <c r="L294" s="11">
        <f t="shared" si="17"/>
        <v>-97.69093018120347</v>
      </c>
      <c r="M294" s="7">
        <f t="shared" si="18"/>
        <v>-97.690930181202717</v>
      </c>
      <c r="N294" s="13">
        <f t="shared" si="19"/>
        <v>0</v>
      </c>
      <c r="O294" s="12" t="str">
        <f t="shared" si="16"/>
        <v/>
      </c>
    </row>
    <row r="295" spans="1:15" x14ac:dyDescent="0.25">
      <c r="A295" s="16">
        <v>40465</v>
      </c>
      <c r="B295" s="33" t="s">
        <v>34</v>
      </c>
      <c r="C295" s="29">
        <v>0</v>
      </c>
      <c r="D295" s="4">
        <v>-2602071.1986889499</v>
      </c>
      <c r="E295" s="4">
        <v>-0.67325030004825903</v>
      </c>
      <c r="F295" s="4">
        <v>0</v>
      </c>
      <c r="G295" s="4">
        <v>0</v>
      </c>
      <c r="H295" s="4">
        <v>1.85584264833648</v>
      </c>
      <c r="I295" s="4">
        <v>181.39999389648401</v>
      </c>
      <c r="J295" s="4">
        <v>-280.53536710771601</v>
      </c>
      <c r="K295" s="4">
        <v>0</v>
      </c>
      <c r="L295" s="11">
        <f t="shared" si="17"/>
        <v>-97.952780862943797</v>
      </c>
      <c r="M295" s="7">
        <f t="shared" si="18"/>
        <v>-97.952780862944465</v>
      </c>
      <c r="N295" s="13">
        <f t="shared" si="19"/>
        <v>0</v>
      </c>
      <c r="O295" s="12" t="str">
        <f t="shared" si="16"/>
        <v/>
      </c>
    </row>
    <row r="296" spans="1:15" x14ac:dyDescent="0.25">
      <c r="A296" s="16">
        <v>40465</v>
      </c>
      <c r="B296" s="33" t="s">
        <v>35</v>
      </c>
      <c r="C296" s="29">
        <v>0</v>
      </c>
      <c r="D296" s="4">
        <v>-2875685.4857808999</v>
      </c>
      <c r="E296" s="4">
        <v>-0.62444059663950002</v>
      </c>
      <c r="F296" s="4">
        <v>0</v>
      </c>
      <c r="G296" s="4">
        <v>0</v>
      </c>
      <c r="H296" s="4">
        <v>1.2972786139354799</v>
      </c>
      <c r="I296" s="4">
        <v>181.19999694824199</v>
      </c>
      <c r="J296" s="4">
        <v>-281.564804090471</v>
      </c>
      <c r="K296" s="4">
        <v>23.688000488281201</v>
      </c>
      <c r="L296" s="11">
        <f t="shared" si="17"/>
        <v>-76.00396863665182</v>
      </c>
      <c r="M296" s="7">
        <f t="shared" si="18"/>
        <v>-76.003968636652772</v>
      </c>
      <c r="N296" s="13">
        <f t="shared" si="19"/>
        <v>0</v>
      </c>
      <c r="O296" s="12" t="str">
        <f t="shared" si="16"/>
        <v/>
      </c>
    </row>
    <row r="297" spans="1:15" x14ac:dyDescent="0.25">
      <c r="A297" s="16">
        <v>40465</v>
      </c>
      <c r="B297" s="33" t="s">
        <v>36</v>
      </c>
      <c r="C297" s="29">
        <v>0</v>
      </c>
      <c r="D297" s="4">
        <v>-2620170.9087556298</v>
      </c>
      <c r="E297" s="4">
        <v>-0.57569293550358402</v>
      </c>
      <c r="F297" s="4">
        <v>0</v>
      </c>
      <c r="G297" s="4">
        <v>0</v>
      </c>
      <c r="H297" s="4">
        <v>0.66138246929778199</v>
      </c>
      <c r="I297" s="4">
        <v>183.600006103515</v>
      </c>
      <c r="J297" s="4">
        <v>-293.26942179999401</v>
      </c>
      <c r="K297" s="4">
        <v>180.55999755859301</v>
      </c>
      <c r="L297" s="11">
        <f t="shared" si="17"/>
        <v>70.976271395908213</v>
      </c>
      <c r="M297" s="7">
        <f t="shared" si="18"/>
        <v>70.976271395908356</v>
      </c>
      <c r="N297" s="13">
        <f t="shared" si="19"/>
        <v>0</v>
      </c>
      <c r="O297" s="12" t="str">
        <f t="shared" si="16"/>
        <v/>
      </c>
    </row>
    <row r="298" spans="1:15" x14ac:dyDescent="0.25">
      <c r="A298" s="16">
        <v>40465</v>
      </c>
      <c r="B298" s="33" t="s">
        <v>37</v>
      </c>
      <c r="C298" s="29">
        <v>0</v>
      </c>
      <c r="D298" s="4">
        <v>-1820528.3833339999</v>
      </c>
      <c r="E298" s="4">
        <v>-1.5033120092024601</v>
      </c>
      <c r="F298" s="4">
        <v>0</v>
      </c>
      <c r="G298" s="4">
        <v>0</v>
      </c>
      <c r="H298" s="4">
        <v>0.58082358704186399</v>
      </c>
      <c r="I298" s="4">
        <v>185.69999694824199</v>
      </c>
      <c r="J298" s="4">
        <v>-314.65458479785099</v>
      </c>
      <c r="K298" s="4">
        <v>352</v>
      </c>
      <c r="L298" s="11">
        <f t="shared" si="17"/>
        <v>222.1229237282304</v>
      </c>
      <c r="M298" s="7">
        <f t="shared" si="18"/>
        <v>222.12292372823052</v>
      </c>
      <c r="N298" s="13">
        <f t="shared" si="19"/>
        <v>0</v>
      </c>
      <c r="O298" s="12" t="str">
        <f t="shared" si="16"/>
        <v/>
      </c>
    </row>
    <row r="299" spans="1:15" x14ac:dyDescent="0.25">
      <c r="A299" s="16">
        <v>40465</v>
      </c>
      <c r="B299" s="33" t="s">
        <v>38</v>
      </c>
      <c r="C299" s="29">
        <v>0</v>
      </c>
      <c r="D299" s="4">
        <v>-783933.40124216804</v>
      </c>
      <c r="E299" s="4">
        <v>-58.463477240858801</v>
      </c>
      <c r="F299" s="4">
        <v>0</v>
      </c>
      <c r="G299" s="4">
        <v>0</v>
      </c>
      <c r="H299" s="4">
        <v>0.22304107361011999</v>
      </c>
      <c r="I299" s="4">
        <v>188.5</v>
      </c>
      <c r="J299" s="4">
        <v>-337.83653278293599</v>
      </c>
      <c r="K299" s="4">
        <v>495.52001953125</v>
      </c>
      <c r="L299" s="11">
        <f t="shared" si="17"/>
        <v>287.94305058106534</v>
      </c>
      <c r="M299" s="7">
        <f t="shared" si="18"/>
        <v>287.94305058106443</v>
      </c>
      <c r="N299" s="13">
        <f t="shared" si="19"/>
        <v>0</v>
      </c>
      <c r="O299" s="12" t="str">
        <f t="shared" si="16"/>
        <v/>
      </c>
    </row>
    <row r="300" spans="1:15" x14ac:dyDescent="0.25">
      <c r="A300" s="16">
        <v>40465</v>
      </c>
      <c r="B300" s="33" t="s">
        <v>39</v>
      </c>
      <c r="C300" s="29">
        <v>0</v>
      </c>
      <c r="D300" s="4">
        <v>173101.39901469799</v>
      </c>
      <c r="E300" s="4">
        <v>-150.999904486872</v>
      </c>
      <c r="F300" s="4">
        <v>0</v>
      </c>
      <c r="G300" s="4">
        <v>0</v>
      </c>
      <c r="H300" s="4">
        <v>-19.0771733653452</v>
      </c>
      <c r="I300" s="4">
        <v>191.89999389648401</v>
      </c>
      <c r="J300" s="4">
        <v>-355.17991597291399</v>
      </c>
      <c r="K300" s="4">
        <v>599.20000000000005</v>
      </c>
      <c r="L300" s="11">
        <f t="shared" si="17"/>
        <v>265.84300007135289</v>
      </c>
      <c r="M300" s="7">
        <f t="shared" si="18"/>
        <v>265.8430000713517</v>
      </c>
      <c r="N300" s="13">
        <f t="shared" si="19"/>
        <v>0</v>
      </c>
      <c r="O300" s="12" t="str">
        <f t="shared" si="16"/>
        <v/>
      </c>
    </row>
    <row r="301" spans="1:15" x14ac:dyDescent="0.25">
      <c r="A301" s="16">
        <v>40465</v>
      </c>
      <c r="B301" s="33" t="s">
        <v>40</v>
      </c>
      <c r="C301" s="29">
        <v>0</v>
      </c>
      <c r="D301" s="4">
        <v>977252.857301821</v>
      </c>
      <c r="E301" s="4">
        <v>-222.99999944826399</v>
      </c>
      <c r="F301" s="4">
        <v>0</v>
      </c>
      <c r="G301" s="4">
        <v>0</v>
      </c>
      <c r="H301" s="4">
        <v>-33.876310174533302</v>
      </c>
      <c r="I301" s="4">
        <v>197.80000305175699</v>
      </c>
      <c r="J301" s="4">
        <v>-365.54828834920397</v>
      </c>
      <c r="K301" s="4">
        <v>648</v>
      </c>
      <c r="L301" s="11">
        <f t="shared" si="17"/>
        <v>223.37540507975575</v>
      </c>
      <c r="M301" s="7">
        <f t="shared" si="18"/>
        <v>223.3754050797564</v>
      </c>
      <c r="N301" s="13">
        <f t="shared" si="19"/>
        <v>0</v>
      </c>
      <c r="O301" s="12" t="str">
        <f t="shared" si="16"/>
        <v/>
      </c>
    </row>
    <row r="302" spans="1:15" x14ac:dyDescent="0.25">
      <c r="A302" s="16">
        <v>40465</v>
      </c>
      <c r="B302" s="33" t="s">
        <v>41</v>
      </c>
      <c r="C302" s="29">
        <v>0</v>
      </c>
      <c r="D302" s="4">
        <v>1697965.8517497701</v>
      </c>
      <c r="E302" s="4">
        <v>-239.3997248332</v>
      </c>
      <c r="F302" s="4">
        <v>0</v>
      </c>
      <c r="G302" s="4">
        <v>0</v>
      </c>
      <c r="H302" s="4">
        <v>-33.697481024547102</v>
      </c>
      <c r="I302" s="4">
        <v>204.39999389648401</v>
      </c>
      <c r="J302" s="4">
        <v>-371.90473402541699</v>
      </c>
      <c r="K302" s="4">
        <v>640.79999999999995</v>
      </c>
      <c r="L302" s="11">
        <f t="shared" si="17"/>
        <v>200.19805401331985</v>
      </c>
      <c r="M302" s="7">
        <f t="shared" si="18"/>
        <v>200.19805401331919</v>
      </c>
      <c r="N302" s="13">
        <f t="shared" si="19"/>
        <v>0</v>
      </c>
      <c r="O302" s="12" t="str">
        <f t="shared" si="16"/>
        <v/>
      </c>
    </row>
    <row r="303" spans="1:15" x14ac:dyDescent="0.25">
      <c r="A303" s="16">
        <v>40465</v>
      </c>
      <c r="B303" s="33" t="s">
        <v>42</v>
      </c>
      <c r="C303" s="29">
        <v>0</v>
      </c>
      <c r="D303" s="4">
        <v>2265764.7080962099</v>
      </c>
      <c r="E303" s="4">
        <v>-228.08559755531499</v>
      </c>
      <c r="F303" s="4">
        <v>0</v>
      </c>
      <c r="G303" s="4">
        <v>0</v>
      </c>
      <c r="H303" s="4">
        <v>-28.638458554025899</v>
      </c>
      <c r="I303" s="4">
        <v>209</v>
      </c>
      <c r="J303" s="4">
        <v>-372.95403934998001</v>
      </c>
      <c r="K303" s="4">
        <v>578.4</v>
      </c>
      <c r="L303" s="11">
        <f t="shared" si="17"/>
        <v>157.72190454067908</v>
      </c>
      <c r="M303" s="7">
        <f t="shared" si="18"/>
        <v>157.72190454067771</v>
      </c>
      <c r="N303" s="13">
        <f t="shared" si="19"/>
        <v>0</v>
      </c>
      <c r="O303" s="12" t="str">
        <f t="shared" si="16"/>
        <v/>
      </c>
    </row>
    <row r="304" spans="1:15" x14ac:dyDescent="0.25">
      <c r="A304" s="16">
        <v>40465</v>
      </c>
      <c r="B304" s="33" t="s">
        <v>43</v>
      </c>
      <c r="C304" s="29">
        <v>0</v>
      </c>
      <c r="D304" s="4">
        <v>2443911.6433020202</v>
      </c>
      <c r="E304" s="4">
        <v>-173.53504266544701</v>
      </c>
      <c r="F304" s="4">
        <v>0</v>
      </c>
      <c r="G304" s="4">
        <v>0</v>
      </c>
      <c r="H304" s="4">
        <v>-15.3109593811516</v>
      </c>
      <c r="I304" s="4">
        <v>212.80000305175699</v>
      </c>
      <c r="J304" s="4">
        <v>-364.06874122576602</v>
      </c>
      <c r="K304" s="4">
        <v>389.6</v>
      </c>
      <c r="L304" s="11">
        <f t="shared" si="17"/>
        <v>49.485259779392379</v>
      </c>
      <c r="M304" s="7">
        <f t="shared" si="18"/>
        <v>49.485259779391733</v>
      </c>
      <c r="N304" s="13">
        <f t="shared" si="19"/>
        <v>0</v>
      </c>
      <c r="O304" s="12" t="str">
        <f t="shared" si="16"/>
        <v/>
      </c>
    </row>
    <row r="305" spans="1:15" x14ac:dyDescent="0.25">
      <c r="A305" s="16">
        <v>40465</v>
      </c>
      <c r="B305" s="33" t="s">
        <v>44</v>
      </c>
      <c r="C305" s="29">
        <v>0</v>
      </c>
      <c r="D305" s="4">
        <v>2428447.2910617199</v>
      </c>
      <c r="E305" s="4">
        <v>-118.73203972392901</v>
      </c>
      <c r="F305" s="4">
        <v>0</v>
      </c>
      <c r="G305" s="4">
        <v>0</v>
      </c>
      <c r="H305" s="4">
        <v>-5.4184182984366096</v>
      </c>
      <c r="I305" s="4">
        <v>213.80000305175699</v>
      </c>
      <c r="J305" s="4">
        <v>-352.42520331228701</v>
      </c>
      <c r="K305" s="4">
        <v>258.48000488281201</v>
      </c>
      <c r="L305" s="11">
        <f t="shared" si="17"/>
        <v>-4.2956534000836086</v>
      </c>
      <c r="M305" s="7">
        <f t="shared" si="18"/>
        <v>-4.2956534000834088</v>
      </c>
      <c r="N305" s="13">
        <f t="shared" si="19"/>
        <v>0</v>
      </c>
      <c r="O305" s="12" t="str">
        <f t="shared" si="16"/>
        <v/>
      </c>
    </row>
    <row r="306" spans="1:15" x14ac:dyDescent="0.25">
      <c r="A306" s="16">
        <v>40465</v>
      </c>
      <c r="B306" s="33" t="s">
        <v>45</v>
      </c>
      <c r="C306" s="29">
        <v>0</v>
      </c>
      <c r="D306" s="4">
        <v>1892939.4074200599</v>
      </c>
      <c r="E306" s="4">
        <v>-54.321215195914903</v>
      </c>
      <c r="F306" s="4">
        <v>0</v>
      </c>
      <c r="G306" s="4">
        <v>0</v>
      </c>
      <c r="H306" s="4">
        <v>6.9984157595768899</v>
      </c>
      <c r="I306" s="4">
        <v>211.89999389648401</v>
      </c>
      <c r="J306" s="4">
        <v>-331.28938497095902</v>
      </c>
      <c r="K306" s="4">
        <v>17.9600006103515</v>
      </c>
      <c r="L306" s="11">
        <f t="shared" si="17"/>
        <v>-148.75218990046153</v>
      </c>
      <c r="M306" s="7">
        <f t="shared" si="18"/>
        <v>-148.7521899004611</v>
      </c>
      <c r="N306" s="13">
        <f t="shared" si="19"/>
        <v>0</v>
      </c>
      <c r="O306" s="12" t="str">
        <f t="shared" si="16"/>
        <v/>
      </c>
    </row>
    <row r="307" spans="1:15" x14ac:dyDescent="0.25">
      <c r="A307" s="16">
        <v>40465</v>
      </c>
      <c r="B307" s="33" t="s">
        <v>46</v>
      </c>
      <c r="C307" s="29">
        <v>0</v>
      </c>
      <c r="D307" s="4">
        <v>1441773.9958851</v>
      </c>
      <c r="E307" s="4">
        <v>-30.7866886430748</v>
      </c>
      <c r="F307" s="4">
        <v>0</v>
      </c>
      <c r="G307" s="4">
        <v>0</v>
      </c>
      <c r="H307" s="4">
        <v>11.878765251355301</v>
      </c>
      <c r="I307" s="4">
        <v>207.69999694824199</v>
      </c>
      <c r="J307" s="4">
        <v>-317.06859897069302</v>
      </c>
      <c r="K307" s="4">
        <v>2.95279998779296</v>
      </c>
      <c r="L307" s="11">
        <f t="shared" si="17"/>
        <v>-125.32372542637756</v>
      </c>
      <c r="M307" s="7">
        <f t="shared" si="18"/>
        <v>-125.32372542637775</v>
      </c>
      <c r="N307" s="13">
        <f t="shared" si="19"/>
        <v>0</v>
      </c>
      <c r="O307" s="12" t="str">
        <f t="shared" si="16"/>
        <v/>
      </c>
    </row>
    <row r="308" spans="1:15" x14ac:dyDescent="0.25">
      <c r="A308" s="16">
        <v>40465</v>
      </c>
      <c r="B308" s="33" t="s">
        <v>47</v>
      </c>
      <c r="C308" s="29">
        <v>0</v>
      </c>
      <c r="D308" s="4">
        <v>1062071.7527793499</v>
      </c>
      <c r="E308" s="4">
        <v>-9.0753891722410707</v>
      </c>
      <c r="F308" s="4">
        <v>0</v>
      </c>
      <c r="G308" s="4">
        <v>0</v>
      </c>
      <c r="H308" s="4">
        <v>7.7594988095852901</v>
      </c>
      <c r="I308" s="4">
        <v>203.5</v>
      </c>
      <c r="J308" s="4">
        <v>-307.65695494449602</v>
      </c>
      <c r="K308" s="4">
        <v>0</v>
      </c>
      <c r="L308" s="11">
        <f t="shared" si="17"/>
        <v>-105.4728453071518</v>
      </c>
      <c r="M308" s="7">
        <f t="shared" si="18"/>
        <v>-105.4728453071528</v>
      </c>
      <c r="N308" s="13">
        <f t="shared" si="19"/>
        <v>0</v>
      </c>
      <c r="O308" s="12" t="str">
        <f t="shared" si="16"/>
        <v/>
      </c>
    </row>
    <row r="309" spans="1:15" x14ac:dyDescent="0.25">
      <c r="A309" s="16">
        <v>40465</v>
      </c>
      <c r="B309" s="33" t="s">
        <v>48</v>
      </c>
      <c r="C309" s="29">
        <v>0</v>
      </c>
      <c r="D309" s="4">
        <v>700600.93798611499</v>
      </c>
      <c r="E309" s="4">
        <v>-1.37516715988136</v>
      </c>
      <c r="F309" s="4">
        <v>0</v>
      </c>
      <c r="G309" s="4">
        <v>0</v>
      </c>
      <c r="H309" s="4">
        <v>2.38407560211721</v>
      </c>
      <c r="I309" s="4">
        <v>199.30000305175699</v>
      </c>
      <c r="J309" s="4">
        <v>-300.71747115878298</v>
      </c>
      <c r="K309" s="4">
        <v>0</v>
      </c>
      <c r="L309" s="11">
        <f t="shared" si="17"/>
        <v>-100.40855966479015</v>
      </c>
      <c r="M309" s="7">
        <f t="shared" si="18"/>
        <v>-100.40855966478748</v>
      </c>
      <c r="N309" s="13">
        <f t="shared" si="19"/>
        <v>0</v>
      </c>
      <c r="O309" s="12" t="str">
        <f t="shared" si="16"/>
        <v/>
      </c>
    </row>
    <row r="310" spans="1:15" x14ac:dyDescent="0.25">
      <c r="A310" s="16">
        <v>40465</v>
      </c>
      <c r="B310" s="33" t="s">
        <v>49</v>
      </c>
      <c r="C310" s="29">
        <v>0</v>
      </c>
      <c r="D310" s="4">
        <v>349192.99991540698</v>
      </c>
      <c r="E310" s="4">
        <v>-0.39507856647704198</v>
      </c>
      <c r="F310" s="4">
        <v>0</v>
      </c>
      <c r="G310" s="4">
        <v>0</v>
      </c>
      <c r="H310" s="4">
        <v>1.4017154484024501</v>
      </c>
      <c r="I310" s="4">
        <v>196.89999389648401</v>
      </c>
      <c r="J310" s="4">
        <v>-295.51994690916098</v>
      </c>
      <c r="K310" s="4">
        <v>0</v>
      </c>
      <c r="L310" s="11">
        <f t="shared" si="17"/>
        <v>-97.613316130751571</v>
      </c>
      <c r="M310" s="7">
        <f t="shared" si="18"/>
        <v>-97.613316130752224</v>
      </c>
      <c r="N310" s="13">
        <f t="shared" si="19"/>
        <v>0</v>
      </c>
      <c r="O310" s="12" t="str">
        <f t="shared" si="16"/>
        <v/>
      </c>
    </row>
    <row r="311" spans="1:15" x14ac:dyDescent="0.25">
      <c r="A311" s="16">
        <v>40465</v>
      </c>
      <c r="B311" s="33" t="s">
        <v>50</v>
      </c>
      <c r="C311" s="29">
        <v>0</v>
      </c>
      <c r="D311" s="4">
        <v>14879.8940647541</v>
      </c>
      <c r="E311" s="4">
        <v>-0.13476590166236899</v>
      </c>
      <c r="F311" s="4">
        <v>0</v>
      </c>
      <c r="G311" s="4">
        <v>0</v>
      </c>
      <c r="H311" s="4">
        <v>1.12370059000683</v>
      </c>
      <c r="I311" s="4">
        <v>197.89999389648401</v>
      </c>
      <c r="J311" s="4">
        <v>-291.75368021000997</v>
      </c>
      <c r="K311" s="4">
        <v>0</v>
      </c>
      <c r="L311" s="11">
        <f t="shared" si="17"/>
        <v>-92.864751625181498</v>
      </c>
      <c r="M311" s="7">
        <f t="shared" si="18"/>
        <v>-92.86475162518137</v>
      </c>
      <c r="N311" s="13">
        <f t="shared" si="19"/>
        <v>0</v>
      </c>
      <c r="O311" s="12" t="str">
        <f t="shared" si="16"/>
        <v/>
      </c>
    </row>
    <row r="312" spans="1:15" x14ac:dyDescent="0.25">
      <c r="A312" s="16">
        <v>40465</v>
      </c>
      <c r="B312" s="33" t="s">
        <v>51</v>
      </c>
      <c r="C312" s="29">
        <v>0</v>
      </c>
      <c r="D312" s="4">
        <v>-306820.714545216</v>
      </c>
      <c r="E312" s="4">
        <v>-2.1366659630398299E-2</v>
      </c>
      <c r="F312" s="4">
        <v>0</v>
      </c>
      <c r="G312" s="4">
        <v>0</v>
      </c>
      <c r="H312" s="4">
        <v>0.69036233758107401</v>
      </c>
      <c r="I312" s="4">
        <v>199</v>
      </c>
      <c r="J312" s="4">
        <v>-289.03027584738697</v>
      </c>
      <c r="K312" s="4">
        <v>0</v>
      </c>
      <c r="L312" s="11">
        <f t="shared" si="17"/>
        <v>-89.361280169436299</v>
      </c>
      <c r="M312" s="7">
        <f t="shared" si="18"/>
        <v>-89.361280169436128</v>
      </c>
      <c r="N312" s="13">
        <f t="shared" si="19"/>
        <v>0</v>
      </c>
      <c r="O312" s="12" t="str">
        <f t="shared" si="16"/>
        <v/>
      </c>
    </row>
    <row r="313" spans="1:15" x14ac:dyDescent="0.25">
      <c r="A313" s="16">
        <v>40465</v>
      </c>
      <c r="B313" s="33" t="s">
        <v>52</v>
      </c>
      <c r="C313" s="29">
        <v>0</v>
      </c>
      <c r="D313" s="4">
        <v>-619116.39990809897</v>
      </c>
      <c r="E313" s="4">
        <v>2.3725079149803801E-2</v>
      </c>
      <c r="F313" s="4">
        <v>0</v>
      </c>
      <c r="G313" s="4">
        <v>0</v>
      </c>
      <c r="H313" s="4">
        <v>0.65387847301587099</v>
      </c>
      <c r="I313" s="4">
        <v>199.69999694824199</v>
      </c>
      <c r="J313" s="4">
        <v>-287.12640199009701</v>
      </c>
      <c r="K313" s="4">
        <v>0</v>
      </c>
      <c r="L313" s="11">
        <f t="shared" si="17"/>
        <v>-86.748801489689356</v>
      </c>
      <c r="M313" s="7">
        <f t="shared" si="18"/>
        <v>-86.748801489689711</v>
      </c>
      <c r="N313" s="13">
        <f t="shared" si="19"/>
        <v>0</v>
      </c>
      <c r="O313" s="12" t="str">
        <f t="shared" si="16"/>
        <v/>
      </c>
    </row>
    <row r="314" spans="1:15" x14ac:dyDescent="0.25">
      <c r="A314" s="16">
        <v>40466</v>
      </c>
      <c r="B314" s="33" t="s">
        <v>29</v>
      </c>
      <c r="C314" s="29">
        <v>0</v>
      </c>
      <c r="D314" s="4">
        <v>-922468.28810540901</v>
      </c>
      <c r="E314" s="4">
        <v>0.17075166228357599</v>
      </c>
      <c r="F314" s="4">
        <v>0</v>
      </c>
      <c r="G314" s="4">
        <v>0</v>
      </c>
      <c r="H314" s="4">
        <v>2.0062904096229901</v>
      </c>
      <c r="I314" s="4">
        <v>199.30000305175699</v>
      </c>
      <c r="J314" s="4">
        <v>-285.741458511806</v>
      </c>
      <c r="K314" s="4">
        <v>0</v>
      </c>
      <c r="L314" s="11">
        <f t="shared" si="17"/>
        <v>-84.264413388142458</v>
      </c>
      <c r="M314" s="7">
        <f t="shared" si="18"/>
        <v>-84.264413388141676</v>
      </c>
      <c r="N314" s="13">
        <f t="shared" si="19"/>
        <v>0</v>
      </c>
      <c r="O314" s="12" t="str">
        <f t="shared" si="16"/>
        <v/>
      </c>
    </row>
    <row r="315" spans="1:15" x14ac:dyDescent="0.25">
      <c r="A315" s="16">
        <v>40466</v>
      </c>
      <c r="B315" s="33" t="s">
        <v>30</v>
      </c>
      <c r="C315" s="29">
        <v>0</v>
      </c>
      <c r="D315" s="4">
        <v>-1212915.6259059301</v>
      </c>
      <c r="E315" s="4">
        <v>3.9490830268310802E-2</v>
      </c>
      <c r="F315" s="4">
        <v>0</v>
      </c>
      <c r="G315" s="4">
        <v>0</v>
      </c>
      <c r="H315" s="4">
        <v>4.9595589584580599</v>
      </c>
      <c r="I315" s="4">
        <v>199.19999694824199</v>
      </c>
      <c r="J315" s="4">
        <v>-284.878862792669</v>
      </c>
      <c r="K315" s="4">
        <v>0</v>
      </c>
      <c r="L315" s="11">
        <f t="shared" si="17"/>
        <v>-80.679816055700627</v>
      </c>
      <c r="M315" s="7">
        <f t="shared" si="18"/>
        <v>-80.679816055700286</v>
      </c>
      <c r="N315" s="13">
        <f t="shared" si="19"/>
        <v>0</v>
      </c>
      <c r="O315" s="12" t="str">
        <f t="shared" si="16"/>
        <v/>
      </c>
    </row>
    <row r="316" spans="1:15" x14ac:dyDescent="0.25">
      <c r="A316" s="16">
        <v>40466</v>
      </c>
      <c r="B316" s="33" t="s">
        <v>31</v>
      </c>
      <c r="C316" s="29">
        <v>0</v>
      </c>
      <c r="D316" s="4">
        <v>-1505625.2527835499</v>
      </c>
      <c r="E316" s="4">
        <v>0.139431879907845</v>
      </c>
      <c r="F316" s="4">
        <v>0</v>
      </c>
      <c r="G316" s="4">
        <v>0</v>
      </c>
      <c r="H316" s="4">
        <v>5.5798173437017002</v>
      </c>
      <c r="I316" s="4">
        <v>197.100006103515</v>
      </c>
      <c r="J316" s="4">
        <v>-284.12748501535498</v>
      </c>
      <c r="K316" s="4">
        <v>0</v>
      </c>
      <c r="L316" s="11">
        <f t="shared" si="17"/>
        <v>-81.308229688230426</v>
      </c>
      <c r="M316" s="7">
        <f t="shared" si="18"/>
        <v>-81.30822968822774</v>
      </c>
      <c r="N316" s="13">
        <f t="shared" si="19"/>
        <v>0</v>
      </c>
      <c r="O316" s="12" t="str">
        <f t="shared" si="16"/>
        <v/>
      </c>
    </row>
    <row r="317" spans="1:15" x14ac:dyDescent="0.25">
      <c r="A317" s="16">
        <v>40466</v>
      </c>
      <c r="B317" s="33" t="s">
        <v>32</v>
      </c>
      <c r="C317" s="29">
        <v>0</v>
      </c>
      <c r="D317" s="4">
        <v>-1801551.8602276801</v>
      </c>
      <c r="E317" s="4">
        <v>0.38067964187154901</v>
      </c>
      <c r="F317" s="4">
        <v>0</v>
      </c>
      <c r="G317" s="4">
        <v>0</v>
      </c>
      <c r="H317" s="4">
        <v>5.6959771695190202</v>
      </c>
      <c r="I317" s="4">
        <v>195.30000305175699</v>
      </c>
      <c r="J317" s="4">
        <v>-283.57849526429402</v>
      </c>
      <c r="K317" s="4">
        <v>0</v>
      </c>
      <c r="L317" s="11">
        <f t="shared" si="17"/>
        <v>-82.201835401146468</v>
      </c>
      <c r="M317" s="7">
        <f t="shared" si="18"/>
        <v>-82.20183540114725</v>
      </c>
      <c r="N317" s="13">
        <f t="shared" si="19"/>
        <v>0</v>
      </c>
      <c r="O317" s="12" t="str">
        <f t="shared" si="16"/>
        <v/>
      </c>
    </row>
    <row r="318" spans="1:15" x14ac:dyDescent="0.25">
      <c r="A318" s="16">
        <v>40466</v>
      </c>
      <c r="B318" s="33" t="s">
        <v>33</v>
      </c>
      <c r="C318" s="29">
        <v>0</v>
      </c>
      <c r="D318" s="4">
        <v>-2115678.4503468201</v>
      </c>
      <c r="E318" s="4">
        <v>8.1624974438743794E-2</v>
      </c>
      <c r="F318" s="4">
        <v>0</v>
      </c>
      <c r="G318" s="4">
        <v>0</v>
      </c>
      <c r="H318" s="4">
        <v>3.5015091097949802</v>
      </c>
      <c r="I318" s="4">
        <v>191.89999389648401</v>
      </c>
      <c r="J318" s="4">
        <v>-282.74051412492298</v>
      </c>
      <c r="K318" s="4">
        <v>0</v>
      </c>
      <c r="L318" s="11">
        <f t="shared" si="17"/>
        <v>-87.257386144205242</v>
      </c>
      <c r="M318" s="7">
        <f t="shared" si="18"/>
        <v>-87.257386144205555</v>
      </c>
      <c r="N318" s="13">
        <f t="shared" si="19"/>
        <v>0</v>
      </c>
      <c r="O318" s="12" t="str">
        <f t="shared" si="16"/>
        <v/>
      </c>
    </row>
    <row r="319" spans="1:15" x14ac:dyDescent="0.25">
      <c r="A319" s="16">
        <v>40466</v>
      </c>
      <c r="B319" s="33" t="s">
        <v>34</v>
      </c>
      <c r="C319" s="29">
        <v>0</v>
      </c>
      <c r="D319" s="4">
        <v>-2445221.9903946398</v>
      </c>
      <c r="E319" s="4">
        <v>5.7859770674405002E-2</v>
      </c>
      <c r="F319" s="4">
        <v>0</v>
      </c>
      <c r="G319" s="4">
        <v>0</v>
      </c>
      <c r="H319" s="4">
        <v>1.3222983049905299</v>
      </c>
      <c r="I319" s="4">
        <v>188.80000305175699</v>
      </c>
      <c r="J319" s="4">
        <v>-281.72003336292698</v>
      </c>
      <c r="K319" s="4">
        <v>0</v>
      </c>
      <c r="L319" s="11">
        <f t="shared" si="17"/>
        <v>-91.539872235505072</v>
      </c>
      <c r="M319" s="7">
        <f t="shared" si="18"/>
        <v>-91.539872235505484</v>
      </c>
      <c r="N319" s="13">
        <f t="shared" si="19"/>
        <v>0</v>
      </c>
      <c r="O319" s="12" t="str">
        <f t="shared" si="16"/>
        <v/>
      </c>
    </row>
    <row r="320" spans="1:15" x14ac:dyDescent="0.25">
      <c r="A320" s="16">
        <v>40466</v>
      </c>
      <c r="B320" s="33" t="s">
        <v>35</v>
      </c>
      <c r="C320" s="29">
        <v>0</v>
      </c>
      <c r="D320" s="4">
        <v>-2701493.57653304</v>
      </c>
      <c r="E320" s="4">
        <v>-5.2360131624839198E-2</v>
      </c>
      <c r="F320" s="4">
        <v>0</v>
      </c>
      <c r="G320" s="4">
        <v>0</v>
      </c>
      <c r="H320" s="4">
        <v>1.3473585029922699</v>
      </c>
      <c r="I320" s="4">
        <v>187.5</v>
      </c>
      <c r="J320" s="4">
        <v>-282.477550747865</v>
      </c>
      <c r="K320" s="4">
        <v>22.4960006713867</v>
      </c>
      <c r="L320" s="11">
        <f t="shared" si="17"/>
        <v>-71.186551705110872</v>
      </c>
      <c r="M320" s="7">
        <f t="shared" si="18"/>
        <v>-71.186551705111185</v>
      </c>
      <c r="N320" s="13">
        <f t="shared" si="19"/>
        <v>0</v>
      </c>
      <c r="O320" s="12" t="str">
        <f t="shared" si="16"/>
        <v/>
      </c>
    </row>
    <row r="321" spans="1:15" x14ac:dyDescent="0.25">
      <c r="A321" s="16">
        <v>40466</v>
      </c>
      <c r="B321" s="33" t="s">
        <v>36</v>
      </c>
      <c r="C321" s="29">
        <v>0</v>
      </c>
      <c r="D321" s="4">
        <v>-2451983.1704571</v>
      </c>
      <c r="E321" s="4">
        <v>-0.24736992498160701</v>
      </c>
      <c r="F321" s="4">
        <v>0</v>
      </c>
      <c r="G321" s="4">
        <v>0</v>
      </c>
      <c r="H321" s="4">
        <v>0.56697179159523803</v>
      </c>
      <c r="I321" s="4">
        <v>188.30000305175699</v>
      </c>
      <c r="J321" s="4">
        <v>-293.55116122757198</v>
      </c>
      <c r="K321" s="4">
        <v>174.24000244140601</v>
      </c>
      <c r="L321" s="11">
        <f t="shared" si="17"/>
        <v>69.308446132204637</v>
      </c>
      <c r="M321" s="7">
        <f t="shared" si="18"/>
        <v>69.30844613220556</v>
      </c>
      <c r="N321" s="13">
        <f t="shared" si="19"/>
        <v>0</v>
      </c>
      <c r="O321" s="12" t="str">
        <f t="shared" si="16"/>
        <v/>
      </c>
    </row>
    <row r="322" spans="1:15" x14ac:dyDescent="0.25">
      <c r="A322" s="16">
        <v>40466</v>
      </c>
      <c r="B322" s="33" t="s">
        <v>37</v>
      </c>
      <c r="C322" s="29">
        <v>0</v>
      </c>
      <c r="D322" s="4">
        <v>-1656604.63390792</v>
      </c>
      <c r="E322" s="4">
        <v>-0.57131784518030304</v>
      </c>
      <c r="F322" s="4">
        <v>0</v>
      </c>
      <c r="G322" s="4">
        <v>0</v>
      </c>
      <c r="H322" s="4">
        <v>0.289845367558347</v>
      </c>
      <c r="I322" s="4">
        <v>190.5</v>
      </c>
      <c r="J322" s="4">
        <v>-314.48004514760498</v>
      </c>
      <c r="K322" s="4">
        <v>345.2</v>
      </c>
      <c r="L322" s="11">
        <f t="shared" si="17"/>
        <v>220.93848237477306</v>
      </c>
      <c r="M322" s="7">
        <f t="shared" si="18"/>
        <v>220.93848237477224</v>
      </c>
      <c r="N322" s="13">
        <f t="shared" si="19"/>
        <v>0</v>
      </c>
      <c r="O322" s="12" t="str">
        <f t="shared" si="16"/>
        <v/>
      </c>
    </row>
    <row r="323" spans="1:15" x14ac:dyDescent="0.25">
      <c r="A323" s="16">
        <v>40466</v>
      </c>
      <c r="B323" s="33" t="s">
        <v>38</v>
      </c>
      <c r="C323" s="29">
        <v>0</v>
      </c>
      <c r="D323" s="4">
        <v>-617413.66607117397</v>
      </c>
      <c r="E323" s="4">
        <v>-57.023871876819904</v>
      </c>
      <c r="F323" s="4">
        <v>0</v>
      </c>
      <c r="G323" s="4">
        <v>0</v>
      </c>
      <c r="H323" s="4">
        <v>-0.50436741006077801</v>
      </c>
      <c r="I323" s="4">
        <v>194</v>
      </c>
      <c r="J323" s="4">
        <v>-337.56761274631401</v>
      </c>
      <c r="K323" s="4">
        <v>489.760009765625</v>
      </c>
      <c r="L323" s="11">
        <f t="shared" si="17"/>
        <v>288.66415773243034</v>
      </c>
      <c r="M323" s="7">
        <f t="shared" si="18"/>
        <v>288.66415773242943</v>
      </c>
      <c r="N323" s="13">
        <f t="shared" si="19"/>
        <v>0</v>
      </c>
      <c r="O323" s="12" t="str">
        <f t="shared" ref="O323:O386" si="20">IF(N323&gt;1,1,"")</f>
        <v/>
      </c>
    </row>
    <row r="324" spans="1:15" x14ac:dyDescent="0.25">
      <c r="A324" s="16">
        <v>40466</v>
      </c>
      <c r="B324" s="33" t="s">
        <v>39</v>
      </c>
      <c r="C324" s="29">
        <v>0</v>
      </c>
      <c r="D324" s="4">
        <v>421655.77086910402</v>
      </c>
      <c r="E324" s="4">
        <v>-126.145841527421</v>
      </c>
      <c r="F324" s="4">
        <v>0</v>
      </c>
      <c r="G324" s="4">
        <v>0</v>
      </c>
      <c r="H324" s="4">
        <v>-14.3326252135962</v>
      </c>
      <c r="I324" s="4">
        <v>197</v>
      </c>
      <c r="J324" s="4">
        <v>-356.69113410890498</v>
      </c>
      <c r="K324" s="4">
        <v>588.79999999999995</v>
      </c>
      <c r="L324" s="11">
        <f t="shared" ref="L324:L387" si="21">SUM(E324:K324)</f>
        <v>288.63039915007778</v>
      </c>
      <c r="M324" s="7">
        <f t="shared" ref="M324:M387" si="22">(D324-D323)/3600</f>
        <v>288.63039915007721</v>
      </c>
      <c r="N324" s="13">
        <f t="shared" ref="N324:N387" si="23">IF(C324&gt;0,ABS(L324-M324),0)</f>
        <v>0</v>
      </c>
      <c r="O324" s="12" t="str">
        <f t="shared" si="20"/>
        <v/>
      </c>
    </row>
    <row r="325" spans="1:15" x14ac:dyDescent="0.25">
      <c r="A325" s="16">
        <v>40466</v>
      </c>
      <c r="B325" s="33" t="s">
        <v>40</v>
      </c>
      <c r="C325" s="29">
        <v>0</v>
      </c>
      <c r="D325" s="4">
        <v>1400454.78620045</v>
      </c>
      <c r="E325" s="4">
        <v>-172.761458046418</v>
      </c>
      <c r="F325" s="4">
        <v>0</v>
      </c>
      <c r="G325" s="4">
        <v>0</v>
      </c>
      <c r="H325" s="4">
        <v>-23.837265143187398</v>
      </c>
      <c r="I325" s="4">
        <v>202.600006103515</v>
      </c>
      <c r="J325" s="4">
        <v>-370.91266754409003</v>
      </c>
      <c r="K325" s="4">
        <v>636.79999999999995</v>
      </c>
      <c r="L325" s="11">
        <f t="shared" si="21"/>
        <v>271.88861536981949</v>
      </c>
      <c r="M325" s="7">
        <f t="shared" si="22"/>
        <v>271.88861536981835</v>
      </c>
      <c r="N325" s="13">
        <f t="shared" si="23"/>
        <v>0</v>
      </c>
      <c r="O325" s="12" t="str">
        <f t="shared" si="20"/>
        <v/>
      </c>
    </row>
    <row r="326" spans="1:15" x14ac:dyDescent="0.25">
      <c r="A326" s="16">
        <v>40466</v>
      </c>
      <c r="B326" s="33" t="s">
        <v>41</v>
      </c>
      <c r="C326" s="29">
        <v>0</v>
      </c>
      <c r="D326" s="4">
        <v>2174670.3101577898</v>
      </c>
      <c r="E326" s="4">
        <v>-215.40767753598399</v>
      </c>
      <c r="F326" s="4">
        <v>0</v>
      </c>
      <c r="G326" s="4">
        <v>0</v>
      </c>
      <c r="H326" s="4">
        <v>-30.3991766078159</v>
      </c>
      <c r="I326" s="4">
        <v>209.39999389648401</v>
      </c>
      <c r="J326" s="4">
        <v>-377.33327198675602</v>
      </c>
      <c r="K326" s="4">
        <v>628.79999999999995</v>
      </c>
      <c r="L326" s="11">
        <f t="shared" si="21"/>
        <v>215.05986776592806</v>
      </c>
      <c r="M326" s="7">
        <f t="shared" si="22"/>
        <v>215.05986776592772</v>
      </c>
      <c r="N326" s="13">
        <f t="shared" si="23"/>
        <v>0</v>
      </c>
      <c r="O326" s="12" t="str">
        <f t="shared" si="20"/>
        <v/>
      </c>
    </row>
    <row r="327" spans="1:15" x14ac:dyDescent="0.25">
      <c r="A327" s="16">
        <v>40466</v>
      </c>
      <c r="B327" s="33" t="s">
        <v>42</v>
      </c>
      <c r="C327" s="29">
        <v>0</v>
      </c>
      <c r="D327" s="4">
        <v>2674949.19634888</v>
      </c>
      <c r="E327" s="4">
        <v>-221.423819691657</v>
      </c>
      <c r="F327" s="4">
        <v>0</v>
      </c>
      <c r="G327" s="4">
        <v>0</v>
      </c>
      <c r="H327" s="4">
        <v>-29.026299657166501</v>
      </c>
      <c r="I327" s="4">
        <v>211.600006103515</v>
      </c>
      <c r="J327" s="4">
        <v>-375.54353924501203</v>
      </c>
      <c r="K327" s="4">
        <v>553.36000976562502</v>
      </c>
      <c r="L327" s="11">
        <f t="shared" si="21"/>
        <v>138.96635727530452</v>
      </c>
      <c r="M327" s="7">
        <f t="shared" si="22"/>
        <v>138.96635727530281</v>
      </c>
      <c r="N327" s="13">
        <f t="shared" si="23"/>
        <v>0</v>
      </c>
      <c r="O327" s="12" t="str">
        <f t="shared" si="20"/>
        <v/>
      </c>
    </row>
    <row r="328" spans="1:15" x14ac:dyDescent="0.25">
      <c r="A328" s="16">
        <v>40466</v>
      </c>
      <c r="B328" s="33" t="s">
        <v>43</v>
      </c>
      <c r="C328" s="29">
        <v>0</v>
      </c>
      <c r="D328" s="4">
        <v>2877828.9622788401</v>
      </c>
      <c r="E328" s="4">
        <v>-150.17851429978501</v>
      </c>
      <c r="F328" s="4">
        <v>0</v>
      </c>
      <c r="G328" s="4">
        <v>0</v>
      </c>
      <c r="H328" s="4">
        <v>-14.4981619726726</v>
      </c>
      <c r="I328" s="4">
        <v>216.5</v>
      </c>
      <c r="J328" s="4">
        <v>-366.74783807425399</v>
      </c>
      <c r="K328" s="4">
        <v>371.28000488281202</v>
      </c>
      <c r="L328" s="11">
        <f t="shared" si="21"/>
        <v>56.355490536100433</v>
      </c>
      <c r="M328" s="7">
        <f t="shared" si="22"/>
        <v>56.355490536100049</v>
      </c>
      <c r="N328" s="13">
        <f t="shared" si="23"/>
        <v>0</v>
      </c>
      <c r="O328" s="12" t="str">
        <f t="shared" si="20"/>
        <v/>
      </c>
    </row>
    <row r="329" spans="1:15" x14ac:dyDescent="0.25">
      <c r="A329" s="16">
        <v>40466</v>
      </c>
      <c r="B329" s="33" t="s">
        <v>44</v>
      </c>
      <c r="C329" s="29">
        <v>0</v>
      </c>
      <c r="D329" s="4">
        <v>2903500.75552411</v>
      </c>
      <c r="E329" s="4">
        <v>-87.152288241801301</v>
      </c>
      <c r="F329" s="4">
        <v>0</v>
      </c>
      <c r="G329" s="4">
        <v>0</v>
      </c>
      <c r="H329" s="4">
        <v>-4.6475246680786597</v>
      </c>
      <c r="I329" s="4">
        <v>216.69999694824199</v>
      </c>
      <c r="J329" s="4">
        <v>-355.60912059349403</v>
      </c>
      <c r="K329" s="4">
        <v>237.83999023437499</v>
      </c>
      <c r="L329" s="11">
        <f t="shared" si="21"/>
        <v>7.1310536792429957</v>
      </c>
      <c r="M329" s="7">
        <f t="shared" si="22"/>
        <v>7.1310536792416439</v>
      </c>
      <c r="N329" s="13">
        <f t="shared" si="23"/>
        <v>0</v>
      </c>
      <c r="O329" s="12" t="str">
        <f t="shared" si="20"/>
        <v/>
      </c>
    </row>
    <row r="330" spans="1:15" x14ac:dyDescent="0.25">
      <c r="A330" s="16">
        <v>40466</v>
      </c>
      <c r="B330" s="33" t="s">
        <v>45</v>
      </c>
      <c r="C330" s="29">
        <v>0</v>
      </c>
      <c r="D330" s="4">
        <v>2462763.3393435702</v>
      </c>
      <c r="E330" s="4">
        <v>-42.402081719408201</v>
      </c>
      <c r="F330" s="4">
        <v>0</v>
      </c>
      <c r="G330" s="4">
        <v>0</v>
      </c>
      <c r="H330" s="4">
        <v>3.2702801866308802</v>
      </c>
      <c r="I330" s="4">
        <v>217.5</v>
      </c>
      <c r="J330" s="4">
        <v>-336.06725863944399</v>
      </c>
      <c r="K330" s="4">
        <v>35.272000122070303</v>
      </c>
      <c r="L330" s="11">
        <f t="shared" si="21"/>
        <v>-122.42706005015103</v>
      </c>
      <c r="M330" s="7">
        <f t="shared" si="22"/>
        <v>-122.42706005014996</v>
      </c>
      <c r="N330" s="13">
        <f t="shared" si="23"/>
        <v>0</v>
      </c>
      <c r="O330" s="12" t="str">
        <f t="shared" si="20"/>
        <v/>
      </c>
    </row>
    <row r="331" spans="1:15" x14ac:dyDescent="0.25">
      <c r="A331" s="16">
        <v>40466</v>
      </c>
      <c r="B331" s="33" t="s">
        <v>46</v>
      </c>
      <c r="C331" s="29">
        <v>0</v>
      </c>
      <c r="D331" s="4">
        <v>2064034.8790472399</v>
      </c>
      <c r="E331" s="4">
        <v>-19.6877118791874</v>
      </c>
      <c r="F331" s="4">
        <v>0</v>
      </c>
      <c r="G331" s="4">
        <v>0</v>
      </c>
      <c r="H331" s="4">
        <v>5.5417431408439999</v>
      </c>
      <c r="I331" s="4">
        <v>218.100006103515</v>
      </c>
      <c r="J331" s="4">
        <v>-322.12794336924998</v>
      </c>
      <c r="K331" s="4">
        <v>7.4160003662109304</v>
      </c>
      <c r="L331" s="11">
        <f t="shared" si="21"/>
        <v>-110.75790563786745</v>
      </c>
      <c r="M331" s="7">
        <f t="shared" si="22"/>
        <v>-110.75790563786953</v>
      </c>
      <c r="N331" s="13">
        <f t="shared" si="23"/>
        <v>0</v>
      </c>
      <c r="O331" s="12" t="str">
        <f t="shared" si="20"/>
        <v/>
      </c>
    </row>
    <row r="332" spans="1:15" x14ac:dyDescent="0.25">
      <c r="A332" s="16">
        <v>40466</v>
      </c>
      <c r="B332" s="33" t="s">
        <v>47</v>
      </c>
      <c r="C332" s="29">
        <v>0</v>
      </c>
      <c r="D332" s="4">
        <v>1694505.9396412501</v>
      </c>
      <c r="E332" s="4">
        <v>-9.4697396246189403</v>
      </c>
      <c r="F332" s="4">
        <v>0</v>
      </c>
      <c r="G332" s="4">
        <v>0</v>
      </c>
      <c r="H332" s="4">
        <v>6.1111740277436502</v>
      </c>
      <c r="I332" s="4">
        <v>212.80000305175699</v>
      </c>
      <c r="J332" s="4">
        <v>-312.08836506765698</v>
      </c>
      <c r="K332" s="4">
        <v>0</v>
      </c>
      <c r="L332" s="11">
        <f t="shared" si="21"/>
        <v>-102.64692761277527</v>
      </c>
      <c r="M332" s="7">
        <f t="shared" si="22"/>
        <v>-102.64692761277496</v>
      </c>
      <c r="N332" s="13">
        <f t="shared" si="23"/>
        <v>0</v>
      </c>
      <c r="O332" s="12" t="str">
        <f t="shared" si="20"/>
        <v/>
      </c>
    </row>
    <row r="333" spans="1:15" x14ac:dyDescent="0.25">
      <c r="A333" s="16">
        <v>40466</v>
      </c>
      <c r="B333" s="33" t="s">
        <v>48</v>
      </c>
      <c r="C333" s="29">
        <v>0</v>
      </c>
      <c r="D333" s="4">
        <v>1355552.6637011601</v>
      </c>
      <c r="E333" s="4">
        <v>-5.6742306742350097</v>
      </c>
      <c r="F333" s="4">
        <v>0</v>
      </c>
      <c r="G333" s="4">
        <v>0</v>
      </c>
      <c r="H333" s="4">
        <v>6.6654998330625697</v>
      </c>
      <c r="I333" s="4">
        <v>209.89999389648401</v>
      </c>
      <c r="J333" s="4">
        <v>-305.04495081644802</v>
      </c>
      <c r="K333" s="4">
        <v>0</v>
      </c>
      <c r="L333" s="11">
        <f t="shared" si="21"/>
        <v>-94.153687761136467</v>
      </c>
      <c r="M333" s="7">
        <f t="shared" si="22"/>
        <v>-94.153687761136098</v>
      </c>
      <c r="N333" s="13">
        <f t="shared" si="23"/>
        <v>0</v>
      </c>
      <c r="O333" s="12" t="str">
        <f t="shared" si="20"/>
        <v/>
      </c>
    </row>
    <row r="334" spans="1:15" x14ac:dyDescent="0.25">
      <c r="A334" s="16">
        <v>40466</v>
      </c>
      <c r="B334" s="33" t="s">
        <v>49</v>
      </c>
      <c r="C334" s="29">
        <v>0</v>
      </c>
      <c r="D334" s="4">
        <v>1033377.37899459</v>
      </c>
      <c r="E334" s="4">
        <v>-1.3123709834764801</v>
      </c>
      <c r="F334" s="4">
        <v>0</v>
      </c>
      <c r="G334" s="4">
        <v>0</v>
      </c>
      <c r="H334" s="4">
        <v>3.0921348130397601</v>
      </c>
      <c r="I334" s="4">
        <v>208.69999694824199</v>
      </c>
      <c r="J334" s="4">
        <v>-299.97289541851802</v>
      </c>
      <c r="K334" s="4">
        <v>0</v>
      </c>
      <c r="L334" s="11">
        <f t="shared" si="21"/>
        <v>-89.493134640712753</v>
      </c>
      <c r="M334" s="7">
        <f t="shared" si="22"/>
        <v>-89.493134640713919</v>
      </c>
      <c r="N334" s="13">
        <f t="shared" si="23"/>
        <v>0</v>
      </c>
      <c r="O334" s="12" t="str">
        <f t="shared" si="20"/>
        <v/>
      </c>
    </row>
    <row r="335" spans="1:15" x14ac:dyDescent="0.25">
      <c r="A335" s="16">
        <v>40466</v>
      </c>
      <c r="B335" s="33" t="s">
        <v>50</v>
      </c>
      <c r="C335" s="29">
        <v>0</v>
      </c>
      <c r="D335" s="4">
        <v>719144.766874803</v>
      </c>
      <c r="E335" s="4">
        <v>-0.14484430383238101</v>
      </c>
      <c r="F335" s="4">
        <v>0</v>
      </c>
      <c r="G335" s="4">
        <v>0</v>
      </c>
      <c r="H335" s="4">
        <v>1.39588043810012</v>
      </c>
      <c r="I335" s="4">
        <v>207.600006103515</v>
      </c>
      <c r="J335" s="4">
        <v>-296.13787893772599</v>
      </c>
      <c r="K335" s="4">
        <v>0</v>
      </c>
      <c r="L335" s="11">
        <f t="shared" si="21"/>
        <v>-87.286836699943251</v>
      </c>
      <c r="M335" s="7">
        <f t="shared" si="22"/>
        <v>-87.286836699940835</v>
      </c>
      <c r="N335" s="13">
        <f t="shared" si="23"/>
        <v>0</v>
      </c>
      <c r="O335" s="12" t="str">
        <f t="shared" si="20"/>
        <v/>
      </c>
    </row>
    <row r="336" spans="1:15" x14ac:dyDescent="0.25">
      <c r="A336" s="16">
        <v>40466</v>
      </c>
      <c r="B336" s="33" t="s">
        <v>51</v>
      </c>
      <c r="C336" s="29">
        <v>0</v>
      </c>
      <c r="D336" s="4">
        <v>416780.97391484102</v>
      </c>
      <c r="E336" s="4">
        <v>-6.1011997222308503E-2</v>
      </c>
      <c r="F336" s="4">
        <v>0</v>
      </c>
      <c r="G336" s="4">
        <v>0</v>
      </c>
      <c r="H336" s="4">
        <v>1.0298934739802099</v>
      </c>
      <c r="I336" s="4">
        <v>208.5</v>
      </c>
      <c r="J336" s="4">
        <v>-293.45882396563599</v>
      </c>
      <c r="K336" s="4">
        <v>0</v>
      </c>
      <c r="L336" s="11">
        <f t="shared" si="21"/>
        <v>-83.989942488878086</v>
      </c>
      <c r="M336" s="7">
        <f t="shared" si="22"/>
        <v>-83.989942488878327</v>
      </c>
      <c r="N336" s="13">
        <f t="shared" si="23"/>
        <v>0</v>
      </c>
      <c r="O336" s="12" t="str">
        <f t="shared" si="20"/>
        <v/>
      </c>
    </row>
    <row r="337" spans="1:15" x14ac:dyDescent="0.25">
      <c r="A337" s="16">
        <v>40466</v>
      </c>
      <c r="B337" s="33" t="s">
        <v>52</v>
      </c>
      <c r="C337" s="29">
        <v>0</v>
      </c>
      <c r="D337" s="4">
        <v>120808.732157481</v>
      </c>
      <c r="E337" s="4">
        <v>-0.152294706926623</v>
      </c>
      <c r="F337" s="4">
        <v>0</v>
      </c>
      <c r="G337" s="4">
        <v>0</v>
      </c>
      <c r="H337" s="4">
        <v>1.3261754492559299</v>
      </c>
      <c r="I337" s="4">
        <v>208.19999694824199</v>
      </c>
      <c r="J337" s="4">
        <v>-291.58838928983801</v>
      </c>
      <c r="K337" s="4">
        <v>0</v>
      </c>
      <c r="L337" s="11">
        <f t="shared" si="21"/>
        <v>-82.2145115992667</v>
      </c>
      <c r="M337" s="7">
        <f t="shared" si="22"/>
        <v>-82.214511599266672</v>
      </c>
      <c r="N337" s="13">
        <f t="shared" si="23"/>
        <v>0</v>
      </c>
      <c r="O337" s="12" t="str">
        <f t="shared" si="20"/>
        <v/>
      </c>
    </row>
    <row r="338" spans="1:15" x14ac:dyDescent="0.25">
      <c r="A338" s="16">
        <v>40467</v>
      </c>
      <c r="B338" s="33" t="s">
        <v>29</v>
      </c>
      <c r="C338" s="29">
        <v>0</v>
      </c>
      <c r="D338" s="4">
        <v>-170675.635483244</v>
      </c>
      <c r="E338" s="4">
        <v>-6.4307333251552107E-2</v>
      </c>
      <c r="F338" s="4">
        <v>0</v>
      </c>
      <c r="G338" s="4">
        <v>0</v>
      </c>
      <c r="H338" s="4">
        <v>1.89982676860092</v>
      </c>
      <c r="I338" s="4">
        <v>207.39999389648401</v>
      </c>
      <c r="J338" s="4">
        <v>-290.20339323203501</v>
      </c>
      <c r="K338" s="4">
        <v>0</v>
      </c>
      <c r="L338" s="11">
        <f t="shared" si="21"/>
        <v>-80.967879900201638</v>
      </c>
      <c r="M338" s="7">
        <f t="shared" si="22"/>
        <v>-80.967879900201382</v>
      </c>
      <c r="N338" s="13">
        <f t="shared" si="23"/>
        <v>0</v>
      </c>
      <c r="O338" s="12" t="str">
        <f t="shared" si="20"/>
        <v/>
      </c>
    </row>
    <row r="339" spans="1:15" x14ac:dyDescent="0.25">
      <c r="A339" s="16">
        <v>40467</v>
      </c>
      <c r="B339" s="33" t="s">
        <v>30</v>
      </c>
      <c r="C339" s="29">
        <v>0</v>
      </c>
      <c r="D339" s="4">
        <v>-467639.475616162</v>
      </c>
      <c r="E339" s="4">
        <v>-7.5051076068705896E-2</v>
      </c>
      <c r="F339" s="4">
        <v>0</v>
      </c>
      <c r="G339" s="4">
        <v>0</v>
      </c>
      <c r="H339" s="4">
        <v>1.5511841403906399</v>
      </c>
      <c r="I339" s="4">
        <v>205.100006103515</v>
      </c>
      <c r="J339" s="4">
        <v>-289.066094760314</v>
      </c>
      <c r="K339" s="4">
        <v>0</v>
      </c>
      <c r="L339" s="11">
        <f t="shared" si="21"/>
        <v>-82.48995559247706</v>
      </c>
      <c r="M339" s="7">
        <f t="shared" si="22"/>
        <v>-82.489955592477216</v>
      </c>
      <c r="N339" s="13">
        <f t="shared" si="23"/>
        <v>0</v>
      </c>
      <c r="O339" s="12" t="str">
        <f t="shared" si="20"/>
        <v/>
      </c>
    </row>
    <row r="340" spans="1:15" x14ac:dyDescent="0.25">
      <c r="A340" s="16">
        <v>40467</v>
      </c>
      <c r="B340" s="33" t="s">
        <v>31</v>
      </c>
      <c r="C340" s="29">
        <v>0</v>
      </c>
      <c r="D340" s="4">
        <v>-770901.12543375604</v>
      </c>
      <c r="E340" s="4">
        <v>-2.5172034136637898E-3</v>
      </c>
      <c r="F340" s="4">
        <v>0</v>
      </c>
      <c r="G340" s="4">
        <v>0</v>
      </c>
      <c r="H340" s="4">
        <v>0.62496684974650796</v>
      </c>
      <c r="I340" s="4">
        <v>203.19999694824199</v>
      </c>
      <c r="J340" s="4">
        <v>-288.06179376612897</v>
      </c>
      <c r="K340" s="4">
        <v>0</v>
      </c>
      <c r="L340" s="11">
        <f t="shared" si="21"/>
        <v>-84.23934717155413</v>
      </c>
      <c r="M340" s="7">
        <f t="shared" si="22"/>
        <v>-84.239347171553902</v>
      </c>
      <c r="N340" s="13">
        <f t="shared" si="23"/>
        <v>0</v>
      </c>
      <c r="O340" s="12" t="str">
        <f t="shared" si="20"/>
        <v/>
      </c>
    </row>
    <row r="341" spans="1:15" x14ac:dyDescent="0.25">
      <c r="A341" s="16">
        <v>40467</v>
      </c>
      <c r="B341" s="33" t="s">
        <v>32</v>
      </c>
      <c r="C341" s="29">
        <v>0</v>
      </c>
      <c r="D341" s="4">
        <v>-1076651.3646190499</v>
      </c>
      <c r="E341" s="4">
        <v>2.9215443763970599E-2</v>
      </c>
      <c r="F341" s="4">
        <v>0</v>
      </c>
      <c r="G341" s="4">
        <v>0</v>
      </c>
      <c r="H341" s="4">
        <v>0.25464869607096702</v>
      </c>
      <c r="I341" s="4">
        <v>202.100006103515</v>
      </c>
      <c r="J341" s="4">
        <v>-287.31449223926597</v>
      </c>
      <c r="K341" s="4">
        <v>0</v>
      </c>
      <c r="L341" s="11">
        <f t="shared" si="21"/>
        <v>-84.930621995916027</v>
      </c>
      <c r="M341" s="7">
        <f t="shared" si="22"/>
        <v>-84.930621995914976</v>
      </c>
      <c r="N341" s="13">
        <f t="shared" si="23"/>
        <v>0</v>
      </c>
      <c r="O341" s="12" t="str">
        <f t="shared" si="20"/>
        <v/>
      </c>
    </row>
    <row r="342" spans="1:15" x14ac:dyDescent="0.25">
      <c r="A342" s="16">
        <v>40467</v>
      </c>
      <c r="B342" s="33" t="s">
        <v>33</v>
      </c>
      <c r="C342" s="29">
        <v>0</v>
      </c>
      <c r="D342" s="4">
        <v>-1381601.95843781</v>
      </c>
      <c r="E342" s="4">
        <v>2.38382727395525E-2</v>
      </c>
      <c r="F342" s="4">
        <v>0</v>
      </c>
      <c r="G342" s="4">
        <v>0</v>
      </c>
      <c r="H342" s="4">
        <v>0.25880495737096199</v>
      </c>
      <c r="I342" s="4">
        <v>201.80000305175699</v>
      </c>
      <c r="J342" s="4">
        <v>-286.791144564859</v>
      </c>
      <c r="K342" s="4">
        <v>0</v>
      </c>
      <c r="L342" s="11">
        <f t="shared" si="21"/>
        <v>-84.708498282991485</v>
      </c>
      <c r="M342" s="7">
        <f t="shared" si="22"/>
        <v>-84.708498282988899</v>
      </c>
      <c r="N342" s="13">
        <f t="shared" si="23"/>
        <v>0</v>
      </c>
      <c r="O342" s="12" t="str">
        <f t="shared" si="20"/>
        <v/>
      </c>
    </row>
    <row r="343" spans="1:15" x14ac:dyDescent="0.25">
      <c r="A343" s="16">
        <v>40467</v>
      </c>
      <c r="B343" s="33" t="s">
        <v>34</v>
      </c>
      <c r="C343" s="29">
        <v>0</v>
      </c>
      <c r="D343" s="4">
        <v>-1686879.84605548</v>
      </c>
      <c r="E343" s="4">
        <v>3.93761432039888E-2</v>
      </c>
      <c r="F343" s="4">
        <v>0</v>
      </c>
      <c r="G343" s="4">
        <v>0</v>
      </c>
      <c r="H343" s="4">
        <v>0.38219680766508701</v>
      </c>
      <c r="I343" s="4">
        <v>201.19999694824199</v>
      </c>
      <c r="J343" s="4">
        <v>-286.42098312624103</v>
      </c>
      <c r="K343" s="4">
        <v>0</v>
      </c>
      <c r="L343" s="11">
        <f t="shared" si="21"/>
        <v>-84.799413227129975</v>
      </c>
      <c r="M343" s="7">
        <f t="shared" si="22"/>
        <v>-84.799413227130557</v>
      </c>
      <c r="N343" s="13">
        <f t="shared" si="23"/>
        <v>0</v>
      </c>
      <c r="O343" s="12" t="str">
        <f t="shared" si="20"/>
        <v/>
      </c>
    </row>
    <row r="344" spans="1:15" x14ac:dyDescent="0.25">
      <c r="A344" s="16">
        <v>40467</v>
      </c>
      <c r="B344" s="33" t="s">
        <v>35</v>
      </c>
      <c r="C344" s="29">
        <v>0</v>
      </c>
      <c r="D344" s="4">
        <v>-1928317.1436054199</v>
      </c>
      <c r="E344" s="4">
        <v>-9.9531743955036198E-3</v>
      </c>
      <c r="F344" s="4">
        <v>0</v>
      </c>
      <c r="G344" s="4">
        <v>0</v>
      </c>
      <c r="H344" s="4">
        <v>0.28687813184014999</v>
      </c>
      <c r="I344" s="4">
        <v>200.80000305175699</v>
      </c>
      <c r="J344" s="4">
        <v>-287.486844239437</v>
      </c>
      <c r="K344" s="4">
        <v>19.344000244140599</v>
      </c>
      <c r="L344" s="11">
        <f t="shared" si="21"/>
        <v>-67.06591598609478</v>
      </c>
      <c r="M344" s="7">
        <f t="shared" si="22"/>
        <v>-67.065915986094424</v>
      </c>
      <c r="N344" s="13">
        <f t="shared" si="23"/>
        <v>0</v>
      </c>
      <c r="O344" s="12" t="str">
        <f t="shared" si="20"/>
        <v/>
      </c>
    </row>
    <row r="345" spans="1:15" x14ac:dyDescent="0.25">
      <c r="A345" s="16">
        <v>40467</v>
      </c>
      <c r="B345" s="33" t="s">
        <v>36</v>
      </c>
      <c r="C345" s="29">
        <v>0</v>
      </c>
      <c r="D345" s="4">
        <v>-1687827.23191447</v>
      </c>
      <c r="E345" s="4">
        <v>-8.5996063501347697E-2</v>
      </c>
      <c r="F345" s="4">
        <v>0</v>
      </c>
      <c r="G345" s="4">
        <v>0</v>
      </c>
      <c r="H345" s="4">
        <v>0.14899713634299599</v>
      </c>
      <c r="I345" s="4">
        <v>202</v>
      </c>
      <c r="J345" s="4">
        <v>-298.54025270816601</v>
      </c>
      <c r="K345" s="4">
        <v>163.28000488281199</v>
      </c>
      <c r="L345" s="11">
        <f t="shared" si="21"/>
        <v>66.80275324748763</v>
      </c>
      <c r="M345" s="7">
        <f t="shared" si="22"/>
        <v>66.802753247486095</v>
      </c>
      <c r="N345" s="13">
        <f t="shared" si="23"/>
        <v>0</v>
      </c>
      <c r="O345" s="12" t="str">
        <f t="shared" si="20"/>
        <v/>
      </c>
    </row>
    <row r="346" spans="1:15" x14ac:dyDescent="0.25">
      <c r="A346" s="16">
        <v>40467</v>
      </c>
      <c r="B346" s="33" t="s">
        <v>37</v>
      </c>
      <c r="C346" s="29">
        <v>0</v>
      </c>
      <c r="D346" s="4">
        <v>-912929.32921141305</v>
      </c>
      <c r="E346" s="4">
        <v>-0.98465039676142696</v>
      </c>
      <c r="F346" s="4">
        <v>0</v>
      </c>
      <c r="G346" s="4">
        <v>0</v>
      </c>
      <c r="H346" s="4">
        <v>0.35717102262959299</v>
      </c>
      <c r="I346" s="4">
        <v>204.30000305175699</v>
      </c>
      <c r="J346" s="4">
        <v>-319.38311602573299</v>
      </c>
      <c r="K346" s="4">
        <v>330.96000976562499</v>
      </c>
      <c r="L346" s="11">
        <f t="shared" si="21"/>
        <v>215.24941741751715</v>
      </c>
      <c r="M346" s="7">
        <f t="shared" si="22"/>
        <v>215.24941741751582</v>
      </c>
      <c r="N346" s="13">
        <f t="shared" si="23"/>
        <v>0</v>
      </c>
      <c r="O346" s="12" t="str">
        <f t="shared" si="20"/>
        <v/>
      </c>
    </row>
    <row r="347" spans="1:15" x14ac:dyDescent="0.25">
      <c r="A347" s="16">
        <v>40467</v>
      </c>
      <c r="B347" s="33" t="s">
        <v>38</v>
      </c>
      <c r="C347" s="29">
        <v>0</v>
      </c>
      <c r="D347" s="4">
        <v>73960.263658149401</v>
      </c>
      <c r="E347" s="4">
        <v>-60.4659829718277</v>
      </c>
      <c r="F347" s="4">
        <v>0</v>
      </c>
      <c r="G347" s="4">
        <v>0</v>
      </c>
      <c r="H347" s="4">
        <v>-2.2256652851687302</v>
      </c>
      <c r="I347" s="4">
        <v>208.19999694824199</v>
      </c>
      <c r="J347" s="4">
        <v>-341.692370203172</v>
      </c>
      <c r="K347" s="4">
        <v>470.32001953125001</v>
      </c>
      <c r="L347" s="11">
        <f t="shared" si="21"/>
        <v>274.13599801932355</v>
      </c>
      <c r="M347" s="7">
        <f t="shared" si="22"/>
        <v>274.13599801932293</v>
      </c>
      <c r="N347" s="13">
        <f t="shared" si="23"/>
        <v>0</v>
      </c>
      <c r="O347" s="12" t="str">
        <f t="shared" si="20"/>
        <v/>
      </c>
    </row>
    <row r="348" spans="1:15" x14ac:dyDescent="0.25">
      <c r="A348" s="16">
        <v>40467</v>
      </c>
      <c r="B348" s="33" t="s">
        <v>39</v>
      </c>
      <c r="C348" s="29">
        <v>0</v>
      </c>
      <c r="D348" s="4">
        <v>980351.71180654003</v>
      </c>
      <c r="E348" s="4">
        <v>-140.66887608173801</v>
      </c>
      <c r="F348" s="4">
        <v>0</v>
      </c>
      <c r="G348" s="4">
        <v>0</v>
      </c>
      <c r="H348" s="4">
        <v>-18.203291419473601</v>
      </c>
      <c r="I348" s="4">
        <v>211.89999389648401</v>
      </c>
      <c r="J348" s="4">
        <v>-358.21243389745501</v>
      </c>
      <c r="K348" s="4">
        <v>556.96000976562505</v>
      </c>
      <c r="L348" s="11">
        <f t="shared" si="21"/>
        <v>251.7754022634424</v>
      </c>
      <c r="M348" s="7">
        <f t="shared" si="22"/>
        <v>251.77540226344183</v>
      </c>
      <c r="N348" s="13">
        <f t="shared" si="23"/>
        <v>0</v>
      </c>
      <c r="O348" s="12" t="str">
        <f t="shared" si="20"/>
        <v/>
      </c>
    </row>
    <row r="349" spans="1:15" x14ac:dyDescent="0.25">
      <c r="A349" s="16">
        <v>40467</v>
      </c>
      <c r="B349" s="33" t="s">
        <v>40</v>
      </c>
      <c r="C349" s="29">
        <v>0</v>
      </c>
      <c r="D349" s="4">
        <v>1804655.08943764</v>
      </c>
      <c r="E349" s="4">
        <v>-188.03282974504401</v>
      </c>
      <c r="F349" s="4">
        <v>0</v>
      </c>
      <c r="G349" s="4">
        <v>0</v>
      </c>
      <c r="H349" s="4">
        <v>-29.675292634382</v>
      </c>
      <c r="I349" s="4">
        <v>229.19999694824199</v>
      </c>
      <c r="J349" s="4">
        <v>-369.71871411573198</v>
      </c>
      <c r="K349" s="4">
        <v>587.20000000000005</v>
      </c>
      <c r="L349" s="11">
        <f t="shared" si="21"/>
        <v>228.97316045308401</v>
      </c>
      <c r="M349" s="7">
        <f t="shared" si="22"/>
        <v>228.97316045308332</v>
      </c>
      <c r="N349" s="13">
        <f t="shared" si="23"/>
        <v>0</v>
      </c>
      <c r="O349" s="12" t="str">
        <f t="shared" si="20"/>
        <v/>
      </c>
    </row>
    <row r="350" spans="1:15" x14ac:dyDescent="0.25">
      <c r="A350" s="16">
        <v>40467</v>
      </c>
      <c r="B350" s="33" t="s">
        <v>41</v>
      </c>
      <c r="C350" s="29">
        <v>0</v>
      </c>
      <c r="D350" s="4">
        <v>2562817.6852180702</v>
      </c>
      <c r="E350" s="4">
        <v>-199.144422086351</v>
      </c>
      <c r="F350" s="4">
        <v>0</v>
      </c>
      <c r="G350" s="4">
        <v>0</v>
      </c>
      <c r="H350" s="4">
        <v>-32.017007261697202</v>
      </c>
      <c r="I350" s="4">
        <v>251.19999694824199</v>
      </c>
      <c r="J350" s="4">
        <v>-377.43784655007198</v>
      </c>
      <c r="K350" s="4">
        <v>568</v>
      </c>
      <c r="L350" s="11">
        <f t="shared" si="21"/>
        <v>210.60072105012182</v>
      </c>
      <c r="M350" s="7">
        <f t="shared" si="22"/>
        <v>210.60072105011949</v>
      </c>
      <c r="N350" s="13">
        <f t="shared" si="23"/>
        <v>0</v>
      </c>
      <c r="O350" s="12" t="str">
        <f t="shared" si="20"/>
        <v/>
      </c>
    </row>
    <row r="351" spans="1:15" x14ac:dyDescent="0.25">
      <c r="A351" s="16">
        <v>40467</v>
      </c>
      <c r="B351" s="33" t="s">
        <v>42</v>
      </c>
      <c r="C351" s="29">
        <v>0</v>
      </c>
      <c r="D351" s="4">
        <v>3149896.7114090198</v>
      </c>
      <c r="E351" s="4">
        <v>-199.91356161136201</v>
      </c>
      <c r="F351" s="4">
        <v>0</v>
      </c>
      <c r="G351" s="4">
        <v>0</v>
      </c>
      <c r="H351" s="4">
        <v>-31.641407341683902</v>
      </c>
      <c r="I351" s="4">
        <v>282.79998779296801</v>
      </c>
      <c r="J351" s="4">
        <v>-379.28753109590798</v>
      </c>
      <c r="K351" s="4">
        <v>491.12001953125002</v>
      </c>
      <c r="L351" s="11">
        <f t="shared" si="21"/>
        <v>163.07750727526411</v>
      </c>
      <c r="M351" s="7">
        <f t="shared" si="22"/>
        <v>163.07750727526377</v>
      </c>
      <c r="N351" s="13">
        <f t="shared" si="23"/>
        <v>0</v>
      </c>
      <c r="O351" s="12" t="str">
        <f t="shared" si="20"/>
        <v/>
      </c>
    </row>
    <row r="352" spans="1:15" x14ac:dyDescent="0.25">
      <c r="A352" s="16">
        <v>40467</v>
      </c>
      <c r="B352" s="33" t="s">
        <v>43</v>
      </c>
      <c r="C352" s="29">
        <v>0</v>
      </c>
      <c r="D352" s="4">
        <v>2968795.0379811199</v>
      </c>
      <c r="E352" s="4">
        <v>-130.13952258885899</v>
      </c>
      <c r="F352" s="4">
        <v>0</v>
      </c>
      <c r="G352" s="4">
        <v>0</v>
      </c>
      <c r="H352" s="4">
        <v>-17.222831625868402</v>
      </c>
      <c r="I352" s="4">
        <v>292.70001220703102</v>
      </c>
      <c r="J352" s="4">
        <v>-361.56367350612999</v>
      </c>
      <c r="K352" s="4">
        <v>165.919995117187</v>
      </c>
      <c r="L352" s="11">
        <f t="shared" si="21"/>
        <v>-50.306020396639354</v>
      </c>
      <c r="M352" s="7">
        <f t="shared" si="22"/>
        <v>-50.306020396638843</v>
      </c>
      <c r="N352" s="13">
        <f t="shared" si="23"/>
        <v>0</v>
      </c>
      <c r="O352" s="12" t="str">
        <f t="shared" si="20"/>
        <v/>
      </c>
    </row>
    <row r="353" spans="1:15" x14ac:dyDescent="0.25">
      <c r="A353" s="16">
        <v>40467</v>
      </c>
      <c r="B353" s="33" t="s">
        <v>44</v>
      </c>
      <c r="C353" s="29">
        <v>0</v>
      </c>
      <c r="D353" s="4">
        <v>2790888.4824078898</v>
      </c>
      <c r="E353" s="4">
        <v>-87.233654532146502</v>
      </c>
      <c r="F353" s="4">
        <v>0</v>
      </c>
      <c r="G353" s="4">
        <v>0</v>
      </c>
      <c r="H353" s="4">
        <v>-8.6740835134055398</v>
      </c>
      <c r="I353" s="4">
        <v>291.100006103515</v>
      </c>
      <c r="J353" s="4">
        <v>-347.97075327578602</v>
      </c>
      <c r="K353" s="4">
        <v>103.35999755859299</v>
      </c>
      <c r="L353" s="11">
        <f t="shared" si="21"/>
        <v>-49.418487659230067</v>
      </c>
      <c r="M353" s="7">
        <f t="shared" si="22"/>
        <v>-49.418487659230593</v>
      </c>
      <c r="N353" s="13">
        <f t="shared" si="23"/>
        <v>0</v>
      </c>
      <c r="O353" s="12" t="str">
        <f t="shared" si="20"/>
        <v/>
      </c>
    </row>
    <row r="354" spans="1:15" x14ac:dyDescent="0.25">
      <c r="A354" s="16">
        <v>40467</v>
      </c>
      <c r="B354" s="33" t="s">
        <v>45</v>
      </c>
      <c r="C354" s="29">
        <v>0</v>
      </c>
      <c r="D354" s="4">
        <v>2604213.0934858499</v>
      </c>
      <c r="E354" s="4">
        <v>-59.832462212063596</v>
      </c>
      <c r="F354" s="4">
        <v>0</v>
      </c>
      <c r="G354" s="4">
        <v>0</v>
      </c>
      <c r="H354" s="4">
        <v>-0.84251901633065795</v>
      </c>
      <c r="I354" s="4">
        <v>299</v>
      </c>
      <c r="J354" s="4">
        <v>-337.27529261767899</v>
      </c>
      <c r="K354" s="4">
        <v>47.095999145507797</v>
      </c>
      <c r="L354" s="11">
        <f t="shared" si="21"/>
        <v>-51.854274700565433</v>
      </c>
      <c r="M354" s="7">
        <f t="shared" si="22"/>
        <v>-51.854274700566634</v>
      </c>
      <c r="N354" s="13">
        <f t="shared" si="23"/>
        <v>0</v>
      </c>
      <c r="O354" s="12" t="str">
        <f t="shared" si="20"/>
        <v/>
      </c>
    </row>
    <row r="355" spans="1:15" x14ac:dyDescent="0.25">
      <c r="A355" s="16">
        <v>40467</v>
      </c>
      <c r="B355" s="33" t="s">
        <v>46</v>
      </c>
      <c r="C355" s="29">
        <v>0</v>
      </c>
      <c r="D355" s="4">
        <v>2410713.2078273199</v>
      </c>
      <c r="E355" s="4">
        <v>-29.385767340134699</v>
      </c>
      <c r="F355" s="4">
        <v>0</v>
      </c>
      <c r="G355" s="4">
        <v>0</v>
      </c>
      <c r="H355" s="4">
        <v>2.69854948548842</v>
      </c>
      <c r="I355" s="4">
        <v>291.5</v>
      </c>
      <c r="J355" s="4">
        <v>-328.83475050590602</v>
      </c>
      <c r="K355" s="4">
        <v>10.272000122070301</v>
      </c>
      <c r="L355" s="11">
        <f t="shared" si="21"/>
        <v>-53.749968238482005</v>
      </c>
      <c r="M355" s="7">
        <f t="shared" si="22"/>
        <v>-53.749968238480569</v>
      </c>
      <c r="N355" s="13">
        <f t="shared" si="23"/>
        <v>0</v>
      </c>
      <c r="O355" s="12" t="str">
        <f t="shared" si="20"/>
        <v/>
      </c>
    </row>
    <row r="356" spans="1:15" x14ac:dyDescent="0.25">
      <c r="A356" s="16">
        <v>40467</v>
      </c>
      <c r="B356" s="33" t="s">
        <v>47</v>
      </c>
      <c r="C356" s="29">
        <v>0</v>
      </c>
      <c r="D356" s="4">
        <v>2267959.0690725702</v>
      </c>
      <c r="E356" s="4">
        <v>-14.510941854974099</v>
      </c>
      <c r="F356" s="4">
        <v>0</v>
      </c>
      <c r="G356" s="4">
        <v>0</v>
      </c>
      <c r="H356" s="4">
        <v>2.5806263315599498</v>
      </c>
      <c r="I356" s="4">
        <v>295.79998779296801</v>
      </c>
      <c r="J356" s="4">
        <v>-323.523599701428</v>
      </c>
      <c r="K356" s="4">
        <v>0</v>
      </c>
      <c r="L356" s="11">
        <f t="shared" si="21"/>
        <v>-39.653927431874138</v>
      </c>
      <c r="M356" s="7">
        <f t="shared" si="22"/>
        <v>-39.653927431874905</v>
      </c>
      <c r="N356" s="13">
        <f t="shared" si="23"/>
        <v>0</v>
      </c>
      <c r="O356" s="12" t="str">
        <f t="shared" si="20"/>
        <v/>
      </c>
    </row>
    <row r="357" spans="1:15" x14ac:dyDescent="0.25">
      <c r="A357" s="16">
        <v>40467</v>
      </c>
      <c r="B357" s="33" t="s">
        <v>48</v>
      </c>
      <c r="C357" s="29">
        <v>0</v>
      </c>
      <c r="D357" s="4">
        <v>2068338.5129019599</v>
      </c>
      <c r="E357" s="4">
        <v>-8.0635018686405306</v>
      </c>
      <c r="F357" s="4">
        <v>0</v>
      </c>
      <c r="G357" s="4">
        <v>0</v>
      </c>
      <c r="H357" s="4">
        <v>2.42924854854442</v>
      </c>
      <c r="I357" s="4">
        <v>268.29998779296801</v>
      </c>
      <c r="J357" s="4">
        <v>-318.11588896470897</v>
      </c>
      <c r="K357" s="4">
        <v>0</v>
      </c>
      <c r="L357" s="11">
        <f t="shared" si="21"/>
        <v>-55.450154491837054</v>
      </c>
      <c r="M357" s="7">
        <f t="shared" si="22"/>
        <v>-55.45015449183618</v>
      </c>
      <c r="N357" s="13">
        <f t="shared" si="23"/>
        <v>0</v>
      </c>
      <c r="O357" s="12" t="str">
        <f t="shared" si="20"/>
        <v/>
      </c>
    </row>
    <row r="358" spans="1:15" x14ac:dyDescent="0.25">
      <c r="A358" s="16">
        <v>40467</v>
      </c>
      <c r="B358" s="33" t="s">
        <v>49</v>
      </c>
      <c r="C358" s="29">
        <v>0</v>
      </c>
      <c r="D358" s="4">
        <v>1702611.2277142201</v>
      </c>
      <c r="E358" s="4">
        <v>-3.3837227802010101</v>
      </c>
      <c r="F358" s="4">
        <v>0</v>
      </c>
      <c r="G358" s="4">
        <v>0</v>
      </c>
      <c r="H358" s="4">
        <v>1.90320784098993</v>
      </c>
      <c r="I358" s="4">
        <v>210.19999694824199</v>
      </c>
      <c r="J358" s="4">
        <v>-310.31039456117799</v>
      </c>
      <c r="K358" s="4">
        <v>0</v>
      </c>
      <c r="L358" s="11">
        <f t="shared" si="21"/>
        <v>-101.59091255214707</v>
      </c>
      <c r="M358" s="7">
        <f t="shared" si="22"/>
        <v>-101.59091255214997</v>
      </c>
      <c r="N358" s="13">
        <f t="shared" si="23"/>
        <v>0</v>
      </c>
      <c r="O358" s="12" t="str">
        <f t="shared" si="20"/>
        <v/>
      </c>
    </row>
    <row r="359" spans="1:15" x14ac:dyDescent="0.25">
      <c r="A359" s="16">
        <v>40467</v>
      </c>
      <c r="B359" s="33" t="s">
        <v>50</v>
      </c>
      <c r="C359" s="29">
        <v>0</v>
      </c>
      <c r="D359" s="4">
        <v>1346665.0128178501</v>
      </c>
      <c r="E359" s="4">
        <v>-5.5458701183694998</v>
      </c>
      <c r="F359" s="4">
        <v>0</v>
      </c>
      <c r="G359" s="4">
        <v>0</v>
      </c>
      <c r="H359" s="4">
        <v>4.2996278557224903</v>
      </c>
      <c r="I359" s="4">
        <v>206.89999389648401</v>
      </c>
      <c r="J359" s="4">
        <v>-304.52770021616197</v>
      </c>
      <c r="K359" s="4">
        <v>0</v>
      </c>
      <c r="L359" s="11">
        <f t="shared" si="21"/>
        <v>-98.873948582324971</v>
      </c>
      <c r="M359" s="7">
        <f t="shared" si="22"/>
        <v>-98.873948582324985</v>
      </c>
      <c r="N359" s="13">
        <f t="shared" si="23"/>
        <v>0</v>
      </c>
      <c r="O359" s="12" t="str">
        <f t="shared" si="20"/>
        <v/>
      </c>
    </row>
    <row r="360" spans="1:15" x14ac:dyDescent="0.25">
      <c r="A360" s="16">
        <v>40467</v>
      </c>
      <c r="B360" s="33" t="s">
        <v>51</v>
      </c>
      <c r="C360" s="29">
        <v>0</v>
      </c>
      <c r="D360" s="4">
        <v>1012322.27759909</v>
      </c>
      <c r="E360" s="4">
        <v>-3.0228439756110901</v>
      </c>
      <c r="F360" s="4">
        <v>0</v>
      </c>
      <c r="G360" s="4">
        <v>0</v>
      </c>
      <c r="H360" s="4">
        <v>3.3852805239172898</v>
      </c>
      <c r="I360" s="4">
        <v>207.30000305175699</v>
      </c>
      <c r="J360" s="4">
        <v>-300.535421605274</v>
      </c>
      <c r="K360" s="4">
        <v>0</v>
      </c>
      <c r="L360" s="11">
        <f t="shared" si="21"/>
        <v>-92.872982005210815</v>
      </c>
      <c r="M360" s="7">
        <f t="shared" si="22"/>
        <v>-92.872982005211142</v>
      </c>
      <c r="N360" s="13">
        <f t="shared" si="23"/>
        <v>0</v>
      </c>
      <c r="O360" s="12" t="str">
        <f t="shared" si="20"/>
        <v/>
      </c>
    </row>
    <row r="361" spans="1:15" x14ac:dyDescent="0.25">
      <c r="A361" s="16">
        <v>40467</v>
      </c>
      <c r="B361" s="33" t="s">
        <v>52</v>
      </c>
      <c r="C361" s="29">
        <v>0</v>
      </c>
      <c r="D361" s="4">
        <v>683602.47882631503</v>
      </c>
      <c r="E361" s="4">
        <v>-1.0620361890260701</v>
      </c>
      <c r="F361" s="4">
        <v>0</v>
      </c>
      <c r="G361" s="4">
        <v>0</v>
      </c>
      <c r="H361" s="4">
        <v>1.56850263472517</v>
      </c>
      <c r="I361" s="4">
        <v>205.80000305175699</v>
      </c>
      <c r="J361" s="4">
        <v>-297.61752471211901</v>
      </c>
      <c r="K361" s="4">
        <v>0</v>
      </c>
      <c r="L361" s="11">
        <f t="shared" si="21"/>
        <v>-91.311055214662929</v>
      </c>
      <c r="M361" s="7">
        <f t="shared" si="22"/>
        <v>-91.311055214659717</v>
      </c>
      <c r="N361" s="13">
        <f t="shared" si="23"/>
        <v>0</v>
      </c>
      <c r="O361" s="12" t="str">
        <f t="shared" si="20"/>
        <v/>
      </c>
    </row>
    <row r="362" spans="1:15" x14ac:dyDescent="0.25">
      <c r="A362" s="16">
        <v>40468</v>
      </c>
      <c r="B362" s="33" t="s">
        <v>29</v>
      </c>
      <c r="C362" s="29">
        <v>0</v>
      </c>
      <c r="D362" s="4">
        <v>356585.54289236199</v>
      </c>
      <c r="E362" s="4">
        <v>-0.76672855270112095</v>
      </c>
      <c r="F362" s="4">
        <v>0</v>
      </c>
      <c r="G362" s="4">
        <v>0</v>
      </c>
      <c r="H362" s="4">
        <v>1.5981557709508201</v>
      </c>
      <c r="I362" s="4">
        <v>203.69999694824199</v>
      </c>
      <c r="J362" s="4">
        <v>-295.36946192592302</v>
      </c>
      <c r="K362" s="4">
        <v>0</v>
      </c>
      <c r="L362" s="11">
        <f t="shared" si="21"/>
        <v>-90.83803775943133</v>
      </c>
      <c r="M362" s="7">
        <f t="shared" si="22"/>
        <v>-90.838037759431401</v>
      </c>
      <c r="N362" s="13">
        <f t="shared" si="23"/>
        <v>0</v>
      </c>
      <c r="O362" s="12" t="str">
        <f t="shared" si="20"/>
        <v/>
      </c>
    </row>
    <row r="363" spans="1:15" x14ac:dyDescent="0.25">
      <c r="A363" s="16">
        <v>40468</v>
      </c>
      <c r="B363" s="33" t="s">
        <v>30</v>
      </c>
      <c r="C363" s="29">
        <v>0</v>
      </c>
      <c r="D363" s="4">
        <v>30981.030019657901</v>
      </c>
      <c r="E363" s="4">
        <v>-0.75633570193781596</v>
      </c>
      <c r="F363" s="4">
        <v>0</v>
      </c>
      <c r="G363" s="4">
        <v>0</v>
      </c>
      <c r="H363" s="4">
        <v>2.1101060074114599</v>
      </c>
      <c r="I363" s="4">
        <v>201.89999389648401</v>
      </c>
      <c r="J363" s="4">
        <v>-293.69946222215299</v>
      </c>
      <c r="K363" s="4">
        <v>0</v>
      </c>
      <c r="L363" s="11">
        <f t="shared" si="21"/>
        <v>-90.445698020195351</v>
      </c>
      <c r="M363" s="7">
        <f t="shared" si="22"/>
        <v>-90.445698020195579</v>
      </c>
      <c r="N363" s="13">
        <f t="shared" si="23"/>
        <v>0</v>
      </c>
      <c r="O363" s="12" t="str">
        <f t="shared" si="20"/>
        <v/>
      </c>
    </row>
    <row r="364" spans="1:15" x14ac:dyDescent="0.25">
      <c r="A364" s="16">
        <v>40468</v>
      </c>
      <c r="B364" s="33" t="s">
        <v>31</v>
      </c>
      <c r="C364" s="29">
        <v>0</v>
      </c>
      <c r="D364" s="4">
        <v>-297427.32193674799</v>
      </c>
      <c r="E364" s="4">
        <v>-1.1200989417601399</v>
      </c>
      <c r="F364" s="4">
        <v>0</v>
      </c>
      <c r="G364" s="4">
        <v>0</v>
      </c>
      <c r="H364" s="4">
        <v>2.5461880575763698</v>
      </c>
      <c r="I364" s="4">
        <v>199.69999694824199</v>
      </c>
      <c r="J364" s="4">
        <v>-292.35062827417102</v>
      </c>
      <c r="K364" s="4">
        <v>0</v>
      </c>
      <c r="L364" s="11">
        <f t="shared" si="21"/>
        <v>-91.224542210112787</v>
      </c>
      <c r="M364" s="7">
        <f t="shared" si="22"/>
        <v>-91.224542210112759</v>
      </c>
      <c r="N364" s="13">
        <f t="shared" si="23"/>
        <v>0</v>
      </c>
      <c r="O364" s="12" t="str">
        <f t="shared" si="20"/>
        <v/>
      </c>
    </row>
    <row r="365" spans="1:15" x14ac:dyDescent="0.25">
      <c r="A365" s="16">
        <v>40468</v>
      </c>
      <c r="B365" s="33" t="s">
        <v>32</v>
      </c>
      <c r="C365" s="29">
        <v>0</v>
      </c>
      <c r="D365" s="4">
        <v>-620731.19652526302</v>
      </c>
      <c r="E365" s="4">
        <v>-0.56284628871694997</v>
      </c>
      <c r="F365" s="4">
        <v>0</v>
      </c>
      <c r="G365" s="4">
        <v>0</v>
      </c>
      <c r="H365" s="4">
        <v>1.87863452724003</v>
      </c>
      <c r="I365" s="4">
        <v>200.30000305175699</v>
      </c>
      <c r="J365" s="4">
        <v>-291.42242312042401</v>
      </c>
      <c r="K365" s="4">
        <v>0</v>
      </c>
      <c r="L365" s="11">
        <f t="shared" si="21"/>
        <v>-89.806631830143942</v>
      </c>
      <c r="M365" s="7">
        <f t="shared" si="22"/>
        <v>-89.806631830143061</v>
      </c>
      <c r="N365" s="13">
        <f t="shared" si="23"/>
        <v>0</v>
      </c>
      <c r="O365" s="12" t="str">
        <f t="shared" si="20"/>
        <v/>
      </c>
    </row>
    <row r="366" spans="1:15" x14ac:dyDescent="0.25">
      <c r="A366" s="16">
        <v>40468</v>
      </c>
      <c r="B366" s="33" t="s">
        <v>33</v>
      </c>
      <c r="C366" s="29">
        <v>0</v>
      </c>
      <c r="D366" s="4">
        <v>-918086.96406899998</v>
      </c>
      <c r="E366" s="4">
        <v>-0.217235717277662</v>
      </c>
      <c r="F366" s="4">
        <v>0</v>
      </c>
      <c r="G366" s="4">
        <v>0</v>
      </c>
      <c r="H366" s="4">
        <v>0.76771253031222997</v>
      </c>
      <c r="I366" s="4">
        <v>208.100006103515</v>
      </c>
      <c r="J366" s="4">
        <v>-291.24930723425399</v>
      </c>
      <c r="K366" s="4">
        <v>0</v>
      </c>
      <c r="L366" s="11">
        <f t="shared" si="21"/>
        <v>-82.598824317704413</v>
      </c>
      <c r="M366" s="7">
        <f t="shared" si="22"/>
        <v>-82.598824317704711</v>
      </c>
      <c r="N366" s="13">
        <f t="shared" si="23"/>
        <v>0</v>
      </c>
      <c r="O366" s="12" t="str">
        <f t="shared" si="20"/>
        <v/>
      </c>
    </row>
    <row r="367" spans="1:15" x14ac:dyDescent="0.25">
      <c r="A367" s="16">
        <v>40468</v>
      </c>
      <c r="B367" s="33" t="s">
        <v>34</v>
      </c>
      <c r="C367" s="29">
        <v>0</v>
      </c>
      <c r="D367" s="4">
        <v>-1182205.43938508</v>
      </c>
      <c r="E367" s="4">
        <v>-0.133922554394519</v>
      </c>
      <c r="F367" s="4">
        <v>0</v>
      </c>
      <c r="G367" s="4">
        <v>0</v>
      </c>
      <c r="H367" s="4">
        <v>0.35038918550288001</v>
      </c>
      <c r="I367" s="4">
        <v>218.30000305175699</v>
      </c>
      <c r="J367" s="4">
        <v>-291.882712826221</v>
      </c>
      <c r="K367" s="4">
        <v>0</v>
      </c>
      <c r="L367" s="11">
        <f t="shared" si="21"/>
        <v>-73.366243143355632</v>
      </c>
      <c r="M367" s="7">
        <f t="shared" si="22"/>
        <v>-73.366243143355561</v>
      </c>
      <c r="N367" s="13">
        <f t="shared" si="23"/>
        <v>0</v>
      </c>
      <c r="O367" s="12" t="str">
        <f t="shared" si="20"/>
        <v/>
      </c>
    </row>
    <row r="368" spans="1:15" x14ac:dyDescent="0.25">
      <c r="A368" s="16">
        <v>40468</v>
      </c>
      <c r="B368" s="33" t="s">
        <v>35</v>
      </c>
      <c r="C368" s="29">
        <v>0</v>
      </c>
      <c r="D368" s="4">
        <v>-1424531.2001642601</v>
      </c>
      <c r="E368" s="4">
        <v>-0.25005175137999303</v>
      </c>
      <c r="F368" s="4">
        <v>0</v>
      </c>
      <c r="G368" s="4">
        <v>0</v>
      </c>
      <c r="H368" s="4">
        <v>0.53379493789451804</v>
      </c>
      <c r="I368" s="4">
        <v>203.19999694824199</v>
      </c>
      <c r="J368" s="4">
        <v>-292.860451401273</v>
      </c>
      <c r="K368" s="4">
        <v>22.063999938964798</v>
      </c>
      <c r="L368" s="11">
        <f t="shared" si="21"/>
        <v>-67.312711327551682</v>
      </c>
      <c r="M368" s="7">
        <f t="shared" si="22"/>
        <v>-67.312711327550034</v>
      </c>
      <c r="N368" s="13">
        <f t="shared" si="23"/>
        <v>0</v>
      </c>
      <c r="O368" s="12" t="str">
        <f t="shared" si="20"/>
        <v/>
      </c>
    </row>
    <row r="369" spans="1:15" x14ac:dyDescent="0.25">
      <c r="A369" s="16">
        <v>40468</v>
      </c>
      <c r="B369" s="33" t="s">
        <v>36</v>
      </c>
      <c r="C369" s="29">
        <v>0</v>
      </c>
      <c r="D369" s="4">
        <v>-1191022.4081597801</v>
      </c>
      <c r="E369" s="4">
        <v>-0.92177502135774203</v>
      </c>
      <c r="F369" s="4">
        <v>0</v>
      </c>
      <c r="G369" s="4">
        <v>0</v>
      </c>
      <c r="H369" s="4">
        <v>0.62381992946336895</v>
      </c>
      <c r="I369" s="4">
        <v>202.19999694824199</v>
      </c>
      <c r="J369" s="4">
        <v>-303.83848852176902</v>
      </c>
      <c r="K369" s="4">
        <v>166.8</v>
      </c>
      <c r="L369" s="11">
        <f t="shared" si="21"/>
        <v>64.863553334578597</v>
      </c>
      <c r="M369" s="7">
        <f t="shared" si="22"/>
        <v>64.863553334577787</v>
      </c>
      <c r="N369" s="13">
        <f t="shared" si="23"/>
        <v>0</v>
      </c>
      <c r="O369" s="12" t="str">
        <f t="shared" si="20"/>
        <v/>
      </c>
    </row>
    <row r="370" spans="1:15" x14ac:dyDescent="0.25">
      <c r="A370" s="16">
        <v>40468</v>
      </c>
      <c r="B370" s="33" t="s">
        <v>37</v>
      </c>
      <c r="C370" s="29">
        <v>0</v>
      </c>
      <c r="D370" s="4">
        <v>-554793.04946095496</v>
      </c>
      <c r="E370" s="4">
        <v>-12.918489057791399</v>
      </c>
      <c r="F370" s="4">
        <v>0</v>
      </c>
      <c r="G370" s="4">
        <v>0</v>
      </c>
      <c r="H370" s="4">
        <v>1.28172372559972</v>
      </c>
      <c r="I370" s="4">
        <v>210.19999694824199</v>
      </c>
      <c r="J370" s="4">
        <v>-321.752849316896</v>
      </c>
      <c r="K370" s="4">
        <v>299.919995117187</v>
      </c>
      <c r="L370" s="11">
        <f t="shared" si="21"/>
        <v>176.7303774163413</v>
      </c>
      <c r="M370" s="7">
        <f t="shared" si="22"/>
        <v>176.7303774163403</v>
      </c>
      <c r="N370" s="13">
        <f t="shared" si="23"/>
        <v>0</v>
      </c>
      <c r="O370" s="12" t="str">
        <f t="shared" si="20"/>
        <v/>
      </c>
    </row>
    <row r="371" spans="1:15" x14ac:dyDescent="0.25">
      <c r="A371" s="16">
        <v>40468</v>
      </c>
      <c r="B371" s="33" t="s">
        <v>38</v>
      </c>
      <c r="C371" s="29">
        <v>0</v>
      </c>
      <c r="D371" s="4">
        <v>191995.92206017399</v>
      </c>
      <c r="E371" s="4">
        <v>-60.568628244078901</v>
      </c>
      <c r="F371" s="4">
        <v>0</v>
      </c>
      <c r="G371" s="4">
        <v>0</v>
      </c>
      <c r="H371" s="4">
        <v>-8.3625622672325601</v>
      </c>
      <c r="I371" s="4">
        <v>209</v>
      </c>
      <c r="J371" s="4">
        <v>-339.107433393409</v>
      </c>
      <c r="K371" s="4">
        <v>406.48000488281201</v>
      </c>
      <c r="L371" s="11">
        <f t="shared" si="21"/>
        <v>207.44138097809156</v>
      </c>
      <c r="M371" s="7">
        <f t="shared" si="22"/>
        <v>207.44138097809136</v>
      </c>
      <c r="N371" s="13">
        <f t="shared" si="23"/>
        <v>0</v>
      </c>
      <c r="O371" s="12" t="str">
        <f t="shared" si="20"/>
        <v/>
      </c>
    </row>
    <row r="372" spans="1:15" x14ac:dyDescent="0.25">
      <c r="A372" s="16">
        <v>40468</v>
      </c>
      <c r="B372" s="33" t="s">
        <v>39</v>
      </c>
      <c r="C372" s="29">
        <v>0</v>
      </c>
      <c r="D372" s="4">
        <v>941341.44630186295</v>
      </c>
      <c r="E372" s="4">
        <v>-103.627020779787</v>
      </c>
      <c r="F372" s="4">
        <v>0</v>
      </c>
      <c r="G372" s="4">
        <v>0</v>
      </c>
      <c r="H372" s="4">
        <v>-19.8781099480662</v>
      </c>
      <c r="I372" s="4">
        <v>213.39999389648401</v>
      </c>
      <c r="J372" s="4">
        <v>-353.42330912580002</v>
      </c>
      <c r="K372" s="4">
        <v>471.67998046874999</v>
      </c>
      <c r="L372" s="11">
        <f t="shared" si="21"/>
        <v>208.15153451158079</v>
      </c>
      <c r="M372" s="7">
        <f t="shared" si="22"/>
        <v>208.15153451158025</v>
      </c>
      <c r="N372" s="13">
        <f t="shared" si="23"/>
        <v>0</v>
      </c>
      <c r="O372" s="12" t="str">
        <f t="shared" si="20"/>
        <v/>
      </c>
    </row>
    <row r="373" spans="1:15" x14ac:dyDescent="0.25">
      <c r="A373" s="16">
        <v>40468</v>
      </c>
      <c r="B373" s="33" t="s">
        <v>40</v>
      </c>
      <c r="C373" s="29">
        <v>0</v>
      </c>
      <c r="D373" s="4">
        <v>1480678.9040852</v>
      </c>
      <c r="E373" s="4">
        <v>-145.60180192466601</v>
      </c>
      <c r="F373" s="4">
        <v>0</v>
      </c>
      <c r="G373" s="4">
        <v>0</v>
      </c>
      <c r="H373" s="4">
        <v>-30.027779410293199</v>
      </c>
      <c r="I373" s="4">
        <v>257.600006103515</v>
      </c>
      <c r="J373" s="4">
        <v>-359.91447403880699</v>
      </c>
      <c r="K373" s="4">
        <v>427.760009765625</v>
      </c>
      <c r="L373" s="11">
        <f t="shared" si="21"/>
        <v>149.81596049537382</v>
      </c>
      <c r="M373" s="7">
        <f t="shared" si="22"/>
        <v>149.81596049537143</v>
      </c>
      <c r="N373" s="13">
        <f t="shared" si="23"/>
        <v>0</v>
      </c>
      <c r="O373" s="12" t="str">
        <f t="shared" si="20"/>
        <v/>
      </c>
    </row>
    <row r="374" spans="1:15" x14ac:dyDescent="0.25">
      <c r="A374" s="16">
        <v>40468</v>
      </c>
      <c r="B374" s="33" t="s">
        <v>41</v>
      </c>
      <c r="C374" s="29">
        <v>0</v>
      </c>
      <c r="D374" s="4">
        <v>2072609.6758882001</v>
      </c>
      <c r="E374" s="4">
        <v>-175.57846103192901</v>
      </c>
      <c r="F374" s="4">
        <v>0</v>
      </c>
      <c r="G374" s="4">
        <v>0</v>
      </c>
      <c r="H374" s="4">
        <v>-42.001288304057503</v>
      </c>
      <c r="I374" s="4">
        <v>263.5</v>
      </c>
      <c r="J374" s="4">
        <v>-366.375016743039</v>
      </c>
      <c r="K374" s="4">
        <v>484.87998046874998</v>
      </c>
      <c r="L374" s="11">
        <f t="shared" si="21"/>
        <v>164.42521438972449</v>
      </c>
      <c r="M374" s="7">
        <f t="shared" si="22"/>
        <v>164.42521438972221</v>
      </c>
      <c r="N374" s="13">
        <f t="shared" si="23"/>
        <v>0</v>
      </c>
      <c r="O374" s="12" t="str">
        <f t="shared" si="20"/>
        <v/>
      </c>
    </row>
    <row r="375" spans="1:15" x14ac:dyDescent="0.25">
      <c r="A375" s="16">
        <v>40468</v>
      </c>
      <c r="B375" s="33" t="s">
        <v>42</v>
      </c>
      <c r="C375" s="29">
        <v>0</v>
      </c>
      <c r="D375" s="4">
        <v>2189370.9384750798</v>
      </c>
      <c r="E375" s="4">
        <v>-136.66621174720601</v>
      </c>
      <c r="F375" s="4">
        <v>0</v>
      </c>
      <c r="G375" s="4">
        <v>0</v>
      </c>
      <c r="H375" s="4">
        <v>-31.488591757039199</v>
      </c>
      <c r="I375" s="4">
        <v>246.69999694824199</v>
      </c>
      <c r="J375" s="4">
        <v>-359.71150939208701</v>
      </c>
      <c r="K375" s="4">
        <v>313.60000000000002</v>
      </c>
      <c r="L375" s="11">
        <f t="shared" si="21"/>
        <v>32.433684051909836</v>
      </c>
      <c r="M375" s="7">
        <f t="shared" si="22"/>
        <v>32.433684051911051</v>
      </c>
      <c r="N375" s="13">
        <f t="shared" si="23"/>
        <v>0</v>
      </c>
      <c r="O375" s="12" t="str">
        <f t="shared" si="20"/>
        <v/>
      </c>
    </row>
    <row r="376" spans="1:15" x14ac:dyDescent="0.25">
      <c r="A376" s="16">
        <v>40468</v>
      </c>
      <c r="B376" s="33" t="s">
        <v>43</v>
      </c>
      <c r="C376" s="29">
        <v>0</v>
      </c>
      <c r="D376" s="4">
        <v>2329561.1479757698</v>
      </c>
      <c r="E376" s="4">
        <v>-113.96707738436</v>
      </c>
      <c r="F376" s="4">
        <v>0</v>
      </c>
      <c r="G376" s="4">
        <v>0</v>
      </c>
      <c r="H376" s="4">
        <v>-28.4243086641413</v>
      </c>
      <c r="I376" s="4">
        <v>268.39999389648398</v>
      </c>
      <c r="J376" s="4">
        <v>-354.90687322105299</v>
      </c>
      <c r="K376" s="4">
        <v>267.83999023437502</v>
      </c>
      <c r="L376" s="11">
        <f t="shared" si="21"/>
        <v>38.941724861304721</v>
      </c>
      <c r="M376" s="7">
        <f t="shared" si="22"/>
        <v>38.941724861302774</v>
      </c>
      <c r="N376" s="13">
        <f t="shared" si="23"/>
        <v>0</v>
      </c>
      <c r="O376" s="12" t="str">
        <f t="shared" si="20"/>
        <v/>
      </c>
    </row>
    <row r="377" spans="1:15" x14ac:dyDescent="0.25">
      <c r="A377" s="16">
        <v>40468</v>
      </c>
      <c r="B377" s="33" t="s">
        <v>44</v>
      </c>
      <c r="C377" s="29">
        <v>0</v>
      </c>
      <c r="D377" s="4">
        <v>2171587.6530868299</v>
      </c>
      <c r="E377" s="4">
        <v>-79.411665540954104</v>
      </c>
      <c r="F377" s="4">
        <v>0</v>
      </c>
      <c r="G377" s="4">
        <v>0</v>
      </c>
      <c r="H377" s="4">
        <v>-20.433300608322501</v>
      </c>
      <c r="I377" s="4">
        <v>254.5</v>
      </c>
      <c r="J377" s="4">
        <v>-343.97656265016701</v>
      </c>
      <c r="K377" s="4">
        <v>145.44000244140599</v>
      </c>
      <c r="L377" s="11">
        <f t="shared" si="21"/>
        <v>-43.881526358037632</v>
      </c>
      <c r="M377" s="7">
        <f t="shared" si="22"/>
        <v>-43.881526358038862</v>
      </c>
      <c r="N377" s="13">
        <f t="shared" si="23"/>
        <v>0</v>
      </c>
      <c r="O377" s="12" t="str">
        <f t="shared" si="20"/>
        <v/>
      </c>
    </row>
    <row r="378" spans="1:15" x14ac:dyDescent="0.25">
      <c r="A378" s="16">
        <v>40468</v>
      </c>
      <c r="B378" s="33" t="s">
        <v>45</v>
      </c>
      <c r="C378" s="29">
        <v>0</v>
      </c>
      <c r="D378" s="4">
        <v>1787362.9588315899</v>
      </c>
      <c r="E378" s="4">
        <v>-55.268652949104698</v>
      </c>
      <c r="F378" s="4">
        <v>0</v>
      </c>
      <c r="G378" s="4">
        <v>0</v>
      </c>
      <c r="H378" s="4">
        <v>-9.0952851325145492</v>
      </c>
      <c r="I378" s="4">
        <v>232.100006103515</v>
      </c>
      <c r="J378" s="4">
        <v>-330.21715171258899</v>
      </c>
      <c r="K378" s="4">
        <v>55.752001953125003</v>
      </c>
      <c r="L378" s="11">
        <f t="shared" si="21"/>
        <v>-106.72908173756825</v>
      </c>
      <c r="M378" s="7">
        <f t="shared" si="22"/>
        <v>-106.72908173756667</v>
      </c>
      <c r="N378" s="13">
        <f t="shared" si="23"/>
        <v>0</v>
      </c>
      <c r="O378" s="12" t="str">
        <f t="shared" si="20"/>
        <v/>
      </c>
    </row>
    <row r="379" spans="1:15" x14ac:dyDescent="0.25">
      <c r="A379" s="16">
        <v>40468</v>
      </c>
      <c r="B379" s="33" t="s">
        <v>46</v>
      </c>
      <c r="C379" s="29">
        <v>0</v>
      </c>
      <c r="D379" s="4">
        <v>1401956.0432003699</v>
      </c>
      <c r="E379" s="4">
        <v>-29.959523559186501</v>
      </c>
      <c r="F379" s="4">
        <v>0</v>
      </c>
      <c r="G379" s="4">
        <v>0</v>
      </c>
      <c r="H379" s="4">
        <v>-0.42771862740150102</v>
      </c>
      <c r="I379" s="4">
        <v>237.89999389648401</v>
      </c>
      <c r="J379" s="4">
        <v>-319.49022835041899</v>
      </c>
      <c r="K379" s="4">
        <v>4.92000007629394</v>
      </c>
      <c r="L379" s="11">
        <f t="shared" si="21"/>
        <v>-107.05747656422903</v>
      </c>
      <c r="M379" s="7">
        <f t="shared" si="22"/>
        <v>-107.05747656422777</v>
      </c>
      <c r="N379" s="13">
        <f t="shared" si="23"/>
        <v>0</v>
      </c>
      <c r="O379" s="12" t="str">
        <f t="shared" si="20"/>
        <v/>
      </c>
    </row>
    <row r="380" spans="1:15" x14ac:dyDescent="0.25">
      <c r="A380" s="16">
        <v>40468</v>
      </c>
      <c r="B380" s="33" t="s">
        <v>47</v>
      </c>
      <c r="C380" s="29">
        <v>0</v>
      </c>
      <c r="D380" s="4">
        <v>1059003.8378937601</v>
      </c>
      <c r="E380" s="4">
        <v>-9.0351207496288009</v>
      </c>
      <c r="F380" s="4">
        <v>0</v>
      </c>
      <c r="G380" s="4">
        <v>0</v>
      </c>
      <c r="H380" s="4">
        <v>1.6402680098851501</v>
      </c>
      <c r="I380" s="4">
        <v>224.19999694824199</v>
      </c>
      <c r="J380" s="4">
        <v>-312.06964568255501</v>
      </c>
      <c r="K380" s="4">
        <v>0</v>
      </c>
      <c r="L380" s="11">
        <f t="shared" si="21"/>
        <v>-95.264501474056658</v>
      </c>
      <c r="M380" s="7">
        <f t="shared" si="22"/>
        <v>-95.264501474058292</v>
      </c>
      <c r="N380" s="13">
        <f t="shared" si="23"/>
        <v>0</v>
      </c>
      <c r="O380" s="12" t="str">
        <f t="shared" si="20"/>
        <v/>
      </c>
    </row>
    <row r="381" spans="1:15" x14ac:dyDescent="0.25">
      <c r="A381" s="16">
        <v>40468</v>
      </c>
      <c r="B381" s="33" t="s">
        <v>48</v>
      </c>
      <c r="C381" s="29">
        <v>0</v>
      </c>
      <c r="D381" s="4">
        <v>731592.81314123305</v>
      </c>
      <c r="E381" s="4">
        <v>-2.5894286351603699</v>
      </c>
      <c r="F381" s="4">
        <v>0</v>
      </c>
      <c r="G381" s="4">
        <v>0</v>
      </c>
      <c r="H381" s="4">
        <v>1.19533298841122</v>
      </c>
      <c r="I381" s="4">
        <v>216.89999389648401</v>
      </c>
      <c r="J381" s="4">
        <v>-306.453405125438</v>
      </c>
      <c r="K381" s="4">
        <v>0</v>
      </c>
      <c r="L381" s="11">
        <f t="shared" si="21"/>
        <v>-90.947506875703141</v>
      </c>
      <c r="M381" s="7">
        <f t="shared" si="22"/>
        <v>-90.947506875701947</v>
      </c>
      <c r="N381" s="13">
        <f t="shared" si="23"/>
        <v>0</v>
      </c>
      <c r="O381" s="12" t="str">
        <f t="shared" si="20"/>
        <v/>
      </c>
    </row>
    <row r="382" spans="1:15" x14ac:dyDescent="0.25">
      <c r="A382" s="16">
        <v>40468</v>
      </c>
      <c r="B382" s="33" t="s">
        <v>49</v>
      </c>
      <c r="C382" s="29">
        <v>0</v>
      </c>
      <c r="D382" s="4">
        <v>397889.87658854201</v>
      </c>
      <c r="E382" s="4">
        <v>-1.02575657342233</v>
      </c>
      <c r="F382" s="4">
        <v>0</v>
      </c>
      <c r="G382" s="4">
        <v>0</v>
      </c>
      <c r="H382" s="4">
        <v>0.94319462844448199</v>
      </c>
      <c r="I382" s="4">
        <v>209.19999694824199</v>
      </c>
      <c r="J382" s="4">
        <v>-301.812695156789</v>
      </c>
      <c r="K382" s="4">
        <v>0</v>
      </c>
      <c r="L382" s="11">
        <f t="shared" si="21"/>
        <v>-92.695260153524856</v>
      </c>
      <c r="M382" s="7">
        <f t="shared" si="22"/>
        <v>-92.695260153525282</v>
      </c>
      <c r="N382" s="13">
        <f t="shared" si="23"/>
        <v>0</v>
      </c>
      <c r="O382" s="12" t="str">
        <f t="shared" si="20"/>
        <v/>
      </c>
    </row>
    <row r="383" spans="1:15" x14ac:dyDescent="0.25">
      <c r="A383" s="16">
        <v>40468</v>
      </c>
      <c r="B383" s="33" t="s">
        <v>50</v>
      </c>
      <c r="C383" s="29">
        <v>0</v>
      </c>
      <c r="D383" s="4">
        <v>61570.631329866497</v>
      </c>
      <c r="E383" s="4">
        <v>-0.453932708801841</v>
      </c>
      <c r="F383" s="4">
        <v>0</v>
      </c>
      <c r="G383" s="4">
        <v>0</v>
      </c>
      <c r="H383" s="4">
        <v>0.78736348246676802</v>
      </c>
      <c r="I383" s="4">
        <v>204.30000305175699</v>
      </c>
      <c r="J383" s="4">
        <v>-298.05544639727702</v>
      </c>
      <c r="K383" s="4">
        <v>0</v>
      </c>
      <c r="L383" s="11">
        <f t="shared" si="21"/>
        <v>-93.422012571855106</v>
      </c>
      <c r="M383" s="7">
        <f t="shared" si="22"/>
        <v>-93.42201257185431</v>
      </c>
      <c r="N383" s="13">
        <f t="shared" si="23"/>
        <v>0</v>
      </c>
      <c r="O383" s="12" t="str">
        <f t="shared" si="20"/>
        <v/>
      </c>
    </row>
    <row r="384" spans="1:15" x14ac:dyDescent="0.25">
      <c r="A384" s="16">
        <v>40468</v>
      </c>
      <c r="B384" s="33" t="s">
        <v>51</v>
      </c>
      <c r="C384" s="29">
        <v>0</v>
      </c>
      <c r="D384" s="4">
        <v>-237888.48505688799</v>
      </c>
      <c r="E384" s="4">
        <v>-0.556536991741993</v>
      </c>
      <c r="F384" s="4">
        <v>0</v>
      </c>
      <c r="G384" s="4">
        <v>0</v>
      </c>
      <c r="H384" s="4">
        <v>1.2688866288302301</v>
      </c>
      <c r="I384" s="4">
        <v>211.89999389648401</v>
      </c>
      <c r="J384" s="4">
        <v>-295.79543141878202</v>
      </c>
      <c r="K384" s="4">
        <v>0</v>
      </c>
      <c r="L384" s="11">
        <f t="shared" si="21"/>
        <v>-83.183087885209773</v>
      </c>
      <c r="M384" s="7">
        <f t="shared" si="22"/>
        <v>-83.183087885209588</v>
      </c>
      <c r="N384" s="13">
        <f t="shared" si="23"/>
        <v>0</v>
      </c>
      <c r="O384" s="12" t="str">
        <f t="shared" si="20"/>
        <v/>
      </c>
    </row>
    <row r="385" spans="1:15" x14ac:dyDescent="0.25">
      <c r="A385" s="16">
        <v>40468</v>
      </c>
      <c r="B385" s="33" t="s">
        <v>52</v>
      </c>
      <c r="C385" s="29">
        <v>0</v>
      </c>
      <c r="D385" s="4">
        <v>-432079.84049472603</v>
      </c>
      <c r="E385" s="4">
        <v>-0.46493886856274402</v>
      </c>
      <c r="F385" s="4">
        <v>0</v>
      </c>
      <c r="G385" s="4">
        <v>0</v>
      </c>
      <c r="H385" s="4">
        <v>1.27499660668509</v>
      </c>
      <c r="I385" s="4">
        <v>241.30000305175699</v>
      </c>
      <c r="J385" s="4">
        <v>-296.05210396705701</v>
      </c>
      <c r="K385" s="4">
        <v>0</v>
      </c>
      <c r="L385" s="11">
        <f t="shared" si="21"/>
        <v>-53.94204317717768</v>
      </c>
      <c r="M385" s="7">
        <f t="shared" si="22"/>
        <v>-53.942043177177233</v>
      </c>
      <c r="N385" s="13">
        <f t="shared" si="23"/>
        <v>0</v>
      </c>
      <c r="O385" s="12" t="str">
        <f t="shared" si="20"/>
        <v/>
      </c>
    </row>
    <row r="386" spans="1:15" x14ac:dyDescent="0.25">
      <c r="A386" s="16">
        <v>40469</v>
      </c>
      <c r="B386" s="33" t="s">
        <v>29</v>
      </c>
      <c r="C386" s="29">
        <v>0</v>
      </c>
      <c r="D386" s="4">
        <v>-570900.63077914005</v>
      </c>
      <c r="E386" s="4">
        <v>-0.36940044053409199</v>
      </c>
      <c r="F386" s="4">
        <v>0</v>
      </c>
      <c r="G386" s="4">
        <v>0</v>
      </c>
      <c r="H386" s="4">
        <v>0.59901062745534195</v>
      </c>
      <c r="I386" s="4">
        <v>258.600006103515</v>
      </c>
      <c r="J386" s="4">
        <v>-297.390946924996</v>
      </c>
      <c r="K386" s="4">
        <v>0</v>
      </c>
      <c r="L386" s="11">
        <f t="shared" si="21"/>
        <v>-38.561330634559738</v>
      </c>
      <c r="M386" s="7">
        <f t="shared" si="22"/>
        <v>-38.561330634559447</v>
      </c>
      <c r="N386" s="13">
        <f t="shared" si="23"/>
        <v>0</v>
      </c>
      <c r="O386" s="12" t="str">
        <f t="shared" si="20"/>
        <v/>
      </c>
    </row>
    <row r="387" spans="1:15" x14ac:dyDescent="0.25">
      <c r="A387" s="16">
        <v>40469</v>
      </c>
      <c r="B387" s="33" t="s">
        <v>30</v>
      </c>
      <c r="C387" s="29">
        <v>0</v>
      </c>
      <c r="D387" s="4">
        <v>-765584.20229214104</v>
      </c>
      <c r="E387" s="4">
        <v>-0.252283684088214</v>
      </c>
      <c r="F387" s="4">
        <v>0</v>
      </c>
      <c r="G387" s="4">
        <v>0</v>
      </c>
      <c r="H387" s="4">
        <v>0.406083598190706</v>
      </c>
      <c r="I387" s="4">
        <v>243</v>
      </c>
      <c r="J387" s="4">
        <v>-297.23256977882397</v>
      </c>
      <c r="K387" s="4">
        <v>0</v>
      </c>
      <c r="L387" s="11">
        <f t="shared" si="21"/>
        <v>-54.078769864721494</v>
      </c>
      <c r="M387" s="7">
        <f t="shared" si="22"/>
        <v>-54.078769864722496</v>
      </c>
      <c r="N387" s="13">
        <f t="shared" si="23"/>
        <v>0</v>
      </c>
      <c r="O387" s="12" t="str">
        <f t="shared" ref="O387:O450" si="24">IF(N387&gt;1,1,"")</f>
        <v/>
      </c>
    </row>
    <row r="388" spans="1:15" x14ac:dyDescent="0.25">
      <c r="A388" s="16">
        <v>40469</v>
      </c>
      <c r="B388" s="33" t="s">
        <v>31</v>
      </c>
      <c r="C388" s="29">
        <v>0</v>
      </c>
      <c r="D388" s="4">
        <v>-860308.62370341201</v>
      </c>
      <c r="E388" s="4">
        <v>-0.33600872978861801</v>
      </c>
      <c r="F388" s="4">
        <v>0</v>
      </c>
      <c r="G388" s="4">
        <v>0</v>
      </c>
      <c r="H388" s="4">
        <v>0.599065153657387</v>
      </c>
      <c r="I388" s="4">
        <v>272.600006103515</v>
      </c>
      <c r="J388" s="4">
        <v>-299.17540180829297</v>
      </c>
      <c r="K388" s="4">
        <v>0</v>
      </c>
      <c r="L388" s="11">
        <f t="shared" ref="L388:L451" si="25">SUM(E388:K388)</f>
        <v>-26.312339280909214</v>
      </c>
      <c r="M388" s="7">
        <f t="shared" ref="M388:M451" si="26">(D388-D387)/3600</f>
        <v>-26.312339280908603</v>
      </c>
      <c r="N388" s="13">
        <f t="shared" ref="N388:N451" si="27">IF(C388&gt;0,ABS(L388-M388),0)</f>
        <v>0</v>
      </c>
      <c r="O388" s="12" t="str">
        <f t="shared" si="24"/>
        <v/>
      </c>
    </row>
    <row r="389" spans="1:15" x14ac:dyDescent="0.25">
      <c r="A389" s="16">
        <v>40469</v>
      </c>
      <c r="B389" s="33" t="s">
        <v>32</v>
      </c>
      <c r="C389" s="29">
        <v>0</v>
      </c>
      <c r="D389" s="4">
        <v>-906612.563156205</v>
      </c>
      <c r="E389" s="4">
        <v>-0.46831942653474201</v>
      </c>
      <c r="F389" s="4">
        <v>0</v>
      </c>
      <c r="G389" s="4">
        <v>0</v>
      </c>
      <c r="H389" s="4">
        <v>0.66624234646046798</v>
      </c>
      <c r="I389" s="4">
        <v>288.70001220703102</v>
      </c>
      <c r="J389" s="4">
        <v>-301.76014053051</v>
      </c>
      <c r="K389" s="4">
        <v>0</v>
      </c>
      <c r="L389" s="11">
        <f t="shared" si="25"/>
        <v>-12.862205403553276</v>
      </c>
      <c r="M389" s="7">
        <f t="shared" si="26"/>
        <v>-12.862205403553606</v>
      </c>
      <c r="N389" s="13">
        <f t="shared" si="27"/>
        <v>0</v>
      </c>
      <c r="O389" s="12" t="str">
        <f t="shared" si="24"/>
        <v/>
      </c>
    </row>
    <row r="390" spans="1:15" x14ac:dyDescent="0.25">
      <c r="A390" s="16">
        <v>40469</v>
      </c>
      <c r="B390" s="33" t="s">
        <v>33</v>
      </c>
      <c r="C390" s="29">
        <v>0</v>
      </c>
      <c r="D390" s="4">
        <v>-956511.42965558905</v>
      </c>
      <c r="E390" s="4">
        <v>-0.38931521286890503</v>
      </c>
      <c r="F390" s="4">
        <v>0</v>
      </c>
      <c r="G390" s="4">
        <v>0</v>
      </c>
      <c r="H390" s="4">
        <v>0.94143896577031705</v>
      </c>
      <c r="I390" s="4">
        <v>289.39999389648398</v>
      </c>
      <c r="J390" s="4">
        <v>-303.81291389921398</v>
      </c>
      <c r="K390" s="4">
        <v>0</v>
      </c>
      <c r="L390" s="11">
        <f t="shared" si="25"/>
        <v>-13.860796249828581</v>
      </c>
      <c r="M390" s="7">
        <f t="shared" si="26"/>
        <v>-13.860796249828903</v>
      </c>
      <c r="N390" s="13">
        <f t="shared" si="27"/>
        <v>0</v>
      </c>
      <c r="O390" s="12" t="str">
        <f t="shared" si="24"/>
        <v/>
      </c>
    </row>
    <row r="391" spans="1:15" x14ac:dyDescent="0.25">
      <c r="A391" s="16">
        <v>40469</v>
      </c>
      <c r="B391" s="33" t="s">
        <v>34</v>
      </c>
      <c r="C391" s="29">
        <v>0</v>
      </c>
      <c r="D391" s="4">
        <v>-1000917.6885973701</v>
      </c>
      <c r="E391" s="4">
        <v>-1.0312896038493899</v>
      </c>
      <c r="F391" s="4">
        <v>0</v>
      </c>
      <c r="G391" s="4">
        <v>0</v>
      </c>
      <c r="H391" s="4">
        <v>-8.4107818084827493E-2</v>
      </c>
      <c r="I391" s="4">
        <v>294.39999389648398</v>
      </c>
      <c r="J391" s="4">
        <v>-305.619668402824</v>
      </c>
      <c r="K391" s="4">
        <v>0</v>
      </c>
      <c r="L391" s="11">
        <f t="shared" si="25"/>
        <v>-12.33507192827426</v>
      </c>
      <c r="M391" s="7">
        <f t="shared" si="26"/>
        <v>-12.335071928272502</v>
      </c>
      <c r="N391" s="13">
        <f t="shared" si="27"/>
        <v>0</v>
      </c>
      <c r="O391" s="12" t="str">
        <f t="shared" si="24"/>
        <v/>
      </c>
    </row>
    <row r="392" spans="1:15" x14ac:dyDescent="0.25">
      <c r="A392" s="16">
        <v>40469</v>
      </c>
      <c r="B392" s="33" t="s">
        <v>35</v>
      </c>
      <c r="C392" s="29">
        <v>0</v>
      </c>
      <c r="D392" s="4">
        <v>-1000828.3683809499</v>
      </c>
      <c r="E392" s="4">
        <v>-2.5851932506311601</v>
      </c>
      <c r="F392" s="4">
        <v>0</v>
      </c>
      <c r="G392" s="4">
        <v>0</v>
      </c>
      <c r="H392" s="4">
        <v>-1.6519639566266799</v>
      </c>
      <c r="I392" s="4">
        <v>302.39999389648398</v>
      </c>
      <c r="J392" s="4">
        <v>-308.10602554851698</v>
      </c>
      <c r="K392" s="4">
        <v>9.9680000305175795</v>
      </c>
      <c r="L392" s="11">
        <f t="shared" si="25"/>
        <v>2.4811171226737372E-2</v>
      </c>
      <c r="M392" s="7">
        <f t="shared" si="26"/>
        <v>2.4811171227807387E-2</v>
      </c>
      <c r="N392" s="13">
        <f t="shared" si="27"/>
        <v>0</v>
      </c>
      <c r="O392" s="12" t="str">
        <f t="shared" si="24"/>
        <v/>
      </c>
    </row>
    <row r="393" spans="1:15" x14ac:dyDescent="0.25">
      <c r="A393" s="16">
        <v>40469</v>
      </c>
      <c r="B393" s="33" t="s">
        <v>36</v>
      </c>
      <c r="C393" s="29">
        <v>0</v>
      </c>
      <c r="D393" s="4">
        <v>-884091.82463606296</v>
      </c>
      <c r="E393" s="4">
        <v>-5.8112607770794398</v>
      </c>
      <c r="F393" s="4">
        <v>0</v>
      </c>
      <c r="G393" s="4">
        <v>0</v>
      </c>
      <c r="H393" s="4">
        <v>-4.5983886510357097</v>
      </c>
      <c r="I393" s="4">
        <v>307.79998779296801</v>
      </c>
      <c r="J393" s="4">
        <v>-312.73151992551601</v>
      </c>
      <c r="K393" s="4">
        <v>47.767999267578098</v>
      </c>
      <c r="L393" s="11">
        <f t="shared" si="25"/>
        <v>32.426817706914967</v>
      </c>
      <c r="M393" s="7">
        <f t="shared" si="26"/>
        <v>32.426817706913056</v>
      </c>
      <c r="N393" s="13">
        <f t="shared" si="27"/>
        <v>0</v>
      </c>
      <c r="O393" s="12" t="str">
        <f t="shared" si="24"/>
        <v/>
      </c>
    </row>
    <row r="394" spans="1:15" x14ac:dyDescent="0.25">
      <c r="A394" s="16">
        <v>40469</v>
      </c>
      <c r="B394" s="33" t="s">
        <v>37</v>
      </c>
      <c r="C394" s="29">
        <v>0</v>
      </c>
      <c r="D394" s="4">
        <v>-646995.69004979101</v>
      </c>
      <c r="E394" s="4">
        <v>-14.974925976447</v>
      </c>
      <c r="F394" s="4">
        <v>0</v>
      </c>
      <c r="G394" s="4">
        <v>0</v>
      </c>
      <c r="H394" s="4">
        <v>-10.9426000155095</v>
      </c>
      <c r="I394" s="4">
        <v>309.39999389648398</v>
      </c>
      <c r="J394" s="4">
        <v>-319.14243174015502</v>
      </c>
      <c r="K394" s="4">
        <v>101.52000122070299</v>
      </c>
      <c r="L394" s="11">
        <f t="shared" si="25"/>
        <v>65.860037385075458</v>
      </c>
      <c r="M394" s="7">
        <f t="shared" si="26"/>
        <v>65.860037385075543</v>
      </c>
      <c r="N394" s="13">
        <f t="shared" si="27"/>
        <v>0</v>
      </c>
      <c r="O394" s="12" t="str">
        <f t="shared" si="24"/>
        <v/>
      </c>
    </row>
    <row r="395" spans="1:15" x14ac:dyDescent="0.25">
      <c r="A395" s="16">
        <v>40469</v>
      </c>
      <c r="B395" s="33" t="s">
        <v>38</v>
      </c>
      <c r="C395" s="29">
        <v>0</v>
      </c>
      <c r="D395" s="4">
        <v>-109075.156751109</v>
      </c>
      <c r="E395" s="4">
        <v>-33.410598498218398</v>
      </c>
      <c r="F395" s="4">
        <v>0</v>
      </c>
      <c r="G395" s="4">
        <v>0</v>
      </c>
      <c r="H395" s="4">
        <v>-21.3440620062519</v>
      </c>
      <c r="I395" s="4">
        <v>310</v>
      </c>
      <c r="J395" s="4">
        <v>-331.18297890040901</v>
      </c>
      <c r="K395" s="4">
        <v>225.36000976562499</v>
      </c>
      <c r="L395" s="11">
        <f t="shared" si="25"/>
        <v>149.4223703607457</v>
      </c>
      <c r="M395" s="7">
        <f t="shared" si="26"/>
        <v>149.42237036074499</v>
      </c>
      <c r="N395" s="13">
        <f t="shared" si="27"/>
        <v>0</v>
      </c>
      <c r="O395" s="12" t="str">
        <f t="shared" si="24"/>
        <v/>
      </c>
    </row>
    <row r="396" spans="1:15" x14ac:dyDescent="0.25">
      <c r="A396" s="16">
        <v>40469</v>
      </c>
      <c r="B396" s="33" t="s">
        <v>39</v>
      </c>
      <c r="C396" s="29">
        <v>0</v>
      </c>
      <c r="D396" s="4">
        <v>73849.426039299302</v>
      </c>
      <c r="E396" s="4">
        <v>-4.6667054374068</v>
      </c>
      <c r="F396" s="4">
        <v>-92.239045625025497</v>
      </c>
      <c r="G396" s="4">
        <v>-0.67043677832412196</v>
      </c>
      <c r="H396" s="4">
        <v>-3.5502740577772798</v>
      </c>
      <c r="I396" s="4">
        <v>307</v>
      </c>
      <c r="J396" s="4">
        <v>-312.50115643442501</v>
      </c>
      <c r="K396" s="4">
        <v>157.44000244140599</v>
      </c>
      <c r="L396" s="11">
        <f t="shared" si="25"/>
        <v>50.812384108447276</v>
      </c>
      <c r="M396" s="7">
        <f t="shared" si="26"/>
        <v>50.812384108446743</v>
      </c>
      <c r="N396" s="13">
        <f t="shared" si="27"/>
        <v>0</v>
      </c>
      <c r="O396" s="12" t="str">
        <f t="shared" si="24"/>
        <v/>
      </c>
    </row>
    <row r="397" spans="1:15" x14ac:dyDescent="0.25">
      <c r="A397" s="16">
        <v>40469</v>
      </c>
      <c r="B397" s="33" t="s">
        <v>40</v>
      </c>
      <c r="C397" s="29">
        <v>0</v>
      </c>
      <c r="D397" s="4">
        <v>769449.16704490106</v>
      </c>
      <c r="E397" s="4">
        <v>-33.247306172110903</v>
      </c>
      <c r="F397" s="4">
        <v>0</v>
      </c>
      <c r="G397" s="4">
        <v>0</v>
      </c>
      <c r="H397" s="4">
        <v>-21.215032452923801</v>
      </c>
      <c r="I397" s="4">
        <v>299.70001220703102</v>
      </c>
      <c r="J397" s="4">
        <v>-329.05551353703697</v>
      </c>
      <c r="K397" s="4">
        <v>277.03999023437501</v>
      </c>
      <c r="L397" s="11">
        <f t="shared" si="25"/>
        <v>193.22215027933436</v>
      </c>
      <c r="M397" s="7">
        <f t="shared" si="26"/>
        <v>193.22215027933382</v>
      </c>
      <c r="N397" s="13">
        <f t="shared" si="27"/>
        <v>0</v>
      </c>
      <c r="O397" s="12" t="str">
        <f t="shared" si="24"/>
        <v/>
      </c>
    </row>
    <row r="398" spans="1:15" x14ac:dyDescent="0.25">
      <c r="A398" s="16">
        <v>40469</v>
      </c>
      <c r="B398" s="33" t="s">
        <v>41</v>
      </c>
      <c r="C398" s="29">
        <v>0</v>
      </c>
      <c r="D398" s="4">
        <v>1726717.75682778</v>
      </c>
      <c r="E398" s="4">
        <v>-78.621451940786201</v>
      </c>
      <c r="F398" s="4">
        <v>0</v>
      </c>
      <c r="G398" s="4">
        <v>0</v>
      </c>
      <c r="H398" s="4">
        <v>-35.4194834479989</v>
      </c>
      <c r="I398" s="4">
        <v>291.100006103515</v>
      </c>
      <c r="J398" s="4">
        <v>-348.67114863962303</v>
      </c>
      <c r="K398" s="4">
        <v>437.52001953125</v>
      </c>
      <c r="L398" s="11">
        <f t="shared" si="25"/>
        <v>265.90794160635687</v>
      </c>
      <c r="M398" s="7">
        <f t="shared" si="26"/>
        <v>265.90794160635528</v>
      </c>
      <c r="N398" s="13">
        <f t="shared" si="27"/>
        <v>0</v>
      </c>
      <c r="O398" s="12" t="str">
        <f t="shared" si="24"/>
        <v/>
      </c>
    </row>
    <row r="399" spans="1:15" x14ac:dyDescent="0.25">
      <c r="A399" s="16">
        <v>40469</v>
      </c>
      <c r="B399" s="33" t="s">
        <v>42</v>
      </c>
      <c r="C399" s="29">
        <v>0</v>
      </c>
      <c r="D399" s="4">
        <v>1501020.4497690001</v>
      </c>
      <c r="E399" s="4">
        <v>-67.562077271335397</v>
      </c>
      <c r="F399" s="4">
        <v>-98.573588127832906</v>
      </c>
      <c r="G399" s="4">
        <v>94.435107756929696</v>
      </c>
      <c r="H399" s="4">
        <v>-28.758337277159999</v>
      </c>
      <c r="I399" s="4">
        <v>302.100006103515</v>
      </c>
      <c r="J399" s="4">
        <v>-344.65480881003799</v>
      </c>
      <c r="K399" s="4">
        <v>80.320001220703105</v>
      </c>
      <c r="L399" s="11">
        <f t="shared" si="25"/>
        <v>-62.693696405218517</v>
      </c>
      <c r="M399" s="7">
        <f t="shared" si="26"/>
        <v>-62.693696405216663</v>
      </c>
      <c r="N399" s="13">
        <f t="shared" si="27"/>
        <v>0</v>
      </c>
      <c r="O399" s="12" t="str">
        <f t="shared" si="24"/>
        <v/>
      </c>
    </row>
    <row r="400" spans="1:15" x14ac:dyDescent="0.25">
      <c r="A400" s="16">
        <v>40469</v>
      </c>
      <c r="B400" s="33" t="s">
        <v>43</v>
      </c>
      <c r="C400" s="29">
        <v>0</v>
      </c>
      <c r="D400" s="4">
        <v>897392.94762770401</v>
      </c>
      <c r="E400" s="4">
        <v>-0.202080264189724</v>
      </c>
      <c r="F400" s="4">
        <v>-283.61300218315199</v>
      </c>
      <c r="G400" s="4">
        <v>-8.4711049366667304E-2</v>
      </c>
      <c r="H400" s="4">
        <v>0.166640118663961</v>
      </c>
      <c r="I400" s="4">
        <v>305.600006103515</v>
      </c>
      <c r="J400" s="4">
        <v>-312.50115643442501</v>
      </c>
      <c r="K400" s="4">
        <v>122.959997558593</v>
      </c>
      <c r="L400" s="11">
        <f t="shared" si="25"/>
        <v>-167.67430615036142</v>
      </c>
      <c r="M400" s="7">
        <f t="shared" si="26"/>
        <v>-167.67430615036002</v>
      </c>
      <c r="N400" s="13">
        <f t="shared" si="27"/>
        <v>0</v>
      </c>
      <c r="O400" s="12" t="str">
        <f t="shared" si="24"/>
        <v/>
      </c>
    </row>
    <row r="401" spans="1:15" x14ac:dyDescent="0.25">
      <c r="A401" s="16">
        <v>40469</v>
      </c>
      <c r="B401" s="33" t="s">
        <v>44</v>
      </c>
      <c r="C401" s="29">
        <v>0</v>
      </c>
      <c r="D401" s="4">
        <v>1090598.9390906801</v>
      </c>
      <c r="E401" s="4">
        <v>-8.6272584313653908</v>
      </c>
      <c r="F401" s="4">
        <v>0</v>
      </c>
      <c r="G401" s="4">
        <v>0</v>
      </c>
      <c r="H401" s="4">
        <v>-6.1691539019206498</v>
      </c>
      <c r="I401" s="4">
        <v>305.39999389648398</v>
      </c>
      <c r="J401" s="4">
        <v>-317.09524815985401</v>
      </c>
      <c r="K401" s="4">
        <v>80.159997558593702</v>
      </c>
      <c r="L401" s="11">
        <f t="shared" si="25"/>
        <v>53.668330961937656</v>
      </c>
      <c r="M401" s="7">
        <f t="shared" si="26"/>
        <v>53.668330961937805</v>
      </c>
      <c r="N401" s="13">
        <f t="shared" si="27"/>
        <v>0</v>
      </c>
      <c r="O401" s="12" t="str">
        <f t="shared" si="24"/>
        <v/>
      </c>
    </row>
    <row r="402" spans="1:15" x14ac:dyDescent="0.25">
      <c r="A402" s="16">
        <v>40469</v>
      </c>
      <c r="B402" s="33" t="s">
        <v>45</v>
      </c>
      <c r="C402" s="29">
        <v>2.67306853175165</v>
      </c>
      <c r="D402" s="4">
        <v>716984.64739889803</v>
      </c>
      <c r="E402" s="4">
        <v>-3.4293220167865401</v>
      </c>
      <c r="F402" s="4">
        <v>-128.37978954784501</v>
      </c>
      <c r="G402" s="4">
        <v>-2.9996032252710898</v>
      </c>
      <c r="H402" s="4">
        <v>-2.6078688994735399</v>
      </c>
      <c r="I402" s="4">
        <v>306.39999389648398</v>
      </c>
      <c r="J402" s="4">
        <v>-312.50115643442501</v>
      </c>
      <c r="K402" s="4">
        <v>39.735998535156199</v>
      </c>
      <c r="L402" s="11">
        <f t="shared" si="25"/>
        <v>-103.78174769216102</v>
      </c>
      <c r="M402" s="7">
        <f t="shared" si="26"/>
        <v>-103.78174769216169</v>
      </c>
      <c r="N402" s="13">
        <f t="shared" si="27"/>
        <v>6.6791017161449417E-13</v>
      </c>
      <c r="O402" s="12" t="str">
        <f t="shared" si="24"/>
        <v/>
      </c>
    </row>
    <row r="403" spans="1:15" x14ac:dyDescent="0.25">
      <c r="A403" s="16">
        <v>40469</v>
      </c>
      <c r="B403" s="33" t="s">
        <v>46</v>
      </c>
      <c r="C403" s="29">
        <v>1.6073943855873301</v>
      </c>
      <c r="D403" s="4">
        <v>0</v>
      </c>
      <c r="E403" s="4">
        <v>-3.26955215027558</v>
      </c>
      <c r="F403" s="4">
        <v>-191.231645232934</v>
      </c>
      <c r="G403" s="4">
        <v>-0.88644591860333899</v>
      </c>
      <c r="H403" s="4">
        <v>-2.6558785262564601</v>
      </c>
      <c r="I403" s="4">
        <v>304.89999389648398</v>
      </c>
      <c r="J403" s="4">
        <v>-310.68551157725398</v>
      </c>
      <c r="K403" s="4">
        <v>4.6666374535905</v>
      </c>
      <c r="L403" s="11">
        <f t="shared" si="25"/>
        <v>-199.16240205524886</v>
      </c>
      <c r="M403" s="7">
        <f t="shared" si="26"/>
        <v>-199.16240205524946</v>
      </c>
      <c r="N403" s="13">
        <f t="shared" si="27"/>
        <v>5.9685589803848416E-13</v>
      </c>
      <c r="O403" s="12" t="str">
        <f t="shared" si="24"/>
        <v/>
      </c>
    </row>
    <row r="404" spans="1:15" x14ac:dyDescent="0.25">
      <c r="A404" s="16">
        <v>40469</v>
      </c>
      <c r="B404" s="33" t="s">
        <v>47</v>
      </c>
      <c r="C404" s="29">
        <v>2.6082168688838099</v>
      </c>
      <c r="D404" s="4">
        <v>-37686.514895582302</v>
      </c>
      <c r="E404" s="4">
        <v>-1.7277271713247</v>
      </c>
      <c r="F404" s="4">
        <v>0</v>
      </c>
      <c r="G404" s="4">
        <v>-1.0424781852284799</v>
      </c>
      <c r="H404" s="4">
        <v>-1.6743787226663001</v>
      </c>
      <c r="I404" s="4">
        <v>301.39999389648398</v>
      </c>
      <c r="J404" s="4">
        <v>-307.42388617714801</v>
      </c>
      <c r="K404" s="4">
        <v>0</v>
      </c>
      <c r="L404" s="11">
        <f t="shared" si="25"/>
        <v>-10.468476359883482</v>
      </c>
      <c r="M404" s="7">
        <f t="shared" si="26"/>
        <v>-10.468476359883972</v>
      </c>
      <c r="N404" s="13">
        <f t="shared" si="27"/>
        <v>4.9027448767446913E-13</v>
      </c>
      <c r="O404" s="12" t="str">
        <f t="shared" si="24"/>
        <v/>
      </c>
    </row>
    <row r="405" spans="1:15" x14ac:dyDescent="0.25">
      <c r="A405" s="16">
        <v>40469</v>
      </c>
      <c r="B405" s="33" t="s">
        <v>48</v>
      </c>
      <c r="C405" s="29">
        <v>2.60927916594092</v>
      </c>
      <c r="D405" s="4">
        <v>-101885.425288924</v>
      </c>
      <c r="E405" s="4">
        <v>0.83636277828119099</v>
      </c>
      <c r="F405" s="4">
        <v>0</v>
      </c>
      <c r="G405" s="4">
        <v>0</v>
      </c>
      <c r="H405" s="4">
        <v>0.461503953710106</v>
      </c>
      <c r="I405" s="4">
        <v>283.20001220703102</v>
      </c>
      <c r="J405" s="4">
        <v>-302.33090960383902</v>
      </c>
      <c r="K405" s="4">
        <v>0</v>
      </c>
      <c r="L405" s="11">
        <f t="shared" si="25"/>
        <v>-17.833030664816704</v>
      </c>
      <c r="M405" s="7">
        <f t="shared" si="26"/>
        <v>-17.833030664817137</v>
      </c>
      <c r="N405" s="13">
        <f t="shared" si="27"/>
        <v>4.3343106881366111E-13</v>
      </c>
      <c r="O405" s="12" t="str">
        <f t="shared" si="24"/>
        <v/>
      </c>
    </row>
    <row r="406" spans="1:15" x14ac:dyDescent="0.25">
      <c r="A406" s="16">
        <v>40469</v>
      </c>
      <c r="B406" s="33" t="s">
        <v>49</v>
      </c>
      <c r="C406" s="29">
        <v>2.6096099806663799</v>
      </c>
      <c r="D406" s="4">
        <v>-317157.756479314</v>
      </c>
      <c r="E406" s="4">
        <v>0.260510806391409</v>
      </c>
      <c r="F406" s="4">
        <v>0</v>
      </c>
      <c r="G406" s="4">
        <v>0</v>
      </c>
      <c r="H406" s="4">
        <v>0.24343018784105</v>
      </c>
      <c r="I406" s="4">
        <v>224.39999389648401</v>
      </c>
      <c r="J406" s="4">
        <v>-284.70180466582502</v>
      </c>
      <c r="K406" s="4">
        <v>0</v>
      </c>
      <c r="L406" s="11">
        <f t="shared" si="25"/>
        <v>-59.797869775108552</v>
      </c>
      <c r="M406" s="7">
        <f t="shared" si="26"/>
        <v>-59.797869775108332</v>
      </c>
      <c r="N406" s="13">
        <f t="shared" si="27"/>
        <v>2.2026824808563106E-13</v>
      </c>
      <c r="O406" s="12" t="str">
        <f t="shared" si="24"/>
        <v/>
      </c>
    </row>
    <row r="407" spans="1:15" x14ac:dyDescent="0.25">
      <c r="A407" s="16">
        <v>40469</v>
      </c>
      <c r="B407" s="33" t="s">
        <v>50</v>
      </c>
      <c r="C407" s="29">
        <v>2.6099530757546101</v>
      </c>
      <c r="D407" s="4">
        <v>-549581.93173244596</v>
      </c>
      <c r="E407" s="4">
        <v>0.27023182934394502</v>
      </c>
      <c r="F407" s="4">
        <v>0</v>
      </c>
      <c r="G407" s="4">
        <v>0</v>
      </c>
      <c r="H407" s="4">
        <v>0.30776949961940098</v>
      </c>
      <c r="I407" s="4">
        <v>204.69999694824199</v>
      </c>
      <c r="J407" s="4">
        <v>-269.840269180853</v>
      </c>
      <c r="K407" s="4">
        <v>0</v>
      </c>
      <c r="L407" s="11">
        <f t="shared" si="25"/>
        <v>-64.562270903647658</v>
      </c>
      <c r="M407" s="7">
        <f t="shared" si="26"/>
        <v>-64.562270903647757</v>
      </c>
      <c r="N407" s="13">
        <f t="shared" si="27"/>
        <v>9.9475983006414026E-14</v>
      </c>
      <c r="O407" s="12" t="str">
        <f t="shared" si="24"/>
        <v/>
      </c>
    </row>
    <row r="408" spans="1:15" x14ac:dyDescent="0.25">
      <c r="A408" s="16">
        <v>40469</v>
      </c>
      <c r="B408" s="33" t="s">
        <v>51</v>
      </c>
      <c r="C408" s="29">
        <v>2.6105211360582001</v>
      </c>
      <c r="D408" s="4">
        <v>-764864.12657163397</v>
      </c>
      <c r="E408" s="4">
        <v>0.44747853384486502</v>
      </c>
      <c r="F408" s="4">
        <v>0</v>
      </c>
      <c r="G408" s="4">
        <v>0</v>
      </c>
      <c r="H408" s="4">
        <v>0.61369572291476604</v>
      </c>
      <c r="I408" s="4">
        <v>199.100006103515</v>
      </c>
      <c r="J408" s="4">
        <v>-259.96179003782697</v>
      </c>
      <c r="K408" s="4">
        <v>0</v>
      </c>
      <c r="L408" s="11">
        <f t="shared" si="25"/>
        <v>-59.80060967755233</v>
      </c>
      <c r="M408" s="7">
        <f t="shared" si="26"/>
        <v>-59.800609677552224</v>
      </c>
      <c r="N408" s="13">
        <f t="shared" si="27"/>
        <v>1.0658141036401503E-13</v>
      </c>
      <c r="O408" s="12" t="str">
        <f t="shared" si="24"/>
        <v/>
      </c>
    </row>
    <row r="409" spans="1:15" x14ac:dyDescent="0.25">
      <c r="A409" s="16">
        <v>40469</v>
      </c>
      <c r="B409" s="33" t="s">
        <v>52</v>
      </c>
      <c r="C409" s="29">
        <v>2.61103321457907</v>
      </c>
      <c r="D409" s="4">
        <v>-970559.152874463</v>
      </c>
      <c r="E409" s="4">
        <v>0.40341665472852201</v>
      </c>
      <c r="F409" s="4">
        <v>0</v>
      </c>
      <c r="G409" s="4">
        <v>0</v>
      </c>
      <c r="H409" s="4">
        <v>0.68891107664691198</v>
      </c>
      <c r="I409" s="4">
        <v>194.89999389648401</v>
      </c>
      <c r="J409" s="4">
        <v>-253.12982893420099</v>
      </c>
      <c r="K409" s="4">
        <v>0</v>
      </c>
      <c r="L409" s="11">
        <f t="shared" si="25"/>
        <v>-57.137507306341547</v>
      </c>
      <c r="M409" s="7">
        <f t="shared" si="26"/>
        <v>-57.137507306341398</v>
      </c>
      <c r="N409" s="13">
        <f t="shared" si="27"/>
        <v>1.4921397450962104E-13</v>
      </c>
      <c r="O409" s="12" t="str">
        <f t="shared" si="24"/>
        <v/>
      </c>
    </row>
    <row r="410" spans="1:15" x14ac:dyDescent="0.25">
      <c r="A410" s="16">
        <v>40470</v>
      </c>
      <c r="B410" s="33" t="s">
        <v>29</v>
      </c>
      <c r="C410" s="29">
        <v>2.6115665345306298</v>
      </c>
      <c r="D410" s="4">
        <v>-1164354.52628153</v>
      </c>
      <c r="E410" s="4">
        <v>0.42017566163836501</v>
      </c>
      <c r="F410" s="4">
        <v>0</v>
      </c>
      <c r="G410" s="4">
        <v>0</v>
      </c>
      <c r="H410" s="4">
        <v>0.78848827882750705</v>
      </c>
      <c r="I410" s="4">
        <v>193.69999694824199</v>
      </c>
      <c r="J410" s="4">
        <v>-248.74070905733799</v>
      </c>
      <c r="K410" s="4">
        <v>0</v>
      </c>
      <c r="L410" s="11">
        <f t="shared" si="25"/>
        <v>-53.832048168630138</v>
      </c>
      <c r="M410" s="7">
        <f t="shared" si="26"/>
        <v>-53.832048168629733</v>
      </c>
      <c r="N410" s="13">
        <f t="shared" si="27"/>
        <v>4.0500935938325711E-13</v>
      </c>
      <c r="O410" s="12" t="str">
        <f t="shared" si="24"/>
        <v/>
      </c>
    </row>
    <row r="411" spans="1:15" x14ac:dyDescent="0.25">
      <c r="A411" s="16">
        <v>40470</v>
      </c>
      <c r="B411" s="33" t="s">
        <v>30</v>
      </c>
      <c r="C411" s="29">
        <v>2.61213944993851</v>
      </c>
      <c r="D411" s="4">
        <v>-1355778.3042089699</v>
      </c>
      <c r="E411" s="4">
        <v>0.45139093491631599</v>
      </c>
      <c r="F411" s="4">
        <v>0</v>
      </c>
      <c r="G411" s="4">
        <v>0</v>
      </c>
      <c r="H411" s="4">
        <v>0.87490864466152296</v>
      </c>
      <c r="I411" s="4">
        <v>191</v>
      </c>
      <c r="J411" s="4">
        <v>-245.49957122608899</v>
      </c>
      <c r="K411" s="4">
        <v>0</v>
      </c>
      <c r="L411" s="11">
        <f t="shared" si="25"/>
        <v>-53.173271646511154</v>
      </c>
      <c r="M411" s="7">
        <f t="shared" si="26"/>
        <v>-53.173271646511083</v>
      </c>
      <c r="N411" s="13">
        <f t="shared" si="27"/>
        <v>7.1054273576010019E-14</v>
      </c>
      <c r="O411" s="12" t="str">
        <f t="shared" si="24"/>
        <v/>
      </c>
    </row>
    <row r="412" spans="1:15" x14ac:dyDescent="0.25">
      <c r="A412" s="16">
        <v>40470</v>
      </c>
      <c r="B412" s="33" t="s">
        <v>31</v>
      </c>
      <c r="C412" s="29">
        <v>2.6126520486017801</v>
      </c>
      <c r="D412" s="4">
        <v>-1543744.6040067</v>
      </c>
      <c r="E412" s="4">
        <v>0.40388114811768699</v>
      </c>
      <c r="F412" s="4">
        <v>0</v>
      </c>
      <c r="G412" s="4">
        <v>0</v>
      </c>
      <c r="H412" s="4">
        <v>0.78407199173225595</v>
      </c>
      <c r="I412" s="4">
        <v>189.80000305175699</v>
      </c>
      <c r="J412" s="4">
        <v>-243.200817246534</v>
      </c>
      <c r="K412" s="4">
        <v>0</v>
      </c>
      <c r="L412" s="11">
        <f t="shared" si="25"/>
        <v>-52.21286105492706</v>
      </c>
      <c r="M412" s="7">
        <f t="shared" si="26"/>
        <v>-52.212861054925014</v>
      </c>
      <c r="N412" s="13">
        <f t="shared" si="27"/>
        <v>2.0463630789890885E-12</v>
      </c>
      <c r="O412" s="12" t="str">
        <f t="shared" si="24"/>
        <v/>
      </c>
    </row>
    <row r="413" spans="1:15" x14ac:dyDescent="0.25">
      <c r="A413" s="16">
        <v>40470</v>
      </c>
      <c r="B413" s="33" t="s">
        <v>32</v>
      </c>
      <c r="C413" s="29">
        <v>2.6130642282869099</v>
      </c>
      <c r="D413" s="4">
        <v>-1724832.0547899799</v>
      </c>
      <c r="E413" s="4">
        <v>0.32476630915995702</v>
      </c>
      <c r="F413" s="4">
        <v>0</v>
      </c>
      <c r="G413" s="4">
        <v>0</v>
      </c>
      <c r="H413" s="4">
        <v>0.60170353760787898</v>
      </c>
      <c r="I413" s="4">
        <v>190.600006103515</v>
      </c>
      <c r="J413" s="4">
        <v>-241.82854561230499</v>
      </c>
      <c r="K413" s="4">
        <v>0</v>
      </c>
      <c r="L413" s="11">
        <f t="shared" si="25"/>
        <v>-50.302069662022149</v>
      </c>
      <c r="M413" s="7">
        <f t="shared" si="26"/>
        <v>-50.302069662022213</v>
      </c>
      <c r="N413" s="13">
        <f t="shared" si="27"/>
        <v>6.3948846218409017E-14</v>
      </c>
      <c r="O413" s="12" t="str">
        <f t="shared" si="24"/>
        <v/>
      </c>
    </row>
    <row r="414" spans="1:15" x14ac:dyDescent="0.25">
      <c r="A414" s="16">
        <v>40470</v>
      </c>
      <c r="B414" s="33" t="s">
        <v>33</v>
      </c>
      <c r="C414" s="29">
        <v>2.6133684564425401</v>
      </c>
      <c r="D414" s="4">
        <v>-1900464.2628328199</v>
      </c>
      <c r="E414" s="4">
        <v>0.239711165027332</v>
      </c>
      <c r="F414" s="4">
        <v>0</v>
      </c>
      <c r="G414" s="4">
        <v>0</v>
      </c>
      <c r="H414" s="4">
        <v>0.46288460563774098</v>
      </c>
      <c r="I414" s="4">
        <v>191.600006103515</v>
      </c>
      <c r="J414" s="4">
        <v>-241.08932633052399</v>
      </c>
      <c r="K414" s="4">
        <v>0</v>
      </c>
      <c r="L414" s="11">
        <f t="shared" si="25"/>
        <v>-48.786724456343904</v>
      </c>
      <c r="M414" s="7">
        <f t="shared" si="26"/>
        <v>-48.786724456344444</v>
      </c>
      <c r="N414" s="13">
        <f t="shared" si="27"/>
        <v>5.4001247917767614E-13</v>
      </c>
      <c r="O414" s="12" t="str">
        <f t="shared" si="24"/>
        <v/>
      </c>
    </row>
    <row r="415" spans="1:15" x14ac:dyDescent="0.25">
      <c r="A415" s="16">
        <v>40470</v>
      </c>
      <c r="B415" s="33" t="s">
        <v>34</v>
      </c>
      <c r="C415" s="29">
        <v>2.6136407195257001</v>
      </c>
      <c r="D415" s="4">
        <v>-2076185.91746943</v>
      </c>
      <c r="E415" s="4">
        <v>0.21452685391353901</v>
      </c>
      <c r="F415" s="4">
        <v>0</v>
      </c>
      <c r="G415" s="4">
        <v>0</v>
      </c>
      <c r="H415" s="4">
        <v>0.39556841593388098</v>
      </c>
      <c r="I415" s="4">
        <v>191</v>
      </c>
      <c r="J415" s="4">
        <v>-240.42166600223601</v>
      </c>
      <c r="K415" s="4">
        <v>0</v>
      </c>
      <c r="L415" s="11">
        <f t="shared" si="25"/>
        <v>-48.811570732388589</v>
      </c>
      <c r="M415" s="7">
        <f t="shared" si="26"/>
        <v>-48.811570732391687</v>
      </c>
      <c r="N415" s="13">
        <f t="shared" si="27"/>
        <v>3.0979663279140368E-12</v>
      </c>
      <c r="O415" s="12" t="str">
        <f t="shared" si="24"/>
        <v/>
      </c>
    </row>
    <row r="416" spans="1:15" x14ac:dyDescent="0.25">
      <c r="A416" s="16">
        <v>40470</v>
      </c>
      <c r="B416" s="33" t="s">
        <v>35</v>
      </c>
      <c r="C416" s="29">
        <v>2.61399805355842</v>
      </c>
      <c r="D416" s="4">
        <v>-2207034.0001980001</v>
      </c>
      <c r="E416" s="4">
        <v>0.28154730846405601</v>
      </c>
      <c r="F416" s="4">
        <v>0</v>
      </c>
      <c r="G416" s="4">
        <v>0</v>
      </c>
      <c r="H416" s="4">
        <v>0.55405632797606996</v>
      </c>
      <c r="I416" s="4">
        <v>191.100006103515</v>
      </c>
      <c r="J416" s="4">
        <v>-243.05351805280699</v>
      </c>
      <c r="K416" s="4">
        <v>14.771218666024801</v>
      </c>
      <c r="L416" s="11">
        <f t="shared" si="25"/>
        <v>-36.34668964682708</v>
      </c>
      <c r="M416" s="7">
        <f t="shared" si="26"/>
        <v>-36.346689646825027</v>
      </c>
      <c r="N416" s="13">
        <f t="shared" si="27"/>
        <v>2.0534685063466895E-12</v>
      </c>
      <c r="O416" s="12" t="str">
        <f t="shared" si="24"/>
        <v/>
      </c>
    </row>
    <row r="417" spans="1:15" x14ac:dyDescent="0.25">
      <c r="A417" s="16">
        <v>40470</v>
      </c>
      <c r="B417" s="33" t="s">
        <v>36</v>
      </c>
      <c r="C417" s="29">
        <v>2.61407574632383</v>
      </c>
      <c r="D417" s="4">
        <v>-1901803.8067036199</v>
      </c>
      <c r="E417" s="4">
        <v>6.1186502976284897E-2</v>
      </c>
      <c r="F417" s="4">
        <v>0</v>
      </c>
      <c r="G417" s="4">
        <v>0</v>
      </c>
      <c r="H417" s="4">
        <v>0.415519123752144</v>
      </c>
      <c r="I417" s="4">
        <v>191.80000305175699</v>
      </c>
      <c r="J417" s="4">
        <v>-278.37198526044301</v>
      </c>
      <c r="K417" s="4">
        <v>170.881441441508</v>
      </c>
      <c r="L417" s="11">
        <f t="shared" si="25"/>
        <v>84.786164859550411</v>
      </c>
      <c r="M417" s="7">
        <f t="shared" si="26"/>
        <v>84.786164859550055</v>
      </c>
      <c r="N417" s="13">
        <f t="shared" si="27"/>
        <v>3.5527136788005009E-13</v>
      </c>
      <c r="O417" s="12" t="str">
        <f t="shared" si="24"/>
        <v/>
      </c>
    </row>
    <row r="418" spans="1:15" x14ac:dyDescent="0.25">
      <c r="A418" s="16">
        <v>40470</v>
      </c>
      <c r="B418" s="33" t="s">
        <v>37</v>
      </c>
      <c r="C418" s="29">
        <v>2.61313729987494</v>
      </c>
      <c r="D418" s="4">
        <v>-1229265.22411409</v>
      </c>
      <c r="E418" s="4">
        <v>-0.73876589893025002</v>
      </c>
      <c r="F418" s="4">
        <v>0</v>
      </c>
      <c r="G418" s="4">
        <v>0</v>
      </c>
      <c r="H418" s="4">
        <v>0.336249056640746</v>
      </c>
      <c r="I418" s="4">
        <v>194.19999694824199</v>
      </c>
      <c r="J418" s="4">
        <v>-312.50115643442501</v>
      </c>
      <c r="K418" s="4">
        <v>305.51994927000902</v>
      </c>
      <c r="L418" s="11">
        <f t="shared" si="25"/>
        <v>186.81627294153648</v>
      </c>
      <c r="M418" s="7">
        <f t="shared" si="26"/>
        <v>186.81627294153608</v>
      </c>
      <c r="N418" s="13">
        <f t="shared" si="27"/>
        <v>3.979039320256561E-13</v>
      </c>
      <c r="O418" s="12" t="str">
        <f t="shared" si="24"/>
        <v/>
      </c>
    </row>
    <row r="419" spans="1:15" x14ac:dyDescent="0.25">
      <c r="A419" s="16">
        <v>40470</v>
      </c>
      <c r="B419" s="33" t="s">
        <v>38</v>
      </c>
      <c r="C419" s="29">
        <v>2.6124216448600901</v>
      </c>
      <c r="D419" s="4">
        <v>-198641.116814849</v>
      </c>
      <c r="E419" s="4">
        <v>-0.56337953113924699</v>
      </c>
      <c r="F419" s="4">
        <v>0</v>
      </c>
      <c r="G419" s="4">
        <v>0</v>
      </c>
      <c r="H419" s="4">
        <v>0.34826509314569798</v>
      </c>
      <c r="I419" s="4">
        <v>197</v>
      </c>
      <c r="J419" s="4">
        <v>-312.50115643442501</v>
      </c>
      <c r="K419" s="4">
        <v>402.000745122208</v>
      </c>
      <c r="L419" s="11">
        <f t="shared" si="25"/>
        <v>286.28447424978947</v>
      </c>
      <c r="M419" s="7">
        <f t="shared" si="26"/>
        <v>286.28447424978918</v>
      </c>
      <c r="N419" s="13">
        <f t="shared" si="27"/>
        <v>2.8421709430404007E-13</v>
      </c>
      <c r="O419" s="12" t="str">
        <f t="shared" si="24"/>
        <v/>
      </c>
    </row>
    <row r="420" spans="1:15" x14ac:dyDescent="0.25">
      <c r="A420" s="16">
        <v>40470</v>
      </c>
      <c r="B420" s="33" t="s">
        <v>39</v>
      </c>
      <c r="C420" s="29">
        <v>0</v>
      </c>
      <c r="D420" s="4">
        <v>273908.08792600402</v>
      </c>
      <c r="E420" s="4">
        <v>-0.72768638663037699</v>
      </c>
      <c r="F420" s="4">
        <v>-240.224196504616</v>
      </c>
      <c r="G420" s="4">
        <v>0</v>
      </c>
      <c r="H420" s="4">
        <v>0.51389562975107494</v>
      </c>
      <c r="I420" s="4">
        <v>199.30000305175699</v>
      </c>
      <c r="J420" s="4">
        <v>-312.50115643442501</v>
      </c>
      <c r="K420" s="4">
        <v>484.90280862773398</v>
      </c>
      <c r="L420" s="11">
        <f t="shared" si="25"/>
        <v>131.2636679835706</v>
      </c>
      <c r="M420" s="7">
        <f t="shared" si="26"/>
        <v>131.26366798357029</v>
      </c>
      <c r="N420" s="13">
        <f t="shared" si="27"/>
        <v>0</v>
      </c>
      <c r="O420" s="12" t="str">
        <f t="shared" si="24"/>
        <v/>
      </c>
    </row>
    <row r="421" spans="1:15" x14ac:dyDescent="0.25">
      <c r="A421" s="16">
        <v>40470</v>
      </c>
      <c r="B421" s="33" t="s">
        <v>40</v>
      </c>
      <c r="C421" s="29">
        <v>0</v>
      </c>
      <c r="D421" s="4">
        <v>1525857.80749179</v>
      </c>
      <c r="E421" s="4">
        <v>-48.742562776416001</v>
      </c>
      <c r="F421" s="4">
        <v>0</v>
      </c>
      <c r="G421" s="4">
        <v>0</v>
      </c>
      <c r="H421" s="4">
        <v>-8.1442716675608402</v>
      </c>
      <c r="I421" s="4">
        <v>204.600006103515</v>
      </c>
      <c r="J421" s="4">
        <v>-337.12716342751003</v>
      </c>
      <c r="K421" s="4">
        <v>537.17780275846803</v>
      </c>
      <c r="L421" s="11">
        <f t="shared" si="25"/>
        <v>347.76381099049615</v>
      </c>
      <c r="M421" s="7">
        <f t="shared" si="26"/>
        <v>347.7638109904961</v>
      </c>
      <c r="N421" s="13">
        <f t="shared" si="27"/>
        <v>0</v>
      </c>
      <c r="O421" s="12" t="str">
        <f t="shared" si="24"/>
        <v/>
      </c>
    </row>
    <row r="422" spans="1:15" x14ac:dyDescent="0.25">
      <c r="A422" s="16">
        <v>40470</v>
      </c>
      <c r="B422" s="33" t="s">
        <v>41</v>
      </c>
      <c r="C422" s="29">
        <v>0</v>
      </c>
      <c r="D422" s="4">
        <v>2792994.4243532801</v>
      </c>
      <c r="E422" s="4">
        <v>-119.414550634504</v>
      </c>
      <c r="F422" s="4">
        <v>0</v>
      </c>
      <c r="G422" s="4">
        <v>0</v>
      </c>
      <c r="H422" s="4">
        <v>-31.602436827250699</v>
      </c>
      <c r="I422" s="4">
        <v>212.30000305175699</v>
      </c>
      <c r="J422" s="4">
        <v>-358.10062201736503</v>
      </c>
      <c r="K422" s="4">
        <v>648.79999999999995</v>
      </c>
      <c r="L422" s="11">
        <f t="shared" si="25"/>
        <v>351.98239357263719</v>
      </c>
      <c r="M422" s="7">
        <f t="shared" si="26"/>
        <v>351.98239357263611</v>
      </c>
      <c r="N422" s="13">
        <f t="shared" si="27"/>
        <v>0</v>
      </c>
      <c r="O422" s="12" t="str">
        <f t="shared" si="24"/>
        <v/>
      </c>
    </row>
    <row r="423" spans="1:15" x14ac:dyDescent="0.25">
      <c r="A423" s="16">
        <v>40470</v>
      </c>
      <c r="B423" s="33" t="s">
        <v>42</v>
      </c>
      <c r="C423" s="29">
        <v>0</v>
      </c>
      <c r="D423" s="4">
        <v>3553000</v>
      </c>
      <c r="E423" s="4">
        <v>-140.85031868733799</v>
      </c>
      <c r="F423" s="4">
        <v>0</v>
      </c>
      <c r="G423" s="4">
        <v>0</v>
      </c>
      <c r="H423" s="4">
        <v>-37.387094391311102</v>
      </c>
      <c r="I423" s="4">
        <v>214</v>
      </c>
      <c r="J423" s="4">
        <v>-388.64992701948398</v>
      </c>
      <c r="K423" s="4">
        <v>564</v>
      </c>
      <c r="L423" s="11">
        <f t="shared" si="25"/>
        <v>211.11265990186689</v>
      </c>
      <c r="M423" s="7">
        <f t="shared" si="26"/>
        <v>211.11265990186664</v>
      </c>
      <c r="N423" s="13">
        <f t="shared" si="27"/>
        <v>0</v>
      </c>
      <c r="O423" s="12" t="str">
        <f t="shared" si="24"/>
        <v/>
      </c>
    </row>
    <row r="424" spans="1:15" x14ac:dyDescent="0.25">
      <c r="A424" s="16">
        <v>40470</v>
      </c>
      <c r="B424" s="33" t="s">
        <v>43</v>
      </c>
      <c r="C424" s="29">
        <v>0</v>
      </c>
      <c r="D424" s="4">
        <v>3553000</v>
      </c>
      <c r="E424" s="4">
        <v>-92.081837140128798</v>
      </c>
      <c r="F424" s="4">
        <v>0</v>
      </c>
      <c r="G424" s="4">
        <v>0</v>
      </c>
      <c r="H424" s="4">
        <v>-22.043015692298798</v>
      </c>
      <c r="I424" s="4">
        <v>217.69999694824199</v>
      </c>
      <c r="J424" s="4">
        <v>-418.37514411581401</v>
      </c>
      <c r="K424" s="4">
        <v>314.8</v>
      </c>
      <c r="L424" s="11">
        <f t="shared" si="25"/>
        <v>0</v>
      </c>
      <c r="M424" s="7">
        <f t="shared" si="26"/>
        <v>0</v>
      </c>
      <c r="N424" s="13">
        <f t="shared" si="27"/>
        <v>0</v>
      </c>
      <c r="O424" s="12" t="str">
        <f t="shared" si="24"/>
        <v/>
      </c>
    </row>
    <row r="425" spans="1:15" x14ac:dyDescent="0.25">
      <c r="A425" s="16">
        <v>40470</v>
      </c>
      <c r="B425" s="33" t="s">
        <v>44</v>
      </c>
      <c r="C425" s="29">
        <v>0</v>
      </c>
      <c r="D425" s="4">
        <v>3357282.6634620102</v>
      </c>
      <c r="E425" s="4">
        <v>-56.990554581315401</v>
      </c>
      <c r="F425" s="4">
        <v>-104.567650718653</v>
      </c>
      <c r="G425" s="4">
        <v>97.278734462626005</v>
      </c>
      <c r="H425" s="4">
        <v>-11.9546994147164</v>
      </c>
      <c r="I425" s="4">
        <v>211.600006103515</v>
      </c>
      <c r="J425" s="4">
        <v>-347.33176266756402</v>
      </c>
      <c r="K425" s="4">
        <v>157.6</v>
      </c>
      <c r="L425" s="11">
        <f t="shared" si="25"/>
        <v>-54.365926816107816</v>
      </c>
      <c r="M425" s="7">
        <f t="shared" si="26"/>
        <v>-54.365926816108278</v>
      </c>
      <c r="N425" s="13">
        <f t="shared" si="27"/>
        <v>0</v>
      </c>
      <c r="O425" s="12" t="str">
        <f t="shared" si="24"/>
        <v/>
      </c>
    </row>
    <row r="426" spans="1:15" x14ac:dyDescent="0.25">
      <c r="A426" s="16">
        <v>40470</v>
      </c>
      <c r="B426" s="33" t="s">
        <v>45</v>
      </c>
      <c r="C426" s="29">
        <v>0</v>
      </c>
      <c r="D426" s="4">
        <v>2918237.8202935802</v>
      </c>
      <c r="E426" s="4">
        <v>-24.1775791034873</v>
      </c>
      <c r="F426" s="4">
        <v>0</v>
      </c>
      <c r="G426" s="4">
        <v>0</v>
      </c>
      <c r="H426" s="4">
        <v>-2.2974255545795401</v>
      </c>
      <c r="I426" s="4">
        <v>209.600006103515</v>
      </c>
      <c r="J426" s="4">
        <v>-326.91390305798802</v>
      </c>
      <c r="K426" s="4">
        <v>21.8320007324218</v>
      </c>
      <c r="L426" s="11">
        <f t="shared" si="25"/>
        <v>-121.95690088011806</v>
      </c>
      <c r="M426" s="7">
        <f t="shared" si="26"/>
        <v>-121.95690088011945</v>
      </c>
      <c r="N426" s="13">
        <f t="shared" si="27"/>
        <v>0</v>
      </c>
      <c r="O426" s="12" t="str">
        <f t="shared" si="24"/>
        <v/>
      </c>
    </row>
    <row r="427" spans="1:15" x14ac:dyDescent="0.25">
      <c r="A427" s="16">
        <v>40470</v>
      </c>
      <c r="B427" s="33" t="s">
        <v>46</v>
      </c>
      <c r="C427" s="29">
        <v>0</v>
      </c>
      <c r="D427" s="4">
        <v>2530673.0818597199</v>
      </c>
      <c r="E427" s="4">
        <v>-3.5798353367327902</v>
      </c>
      <c r="F427" s="4">
        <v>0</v>
      </c>
      <c r="G427" s="4">
        <v>0</v>
      </c>
      <c r="H427" s="4">
        <v>1.3690425037799401</v>
      </c>
      <c r="I427" s="4">
        <v>206.5</v>
      </c>
      <c r="J427" s="4">
        <v>-312.75407894659998</v>
      </c>
      <c r="K427" s="4">
        <v>0.80799999237060505</v>
      </c>
      <c r="L427" s="11">
        <f t="shared" si="25"/>
        <v>-107.65687178718221</v>
      </c>
      <c r="M427" s="7">
        <f t="shared" si="26"/>
        <v>-107.65687178718341</v>
      </c>
      <c r="N427" s="13">
        <f t="shared" si="27"/>
        <v>0</v>
      </c>
      <c r="O427" s="12" t="str">
        <f t="shared" si="24"/>
        <v/>
      </c>
    </row>
    <row r="428" spans="1:15" x14ac:dyDescent="0.25">
      <c r="A428" s="16">
        <v>40470</v>
      </c>
      <c r="B428" s="33" t="s">
        <v>47</v>
      </c>
      <c r="C428" s="29">
        <v>0</v>
      </c>
      <c r="D428" s="4">
        <v>2234846.8162180502</v>
      </c>
      <c r="E428" s="4">
        <v>8.8866708373646894E-2</v>
      </c>
      <c r="F428" s="4">
        <v>0</v>
      </c>
      <c r="G428" s="4">
        <v>0</v>
      </c>
      <c r="H428" s="4">
        <v>0.60369767705038901</v>
      </c>
      <c r="I428" s="4">
        <v>221.100006103515</v>
      </c>
      <c r="J428" s="4">
        <v>-303.96653316718101</v>
      </c>
      <c r="K428" s="4">
        <v>0</v>
      </c>
      <c r="L428" s="11">
        <f t="shared" si="25"/>
        <v>-82.173962678241963</v>
      </c>
      <c r="M428" s="7">
        <f t="shared" si="26"/>
        <v>-82.173962678241594</v>
      </c>
      <c r="N428" s="13">
        <f t="shared" si="27"/>
        <v>0</v>
      </c>
      <c r="O428" s="12" t="str">
        <f t="shared" si="24"/>
        <v/>
      </c>
    </row>
    <row r="429" spans="1:15" x14ac:dyDescent="0.25">
      <c r="A429" s="16">
        <v>40470</v>
      </c>
      <c r="B429" s="33" t="s">
        <v>48</v>
      </c>
      <c r="C429" s="29">
        <v>0</v>
      </c>
      <c r="D429" s="4">
        <v>1903988.1918353201</v>
      </c>
      <c r="E429" s="4">
        <v>0.16705875970074599</v>
      </c>
      <c r="F429" s="4">
        <v>0</v>
      </c>
      <c r="G429" s="4">
        <v>0</v>
      </c>
      <c r="H429" s="4">
        <v>0.45721230192623402</v>
      </c>
      <c r="I429" s="4">
        <v>204</v>
      </c>
      <c r="J429" s="4">
        <v>-296.52944450127501</v>
      </c>
      <c r="K429" s="4">
        <v>0</v>
      </c>
      <c r="L429" s="11">
        <f t="shared" si="25"/>
        <v>-91.905173439648024</v>
      </c>
      <c r="M429" s="7">
        <f t="shared" si="26"/>
        <v>-91.905173439647257</v>
      </c>
      <c r="N429" s="13">
        <f t="shared" si="27"/>
        <v>0</v>
      </c>
      <c r="O429" s="12" t="str">
        <f t="shared" si="24"/>
        <v/>
      </c>
    </row>
    <row r="430" spans="1:15" x14ac:dyDescent="0.25">
      <c r="A430" s="16">
        <v>40470</v>
      </c>
      <c r="B430" s="33" t="s">
        <v>49</v>
      </c>
      <c r="C430" s="29">
        <v>0</v>
      </c>
      <c r="D430" s="4">
        <v>1583244.9124886901</v>
      </c>
      <c r="E430" s="4">
        <v>9.7951166776458307E-2</v>
      </c>
      <c r="F430" s="4">
        <v>0</v>
      </c>
      <c r="G430" s="4">
        <v>0</v>
      </c>
      <c r="H430" s="4">
        <v>0.18111921581759599</v>
      </c>
      <c r="I430" s="4">
        <v>201.600006103515</v>
      </c>
      <c r="J430" s="4">
        <v>-290.97443186017301</v>
      </c>
      <c r="K430" s="4">
        <v>0</v>
      </c>
      <c r="L430" s="11">
        <f t="shared" si="25"/>
        <v>-89.095355374063956</v>
      </c>
      <c r="M430" s="7">
        <f t="shared" si="26"/>
        <v>-89.095355374063885</v>
      </c>
      <c r="N430" s="13">
        <f t="shared" si="27"/>
        <v>0</v>
      </c>
      <c r="O430" s="12" t="str">
        <f t="shared" si="24"/>
        <v/>
      </c>
    </row>
    <row r="431" spans="1:15" x14ac:dyDescent="0.25">
      <c r="A431" s="16">
        <v>40470</v>
      </c>
      <c r="B431" s="33" t="s">
        <v>50</v>
      </c>
      <c r="C431" s="29">
        <v>0</v>
      </c>
      <c r="D431" s="4">
        <v>1268219.4199156</v>
      </c>
      <c r="E431" s="4">
        <v>6.5521326826779303E-2</v>
      </c>
      <c r="F431" s="4">
        <v>0</v>
      </c>
      <c r="G431" s="4">
        <v>0</v>
      </c>
      <c r="H431" s="4">
        <v>0.116197118131932</v>
      </c>
      <c r="I431" s="4">
        <v>199.19999694824199</v>
      </c>
      <c r="J431" s="4">
        <v>-286.888796663503</v>
      </c>
      <c r="K431" s="4">
        <v>0</v>
      </c>
      <c r="L431" s="11">
        <f t="shared" si="25"/>
        <v>-87.507081270302308</v>
      </c>
      <c r="M431" s="7">
        <f t="shared" si="26"/>
        <v>-87.50708127030282</v>
      </c>
      <c r="N431" s="13">
        <f t="shared" si="27"/>
        <v>0</v>
      </c>
      <c r="O431" s="12" t="str">
        <f t="shared" si="24"/>
        <v/>
      </c>
    </row>
    <row r="432" spans="1:15" x14ac:dyDescent="0.25">
      <c r="A432" s="16">
        <v>40470</v>
      </c>
      <c r="B432" s="33" t="s">
        <v>51</v>
      </c>
      <c r="C432" s="29">
        <v>0</v>
      </c>
      <c r="D432" s="4">
        <v>953680.31314560305</v>
      </c>
      <c r="E432" s="4">
        <v>0.10560699451517799</v>
      </c>
      <c r="F432" s="4">
        <v>0</v>
      </c>
      <c r="G432" s="4">
        <v>0</v>
      </c>
      <c r="H432" s="4">
        <v>0.19368664929844701</v>
      </c>
      <c r="I432" s="4">
        <v>196.19999694824199</v>
      </c>
      <c r="J432" s="4">
        <v>-283.871264694834</v>
      </c>
      <c r="K432" s="4">
        <v>0</v>
      </c>
      <c r="L432" s="11">
        <f t="shared" si="25"/>
        <v>-87.371974102778381</v>
      </c>
      <c r="M432" s="7">
        <f t="shared" si="26"/>
        <v>-87.371974102776917</v>
      </c>
      <c r="N432" s="13">
        <f t="shared" si="27"/>
        <v>0</v>
      </c>
      <c r="O432" s="12" t="str">
        <f t="shared" si="24"/>
        <v/>
      </c>
    </row>
    <row r="433" spans="1:15" x14ac:dyDescent="0.25">
      <c r="A433" s="16">
        <v>40470</v>
      </c>
      <c r="B433" s="33" t="s">
        <v>52</v>
      </c>
      <c r="C433" s="29">
        <v>0</v>
      </c>
      <c r="D433" s="4">
        <v>628259.33617527003</v>
      </c>
      <c r="E433" s="4">
        <v>0.101174463491305</v>
      </c>
      <c r="F433" s="4">
        <v>0</v>
      </c>
      <c r="G433" s="4">
        <v>0</v>
      </c>
      <c r="H433" s="4">
        <v>0.23961230534340799</v>
      </c>
      <c r="I433" s="4">
        <v>190.69999694824199</v>
      </c>
      <c r="J433" s="4">
        <v>-281.435499542169</v>
      </c>
      <c r="K433" s="4">
        <v>0</v>
      </c>
      <c r="L433" s="11">
        <f t="shared" si="25"/>
        <v>-90.394715825092305</v>
      </c>
      <c r="M433" s="7">
        <f t="shared" si="26"/>
        <v>-90.394715825092504</v>
      </c>
      <c r="N433" s="13">
        <f t="shared" si="27"/>
        <v>0</v>
      </c>
      <c r="O433" s="12" t="str">
        <f t="shared" si="24"/>
        <v/>
      </c>
    </row>
    <row r="434" spans="1:15" x14ac:dyDescent="0.25">
      <c r="A434" s="16">
        <v>40471</v>
      </c>
      <c r="B434" s="33" t="s">
        <v>29</v>
      </c>
      <c r="C434" s="29">
        <v>0</v>
      </c>
      <c r="D434" s="4">
        <v>303010.51840767899</v>
      </c>
      <c r="E434" s="4">
        <v>0.14605698073034601</v>
      </c>
      <c r="F434" s="4">
        <v>0</v>
      </c>
      <c r="G434" s="4">
        <v>0</v>
      </c>
      <c r="H434" s="4">
        <v>0.68728981576508996</v>
      </c>
      <c r="I434" s="4">
        <v>188.600006103515</v>
      </c>
      <c r="J434" s="4">
        <v>-279.780246724341</v>
      </c>
      <c r="K434" s="4">
        <v>0</v>
      </c>
      <c r="L434" s="11">
        <f t="shared" si="25"/>
        <v>-90.34689382433055</v>
      </c>
      <c r="M434" s="7">
        <f t="shared" si="26"/>
        <v>-90.346893824330849</v>
      </c>
      <c r="N434" s="13">
        <f t="shared" si="27"/>
        <v>0</v>
      </c>
      <c r="O434" s="12" t="str">
        <f t="shared" si="24"/>
        <v/>
      </c>
    </row>
    <row r="435" spans="1:15" x14ac:dyDescent="0.25">
      <c r="A435" s="16">
        <v>40471</v>
      </c>
      <c r="B435" s="33" t="s">
        <v>30</v>
      </c>
      <c r="C435" s="29">
        <v>0</v>
      </c>
      <c r="D435" s="4">
        <v>-16481.4727605027</v>
      </c>
      <c r="E435" s="4">
        <v>9.3394019963067607E-2</v>
      </c>
      <c r="F435" s="4">
        <v>0</v>
      </c>
      <c r="G435" s="4">
        <v>0</v>
      </c>
      <c r="H435" s="4">
        <v>1.1139702982666599</v>
      </c>
      <c r="I435" s="4">
        <v>188.80000305175699</v>
      </c>
      <c r="J435" s="4">
        <v>-278.755142694482</v>
      </c>
      <c r="K435" s="4">
        <v>0</v>
      </c>
      <c r="L435" s="11">
        <f t="shared" si="25"/>
        <v>-88.747775324495279</v>
      </c>
      <c r="M435" s="7">
        <f t="shared" si="26"/>
        <v>-88.747775324494924</v>
      </c>
      <c r="N435" s="13">
        <f t="shared" si="27"/>
        <v>0</v>
      </c>
      <c r="O435" s="12" t="str">
        <f t="shared" si="24"/>
        <v/>
      </c>
    </row>
    <row r="436" spans="1:15" x14ac:dyDescent="0.25">
      <c r="A436" s="16">
        <v>40471</v>
      </c>
      <c r="B436" s="33" t="s">
        <v>31</v>
      </c>
      <c r="C436" s="29">
        <v>0</v>
      </c>
      <c r="D436" s="4">
        <v>-335957.00811766798</v>
      </c>
      <c r="E436" s="4">
        <v>2.6105945420571999E-2</v>
      </c>
      <c r="F436" s="4">
        <v>0</v>
      </c>
      <c r="G436" s="4">
        <v>0</v>
      </c>
      <c r="H436" s="4">
        <v>0.712644069104998</v>
      </c>
      <c r="I436" s="4">
        <v>188.69999694824199</v>
      </c>
      <c r="J436" s="4">
        <v>-278.18195122864699</v>
      </c>
      <c r="K436" s="4">
        <v>0</v>
      </c>
      <c r="L436" s="11">
        <f t="shared" si="25"/>
        <v>-88.743204265879427</v>
      </c>
      <c r="M436" s="7">
        <f t="shared" si="26"/>
        <v>-88.743204265879243</v>
      </c>
      <c r="N436" s="13">
        <f t="shared" si="27"/>
        <v>0</v>
      </c>
      <c r="O436" s="12" t="str">
        <f t="shared" si="24"/>
        <v/>
      </c>
    </row>
    <row r="437" spans="1:15" x14ac:dyDescent="0.25">
      <c r="A437" s="16">
        <v>40471</v>
      </c>
      <c r="B437" s="33" t="s">
        <v>32</v>
      </c>
      <c r="C437" s="29">
        <v>0</v>
      </c>
      <c r="D437" s="4">
        <v>-653345.72124433005</v>
      </c>
      <c r="E437" s="4">
        <v>4.9638462037245298E-2</v>
      </c>
      <c r="F437" s="4">
        <v>0</v>
      </c>
      <c r="G437" s="4">
        <v>0</v>
      </c>
      <c r="H437" s="4">
        <v>0.67375615882387496</v>
      </c>
      <c r="I437" s="4">
        <v>189.100006103515</v>
      </c>
      <c r="J437" s="4">
        <v>-277.986932148449</v>
      </c>
      <c r="K437" s="4">
        <v>0</v>
      </c>
      <c r="L437" s="11">
        <f t="shared" si="25"/>
        <v>-88.163531424072886</v>
      </c>
      <c r="M437" s="7">
        <f t="shared" si="26"/>
        <v>-88.163531424072801</v>
      </c>
      <c r="N437" s="13">
        <f t="shared" si="27"/>
        <v>0</v>
      </c>
      <c r="O437" s="12" t="str">
        <f t="shared" si="24"/>
        <v/>
      </c>
    </row>
    <row r="438" spans="1:15" x14ac:dyDescent="0.25">
      <c r="A438" s="16">
        <v>40471</v>
      </c>
      <c r="B438" s="33" t="s">
        <v>33</v>
      </c>
      <c r="C438" s="29">
        <v>0</v>
      </c>
      <c r="D438" s="4">
        <v>-966246.63713174395</v>
      </c>
      <c r="E438" s="4">
        <v>0.118694655528745</v>
      </c>
      <c r="F438" s="4">
        <v>0</v>
      </c>
      <c r="G438" s="4">
        <v>0</v>
      </c>
      <c r="H438" s="4">
        <v>0.86820204134855905</v>
      </c>
      <c r="I438" s="4">
        <v>190.19999694824199</v>
      </c>
      <c r="J438" s="4">
        <v>-278.10381472495601</v>
      </c>
      <c r="K438" s="4">
        <v>0</v>
      </c>
      <c r="L438" s="11">
        <f t="shared" si="25"/>
        <v>-86.916921079836726</v>
      </c>
      <c r="M438" s="7">
        <f t="shared" si="26"/>
        <v>-86.916921079837195</v>
      </c>
      <c r="N438" s="13">
        <f t="shared" si="27"/>
        <v>0</v>
      </c>
      <c r="O438" s="12" t="str">
        <f t="shared" si="24"/>
        <v/>
      </c>
    </row>
    <row r="439" spans="1:15" x14ac:dyDescent="0.25">
      <c r="A439" s="16">
        <v>40471</v>
      </c>
      <c r="B439" s="33" t="s">
        <v>34</v>
      </c>
      <c r="C439" s="29">
        <v>0</v>
      </c>
      <c r="D439" s="4">
        <v>-1270660.25954276</v>
      </c>
      <c r="E439" s="4">
        <v>0.21515181343418099</v>
      </c>
      <c r="F439" s="4">
        <v>0</v>
      </c>
      <c r="G439" s="4">
        <v>0</v>
      </c>
      <c r="H439" s="4">
        <v>0.95220428302587801</v>
      </c>
      <c r="I439" s="4">
        <v>192.89999389648401</v>
      </c>
      <c r="J439" s="4">
        <v>-278.62668955156198</v>
      </c>
      <c r="K439" s="4">
        <v>0</v>
      </c>
      <c r="L439" s="11">
        <f t="shared" si="25"/>
        <v>-84.559339558617921</v>
      </c>
      <c r="M439" s="7">
        <f t="shared" si="26"/>
        <v>-84.559339558615562</v>
      </c>
      <c r="N439" s="13">
        <f t="shared" si="27"/>
        <v>0</v>
      </c>
      <c r="O439" s="12" t="str">
        <f t="shared" si="24"/>
        <v/>
      </c>
    </row>
    <row r="440" spans="1:15" x14ac:dyDescent="0.25">
      <c r="A440" s="16">
        <v>40471</v>
      </c>
      <c r="B440" s="33" t="s">
        <v>35</v>
      </c>
      <c r="C440" s="29">
        <v>0</v>
      </c>
      <c r="D440" s="4">
        <v>-1521132.9183819101</v>
      </c>
      <c r="E440" s="4">
        <v>0.214841222438935</v>
      </c>
      <c r="F440" s="4">
        <v>0</v>
      </c>
      <c r="G440" s="4">
        <v>0</v>
      </c>
      <c r="H440" s="4">
        <v>0.64367395557509799</v>
      </c>
      <c r="I440" s="4">
        <v>196.19999694824199</v>
      </c>
      <c r="J440" s="4">
        <v>-280.34625020440501</v>
      </c>
      <c r="K440" s="4">
        <v>13.7119995117187</v>
      </c>
      <c r="L440" s="11">
        <f t="shared" si="25"/>
        <v>-69.575738566430275</v>
      </c>
      <c r="M440" s="7">
        <f t="shared" si="26"/>
        <v>-69.575738566430587</v>
      </c>
      <c r="N440" s="13">
        <f t="shared" si="27"/>
        <v>0</v>
      </c>
      <c r="O440" s="12" t="str">
        <f t="shared" si="24"/>
        <v/>
      </c>
    </row>
    <row r="441" spans="1:15" x14ac:dyDescent="0.25">
      <c r="A441" s="16">
        <v>40471</v>
      </c>
      <c r="B441" s="33" t="s">
        <v>36</v>
      </c>
      <c r="C441" s="29">
        <v>0</v>
      </c>
      <c r="D441" s="4">
        <v>-1300288.52576094</v>
      </c>
      <c r="E441" s="4">
        <v>8.8480933207542703E-2</v>
      </c>
      <c r="F441" s="4">
        <v>0</v>
      </c>
      <c r="G441" s="4">
        <v>0</v>
      </c>
      <c r="H441" s="4">
        <v>0.40309103462435097</v>
      </c>
      <c r="I441" s="4">
        <v>198</v>
      </c>
      <c r="J441" s="4">
        <v>-291.62591223370799</v>
      </c>
      <c r="K441" s="4">
        <v>154.48000488281201</v>
      </c>
      <c r="L441" s="11">
        <f t="shared" si="25"/>
        <v>61.34566461693592</v>
      </c>
      <c r="M441" s="7">
        <f t="shared" si="26"/>
        <v>61.345664616936119</v>
      </c>
      <c r="N441" s="13">
        <f t="shared" si="27"/>
        <v>0</v>
      </c>
      <c r="O441" s="12" t="str">
        <f t="shared" si="24"/>
        <v/>
      </c>
    </row>
    <row r="442" spans="1:15" x14ac:dyDescent="0.25">
      <c r="A442" s="16">
        <v>40471</v>
      </c>
      <c r="B442" s="33" t="s">
        <v>37</v>
      </c>
      <c r="C442" s="29">
        <v>0</v>
      </c>
      <c r="D442" s="4">
        <v>-548023.99279729195</v>
      </c>
      <c r="E442" s="4">
        <v>-1.2773271591776001</v>
      </c>
      <c r="F442" s="4">
        <v>0</v>
      </c>
      <c r="G442" s="4">
        <v>0</v>
      </c>
      <c r="H442" s="4">
        <v>0.92736742962563501</v>
      </c>
      <c r="I442" s="4">
        <v>198.30000305175699</v>
      </c>
      <c r="J442" s="4">
        <v>-312.42766328889797</v>
      </c>
      <c r="K442" s="4">
        <v>323.43999023437499</v>
      </c>
      <c r="L442" s="11">
        <f t="shared" si="25"/>
        <v>208.96237026768205</v>
      </c>
      <c r="M442" s="7">
        <f t="shared" si="26"/>
        <v>208.96237026768003</v>
      </c>
      <c r="N442" s="13">
        <f t="shared" si="27"/>
        <v>0</v>
      </c>
      <c r="O442" s="12" t="str">
        <f t="shared" si="24"/>
        <v/>
      </c>
    </row>
    <row r="443" spans="1:15" x14ac:dyDescent="0.25">
      <c r="A443" s="16">
        <v>40471</v>
      </c>
      <c r="B443" s="33" t="s">
        <v>38</v>
      </c>
      <c r="C443" s="29">
        <v>0</v>
      </c>
      <c r="D443" s="4">
        <v>434428.35005305702</v>
      </c>
      <c r="E443" s="4">
        <v>-51.709852644222003</v>
      </c>
      <c r="F443" s="4">
        <v>0</v>
      </c>
      <c r="G443" s="4">
        <v>0</v>
      </c>
      <c r="H443" s="4">
        <v>-5.8897452415118199</v>
      </c>
      <c r="I443" s="4">
        <v>198.80000305175699</v>
      </c>
      <c r="J443" s="4">
        <v>-335.016996127732</v>
      </c>
      <c r="K443" s="4">
        <v>466.72001953124999</v>
      </c>
      <c r="L443" s="11">
        <f t="shared" si="25"/>
        <v>272.90342856954112</v>
      </c>
      <c r="M443" s="7">
        <f t="shared" si="26"/>
        <v>272.90342856954135</v>
      </c>
      <c r="N443" s="13">
        <f t="shared" si="27"/>
        <v>0</v>
      </c>
      <c r="O443" s="12" t="str">
        <f t="shared" si="24"/>
        <v/>
      </c>
    </row>
    <row r="444" spans="1:15" x14ac:dyDescent="0.25">
      <c r="A444" s="16">
        <v>40471</v>
      </c>
      <c r="B444" s="33" t="s">
        <v>39</v>
      </c>
      <c r="C444" s="29">
        <v>0</v>
      </c>
      <c r="D444" s="4">
        <v>1475905.33314415</v>
      </c>
      <c r="E444" s="4">
        <v>-101.414637872425</v>
      </c>
      <c r="F444" s="4">
        <v>0</v>
      </c>
      <c r="G444" s="4">
        <v>0</v>
      </c>
      <c r="H444" s="4">
        <v>-20.0361425324724</v>
      </c>
      <c r="I444" s="4">
        <v>202.89999389648401</v>
      </c>
      <c r="J444" s="4">
        <v>-355.35005152183697</v>
      </c>
      <c r="K444" s="4">
        <v>563.20000000000005</v>
      </c>
      <c r="L444" s="11">
        <f t="shared" si="25"/>
        <v>289.29916196974966</v>
      </c>
      <c r="M444" s="7">
        <f t="shared" si="26"/>
        <v>289.29916196974801</v>
      </c>
      <c r="N444" s="13">
        <f t="shared" si="27"/>
        <v>0</v>
      </c>
      <c r="O444" s="12" t="str">
        <f t="shared" si="24"/>
        <v/>
      </c>
    </row>
    <row r="445" spans="1:15" x14ac:dyDescent="0.25">
      <c r="A445" s="16">
        <v>40471</v>
      </c>
      <c r="B445" s="33" t="s">
        <v>40</v>
      </c>
      <c r="C445" s="29">
        <v>0</v>
      </c>
      <c r="D445" s="4">
        <v>2486354.8226478202</v>
      </c>
      <c r="E445" s="4">
        <v>-143.714647917886</v>
      </c>
      <c r="F445" s="4">
        <v>0</v>
      </c>
      <c r="G445" s="4">
        <v>0</v>
      </c>
      <c r="H445" s="4">
        <v>-29.268022705959901</v>
      </c>
      <c r="I445" s="4">
        <v>210.100006103515</v>
      </c>
      <c r="J445" s="4">
        <v>-371.63692172864899</v>
      </c>
      <c r="K445" s="4">
        <v>615.20000000000005</v>
      </c>
      <c r="L445" s="11">
        <f t="shared" si="25"/>
        <v>280.68041375102018</v>
      </c>
      <c r="M445" s="7">
        <f t="shared" si="26"/>
        <v>280.6804137510195</v>
      </c>
      <c r="N445" s="13">
        <f t="shared" si="27"/>
        <v>0</v>
      </c>
      <c r="O445" s="12" t="str">
        <f t="shared" si="24"/>
        <v/>
      </c>
    </row>
    <row r="446" spans="1:15" x14ac:dyDescent="0.25">
      <c r="A446" s="16">
        <v>40471</v>
      </c>
      <c r="B446" s="33" t="s">
        <v>41</v>
      </c>
      <c r="C446" s="29">
        <v>0</v>
      </c>
      <c r="D446" s="4">
        <v>3255240.10011179</v>
      </c>
      <c r="E446" s="4">
        <v>-193.39023969225599</v>
      </c>
      <c r="F446" s="4">
        <v>0</v>
      </c>
      <c r="G446" s="4">
        <v>0</v>
      </c>
      <c r="H446" s="4">
        <v>-37.545979737010001</v>
      </c>
      <c r="I446" s="4">
        <v>213.89999389648401</v>
      </c>
      <c r="J446" s="4">
        <v>-378.98453072722702</v>
      </c>
      <c r="K446" s="4">
        <v>609.6</v>
      </c>
      <c r="L446" s="11">
        <f t="shared" si="25"/>
        <v>213.57924373999106</v>
      </c>
      <c r="M446" s="7">
        <f t="shared" si="26"/>
        <v>213.5792437399916</v>
      </c>
      <c r="N446" s="13">
        <f t="shared" si="27"/>
        <v>0</v>
      </c>
      <c r="O446" s="12" t="str">
        <f t="shared" si="24"/>
        <v/>
      </c>
    </row>
    <row r="447" spans="1:15" x14ac:dyDescent="0.25">
      <c r="A447" s="16">
        <v>40471</v>
      </c>
      <c r="B447" s="33" t="s">
        <v>42</v>
      </c>
      <c r="C447" s="29">
        <v>0</v>
      </c>
      <c r="D447" s="4">
        <v>3502643.7216922198</v>
      </c>
      <c r="E447" s="4">
        <v>-165.75301953844601</v>
      </c>
      <c r="F447" s="4">
        <v>0</v>
      </c>
      <c r="G447" s="4">
        <v>0</v>
      </c>
      <c r="H447" s="4">
        <v>-27.149899914257901</v>
      </c>
      <c r="I447" s="4">
        <v>225.100006103515</v>
      </c>
      <c r="J447" s="4">
        <v>-371.71384866839901</v>
      </c>
      <c r="K447" s="4">
        <v>408.239990234375</v>
      </c>
      <c r="L447" s="11">
        <f t="shared" si="25"/>
        <v>68.723228216787106</v>
      </c>
      <c r="M447" s="7">
        <f t="shared" si="26"/>
        <v>68.723228216786069</v>
      </c>
      <c r="N447" s="13">
        <f t="shared" si="27"/>
        <v>0</v>
      </c>
      <c r="O447" s="12" t="str">
        <f t="shared" si="24"/>
        <v/>
      </c>
    </row>
    <row r="448" spans="1:15" x14ac:dyDescent="0.25">
      <c r="A448" s="16">
        <v>40471</v>
      </c>
      <c r="B448" s="33" t="s">
        <v>43</v>
      </c>
      <c r="C448" s="29">
        <v>0</v>
      </c>
      <c r="D448" s="4">
        <v>3553000</v>
      </c>
      <c r="E448" s="4">
        <v>-121.21780651479099</v>
      </c>
      <c r="F448" s="4">
        <v>0</v>
      </c>
      <c r="G448" s="4">
        <v>0</v>
      </c>
      <c r="H448" s="4">
        <v>-14.9707555985401</v>
      </c>
      <c r="I448" s="4">
        <v>242.100006103515</v>
      </c>
      <c r="J448" s="4">
        <v>-384.32358890468998</v>
      </c>
      <c r="K448" s="4">
        <v>292.39999999999998</v>
      </c>
      <c r="L448" s="11">
        <f t="shared" si="25"/>
        <v>13.987855085493891</v>
      </c>
      <c r="M448" s="7">
        <f t="shared" si="26"/>
        <v>13.987855085494488</v>
      </c>
      <c r="N448" s="13">
        <f t="shared" si="27"/>
        <v>0</v>
      </c>
      <c r="O448" s="12" t="str">
        <f t="shared" si="24"/>
        <v/>
      </c>
    </row>
    <row r="449" spans="1:15" x14ac:dyDescent="0.25">
      <c r="A449" s="16">
        <v>40471</v>
      </c>
      <c r="B449" s="33" t="s">
        <v>44</v>
      </c>
      <c r="C449" s="29">
        <v>0</v>
      </c>
      <c r="D449" s="4">
        <v>3158450.4589917501</v>
      </c>
      <c r="E449" s="4">
        <v>-63.320410131458303</v>
      </c>
      <c r="F449" s="4">
        <v>0</v>
      </c>
      <c r="G449" s="4">
        <v>0</v>
      </c>
      <c r="H449" s="4">
        <v>-0.65395763816365704</v>
      </c>
      <c r="I449" s="4">
        <v>223.89999389648401</v>
      </c>
      <c r="J449" s="4">
        <v>-343.922720851375</v>
      </c>
      <c r="K449" s="4">
        <v>74.400000000000006</v>
      </c>
      <c r="L449" s="11">
        <f t="shared" si="25"/>
        <v>-109.59709472451294</v>
      </c>
      <c r="M449" s="7">
        <f t="shared" si="26"/>
        <v>-109.59709472451385</v>
      </c>
      <c r="N449" s="13">
        <f t="shared" si="27"/>
        <v>0</v>
      </c>
      <c r="O449" s="12" t="str">
        <f t="shared" si="24"/>
        <v/>
      </c>
    </row>
    <row r="450" spans="1:15" x14ac:dyDescent="0.25">
      <c r="A450" s="16">
        <v>40471</v>
      </c>
      <c r="B450" s="33" t="s">
        <v>45</v>
      </c>
      <c r="C450" s="29">
        <v>0</v>
      </c>
      <c r="D450" s="4">
        <v>2871933.5428565801</v>
      </c>
      <c r="E450" s="4">
        <v>-19.093277863520701</v>
      </c>
      <c r="F450" s="4">
        <v>0</v>
      </c>
      <c r="G450" s="4">
        <v>0</v>
      </c>
      <c r="H450" s="4">
        <v>1.52157759390862</v>
      </c>
      <c r="I450" s="4">
        <v>235.80000305175699</v>
      </c>
      <c r="J450" s="4">
        <v>-331.70433553019598</v>
      </c>
      <c r="K450" s="4">
        <v>33.8880004882812</v>
      </c>
      <c r="L450" s="11">
        <f t="shared" si="25"/>
        <v>-79.588032259769875</v>
      </c>
      <c r="M450" s="7">
        <f t="shared" si="26"/>
        <v>-79.588032259769449</v>
      </c>
      <c r="N450" s="13">
        <f t="shared" si="27"/>
        <v>0</v>
      </c>
      <c r="O450" s="12" t="str">
        <f t="shared" si="24"/>
        <v/>
      </c>
    </row>
    <row r="451" spans="1:15" x14ac:dyDescent="0.25">
      <c r="A451" s="16">
        <v>40471</v>
      </c>
      <c r="B451" s="33" t="s">
        <v>46</v>
      </c>
      <c r="C451" s="29">
        <v>0</v>
      </c>
      <c r="D451" s="4">
        <v>2519328.91097605</v>
      </c>
      <c r="E451" s="4">
        <v>-1.7279601148805099</v>
      </c>
      <c r="F451" s="4">
        <v>0</v>
      </c>
      <c r="G451" s="4">
        <v>0</v>
      </c>
      <c r="H451" s="4">
        <v>0.360668531708354</v>
      </c>
      <c r="I451" s="4">
        <v>223.5</v>
      </c>
      <c r="J451" s="4">
        <v>-320.84003951229801</v>
      </c>
      <c r="K451" s="4">
        <v>0.76160001754760698</v>
      </c>
      <c r="L451" s="11">
        <f t="shared" si="25"/>
        <v>-97.945731077922545</v>
      </c>
      <c r="M451" s="7">
        <f t="shared" si="26"/>
        <v>-97.945731077925046</v>
      </c>
      <c r="N451" s="13">
        <f t="shared" si="27"/>
        <v>0</v>
      </c>
      <c r="O451" s="12" t="str">
        <f t="shared" ref="O451:O514" si="28">IF(N451&gt;1,1,"")</f>
        <v/>
      </c>
    </row>
    <row r="452" spans="1:15" x14ac:dyDescent="0.25">
      <c r="A452" s="16">
        <v>40471</v>
      </c>
      <c r="B452" s="33" t="s">
        <v>47</v>
      </c>
      <c r="C452" s="29">
        <v>0</v>
      </c>
      <c r="D452" s="4">
        <v>2164856.32071628</v>
      </c>
      <c r="E452" s="4">
        <v>-0.40756056666032697</v>
      </c>
      <c r="F452" s="4">
        <v>0</v>
      </c>
      <c r="G452" s="4">
        <v>0</v>
      </c>
      <c r="H452" s="4">
        <v>0.174207085176383</v>
      </c>
      <c r="I452" s="4">
        <v>214.19999694824199</v>
      </c>
      <c r="J452" s="4">
        <v>-312.43125187225098</v>
      </c>
      <c r="K452" s="4">
        <v>0</v>
      </c>
      <c r="L452" s="11">
        <f t="shared" ref="L452:L515" si="29">SUM(E452:K452)</f>
        <v>-98.464608405492925</v>
      </c>
      <c r="M452" s="7">
        <f t="shared" ref="M452:M515" si="30">(D452-D451)/3600</f>
        <v>-98.464608405491646</v>
      </c>
      <c r="N452" s="13">
        <f t="shared" ref="N452:N515" si="31">IF(C452&gt;0,ABS(L452-M452),0)</f>
        <v>0</v>
      </c>
      <c r="O452" s="12" t="str">
        <f t="shared" si="28"/>
        <v/>
      </c>
    </row>
    <row r="453" spans="1:15" x14ac:dyDescent="0.25">
      <c r="A453" s="16">
        <v>40471</v>
      </c>
      <c r="B453" s="33" t="s">
        <v>48</v>
      </c>
      <c r="C453" s="29">
        <v>0</v>
      </c>
      <c r="D453" s="4">
        <v>1862000.4485319101</v>
      </c>
      <c r="E453" s="4">
        <v>-0.20694777244207399</v>
      </c>
      <c r="F453" s="4">
        <v>0</v>
      </c>
      <c r="G453" s="4">
        <v>0</v>
      </c>
      <c r="H453" s="4">
        <v>0.14784129217480901</v>
      </c>
      <c r="I453" s="4">
        <v>222.89999389648401</v>
      </c>
      <c r="J453" s="4">
        <v>-306.96751857854002</v>
      </c>
      <c r="K453" s="4">
        <v>0</v>
      </c>
      <c r="L453" s="11">
        <f t="shared" si="29"/>
        <v>-84.126631162323292</v>
      </c>
      <c r="M453" s="7">
        <f t="shared" si="30"/>
        <v>-84.126631162324983</v>
      </c>
      <c r="N453" s="13">
        <f t="shared" si="31"/>
        <v>0</v>
      </c>
      <c r="O453" s="12" t="str">
        <f t="shared" si="28"/>
        <v/>
      </c>
    </row>
    <row r="454" spans="1:15" x14ac:dyDescent="0.25">
      <c r="A454" s="16">
        <v>40471</v>
      </c>
      <c r="B454" s="33" t="s">
        <v>49</v>
      </c>
      <c r="C454" s="29">
        <v>0</v>
      </c>
      <c r="D454" s="4">
        <v>1745849.86966591</v>
      </c>
      <c r="E454" s="4">
        <v>-0.902541706299966</v>
      </c>
      <c r="F454" s="4">
        <v>0</v>
      </c>
      <c r="G454" s="4">
        <v>0</v>
      </c>
      <c r="H454" s="4">
        <v>0.92492925747889598</v>
      </c>
      <c r="I454" s="4">
        <v>274.5</v>
      </c>
      <c r="J454" s="4">
        <v>-306.78643723618001</v>
      </c>
      <c r="K454" s="4">
        <v>0</v>
      </c>
      <c r="L454" s="11">
        <f t="shared" si="29"/>
        <v>-32.264049685001055</v>
      </c>
      <c r="M454" s="7">
        <f t="shared" si="30"/>
        <v>-32.264049685000018</v>
      </c>
      <c r="N454" s="13">
        <f t="shared" si="31"/>
        <v>0</v>
      </c>
      <c r="O454" s="12" t="str">
        <f t="shared" si="28"/>
        <v/>
      </c>
    </row>
    <row r="455" spans="1:15" x14ac:dyDescent="0.25">
      <c r="A455" s="16">
        <v>40471</v>
      </c>
      <c r="B455" s="33" t="s">
        <v>50</v>
      </c>
      <c r="C455" s="29">
        <v>0</v>
      </c>
      <c r="D455" s="4">
        <v>1697462.50173203</v>
      </c>
      <c r="E455" s="4">
        <v>-0.81478997760726102</v>
      </c>
      <c r="F455" s="4">
        <v>0</v>
      </c>
      <c r="G455" s="4">
        <v>0</v>
      </c>
      <c r="H455" s="4">
        <v>1.5242425723361199</v>
      </c>
      <c r="I455" s="4">
        <v>294</v>
      </c>
      <c r="J455" s="4">
        <v>-308.15038813191501</v>
      </c>
      <c r="K455" s="4">
        <v>0</v>
      </c>
      <c r="L455" s="11">
        <f t="shared" si="29"/>
        <v>-13.440935537186135</v>
      </c>
      <c r="M455" s="7">
        <f t="shared" si="30"/>
        <v>-13.440935537188908</v>
      </c>
      <c r="N455" s="13">
        <f t="shared" si="31"/>
        <v>0</v>
      </c>
      <c r="O455" s="12" t="str">
        <f t="shared" si="28"/>
        <v/>
      </c>
    </row>
    <row r="456" spans="1:15" x14ac:dyDescent="0.25">
      <c r="A456" s="16">
        <v>40471</v>
      </c>
      <c r="B456" s="33" t="s">
        <v>51</v>
      </c>
      <c r="C456" s="29">
        <v>0</v>
      </c>
      <c r="D456" s="4">
        <v>1613320.3180578901</v>
      </c>
      <c r="E456" s="4">
        <v>4.1152521276241097E-2</v>
      </c>
      <c r="F456" s="4">
        <v>0</v>
      </c>
      <c r="G456" s="4">
        <v>0</v>
      </c>
      <c r="H456" s="4">
        <v>0.61348246856081601</v>
      </c>
      <c r="I456" s="4">
        <v>284.600006103515</v>
      </c>
      <c r="J456" s="4">
        <v>-308.62746989172501</v>
      </c>
      <c r="K456" s="4">
        <v>0</v>
      </c>
      <c r="L456" s="11">
        <f t="shared" si="29"/>
        <v>-23.37282879837295</v>
      </c>
      <c r="M456" s="7">
        <f t="shared" si="30"/>
        <v>-23.372828798372193</v>
      </c>
      <c r="N456" s="13">
        <f t="shared" si="31"/>
        <v>0</v>
      </c>
      <c r="O456" s="12" t="str">
        <f t="shared" si="28"/>
        <v/>
      </c>
    </row>
    <row r="457" spans="1:15" x14ac:dyDescent="0.25">
      <c r="A457" s="16">
        <v>40471</v>
      </c>
      <c r="B457" s="33" t="s">
        <v>52</v>
      </c>
      <c r="C457" s="29">
        <v>0</v>
      </c>
      <c r="D457" s="4">
        <v>1541584.8760397399</v>
      </c>
      <c r="E457" s="4">
        <v>5.34167922341406E-2</v>
      </c>
      <c r="F457" s="4">
        <v>0</v>
      </c>
      <c r="G457" s="4">
        <v>0</v>
      </c>
      <c r="H457" s="4">
        <v>0.24531207960788501</v>
      </c>
      <c r="I457" s="4">
        <v>289.20001220703102</v>
      </c>
      <c r="J457" s="4">
        <v>-309.42525275058102</v>
      </c>
      <c r="K457" s="4">
        <v>0</v>
      </c>
      <c r="L457" s="11">
        <f t="shared" si="29"/>
        <v>-19.926511671707999</v>
      </c>
      <c r="M457" s="7">
        <f t="shared" si="30"/>
        <v>-19.926511671708365</v>
      </c>
      <c r="N457" s="13">
        <f t="shared" si="31"/>
        <v>0</v>
      </c>
      <c r="O457" s="12" t="str">
        <f t="shared" si="28"/>
        <v/>
      </c>
    </row>
    <row r="458" spans="1:15" x14ac:dyDescent="0.25">
      <c r="A458" s="16">
        <v>40472</v>
      </c>
      <c r="B458" s="33" t="s">
        <v>29</v>
      </c>
      <c r="C458" s="29">
        <v>0</v>
      </c>
      <c r="D458" s="4">
        <v>1535496.0701792301</v>
      </c>
      <c r="E458" s="4">
        <v>-0.67528032946665595</v>
      </c>
      <c r="F458" s="4">
        <v>0</v>
      </c>
      <c r="G458" s="4">
        <v>0</v>
      </c>
      <c r="H458" s="4">
        <v>-0.19530875875394499</v>
      </c>
      <c r="I458" s="4">
        <v>310.89999389648398</v>
      </c>
      <c r="J458" s="4">
        <v>-311.72073976951702</v>
      </c>
      <c r="K458" s="4">
        <v>0</v>
      </c>
      <c r="L458" s="11">
        <f t="shared" si="29"/>
        <v>-1.6913349612536308</v>
      </c>
      <c r="M458" s="7">
        <f t="shared" si="30"/>
        <v>-1.6913349612527397</v>
      </c>
      <c r="N458" s="13">
        <f t="shared" si="31"/>
        <v>0</v>
      </c>
      <c r="O458" s="12" t="str">
        <f t="shared" si="28"/>
        <v/>
      </c>
    </row>
    <row r="459" spans="1:15" x14ac:dyDescent="0.25">
      <c r="A459" s="16">
        <v>40472</v>
      </c>
      <c r="B459" s="33" t="s">
        <v>30</v>
      </c>
      <c r="C459" s="29">
        <v>0</v>
      </c>
      <c r="D459" s="4">
        <v>811982.65909662098</v>
      </c>
      <c r="E459" s="4">
        <v>-2.6584132711459199</v>
      </c>
      <c r="F459" s="4">
        <v>-188.86048497191501</v>
      </c>
      <c r="G459" s="4">
        <v>-1.1685388983755001</v>
      </c>
      <c r="H459" s="4">
        <v>-1.85889342277112</v>
      </c>
      <c r="I459" s="4">
        <v>305.89999389648398</v>
      </c>
      <c r="J459" s="4">
        <v>-312.32961085522402</v>
      </c>
      <c r="K459" s="4">
        <v>0</v>
      </c>
      <c r="L459" s="11">
        <f t="shared" si="29"/>
        <v>-200.97594752294759</v>
      </c>
      <c r="M459" s="7">
        <f t="shared" si="30"/>
        <v>-200.97594752294697</v>
      </c>
      <c r="N459" s="13">
        <f t="shared" si="31"/>
        <v>0</v>
      </c>
      <c r="O459" s="12" t="str">
        <f t="shared" si="28"/>
        <v/>
      </c>
    </row>
    <row r="460" spans="1:15" x14ac:dyDescent="0.25">
      <c r="A460" s="16">
        <v>40472</v>
      </c>
      <c r="B460" s="33" t="s">
        <v>31</v>
      </c>
      <c r="C460" s="29">
        <v>0</v>
      </c>
      <c r="D460" s="4">
        <v>381732.75038357498</v>
      </c>
      <c r="E460" s="4">
        <v>-7.5888925535486704</v>
      </c>
      <c r="F460" s="4">
        <v>-92.876169442325704</v>
      </c>
      <c r="G460" s="4">
        <v>-1.2567460674790301</v>
      </c>
      <c r="H460" s="4">
        <v>-6.3069637223303303</v>
      </c>
      <c r="I460" s="4">
        <v>300.100006103515</v>
      </c>
      <c r="J460" s="4">
        <v>-311.58509784923302</v>
      </c>
      <c r="K460" s="4">
        <v>0</v>
      </c>
      <c r="L460" s="11">
        <f t="shared" si="29"/>
        <v>-119.51386353140177</v>
      </c>
      <c r="M460" s="7">
        <f t="shared" si="30"/>
        <v>-119.51386353140167</v>
      </c>
      <c r="N460" s="13">
        <f t="shared" si="31"/>
        <v>0</v>
      </c>
      <c r="O460" s="12" t="str">
        <f t="shared" si="28"/>
        <v/>
      </c>
    </row>
    <row r="461" spans="1:15" x14ac:dyDescent="0.25">
      <c r="A461" s="16">
        <v>40472</v>
      </c>
      <c r="B461" s="33" t="s">
        <v>32</v>
      </c>
      <c r="C461" s="29">
        <v>0</v>
      </c>
      <c r="D461" s="4">
        <v>251697.92092587199</v>
      </c>
      <c r="E461" s="4">
        <v>-12.676901573455501</v>
      </c>
      <c r="F461" s="4">
        <v>0</v>
      </c>
      <c r="G461" s="4">
        <v>0</v>
      </c>
      <c r="H461" s="4">
        <v>-11.0800232983407</v>
      </c>
      <c r="I461" s="4">
        <v>298.89999389648398</v>
      </c>
      <c r="J461" s="4">
        <v>-311.263854985161</v>
      </c>
      <c r="K461" s="4">
        <v>0</v>
      </c>
      <c r="L461" s="11">
        <f t="shared" si="29"/>
        <v>-36.120785960473256</v>
      </c>
      <c r="M461" s="7">
        <f t="shared" si="30"/>
        <v>-36.12078596047305</v>
      </c>
      <c r="N461" s="13">
        <f t="shared" si="31"/>
        <v>0</v>
      </c>
      <c r="O461" s="12" t="str">
        <f t="shared" si="28"/>
        <v/>
      </c>
    </row>
    <row r="462" spans="1:15" x14ac:dyDescent="0.25">
      <c r="A462" s="16">
        <v>40472</v>
      </c>
      <c r="B462" s="33" t="s">
        <v>33</v>
      </c>
      <c r="C462" s="29">
        <v>0</v>
      </c>
      <c r="D462" s="4">
        <v>92044.053759768794</v>
      </c>
      <c r="E462" s="4">
        <v>-12.232750608569001</v>
      </c>
      <c r="F462" s="4">
        <v>0</v>
      </c>
      <c r="G462" s="4">
        <v>0</v>
      </c>
      <c r="H462" s="4">
        <v>-10.954558863594</v>
      </c>
      <c r="I462" s="4">
        <v>289.39999389648398</v>
      </c>
      <c r="J462" s="4">
        <v>-310.56098085935002</v>
      </c>
      <c r="K462" s="4">
        <v>0</v>
      </c>
      <c r="L462" s="11">
        <f t="shared" si="29"/>
        <v>-44.348296435029056</v>
      </c>
      <c r="M462" s="7">
        <f t="shared" si="30"/>
        <v>-44.348296435028672</v>
      </c>
      <c r="N462" s="13">
        <f t="shared" si="31"/>
        <v>0</v>
      </c>
      <c r="O462" s="12" t="str">
        <f t="shared" si="28"/>
        <v/>
      </c>
    </row>
    <row r="463" spans="1:15" x14ac:dyDescent="0.25">
      <c r="A463" s="16">
        <v>40472</v>
      </c>
      <c r="B463" s="33" t="s">
        <v>34</v>
      </c>
      <c r="C463" s="29">
        <v>0</v>
      </c>
      <c r="D463" s="4">
        <v>-149460.26175994301</v>
      </c>
      <c r="E463" s="4">
        <v>-7.9614081366488598</v>
      </c>
      <c r="F463" s="4">
        <v>0</v>
      </c>
      <c r="G463" s="4">
        <v>0</v>
      </c>
      <c r="H463" s="4">
        <v>-7.0960633287641803</v>
      </c>
      <c r="I463" s="4">
        <v>256.39999389648398</v>
      </c>
      <c r="J463" s="4">
        <v>-308.42705451988002</v>
      </c>
      <c r="K463" s="4">
        <v>0</v>
      </c>
      <c r="L463" s="11">
        <f t="shared" si="29"/>
        <v>-67.084532088809084</v>
      </c>
      <c r="M463" s="7">
        <f t="shared" si="30"/>
        <v>-67.084532088808842</v>
      </c>
      <c r="N463" s="13">
        <f t="shared" si="31"/>
        <v>0</v>
      </c>
      <c r="O463" s="12" t="str">
        <f t="shared" si="28"/>
        <v/>
      </c>
    </row>
    <row r="464" spans="1:15" x14ac:dyDescent="0.25">
      <c r="A464" s="16">
        <v>40472</v>
      </c>
      <c r="B464" s="33" t="s">
        <v>35</v>
      </c>
      <c r="C464" s="29">
        <v>0</v>
      </c>
      <c r="D464" s="4">
        <v>-357265.081117736</v>
      </c>
      <c r="E464" s="4">
        <v>-13.863244302368599</v>
      </c>
      <c r="F464" s="4">
        <v>0</v>
      </c>
      <c r="G464" s="4">
        <v>0</v>
      </c>
      <c r="H464" s="4">
        <v>-5.37544037369363</v>
      </c>
      <c r="I464" s="4">
        <v>261.39999389648398</v>
      </c>
      <c r="J464" s="4">
        <v>-307.63686981744797</v>
      </c>
      <c r="K464" s="4">
        <v>7.7519996643066396</v>
      </c>
      <c r="L464" s="11">
        <f t="shared" si="29"/>
        <v>-57.723560932719593</v>
      </c>
      <c r="M464" s="7">
        <f t="shared" si="30"/>
        <v>-57.723560932720275</v>
      </c>
      <c r="N464" s="13">
        <f t="shared" si="31"/>
        <v>0</v>
      </c>
      <c r="O464" s="12" t="str">
        <f t="shared" si="28"/>
        <v/>
      </c>
    </row>
    <row r="465" spans="1:15" x14ac:dyDescent="0.25">
      <c r="A465" s="16">
        <v>40472</v>
      </c>
      <c r="B465" s="33" t="s">
        <v>36</v>
      </c>
      <c r="C465" s="14">
        <v>0.97079657677841102</v>
      </c>
      <c r="D465" s="4">
        <v>-385029.54934342002</v>
      </c>
      <c r="E465" s="4">
        <v>-25.365153734132399</v>
      </c>
      <c r="F465" s="4">
        <v>0</v>
      </c>
      <c r="G465" s="4">
        <v>-0.89896371585755996</v>
      </c>
      <c r="H465" s="4">
        <v>-3.2669026000958601</v>
      </c>
      <c r="I465" s="4">
        <v>260.39999389648398</v>
      </c>
      <c r="J465" s="4">
        <v>-310.90132735201399</v>
      </c>
      <c r="K465" s="4">
        <v>72.320001220703105</v>
      </c>
      <c r="L465" s="11">
        <f t="shared" si="29"/>
        <v>-7.7123522849127397</v>
      </c>
      <c r="M465" s="7">
        <f t="shared" si="30"/>
        <v>-7.7123522849122272</v>
      </c>
      <c r="N465" s="13">
        <f t="shared" si="31"/>
        <v>5.1247894816697226E-13</v>
      </c>
      <c r="O465" s="12" t="str">
        <f t="shared" si="28"/>
        <v/>
      </c>
    </row>
    <row r="466" spans="1:15" x14ac:dyDescent="0.25">
      <c r="A466" s="16">
        <v>40472</v>
      </c>
      <c r="B466" s="33" t="s">
        <v>37</v>
      </c>
      <c r="C466" s="14">
        <v>0.94071261495364999</v>
      </c>
      <c r="D466" s="4">
        <v>-94541.670724225594</v>
      </c>
      <c r="E466" s="4">
        <v>-23.682763280936602</v>
      </c>
      <c r="F466" s="4">
        <v>0</v>
      </c>
      <c r="G466" s="4">
        <v>0</v>
      </c>
      <c r="H466" s="4">
        <v>-9.7934557303718001E-2</v>
      </c>
      <c r="I466" s="4">
        <v>263.600006103515</v>
      </c>
      <c r="J466" s="4">
        <v>-312.50115643442501</v>
      </c>
      <c r="K466" s="4">
        <v>153.37292556337101</v>
      </c>
      <c r="L466" s="11">
        <f t="shared" si="29"/>
        <v>80.691077394220684</v>
      </c>
      <c r="M466" s="7">
        <f t="shared" si="30"/>
        <v>80.69107739422067</v>
      </c>
      <c r="N466" s="13">
        <f t="shared" si="31"/>
        <v>1.4210854715202004E-14</v>
      </c>
      <c r="O466" s="12" t="str">
        <f t="shared" si="28"/>
        <v/>
      </c>
    </row>
    <row r="467" spans="1:15" x14ac:dyDescent="0.25">
      <c r="A467" s="16">
        <v>40472</v>
      </c>
      <c r="B467" s="33" t="s">
        <v>38</v>
      </c>
      <c r="C467" s="29">
        <v>0</v>
      </c>
      <c r="D467" s="4">
        <v>56447.495311630999</v>
      </c>
      <c r="E467" s="4">
        <v>-8.2600414573485903</v>
      </c>
      <c r="F467" s="4">
        <v>-85.920833712751602</v>
      </c>
      <c r="G467" s="4">
        <v>0</v>
      </c>
      <c r="H467" s="4">
        <v>0.97407370633010804</v>
      </c>
      <c r="I467" s="4">
        <v>273.70001220703102</v>
      </c>
      <c r="J467" s="4">
        <v>-312.50115643442501</v>
      </c>
      <c r="K467" s="4">
        <v>173.949380701124</v>
      </c>
      <c r="L467" s="11">
        <f t="shared" si="29"/>
        <v>41.941435009959918</v>
      </c>
      <c r="M467" s="7">
        <f t="shared" si="30"/>
        <v>41.941435009960166</v>
      </c>
      <c r="N467" s="13">
        <f t="shared" si="31"/>
        <v>0</v>
      </c>
      <c r="O467" s="12" t="str">
        <f t="shared" si="28"/>
        <v/>
      </c>
    </row>
    <row r="468" spans="1:15" x14ac:dyDescent="0.25">
      <c r="A468" s="16">
        <v>40472</v>
      </c>
      <c r="B468" s="33" t="s">
        <v>39</v>
      </c>
      <c r="C468" s="29">
        <v>0</v>
      </c>
      <c r="D468" s="4">
        <v>639521.247799195</v>
      </c>
      <c r="E468" s="4">
        <v>-34.059212331210098</v>
      </c>
      <c r="F468" s="4">
        <v>0</v>
      </c>
      <c r="G468" s="4">
        <v>0</v>
      </c>
      <c r="H468" s="4">
        <v>-4.9955042448935103</v>
      </c>
      <c r="I468" s="4">
        <v>281.39999389648398</v>
      </c>
      <c r="J468" s="4">
        <v>-328.78811183111299</v>
      </c>
      <c r="K468" s="4">
        <v>248.40776575727699</v>
      </c>
      <c r="L468" s="11">
        <f t="shared" si="29"/>
        <v>161.96493124654438</v>
      </c>
      <c r="M468" s="7">
        <f t="shared" si="30"/>
        <v>161.96493124654555</v>
      </c>
      <c r="N468" s="13">
        <f t="shared" si="31"/>
        <v>0</v>
      </c>
      <c r="O468" s="12" t="str">
        <f t="shared" si="28"/>
        <v/>
      </c>
    </row>
    <row r="469" spans="1:15" x14ac:dyDescent="0.25">
      <c r="A469" s="16">
        <v>40472</v>
      </c>
      <c r="B469" s="33" t="s">
        <v>40</v>
      </c>
      <c r="C469" s="29">
        <v>0</v>
      </c>
      <c r="D469" s="4">
        <v>1085412.58116452</v>
      </c>
      <c r="E469" s="4">
        <v>-53.313307127576998</v>
      </c>
      <c r="F469" s="4">
        <v>0</v>
      </c>
      <c r="G469" s="4">
        <v>0</v>
      </c>
      <c r="H469" s="4">
        <v>-11.6149964140306</v>
      </c>
      <c r="I469" s="4">
        <v>289.600006103515</v>
      </c>
      <c r="J469" s="4">
        <v>-338.73299396650401</v>
      </c>
      <c r="K469" s="4">
        <v>237.919995117187</v>
      </c>
      <c r="L469" s="11">
        <f t="shared" si="29"/>
        <v>123.8587037125904</v>
      </c>
      <c r="M469" s="7">
        <f t="shared" si="30"/>
        <v>123.85870371259028</v>
      </c>
      <c r="N469" s="13">
        <f t="shared" si="31"/>
        <v>0</v>
      </c>
      <c r="O469" s="12" t="str">
        <f t="shared" si="28"/>
        <v/>
      </c>
    </row>
    <row r="470" spans="1:15" x14ac:dyDescent="0.25">
      <c r="A470" s="16">
        <v>40472</v>
      </c>
      <c r="B470" s="33" t="s">
        <v>41</v>
      </c>
      <c r="C470" s="29">
        <v>0</v>
      </c>
      <c r="D470" s="4">
        <v>1428343.6566069699</v>
      </c>
      <c r="E470" s="4">
        <v>-62.674362950201903</v>
      </c>
      <c r="F470" s="4">
        <v>0</v>
      </c>
      <c r="G470" s="4">
        <v>0</v>
      </c>
      <c r="H470" s="4">
        <v>-20.488899831483099</v>
      </c>
      <c r="I470" s="4">
        <v>294.70001220703102</v>
      </c>
      <c r="J470" s="4">
        <v>-344.11810759237198</v>
      </c>
      <c r="K470" s="4">
        <v>227.83999023437499</v>
      </c>
      <c r="L470" s="11">
        <f t="shared" si="29"/>
        <v>95.258632067349026</v>
      </c>
      <c r="M470" s="7">
        <f t="shared" si="30"/>
        <v>95.258632067347193</v>
      </c>
      <c r="N470" s="13">
        <f t="shared" si="31"/>
        <v>0</v>
      </c>
      <c r="O470" s="12" t="str">
        <f t="shared" si="28"/>
        <v/>
      </c>
    </row>
    <row r="471" spans="1:15" x14ac:dyDescent="0.25">
      <c r="A471" s="16">
        <v>40472</v>
      </c>
      <c r="B471" s="33" t="s">
        <v>42</v>
      </c>
      <c r="C471" s="29">
        <v>0</v>
      </c>
      <c r="D471" s="4">
        <v>1538395.8273531401</v>
      </c>
      <c r="E471" s="4">
        <v>-54.942902929218199</v>
      </c>
      <c r="F471" s="4">
        <v>0</v>
      </c>
      <c r="G471" s="4">
        <v>0</v>
      </c>
      <c r="H471" s="4">
        <v>-25.889198340216002</v>
      </c>
      <c r="I471" s="4">
        <v>298.600006103515</v>
      </c>
      <c r="J471" s="4">
        <v>-342.63785984599502</v>
      </c>
      <c r="K471" s="4">
        <v>155.44000244140599</v>
      </c>
      <c r="L471" s="11">
        <f t="shared" si="29"/>
        <v>30.57004742949178</v>
      </c>
      <c r="M471" s="7">
        <f t="shared" si="30"/>
        <v>30.570047429491726</v>
      </c>
      <c r="N471" s="13">
        <f t="shared" si="31"/>
        <v>0</v>
      </c>
      <c r="O471" s="12" t="str">
        <f t="shared" si="28"/>
        <v/>
      </c>
    </row>
    <row r="472" spans="1:15" x14ac:dyDescent="0.25">
      <c r="A472" s="16">
        <v>40472</v>
      </c>
      <c r="B472" s="33" t="s">
        <v>43</v>
      </c>
      <c r="C472" s="29">
        <v>0</v>
      </c>
      <c r="D472" s="4">
        <v>1525776.5075198701</v>
      </c>
      <c r="E472" s="4">
        <v>-52.550173507353598</v>
      </c>
      <c r="F472" s="4">
        <v>0</v>
      </c>
      <c r="G472" s="4">
        <v>0</v>
      </c>
      <c r="H472" s="4">
        <v>-27.851478147459002</v>
      </c>
      <c r="I472" s="4">
        <v>294.70001220703102</v>
      </c>
      <c r="J472" s="4">
        <v>-338.44372961397801</v>
      </c>
      <c r="K472" s="4">
        <v>120.640002441406</v>
      </c>
      <c r="L472" s="11">
        <f t="shared" si="29"/>
        <v>-3.5053666203535983</v>
      </c>
      <c r="M472" s="7">
        <f t="shared" si="30"/>
        <v>-3.5053666203527891</v>
      </c>
      <c r="N472" s="13">
        <f t="shared" si="31"/>
        <v>0</v>
      </c>
      <c r="O472" s="12" t="str">
        <f t="shared" si="28"/>
        <v/>
      </c>
    </row>
    <row r="473" spans="1:15" x14ac:dyDescent="0.25">
      <c r="A473" s="16">
        <v>40472</v>
      </c>
      <c r="B473" s="33" t="s">
        <v>44</v>
      </c>
      <c r="C473" s="29">
        <v>0</v>
      </c>
      <c r="D473" s="4">
        <v>1302472.3300787101</v>
      </c>
      <c r="E473" s="4">
        <v>-8.8501188223293603</v>
      </c>
      <c r="F473" s="4">
        <v>-93.508856711597204</v>
      </c>
      <c r="G473" s="4">
        <v>-0.98513101896615696</v>
      </c>
      <c r="H473" s="4">
        <v>-6.08367519078136</v>
      </c>
      <c r="I473" s="4">
        <v>295.5</v>
      </c>
      <c r="J473" s="4">
        <v>-312.50115643442501</v>
      </c>
      <c r="K473" s="4">
        <v>64.400000000000006</v>
      </c>
      <c r="L473" s="11">
        <f t="shared" si="29"/>
        <v>-62.028938178099082</v>
      </c>
      <c r="M473" s="7">
        <f t="shared" si="30"/>
        <v>-62.028938178099992</v>
      </c>
      <c r="N473" s="13">
        <f t="shared" si="31"/>
        <v>0</v>
      </c>
      <c r="O473" s="12" t="str">
        <f t="shared" si="28"/>
        <v/>
      </c>
    </row>
    <row r="474" spans="1:15" x14ac:dyDescent="0.25">
      <c r="A474" s="16">
        <v>40472</v>
      </c>
      <c r="B474" s="33" t="s">
        <v>45</v>
      </c>
      <c r="C474" s="29">
        <v>0</v>
      </c>
      <c r="D474" s="4">
        <v>1277832.84080586</v>
      </c>
      <c r="E474" s="4">
        <v>-10.7204719409982</v>
      </c>
      <c r="F474" s="4">
        <v>0</v>
      </c>
      <c r="G474" s="4">
        <v>0</v>
      </c>
      <c r="H474" s="4">
        <v>-8.5867496467582196</v>
      </c>
      <c r="I474" s="4">
        <v>290.39999389648398</v>
      </c>
      <c r="J474" s="4">
        <v>-313.88907378588499</v>
      </c>
      <c r="K474" s="4">
        <v>35.951998901367098</v>
      </c>
      <c r="L474" s="11">
        <f t="shared" si="29"/>
        <v>-6.8443025757903442</v>
      </c>
      <c r="M474" s="7">
        <f t="shared" si="30"/>
        <v>-6.8443025757916942</v>
      </c>
      <c r="N474" s="13">
        <f t="shared" si="31"/>
        <v>0</v>
      </c>
      <c r="O474" s="12" t="str">
        <f t="shared" si="28"/>
        <v/>
      </c>
    </row>
    <row r="475" spans="1:15" x14ac:dyDescent="0.25">
      <c r="A475" s="16">
        <v>40472</v>
      </c>
      <c r="B475" s="33" t="s">
        <v>46</v>
      </c>
      <c r="C475" s="29">
        <v>0</v>
      </c>
      <c r="D475" s="4">
        <v>1115458.8493577901</v>
      </c>
      <c r="E475" s="4">
        <v>-8.9762729839613797</v>
      </c>
      <c r="F475" s="4">
        <v>0</v>
      </c>
      <c r="G475" s="4">
        <v>0</v>
      </c>
      <c r="H475" s="4">
        <v>-7.5820572589017496</v>
      </c>
      <c r="I475" s="4">
        <v>280.89999389648398</v>
      </c>
      <c r="J475" s="4">
        <v>-311.78955022038002</v>
      </c>
      <c r="K475" s="4">
        <v>2.3440000534057601</v>
      </c>
      <c r="L475" s="11">
        <f t="shared" si="29"/>
        <v>-45.103886513353409</v>
      </c>
      <c r="M475" s="7">
        <f t="shared" si="30"/>
        <v>-45.103886513352755</v>
      </c>
      <c r="N475" s="13">
        <f t="shared" si="31"/>
        <v>0</v>
      </c>
      <c r="O475" s="12" t="str">
        <f t="shared" si="28"/>
        <v/>
      </c>
    </row>
    <row r="476" spans="1:15" x14ac:dyDescent="0.25">
      <c r="A476" s="16">
        <v>40472</v>
      </c>
      <c r="B476" s="33" t="s">
        <v>47</v>
      </c>
      <c r="C476" s="29">
        <v>0</v>
      </c>
      <c r="D476" s="4">
        <v>828910.40488308296</v>
      </c>
      <c r="E476" s="4">
        <v>-7.2890253571915302</v>
      </c>
      <c r="F476" s="4">
        <v>0</v>
      </c>
      <c r="G476" s="4">
        <v>0</v>
      </c>
      <c r="H476" s="4">
        <v>-5.6998286590963998</v>
      </c>
      <c r="I476" s="4">
        <v>240.69999694824199</v>
      </c>
      <c r="J476" s="4">
        <v>-307.30793306381901</v>
      </c>
      <c r="K476" s="4">
        <v>0</v>
      </c>
      <c r="L476" s="11">
        <f t="shared" si="29"/>
        <v>-79.596790131864964</v>
      </c>
      <c r="M476" s="7">
        <f t="shared" si="30"/>
        <v>-79.596790131863088</v>
      </c>
      <c r="N476" s="13">
        <f t="shared" si="31"/>
        <v>0</v>
      </c>
      <c r="O476" s="12" t="str">
        <f t="shared" si="28"/>
        <v/>
      </c>
    </row>
    <row r="477" spans="1:15" x14ac:dyDescent="0.25">
      <c r="A477" s="16">
        <v>40472</v>
      </c>
      <c r="B477" s="33" t="s">
        <v>48</v>
      </c>
      <c r="C477" s="29">
        <v>0</v>
      </c>
      <c r="D477" s="4">
        <v>596977.846233077</v>
      </c>
      <c r="E477" s="4">
        <v>-6.0755892525633204</v>
      </c>
      <c r="F477" s="4">
        <v>0</v>
      </c>
      <c r="G477" s="4">
        <v>0</v>
      </c>
      <c r="H477" s="4">
        <v>-3.67700562679997</v>
      </c>
      <c r="I477" s="4">
        <v>250.19999694824199</v>
      </c>
      <c r="J477" s="4">
        <v>-304.87311280499102</v>
      </c>
      <c r="K477" s="4">
        <v>0</v>
      </c>
      <c r="L477" s="11">
        <f t="shared" si="29"/>
        <v>-64.425710736112336</v>
      </c>
      <c r="M477" s="7">
        <f t="shared" si="30"/>
        <v>-64.425710736112762</v>
      </c>
      <c r="N477" s="13">
        <f t="shared" si="31"/>
        <v>0</v>
      </c>
      <c r="O477" s="12" t="str">
        <f t="shared" si="28"/>
        <v/>
      </c>
    </row>
    <row r="478" spans="1:15" x14ac:dyDescent="0.25">
      <c r="A478" s="16">
        <v>40472</v>
      </c>
      <c r="B478" s="33" t="s">
        <v>49</v>
      </c>
      <c r="C478" s="29">
        <v>0</v>
      </c>
      <c r="D478" s="4">
        <v>311936.524346477</v>
      </c>
      <c r="E478" s="4">
        <v>-3.9780573278035498</v>
      </c>
      <c r="F478" s="4">
        <v>0</v>
      </c>
      <c r="G478" s="4">
        <v>0</v>
      </c>
      <c r="H478" s="4">
        <v>-2.1648988655231101</v>
      </c>
      <c r="I478" s="4">
        <v>228.69999694824199</v>
      </c>
      <c r="J478" s="4">
        <v>-301.73518572341499</v>
      </c>
      <c r="K478" s="4">
        <v>0</v>
      </c>
      <c r="L478" s="11">
        <f t="shared" si="29"/>
        <v>-79.178144968499652</v>
      </c>
      <c r="M478" s="7">
        <f t="shared" si="30"/>
        <v>-79.178144968499993</v>
      </c>
      <c r="N478" s="13">
        <f t="shared" si="31"/>
        <v>0</v>
      </c>
      <c r="O478" s="12" t="str">
        <f t="shared" si="28"/>
        <v/>
      </c>
    </row>
    <row r="479" spans="1:15" x14ac:dyDescent="0.25">
      <c r="A479" s="16">
        <v>40472</v>
      </c>
      <c r="B479" s="33" t="s">
        <v>50</v>
      </c>
      <c r="C479" s="29">
        <v>0</v>
      </c>
      <c r="D479" s="4">
        <v>14299.973536085299</v>
      </c>
      <c r="E479" s="4">
        <v>-2.1877027926621002</v>
      </c>
      <c r="F479" s="4">
        <v>0</v>
      </c>
      <c r="G479" s="4">
        <v>0</v>
      </c>
      <c r="H479" s="4">
        <v>-1.7902192741870899</v>
      </c>
      <c r="I479" s="4">
        <v>220.19999694824199</v>
      </c>
      <c r="J479" s="4">
        <v>-298.89889455094601</v>
      </c>
      <c r="K479" s="4">
        <v>0</v>
      </c>
      <c r="L479" s="11">
        <f t="shared" si="29"/>
        <v>-82.676819669553225</v>
      </c>
      <c r="M479" s="7">
        <f t="shared" si="30"/>
        <v>-82.676819669553254</v>
      </c>
      <c r="N479" s="13">
        <f t="shared" si="31"/>
        <v>0</v>
      </c>
      <c r="O479" s="12" t="str">
        <f t="shared" si="28"/>
        <v/>
      </c>
    </row>
    <row r="480" spans="1:15" x14ac:dyDescent="0.25">
      <c r="A480" s="16">
        <v>40472</v>
      </c>
      <c r="B480" s="33" t="s">
        <v>51</v>
      </c>
      <c r="C480" s="29">
        <v>0</v>
      </c>
      <c r="D480" s="4">
        <v>-136762.66412344901</v>
      </c>
      <c r="E480" s="4">
        <v>-2.9463623312523199</v>
      </c>
      <c r="F480" s="4">
        <v>0</v>
      </c>
      <c r="G480" s="4">
        <v>0</v>
      </c>
      <c r="H480" s="4">
        <v>-2.0655903968348701</v>
      </c>
      <c r="I480" s="4">
        <v>262.70001220703102</v>
      </c>
      <c r="J480" s="4">
        <v>-299.64990327325899</v>
      </c>
      <c r="K480" s="4">
        <v>0</v>
      </c>
      <c r="L480" s="11">
        <f t="shared" si="29"/>
        <v>-41.961843794315143</v>
      </c>
      <c r="M480" s="7">
        <f t="shared" si="30"/>
        <v>-41.961843794315087</v>
      </c>
      <c r="N480" s="13">
        <f t="shared" si="31"/>
        <v>0</v>
      </c>
      <c r="O480" s="12" t="str">
        <f t="shared" si="28"/>
        <v/>
      </c>
    </row>
    <row r="481" spans="1:15" x14ac:dyDescent="0.25">
      <c r="A481" s="16">
        <v>40472</v>
      </c>
      <c r="B481" s="33" t="s">
        <v>52</v>
      </c>
      <c r="C481" s="29">
        <v>0</v>
      </c>
      <c r="D481" s="4">
        <v>-431293.53231815301</v>
      </c>
      <c r="E481" s="4">
        <v>-3.4094370700882499</v>
      </c>
      <c r="F481" s="4">
        <v>0</v>
      </c>
      <c r="G481" s="4">
        <v>0</v>
      </c>
      <c r="H481" s="4">
        <v>-0.88731197399460204</v>
      </c>
      <c r="I481" s="4">
        <v>219.600006103515</v>
      </c>
      <c r="J481" s="4">
        <v>-297.117387113517</v>
      </c>
      <c r="K481" s="4">
        <v>0</v>
      </c>
      <c r="L481" s="11">
        <f t="shared" si="29"/>
        <v>-81.814130054084842</v>
      </c>
      <c r="M481" s="7">
        <f t="shared" si="30"/>
        <v>-81.814130054084444</v>
      </c>
      <c r="N481" s="13">
        <f t="shared" si="31"/>
        <v>0</v>
      </c>
      <c r="O481" s="12" t="str">
        <f t="shared" si="28"/>
        <v/>
      </c>
    </row>
    <row r="482" spans="1:15" x14ac:dyDescent="0.25">
      <c r="A482" s="16">
        <v>40473</v>
      </c>
      <c r="B482" s="33" t="s">
        <v>29</v>
      </c>
      <c r="C482" s="29">
        <v>0</v>
      </c>
      <c r="D482" s="4">
        <v>-737263.72121096705</v>
      </c>
      <c r="E482" s="4">
        <v>-2.6531317543811399</v>
      </c>
      <c r="F482" s="4">
        <v>0</v>
      </c>
      <c r="G482" s="4">
        <v>0</v>
      </c>
      <c r="H482" s="4">
        <v>-1.43818668968831</v>
      </c>
      <c r="I482" s="4">
        <v>213.80000305175699</v>
      </c>
      <c r="J482" s="4">
        <v>-294.70040374458102</v>
      </c>
      <c r="K482" s="4">
        <v>0</v>
      </c>
      <c r="L482" s="11">
        <f t="shared" si="29"/>
        <v>-84.991719136893494</v>
      </c>
      <c r="M482" s="7">
        <f t="shared" si="30"/>
        <v>-84.991719136892783</v>
      </c>
      <c r="N482" s="13">
        <f t="shared" si="31"/>
        <v>0</v>
      </c>
      <c r="O482" s="12" t="str">
        <f t="shared" si="28"/>
        <v/>
      </c>
    </row>
    <row r="483" spans="1:15" x14ac:dyDescent="0.25">
      <c r="A483" s="16">
        <v>40473</v>
      </c>
      <c r="B483" s="33" t="s">
        <v>30</v>
      </c>
      <c r="C483" s="29">
        <v>0</v>
      </c>
      <c r="D483" s="4">
        <v>-1080316.80785103</v>
      </c>
      <c r="E483" s="4">
        <v>-1.0552334598376101</v>
      </c>
      <c r="F483" s="4">
        <v>0</v>
      </c>
      <c r="G483" s="4">
        <v>0</v>
      </c>
      <c r="H483" s="4">
        <v>-0.388580864061293</v>
      </c>
      <c r="I483" s="4">
        <v>197.89999389648401</v>
      </c>
      <c r="J483" s="4">
        <v>-291.74870363927101</v>
      </c>
      <c r="K483" s="4">
        <v>0</v>
      </c>
      <c r="L483" s="11">
        <f t="shared" si="29"/>
        <v>-95.2925240666859</v>
      </c>
      <c r="M483" s="7">
        <f t="shared" si="30"/>
        <v>-95.292524066684166</v>
      </c>
      <c r="N483" s="13">
        <f t="shared" si="31"/>
        <v>0</v>
      </c>
      <c r="O483" s="12" t="str">
        <f t="shared" si="28"/>
        <v/>
      </c>
    </row>
    <row r="484" spans="1:15" x14ac:dyDescent="0.25">
      <c r="A484" s="16">
        <v>40473</v>
      </c>
      <c r="B484" s="33" t="s">
        <v>31</v>
      </c>
      <c r="C484" s="29">
        <v>0</v>
      </c>
      <c r="D484" s="4">
        <v>-1432085.40463259</v>
      </c>
      <c r="E484" s="4">
        <v>-1.09937791667051</v>
      </c>
      <c r="F484" s="4">
        <v>0</v>
      </c>
      <c r="G484" s="4">
        <v>0</v>
      </c>
      <c r="H484" s="4">
        <v>0.37081509271457502</v>
      </c>
      <c r="I484" s="4">
        <v>192.100006103515</v>
      </c>
      <c r="J484" s="4">
        <v>-289.084942385548</v>
      </c>
      <c r="K484" s="4">
        <v>0</v>
      </c>
      <c r="L484" s="11">
        <f t="shared" si="29"/>
        <v>-97.713499105988944</v>
      </c>
      <c r="M484" s="7">
        <f t="shared" si="30"/>
        <v>-97.713499105988888</v>
      </c>
      <c r="N484" s="13">
        <f t="shared" si="31"/>
        <v>0</v>
      </c>
      <c r="O484" s="12" t="str">
        <f t="shared" si="28"/>
        <v/>
      </c>
    </row>
    <row r="485" spans="1:15" x14ac:dyDescent="0.25">
      <c r="A485" s="16">
        <v>40473</v>
      </c>
      <c r="B485" s="33" t="s">
        <v>32</v>
      </c>
      <c r="C485" s="29">
        <v>0</v>
      </c>
      <c r="D485" s="4">
        <v>-1777953.8859789199</v>
      </c>
      <c r="E485" s="4">
        <v>-5.3726889240750399E-2</v>
      </c>
      <c r="F485" s="4">
        <v>0</v>
      </c>
      <c r="G485" s="4">
        <v>0</v>
      </c>
      <c r="H485" s="4">
        <v>0.30712553888735999</v>
      </c>
      <c r="I485" s="4">
        <v>190.600006103515</v>
      </c>
      <c r="J485" s="4">
        <v>-286.927982904918</v>
      </c>
      <c r="K485" s="4">
        <v>0</v>
      </c>
      <c r="L485" s="11">
        <f t="shared" si="29"/>
        <v>-96.074578151756384</v>
      </c>
      <c r="M485" s="7">
        <f t="shared" si="30"/>
        <v>-96.074578151758303</v>
      </c>
      <c r="N485" s="13">
        <f t="shared" si="31"/>
        <v>0</v>
      </c>
      <c r="O485" s="12" t="str">
        <f t="shared" si="28"/>
        <v/>
      </c>
    </row>
    <row r="486" spans="1:15" x14ac:dyDescent="0.25">
      <c r="A486" s="16">
        <v>40473</v>
      </c>
      <c r="B486" s="33" t="s">
        <v>33</v>
      </c>
      <c r="C486" s="29">
        <v>0</v>
      </c>
      <c r="D486" s="4">
        <v>-1939120.7001047099</v>
      </c>
      <c r="E486" s="4">
        <v>1.14835803062148</v>
      </c>
      <c r="F486" s="4">
        <v>0</v>
      </c>
      <c r="G486" s="4">
        <v>0</v>
      </c>
      <c r="H486" s="4">
        <v>0.42676390684361998</v>
      </c>
      <c r="I486" s="4">
        <v>242.5</v>
      </c>
      <c r="J486" s="4">
        <v>-288.84368141685098</v>
      </c>
      <c r="K486" s="4">
        <v>0</v>
      </c>
      <c r="L486" s="11">
        <f t="shared" si="29"/>
        <v>-44.768559479385885</v>
      </c>
      <c r="M486" s="7">
        <f t="shared" si="30"/>
        <v>-44.76855947938612</v>
      </c>
      <c r="N486" s="13">
        <f t="shared" si="31"/>
        <v>0</v>
      </c>
      <c r="O486" s="12" t="str">
        <f t="shared" si="28"/>
        <v/>
      </c>
    </row>
    <row r="487" spans="1:15" x14ac:dyDescent="0.25">
      <c r="A487" s="16">
        <v>40473</v>
      </c>
      <c r="B487" s="33" t="s">
        <v>34</v>
      </c>
      <c r="C487" s="29">
        <v>0</v>
      </c>
      <c r="D487" s="4">
        <v>-2009272.3407388099</v>
      </c>
      <c r="E487" s="4">
        <v>1.3636801075123199</v>
      </c>
      <c r="F487" s="4">
        <v>0</v>
      </c>
      <c r="G487" s="4">
        <v>0</v>
      </c>
      <c r="H487" s="4">
        <v>0.22167508602027899</v>
      </c>
      <c r="I487" s="4">
        <v>271</v>
      </c>
      <c r="J487" s="4">
        <v>-292.07192203634003</v>
      </c>
      <c r="K487" s="4">
        <v>0</v>
      </c>
      <c r="L487" s="11">
        <f t="shared" si="29"/>
        <v>-19.486566842807406</v>
      </c>
      <c r="M487" s="7">
        <f t="shared" si="30"/>
        <v>-19.486566842805541</v>
      </c>
      <c r="N487" s="13">
        <f t="shared" si="31"/>
        <v>0</v>
      </c>
      <c r="O487" s="12" t="str">
        <f t="shared" si="28"/>
        <v/>
      </c>
    </row>
    <row r="488" spans="1:15" x14ac:dyDescent="0.25">
      <c r="A488" s="16">
        <v>40473</v>
      </c>
      <c r="B488" s="33" t="s">
        <v>35</v>
      </c>
      <c r="C488" s="29">
        <v>0</v>
      </c>
      <c r="D488" s="4">
        <v>-2014740.5146664199</v>
      </c>
      <c r="E488" s="4">
        <v>-0.53218671028685505</v>
      </c>
      <c r="F488" s="4">
        <v>0</v>
      </c>
      <c r="G488" s="4">
        <v>0</v>
      </c>
      <c r="H488" s="4">
        <v>-1.5514885072482101</v>
      </c>
      <c r="I488" s="4">
        <v>292.5</v>
      </c>
      <c r="J488" s="4">
        <v>-295.83846213411402</v>
      </c>
      <c r="K488" s="4">
        <v>3.9032001495361301</v>
      </c>
      <c r="L488" s="11">
        <f t="shared" si="29"/>
        <v>-1.5189372021129683</v>
      </c>
      <c r="M488" s="7">
        <f t="shared" si="30"/>
        <v>-1.5189372021139005</v>
      </c>
      <c r="N488" s="13">
        <f t="shared" si="31"/>
        <v>0</v>
      </c>
      <c r="O488" s="12" t="str">
        <f t="shared" si="28"/>
        <v/>
      </c>
    </row>
    <row r="489" spans="1:15" x14ac:dyDescent="0.25">
      <c r="A489" s="16">
        <v>40473</v>
      </c>
      <c r="B489" s="33" t="s">
        <v>36</v>
      </c>
      <c r="C489" s="29">
        <v>0</v>
      </c>
      <c r="D489" s="4">
        <v>-1913309.84849239</v>
      </c>
      <c r="E489" s="4">
        <v>-4.0133262720273803</v>
      </c>
      <c r="F489" s="4">
        <v>0</v>
      </c>
      <c r="G489" s="4">
        <v>0</v>
      </c>
      <c r="H489" s="4">
        <v>-4.5895704167561497</v>
      </c>
      <c r="I489" s="4">
        <v>288.5</v>
      </c>
      <c r="J489" s="4">
        <v>-301.041919483578</v>
      </c>
      <c r="K489" s="4">
        <v>49.320001220703098</v>
      </c>
      <c r="L489" s="11">
        <f t="shared" si="29"/>
        <v>28.175185048341582</v>
      </c>
      <c r="M489" s="7">
        <f t="shared" si="30"/>
        <v>28.175185048341646</v>
      </c>
      <c r="N489" s="13">
        <f t="shared" si="31"/>
        <v>0</v>
      </c>
      <c r="O489" s="12" t="str">
        <f t="shared" si="28"/>
        <v/>
      </c>
    </row>
    <row r="490" spans="1:15" x14ac:dyDescent="0.25">
      <c r="A490" s="16">
        <v>40473</v>
      </c>
      <c r="B490" s="33" t="s">
        <v>37</v>
      </c>
      <c r="C490" s="29">
        <v>0</v>
      </c>
      <c r="D490" s="4">
        <v>-1334521.2089004801</v>
      </c>
      <c r="E490" s="4">
        <v>-22.908115013225402</v>
      </c>
      <c r="F490" s="4">
        <v>0</v>
      </c>
      <c r="G490" s="4">
        <v>0</v>
      </c>
      <c r="H490" s="4">
        <v>-16.249397986854099</v>
      </c>
      <c r="I490" s="4">
        <v>277.39999389648398</v>
      </c>
      <c r="J490" s="4">
        <v>-315.46785878753798</v>
      </c>
      <c r="K490" s="4">
        <v>238</v>
      </c>
      <c r="L490" s="11">
        <f t="shared" si="29"/>
        <v>160.77462210886648</v>
      </c>
      <c r="M490" s="7">
        <f t="shared" si="30"/>
        <v>160.77462210886387</v>
      </c>
      <c r="N490" s="13">
        <f t="shared" si="31"/>
        <v>0</v>
      </c>
      <c r="O490" s="12" t="str">
        <f t="shared" si="28"/>
        <v/>
      </c>
    </row>
    <row r="491" spans="1:15" x14ac:dyDescent="0.25">
      <c r="A491" s="16">
        <v>40473</v>
      </c>
      <c r="B491" s="33" t="s">
        <v>38</v>
      </c>
      <c r="C491" s="29">
        <v>0</v>
      </c>
      <c r="D491" s="4">
        <v>-914206.911877529</v>
      </c>
      <c r="E491" s="4">
        <v>-42.535680821483901</v>
      </c>
      <c r="F491" s="4">
        <v>0</v>
      </c>
      <c r="G491" s="4">
        <v>0</v>
      </c>
      <c r="H491" s="4">
        <v>-23.4345402358576</v>
      </c>
      <c r="I491" s="4">
        <v>289.100006103515</v>
      </c>
      <c r="J491" s="4">
        <v>-323.65581853372203</v>
      </c>
      <c r="K491" s="4">
        <v>217.28000488281199</v>
      </c>
      <c r="L491" s="11">
        <f t="shared" si="29"/>
        <v>116.75397139526345</v>
      </c>
      <c r="M491" s="7">
        <f t="shared" si="30"/>
        <v>116.75397139526419</v>
      </c>
      <c r="N491" s="13">
        <f t="shared" si="31"/>
        <v>0</v>
      </c>
      <c r="O491" s="12" t="str">
        <f t="shared" si="28"/>
        <v/>
      </c>
    </row>
    <row r="492" spans="1:15" x14ac:dyDescent="0.25">
      <c r="A492" s="16">
        <v>40473</v>
      </c>
      <c r="B492" s="33" t="s">
        <v>39</v>
      </c>
      <c r="C492" s="29">
        <v>0</v>
      </c>
      <c r="D492" s="4">
        <v>-556187.70988498395</v>
      </c>
      <c r="E492" s="4">
        <v>-48.316936314885602</v>
      </c>
      <c r="F492" s="4">
        <v>0</v>
      </c>
      <c r="G492" s="4">
        <v>0</v>
      </c>
      <c r="H492" s="4">
        <v>-25.844183761511399</v>
      </c>
      <c r="I492" s="4">
        <v>291.600006103515</v>
      </c>
      <c r="J492" s="4">
        <v>-328.78910769585599</v>
      </c>
      <c r="K492" s="4">
        <v>210.8</v>
      </c>
      <c r="L492" s="11">
        <f t="shared" si="29"/>
        <v>99.449778331262024</v>
      </c>
      <c r="M492" s="7">
        <f t="shared" si="30"/>
        <v>99.449778331262507</v>
      </c>
      <c r="N492" s="13">
        <f t="shared" si="31"/>
        <v>0</v>
      </c>
      <c r="O492" s="12" t="str">
        <f t="shared" si="28"/>
        <v/>
      </c>
    </row>
    <row r="493" spans="1:15" x14ac:dyDescent="0.25">
      <c r="A493" s="16">
        <v>40473</v>
      </c>
      <c r="B493" s="33" t="s">
        <v>40</v>
      </c>
      <c r="C493" s="29">
        <v>0</v>
      </c>
      <c r="D493" s="4">
        <v>-218039.801354914</v>
      </c>
      <c r="E493" s="4">
        <v>-50.838046894671301</v>
      </c>
      <c r="F493" s="4">
        <v>0</v>
      </c>
      <c r="G493" s="4">
        <v>0</v>
      </c>
      <c r="H493" s="4">
        <v>-28.208925498694299</v>
      </c>
      <c r="I493" s="4">
        <v>294.39999389648398</v>
      </c>
      <c r="J493" s="4">
        <v>-332.46303714580699</v>
      </c>
      <c r="K493" s="4">
        <v>211.03999023437501</v>
      </c>
      <c r="L493" s="11">
        <f t="shared" si="29"/>
        <v>93.929974591686403</v>
      </c>
      <c r="M493" s="7">
        <f t="shared" si="30"/>
        <v>93.929974591686104</v>
      </c>
      <c r="N493" s="13">
        <f t="shared" si="31"/>
        <v>0</v>
      </c>
      <c r="O493" s="12" t="str">
        <f t="shared" si="28"/>
        <v/>
      </c>
    </row>
    <row r="494" spans="1:15" x14ac:dyDescent="0.25">
      <c r="A494" s="16">
        <v>40473</v>
      </c>
      <c r="B494" s="33" t="s">
        <v>41</v>
      </c>
      <c r="C494" s="29">
        <v>0</v>
      </c>
      <c r="D494" s="4">
        <v>373109.72842267499</v>
      </c>
      <c r="E494" s="4">
        <v>-77.459777339345607</v>
      </c>
      <c r="F494" s="4">
        <v>0</v>
      </c>
      <c r="G494" s="4">
        <v>0</v>
      </c>
      <c r="H494" s="4">
        <v>-43.172322786595799</v>
      </c>
      <c r="I494" s="4">
        <v>292.39999389648398</v>
      </c>
      <c r="J494" s="4">
        <v>-341.15969105454502</v>
      </c>
      <c r="K494" s="4">
        <v>333.6</v>
      </c>
      <c r="L494" s="11">
        <f t="shared" si="29"/>
        <v>164.20820271599757</v>
      </c>
      <c r="M494" s="7">
        <f t="shared" si="30"/>
        <v>164.20820271599695</v>
      </c>
      <c r="N494" s="13">
        <f t="shared" si="31"/>
        <v>0</v>
      </c>
      <c r="O494" s="12" t="str">
        <f t="shared" si="28"/>
        <v/>
      </c>
    </row>
    <row r="495" spans="1:15" x14ac:dyDescent="0.25">
      <c r="A495" s="16">
        <v>40473</v>
      </c>
      <c r="B495" s="33" t="s">
        <v>42</v>
      </c>
      <c r="C495" s="29">
        <v>0</v>
      </c>
      <c r="D495" s="4">
        <v>903647.84913265996</v>
      </c>
      <c r="E495" s="4">
        <v>-20.598258320419301</v>
      </c>
      <c r="F495" s="4">
        <v>-90.878526228279497</v>
      </c>
      <c r="G495" s="4">
        <v>-1.17000126013815</v>
      </c>
      <c r="H495" s="4">
        <v>-10.1203477938941</v>
      </c>
      <c r="I495" s="4">
        <v>284</v>
      </c>
      <c r="J495" s="4">
        <v>-312.50115643442501</v>
      </c>
      <c r="K495" s="4">
        <v>298.63999023437498</v>
      </c>
      <c r="L495" s="11">
        <f t="shared" si="29"/>
        <v>147.3717001972189</v>
      </c>
      <c r="M495" s="7">
        <f t="shared" si="30"/>
        <v>147.37170019721808</v>
      </c>
      <c r="N495" s="13">
        <f t="shared" si="31"/>
        <v>0</v>
      </c>
      <c r="O495" s="12" t="str">
        <f t="shared" si="28"/>
        <v/>
      </c>
    </row>
    <row r="496" spans="1:15" x14ac:dyDescent="0.25">
      <c r="A496" s="16">
        <v>40473</v>
      </c>
      <c r="B496" s="33" t="s">
        <v>43</v>
      </c>
      <c r="C496" s="29">
        <v>0</v>
      </c>
      <c r="D496" s="4">
        <v>1326005.3627351299</v>
      </c>
      <c r="E496" s="4">
        <v>-42.791236899542596</v>
      </c>
      <c r="F496" s="4">
        <v>0</v>
      </c>
      <c r="G496" s="4">
        <v>0</v>
      </c>
      <c r="H496" s="4">
        <v>-20.5392610396969</v>
      </c>
      <c r="I496" s="4">
        <v>270.79998779296801</v>
      </c>
      <c r="J496" s="4">
        <v>-320.86795341467501</v>
      </c>
      <c r="K496" s="4">
        <v>230.71999511718701</v>
      </c>
      <c r="L496" s="11">
        <f t="shared" si="29"/>
        <v>117.32153155624053</v>
      </c>
      <c r="M496" s="7">
        <f t="shared" si="30"/>
        <v>117.32153155624165</v>
      </c>
      <c r="N496" s="13">
        <f t="shared" si="31"/>
        <v>0</v>
      </c>
      <c r="O496" s="12" t="str">
        <f t="shared" si="28"/>
        <v/>
      </c>
    </row>
    <row r="497" spans="1:15" x14ac:dyDescent="0.25">
      <c r="A497" s="16">
        <v>40473</v>
      </c>
      <c r="B497" s="33" t="s">
        <v>44</v>
      </c>
      <c r="C497" s="29">
        <v>0</v>
      </c>
      <c r="D497" s="4">
        <v>1325782.4427227899</v>
      </c>
      <c r="E497" s="4">
        <v>-36.315145888260702</v>
      </c>
      <c r="F497" s="4">
        <v>0</v>
      </c>
      <c r="G497" s="4">
        <v>0</v>
      </c>
      <c r="H497" s="4">
        <v>-18.1948204440403</v>
      </c>
      <c r="I497" s="4">
        <v>275.39999389648398</v>
      </c>
      <c r="J497" s="4">
        <v>-317.99195223123701</v>
      </c>
      <c r="K497" s="4">
        <v>97.040002441406202</v>
      </c>
      <c r="L497" s="11">
        <f t="shared" si="29"/>
        <v>-6.1922225647847995E-2</v>
      </c>
      <c r="M497" s="7">
        <f t="shared" si="30"/>
        <v>-6.1922225649986E-2</v>
      </c>
      <c r="N497" s="13">
        <f t="shared" si="31"/>
        <v>0</v>
      </c>
      <c r="O497" s="12" t="str">
        <f t="shared" si="28"/>
        <v/>
      </c>
    </row>
    <row r="498" spans="1:15" x14ac:dyDescent="0.25">
      <c r="A498" s="16">
        <v>40473</v>
      </c>
      <c r="B498" s="33" t="s">
        <v>45</v>
      </c>
      <c r="C498" s="29">
        <v>0</v>
      </c>
      <c r="D498" s="4">
        <v>1106849.5816318099</v>
      </c>
      <c r="E498" s="4">
        <v>-24.732548340525199</v>
      </c>
      <c r="F498" s="4">
        <v>0</v>
      </c>
      <c r="G498" s="4">
        <v>0</v>
      </c>
      <c r="H498" s="4">
        <v>-14.4810064447323</v>
      </c>
      <c r="I498" s="4">
        <v>251.69999694824199</v>
      </c>
      <c r="J498" s="4">
        <v>-310.94112518901699</v>
      </c>
      <c r="K498" s="4">
        <v>37.639999389648402</v>
      </c>
      <c r="L498" s="11">
        <f t="shared" si="29"/>
        <v>-60.81468363638411</v>
      </c>
      <c r="M498" s="7">
        <f t="shared" si="30"/>
        <v>-60.814683636383336</v>
      </c>
      <c r="N498" s="13">
        <f t="shared" si="31"/>
        <v>0</v>
      </c>
      <c r="O498" s="12" t="str">
        <f t="shared" si="28"/>
        <v/>
      </c>
    </row>
    <row r="499" spans="1:15" x14ac:dyDescent="0.25">
      <c r="A499" s="16">
        <v>40473</v>
      </c>
      <c r="B499" s="33" t="s">
        <v>46</v>
      </c>
      <c r="C499" s="29">
        <v>0</v>
      </c>
      <c r="D499" s="4">
        <v>955170.25734317</v>
      </c>
      <c r="E499" s="4">
        <v>-17.457189356887799</v>
      </c>
      <c r="F499" s="4">
        <v>0</v>
      </c>
      <c r="G499" s="4">
        <v>0</v>
      </c>
      <c r="H499" s="4">
        <v>-10.9660457299615</v>
      </c>
      <c r="I499" s="4">
        <v>291.5</v>
      </c>
      <c r="J499" s="4">
        <v>-306.87311054583199</v>
      </c>
      <c r="K499" s="4">
        <v>1.6631999969482401</v>
      </c>
      <c r="L499" s="11">
        <f t="shared" si="29"/>
        <v>-42.13314563573303</v>
      </c>
      <c r="M499" s="7">
        <f t="shared" si="30"/>
        <v>-42.133145635733314</v>
      </c>
      <c r="N499" s="13">
        <f t="shared" si="31"/>
        <v>0</v>
      </c>
      <c r="O499" s="12" t="str">
        <f t="shared" si="28"/>
        <v/>
      </c>
    </row>
    <row r="500" spans="1:15" x14ac:dyDescent="0.25">
      <c r="A500" s="16">
        <v>40473</v>
      </c>
      <c r="B500" s="33" t="s">
        <v>47</v>
      </c>
      <c r="C500" s="29">
        <v>0</v>
      </c>
      <c r="D500" s="4">
        <v>822356.08237221604</v>
      </c>
      <c r="E500" s="4">
        <v>-11.463841122297699</v>
      </c>
      <c r="F500" s="4">
        <v>0</v>
      </c>
      <c r="G500" s="4">
        <v>0</v>
      </c>
      <c r="H500" s="4">
        <v>-7.6745031882630004</v>
      </c>
      <c r="I500" s="4">
        <v>286.29998779296801</v>
      </c>
      <c r="J500" s="4">
        <v>-304.05446986322801</v>
      </c>
      <c r="K500" s="4">
        <v>0</v>
      </c>
      <c r="L500" s="11">
        <f t="shared" si="29"/>
        <v>-36.892826380820679</v>
      </c>
      <c r="M500" s="7">
        <f t="shared" si="30"/>
        <v>-36.892826380820544</v>
      </c>
      <c r="N500" s="13">
        <f t="shared" si="31"/>
        <v>0</v>
      </c>
      <c r="O500" s="12" t="str">
        <f t="shared" si="28"/>
        <v/>
      </c>
    </row>
    <row r="501" spans="1:15" x14ac:dyDescent="0.25">
      <c r="A501" s="16">
        <v>40473</v>
      </c>
      <c r="B501" s="33" t="s">
        <v>48</v>
      </c>
      <c r="C501" s="29">
        <v>0</v>
      </c>
      <c r="D501" s="4">
        <v>720103.39301921101</v>
      </c>
      <c r="E501" s="4">
        <v>-9.5591359337994195</v>
      </c>
      <c r="F501" s="4">
        <v>0</v>
      </c>
      <c r="G501" s="4">
        <v>0</v>
      </c>
      <c r="H501" s="4">
        <v>-5.8686913450190703</v>
      </c>
      <c r="I501" s="4">
        <v>289.5</v>
      </c>
      <c r="J501" s="4">
        <v>-302.47569754146002</v>
      </c>
      <c r="K501" s="4">
        <v>0</v>
      </c>
      <c r="L501" s="11">
        <f t="shared" si="29"/>
        <v>-28.403524820278506</v>
      </c>
      <c r="M501" s="7">
        <f t="shared" si="30"/>
        <v>-28.403524820279173</v>
      </c>
      <c r="N501" s="13">
        <f t="shared" si="31"/>
        <v>0</v>
      </c>
      <c r="O501" s="12" t="str">
        <f t="shared" si="28"/>
        <v/>
      </c>
    </row>
    <row r="502" spans="1:15" x14ac:dyDescent="0.25">
      <c r="A502" s="16">
        <v>40473</v>
      </c>
      <c r="B502" s="33" t="s">
        <v>49</v>
      </c>
      <c r="C502" s="29">
        <v>0</v>
      </c>
      <c r="D502" s="4">
        <v>319498.35760001699</v>
      </c>
      <c r="E502" s="4">
        <v>-5.4034216578095799</v>
      </c>
      <c r="F502" s="4">
        <v>-93.049982135884605</v>
      </c>
      <c r="G502" s="4">
        <v>-2.0613921433207198</v>
      </c>
      <c r="H502" s="4">
        <v>-4.0631174868383697</v>
      </c>
      <c r="I502" s="4">
        <v>294.5</v>
      </c>
      <c r="J502" s="4">
        <v>-301.20126308147798</v>
      </c>
      <c r="K502" s="4">
        <v>0</v>
      </c>
      <c r="L502" s="11">
        <f t="shared" si="29"/>
        <v>-111.27917650533124</v>
      </c>
      <c r="M502" s="7">
        <f t="shared" si="30"/>
        <v>-111.27917650533168</v>
      </c>
      <c r="N502" s="13">
        <f t="shared" si="31"/>
        <v>0</v>
      </c>
      <c r="O502" s="12" t="str">
        <f t="shared" si="28"/>
        <v/>
      </c>
    </row>
    <row r="503" spans="1:15" x14ac:dyDescent="0.25">
      <c r="A503" s="16">
        <v>40473</v>
      </c>
      <c r="B503" s="33" t="s">
        <v>50</v>
      </c>
      <c r="C503" s="14">
        <v>0.66736908564461805</v>
      </c>
      <c r="D503" s="4">
        <v>153992.233717061</v>
      </c>
      <c r="E503" s="4">
        <v>-3.07906828016726</v>
      </c>
      <c r="F503" s="4">
        <v>-31.071897617973502</v>
      </c>
      <c r="G503" s="4">
        <v>-2.2375203495408198</v>
      </c>
      <c r="H503" s="4">
        <v>-3.9771769438128901</v>
      </c>
      <c r="I503" s="4">
        <v>295</v>
      </c>
      <c r="J503" s="4">
        <v>-300.60826010932601</v>
      </c>
      <c r="K503" s="4">
        <v>0</v>
      </c>
      <c r="L503" s="11">
        <f t="shared" si="29"/>
        <v>-45.973923300820502</v>
      </c>
      <c r="M503" s="7">
        <f t="shared" si="30"/>
        <v>-45.973923300821106</v>
      </c>
      <c r="N503" s="13">
        <f t="shared" si="31"/>
        <v>6.0396132539608516E-13</v>
      </c>
      <c r="O503" s="12" t="str">
        <f t="shared" si="28"/>
        <v/>
      </c>
    </row>
    <row r="504" spans="1:15" x14ac:dyDescent="0.25">
      <c r="A504" s="16">
        <v>40473</v>
      </c>
      <c r="B504" s="33" t="s">
        <v>51</v>
      </c>
      <c r="C504" s="29">
        <v>1.3721481291400699</v>
      </c>
      <c r="D504" s="4">
        <v>0</v>
      </c>
      <c r="E504" s="4">
        <v>-3.2927556051259601</v>
      </c>
      <c r="F504" s="4">
        <v>-27.237476365603101</v>
      </c>
      <c r="G504" s="4">
        <v>-2.5012640094679899</v>
      </c>
      <c r="H504" s="4">
        <v>-4.88039393224597</v>
      </c>
      <c r="I504" s="4">
        <v>293.5</v>
      </c>
      <c r="J504" s="4">
        <v>-298.36373056451799</v>
      </c>
      <c r="K504" s="4">
        <v>0</v>
      </c>
      <c r="L504" s="11">
        <f t="shared" si="29"/>
        <v>-42.775620476961024</v>
      </c>
      <c r="M504" s="7">
        <f t="shared" si="30"/>
        <v>-42.775620476961386</v>
      </c>
      <c r="N504" s="13">
        <f t="shared" si="31"/>
        <v>3.6237679523765109E-13</v>
      </c>
      <c r="O504" s="12" t="str">
        <f t="shared" si="28"/>
        <v/>
      </c>
    </row>
    <row r="505" spans="1:15" x14ac:dyDescent="0.25">
      <c r="A505" s="16">
        <v>40473</v>
      </c>
      <c r="B505" s="33" t="s">
        <v>52</v>
      </c>
      <c r="C505" s="29">
        <v>2.3719301699968902</v>
      </c>
      <c r="D505" s="4">
        <v>-47650.105043780801</v>
      </c>
      <c r="E505" s="4">
        <v>-2.5471802002202502</v>
      </c>
      <c r="F505" s="4">
        <v>0</v>
      </c>
      <c r="G505" s="4">
        <v>-2.6948584478913</v>
      </c>
      <c r="H505" s="4">
        <v>-5.0712503199204004</v>
      </c>
      <c r="I505" s="4">
        <v>293</v>
      </c>
      <c r="J505" s="4">
        <v>-295.92285132190699</v>
      </c>
      <c r="K505" s="4">
        <v>0</v>
      </c>
      <c r="L505" s="11">
        <f t="shared" si="29"/>
        <v>-13.23614028993893</v>
      </c>
      <c r="M505" s="7">
        <f t="shared" si="30"/>
        <v>-13.236140289939112</v>
      </c>
      <c r="N505" s="13">
        <f t="shared" si="31"/>
        <v>1.8118839761882555E-13</v>
      </c>
      <c r="O505" s="12" t="str">
        <f t="shared" si="28"/>
        <v/>
      </c>
    </row>
    <row r="506" spans="1:15" x14ac:dyDescent="0.25">
      <c r="A506" s="16">
        <v>40474</v>
      </c>
      <c r="B506" s="33" t="s">
        <v>29</v>
      </c>
      <c r="C506" s="29">
        <v>3.3734109836943902</v>
      </c>
      <c r="D506" s="4">
        <v>-79362.0937887334</v>
      </c>
      <c r="E506" s="4">
        <v>-1.20962337491811</v>
      </c>
      <c r="F506" s="4">
        <v>0</v>
      </c>
      <c r="G506" s="4">
        <v>-2.73242061968946</v>
      </c>
      <c r="H506" s="4">
        <v>-3.4684219114619999</v>
      </c>
      <c r="I506" s="4">
        <v>293.5</v>
      </c>
      <c r="J506" s="4">
        <v>-294.89841985641698</v>
      </c>
      <c r="K506" s="4">
        <v>0</v>
      </c>
      <c r="L506" s="11">
        <f t="shared" si="29"/>
        <v>-8.8088857624865682</v>
      </c>
      <c r="M506" s="7">
        <f t="shared" si="30"/>
        <v>-8.8088857624868329</v>
      </c>
      <c r="N506" s="13">
        <f t="shared" si="31"/>
        <v>2.6467716907063732E-13</v>
      </c>
      <c r="O506" s="12" t="str">
        <f t="shared" si="28"/>
        <v/>
      </c>
    </row>
    <row r="507" spans="1:15" x14ac:dyDescent="0.25">
      <c r="A507" s="16">
        <v>40474</v>
      </c>
      <c r="B507" s="33" t="s">
        <v>30</v>
      </c>
      <c r="C507" s="29">
        <v>5.3800517964233601</v>
      </c>
      <c r="D507" s="4">
        <v>-102805.794054738</v>
      </c>
      <c r="E507" s="4">
        <v>0.47769407148562898</v>
      </c>
      <c r="F507" s="4">
        <v>0</v>
      </c>
      <c r="G507" s="4">
        <v>-5.2890062099964199</v>
      </c>
      <c r="H507" s="4">
        <v>-0.91851361681143595</v>
      </c>
      <c r="I507" s="4">
        <v>293.100006103515</v>
      </c>
      <c r="J507" s="4">
        <v>-293.88231931097198</v>
      </c>
      <c r="K507" s="4">
        <v>0</v>
      </c>
      <c r="L507" s="11">
        <f t="shared" si="29"/>
        <v>-6.5121389627792041</v>
      </c>
      <c r="M507" s="7">
        <f t="shared" si="30"/>
        <v>-6.5121389627790549</v>
      </c>
      <c r="N507" s="13">
        <f t="shared" si="31"/>
        <v>1.4921397450962104E-13</v>
      </c>
      <c r="O507" s="12" t="str">
        <f t="shared" si="28"/>
        <v/>
      </c>
    </row>
    <row r="508" spans="1:15" x14ac:dyDescent="0.25">
      <c r="A508" s="16">
        <v>40474</v>
      </c>
      <c r="B508" s="33" t="s">
        <v>31</v>
      </c>
      <c r="C508" s="29">
        <v>5.3800274853959902</v>
      </c>
      <c r="D508" s="4">
        <v>-116702.597718166</v>
      </c>
      <c r="E508" s="4">
        <v>-1.9142206836279201E-2</v>
      </c>
      <c r="F508" s="4">
        <v>0</v>
      </c>
      <c r="G508" s="4">
        <v>0</v>
      </c>
      <c r="H508" s="4">
        <v>-1.6512288237691799</v>
      </c>
      <c r="I508" s="4">
        <v>292.39999389648398</v>
      </c>
      <c r="J508" s="4">
        <v>-294.58984610572003</v>
      </c>
      <c r="K508" s="4">
        <v>0</v>
      </c>
      <c r="L508" s="11">
        <f t="shared" si="29"/>
        <v>-3.8602232398415026</v>
      </c>
      <c r="M508" s="7">
        <f t="shared" si="30"/>
        <v>-3.8602232398411109</v>
      </c>
      <c r="N508" s="13">
        <f t="shared" si="31"/>
        <v>3.9168668308775523E-13</v>
      </c>
      <c r="O508" s="12" t="str">
        <f t="shared" si="28"/>
        <v/>
      </c>
    </row>
    <row r="509" spans="1:15" x14ac:dyDescent="0.25">
      <c r="A509" s="16">
        <v>40474</v>
      </c>
      <c r="B509" s="33" t="s">
        <v>32</v>
      </c>
      <c r="C509" s="29">
        <v>8.3912281759701699</v>
      </c>
      <c r="D509" s="4">
        <v>-137565.02094120401</v>
      </c>
      <c r="E509" s="4">
        <v>1.7211533087173401</v>
      </c>
      <c r="F509" s="4">
        <v>0</v>
      </c>
      <c r="G509" s="4">
        <v>-8.0495367301423695</v>
      </c>
      <c r="H509" s="4">
        <v>-5.0668661416381398E-2</v>
      </c>
      <c r="I509" s="4">
        <v>293</v>
      </c>
      <c r="J509" s="4">
        <v>-292.416065479113</v>
      </c>
      <c r="K509" s="4">
        <v>0</v>
      </c>
      <c r="L509" s="11">
        <f t="shared" si="29"/>
        <v>-5.7951175619543847</v>
      </c>
      <c r="M509" s="7">
        <f t="shared" si="30"/>
        <v>-5.7951175619550037</v>
      </c>
      <c r="N509" s="13">
        <f t="shared" si="31"/>
        <v>6.1906035853098729E-13</v>
      </c>
      <c r="O509" s="12" t="str">
        <f t="shared" si="28"/>
        <v/>
      </c>
    </row>
    <row r="510" spans="1:15" x14ac:dyDescent="0.25">
      <c r="A510" s="16">
        <v>40474</v>
      </c>
      <c r="B510" s="33" t="s">
        <v>33</v>
      </c>
      <c r="C510" s="29">
        <v>10.3995035110775</v>
      </c>
      <c r="D510" s="4">
        <v>-149267.34754649599</v>
      </c>
      <c r="E510" s="4">
        <v>1.7647374422567701</v>
      </c>
      <c r="F510" s="4">
        <v>0</v>
      </c>
      <c r="G510" s="4">
        <v>-5.4060281889286301</v>
      </c>
      <c r="H510" s="4">
        <v>-0.31046042527950102</v>
      </c>
      <c r="I510" s="4">
        <v>293.20001220703102</v>
      </c>
      <c r="J510" s="4">
        <v>-292.49890731432703</v>
      </c>
      <c r="K510" s="4">
        <v>0</v>
      </c>
      <c r="L510" s="11">
        <f t="shared" si="29"/>
        <v>-3.2506462792473485</v>
      </c>
      <c r="M510" s="7">
        <f t="shared" si="30"/>
        <v>-3.2506462792477717</v>
      </c>
      <c r="N510" s="13">
        <f t="shared" si="31"/>
        <v>4.2321701698710967E-13</v>
      </c>
      <c r="O510" s="12" t="str">
        <f t="shared" si="28"/>
        <v/>
      </c>
    </row>
    <row r="511" spans="1:15" x14ac:dyDescent="0.25">
      <c r="A511" s="16">
        <v>40474</v>
      </c>
      <c r="B511" s="33" t="s">
        <v>34</v>
      </c>
      <c r="C511" s="29">
        <v>11.4042355804515</v>
      </c>
      <c r="D511" s="4">
        <v>-159422.80058680801</v>
      </c>
      <c r="E511" s="4">
        <v>1.3503946229147801</v>
      </c>
      <c r="F511" s="4">
        <v>0</v>
      </c>
      <c r="G511" s="4">
        <v>-2.7129110337697</v>
      </c>
      <c r="H511" s="4">
        <v>-1.5066904172539799</v>
      </c>
      <c r="I511" s="4">
        <v>293.20001220703102</v>
      </c>
      <c r="J511" s="4">
        <v>-293.15176455678602</v>
      </c>
      <c r="K511" s="4">
        <v>0</v>
      </c>
      <c r="L511" s="11">
        <f t="shared" si="29"/>
        <v>-2.8209591778638696</v>
      </c>
      <c r="M511" s="7">
        <f t="shared" si="30"/>
        <v>-2.8209591778644487</v>
      </c>
      <c r="N511" s="13">
        <f t="shared" si="31"/>
        <v>5.7909232964448165E-13</v>
      </c>
      <c r="O511" s="12" t="str">
        <f t="shared" si="28"/>
        <v/>
      </c>
    </row>
    <row r="512" spans="1:15" x14ac:dyDescent="0.25">
      <c r="A512" s="16">
        <v>40474</v>
      </c>
      <c r="B512" s="33" t="s">
        <v>35</v>
      </c>
      <c r="C512" s="29">
        <v>12.408420458818499</v>
      </c>
      <c r="D512" s="4">
        <v>-171576.22477157999</v>
      </c>
      <c r="E512" s="4">
        <v>0.91953472076420995</v>
      </c>
      <c r="F512" s="4">
        <v>0</v>
      </c>
      <c r="G512" s="4">
        <v>-2.7615250839304202</v>
      </c>
      <c r="H512" s="4">
        <v>-2.7156943349867499</v>
      </c>
      <c r="I512" s="4">
        <v>293.5</v>
      </c>
      <c r="J512" s="4">
        <v>-293.23437729765402</v>
      </c>
      <c r="K512" s="4">
        <v>0.91611083337069799</v>
      </c>
      <c r="L512" s="11">
        <f t="shared" si="29"/>
        <v>-3.3759511624362912</v>
      </c>
      <c r="M512" s="7">
        <f t="shared" si="30"/>
        <v>-3.3759511624366616</v>
      </c>
      <c r="N512" s="13">
        <f t="shared" si="31"/>
        <v>3.7037040101495222E-13</v>
      </c>
      <c r="O512" s="12" t="str">
        <f t="shared" si="28"/>
        <v/>
      </c>
    </row>
    <row r="513" spans="1:15" x14ac:dyDescent="0.25">
      <c r="A513" s="16">
        <v>40474</v>
      </c>
      <c r="B513" s="33" t="s">
        <v>36</v>
      </c>
      <c r="C513" s="29">
        <v>13.409064632739099</v>
      </c>
      <c r="D513" s="4">
        <v>-180540.84673363701</v>
      </c>
      <c r="E513" s="4">
        <v>-1.8683905336414699</v>
      </c>
      <c r="F513" s="4">
        <v>0</v>
      </c>
      <c r="G513" s="4">
        <v>-2.8005353716233601</v>
      </c>
      <c r="H513" s="4">
        <v>-5.4039635776870396</v>
      </c>
      <c r="I513" s="4">
        <v>293.70001220703102</v>
      </c>
      <c r="J513" s="4">
        <v>-294.46910171711301</v>
      </c>
      <c r="K513" s="4">
        <v>8.35180622579629</v>
      </c>
      <c r="L513" s="11">
        <f t="shared" si="29"/>
        <v>-2.4901727672375866</v>
      </c>
      <c r="M513" s="7">
        <f t="shared" si="30"/>
        <v>-2.4901727672380609</v>
      </c>
      <c r="N513" s="13">
        <f t="shared" si="31"/>
        <v>4.7428727611986687E-13</v>
      </c>
      <c r="O513" s="12" t="str">
        <f t="shared" si="28"/>
        <v/>
      </c>
    </row>
    <row r="514" spans="1:15" x14ac:dyDescent="0.25">
      <c r="A514" s="16">
        <v>40474</v>
      </c>
      <c r="B514" s="33" t="s">
        <v>37</v>
      </c>
      <c r="C514" s="29">
        <v>15.4065617858511</v>
      </c>
      <c r="D514" s="4">
        <v>-178975.80448279</v>
      </c>
      <c r="E514" s="4">
        <v>-6.7215911831303004</v>
      </c>
      <c r="F514" s="4">
        <v>0</v>
      </c>
      <c r="G514" s="4">
        <v>-5.3076273812568102</v>
      </c>
      <c r="H514" s="4">
        <v>-9.0573740273806198</v>
      </c>
      <c r="I514" s="4">
        <v>294.20001220703102</v>
      </c>
      <c r="J514" s="4">
        <v>-298.63776013330198</v>
      </c>
      <c r="K514" s="4">
        <v>25.9590744766077</v>
      </c>
      <c r="L514" s="11">
        <f t="shared" si="29"/>
        <v>0.43473395856901575</v>
      </c>
      <c r="M514" s="7">
        <f t="shared" si="30"/>
        <v>0.43473395856861319</v>
      </c>
      <c r="N514" s="13">
        <f t="shared" si="31"/>
        <v>4.0256686872908176E-13</v>
      </c>
      <c r="O514" s="12" t="str">
        <f t="shared" si="28"/>
        <v/>
      </c>
    </row>
    <row r="515" spans="1:15" x14ac:dyDescent="0.25">
      <c r="A515" s="16">
        <v>40474</v>
      </c>
      <c r="B515" s="33" t="s">
        <v>38</v>
      </c>
      <c r="C515" s="29">
        <v>16.391769207060499</v>
      </c>
      <c r="D515" s="4">
        <v>-168175.65616522299</v>
      </c>
      <c r="E515" s="4">
        <v>-14.021456228973699</v>
      </c>
      <c r="F515" s="4">
        <v>0</v>
      </c>
      <c r="G515" s="4">
        <v>-2.44042537359433</v>
      </c>
      <c r="H515" s="4">
        <v>-14.6960335971856</v>
      </c>
      <c r="I515" s="4">
        <v>292.79998779296801</v>
      </c>
      <c r="J515" s="4">
        <v>-304.46817618766102</v>
      </c>
      <c r="K515" s="4">
        <v>45.826144793770098</v>
      </c>
      <c r="L515" s="11">
        <f t="shared" si="29"/>
        <v>3.0000411993234621</v>
      </c>
      <c r="M515" s="7">
        <f t="shared" si="30"/>
        <v>3.0000411993241709</v>
      </c>
      <c r="N515" s="13">
        <f t="shared" si="31"/>
        <v>7.0876637892069994E-13</v>
      </c>
      <c r="O515" s="12" t="str">
        <f t="shared" ref="O515:O578" si="32">IF(N515&gt;1,1,"")</f>
        <v/>
      </c>
    </row>
    <row r="516" spans="1:15" x14ac:dyDescent="0.25">
      <c r="A516" s="16">
        <v>40474</v>
      </c>
      <c r="B516" s="33" t="s">
        <v>39</v>
      </c>
      <c r="C516" s="29">
        <v>16.360996538398702</v>
      </c>
      <c r="D516" s="4">
        <v>-146487.678589961</v>
      </c>
      <c r="E516" s="4">
        <v>-24.224955758680199</v>
      </c>
      <c r="F516" s="4">
        <v>0</v>
      </c>
      <c r="G516" s="4">
        <v>0</v>
      </c>
      <c r="H516" s="4">
        <v>-21.3097597934924</v>
      </c>
      <c r="I516" s="4">
        <v>290.5</v>
      </c>
      <c r="J516" s="4">
        <v>-312.40361317697699</v>
      </c>
      <c r="K516" s="4">
        <v>73.462766944500203</v>
      </c>
      <c r="L516" s="11">
        <f t="shared" ref="L516:L579" si="33">SUM(E516:K516)</f>
        <v>6.0244382153506137</v>
      </c>
      <c r="M516" s="7">
        <f t="shared" ref="M516:M579" si="34">(D516-D515)/3600</f>
        <v>6.0244382153505525</v>
      </c>
      <c r="N516" s="13">
        <f t="shared" ref="N516:N579" si="35">IF(C516&gt;0,ABS(L516-M516),0)</f>
        <v>6.1284310959308641E-14</v>
      </c>
      <c r="O516" s="12" t="str">
        <f t="shared" si="32"/>
        <v/>
      </c>
    </row>
    <row r="517" spans="1:15" x14ac:dyDescent="0.25">
      <c r="A517" s="16">
        <v>40474</v>
      </c>
      <c r="B517" s="33" t="s">
        <v>40</v>
      </c>
      <c r="C517" s="29">
        <v>16.338556516917802</v>
      </c>
      <c r="D517" s="4">
        <v>-83829.356630556693</v>
      </c>
      <c r="E517" s="4">
        <v>-17.665283576927902</v>
      </c>
      <c r="F517" s="4">
        <v>0</v>
      </c>
      <c r="G517" s="4">
        <v>0</v>
      </c>
      <c r="H517" s="4">
        <v>-15.1852631260069</v>
      </c>
      <c r="I517" s="4">
        <v>291</v>
      </c>
      <c r="J517" s="4">
        <v>-312.50115643442501</v>
      </c>
      <c r="K517" s="4">
        <v>71.756792570528503</v>
      </c>
      <c r="L517" s="11">
        <f t="shared" si="33"/>
        <v>17.405089433168669</v>
      </c>
      <c r="M517" s="7">
        <f t="shared" si="34"/>
        <v>17.405089433167863</v>
      </c>
      <c r="N517" s="13">
        <f t="shared" si="35"/>
        <v>8.0646600508771371E-13</v>
      </c>
      <c r="O517" s="12" t="str">
        <f t="shared" si="32"/>
        <v/>
      </c>
    </row>
    <row r="518" spans="1:15" x14ac:dyDescent="0.25">
      <c r="A518" s="16">
        <v>40474</v>
      </c>
      <c r="B518" s="33" t="s">
        <v>41</v>
      </c>
      <c r="C518" s="29">
        <v>17.317185681959099</v>
      </c>
      <c r="D518" s="4">
        <v>52448.989846758202</v>
      </c>
      <c r="E518" s="4">
        <v>-19.198699091045199</v>
      </c>
      <c r="F518" s="4">
        <v>0</v>
      </c>
      <c r="G518" s="4">
        <v>-1.8232614780231899</v>
      </c>
      <c r="H518" s="4">
        <v>-16.5869851017892</v>
      </c>
      <c r="I518" s="4">
        <v>293.39999389648398</v>
      </c>
      <c r="J518" s="4">
        <v>-312.50115643442501</v>
      </c>
      <c r="K518" s="4">
        <v>94.565204452497497</v>
      </c>
      <c r="L518" s="11">
        <f t="shared" si="33"/>
        <v>37.855096243698867</v>
      </c>
      <c r="M518" s="7">
        <f t="shared" si="34"/>
        <v>37.855096243698583</v>
      </c>
      <c r="N518" s="13">
        <f t="shared" si="35"/>
        <v>2.8421709430404007E-13</v>
      </c>
      <c r="O518" s="12" t="str">
        <f t="shared" si="32"/>
        <v/>
      </c>
    </row>
    <row r="519" spans="1:15" x14ac:dyDescent="0.25">
      <c r="A519" s="16">
        <v>40474</v>
      </c>
      <c r="B519" s="33" t="s">
        <v>42</v>
      </c>
      <c r="C519" s="29">
        <v>18.298506303710798</v>
      </c>
      <c r="D519" s="4">
        <v>50487.021330144402</v>
      </c>
      <c r="E519" s="4">
        <v>-17.0801119405082</v>
      </c>
      <c r="F519" s="4">
        <v>0</v>
      </c>
      <c r="G519" s="4">
        <v>-1.81452836192158</v>
      </c>
      <c r="H519" s="4">
        <v>-14.975867831034099</v>
      </c>
      <c r="I519" s="4">
        <v>292.29998779296801</v>
      </c>
      <c r="J519" s="4">
        <v>-311.547332357291</v>
      </c>
      <c r="K519" s="4">
        <v>52.572861443171597</v>
      </c>
      <c r="L519" s="11">
        <f t="shared" si="33"/>
        <v>-0.54499125461527598</v>
      </c>
      <c r="M519" s="7">
        <f t="shared" si="34"/>
        <v>-0.54499125461494458</v>
      </c>
      <c r="N519" s="13">
        <f t="shared" si="35"/>
        <v>3.3140157285060923E-13</v>
      </c>
      <c r="O519" s="12" t="str">
        <f t="shared" si="32"/>
        <v/>
      </c>
    </row>
    <row r="520" spans="1:15" x14ac:dyDescent="0.25">
      <c r="A520" s="16">
        <v>40474</v>
      </c>
      <c r="B520" s="33" t="s">
        <v>43</v>
      </c>
      <c r="C520" s="29">
        <v>18.282629213377302</v>
      </c>
      <c r="D520" s="4">
        <v>42258.201285455201</v>
      </c>
      <c r="E520" s="4">
        <v>-12.499324520546899</v>
      </c>
      <c r="F520" s="4">
        <v>0</v>
      </c>
      <c r="G520" s="4">
        <v>0</v>
      </c>
      <c r="H520" s="4">
        <v>-11.250628443305001</v>
      </c>
      <c r="I520" s="4">
        <v>285.79998779296801</v>
      </c>
      <c r="J520" s="4">
        <v>-308.85290523222102</v>
      </c>
      <c r="K520" s="4">
        <v>44.517087057357898</v>
      </c>
      <c r="L520" s="11">
        <f t="shared" si="33"/>
        <v>-2.2857833457470207</v>
      </c>
      <c r="M520" s="7">
        <f t="shared" si="34"/>
        <v>-2.2857833457470003</v>
      </c>
      <c r="N520" s="13">
        <f t="shared" si="35"/>
        <v>2.042810365310288E-14</v>
      </c>
      <c r="O520" s="12" t="str">
        <f t="shared" si="32"/>
        <v/>
      </c>
    </row>
    <row r="521" spans="1:15" x14ac:dyDescent="0.25">
      <c r="A521" s="16">
        <v>40474</v>
      </c>
      <c r="B521" s="33" t="s">
        <v>44</v>
      </c>
      <c r="C521" s="29">
        <v>19.2673856448368</v>
      </c>
      <c r="D521" s="4">
        <v>-50548.616065672599</v>
      </c>
      <c r="E521" s="4">
        <v>-14.3758310936405</v>
      </c>
      <c r="F521" s="4">
        <v>0</v>
      </c>
      <c r="G521" s="4">
        <v>-2.08817784530072</v>
      </c>
      <c r="H521" s="4">
        <v>-13.121876063783301</v>
      </c>
      <c r="I521" s="4">
        <v>290.5</v>
      </c>
      <c r="J521" s="4">
        <v>-308.57026026158599</v>
      </c>
      <c r="K521" s="4">
        <v>21.876473777886901</v>
      </c>
      <c r="L521" s="11">
        <f t="shared" si="33"/>
        <v>-25.779671486423609</v>
      </c>
      <c r="M521" s="7">
        <f t="shared" si="34"/>
        <v>-25.779671486424387</v>
      </c>
      <c r="N521" s="13">
        <f t="shared" si="35"/>
        <v>7.780442956573097E-13</v>
      </c>
      <c r="O521" s="12" t="str">
        <f t="shared" si="32"/>
        <v/>
      </c>
    </row>
    <row r="522" spans="1:15" x14ac:dyDescent="0.25">
      <c r="A522" s="16">
        <v>40474</v>
      </c>
      <c r="B522" s="33" t="s">
        <v>45</v>
      </c>
      <c r="C522" s="29">
        <v>20.266293498853599</v>
      </c>
      <c r="D522" s="4">
        <v>-83168.045852622105</v>
      </c>
      <c r="E522" s="4">
        <v>-3.2353626957352999</v>
      </c>
      <c r="F522" s="4">
        <v>0</v>
      </c>
      <c r="G522" s="4">
        <v>-2.28264293009022</v>
      </c>
      <c r="H522" s="4">
        <v>-4.8650463373862696</v>
      </c>
      <c r="I522" s="4">
        <v>293.89999389648398</v>
      </c>
      <c r="J522" s="4">
        <v>-299.31001070434002</v>
      </c>
      <c r="K522" s="4">
        <v>6.73211605247067</v>
      </c>
      <c r="L522" s="11">
        <f t="shared" si="33"/>
        <v>-9.0609527185971821</v>
      </c>
      <c r="M522" s="7">
        <f t="shared" si="34"/>
        <v>-9.0609527185970844</v>
      </c>
      <c r="N522" s="13">
        <f t="shared" si="35"/>
        <v>9.7699626167013776E-14</v>
      </c>
      <c r="O522" s="12" t="str">
        <f t="shared" si="32"/>
        <v/>
      </c>
    </row>
    <row r="523" spans="1:15" x14ac:dyDescent="0.25">
      <c r="A523" s="16">
        <v>40474</v>
      </c>
      <c r="B523" s="33" t="s">
        <v>46</v>
      </c>
      <c r="C523" s="29">
        <v>20.265502165735899</v>
      </c>
      <c r="D523" s="4">
        <v>-102963.278949488</v>
      </c>
      <c r="E523" s="4">
        <v>-0.62307862849051798</v>
      </c>
      <c r="F523" s="4">
        <v>0</v>
      </c>
      <c r="G523" s="4">
        <v>0</v>
      </c>
      <c r="H523" s="4">
        <v>-2.8669214651888102</v>
      </c>
      <c r="I523" s="4">
        <v>293.29998779296801</v>
      </c>
      <c r="J523" s="4">
        <v>-295.58426614090598</v>
      </c>
      <c r="K523" s="4">
        <v>0.27560258137649202</v>
      </c>
      <c r="L523" s="11">
        <f t="shared" si="33"/>
        <v>-5.4986758602408061</v>
      </c>
      <c r="M523" s="7">
        <f t="shared" si="34"/>
        <v>-5.4986758602405263</v>
      </c>
      <c r="N523" s="13">
        <f t="shared" si="35"/>
        <v>2.7977620220553945E-13</v>
      </c>
      <c r="O523" s="12" t="str">
        <f t="shared" si="32"/>
        <v/>
      </c>
    </row>
    <row r="524" spans="1:15" x14ac:dyDescent="0.25">
      <c r="A524" s="16">
        <v>40474</v>
      </c>
      <c r="B524" s="33" t="s">
        <v>47</v>
      </c>
      <c r="C524" s="29">
        <v>20.265880426529399</v>
      </c>
      <c r="D524" s="4">
        <v>-116970.04447806301</v>
      </c>
      <c r="E524" s="4">
        <v>0.29783930937958603</v>
      </c>
      <c r="F524" s="4">
        <v>0</v>
      </c>
      <c r="G524" s="4">
        <v>0</v>
      </c>
      <c r="H524" s="4">
        <v>-1.28106747785971</v>
      </c>
      <c r="I524" s="4">
        <v>291.29998779296801</v>
      </c>
      <c r="J524" s="4">
        <v>-294.20752782686998</v>
      </c>
      <c r="K524" s="4">
        <v>0</v>
      </c>
      <c r="L524" s="11">
        <f t="shared" si="33"/>
        <v>-3.8907682023821053</v>
      </c>
      <c r="M524" s="7">
        <f t="shared" si="34"/>
        <v>-3.8907682023819468</v>
      </c>
      <c r="N524" s="13">
        <f t="shared" si="35"/>
        <v>1.5853984791647235E-13</v>
      </c>
      <c r="O524" s="12" t="str">
        <f t="shared" si="32"/>
        <v/>
      </c>
    </row>
    <row r="525" spans="1:15" x14ac:dyDescent="0.25">
      <c r="A525" s="16">
        <v>40474</v>
      </c>
      <c r="B525" s="33" t="s">
        <v>48</v>
      </c>
      <c r="C525" s="29">
        <v>20.266452745092</v>
      </c>
      <c r="D525" s="4">
        <v>-126925.38790932301</v>
      </c>
      <c r="E525" s="4">
        <v>0.45063900136805202</v>
      </c>
      <c r="F525" s="4">
        <v>0</v>
      </c>
      <c r="G525" s="4">
        <v>0</v>
      </c>
      <c r="H525" s="4">
        <v>-0.55770038646227804</v>
      </c>
      <c r="I525" s="4">
        <v>291.5</v>
      </c>
      <c r="J525" s="4">
        <v>-294.15831179025503</v>
      </c>
      <c r="K525" s="4">
        <v>0</v>
      </c>
      <c r="L525" s="11">
        <f t="shared" si="33"/>
        <v>-2.7653731753492252</v>
      </c>
      <c r="M525" s="7">
        <f t="shared" si="34"/>
        <v>-2.7653731753500002</v>
      </c>
      <c r="N525" s="13">
        <f t="shared" si="35"/>
        <v>7.7493567118835927E-13</v>
      </c>
      <c r="O525" s="12" t="str">
        <f t="shared" si="32"/>
        <v/>
      </c>
    </row>
    <row r="526" spans="1:15" x14ac:dyDescent="0.25">
      <c r="A526" s="16">
        <v>40474</v>
      </c>
      <c r="B526" s="33" t="s">
        <v>49</v>
      </c>
      <c r="C526" s="29">
        <v>20.267206367726899</v>
      </c>
      <c r="D526" s="4">
        <v>-136560.64948098999</v>
      </c>
      <c r="E526" s="4">
        <v>0.59339684665456105</v>
      </c>
      <c r="F526" s="4">
        <v>0</v>
      </c>
      <c r="G526" s="4">
        <v>0</v>
      </c>
      <c r="H526" s="4">
        <v>-0.179820353359784</v>
      </c>
      <c r="I526" s="4">
        <v>291</v>
      </c>
      <c r="J526" s="4">
        <v>-294.09003804098001</v>
      </c>
      <c r="K526" s="4">
        <v>0</v>
      </c>
      <c r="L526" s="11">
        <f t="shared" si="33"/>
        <v>-2.6764615476852214</v>
      </c>
      <c r="M526" s="7">
        <f t="shared" si="34"/>
        <v>-2.6764615476852729</v>
      </c>
      <c r="N526" s="13">
        <f t="shared" si="35"/>
        <v>5.1514348342607263E-14</v>
      </c>
      <c r="O526" s="12" t="str">
        <f t="shared" si="32"/>
        <v/>
      </c>
    </row>
    <row r="527" spans="1:15" x14ac:dyDescent="0.25">
      <c r="A527" s="16">
        <v>40474</v>
      </c>
      <c r="B527" s="33" t="s">
        <v>50</v>
      </c>
      <c r="C527" s="29">
        <v>22.274534771995601</v>
      </c>
      <c r="D527" s="4">
        <v>-147817.68782387199</v>
      </c>
      <c r="E527" s="4">
        <v>1.019105332346</v>
      </c>
      <c r="F527" s="4">
        <v>0</v>
      </c>
      <c r="G527" s="4">
        <v>-4.9379047366134001</v>
      </c>
      <c r="H527" s="4">
        <v>0.22945875096829099</v>
      </c>
      <c r="I527" s="4">
        <v>294</v>
      </c>
      <c r="J527" s="4">
        <v>-293.43761444194598</v>
      </c>
      <c r="K527" s="4">
        <v>0</v>
      </c>
      <c r="L527" s="11">
        <f t="shared" si="33"/>
        <v>-3.12695509524508</v>
      </c>
      <c r="M527" s="7">
        <f t="shared" si="34"/>
        <v>-3.1269550952450018</v>
      </c>
      <c r="N527" s="13">
        <f t="shared" si="35"/>
        <v>7.815970093361102E-14</v>
      </c>
      <c r="O527" s="12" t="str">
        <f t="shared" si="32"/>
        <v/>
      </c>
    </row>
    <row r="528" spans="1:15" x14ac:dyDescent="0.25">
      <c r="A528" s="16">
        <v>40474</v>
      </c>
      <c r="B528" s="33" t="s">
        <v>51</v>
      </c>
      <c r="C528" s="29">
        <v>24.283497200152901</v>
      </c>
      <c r="D528" s="4">
        <v>-156020.42298441401</v>
      </c>
      <c r="E528" s="4">
        <v>2.3057352344014799</v>
      </c>
      <c r="F528" s="4">
        <v>0</v>
      </c>
      <c r="G528" s="4">
        <v>-5.0380646053107796</v>
      </c>
      <c r="H528" s="4">
        <v>0.23487383114840801</v>
      </c>
      <c r="I528" s="4">
        <v>293.600006103515</v>
      </c>
      <c r="J528" s="4">
        <v>-293.38108810834899</v>
      </c>
      <c r="K528" s="4">
        <v>0</v>
      </c>
      <c r="L528" s="11">
        <f t="shared" si="33"/>
        <v>-2.278537544594883</v>
      </c>
      <c r="M528" s="7">
        <f t="shared" si="34"/>
        <v>-2.2785375445950034</v>
      </c>
      <c r="N528" s="13">
        <f t="shared" si="35"/>
        <v>1.2034817586936697E-13</v>
      </c>
      <c r="O528" s="12" t="str">
        <f t="shared" si="32"/>
        <v/>
      </c>
    </row>
    <row r="529" spans="1:15" x14ac:dyDescent="0.25">
      <c r="A529" s="16">
        <v>40474</v>
      </c>
      <c r="B529" s="33" t="s">
        <v>52</v>
      </c>
      <c r="C529" s="29">
        <v>24.284746603738199</v>
      </c>
      <c r="D529" s="4">
        <v>-162043.63103614599</v>
      </c>
      <c r="E529" s="4">
        <v>0.98377054150092202</v>
      </c>
      <c r="F529" s="4">
        <v>0</v>
      </c>
      <c r="G529" s="4">
        <v>0</v>
      </c>
      <c r="H529" s="4">
        <v>-2.2219593554997599</v>
      </c>
      <c r="I529" s="4">
        <v>293.70001220703102</v>
      </c>
      <c r="J529" s="4">
        <v>-294.13493674073499</v>
      </c>
      <c r="K529" s="4">
        <v>0</v>
      </c>
      <c r="L529" s="11">
        <f t="shared" si="33"/>
        <v>-1.6731133477027811</v>
      </c>
      <c r="M529" s="7">
        <f t="shared" si="34"/>
        <v>-1.6731133477033291</v>
      </c>
      <c r="N529" s="13">
        <f t="shared" si="35"/>
        <v>5.4800608495497727E-13</v>
      </c>
      <c r="O529" s="12" t="str">
        <f t="shared" si="32"/>
        <v/>
      </c>
    </row>
    <row r="530" spans="1:15" x14ac:dyDescent="0.25">
      <c r="A530" s="16">
        <v>40475</v>
      </c>
      <c r="B530" s="33" t="s">
        <v>29</v>
      </c>
      <c r="C530" s="29">
        <v>24.2851956571809</v>
      </c>
      <c r="D530" s="4">
        <v>-170457.06437845001</v>
      </c>
      <c r="E530" s="4">
        <v>0.35358134250752699</v>
      </c>
      <c r="F530" s="4">
        <v>0</v>
      </c>
      <c r="G530" s="4">
        <v>0</v>
      </c>
      <c r="H530" s="4">
        <v>-2.7025252132653699</v>
      </c>
      <c r="I530" s="4">
        <v>294.100006103515</v>
      </c>
      <c r="J530" s="4">
        <v>-294.08812705006397</v>
      </c>
      <c r="K530" s="4">
        <v>0</v>
      </c>
      <c r="L530" s="11">
        <f t="shared" si="33"/>
        <v>-2.3370648173068389</v>
      </c>
      <c r="M530" s="7">
        <f t="shared" si="34"/>
        <v>-2.3370648173066728</v>
      </c>
      <c r="N530" s="13">
        <f t="shared" si="35"/>
        <v>1.6608936448392342E-13</v>
      </c>
      <c r="O530" s="12" t="str">
        <f t="shared" si="32"/>
        <v/>
      </c>
    </row>
    <row r="531" spans="1:15" x14ac:dyDescent="0.25">
      <c r="A531" s="16">
        <v>40475</v>
      </c>
      <c r="B531" s="33" t="s">
        <v>30</v>
      </c>
      <c r="C531" s="29">
        <v>26.293077625979599</v>
      </c>
      <c r="D531" s="4">
        <v>-183492.933969064</v>
      </c>
      <c r="E531" s="4">
        <v>1.4549932837965001</v>
      </c>
      <c r="F531" s="4">
        <v>0</v>
      </c>
      <c r="G531" s="4">
        <v>-5.4258220675394</v>
      </c>
      <c r="H531" s="4">
        <v>-0.69377017366108396</v>
      </c>
      <c r="I531" s="4">
        <v>293.79998779296801</v>
      </c>
      <c r="J531" s="4">
        <v>-292.75646372184599</v>
      </c>
      <c r="K531" s="4">
        <v>0</v>
      </c>
      <c r="L531" s="11">
        <f t="shared" si="33"/>
        <v>-3.6210748862819742</v>
      </c>
      <c r="M531" s="7">
        <f t="shared" si="34"/>
        <v>-3.6210748862816642</v>
      </c>
      <c r="N531" s="13">
        <f t="shared" si="35"/>
        <v>3.0997426847534371E-13</v>
      </c>
      <c r="O531" s="12" t="str">
        <f t="shared" si="32"/>
        <v/>
      </c>
    </row>
    <row r="532" spans="1:15" x14ac:dyDescent="0.25">
      <c r="A532" s="16">
        <v>40475</v>
      </c>
      <c r="B532" s="33" t="s">
        <v>31</v>
      </c>
      <c r="C532" s="29">
        <v>28.300958468457399</v>
      </c>
      <c r="D532" s="4">
        <v>-195542.48108771001</v>
      </c>
      <c r="E532" s="4">
        <v>1.45412015982891</v>
      </c>
      <c r="F532" s="4">
        <v>0</v>
      </c>
      <c r="G532" s="4">
        <v>-5.4840309960213203</v>
      </c>
      <c r="H532" s="4">
        <v>-4.3696399085313697E-2</v>
      </c>
      <c r="I532" s="4">
        <v>292.70001220703102</v>
      </c>
      <c r="J532" s="4">
        <v>-291.97350139359901</v>
      </c>
      <c r="K532" s="4">
        <v>0</v>
      </c>
      <c r="L532" s="11">
        <f t="shared" si="33"/>
        <v>-3.3470964218457198</v>
      </c>
      <c r="M532" s="7">
        <f t="shared" si="34"/>
        <v>-3.3470964218461128</v>
      </c>
      <c r="N532" s="13">
        <f t="shared" si="35"/>
        <v>3.9301895071730542E-13</v>
      </c>
      <c r="O532" s="12" t="str">
        <f t="shared" si="32"/>
        <v/>
      </c>
    </row>
    <row r="533" spans="1:15" x14ac:dyDescent="0.25">
      <c r="A533" s="16">
        <v>40475</v>
      </c>
      <c r="B533" s="33" t="s">
        <v>32</v>
      </c>
      <c r="C533" s="29">
        <v>28.3014424379822</v>
      </c>
      <c r="D533" s="4">
        <v>-201520.387104227</v>
      </c>
      <c r="E533" s="4">
        <v>0.38107890026557101</v>
      </c>
      <c r="F533" s="4">
        <v>0</v>
      </c>
      <c r="G533" s="4">
        <v>0</v>
      </c>
      <c r="H533" s="4">
        <v>-1.3203692912095599</v>
      </c>
      <c r="I533" s="4">
        <v>292.29998779296801</v>
      </c>
      <c r="J533" s="4">
        <v>-293.02122685105701</v>
      </c>
      <c r="K533" s="4">
        <v>0</v>
      </c>
      <c r="L533" s="11">
        <f t="shared" si="33"/>
        <v>-1.6605294490329925</v>
      </c>
      <c r="M533" s="7">
        <f t="shared" si="34"/>
        <v>-1.6605294490324984</v>
      </c>
      <c r="N533" s="13">
        <f t="shared" si="35"/>
        <v>4.9404924595819466E-13</v>
      </c>
      <c r="O533" s="12" t="str">
        <f t="shared" si="32"/>
        <v/>
      </c>
    </row>
    <row r="534" spans="1:15" x14ac:dyDescent="0.25">
      <c r="A534" s="16">
        <v>40475</v>
      </c>
      <c r="B534" s="33" t="s">
        <v>33</v>
      </c>
      <c r="C534" s="29">
        <v>28.301202371221901</v>
      </c>
      <c r="D534" s="4">
        <v>-207795.06439375799</v>
      </c>
      <c r="E534" s="4">
        <v>-0.18902744453785</v>
      </c>
      <c r="F534" s="4">
        <v>0</v>
      </c>
      <c r="G534" s="4">
        <v>0</v>
      </c>
      <c r="H534" s="4">
        <v>-1.9570817500514699</v>
      </c>
      <c r="I534" s="4">
        <v>294.20001220703102</v>
      </c>
      <c r="J534" s="4">
        <v>-293.79686892619998</v>
      </c>
      <c r="K534" s="4">
        <v>0</v>
      </c>
      <c r="L534" s="11">
        <f t="shared" si="33"/>
        <v>-1.7429659137582689</v>
      </c>
      <c r="M534" s="7">
        <f t="shared" si="34"/>
        <v>-1.7429659137586067</v>
      </c>
      <c r="N534" s="13">
        <f t="shared" si="35"/>
        <v>3.3772984409097262E-13</v>
      </c>
      <c r="O534" s="12" t="str">
        <f t="shared" si="32"/>
        <v/>
      </c>
    </row>
    <row r="535" spans="1:15" x14ac:dyDescent="0.25">
      <c r="A535" s="16">
        <v>40475</v>
      </c>
      <c r="B535" s="33" t="s">
        <v>34</v>
      </c>
      <c r="C535" s="29">
        <v>28.3010985401773</v>
      </c>
      <c r="D535" s="4">
        <v>-214315.711402944</v>
      </c>
      <c r="E535" s="4">
        <v>-8.1755579046315405E-2</v>
      </c>
      <c r="F535" s="4">
        <v>0</v>
      </c>
      <c r="G535" s="4">
        <v>0</v>
      </c>
      <c r="H535" s="4">
        <v>-2.52399886833095</v>
      </c>
      <c r="I535" s="4">
        <v>295.100006103515</v>
      </c>
      <c r="J535" s="4">
        <v>-294.30554249202299</v>
      </c>
      <c r="K535" s="4">
        <v>0</v>
      </c>
      <c r="L535" s="11">
        <f t="shared" si="33"/>
        <v>-1.8112908358852451</v>
      </c>
      <c r="M535" s="7">
        <f t="shared" si="34"/>
        <v>-1.8112908358850028</v>
      </c>
      <c r="N535" s="13">
        <f t="shared" si="35"/>
        <v>2.4225066397320916E-13</v>
      </c>
      <c r="O535" s="12" t="str">
        <f t="shared" si="32"/>
        <v/>
      </c>
    </row>
    <row r="536" spans="1:15" x14ac:dyDescent="0.25">
      <c r="A536" s="16">
        <v>40475</v>
      </c>
      <c r="B536" s="33" t="s">
        <v>35</v>
      </c>
      <c r="C536" s="29">
        <v>28.300299167550602</v>
      </c>
      <c r="D536" s="4">
        <v>-219773.51031277599</v>
      </c>
      <c r="E536" s="4">
        <v>-0.62941329979734895</v>
      </c>
      <c r="F536" s="4">
        <v>0</v>
      </c>
      <c r="G536" s="4">
        <v>0</v>
      </c>
      <c r="H536" s="4">
        <v>-3.81075318197087</v>
      </c>
      <c r="I536" s="4">
        <v>295.20001220703102</v>
      </c>
      <c r="J536" s="4">
        <v>-294.983056501455</v>
      </c>
      <c r="K536" s="4">
        <v>2.7071555234613198</v>
      </c>
      <c r="L536" s="11">
        <f t="shared" si="33"/>
        <v>-1.5160552527308981</v>
      </c>
      <c r="M536" s="7">
        <f t="shared" si="34"/>
        <v>-1.51605525273111</v>
      </c>
      <c r="N536" s="13">
        <f t="shared" si="35"/>
        <v>2.1183055309847987E-13</v>
      </c>
      <c r="O536" s="12" t="str">
        <f t="shared" si="32"/>
        <v/>
      </c>
    </row>
    <row r="537" spans="1:15" x14ac:dyDescent="0.25">
      <c r="A537" s="16">
        <v>40475</v>
      </c>
      <c r="B537" s="33" t="s">
        <v>36</v>
      </c>
      <c r="C537" s="29">
        <v>28.291578425817502</v>
      </c>
      <c r="D537" s="4">
        <v>-213315.35439241599</v>
      </c>
      <c r="E537" s="4">
        <v>-6.8662654845707998</v>
      </c>
      <c r="F537" s="4">
        <v>0</v>
      </c>
      <c r="G537" s="4">
        <v>0</v>
      </c>
      <c r="H537" s="4">
        <v>-9.6787370995874795</v>
      </c>
      <c r="I537" s="4">
        <v>296.70001220703102</v>
      </c>
      <c r="J537" s="4">
        <v>-298.73975233214401</v>
      </c>
      <c r="K537" s="4">
        <v>20.378674909371799</v>
      </c>
      <c r="L537" s="11">
        <f t="shared" si="33"/>
        <v>1.7939322001005316</v>
      </c>
      <c r="M537" s="7">
        <f t="shared" si="34"/>
        <v>1.7939322001000013</v>
      </c>
      <c r="N537" s="13">
        <f t="shared" si="35"/>
        <v>5.3024251656097476E-13</v>
      </c>
      <c r="O537" s="12" t="str">
        <f t="shared" si="32"/>
        <v/>
      </c>
    </row>
    <row r="538" spans="1:15" x14ac:dyDescent="0.25">
      <c r="A538" s="16">
        <v>40475</v>
      </c>
      <c r="B538" s="33" t="s">
        <v>37</v>
      </c>
      <c r="C538" s="29">
        <v>28.271749506564898</v>
      </c>
      <c r="D538" s="4">
        <v>-197449.96450549099</v>
      </c>
      <c r="E538" s="4">
        <v>-15.6112798832521</v>
      </c>
      <c r="F538" s="4">
        <v>0</v>
      </c>
      <c r="G538" s="4">
        <v>0</v>
      </c>
      <c r="H538" s="4">
        <v>-16.513419699206001</v>
      </c>
      <c r="I538" s="4">
        <v>293.79998779296801</v>
      </c>
      <c r="J538" s="4">
        <v>-304.14411075883601</v>
      </c>
      <c r="K538" s="4">
        <v>46.875875294693799</v>
      </c>
      <c r="L538" s="11">
        <f t="shared" si="33"/>
        <v>4.4070527463676967</v>
      </c>
      <c r="M538" s="7">
        <f t="shared" si="34"/>
        <v>4.4070527463680547</v>
      </c>
      <c r="N538" s="13">
        <f t="shared" si="35"/>
        <v>3.5793590313915047E-13</v>
      </c>
      <c r="O538" s="12" t="str">
        <f t="shared" si="32"/>
        <v/>
      </c>
    </row>
    <row r="539" spans="1:15" x14ac:dyDescent="0.25">
      <c r="A539" s="16">
        <v>40475</v>
      </c>
      <c r="B539" s="33" t="s">
        <v>38</v>
      </c>
      <c r="C539" s="29">
        <v>28.245436515544299</v>
      </c>
      <c r="D539" s="4">
        <v>-178180.51454022201</v>
      </c>
      <c r="E539" s="4">
        <v>-20.714843690636201</v>
      </c>
      <c r="F539" s="4">
        <v>0</v>
      </c>
      <c r="G539" s="4">
        <v>0</v>
      </c>
      <c r="H539" s="4">
        <v>-18.975590871155799</v>
      </c>
      <c r="I539" s="4">
        <v>291.89999389648398</v>
      </c>
      <c r="J539" s="4">
        <v>-309.68518524586</v>
      </c>
      <c r="K539" s="4">
        <v>62.828250901520597</v>
      </c>
      <c r="L539" s="11">
        <f t="shared" si="33"/>
        <v>5.3526249903525596</v>
      </c>
      <c r="M539" s="7">
        <f t="shared" si="34"/>
        <v>5.3526249903524956</v>
      </c>
      <c r="N539" s="13">
        <f t="shared" si="35"/>
        <v>6.3948846218409017E-14</v>
      </c>
      <c r="O539" s="12" t="str">
        <f t="shared" si="32"/>
        <v/>
      </c>
    </row>
    <row r="540" spans="1:15" x14ac:dyDescent="0.25">
      <c r="A540" s="16">
        <v>40475</v>
      </c>
      <c r="B540" s="33" t="s">
        <v>39</v>
      </c>
      <c r="C540" s="29">
        <v>28.223181294079001</v>
      </c>
      <c r="D540" s="4">
        <v>-78534.474256959395</v>
      </c>
      <c r="E540" s="4">
        <v>-17.5198048979566</v>
      </c>
      <c r="F540" s="4">
        <v>0</v>
      </c>
      <c r="G540" s="4">
        <v>0</v>
      </c>
      <c r="H540" s="4">
        <v>-14.9393379899089</v>
      </c>
      <c r="I540" s="4">
        <v>289.100006103515</v>
      </c>
      <c r="J540" s="4">
        <v>-312.50115643442501</v>
      </c>
      <c r="K540" s="4">
        <v>83.539748853015396</v>
      </c>
      <c r="L540" s="11">
        <f t="shared" si="33"/>
        <v>27.679455634239901</v>
      </c>
      <c r="M540" s="7">
        <f t="shared" si="34"/>
        <v>27.679455634239616</v>
      </c>
      <c r="N540" s="13">
        <f t="shared" si="35"/>
        <v>2.8421709430404007E-13</v>
      </c>
      <c r="O540" s="12" t="str">
        <f t="shared" si="32"/>
        <v/>
      </c>
    </row>
    <row r="541" spans="1:15" x14ac:dyDescent="0.25">
      <c r="A541" s="16">
        <v>40475</v>
      </c>
      <c r="B541" s="33" t="s">
        <v>40</v>
      </c>
      <c r="C541" s="29">
        <v>28.204425181399401</v>
      </c>
      <c r="D541" s="4">
        <v>26610.5953308559</v>
      </c>
      <c r="E541" s="4">
        <v>-14.7652287038828</v>
      </c>
      <c r="F541" s="4">
        <v>0</v>
      </c>
      <c r="G541" s="4">
        <v>0</v>
      </c>
      <c r="H541" s="4">
        <v>-10.647984741877501</v>
      </c>
      <c r="I541" s="4">
        <v>293.29998779296801</v>
      </c>
      <c r="J541" s="4">
        <v>-312.50115643442501</v>
      </c>
      <c r="K541" s="4">
        <v>73.821345861610396</v>
      </c>
      <c r="L541" s="11">
        <f t="shared" si="33"/>
        <v>29.206963774393117</v>
      </c>
      <c r="M541" s="7">
        <f t="shared" si="34"/>
        <v>29.206963774393138</v>
      </c>
      <c r="N541" s="13">
        <f t="shared" si="35"/>
        <v>2.1316282072803006E-14</v>
      </c>
      <c r="O541" s="12" t="str">
        <f t="shared" si="32"/>
        <v/>
      </c>
    </row>
    <row r="542" spans="1:15" x14ac:dyDescent="0.25">
      <c r="A542" s="16">
        <v>40475</v>
      </c>
      <c r="B542" s="33" t="s">
        <v>41</v>
      </c>
      <c r="C542" s="29">
        <v>28.184908806247002</v>
      </c>
      <c r="D542" s="4">
        <v>179525.96128018599</v>
      </c>
      <c r="E542" s="4">
        <v>-15.3637242172339</v>
      </c>
      <c r="F542" s="4">
        <v>0</v>
      </c>
      <c r="G542" s="4">
        <v>0</v>
      </c>
      <c r="H542" s="4">
        <v>-8.3057830559786598</v>
      </c>
      <c r="I542" s="4">
        <v>294.600006103515</v>
      </c>
      <c r="J542" s="4">
        <v>-312.50115643442501</v>
      </c>
      <c r="K542" s="4">
        <v>84.047148145603401</v>
      </c>
      <c r="L542" s="11">
        <f t="shared" si="33"/>
        <v>42.476490541480828</v>
      </c>
      <c r="M542" s="7">
        <f t="shared" si="34"/>
        <v>42.47649054148058</v>
      </c>
      <c r="N542" s="13">
        <f t="shared" si="35"/>
        <v>2.4868995751603507E-13</v>
      </c>
      <c r="O542" s="12" t="str">
        <f t="shared" si="32"/>
        <v/>
      </c>
    </row>
    <row r="543" spans="1:15" x14ac:dyDescent="0.25">
      <c r="A543" s="16">
        <v>40475</v>
      </c>
      <c r="B543" s="33" t="s">
        <v>42</v>
      </c>
      <c r="C543" s="29">
        <v>28.1682667900273</v>
      </c>
      <c r="D543" s="4">
        <v>322320.56167268398</v>
      </c>
      <c r="E543" s="4">
        <v>-13.100964990711701</v>
      </c>
      <c r="F543" s="4">
        <v>0</v>
      </c>
      <c r="G543" s="4">
        <v>0</v>
      </c>
      <c r="H543" s="4">
        <v>-4.2917568976075602</v>
      </c>
      <c r="I543" s="4">
        <v>282.39999389648398</v>
      </c>
      <c r="J543" s="4">
        <v>-312.50115643442501</v>
      </c>
      <c r="K543" s="4">
        <v>87.159051201954398</v>
      </c>
      <c r="L543" s="11">
        <f t="shared" si="33"/>
        <v>39.66516677569409</v>
      </c>
      <c r="M543" s="7">
        <f t="shared" si="34"/>
        <v>39.665166775693883</v>
      </c>
      <c r="N543" s="13">
        <f t="shared" si="35"/>
        <v>2.0605739337042905E-13</v>
      </c>
      <c r="O543" s="12" t="str">
        <f t="shared" si="32"/>
        <v/>
      </c>
    </row>
    <row r="544" spans="1:15" x14ac:dyDescent="0.25">
      <c r="A544" s="16">
        <v>40475</v>
      </c>
      <c r="B544" s="33" t="s">
        <v>43</v>
      </c>
      <c r="C544" s="29">
        <v>28.152318729627002</v>
      </c>
      <c r="D544" s="4">
        <v>352259.30315129599</v>
      </c>
      <c r="E544" s="4">
        <v>-12.554667548497401</v>
      </c>
      <c r="F544" s="4">
        <v>0</v>
      </c>
      <c r="G544" s="4">
        <v>0</v>
      </c>
      <c r="H544" s="4">
        <v>-4.29107518877285</v>
      </c>
      <c r="I544" s="4">
        <v>290.70001220703102</v>
      </c>
      <c r="J544" s="4">
        <v>-312.50115643442501</v>
      </c>
      <c r="K544" s="4">
        <v>46.963204042056802</v>
      </c>
      <c r="L544" s="11">
        <f t="shared" si="33"/>
        <v>8.3163170773925543</v>
      </c>
      <c r="M544" s="7">
        <f t="shared" si="34"/>
        <v>8.3163170773922239</v>
      </c>
      <c r="N544" s="13">
        <f t="shared" si="35"/>
        <v>3.3040237212844659E-13</v>
      </c>
      <c r="O544" s="12" t="str">
        <f t="shared" si="32"/>
        <v/>
      </c>
    </row>
    <row r="545" spans="1:15" x14ac:dyDescent="0.25">
      <c r="A545" s="16">
        <v>40475</v>
      </c>
      <c r="B545" s="33" t="s">
        <v>44</v>
      </c>
      <c r="C545" s="29">
        <v>28.142861732215799</v>
      </c>
      <c r="D545" s="4">
        <v>346096.946652674</v>
      </c>
      <c r="E545" s="4">
        <v>-7.4450170583248196</v>
      </c>
      <c r="F545" s="4">
        <v>0</v>
      </c>
      <c r="G545" s="4">
        <v>0</v>
      </c>
      <c r="H545" s="4">
        <v>-2.8024667185749101</v>
      </c>
      <c r="I545" s="4">
        <v>292.100006103515</v>
      </c>
      <c r="J545" s="4">
        <v>-309.48935229089</v>
      </c>
      <c r="K545" s="4">
        <v>25.925064270212999</v>
      </c>
      <c r="L545" s="11">
        <f t="shared" si="33"/>
        <v>-1.7117656940617394</v>
      </c>
      <c r="M545" s="7">
        <f t="shared" si="34"/>
        <v>-1.7117656940616628</v>
      </c>
      <c r="N545" s="13">
        <f t="shared" si="35"/>
        <v>7.6605388699135801E-14</v>
      </c>
      <c r="O545" s="12" t="str">
        <f t="shared" si="32"/>
        <v/>
      </c>
    </row>
    <row r="546" spans="1:15" x14ac:dyDescent="0.25">
      <c r="A546" s="16">
        <v>40475</v>
      </c>
      <c r="B546" s="33" t="s">
        <v>45</v>
      </c>
      <c r="C546" s="29">
        <v>28.134573864457401</v>
      </c>
      <c r="D546" s="4">
        <v>250800.763917309</v>
      </c>
      <c r="E546" s="4">
        <v>-6.5246202611699404</v>
      </c>
      <c r="F546" s="4">
        <v>0</v>
      </c>
      <c r="G546" s="4">
        <v>0</v>
      </c>
      <c r="H546" s="4">
        <v>-2.7194031348372398</v>
      </c>
      <c r="I546" s="4">
        <v>282.5</v>
      </c>
      <c r="J546" s="4">
        <v>-309.48923974089098</v>
      </c>
      <c r="K546" s="4">
        <v>9.7621012659635795</v>
      </c>
      <c r="L546" s="11">
        <f t="shared" si="33"/>
        <v>-26.471161870934552</v>
      </c>
      <c r="M546" s="7">
        <f t="shared" si="34"/>
        <v>-26.471161870934722</v>
      </c>
      <c r="N546" s="13">
        <f t="shared" si="35"/>
        <v>1.7053025658242404E-13</v>
      </c>
      <c r="O546" s="12" t="str">
        <f t="shared" si="32"/>
        <v/>
      </c>
    </row>
    <row r="547" spans="1:15" x14ac:dyDescent="0.25">
      <c r="A547" s="16">
        <v>40475</v>
      </c>
      <c r="B547" s="33" t="s">
        <v>46</v>
      </c>
      <c r="C547" s="29">
        <v>28.134159392104099</v>
      </c>
      <c r="D547" s="4">
        <v>187331.940652338</v>
      </c>
      <c r="E547" s="4">
        <v>-0.32630801092003903</v>
      </c>
      <c r="F547" s="4">
        <v>0</v>
      </c>
      <c r="G547" s="4">
        <v>0</v>
      </c>
      <c r="H547" s="4">
        <v>0.84270064508821296</v>
      </c>
      <c r="I547" s="4">
        <v>287.100006103515</v>
      </c>
      <c r="J547" s="4">
        <v>-305.57974164093099</v>
      </c>
      <c r="K547" s="4">
        <v>0.33311421853319101</v>
      </c>
      <c r="L547" s="11">
        <f t="shared" si="33"/>
        <v>-17.630228684714602</v>
      </c>
      <c r="M547" s="7">
        <f t="shared" si="34"/>
        <v>-17.630228684714165</v>
      </c>
      <c r="N547" s="13">
        <f t="shared" si="35"/>
        <v>4.3698378249246161E-13</v>
      </c>
      <c r="O547" s="12" t="str">
        <f t="shared" si="32"/>
        <v/>
      </c>
    </row>
    <row r="548" spans="1:15" x14ac:dyDescent="0.25">
      <c r="A548" s="16">
        <v>40475</v>
      </c>
      <c r="B548" s="33" t="s">
        <v>47</v>
      </c>
      <c r="C548" s="29">
        <v>28.132213689893302</v>
      </c>
      <c r="D548" s="4">
        <v>164186.01691057</v>
      </c>
      <c r="E548" s="4">
        <v>-1.53177670677101</v>
      </c>
      <c r="F548" s="4">
        <v>0</v>
      </c>
      <c r="G548" s="4">
        <v>0</v>
      </c>
      <c r="H548" s="4">
        <v>0.268306875519215</v>
      </c>
      <c r="I548" s="4">
        <v>303</v>
      </c>
      <c r="J548" s="4">
        <v>-308.16595343034999</v>
      </c>
      <c r="K548" s="4">
        <v>0</v>
      </c>
      <c r="L548" s="11">
        <f t="shared" si="33"/>
        <v>-6.4294232616017553</v>
      </c>
      <c r="M548" s="7">
        <f t="shared" si="34"/>
        <v>-6.4294232616022216</v>
      </c>
      <c r="N548" s="13">
        <f t="shared" si="35"/>
        <v>4.6629367034256575E-13</v>
      </c>
      <c r="O548" s="12" t="str">
        <f t="shared" si="32"/>
        <v/>
      </c>
    </row>
    <row r="549" spans="1:15" x14ac:dyDescent="0.25">
      <c r="A549" s="16">
        <v>40475</v>
      </c>
      <c r="B549" s="33" t="s">
        <v>48</v>
      </c>
      <c r="C549" s="29">
        <v>28.129496549635199</v>
      </c>
      <c r="D549" s="4">
        <v>154693.18775908899</v>
      </c>
      <c r="E549" s="4">
        <v>-2.1390427435490702</v>
      </c>
      <c r="F549" s="4">
        <v>0</v>
      </c>
      <c r="G549" s="4">
        <v>0</v>
      </c>
      <c r="H549" s="4">
        <v>1.2917899139443401</v>
      </c>
      <c r="I549" s="4">
        <v>308.70001220703102</v>
      </c>
      <c r="J549" s="4">
        <v>-310.489656363949</v>
      </c>
      <c r="K549" s="4">
        <v>0</v>
      </c>
      <c r="L549" s="11">
        <f t="shared" si="33"/>
        <v>-2.6368969865226859</v>
      </c>
      <c r="M549" s="7">
        <f t="shared" si="34"/>
        <v>-2.6368969865225034</v>
      </c>
      <c r="N549" s="13">
        <f t="shared" si="35"/>
        <v>1.8252066524837574E-13</v>
      </c>
      <c r="O549" s="12" t="str">
        <f t="shared" si="32"/>
        <v/>
      </c>
    </row>
    <row r="550" spans="1:15" x14ac:dyDescent="0.25">
      <c r="A550" s="16">
        <v>40475</v>
      </c>
      <c r="B550" s="33" t="s">
        <v>49</v>
      </c>
      <c r="C550" s="29">
        <v>28.127850892206499</v>
      </c>
      <c r="D550" s="4">
        <v>149527.243528547</v>
      </c>
      <c r="E550" s="4">
        <v>-1.29551503057705</v>
      </c>
      <c r="F550" s="4">
        <v>0</v>
      </c>
      <c r="G550" s="4">
        <v>0</v>
      </c>
      <c r="H550" s="4">
        <v>2.0255756677723298</v>
      </c>
      <c r="I550" s="4">
        <v>309.20001220703102</v>
      </c>
      <c r="J550" s="4">
        <v>-311.36505735270998</v>
      </c>
      <c r="K550" s="4">
        <v>0</v>
      </c>
      <c r="L550" s="11">
        <f t="shared" si="33"/>
        <v>-1.4349845084836943</v>
      </c>
      <c r="M550" s="7">
        <f t="shared" si="34"/>
        <v>-1.4349845084838873</v>
      </c>
      <c r="N550" s="13">
        <f t="shared" si="35"/>
        <v>1.9295676167985221E-13</v>
      </c>
      <c r="O550" s="12" t="str">
        <f t="shared" si="32"/>
        <v/>
      </c>
    </row>
    <row r="551" spans="1:15" x14ac:dyDescent="0.25">
      <c r="A551" s="16">
        <v>40475</v>
      </c>
      <c r="B551" s="33" t="s">
        <v>50</v>
      </c>
      <c r="C551" s="29">
        <v>29.130747117604798</v>
      </c>
      <c r="D551" s="4">
        <v>144845.00464088999</v>
      </c>
      <c r="E551" s="4">
        <v>-9.5131243476313507E-2</v>
      </c>
      <c r="F551" s="4">
        <v>0</v>
      </c>
      <c r="G551" s="4">
        <v>-2.7366724841885699E-2</v>
      </c>
      <c r="H551" s="4">
        <v>1.2047370690030901</v>
      </c>
      <c r="I551" s="4">
        <v>308.89999389648398</v>
      </c>
      <c r="J551" s="4">
        <v>-311.28285491040702</v>
      </c>
      <c r="K551" s="4">
        <v>0</v>
      </c>
      <c r="L551" s="11">
        <f t="shared" si="33"/>
        <v>-1.3006219132381602</v>
      </c>
      <c r="M551" s="7">
        <f t="shared" si="34"/>
        <v>-1.3006219132380568</v>
      </c>
      <c r="N551" s="13">
        <f t="shared" si="35"/>
        <v>1.0347278589506459E-13</v>
      </c>
      <c r="O551" s="12" t="str">
        <f t="shared" si="32"/>
        <v/>
      </c>
    </row>
    <row r="552" spans="1:15" x14ac:dyDescent="0.25">
      <c r="A552" s="16">
        <v>40475</v>
      </c>
      <c r="B552" s="33" t="s">
        <v>51</v>
      </c>
      <c r="C552" s="29">
        <v>29.129581766638001</v>
      </c>
      <c r="D552" s="4">
        <v>145533.077017364</v>
      </c>
      <c r="E552" s="4">
        <v>-0.91740975057353003</v>
      </c>
      <c r="F552" s="4">
        <v>0</v>
      </c>
      <c r="G552" s="4">
        <v>0</v>
      </c>
      <c r="H552" s="4">
        <v>1.9567958497734801</v>
      </c>
      <c r="I552" s="4">
        <v>309.79998779296801</v>
      </c>
      <c r="J552" s="4">
        <v>-310.648242676481</v>
      </c>
      <c r="K552" s="4">
        <v>0</v>
      </c>
      <c r="L552" s="11">
        <f t="shared" si="33"/>
        <v>0.19113121568693714</v>
      </c>
      <c r="M552" s="7">
        <f t="shared" si="34"/>
        <v>0.19113121568722516</v>
      </c>
      <c r="N552" s="13">
        <f t="shared" si="35"/>
        <v>2.8801960816338124E-13</v>
      </c>
      <c r="O552" s="12" t="str">
        <f t="shared" si="32"/>
        <v/>
      </c>
    </row>
    <row r="553" spans="1:15" x14ac:dyDescent="0.25">
      <c r="A553" s="16">
        <v>40475</v>
      </c>
      <c r="B553" s="33" t="s">
        <v>52</v>
      </c>
      <c r="C553" s="29">
        <v>29.121818364833999</v>
      </c>
      <c r="D553" s="4">
        <v>132268.91219614199</v>
      </c>
      <c r="E553" s="4">
        <v>-6.1115352124715203</v>
      </c>
      <c r="F553" s="4">
        <v>0</v>
      </c>
      <c r="G553" s="4">
        <v>0</v>
      </c>
      <c r="H553" s="4">
        <v>5.2460506899735702</v>
      </c>
      <c r="I553" s="4">
        <v>309.5</v>
      </c>
      <c r="J553" s="4">
        <v>-312.31900570561902</v>
      </c>
      <c r="K553" s="4">
        <v>0</v>
      </c>
      <c r="L553" s="11">
        <f t="shared" si="33"/>
        <v>-3.6844902281169425</v>
      </c>
      <c r="M553" s="7">
        <f t="shared" si="34"/>
        <v>-3.6844902281172272</v>
      </c>
      <c r="N553" s="13">
        <f t="shared" si="35"/>
        <v>2.8466118351389014E-13</v>
      </c>
      <c r="O553" s="12" t="str">
        <f t="shared" si="32"/>
        <v/>
      </c>
    </row>
    <row r="554" spans="1:15" x14ac:dyDescent="0.25">
      <c r="A554" s="16">
        <v>40476</v>
      </c>
      <c r="B554" s="33" t="s">
        <v>29</v>
      </c>
      <c r="C554" s="29">
        <v>29.116347115770498</v>
      </c>
      <c r="D554" s="4">
        <v>155464.58960143299</v>
      </c>
      <c r="E554" s="4">
        <v>-4.3070888460907097</v>
      </c>
      <c r="F554" s="4">
        <v>0</v>
      </c>
      <c r="G554" s="4">
        <v>0</v>
      </c>
      <c r="H554" s="4">
        <v>14.0514767971771</v>
      </c>
      <c r="I554" s="4">
        <v>309.20001220703102</v>
      </c>
      <c r="J554" s="4">
        <v>-312.50115643442501</v>
      </c>
      <c r="K554" s="4">
        <v>0</v>
      </c>
      <c r="L554" s="11">
        <f t="shared" si="33"/>
        <v>6.4432437236923761</v>
      </c>
      <c r="M554" s="7">
        <f t="shared" si="34"/>
        <v>6.4432437236919453</v>
      </c>
      <c r="N554" s="13">
        <f t="shared" si="35"/>
        <v>4.3076653355456074E-13</v>
      </c>
      <c r="O554" s="12" t="str">
        <f t="shared" si="32"/>
        <v/>
      </c>
    </row>
    <row r="555" spans="1:15" x14ac:dyDescent="0.25">
      <c r="A555" s="16">
        <v>40476</v>
      </c>
      <c r="B555" s="33" t="s">
        <v>30</v>
      </c>
      <c r="C555" s="29">
        <v>29.116556749579502</v>
      </c>
      <c r="D555" s="4">
        <v>202858.83362999899</v>
      </c>
      <c r="E555" s="4">
        <v>0.16502839290454199</v>
      </c>
      <c r="F555" s="4">
        <v>0</v>
      </c>
      <c r="G555" s="4">
        <v>0</v>
      </c>
      <c r="H555" s="4">
        <v>14.8011836202024</v>
      </c>
      <c r="I555" s="4">
        <v>310.70001220703102</v>
      </c>
      <c r="J555" s="4">
        <v>-312.50115643442501</v>
      </c>
      <c r="K555" s="4">
        <v>0</v>
      </c>
      <c r="L555" s="11">
        <f t="shared" si="33"/>
        <v>13.165067785712949</v>
      </c>
      <c r="M555" s="7">
        <f t="shared" si="34"/>
        <v>13.165067785712777</v>
      </c>
      <c r="N555" s="13">
        <f t="shared" si="35"/>
        <v>1.723066134218243E-13</v>
      </c>
      <c r="O555" s="12" t="str">
        <f t="shared" si="32"/>
        <v/>
      </c>
    </row>
    <row r="556" spans="1:15" x14ac:dyDescent="0.25">
      <c r="A556" s="16">
        <v>40476</v>
      </c>
      <c r="B556" s="33" t="s">
        <v>31</v>
      </c>
      <c r="C556" s="29">
        <v>30.113345613938101</v>
      </c>
      <c r="D556" s="4">
        <v>555890.51901864703</v>
      </c>
      <c r="E556" s="4">
        <v>-4.9029802395525497</v>
      </c>
      <c r="F556" s="4">
        <v>0</v>
      </c>
      <c r="G556" s="4">
        <v>93.751754741822694</v>
      </c>
      <c r="H556" s="4">
        <v>9.4121455297294396</v>
      </c>
      <c r="I556" s="4">
        <v>312.29998779296801</v>
      </c>
      <c r="J556" s="4">
        <v>-312.50115643442501</v>
      </c>
      <c r="K556" s="4">
        <v>4.6056618595103497E-3</v>
      </c>
      <c r="L556" s="11">
        <f t="shared" si="33"/>
        <v>98.064357052402116</v>
      </c>
      <c r="M556" s="7">
        <f t="shared" si="34"/>
        <v>98.064357052402244</v>
      </c>
      <c r="N556" s="13">
        <f t="shared" si="35"/>
        <v>1.2789769243681803E-13</v>
      </c>
      <c r="O556" s="12" t="str">
        <f t="shared" si="32"/>
        <v/>
      </c>
    </row>
    <row r="557" spans="1:15" x14ac:dyDescent="0.25">
      <c r="A557" s="16">
        <v>40476</v>
      </c>
      <c r="B557" s="33" t="s">
        <v>32</v>
      </c>
      <c r="C557" s="29">
        <v>30.105359577496401</v>
      </c>
      <c r="D557" s="4">
        <v>554867.75019470695</v>
      </c>
      <c r="E557" s="4">
        <v>-6.1957781186238803</v>
      </c>
      <c r="F557" s="4">
        <v>-1.07158128588032E-2</v>
      </c>
      <c r="G557" s="4">
        <v>0</v>
      </c>
      <c r="H557" s="4">
        <v>11.4125843198747</v>
      </c>
      <c r="I557" s="4">
        <v>306.100006103515</v>
      </c>
      <c r="J557" s="4">
        <v>-311.59019894300201</v>
      </c>
      <c r="K557" s="4">
        <v>0</v>
      </c>
      <c r="L557" s="11">
        <f t="shared" si="33"/>
        <v>-0.2841024510950092</v>
      </c>
      <c r="M557" s="7">
        <f t="shared" si="34"/>
        <v>-0.28410245109446502</v>
      </c>
      <c r="N557" s="13">
        <f t="shared" si="35"/>
        <v>5.4417581552002048E-13</v>
      </c>
      <c r="O557" s="12" t="str">
        <f t="shared" si="32"/>
        <v/>
      </c>
    </row>
    <row r="558" spans="1:15" x14ac:dyDescent="0.25">
      <c r="A558" s="16">
        <v>40476</v>
      </c>
      <c r="B558" s="33" t="s">
        <v>33</v>
      </c>
      <c r="C558" s="29">
        <v>31.094094083467201</v>
      </c>
      <c r="D558" s="4">
        <v>857291.33767944598</v>
      </c>
      <c r="E558" s="4">
        <v>-9.0769523416645601</v>
      </c>
      <c r="F558" s="4">
        <v>-0.25492817065127299</v>
      </c>
      <c r="G558" s="4">
        <v>93.790829904666097</v>
      </c>
      <c r="H558" s="4">
        <v>6.3487469141384398</v>
      </c>
      <c r="I558" s="4">
        <v>305.70001220703102</v>
      </c>
      <c r="J558" s="4">
        <v>-312.50115643442501</v>
      </c>
      <c r="K558" s="4">
        <v>0</v>
      </c>
      <c r="L558" s="11">
        <f t="shared" si="33"/>
        <v>84.006552079094718</v>
      </c>
      <c r="M558" s="7">
        <f t="shared" si="34"/>
        <v>84.006552079094178</v>
      </c>
      <c r="N558" s="13">
        <f t="shared" si="35"/>
        <v>5.4001247917767614E-13</v>
      </c>
      <c r="O558" s="12" t="str">
        <f t="shared" si="32"/>
        <v/>
      </c>
    </row>
    <row r="559" spans="1:15" x14ac:dyDescent="0.25">
      <c r="A559" s="16">
        <v>40476</v>
      </c>
      <c r="B559" s="33" t="s">
        <v>34</v>
      </c>
      <c r="C559" s="29">
        <v>31.0764492429293</v>
      </c>
      <c r="D559" s="4">
        <v>843891.59078678198</v>
      </c>
      <c r="E559" s="4">
        <v>-4.5321722972273797</v>
      </c>
      <c r="F559" s="4">
        <v>-1.10113489601557</v>
      </c>
      <c r="G559" s="4">
        <v>0</v>
      </c>
      <c r="H559" s="4">
        <v>5.5679148675617096</v>
      </c>
      <c r="I559" s="4">
        <v>306</v>
      </c>
      <c r="J559" s="4">
        <v>-309.65675958894701</v>
      </c>
      <c r="K559" s="4">
        <v>0</v>
      </c>
      <c r="L559" s="11">
        <f t="shared" si="33"/>
        <v>-3.7221519146282276</v>
      </c>
      <c r="M559" s="7">
        <f t="shared" si="34"/>
        <v>-3.7221519146288888</v>
      </c>
      <c r="N559" s="13">
        <f t="shared" si="35"/>
        <v>6.6124883346674324E-13</v>
      </c>
      <c r="O559" s="12" t="str">
        <f t="shared" si="32"/>
        <v/>
      </c>
    </row>
    <row r="560" spans="1:15" x14ac:dyDescent="0.25">
      <c r="A560" s="16">
        <v>40476</v>
      </c>
      <c r="B560" s="33" t="s">
        <v>35</v>
      </c>
      <c r="C560" s="29">
        <v>32.062506449780102</v>
      </c>
      <c r="D560" s="4">
        <v>788561.15215187101</v>
      </c>
      <c r="E560" s="4">
        <v>-7.1907302416518801</v>
      </c>
      <c r="F560" s="4">
        <v>-0.72487136710607203</v>
      </c>
      <c r="G560" s="4">
        <v>-0.30072302433424702</v>
      </c>
      <c r="H560" s="4">
        <v>-0.58624732842157701</v>
      </c>
      <c r="I560" s="4">
        <v>304.20001220703102</v>
      </c>
      <c r="J560" s="4">
        <v>-310.953645014541</v>
      </c>
      <c r="K560" s="4">
        <v>0.186638481548942</v>
      </c>
      <c r="L560" s="11">
        <f t="shared" si="33"/>
        <v>-15.369566287474795</v>
      </c>
      <c r="M560" s="7">
        <f t="shared" si="34"/>
        <v>-15.369566287475269</v>
      </c>
      <c r="N560" s="13">
        <f t="shared" si="35"/>
        <v>4.7428727611986687E-13</v>
      </c>
      <c r="O560" s="12" t="str">
        <f t="shared" si="32"/>
        <v/>
      </c>
    </row>
    <row r="561" spans="1:15" x14ac:dyDescent="0.25">
      <c r="A561" s="16">
        <v>40476</v>
      </c>
      <c r="B561" s="33" t="s">
        <v>36</v>
      </c>
      <c r="C561" s="29">
        <v>33.057527853958703</v>
      </c>
      <c r="D561" s="4">
        <v>772352.01975272398</v>
      </c>
      <c r="E561" s="4">
        <v>-2.9800840902855201</v>
      </c>
      <c r="F561" s="4">
        <v>-0.38998948517818499</v>
      </c>
      <c r="G561" s="4">
        <v>-0.76971711650871699</v>
      </c>
      <c r="H561" s="4">
        <v>-0.33074557565031598</v>
      </c>
      <c r="I561" s="4">
        <v>303.600006103515</v>
      </c>
      <c r="J561" s="4">
        <v>-307.15004383230701</v>
      </c>
      <c r="K561" s="4">
        <v>3.51803721887413</v>
      </c>
      <c r="L561" s="11">
        <f t="shared" si="33"/>
        <v>-4.5025367775405956</v>
      </c>
      <c r="M561" s="7">
        <f t="shared" si="34"/>
        <v>-4.5025367775408407</v>
      </c>
      <c r="N561" s="13">
        <f t="shared" si="35"/>
        <v>2.4513724383723456E-13</v>
      </c>
      <c r="O561" s="12" t="str">
        <f t="shared" si="32"/>
        <v/>
      </c>
    </row>
    <row r="562" spans="1:15" x14ac:dyDescent="0.25">
      <c r="A562" s="16">
        <v>40476</v>
      </c>
      <c r="B562" s="33" t="s">
        <v>37</v>
      </c>
      <c r="C562" s="29">
        <v>34.052902713841704</v>
      </c>
      <c r="D562" s="4">
        <v>761503.84923108201</v>
      </c>
      <c r="E562" s="4">
        <v>-3.8913657332720999</v>
      </c>
      <c r="F562" s="4">
        <v>-0.25004094569077601</v>
      </c>
      <c r="G562" s="4">
        <v>-1.12021450262706</v>
      </c>
      <c r="H562" s="4">
        <v>-2.2201696291271502</v>
      </c>
      <c r="I562" s="4">
        <v>301.29998779296801</v>
      </c>
      <c r="J562" s="4">
        <v>-305.58595932964101</v>
      </c>
      <c r="K562" s="4">
        <v>8.7543816469336306</v>
      </c>
      <c r="L562" s="11">
        <f t="shared" si="33"/>
        <v>-3.0133807004564588</v>
      </c>
      <c r="M562" s="7">
        <f t="shared" si="34"/>
        <v>-3.0133807004561013</v>
      </c>
      <c r="N562" s="13">
        <f t="shared" si="35"/>
        <v>3.5749181392930041E-13</v>
      </c>
      <c r="O562" s="12" t="str">
        <f t="shared" si="32"/>
        <v/>
      </c>
    </row>
    <row r="563" spans="1:15" x14ac:dyDescent="0.25">
      <c r="A563" s="16">
        <v>40476</v>
      </c>
      <c r="B563" s="33" t="s">
        <v>38</v>
      </c>
      <c r="C563" s="29">
        <v>38.056455199491097</v>
      </c>
      <c r="D563" s="4">
        <v>737258.01474972302</v>
      </c>
      <c r="E563" s="4">
        <v>-5.9165154219992102</v>
      </c>
      <c r="F563" s="4">
        <v>-8.6015738730898905E-2</v>
      </c>
      <c r="G563" s="4">
        <v>-7.8296846010668997</v>
      </c>
      <c r="H563" s="4">
        <v>-5.9239049949834603</v>
      </c>
      <c r="I563" s="4">
        <v>293.5</v>
      </c>
      <c r="J563" s="4">
        <v>-301.00853392678403</v>
      </c>
      <c r="K563" s="4">
        <v>20.529700660964998</v>
      </c>
      <c r="L563" s="11">
        <f t="shared" si="33"/>
        <v>-6.734954022599517</v>
      </c>
      <c r="M563" s="7">
        <f t="shared" si="34"/>
        <v>-6.7349540225997204</v>
      </c>
      <c r="N563" s="13">
        <f t="shared" si="35"/>
        <v>2.0339285811132868E-13</v>
      </c>
      <c r="O563" s="12" t="str">
        <f t="shared" si="32"/>
        <v/>
      </c>
    </row>
    <row r="564" spans="1:15" x14ac:dyDescent="0.25">
      <c r="A564" s="16">
        <v>40476</v>
      </c>
      <c r="B564" s="33" t="s">
        <v>39</v>
      </c>
      <c r="C564" s="29">
        <v>41.053571750328103</v>
      </c>
      <c r="D564" s="4">
        <v>684546.81595778395</v>
      </c>
      <c r="E564" s="4">
        <v>-9.3139624125837397</v>
      </c>
      <c r="F564" s="4">
        <v>-6.4768110995742202E-3</v>
      </c>
      <c r="G564" s="4">
        <v>-10.613657021124199</v>
      </c>
      <c r="H564" s="4">
        <v>-11.141031600499099</v>
      </c>
      <c r="I564" s="4">
        <v>279.79998779296801</v>
      </c>
      <c r="J564" s="4">
        <v>-290.60686052761599</v>
      </c>
      <c r="K564" s="4">
        <v>27.2400009155273</v>
      </c>
      <c r="L564" s="11">
        <f t="shared" si="33"/>
        <v>-14.641999664427292</v>
      </c>
      <c r="M564" s="7">
        <f t="shared" si="34"/>
        <v>-14.641999664427518</v>
      </c>
      <c r="N564" s="13">
        <f t="shared" si="35"/>
        <v>2.2559731860383181E-13</v>
      </c>
      <c r="O564" s="12" t="str">
        <f t="shared" si="32"/>
        <v/>
      </c>
    </row>
    <row r="565" spans="1:15" x14ac:dyDescent="0.25">
      <c r="A565" s="16">
        <v>40476</v>
      </c>
      <c r="B565" s="33" t="s">
        <v>40</v>
      </c>
      <c r="C565" s="29">
        <v>44.051267959529099</v>
      </c>
      <c r="D565" s="4">
        <v>634782.481116076</v>
      </c>
      <c r="E565" s="4">
        <v>-8.9133907815735096</v>
      </c>
      <c r="F565" s="4">
        <v>0</v>
      </c>
      <c r="G565" s="4">
        <v>-13.915747383645799</v>
      </c>
      <c r="H565" s="4">
        <v>-14.186852372179001</v>
      </c>
      <c r="I565" s="4">
        <v>276.79998779296801</v>
      </c>
      <c r="J565" s="4">
        <v>-283.21742268496098</v>
      </c>
      <c r="K565" s="4">
        <v>29.609999084472602</v>
      </c>
      <c r="L565" s="11">
        <f t="shared" si="33"/>
        <v>-13.823426344918662</v>
      </c>
      <c r="M565" s="7">
        <f t="shared" si="34"/>
        <v>-13.823426344918877</v>
      </c>
      <c r="N565" s="13">
        <f t="shared" si="35"/>
        <v>2.1493917756743031E-13</v>
      </c>
      <c r="O565" s="12" t="str">
        <f t="shared" si="32"/>
        <v/>
      </c>
    </row>
    <row r="566" spans="1:15" x14ac:dyDescent="0.25">
      <c r="A566" s="16">
        <v>40476</v>
      </c>
      <c r="B566" s="33" t="s">
        <v>41</v>
      </c>
      <c r="C566" s="29">
        <v>49.054385118893698</v>
      </c>
      <c r="D566" s="4">
        <v>599860.81984633801</v>
      </c>
      <c r="E566" s="4">
        <v>-9.4250963733153004</v>
      </c>
      <c r="F566" s="4">
        <v>0</v>
      </c>
      <c r="G566" s="4">
        <v>-25.472596745010701</v>
      </c>
      <c r="H566" s="4">
        <v>-14.3746726107257</v>
      </c>
      <c r="I566" s="4">
        <v>274</v>
      </c>
      <c r="J566" s="4">
        <v>-280.77809573476401</v>
      </c>
      <c r="K566" s="4">
        <v>46.35</v>
      </c>
      <c r="L566" s="11">
        <f t="shared" si="33"/>
        <v>-9.7004614638157065</v>
      </c>
      <c r="M566" s="7">
        <f t="shared" si="34"/>
        <v>-9.700461463816108</v>
      </c>
      <c r="N566" s="13">
        <f t="shared" si="35"/>
        <v>4.0145664570445661E-13</v>
      </c>
      <c r="O566" s="12" t="str">
        <f t="shared" si="32"/>
        <v/>
      </c>
    </row>
    <row r="567" spans="1:15" x14ac:dyDescent="0.25">
      <c r="A567" s="16">
        <v>40476</v>
      </c>
      <c r="B567" s="33" t="s">
        <v>42</v>
      </c>
      <c r="C567" s="29">
        <v>50.036791714476102</v>
      </c>
      <c r="D567" s="4">
        <v>572655.03048341</v>
      </c>
      <c r="E567" s="4">
        <v>-16.2312326066045</v>
      </c>
      <c r="F567" s="4">
        <v>0</v>
      </c>
      <c r="G567" s="4">
        <v>-5.5428401596574801</v>
      </c>
      <c r="H567" s="4">
        <v>-22.396756616844399</v>
      </c>
      <c r="I567" s="4">
        <v>267.79998779296801</v>
      </c>
      <c r="J567" s="4">
        <v>-280.49132395284101</v>
      </c>
      <c r="K567" s="4">
        <v>49.305001831054597</v>
      </c>
      <c r="L567" s="11">
        <f t="shared" si="33"/>
        <v>-7.5571637119247725</v>
      </c>
      <c r="M567" s="7">
        <f t="shared" si="34"/>
        <v>-7.5571637119244484</v>
      </c>
      <c r="N567" s="13">
        <f t="shared" si="35"/>
        <v>3.2418512319054571E-13</v>
      </c>
      <c r="O567" s="12" t="str">
        <f t="shared" si="32"/>
        <v/>
      </c>
    </row>
    <row r="568" spans="1:15" x14ac:dyDescent="0.25">
      <c r="A568" s="16">
        <v>40476</v>
      </c>
      <c r="B568" s="33" t="s">
        <v>43</v>
      </c>
      <c r="C568" s="29">
        <v>51.026355493245397</v>
      </c>
      <c r="D568" s="4">
        <v>517721.522922937</v>
      </c>
      <c r="E568" s="4">
        <v>-10.5956590724993</v>
      </c>
      <c r="F568" s="4">
        <v>0</v>
      </c>
      <c r="G568" s="4">
        <v>-6.1090623586603403</v>
      </c>
      <c r="H568" s="4">
        <v>-17.8416585793093</v>
      </c>
      <c r="I568" s="4">
        <v>265</v>
      </c>
      <c r="J568" s="4">
        <v>-273.90452152101102</v>
      </c>
      <c r="K568" s="4">
        <v>28.191593875793899</v>
      </c>
      <c r="L568" s="11">
        <f t="shared" si="33"/>
        <v>-15.259307655686058</v>
      </c>
      <c r="M568" s="7">
        <f t="shared" si="34"/>
        <v>-15.259307655686943</v>
      </c>
      <c r="N568" s="13">
        <f t="shared" si="35"/>
        <v>8.8462570602132473E-13</v>
      </c>
      <c r="O568" s="12" t="str">
        <f t="shared" si="32"/>
        <v/>
      </c>
    </row>
    <row r="569" spans="1:15" x14ac:dyDescent="0.25">
      <c r="A569" s="16">
        <v>40476</v>
      </c>
      <c r="B569" s="33" t="s">
        <v>44</v>
      </c>
      <c r="C569" s="29">
        <v>51.0155786670202</v>
      </c>
      <c r="D569" s="4">
        <v>465435.48334985197</v>
      </c>
      <c r="E569" s="4">
        <v>-8.4882198740503902</v>
      </c>
      <c r="F569" s="4">
        <v>0</v>
      </c>
      <c r="G569" s="4">
        <v>0</v>
      </c>
      <c r="H569" s="4">
        <v>-15.6711563340605</v>
      </c>
      <c r="I569" s="4">
        <v>255.19999694824199</v>
      </c>
      <c r="J569" s="4">
        <v>-269.16906266641001</v>
      </c>
      <c r="K569" s="4">
        <v>23.604542044866701</v>
      </c>
      <c r="L569" s="11">
        <f t="shared" si="33"/>
        <v>-14.523899881412223</v>
      </c>
      <c r="M569" s="7">
        <f t="shared" si="34"/>
        <v>-14.523899881412508</v>
      </c>
      <c r="N569" s="13">
        <f t="shared" si="35"/>
        <v>2.8421709430404007E-13</v>
      </c>
      <c r="O569" s="12" t="str">
        <f t="shared" si="32"/>
        <v/>
      </c>
    </row>
    <row r="570" spans="1:15" x14ac:dyDescent="0.25">
      <c r="A570" s="16">
        <v>40476</v>
      </c>
      <c r="B570" s="33" t="s">
        <v>45</v>
      </c>
      <c r="C570" s="29">
        <v>51.007230145114299</v>
      </c>
      <c r="D570" s="4">
        <v>379355.53150481399</v>
      </c>
      <c r="E570" s="4">
        <v>-6.5758206900320504</v>
      </c>
      <c r="F570" s="4">
        <v>0</v>
      </c>
      <c r="G570" s="4">
        <v>0</v>
      </c>
      <c r="H570" s="4">
        <v>-15.3631124234753</v>
      </c>
      <c r="I570" s="4">
        <v>258.100006103515</v>
      </c>
      <c r="J570" s="4">
        <v>-266.55553822758799</v>
      </c>
      <c r="K570" s="4">
        <v>6.48336750284769</v>
      </c>
      <c r="L570" s="11">
        <f t="shared" si="33"/>
        <v>-23.911097734732643</v>
      </c>
      <c r="M570" s="7">
        <f t="shared" si="34"/>
        <v>-23.911097734732774</v>
      </c>
      <c r="N570" s="13">
        <f t="shared" si="35"/>
        <v>1.3145040611561853E-13</v>
      </c>
      <c r="O570" s="12" t="str">
        <f t="shared" si="32"/>
        <v/>
      </c>
    </row>
    <row r="571" spans="1:15" x14ac:dyDescent="0.25">
      <c r="A571" s="16">
        <v>40476</v>
      </c>
      <c r="B571" s="33" t="s">
        <v>46</v>
      </c>
      <c r="C571" s="29">
        <v>51.0071234194398</v>
      </c>
      <c r="D571" s="4">
        <v>321186.31212460401</v>
      </c>
      <c r="E571" s="4">
        <v>-8.4066577935700604E-2</v>
      </c>
      <c r="F571" s="4">
        <v>0</v>
      </c>
      <c r="G571" s="4">
        <v>0</v>
      </c>
      <c r="H571" s="4">
        <v>-10.597773612085</v>
      </c>
      <c r="I571" s="4">
        <v>258.100006103515</v>
      </c>
      <c r="J571" s="4">
        <v>-264.05656727801301</v>
      </c>
      <c r="K571" s="4">
        <v>0.480284870016081</v>
      </c>
      <c r="L571" s="11">
        <f t="shared" si="33"/>
        <v>-16.158116494502618</v>
      </c>
      <c r="M571" s="7">
        <f t="shared" si="34"/>
        <v>-16.158116494502771</v>
      </c>
      <c r="N571" s="13">
        <f t="shared" si="35"/>
        <v>1.5276668818842154E-13</v>
      </c>
      <c r="O571" s="12" t="str">
        <f t="shared" si="32"/>
        <v/>
      </c>
    </row>
    <row r="572" spans="1:15" x14ac:dyDescent="0.25">
      <c r="A572" s="16">
        <v>40476</v>
      </c>
      <c r="B572" s="33" t="s">
        <v>47</v>
      </c>
      <c r="C572" s="29">
        <v>51.007965572467</v>
      </c>
      <c r="D572" s="4">
        <v>271223.23009319499</v>
      </c>
      <c r="E572" s="4">
        <v>0.66335459325458901</v>
      </c>
      <c r="F572" s="4">
        <v>0</v>
      </c>
      <c r="G572" s="4">
        <v>0</v>
      </c>
      <c r="H572" s="4">
        <v>-9.5323574463645002</v>
      </c>
      <c r="I572" s="4">
        <v>259</v>
      </c>
      <c r="J572" s="4">
        <v>-264.00963104450301</v>
      </c>
      <c r="K572" s="4">
        <v>0</v>
      </c>
      <c r="L572" s="11">
        <f t="shared" si="33"/>
        <v>-13.878633897612929</v>
      </c>
      <c r="M572" s="7">
        <f t="shared" si="34"/>
        <v>-13.878633897613618</v>
      </c>
      <c r="N572" s="13">
        <f t="shared" si="35"/>
        <v>6.8922645368729718E-13</v>
      </c>
      <c r="O572" s="12" t="str">
        <f t="shared" si="32"/>
        <v/>
      </c>
    </row>
    <row r="573" spans="1:15" x14ac:dyDescent="0.25">
      <c r="A573" s="16">
        <v>40476</v>
      </c>
      <c r="B573" s="33" t="s">
        <v>48</v>
      </c>
      <c r="C573" s="29">
        <v>51.007948208396201</v>
      </c>
      <c r="D573" s="4">
        <v>223188.84197465301</v>
      </c>
      <c r="E573" s="4">
        <v>-1.36773843500975E-2</v>
      </c>
      <c r="F573" s="4">
        <v>0</v>
      </c>
      <c r="G573" s="4">
        <v>0</v>
      </c>
      <c r="H573" s="4">
        <v>-9.4492640742969503</v>
      </c>
      <c r="I573" s="4">
        <v>260.70001220703102</v>
      </c>
      <c r="J573" s="4">
        <v>-264.57995633686699</v>
      </c>
      <c r="K573" s="4">
        <v>0</v>
      </c>
      <c r="L573" s="11">
        <f t="shared" si="33"/>
        <v>-13.342885588483</v>
      </c>
      <c r="M573" s="7">
        <f t="shared" si="34"/>
        <v>-13.342885588483881</v>
      </c>
      <c r="N573" s="13">
        <f t="shared" si="35"/>
        <v>8.8107299234252423E-13</v>
      </c>
      <c r="O573" s="12" t="str">
        <f t="shared" si="32"/>
        <v/>
      </c>
    </row>
    <row r="574" spans="1:15" x14ac:dyDescent="0.25">
      <c r="A574" s="16">
        <v>40476</v>
      </c>
      <c r="B574" s="33" t="s">
        <v>49</v>
      </c>
      <c r="C574" s="29">
        <v>51.007312022648499</v>
      </c>
      <c r="D574" s="4">
        <v>172296.27191567601</v>
      </c>
      <c r="E574" s="4">
        <v>-0.50111251247431099</v>
      </c>
      <c r="F574" s="4">
        <v>0</v>
      </c>
      <c r="G574" s="4">
        <v>0</v>
      </c>
      <c r="H574" s="4">
        <v>-10.022066271980499</v>
      </c>
      <c r="I574" s="4">
        <v>261</v>
      </c>
      <c r="J574" s="4">
        <v>-264.61364623192702</v>
      </c>
      <c r="K574" s="4">
        <v>0</v>
      </c>
      <c r="L574" s="11">
        <f t="shared" si="33"/>
        <v>-14.136825016381835</v>
      </c>
      <c r="M574" s="7">
        <f t="shared" si="34"/>
        <v>-14.136825016382499</v>
      </c>
      <c r="N574" s="13">
        <f t="shared" si="35"/>
        <v>6.6435745793569367E-13</v>
      </c>
      <c r="O574" s="12" t="str">
        <f t="shared" si="32"/>
        <v/>
      </c>
    </row>
    <row r="575" spans="1:15" x14ac:dyDescent="0.25">
      <c r="A575" s="16">
        <v>40476</v>
      </c>
      <c r="B575" s="33" t="s">
        <v>50</v>
      </c>
      <c r="C575" s="29">
        <v>51.005664342398603</v>
      </c>
      <c r="D575" s="4">
        <v>118124.655253823</v>
      </c>
      <c r="E575" s="4">
        <v>-1.29785732523232</v>
      </c>
      <c r="F575" s="4">
        <v>0</v>
      </c>
      <c r="G575" s="4">
        <v>0</v>
      </c>
      <c r="H575" s="4">
        <v>-10.814720965929499</v>
      </c>
      <c r="I575" s="4">
        <v>261.20001220703102</v>
      </c>
      <c r="J575" s="4">
        <v>-264.13510521082799</v>
      </c>
      <c r="K575" s="4">
        <v>0</v>
      </c>
      <c r="L575" s="11">
        <f t="shared" si="33"/>
        <v>-15.047671294958775</v>
      </c>
      <c r="M575" s="7">
        <f t="shared" si="34"/>
        <v>-15.047671294959169</v>
      </c>
      <c r="N575" s="13">
        <f t="shared" si="35"/>
        <v>3.943512183468556E-13</v>
      </c>
      <c r="O575" s="12" t="str">
        <f t="shared" si="32"/>
        <v/>
      </c>
    </row>
    <row r="576" spans="1:15" x14ac:dyDescent="0.25">
      <c r="A576" s="16">
        <v>40476</v>
      </c>
      <c r="B576" s="33" t="s">
        <v>51</v>
      </c>
      <c r="C576" s="29">
        <v>51.004333687116002</v>
      </c>
      <c r="D576" s="4">
        <v>59056.8351476881</v>
      </c>
      <c r="E576" s="4">
        <v>-1.0481575667859999</v>
      </c>
      <c r="F576" s="4">
        <v>0</v>
      </c>
      <c r="G576" s="4">
        <v>0</v>
      </c>
      <c r="H576" s="4">
        <v>-9.8588339725359297</v>
      </c>
      <c r="I576" s="4">
        <v>257.39999389648398</v>
      </c>
      <c r="J576" s="4">
        <v>-262.90073016442199</v>
      </c>
      <c r="K576" s="4">
        <v>0</v>
      </c>
      <c r="L576" s="11">
        <f t="shared" si="33"/>
        <v>-16.407727807259931</v>
      </c>
      <c r="M576" s="7">
        <f t="shared" si="34"/>
        <v>-16.407727807259697</v>
      </c>
      <c r="N576" s="13">
        <f t="shared" si="35"/>
        <v>2.3447910280083306E-13</v>
      </c>
      <c r="O576" s="12" t="str">
        <f t="shared" si="32"/>
        <v/>
      </c>
    </row>
    <row r="577" spans="1:15" x14ac:dyDescent="0.25">
      <c r="A577" s="16">
        <v>40476</v>
      </c>
      <c r="B577" s="33" t="s">
        <v>52</v>
      </c>
      <c r="C577" s="29">
        <v>51.002745287183302</v>
      </c>
      <c r="D577" s="4">
        <v>2393.7992777191298</v>
      </c>
      <c r="E577" s="4">
        <v>-1.25119363569019</v>
      </c>
      <c r="F577" s="4">
        <v>0</v>
      </c>
      <c r="G577" s="4">
        <v>0</v>
      </c>
      <c r="H577" s="4">
        <v>-9.6311102431451694</v>
      </c>
      <c r="I577" s="4">
        <v>257.39999389648398</v>
      </c>
      <c r="J577" s="4">
        <v>-262.25742220375099</v>
      </c>
      <c r="K577" s="4">
        <v>0</v>
      </c>
      <c r="L577" s="11">
        <f t="shared" si="33"/>
        <v>-15.739732186102373</v>
      </c>
      <c r="M577" s="7">
        <f t="shared" si="34"/>
        <v>-15.739732186102492</v>
      </c>
      <c r="N577" s="13">
        <f t="shared" si="35"/>
        <v>1.1901590823981678E-13</v>
      </c>
      <c r="O577" s="12" t="str">
        <f t="shared" si="32"/>
        <v/>
      </c>
    </row>
    <row r="578" spans="1:15" x14ac:dyDescent="0.25">
      <c r="A578" s="16">
        <v>40477</v>
      </c>
      <c r="B578" s="33" t="s">
        <v>29</v>
      </c>
      <c r="C578" s="29">
        <v>51.000513850087401</v>
      </c>
      <c r="D578" s="4">
        <v>-52732.059474149501</v>
      </c>
      <c r="E578" s="4">
        <v>-1.75771684891351</v>
      </c>
      <c r="F578" s="4">
        <v>0</v>
      </c>
      <c r="G578" s="4">
        <v>0</v>
      </c>
      <c r="H578" s="4">
        <v>-9.1273349465824793</v>
      </c>
      <c r="I578" s="4">
        <v>257.89999389648398</v>
      </c>
      <c r="J578" s="4">
        <v>-262.32768064317401</v>
      </c>
      <c r="K578" s="4">
        <v>0</v>
      </c>
      <c r="L578" s="11">
        <f t="shared" si="33"/>
        <v>-15.312738542186025</v>
      </c>
      <c r="M578" s="7">
        <f t="shared" si="34"/>
        <v>-15.31273854218573</v>
      </c>
      <c r="N578" s="13">
        <f t="shared" si="35"/>
        <v>2.9487523534044158E-13</v>
      </c>
      <c r="O578" s="12" t="str">
        <f t="shared" si="32"/>
        <v/>
      </c>
    </row>
    <row r="579" spans="1:15" x14ac:dyDescent="0.25">
      <c r="A579" s="16">
        <v>40477</v>
      </c>
      <c r="B579" s="33" t="s">
        <v>30</v>
      </c>
      <c r="C579" s="29">
        <v>50.999578149165899</v>
      </c>
      <c r="D579" s="4">
        <v>-93230.055911208896</v>
      </c>
      <c r="E579" s="4">
        <v>-0.73707587479089498</v>
      </c>
      <c r="F579" s="4">
        <v>0</v>
      </c>
      <c r="G579" s="4">
        <v>0</v>
      </c>
      <c r="H579" s="4">
        <v>-6.3916104666781397</v>
      </c>
      <c r="I579" s="4">
        <v>256.29998779296801</v>
      </c>
      <c r="J579" s="4">
        <v>-260.42074490623799</v>
      </c>
      <c r="K579" s="4">
        <v>0</v>
      </c>
      <c r="L579" s="11">
        <f t="shared" si="33"/>
        <v>-11.249443454739009</v>
      </c>
      <c r="M579" s="7">
        <f t="shared" si="34"/>
        <v>-11.249443454738721</v>
      </c>
      <c r="N579" s="13">
        <f t="shared" si="35"/>
        <v>2.8776980798284058E-13</v>
      </c>
      <c r="O579" s="12" t="str">
        <f t="shared" ref="O579:O642" si="36">IF(N579&gt;1,1,"")</f>
        <v/>
      </c>
    </row>
    <row r="580" spans="1:15" x14ac:dyDescent="0.25">
      <c r="A580" s="16">
        <v>40477</v>
      </c>
      <c r="B580" s="33" t="s">
        <v>31</v>
      </c>
      <c r="C580" s="29">
        <v>50.998843795285403</v>
      </c>
      <c r="D580" s="4">
        <v>-130209.823479211</v>
      </c>
      <c r="E580" s="4">
        <v>-0.57847734999675204</v>
      </c>
      <c r="F580" s="4">
        <v>0</v>
      </c>
      <c r="G580" s="4">
        <v>0</v>
      </c>
      <c r="H580" s="4">
        <v>-5.79045398364641</v>
      </c>
      <c r="I580" s="4">
        <v>255.5</v>
      </c>
      <c r="J580" s="4">
        <v>-259.40322632413501</v>
      </c>
      <c r="K580" s="4">
        <v>0</v>
      </c>
      <c r="L580" s="11">
        <f t="shared" ref="L580:L643" si="37">SUM(E580:K580)</f>
        <v>-10.272157657778166</v>
      </c>
      <c r="M580" s="7">
        <f t="shared" ref="M580:M643" si="38">(D580-D579)/3600</f>
        <v>-10.272157657778363</v>
      </c>
      <c r="N580" s="13">
        <f t="shared" ref="N580:N643" si="39">IF(C580&gt;0,ABS(L580-M580),0)</f>
        <v>1.971756091734278E-13</v>
      </c>
      <c r="O580" s="12" t="str">
        <f t="shared" si="36"/>
        <v/>
      </c>
    </row>
    <row r="581" spans="1:15" x14ac:dyDescent="0.25">
      <c r="A581" s="16">
        <v>40477</v>
      </c>
      <c r="B581" s="33" t="s">
        <v>32</v>
      </c>
      <c r="C581" s="29">
        <v>50.998303543533098</v>
      </c>
      <c r="D581" s="4">
        <v>-167961.663211618</v>
      </c>
      <c r="E581" s="4">
        <v>-0.42558285794296002</v>
      </c>
      <c r="F581" s="4">
        <v>0</v>
      </c>
      <c r="G581" s="4">
        <v>0</v>
      </c>
      <c r="H581" s="4">
        <v>-5.2726120615827101</v>
      </c>
      <c r="I581" s="4">
        <v>253.39999389648401</v>
      </c>
      <c r="J581" s="4">
        <v>-258.18842112484901</v>
      </c>
      <c r="K581" s="4">
        <v>0</v>
      </c>
      <c r="L581" s="11">
        <f t="shared" si="37"/>
        <v>-10.486622147890671</v>
      </c>
      <c r="M581" s="7">
        <f t="shared" si="38"/>
        <v>-10.486622147890833</v>
      </c>
      <c r="N581" s="13">
        <f t="shared" si="39"/>
        <v>1.6164847238542279E-13</v>
      </c>
      <c r="O581" s="12" t="str">
        <f t="shared" si="36"/>
        <v/>
      </c>
    </row>
    <row r="582" spans="1:15" x14ac:dyDescent="0.25">
      <c r="A582" s="16">
        <v>40477</v>
      </c>
      <c r="B582" s="33" t="s">
        <v>33</v>
      </c>
      <c r="C582" s="29">
        <v>51.0000518185402</v>
      </c>
      <c r="D582" s="4">
        <v>-226901.137070703</v>
      </c>
      <c r="E582" s="4">
        <v>1.3773034313460799</v>
      </c>
      <c r="F582" s="4">
        <v>0</v>
      </c>
      <c r="G582" s="4">
        <v>0</v>
      </c>
      <c r="H582" s="4">
        <v>-0.76730958107816705</v>
      </c>
      <c r="I582" s="4">
        <v>235.69999694824199</v>
      </c>
      <c r="J582" s="4">
        <v>-252.682066870478</v>
      </c>
      <c r="K582" s="4">
        <v>0</v>
      </c>
      <c r="L582" s="11">
        <f t="shared" si="37"/>
        <v>-16.372076071968081</v>
      </c>
      <c r="M582" s="7">
        <f t="shared" si="38"/>
        <v>-16.372076071968056</v>
      </c>
      <c r="N582" s="13">
        <f t="shared" si="39"/>
        <v>2.4868995751603507E-14</v>
      </c>
      <c r="O582" s="12" t="str">
        <f t="shared" si="36"/>
        <v/>
      </c>
    </row>
    <row r="583" spans="1:15" x14ac:dyDescent="0.25">
      <c r="A583" s="16">
        <v>40477</v>
      </c>
      <c r="B583" s="33" t="s">
        <v>34</v>
      </c>
      <c r="C583" s="29">
        <v>51.000723947346401</v>
      </c>
      <c r="D583" s="4">
        <v>-256775.31335234299</v>
      </c>
      <c r="E583" s="4">
        <v>0.529499463956845</v>
      </c>
      <c r="F583" s="4">
        <v>0</v>
      </c>
      <c r="G583" s="4">
        <v>0</v>
      </c>
      <c r="H583" s="4">
        <v>-3.0697949752337901</v>
      </c>
      <c r="I583" s="4">
        <v>248.100006103515</v>
      </c>
      <c r="J583" s="4">
        <v>-253.858092892694</v>
      </c>
      <c r="K583" s="4">
        <v>0</v>
      </c>
      <c r="L583" s="11">
        <f t="shared" si="37"/>
        <v>-8.2983823004559554</v>
      </c>
      <c r="M583" s="7">
        <f t="shared" si="38"/>
        <v>-8.2983823004555521</v>
      </c>
      <c r="N583" s="13">
        <f t="shared" si="39"/>
        <v>4.0323300254385686E-13</v>
      </c>
      <c r="O583" s="12" t="str">
        <f t="shared" si="36"/>
        <v/>
      </c>
    </row>
    <row r="584" spans="1:15" x14ac:dyDescent="0.25">
      <c r="A584" s="16">
        <v>40477</v>
      </c>
      <c r="B584" s="33" t="s">
        <v>35</v>
      </c>
      <c r="C584" s="29">
        <v>51.0004543936967</v>
      </c>
      <c r="D584" s="4">
        <v>-280799.62115878199</v>
      </c>
      <c r="E584" s="4">
        <v>-0.21234740591396201</v>
      </c>
      <c r="F584" s="4">
        <v>0</v>
      </c>
      <c r="G584" s="4">
        <v>0</v>
      </c>
      <c r="H584" s="4">
        <v>-4.8864649167666503</v>
      </c>
      <c r="I584" s="4">
        <v>252.19999694824199</v>
      </c>
      <c r="J584" s="4">
        <v>-255.79815099807101</v>
      </c>
      <c r="K584" s="4">
        <v>2.0235475373882301</v>
      </c>
      <c r="L584" s="11">
        <f t="shared" si="37"/>
        <v>-6.6734188351213906</v>
      </c>
      <c r="M584" s="7">
        <f t="shared" si="38"/>
        <v>-6.6734188351219439</v>
      </c>
      <c r="N584" s="13">
        <f t="shared" si="39"/>
        <v>5.5333515547317802E-13</v>
      </c>
      <c r="O584" s="12" t="str">
        <f t="shared" si="36"/>
        <v/>
      </c>
    </row>
    <row r="585" spans="1:15" x14ac:dyDescent="0.25">
      <c r="A585" s="16">
        <v>40477</v>
      </c>
      <c r="B585" s="33" t="s">
        <v>36</v>
      </c>
      <c r="C585" s="29">
        <v>50.998052218549098</v>
      </c>
      <c r="D585" s="4">
        <v>-293418.95714054402</v>
      </c>
      <c r="E585" s="4">
        <v>-1.8922805676532599</v>
      </c>
      <c r="F585" s="4">
        <v>0</v>
      </c>
      <c r="G585" s="4">
        <v>0</v>
      </c>
      <c r="H585" s="4">
        <v>-8.2702103296101903</v>
      </c>
      <c r="I585" s="4">
        <v>254.19999694824199</v>
      </c>
      <c r="J585" s="4">
        <v>-259.42153631022097</v>
      </c>
      <c r="K585" s="4">
        <v>11.8786591531978</v>
      </c>
      <c r="L585" s="11">
        <f t="shared" si="37"/>
        <v>-3.5053711060446222</v>
      </c>
      <c r="M585" s="7">
        <f t="shared" si="38"/>
        <v>-3.5053711060450103</v>
      </c>
      <c r="N585" s="13">
        <f t="shared" si="39"/>
        <v>3.8813396940895473E-13</v>
      </c>
      <c r="O585" s="12" t="str">
        <f t="shared" si="36"/>
        <v/>
      </c>
    </row>
    <row r="586" spans="1:15" x14ac:dyDescent="0.25">
      <c r="A586" s="16">
        <v>40477</v>
      </c>
      <c r="B586" s="33" t="s">
        <v>37</v>
      </c>
      <c r="C586" s="29">
        <v>50.991809607010502</v>
      </c>
      <c r="D586" s="4">
        <v>-295613.64974028303</v>
      </c>
      <c r="E586" s="4">
        <v>-4.9172201173131</v>
      </c>
      <c r="F586" s="4">
        <v>0</v>
      </c>
      <c r="G586" s="4">
        <v>0</v>
      </c>
      <c r="H586" s="4">
        <v>-14.2025959035672</v>
      </c>
      <c r="I586" s="4">
        <v>256.20001220703102</v>
      </c>
      <c r="J586" s="4">
        <v>-264.25492148942698</v>
      </c>
      <c r="K586" s="4">
        <v>26.5650884700154</v>
      </c>
      <c r="L586" s="11">
        <f t="shared" si="37"/>
        <v>-0.60963683326086127</v>
      </c>
      <c r="M586" s="7">
        <f t="shared" si="38"/>
        <v>-0.60963683326083506</v>
      </c>
      <c r="N586" s="13">
        <f t="shared" si="39"/>
        <v>2.6201263381153694E-14</v>
      </c>
      <c r="O586" s="12" t="str">
        <f t="shared" si="36"/>
        <v/>
      </c>
    </row>
    <row r="587" spans="1:15" x14ac:dyDescent="0.25">
      <c r="A587" s="16">
        <v>40477</v>
      </c>
      <c r="B587" s="33" t="s">
        <v>38</v>
      </c>
      <c r="C587" s="29">
        <v>50.978593819197897</v>
      </c>
      <c r="D587" s="4">
        <v>-286462.631529445</v>
      </c>
      <c r="E587" s="4">
        <v>-10.4090802289604</v>
      </c>
      <c r="F587" s="4">
        <v>0</v>
      </c>
      <c r="G587" s="4">
        <v>0</v>
      </c>
      <c r="H587" s="4">
        <v>-23.443875364297</v>
      </c>
      <c r="I587" s="4">
        <v>255.600006103515</v>
      </c>
      <c r="J587" s="4">
        <v>-270.32588666744903</v>
      </c>
      <c r="K587" s="4">
        <v>51.120785660201598</v>
      </c>
      <c r="L587" s="11">
        <f t="shared" si="37"/>
        <v>2.5419495030101658</v>
      </c>
      <c r="M587" s="7">
        <f t="shared" si="38"/>
        <v>2.5419495030105623</v>
      </c>
      <c r="N587" s="13">
        <f t="shared" si="39"/>
        <v>3.9657166439610592E-13</v>
      </c>
      <c r="O587" s="12" t="str">
        <f t="shared" si="36"/>
        <v/>
      </c>
    </row>
    <row r="588" spans="1:15" x14ac:dyDescent="0.25">
      <c r="A588" s="16">
        <v>40477</v>
      </c>
      <c r="B588" s="33" t="s">
        <v>39</v>
      </c>
      <c r="C588" s="29">
        <v>50.951757967224601</v>
      </c>
      <c r="D588" s="4">
        <v>-251563.35801022401</v>
      </c>
      <c r="E588" s="4">
        <v>-21.133828351566699</v>
      </c>
      <c r="F588" s="4">
        <v>0</v>
      </c>
      <c r="G588" s="4">
        <v>0</v>
      </c>
      <c r="H588" s="4">
        <v>-36.018156673454499</v>
      </c>
      <c r="I588" s="4">
        <v>254.600006103515</v>
      </c>
      <c r="J588" s="4">
        <v>-280.63351093307699</v>
      </c>
      <c r="K588" s="4">
        <v>92.879732498811507</v>
      </c>
      <c r="L588" s="11">
        <f t="shared" si="37"/>
        <v>9.6942426442283249</v>
      </c>
      <c r="M588" s="7">
        <f t="shared" si="38"/>
        <v>9.6942426442280549</v>
      </c>
      <c r="N588" s="13">
        <f t="shared" si="39"/>
        <v>2.7000623958883807E-13</v>
      </c>
      <c r="O588" s="12" t="str">
        <f t="shared" si="36"/>
        <v/>
      </c>
    </row>
    <row r="589" spans="1:15" x14ac:dyDescent="0.25">
      <c r="A589" s="16">
        <v>40477</v>
      </c>
      <c r="B589" s="33" t="s">
        <v>40</v>
      </c>
      <c r="C589" s="29">
        <v>50.917528933846903</v>
      </c>
      <c r="D589" s="4">
        <v>-226483.920306282</v>
      </c>
      <c r="E589" s="4">
        <v>-26.954112803482602</v>
      </c>
      <c r="F589" s="4">
        <v>0</v>
      </c>
      <c r="G589" s="4">
        <v>0</v>
      </c>
      <c r="H589" s="4">
        <v>-41.133507565841597</v>
      </c>
      <c r="I589" s="4">
        <v>252.100006103515</v>
      </c>
      <c r="J589" s="4">
        <v>-286.67057084251798</v>
      </c>
      <c r="K589" s="4">
        <v>109.624695581644</v>
      </c>
      <c r="L589" s="11">
        <f t="shared" si="37"/>
        <v>6.9665104733168164</v>
      </c>
      <c r="M589" s="7">
        <f t="shared" si="38"/>
        <v>6.9665104733172241</v>
      </c>
      <c r="N589" s="13">
        <f t="shared" si="39"/>
        <v>4.0767389464235748E-13</v>
      </c>
      <c r="O589" s="12" t="str">
        <f t="shared" si="36"/>
        <v/>
      </c>
    </row>
    <row r="590" spans="1:15" x14ac:dyDescent="0.25">
      <c r="A590" s="16">
        <v>40477</v>
      </c>
      <c r="B590" s="33" t="s">
        <v>41</v>
      </c>
      <c r="C590" s="29">
        <v>50.875673884856603</v>
      </c>
      <c r="D590" s="4">
        <v>-208187.44563171</v>
      </c>
      <c r="E590" s="4">
        <v>-32.957945743979998</v>
      </c>
      <c r="F590" s="4">
        <v>0</v>
      </c>
      <c r="G590" s="4">
        <v>0</v>
      </c>
      <c r="H590" s="4">
        <v>-44.072731196735802</v>
      </c>
      <c r="I590" s="4">
        <v>242</v>
      </c>
      <c r="J590" s="4">
        <v>-290.092082167819</v>
      </c>
      <c r="K590" s="4">
        <v>130.20511318480499</v>
      </c>
      <c r="L590" s="11">
        <f t="shared" si="37"/>
        <v>5.0823540762701782</v>
      </c>
      <c r="M590" s="7">
        <f t="shared" si="38"/>
        <v>5.0823540762700015</v>
      </c>
      <c r="N590" s="13">
        <f t="shared" si="39"/>
        <v>1.7674750552032492E-13</v>
      </c>
      <c r="O590" s="12" t="str">
        <f t="shared" si="36"/>
        <v/>
      </c>
    </row>
    <row r="591" spans="1:15" x14ac:dyDescent="0.25">
      <c r="A591" s="16">
        <v>40477</v>
      </c>
      <c r="B591" s="33" t="s">
        <v>42</v>
      </c>
      <c r="C591" s="29">
        <v>50.854446568858101</v>
      </c>
      <c r="D591" s="4">
        <v>-257015.102853688</v>
      </c>
      <c r="E591" s="4">
        <v>-16.717558016762101</v>
      </c>
      <c r="F591" s="4">
        <v>0</v>
      </c>
      <c r="G591" s="4">
        <v>0</v>
      </c>
      <c r="H591" s="4">
        <v>-18.0368786052749</v>
      </c>
      <c r="I591" s="4">
        <v>191.80000305175699</v>
      </c>
      <c r="J591" s="4">
        <v>-277.87563933902697</v>
      </c>
      <c r="K591" s="4">
        <v>107.26683479208999</v>
      </c>
      <c r="L591" s="11">
        <f t="shared" si="37"/>
        <v>-13.563238117216983</v>
      </c>
      <c r="M591" s="7">
        <f t="shared" si="38"/>
        <v>-13.563238117216112</v>
      </c>
      <c r="N591" s="13">
        <f t="shared" si="39"/>
        <v>8.7041485130612273E-13</v>
      </c>
      <c r="O591" s="12" t="str">
        <f t="shared" si="36"/>
        <v/>
      </c>
    </row>
    <row r="592" spans="1:15" x14ac:dyDescent="0.25">
      <c r="A592" s="16">
        <v>40477</v>
      </c>
      <c r="B592" s="33" t="s">
        <v>43</v>
      </c>
      <c r="C592" s="29">
        <v>50.852401246798998</v>
      </c>
      <c r="D592" s="4">
        <v>-343536.77872194198</v>
      </c>
      <c r="E592" s="4">
        <v>-1.61114632645047</v>
      </c>
      <c r="F592" s="4">
        <v>0</v>
      </c>
      <c r="G592" s="4">
        <v>0</v>
      </c>
      <c r="H592" s="4">
        <v>3.8787921283395699</v>
      </c>
      <c r="I592" s="4">
        <v>191.19999694824199</v>
      </c>
      <c r="J592" s="4">
        <v>-260.74558558568998</v>
      </c>
      <c r="K592" s="4">
        <v>43.244143983266298</v>
      </c>
      <c r="L592" s="11">
        <f t="shared" si="37"/>
        <v>-24.033798852292591</v>
      </c>
      <c r="M592" s="7">
        <f t="shared" si="38"/>
        <v>-24.033798852292772</v>
      </c>
      <c r="N592" s="13">
        <f t="shared" si="39"/>
        <v>1.8118839761882555E-13</v>
      </c>
      <c r="O592" s="12" t="str">
        <f t="shared" si="36"/>
        <v/>
      </c>
    </row>
    <row r="593" spans="1:15" x14ac:dyDescent="0.25">
      <c r="A593" s="16">
        <v>40477</v>
      </c>
      <c r="B593" s="33" t="s">
        <v>44</v>
      </c>
      <c r="C593" s="29">
        <v>50.853982642949397</v>
      </c>
      <c r="D593" s="4">
        <v>-403736.54133890301</v>
      </c>
      <c r="E593" s="4">
        <v>1.2458307750284501</v>
      </c>
      <c r="F593" s="4">
        <v>0</v>
      </c>
      <c r="G593" s="4">
        <v>0</v>
      </c>
      <c r="H593" s="4">
        <v>8.9334338874581505</v>
      </c>
      <c r="I593" s="4">
        <v>198.80000305175699</v>
      </c>
      <c r="J593" s="4">
        <v>-252.939192444951</v>
      </c>
      <c r="K593" s="4">
        <v>27.237768448218102</v>
      </c>
      <c r="L593" s="11">
        <f t="shared" si="37"/>
        <v>-16.722156282489326</v>
      </c>
      <c r="M593" s="7">
        <f t="shared" si="38"/>
        <v>-16.722156282489173</v>
      </c>
      <c r="N593" s="13">
        <f t="shared" si="39"/>
        <v>1.5276668818842154E-13</v>
      </c>
      <c r="O593" s="12" t="str">
        <f t="shared" si="36"/>
        <v/>
      </c>
    </row>
    <row r="594" spans="1:15" x14ac:dyDescent="0.25">
      <c r="A594" s="16">
        <v>40477</v>
      </c>
      <c r="B594" s="33" t="s">
        <v>45</v>
      </c>
      <c r="C594" s="29">
        <v>50.857919720756598</v>
      </c>
      <c r="D594" s="4">
        <v>-471580.79360253399</v>
      </c>
      <c r="E594" s="4">
        <v>3.10196943699684</v>
      </c>
      <c r="F594" s="4">
        <v>0</v>
      </c>
      <c r="G594" s="4">
        <v>0</v>
      </c>
      <c r="H594" s="4">
        <v>12.2830690645741</v>
      </c>
      <c r="I594" s="4">
        <v>197.600006103515</v>
      </c>
      <c r="J594" s="4">
        <v>-245.30112569232901</v>
      </c>
      <c r="K594" s="4">
        <v>13.470455458456801</v>
      </c>
      <c r="L594" s="11">
        <f t="shared" si="37"/>
        <v>-18.845625628786276</v>
      </c>
      <c r="M594" s="7">
        <f t="shared" si="38"/>
        <v>-18.845625628786383</v>
      </c>
      <c r="N594" s="13">
        <f t="shared" si="39"/>
        <v>1.0658141036401503E-13</v>
      </c>
      <c r="O594" s="12" t="str">
        <f t="shared" si="36"/>
        <v/>
      </c>
    </row>
    <row r="595" spans="1:15" x14ac:dyDescent="0.25">
      <c r="A595" s="16">
        <v>40477</v>
      </c>
      <c r="B595" s="33" t="s">
        <v>46</v>
      </c>
      <c r="C595" s="29">
        <v>50.860931462189903</v>
      </c>
      <c r="D595" s="4">
        <v>-506038.122455173</v>
      </c>
      <c r="E595" s="4">
        <v>2.3728954051256999</v>
      </c>
      <c r="F595" s="4">
        <v>0</v>
      </c>
      <c r="G595" s="4">
        <v>0</v>
      </c>
      <c r="H595" s="4">
        <v>9.1064290159771506</v>
      </c>
      <c r="I595" s="4">
        <v>224</v>
      </c>
      <c r="J595" s="4">
        <v>-245.73719793865601</v>
      </c>
      <c r="K595" s="4">
        <v>0.68639328070989303</v>
      </c>
      <c r="L595" s="11">
        <f t="shared" si="37"/>
        <v>-9.5714802368432572</v>
      </c>
      <c r="M595" s="7">
        <f t="shared" si="38"/>
        <v>-9.5714802368441685</v>
      </c>
      <c r="N595" s="13">
        <f t="shared" si="39"/>
        <v>9.1127105861232849E-13</v>
      </c>
      <c r="O595" s="12" t="str">
        <f t="shared" si="36"/>
        <v/>
      </c>
    </row>
    <row r="596" spans="1:15" x14ac:dyDescent="0.25">
      <c r="A596" s="16">
        <v>40477</v>
      </c>
      <c r="B596" s="33" t="s">
        <v>47</v>
      </c>
      <c r="C596" s="29">
        <v>50.8628471302683</v>
      </c>
      <c r="D596" s="4">
        <v>-503731.50144699798</v>
      </c>
      <c r="E596" s="4">
        <v>1.5091651448838099</v>
      </c>
      <c r="F596" s="4">
        <v>0</v>
      </c>
      <c r="G596" s="4">
        <v>0</v>
      </c>
      <c r="H596" s="4">
        <v>5.5915844446988201</v>
      </c>
      <c r="I596" s="4">
        <v>246.80000305175699</v>
      </c>
      <c r="J596" s="4">
        <v>-253.260024583514</v>
      </c>
      <c r="K596" s="4">
        <v>0</v>
      </c>
      <c r="L596" s="11">
        <f t="shared" si="37"/>
        <v>0.64072805782561204</v>
      </c>
      <c r="M596" s="7">
        <f t="shared" si="38"/>
        <v>0.64072805782639386</v>
      </c>
      <c r="N596" s="13">
        <f t="shared" si="39"/>
        <v>7.8181905394103524E-13</v>
      </c>
      <c r="O596" s="12" t="str">
        <f t="shared" si="36"/>
        <v/>
      </c>
    </row>
    <row r="597" spans="1:15" x14ac:dyDescent="0.25">
      <c r="A597" s="16">
        <v>40477</v>
      </c>
      <c r="B597" s="33" t="s">
        <v>48</v>
      </c>
      <c r="C597" s="29">
        <v>50.864256405998603</v>
      </c>
      <c r="D597" s="4">
        <v>-509462.02653247502</v>
      </c>
      <c r="E597" s="4">
        <v>1.1101621080050601</v>
      </c>
      <c r="F597" s="4">
        <v>0</v>
      </c>
      <c r="G597" s="4">
        <v>0</v>
      </c>
      <c r="H597" s="4">
        <v>0.35489587997472499</v>
      </c>
      <c r="I597" s="4">
        <v>254.69999694824199</v>
      </c>
      <c r="J597" s="4">
        <v>-257.75686745996501</v>
      </c>
      <c r="K597" s="4">
        <v>0</v>
      </c>
      <c r="L597" s="11">
        <f t="shared" si="37"/>
        <v>-1.591812523743215</v>
      </c>
      <c r="M597" s="7">
        <f t="shared" si="38"/>
        <v>-1.5918125237436227</v>
      </c>
      <c r="N597" s="13">
        <f t="shared" si="39"/>
        <v>4.0767389464235748E-13</v>
      </c>
      <c r="O597" s="12" t="str">
        <f t="shared" si="36"/>
        <v/>
      </c>
    </row>
    <row r="598" spans="1:15" x14ac:dyDescent="0.25">
      <c r="A598" s="16">
        <v>40477</v>
      </c>
      <c r="B598" s="33" t="s">
        <v>49</v>
      </c>
      <c r="C598" s="29">
        <v>50.865038735539102</v>
      </c>
      <c r="D598" s="4">
        <v>-529464.99629365595</v>
      </c>
      <c r="E598" s="4">
        <v>0.61627801390894998</v>
      </c>
      <c r="F598" s="4">
        <v>0</v>
      </c>
      <c r="G598" s="4">
        <v>0</v>
      </c>
      <c r="H598" s="4">
        <v>-2.0108147073716101</v>
      </c>
      <c r="I598" s="4">
        <v>254.19999694824199</v>
      </c>
      <c r="J598" s="4">
        <v>-258.36184074399603</v>
      </c>
      <c r="K598" s="4">
        <v>0</v>
      </c>
      <c r="L598" s="11">
        <f t="shared" si="37"/>
        <v>-5.556380489216707</v>
      </c>
      <c r="M598" s="7">
        <f t="shared" si="38"/>
        <v>-5.5563804892169237</v>
      </c>
      <c r="N598" s="13">
        <f t="shared" si="39"/>
        <v>2.1671553440683056E-13</v>
      </c>
      <c r="O598" s="12" t="str">
        <f t="shared" si="36"/>
        <v/>
      </c>
    </row>
    <row r="599" spans="1:15" x14ac:dyDescent="0.25">
      <c r="A599" s="16">
        <v>40477</v>
      </c>
      <c r="B599" s="33" t="s">
        <v>50</v>
      </c>
      <c r="C599" s="29">
        <v>50.866193291451197</v>
      </c>
      <c r="D599" s="4">
        <v>-552498.42926573497</v>
      </c>
      <c r="E599" s="4">
        <v>0.90950079534473305</v>
      </c>
      <c r="F599" s="4">
        <v>0</v>
      </c>
      <c r="G599" s="4">
        <v>0</v>
      </c>
      <c r="H599" s="4">
        <v>-2.1490148410060002</v>
      </c>
      <c r="I599" s="4">
        <v>253</v>
      </c>
      <c r="J599" s="4">
        <v>-258.15866177991597</v>
      </c>
      <c r="K599" s="4">
        <v>0</v>
      </c>
      <c r="L599" s="11">
        <f t="shared" si="37"/>
        <v>-6.3981758255772547</v>
      </c>
      <c r="M599" s="7">
        <f t="shared" si="38"/>
        <v>-6.398175825577507</v>
      </c>
      <c r="N599" s="13">
        <f t="shared" si="39"/>
        <v>2.5224267119483557E-13</v>
      </c>
      <c r="O599" s="12" t="str">
        <f t="shared" si="36"/>
        <v/>
      </c>
    </row>
    <row r="600" spans="1:15" x14ac:dyDescent="0.25">
      <c r="A600" s="16">
        <v>40477</v>
      </c>
      <c r="B600" s="33" t="s">
        <v>51</v>
      </c>
      <c r="C600" s="29">
        <v>50.871346031021197</v>
      </c>
      <c r="D600" s="4">
        <v>-589775.09236223705</v>
      </c>
      <c r="E600" s="4">
        <v>4.0592357436275703</v>
      </c>
      <c r="F600" s="4">
        <v>0</v>
      </c>
      <c r="G600" s="4">
        <v>0</v>
      </c>
      <c r="H600" s="4">
        <v>3.8364224466136401</v>
      </c>
      <c r="I600" s="4">
        <v>236.80000305175699</v>
      </c>
      <c r="J600" s="4">
        <v>-255.05028987991599</v>
      </c>
      <c r="K600" s="4">
        <v>0</v>
      </c>
      <c r="L600" s="11">
        <f t="shared" si="37"/>
        <v>-10.354628637917784</v>
      </c>
      <c r="M600" s="7">
        <f t="shared" si="38"/>
        <v>-10.354628637917243</v>
      </c>
      <c r="N600" s="13">
        <f t="shared" si="39"/>
        <v>5.4178883601707639E-13</v>
      </c>
      <c r="O600" s="12" t="str">
        <f t="shared" si="36"/>
        <v/>
      </c>
    </row>
    <row r="601" spans="1:15" x14ac:dyDescent="0.25">
      <c r="A601" s="16">
        <v>40477</v>
      </c>
      <c r="B601" s="33" t="s">
        <v>52</v>
      </c>
      <c r="C601" s="29">
        <v>50.879321795724202</v>
      </c>
      <c r="D601" s="4">
        <v>-641458.62834248506</v>
      </c>
      <c r="E601" s="4">
        <v>6.2836180559799901</v>
      </c>
      <c r="F601" s="4">
        <v>0</v>
      </c>
      <c r="G601" s="4">
        <v>0</v>
      </c>
      <c r="H601" s="4">
        <v>10.851133861210201</v>
      </c>
      <c r="I601" s="4">
        <v>218.19999694824199</v>
      </c>
      <c r="J601" s="4">
        <v>-249.69128663772301</v>
      </c>
      <c r="K601" s="4">
        <v>0</v>
      </c>
      <c r="L601" s="11">
        <f t="shared" si="37"/>
        <v>-14.356537772290835</v>
      </c>
      <c r="M601" s="7">
        <f t="shared" si="38"/>
        <v>-14.356537772291114</v>
      </c>
      <c r="N601" s="13">
        <f t="shared" si="39"/>
        <v>2.7888802378583932E-13</v>
      </c>
      <c r="O601" s="12" t="str">
        <f t="shared" si="36"/>
        <v/>
      </c>
    </row>
    <row r="602" spans="1:15" x14ac:dyDescent="0.25">
      <c r="A602" s="16">
        <v>40478</v>
      </c>
      <c r="B602" s="33" t="s">
        <v>29</v>
      </c>
      <c r="C602" s="29">
        <v>50.881636021117501</v>
      </c>
      <c r="D602" s="4">
        <v>-811331.82854094403</v>
      </c>
      <c r="E602" s="4">
        <v>1.82392069491077</v>
      </c>
      <c r="F602" s="4">
        <v>0</v>
      </c>
      <c r="G602" s="4">
        <v>0</v>
      </c>
      <c r="H602" s="4">
        <v>5.3944158121993802</v>
      </c>
      <c r="I602" s="4">
        <v>168.80000305175699</v>
      </c>
      <c r="J602" s="4">
        <v>-223.20533961399499</v>
      </c>
      <c r="K602" s="4">
        <v>0</v>
      </c>
      <c r="L602" s="11">
        <f t="shared" si="37"/>
        <v>-47.187000055127868</v>
      </c>
      <c r="M602" s="7">
        <f t="shared" si="38"/>
        <v>-47.187000055127491</v>
      </c>
      <c r="N602" s="13">
        <f t="shared" si="39"/>
        <v>3.765876499528531E-13</v>
      </c>
      <c r="O602" s="12" t="str">
        <f t="shared" si="36"/>
        <v/>
      </c>
    </row>
    <row r="603" spans="1:15" x14ac:dyDescent="0.25">
      <c r="A603" s="16">
        <v>40478</v>
      </c>
      <c r="B603" s="33" t="s">
        <v>30</v>
      </c>
      <c r="C603" s="29">
        <v>50.881839141829801</v>
      </c>
      <c r="D603" s="4">
        <v>-934189.42383122898</v>
      </c>
      <c r="E603" s="4">
        <v>0.160114365410161</v>
      </c>
      <c r="F603" s="4">
        <v>0</v>
      </c>
      <c r="G603" s="4">
        <v>0</v>
      </c>
      <c r="H603" s="4">
        <v>0.63413544931800603</v>
      </c>
      <c r="I603" s="4">
        <v>176.69999694824199</v>
      </c>
      <c r="J603" s="4">
        <v>-211.621356565827</v>
      </c>
      <c r="K603" s="4">
        <v>0</v>
      </c>
      <c r="L603" s="11">
        <f t="shared" si="37"/>
        <v>-34.127109802856836</v>
      </c>
      <c r="M603" s="7">
        <f t="shared" si="38"/>
        <v>-34.127109802856928</v>
      </c>
      <c r="N603" s="13">
        <f t="shared" si="39"/>
        <v>9.2370555648813024E-14</v>
      </c>
      <c r="O603" s="12" t="str">
        <f t="shared" si="36"/>
        <v/>
      </c>
    </row>
    <row r="604" spans="1:15" x14ac:dyDescent="0.25">
      <c r="A604" s="16">
        <v>40478</v>
      </c>
      <c r="B604" s="33" t="s">
        <v>31</v>
      </c>
      <c r="C604" s="29">
        <v>50.8821270156079</v>
      </c>
      <c r="D604" s="4">
        <v>-1050068.90354984</v>
      </c>
      <c r="E604" s="4">
        <v>0.226950780726416</v>
      </c>
      <c r="F604" s="4">
        <v>0</v>
      </c>
      <c r="G604" s="4">
        <v>0</v>
      </c>
      <c r="H604" s="4">
        <v>1.0053597340014</v>
      </c>
      <c r="I604" s="4">
        <v>170.30000305175699</v>
      </c>
      <c r="J604" s="4">
        <v>-203.72105793276799</v>
      </c>
      <c r="K604" s="4">
        <v>0</v>
      </c>
      <c r="L604" s="11">
        <f t="shared" si="37"/>
        <v>-32.188744366283174</v>
      </c>
      <c r="M604" s="7">
        <f t="shared" si="38"/>
        <v>-32.188744366280829</v>
      </c>
      <c r="N604" s="13">
        <f t="shared" si="39"/>
        <v>2.3447910280083306E-12</v>
      </c>
      <c r="O604" s="12" t="str">
        <f t="shared" si="36"/>
        <v/>
      </c>
    </row>
    <row r="605" spans="1:15" x14ac:dyDescent="0.25">
      <c r="A605" s="16">
        <v>40478</v>
      </c>
      <c r="B605" s="33" t="s">
        <v>32</v>
      </c>
      <c r="C605" s="29">
        <v>50.884595657932501</v>
      </c>
      <c r="D605" s="4">
        <v>-986421.65172106598</v>
      </c>
      <c r="E605" s="4">
        <v>1.9454647855690199</v>
      </c>
      <c r="F605" s="4">
        <v>0</v>
      </c>
      <c r="G605" s="4">
        <v>0</v>
      </c>
      <c r="H605" s="4">
        <v>6.4607386880275497</v>
      </c>
      <c r="I605" s="4">
        <v>238</v>
      </c>
      <c r="J605" s="4">
        <v>-228.72641129893501</v>
      </c>
      <c r="K605" s="4">
        <v>0</v>
      </c>
      <c r="L605" s="11">
        <f t="shared" si="37"/>
        <v>17.679792174661571</v>
      </c>
      <c r="M605" s="7">
        <f t="shared" si="38"/>
        <v>17.679792174659443</v>
      </c>
      <c r="N605" s="13">
        <f t="shared" si="39"/>
        <v>2.1280754936015001E-12</v>
      </c>
      <c r="O605" s="12" t="str">
        <f t="shared" si="36"/>
        <v/>
      </c>
    </row>
    <row r="606" spans="1:15" x14ac:dyDescent="0.25">
      <c r="A606" s="16">
        <v>40478</v>
      </c>
      <c r="B606" s="33" t="s">
        <v>33</v>
      </c>
      <c r="C606" s="29">
        <v>50.889308100506703</v>
      </c>
      <c r="D606" s="4">
        <v>-943673.48229672899</v>
      </c>
      <c r="E606" s="4">
        <v>3.71284188423604</v>
      </c>
      <c r="F606" s="4">
        <v>0</v>
      </c>
      <c r="G606" s="4">
        <v>0</v>
      </c>
      <c r="H606" s="4">
        <v>9.0872942672433297</v>
      </c>
      <c r="I606" s="4">
        <v>244.89999389648401</v>
      </c>
      <c r="J606" s="4">
        <v>-245.82563854120301</v>
      </c>
      <c r="K606" s="4">
        <v>0</v>
      </c>
      <c r="L606" s="11">
        <f t="shared" si="37"/>
        <v>11.874491506760393</v>
      </c>
      <c r="M606" s="7">
        <f t="shared" si="38"/>
        <v>11.874491506760274</v>
      </c>
      <c r="N606" s="13">
        <f t="shared" si="39"/>
        <v>1.1901590823981678E-13</v>
      </c>
      <c r="O606" s="12" t="str">
        <f t="shared" si="36"/>
        <v/>
      </c>
    </row>
    <row r="607" spans="1:15" x14ac:dyDescent="0.25">
      <c r="A607" s="16">
        <v>40478</v>
      </c>
      <c r="B607" s="33" t="s">
        <v>34</v>
      </c>
      <c r="C607" s="29">
        <v>50.892572020040603</v>
      </c>
      <c r="D607" s="4">
        <v>-938748.96999242296</v>
      </c>
      <c r="E607" s="4">
        <v>2.5713534469781898</v>
      </c>
      <c r="F607" s="4">
        <v>0</v>
      </c>
      <c r="G607" s="4">
        <v>0</v>
      </c>
      <c r="H607" s="4">
        <v>0.45935381215631599</v>
      </c>
      <c r="I607" s="4">
        <v>250.600006103515</v>
      </c>
      <c r="J607" s="4">
        <v>-252.26279327812</v>
      </c>
      <c r="K607" s="4">
        <v>0</v>
      </c>
      <c r="L607" s="11">
        <f t="shared" si="37"/>
        <v>1.3679200845295156</v>
      </c>
      <c r="M607" s="7">
        <f t="shared" si="38"/>
        <v>1.3679200845294528</v>
      </c>
      <c r="N607" s="13">
        <f t="shared" si="39"/>
        <v>6.283862319378386E-14</v>
      </c>
      <c r="O607" s="12" t="str">
        <f t="shared" si="36"/>
        <v/>
      </c>
    </row>
    <row r="608" spans="1:15" x14ac:dyDescent="0.25">
      <c r="A608" s="16">
        <v>40478</v>
      </c>
      <c r="B608" s="33" t="s">
        <v>35</v>
      </c>
      <c r="C608" s="29">
        <v>50.895005517885501</v>
      </c>
      <c r="D608" s="4">
        <v>-949487.53540778102</v>
      </c>
      <c r="E608" s="4">
        <v>1.9170808011615901</v>
      </c>
      <c r="F608" s="4">
        <v>0</v>
      </c>
      <c r="G608" s="4">
        <v>0</v>
      </c>
      <c r="H608" s="4">
        <v>-4.2546178273857702</v>
      </c>
      <c r="I608" s="4">
        <v>252.80000305175699</v>
      </c>
      <c r="J608" s="4">
        <v>-254.47027740412901</v>
      </c>
      <c r="K608" s="4">
        <v>1.0248765409964999</v>
      </c>
      <c r="L608" s="11">
        <f t="shared" si="37"/>
        <v>-2.9829348375996876</v>
      </c>
      <c r="M608" s="7">
        <f t="shared" si="38"/>
        <v>-2.9829348375994598</v>
      </c>
      <c r="N608" s="13">
        <f t="shared" si="39"/>
        <v>2.2781776465308212E-13</v>
      </c>
      <c r="O608" s="12" t="str">
        <f t="shared" si="36"/>
        <v/>
      </c>
    </row>
    <row r="609" spans="1:15" x14ac:dyDescent="0.25">
      <c r="A609" s="16">
        <v>40478</v>
      </c>
      <c r="B609" s="33" t="s">
        <v>36</v>
      </c>
      <c r="C609" s="29">
        <v>50.891303872452298</v>
      </c>
      <c r="D609" s="4">
        <v>-943934.56069535099</v>
      </c>
      <c r="E609" s="4">
        <v>-2.9159128732328101</v>
      </c>
      <c r="F609" s="4">
        <v>0</v>
      </c>
      <c r="G609" s="4">
        <v>0</v>
      </c>
      <c r="H609" s="4">
        <v>-13.9019512781695</v>
      </c>
      <c r="I609" s="4">
        <v>253.600006103515</v>
      </c>
      <c r="J609" s="4">
        <v>-259.61932729642098</v>
      </c>
      <c r="K609" s="4">
        <v>24.379678319983299</v>
      </c>
      <c r="L609" s="11">
        <f t="shared" si="37"/>
        <v>1.5424929756750032</v>
      </c>
      <c r="M609" s="7">
        <f t="shared" si="38"/>
        <v>1.5424929756750094</v>
      </c>
      <c r="N609" s="13">
        <f t="shared" si="39"/>
        <v>6.2172489379008766E-15</v>
      </c>
      <c r="O609" s="12" t="str">
        <f t="shared" si="36"/>
        <v/>
      </c>
    </row>
    <row r="610" spans="1:15" x14ac:dyDescent="0.25">
      <c r="A610" s="16">
        <v>40478</v>
      </c>
      <c r="B610" s="33" t="s">
        <v>37</v>
      </c>
      <c r="C610" s="29">
        <v>51.875864009571302</v>
      </c>
      <c r="D610" s="4">
        <v>-912156.22053864005</v>
      </c>
      <c r="E610" s="4">
        <v>-14.537417195192999</v>
      </c>
      <c r="F610" s="4">
        <v>0</v>
      </c>
      <c r="G610" s="4">
        <v>-8.0828265549428497</v>
      </c>
      <c r="H610" s="4">
        <v>-32.309553319929798</v>
      </c>
      <c r="I610" s="4">
        <v>235.600006103515</v>
      </c>
      <c r="J610" s="4">
        <v>-268.805379610562</v>
      </c>
      <c r="K610" s="4">
        <v>96.962487287310495</v>
      </c>
      <c r="L610" s="11">
        <f t="shared" si="37"/>
        <v>8.8273167101978345</v>
      </c>
      <c r="M610" s="7">
        <f t="shared" si="38"/>
        <v>8.8273167101974828</v>
      </c>
      <c r="N610" s="13">
        <f t="shared" si="39"/>
        <v>3.5171865420124959E-13</v>
      </c>
      <c r="O610" s="12" t="str">
        <f t="shared" si="36"/>
        <v/>
      </c>
    </row>
    <row r="611" spans="1:15" x14ac:dyDescent="0.25">
      <c r="A611" s="16">
        <v>40478</v>
      </c>
      <c r="B611" s="33" t="s">
        <v>38</v>
      </c>
      <c r="C611" s="29">
        <v>51.859036096929501</v>
      </c>
      <c r="D611" s="4">
        <v>-922654.37916641706</v>
      </c>
      <c r="E611" s="4">
        <v>-13.254580946640401</v>
      </c>
      <c r="F611" s="4">
        <v>0</v>
      </c>
      <c r="G611" s="4">
        <v>0</v>
      </c>
      <c r="H611" s="4">
        <v>-20.9972638482081</v>
      </c>
      <c r="I611" s="4">
        <v>163.80000305175699</v>
      </c>
      <c r="J611" s="4">
        <v>-267.37848014932598</v>
      </c>
      <c r="K611" s="4">
        <v>134.91416671803401</v>
      </c>
      <c r="L611" s="11">
        <f t="shared" si="37"/>
        <v>-2.9161551743834764</v>
      </c>
      <c r="M611" s="7">
        <f t="shared" si="38"/>
        <v>-2.9161551743825029</v>
      </c>
      <c r="N611" s="13">
        <f t="shared" si="39"/>
        <v>9.7344354799133725E-13</v>
      </c>
      <c r="O611" s="12" t="str">
        <f t="shared" si="36"/>
        <v/>
      </c>
    </row>
    <row r="612" spans="1:15" x14ac:dyDescent="0.25">
      <c r="A612" s="16">
        <v>40478</v>
      </c>
      <c r="B612" s="33" t="s">
        <v>39</v>
      </c>
      <c r="C612" s="29">
        <v>51.841028373661104</v>
      </c>
      <c r="D612" s="4">
        <v>-925552.00222026405</v>
      </c>
      <c r="E612" s="4">
        <v>-14.183744889006499</v>
      </c>
      <c r="F612" s="4">
        <v>0</v>
      </c>
      <c r="G612" s="4">
        <v>0</v>
      </c>
      <c r="H612" s="4">
        <v>-8.8662903252610406</v>
      </c>
      <c r="I612" s="4">
        <v>142.89999389648401</v>
      </c>
      <c r="J612" s="4">
        <v>-268.03015059372899</v>
      </c>
      <c r="K612" s="4">
        <v>147.37529661877701</v>
      </c>
      <c r="L612" s="11">
        <f t="shared" si="37"/>
        <v>-0.80489529273549465</v>
      </c>
      <c r="M612" s="7">
        <f t="shared" si="38"/>
        <v>-0.80489529273527705</v>
      </c>
      <c r="N612" s="13">
        <f t="shared" si="39"/>
        <v>2.1760371282653068E-13</v>
      </c>
      <c r="O612" s="12" t="str">
        <f t="shared" si="36"/>
        <v/>
      </c>
    </row>
    <row r="613" spans="1:15" x14ac:dyDescent="0.25">
      <c r="A613" s="16">
        <v>40478</v>
      </c>
      <c r="B613" s="33" t="s">
        <v>40</v>
      </c>
      <c r="C613" s="29">
        <v>51.826237815671398</v>
      </c>
      <c r="D613" s="4">
        <v>-902767.11286152899</v>
      </c>
      <c r="E613" s="4">
        <v>-11.648897994831501</v>
      </c>
      <c r="F613" s="4">
        <v>0</v>
      </c>
      <c r="G613" s="4">
        <v>0</v>
      </c>
      <c r="H613" s="4">
        <v>-4.75200427431239</v>
      </c>
      <c r="I613" s="4">
        <v>139.5</v>
      </c>
      <c r="J613" s="4">
        <v>-273.76213223208998</v>
      </c>
      <c r="K613" s="4">
        <v>156.99217043421601</v>
      </c>
      <c r="L613" s="11">
        <f t="shared" si="37"/>
        <v>6.3291359329821262</v>
      </c>
      <c r="M613" s="7">
        <f t="shared" si="38"/>
        <v>6.3291359329819619</v>
      </c>
      <c r="N613" s="13">
        <f t="shared" si="39"/>
        <v>1.6431300764452317E-13</v>
      </c>
      <c r="O613" s="12" t="str">
        <f t="shared" si="36"/>
        <v/>
      </c>
    </row>
    <row r="614" spans="1:15" x14ac:dyDescent="0.25">
      <c r="A614" s="16">
        <v>40478</v>
      </c>
      <c r="B614" s="33" t="s">
        <v>41</v>
      </c>
      <c r="C614" s="29">
        <v>51.813783410374597</v>
      </c>
      <c r="D614" s="4">
        <v>-886147.04480233102</v>
      </c>
      <c r="E614" s="4">
        <v>-9.8085730910257602</v>
      </c>
      <c r="F614" s="4">
        <v>0</v>
      </c>
      <c r="G614" s="4">
        <v>0</v>
      </c>
      <c r="H614" s="4">
        <v>-1.75453860221564</v>
      </c>
      <c r="I614" s="4">
        <v>140.100006103515</v>
      </c>
      <c r="J614" s="4">
        <v>-276.94338437870698</v>
      </c>
      <c r="K614" s="4">
        <v>153.02317554043299</v>
      </c>
      <c r="L614" s="11">
        <f t="shared" si="37"/>
        <v>4.6166855719995965</v>
      </c>
      <c r="M614" s="7">
        <f t="shared" si="38"/>
        <v>4.6166855719994375</v>
      </c>
      <c r="N614" s="13">
        <f t="shared" si="39"/>
        <v>1.5898393712632242E-13</v>
      </c>
      <c r="O614" s="12" t="str">
        <f t="shared" si="36"/>
        <v/>
      </c>
    </row>
    <row r="615" spans="1:15" x14ac:dyDescent="0.25">
      <c r="A615" s="16">
        <v>40478</v>
      </c>
      <c r="B615" s="33" t="s">
        <v>42</v>
      </c>
      <c r="C615" s="29">
        <v>51.8103266352758</v>
      </c>
      <c r="D615" s="4">
        <v>-890984.13432347996</v>
      </c>
      <c r="E615" s="4">
        <v>-2.7224846710323098</v>
      </c>
      <c r="F615" s="4">
        <v>0</v>
      </c>
      <c r="G615" s="4">
        <v>0</v>
      </c>
      <c r="H615" s="4">
        <v>0.58528086927659295</v>
      </c>
      <c r="I615" s="4">
        <v>137.600006103515</v>
      </c>
      <c r="J615" s="4">
        <v>-274.84686028458799</v>
      </c>
      <c r="K615" s="4">
        <v>138.040422004731</v>
      </c>
      <c r="L615" s="11">
        <f t="shared" si="37"/>
        <v>-1.3436359780976943</v>
      </c>
      <c r="M615" s="7">
        <f t="shared" si="38"/>
        <v>-1.343635978096928</v>
      </c>
      <c r="N615" s="13">
        <f t="shared" si="39"/>
        <v>7.6627593159628304E-13</v>
      </c>
      <c r="O615" s="12" t="str">
        <f t="shared" si="36"/>
        <v/>
      </c>
    </row>
    <row r="616" spans="1:15" x14ac:dyDescent="0.25">
      <c r="A616" s="16">
        <v>40478</v>
      </c>
      <c r="B616" s="33" t="s">
        <v>43</v>
      </c>
      <c r="C616" s="29">
        <v>51.810264830235397</v>
      </c>
      <c r="D616" s="4">
        <v>-996150.78815932397</v>
      </c>
      <c r="E616" s="4">
        <v>-4.8690381070537303E-2</v>
      </c>
      <c r="F616" s="4">
        <v>0</v>
      </c>
      <c r="G616" s="4">
        <v>0</v>
      </c>
      <c r="H616" s="4">
        <v>0.32831631973302899</v>
      </c>
      <c r="I616" s="4">
        <v>137.89999389648401</v>
      </c>
      <c r="J616" s="4">
        <v>-252.784985871321</v>
      </c>
      <c r="K616" s="4">
        <v>85.3924066373296</v>
      </c>
      <c r="L616" s="11">
        <f t="shared" si="37"/>
        <v>-29.212959398844902</v>
      </c>
      <c r="M616" s="7">
        <f t="shared" si="38"/>
        <v>-29.212959398845559</v>
      </c>
      <c r="N616" s="13">
        <f t="shared" si="39"/>
        <v>6.5725203057809267E-13</v>
      </c>
      <c r="O616" s="12" t="str">
        <f t="shared" si="36"/>
        <v/>
      </c>
    </row>
    <row r="617" spans="1:15" x14ac:dyDescent="0.25">
      <c r="A617" s="16">
        <v>40478</v>
      </c>
      <c r="B617" s="33" t="s">
        <v>44</v>
      </c>
      <c r="C617" s="29">
        <v>51.810338484783898</v>
      </c>
      <c r="D617" s="4">
        <v>-1180193.46038713</v>
      </c>
      <c r="E617" s="4">
        <v>5.8050882009613301E-2</v>
      </c>
      <c r="F617" s="4">
        <v>0</v>
      </c>
      <c r="G617" s="4">
        <v>0</v>
      </c>
      <c r="H617" s="4">
        <v>0.43062237578464702</v>
      </c>
      <c r="I617" s="4">
        <v>136.100006103515</v>
      </c>
      <c r="J617" s="4">
        <v>-221.81263887908599</v>
      </c>
      <c r="K617" s="4">
        <v>34.100995010051001</v>
      </c>
      <c r="L617" s="11">
        <f t="shared" si="37"/>
        <v>-51.122964507725733</v>
      </c>
      <c r="M617" s="7">
        <f t="shared" si="38"/>
        <v>-51.122964507723907</v>
      </c>
      <c r="N617" s="13">
        <f t="shared" si="39"/>
        <v>1.8260948309034575E-12</v>
      </c>
      <c r="O617" s="12" t="str">
        <f t="shared" si="36"/>
        <v/>
      </c>
    </row>
    <row r="618" spans="1:15" x14ac:dyDescent="0.25">
      <c r="A618" s="16">
        <v>40478</v>
      </c>
      <c r="B618" s="33" t="s">
        <v>45</v>
      </c>
      <c r="C618" s="29">
        <v>51.8104300575691</v>
      </c>
      <c r="D618" s="4">
        <v>-1380505.4397714301</v>
      </c>
      <c r="E618" s="4">
        <v>7.2201447025070198E-2</v>
      </c>
      <c r="F618" s="4">
        <v>0</v>
      </c>
      <c r="G618" s="4">
        <v>0</v>
      </c>
      <c r="H618" s="4">
        <v>0.65217933805447104</v>
      </c>
      <c r="I618" s="4">
        <v>136.19999694824199</v>
      </c>
      <c r="J618" s="4">
        <v>-196.55033080446</v>
      </c>
      <c r="K618" s="4">
        <v>3.9837365754983001</v>
      </c>
      <c r="L618" s="11">
        <f t="shared" si="37"/>
        <v>-55.64221649564017</v>
      </c>
      <c r="M618" s="7">
        <f t="shared" si="38"/>
        <v>-55.642216495638905</v>
      </c>
      <c r="N618" s="13">
        <f t="shared" si="39"/>
        <v>1.2647660696529783E-12</v>
      </c>
      <c r="O618" s="12" t="str">
        <f t="shared" si="36"/>
        <v/>
      </c>
    </row>
    <row r="619" spans="1:15" x14ac:dyDescent="0.25">
      <c r="A619" s="16">
        <v>40478</v>
      </c>
      <c r="B619" s="33" t="s">
        <v>46</v>
      </c>
      <c r="C619" s="29">
        <v>51.810523021244798</v>
      </c>
      <c r="D619" s="4">
        <v>-1549264.84359203</v>
      </c>
      <c r="E619" s="4">
        <v>7.3315158598989502E-2</v>
      </c>
      <c r="F619" s="4">
        <v>0</v>
      </c>
      <c r="G619" s="4">
        <v>0</v>
      </c>
      <c r="H619" s="4">
        <v>1.16361326548695</v>
      </c>
      <c r="I619" s="4">
        <v>134.5</v>
      </c>
      <c r="J619" s="4">
        <v>-182.61454059647201</v>
      </c>
      <c r="K619" s="4">
        <v>0</v>
      </c>
      <c r="L619" s="11">
        <f t="shared" si="37"/>
        <v>-46.87761217238608</v>
      </c>
      <c r="M619" s="7">
        <f t="shared" si="38"/>
        <v>-46.877612172388858</v>
      </c>
      <c r="N619" s="13">
        <f t="shared" si="39"/>
        <v>2.7782220968219917E-12</v>
      </c>
      <c r="O619" s="12" t="str">
        <f t="shared" si="36"/>
        <v/>
      </c>
    </row>
    <row r="620" spans="1:15" x14ac:dyDescent="0.25">
      <c r="A620" s="16">
        <v>40478</v>
      </c>
      <c r="B620" s="33" t="s">
        <v>47</v>
      </c>
      <c r="C620" s="29">
        <v>51.8106032087288</v>
      </c>
      <c r="D620" s="4">
        <v>-1682651.70619114</v>
      </c>
      <c r="E620" s="4">
        <v>6.3245332992856396E-2</v>
      </c>
      <c r="F620" s="4">
        <v>0</v>
      </c>
      <c r="G620" s="4">
        <v>0</v>
      </c>
      <c r="H620" s="4">
        <v>1.6058695091155699</v>
      </c>
      <c r="I620" s="4">
        <v>138.39999389648401</v>
      </c>
      <c r="J620" s="4">
        <v>-177.12101501612401</v>
      </c>
      <c r="K620" s="4">
        <v>0</v>
      </c>
      <c r="L620" s="11">
        <f t="shared" si="37"/>
        <v>-37.051906277531572</v>
      </c>
      <c r="M620" s="7">
        <f t="shared" si="38"/>
        <v>-37.051906277530556</v>
      </c>
      <c r="N620" s="13">
        <f t="shared" si="39"/>
        <v>1.0160761121369433E-12</v>
      </c>
      <c r="O620" s="12" t="str">
        <f t="shared" si="36"/>
        <v/>
      </c>
    </row>
    <row r="621" spans="1:15" x14ac:dyDescent="0.25">
      <c r="A621" s="16">
        <v>40478</v>
      </c>
      <c r="B621" s="33" t="s">
        <v>48</v>
      </c>
      <c r="C621" s="29">
        <v>51.810624971838898</v>
      </c>
      <c r="D621" s="4">
        <v>-1791756.78495877</v>
      </c>
      <c r="E621" s="4">
        <v>1.7165257194894E-2</v>
      </c>
      <c r="F621" s="4">
        <v>0</v>
      </c>
      <c r="G621" s="4">
        <v>0</v>
      </c>
      <c r="H621" s="4">
        <v>0.82049603024740703</v>
      </c>
      <c r="I621" s="4">
        <v>145</v>
      </c>
      <c r="J621" s="4">
        <v>-176.14462761178501</v>
      </c>
      <c r="K621" s="4">
        <v>0</v>
      </c>
      <c r="L621" s="11">
        <f t="shared" si="37"/>
        <v>-30.30696632434271</v>
      </c>
      <c r="M621" s="7">
        <f t="shared" si="38"/>
        <v>-30.306966324341676</v>
      </c>
      <c r="N621" s="13">
        <f t="shared" si="39"/>
        <v>1.0338396805309458E-12</v>
      </c>
      <c r="O621" s="12" t="str">
        <f t="shared" si="36"/>
        <v/>
      </c>
    </row>
    <row r="622" spans="1:15" x14ac:dyDescent="0.25">
      <c r="A622" s="16">
        <v>40478</v>
      </c>
      <c r="B622" s="33" t="s">
        <v>49</v>
      </c>
      <c r="C622" s="29">
        <v>51.810631464802597</v>
      </c>
      <c r="D622" s="4">
        <v>-1889850.6866464601</v>
      </c>
      <c r="E622" s="4">
        <v>5.1211628994905101E-3</v>
      </c>
      <c r="F622" s="4">
        <v>0</v>
      </c>
      <c r="G622" s="4">
        <v>0</v>
      </c>
      <c r="H622" s="4">
        <v>0.27999922465719002</v>
      </c>
      <c r="I622" s="4">
        <v>149.100006103515</v>
      </c>
      <c r="J622" s="4">
        <v>-176.63343251542801</v>
      </c>
      <c r="K622" s="4">
        <v>0</v>
      </c>
      <c r="L622" s="11">
        <f t="shared" si="37"/>
        <v>-27.248306024356339</v>
      </c>
      <c r="M622" s="7">
        <f t="shared" si="38"/>
        <v>-27.248306024358349</v>
      </c>
      <c r="N622" s="13">
        <f t="shared" si="39"/>
        <v>2.0108359422010835E-12</v>
      </c>
      <c r="O622" s="12" t="str">
        <f t="shared" si="36"/>
        <v/>
      </c>
    </row>
    <row r="623" spans="1:15" x14ac:dyDescent="0.25">
      <c r="A623" s="16">
        <v>40478</v>
      </c>
      <c r="B623" s="33" t="s">
        <v>50</v>
      </c>
      <c r="C623" s="29">
        <v>51.810669234691296</v>
      </c>
      <c r="D623" s="4">
        <v>-1983122.2775175499</v>
      </c>
      <c r="E623" s="4">
        <v>2.9789659438260101E-2</v>
      </c>
      <c r="F623" s="4">
        <v>0</v>
      </c>
      <c r="G623" s="4">
        <v>0</v>
      </c>
      <c r="H623" s="4">
        <v>0.95331733801961405</v>
      </c>
      <c r="I623" s="4">
        <v>150.5</v>
      </c>
      <c r="J623" s="4">
        <v>-177.39188223942801</v>
      </c>
      <c r="K623" s="4">
        <v>0</v>
      </c>
      <c r="L623" s="11">
        <f t="shared" si="37"/>
        <v>-25.908775241970147</v>
      </c>
      <c r="M623" s="7">
        <f t="shared" si="38"/>
        <v>-25.908775241969398</v>
      </c>
      <c r="N623" s="13">
        <f t="shared" si="39"/>
        <v>7.496225862269057E-13</v>
      </c>
      <c r="O623" s="12" t="str">
        <f t="shared" si="36"/>
        <v/>
      </c>
    </row>
    <row r="624" spans="1:15" x14ac:dyDescent="0.25">
      <c r="A624" s="16">
        <v>40478</v>
      </c>
      <c r="B624" s="33" t="s">
        <v>51</v>
      </c>
      <c r="C624" s="29">
        <v>51.810913459626498</v>
      </c>
      <c r="D624" s="4">
        <v>-2068367.99671564</v>
      </c>
      <c r="E624" s="4">
        <v>0.19261922411291801</v>
      </c>
      <c r="F624" s="4">
        <v>0</v>
      </c>
      <c r="G624" s="4">
        <v>0</v>
      </c>
      <c r="H624" s="4">
        <v>4.9639770249730599</v>
      </c>
      <c r="I624" s="4">
        <v>149.89999389648401</v>
      </c>
      <c r="J624" s="4">
        <v>-178.73595658948301</v>
      </c>
      <c r="K624" s="4">
        <v>0</v>
      </c>
      <c r="L624" s="11">
        <f t="shared" si="37"/>
        <v>-23.67936644391304</v>
      </c>
      <c r="M624" s="7">
        <f t="shared" si="38"/>
        <v>-23.679366443913896</v>
      </c>
      <c r="N624" s="13">
        <f t="shared" si="39"/>
        <v>8.5620399659092072E-13</v>
      </c>
      <c r="O624" s="12" t="str">
        <f t="shared" si="36"/>
        <v/>
      </c>
    </row>
    <row r="625" spans="1:15" x14ac:dyDescent="0.25">
      <c r="A625" s="16">
        <v>40478</v>
      </c>
      <c r="B625" s="33" t="s">
        <v>52</v>
      </c>
      <c r="C625" s="29">
        <v>51.811249711151298</v>
      </c>
      <c r="D625" s="4">
        <v>-2150623.8759552101</v>
      </c>
      <c r="E625" s="4">
        <v>0.26519452598033899</v>
      </c>
      <c r="F625" s="4">
        <v>0</v>
      </c>
      <c r="G625" s="4">
        <v>0</v>
      </c>
      <c r="H625" s="4">
        <v>8.0576258249710193</v>
      </c>
      <c r="I625" s="4">
        <v>148.80000305175699</v>
      </c>
      <c r="J625" s="4">
        <v>-179.97167874703501</v>
      </c>
      <c r="K625" s="4">
        <v>0</v>
      </c>
      <c r="L625" s="11">
        <f t="shared" si="37"/>
        <v>-22.848855344326665</v>
      </c>
      <c r="M625" s="7">
        <f t="shared" si="38"/>
        <v>-22.848855344325031</v>
      </c>
      <c r="N625" s="13">
        <f t="shared" si="39"/>
        <v>1.6342482922482304E-12</v>
      </c>
      <c r="O625" s="12" t="str">
        <f t="shared" si="36"/>
        <v/>
      </c>
    </row>
    <row r="626" spans="1:15" x14ac:dyDescent="0.25">
      <c r="A626" s="16">
        <v>40479</v>
      </c>
      <c r="B626" s="33" t="s">
        <v>29</v>
      </c>
      <c r="C626" s="29">
        <v>51.811532058958498</v>
      </c>
      <c r="D626" s="4">
        <v>-2232792.6512055998</v>
      </c>
      <c r="E626" s="4">
        <v>0.222679247363683</v>
      </c>
      <c r="F626" s="4">
        <v>0</v>
      </c>
      <c r="G626" s="4">
        <v>0</v>
      </c>
      <c r="H626" s="4">
        <v>8.9846241767733002</v>
      </c>
      <c r="I626" s="4">
        <v>148.600006103515</v>
      </c>
      <c r="J626" s="4">
        <v>-180.63196931942801</v>
      </c>
      <c r="K626" s="4">
        <v>0</v>
      </c>
      <c r="L626" s="11">
        <f t="shared" si="37"/>
        <v>-22.824659791776014</v>
      </c>
      <c r="M626" s="7">
        <f t="shared" si="38"/>
        <v>-22.82465979177492</v>
      </c>
      <c r="N626" s="13">
        <f t="shared" si="39"/>
        <v>1.0942358130705543E-12</v>
      </c>
      <c r="O626" s="12" t="str">
        <f t="shared" si="36"/>
        <v/>
      </c>
    </row>
    <row r="627" spans="1:15" x14ac:dyDescent="0.25">
      <c r="A627" s="16">
        <v>40479</v>
      </c>
      <c r="B627" s="33" t="s">
        <v>30</v>
      </c>
      <c r="C627" s="29">
        <v>51.8117281664681</v>
      </c>
      <c r="D627" s="4">
        <v>-2316866.1040526601</v>
      </c>
      <c r="E627" s="4">
        <v>0.15466422266010399</v>
      </c>
      <c r="F627" s="4">
        <v>0</v>
      </c>
      <c r="G627" s="4">
        <v>0</v>
      </c>
      <c r="H627" s="4">
        <v>6.6818885438796398</v>
      </c>
      <c r="I627" s="4">
        <v>150.39999389648401</v>
      </c>
      <c r="J627" s="4">
        <v>-180.590283564983</v>
      </c>
      <c r="K627" s="4">
        <v>0</v>
      </c>
      <c r="L627" s="11">
        <f t="shared" si="37"/>
        <v>-23.353736901959252</v>
      </c>
      <c r="M627" s="7">
        <f t="shared" si="38"/>
        <v>-23.353736901961188</v>
      </c>
      <c r="N627" s="13">
        <f t="shared" si="39"/>
        <v>1.936228954946273E-12</v>
      </c>
      <c r="O627" s="12" t="str">
        <f t="shared" si="36"/>
        <v/>
      </c>
    </row>
    <row r="628" spans="1:15" x14ac:dyDescent="0.25">
      <c r="A628" s="16">
        <v>40479</v>
      </c>
      <c r="B628" s="33" t="s">
        <v>31</v>
      </c>
      <c r="C628" s="29">
        <v>51.811839481545803</v>
      </c>
      <c r="D628" s="4">
        <v>-2402552.8239469901</v>
      </c>
      <c r="E628" s="4">
        <v>8.7791521999687802E-2</v>
      </c>
      <c r="F628" s="4">
        <v>0</v>
      </c>
      <c r="G628" s="4">
        <v>0</v>
      </c>
      <c r="H628" s="4">
        <v>3.0089174085797801</v>
      </c>
      <c r="I628" s="4">
        <v>153.30000305175699</v>
      </c>
      <c r="J628" s="4">
        <v>-180.19857861965201</v>
      </c>
      <c r="K628" s="4">
        <v>0</v>
      </c>
      <c r="L628" s="11">
        <f t="shared" si="37"/>
        <v>-23.801866637315555</v>
      </c>
      <c r="M628" s="7">
        <f t="shared" si="38"/>
        <v>-23.801866637313893</v>
      </c>
      <c r="N628" s="13">
        <f t="shared" si="39"/>
        <v>1.6626700016786344E-12</v>
      </c>
      <c r="O628" s="12" t="str">
        <f t="shared" si="36"/>
        <v/>
      </c>
    </row>
    <row r="629" spans="1:15" x14ac:dyDescent="0.25">
      <c r="A629" s="16">
        <v>40479</v>
      </c>
      <c r="B629" s="33" t="s">
        <v>32</v>
      </c>
      <c r="C629" s="29">
        <v>51.811914789534598</v>
      </c>
      <c r="D629" s="4">
        <v>-2484247.5263377102</v>
      </c>
      <c r="E629" s="4">
        <v>5.9393496628137601E-2</v>
      </c>
      <c r="F629" s="4">
        <v>0</v>
      </c>
      <c r="G629" s="4">
        <v>0</v>
      </c>
      <c r="H629" s="4">
        <v>1.44451891258416</v>
      </c>
      <c r="I629" s="4">
        <v>156.100006103515</v>
      </c>
      <c r="J629" s="4">
        <v>-180.296891399039</v>
      </c>
      <c r="K629" s="4">
        <v>0</v>
      </c>
      <c r="L629" s="11">
        <f t="shared" si="37"/>
        <v>-22.692972886311708</v>
      </c>
      <c r="M629" s="7">
        <f t="shared" si="38"/>
        <v>-22.69297288631115</v>
      </c>
      <c r="N629" s="13">
        <f t="shared" si="39"/>
        <v>5.5777604757167865E-13</v>
      </c>
      <c r="O629" s="12" t="str">
        <f t="shared" si="36"/>
        <v/>
      </c>
    </row>
    <row r="630" spans="1:15" x14ac:dyDescent="0.25">
      <c r="A630" s="16">
        <v>40479</v>
      </c>
      <c r="B630" s="33" t="s">
        <v>33</v>
      </c>
      <c r="C630" s="29">
        <v>51.812001076299602</v>
      </c>
      <c r="D630" s="4">
        <v>-2549593.29743315</v>
      </c>
      <c r="E630" s="4">
        <v>6.8049488461885604E-2</v>
      </c>
      <c r="F630" s="4">
        <v>0</v>
      </c>
      <c r="G630" s="4">
        <v>0</v>
      </c>
      <c r="H630" s="4">
        <v>1.4698837944685399</v>
      </c>
      <c r="I630" s="4">
        <v>162.89999389648401</v>
      </c>
      <c r="J630" s="4">
        <v>-182.58953026148001</v>
      </c>
      <c r="K630" s="4">
        <v>0</v>
      </c>
      <c r="L630" s="11">
        <f t="shared" si="37"/>
        <v>-18.151603082065577</v>
      </c>
      <c r="M630" s="7">
        <f t="shared" si="38"/>
        <v>-18.151603082066607</v>
      </c>
      <c r="N630" s="13">
        <f t="shared" si="39"/>
        <v>1.0302869668521453E-12</v>
      </c>
      <c r="O630" s="12" t="str">
        <f t="shared" si="36"/>
        <v/>
      </c>
    </row>
    <row r="631" spans="1:15" x14ac:dyDescent="0.25">
      <c r="A631" s="16">
        <v>40479</v>
      </c>
      <c r="B631" s="33" t="s">
        <v>34</v>
      </c>
      <c r="C631" s="29">
        <v>51.812084761968201</v>
      </c>
      <c r="D631" s="4">
        <v>-2604548.3750674101</v>
      </c>
      <c r="E631" s="4">
        <v>6.5994705352719896E-2</v>
      </c>
      <c r="F631" s="4">
        <v>0</v>
      </c>
      <c r="G631" s="4">
        <v>0</v>
      </c>
      <c r="H631" s="4">
        <v>1.71960939885504</v>
      </c>
      <c r="I631" s="4">
        <v>168.600006103515</v>
      </c>
      <c r="J631" s="4">
        <v>-185.650909550573</v>
      </c>
      <c r="K631" s="4">
        <v>0</v>
      </c>
      <c r="L631" s="11">
        <f t="shared" si="37"/>
        <v>-15.265299342850255</v>
      </c>
      <c r="M631" s="7">
        <f t="shared" si="38"/>
        <v>-15.265299342850016</v>
      </c>
      <c r="N631" s="13">
        <f t="shared" si="39"/>
        <v>2.3980817331903381E-13</v>
      </c>
      <c r="O631" s="12" t="str">
        <f t="shared" si="36"/>
        <v/>
      </c>
    </row>
    <row r="632" spans="1:15" x14ac:dyDescent="0.25">
      <c r="A632" s="16">
        <v>40479</v>
      </c>
      <c r="B632" s="33" t="s">
        <v>35</v>
      </c>
      <c r="C632" s="29">
        <v>51.812130854600099</v>
      </c>
      <c r="D632" s="4">
        <v>-2667261.7275113701</v>
      </c>
      <c r="E632" s="4">
        <v>3.6348172306564203E-2</v>
      </c>
      <c r="F632" s="4">
        <v>0</v>
      </c>
      <c r="G632" s="4">
        <v>0</v>
      </c>
      <c r="H632" s="4">
        <v>1.2356204986458099</v>
      </c>
      <c r="I632" s="4">
        <v>165.69999694824199</v>
      </c>
      <c r="J632" s="4">
        <v>-186.594687011872</v>
      </c>
      <c r="K632" s="4">
        <v>2.20234571380107</v>
      </c>
      <c r="L632" s="11">
        <f t="shared" si="37"/>
        <v>-17.420375678876578</v>
      </c>
      <c r="M632" s="7">
        <f t="shared" si="38"/>
        <v>-17.420375678877786</v>
      </c>
      <c r="N632" s="13">
        <f t="shared" si="39"/>
        <v>1.2079226507921703E-12</v>
      </c>
      <c r="O632" s="12" t="str">
        <f t="shared" si="36"/>
        <v/>
      </c>
    </row>
    <row r="633" spans="1:15" x14ac:dyDescent="0.25">
      <c r="A633" s="16">
        <v>40479</v>
      </c>
      <c r="B633" s="33" t="s">
        <v>36</v>
      </c>
      <c r="C633" s="29">
        <v>51.812176774873798</v>
      </c>
      <c r="D633" s="4">
        <v>-2640366.9288456598</v>
      </c>
      <c r="E633" s="4">
        <v>3.6203515102739302E-2</v>
      </c>
      <c r="F633" s="4">
        <v>0</v>
      </c>
      <c r="G633" s="4">
        <v>0</v>
      </c>
      <c r="H633" s="4">
        <v>1.84364435519319</v>
      </c>
      <c r="I633" s="4">
        <v>167.30000305175699</v>
      </c>
      <c r="J633" s="4">
        <v>-201.300279129388</v>
      </c>
      <c r="K633" s="4">
        <v>39.5912056144752</v>
      </c>
      <c r="L633" s="11">
        <f t="shared" si="37"/>
        <v>7.4707774071401047</v>
      </c>
      <c r="M633" s="7">
        <f t="shared" si="38"/>
        <v>7.470777407141739</v>
      </c>
      <c r="N633" s="13">
        <f t="shared" si="39"/>
        <v>1.6342482922482304E-12</v>
      </c>
      <c r="O633" s="12" t="str">
        <f t="shared" si="36"/>
        <v/>
      </c>
    </row>
    <row r="634" spans="1:15" x14ac:dyDescent="0.25">
      <c r="A634" s="16">
        <v>40479</v>
      </c>
      <c r="B634" s="33" t="s">
        <v>37</v>
      </c>
      <c r="C634" s="29">
        <v>51.811899813599098</v>
      </c>
      <c r="D634" s="4">
        <v>-2519068.3264468499</v>
      </c>
      <c r="E634" s="4">
        <v>-0.218262095006995</v>
      </c>
      <c r="F634" s="4">
        <v>0</v>
      </c>
      <c r="G634" s="4">
        <v>0</v>
      </c>
      <c r="H634" s="4">
        <v>5.2071819743117498</v>
      </c>
      <c r="I634" s="4">
        <v>169</v>
      </c>
      <c r="J634" s="4">
        <v>-229.66985684858099</v>
      </c>
      <c r="K634" s="4">
        <v>89.374993191168599</v>
      </c>
      <c r="L634" s="11">
        <f t="shared" si="37"/>
        <v>33.694056221892353</v>
      </c>
      <c r="M634" s="7">
        <f t="shared" si="38"/>
        <v>33.694056221891657</v>
      </c>
      <c r="N634" s="13">
        <f t="shared" si="39"/>
        <v>6.9633188104489818E-13</v>
      </c>
      <c r="O634" s="12" t="str">
        <f t="shared" si="36"/>
        <v/>
      </c>
    </row>
    <row r="635" spans="1:15" x14ac:dyDescent="0.25">
      <c r="A635" s="16">
        <v>40479</v>
      </c>
      <c r="B635" s="33" t="s">
        <v>38</v>
      </c>
      <c r="C635" s="29">
        <v>51.808719398976201</v>
      </c>
      <c r="D635" s="4">
        <v>-2354669.43899439</v>
      </c>
      <c r="E635" s="4">
        <v>-2.5052318435593599</v>
      </c>
      <c r="F635" s="4">
        <v>0</v>
      </c>
      <c r="G635" s="4">
        <v>0</v>
      </c>
      <c r="H635" s="4">
        <v>7.9414322019377304</v>
      </c>
      <c r="I635" s="4">
        <v>171.39999389648401</v>
      </c>
      <c r="J635" s="4">
        <v>-262.34270694099399</v>
      </c>
      <c r="K635" s="4">
        <v>131.17287031181499</v>
      </c>
      <c r="L635" s="11">
        <f t="shared" si="37"/>
        <v>45.666357625683361</v>
      </c>
      <c r="M635" s="7">
        <f t="shared" si="38"/>
        <v>45.666357625683304</v>
      </c>
      <c r="N635" s="13">
        <f t="shared" si="39"/>
        <v>5.6843418860808015E-14</v>
      </c>
      <c r="O635" s="12" t="str">
        <f t="shared" si="36"/>
        <v/>
      </c>
    </row>
    <row r="636" spans="1:15" x14ac:dyDescent="0.25">
      <c r="A636" s="16">
        <v>40479</v>
      </c>
      <c r="B636" s="33" t="s">
        <v>39</v>
      </c>
      <c r="C636" s="29">
        <v>51.801258692183097</v>
      </c>
      <c r="D636" s="4">
        <v>-2197759.6596048302</v>
      </c>
      <c r="E636" s="4">
        <v>-5.8748746609700202</v>
      </c>
      <c r="F636" s="4">
        <v>0</v>
      </c>
      <c r="G636" s="4">
        <v>0</v>
      </c>
      <c r="H636" s="4">
        <v>4.5920873092544801</v>
      </c>
      <c r="I636" s="4">
        <v>173</v>
      </c>
      <c r="J636" s="4">
        <v>-288.889452489539</v>
      </c>
      <c r="K636" s="4">
        <v>160.75828967168701</v>
      </c>
      <c r="L636" s="11">
        <f t="shared" si="37"/>
        <v>43.586049830432472</v>
      </c>
      <c r="M636" s="7">
        <f t="shared" si="38"/>
        <v>43.586049830433268</v>
      </c>
      <c r="N636" s="13">
        <f t="shared" si="39"/>
        <v>7.9580786405131221E-13</v>
      </c>
      <c r="O636" s="12" t="str">
        <f t="shared" si="36"/>
        <v/>
      </c>
    </row>
    <row r="637" spans="1:15" x14ac:dyDescent="0.25">
      <c r="A637" s="16">
        <v>40479</v>
      </c>
      <c r="B637" s="33" t="s">
        <v>40</v>
      </c>
      <c r="C637" s="29">
        <v>51.787563338207001</v>
      </c>
      <c r="D637" s="4">
        <v>-2061377.43889863</v>
      </c>
      <c r="E637" s="4">
        <v>-10.782006400746001</v>
      </c>
      <c r="F637" s="4">
        <v>0</v>
      </c>
      <c r="G637" s="4">
        <v>0</v>
      </c>
      <c r="H637" s="4">
        <v>3.0435307030010499</v>
      </c>
      <c r="I637" s="4">
        <v>180.19999694824199</v>
      </c>
      <c r="J637" s="4">
        <v>-306.73347099851497</v>
      </c>
      <c r="K637" s="4">
        <v>172.155899944184</v>
      </c>
      <c r="L637" s="11">
        <f t="shared" si="37"/>
        <v>37.883950196166069</v>
      </c>
      <c r="M637" s="7">
        <f t="shared" si="38"/>
        <v>37.88395019616673</v>
      </c>
      <c r="N637" s="13">
        <f t="shared" si="39"/>
        <v>6.6080474425689317E-13</v>
      </c>
      <c r="O637" s="12" t="str">
        <f t="shared" si="36"/>
        <v/>
      </c>
    </row>
    <row r="638" spans="1:15" x14ac:dyDescent="0.25">
      <c r="A638" s="16">
        <v>40479</v>
      </c>
      <c r="B638" s="33" t="s">
        <v>41</v>
      </c>
      <c r="C638" s="29">
        <v>51.763153979969999</v>
      </c>
      <c r="D638" s="4">
        <v>-1970111.8276416501</v>
      </c>
      <c r="E638" s="4">
        <v>-19.215855027131301</v>
      </c>
      <c r="F638" s="4">
        <v>0</v>
      </c>
      <c r="G638" s="4">
        <v>0</v>
      </c>
      <c r="H638" s="4">
        <v>4.1050450564113801</v>
      </c>
      <c r="I638" s="4">
        <v>185.100006103515</v>
      </c>
      <c r="J638" s="4">
        <v>-311.29893070464698</v>
      </c>
      <c r="K638" s="4">
        <v>166.661293254345</v>
      </c>
      <c r="L638" s="11">
        <f t="shared" si="37"/>
        <v>25.351558682493106</v>
      </c>
      <c r="M638" s="7">
        <f t="shared" si="38"/>
        <v>25.35155868249441</v>
      </c>
      <c r="N638" s="13">
        <f t="shared" si="39"/>
        <v>1.3038459201197838E-12</v>
      </c>
      <c r="O638" s="12" t="str">
        <f t="shared" si="36"/>
        <v/>
      </c>
    </row>
    <row r="639" spans="1:15" x14ac:dyDescent="0.25">
      <c r="A639" s="16">
        <v>40479</v>
      </c>
      <c r="B639" s="33" t="s">
        <v>42</v>
      </c>
      <c r="C639" s="29">
        <v>51.745165608937398</v>
      </c>
      <c r="D639" s="4">
        <v>-1911920.5378630499</v>
      </c>
      <c r="E639" s="4">
        <v>-14.1616571365002</v>
      </c>
      <c r="F639" s="4">
        <v>0</v>
      </c>
      <c r="G639" s="4">
        <v>0</v>
      </c>
      <c r="H639" s="4">
        <v>4.5982190911489402</v>
      </c>
      <c r="I639" s="4">
        <v>186.19999694824199</v>
      </c>
      <c r="J639" s="4">
        <v>-307.54164408867098</v>
      </c>
      <c r="K639" s="4">
        <v>147.06933234650199</v>
      </c>
      <c r="L639" s="11">
        <f t="shared" si="37"/>
        <v>16.164247160721743</v>
      </c>
      <c r="M639" s="7">
        <f t="shared" si="38"/>
        <v>16.164247160722283</v>
      </c>
      <c r="N639" s="13">
        <f t="shared" si="39"/>
        <v>5.4001247917767614E-13</v>
      </c>
      <c r="O639" s="12" t="str">
        <f t="shared" si="36"/>
        <v/>
      </c>
    </row>
    <row r="640" spans="1:15" x14ac:dyDescent="0.25">
      <c r="A640" s="16">
        <v>40479</v>
      </c>
      <c r="B640" s="33" t="s">
        <v>43</v>
      </c>
      <c r="C640" s="29">
        <v>51.743362173861598</v>
      </c>
      <c r="D640" s="4">
        <v>-1949127.8278369701</v>
      </c>
      <c r="E640" s="4">
        <v>-1.4201791247337701</v>
      </c>
      <c r="F640" s="4">
        <v>0</v>
      </c>
      <c r="G640" s="4">
        <v>0</v>
      </c>
      <c r="H640" s="4">
        <v>2.3254669633430298</v>
      </c>
      <c r="I640" s="4">
        <v>184.5</v>
      </c>
      <c r="J640" s="4">
        <v>-284.38371102457398</v>
      </c>
      <c r="K640" s="4">
        <v>88.643064859878393</v>
      </c>
      <c r="L640" s="11">
        <f t="shared" si="37"/>
        <v>-10.335358326086322</v>
      </c>
      <c r="M640" s="7">
        <f t="shared" si="38"/>
        <v>-10.335358326088947</v>
      </c>
      <c r="N640" s="13">
        <f t="shared" si="39"/>
        <v>2.6254554086335702E-12</v>
      </c>
      <c r="O640" s="12" t="str">
        <f t="shared" si="36"/>
        <v/>
      </c>
    </row>
    <row r="641" spans="1:15" x14ac:dyDescent="0.25">
      <c r="A641" s="16">
        <v>40479</v>
      </c>
      <c r="B641" s="33" t="s">
        <v>44</v>
      </c>
      <c r="C641" s="29">
        <v>51.743234206870397</v>
      </c>
      <c r="D641" s="4">
        <v>-2027119.0364006399</v>
      </c>
      <c r="E641" s="4">
        <v>-0.10080481290429601</v>
      </c>
      <c r="F641" s="4">
        <v>0</v>
      </c>
      <c r="G641" s="4">
        <v>0</v>
      </c>
      <c r="H641" s="4">
        <v>1.3815661199669</v>
      </c>
      <c r="I641" s="4">
        <v>192</v>
      </c>
      <c r="J641" s="4">
        <v>-258.99463539326598</v>
      </c>
      <c r="K641" s="4">
        <v>44.049649485183998</v>
      </c>
      <c r="L641" s="11">
        <f t="shared" si="37"/>
        <v>-21.664224601019392</v>
      </c>
      <c r="M641" s="7">
        <f t="shared" si="38"/>
        <v>-21.664224601019395</v>
      </c>
      <c r="N641" s="13">
        <f t="shared" si="39"/>
        <v>3.5527136788005009E-15</v>
      </c>
      <c r="O641" s="12" t="str">
        <f t="shared" si="36"/>
        <v/>
      </c>
    </row>
    <row r="642" spans="1:15" x14ac:dyDescent="0.25">
      <c r="A642" s="16">
        <v>40479</v>
      </c>
      <c r="B642" s="33" t="s">
        <v>45</v>
      </c>
      <c r="C642" s="29">
        <v>51.743403803645201</v>
      </c>
      <c r="D642" s="4">
        <v>-2136945.5628786902</v>
      </c>
      <c r="E642" s="4">
        <v>0.13364321418271499</v>
      </c>
      <c r="F642" s="4">
        <v>0</v>
      </c>
      <c r="G642" s="4">
        <v>0</v>
      </c>
      <c r="H642" s="4">
        <v>1.3431943560006101</v>
      </c>
      <c r="I642" s="4">
        <v>189.80000305175699</v>
      </c>
      <c r="J642" s="4">
        <v>-234.47618293979701</v>
      </c>
      <c r="K642" s="4">
        <v>12.6919738517302</v>
      </c>
      <c r="L642" s="11">
        <f t="shared" si="37"/>
        <v>-30.50736846612649</v>
      </c>
      <c r="M642" s="7">
        <f t="shared" si="38"/>
        <v>-30.507368466125076</v>
      </c>
      <c r="N642" s="13">
        <f t="shared" si="39"/>
        <v>1.4139800441625994E-12</v>
      </c>
      <c r="O642" s="12" t="str">
        <f t="shared" si="36"/>
        <v/>
      </c>
    </row>
    <row r="643" spans="1:15" x14ac:dyDescent="0.25">
      <c r="A643" s="16">
        <v>40479</v>
      </c>
      <c r="B643" s="33" t="s">
        <v>46</v>
      </c>
      <c r="C643" s="29">
        <v>51.743597099810898</v>
      </c>
      <c r="D643" s="4">
        <v>-2234580.50655053</v>
      </c>
      <c r="E643" s="4">
        <v>0.15235375551274699</v>
      </c>
      <c r="F643" s="4">
        <v>0</v>
      </c>
      <c r="G643" s="4">
        <v>0</v>
      </c>
      <c r="H643" s="4">
        <v>1.3488010074072501</v>
      </c>
      <c r="I643" s="4">
        <v>190</v>
      </c>
      <c r="J643" s="4">
        <v>-218.621972449541</v>
      </c>
      <c r="K643" s="4">
        <v>0</v>
      </c>
      <c r="L643" s="11">
        <f t="shared" si="37"/>
        <v>-27.120817686620995</v>
      </c>
      <c r="M643" s="7">
        <f t="shared" si="38"/>
        <v>-27.120817686622161</v>
      </c>
      <c r="N643" s="13">
        <f t="shared" si="39"/>
        <v>1.1652900866465643E-12</v>
      </c>
      <c r="O643" s="12" t="str">
        <f t="shared" ref="O643:O706" si="40">IF(N643&gt;1,1,"")</f>
        <v/>
      </c>
    </row>
    <row r="644" spans="1:15" x14ac:dyDescent="0.25">
      <c r="A644" s="16">
        <v>40479</v>
      </c>
      <c r="B644" s="33" t="s">
        <v>47</v>
      </c>
      <c r="C644" s="29">
        <v>51.743749069236898</v>
      </c>
      <c r="D644" s="4">
        <v>-2317351.3481178102</v>
      </c>
      <c r="E644" s="4">
        <v>0.11979755923459801</v>
      </c>
      <c r="F644" s="4">
        <v>0</v>
      </c>
      <c r="G644" s="4">
        <v>0</v>
      </c>
      <c r="H644" s="4">
        <v>1.17344544508305</v>
      </c>
      <c r="I644" s="4">
        <v>185</v>
      </c>
      <c r="J644" s="4">
        <v>-209.28514343967299</v>
      </c>
      <c r="K644" s="4">
        <v>0</v>
      </c>
      <c r="L644" s="11">
        <f t="shared" ref="L644:L707" si="41">SUM(E644:K644)</f>
        <v>-22.991900435355348</v>
      </c>
      <c r="M644" s="7">
        <f t="shared" ref="M644:M707" si="42">(D644-D643)/3600</f>
        <v>-22.991900435355621</v>
      </c>
      <c r="N644" s="13">
        <f t="shared" ref="N644:N707" si="43">IF(C644&gt;0,ABS(L644-M644),0)</f>
        <v>2.7355895326763857E-13</v>
      </c>
      <c r="O644" s="12" t="str">
        <f t="shared" si="40"/>
        <v/>
      </c>
    </row>
    <row r="645" spans="1:15" x14ac:dyDescent="0.25">
      <c r="A645" s="16">
        <v>40479</v>
      </c>
      <c r="B645" s="33" t="s">
        <v>48</v>
      </c>
      <c r="C645" s="29">
        <v>51.743860952921104</v>
      </c>
      <c r="D645" s="4">
        <v>-2383851.80337867</v>
      </c>
      <c r="E645" s="4">
        <v>8.8203931111971098E-2</v>
      </c>
      <c r="F645" s="4">
        <v>0</v>
      </c>
      <c r="G645" s="4">
        <v>0</v>
      </c>
      <c r="H645" s="4">
        <v>1.28505172747026</v>
      </c>
      <c r="I645" s="4">
        <v>185.100006103515</v>
      </c>
      <c r="J645" s="4">
        <v>-204.94561044567001</v>
      </c>
      <c r="K645" s="4">
        <v>0</v>
      </c>
      <c r="L645" s="11">
        <f t="shared" si="41"/>
        <v>-18.47234868357279</v>
      </c>
      <c r="M645" s="7">
        <f t="shared" si="42"/>
        <v>-18.472348683572168</v>
      </c>
      <c r="N645" s="13">
        <f t="shared" si="43"/>
        <v>6.2172489379008766E-13</v>
      </c>
      <c r="O645" s="12" t="str">
        <f t="shared" si="40"/>
        <v/>
      </c>
    </row>
    <row r="646" spans="1:15" x14ac:dyDescent="0.25">
      <c r="A646" s="16">
        <v>40479</v>
      </c>
      <c r="B646" s="33" t="s">
        <v>49</v>
      </c>
      <c r="C646" s="29">
        <v>51.7440262515683</v>
      </c>
      <c r="D646" s="4">
        <v>-2455640.0059863101</v>
      </c>
      <c r="E646" s="4">
        <v>0.13032227064295299</v>
      </c>
      <c r="F646" s="4">
        <v>0</v>
      </c>
      <c r="G646" s="4">
        <v>0</v>
      </c>
      <c r="H646" s="4">
        <v>2.8865757691203799</v>
      </c>
      <c r="I646" s="4">
        <v>177.89999389648401</v>
      </c>
      <c r="J646" s="4">
        <v>-200.858059327256</v>
      </c>
      <c r="K646" s="4">
        <v>0</v>
      </c>
      <c r="L646" s="11">
        <f t="shared" si="41"/>
        <v>-19.941167391008662</v>
      </c>
      <c r="M646" s="7">
        <f t="shared" si="42"/>
        <v>-19.941167391011128</v>
      </c>
      <c r="N646" s="13">
        <f t="shared" si="43"/>
        <v>2.4655832930875476E-12</v>
      </c>
      <c r="O646" s="12" t="str">
        <f t="shared" si="40"/>
        <v/>
      </c>
    </row>
    <row r="647" spans="1:15" x14ac:dyDescent="0.25">
      <c r="A647" s="16">
        <v>40479</v>
      </c>
      <c r="B647" s="33" t="s">
        <v>50</v>
      </c>
      <c r="C647" s="29">
        <v>51.744391290082497</v>
      </c>
      <c r="D647" s="4">
        <v>-2514921.3162466399</v>
      </c>
      <c r="E647" s="4">
        <v>0.287803237778812</v>
      </c>
      <c r="F647" s="4">
        <v>0</v>
      </c>
      <c r="G647" s="4">
        <v>0</v>
      </c>
      <c r="H647" s="4">
        <v>6.7034113166003104</v>
      </c>
      <c r="I647" s="4">
        <v>176.30000305175699</v>
      </c>
      <c r="J647" s="4">
        <v>-199.758248234007</v>
      </c>
      <c r="K647" s="4">
        <v>0</v>
      </c>
      <c r="L647" s="11">
        <f t="shared" si="41"/>
        <v>-16.467030627870884</v>
      </c>
      <c r="M647" s="7">
        <f t="shared" si="42"/>
        <v>-16.467030627869406</v>
      </c>
      <c r="N647" s="13">
        <f t="shared" si="43"/>
        <v>1.4779288903810084E-12</v>
      </c>
      <c r="O647" s="12" t="str">
        <f t="shared" si="40"/>
        <v/>
      </c>
    </row>
    <row r="648" spans="1:15" x14ac:dyDescent="0.25">
      <c r="A648" s="16">
        <v>40479</v>
      </c>
      <c r="B648" s="33" t="s">
        <v>51</v>
      </c>
      <c r="C648" s="29">
        <v>51.744702876826899</v>
      </c>
      <c r="D648" s="4">
        <v>-2571565.7201910899</v>
      </c>
      <c r="E648" s="4">
        <v>0.245662322312241</v>
      </c>
      <c r="F648" s="4">
        <v>0</v>
      </c>
      <c r="G648" s="4">
        <v>0</v>
      </c>
      <c r="H648" s="4">
        <v>7.2063495774282504</v>
      </c>
      <c r="I648" s="4">
        <v>176.19999694824199</v>
      </c>
      <c r="J648" s="4">
        <v>-199.38656549921899</v>
      </c>
      <c r="K648" s="4">
        <v>0</v>
      </c>
      <c r="L648" s="11">
        <f t="shared" si="41"/>
        <v>-15.734556651236517</v>
      </c>
      <c r="M648" s="7">
        <f t="shared" si="42"/>
        <v>-15.734556651236101</v>
      </c>
      <c r="N648" s="13">
        <f t="shared" si="43"/>
        <v>4.1566750041965861E-13</v>
      </c>
      <c r="O648" s="12" t="str">
        <f t="shared" si="40"/>
        <v/>
      </c>
    </row>
    <row r="649" spans="1:15" x14ac:dyDescent="0.25">
      <c r="A649" s="16">
        <v>40479</v>
      </c>
      <c r="B649" s="33" t="s">
        <v>52</v>
      </c>
      <c r="C649" s="29">
        <v>51.745268132774598</v>
      </c>
      <c r="D649" s="4">
        <v>-2620520.2561060302</v>
      </c>
      <c r="E649" s="4">
        <v>0.44565364777428501</v>
      </c>
      <c r="F649" s="4">
        <v>0</v>
      </c>
      <c r="G649" s="4">
        <v>0</v>
      </c>
      <c r="H649" s="4">
        <v>6.9840080967443896</v>
      </c>
      <c r="I649" s="4">
        <v>179.39999389648401</v>
      </c>
      <c r="J649" s="4">
        <v>-200.42813783959599</v>
      </c>
      <c r="K649" s="4">
        <v>0</v>
      </c>
      <c r="L649" s="11">
        <f t="shared" si="41"/>
        <v>-13.598482198593302</v>
      </c>
      <c r="M649" s="7">
        <f t="shared" si="42"/>
        <v>-13.598482198594526</v>
      </c>
      <c r="N649" s="13">
        <f t="shared" si="43"/>
        <v>1.2239098623467726E-12</v>
      </c>
      <c r="O649" s="12" t="str">
        <f t="shared" si="40"/>
        <v/>
      </c>
    </row>
    <row r="650" spans="1:15" x14ac:dyDescent="0.25">
      <c r="A650" s="16">
        <v>40480</v>
      </c>
      <c r="B650" s="33" t="s">
        <v>29</v>
      </c>
      <c r="C650" s="29">
        <v>51.746103999178402</v>
      </c>
      <c r="D650" s="4">
        <v>-2665722.0246560802</v>
      </c>
      <c r="E650" s="4">
        <v>0.658990066992303</v>
      </c>
      <c r="F650" s="4">
        <v>0</v>
      </c>
      <c r="G650" s="4">
        <v>0</v>
      </c>
      <c r="H650" s="4">
        <v>6.0027155360880604</v>
      </c>
      <c r="I650" s="4">
        <v>182.69999694824199</v>
      </c>
      <c r="J650" s="4">
        <v>-201.91774937078199</v>
      </c>
      <c r="K650" s="4">
        <v>0</v>
      </c>
      <c r="L650" s="11">
        <f t="shared" si="41"/>
        <v>-12.556046819459624</v>
      </c>
      <c r="M650" s="7">
        <f t="shared" si="42"/>
        <v>-12.556046819458327</v>
      </c>
      <c r="N650" s="13">
        <f t="shared" si="43"/>
        <v>1.2967404927621828E-12</v>
      </c>
      <c r="O650" s="12" t="str">
        <f t="shared" si="40"/>
        <v/>
      </c>
    </row>
    <row r="651" spans="1:15" x14ac:dyDescent="0.25">
      <c r="A651" s="16">
        <v>40480</v>
      </c>
      <c r="B651" s="33" t="s">
        <v>30</v>
      </c>
      <c r="C651" s="29">
        <v>51.746942074296797</v>
      </c>
      <c r="D651" s="4">
        <v>-2698087.6712740101</v>
      </c>
      <c r="E651" s="4">
        <v>0.66069559759337104</v>
      </c>
      <c r="F651" s="4">
        <v>0</v>
      </c>
      <c r="G651" s="4">
        <v>0</v>
      </c>
      <c r="H651" s="4">
        <v>3.6921516958453502</v>
      </c>
      <c r="I651" s="4">
        <v>192</v>
      </c>
      <c r="J651" s="4">
        <v>-205.34330468730701</v>
      </c>
      <c r="K651" s="4">
        <v>0</v>
      </c>
      <c r="L651" s="11">
        <f t="shared" si="41"/>
        <v>-8.9904573938682972</v>
      </c>
      <c r="M651" s="7">
        <f t="shared" si="42"/>
        <v>-8.9904573938694217</v>
      </c>
      <c r="N651" s="13">
        <f t="shared" si="43"/>
        <v>1.1244338793403585E-12</v>
      </c>
      <c r="O651" s="12" t="str">
        <f t="shared" si="40"/>
        <v/>
      </c>
    </row>
    <row r="652" spans="1:15" x14ac:dyDescent="0.25">
      <c r="A652" s="16">
        <v>40480</v>
      </c>
      <c r="B652" s="33" t="s">
        <v>31</v>
      </c>
      <c r="C652" s="29">
        <v>51.748238094281398</v>
      </c>
      <c r="D652" s="4">
        <v>-2727105.47302977</v>
      </c>
      <c r="E652" s="4">
        <v>1.02166125588079</v>
      </c>
      <c r="F652" s="4">
        <v>0</v>
      </c>
      <c r="G652" s="4">
        <v>0</v>
      </c>
      <c r="H652" s="4">
        <v>3.3865265673011602</v>
      </c>
      <c r="I652" s="4">
        <v>196.30000305175699</v>
      </c>
      <c r="J652" s="4">
        <v>-208.768691362651</v>
      </c>
      <c r="K652" s="4">
        <v>0</v>
      </c>
      <c r="L652" s="11">
        <f t="shared" si="41"/>
        <v>-8.0605004877120621</v>
      </c>
      <c r="M652" s="7">
        <f t="shared" si="42"/>
        <v>-8.0605004877110744</v>
      </c>
      <c r="N652" s="13">
        <f t="shared" si="43"/>
        <v>9.8765440270653926E-13</v>
      </c>
      <c r="O652" s="12" t="str">
        <f t="shared" si="40"/>
        <v/>
      </c>
    </row>
    <row r="653" spans="1:15" x14ac:dyDescent="0.25">
      <c r="A653" s="16">
        <v>40480</v>
      </c>
      <c r="B653" s="33" t="s">
        <v>32</v>
      </c>
      <c r="C653" s="29">
        <v>51.749910429439097</v>
      </c>
      <c r="D653" s="4">
        <v>-2761518.5504081701</v>
      </c>
      <c r="E653" s="4">
        <v>1.3182719532412901</v>
      </c>
      <c r="F653" s="4">
        <v>0</v>
      </c>
      <c r="G653" s="4">
        <v>0</v>
      </c>
      <c r="H653" s="4">
        <v>3.6054766978549502</v>
      </c>
      <c r="I653" s="4">
        <v>196.30000305175699</v>
      </c>
      <c r="J653" s="4">
        <v>-210.782939863519</v>
      </c>
      <c r="K653" s="4">
        <v>0</v>
      </c>
      <c r="L653" s="11">
        <f t="shared" si="41"/>
        <v>-9.5591881606657694</v>
      </c>
      <c r="M653" s="7">
        <f t="shared" si="42"/>
        <v>-9.5591881606667037</v>
      </c>
      <c r="N653" s="13">
        <f t="shared" si="43"/>
        <v>9.3436369752453174E-13</v>
      </c>
      <c r="O653" s="12" t="str">
        <f t="shared" si="40"/>
        <v/>
      </c>
    </row>
    <row r="654" spans="1:15" x14ac:dyDescent="0.25">
      <c r="A654" s="16">
        <v>40480</v>
      </c>
      <c r="B654" s="33" t="s">
        <v>33</v>
      </c>
      <c r="C654" s="29">
        <v>51.751470172880701</v>
      </c>
      <c r="D654" s="4">
        <v>-2800761.51715401</v>
      </c>
      <c r="E654" s="4">
        <v>1.2294993867169499</v>
      </c>
      <c r="F654" s="4">
        <v>0</v>
      </c>
      <c r="G654" s="4">
        <v>0</v>
      </c>
      <c r="H654" s="4">
        <v>4.1317942437756798</v>
      </c>
      <c r="I654" s="4">
        <v>195.5</v>
      </c>
      <c r="J654" s="4">
        <v>-211.762117726561</v>
      </c>
      <c r="K654" s="4">
        <v>0</v>
      </c>
      <c r="L654" s="11">
        <f t="shared" si="41"/>
        <v>-10.900824096068362</v>
      </c>
      <c r="M654" s="7">
        <f t="shared" si="42"/>
        <v>-10.900824096066644</v>
      </c>
      <c r="N654" s="13">
        <f t="shared" si="43"/>
        <v>1.7177370637000422E-12</v>
      </c>
      <c r="O654" s="12" t="str">
        <f t="shared" si="40"/>
        <v/>
      </c>
    </row>
    <row r="655" spans="1:15" x14ac:dyDescent="0.25">
      <c r="A655" s="16">
        <v>40480</v>
      </c>
      <c r="B655" s="33" t="s">
        <v>34</v>
      </c>
      <c r="C655" s="29">
        <v>51.752565259013103</v>
      </c>
      <c r="D655" s="4">
        <v>-2821787.29073202</v>
      </c>
      <c r="E655" s="4">
        <v>0.86317183049246404</v>
      </c>
      <c r="F655" s="4">
        <v>0</v>
      </c>
      <c r="G655" s="4">
        <v>0</v>
      </c>
      <c r="H655" s="4">
        <v>5.0080321315970497</v>
      </c>
      <c r="I655" s="4">
        <v>204</v>
      </c>
      <c r="J655" s="4">
        <v>-215.711696622646</v>
      </c>
      <c r="K655" s="4">
        <v>0</v>
      </c>
      <c r="L655" s="11">
        <f t="shared" si="41"/>
        <v>-5.8404926605564924</v>
      </c>
      <c r="M655" s="7">
        <f t="shared" si="42"/>
        <v>-5.8404926605583425</v>
      </c>
      <c r="N655" s="13">
        <f t="shared" si="43"/>
        <v>1.8500756482353609E-12</v>
      </c>
      <c r="O655" s="12" t="str">
        <f t="shared" si="40"/>
        <v/>
      </c>
    </row>
    <row r="656" spans="1:15" x14ac:dyDescent="0.25">
      <c r="A656" s="16">
        <v>40480</v>
      </c>
      <c r="B656" s="33" t="s">
        <v>35</v>
      </c>
      <c r="C656" s="29">
        <v>51.754335378241002</v>
      </c>
      <c r="D656" s="4">
        <v>-2856827.75923817</v>
      </c>
      <c r="E656" s="4">
        <v>1.39522826789314</v>
      </c>
      <c r="F656" s="4">
        <v>0</v>
      </c>
      <c r="G656" s="4">
        <v>0</v>
      </c>
      <c r="H656" s="4">
        <v>7.1412310537901798</v>
      </c>
      <c r="I656" s="4">
        <v>196.600006103515</v>
      </c>
      <c r="J656" s="4">
        <v>-216.66039508026199</v>
      </c>
      <c r="K656" s="4">
        <v>1.79046618113335</v>
      </c>
      <c r="L656" s="11">
        <f t="shared" si="41"/>
        <v>-9.7334634739303318</v>
      </c>
      <c r="M656" s="7">
        <f t="shared" si="42"/>
        <v>-9.7334634739305415</v>
      </c>
      <c r="N656" s="13">
        <f t="shared" si="43"/>
        <v>2.0961010704922955E-13</v>
      </c>
      <c r="O656" s="12" t="str">
        <f t="shared" si="40"/>
        <v/>
      </c>
    </row>
    <row r="657" spans="1:15" x14ac:dyDescent="0.25">
      <c r="A657" s="16">
        <v>40480</v>
      </c>
      <c r="B657" s="33" t="s">
        <v>36</v>
      </c>
      <c r="C657" s="29">
        <v>51.7565829444613</v>
      </c>
      <c r="D657" s="4">
        <v>-2831042.3217857801</v>
      </c>
      <c r="E657" s="4">
        <v>1.77125771446125</v>
      </c>
      <c r="F657" s="4">
        <v>0</v>
      </c>
      <c r="G657" s="4">
        <v>0</v>
      </c>
      <c r="H657" s="4">
        <v>6.6104595418363399</v>
      </c>
      <c r="I657" s="4">
        <v>188.19999694824199</v>
      </c>
      <c r="J657" s="4">
        <v>-228.08329024523499</v>
      </c>
      <c r="K657" s="4">
        <v>38.664197555247299</v>
      </c>
      <c r="L657" s="11">
        <f t="shared" si="41"/>
        <v>7.1626215145518728</v>
      </c>
      <c r="M657" s="7">
        <f t="shared" si="42"/>
        <v>7.1626215145527388</v>
      </c>
      <c r="N657" s="13">
        <f t="shared" si="43"/>
        <v>8.659739592076221E-13</v>
      </c>
      <c r="O657" s="12" t="str">
        <f t="shared" si="40"/>
        <v/>
      </c>
    </row>
    <row r="658" spans="1:15" x14ac:dyDescent="0.25">
      <c r="A658" s="16">
        <v>40480</v>
      </c>
      <c r="B658" s="33" t="s">
        <v>37</v>
      </c>
      <c r="C658" s="29">
        <v>51.756911166444503</v>
      </c>
      <c r="D658" s="4">
        <v>-2723646.3241598299</v>
      </c>
      <c r="E658" s="4">
        <v>0.258576454445615</v>
      </c>
      <c r="F658" s="4">
        <v>0</v>
      </c>
      <c r="G658" s="4">
        <v>0</v>
      </c>
      <c r="H658" s="4">
        <v>2.0158864223335899</v>
      </c>
      <c r="I658" s="4">
        <v>188.100006103515</v>
      </c>
      <c r="J658" s="4">
        <v>-252.43750118179301</v>
      </c>
      <c r="K658" s="4">
        <v>91.895253764262506</v>
      </c>
      <c r="L658" s="11">
        <f t="shared" si="41"/>
        <v>29.832221562763706</v>
      </c>
      <c r="M658" s="7">
        <f t="shared" si="42"/>
        <v>29.832221562763962</v>
      </c>
      <c r="N658" s="13">
        <f t="shared" si="43"/>
        <v>2.5579538487363607E-13</v>
      </c>
      <c r="O658" s="12" t="str">
        <f t="shared" si="40"/>
        <v/>
      </c>
    </row>
    <row r="659" spans="1:15" x14ac:dyDescent="0.25">
      <c r="A659" s="16">
        <v>40480</v>
      </c>
      <c r="B659" s="33" t="s">
        <v>38</v>
      </c>
      <c r="C659" s="29">
        <v>51.756736149027397</v>
      </c>
      <c r="D659" s="4">
        <v>-2580065.3456021599</v>
      </c>
      <c r="E659" s="4">
        <v>-0.137830568028115</v>
      </c>
      <c r="F659" s="4">
        <v>0</v>
      </c>
      <c r="G659" s="4">
        <v>0</v>
      </c>
      <c r="H659" s="4">
        <v>1.33517195200452</v>
      </c>
      <c r="I659" s="4">
        <v>191.5</v>
      </c>
      <c r="J659" s="4">
        <v>-280.358456288409</v>
      </c>
      <c r="K659" s="4">
        <v>127.54472005934301</v>
      </c>
      <c r="L659" s="11">
        <f t="shared" si="41"/>
        <v>39.883605154910413</v>
      </c>
      <c r="M659" s="7">
        <f t="shared" si="42"/>
        <v>39.883605154908338</v>
      </c>
      <c r="N659" s="13">
        <f t="shared" si="43"/>
        <v>2.0747847884194925E-12</v>
      </c>
      <c r="O659" s="12" t="str">
        <f t="shared" si="40"/>
        <v/>
      </c>
    </row>
    <row r="660" spans="1:15" x14ac:dyDescent="0.25">
      <c r="A660" s="16">
        <v>40480</v>
      </c>
      <c r="B660" s="33" t="s">
        <v>39</v>
      </c>
      <c r="C660" s="29">
        <v>51.746183599168198</v>
      </c>
      <c r="D660" s="4">
        <v>-2372203.8630125001</v>
      </c>
      <c r="E660" s="4">
        <v>-8.3072017502723305</v>
      </c>
      <c r="F660" s="4">
        <v>0</v>
      </c>
      <c r="G660" s="4">
        <v>0</v>
      </c>
      <c r="H660" s="4">
        <v>3.4698033389371798</v>
      </c>
      <c r="I660" s="4">
        <v>194.600006103515</v>
      </c>
      <c r="J660" s="4">
        <v>-312.50115643442501</v>
      </c>
      <c r="K660" s="4">
        <v>180.47784946159399</v>
      </c>
      <c r="L660" s="11">
        <f t="shared" si="41"/>
        <v>57.739300719348819</v>
      </c>
      <c r="M660" s="7">
        <f t="shared" si="42"/>
        <v>57.739300719349927</v>
      </c>
      <c r="N660" s="13">
        <f t="shared" si="43"/>
        <v>1.1084466677857563E-12</v>
      </c>
      <c r="O660" s="12" t="str">
        <f t="shared" si="40"/>
        <v/>
      </c>
    </row>
    <row r="661" spans="1:15" x14ac:dyDescent="0.25">
      <c r="A661" s="16">
        <v>40480</v>
      </c>
      <c r="B661" s="33" t="s">
        <v>40</v>
      </c>
      <c r="C661" s="29">
        <v>51.7405142379653</v>
      </c>
      <c r="D661" s="4">
        <v>-2102433.7664409098</v>
      </c>
      <c r="E661" s="4">
        <v>-4.4630471247702896</v>
      </c>
      <c r="F661" s="4">
        <v>0</v>
      </c>
      <c r="G661" s="4">
        <v>0</v>
      </c>
      <c r="H661" s="4">
        <v>2.2827232477330202</v>
      </c>
      <c r="I661" s="4">
        <v>199.600006103515</v>
      </c>
      <c r="J661" s="4">
        <v>-312.50115643442501</v>
      </c>
      <c r="K661" s="4">
        <v>190.017612144499</v>
      </c>
      <c r="L661" s="11">
        <f t="shared" si="41"/>
        <v>74.936137936551717</v>
      </c>
      <c r="M661" s="7">
        <f t="shared" si="42"/>
        <v>74.936137936552853</v>
      </c>
      <c r="N661" s="13">
        <f t="shared" si="43"/>
        <v>1.1368683772161603E-12</v>
      </c>
      <c r="O661" s="12" t="str">
        <f t="shared" si="40"/>
        <v/>
      </c>
    </row>
    <row r="662" spans="1:15" x14ac:dyDescent="0.25">
      <c r="A662" s="16">
        <v>40480</v>
      </c>
      <c r="B662" s="33" t="s">
        <v>41</v>
      </c>
      <c r="C662" s="29">
        <v>51.735716136202498</v>
      </c>
      <c r="D662" s="4">
        <v>-1886606.72153994</v>
      </c>
      <c r="E662" s="4">
        <v>-3.7771723321556898</v>
      </c>
      <c r="F662" s="4">
        <v>0</v>
      </c>
      <c r="G662" s="4">
        <v>0</v>
      </c>
      <c r="H662" s="4">
        <v>1.97406226380922</v>
      </c>
      <c r="I662" s="4">
        <v>201.5</v>
      </c>
      <c r="J662" s="4">
        <v>-312.50115643442501</v>
      </c>
      <c r="K662" s="4">
        <v>172.75622341970799</v>
      </c>
      <c r="L662" s="11">
        <f t="shared" si="41"/>
        <v>59.951956916936524</v>
      </c>
      <c r="M662" s="7">
        <f t="shared" si="42"/>
        <v>59.951956916936062</v>
      </c>
      <c r="N662" s="13">
        <f t="shared" si="43"/>
        <v>4.6185277824406512E-13</v>
      </c>
      <c r="O662" s="12" t="str">
        <f t="shared" si="40"/>
        <v/>
      </c>
    </row>
    <row r="663" spans="1:15" x14ac:dyDescent="0.25">
      <c r="A663" s="16">
        <v>40480</v>
      </c>
      <c r="B663" s="33" t="s">
        <v>42</v>
      </c>
      <c r="C663" s="29">
        <v>51.728040050083003</v>
      </c>
      <c r="D663" s="4">
        <v>-1836365.8307366499</v>
      </c>
      <c r="E663" s="4">
        <v>-6.0429384598497196</v>
      </c>
      <c r="F663" s="4">
        <v>0</v>
      </c>
      <c r="G663" s="4">
        <v>0</v>
      </c>
      <c r="H663" s="4">
        <v>3.4587216145542699</v>
      </c>
      <c r="I663" s="4">
        <v>210</v>
      </c>
      <c r="J663" s="4">
        <v>-310.304767811548</v>
      </c>
      <c r="K663" s="4">
        <v>116.84478765775999</v>
      </c>
      <c r="L663" s="11">
        <f t="shared" si="41"/>
        <v>13.955803000916532</v>
      </c>
      <c r="M663" s="7">
        <f t="shared" si="42"/>
        <v>13.955803000913907</v>
      </c>
      <c r="N663" s="13">
        <f t="shared" si="43"/>
        <v>2.6254554086335702E-12</v>
      </c>
      <c r="O663" s="12" t="str">
        <f t="shared" si="40"/>
        <v/>
      </c>
    </row>
    <row r="664" spans="1:15" x14ac:dyDescent="0.25">
      <c r="A664" s="16">
        <v>40480</v>
      </c>
      <c r="B664" s="33" t="s">
        <v>43</v>
      </c>
      <c r="C664" s="29">
        <v>51.720975338770302</v>
      </c>
      <c r="D664" s="4">
        <v>-1784554.4133528899</v>
      </c>
      <c r="E664" s="4">
        <v>-5.5617284960315301</v>
      </c>
      <c r="F664" s="4">
        <v>0</v>
      </c>
      <c r="G664" s="4">
        <v>0</v>
      </c>
      <c r="H664" s="4">
        <v>3.9823614570889099</v>
      </c>
      <c r="I664" s="4">
        <v>222.69999694824199</v>
      </c>
      <c r="J664" s="4">
        <v>-308.90528023521301</v>
      </c>
      <c r="K664" s="4">
        <v>102.17671071029</v>
      </c>
      <c r="L664" s="11">
        <f t="shared" si="41"/>
        <v>14.39206038437635</v>
      </c>
      <c r="M664" s="7">
        <f t="shared" si="42"/>
        <v>14.392060384377773</v>
      </c>
      <c r="N664" s="13">
        <f t="shared" si="43"/>
        <v>1.4228618283596006E-12</v>
      </c>
      <c r="O664" s="12" t="str">
        <f t="shared" si="40"/>
        <v/>
      </c>
    </row>
    <row r="665" spans="1:15" x14ac:dyDescent="0.25">
      <c r="A665" s="16">
        <v>40480</v>
      </c>
      <c r="B665" s="33" t="s">
        <v>44</v>
      </c>
      <c r="C665" s="29">
        <v>51.721114010171902</v>
      </c>
      <c r="D665" s="4">
        <v>-1873905.1984969799</v>
      </c>
      <c r="E665" s="4">
        <v>0.109209517349454</v>
      </c>
      <c r="F665" s="4">
        <v>0</v>
      </c>
      <c r="G665" s="4">
        <v>0</v>
      </c>
      <c r="H665" s="4">
        <v>2.2744057545861098</v>
      </c>
      <c r="I665" s="4">
        <v>205.5</v>
      </c>
      <c r="J665" s="4">
        <v>-278.642290091836</v>
      </c>
      <c r="K665" s="4">
        <v>45.939012279874603</v>
      </c>
      <c r="L665" s="11">
        <f t="shared" si="41"/>
        <v>-24.819662540025845</v>
      </c>
      <c r="M665" s="7">
        <f t="shared" si="42"/>
        <v>-24.819662540024986</v>
      </c>
      <c r="N665" s="13">
        <f t="shared" si="43"/>
        <v>8.5975671026972122E-13</v>
      </c>
      <c r="O665" s="12" t="str">
        <f t="shared" si="40"/>
        <v/>
      </c>
    </row>
    <row r="666" spans="1:15" x14ac:dyDescent="0.25">
      <c r="A666" s="16">
        <v>40480</v>
      </c>
      <c r="B666" s="33" t="s">
        <v>45</v>
      </c>
      <c r="C666" s="29">
        <v>51.7216972354883</v>
      </c>
      <c r="D666" s="4">
        <v>-1998117.5620468</v>
      </c>
      <c r="E666" s="4">
        <v>0.45948582604379901</v>
      </c>
      <c r="F666" s="4">
        <v>0</v>
      </c>
      <c r="G666" s="4">
        <v>0</v>
      </c>
      <c r="H666" s="4">
        <v>1.8538976302515999</v>
      </c>
      <c r="I666" s="4">
        <v>201.100006103515</v>
      </c>
      <c r="J666" s="4">
        <v>-249.97858032650001</v>
      </c>
      <c r="K666" s="4">
        <v>12.0617564472956</v>
      </c>
      <c r="L666" s="11">
        <f t="shared" si="41"/>
        <v>-34.503434319393996</v>
      </c>
      <c r="M666" s="7">
        <f t="shared" si="42"/>
        <v>-34.503434319394486</v>
      </c>
      <c r="N666" s="13">
        <f t="shared" si="43"/>
        <v>4.9027448767446913E-13</v>
      </c>
      <c r="O666" s="12" t="str">
        <f t="shared" si="40"/>
        <v/>
      </c>
    </row>
    <row r="667" spans="1:15" x14ac:dyDescent="0.25">
      <c r="A667" s="16">
        <v>40480</v>
      </c>
      <c r="B667" s="33" t="s">
        <v>46</v>
      </c>
      <c r="C667" s="29">
        <v>51.7223369991708</v>
      </c>
      <c r="D667" s="4">
        <v>-2115990.3846068699</v>
      </c>
      <c r="E667" s="4">
        <v>0.50416934434441396</v>
      </c>
      <c r="F667" s="4">
        <v>0</v>
      </c>
      <c r="G667" s="4">
        <v>0</v>
      </c>
      <c r="H667" s="4">
        <v>2.5085374407341798</v>
      </c>
      <c r="I667" s="4">
        <v>194.30000305175699</v>
      </c>
      <c r="J667" s="4">
        <v>-230.05516054796601</v>
      </c>
      <c r="K667" s="4">
        <v>0</v>
      </c>
      <c r="L667" s="11">
        <f t="shared" si="41"/>
        <v>-32.742450711130431</v>
      </c>
      <c r="M667" s="7">
        <f t="shared" si="42"/>
        <v>-32.742450711130516</v>
      </c>
      <c r="N667" s="13">
        <f t="shared" si="43"/>
        <v>8.5265128291212022E-14</v>
      </c>
      <c r="O667" s="12" t="str">
        <f t="shared" si="40"/>
        <v/>
      </c>
    </row>
    <row r="668" spans="1:15" x14ac:dyDescent="0.25">
      <c r="A668" s="16">
        <v>40480</v>
      </c>
      <c r="B668" s="33" t="s">
        <v>47</v>
      </c>
      <c r="C668" s="29">
        <v>51.723193999306801</v>
      </c>
      <c r="D668" s="4">
        <v>-2218212.4863381302</v>
      </c>
      <c r="E668" s="4">
        <v>0.67548592281228803</v>
      </c>
      <c r="F668" s="4">
        <v>0</v>
      </c>
      <c r="G668" s="4">
        <v>0</v>
      </c>
      <c r="H668" s="4">
        <v>5.1104114539803804</v>
      </c>
      <c r="I668" s="4">
        <v>183.600006103515</v>
      </c>
      <c r="J668" s="4">
        <v>-217.780931738991</v>
      </c>
      <c r="K668" s="4">
        <v>0</v>
      </c>
      <c r="L668" s="11">
        <f t="shared" si="41"/>
        <v>-28.39502825868334</v>
      </c>
      <c r="M668" s="7">
        <f t="shared" si="42"/>
        <v>-28.395028258683418</v>
      </c>
      <c r="N668" s="13">
        <f t="shared" si="43"/>
        <v>7.815970093361102E-14</v>
      </c>
      <c r="O668" s="12" t="str">
        <f t="shared" si="40"/>
        <v/>
      </c>
    </row>
    <row r="669" spans="1:15" x14ac:dyDescent="0.25">
      <c r="A669" s="16">
        <v>40480</v>
      </c>
      <c r="B669" s="33" t="s">
        <v>48</v>
      </c>
      <c r="C669" s="29">
        <v>51.724118735447902</v>
      </c>
      <c r="D669" s="4">
        <v>-2299744.6810995401</v>
      </c>
      <c r="E669" s="4">
        <v>0.72894169277644105</v>
      </c>
      <c r="F669" s="4">
        <v>0</v>
      </c>
      <c r="G669" s="4">
        <v>0</v>
      </c>
      <c r="H669" s="4">
        <v>6.8136025615069302</v>
      </c>
      <c r="I669" s="4">
        <v>181.600006103515</v>
      </c>
      <c r="J669" s="4">
        <v>-211.790382235968</v>
      </c>
      <c r="K669" s="4">
        <v>0</v>
      </c>
      <c r="L669" s="11">
        <f t="shared" si="41"/>
        <v>-22.647831878169626</v>
      </c>
      <c r="M669" s="7">
        <f t="shared" si="42"/>
        <v>-22.647831878169413</v>
      </c>
      <c r="N669" s="13">
        <f t="shared" si="43"/>
        <v>2.1316282072803006E-13</v>
      </c>
      <c r="O669" s="12" t="str">
        <f t="shared" si="40"/>
        <v/>
      </c>
    </row>
    <row r="670" spans="1:15" x14ac:dyDescent="0.25">
      <c r="A670" s="16">
        <v>40480</v>
      </c>
      <c r="B670" s="33" t="s">
        <v>49</v>
      </c>
      <c r="C670" s="29">
        <v>51.7244291282896</v>
      </c>
      <c r="D670" s="4">
        <v>-2377616.8925281102</v>
      </c>
      <c r="E670" s="4">
        <v>0.24468850440242201</v>
      </c>
      <c r="F670" s="4">
        <v>0</v>
      </c>
      <c r="G670" s="4">
        <v>0</v>
      </c>
      <c r="H670" s="4">
        <v>2.1092789750503398</v>
      </c>
      <c r="I670" s="4">
        <v>183.80000305175699</v>
      </c>
      <c r="J670" s="4">
        <v>-207.78514037247999</v>
      </c>
      <c r="K670" s="4">
        <v>0</v>
      </c>
      <c r="L670" s="11">
        <f t="shared" si="41"/>
        <v>-21.631169841270236</v>
      </c>
      <c r="M670" s="7">
        <f t="shared" si="42"/>
        <v>-21.631169841269472</v>
      </c>
      <c r="N670" s="13">
        <f t="shared" si="43"/>
        <v>7.638334409421077E-13</v>
      </c>
      <c r="O670" s="12" t="str">
        <f t="shared" si="40"/>
        <v/>
      </c>
    </row>
    <row r="671" spans="1:15" x14ac:dyDescent="0.25">
      <c r="A671" s="16">
        <v>40480</v>
      </c>
      <c r="B671" s="33" t="s">
        <v>50</v>
      </c>
      <c r="C671" s="29">
        <v>51.724914190716603</v>
      </c>
      <c r="D671" s="4">
        <v>-2443342.0198339401</v>
      </c>
      <c r="E671" s="4">
        <v>0.38239079913419499</v>
      </c>
      <c r="F671" s="4">
        <v>0</v>
      </c>
      <c r="G671" s="4">
        <v>0</v>
      </c>
      <c r="H671" s="4">
        <v>2.7764790744797598</v>
      </c>
      <c r="I671" s="4">
        <v>185.19999694824199</v>
      </c>
      <c r="J671" s="4">
        <v>-206.61584662903101</v>
      </c>
      <c r="K671" s="4">
        <v>0</v>
      </c>
      <c r="L671" s="11">
        <f t="shared" si="41"/>
        <v>-18.256979807175071</v>
      </c>
      <c r="M671" s="7">
        <f t="shared" si="42"/>
        <v>-18.256979807174972</v>
      </c>
      <c r="N671" s="13">
        <f t="shared" si="43"/>
        <v>9.9475983006414026E-14</v>
      </c>
      <c r="O671" s="12" t="str">
        <f t="shared" si="40"/>
        <v/>
      </c>
    </row>
    <row r="672" spans="1:15" x14ac:dyDescent="0.25">
      <c r="A672" s="16">
        <v>40480</v>
      </c>
      <c r="B672" s="33" t="s">
        <v>51</v>
      </c>
      <c r="C672" s="29">
        <v>51.726479647772898</v>
      </c>
      <c r="D672" s="4">
        <v>-2488175.0238985699</v>
      </c>
      <c r="E672" s="4">
        <v>1.2340551503056301</v>
      </c>
      <c r="F672" s="4">
        <v>0</v>
      </c>
      <c r="G672" s="4">
        <v>0</v>
      </c>
      <c r="H672" s="4">
        <v>6.9503776388279102</v>
      </c>
      <c r="I672" s="4">
        <v>188.39999389648401</v>
      </c>
      <c r="J672" s="4">
        <v>-209.03803892579299</v>
      </c>
      <c r="K672" s="4">
        <v>0</v>
      </c>
      <c r="L672" s="11">
        <f t="shared" si="41"/>
        <v>-12.453612240175431</v>
      </c>
      <c r="M672" s="7">
        <f t="shared" si="42"/>
        <v>-12.453612240174941</v>
      </c>
      <c r="N672" s="13">
        <f t="shared" si="43"/>
        <v>4.9027448767446913E-13</v>
      </c>
      <c r="O672" s="12" t="str">
        <f t="shared" si="40"/>
        <v/>
      </c>
    </row>
    <row r="673" spans="1:15" x14ac:dyDescent="0.25">
      <c r="A673" s="16">
        <v>40480</v>
      </c>
      <c r="B673" s="33" t="s">
        <v>52</v>
      </c>
      <c r="C673" s="29">
        <v>51.727601080885897</v>
      </c>
      <c r="D673" s="4">
        <v>-2545856.4720606101</v>
      </c>
      <c r="E673" s="4">
        <v>0.88403018830626601</v>
      </c>
      <c r="F673" s="4">
        <v>0</v>
      </c>
      <c r="G673" s="4">
        <v>0</v>
      </c>
      <c r="H673" s="4">
        <v>3.7853879696273798</v>
      </c>
      <c r="I673" s="4">
        <v>188.30000305175699</v>
      </c>
      <c r="J673" s="4">
        <v>-208.992045699145</v>
      </c>
      <c r="K673" s="4">
        <v>0</v>
      </c>
      <c r="L673" s="11">
        <f t="shared" si="41"/>
        <v>-16.022624489454358</v>
      </c>
      <c r="M673" s="7">
        <f t="shared" si="42"/>
        <v>-16.022624489455612</v>
      </c>
      <c r="N673" s="13">
        <f t="shared" si="43"/>
        <v>1.2541079286165768E-12</v>
      </c>
      <c r="O673" s="12" t="str">
        <f t="shared" si="40"/>
        <v/>
      </c>
    </row>
    <row r="674" spans="1:15" x14ac:dyDescent="0.25">
      <c r="A674" s="16">
        <v>40481</v>
      </c>
      <c r="B674" s="33" t="s">
        <v>29</v>
      </c>
      <c r="C674" s="29">
        <v>51.727822242145002</v>
      </c>
      <c r="D674" s="4">
        <v>-2620524.4021807802</v>
      </c>
      <c r="E674" s="4">
        <v>0.17434953433952599</v>
      </c>
      <c r="F674" s="4">
        <v>0</v>
      </c>
      <c r="G674" s="4">
        <v>0</v>
      </c>
      <c r="H674" s="4">
        <v>0.81515477452762097</v>
      </c>
      <c r="I674" s="4">
        <v>184.600006103515</v>
      </c>
      <c r="J674" s="4">
        <v>-206.33060211243199</v>
      </c>
      <c r="K674" s="4">
        <v>0</v>
      </c>
      <c r="L674" s="11">
        <f t="shared" si="41"/>
        <v>-20.74109170004985</v>
      </c>
      <c r="M674" s="7">
        <f t="shared" si="42"/>
        <v>-20.741091700047253</v>
      </c>
      <c r="N674" s="13">
        <f t="shared" si="43"/>
        <v>2.5970336992031662E-12</v>
      </c>
      <c r="O674" s="12" t="str">
        <f t="shared" si="40"/>
        <v/>
      </c>
    </row>
    <row r="675" spans="1:15" x14ac:dyDescent="0.25">
      <c r="A675" s="16">
        <v>40481</v>
      </c>
      <c r="B675" s="33" t="s">
        <v>30</v>
      </c>
      <c r="C675" s="29">
        <v>51.727971440803302</v>
      </c>
      <c r="D675" s="4">
        <v>-2647658.65502465</v>
      </c>
      <c r="E675" s="4">
        <v>0.117608797977932</v>
      </c>
      <c r="F675" s="4">
        <v>0</v>
      </c>
      <c r="G675" s="4">
        <v>0</v>
      </c>
      <c r="H675" s="4">
        <v>0.74537763390815504</v>
      </c>
      <c r="I675" s="4">
        <v>203.39999389648401</v>
      </c>
      <c r="J675" s="4">
        <v>-211.800272785</v>
      </c>
      <c r="K675" s="4">
        <v>0</v>
      </c>
      <c r="L675" s="11">
        <f t="shared" si="41"/>
        <v>-7.5372924566298991</v>
      </c>
      <c r="M675" s="7">
        <f t="shared" si="42"/>
        <v>-7.5372924566305137</v>
      </c>
      <c r="N675" s="13">
        <f t="shared" si="43"/>
        <v>6.1461946643248666E-13</v>
      </c>
      <c r="O675" s="12" t="str">
        <f t="shared" si="40"/>
        <v/>
      </c>
    </row>
    <row r="676" spans="1:15" x14ac:dyDescent="0.25">
      <c r="A676" s="16">
        <v>40481</v>
      </c>
      <c r="B676" s="33" t="s">
        <v>31</v>
      </c>
      <c r="C676" s="29">
        <v>51.728523917568801</v>
      </c>
      <c r="D676" s="4">
        <v>-2680163.38223908</v>
      </c>
      <c r="E676" s="4">
        <v>0.43547700124219202</v>
      </c>
      <c r="F676" s="4">
        <v>0</v>
      </c>
      <c r="G676" s="4">
        <v>0</v>
      </c>
      <c r="H676" s="4">
        <v>1.60907619971116</v>
      </c>
      <c r="I676" s="4">
        <v>204.30000305175699</v>
      </c>
      <c r="J676" s="4">
        <v>-215.37364714560701</v>
      </c>
      <c r="K676" s="4">
        <v>0</v>
      </c>
      <c r="L676" s="11">
        <f t="shared" si="41"/>
        <v>-9.0290908928966758</v>
      </c>
      <c r="M676" s="7">
        <f t="shared" si="42"/>
        <v>-9.0290908928972211</v>
      </c>
      <c r="N676" s="13">
        <f t="shared" si="43"/>
        <v>5.4534154969587689E-13</v>
      </c>
      <c r="O676" s="12" t="str">
        <f t="shared" si="40"/>
        <v/>
      </c>
    </row>
    <row r="677" spans="1:15" x14ac:dyDescent="0.25">
      <c r="A677" s="16">
        <v>40481</v>
      </c>
      <c r="B677" s="33" t="s">
        <v>32</v>
      </c>
      <c r="C677" s="29">
        <v>51.729752473646798</v>
      </c>
      <c r="D677" s="4">
        <v>-2756574.3295027399</v>
      </c>
      <c r="E677" s="4">
        <v>0.96844306254741397</v>
      </c>
      <c r="F677" s="4">
        <v>0</v>
      </c>
      <c r="G677" s="4">
        <v>0</v>
      </c>
      <c r="H677" s="4">
        <v>2.77557661536436</v>
      </c>
      <c r="I677" s="4">
        <v>186.19999694824199</v>
      </c>
      <c r="J677" s="4">
        <v>-211.169279754949</v>
      </c>
      <c r="K677" s="4">
        <v>0</v>
      </c>
      <c r="L677" s="11">
        <f t="shared" si="41"/>
        <v>-21.225263128795234</v>
      </c>
      <c r="M677" s="7">
        <f t="shared" si="42"/>
        <v>-21.22526312879442</v>
      </c>
      <c r="N677" s="13">
        <f t="shared" si="43"/>
        <v>8.1357143244531471E-13</v>
      </c>
      <c r="O677" s="12" t="str">
        <f t="shared" si="40"/>
        <v/>
      </c>
    </row>
    <row r="678" spans="1:15" x14ac:dyDescent="0.25">
      <c r="A678" s="16">
        <v>40481</v>
      </c>
      <c r="B678" s="33" t="s">
        <v>33</v>
      </c>
      <c r="C678" s="29">
        <v>51.731679177098002</v>
      </c>
      <c r="D678" s="4">
        <v>-2837039.1622571498</v>
      </c>
      <c r="E678" s="4">
        <v>1.5188691516044599</v>
      </c>
      <c r="F678" s="4">
        <v>0</v>
      </c>
      <c r="G678" s="4">
        <v>0</v>
      </c>
      <c r="H678" s="4">
        <v>4.9809523068955697</v>
      </c>
      <c r="I678" s="4">
        <v>178.39999389648401</v>
      </c>
      <c r="J678" s="4">
        <v>-207.251157786764</v>
      </c>
      <c r="K678" s="4">
        <v>0</v>
      </c>
      <c r="L678" s="11">
        <f t="shared" si="41"/>
        <v>-22.351342431779955</v>
      </c>
      <c r="M678" s="7">
        <f t="shared" si="42"/>
        <v>-22.35134243178052</v>
      </c>
      <c r="N678" s="13">
        <f t="shared" si="43"/>
        <v>5.6488147492927965E-13</v>
      </c>
      <c r="O678" s="12" t="str">
        <f t="shared" si="40"/>
        <v/>
      </c>
    </row>
    <row r="679" spans="1:15" x14ac:dyDescent="0.25">
      <c r="A679" s="16">
        <v>40481</v>
      </c>
      <c r="B679" s="33" t="s">
        <v>34</v>
      </c>
      <c r="C679" s="29">
        <v>51.733115263300803</v>
      </c>
      <c r="D679" s="4">
        <v>-2917153.7513617198</v>
      </c>
      <c r="E679" s="4">
        <v>1.13215700720308</v>
      </c>
      <c r="F679" s="4">
        <v>0</v>
      </c>
      <c r="G679" s="4">
        <v>0</v>
      </c>
      <c r="H679" s="4">
        <v>5.5339400607840297</v>
      </c>
      <c r="I679" s="4">
        <v>175.30000305175699</v>
      </c>
      <c r="J679" s="4">
        <v>-204.22015264879099</v>
      </c>
      <c r="K679" s="4">
        <v>0</v>
      </c>
      <c r="L679" s="11">
        <f t="shared" si="41"/>
        <v>-22.254052529046874</v>
      </c>
      <c r="M679" s="7">
        <f t="shared" si="42"/>
        <v>-22.254052529047218</v>
      </c>
      <c r="N679" s="13">
        <f t="shared" si="43"/>
        <v>3.4461322684364859E-13</v>
      </c>
      <c r="O679" s="12" t="str">
        <f t="shared" si="40"/>
        <v/>
      </c>
    </row>
    <row r="680" spans="1:15" x14ac:dyDescent="0.25">
      <c r="A680" s="16">
        <v>40481</v>
      </c>
      <c r="B680" s="33" t="s">
        <v>35</v>
      </c>
      <c r="C680" s="29">
        <v>51.734131250378198</v>
      </c>
      <c r="D680" s="4">
        <v>-2980006.0734007298</v>
      </c>
      <c r="E680" s="4">
        <v>0.80096347838653703</v>
      </c>
      <c r="F680" s="4">
        <v>0</v>
      </c>
      <c r="G680" s="4">
        <v>0</v>
      </c>
      <c r="H680" s="4">
        <v>5.9144844228091698</v>
      </c>
      <c r="I680" s="4">
        <v>179</v>
      </c>
      <c r="J680" s="4">
        <v>-204.45647749833199</v>
      </c>
      <c r="K680" s="4">
        <v>1.28205125296658</v>
      </c>
      <c r="L680" s="11">
        <f t="shared" si="41"/>
        <v>-17.458978344169697</v>
      </c>
      <c r="M680" s="7">
        <f t="shared" si="42"/>
        <v>-17.458978344169445</v>
      </c>
      <c r="N680" s="13">
        <f t="shared" si="43"/>
        <v>2.5224267119483557E-13</v>
      </c>
      <c r="O680" s="12" t="str">
        <f t="shared" si="40"/>
        <v/>
      </c>
    </row>
    <row r="681" spans="1:15" x14ac:dyDescent="0.25">
      <c r="A681" s="16">
        <v>40481</v>
      </c>
      <c r="B681" s="33" t="s">
        <v>36</v>
      </c>
      <c r="C681" s="29">
        <v>51.735189581621</v>
      </c>
      <c r="D681" s="4">
        <v>-2935269.8219469399</v>
      </c>
      <c r="E681" s="4">
        <v>0.83412409913436403</v>
      </c>
      <c r="F681" s="4">
        <v>0</v>
      </c>
      <c r="G681" s="4">
        <v>0</v>
      </c>
      <c r="H681" s="4">
        <v>3.72396567558711</v>
      </c>
      <c r="I681" s="4">
        <v>182</v>
      </c>
      <c r="J681" s="4">
        <v>-221.84353030007301</v>
      </c>
      <c r="K681" s="4">
        <v>47.712177040293703</v>
      </c>
      <c r="L681" s="11">
        <f t="shared" si="41"/>
        <v>12.426736514942171</v>
      </c>
      <c r="M681" s="7">
        <f t="shared" si="42"/>
        <v>12.426736514941634</v>
      </c>
      <c r="N681" s="13">
        <f t="shared" si="43"/>
        <v>5.3645976549887564E-13</v>
      </c>
      <c r="O681" s="12" t="str">
        <f t="shared" si="40"/>
        <v/>
      </c>
    </row>
    <row r="682" spans="1:15" x14ac:dyDescent="0.25">
      <c r="A682" s="16">
        <v>40481</v>
      </c>
      <c r="B682" s="33" t="s">
        <v>37</v>
      </c>
      <c r="C682" s="29">
        <v>51.7360668254709</v>
      </c>
      <c r="D682" s="4">
        <v>-2777493.2790342402</v>
      </c>
      <c r="E682" s="4">
        <v>0.691062714513205</v>
      </c>
      <c r="F682" s="4">
        <v>0</v>
      </c>
      <c r="G682" s="4">
        <v>0</v>
      </c>
      <c r="H682" s="4">
        <v>2.0952146252411099</v>
      </c>
      <c r="I682" s="4">
        <v>197.19999694824199</v>
      </c>
      <c r="J682" s="4">
        <v>-256.59540779955699</v>
      </c>
      <c r="K682" s="4">
        <v>100.43595098731301</v>
      </c>
      <c r="L682" s="11">
        <f t="shared" si="41"/>
        <v>43.826817475752321</v>
      </c>
      <c r="M682" s="7">
        <f t="shared" si="42"/>
        <v>43.826817475749927</v>
      </c>
      <c r="N682" s="13">
        <f t="shared" si="43"/>
        <v>2.3945290195115376E-12</v>
      </c>
      <c r="O682" s="12" t="str">
        <f t="shared" si="40"/>
        <v/>
      </c>
    </row>
    <row r="683" spans="1:15" x14ac:dyDescent="0.25">
      <c r="A683" s="16">
        <v>40481</v>
      </c>
      <c r="B683" s="33" t="s">
        <v>38</v>
      </c>
      <c r="C683" s="29">
        <v>51.736175531393599</v>
      </c>
      <c r="D683" s="4">
        <v>-2604406.0385223101</v>
      </c>
      <c r="E683" s="4">
        <v>8.5598531686188098E-2</v>
      </c>
      <c r="F683" s="4">
        <v>0</v>
      </c>
      <c r="G683" s="4">
        <v>0</v>
      </c>
      <c r="H683" s="4">
        <v>2.8578977717420901</v>
      </c>
      <c r="I683" s="4">
        <v>207.30000305175699</v>
      </c>
      <c r="J683" s="4">
        <v>-289.93499223237001</v>
      </c>
      <c r="K683" s="4">
        <v>127.77128190827401</v>
      </c>
      <c r="L683" s="11">
        <f t="shared" si="41"/>
        <v>48.079789031089263</v>
      </c>
      <c r="M683" s="7">
        <f t="shared" si="42"/>
        <v>48.079789031091693</v>
      </c>
      <c r="N683" s="13">
        <f t="shared" si="43"/>
        <v>2.4300561562995426E-12</v>
      </c>
      <c r="O683" s="12" t="str">
        <f t="shared" si="40"/>
        <v/>
      </c>
    </row>
    <row r="684" spans="1:15" x14ac:dyDescent="0.25">
      <c r="A684" s="16">
        <v>40481</v>
      </c>
      <c r="B684" s="33" t="s">
        <v>39</v>
      </c>
      <c r="C684" s="29">
        <v>51.707767377740801</v>
      </c>
      <c r="D684" s="4">
        <v>-2366905.8210926801</v>
      </c>
      <c r="E684" s="4">
        <v>-22.363529847778999</v>
      </c>
      <c r="F684" s="4">
        <v>0</v>
      </c>
      <c r="G684" s="4">
        <v>0</v>
      </c>
      <c r="H684" s="4">
        <v>5.4087803097162102</v>
      </c>
      <c r="I684" s="4">
        <v>202.80000305175699</v>
      </c>
      <c r="J684" s="4">
        <v>-312.50115643442501</v>
      </c>
      <c r="K684" s="4">
        <v>192.628185540072</v>
      </c>
      <c r="L684" s="11">
        <f t="shared" si="41"/>
        <v>65.972282619341172</v>
      </c>
      <c r="M684" s="7">
        <f t="shared" si="42"/>
        <v>65.972282619341669</v>
      </c>
      <c r="N684" s="13">
        <f t="shared" si="43"/>
        <v>4.9737991503207013E-13</v>
      </c>
      <c r="O684" s="12" t="str">
        <f t="shared" si="40"/>
        <v/>
      </c>
    </row>
    <row r="685" spans="1:15" x14ac:dyDescent="0.25">
      <c r="A685" s="16">
        <v>40481</v>
      </c>
      <c r="B685" s="33" t="s">
        <v>40</v>
      </c>
      <c r="C685" s="29">
        <v>51.666853312039699</v>
      </c>
      <c r="D685" s="4">
        <v>-2085538.03443216</v>
      </c>
      <c r="E685" s="4">
        <v>-32.208461721350901</v>
      </c>
      <c r="F685" s="4">
        <v>0</v>
      </c>
      <c r="G685" s="4">
        <v>0</v>
      </c>
      <c r="H685" s="4">
        <v>9.5756080277887499</v>
      </c>
      <c r="I685" s="4">
        <v>199.5</v>
      </c>
      <c r="J685" s="4">
        <v>-312.50115643442501</v>
      </c>
      <c r="K685" s="4">
        <v>213.79172864479901</v>
      </c>
      <c r="L685" s="11">
        <f t="shared" si="41"/>
        <v>78.157718516811855</v>
      </c>
      <c r="M685" s="7">
        <f t="shared" si="42"/>
        <v>78.157718516811144</v>
      </c>
      <c r="N685" s="13">
        <f t="shared" si="43"/>
        <v>7.1054273576010019E-13</v>
      </c>
      <c r="O685" s="12" t="str">
        <f t="shared" si="40"/>
        <v/>
      </c>
    </row>
    <row r="686" spans="1:15" x14ac:dyDescent="0.25">
      <c r="A686" s="16">
        <v>40481</v>
      </c>
      <c r="B686" s="33" t="s">
        <v>41</v>
      </c>
      <c r="C686" s="29">
        <v>51.615232630536703</v>
      </c>
      <c r="D686" s="4">
        <v>-1832104.28601841</v>
      </c>
      <c r="E686" s="4">
        <v>-40.636947605430002</v>
      </c>
      <c r="F686" s="4">
        <v>0</v>
      </c>
      <c r="G686" s="4">
        <v>0</v>
      </c>
      <c r="H686" s="4">
        <v>12.9115905813774</v>
      </c>
      <c r="I686" s="4">
        <v>199.5</v>
      </c>
      <c r="J686" s="4">
        <v>-312.50115643442501</v>
      </c>
      <c r="K686" s="4">
        <v>211.124776906742</v>
      </c>
      <c r="L686" s="11">
        <f t="shared" si="41"/>
        <v>70.398263448264373</v>
      </c>
      <c r="M686" s="7">
        <f t="shared" si="42"/>
        <v>70.398263448263876</v>
      </c>
      <c r="N686" s="13">
        <f t="shared" si="43"/>
        <v>4.9737991503207013E-13</v>
      </c>
      <c r="O686" s="12" t="str">
        <f t="shared" si="40"/>
        <v/>
      </c>
    </row>
    <row r="687" spans="1:15" x14ac:dyDescent="0.25">
      <c r="A687" s="16">
        <v>40481</v>
      </c>
      <c r="B687" s="33" t="s">
        <v>42</v>
      </c>
      <c r="C687" s="29">
        <v>51.554522394675899</v>
      </c>
      <c r="D687" s="4">
        <v>-1671807.7350655701</v>
      </c>
      <c r="E687" s="4">
        <v>-47.792446785914798</v>
      </c>
      <c r="F687" s="4">
        <v>0</v>
      </c>
      <c r="G687" s="4">
        <v>0</v>
      </c>
      <c r="H687" s="4">
        <v>15.0333678824373</v>
      </c>
      <c r="I687" s="4">
        <v>197.30000305175699</v>
      </c>
      <c r="J687" s="4">
        <v>-312.50115643442501</v>
      </c>
      <c r="K687" s="4">
        <v>192.487051995266</v>
      </c>
      <c r="L687" s="11">
        <f t="shared" si="41"/>
        <v>44.526819709120474</v>
      </c>
      <c r="M687" s="7">
        <f t="shared" si="42"/>
        <v>44.526819709122194</v>
      </c>
      <c r="N687" s="13">
        <f t="shared" si="43"/>
        <v>1.7195134205394424E-12</v>
      </c>
      <c r="O687" s="12" t="str">
        <f t="shared" si="40"/>
        <v/>
      </c>
    </row>
    <row r="688" spans="1:15" x14ac:dyDescent="0.25">
      <c r="A688" s="16">
        <v>40481</v>
      </c>
      <c r="B688" s="33" t="s">
        <v>43</v>
      </c>
      <c r="C688" s="29">
        <v>51.5146401880206</v>
      </c>
      <c r="D688" s="4">
        <v>-1652253.2328965701</v>
      </c>
      <c r="E688" s="4">
        <v>-31.399122661198199</v>
      </c>
      <c r="F688" s="4">
        <v>0</v>
      </c>
      <c r="G688" s="4">
        <v>0</v>
      </c>
      <c r="H688" s="4">
        <v>26.150443648199602</v>
      </c>
      <c r="I688" s="4">
        <v>201.600006103515</v>
      </c>
      <c r="J688" s="4">
        <v>-304.36646796598899</v>
      </c>
      <c r="K688" s="4">
        <v>113.44694703352999</v>
      </c>
      <c r="L688" s="11">
        <f t="shared" si="41"/>
        <v>5.4318061580574124</v>
      </c>
      <c r="M688" s="7">
        <f t="shared" si="42"/>
        <v>5.4318061580555517</v>
      </c>
      <c r="N688" s="13">
        <f t="shared" si="43"/>
        <v>1.8607337892717624E-12</v>
      </c>
      <c r="O688" s="12" t="str">
        <f t="shared" si="40"/>
        <v/>
      </c>
    </row>
    <row r="689" spans="1:15" x14ac:dyDescent="0.25">
      <c r="A689" s="16">
        <v>40481</v>
      </c>
      <c r="B689" s="33" t="s">
        <v>44</v>
      </c>
      <c r="C689" s="29">
        <v>51.508232027997003</v>
      </c>
      <c r="D689" s="4">
        <v>-1673749.82750926</v>
      </c>
      <c r="E689" s="4">
        <v>-5.0460014907329898</v>
      </c>
      <c r="F689" s="4">
        <v>0</v>
      </c>
      <c r="G689" s="4">
        <v>0</v>
      </c>
      <c r="H689" s="4">
        <v>40.185281356816901</v>
      </c>
      <c r="I689" s="4">
        <v>205.19999694824199</v>
      </c>
      <c r="J689" s="4">
        <v>-289.761146113059</v>
      </c>
      <c r="K689" s="4">
        <v>43.450593017429703</v>
      </c>
      <c r="L689" s="11">
        <f t="shared" si="41"/>
        <v>-5.9712762813033962</v>
      </c>
      <c r="M689" s="7">
        <f t="shared" si="42"/>
        <v>-5.9712762813027558</v>
      </c>
      <c r="N689" s="13">
        <f t="shared" si="43"/>
        <v>6.4037664060379029E-13</v>
      </c>
      <c r="O689" s="12" t="str">
        <f t="shared" si="40"/>
        <v/>
      </c>
    </row>
    <row r="690" spans="1:15" x14ac:dyDescent="0.25">
      <c r="A690" s="16">
        <v>40481</v>
      </c>
      <c r="B690" s="33" t="s">
        <v>45</v>
      </c>
      <c r="C690" s="29">
        <v>51.509015774522297</v>
      </c>
      <c r="D690" s="4">
        <v>-1663726.17546295</v>
      </c>
      <c r="E690" s="4">
        <v>0.61718757888965503</v>
      </c>
      <c r="F690" s="4">
        <v>0</v>
      </c>
      <c r="G690" s="4">
        <v>0</v>
      </c>
      <c r="H690" s="4">
        <v>46.196457317462702</v>
      </c>
      <c r="I690" s="4">
        <v>228.100006103515</v>
      </c>
      <c r="J690" s="4">
        <v>-284.58245724142802</v>
      </c>
      <c r="K690" s="4">
        <v>12.4531540322028</v>
      </c>
      <c r="L690" s="11">
        <f t="shared" si="41"/>
        <v>2.7843477906421263</v>
      </c>
      <c r="M690" s="7">
        <f t="shared" si="42"/>
        <v>2.7843477906416711</v>
      </c>
      <c r="N690" s="13">
        <f t="shared" si="43"/>
        <v>4.5519144009631418E-13</v>
      </c>
      <c r="O690" s="12" t="str">
        <f t="shared" si="40"/>
        <v/>
      </c>
    </row>
    <row r="691" spans="1:15" x14ac:dyDescent="0.25">
      <c r="A691" s="16">
        <v>40481</v>
      </c>
      <c r="B691" s="33" t="s">
        <v>46</v>
      </c>
      <c r="C691" s="29">
        <v>51.500996584470499</v>
      </c>
      <c r="D691" s="4">
        <v>-1612287.65432499</v>
      </c>
      <c r="E691" s="4">
        <v>-6.3146461343257902</v>
      </c>
      <c r="F691" s="4">
        <v>0</v>
      </c>
      <c r="G691" s="4">
        <v>0</v>
      </c>
      <c r="H691" s="4">
        <v>37.394721499437502</v>
      </c>
      <c r="I691" s="4">
        <v>271.79998779296801</v>
      </c>
      <c r="J691" s="4">
        <v>-288.91232292576899</v>
      </c>
      <c r="K691" s="4">
        <v>0.32073786156762302</v>
      </c>
      <c r="L691" s="11">
        <f t="shared" si="41"/>
        <v>14.28847809387837</v>
      </c>
      <c r="M691" s="7">
        <f t="shared" si="42"/>
        <v>14.288478093877783</v>
      </c>
      <c r="N691" s="13">
        <f t="shared" si="43"/>
        <v>5.8619775700208265E-13</v>
      </c>
      <c r="O691" s="12" t="str">
        <f t="shared" si="40"/>
        <v/>
      </c>
    </row>
    <row r="692" spans="1:15" x14ac:dyDescent="0.25">
      <c r="A692" s="16">
        <v>40481</v>
      </c>
      <c r="B692" s="33" t="s">
        <v>47</v>
      </c>
      <c r="C692" s="29">
        <v>51.491031357008602</v>
      </c>
      <c r="D692" s="4">
        <v>-1577467.73525505</v>
      </c>
      <c r="E692" s="4">
        <v>-7.8469899127479197</v>
      </c>
      <c r="F692" s="4">
        <v>0</v>
      </c>
      <c r="G692" s="4">
        <v>0</v>
      </c>
      <c r="H692" s="4">
        <v>31.129677876370401</v>
      </c>
      <c r="I692" s="4">
        <v>275.79998779296801</v>
      </c>
      <c r="J692" s="4">
        <v>-289.41047601494301</v>
      </c>
      <c r="K692" s="4">
        <v>0</v>
      </c>
      <c r="L692" s="11">
        <f t="shared" si="41"/>
        <v>9.6721997416474892</v>
      </c>
      <c r="M692" s="7">
        <f t="shared" si="42"/>
        <v>9.6721997416499974</v>
      </c>
      <c r="N692" s="13">
        <f t="shared" si="43"/>
        <v>2.5082158572331537E-12</v>
      </c>
      <c r="O692" s="12" t="str">
        <f t="shared" si="40"/>
        <v/>
      </c>
    </row>
    <row r="693" spans="1:15" x14ac:dyDescent="0.25">
      <c r="A693" s="16">
        <v>40481</v>
      </c>
      <c r="B693" s="33" t="s">
        <v>48</v>
      </c>
      <c r="C693" s="29">
        <v>51.475225906642002</v>
      </c>
      <c r="D693" s="4">
        <v>-1535203.4198071</v>
      </c>
      <c r="E693" s="4">
        <v>-12.4454350374725</v>
      </c>
      <c r="F693" s="4">
        <v>0</v>
      </c>
      <c r="G693" s="4">
        <v>0</v>
      </c>
      <c r="H693" s="4">
        <v>30.101570479314201</v>
      </c>
      <c r="I693" s="4">
        <v>285.89999389648398</v>
      </c>
      <c r="J693" s="4">
        <v>-291.816041713895</v>
      </c>
      <c r="K693" s="4">
        <v>0</v>
      </c>
      <c r="L693" s="11">
        <f t="shared" si="41"/>
        <v>11.740087624430657</v>
      </c>
      <c r="M693" s="7">
        <f t="shared" si="42"/>
        <v>11.740087624430567</v>
      </c>
      <c r="N693" s="13">
        <f t="shared" si="43"/>
        <v>9.0594198809412774E-14</v>
      </c>
      <c r="O693" s="12" t="str">
        <f t="shared" si="40"/>
        <v/>
      </c>
    </row>
    <row r="694" spans="1:15" x14ac:dyDescent="0.25">
      <c r="A694" s="16">
        <v>40481</v>
      </c>
      <c r="B694" s="33" t="s">
        <v>49</v>
      </c>
      <c r="C694" s="29">
        <v>51.468872212952199</v>
      </c>
      <c r="D694" s="4">
        <v>-1490210.6998800801</v>
      </c>
      <c r="E694" s="4">
        <v>-5.0028039141798697</v>
      </c>
      <c r="F694" s="4">
        <v>0</v>
      </c>
      <c r="G694" s="4">
        <v>0</v>
      </c>
      <c r="H694" s="4">
        <v>21.175553417756099</v>
      </c>
      <c r="I694" s="4">
        <v>291.20001220703102</v>
      </c>
      <c r="J694" s="4">
        <v>-294.87478395310001</v>
      </c>
      <c r="K694" s="4">
        <v>0</v>
      </c>
      <c r="L694" s="11">
        <f t="shared" si="41"/>
        <v>12.497977757507272</v>
      </c>
      <c r="M694" s="7">
        <f t="shared" si="42"/>
        <v>12.497977757505529</v>
      </c>
      <c r="N694" s="13">
        <f t="shared" si="43"/>
        <v>1.7426060594516457E-12</v>
      </c>
      <c r="O694" s="12" t="str">
        <f t="shared" si="40"/>
        <v/>
      </c>
    </row>
    <row r="695" spans="1:15" x14ac:dyDescent="0.25">
      <c r="A695" s="16">
        <v>40481</v>
      </c>
      <c r="B695" s="33" t="s">
        <v>50</v>
      </c>
      <c r="C695" s="29">
        <v>51.468378636508298</v>
      </c>
      <c r="D695" s="4">
        <v>-1470597.7353998299</v>
      </c>
      <c r="E695" s="4">
        <v>-0.38864495424587298</v>
      </c>
      <c r="F695" s="4">
        <v>0</v>
      </c>
      <c r="G695" s="4">
        <v>0</v>
      </c>
      <c r="H695" s="4">
        <v>13.5292959627748</v>
      </c>
      <c r="I695" s="4">
        <v>285</v>
      </c>
      <c r="J695" s="4">
        <v>-292.69260531957002</v>
      </c>
      <c r="K695" s="4">
        <v>0</v>
      </c>
      <c r="L695" s="11">
        <f t="shared" si="41"/>
        <v>5.4480456889589277</v>
      </c>
      <c r="M695" s="7">
        <f t="shared" si="42"/>
        <v>5.4480456889583726</v>
      </c>
      <c r="N695" s="13">
        <f t="shared" si="43"/>
        <v>5.5511151231257827E-13</v>
      </c>
      <c r="O695" s="12" t="str">
        <f t="shared" si="40"/>
        <v/>
      </c>
    </row>
    <row r="696" spans="1:15" x14ac:dyDescent="0.25">
      <c r="A696" s="16">
        <v>40481</v>
      </c>
      <c r="B696" s="33" t="s">
        <v>51</v>
      </c>
      <c r="C696" s="29">
        <v>51.481395891045601</v>
      </c>
      <c r="D696" s="4">
        <v>-1537109.94216608</v>
      </c>
      <c r="E696" s="4">
        <v>10.2521467490698</v>
      </c>
      <c r="F696" s="4">
        <v>0</v>
      </c>
      <c r="G696" s="4">
        <v>0</v>
      </c>
      <c r="H696" s="4">
        <v>35.819076872575998</v>
      </c>
      <c r="I696" s="4">
        <v>210.100006103515</v>
      </c>
      <c r="J696" s="4">
        <v>-274.64684271578699</v>
      </c>
      <c r="K696" s="4">
        <v>0</v>
      </c>
      <c r="L696" s="11">
        <f t="shared" si="41"/>
        <v>-18.475612990626189</v>
      </c>
      <c r="M696" s="7">
        <f t="shared" si="42"/>
        <v>-18.47561299062502</v>
      </c>
      <c r="N696" s="13">
        <f t="shared" si="43"/>
        <v>1.1688428003253648E-12</v>
      </c>
      <c r="O696" s="12" t="str">
        <f t="shared" si="40"/>
        <v/>
      </c>
    </row>
    <row r="697" spans="1:15" x14ac:dyDescent="0.25">
      <c r="A697" s="16">
        <v>40481</v>
      </c>
      <c r="B697" s="33" t="s">
        <v>52</v>
      </c>
      <c r="C697" s="29">
        <v>51.486786311006902</v>
      </c>
      <c r="D697" s="4">
        <v>-1509209.6995149299</v>
      </c>
      <c r="E697" s="4">
        <v>4.2451556228288796</v>
      </c>
      <c r="F697" s="4">
        <v>0</v>
      </c>
      <c r="G697" s="4">
        <v>0</v>
      </c>
      <c r="H697" s="4">
        <v>13.820122203953501</v>
      </c>
      <c r="I697" s="4">
        <v>268.79998779296801</v>
      </c>
      <c r="J697" s="4">
        <v>-279.115198216652</v>
      </c>
      <c r="K697" s="4">
        <v>0</v>
      </c>
      <c r="L697" s="11">
        <f t="shared" si="41"/>
        <v>7.7500674030983987</v>
      </c>
      <c r="M697" s="7">
        <f t="shared" si="42"/>
        <v>7.7500674030972485</v>
      </c>
      <c r="N697" s="13">
        <f t="shared" si="43"/>
        <v>1.1501910535116622E-12</v>
      </c>
      <c r="O697" s="12" t="str">
        <f t="shared" si="40"/>
        <v/>
      </c>
    </row>
    <row r="698" spans="1:15" x14ac:dyDescent="0.25">
      <c r="A698" s="16">
        <v>40482</v>
      </c>
      <c r="B698" s="33" t="s">
        <v>29</v>
      </c>
      <c r="C698" s="29">
        <v>51.490185137612002</v>
      </c>
      <c r="D698" s="4">
        <v>-1489287.7480238799</v>
      </c>
      <c r="E698" s="4">
        <v>2.6766151784867498</v>
      </c>
      <c r="F698" s="4">
        <v>0</v>
      </c>
      <c r="G698" s="4">
        <v>0</v>
      </c>
      <c r="H698" s="4">
        <v>2.5763405529388499</v>
      </c>
      <c r="I698" s="4">
        <v>282</v>
      </c>
      <c r="J698" s="4">
        <v>-281.71908031724399</v>
      </c>
      <c r="K698" s="4">
        <v>0</v>
      </c>
      <c r="L698" s="11">
        <f t="shared" si="41"/>
        <v>5.5338754141815798</v>
      </c>
      <c r="M698" s="7">
        <f t="shared" si="42"/>
        <v>5.5338754141805433</v>
      </c>
      <c r="N698" s="13">
        <f t="shared" si="43"/>
        <v>1.0365042157900461E-12</v>
      </c>
      <c r="O698" s="12" t="str">
        <f t="shared" si="40"/>
        <v/>
      </c>
    </row>
    <row r="699" spans="1:15" x14ac:dyDescent="0.25">
      <c r="A699" s="16">
        <v>40482</v>
      </c>
      <c r="B699" s="33" t="s">
        <v>30</v>
      </c>
      <c r="C699" s="29">
        <v>51.491450012829702</v>
      </c>
      <c r="D699" s="4">
        <v>-1514017.16163041</v>
      </c>
      <c r="E699" s="4">
        <v>0.99617996440928303</v>
      </c>
      <c r="F699" s="4">
        <v>0</v>
      </c>
      <c r="G699" s="4">
        <v>0</v>
      </c>
      <c r="H699" s="4">
        <v>1.04686741426291</v>
      </c>
      <c r="I699" s="4">
        <v>266.70001220703102</v>
      </c>
      <c r="J699" s="4">
        <v>-275.61234114307302</v>
      </c>
      <c r="K699" s="4">
        <v>0</v>
      </c>
      <c r="L699" s="11">
        <f t="shared" si="41"/>
        <v>-6.8692815573697885</v>
      </c>
      <c r="M699" s="7">
        <f t="shared" si="42"/>
        <v>-6.8692815573694599</v>
      </c>
      <c r="N699" s="13">
        <f t="shared" si="43"/>
        <v>3.2862601528904634E-13</v>
      </c>
      <c r="O699" s="12" t="str">
        <f t="shared" si="40"/>
        <v/>
      </c>
    </row>
    <row r="700" spans="1:15" x14ac:dyDescent="0.25">
      <c r="A700" s="16">
        <v>40482</v>
      </c>
      <c r="B700" s="33" t="s">
        <v>31</v>
      </c>
      <c r="C700" s="29">
        <v>51.492155850972303</v>
      </c>
      <c r="D700" s="4">
        <v>-1689881.4131851001</v>
      </c>
      <c r="E700" s="4">
        <v>0.55613226862569298</v>
      </c>
      <c r="F700" s="4">
        <v>0</v>
      </c>
      <c r="G700" s="4">
        <v>0</v>
      </c>
      <c r="H700" s="4">
        <v>0.91602609186435002</v>
      </c>
      <c r="I700" s="4">
        <v>193.39999389648401</v>
      </c>
      <c r="J700" s="4">
        <v>-243.72333324438699</v>
      </c>
      <c r="K700" s="4">
        <v>0</v>
      </c>
      <c r="L700" s="11">
        <f t="shared" si="41"/>
        <v>-48.851180987412931</v>
      </c>
      <c r="M700" s="7">
        <f t="shared" si="42"/>
        <v>-48.851180987413905</v>
      </c>
      <c r="N700" s="13">
        <f t="shared" si="43"/>
        <v>9.7344354799133725E-13</v>
      </c>
      <c r="O700" s="12" t="str">
        <f t="shared" si="40"/>
        <v/>
      </c>
    </row>
    <row r="701" spans="1:15" x14ac:dyDescent="0.25">
      <c r="A701" s="16">
        <v>40482</v>
      </c>
      <c r="B701" s="33" t="s">
        <v>32</v>
      </c>
      <c r="C701" s="29">
        <v>51.492679301537002</v>
      </c>
      <c r="D701" s="4">
        <v>-1871874.43177104</v>
      </c>
      <c r="E701" s="4">
        <v>0.41257123487925002</v>
      </c>
      <c r="F701" s="4">
        <v>0</v>
      </c>
      <c r="G701" s="4">
        <v>0</v>
      </c>
      <c r="H701" s="4">
        <v>1.07870853646271</v>
      </c>
      <c r="I701" s="4">
        <v>167.600006103515</v>
      </c>
      <c r="J701" s="4">
        <v>-219.64490214873001</v>
      </c>
      <c r="K701" s="4">
        <v>0</v>
      </c>
      <c r="L701" s="11">
        <f t="shared" si="41"/>
        <v>-50.553616273873047</v>
      </c>
      <c r="M701" s="7">
        <f t="shared" si="42"/>
        <v>-50.553616273872194</v>
      </c>
      <c r="N701" s="13">
        <f t="shared" si="43"/>
        <v>8.5265128291212022E-13</v>
      </c>
      <c r="O701" s="12" t="str">
        <f t="shared" si="40"/>
        <v/>
      </c>
    </row>
    <row r="702" spans="1:15" x14ac:dyDescent="0.25">
      <c r="A702" s="16">
        <v>40482</v>
      </c>
      <c r="B702" s="33" t="s">
        <v>33</v>
      </c>
      <c r="C702" s="29">
        <v>51.492858110546202</v>
      </c>
      <c r="D702" s="4">
        <v>-2023105.3627484699</v>
      </c>
      <c r="E702" s="4">
        <v>0.140960916959051</v>
      </c>
      <c r="F702" s="4">
        <v>0</v>
      </c>
      <c r="G702" s="4">
        <v>0</v>
      </c>
      <c r="H702" s="4">
        <v>0.73679450383978096</v>
      </c>
      <c r="I702" s="4">
        <v>163.80000305175699</v>
      </c>
      <c r="J702" s="4">
        <v>-206.686350410731</v>
      </c>
      <c r="K702" s="4">
        <v>0</v>
      </c>
      <c r="L702" s="11">
        <f t="shared" si="41"/>
        <v>-42.008591938175186</v>
      </c>
      <c r="M702" s="7">
        <f t="shared" si="42"/>
        <v>-42.008591938174987</v>
      </c>
      <c r="N702" s="13">
        <f t="shared" si="43"/>
        <v>1.9895196601282805E-13</v>
      </c>
      <c r="O702" s="12" t="str">
        <f t="shared" si="40"/>
        <v/>
      </c>
    </row>
    <row r="703" spans="1:15" x14ac:dyDescent="0.25">
      <c r="A703" s="16">
        <v>40482</v>
      </c>
      <c r="B703" s="33" t="s">
        <v>34</v>
      </c>
      <c r="C703" s="29">
        <v>51.493017153800302</v>
      </c>
      <c r="D703" s="4">
        <v>-2156712.85818912</v>
      </c>
      <c r="E703" s="4">
        <v>0.12539323481256801</v>
      </c>
      <c r="F703" s="4">
        <v>0</v>
      </c>
      <c r="G703" s="4">
        <v>0</v>
      </c>
      <c r="H703" s="4">
        <v>0.95207172080831204</v>
      </c>
      <c r="I703" s="4">
        <v>161.30000305175699</v>
      </c>
      <c r="J703" s="4">
        <v>-199.49066118533599</v>
      </c>
      <c r="K703" s="4">
        <v>0</v>
      </c>
      <c r="L703" s="11">
        <f t="shared" si="41"/>
        <v>-37.113193177958124</v>
      </c>
      <c r="M703" s="7">
        <f t="shared" si="42"/>
        <v>-37.113193177958344</v>
      </c>
      <c r="N703" s="13">
        <f t="shared" si="43"/>
        <v>2.2026824808563106E-13</v>
      </c>
      <c r="O703" s="12" t="str">
        <f t="shared" si="40"/>
        <v/>
      </c>
    </row>
    <row r="704" spans="1:15" x14ac:dyDescent="0.25">
      <c r="A704" s="16">
        <v>40482</v>
      </c>
      <c r="B704" s="33" t="s">
        <v>35</v>
      </c>
      <c r="C704" s="29">
        <v>51.493113882406398</v>
      </c>
      <c r="D704" s="4">
        <v>-2273090.7826982699</v>
      </c>
      <c r="E704" s="4">
        <v>7.6266719794170296E-2</v>
      </c>
      <c r="F704" s="4">
        <v>0</v>
      </c>
      <c r="G704" s="4">
        <v>0</v>
      </c>
      <c r="H704" s="4">
        <v>0.72148069521522895</v>
      </c>
      <c r="I704" s="4">
        <v>161.100006103515</v>
      </c>
      <c r="J704" s="4">
        <v>-196.45673854917499</v>
      </c>
      <c r="K704" s="4">
        <v>2.2317837781088299</v>
      </c>
      <c r="L704" s="11">
        <f t="shared" si="41"/>
        <v>-32.327201252541748</v>
      </c>
      <c r="M704" s="7">
        <f t="shared" si="42"/>
        <v>-32.327201252541663</v>
      </c>
      <c r="N704" s="13">
        <f t="shared" si="43"/>
        <v>8.5265128291212022E-14</v>
      </c>
      <c r="O704" s="12" t="str">
        <f t="shared" si="40"/>
        <v/>
      </c>
    </row>
    <row r="705" spans="1:15" x14ac:dyDescent="0.25">
      <c r="A705" s="16">
        <v>40482</v>
      </c>
      <c r="B705" s="33" t="s">
        <v>36</v>
      </c>
      <c r="C705" s="29">
        <v>51.493142732724699</v>
      </c>
      <c r="D705" s="4">
        <v>-2262994.0758779999</v>
      </c>
      <c r="E705" s="4">
        <v>2.2741290669128101E-2</v>
      </c>
      <c r="F705" s="4">
        <v>0</v>
      </c>
      <c r="G705" s="4">
        <v>0</v>
      </c>
      <c r="H705" s="4">
        <v>0.55228694920708599</v>
      </c>
      <c r="I705" s="4">
        <v>163</v>
      </c>
      <c r="J705" s="4">
        <v>-213.36264972005401</v>
      </c>
      <c r="K705" s="4">
        <v>52.592262263585901</v>
      </c>
      <c r="L705" s="11">
        <f t="shared" si="41"/>
        <v>2.8046407834081108</v>
      </c>
      <c r="M705" s="7">
        <f t="shared" si="42"/>
        <v>2.8046407834083462</v>
      </c>
      <c r="N705" s="13">
        <f t="shared" si="43"/>
        <v>2.3536728122053319E-13</v>
      </c>
      <c r="O705" s="12" t="str">
        <f t="shared" si="40"/>
        <v/>
      </c>
    </row>
    <row r="706" spans="1:15" x14ac:dyDescent="0.25">
      <c r="A706" s="16">
        <v>40482</v>
      </c>
      <c r="B706" s="33" t="s">
        <v>37</v>
      </c>
      <c r="C706" s="29">
        <v>51.493009115592798</v>
      </c>
      <c r="D706" s="4">
        <v>-2127751.67867572</v>
      </c>
      <c r="E706" s="4">
        <v>-0.105269875152014</v>
      </c>
      <c r="F706" s="4">
        <v>0</v>
      </c>
      <c r="G706" s="4">
        <v>0</v>
      </c>
      <c r="H706" s="4">
        <v>0.88980330754876402</v>
      </c>
      <c r="I706" s="4">
        <v>167.5</v>
      </c>
      <c r="J706" s="4">
        <v>-248.92652642601601</v>
      </c>
      <c r="K706" s="4">
        <v>118.209325549808</v>
      </c>
      <c r="L706" s="11">
        <f t="shared" si="41"/>
        <v>37.567332556188745</v>
      </c>
      <c r="M706" s="7">
        <f t="shared" si="42"/>
        <v>37.567332556188859</v>
      </c>
      <c r="N706" s="13">
        <f t="shared" si="43"/>
        <v>1.1368683772161603E-13</v>
      </c>
      <c r="O706" s="12" t="str">
        <f t="shared" si="40"/>
        <v/>
      </c>
    </row>
    <row r="707" spans="1:15" x14ac:dyDescent="0.25">
      <c r="A707" s="16">
        <v>40482</v>
      </c>
      <c r="B707" s="33" t="s">
        <v>38</v>
      </c>
      <c r="C707" s="29">
        <v>51.491385360462402</v>
      </c>
      <c r="D707" s="4">
        <v>-1940688.9374043799</v>
      </c>
      <c r="E707" s="4">
        <v>-1.27859295499631</v>
      </c>
      <c r="F707" s="4">
        <v>0</v>
      </c>
      <c r="G707" s="4">
        <v>0</v>
      </c>
      <c r="H707" s="4">
        <v>0.89132520958635097</v>
      </c>
      <c r="I707" s="4">
        <v>193</v>
      </c>
      <c r="J707" s="4">
        <v>-290.18859543916801</v>
      </c>
      <c r="K707" s="4">
        <v>149.537735759951</v>
      </c>
      <c r="L707" s="11">
        <f t="shared" si="41"/>
        <v>51.961872575373036</v>
      </c>
      <c r="M707" s="7">
        <f t="shared" si="42"/>
        <v>51.96187257537224</v>
      </c>
      <c r="N707" s="13">
        <f t="shared" si="43"/>
        <v>7.9580786405131221E-13</v>
      </c>
      <c r="O707" s="12" t="str">
        <f t="shared" ref="O707:O770" si="44">IF(N707&gt;1,1,"")</f>
        <v/>
      </c>
    </row>
    <row r="708" spans="1:15" x14ac:dyDescent="0.25">
      <c r="A708" s="16">
        <v>40482</v>
      </c>
      <c r="B708" s="33" t="s">
        <v>39</v>
      </c>
      <c r="C708" s="29">
        <v>51.471721262736502</v>
      </c>
      <c r="D708" s="4">
        <v>-1691206.93366211</v>
      </c>
      <c r="E708" s="4">
        <v>-15.480014709731099</v>
      </c>
      <c r="F708" s="4">
        <v>0</v>
      </c>
      <c r="G708" s="4">
        <v>0</v>
      </c>
      <c r="H708" s="4">
        <v>1.63632469387636</v>
      </c>
      <c r="I708" s="4">
        <v>191.600006103515</v>
      </c>
      <c r="J708" s="4">
        <v>-312.50115643442501</v>
      </c>
      <c r="K708" s="4">
        <v>204.04539694183799</v>
      </c>
      <c r="L708" s="11">
        <f t="shared" ref="L708:L771" si="45">SUM(E708:K708)</f>
        <v>69.300556595073232</v>
      </c>
      <c r="M708" s="7">
        <f t="shared" ref="M708:M771" si="46">(D708-D707)/3600</f>
        <v>69.30055659507498</v>
      </c>
      <c r="N708" s="13">
        <f t="shared" ref="N708:N771" si="47">IF(C708&gt;0,ABS(L708-M708),0)</f>
        <v>1.7479351299698465E-12</v>
      </c>
      <c r="O708" s="12" t="str">
        <f t="shared" si="44"/>
        <v/>
      </c>
    </row>
    <row r="709" spans="1:15" x14ac:dyDescent="0.25">
      <c r="A709" s="16">
        <v>40482</v>
      </c>
      <c r="B709" s="33" t="s">
        <v>40</v>
      </c>
      <c r="C709" s="29">
        <v>51.446416033247601</v>
      </c>
      <c r="D709" s="4">
        <v>-1333525.9991405699</v>
      </c>
      <c r="E709" s="4">
        <v>-19.920838992101501</v>
      </c>
      <c r="F709" s="4">
        <v>0</v>
      </c>
      <c r="G709" s="4">
        <v>0</v>
      </c>
      <c r="H709" s="4">
        <v>1.85957986007607</v>
      </c>
      <c r="I709" s="4">
        <v>203.100006103515</v>
      </c>
      <c r="J709" s="4">
        <v>-312.50115643442501</v>
      </c>
      <c r="K709" s="4">
        <v>226.818224607807</v>
      </c>
      <c r="L709" s="11">
        <f t="shared" si="45"/>
        <v>99.355815144871542</v>
      </c>
      <c r="M709" s="7">
        <f t="shared" si="46"/>
        <v>99.355815144872238</v>
      </c>
      <c r="N709" s="13">
        <f t="shared" si="47"/>
        <v>6.9633188104489818E-13</v>
      </c>
      <c r="O709" s="12" t="str">
        <f t="shared" si="44"/>
        <v/>
      </c>
    </row>
    <row r="710" spans="1:15" x14ac:dyDescent="0.25">
      <c r="A710" s="16">
        <v>40482</v>
      </c>
      <c r="B710" s="33" t="s">
        <v>41</v>
      </c>
      <c r="C710" s="29">
        <v>51.3928662467764</v>
      </c>
      <c r="D710" s="4">
        <v>-1098227.1673659999</v>
      </c>
      <c r="E710" s="4">
        <v>-42.155581905396303</v>
      </c>
      <c r="F710" s="4">
        <v>0</v>
      </c>
      <c r="G710" s="4">
        <v>0</v>
      </c>
      <c r="H710" s="4">
        <v>1.4943922044996401</v>
      </c>
      <c r="I710" s="4">
        <v>184.69999694824199</v>
      </c>
      <c r="J710" s="4">
        <v>-312.50115643442501</v>
      </c>
      <c r="K710" s="4">
        <v>233.82313579112801</v>
      </c>
      <c r="L710" s="11">
        <f t="shared" si="45"/>
        <v>65.360786604048315</v>
      </c>
      <c r="M710" s="7">
        <f t="shared" si="46"/>
        <v>65.360786604047235</v>
      </c>
      <c r="N710" s="13">
        <f t="shared" si="47"/>
        <v>1.0800249583553523E-12</v>
      </c>
      <c r="O710" s="12" t="str">
        <f t="shared" si="44"/>
        <v/>
      </c>
    </row>
    <row r="711" spans="1:15" x14ac:dyDescent="0.25">
      <c r="A711" s="16">
        <v>40482</v>
      </c>
      <c r="B711" s="33" t="s">
        <v>42</v>
      </c>
      <c r="C711" s="29">
        <v>51.345444904775903</v>
      </c>
      <c r="D711" s="4">
        <v>-970611.24182351795</v>
      </c>
      <c r="E711" s="4">
        <v>-37.331134230367297</v>
      </c>
      <c r="F711" s="4">
        <v>0</v>
      </c>
      <c r="G711" s="4">
        <v>0</v>
      </c>
      <c r="H711" s="4">
        <v>1.0973618882866101</v>
      </c>
      <c r="I711" s="4">
        <v>184.69999694824199</v>
      </c>
      <c r="J711" s="4">
        <v>-312.50115643442501</v>
      </c>
      <c r="K711" s="4">
        <v>199.48380003450899</v>
      </c>
      <c r="L711" s="11">
        <f t="shared" si="45"/>
        <v>35.448868206245265</v>
      </c>
      <c r="M711" s="7">
        <f t="shared" si="46"/>
        <v>35.448868206244981</v>
      </c>
      <c r="N711" s="13">
        <f t="shared" si="47"/>
        <v>2.8421709430404007E-13</v>
      </c>
      <c r="O711" s="12" t="str">
        <f t="shared" si="44"/>
        <v/>
      </c>
    </row>
    <row r="712" spans="1:15" x14ac:dyDescent="0.25">
      <c r="A712" s="16">
        <v>40482</v>
      </c>
      <c r="B712" s="33" t="s">
        <v>43</v>
      </c>
      <c r="C712" s="29">
        <v>51.332589494886903</v>
      </c>
      <c r="D712" s="4">
        <v>-974824.29856176302</v>
      </c>
      <c r="E712" s="4">
        <v>-10.121013574687501</v>
      </c>
      <c r="F712" s="4">
        <v>0</v>
      </c>
      <c r="G712" s="4">
        <v>0</v>
      </c>
      <c r="H712" s="4">
        <v>2.85883095898925</v>
      </c>
      <c r="I712" s="4">
        <v>186.100006103515</v>
      </c>
      <c r="J712" s="4">
        <v>-304.416584594651</v>
      </c>
      <c r="K712" s="4">
        <v>124.408467568432</v>
      </c>
      <c r="L712" s="11">
        <f t="shared" si="45"/>
        <v>-1.1702935384022339</v>
      </c>
      <c r="M712" s="7">
        <f t="shared" si="46"/>
        <v>-1.1702935384014077</v>
      </c>
      <c r="N712" s="13">
        <f t="shared" si="47"/>
        <v>8.262279749260415E-13</v>
      </c>
      <c r="O712" s="12" t="str">
        <f t="shared" si="44"/>
        <v/>
      </c>
    </row>
    <row r="713" spans="1:15" x14ac:dyDescent="0.25">
      <c r="A713" s="16">
        <v>40482</v>
      </c>
      <c r="B713" s="33" t="s">
        <v>44</v>
      </c>
      <c r="C713" s="29">
        <v>51.332730458425402</v>
      </c>
      <c r="D713" s="4">
        <v>-1097127.3105637401</v>
      </c>
      <c r="E713" s="4">
        <v>0.111019749500404</v>
      </c>
      <c r="F713" s="4">
        <v>0</v>
      </c>
      <c r="G713" s="4">
        <v>0</v>
      </c>
      <c r="H713" s="4">
        <v>1.5567487827867099</v>
      </c>
      <c r="I713" s="4">
        <v>191.39999389648401</v>
      </c>
      <c r="J713" s="4">
        <v>-275.004993043279</v>
      </c>
      <c r="K713" s="4">
        <v>47.964171725068802</v>
      </c>
      <c r="L713" s="11">
        <f t="shared" si="45"/>
        <v>-33.973058889439081</v>
      </c>
      <c r="M713" s="7">
        <f t="shared" si="46"/>
        <v>-33.973058889438072</v>
      </c>
      <c r="N713" s="13">
        <f t="shared" si="47"/>
        <v>1.0089706847793423E-12</v>
      </c>
      <c r="O713" s="12" t="str">
        <f t="shared" si="44"/>
        <v/>
      </c>
    </row>
    <row r="714" spans="1:15" x14ac:dyDescent="0.25">
      <c r="A714" s="16">
        <v>40482</v>
      </c>
      <c r="B714" s="33" t="s">
        <v>45</v>
      </c>
      <c r="C714" s="29">
        <v>51.333253407842797</v>
      </c>
      <c r="D714" s="4">
        <v>-1270388.1919666301</v>
      </c>
      <c r="E714" s="4">
        <v>0.41203091289506799</v>
      </c>
      <c r="F714" s="4">
        <v>0</v>
      </c>
      <c r="G714" s="4">
        <v>0</v>
      </c>
      <c r="H714" s="4">
        <v>1.1545605474610501</v>
      </c>
      <c r="I714" s="4">
        <v>187.80000305175699</v>
      </c>
      <c r="J714" s="4">
        <v>-244.198911263848</v>
      </c>
      <c r="K714" s="4">
        <v>6.7042941398213296</v>
      </c>
      <c r="L714" s="11">
        <f t="shared" si="45"/>
        <v>-48.128022611913579</v>
      </c>
      <c r="M714" s="7">
        <f t="shared" si="46"/>
        <v>-48.128022611913877</v>
      </c>
      <c r="N714" s="13">
        <f t="shared" si="47"/>
        <v>2.9842794901924208E-13</v>
      </c>
      <c r="O714" s="12" t="str">
        <f t="shared" si="44"/>
        <v/>
      </c>
    </row>
    <row r="715" spans="1:15" x14ac:dyDescent="0.25">
      <c r="A715" s="16">
        <v>40482</v>
      </c>
      <c r="B715" s="33" t="s">
        <v>46</v>
      </c>
      <c r="C715" s="29">
        <v>51.333990628830101</v>
      </c>
      <c r="D715" s="4">
        <v>-1375589.15689282</v>
      </c>
      <c r="E715" s="4">
        <v>0.580949106777086</v>
      </c>
      <c r="F715" s="4">
        <v>0</v>
      </c>
      <c r="G715" s="4">
        <v>0</v>
      </c>
      <c r="H715" s="4">
        <v>1.48661419155302</v>
      </c>
      <c r="I715" s="4">
        <v>201.39999389648401</v>
      </c>
      <c r="J715" s="4">
        <v>-232.69004745209</v>
      </c>
      <c r="K715" s="4">
        <v>0</v>
      </c>
      <c r="L715" s="11">
        <f t="shared" si="45"/>
        <v>-29.222490257275894</v>
      </c>
      <c r="M715" s="7">
        <f t="shared" si="46"/>
        <v>-29.222490257274995</v>
      </c>
      <c r="N715" s="13">
        <f t="shared" si="47"/>
        <v>8.9883656073652674E-13</v>
      </c>
      <c r="O715" s="12" t="str">
        <f t="shared" si="44"/>
        <v/>
      </c>
    </row>
    <row r="716" spans="1:15" x14ac:dyDescent="0.25">
      <c r="A716" s="16">
        <v>40482</v>
      </c>
      <c r="B716" s="33" t="s">
        <v>47</v>
      </c>
      <c r="C716" s="29">
        <v>51.335386451476097</v>
      </c>
      <c r="D716" s="4">
        <v>-1487837.83668579</v>
      </c>
      <c r="E716" s="4">
        <v>1.1001078442978101</v>
      </c>
      <c r="F716" s="4">
        <v>0</v>
      </c>
      <c r="G716" s="4">
        <v>0</v>
      </c>
      <c r="H716" s="4">
        <v>2.5893477726255401</v>
      </c>
      <c r="I716" s="4">
        <v>187.600006103515</v>
      </c>
      <c r="J716" s="4">
        <v>-222.469650551819</v>
      </c>
      <c r="K716" s="4">
        <v>0</v>
      </c>
      <c r="L716" s="11">
        <f t="shared" si="45"/>
        <v>-31.180188831380661</v>
      </c>
      <c r="M716" s="7">
        <f t="shared" si="46"/>
        <v>-31.180188831380544</v>
      </c>
      <c r="N716" s="13">
        <f t="shared" si="47"/>
        <v>1.1723955140041653E-13</v>
      </c>
      <c r="O716" s="12" t="str">
        <f t="shared" si="44"/>
        <v/>
      </c>
    </row>
    <row r="717" spans="1:15" x14ac:dyDescent="0.25">
      <c r="A717" s="16">
        <v>40482</v>
      </c>
      <c r="B717" s="33" t="s">
        <v>48</v>
      </c>
      <c r="C717" s="29">
        <v>51.3381935007857</v>
      </c>
      <c r="D717" s="4">
        <v>-1591127.4231235799</v>
      </c>
      <c r="E717" s="4">
        <v>2.21257956650705</v>
      </c>
      <c r="F717" s="4">
        <v>0</v>
      </c>
      <c r="G717" s="4">
        <v>0</v>
      </c>
      <c r="H717" s="4">
        <v>5.3263831887085296</v>
      </c>
      <c r="I717" s="4">
        <v>179.5</v>
      </c>
      <c r="J717" s="4">
        <v>-215.73051454348899</v>
      </c>
      <c r="K717" s="4">
        <v>0</v>
      </c>
      <c r="L717" s="11">
        <f t="shared" si="45"/>
        <v>-28.691551788273415</v>
      </c>
      <c r="M717" s="7">
        <f t="shared" si="46"/>
        <v>-28.691551788274989</v>
      </c>
      <c r="N717" s="13">
        <f t="shared" si="47"/>
        <v>1.5738521597086219E-12</v>
      </c>
      <c r="O717" s="12" t="str">
        <f t="shared" si="44"/>
        <v/>
      </c>
    </row>
    <row r="718" spans="1:15" x14ac:dyDescent="0.25">
      <c r="A718" s="16">
        <v>40482</v>
      </c>
      <c r="B718" s="33" t="s">
        <v>49</v>
      </c>
      <c r="C718" s="29">
        <v>51.340606848205503</v>
      </c>
      <c r="D718" s="4">
        <v>-1683675.78545031</v>
      </c>
      <c r="E718" s="4">
        <v>1.90236960159218</v>
      </c>
      <c r="F718" s="4">
        <v>0</v>
      </c>
      <c r="G718" s="4">
        <v>0</v>
      </c>
      <c r="H718" s="4">
        <v>4.9664181252455197</v>
      </c>
      <c r="I718" s="4">
        <v>179.19999694824199</v>
      </c>
      <c r="J718" s="4">
        <v>-211.77666309917001</v>
      </c>
      <c r="K718" s="4">
        <v>0</v>
      </c>
      <c r="L718" s="11">
        <f t="shared" si="45"/>
        <v>-25.707878424090325</v>
      </c>
      <c r="M718" s="7">
        <f t="shared" si="46"/>
        <v>-25.707878424091678</v>
      </c>
      <c r="N718" s="13">
        <f t="shared" si="47"/>
        <v>1.3535839116229909E-12</v>
      </c>
      <c r="O718" s="12" t="str">
        <f t="shared" si="44"/>
        <v/>
      </c>
    </row>
    <row r="719" spans="1:15" x14ac:dyDescent="0.25">
      <c r="A719" s="16">
        <v>40482</v>
      </c>
      <c r="B719" s="33" t="s">
        <v>50</v>
      </c>
      <c r="C719" s="29">
        <v>51.341575982066402</v>
      </c>
      <c r="D719" s="4">
        <v>-1778054.1911048801</v>
      </c>
      <c r="E719" s="4">
        <v>0.76398384505223804</v>
      </c>
      <c r="F719" s="4">
        <v>0</v>
      </c>
      <c r="G719" s="4">
        <v>0</v>
      </c>
      <c r="H719" s="4">
        <v>2.4210688398939602</v>
      </c>
      <c r="I719" s="4">
        <v>178.600006103515</v>
      </c>
      <c r="J719" s="4">
        <v>-208.00128258139799</v>
      </c>
      <c r="K719" s="4">
        <v>0</v>
      </c>
      <c r="L719" s="11">
        <f t="shared" si="45"/>
        <v>-26.216223792936802</v>
      </c>
      <c r="M719" s="7">
        <f t="shared" si="46"/>
        <v>-26.216223792936134</v>
      </c>
      <c r="N719" s="13">
        <f t="shared" si="47"/>
        <v>6.6791017161449417E-13</v>
      </c>
      <c r="O719" s="12" t="str">
        <f t="shared" si="44"/>
        <v/>
      </c>
    </row>
    <row r="720" spans="1:15" x14ac:dyDescent="0.25">
      <c r="A720" s="16">
        <v>40482</v>
      </c>
      <c r="B720" s="33" t="s">
        <v>51</v>
      </c>
      <c r="C720" s="29">
        <v>51.342144391028299</v>
      </c>
      <c r="D720" s="4">
        <v>-1873457.49642495</v>
      </c>
      <c r="E720" s="4">
        <v>0.44811073469145801</v>
      </c>
      <c r="F720" s="4">
        <v>0</v>
      </c>
      <c r="G720" s="4">
        <v>0</v>
      </c>
      <c r="H720" s="4">
        <v>1.5218705478918799</v>
      </c>
      <c r="I720" s="4">
        <v>176</v>
      </c>
      <c r="J720" s="4">
        <v>-204.47089942704901</v>
      </c>
      <c r="K720" s="4">
        <v>0</v>
      </c>
      <c r="L720" s="11">
        <f t="shared" si="45"/>
        <v>-26.500918144465658</v>
      </c>
      <c r="M720" s="7">
        <f t="shared" si="46"/>
        <v>-26.50091814446386</v>
      </c>
      <c r="N720" s="13">
        <f t="shared" si="47"/>
        <v>1.7976731214730535E-12</v>
      </c>
      <c r="O720" s="12" t="str">
        <f t="shared" si="44"/>
        <v/>
      </c>
    </row>
    <row r="721" spans="1:15" x14ac:dyDescent="0.25">
      <c r="A721" s="16">
        <v>40482</v>
      </c>
      <c r="B721" s="33" t="s">
        <v>52</v>
      </c>
      <c r="C721" s="29">
        <v>51.3429806844984</v>
      </c>
      <c r="D721" s="4">
        <v>-1963791.4292727001</v>
      </c>
      <c r="E721" s="4">
        <v>0.65932457104123998</v>
      </c>
      <c r="F721" s="4">
        <v>0</v>
      </c>
      <c r="G721" s="4">
        <v>0</v>
      </c>
      <c r="H721" s="4">
        <v>2.0745476831119301</v>
      </c>
      <c r="I721" s="4">
        <v>174.30000305175699</v>
      </c>
      <c r="J721" s="4">
        <v>-202.12663443028401</v>
      </c>
      <c r="K721" s="4">
        <v>0</v>
      </c>
      <c r="L721" s="11">
        <f t="shared" si="45"/>
        <v>-25.092759124373856</v>
      </c>
      <c r="M721" s="7">
        <f t="shared" si="46"/>
        <v>-25.092759124375039</v>
      </c>
      <c r="N721" s="13">
        <f t="shared" si="47"/>
        <v>1.1830536550405668E-12</v>
      </c>
      <c r="O721" s="12" t="str">
        <f t="shared" si="44"/>
        <v/>
      </c>
    </row>
    <row r="722" spans="1:15" x14ac:dyDescent="0.25">
      <c r="A722" s="16">
        <v>40483</v>
      </c>
      <c r="B722" s="33" t="s">
        <v>29</v>
      </c>
      <c r="C722" s="29">
        <v>51.344267677227599</v>
      </c>
      <c r="D722" s="4">
        <v>-2048707.04781667</v>
      </c>
      <c r="E722" s="4">
        <v>1.0146748065089499</v>
      </c>
      <c r="F722" s="4">
        <v>0</v>
      </c>
      <c r="G722" s="4">
        <v>0</v>
      </c>
      <c r="H722" s="4">
        <v>2.9475523726395698</v>
      </c>
      <c r="I722" s="4">
        <v>173.100006103515</v>
      </c>
      <c r="J722" s="4">
        <v>-200.64990510043401</v>
      </c>
      <c r="K722" s="4">
        <v>0</v>
      </c>
      <c r="L722" s="11">
        <f t="shared" si="45"/>
        <v>-23.587671817770484</v>
      </c>
      <c r="M722" s="7">
        <f t="shared" si="46"/>
        <v>-23.587671817769426</v>
      </c>
      <c r="N722" s="13">
        <f t="shared" si="47"/>
        <v>1.0587086762825493E-12</v>
      </c>
      <c r="O722" s="12" t="str">
        <f t="shared" si="44"/>
        <v/>
      </c>
    </row>
    <row r="723" spans="1:15" x14ac:dyDescent="0.25">
      <c r="A723" s="16">
        <v>40483</v>
      </c>
      <c r="B723" s="33" t="s">
        <v>30</v>
      </c>
      <c r="C723" s="29">
        <v>51.345403842414598</v>
      </c>
      <c r="D723" s="4">
        <v>-2130625.4170660698</v>
      </c>
      <c r="E723" s="4">
        <v>0.89577646940798805</v>
      </c>
      <c r="F723" s="4">
        <v>0</v>
      </c>
      <c r="G723" s="4">
        <v>0</v>
      </c>
      <c r="H723" s="4">
        <v>2.53744739559292</v>
      </c>
      <c r="I723" s="4">
        <v>173.39999389648401</v>
      </c>
      <c r="J723" s="4">
        <v>-199.588320330763</v>
      </c>
      <c r="K723" s="4">
        <v>0</v>
      </c>
      <c r="L723" s="11">
        <f t="shared" si="45"/>
        <v>-22.75510256927808</v>
      </c>
      <c r="M723" s="7">
        <f t="shared" si="46"/>
        <v>-22.75510256927771</v>
      </c>
      <c r="N723" s="13">
        <f t="shared" si="47"/>
        <v>3.694822225952521E-13</v>
      </c>
      <c r="O723" s="12" t="str">
        <f t="shared" si="44"/>
        <v/>
      </c>
    </row>
    <row r="724" spans="1:15" x14ac:dyDescent="0.25">
      <c r="A724" s="16">
        <v>40483</v>
      </c>
      <c r="B724" s="33" t="s">
        <v>31</v>
      </c>
      <c r="C724" s="29">
        <v>51.346475434919903</v>
      </c>
      <c r="D724" s="4">
        <v>-2214232.5860560201</v>
      </c>
      <c r="E724" s="4">
        <v>0.84488603213720803</v>
      </c>
      <c r="F724" s="4">
        <v>0</v>
      </c>
      <c r="G724" s="4">
        <v>0</v>
      </c>
      <c r="H724" s="4">
        <v>2.44753936522548</v>
      </c>
      <c r="I724" s="4">
        <v>171.600006103515</v>
      </c>
      <c r="J724" s="4">
        <v>-198.11664510919701</v>
      </c>
      <c r="K724" s="4">
        <v>0</v>
      </c>
      <c r="L724" s="11">
        <f t="shared" si="45"/>
        <v>-23.224213608319332</v>
      </c>
      <c r="M724" s="7">
        <f t="shared" si="46"/>
        <v>-23.224213608319534</v>
      </c>
      <c r="N724" s="13">
        <f t="shared" si="47"/>
        <v>2.0250467969162855E-13</v>
      </c>
      <c r="O724" s="12" t="str">
        <f t="shared" si="44"/>
        <v/>
      </c>
    </row>
    <row r="725" spans="1:15" x14ac:dyDescent="0.25">
      <c r="A725" s="16">
        <v>40483</v>
      </c>
      <c r="B725" s="33" t="s">
        <v>32</v>
      </c>
      <c r="C725" s="29">
        <v>51.347926195743597</v>
      </c>
      <c r="D725" s="4">
        <v>-2246269.59199074</v>
      </c>
      <c r="E725" s="4">
        <v>1.1437225049506801</v>
      </c>
      <c r="F725" s="4">
        <v>0</v>
      </c>
      <c r="G725" s="4">
        <v>0</v>
      </c>
      <c r="H725" s="4">
        <v>3.1672379010234302</v>
      </c>
      <c r="I725" s="4">
        <v>191.19999694824199</v>
      </c>
      <c r="J725" s="4">
        <v>-204.410125669416</v>
      </c>
      <c r="K725" s="4">
        <v>0</v>
      </c>
      <c r="L725" s="11">
        <f t="shared" si="45"/>
        <v>-8.8991683151999155</v>
      </c>
      <c r="M725" s="7">
        <f t="shared" si="46"/>
        <v>-8.8991683151999794</v>
      </c>
      <c r="N725" s="13">
        <f t="shared" si="47"/>
        <v>6.3948846218409017E-14</v>
      </c>
      <c r="O725" s="12" t="str">
        <f t="shared" si="44"/>
        <v/>
      </c>
    </row>
    <row r="726" spans="1:15" x14ac:dyDescent="0.25">
      <c r="A726" s="16">
        <v>40483</v>
      </c>
      <c r="B726" s="33" t="s">
        <v>33</v>
      </c>
      <c r="C726" s="29">
        <v>51.349424536834697</v>
      </c>
      <c r="D726" s="4">
        <v>-2167422.5287575498</v>
      </c>
      <c r="E726" s="4">
        <v>1.1808279946326099</v>
      </c>
      <c r="F726" s="4">
        <v>0</v>
      </c>
      <c r="G726" s="4">
        <v>0</v>
      </c>
      <c r="H726" s="4">
        <v>2.4459921401327498</v>
      </c>
      <c r="I726" s="4">
        <v>245.30000305175699</v>
      </c>
      <c r="J726" s="4">
        <v>-227.02486117730399</v>
      </c>
      <c r="K726" s="4">
        <v>0</v>
      </c>
      <c r="L726" s="11">
        <f t="shared" si="45"/>
        <v>21.901962009218352</v>
      </c>
      <c r="M726" s="7">
        <f t="shared" si="46"/>
        <v>21.901962009219506</v>
      </c>
      <c r="N726" s="13">
        <f t="shared" si="47"/>
        <v>1.1546319456101628E-12</v>
      </c>
      <c r="O726" s="12" t="str">
        <f t="shared" si="44"/>
        <v/>
      </c>
    </row>
    <row r="727" spans="1:15" x14ac:dyDescent="0.25">
      <c r="A727" s="16">
        <v>40483</v>
      </c>
      <c r="B727" s="33" t="s">
        <v>34</v>
      </c>
      <c r="C727" s="29">
        <v>51.350063536085301</v>
      </c>
      <c r="D727" s="4">
        <v>-2076385.3283327301</v>
      </c>
      <c r="E727" s="4">
        <v>0.50343622432846802</v>
      </c>
      <c r="F727" s="4">
        <v>0</v>
      </c>
      <c r="G727" s="4">
        <v>0</v>
      </c>
      <c r="H727" s="4">
        <v>0.74775016154063301</v>
      </c>
      <c r="I727" s="4">
        <v>272.600006103515</v>
      </c>
      <c r="J727" s="4">
        <v>-248.56308126026801</v>
      </c>
      <c r="K727" s="4">
        <v>0</v>
      </c>
      <c r="L727" s="11">
        <f t="shared" si="45"/>
        <v>25.288111229116112</v>
      </c>
      <c r="M727" s="7">
        <f t="shared" si="46"/>
        <v>25.288111229116588</v>
      </c>
      <c r="N727" s="13">
        <f t="shared" si="47"/>
        <v>4.7606363295926712E-13</v>
      </c>
      <c r="O727" s="12" t="str">
        <f t="shared" si="44"/>
        <v/>
      </c>
    </row>
    <row r="728" spans="1:15" x14ac:dyDescent="0.25">
      <c r="A728" s="16">
        <v>40483</v>
      </c>
      <c r="B728" s="33" t="s">
        <v>35</v>
      </c>
      <c r="C728" s="29">
        <v>51.350796937183702</v>
      </c>
      <c r="D728" s="4">
        <v>-2014142.5639853301</v>
      </c>
      <c r="E728" s="4">
        <v>0.57770986165350202</v>
      </c>
      <c r="F728" s="4">
        <v>0</v>
      </c>
      <c r="G728" s="4">
        <v>0</v>
      </c>
      <c r="H728" s="4">
        <v>0.78575885320346095</v>
      </c>
      <c r="I728" s="4">
        <v>276.29998779296801</v>
      </c>
      <c r="J728" s="4">
        <v>-261.63227561219099</v>
      </c>
      <c r="K728" s="4">
        <v>1.2584758675337799</v>
      </c>
      <c r="L728" s="11">
        <f t="shared" si="45"/>
        <v>17.289656763167731</v>
      </c>
      <c r="M728" s="7">
        <f t="shared" si="46"/>
        <v>17.289656763166679</v>
      </c>
      <c r="N728" s="13">
        <f t="shared" si="47"/>
        <v>1.0516032489249483E-12</v>
      </c>
      <c r="O728" s="12" t="str">
        <f t="shared" si="44"/>
        <v/>
      </c>
    </row>
    <row r="729" spans="1:15" x14ac:dyDescent="0.25">
      <c r="A729" s="16">
        <v>40483</v>
      </c>
      <c r="B729" s="33" t="s">
        <v>36</v>
      </c>
      <c r="C729" s="29">
        <v>51.352998305453802</v>
      </c>
      <c r="D729" s="4">
        <v>-1922771.8925615801</v>
      </c>
      <c r="E729" s="4">
        <v>1.73367858584437</v>
      </c>
      <c r="F729" s="4">
        <v>0</v>
      </c>
      <c r="G729" s="4">
        <v>0</v>
      </c>
      <c r="H729" s="4">
        <v>2.1504982432127702</v>
      </c>
      <c r="I729" s="4">
        <v>275.39999389648398</v>
      </c>
      <c r="J729" s="4">
        <v>-278.219409911399</v>
      </c>
      <c r="K729" s="4">
        <v>24.315981248010399</v>
      </c>
      <c r="L729" s="11">
        <f t="shared" si="45"/>
        <v>25.380742062152517</v>
      </c>
      <c r="M729" s="7">
        <f t="shared" si="46"/>
        <v>25.380742062152777</v>
      </c>
      <c r="N729" s="13">
        <f t="shared" si="47"/>
        <v>2.5934809855243657E-13</v>
      </c>
      <c r="O729" s="12" t="str">
        <f t="shared" si="44"/>
        <v/>
      </c>
    </row>
    <row r="730" spans="1:15" x14ac:dyDescent="0.25">
      <c r="A730" s="16">
        <v>40483</v>
      </c>
      <c r="B730" s="33" t="s">
        <v>37</v>
      </c>
      <c r="C730" s="29">
        <v>51.335350945630402</v>
      </c>
      <c r="D730" s="4">
        <v>-1816602.2667590899</v>
      </c>
      <c r="E730" s="4">
        <v>-13.8951687062562</v>
      </c>
      <c r="F730" s="4">
        <v>0</v>
      </c>
      <c r="G730" s="4">
        <v>0</v>
      </c>
      <c r="H730" s="4">
        <v>-13.508343347486001</v>
      </c>
      <c r="I730" s="4">
        <v>258.29998779296801</v>
      </c>
      <c r="J730" s="4">
        <v>-295.474801570274</v>
      </c>
      <c r="K730" s="4">
        <v>94.069888553961704</v>
      </c>
      <c r="L730" s="11">
        <f t="shared" si="45"/>
        <v>29.491562722913528</v>
      </c>
      <c r="M730" s="7">
        <f t="shared" si="46"/>
        <v>29.491562722913933</v>
      </c>
      <c r="N730" s="13">
        <f t="shared" si="47"/>
        <v>4.0500935938325711E-13</v>
      </c>
      <c r="O730" s="12" t="str">
        <f t="shared" si="44"/>
        <v/>
      </c>
    </row>
    <row r="731" spans="1:15" x14ac:dyDescent="0.25">
      <c r="A731" s="16">
        <v>40483</v>
      </c>
      <c r="B731" s="33" t="s">
        <v>38</v>
      </c>
      <c r="C731" s="29">
        <v>51.286937644116598</v>
      </c>
      <c r="D731" s="4">
        <v>-1733332.9275326801</v>
      </c>
      <c r="E731" s="4">
        <v>-38.115313952876001</v>
      </c>
      <c r="F731" s="4">
        <v>0</v>
      </c>
      <c r="G731" s="4">
        <v>0</v>
      </c>
      <c r="H731" s="4">
        <v>-28.842739327756899</v>
      </c>
      <c r="I731" s="4">
        <v>194.5</v>
      </c>
      <c r="J731" s="4">
        <v>-305.06125613466497</v>
      </c>
      <c r="K731" s="4">
        <v>200.64968142263399</v>
      </c>
      <c r="L731" s="11">
        <f t="shared" si="45"/>
        <v>23.130372007336121</v>
      </c>
      <c r="M731" s="7">
        <f t="shared" si="46"/>
        <v>23.130372007336053</v>
      </c>
      <c r="N731" s="13">
        <f t="shared" si="47"/>
        <v>6.7501559897209518E-14</v>
      </c>
      <c r="O731" s="12" t="str">
        <f t="shared" si="44"/>
        <v/>
      </c>
    </row>
    <row r="732" spans="1:15" x14ac:dyDescent="0.25">
      <c r="A732" s="16">
        <v>40483</v>
      </c>
      <c r="B732" s="33" t="s">
        <v>39</v>
      </c>
      <c r="C732" s="29">
        <v>51.224110886989799</v>
      </c>
      <c r="D732" s="4">
        <v>-1680620.6490832099</v>
      </c>
      <c r="E732" s="4">
        <v>-49.461947731703198</v>
      </c>
      <c r="F732" s="4">
        <v>0</v>
      </c>
      <c r="G732" s="4">
        <v>0</v>
      </c>
      <c r="H732" s="4">
        <v>-28.381503820252</v>
      </c>
      <c r="I732" s="4">
        <v>179.69999694824199</v>
      </c>
      <c r="J732" s="4">
        <v>-306.68468044246498</v>
      </c>
      <c r="K732" s="4">
        <v>219.470434615475</v>
      </c>
      <c r="L732" s="11">
        <f t="shared" si="45"/>
        <v>14.642299569296796</v>
      </c>
      <c r="M732" s="7">
        <f t="shared" si="46"/>
        <v>14.642299569297272</v>
      </c>
      <c r="N732" s="13">
        <f t="shared" si="47"/>
        <v>4.7606363295926712E-13</v>
      </c>
      <c r="O732" s="12" t="str">
        <f t="shared" si="44"/>
        <v/>
      </c>
    </row>
    <row r="733" spans="1:15" x14ac:dyDescent="0.25">
      <c r="A733" s="16">
        <v>40483</v>
      </c>
      <c r="B733" s="33" t="s">
        <v>40</v>
      </c>
      <c r="C733" s="29">
        <v>51.149877372332803</v>
      </c>
      <c r="D733" s="4">
        <v>-1582483.9245907201</v>
      </c>
      <c r="E733" s="4">
        <v>-58.438272371667203</v>
      </c>
      <c r="F733" s="4">
        <v>0</v>
      </c>
      <c r="G733" s="4">
        <v>0</v>
      </c>
      <c r="H733" s="4">
        <v>-25.235821196029701</v>
      </c>
      <c r="I733" s="4">
        <v>164</v>
      </c>
      <c r="J733" s="4">
        <v>-312.50115643442501</v>
      </c>
      <c r="K733" s="4">
        <v>259.43545125003499</v>
      </c>
      <c r="L733" s="11">
        <f t="shared" si="45"/>
        <v>27.260201247913074</v>
      </c>
      <c r="M733" s="7">
        <f t="shared" si="46"/>
        <v>27.260201247913841</v>
      </c>
      <c r="N733" s="13">
        <f t="shared" si="47"/>
        <v>7.673861546209082E-13</v>
      </c>
      <c r="O733" s="12" t="str">
        <f t="shared" si="44"/>
        <v/>
      </c>
    </row>
    <row r="734" spans="1:15" x14ac:dyDescent="0.25">
      <c r="A734" s="16">
        <v>40483</v>
      </c>
      <c r="B734" s="33" t="s">
        <v>41</v>
      </c>
      <c r="C734" s="29">
        <v>51.086913493823303</v>
      </c>
      <c r="D734" s="4">
        <v>-1420295.1866278399</v>
      </c>
      <c r="E734" s="4">
        <v>-49.566564359994501</v>
      </c>
      <c r="F734" s="4">
        <v>0</v>
      </c>
      <c r="G734" s="4">
        <v>0</v>
      </c>
      <c r="H734" s="4">
        <v>-15.5334323606128</v>
      </c>
      <c r="I734" s="4">
        <v>166.30000305175699</v>
      </c>
      <c r="J734" s="4">
        <v>-312.50115643442501</v>
      </c>
      <c r="K734" s="4">
        <v>256.35357731518701</v>
      </c>
      <c r="L734" s="11">
        <f t="shared" si="45"/>
        <v>45.052427211911692</v>
      </c>
      <c r="M734" s="7">
        <f t="shared" si="46"/>
        <v>45.052427211911159</v>
      </c>
      <c r="N734" s="13">
        <f t="shared" si="47"/>
        <v>5.3290705182007514E-13</v>
      </c>
      <c r="O734" s="12" t="str">
        <f t="shared" si="44"/>
        <v/>
      </c>
    </row>
    <row r="735" spans="1:15" x14ac:dyDescent="0.25">
      <c r="A735" s="16">
        <v>40483</v>
      </c>
      <c r="B735" s="33" t="s">
        <v>42</v>
      </c>
      <c r="C735" s="29">
        <v>51.043994714042498</v>
      </c>
      <c r="D735" s="4">
        <v>-1259533.3314905299</v>
      </c>
      <c r="E735" s="4">
        <v>-33.786617194126201</v>
      </c>
      <c r="F735" s="4">
        <v>0</v>
      </c>
      <c r="G735" s="4">
        <v>0</v>
      </c>
      <c r="H735" s="4">
        <v>-6.79488683544065</v>
      </c>
      <c r="I735" s="4">
        <v>169</v>
      </c>
      <c r="J735" s="4">
        <v>-312.50115643442501</v>
      </c>
      <c r="K735" s="4">
        <v>228.73873133546499</v>
      </c>
      <c r="L735" s="11">
        <f t="shared" si="45"/>
        <v>44.656070871473133</v>
      </c>
      <c r="M735" s="7">
        <f t="shared" si="46"/>
        <v>44.656070871474995</v>
      </c>
      <c r="N735" s="13">
        <f t="shared" si="47"/>
        <v>1.8616219676914625E-12</v>
      </c>
      <c r="O735" s="12" t="str">
        <f t="shared" si="44"/>
        <v/>
      </c>
    </row>
    <row r="736" spans="1:15" x14ac:dyDescent="0.25">
      <c r="A736" s="16">
        <v>40483</v>
      </c>
      <c r="B736" s="33" t="s">
        <v>43</v>
      </c>
      <c r="C736" s="29">
        <v>51.036616354614303</v>
      </c>
      <c r="D736" s="4">
        <v>-1256375.3572112001</v>
      </c>
      <c r="E736" s="4">
        <v>-5.8090878140090902</v>
      </c>
      <c r="F736" s="4">
        <v>0</v>
      </c>
      <c r="G736" s="4">
        <v>0</v>
      </c>
      <c r="H736" s="4">
        <v>1.0604245208672201</v>
      </c>
      <c r="I736" s="4">
        <v>170.100006103515</v>
      </c>
      <c r="J736" s="4">
        <v>-302.44515699186599</v>
      </c>
      <c r="K736" s="4">
        <v>137.97102925908399</v>
      </c>
      <c r="L736" s="11">
        <f t="shared" si="45"/>
        <v>0.87721507759113138</v>
      </c>
      <c r="M736" s="7">
        <f t="shared" si="46"/>
        <v>0.87721507759163309</v>
      </c>
      <c r="N736" s="13">
        <f t="shared" si="47"/>
        <v>5.0170978482810824E-13</v>
      </c>
      <c r="O736" s="12" t="str">
        <f t="shared" si="44"/>
        <v/>
      </c>
    </row>
    <row r="737" spans="1:15" x14ac:dyDescent="0.25">
      <c r="A737" s="16">
        <v>40483</v>
      </c>
      <c r="B737" s="33" t="s">
        <v>44</v>
      </c>
      <c r="C737" s="29">
        <v>51.036678836549299</v>
      </c>
      <c r="D737" s="4">
        <v>-1417825.23169098</v>
      </c>
      <c r="E737" s="4">
        <v>4.9216800185205599E-2</v>
      </c>
      <c r="F737" s="4">
        <v>0</v>
      </c>
      <c r="G737" s="4">
        <v>0</v>
      </c>
      <c r="H737" s="4">
        <v>0.252190286067554</v>
      </c>
      <c r="I737" s="4">
        <v>169.69999694824199</v>
      </c>
      <c r="J737" s="4">
        <v>-263.27212386376601</v>
      </c>
      <c r="K737" s="4">
        <v>48.423532473777797</v>
      </c>
      <c r="L737" s="11">
        <f t="shared" si="45"/>
        <v>-44.84718735549346</v>
      </c>
      <c r="M737" s="7">
        <f t="shared" si="46"/>
        <v>-44.847187355494434</v>
      </c>
      <c r="N737" s="13">
        <f t="shared" si="47"/>
        <v>9.7344354799133725E-13</v>
      </c>
      <c r="O737" s="12" t="str">
        <f t="shared" si="44"/>
        <v/>
      </c>
    </row>
    <row r="738" spans="1:15" x14ac:dyDescent="0.25">
      <c r="A738" s="16">
        <v>40483</v>
      </c>
      <c r="B738" s="33" t="s">
        <v>45</v>
      </c>
      <c r="C738" s="29">
        <v>51.0367634932296</v>
      </c>
      <c r="D738" s="4">
        <v>-1613601.2400231999</v>
      </c>
      <c r="E738" s="4">
        <v>6.6714903888189403E-2</v>
      </c>
      <c r="F738" s="4">
        <v>0</v>
      </c>
      <c r="G738" s="4">
        <v>0</v>
      </c>
      <c r="H738" s="4">
        <v>0.221337302727486</v>
      </c>
      <c r="I738" s="4">
        <v>169.30000305175699</v>
      </c>
      <c r="J738" s="4">
        <v>-229.294270130993</v>
      </c>
      <c r="K738" s="4">
        <v>5.3239903358902803</v>
      </c>
      <c r="L738" s="11">
        <f t="shared" si="45"/>
        <v>-54.382224536730057</v>
      </c>
      <c r="M738" s="7">
        <f t="shared" si="46"/>
        <v>-54.382224536727755</v>
      </c>
      <c r="N738" s="13">
        <f t="shared" si="47"/>
        <v>2.3021584638627246E-12</v>
      </c>
      <c r="O738" s="12" t="str">
        <f t="shared" si="44"/>
        <v/>
      </c>
    </row>
    <row r="739" spans="1:15" x14ac:dyDescent="0.25">
      <c r="A739" s="16">
        <v>40483</v>
      </c>
      <c r="B739" s="33" t="s">
        <v>46</v>
      </c>
      <c r="C739" s="29">
        <v>51.0369482711342</v>
      </c>
      <c r="D739" s="4">
        <v>-1764162.7657232899</v>
      </c>
      <c r="E739" s="4">
        <v>0.14565528068983799</v>
      </c>
      <c r="F739" s="4">
        <v>0</v>
      </c>
      <c r="G739" s="4">
        <v>0</v>
      </c>
      <c r="H739" s="4">
        <v>0.53669429044314099</v>
      </c>
      <c r="I739" s="4">
        <v>169.100006103515</v>
      </c>
      <c r="J739" s="4">
        <v>-211.60500170244899</v>
      </c>
      <c r="K739" s="4">
        <v>0</v>
      </c>
      <c r="L739" s="11">
        <f t="shared" si="45"/>
        <v>-41.822646027800999</v>
      </c>
      <c r="M739" s="7">
        <f t="shared" si="46"/>
        <v>-41.822646027802776</v>
      </c>
      <c r="N739" s="13">
        <f t="shared" si="47"/>
        <v>1.7763568394002505E-12</v>
      </c>
      <c r="O739" s="12" t="str">
        <f t="shared" si="44"/>
        <v/>
      </c>
    </row>
    <row r="740" spans="1:15" x14ac:dyDescent="0.25">
      <c r="A740" s="16">
        <v>40483</v>
      </c>
      <c r="B740" s="33" t="s">
        <v>47</v>
      </c>
      <c r="C740" s="29">
        <v>51.037263567334897</v>
      </c>
      <c r="D740" s="4">
        <v>-1881592.2792293199</v>
      </c>
      <c r="E740" s="4">
        <v>0.24857185302794901</v>
      </c>
      <c r="F740" s="4">
        <v>0</v>
      </c>
      <c r="G740" s="4">
        <v>0</v>
      </c>
      <c r="H740" s="4">
        <v>1.32381586715441</v>
      </c>
      <c r="I740" s="4">
        <v>169</v>
      </c>
      <c r="J740" s="4">
        <v>-203.191697027412</v>
      </c>
      <c r="K740" s="4">
        <v>0</v>
      </c>
      <c r="L740" s="11">
        <f t="shared" si="45"/>
        <v>-32.619309307229656</v>
      </c>
      <c r="M740" s="7">
        <f t="shared" si="46"/>
        <v>-32.619309307230544</v>
      </c>
      <c r="N740" s="13">
        <f t="shared" si="47"/>
        <v>8.8817841970012523E-13</v>
      </c>
      <c r="O740" s="12" t="str">
        <f t="shared" si="44"/>
        <v/>
      </c>
    </row>
    <row r="741" spans="1:15" x14ac:dyDescent="0.25">
      <c r="A741" s="16">
        <v>40483</v>
      </c>
      <c r="B741" s="33" t="s">
        <v>48</v>
      </c>
      <c r="C741" s="29">
        <v>51.037424039545897</v>
      </c>
      <c r="D741" s="4">
        <v>-1974462.15650772</v>
      </c>
      <c r="E741" s="4">
        <v>0.126518470776115</v>
      </c>
      <c r="F741" s="4">
        <v>0</v>
      </c>
      <c r="G741" s="4">
        <v>0</v>
      </c>
      <c r="H741" s="4">
        <v>1.6495674414419801</v>
      </c>
      <c r="I741" s="4">
        <v>172.600006103515</v>
      </c>
      <c r="J741" s="4">
        <v>-200.17328014862201</v>
      </c>
      <c r="K741" s="4">
        <v>0</v>
      </c>
      <c r="L741" s="11">
        <f t="shared" si="45"/>
        <v>-25.79718813288892</v>
      </c>
      <c r="M741" s="7">
        <f t="shared" si="46"/>
        <v>-25.797188132888923</v>
      </c>
      <c r="N741" s="13">
        <f t="shared" si="47"/>
        <v>3.5527136788005009E-15</v>
      </c>
      <c r="O741" s="12" t="str">
        <f t="shared" si="44"/>
        <v/>
      </c>
    </row>
    <row r="742" spans="1:15" x14ac:dyDescent="0.25">
      <c r="A742" s="16">
        <v>40483</v>
      </c>
      <c r="B742" s="33" t="s">
        <v>49</v>
      </c>
      <c r="C742" s="29">
        <v>51.037517527650401</v>
      </c>
      <c r="D742" s="4">
        <v>-2045689.4670987499</v>
      </c>
      <c r="E742" s="4">
        <v>7.3706422221569798E-2</v>
      </c>
      <c r="F742" s="4">
        <v>0</v>
      </c>
      <c r="G742" s="4">
        <v>0</v>
      </c>
      <c r="H742" s="4">
        <v>2.7512198002578301</v>
      </c>
      <c r="I742" s="4">
        <v>178.30000305175699</v>
      </c>
      <c r="J742" s="4">
        <v>-200.91029332730201</v>
      </c>
      <c r="K742" s="4">
        <v>0</v>
      </c>
      <c r="L742" s="11">
        <f t="shared" si="45"/>
        <v>-19.785364053065621</v>
      </c>
      <c r="M742" s="7">
        <f t="shared" si="46"/>
        <v>-19.785364053063869</v>
      </c>
      <c r="N742" s="13">
        <f t="shared" si="47"/>
        <v>1.751487843648647E-12</v>
      </c>
      <c r="O742" s="12" t="str">
        <f t="shared" si="44"/>
        <v/>
      </c>
    </row>
    <row r="743" spans="1:15" x14ac:dyDescent="0.25">
      <c r="A743" s="16">
        <v>40483</v>
      </c>
      <c r="B743" s="33" t="s">
        <v>50</v>
      </c>
      <c r="C743" s="29">
        <v>51.037599360122002</v>
      </c>
      <c r="D743" s="4">
        <v>-2101493.2236965001</v>
      </c>
      <c r="E743" s="4">
        <v>6.4514112997035106E-2</v>
      </c>
      <c r="F743" s="4">
        <v>0</v>
      </c>
      <c r="G743" s="4">
        <v>0</v>
      </c>
      <c r="H743" s="4">
        <v>5.5299679099350403</v>
      </c>
      <c r="I743" s="4">
        <v>182.69999694824199</v>
      </c>
      <c r="J743" s="4">
        <v>-203.795522470549</v>
      </c>
      <c r="K743" s="4">
        <v>0</v>
      </c>
      <c r="L743" s="11">
        <f t="shared" si="45"/>
        <v>-15.50104349937493</v>
      </c>
      <c r="M743" s="7">
        <f t="shared" si="46"/>
        <v>-15.501043499375033</v>
      </c>
      <c r="N743" s="13">
        <f t="shared" si="47"/>
        <v>1.0302869668521453E-13</v>
      </c>
      <c r="O743" s="12" t="str">
        <f t="shared" si="44"/>
        <v/>
      </c>
    </row>
    <row r="744" spans="1:15" x14ac:dyDescent="0.25">
      <c r="A744" s="16">
        <v>40483</v>
      </c>
      <c r="B744" s="33" t="s">
        <v>51</v>
      </c>
      <c r="C744" s="29">
        <v>51.037637515965599</v>
      </c>
      <c r="D744" s="4">
        <v>-2150845.5411706502</v>
      </c>
      <c r="E744" s="4">
        <v>3.00793330491624E-2</v>
      </c>
      <c r="F744" s="4">
        <v>0</v>
      </c>
      <c r="G744" s="4">
        <v>0</v>
      </c>
      <c r="H744" s="4">
        <v>6.5678955042136398</v>
      </c>
      <c r="I744" s="4">
        <v>186.69999694824199</v>
      </c>
      <c r="J744" s="4">
        <v>-207.00694886165601</v>
      </c>
      <c r="K744" s="4">
        <v>0</v>
      </c>
      <c r="L744" s="11">
        <f t="shared" si="45"/>
        <v>-13.708977076151228</v>
      </c>
      <c r="M744" s="7">
        <f t="shared" si="46"/>
        <v>-13.708977076152806</v>
      </c>
      <c r="N744" s="13">
        <f t="shared" si="47"/>
        <v>1.5774048733874224E-12</v>
      </c>
      <c r="O744" s="12" t="str">
        <f t="shared" si="44"/>
        <v/>
      </c>
    </row>
    <row r="745" spans="1:15" x14ac:dyDescent="0.25">
      <c r="A745" s="16">
        <v>40483</v>
      </c>
      <c r="B745" s="33" t="s">
        <v>52</v>
      </c>
      <c r="C745" s="29">
        <v>51.037701485089698</v>
      </c>
      <c r="D745" s="4">
        <v>-2195067.61317494</v>
      </c>
      <c r="E745" s="4">
        <v>5.04260513094896E-2</v>
      </c>
      <c r="F745" s="4">
        <v>0</v>
      </c>
      <c r="G745" s="4">
        <v>0</v>
      </c>
      <c r="H745" s="4">
        <v>6.3209855407918596</v>
      </c>
      <c r="I745" s="4">
        <v>191.69999694824199</v>
      </c>
      <c r="J745" s="4">
        <v>-210.355317430426</v>
      </c>
      <c r="K745" s="4">
        <v>0</v>
      </c>
      <c r="L745" s="11">
        <f t="shared" si="45"/>
        <v>-12.283908890082671</v>
      </c>
      <c r="M745" s="7">
        <f t="shared" si="46"/>
        <v>-12.283908890080509</v>
      </c>
      <c r="N745" s="13">
        <f t="shared" si="47"/>
        <v>2.1618262735501048E-12</v>
      </c>
      <c r="O745" s="12" t="str">
        <f t="shared" si="44"/>
        <v/>
      </c>
    </row>
    <row r="746" spans="1:15" x14ac:dyDescent="0.25">
      <c r="A746" s="16">
        <v>40484</v>
      </c>
      <c r="B746" s="33" t="s">
        <v>29</v>
      </c>
      <c r="C746" s="29">
        <v>51.037783245159403</v>
      </c>
      <c r="D746" s="4">
        <v>-2239444.4095105701</v>
      </c>
      <c r="E746" s="4">
        <v>6.4447755543724894E-2</v>
      </c>
      <c r="F746" s="4">
        <v>0</v>
      </c>
      <c r="G746" s="4">
        <v>0</v>
      </c>
      <c r="H746" s="4">
        <v>4.8633813831641701</v>
      </c>
      <c r="I746" s="4">
        <v>195.80000305175699</v>
      </c>
      <c r="J746" s="4">
        <v>-213.054720061474</v>
      </c>
      <c r="K746" s="4">
        <v>0</v>
      </c>
      <c r="L746" s="11">
        <f t="shared" si="45"/>
        <v>-12.32688787100912</v>
      </c>
      <c r="M746" s="7">
        <f t="shared" si="46"/>
        <v>-12.326887871008367</v>
      </c>
      <c r="N746" s="13">
        <f t="shared" si="47"/>
        <v>7.531752999057062E-13</v>
      </c>
      <c r="O746" s="12" t="str">
        <f t="shared" si="44"/>
        <v/>
      </c>
    </row>
    <row r="747" spans="1:15" x14ac:dyDescent="0.25">
      <c r="A747" s="16">
        <v>40484</v>
      </c>
      <c r="B747" s="33" t="s">
        <v>30</v>
      </c>
      <c r="C747" s="29">
        <v>51.038253341050897</v>
      </c>
      <c r="D747" s="4">
        <v>-2264187.6172370599</v>
      </c>
      <c r="E747" s="4">
        <v>0.37052559012547398</v>
      </c>
      <c r="F747" s="4">
        <v>0</v>
      </c>
      <c r="G747" s="4">
        <v>0</v>
      </c>
      <c r="H747" s="4">
        <v>9.7980022140556304</v>
      </c>
      <c r="I747" s="4">
        <v>201.30000305175699</v>
      </c>
      <c r="J747" s="4">
        <v>-218.34164411329701</v>
      </c>
      <c r="K747" s="4">
        <v>0</v>
      </c>
      <c r="L747" s="11">
        <f t="shared" si="45"/>
        <v>-6.8731132573589093</v>
      </c>
      <c r="M747" s="7">
        <f t="shared" si="46"/>
        <v>-6.8731132573582645</v>
      </c>
      <c r="N747" s="13">
        <f t="shared" si="47"/>
        <v>6.4481753270229092E-13</v>
      </c>
      <c r="O747" s="12" t="str">
        <f t="shared" si="44"/>
        <v/>
      </c>
    </row>
    <row r="748" spans="1:15" x14ac:dyDescent="0.25">
      <c r="A748" s="16">
        <v>40484</v>
      </c>
      <c r="B748" s="33" t="s">
        <v>31</v>
      </c>
      <c r="C748" s="29">
        <v>51.041013272154999</v>
      </c>
      <c r="D748" s="4">
        <v>-2259984.8617171799</v>
      </c>
      <c r="E748" s="4">
        <v>2.1750623560545699</v>
      </c>
      <c r="F748" s="4">
        <v>0</v>
      </c>
      <c r="G748" s="4">
        <v>0</v>
      </c>
      <c r="H748" s="4">
        <v>20.808965523391901</v>
      </c>
      <c r="I748" s="4">
        <v>205.600006103515</v>
      </c>
      <c r="J748" s="4">
        <v>-227.41660189410399</v>
      </c>
      <c r="K748" s="4">
        <v>0</v>
      </c>
      <c r="L748" s="11">
        <f t="shared" si="45"/>
        <v>1.1674320888574812</v>
      </c>
      <c r="M748" s="7">
        <f t="shared" si="46"/>
        <v>1.1674320888555505</v>
      </c>
      <c r="N748" s="13">
        <f t="shared" si="47"/>
        <v>1.9306778398231472E-12</v>
      </c>
      <c r="O748" s="12" t="str">
        <f t="shared" si="44"/>
        <v/>
      </c>
    </row>
    <row r="749" spans="1:15" x14ac:dyDescent="0.25">
      <c r="A749" s="16">
        <v>40484</v>
      </c>
      <c r="B749" s="33" t="s">
        <v>32</v>
      </c>
      <c r="C749" s="29">
        <v>51.047627747400497</v>
      </c>
      <c r="D749" s="4">
        <v>-2237429.8527405602</v>
      </c>
      <c r="E749" s="4">
        <v>5.2119819393287603</v>
      </c>
      <c r="F749" s="4">
        <v>0</v>
      </c>
      <c r="G749" s="4">
        <v>0</v>
      </c>
      <c r="H749" s="4">
        <v>30.477833269173399</v>
      </c>
      <c r="I749" s="4">
        <v>208.600006103515</v>
      </c>
      <c r="J749" s="4">
        <v>-238.02454104073499</v>
      </c>
      <c r="K749" s="4">
        <v>0</v>
      </c>
      <c r="L749" s="11">
        <f t="shared" si="45"/>
        <v>6.2652802712821654</v>
      </c>
      <c r="M749" s="7">
        <f t="shared" si="46"/>
        <v>6.2652802712832472</v>
      </c>
      <c r="N749" s="13">
        <f t="shared" si="47"/>
        <v>1.0818013151947525E-12</v>
      </c>
      <c r="O749" s="12" t="str">
        <f t="shared" si="44"/>
        <v/>
      </c>
    </row>
    <row r="750" spans="1:15" x14ac:dyDescent="0.25">
      <c r="A750" s="16">
        <v>40484</v>
      </c>
      <c r="B750" s="33" t="s">
        <v>33</v>
      </c>
      <c r="C750" s="29">
        <v>51.059532964074897</v>
      </c>
      <c r="D750" s="4">
        <v>-2192194.54919521</v>
      </c>
      <c r="E750" s="4">
        <v>9.3792550174543798</v>
      </c>
      <c r="F750" s="4">
        <v>0</v>
      </c>
      <c r="G750" s="4">
        <v>0</v>
      </c>
      <c r="H750" s="4">
        <v>45.164944917587</v>
      </c>
      <c r="I750" s="4">
        <v>208.80000305175699</v>
      </c>
      <c r="J750" s="4">
        <v>-250.778840890867</v>
      </c>
      <c r="K750" s="4">
        <v>0</v>
      </c>
      <c r="L750" s="11">
        <f t="shared" si="45"/>
        <v>12.565362095931334</v>
      </c>
      <c r="M750" s="7">
        <f t="shared" si="46"/>
        <v>12.565362095930613</v>
      </c>
      <c r="N750" s="13">
        <f t="shared" si="47"/>
        <v>7.2120087679650169E-13</v>
      </c>
      <c r="O750" s="12" t="str">
        <f t="shared" si="44"/>
        <v/>
      </c>
    </row>
    <row r="751" spans="1:15" x14ac:dyDescent="0.25">
      <c r="A751" s="16">
        <v>40484</v>
      </c>
      <c r="B751" s="33" t="s">
        <v>34</v>
      </c>
      <c r="C751" s="29">
        <v>51.073848116391197</v>
      </c>
      <c r="D751" s="4">
        <v>-2150239.5297880201</v>
      </c>
      <c r="E751" s="4">
        <v>11.2763411900444</v>
      </c>
      <c r="F751" s="4">
        <v>0</v>
      </c>
      <c r="G751" s="4">
        <v>0</v>
      </c>
      <c r="H751" s="4">
        <v>52.7070405227227</v>
      </c>
      <c r="I751" s="4">
        <v>208.600006103515</v>
      </c>
      <c r="J751" s="4">
        <v>-260.92921575872998</v>
      </c>
      <c r="K751" s="4">
        <v>0</v>
      </c>
      <c r="L751" s="11">
        <f t="shared" si="45"/>
        <v>11.654172057552103</v>
      </c>
      <c r="M751" s="7">
        <f t="shared" si="46"/>
        <v>11.654172057552755</v>
      </c>
      <c r="N751" s="13">
        <f t="shared" si="47"/>
        <v>6.5192296005989192E-13</v>
      </c>
      <c r="O751" s="12" t="str">
        <f t="shared" si="44"/>
        <v/>
      </c>
    </row>
    <row r="752" spans="1:15" x14ac:dyDescent="0.25">
      <c r="A752" s="16">
        <v>40484</v>
      </c>
      <c r="B752" s="33" t="s">
        <v>35</v>
      </c>
      <c r="C752" s="29">
        <v>51.091616725826299</v>
      </c>
      <c r="D752" s="4">
        <v>-2095056.2560041</v>
      </c>
      <c r="E752" s="4">
        <v>13.994768655106601</v>
      </c>
      <c r="F752" s="4">
        <v>0</v>
      </c>
      <c r="G752" s="4">
        <v>0</v>
      </c>
      <c r="H752" s="4">
        <v>61.987690900231101</v>
      </c>
      <c r="I752" s="4">
        <v>208.600006103515</v>
      </c>
      <c r="J752" s="4">
        <v>-271.59009182315901</v>
      </c>
      <c r="K752" s="4">
        <v>2.3363133265045901</v>
      </c>
      <c r="L752" s="11">
        <f t="shared" si="45"/>
        <v>15.328687162198275</v>
      </c>
      <c r="M752" s="7">
        <f t="shared" si="46"/>
        <v>15.328687162200028</v>
      </c>
      <c r="N752" s="13">
        <f t="shared" si="47"/>
        <v>1.7532642004880472E-12</v>
      </c>
      <c r="O752" s="12" t="str">
        <f t="shared" si="44"/>
        <v/>
      </c>
    </row>
    <row r="753" spans="1:15" x14ac:dyDescent="0.25">
      <c r="A753" s="16">
        <v>40484</v>
      </c>
      <c r="B753" s="33" t="s">
        <v>36</v>
      </c>
      <c r="C753" s="29">
        <v>51.091448791645597</v>
      </c>
      <c r="D753" s="4">
        <v>-1991594.1340852301</v>
      </c>
      <c r="E753" s="4">
        <v>-0.13223742774452099</v>
      </c>
      <c r="F753" s="4">
        <v>0</v>
      </c>
      <c r="G753" s="4">
        <v>0</v>
      </c>
      <c r="H753" s="4">
        <v>52.9461017380697</v>
      </c>
      <c r="I753" s="4">
        <v>210.100006103515</v>
      </c>
      <c r="J753" s="4">
        <v>-289.521198296264</v>
      </c>
      <c r="K753" s="4">
        <v>55.346806193219699</v>
      </c>
      <c r="L753" s="11">
        <f t="shared" si="45"/>
        <v>28.739478310795882</v>
      </c>
      <c r="M753" s="7">
        <f t="shared" si="46"/>
        <v>28.739478310797196</v>
      </c>
      <c r="N753" s="13">
        <f t="shared" si="47"/>
        <v>1.3145040611561853E-12</v>
      </c>
      <c r="O753" s="12" t="str">
        <f t="shared" si="44"/>
        <v/>
      </c>
    </row>
    <row r="754" spans="1:15" x14ac:dyDescent="0.25">
      <c r="A754" s="16">
        <v>40484</v>
      </c>
      <c r="B754" s="33" t="s">
        <v>37</v>
      </c>
      <c r="C754" s="29">
        <v>51.043424598008599</v>
      </c>
      <c r="D754" s="4">
        <v>-1876631.7686556999</v>
      </c>
      <c r="E754" s="4">
        <v>-37.808172999066102</v>
      </c>
      <c r="F754" s="4">
        <v>0</v>
      </c>
      <c r="G754" s="4">
        <v>0</v>
      </c>
      <c r="H754" s="4">
        <v>31.562535840587799</v>
      </c>
      <c r="I754" s="4">
        <v>212.89999389648401</v>
      </c>
      <c r="J754" s="4">
        <v>-306.87453455878801</v>
      </c>
      <c r="K754" s="4">
        <v>132.154168217874</v>
      </c>
      <c r="L754" s="11">
        <f t="shared" si="45"/>
        <v>31.933990397091691</v>
      </c>
      <c r="M754" s="7">
        <f t="shared" si="46"/>
        <v>31.933990397091709</v>
      </c>
      <c r="N754" s="13">
        <f t="shared" si="47"/>
        <v>1.7763568394002505E-14</v>
      </c>
      <c r="O754" s="12" t="str">
        <f t="shared" si="44"/>
        <v/>
      </c>
    </row>
    <row r="755" spans="1:15" x14ac:dyDescent="0.25">
      <c r="A755" s="16">
        <v>40484</v>
      </c>
      <c r="B755" s="33" t="s">
        <v>38</v>
      </c>
      <c r="C755" s="29">
        <v>50.976036225175903</v>
      </c>
      <c r="D755" s="4">
        <v>-1595620.5694945101</v>
      </c>
      <c r="E755" s="4">
        <v>-53.049624613266502</v>
      </c>
      <c r="F755" s="4">
        <v>0</v>
      </c>
      <c r="G755" s="4">
        <v>0</v>
      </c>
      <c r="H755" s="4">
        <v>30.466129699461099</v>
      </c>
      <c r="I755" s="4">
        <v>215.600006103515</v>
      </c>
      <c r="J755" s="4">
        <v>-312.50115643442501</v>
      </c>
      <c r="K755" s="4">
        <v>197.54331167837901</v>
      </c>
      <c r="L755" s="11">
        <f t="shared" si="45"/>
        <v>78.058666433663603</v>
      </c>
      <c r="M755" s="7">
        <f t="shared" si="46"/>
        <v>78.058666433663845</v>
      </c>
      <c r="N755" s="13">
        <f t="shared" si="47"/>
        <v>2.4158453015843406E-13</v>
      </c>
      <c r="O755" s="12" t="str">
        <f t="shared" si="44"/>
        <v/>
      </c>
    </row>
    <row r="756" spans="1:15" x14ac:dyDescent="0.25">
      <c r="A756" s="16">
        <v>40484</v>
      </c>
      <c r="B756" s="33" t="s">
        <v>39</v>
      </c>
      <c r="C756" s="29">
        <v>50.911344049279698</v>
      </c>
      <c r="D756" s="4">
        <v>-1118099.4983610399</v>
      </c>
      <c r="E756" s="4">
        <v>-50.9271184693797</v>
      </c>
      <c r="F756" s="4">
        <v>0</v>
      </c>
      <c r="G756" s="4">
        <v>0</v>
      </c>
      <c r="H756" s="4">
        <v>35.171207123957899</v>
      </c>
      <c r="I756" s="4">
        <v>217.69999694824199</v>
      </c>
      <c r="J756" s="4">
        <v>-312.50115643442501</v>
      </c>
      <c r="K756" s="4">
        <v>243.201812813126</v>
      </c>
      <c r="L756" s="11">
        <f t="shared" si="45"/>
        <v>132.64474198152118</v>
      </c>
      <c r="M756" s="7">
        <f t="shared" si="46"/>
        <v>132.6447419815195</v>
      </c>
      <c r="N756" s="13">
        <f t="shared" si="47"/>
        <v>1.6768808563938364E-12</v>
      </c>
      <c r="O756" s="12" t="str">
        <f t="shared" si="44"/>
        <v/>
      </c>
    </row>
    <row r="757" spans="1:15" x14ac:dyDescent="0.25">
      <c r="A757" s="16">
        <v>40484</v>
      </c>
      <c r="B757" s="33" t="s">
        <v>40</v>
      </c>
      <c r="C757" s="29">
        <v>50.859886289352303</v>
      </c>
      <c r="D757" s="4">
        <v>-528466.13972005295</v>
      </c>
      <c r="E757" s="4">
        <v>-40.508692120657003</v>
      </c>
      <c r="F757" s="4">
        <v>0</v>
      </c>
      <c r="G757" s="4">
        <v>0</v>
      </c>
      <c r="H757" s="4">
        <v>31.996066944451599</v>
      </c>
      <c r="I757" s="4">
        <v>218.80000305175699</v>
      </c>
      <c r="J757" s="4">
        <v>-312.50115643442501</v>
      </c>
      <c r="K757" s="4">
        <v>266.00082262581401</v>
      </c>
      <c r="L757" s="11">
        <f t="shared" si="45"/>
        <v>163.78704406694058</v>
      </c>
      <c r="M757" s="7">
        <f t="shared" si="46"/>
        <v>163.78704406694081</v>
      </c>
      <c r="N757" s="13">
        <f t="shared" si="47"/>
        <v>2.2737367544323206E-13</v>
      </c>
      <c r="O757" s="12" t="str">
        <f t="shared" si="44"/>
        <v/>
      </c>
    </row>
    <row r="758" spans="1:15" x14ac:dyDescent="0.25">
      <c r="A758" s="16">
        <v>40484</v>
      </c>
      <c r="B758" s="33" t="s">
        <v>41</v>
      </c>
      <c r="C758" s="29">
        <v>50.817512201774697</v>
      </c>
      <c r="D758" s="4">
        <v>71328.412576386807</v>
      </c>
      <c r="E758" s="4">
        <v>-33.357823387477602</v>
      </c>
      <c r="F758" s="4">
        <v>0</v>
      </c>
      <c r="G758" s="4">
        <v>0</v>
      </c>
      <c r="H758" s="4">
        <v>29.419141135209401</v>
      </c>
      <c r="I758" s="4">
        <v>218.89999389648401</v>
      </c>
      <c r="J758" s="4">
        <v>-312.50115643442501</v>
      </c>
      <c r="K758" s="4">
        <v>264.14944265033103</v>
      </c>
      <c r="L758" s="11">
        <f t="shared" si="45"/>
        <v>166.60959786012182</v>
      </c>
      <c r="M758" s="7">
        <f t="shared" si="46"/>
        <v>166.60959786012216</v>
      </c>
      <c r="N758" s="13">
        <f t="shared" si="47"/>
        <v>3.4106051316484809E-13</v>
      </c>
      <c r="O758" s="12" t="str">
        <f t="shared" si="44"/>
        <v/>
      </c>
    </row>
    <row r="759" spans="1:15" x14ac:dyDescent="0.25">
      <c r="A759" s="16">
        <v>40484</v>
      </c>
      <c r="B759" s="33" t="s">
        <v>42</v>
      </c>
      <c r="C759" s="29">
        <v>50.782743191630203</v>
      </c>
      <c r="D759" s="4">
        <v>570523.29741999402</v>
      </c>
      <c r="E759" s="4">
        <v>-27.370937430455299</v>
      </c>
      <c r="F759" s="4">
        <v>0</v>
      </c>
      <c r="G759" s="4">
        <v>0</v>
      </c>
      <c r="H759" s="4">
        <v>24.782758437658501</v>
      </c>
      <c r="I759" s="4">
        <v>217.80000305175699</v>
      </c>
      <c r="J759" s="4">
        <v>-312.50115643442501</v>
      </c>
      <c r="K759" s="4">
        <v>235.954578165355</v>
      </c>
      <c r="L759" s="11">
        <f t="shared" si="45"/>
        <v>138.66524578989018</v>
      </c>
      <c r="M759" s="7">
        <f t="shared" si="46"/>
        <v>138.66524578989089</v>
      </c>
      <c r="N759" s="13">
        <f t="shared" si="47"/>
        <v>7.1054273576010019E-13</v>
      </c>
      <c r="O759" s="12" t="str">
        <f t="shared" si="44"/>
        <v/>
      </c>
    </row>
    <row r="760" spans="1:15" x14ac:dyDescent="0.25">
      <c r="A760" s="16">
        <v>40484</v>
      </c>
      <c r="B760" s="33" t="s">
        <v>43</v>
      </c>
      <c r="C760" s="29">
        <v>50.760421287776403</v>
      </c>
      <c r="D760" s="4">
        <v>734436.29659349704</v>
      </c>
      <c r="E760" s="4">
        <v>-17.5722987560146</v>
      </c>
      <c r="F760" s="4">
        <v>0</v>
      </c>
      <c r="G760" s="4">
        <v>0</v>
      </c>
      <c r="H760" s="4">
        <v>16.691920664867901</v>
      </c>
      <c r="I760" s="4">
        <v>216.69999694824199</v>
      </c>
      <c r="J760" s="4">
        <v>-312.50115643442501</v>
      </c>
      <c r="K760" s="4">
        <v>142.21292623663601</v>
      </c>
      <c r="L760" s="11">
        <f t="shared" si="45"/>
        <v>45.531388659306288</v>
      </c>
      <c r="M760" s="7">
        <f t="shared" si="46"/>
        <v>45.531388659306394</v>
      </c>
      <c r="N760" s="13">
        <f t="shared" si="47"/>
        <v>1.0658141036401503E-13</v>
      </c>
      <c r="O760" s="12" t="str">
        <f t="shared" si="44"/>
        <v/>
      </c>
    </row>
    <row r="761" spans="1:15" x14ac:dyDescent="0.25">
      <c r="A761" s="16">
        <v>40484</v>
      </c>
      <c r="B761" s="33" t="s">
        <v>44</v>
      </c>
      <c r="C761" s="29">
        <v>50.762757215456801</v>
      </c>
      <c r="D761" s="4">
        <v>698314.22491099301</v>
      </c>
      <c r="E761" s="4">
        <v>1.83926740214796</v>
      </c>
      <c r="F761" s="4">
        <v>0</v>
      </c>
      <c r="G761" s="4">
        <v>0</v>
      </c>
      <c r="H761" s="4">
        <v>19.238680977884201</v>
      </c>
      <c r="I761" s="4">
        <v>213.30000305175699</v>
      </c>
      <c r="J761" s="4">
        <v>-295.20626294790299</v>
      </c>
      <c r="K761" s="4">
        <v>50.794402715418002</v>
      </c>
      <c r="L761" s="11">
        <f t="shared" si="45"/>
        <v>-10.033908800695841</v>
      </c>
      <c r="M761" s="7">
        <f t="shared" si="46"/>
        <v>-10.033908800695563</v>
      </c>
      <c r="N761" s="13">
        <f t="shared" si="47"/>
        <v>2.7711166694643907E-13</v>
      </c>
      <c r="O761" s="12" t="str">
        <f t="shared" si="44"/>
        <v/>
      </c>
    </row>
    <row r="762" spans="1:15" x14ac:dyDescent="0.25">
      <c r="A762" s="16">
        <v>40484</v>
      </c>
      <c r="B762" s="33" t="s">
        <v>45</v>
      </c>
      <c r="C762" s="29">
        <v>50.763347610584198</v>
      </c>
      <c r="D762" s="4">
        <v>479938.03976037703</v>
      </c>
      <c r="E762" s="4">
        <v>0.46484201417670501</v>
      </c>
      <c r="F762" s="4">
        <v>0</v>
      </c>
      <c r="G762" s="4">
        <v>0</v>
      </c>
      <c r="H762" s="4">
        <v>22.224745291147901</v>
      </c>
      <c r="I762" s="4">
        <v>210.19999694824199</v>
      </c>
      <c r="J762" s="4">
        <v>-299.62378235294199</v>
      </c>
      <c r="K762" s="4">
        <v>6.0741466686491199</v>
      </c>
      <c r="L762" s="11">
        <f t="shared" si="45"/>
        <v>-60.66005143072627</v>
      </c>
      <c r="M762" s="7">
        <f t="shared" si="46"/>
        <v>-60.660051430726661</v>
      </c>
      <c r="N762" s="13">
        <f t="shared" si="47"/>
        <v>3.907985046680551E-13</v>
      </c>
      <c r="O762" s="12" t="str">
        <f t="shared" si="44"/>
        <v/>
      </c>
    </row>
    <row r="763" spans="1:15" x14ac:dyDescent="0.25">
      <c r="A763" s="16">
        <v>40484</v>
      </c>
      <c r="B763" s="33" t="s">
        <v>46</v>
      </c>
      <c r="C763" s="29">
        <v>50.775662265254198</v>
      </c>
      <c r="D763" s="4">
        <v>340610.30066867702</v>
      </c>
      <c r="E763" s="4">
        <v>9.6972043213757999</v>
      </c>
      <c r="F763" s="4">
        <v>0</v>
      </c>
      <c r="G763" s="4">
        <v>0</v>
      </c>
      <c r="H763" s="4">
        <v>32.318869735050498</v>
      </c>
      <c r="I763" s="4">
        <v>207.100006103515</v>
      </c>
      <c r="J763" s="4">
        <v>-287.81822990763601</v>
      </c>
      <c r="K763" s="4">
        <v>0</v>
      </c>
      <c r="L763" s="11">
        <f t="shared" si="45"/>
        <v>-38.702149747694705</v>
      </c>
      <c r="M763" s="7">
        <f t="shared" si="46"/>
        <v>-38.702149747694442</v>
      </c>
      <c r="N763" s="13">
        <f t="shared" si="47"/>
        <v>2.6290081223123707E-13</v>
      </c>
      <c r="O763" s="12" t="str">
        <f t="shared" si="44"/>
        <v/>
      </c>
    </row>
    <row r="764" spans="1:15" x14ac:dyDescent="0.25">
      <c r="A764" s="16">
        <v>40484</v>
      </c>
      <c r="B764" s="33" t="s">
        <v>47</v>
      </c>
      <c r="C764" s="29">
        <v>50.788160953229301</v>
      </c>
      <c r="D764" s="4">
        <v>242742.78158392099</v>
      </c>
      <c r="E764" s="4">
        <v>9.8428439234137599</v>
      </c>
      <c r="F764" s="4">
        <v>0</v>
      </c>
      <c r="G764" s="4">
        <v>0</v>
      </c>
      <c r="H764" s="4">
        <v>40.430868663747503</v>
      </c>
      <c r="I764" s="4">
        <v>204.39999389648401</v>
      </c>
      <c r="J764" s="4">
        <v>-281.85912845163301</v>
      </c>
      <c r="K764" s="4">
        <v>0</v>
      </c>
      <c r="L764" s="11">
        <f t="shared" si="45"/>
        <v>-27.185421967987736</v>
      </c>
      <c r="M764" s="7">
        <f t="shared" si="46"/>
        <v>-27.185421967987786</v>
      </c>
      <c r="N764" s="13">
        <f t="shared" si="47"/>
        <v>4.9737991503207013E-14</v>
      </c>
      <c r="O764" s="12" t="str">
        <f t="shared" si="44"/>
        <v/>
      </c>
    </row>
    <row r="765" spans="1:15" x14ac:dyDescent="0.25">
      <c r="A765" s="16">
        <v>40484</v>
      </c>
      <c r="B765" s="33" t="s">
        <v>48</v>
      </c>
      <c r="C765" s="29">
        <v>50.796610884982101</v>
      </c>
      <c r="D765" s="4">
        <v>130925.455967888</v>
      </c>
      <c r="E765" s="4">
        <v>6.6560887354494298</v>
      </c>
      <c r="F765" s="4">
        <v>0</v>
      </c>
      <c r="G765" s="4">
        <v>0</v>
      </c>
      <c r="H765" s="4">
        <v>20.4238562763537</v>
      </c>
      <c r="I765" s="4">
        <v>203.89999389648401</v>
      </c>
      <c r="J765" s="4">
        <v>-262.04030713496297</v>
      </c>
      <c r="K765" s="4">
        <v>0</v>
      </c>
      <c r="L765" s="11">
        <f t="shared" si="45"/>
        <v>-31.060368226675848</v>
      </c>
      <c r="M765" s="7">
        <f t="shared" si="46"/>
        <v>-31.060368226675831</v>
      </c>
      <c r="N765" s="13">
        <f t="shared" si="47"/>
        <v>1.7763568394002505E-14</v>
      </c>
      <c r="O765" s="12" t="str">
        <f t="shared" si="44"/>
        <v/>
      </c>
    </row>
    <row r="766" spans="1:15" x14ac:dyDescent="0.25">
      <c r="A766" s="16">
        <v>40484</v>
      </c>
      <c r="B766" s="33" t="s">
        <v>49</v>
      </c>
      <c r="C766" s="29">
        <v>50.799367872822501</v>
      </c>
      <c r="D766" s="4">
        <v>13039.221531127399</v>
      </c>
      <c r="E766" s="4">
        <v>2.1722378382324301</v>
      </c>
      <c r="F766" s="4">
        <v>0</v>
      </c>
      <c r="G766" s="4">
        <v>0</v>
      </c>
      <c r="H766" s="4">
        <v>6.2794838446038996</v>
      </c>
      <c r="I766" s="4">
        <v>202.600006103515</v>
      </c>
      <c r="J766" s="4">
        <v>-243.797904018785</v>
      </c>
      <c r="K766" s="4">
        <v>0</v>
      </c>
      <c r="L766" s="11">
        <f t="shared" si="45"/>
        <v>-32.746176232433669</v>
      </c>
      <c r="M766" s="7">
        <f t="shared" si="46"/>
        <v>-32.746176232433498</v>
      </c>
      <c r="N766" s="13">
        <f t="shared" si="47"/>
        <v>1.7053025658242404E-13</v>
      </c>
      <c r="O766" s="12" t="str">
        <f t="shared" si="44"/>
        <v/>
      </c>
    </row>
    <row r="767" spans="1:15" x14ac:dyDescent="0.25">
      <c r="A767" s="16">
        <v>40484</v>
      </c>
      <c r="B767" s="33" t="s">
        <v>50</v>
      </c>
      <c r="C767" s="29">
        <v>50.800679742514497</v>
      </c>
      <c r="D767" s="4">
        <v>-95822.881707727502</v>
      </c>
      <c r="E767" s="4">
        <v>1.03375335095756</v>
      </c>
      <c r="F767" s="4">
        <v>0</v>
      </c>
      <c r="G767" s="4">
        <v>0</v>
      </c>
      <c r="H767" s="4">
        <v>2.9033331324303102</v>
      </c>
      <c r="I767" s="4">
        <v>200.80000305175699</v>
      </c>
      <c r="J767" s="4">
        <v>-234.97656265704899</v>
      </c>
      <c r="K767" s="4">
        <v>0</v>
      </c>
      <c r="L767" s="11">
        <f t="shared" si="45"/>
        <v>-30.239473121904126</v>
      </c>
      <c r="M767" s="7">
        <f t="shared" si="46"/>
        <v>-30.23947312190414</v>
      </c>
      <c r="N767" s="13">
        <f t="shared" si="47"/>
        <v>1.4210854715202004E-14</v>
      </c>
      <c r="O767" s="12" t="str">
        <f t="shared" si="44"/>
        <v/>
      </c>
    </row>
    <row r="768" spans="1:15" x14ac:dyDescent="0.25">
      <c r="A768" s="16">
        <v>40484</v>
      </c>
      <c r="B768" s="33" t="s">
        <v>51</v>
      </c>
      <c r="C768" s="29">
        <v>50.8010934750667</v>
      </c>
      <c r="D768" s="4">
        <v>-192028.76513755301</v>
      </c>
      <c r="E768" s="4">
        <v>0.32605479510360802</v>
      </c>
      <c r="F768" s="4">
        <v>0</v>
      </c>
      <c r="G768" s="4">
        <v>0</v>
      </c>
      <c r="H768" s="4">
        <v>0.97353603797180999</v>
      </c>
      <c r="I768" s="4">
        <v>199.80000305175699</v>
      </c>
      <c r="J768" s="4">
        <v>-227.82345039311801</v>
      </c>
      <c r="K768" s="4">
        <v>0</v>
      </c>
      <c r="L768" s="11">
        <f t="shared" si="45"/>
        <v>-26.723856508285593</v>
      </c>
      <c r="M768" s="7">
        <f t="shared" si="46"/>
        <v>-26.723856508284864</v>
      </c>
      <c r="N768" s="13">
        <f t="shared" si="47"/>
        <v>7.2830630415410269E-13</v>
      </c>
      <c r="O768" s="12" t="str">
        <f t="shared" si="44"/>
        <v/>
      </c>
    </row>
    <row r="769" spans="1:15" x14ac:dyDescent="0.25">
      <c r="A769" s="16">
        <v>40484</v>
      </c>
      <c r="B769" s="33" t="s">
        <v>52</v>
      </c>
      <c r="C769" s="29">
        <v>50.801316227114498</v>
      </c>
      <c r="D769" s="4">
        <v>-280139.635730693</v>
      </c>
      <c r="E769" s="4">
        <v>0.17555722440253699</v>
      </c>
      <c r="F769" s="4">
        <v>0</v>
      </c>
      <c r="G769" s="4">
        <v>0</v>
      </c>
      <c r="H769" s="4">
        <v>0.66879395981626599</v>
      </c>
      <c r="I769" s="4">
        <v>198.39999389648401</v>
      </c>
      <c r="J769" s="4">
        <v>-223.71958691213001</v>
      </c>
      <c r="K769" s="4">
        <v>0</v>
      </c>
      <c r="L769" s="11">
        <f t="shared" si="45"/>
        <v>-24.475241831427212</v>
      </c>
      <c r="M769" s="7">
        <f t="shared" si="46"/>
        <v>-24.475241831427773</v>
      </c>
      <c r="N769" s="13">
        <f t="shared" si="47"/>
        <v>5.6132876125047915E-13</v>
      </c>
      <c r="O769" s="12" t="str">
        <f t="shared" si="44"/>
        <v/>
      </c>
    </row>
    <row r="770" spans="1:15" x14ac:dyDescent="0.25">
      <c r="A770" s="16">
        <v>40485</v>
      </c>
      <c r="B770" s="33" t="s">
        <v>29</v>
      </c>
      <c r="C770" s="29">
        <v>50.801757654254502</v>
      </c>
      <c r="D770" s="4">
        <v>-363527.46747226501</v>
      </c>
      <c r="E770" s="4">
        <v>0.34791309481533</v>
      </c>
      <c r="F770" s="4">
        <v>0</v>
      </c>
      <c r="G770" s="4">
        <v>0</v>
      </c>
      <c r="H770" s="4">
        <v>1.5148283767499</v>
      </c>
      <c r="I770" s="4">
        <v>196.39999389648401</v>
      </c>
      <c r="J770" s="4">
        <v>-221.42602196293001</v>
      </c>
      <c r="K770" s="4">
        <v>0</v>
      </c>
      <c r="L770" s="11">
        <f t="shared" si="45"/>
        <v>-23.163286594880759</v>
      </c>
      <c r="M770" s="7">
        <f t="shared" si="46"/>
        <v>-23.163286594881114</v>
      </c>
      <c r="N770" s="13">
        <f t="shared" si="47"/>
        <v>3.5527136788005009E-13</v>
      </c>
      <c r="O770" s="12" t="str">
        <f t="shared" si="44"/>
        <v/>
      </c>
    </row>
    <row r="771" spans="1:15" x14ac:dyDescent="0.25">
      <c r="A771" s="16">
        <v>40485</v>
      </c>
      <c r="B771" s="33" t="s">
        <v>30</v>
      </c>
      <c r="C771" s="29">
        <v>50.802585447225297</v>
      </c>
      <c r="D771" s="4">
        <v>-443437.94644036097</v>
      </c>
      <c r="E771" s="4">
        <v>0.65244111301038799</v>
      </c>
      <c r="F771" s="4">
        <v>0</v>
      </c>
      <c r="G771" s="4">
        <v>0</v>
      </c>
      <c r="H771" s="4">
        <v>2.86353428550379</v>
      </c>
      <c r="I771" s="4">
        <v>194.5</v>
      </c>
      <c r="J771" s="4">
        <v>-220.21333066742901</v>
      </c>
      <c r="K771" s="4">
        <v>0</v>
      </c>
      <c r="L771" s="11">
        <f t="shared" si="45"/>
        <v>-22.197355268914833</v>
      </c>
      <c r="M771" s="7">
        <f t="shared" si="46"/>
        <v>-22.197355268915548</v>
      </c>
      <c r="N771" s="13">
        <f t="shared" si="47"/>
        <v>7.1409544943890069E-13</v>
      </c>
      <c r="O771" s="12" t="str">
        <f t="shared" ref="O771:O834" si="48">IF(N771&gt;1,1,"")</f>
        <v/>
      </c>
    </row>
    <row r="772" spans="1:15" x14ac:dyDescent="0.25">
      <c r="A772" s="16">
        <v>40485</v>
      </c>
      <c r="B772" s="33" t="s">
        <v>31</v>
      </c>
      <c r="C772" s="29">
        <v>50.803315961566497</v>
      </c>
      <c r="D772" s="4">
        <v>-525317.37846126698</v>
      </c>
      <c r="E772" s="4">
        <v>0.57577937576338001</v>
      </c>
      <c r="F772" s="4">
        <v>0</v>
      </c>
      <c r="G772" s="4">
        <v>0</v>
      </c>
      <c r="H772" s="4">
        <v>2.4961465520562198</v>
      </c>
      <c r="I772" s="4">
        <v>193.19999694824199</v>
      </c>
      <c r="J772" s="4">
        <v>-219.01620954853499</v>
      </c>
      <c r="K772" s="4">
        <v>0</v>
      </c>
      <c r="L772" s="11">
        <f t="shared" ref="L772:L835" si="49">SUM(E772:K772)</f>
        <v>-22.744286672473407</v>
      </c>
      <c r="M772" s="7">
        <f t="shared" ref="M772:M835" si="50">(D772-D771)/3600</f>
        <v>-22.744286672473891</v>
      </c>
      <c r="N772" s="13">
        <f t="shared" ref="N772:N835" si="51">IF(C772&gt;0,ABS(L772-M772),0)</f>
        <v>4.8316906031686813E-13</v>
      </c>
      <c r="O772" s="12" t="str">
        <f t="shared" si="48"/>
        <v/>
      </c>
    </row>
    <row r="773" spans="1:15" x14ac:dyDescent="0.25">
      <c r="A773" s="16">
        <v>40485</v>
      </c>
      <c r="B773" s="33" t="s">
        <v>32</v>
      </c>
      <c r="C773" s="29">
        <v>50.803906625520199</v>
      </c>
      <c r="D773" s="4">
        <v>-606940.41475218197</v>
      </c>
      <c r="E773" s="4">
        <v>0.465557636221196</v>
      </c>
      <c r="F773" s="4">
        <v>0</v>
      </c>
      <c r="G773" s="4">
        <v>0</v>
      </c>
      <c r="H773" s="4">
        <v>1.9137762271298899</v>
      </c>
      <c r="I773" s="4">
        <v>193.100006103515</v>
      </c>
      <c r="J773" s="4">
        <v>-218.15240560323099</v>
      </c>
      <c r="K773" s="4">
        <v>0</v>
      </c>
      <c r="L773" s="11">
        <f t="shared" si="49"/>
        <v>-22.673065636364896</v>
      </c>
      <c r="M773" s="7">
        <f t="shared" si="50"/>
        <v>-22.673065636365273</v>
      </c>
      <c r="N773" s="13">
        <f t="shared" si="51"/>
        <v>3.765876499528531E-13</v>
      </c>
      <c r="O773" s="12" t="str">
        <f t="shared" si="48"/>
        <v/>
      </c>
    </row>
    <row r="774" spans="1:15" x14ac:dyDescent="0.25">
      <c r="A774" s="16">
        <v>40485</v>
      </c>
      <c r="B774" s="33" t="s">
        <v>33</v>
      </c>
      <c r="C774" s="29">
        <v>50.804467119330702</v>
      </c>
      <c r="D774" s="4">
        <v>-692794.12579089298</v>
      </c>
      <c r="E774" s="4">
        <v>0.44178778981625</v>
      </c>
      <c r="F774" s="4">
        <v>0</v>
      </c>
      <c r="G774" s="4">
        <v>0</v>
      </c>
      <c r="H774" s="4">
        <v>1.7489163903879601</v>
      </c>
      <c r="I774" s="4">
        <v>190.600006103515</v>
      </c>
      <c r="J774" s="4">
        <v>-216.63896335002801</v>
      </c>
      <c r="K774" s="4">
        <v>0</v>
      </c>
      <c r="L774" s="11">
        <f t="shared" si="49"/>
        <v>-23.848253066308786</v>
      </c>
      <c r="M774" s="7">
        <f t="shared" si="50"/>
        <v>-23.848253066308615</v>
      </c>
      <c r="N774" s="13">
        <f t="shared" si="51"/>
        <v>1.7053025658242404E-13</v>
      </c>
      <c r="O774" s="12" t="str">
        <f t="shared" si="48"/>
        <v/>
      </c>
    </row>
    <row r="775" spans="1:15" x14ac:dyDescent="0.25">
      <c r="A775" s="16">
        <v>40485</v>
      </c>
      <c r="B775" s="33" t="s">
        <v>34</v>
      </c>
      <c r="C775" s="29">
        <v>50.8049353141936</v>
      </c>
      <c r="D775" s="4">
        <v>-789729.24793298496</v>
      </c>
      <c r="E775" s="4">
        <v>0.36905339090392802</v>
      </c>
      <c r="F775" s="4">
        <v>0</v>
      </c>
      <c r="G775" s="4">
        <v>0</v>
      </c>
      <c r="H775" s="4">
        <v>1.4603893357870401</v>
      </c>
      <c r="I775" s="4">
        <v>184.89999389648401</v>
      </c>
      <c r="J775" s="4">
        <v>-213.655859440423</v>
      </c>
      <c r="K775" s="4">
        <v>0</v>
      </c>
      <c r="L775" s="11">
        <f t="shared" si="49"/>
        <v>-26.926422817248039</v>
      </c>
      <c r="M775" s="7">
        <f t="shared" si="50"/>
        <v>-26.926422817247772</v>
      </c>
      <c r="N775" s="13">
        <f t="shared" si="51"/>
        <v>2.6645352591003757E-13</v>
      </c>
      <c r="O775" s="12" t="str">
        <f t="shared" si="48"/>
        <v/>
      </c>
    </row>
    <row r="776" spans="1:15" x14ac:dyDescent="0.25">
      <c r="A776" s="16">
        <v>40485</v>
      </c>
      <c r="B776" s="33" t="s">
        <v>35</v>
      </c>
      <c r="C776" s="29">
        <v>50.805471389498997</v>
      </c>
      <c r="D776" s="4">
        <v>-886768.65241594904</v>
      </c>
      <c r="E776" s="4">
        <v>0.42257665301027297</v>
      </c>
      <c r="F776" s="4">
        <v>0</v>
      </c>
      <c r="G776" s="4">
        <v>0</v>
      </c>
      <c r="H776" s="4">
        <v>1.93423394017795</v>
      </c>
      <c r="I776" s="4">
        <v>180.100006103515</v>
      </c>
      <c r="J776" s="4">
        <v>-211.08108910873</v>
      </c>
      <c r="K776" s="4">
        <v>1.6688822778700501</v>
      </c>
      <c r="L776" s="11">
        <f t="shared" si="49"/>
        <v>-26.955390134156733</v>
      </c>
      <c r="M776" s="7">
        <f t="shared" si="50"/>
        <v>-26.955390134156687</v>
      </c>
      <c r="N776" s="13">
        <f t="shared" si="51"/>
        <v>4.6185277824406512E-14</v>
      </c>
      <c r="O776" s="12" t="str">
        <f t="shared" si="48"/>
        <v/>
      </c>
    </row>
    <row r="777" spans="1:15" x14ac:dyDescent="0.25">
      <c r="A777" s="16">
        <v>40485</v>
      </c>
      <c r="B777" s="33" t="s">
        <v>36</v>
      </c>
      <c r="C777" s="29">
        <v>50.806077382109102</v>
      </c>
      <c r="D777" s="4">
        <v>-842759.89359490701</v>
      </c>
      <c r="E777" s="4">
        <v>0.47755125304526502</v>
      </c>
      <c r="F777" s="4">
        <v>0</v>
      </c>
      <c r="G777" s="4">
        <v>0</v>
      </c>
      <c r="H777" s="4">
        <v>2.7759755675029099</v>
      </c>
      <c r="I777" s="4">
        <v>179.69999694824199</v>
      </c>
      <c r="J777" s="4">
        <v>-230.724235480039</v>
      </c>
      <c r="K777" s="4">
        <v>59.995366939316</v>
      </c>
      <c r="L777" s="11">
        <f t="shared" si="49"/>
        <v>12.224655228067178</v>
      </c>
      <c r="M777" s="7">
        <f t="shared" si="50"/>
        <v>12.224655228067228</v>
      </c>
      <c r="N777" s="13">
        <f t="shared" si="51"/>
        <v>4.9737991503207013E-14</v>
      </c>
      <c r="O777" s="12" t="str">
        <f t="shared" si="48"/>
        <v/>
      </c>
    </row>
    <row r="778" spans="1:15" x14ac:dyDescent="0.25">
      <c r="A778" s="16">
        <v>40485</v>
      </c>
      <c r="B778" s="33" t="s">
        <v>37</v>
      </c>
      <c r="C778" s="29">
        <v>50.806034083240299</v>
      </c>
      <c r="D778" s="4">
        <v>-662274.23506445903</v>
      </c>
      <c r="E778" s="4">
        <v>-3.4102974650005002E-2</v>
      </c>
      <c r="F778" s="4">
        <v>0</v>
      </c>
      <c r="G778" s="4">
        <v>0</v>
      </c>
      <c r="H778" s="4">
        <v>1.8144333493853899</v>
      </c>
      <c r="I778" s="4">
        <v>175.89999389648401</v>
      </c>
      <c r="J778" s="4">
        <v>-270.97165654676098</v>
      </c>
      <c r="K778" s="4">
        <v>143.42623742288799</v>
      </c>
      <c r="L778" s="11">
        <f t="shared" si="49"/>
        <v>50.134905147346387</v>
      </c>
      <c r="M778" s="7">
        <f t="shared" si="50"/>
        <v>50.134905147346664</v>
      </c>
      <c r="N778" s="13">
        <f t="shared" si="51"/>
        <v>2.7711166694643907E-13</v>
      </c>
      <c r="O778" s="12" t="str">
        <f t="shared" si="48"/>
        <v/>
      </c>
    </row>
    <row r="779" spans="1:15" x14ac:dyDescent="0.25">
      <c r="A779" s="16">
        <v>40485</v>
      </c>
      <c r="B779" s="33" t="s">
        <v>38</v>
      </c>
      <c r="C779" s="29">
        <v>50.8053819125129</v>
      </c>
      <c r="D779" s="4">
        <v>-392618.07152961497</v>
      </c>
      <c r="E779" s="4">
        <v>-0.51340328924136203</v>
      </c>
      <c r="F779" s="4">
        <v>0</v>
      </c>
      <c r="G779" s="4">
        <v>0</v>
      </c>
      <c r="H779" s="4">
        <v>0.401517525113124</v>
      </c>
      <c r="I779" s="4">
        <v>175.19999694824199</v>
      </c>
      <c r="J779" s="4">
        <v>-312.50115643442501</v>
      </c>
      <c r="K779" s="4">
        <v>212.317535121101</v>
      </c>
      <c r="L779" s="11">
        <f t="shared" si="49"/>
        <v>74.904489870789746</v>
      </c>
      <c r="M779" s="7">
        <f t="shared" si="50"/>
        <v>74.904489870790016</v>
      </c>
      <c r="N779" s="13">
        <f t="shared" si="51"/>
        <v>2.7000623958883807E-13</v>
      </c>
      <c r="O779" s="12" t="str">
        <f t="shared" si="48"/>
        <v/>
      </c>
    </row>
    <row r="780" spans="1:15" x14ac:dyDescent="0.25">
      <c r="A780" s="16">
        <v>40485</v>
      </c>
      <c r="B780" s="33" t="s">
        <v>39</v>
      </c>
      <c r="C780" s="29">
        <v>50.805245273881503</v>
      </c>
      <c r="D780" s="4">
        <v>70629.116216342707</v>
      </c>
      <c r="E780" s="4">
        <v>-0.107564967070905</v>
      </c>
      <c r="F780" s="4">
        <v>0</v>
      </c>
      <c r="G780" s="4">
        <v>0</v>
      </c>
      <c r="H780" s="4">
        <v>8.9554201063440794E-2</v>
      </c>
      <c r="I780" s="4">
        <v>179.80000305175699</v>
      </c>
      <c r="J780" s="4">
        <v>-312.50115643442501</v>
      </c>
      <c r="K780" s="4">
        <v>261.39893852255199</v>
      </c>
      <c r="L780" s="11">
        <f t="shared" si="49"/>
        <v>128.67977437387648</v>
      </c>
      <c r="M780" s="7">
        <f t="shared" si="50"/>
        <v>128.67977437387714</v>
      </c>
      <c r="N780" s="13">
        <f t="shared" si="51"/>
        <v>6.5369931689929217E-13</v>
      </c>
      <c r="O780" s="12" t="str">
        <f t="shared" si="48"/>
        <v/>
      </c>
    </row>
    <row r="781" spans="1:15" x14ac:dyDescent="0.25">
      <c r="A781" s="16">
        <v>40485</v>
      </c>
      <c r="B781" s="33" t="s">
        <v>40</v>
      </c>
      <c r="C781" s="29">
        <v>50.804893061605704</v>
      </c>
      <c r="D781" s="4">
        <v>649389.64811058796</v>
      </c>
      <c r="E781" s="4">
        <v>-0.277269330419738</v>
      </c>
      <c r="F781" s="4">
        <v>0</v>
      </c>
      <c r="G781" s="4">
        <v>0</v>
      </c>
      <c r="H781" s="4">
        <v>0.24506017016329601</v>
      </c>
      <c r="I781" s="4">
        <v>186.89999389648401</v>
      </c>
      <c r="J781" s="4">
        <v>-312.50115643442501</v>
      </c>
      <c r="K781" s="4">
        <v>286.40018611326502</v>
      </c>
      <c r="L781" s="11">
        <f t="shared" si="49"/>
        <v>160.76681441506759</v>
      </c>
      <c r="M781" s="7">
        <f t="shared" si="50"/>
        <v>160.76681441506813</v>
      </c>
      <c r="N781" s="13">
        <f t="shared" si="51"/>
        <v>5.4001247917767614E-13</v>
      </c>
      <c r="O781" s="12" t="str">
        <f t="shared" si="48"/>
        <v/>
      </c>
    </row>
    <row r="782" spans="1:15" x14ac:dyDescent="0.25">
      <c r="A782" s="16">
        <v>40485</v>
      </c>
      <c r="B782" s="33" t="s">
        <v>41</v>
      </c>
      <c r="C782" s="29">
        <v>50.795465810051702</v>
      </c>
      <c r="D782" s="4">
        <v>1242604.6861052599</v>
      </c>
      <c r="E782" s="4">
        <v>-6.7776382522923599</v>
      </c>
      <c r="F782" s="4">
        <v>-7.5740036934306296E-2</v>
      </c>
      <c r="G782" s="4">
        <v>0</v>
      </c>
      <c r="H782" s="4">
        <v>5.0302363628837199</v>
      </c>
      <c r="I782" s="4">
        <v>191.600006103515</v>
      </c>
      <c r="J782" s="4">
        <v>-312.50115643442501</v>
      </c>
      <c r="K782" s="4">
        <v>287.50624725577302</v>
      </c>
      <c r="L782" s="11">
        <f t="shared" si="49"/>
        <v>164.78195499852006</v>
      </c>
      <c r="M782" s="7">
        <f t="shared" si="50"/>
        <v>164.78195499851998</v>
      </c>
      <c r="N782" s="13">
        <f t="shared" si="51"/>
        <v>8.5265128291212022E-14</v>
      </c>
      <c r="O782" s="12" t="str">
        <f t="shared" si="48"/>
        <v/>
      </c>
    </row>
    <row r="783" spans="1:15" x14ac:dyDescent="0.25">
      <c r="A783" s="16">
        <v>40485</v>
      </c>
      <c r="B783" s="33" t="s">
        <v>42</v>
      </c>
      <c r="C783" s="29">
        <v>50.662896455637998</v>
      </c>
      <c r="D783" s="4">
        <v>1673515.88209816</v>
      </c>
      <c r="E783" s="4">
        <v>-31.151094674622001</v>
      </c>
      <c r="F783" s="4">
        <v>-8.6141531654035699</v>
      </c>
      <c r="G783" s="4">
        <v>0</v>
      </c>
      <c r="H783" s="4">
        <v>19.247187385927699</v>
      </c>
      <c r="I783" s="4">
        <v>196.69999694824199</v>
      </c>
      <c r="J783" s="4">
        <v>-312.50115643442501</v>
      </c>
      <c r="K783" s="4">
        <v>256.01677438275402</v>
      </c>
      <c r="L783" s="11">
        <f t="shared" si="49"/>
        <v>119.69755444247312</v>
      </c>
      <c r="M783" s="7">
        <f t="shared" si="50"/>
        <v>119.69755444247224</v>
      </c>
      <c r="N783" s="13">
        <f t="shared" si="51"/>
        <v>8.8107299234252423E-13</v>
      </c>
      <c r="O783" s="12" t="str">
        <f t="shared" si="48"/>
        <v/>
      </c>
    </row>
    <row r="784" spans="1:15" x14ac:dyDescent="0.25">
      <c r="A784" s="16">
        <v>40485</v>
      </c>
      <c r="B784" s="33" t="s">
        <v>43</v>
      </c>
      <c r="C784" s="29">
        <v>50.375707166394299</v>
      </c>
      <c r="D784" s="4">
        <v>1718420.5432186299</v>
      </c>
      <c r="E784" s="4">
        <v>-24.8156807730699</v>
      </c>
      <c r="F784" s="4">
        <v>-23.681553173614201</v>
      </c>
      <c r="G784" s="4">
        <v>0</v>
      </c>
      <c r="H784" s="4">
        <v>19.363852541165802</v>
      </c>
      <c r="I784" s="4">
        <v>200.5</v>
      </c>
      <c r="J784" s="4">
        <v>-312.50115643442501</v>
      </c>
      <c r="K784" s="4">
        <v>153.60805481785201</v>
      </c>
      <c r="L784" s="11">
        <f t="shared" si="49"/>
        <v>12.473516977908702</v>
      </c>
      <c r="M784" s="7">
        <f t="shared" si="50"/>
        <v>12.473516977908309</v>
      </c>
      <c r="N784" s="13">
        <f t="shared" si="51"/>
        <v>3.9257486150745535E-13</v>
      </c>
      <c r="O784" s="12" t="str">
        <f t="shared" si="48"/>
        <v/>
      </c>
    </row>
    <row r="785" spans="1:15" x14ac:dyDescent="0.25">
      <c r="A785" s="16">
        <v>40485</v>
      </c>
      <c r="B785" s="33" t="s">
        <v>44</v>
      </c>
      <c r="C785" s="29">
        <v>50.156600623309302</v>
      </c>
      <c r="D785" s="4">
        <v>1570906.48504841</v>
      </c>
      <c r="E785" s="4">
        <v>0.822884133563625</v>
      </c>
      <c r="F785" s="4">
        <v>-20.3919472099488</v>
      </c>
      <c r="G785" s="4">
        <v>0</v>
      </c>
      <c r="H785" s="4">
        <v>16.396918906002298</v>
      </c>
      <c r="I785" s="4">
        <v>200.19999694824199</v>
      </c>
      <c r="J785" s="4">
        <v>-291.72312541387998</v>
      </c>
      <c r="K785" s="4">
        <v>53.719145366514297</v>
      </c>
      <c r="L785" s="11">
        <f t="shared" si="49"/>
        <v>-40.976127269506563</v>
      </c>
      <c r="M785" s="7">
        <f t="shared" si="50"/>
        <v>-40.976127269505525</v>
      </c>
      <c r="N785" s="13">
        <f t="shared" si="51"/>
        <v>1.0373923942097463E-12</v>
      </c>
      <c r="O785" s="12" t="str">
        <f t="shared" si="48"/>
        <v/>
      </c>
    </row>
    <row r="786" spans="1:15" x14ac:dyDescent="0.25">
      <c r="A786" s="16">
        <v>40485</v>
      </c>
      <c r="B786" s="33" t="s">
        <v>45</v>
      </c>
      <c r="C786" s="29">
        <v>50.0658041263044</v>
      </c>
      <c r="D786" s="4">
        <v>1306785.42050613</v>
      </c>
      <c r="E786" s="4">
        <v>2.962891179383</v>
      </c>
      <c r="F786" s="4">
        <v>-8.7586807900651102</v>
      </c>
      <c r="G786" s="4">
        <v>0</v>
      </c>
      <c r="H786" s="4">
        <v>9.3662228822981906</v>
      </c>
      <c r="I786" s="4">
        <v>197.19999694824199</v>
      </c>
      <c r="J786" s="4">
        <v>-280.19274717504101</v>
      </c>
      <c r="K786" s="4">
        <v>6.0553545823291897</v>
      </c>
      <c r="L786" s="11">
        <f t="shared" si="49"/>
        <v>-73.366962372853749</v>
      </c>
      <c r="M786" s="7">
        <f t="shared" si="50"/>
        <v>-73.366962372855568</v>
      </c>
      <c r="N786" s="13">
        <f t="shared" si="51"/>
        <v>1.8189894035458565E-12</v>
      </c>
      <c r="O786" s="12" t="str">
        <f t="shared" si="48"/>
        <v/>
      </c>
    </row>
    <row r="787" spans="1:15" x14ac:dyDescent="0.25">
      <c r="A787" s="16">
        <v>40485</v>
      </c>
      <c r="B787" s="33" t="s">
        <v>46</v>
      </c>
      <c r="C787" s="29">
        <v>50.044369268449003</v>
      </c>
      <c r="D787" s="4">
        <v>1119051.9000850499</v>
      </c>
      <c r="E787" s="4">
        <v>2.79349737433918</v>
      </c>
      <c r="F787" s="4">
        <v>-2.3138984385672199</v>
      </c>
      <c r="G787" s="4">
        <v>0</v>
      </c>
      <c r="H787" s="4">
        <v>5.9119259129257999</v>
      </c>
      <c r="I787" s="4">
        <v>196</v>
      </c>
      <c r="J787" s="4">
        <v>-254.53972496566499</v>
      </c>
      <c r="K787" s="4">
        <v>0</v>
      </c>
      <c r="L787" s="11">
        <f t="shared" si="49"/>
        <v>-52.148200116967217</v>
      </c>
      <c r="M787" s="7">
        <f t="shared" si="50"/>
        <v>-52.148200116966684</v>
      </c>
      <c r="N787" s="13">
        <f t="shared" si="51"/>
        <v>5.3290705182007514E-13</v>
      </c>
      <c r="O787" s="12" t="str">
        <f t="shared" si="48"/>
        <v/>
      </c>
    </row>
    <row r="788" spans="1:15" x14ac:dyDescent="0.25">
      <c r="A788" s="16">
        <v>40485</v>
      </c>
      <c r="B788" s="33" t="s">
        <v>47</v>
      </c>
      <c r="C788" s="29">
        <v>50.040723572570499</v>
      </c>
      <c r="D788" s="4">
        <v>971007.11037041002</v>
      </c>
      <c r="E788" s="4">
        <v>1.23925809746556</v>
      </c>
      <c r="F788" s="4">
        <v>-0.48336378413605602</v>
      </c>
      <c r="G788" s="4">
        <v>0</v>
      </c>
      <c r="H788" s="4">
        <v>2.79216158747486</v>
      </c>
      <c r="I788" s="4">
        <v>192.100006103515</v>
      </c>
      <c r="J788" s="4">
        <v>-236.77161470283099</v>
      </c>
      <c r="K788" s="4">
        <v>0</v>
      </c>
      <c r="L788" s="11">
        <f t="shared" si="49"/>
        <v>-41.123552698511617</v>
      </c>
      <c r="M788" s="7">
        <f t="shared" si="50"/>
        <v>-41.123552698511084</v>
      </c>
      <c r="N788" s="13">
        <f t="shared" si="51"/>
        <v>5.3290705182007514E-13</v>
      </c>
      <c r="O788" s="12" t="str">
        <f t="shared" si="48"/>
        <v/>
      </c>
    </row>
    <row r="789" spans="1:15" x14ac:dyDescent="0.25">
      <c r="A789" s="16">
        <v>40485</v>
      </c>
      <c r="B789" s="33" t="s">
        <v>48</v>
      </c>
      <c r="C789" s="29">
        <v>50.040932470086403</v>
      </c>
      <c r="D789" s="4">
        <v>842317.88914866105</v>
      </c>
      <c r="E789" s="4">
        <v>0.52301473879034399</v>
      </c>
      <c r="F789" s="4">
        <v>-4.21166068149764E-2</v>
      </c>
      <c r="G789" s="4">
        <v>0</v>
      </c>
      <c r="H789" s="4">
        <v>1.29868771499702</v>
      </c>
      <c r="I789" s="4">
        <v>183.39999389648401</v>
      </c>
      <c r="J789" s="4">
        <v>-220.926585638387</v>
      </c>
      <c r="K789" s="4">
        <v>0</v>
      </c>
      <c r="L789" s="11">
        <f t="shared" si="49"/>
        <v>-35.747005894930595</v>
      </c>
      <c r="M789" s="7">
        <f t="shared" si="50"/>
        <v>-35.747005894930268</v>
      </c>
      <c r="N789" s="13">
        <f t="shared" si="51"/>
        <v>3.2684965844964609E-13</v>
      </c>
      <c r="O789" s="12" t="str">
        <f t="shared" si="48"/>
        <v/>
      </c>
    </row>
    <row r="790" spans="1:15" x14ac:dyDescent="0.25">
      <c r="A790" s="16">
        <v>40485</v>
      </c>
      <c r="B790" s="33" t="s">
        <v>49</v>
      </c>
      <c r="C790" s="29">
        <v>50.041609933913001</v>
      </c>
      <c r="D790" s="4">
        <v>708985.36296988698</v>
      </c>
      <c r="E790" s="4">
        <v>0.53394338534570296</v>
      </c>
      <c r="F790" s="4">
        <v>0</v>
      </c>
      <c r="G790" s="4">
        <v>0</v>
      </c>
      <c r="H790" s="4">
        <v>1.2653131200891701</v>
      </c>
      <c r="I790" s="4">
        <v>183</v>
      </c>
      <c r="J790" s="4">
        <v>-221.836069332872</v>
      </c>
      <c r="K790" s="4">
        <v>0</v>
      </c>
      <c r="L790" s="11">
        <f t="shared" si="49"/>
        <v>-37.036812827437132</v>
      </c>
      <c r="M790" s="7">
        <f t="shared" si="50"/>
        <v>-37.036812827437245</v>
      </c>
      <c r="N790" s="13">
        <f t="shared" si="51"/>
        <v>1.1368683772161603E-13</v>
      </c>
      <c r="O790" s="12" t="str">
        <f t="shared" si="48"/>
        <v/>
      </c>
    </row>
    <row r="791" spans="1:15" x14ac:dyDescent="0.25">
      <c r="A791" s="16">
        <v>40485</v>
      </c>
      <c r="B791" s="33" t="s">
        <v>50</v>
      </c>
      <c r="C791" s="29">
        <v>50.042436575008303</v>
      </c>
      <c r="D791" s="4">
        <v>583573.99176220002</v>
      </c>
      <c r="E791" s="4">
        <v>0.65149758838880201</v>
      </c>
      <c r="F791" s="4">
        <v>0</v>
      </c>
      <c r="G791" s="4">
        <v>0</v>
      </c>
      <c r="H791" s="4">
        <v>1.5159155148699099</v>
      </c>
      <c r="I791" s="4">
        <v>186.89999389648401</v>
      </c>
      <c r="J791" s="4">
        <v>-223.90389900187799</v>
      </c>
      <c r="K791" s="4">
        <v>0</v>
      </c>
      <c r="L791" s="11">
        <f t="shared" si="49"/>
        <v>-34.836492002135259</v>
      </c>
      <c r="M791" s="7">
        <f t="shared" si="50"/>
        <v>-34.836492002135266</v>
      </c>
      <c r="N791" s="13">
        <f t="shared" si="51"/>
        <v>7.1054273576010019E-15</v>
      </c>
      <c r="O791" s="12" t="str">
        <f t="shared" si="48"/>
        <v/>
      </c>
    </row>
    <row r="792" spans="1:15" x14ac:dyDescent="0.25">
      <c r="A792" s="16">
        <v>40485</v>
      </c>
      <c r="B792" s="33" t="s">
        <v>51</v>
      </c>
      <c r="C792" s="29">
        <v>50.042904446662398</v>
      </c>
      <c r="D792" s="4">
        <v>445352.91585635702</v>
      </c>
      <c r="E792" s="4">
        <v>0.368743706816475</v>
      </c>
      <c r="F792" s="4">
        <v>0</v>
      </c>
      <c r="G792" s="4">
        <v>0</v>
      </c>
      <c r="H792" s="4">
        <v>0.918361481127833</v>
      </c>
      <c r="I792" s="4">
        <v>183.89999389648401</v>
      </c>
      <c r="J792" s="4">
        <v>-223.58184239160701</v>
      </c>
      <c r="K792" s="4">
        <v>0</v>
      </c>
      <c r="L792" s="11">
        <f t="shared" si="49"/>
        <v>-38.394743307178686</v>
      </c>
      <c r="M792" s="7">
        <f t="shared" si="50"/>
        <v>-38.394743307178608</v>
      </c>
      <c r="N792" s="13">
        <f t="shared" si="51"/>
        <v>7.815970093361102E-14</v>
      </c>
      <c r="O792" s="12" t="str">
        <f t="shared" si="48"/>
        <v/>
      </c>
    </row>
    <row r="793" spans="1:15" x14ac:dyDescent="0.25">
      <c r="A793" s="16">
        <v>40485</v>
      </c>
      <c r="B793" s="33" t="s">
        <v>52</v>
      </c>
      <c r="C793" s="29">
        <v>50.043395720147103</v>
      </c>
      <c r="D793" s="4">
        <v>302285.93256096903</v>
      </c>
      <c r="E793" s="4">
        <v>0.38719322123657102</v>
      </c>
      <c r="F793" s="4">
        <v>0</v>
      </c>
      <c r="G793" s="4">
        <v>0</v>
      </c>
      <c r="H793" s="4">
        <v>1.1350802637894</v>
      </c>
      <c r="I793" s="4">
        <v>181.30000305175699</v>
      </c>
      <c r="J793" s="4">
        <v>-222.56310522994701</v>
      </c>
      <c r="K793" s="4">
        <v>0</v>
      </c>
      <c r="L793" s="11">
        <f t="shared" si="49"/>
        <v>-39.740828693164048</v>
      </c>
      <c r="M793" s="7">
        <f t="shared" si="50"/>
        <v>-39.74082869316333</v>
      </c>
      <c r="N793" s="13">
        <f t="shared" si="51"/>
        <v>7.1764816311770119E-13</v>
      </c>
      <c r="O793" s="12" t="str">
        <f t="shared" si="48"/>
        <v/>
      </c>
    </row>
    <row r="794" spans="1:15" x14ac:dyDescent="0.25">
      <c r="A794" s="16">
        <v>40486</v>
      </c>
      <c r="B794" s="33" t="s">
        <v>29</v>
      </c>
      <c r="C794" s="29">
        <v>50.046400104827001</v>
      </c>
      <c r="D794" s="4">
        <v>185586.649043051</v>
      </c>
      <c r="E794" s="4">
        <v>2.36776389502054</v>
      </c>
      <c r="F794" s="4">
        <v>0</v>
      </c>
      <c r="G794" s="4">
        <v>0</v>
      </c>
      <c r="H794" s="4">
        <v>6.6524950995817296</v>
      </c>
      <c r="I794" s="4">
        <v>184.5</v>
      </c>
      <c r="J794" s="4">
        <v>-225.936726638468</v>
      </c>
      <c r="K794" s="4">
        <v>0</v>
      </c>
      <c r="L794" s="11">
        <f t="shared" si="49"/>
        <v>-32.41646764386573</v>
      </c>
      <c r="M794" s="7">
        <f t="shared" si="50"/>
        <v>-32.41646764386612</v>
      </c>
      <c r="N794" s="13">
        <f t="shared" si="51"/>
        <v>3.907985046680551E-13</v>
      </c>
      <c r="O794" s="12" t="str">
        <f t="shared" si="48"/>
        <v/>
      </c>
    </row>
    <row r="795" spans="1:15" x14ac:dyDescent="0.25">
      <c r="A795" s="16">
        <v>40486</v>
      </c>
      <c r="B795" s="33" t="s">
        <v>30</v>
      </c>
      <c r="C795" s="29">
        <v>50.052553796113003</v>
      </c>
      <c r="D795" s="4">
        <v>80841.059919891894</v>
      </c>
      <c r="E795" s="4">
        <v>4.8494112213938401</v>
      </c>
      <c r="F795" s="4">
        <v>0</v>
      </c>
      <c r="G795" s="4">
        <v>0</v>
      </c>
      <c r="H795" s="4">
        <v>12.7754336965974</v>
      </c>
      <c r="I795" s="4">
        <v>183.89999389648401</v>
      </c>
      <c r="J795" s="4">
        <v>-230.62083579313099</v>
      </c>
      <c r="K795" s="4">
        <v>0</v>
      </c>
      <c r="L795" s="11">
        <f t="shared" si="49"/>
        <v>-29.095996978655762</v>
      </c>
      <c r="M795" s="7">
        <f t="shared" si="50"/>
        <v>-29.095996978655307</v>
      </c>
      <c r="N795" s="13">
        <f t="shared" si="51"/>
        <v>4.5474735088646412E-13</v>
      </c>
      <c r="O795" s="12" t="str">
        <f t="shared" si="48"/>
        <v/>
      </c>
    </row>
    <row r="796" spans="1:15" x14ac:dyDescent="0.25">
      <c r="A796" s="16">
        <v>40486</v>
      </c>
      <c r="B796" s="33" t="s">
        <v>31</v>
      </c>
      <c r="C796" s="29">
        <v>50.0571320339103</v>
      </c>
      <c r="D796" s="4">
        <v>-38977.477591084098</v>
      </c>
      <c r="E796" s="4">
        <v>3.6078127068211399</v>
      </c>
      <c r="F796" s="4">
        <v>0</v>
      </c>
      <c r="G796" s="4">
        <v>0</v>
      </c>
      <c r="H796" s="4">
        <v>12.157888136261301</v>
      </c>
      <c r="I796" s="4">
        <v>182.80000305175699</v>
      </c>
      <c r="J796" s="4">
        <v>-231.84863098122199</v>
      </c>
      <c r="K796" s="4">
        <v>0</v>
      </c>
      <c r="L796" s="11">
        <f t="shared" si="49"/>
        <v>-33.282927086382557</v>
      </c>
      <c r="M796" s="7">
        <f t="shared" si="50"/>
        <v>-33.282927086382223</v>
      </c>
      <c r="N796" s="13">
        <f t="shared" si="51"/>
        <v>3.3395508580724709E-13</v>
      </c>
      <c r="O796" s="12" t="str">
        <f t="shared" si="48"/>
        <v/>
      </c>
    </row>
    <row r="797" spans="1:15" x14ac:dyDescent="0.25">
      <c r="A797" s="16">
        <v>40486</v>
      </c>
      <c r="B797" s="33" t="s">
        <v>32</v>
      </c>
      <c r="C797" s="29">
        <v>50.060594541622102</v>
      </c>
      <c r="D797" s="4">
        <v>-136962.343750881</v>
      </c>
      <c r="E797" s="4">
        <v>2.7288281404823</v>
      </c>
      <c r="F797" s="4">
        <v>0</v>
      </c>
      <c r="G797" s="4">
        <v>0</v>
      </c>
      <c r="H797" s="4">
        <v>11.6842056459198</v>
      </c>
      <c r="I797" s="4">
        <v>183.89999389648401</v>
      </c>
      <c r="J797" s="4">
        <v>-225.53104606060799</v>
      </c>
      <c r="K797" s="4">
        <v>0</v>
      </c>
      <c r="L797" s="11">
        <f t="shared" si="49"/>
        <v>-27.218018377721876</v>
      </c>
      <c r="M797" s="7">
        <f t="shared" si="50"/>
        <v>-27.218018377721361</v>
      </c>
      <c r="N797" s="13">
        <f t="shared" si="51"/>
        <v>5.1514348342607263E-13</v>
      </c>
      <c r="O797" s="12" t="str">
        <f t="shared" si="48"/>
        <v/>
      </c>
    </row>
    <row r="798" spans="1:15" x14ac:dyDescent="0.25">
      <c r="A798" s="16">
        <v>40486</v>
      </c>
      <c r="B798" s="33" t="s">
        <v>33</v>
      </c>
      <c r="C798" s="29">
        <v>50.064237918206601</v>
      </c>
      <c r="D798" s="4">
        <v>-221861.37993212501</v>
      </c>
      <c r="E798" s="4">
        <v>2.8714920573708098</v>
      </c>
      <c r="F798" s="4">
        <v>0</v>
      </c>
      <c r="G798" s="4">
        <v>0</v>
      </c>
      <c r="H798" s="4">
        <v>10.6429707979831</v>
      </c>
      <c r="I798" s="4">
        <v>185.600006103515</v>
      </c>
      <c r="J798" s="4">
        <v>-222.69753456477</v>
      </c>
      <c r="K798" s="4">
        <v>0</v>
      </c>
      <c r="L798" s="11">
        <f t="shared" si="49"/>
        <v>-23.583065605901083</v>
      </c>
      <c r="M798" s="7">
        <f t="shared" si="50"/>
        <v>-23.583065605901115</v>
      </c>
      <c r="N798" s="13">
        <f t="shared" si="51"/>
        <v>3.1974423109204508E-14</v>
      </c>
      <c r="O798" s="12" t="str">
        <f t="shared" si="48"/>
        <v/>
      </c>
    </row>
    <row r="799" spans="1:15" x14ac:dyDescent="0.25">
      <c r="A799" s="16">
        <v>40486</v>
      </c>
      <c r="B799" s="33" t="s">
        <v>34</v>
      </c>
      <c r="C799" s="29">
        <v>50.066538510536603</v>
      </c>
      <c r="D799" s="4">
        <v>-315845.73194309202</v>
      </c>
      <c r="E799" s="4">
        <v>1.8132877337431199</v>
      </c>
      <c r="F799" s="4">
        <v>0</v>
      </c>
      <c r="G799" s="4">
        <v>0</v>
      </c>
      <c r="H799" s="4">
        <v>5.4425911276654899</v>
      </c>
      <c r="I799" s="4">
        <v>185.69999694824199</v>
      </c>
      <c r="J799" s="4">
        <v>-219.062640257141</v>
      </c>
      <c r="K799" s="4">
        <v>0</v>
      </c>
      <c r="L799" s="11">
        <f t="shared" si="49"/>
        <v>-26.106764447490406</v>
      </c>
      <c r="M799" s="7">
        <f t="shared" si="50"/>
        <v>-26.106764447490836</v>
      </c>
      <c r="N799" s="13">
        <f t="shared" si="51"/>
        <v>4.2987835513486061E-13</v>
      </c>
      <c r="O799" s="12" t="str">
        <f t="shared" si="48"/>
        <v/>
      </c>
    </row>
    <row r="800" spans="1:15" x14ac:dyDescent="0.25">
      <c r="A800" s="16">
        <v>40486</v>
      </c>
      <c r="B800" s="33" t="s">
        <v>35</v>
      </c>
      <c r="C800" s="29">
        <v>50.068339015820598</v>
      </c>
      <c r="D800" s="4">
        <v>-398344.96855336998</v>
      </c>
      <c r="E800" s="4">
        <v>1.4191500909400501</v>
      </c>
      <c r="F800" s="4">
        <v>0</v>
      </c>
      <c r="G800" s="4">
        <v>0</v>
      </c>
      <c r="H800" s="4">
        <v>3.9952925950966902</v>
      </c>
      <c r="I800" s="4">
        <v>187.5</v>
      </c>
      <c r="J800" s="4">
        <v>-218.00796772485199</v>
      </c>
      <c r="K800" s="4">
        <v>2.1770704248497101</v>
      </c>
      <c r="L800" s="11">
        <f t="shared" si="49"/>
        <v>-22.916454613965534</v>
      </c>
      <c r="M800" s="7">
        <f t="shared" si="50"/>
        <v>-22.916454613966099</v>
      </c>
      <c r="N800" s="13">
        <f t="shared" si="51"/>
        <v>5.6488147492927965E-13</v>
      </c>
      <c r="O800" s="12" t="str">
        <f t="shared" si="48"/>
        <v/>
      </c>
    </row>
    <row r="801" spans="1:15" x14ac:dyDescent="0.25">
      <c r="A801" s="16">
        <v>40486</v>
      </c>
      <c r="B801" s="33" t="s">
        <v>36</v>
      </c>
      <c r="C801" s="29">
        <v>50.070861524341197</v>
      </c>
      <c r="D801" s="4">
        <v>-338054.08160277602</v>
      </c>
      <c r="E801" s="4">
        <v>1.98759976321329</v>
      </c>
      <c r="F801" s="4">
        <v>0</v>
      </c>
      <c r="G801" s="4">
        <v>0</v>
      </c>
      <c r="H801" s="4">
        <v>7.3129853090736496</v>
      </c>
      <c r="I801" s="4">
        <v>188.89999389648401</v>
      </c>
      <c r="J801" s="4">
        <v>-239.863693925478</v>
      </c>
      <c r="K801" s="4">
        <v>58.410583554094202</v>
      </c>
      <c r="L801" s="11">
        <f t="shared" si="49"/>
        <v>16.74746859738714</v>
      </c>
      <c r="M801" s="7">
        <f t="shared" si="50"/>
        <v>16.747468597387211</v>
      </c>
      <c r="N801" s="13">
        <f t="shared" si="51"/>
        <v>7.1054273576010019E-14</v>
      </c>
      <c r="O801" s="12" t="str">
        <f t="shared" si="48"/>
        <v/>
      </c>
    </row>
    <row r="802" spans="1:15" x14ac:dyDescent="0.25">
      <c r="A802" s="16">
        <v>40486</v>
      </c>
      <c r="B802" s="33" t="s">
        <v>37</v>
      </c>
      <c r="C802" s="29">
        <v>50.063842537003701</v>
      </c>
      <c r="D802" s="4">
        <v>-131304.55916078799</v>
      </c>
      <c r="E802" s="4">
        <v>-5.5273277995318697</v>
      </c>
      <c r="F802" s="4">
        <v>0</v>
      </c>
      <c r="G802" s="4">
        <v>0</v>
      </c>
      <c r="H802" s="4">
        <v>11.548448616801601</v>
      </c>
      <c r="I802" s="4">
        <v>188.600006103515</v>
      </c>
      <c r="J802" s="4">
        <v>-284.729461876546</v>
      </c>
      <c r="K802" s="4">
        <v>147.538757856312</v>
      </c>
      <c r="L802" s="11">
        <f t="shared" si="49"/>
        <v>57.430422900550724</v>
      </c>
      <c r="M802" s="7">
        <f t="shared" si="50"/>
        <v>57.43042290055223</v>
      </c>
      <c r="N802" s="13">
        <f t="shared" si="51"/>
        <v>1.5063505998114124E-12</v>
      </c>
      <c r="O802" s="12" t="str">
        <f t="shared" si="48"/>
        <v/>
      </c>
    </row>
    <row r="803" spans="1:15" x14ac:dyDescent="0.25">
      <c r="A803" s="16">
        <v>40486</v>
      </c>
      <c r="B803" s="33" t="s">
        <v>38</v>
      </c>
      <c r="C803" s="29">
        <v>50.008672871524503</v>
      </c>
      <c r="D803" s="4">
        <v>105830.071901009</v>
      </c>
      <c r="E803" s="4">
        <v>-43.430786657760599</v>
      </c>
      <c r="F803" s="4">
        <v>0</v>
      </c>
      <c r="G803" s="4">
        <v>0</v>
      </c>
      <c r="H803" s="4">
        <v>9.7552887534686903</v>
      </c>
      <c r="I803" s="4">
        <v>191.100006103515</v>
      </c>
      <c r="J803" s="4">
        <v>-312.50115643442501</v>
      </c>
      <c r="K803" s="4">
        <v>220.94737908570099</v>
      </c>
      <c r="L803" s="11">
        <f t="shared" si="49"/>
        <v>65.870730850499058</v>
      </c>
      <c r="M803" s="7">
        <f t="shared" si="50"/>
        <v>65.870730850499157</v>
      </c>
      <c r="N803" s="13">
        <f t="shared" si="51"/>
        <v>9.9475983006414026E-14</v>
      </c>
      <c r="O803" s="12" t="str">
        <f t="shared" si="48"/>
        <v/>
      </c>
    </row>
    <row r="804" spans="1:15" x14ac:dyDescent="0.25">
      <c r="A804" s="16">
        <v>40486</v>
      </c>
      <c r="B804" s="33" t="s">
        <v>39</v>
      </c>
      <c r="C804" s="29">
        <v>49.952843365856502</v>
      </c>
      <c r="D804" s="4">
        <v>535739.11658874399</v>
      </c>
      <c r="E804" s="4">
        <v>-43.950227517574803</v>
      </c>
      <c r="F804" s="4">
        <v>0</v>
      </c>
      <c r="G804" s="4">
        <v>0</v>
      </c>
      <c r="H804" s="4">
        <v>9.7036812729153006</v>
      </c>
      <c r="I804" s="4">
        <v>194.19999694824199</v>
      </c>
      <c r="J804" s="4">
        <v>-312.50115643442501</v>
      </c>
      <c r="K804" s="4">
        <v>271.96688481076899</v>
      </c>
      <c r="L804" s="11">
        <f t="shared" si="49"/>
        <v>119.41917907992647</v>
      </c>
      <c r="M804" s="7">
        <f t="shared" si="50"/>
        <v>119.41917907992638</v>
      </c>
      <c r="N804" s="13">
        <f t="shared" si="51"/>
        <v>8.5265128291212022E-14</v>
      </c>
      <c r="O804" s="12" t="str">
        <f t="shared" si="48"/>
        <v/>
      </c>
    </row>
    <row r="805" spans="1:15" x14ac:dyDescent="0.25">
      <c r="A805" s="16">
        <v>40486</v>
      </c>
      <c r="B805" s="33" t="s">
        <v>40</v>
      </c>
      <c r="C805" s="29">
        <v>49.915027681146199</v>
      </c>
      <c r="D805" s="4">
        <v>1115933.9653739601</v>
      </c>
      <c r="E805" s="4">
        <v>-29.769347352504401</v>
      </c>
      <c r="F805" s="4">
        <v>0</v>
      </c>
      <c r="G805" s="4">
        <v>0</v>
      </c>
      <c r="H805" s="4">
        <v>8.4802018240584598</v>
      </c>
      <c r="I805" s="4">
        <v>196.89999389648401</v>
      </c>
      <c r="J805" s="4">
        <v>-312.50115643442501</v>
      </c>
      <c r="K805" s="4">
        <v>298.05554384006001</v>
      </c>
      <c r="L805" s="11">
        <f t="shared" si="49"/>
        <v>161.16523577367306</v>
      </c>
      <c r="M805" s="7">
        <f t="shared" si="50"/>
        <v>161.16523577367113</v>
      </c>
      <c r="N805" s="13">
        <f t="shared" si="51"/>
        <v>1.9326762412674725E-12</v>
      </c>
      <c r="O805" s="12" t="str">
        <f t="shared" si="48"/>
        <v/>
      </c>
    </row>
    <row r="806" spans="1:15" x14ac:dyDescent="0.25">
      <c r="A806" s="16">
        <v>40486</v>
      </c>
      <c r="B806" s="33" t="s">
        <v>41</v>
      </c>
      <c r="C806" s="29">
        <v>49.805589331038298</v>
      </c>
      <c r="D806" s="4">
        <v>1705979.1257996</v>
      </c>
      <c r="E806" s="4">
        <v>-14.2957232014399</v>
      </c>
      <c r="F806" s="4">
        <v>-8.4548530028234907</v>
      </c>
      <c r="G806" s="4">
        <v>0</v>
      </c>
      <c r="H806" s="4">
        <v>5.5410023426338304</v>
      </c>
      <c r="I806" s="4">
        <v>199.39999389648401</v>
      </c>
      <c r="J806" s="4">
        <v>-312.50115643442501</v>
      </c>
      <c r="K806" s="4">
        <v>294.21216985113699</v>
      </c>
      <c r="L806" s="11">
        <f t="shared" si="49"/>
        <v>163.90143345156642</v>
      </c>
      <c r="M806" s="7">
        <f t="shared" si="50"/>
        <v>163.90143345156665</v>
      </c>
      <c r="N806" s="13">
        <f t="shared" si="51"/>
        <v>2.2737367544323206E-13</v>
      </c>
      <c r="O806" s="12" t="str">
        <f t="shared" si="48"/>
        <v/>
      </c>
    </row>
    <row r="807" spans="1:15" x14ac:dyDescent="0.25">
      <c r="A807" s="16">
        <v>40486</v>
      </c>
      <c r="B807" s="33" t="s">
        <v>42</v>
      </c>
      <c r="C807" s="29">
        <v>49.238138903878102</v>
      </c>
      <c r="D807" s="4">
        <v>2039005.80528282</v>
      </c>
      <c r="E807" s="4">
        <v>-10.6513631071942</v>
      </c>
      <c r="F807" s="4">
        <v>-51.307873013595497</v>
      </c>
      <c r="G807" s="4">
        <v>0</v>
      </c>
      <c r="H807" s="4">
        <v>4.8111598780072997</v>
      </c>
      <c r="I807" s="4">
        <v>199.600006103515</v>
      </c>
      <c r="J807" s="4">
        <v>-312.50115643442501</v>
      </c>
      <c r="K807" s="4">
        <v>262.55663754125101</v>
      </c>
      <c r="L807" s="11">
        <f t="shared" si="49"/>
        <v>92.507410967558599</v>
      </c>
      <c r="M807" s="7">
        <f t="shared" si="50"/>
        <v>92.5074109675611</v>
      </c>
      <c r="N807" s="13">
        <f t="shared" si="51"/>
        <v>2.5011104298755527E-12</v>
      </c>
      <c r="O807" s="12" t="str">
        <f t="shared" si="48"/>
        <v/>
      </c>
    </row>
    <row r="808" spans="1:15" x14ac:dyDescent="0.25">
      <c r="A808" s="16">
        <v>40486</v>
      </c>
      <c r="B808" s="33" t="s">
        <v>43</v>
      </c>
      <c r="C808" s="29">
        <v>48.409433264020699</v>
      </c>
      <c r="D808" s="4">
        <v>1911803.0782679301</v>
      </c>
      <c r="E808" s="4">
        <v>-16.504699517157199</v>
      </c>
      <c r="F808" s="4">
        <v>-74.818398814673301</v>
      </c>
      <c r="G808" s="4">
        <v>0</v>
      </c>
      <c r="H808" s="4">
        <v>8.1814298234828495</v>
      </c>
      <c r="I808" s="4">
        <v>202.39999389648401</v>
      </c>
      <c r="J808" s="4">
        <v>-312.50115643442501</v>
      </c>
      <c r="K808" s="4">
        <v>157.90874020882001</v>
      </c>
      <c r="L808" s="11">
        <f t="shared" si="49"/>
        <v>-35.334090837468636</v>
      </c>
      <c r="M808" s="7">
        <f t="shared" si="50"/>
        <v>-35.334090837469425</v>
      </c>
      <c r="N808" s="13">
        <f t="shared" si="51"/>
        <v>7.8870243669371121E-13</v>
      </c>
      <c r="O808" s="12" t="str">
        <f t="shared" si="48"/>
        <v/>
      </c>
    </row>
    <row r="809" spans="1:15" x14ac:dyDescent="0.25">
      <c r="A809" s="16">
        <v>40486</v>
      </c>
      <c r="B809" s="33" t="s">
        <v>44</v>
      </c>
      <c r="C809" s="29">
        <v>47.908380974340403</v>
      </c>
      <c r="D809" s="4">
        <v>1654562.9250276701</v>
      </c>
      <c r="E809" s="4">
        <v>-1.7863592742997301</v>
      </c>
      <c r="F809" s="4">
        <v>-46.200764680371599</v>
      </c>
      <c r="G809" s="4">
        <v>0</v>
      </c>
      <c r="H809" s="4">
        <v>9.0417222229615497</v>
      </c>
      <c r="I809" s="4">
        <v>201.19999694824199</v>
      </c>
      <c r="J809" s="4">
        <v>-288.49840554797203</v>
      </c>
      <c r="K809" s="4">
        <v>54.788212209144497</v>
      </c>
      <c r="L809" s="11">
        <f t="shared" si="49"/>
        <v>-71.455598122295328</v>
      </c>
      <c r="M809" s="7">
        <f t="shared" si="50"/>
        <v>-71.455598122294433</v>
      </c>
      <c r="N809" s="13">
        <f t="shared" si="51"/>
        <v>8.9528384705772623E-13</v>
      </c>
      <c r="O809" s="12" t="str">
        <f t="shared" si="48"/>
        <v/>
      </c>
    </row>
    <row r="810" spans="1:15" x14ac:dyDescent="0.25">
      <c r="A810" s="16">
        <v>40486</v>
      </c>
      <c r="B810" s="33" t="s">
        <v>45</v>
      </c>
      <c r="C810" s="29">
        <v>47.7076373551484</v>
      </c>
      <c r="D810" s="4">
        <v>1387929.9248671001</v>
      </c>
      <c r="E810" s="4">
        <v>1.7532059590826501</v>
      </c>
      <c r="F810" s="4">
        <v>-18.800439435599198</v>
      </c>
      <c r="G810" s="4">
        <v>0</v>
      </c>
      <c r="H810" s="4">
        <v>11.696456022306601</v>
      </c>
      <c r="I810" s="4">
        <v>198.69999694824199</v>
      </c>
      <c r="J810" s="4">
        <v>-273.85843135905702</v>
      </c>
      <c r="K810" s="4">
        <v>6.4444895982021704</v>
      </c>
      <c r="L810" s="11">
        <f t="shared" si="49"/>
        <v>-74.064722266822812</v>
      </c>
      <c r="M810" s="7">
        <f t="shared" si="50"/>
        <v>-74.064722266825001</v>
      </c>
      <c r="N810" s="13">
        <f t="shared" si="51"/>
        <v>2.1884716261411086E-12</v>
      </c>
      <c r="O810" s="12" t="str">
        <f t="shared" si="48"/>
        <v/>
      </c>
    </row>
    <row r="811" spans="1:15" x14ac:dyDescent="0.25">
      <c r="A811" s="16">
        <v>40486</v>
      </c>
      <c r="B811" s="33" t="s">
        <v>46</v>
      </c>
      <c r="C811" s="29">
        <v>47.637974384642199</v>
      </c>
      <c r="D811" s="4">
        <v>1217033.95953186</v>
      </c>
      <c r="E811" s="4">
        <v>2.1105876430436101</v>
      </c>
      <c r="F811" s="4">
        <v>-6.7007884739353401</v>
      </c>
      <c r="G811" s="4">
        <v>0</v>
      </c>
      <c r="H811" s="4">
        <v>6.8361965518793202</v>
      </c>
      <c r="I811" s="4">
        <v>195.19999694824199</v>
      </c>
      <c r="J811" s="4">
        <v>-244.917094151241</v>
      </c>
      <c r="K811" s="4">
        <v>0</v>
      </c>
      <c r="L811" s="11">
        <f t="shared" si="49"/>
        <v>-47.47110148201142</v>
      </c>
      <c r="M811" s="7">
        <f t="shared" si="50"/>
        <v>-47.471101482011143</v>
      </c>
      <c r="N811" s="13">
        <f t="shared" si="51"/>
        <v>2.7711166694643907E-13</v>
      </c>
      <c r="O811" s="12" t="str">
        <f t="shared" si="48"/>
        <v/>
      </c>
    </row>
    <row r="812" spans="1:15" x14ac:dyDescent="0.25">
      <c r="A812" s="16">
        <v>40486</v>
      </c>
      <c r="B812" s="33" t="s">
        <v>47</v>
      </c>
      <c r="C812" s="29">
        <v>47.611644768982202</v>
      </c>
      <c r="D812" s="4">
        <v>1089139.8591481601</v>
      </c>
      <c r="E812" s="4">
        <v>0.64484274451769097</v>
      </c>
      <c r="F812" s="4">
        <v>-2.5146248190012699</v>
      </c>
      <c r="G812" s="4">
        <v>0</v>
      </c>
      <c r="H812" s="4">
        <v>3.5931963879458699</v>
      </c>
      <c r="I812" s="4">
        <v>194.39999389648401</v>
      </c>
      <c r="J812" s="4">
        <v>-231.64954720541701</v>
      </c>
      <c r="K812" s="4">
        <v>0</v>
      </c>
      <c r="L812" s="11">
        <f t="shared" si="49"/>
        <v>-35.526138995470717</v>
      </c>
      <c r="M812" s="7">
        <f t="shared" si="50"/>
        <v>-35.526138995472188</v>
      </c>
      <c r="N812" s="13">
        <f t="shared" si="51"/>
        <v>1.4708234630234074E-12</v>
      </c>
      <c r="O812" s="12" t="str">
        <f t="shared" si="48"/>
        <v/>
      </c>
    </row>
    <row r="813" spans="1:15" x14ac:dyDescent="0.25">
      <c r="A813" s="16">
        <v>40486</v>
      </c>
      <c r="B813" s="33" t="s">
        <v>48</v>
      </c>
      <c r="C813" s="29">
        <v>47.603530585746903</v>
      </c>
      <c r="D813" s="4">
        <v>960811.97384488198</v>
      </c>
      <c r="E813" s="4">
        <v>0.12323516896887</v>
      </c>
      <c r="F813" s="4">
        <v>-0.76607644769646699</v>
      </c>
      <c r="G813" s="4">
        <v>0</v>
      </c>
      <c r="H813" s="4">
        <v>2.5504144304596998</v>
      </c>
      <c r="I813" s="4">
        <v>194.30000305175699</v>
      </c>
      <c r="J813" s="4">
        <v>-231.85421100995799</v>
      </c>
      <c r="K813" s="4">
        <v>0</v>
      </c>
      <c r="L813" s="11">
        <f t="shared" si="49"/>
        <v>-35.64663480646891</v>
      </c>
      <c r="M813" s="7">
        <f t="shared" si="50"/>
        <v>-35.646634806466139</v>
      </c>
      <c r="N813" s="13">
        <f t="shared" si="51"/>
        <v>2.7711166694643907E-12</v>
      </c>
      <c r="O813" s="12" t="str">
        <f t="shared" si="48"/>
        <v/>
      </c>
    </row>
    <row r="814" spans="1:15" x14ac:dyDescent="0.25">
      <c r="A814" s="16">
        <v>40486</v>
      </c>
      <c r="B814" s="33" t="s">
        <v>49</v>
      </c>
      <c r="C814" s="29">
        <v>47.6026373664088</v>
      </c>
      <c r="D814" s="4">
        <v>839510.43230153294</v>
      </c>
      <c r="E814" s="4">
        <v>0.27187365379051698</v>
      </c>
      <c r="F814" s="4">
        <v>-0.114692924625376</v>
      </c>
      <c r="G814" s="4">
        <v>0</v>
      </c>
      <c r="H814" s="4">
        <v>2.4629113386703398</v>
      </c>
      <c r="I814" s="4">
        <v>196.39999389648401</v>
      </c>
      <c r="J814" s="4">
        <v>-232.71495861525</v>
      </c>
      <c r="K814" s="4">
        <v>0</v>
      </c>
      <c r="L814" s="11">
        <f t="shared" si="49"/>
        <v>-33.694872650930506</v>
      </c>
      <c r="M814" s="7">
        <f t="shared" si="50"/>
        <v>-33.694872650930286</v>
      </c>
      <c r="N814" s="13">
        <f t="shared" si="51"/>
        <v>2.2026824808563106E-13</v>
      </c>
      <c r="O814" s="12" t="str">
        <f t="shared" si="48"/>
        <v/>
      </c>
    </row>
    <row r="815" spans="1:15" x14ac:dyDescent="0.25">
      <c r="A815" s="16">
        <v>40486</v>
      </c>
      <c r="B815" s="33" t="s">
        <v>50</v>
      </c>
      <c r="C815" s="29">
        <v>47.603408852639099</v>
      </c>
      <c r="D815" s="4">
        <v>721049.705300248</v>
      </c>
      <c r="E815" s="4">
        <v>0.60794152870229901</v>
      </c>
      <c r="F815" s="4">
        <v>0</v>
      </c>
      <c r="G815" s="4">
        <v>0</v>
      </c>
      <c r="H815" s="4">
        <v>3.7663056453947799</v>
      </c>
      <c r="I815" s="4">
        <v>196.5</v>
      </c>
      <c r="J815" s="4">
        <v>-233.78000467445301</v>
      </c>
      <c r="K815" s="4">
        <v>0</v>
      </c>
      <c r="L815" s="11">
        <f t="shared" si="49"/>
        <v>-32.905757500355918</v>
      </c>
      <c r="M815" s="7">
        <f t="shared" si="50"/>
        <v>-32.905757500356927</v>
      </c>
      <c r="N815" s="13">
        <f t="shared" si="51"/>
        <v>1.0089706847793423E-12</v>
      </c>
      <c r="O815" s="12" t="str">
        <f t="shared" si="48"/>
        <v/>
      </c>
    </row>
    <row r="816" spans="1:15" x14ac:dyDescent="0.25">
      <c r="A816" s="16">
        <v>40486</v>
      </c>
      <c r="B816" s="33" t="s">
        <v>51</v>
      </c>
      <c r="C816" s="29">
        <v>47.603967184477398</v>
      </c>
      <c r="D816" s="4">
        <v>595159.28423038905</v>
      </c>
      <c r="E816" s="4">
        <v>0.43997561162558801</v>
      </c>
      <c r="F816" s="4">
        <v>0</v>
      </c>
      <c r="G816" s="4">
        <v>0</v>
      </c>
      <c r="H816" s="4">
        <v>2.7547586863858502</v>
      </c>
      <c r="I816" s="4">
        <v>195.19999694824199</v>
      </c>
      <c r="J816" s="4">
        <v>-233.364292654547</v>
      </c>
      <c r="K816" s="4">
        <v>0</v>
      </c>
      <c r="L816" s="11">
        <f t="shared" si="49"/>
        <v>-34.969561408293572</v>
      </c>
      <c r="M816" s="7">
        <f t="shared" si="50"/>
        <v>-34.969561408294155</v>
      </c>
      <c r="N816" s="13">
        <f t="shared" si="51"/>
        <v>5.8264504332328215E-13</v>
      </c>
      <c r="O816" s="12" t="str">
        <f t="shared" si="48"/>
        <v/>
      </c>
    </row>
    <row r="817" spans="1:15" x14ac:dyDescent="0.25">
      <c r="A817" s="16">
        <v>40486</v>
      </c>
      <c r="B817" s="33" t="s">
        <v>52</v>
      </c>
      <c r="C817" s="29">
        <v>47.604475624736601</v>
      </c>
      <c r="D817" s="4">
        <v>469467.56409485999</v>
      </c>
      <c r="E817" s="4">
        <v>0.40066193663994898</v>
      </c>
      <c r="F817" s="4">
        <v>0</v>
      </c>
      <c r="G817" s="4">
        <v>0</v>
      </c>
      <c r="H817" s="4">
        <v>2.93602557334895</v>
      </c>
      <c r="I817" s="4">
        <v>194.80000305175699</v>
      </c>
      <c r="J817" s="4">
        <v>-233.05105726606001</v>
      </c>
      <c r="K817" s="4">
        <v>0</v>
      </c>
      <c r="L817" s="11">
        <f t="shared" si="49"/>
        <v>-34.914366704314119</v>
      </c>
      <c r="M817" s="7">
        <f t="shared" si="50"/>
        <v>-34.914366704313629</v>
      </c>
      <c r="N817" s="13">
        <f t="shared" si="51"/>
        <v>4.9027448767446913E-13</v>
      </c>
      <c r="O817" s="12" t="str">
        <f t="shared" si="48"/>
        <v/>
      </c>
    </row>
    <row r="818" spans="1:15" x14ac:dyDescent="0.25">
      <c r="A818" s="16">
        <v>40487</v>
      </c>
      <c r="B818" s="33" t="s">
        <v>29</v>
      </c>
      <c r="C818" s="29">
        <v>47.605096530318001</v>
      </c>
      <c r="D818" s="4">
        <v>347985.80733018799</v>
      </c>
      <c r="E818" s="4">
        <v>0.48928431449341098</v>
      </c>
      <c r="F818" s="4">
        <v>0</v>
      </c>
      <c r="G818" s="4">
        <v>0</v>
      </c>
      <c r="H818" s="4">
        <v>3.7074961040415499</v>
      </c>
      <c r="I818" s="4">
        <v>195.5</v>
      </c>
      <c r="J818" s="4">
        <v>-233.441712853166</v>
      </c>
      <c r="K818" s="4">
        <v>0</v>
      </c>
      <c r="L818" s="11">
        <f t="shared" si="49"/>
        <v>-33.744932434631039</v>
      </c>
      <c r="M818" s="7">
        <f t="shared" si="50"/>
        <v>-33.74493243463111</v>
      </c>
      <c r="N818" s="13">
        <f t="shared" si="51"/>
        <v>7.1054273576010019E-14</v>
      </c>
      <c r="O818" s="12" t="str">
        <f t="shared" si="48"/>
        <v/>
      </c>
    </row>
    <row r="819" spans="1:15" x14ac:dyDescent="0.25">
      <c r="A819" s="16">
        <v>40487</v>
      </c>
      <c r="B819" s="33" t="s">
        <v>30</v>
      </c>
      <c r="C819" s="29">
        <v>47.605881242053698</v>
      </c>
      <c r="D819" s="4">
        <v>225617.36451914301</v>
      </c>
      <c r="E819" s="4">
        <v>0.61836549282098296</v>
      </c>
      <c r="F819" s="4">
        <v>0</v>
      </c>
      <c r="G819" s="4">
        <v>0</v>
      </c>
      <c r="H819" s="4">
        <v>4.1338507721833304</v>
      </c>
      <c r="I819" s="4">
        <v>194.80000305175699</v>
      </c>
      <c r="J819" s="4">
        <v>-233.54345343094101</v>
      </c>
      <c r="K819" s="4">
        <v>0</v>
      </c>
      <c r="L819" s="11">
        <f t="shared" si="49"/>
        <v>-33.991234114179719</v>
      </c>
      <c r="M819" s="7">
        <f t="shared" si="50"/>
        <v>-33.991234114179164</v>
      </c>
      <c r="N819" s="13">
        <f t="shared" si="51"/>
        <v>5.5422333389287814E-13</v>
      </c>
      <c r="O819" s="12" t="str">
        <f t="shared" si="48"/>
        <v/>
      </c>
    </row>
    <row r="820" spans="1:15" x14ac:dyDescent="0.25">
      <c r="A820" s="16">
        <v>40487</v>
      </c>
      <c r="B820" s="33" t="s">
        <v>31</v>
      </c>
      <c r="C820" s="29">
        <v>47.606547932389198</v>
      </c>
      <c r="D820" s="4">
        <v>102014.738407296</v>
      </c>
      <c r="E820" s="4">
        <v>0.52536358161262897</v>
      </c>
      <c r="F820" s="4">
        <v>0</v>
      </c>
      <c r="G820" s="4">
        <v>0</v>
      </c>
      <c r="H820" s="4">
        <v>4.9701999891783704</v>
      </c>
      <c r="I820" s="4">
        <v>193.600006103515</v>
      </c>
      <c r="J820" s="4">
        <v>-233.429632483153</v>
      </c>
      <c r="K820" s="4">
        <v>0</v>
      </c>
      <c r="L820" s="11">
        <f t="shared" si="49"/>
        <v>-34.334062808846994</v>
      </c>
      <c r="M820" s="7">
        <f t="shared" si="50"/>
        <v>-34.33406280884639</v>
      </c>
      <c r="N820" s="13">
        <f t="shared" si="51"/>
        <v>6.0396132539608516E-13</v>
      </c>
      <c r="O820" s="12" t="str">
        <f t="shared" si="48"/>
        <v/>
      </c>
    </row>
    <row r="821" spans="1:15" x14ac:dyDescent="0.25">
      <c r="A821" s="16">
        <v>40487</v>
      </c>
      <c r="B821" s="33" t="s">
        <v>32</v>
      </c>
      <c r="C821" s="29">
        <v>47.607099021477097</v>
      </c>
      <c r="D821" s="4">
        <v>-24948.9312580355</v>
      </c>
      <c r="E821" s="4">
        <v>0.43427143599795698</v>
      </c>
      <c r="F821" s="4">
        <v>0</v>
      </c>
      <c r="G821" s="4">
        <v>0</v>
      </c>
      <c r="H821" s="4">
        <v>4.7400977578517702</v>
      </c>
      <c r="I821" s="4">
        <v>192.39999389648401</v>
      </c>
      <c r="J821" s="4">
        <v>-232.84204910848101</v>
      </c>
      <c r="K821" s="4">
        <v>0</v>
      </c>
      <c r="L821" s="11">
        <f t="shared" si="49"/>
        <v>-35.267686018147288</v>
      </c>
      <c r="M821" s="7">
        <f t="shared" si="50"/>
        <v>-35.267686018147636</v>
      </c>
      <c r="N821" s="13">
        <f t="shared" si="51"/>
        <v>3.4816594052244909E-13</v>
      </c>
      <c r="O821" s="12" t="str">
        <f t="shared" si="48"/>
        <v/>
      </c>
    </row>
    <row r="822" spans="1:15" x14ac:dyDescent="0.25">
      <c r="A822" s="16">
        <v>40487</v>
      </c>
      <c r="B822" s="33" t="s">
        <v>33</v>
      </c>
      <c r="C822" s="29">
        <v>47.607936948914201</v>
      </c>
      <c r="D822" s="4">
        <v>-131368.97686107</v>
      </c>
      <c r="E822" s="4">
        <v>0.66037552662461096</v>
      </c>
      <c r="F822" s="4">
        <v>0</v>
      </c>
      <c r="G822" s="4">
        <v>0</v>
      </c>
      <c r="H822" s="4">
        <v>4.3473215728780197</v>
      </c>
      <c r="I822" s="4">
        <v>191.100006103515</v>
      </c>
      <c r="J822" s="4">
        <v>-225.66882698163801</v>
      </c>
      <c r="K822" s="4">
        <v>0</v>
      </c>
      <c r="L822" s="11">
        <f t="shared" si="49"/>
        <v>-29.561123778620384</v>
      </c>
      <c r="M822" s="7">
        <f t="shared" si="50"/>
        <v>-29.561123778620694</v>
      </c>
      <c r="N822" s="13">
        <f t="shared" si="51"/>
        <v>3.0908609005564358E-13</v>
      </c>
      <c r="O822" s="12" t="str">
        <f t="shared" si="48"/>
        <v/>
      </c>
    </row>
    <row r="823" spans="1:15" x14ac:dyDescent="0.25">
      <c r="A823" s="16">
        <v>40487</v>
      </c>
      <c r="B823" s="33" t="s">
        <v>34</v>
      </c>
      <c r="C823" s="29">
        <v>47.608701962630199</v>
      </c>
      <c r="D823" s="4">
        <v>-224000.80281200301</v>
      </c>
      <c r="E823" s="4">
        <v>0.60294233412068099</v>
      </c>
      <c r="F823" s="4">
        <v>0</v>
      </c>
      <c r="G823" s="4">
        <v>0</v>
      </c>
      <c r="H823" s="4">
        <v>4.0970615693728902</v>
      </c>
      <c r="I823" s="4">
        <v>191.80000305175699</v>
      </c>
      <c r="J823" s="4">
        <v>-222.23106971939899</v>
      </c>
      <c r="K823" s="4">
        <v>0</v>
      </c>
      <c r="L823" s="11">
        <f t="shared" si="49"/>
        <v>-25.731062764148419</v>
      </c>
      <c r="M823" s="7">
        <f t="shared" si="50"/>
        <v>-25.731062764148056</v>
      </c>
      <c r="N823" s="13">
        <f t="shared" si="51"/>
        <v>3.6237679523765109E-13</v>
      </c>
      <c r="O823" s="12" t="str">
        <f t="shared" si="48"/>
        <v/>
      </c>
    </row>
    <row r="824" spans="1:15" x14ac:dyDescent="0.25">
      <c r="A824" s="16">
        <v>40487</v>
      </c>
      <c r="B824" s="33" t="s">
        <v>35</v>
      </c>
      <c r="C824" s="29">
        <v>47.609401039833998</v>
      </c>
      <c r="D824" s="4">
        <v>-305987.51784145599</v>
      </c>
      <c r="E824" s="4">
        <v>0.55098331482179397</v>
      </c>
      <c r="F824" s="4">
        <v>0</v>
      </c>
      <c r="G824" s="4">
        <v>0</v>
      </c>
      <c r="H824" s="4">
        <v>3.7058719537345302</v>
      </c>
      <c r="I824" s="4">
        <v>192.89999389648401</v>
      </c>
      <c r="J824" s="4">
        <v>-221.18390870080199</v>
      </c>
      <c r="K824" s="4">
        <v>1.25297202758008</v>
      </c>
      <c r="L824" s="11">
        <f t="shared" si="49"/>
        <v>-22.774087508181573</v>
      </c>
      <c r="M824" s="7">
        <f t="shared" si="50"/>
        <v>-22.774087508181385</v>
      </c>
      <c r="N824" s="13">
        <f t="shared" si="51"/>
        <v>1.8829382497642655E-13</v>
      </c>
      <c r="O824" s="12" t="str">
        <f t="shared" si="48"/>
        <v/>
      </c>
    </row>
    <row r="825" spans="1:15" x14ac:dyDescent="0.25">
      <c r="A825" s="16">
        <v>40487</v>
      </c>
      <c r="B825" s="33" t="s">
        <v>36</v>
      </c>
      <c r="C825" s="29">
        <v>47.609756457589903</v>
      </c>
      <c r="D825" s="4">
        <v>-246374.85052804099</v>
      </c>
      <c r="E825" s="4">
        <v>0.28003854879114298</v>
      </c>
      <c r="F825" s="4">
        <v>0</v>
      </c>
      <c r="G825" s="4">
        <v>0</v>
      </c>
      <c r="H825" s="4">
        <v>2.91362746868815</v>
      </c>
      <c r="I825" s="4">
        <v>195.5</v>
      </c>
      <c r="J825" s="4">
        <v>-242.77143389891199</v>
      </c>
      <c r="K825" s="4">
        <v>60.636842135159</v>
      </c>
      <c r="L825" s="11">
        <f t="shared" si="49"/>
        <v>16.559074253726308</v>
      </c>
      <c r="M825" s="7">
        <f t="shared" si="50"/>
        <v>16.55907425372639</v>
      </c>
      <c r="N825" s="13">
        <f t="shared" si="51"/>
        <v>8.1712414612411521E-14</v>
      </c>
      <c r="O825" s="12" t="str">
        <f t="shared" si="48"/>
        <v/>
      </c>
    </row>
    <row r="826" spans="1:15" x14ac:dyDescent="0.25">
      <c r="A826" s="16">
        <v>40487</v>
      </c>
      <c r="B826" s="33" t="s">
        <v>37</v>
      </c>
      <c r="C826" s="29">
        <v>47.607270773212697</v>
      </c>
      <c r="D826" s="4">
        <v>-33187.431662255003</v>
      </c>
      <c r="E826" s="4">
        <v>-1.95734023480335</v>
      </c>
      <c r="F826" s="4">
        <v>0</v>
      </c>
      <c r="G826" s="4">
        <v>0</v>
      </c>
      <c r="H826" s="4">
        <v>2.6535851962593799</v>
      </c>
      <c r="I826" s="4">
        <v>196.39999389648401</v>
      </c>
      <c r="J826" s="4">
        <v>-288.56681335970097</v>
      </c>
      <c r="K826" s="4">
        <v>150.689301964479</v>
      </c>
      <c r="L826" s="11">
        <f t="shared" si="49"/>
        <v>59.21872746271805</v>
      </c>
      <c r="M826" s="7">
        <f t="shared" si="50"/>
        <v>59.218727462718334</v>
      </c>
      <c r="N826" s="13">
        <f t="shared" si="51"/>
        <v>2.8421709430404007E-13</v>
      </c>
      <c r="O826" s="12" t="str">
        <f t="shared" si="48"/>
        <v/>
      </c>
    </row>
    <row r="827" spans="1:15" x14ac:dyDescent="0.25">
      <c r="A827" s="16">
        <v>40487</v>
      </c>
      <c r="B827" s="33" t="s">
        <v>38</v>
      </c>
      <c r="C827" s="29">
        <v>47.593302909310196</v>
      </c>
      <c r="D827" s="4">
        <v>347201.20219575003</v>
      </c>
      <c r="E827" s="4">
        <v>-10.9958128610043</v>
      </c>
      <c r="F827" s="4">
        <v>0</v>
      </c>
      <c r="G827" s="4">
        <v>0</v>
      </c>
      <c r="H827" s="4">
        <v>3.5802673903836402</v>
      </c>
      <c r="I827" s="4">
        <v>197.39999389648401</v>
      </c>
      <c r="J827" s="4">
        <v>-312.50115643442501</v>
      </c>
      <c r="K827" s="4">
        <v>228.18021741356301</v>
      </c>
      <c r="L827" s="11">
        <f t="shared" si="49"/>
        <v>105.66350940500135</v>
      </c>
      <c r="M827" s="7">
        <f t="shared" si="50"/>
        <v>105.66350940500141</v>
      </c>
      <c r="N827" s="13">
        <f t="shared" si="51"/>
        <v>5.6843418860808015E-14</v>
      </c>
      <c r="O827" s="12" t="str">
        <f t="shared" si="48"/>
        <v/>
      </c>
    </row>
    <row r="828" spans="1:15" x14ac:dyDescent="0.25">
      <c r="A828" s="16">
        <v>40487</v>
      </c>
      <c r="B828" s="33" t="s">
        <v>39</v>
      </c>
      <c r="C828" s="29">
        <v>47.584798867442899</v>
      </c>
      <c r="D828" s="4">
        <v>936738.32735824096</v>
      </c>
      <c r="E828" s="4">
        <v>-6.6945707366790002</v>
      </c>
      <c r="F828" s="4">
        <v>0</v>
      </c>
      <c r="G828" s="4">
        <v>0</v>
      </c>
      <c r="H828" s="4">
        <v>2.690558335405</v>
      </c>
      <c r="I828" s="4">
        <v>197.39999389648401</v>
      </c>
      <c r="J828" s="4">
        <v>-312.50115643442501</v>
      </c>
      <c r="K828" s="4">
        <v>282.86548748435098</v>
      </c>
      <c r="L828" s="11">
        <f t="shared" si="49"/>
        <v>163.76031254513597</v>
      </c>
      <c r="M828" s="7">
        <f t="shared" si="50"/>
        <v>163.76031254513634</v>
      </c>
      <c r="N828" s="13">
        <f t="shared" si="51"/>
        <v>3.694822225952521E-13</v>
      </c>
      <c r="O828" s="12" t="str">
        <f t="shared" si="48"/>
        <v/>
      </c>
    </row>
    <row r="829" spans="1:15" x14ac:dyDescent="0.25">
      <c r="A829" s="16">
        <v>40487</v>
      </c>
      <c r="B829" s="33" t="s">
        <v>40</v>
      </c>
      <c r="C829" s="29">
        <v>47.515685915360301</v>
      </c>
      <c r="D829" s="4">
        <v>1608429.3214288999</v>
      </c>
      <c r="E829" s="4">
        <v>-3.3263389231977798</v>
      </c>
      <c r="F829" s="4">
        <v>-6.0103280895214901</v>
      </c>
      <c r="G829" s="4">
        <v>0</v>
      </c>
      <c r="H829" s="4">
        <v>1.48784201966138</v>
      </c>
      <c r="I829" s="4">
        <v>196.89999389648401</v>
      </c>
      <c r="J829" s="4">
        <v>-312.50115643442501</v>
      </c>
      <c r="K829" s="4">
        <v>310.03081921729301</v>
      </c>
      <c r="L829" s="11">
        <f t="shared" si="49"/>
        <v>186.58083168629412</v>
      </c>
      <c r="M829" s="7">
        <f t="shared" si="50"/>
        <v>186.58083168629415</v>
      </c>
      <c r="N829" s="13">
        <f t="shared" si="51"/>
        <v>2.8421709430404007E-14</v>
      </c>
      <c r="O829" s="12" t="str">
        <f t="shared" si="48"/>
        <v/>
      </c>
    </row>
    <row r="830" spans="1:15" x14ac:dyDescent="0.25">
      <c r="A830" s="16">
        <v>40487</v>
      </c>
      <c r="B830" s="33" t="s">
        <v>41</v>
      </c>
      <c r="C830" s="29">
        <v>46.804785505107098</v>
      </c>
      <c r="D830" s="4">
        <v>2069142.8121452599</v>
      </c>
      <c r="E830" s="4">
        <v>-1.6808185723487901</v>
      </c>
      <c r="F830" s="4">
        <v>-65.650692723845097</v>
      </c>
      <c r="G830" s="4">
        <v>0</v>
      </c>
      <c r="H830" s="4">
        <v>0.93231615223348896</v>
      </c>
      <c r="I830" s="4">
        <v>201.5</v>
      </c>
      <c r="J830" s="4">
        <v>-312.50115643442501</v>
      </c>
      <c r="K830" s="4">
        <v>305.37632122181998</v>
      </c>
      <c r="L830" s="11">
        <f t="shared" si="49"/>
        <v>127.97596964343455</v>
      </c>
      <c r="M830" s="7">
        <f t="shared" si="50"/>
        <v>127.97596964343334</v>
      </c>
      <c r="N830" s="13">
        <f t="shared" si="51"/>
        <v>1.2079226507921703E-12</v>
      </c>
      <c r="O830" s="12" t="str">
        <f t="shared" si="48"/>
        <v/>
      </c>
    </row>
    <row r="831" spans="1:15" x14ac:dyDescent="0.25">
      <c r="A831" s="16">
        <v>40487</v>
      </c>
      <c r="B831" s="33" t="s">
        <v>42</v>
      </c>
      <c r="C831" s="29">
        <v>45.198257319778001</v>
      </c>
      <c r="D831" s="4">
        <v>2119460.4736230499</v>
      </c>
      <c r="E831" s="4">
        <v>-0.75018949492016596</v>
      </c>
      <c r="F831" s="4">
        <v>-148.71936908145699</v>
      </c>
      <c r="G831" s="4">
        <v>0</v>
      </c>
      <c r="H831" s="4">
        <v>0.58109419220383596</v>
      </c>
      <c r="I831" s="4">
        <v>205.30000305175699</v>
      </c>
      <c r="J831" s="4">
        <v>-312.50115643442501</v>
      </c>
      <c r="K831" s="4">
        <v>270.06674595511498</v>
      </c>
      <c r="L831" s="11">
        <f t="shared" si="49"/>
        <v>13.977128188273639</v>
      </c>
      <c r="M831" s="7">
        <f t="shared" si="50"/>
        <v>13.977128188274994</v>
      </c>
      <c r="N831" s="13">
        <f t="shared" si="51"/>
        <v>1.3553602684623911E-12</v>
      </c>
      <c r="O831" s="12" t="str">
        <f t="shared" si="48"/>
        <v/>
      </c>
    </row>
    <row r="832" spans="1:15" x14ac:dyDescent="0.25">
      <c r="A832" s="16">
        <v>40487</v>
      </c>
      <c r="B832" s="33" t="s">
        <v>43</v>
      </c>
      <c r="C832" s="29">
        <v>43.768578896842101</v>
      </c>
      <c r="D832" s="4">
        <v>1838352.7570328901</v>
      </c>
      <c r="E832" s="4">
        <v>-0.49548567154359402</v>
      </c>
      <c r="F832" s="4">
        <v>-132.36830259388</v>
      </c>
      <c r="G832" s="4">
        <v>0</v>
      </c>
      <c r="H832" s="4">
        <v>0.44068426466975702</v>
      </c>
      <c r="I832" s="4">
        <v>206.19999694824199</v>
      </c>
      <c r="J832" s="4">
        <v>-312.50115643442501</v>
      </c>
      <c r="K832" s="4">
        <v>160.638786656338</v>
      </c>
      <c r="L832" s="11">
        <f t="shared" si="49"/>
        <v>-78.085476830598878</v>
      </c>
      <c r="M832" s="7">
        <f t="shared" si="50"/>
        <v>-78.085476830599944</v>
      </c>
      <c r="N832" s="13">
        <f t="shared" si="51"/>
        <v>1.0658141036401503E-12</v>
      </c>
      <c r="O832" s="12" t="str">
        <f t="shared" si="48"/>
        <v/>
      </c>
    </row>
    <row r="833" spans="1:15" x14ac:dyDescent="0.25">
      <c r="A833" s="16">
        <v>40487</v>
      </c>
      <c r="B833" s="33" t="s">
        <v>44</v>
      </c>
      <c r="C833" s="29">
        <v>43.0928459440239</v>
      </c>
      <c r="D833" s="4">
        <v>1514188.82776869</v>
      </c>
      <c r="E833" s="4">
        <v>3.2431317437639197E-2</v>
      </c>
      <c r="F833" s="4">
        <v>-62.594826880529098</v>
      </c>
      <c r="G833" s="4">
        <v>0</v>
      </c>
      <c r="H833" s="4">
        <v>0.52486694079893803</v>
      </c>
      <c r="I833" s="4">
        <v>206.100006103515</v>
      </c>
      <c r="J833" s="4">
        <v>-287.56158074009898</v>
      </c>
      <c r="K833" s="4">
        <v>53.453567352153598</v>
      </c>
      <c r="L833" s="11">
        <f t="shared" si="49"/>
        <v>-90.04553590672289</v>
      </c>
      <c r="M833" s="7">
        <f t="shared" si="50"/>
        <v>-90.045535906722264</v>
      </c>
      <c r="N833" s="13">
        <f t="shared" si="51"/>
        <v>6.2527760746888816E-13</v>
      </c>
      <c r="O833" s="12" t="str">
        <f t="shared" si="48"/>
        <v/>
      </c>
    </row>
    <row r="834" spans="1:15" x14ac:dyDescent="0.25">
      <c r="A834" s="16">
        <v>40487</v>
      </c>
      <c r="B834" s="33" t="s">
        <v>45</v>
      </c>
      <c r="C834" s="29">
        <v>42.878102766784103</v>
      </c>
      <c r="D834" s="4">
        <v>1213875.6723275699</v>
      </c>
      <c r="E834" s="4">
        <v>0.24719228312950101</v>
      </c>
      <c r="F834" s="4">
        <v>-19.920054321861599</v>
      </c>
      <c r="G834" s="4">
        <v>0</v>
      </c>
      <c r="H834" s="4">
        <v>0.73734344595520496</v>
      </c>
      <c r="I834" s="4">
        <v>201.600006103515</v>
      </c>
      <c r="J834" s="4">
        <v>-272.07929735786502</v>
      </c>
      <c r="K834" s="4">
        <v>5.9944888912614198</v>
      </c>
      <c r="L834" s="11">
        <f t="shared" si="49"/>
        <v>-83.420320955865492</v>
      </c>
      <c r="M834" s="7">
        <f t="shared" si="50"/>
        <v>-83.420320955866671</v>
      </c>
      <c r="N834" s="13">
        <f t="shared" si="51"/>
        <v>1.1795009413617663E-12</v>
      </c>
      <c r="O834" s="12" t="str">
        <f t="shared" si="48"/>
        <v/>
      </c>
    </row>
    <row r="835" spans="1:15" x14ac:dyDescent="0.25">
      <c r="A835" s="16">
        <v>40487</v>
      </c>
      <c r="B835" s="33" t="s">
        <v>46</v>
      </c>
      <c r="C835" s="29">
        <v>42.822583195028699</v>
      </c>
      <c r="D835" s="4">
        <v>1028878.58567615</v>
      </c>
      <c r="E835" s="4">
        <v>0.54830390415840502</v>
      </c>
      <c r="F835" s="4">
        <v>-5.2070645780152001</v>
      </c>
      <c r="G835" s="4">
        <v>0</v>
      </c>
      <c r="H835" s="4">
        <v>1.3272594143447201</v>
      </c>
      <c r="I835" s="4">
        <v>198.5</v>
      </c>
      <c r="J835" s="4">
        <v>-246.55657836588199</v>
      </c>
      <c r="K835" s="4">
        <v>0</v>
      </c>
      <c r="L835" s="11">
        <f t="shared" si="49"/>
        <v>-51.388079625394056</v>
      </c>
      <c r="M835" s="7">
        <f t="shared" si="50"/>
        <v>-51.388079625394411</v>
      </c>
      <c r="N835" s="13">
        <f t="shared" si="51"/>
        <v>3.5527136788005009E-13</v>
      </c>
      <c r="O835" s="12" t="str">
        <f t="shared" ref="O835:O898" si="52">IF(N835&gt;1,1,"")</f>
        <v/>
      </c>
    </row>
    <row r="836" spans="1:15" x14ac:dyDescent="0.25">
      <c r="A836" s="16">
        <v>40487</v>
      </c>
      <c r="B836" s="33" t="s">
        <v>47</v>
      </c>
      <c r="C836" s="29">
        <v>42.810234135485302</v>
      </c>
      <c r="D836" s="4">
        <v>895234.02725854202</v>
      </c>
      <c r="E836" s="4">
        <v>1.49660600890972</v>
      </c>
      <c r="F836" s="4">
        <v>-1.31978186147146</v>
      </c>
      <c r="G836" s="4">
        <v>0</v>
      </c>
      <c r="H836" s="4">
        <v>3.58451733940672</v>
      </c>
      <c r="I836" s="4">
        <v>196.600006103515</v>
      </c>
      <c r="J836" s="4">
        <v>-237.484836039697</v>
      </c>
      <c r="K836" s="4">
        <v>0</v>
      </c>
      <c r="L836" s="11">
        <f t="shared" ref="L836:L899" si="53">SUM(E836:K836)</f>
        <v>-37.123488449337032</v>
      </c>
      <c r="M836" s="7">
        <f t="shared" ref="M836:M899" si="54">(D836-D835)/3600</f>
        <v>-37.123488449335561</v>
      </c>
      <c r="N836" s="13">
        <f t="shared" ref="N836:N899" si="55">IF(C836&gt;0,ABS(L836-M836),0)</f>
        <v>1.4708234630234074E-12</v>
      </c>
      <c r="O836" s="12" t="str">
        <f t="shared" si="52"/>
        <v/>
      </c>
    </row>
    <row r="837" spans="1:15" x14ac:dyDescent="0.25">
      <c r="A837" s="16">
        <v>40487</v>
      </c>
      <c r="B837" s="33" t="s">
        <v>48</v>
      </c>
      <c r="C837" s="29">
        <v>42.810868688257401</v>
      </c>
      <c r="D837" s="4">
        <v>791155.29448828602</v>
      </c>
      <c r="E837" s="4">
        <v>2.6063594543659798</v>
      </c>
      <c r="F837" s="4">
        <v>-0.247579452804053</v>
      </c>
      <c r="G837" s="4">
        <v>0</v>
      </c>
      <c r="H837" s="4">
        <v>5.8310165644512004</v>
      </c>
      <c r="I837" s="4">
        <v>194.89999389648401</v>
      </c>
      <c r="J837" s="4">
        <v>-232.00054956534601</v>
      </c>
      <c r="K837" s="4">
        <v>0</v>
      </c>
      <c r="L837" s="11">
        <f t="shared" si="53"/>
        <v>-28.910759102848886</v>
      </c>
      <c r="M837" s="7">
        <f t="shared" si="54"/>
        <v>-28.910759102848889</v>
      </c>
      <c r="N837" s="13">
        <f t="shared" si="55"/>
        <v>3.5527136788005009E-15</v>
      </c>
      <c r="O837" s="12" t="str">
        <f t="shared" si="52"/>
        <v/>
      </c>
    </row>
    <row r="838" spans="1:15" x14ac:dyDescent="0.25">
      <c r="A838" s="16">
        <v>40487</v>
      </c>
      <c r="B838" s="33" t="s">
        <v>49</v>
      </c>
      <c r="C838" s="29">
        <v>42.812760573419702</v>
      </c>
      <c r="D838" s="4">
        <v>667709.66139966506</v>
      </c>
      <c r="E838" s="4">
        <v>1.5487034207013199</v>
      </c>
      <c r="F838" s="4">
        <v>-6.7987317523574599E-3</v>
      </c>
      <c r="G838" s="4">
        <v>0</v>
      </c>
      <c r="H838" s="4">
        <v>3.6603885698764902</v>
      </c>
      <c r="I838" s="4">
        <v>192.80000305175699</v>
      </c>
      <c r="J838" s="4">
        <v>-232.29274994631101</v>
      </c>
      <c r="K838" s="4">
        <v>0</v>
      </c>
      <c r="L838" s="11">
        <f t="shared" si="53"/>
        <v>-34.290453635728568</v>
      </c>
      <c r="M838" s="7">
        <f t="shared" si="54"/>
        <v>-34.290453635728042</v>
      </c>
      <c r="N838" s="13">
        <f t="shared" si="55"/>
        <v>5.2580162446247414E-13</v>
      </c>
      <c r="O838" s="12" t="str">
        <f t="shared" si="52"/>
        <v/>
      </c>
    </row>
    <row r="839" spans="1:15" x14ac:dyDescent="0.25">
      <c r="A839" s="16">
        <v>40487</v>
      </c>
      <c r="B839" s="33" t="s">
        <v>50</v>
      </c>
      <c r="C839" s="29">
        <v>42.813615732734299</v>
      </c>
      <c r="D839" s="4">
        <v>533782.71263444098</v>
      </c>
      <c r="E839" s="4">
        <v>0.67390509619122396</v>
      </c>
      <c r="F839" s="4">
        <v>0</v>
      </c>
      <c r="G839" s="4">
        <v>0</v>
      </c>
      <c r="H839" s="4">
        <v>2.0003718445913301</v>
      </c>
      <c r="I839" s="4">
        <v>191</v>
      </c>
      <c r="J839" s="4">
        <v>-230.87620715334401</v>
      </c>
      <c r="K839" s="4">
        <v>0</v>
      </c>
      <c r="L839" s="11">
        <f t="shared" si="53"/>
        <v>-37.20193021256145</v>
      </c>
      <c r="M839" s="7">
        <f t="shared" si="54"/>
        <v>-37.201930212562246</v>
      </c>
      <c r="N839" s="13">
        <f t="shared" si="55"/>
        <v>7.9580786405131221E-13</v>
      </c>
      <c r="O839" s="12" t="str">
        <f t="shared" si="52"/>
        <v/>
      </c>
    </row>
    <row r="840" spans="1:15" x14ac:dyDescent="0.25">
      <c r="A840" s="16">
        <v>40487</v>
      </c>
      <c r="B840" s="33" t="s">
        <v>51</v>
      </c>
      <c r="C840" s="29">
        <v>42.814821721479298</v>
      </c>
      <c r="D840" s="4">
        <v>403528.27444635</v>
      </c>
      <c r="E840" s="4">
        <v>0.95038236832831302</v>
      </c>
      <c r="F840" s="4">
        <v>0</v>
      </c>
      <c r="G840" s="4">
        <v>0</v>
      </c>
      <c r="H840" s="4">
        <v>3.39999000761087</v>
      </c>
      <c r="I840" s="4">
        <v>189.80000305175699</v>
      </c>
      <c r="J840" s="4">
        <v>-230.33216381327699</v>
      </c>
      <c r="K840" s="4">
        <v>0</v>
      </c>
      <c r="L840" s="11">
        <f t="shared" si="53"/>
        <v>-36.18178838558083</v>
      </c>
      <c r="M840" s="7">
        <f t="shared" si="54"/>
        <v>-36.18178838558083</v>
      </c>
      <c r="N840" s="13">
        <f t="shared" si="55"/>
        <v>0</v>
      </c>
      <c r="O840" s="12" t="str">
        <f t="shared" si="52"/>
        <v/>
      </c>
    </row>
    <row r="841" spans="1:15" x14ac:dyDescent="0.25">
      <c r="A841" s="16">
        <v>40487</v>
      </c>
      <c r="B841" s="33" t="s">
        <v>52</v>
      </c>
      <c r="C841" s="29">
        <v>42.818363237500797</v>
      </c>
      <c r="D841" s="4">
        <v>300447.96365462098</v>
      </c>
      <c r="E841" s="4">
        <v>2.7907457071398398</v>
      </c>
      <c r="F841" s="4">
        <v>0</v>
      </c>
      <c r="G841" s="4">
        <v>0</v>
      </c>
      <c r="H841" s="4">
        <v>11.3720965359025</v>
      </c>
      <c r="I841" s="4">
        <v>191.39999389648401</v>
      </c>
      <c r="J841" s="4">
        <v>-234.19625580389601</v>
      </c>
      <c r="K841" s="4">
        <v>0</v>
      </c>
      <c r="L841" s="11">
        <f t="shared" si="53"/>
        <v>-28.633419664369654</v>
      </c>
      <c r="M841" s="7">
        <f t="shared" si="54"/>
        <v>-28.633419664369171</v>
      </c>
      <c r="N841" s="13">
        <f t="shared" si="55"/>
        <v>4.8316906031686813E-13</v>
      </c>
      <c r="O841" s="12" t="str">
        <f t="shared" si="52"/>
        <v/>
      </c>
    </row>
    <row r="842" spans="1:15" x14ac:dyDescent="0.25">
      <c r="A842" s="16">
        <v>40488</v>
      </c>
      <c r="B842" s="33" t="s">
        <v>29</v>
      </c>
      <c r="C842" s="29">
        <v>42.824832728196398</v>
      </c>
      <c r="D842" s="4">
        <v>219380.39656503999</v>
      </c>
      <c r="E842" s="4">
        <v>5.0975358523526397</v>
      </c>
      <c r="F842" s="4">
        <v>0</v>
      </c>
      <c r="G842" s="4">
        <v>0</v>
      </c>
      <c r="H842" s="4">
        <v>20.152102112727999</v>
      </c>
      <c r="I842" s="4">
        <v>193.100006103515</v>
      </c>
      <c r="J842" s="4">
        <v>-240.86841270459001</v>
      </c>
      <c r="K842" s="4">
        <v>0</v>
      </c>
      <c r="L842" s="11">
        <f t="shared" si="53"/>
        <v>-22.518768635994377</v>
      </c>
      <c r="M842" s="7">
        <f t="shared" si="54"/>
        <v>-22.518768635994718</v>
      </c>
      <c r="N842" s="13">
        <f t="shared" si="55"/>
        <v>3.4106051316484809E-13</v>
      </c>
      <c r="O842" s="12" t="str">
        <f t="shared" si="52"/>
        <v/>
      </c>
    </row>
    <row r="843" spans="1:15" x14ac:dyDescent="0.25">
      <c r="A843" s="16">
        <v>40488</v>
      </c>
      <c r="B843" s="33" t="s">
        <v>30</v>
      </c>
      <c r="C843" s="29">
        <v>42.829676640371503</v>
      </c>
      <c r="D843" s="4">
        <v>115035.26524038499</v>
      </c>
      <c r="E843" s="4">
        <v>3.81660471235057</v>
      </c>
      <c r="F843" s="4">
        <v>0</v>
      </c>
      <c r="G843" s="4">
        <v>0</v>
      </c>
      <c r="H843" s="4">
        <v>14.3011362523633</v>
      </c>
      <c r="I843" s="4">
        <v>195.30000305175699</v>
      </c>
      <c r="J843" s="4">
        <v>-242.40250271776401</v>
      </c>
      <c r="K843" s="4">
        <v>0</v>
      </c>
      <c r="L843" s="11">
        <f t="shared" si="53"/>
        <v>-28.984758701293146</v>
      </c>
      <c r="M843" s="7">
        <f t="shared" si="54"/>
        <v>-28.984758701293057</v>
      </c>
      <c r="N843" s="13">
        <f t="shared" si="55"/>
        <v>8.8817841970012523E-14</v>
      </c>
      <c r="O843" s="12" t="str">
        <f t="shared" si="52"/>
        <v/>
      </c>
    </row>
    <row r="844" spans="1:15" x14ac:dyDescent="0.25">
      <c r="A844" s="16">
        <v>40488</v>
      </c>
      <c r="B844" s="33" t="s">
        <v>31</v>
      </c>
      <c r="C844" s="29">
        <v>42.833170018094002</v>
      </c>
      <c r="D844" s="4">
        <v>-3325.8345768956201</v>
      </c>
      <c r="E844" s="4">
        <v>2.7525359268844301</v>
      </c>
      <c r="F844" s="4">
        <v>0</v>
      </c>
      <c r="G844" s="4">
        <v>0</v>
      </c>
      <c r="H844" s="4">
        <v>10.9913408126065</v>
      </c>
      <c r="I844" s="4">
        <v>194.69999694824199</v>
      </c>
      <c r="J844" s="4">
        <v>-241.32195697031099</v>
      </c>
      <c r="K844" s="4">
        <v>0</v>
      </c>
      <c r="L844" s="11">
        <f t="shared" si="53"/>
        <v>-32.878083282578075</v>
      </c>
      <c r="M844" s="7">
        <f t="shared" si="54"/>
        <v>-32.878083282577947</v>
      </c>
      <c r="N844" s="13">
        <f t="shared" si="55"/>
        <v>1.2789769243681803E-13</v>
      </c>
      <c r="O844" s="12" t="str">
        <f t="shared" si="52"/>
        <v/>
      </c>
    </row>
    <row r="845" spans="1:15" x14ac:dyDescent="0.25">
      <c r="A845" s="16">
        <v>40488</v>
      </c>
      <c r="B845" s="33" t="s">
        <v>32</v>
      </c>
      <c r="C845" s="29">
        <v>42.837749497341299</v>
      </c>
      <c r="D845" s="4">
        <v>-93887.654604694195</v>
      </c>
      <c r="E845" s="4">
        <v>3.6086286945188402</v>
      </c>
      <c r="F845" s="4">
        <v>0</v>
      </c>
      <c r="G845" s="4">
        <v>0</v>
      </c>
      <c r="H845" s="4">
        <v>13.1327260392579</v>
      </c>
      <c r="I845" s="4">
        <v>193.100006103515</v>
      </c>
      <c r="J845" s="4">
        <v>-234.99742195612501</v>
      </c>
      <c r="K845" s="4">
        <v>0</v>
      </c>
      <c r="L845" s="11">
        <f t="shared" si="53"/>
        <v>-25.156061118833264</v>
      </c>
      <c r="M845" s="7">
        <f t="shared" si="54"/>
        <v>-25.156061118832937</v>
      </c>
      <c r="N845" s="13">
        <f t="shared" si="55"/>
        <v>3.2684965844964609E-13</v>
      </c>
      <c r="O845" s="12" t="str">
        <f t="shared" si="52"/>
        <v/>
      </c>
    </row>
    <row r="846" spans="1:15" x14ac:dyDescent="0.25">
      <c r="A846" s="16">
        <v>40488</v>
      </c>
      <c r="B846" s="33" t="s">
        <v>33</v>
      </c>
      <c r="C846" s="29">
        <v>42.841510600579298</v>
      </c>
      <c r="D846" s="4">
        <v>-184063.02440308599</v>
      </c>
      <c r="E846" s="4">
        <v>2.9639551219024098</v>
      </c>
      <c r="F846" s="4">
        <v>0</v>
      </c>
      <c r="G846" s="4">
        <v>0</v>
      </c>
      <c r="H846" s="4">
        <v>10.519546894767799</v>
      </c>
      <c r="I846" s="4">
        <v>191.600006103515</v>
      </c>
      <c r="J846" s="4">
        <v>-230.13222195307199</v>
      </c>
      <c r="K846" s="4">
        <v>0</v>
      </c>
      <c r="L846" s="11">
        <f t="shared" si="53"/>
        <v>-25.04871383288679</v>
      </c>
      <c r="M846" s="7">
        <f t="shared" si="54"/>
        <v>-25.048713832886609</v>
      </c>
      <c r="N846" s="13">
        <f t="shared" si="55"/>
        <v>1.8118839761882555E-13</v>
      </c>
      <c r="O846" s="12" t="str">
        <f t="shared" si="52"/>
        <v/>
      </c>
    </row>
    <row r="847" spans="1:15" x14ac:dyDescent="0.25">
      <c r="A847" s="16">
        <v>40488</v>
      </c>
      <c r="B847" s="33" t="s">
        <v>34</v>
      </c>
      <c r="C847" s="29">
        <v>42.846233130801103</v>
      </c>
      <c r="D847" s="4">
        <v>-254618.21930877501</v>
      </c>
      <c r="E847" s="4">
        <v>3.7216486155991699</v>
      </c>
      <c r="F847" s="4">
        <v>0</v>
      </c>
      <c r="G847" s="4">
        <v>0</v>
      </c>
      <c r="H847" s="4">
        <v>13.6346022882892</v>
      </c>
      <c r="I847" s="4">
        <v>192.5</v>
      </c>
      <c r="J847" s="4">
        <v>-229.454916155468</v>
      </c>
      <c r="K847" s="4">
        <v>0</v>
      </c>
      <c r="L847" s="11">
        <f t="shared" si="53"/>
        <v>-19.598665251579632</v>
      </c>
      <c r="M847" s="7">
        <f t="shared" si="54"/>
        <v>-19.598665251580282</v>
      </c>
      <c r="N847" s="13">
        <f t="shared" si="55"/>
        <v>6.5014660322049167E-13</v>
      </c>
      <c r="O847" s="12" t="str">
        <f t="shared" si="52"/>
        <v/>
      </c>
    </row>
    <row r="848" spans="1:15" x14ac:dyDescent="0.25">
      <c r="A848" s="16">
        <v>40488</v>
      </c>
      <c r="B848" s="33" t="s">
        <v>35</v>
      </c>
      <c r="C848" s="29">
        <v>42.851772837191398</v>
      </c>
      <c r="D848" s="4">
        <v>-313385.007233034</v>
      </c>
      <c r="E848" s="4">
        <v>4.3655515026951299</v>
      </c>
      <c r="F848" s="4">
        <v>0</v>
      </c>
      <c r="G848" s="4">
        <v>0</v>
      </c>
      <c r="H848" s="4">
        <v>16.750167502057099</v>
      </c>
      <c r="I848" s="4">
        <v>192.80000305175699</v>
      </c>
      <c r="J848" s="4">
        <v>-230.770893753861</v>
      </c>
      <c r="K848" s="4">
        <v>0.531063940612856</v>
      </c>
      <c r="L848" s="11">
        <f t="shared" si="53"/>
        <v>-16.324107756738922</v>
      </c>
      <c r="M848" s="7">
        <f t="shared" si="54"/>
        <v>-16.324107756738609</v>
      </c>
      <c r="N848" s="13">
        <f t="shared" si="55"/>
        <v>3.1263880373444408E-13</v>
      </c>
      <c r="O848" s="12" t="str">
        <f t="shared" si="52"/>
        <v/>
      </c>
    </row>
    <row r="849" spans="1:15" x14ac:dyDescent="0.25">
      <c r="A849" s="16">
        <v>40488</v>
      </c>
      <c r="B849" s="33" t="s">
        <v>36</v>
      </c>
      <c r="C849" s="29">
        <v>42.854876106504001</v>
      </c>
      <c r="D849" s="4">
        <v>-248443.50524177801</v>
      </c>
      <c r="E849" s="4">
        <v>2.4448012186404702</v>
      </c>
      <c r="F849" s="4">
        <v>0</v>
      </c>
      <c r="G849" s="4">
        <v>0</v>
      </c>
      <c r="H849" s="4">
        <v>11.984135755051</v>
      </c>
      <c r="I849" s="4">
        <v>193.80000305175699</v>
      </c>
      <c r="J849" s="4">
        <v>-251.963483792836</v>
      </c>
      <c r="K849" s="4">
        <v>61.773849876069399</v>
      </c>
      <c r="L849" s="11">
        <f t="shared" si="53"/>
        <v>18.039306108681849</v>
      </c>
      <c r="M849" s="7">
        <f t="shared" si="54"/>
        <v>18.039306108682222</v>
      </c>
      <c r="N849" s="13">
        <f t="shared" si="55"/>
        <v>3.730349362740526E-13</v>
      </c>
      <c r="O849" s="12" t="str">
        <f t="shared" si="52"/>
        <v/>
      </c>
    </row>
    <row r="850" spans="1:15" x14ac:dyDescent="0.25">
      <c r="A850" s="16">
        <v>40488</v>
      </c>
      <c r="B850" s="33" t="s">
        <v>37</v>
      </c>
      <c r="C850" s="29">
        <v>42.852272490259097</v>
      </c>
      <c r="D850" s="4">
        <v>-49655.325133468097</v>
      </c>
      <c r="E850" s="4">
        <v>-2.0500664944158702</v>
      </c>
      <c r="F850" s="4">
        <v>0</v>
      </c>
      <c r="G850" s="4">
        <v>0</v>
      </c>
      <c r="H850" s="4">
        <v>2.9701714030761099</v>
      </c>
      <c r="I850" s="4">
        <v>194.30000305175699</v>
      </c>
      <c r="J850" s="4">
        <v>-294.15230803918001</v>
      </c>
      <c r="K850" s="4">
        <v>154.15113899773701</v>
      </c>
      <c r="L850" s="11">
        <f t="shared" si="53"/>
        <v>55.218938918974231</v>
      </c>
      <c r="M850" s="7">
        <f t="shared" si="54"/>
        <v>55.21893891897497</v>
      </c>
      <c r="N850" s="13">
        <f t="shared" si="55"/>
        <v>7.3896444519050419E-13</v>
      </c>
      <c r="O850" s="12" t="str">
        <f t="shared" si="52"/>
        <v/>
      </c>
    </row>
    <row r="851" spans="1:15" x14ac:dyDescent="0.25">
      <c r="A851" s="16">
        <v>40488</v>
      </c>
      <c r="B851" s="33" t="s">
        <v>38</v>
      </c>
      <c r="C851" s="29">
        <v>42.847705822209903</v>
      </c>
      <c r="D851" s="4">
        <v>380634.31148292002</v>
      </c>
      <c r="E851" s="4">
        <v>-3.59498256980855</v>
      </c>
      <c r="F851" s="4">
        <v>0</v>
      </c>
      <c r="G851" s="4">
        <v>0</v>
      </c>
      <c r="H851" s="4">
        <v>2.0625210822828</v>
      </c>
      <c r="I851" s="4">
        <v>196.80000305175699</v>
      </c>
      <c r="J851" s="4">
        <v>-312.50115643442501</v>
      </c>
      <c r="K851" s="4">
        <v>236.75851393030101</v>
      </c>
      <c r="L851" s="11">
        <f t="shared" si="53"/>
        <v>119.52489906010723</v>
      </c>
      <c r="M851" s="7">
        <f t="shared" si="54"/>
        <v>119.52489906010781</v>
      </c>
      <c r="N851" s="13">
        <f t="shared" si="55"/>
        <v>5.8264504332328215E-13</v>
      </c>
      <c r="O851" s="12" t="str">
        <f t="shared" si="52"/>
        <v/>
      </c>
    </row>
    <row r="852" spans="1:15" x14ac:dyDescent="0.25">
      <c r="A852" s="16">
        <v>40488</v>
      </c>
      <c r="B852" s="33" t="s">
        <v>39</v>
      </c>
      <c r="C852" s="29">
        <v>42.840868714176302</v>
      </c>
      <c r="D852" s="4">
        <v>1027277.84710185</v>
      </c>
      <c r="E852" s="4">
        <v>-5.3823233797850101</v>
      </c>
      <c r="F852" s="4">
        <v>0</v>
      </c>
      <c r="G852" s="4">
        <v>0</v>
      </c>
      <c r="H852" s="4">
        <v>3.8647861408534299</v>
      </c>
      <c r="I852" s="4">
        <v>200.39999389648401</v>
      </c>
      <c r="J852" s="4">
        <v>-312.50115643442501</v>
      </c>
      <c r="K852" s="4">
        <v>293.24190411546499</v>
      </c>
      <c r="L852" s="11">
        <f t="shared" si="53"/>
        <v>179.62320433859242</v>
      </c>
      <c r="M852" s="7">
        <f t="shared" si="54"/>
        <v>179.62320433859165</v>
      </c>
      <c r="N852" s="13">
        <f t="shared" si="55"/>
        <v>7.673861546209082E-13</v>
      </c>
      <c r="O852" s="12" t="str">
        <f t="shared" si="52"/>
        <v/>
      </c>
    </row>
    <row r="853" spans="1:15" x14ac:dyDescent="0.25">
      <c r="A853" s="16">
        <v>40488</v>
      </c>
      <c r="B853" s="33" t="s">
        <v>40</v>
      </c>
      <c r="C853" s="29">
        <v>42.614774247355903</v>
      </c>
      <c r="D853" s="4">
        <v>1674247.72127864</v>
      </c>
      <c r="E853" s="4">
        <v>-2.6283465165771802</v>
      </c>
      <c r="F853" s="4">
        <v>-20.633158461213299</v>
      </c>
      <c r="G853" s="4">
        <v>0</v>
      </c>
      <c r="H853" s="4">
        <v>1.92335957822299</v>
      </c>
      <c r="I853" s="4">
        <v>207.5</v>
      </c>
      <c r="J853" s="4">
        <v>-312.50115643442501</v>
      </c>
      <c r="K853" s="4">
        <v>306.05315577199002</v>
      </c>
      <c r="L853" s="11">
        <f t="shared" si="53"/>
        <v>179.71385393799753</v>
      </c>
      <c r="M853" s="7">
        <f t="shared" si="54"/>
        <v>179.71385393799721</v>
      </c>
      <c r="N853" s="13">
        <f t="shared" si="55"/>
        <v>3.1263880373444408E-13</v>
      </c>
      <c r="O853" s="12" t="str">
        <f t="shared" si="52"/>
        <v/>
      </c>
    </row>
    <row r="854" spans="1:15" x14ac:dyDescent="0.25">
      <c r="A854" s="16">
        <v>40488</v>
      </c>
      <c r="B854" s="33" t="s">
        <v>41</v>
      </c>
      <c r="C854" s="29">
        <v>41.292095109051303</v>
      </c>
      <c r="D854" s="4">
        <v>1952575.9506336099</v>
      </c>
      <c r="E854" s="4">
        <v>-7.3867830188034898</v>
      </c>
      <c r="F854" s="4">
        <v>-121.646446354489</v>
      </c>
      <c r="G854" s="4">
        <v>0</v>
      </c>
      <c r="H854" s="4">
        <v>5.4049520231902397</v>
      </c>
      <c r="I854" s="4">
        <v>210</v>
      </c>
      <c r="J854" s="4">
        <v>-312.50115643442501</v>
      </c>
      <c r="K854" s="4">
        <v>303.44283082757403</v>
      </c>
      <c r="L854" s="11">
        <f t="shared" si="53"/>
        <v>77.313397043046734</v>
      </c>
      <c r="M854" s="7">
        <f t="shared" si="54"/>
        <v>77.313397043047203</v>
      </c>
      <c r="N854" s="13">
        <f t="shared" si="55"/>
        <v>4.6895820560166612E-13</v>
      </c>
      <c r="O854" s="12" t="str">
        <f t="shared" si="52"/>
        <v/>
      </c>
    </row>
    <row r="855" spans="1:15" x14ac:dyDescent="0.25">
      <c r="A855" s="16">
        <v>40488</v>
      </c>
      <c r="B855" s="33" t="s">
        <v>42</v>
      </c>
      <c r="C855" s="29">
        <v>39.005025333145099</v>
      </c>
      <c r="D855" s="4">
        <v>1844427.46773242</v>
      </c>
      <c r="E855" s="4">
        <v>-11.564957908132101</v>
      </c>
      <c r="F855" s="4">
        <v>-210.483293112588</v>
      </c>
      <c r="G855" s="4">
        <v>0</v>
      </c>
      <c r="H855" s="4">
        <v>8.9316152536350906</v>
      </c>
      <c r="I855" s="4">
        <v>210.19999694824199</v>
      </c>
      <c r="J855" s="4">
        <v>-312.50115643442501</v>
      </c>
      <c r="K855" s="4">
        <v>285.37655000293898</v>
      </c>
      <c r="L855" s="11">
        <f t="shared" si="53"/>
        <v>-30.041245250329041</v>
      </c>
      <c r="M855" s="7">
        <f t="shared" si="54"/>
        <v>-30.04124525033054</v>
      </c>
      <c r="N855" s="13">
        <f t="shared" si="55"/>
        <v>1.4992451724538114E-12</v>
      </c>
      <c r="O855" s="12" t="str">
        <f t="shared" si="52"/>
        <v/>
      </c>
    </row>
    <row r="856" spans="1:15" x14ac:dyDescent="0.25">
      <c r="A856" s="16">
        <v>40488</v>
      </c>
      <c r="B856" s="33" t="s">
        <v>43</v>
      </c>
      <c r="C856" s="29">
        <v>37.504692956036699</v>
      </c>
      <c r="D856" s="4">
        <v>1538703.5130819499</v>
      </c>
      <c r="E856" s="4">
        <v>-10.698015506321299</v>
      </c>
      <c r="F856" s="4">
        <v>-137.71229631579899</v>
      </c>
      <c r="G856" s="4">
        <v>0</v>
      </c>
      <c r="H856" s="4">
        <v>9.5451568521088994</v>
      </c>
      <c r="I856" s="4">
        <v>210.69999694824199</v>
      </c>
      <c r="J856" s="4">
        <v>-312.50115643442501</v>
      </c>
      <c r="K856" s="4">
        <v>155.74299371995201</v>
      </c>
      <c r="L856" s="11">
        <f t="shared" si="53"/>
        <v>-84.923320736242403</v>
      </c>
      <c r="M856" s="7">
        <f t="shared" si="54"/>
        <v>-84.923320736241678</v>
      </c>
      <c r="N856" s="13">
        <f t="shared" si="55"/>
        <v>7.2475359047530219E-13</v>
      </c>
      <c r="O856" s="12" t="str">
        <f t="shared" si="52"/>
        <v/>
      </c>
    </row>
    <row r="857" spans="1:15" x14ac:dyDescent="0.25">
      <c r="A857" s="16">
        <v>40488</v>
      </c>
      <c r="B857" s="33" t="s">
        <v>44</v>
      </c>
      <c r="C857" s="29">
        <v>36.853879527923901</v>
      </c>
      <c r="D857" s="4">
        <v>1271226.57315488</v>
      </c>
      <c r="E857" s="4">
        <v>-1.6949015525703801</v>
      </c>
      <c r="F857" s="4">
        <v>-60.083404623317598</v>
      </c>
      <c r="G857" s="4">
        <v>0</v>
      </c>
      <c r="H857" s="4">
        <v>6.35878188665101</v>
      </c>
      <c r="I857" s="4">
        <v>212</v>
      </c>
      <c r="J857" s="4">
        <v>-296.83817309039898</v>
      </c>
      <c r="K857" s="4">
        <v>65.958547399895494</v>
      </c>
      <c r="L857" s="11">
        <f t="shared" si="53"/>
        <v>-74.299149979740449</v>
      </c>
      <c r="M857" s="7">
        <f t="shared" si="54"/>
        <v>-74.299149979741642</v>
      </c>
      <c r="N857" s="13">
        <f t="shared" si="55"/>
        <v>1.1937117960769683E-12</v>
      </c>
      <c r="O857" s="12" t="str">
        <f t="shared" si="52"/>
        <v/>
      </c>
    </row>
    <row r="858" spans="1:15" x14ac:dyDescent="0.25">
      <c r="A858" s="16">
        <v>40488</v>
      </c>
      <c r="B858" s="33" t="s">
        <v>45</v>
      </c>
      <c r="C858" s="29">
        <v>36.636015470436703</v>
      </c>
      <c r="D858" s="4">
        <v>1038433.1108113501</v>
      </c>
      <c r="E858" s="4">
        <v>7.9691723820015395E-2</v>
      </c>
      <c r="F858" s="4">
        <v>-20.189434763800602</v>
      </c>
      <c r="G858" s="4">
        <v>0</v>
      </c>
      <c r="H858" s="4">
        <v>3.5329292765784799</v>
      </c>
      <c r="I858" s="4">
        <v>219.39999389648401</v>
      </c>
      <c r="J858" s="4">
        <v>-290.27270125219502</v>
      </c>
      <c r="K858" s="4">
        <v>22.784670468133001</v>
      </c>
      <c r="L858" s="11">
        <f t="shared" si="53"/>
        <v>-64.664850650980114</v>
      </c>
      <c r="M858" s="7">
        <f t="shared" si="54"/>
        <v>-64.664850650980526</v>
      </c>
      <c r="N858" s="13">
        <f t="shared" si="55"/>
        <v>4.1211478674085811E-13</v>
      </c>
      <c r="O858" s="12" t="str">
        <f t="shared" si="52"/>
        <v/>
      </c>
    </row>
    <row r="859" spans="1:15" x14ac:dyDescent="0.25">
      <c r="A859" s="16">
        <v>40488</v>
      </c>
      <c r="B859" s="33" t="s">
        <v>46</v>
      </c>
      <c r="C859" s="29">
        <v>36.5835945306398</v>
      </c>
      <c r="D859" s="4">
        <v>848532.66819293995</v>
      </c>
      <c r="E859" s="4">
        <v>0.82667359639397697</v>
      </c>
      <c r="F859" s="4">
        <v>-4.9527883350146897</v>
      </c>
      <c r="G859" s="4">
        <v>0</v>
      </c>
      <c r="H859" s="4">
        <v>2.2317692706695702</v>
      </c>
      <c r="I859" s="4">
        <v>206</v>
      </c>
      <c r="J859" s="4">
        <v>-256.85577748160802</v>
      </c>
      <c r="K859" s="4">
        <v>0</v>
      </c>
      <c r="L859" s="11">
        <f t="shared" si="53"/>
        <v>-52.75012294955917</v>
      </c>
      <c r="M859" s="7">
        <f t="shared" si="54"/>
        <v>-52.75012294955836</v>
      </c>
      <c r="N859" s="13">
        <f t="shared" si="55"/>
        <v>8.1001871876651421E-13</v>
      </c>
      <c r="O859" s="12" t="str">
        <f t="shared" si="52"/>
        <v/>
      </c>
    </row>
    <row r="860" spans="1:15" x14ac:dyDescent="0.25">
      <c r="A860" s="16">
        <v>40488</v>
      </c>
      <c r="B860" s="33" t="s">
        <v>47</v>
      </c>
      <c r="C860" s="29">
        <v>36.576138585091996</v>
      </c>
      <c r="D860" s="4">
        <v>706679.33094756701</v>
      </c>
      <c r="E860" s="4">
        <v>0.59329835089445204</v>
      </c>
      <c r="F860" s="4">
        <v>-0.76037006260363904</v>
      </c>
      <c r="G860" s="4">
        <v>0</v>
      </c>
      <c r="H860" s="4">
        <v>1.4000207607817099</v>
      </c>
      <c r="I860" s="4">
        <v>203.600006103515</v>
      </c>
      <c r="J860" s="4">
        <v>-244.236659942969</v>
      </c>
      <c r="K860" s="4">
        <v>0</v>
      </c>
      <c r="L860" s="11">
        <f t="shared" si="53"/>
        <v>-39.403704790381482</v>
      </c>
      <c r="M860" s="7">
        <f t="shared" si="54"/>
        <v>-39.403704790381369</v>
      </c>
      <c r="N860" s="13">
        <f t="shared" si="55"/>
        <v>1.1368683772161603E-13</v>
      </c>
      <c r="O860" s="12" t="str">
        <f t="shared" si="52"/>
        <v/>
      </c>
    </row>
    <row r="861" spans="1:15" x14ac:dyDescent="0.25">
      <c r="A861" s="16">
        <v>40488</v>
      </c>
      <c r="B861" s="33" t="s">
        <v>48</v>
      </c>
      <c r="C861" s="29">
        <v>36.576289477720103</v>
      </c>
      <c r="D861" s="4">
        <v>584993.11715750303</v>
      </c>
      <c r="E861" s="4">
        <v>0.34214497141336497</v>
      </c>
      <c r="F861" s="4">
        <v>-2.6240105852880499E-2</v>
      </c>
      <c r="G861" s="4">
        <v>0</v>
      </c>
      <c r="H861" s="4">
        <v>0.73716275057045</v>
      </c>
      <c r="I861" s="4">
        <v>198</v>
      </c>
      <c r="J861" s="4">
        <v>-232.85479366892599</v>
      </c>
      <c r="K861" s="4">
        <v>0</v>
      </c>
      <c r="L861" s="11">
        <f t="shared" si="53"/>
        <v>-33.801726052795061</v>
      </c>
      <c r="M861" s="7">
        <f t="shared" si="54"/>
        <v>-33.801726052795551</v>
      </c>
      <c r="N861" s="13">
        <f t="shared" si="55"/>
        <v>4.9027448767446913E-13</v>
      </c>
      <c r="O861" s="12" t="str">
        <f t="shared" si="52"/>
        <v/>
      </c>
    </row>
    <row r="862" spans="1:15" x14ac:dyDescent="0.25">
      <c r="A862" s="16">
        <v>40488</v>
      </c>
      <c r="B862" s="33" t="s">
        <v>49</v>
      </c>
      <c r="C862" s="29">
        <v>36.576678644138397</v>
      </c>
      <c r="D862" s="4">
        <v>480675.764886319</v>
      </c>
      <c r="E862" s="4">
        <v>0.30667621998503503</v>
      </c>
      <c r="F862" s="4">
        <v>0</v>
      </c>
      <c r="G862" s="4">
        <v>0</v>
      </c>
      <c r="H862" s="4">
        <v>0.70817599936819298</v>
      </c>
      <c r="I862" s="4">
        <v>202</v>
      </c>
      <c r="J862" s="4">
        <v>-231.99189451690401</v>
      </c>
      <c r="K862" s="4">
        <v>0</v>
      </c>
      <c r="L862" s="11">
        <f t="shared" si="53"/>
        <v>-28.977042297550781</v>
      </c>
      <c r="M862" s="7">
        <f t="shared" si="54"/>
        <v>-28.977042297551122</v>
      </c>
      <c r="N862" s="13">
        <f t="shared" si="55"/>
        <v>3.4106051316484809E-13</v>
      </c>
      <c r="O862" s="12" t="str">
        <f t="shared" si="52"/>
        <v/>
      </c>
    </row>
    <row r="863" spans="1:15" x14ac:dyDescent="0.25">
      <c r="A863" s="16">
        <v>40488</v>
      </c>
      <c r="B863" s="33" t="s">
        <v>50</v>
      </c>
      <c r="C863" s="29">
        <v>36.577061104499798</v>
      </c>
      <c r="D863" s="4">
        <v>391639.09147867502</v>
      </c>
      <c r="E863" s="4">
        <v>0.30136790884627401</v>
      </c>
      <c r="F863" s="4">
        <v>0</v>
      </c>
      <c r="G863" s="4">
        <v>0</v>
      </c>
      <c r="H863" s="4">
        <v>0.889534619705176</v>
      </c>
      <c r="I863" s="4">
        <v>211.600006103515</v>
      </c>
      <c r="J863" s="4">
        <v>-237.52331791196801</v>
      </c>
      <c r="K863" s="4">
        <v>0</v>
      </c>
      <c r="L863" s="11">
        <f t="shared" si="53"/>
        <v>-24.73240927990156</v>
      </c>
      <c r="M863" s="7">
        <f t="shared" si="54"/>
        <v>-24.732409279901105</v>
      </c>
      <c r="N863" s="13">
        <f t="shared" si="55"/>
        <v>4.5474735088646412E-13</v>
      </c>
      <c r="O863" s="12" t="str">
        <f t="shared" si="52"/>
        <v/>
      </c>
    </row>
    <row r="864" spans="1:15" x14ac:dyDescent="0.25">
      <c r="A864" s="16">
        <v>40488</v>
      </c>
      <c r="B864" s="33" t="s">
        <v>51</v>
      </c>
      <c r="C864" s="29">
        <v>36.577586076224499</v>
      </c>
      <c r="D864" s="4">
        <v>271471.59122354601</v>
      </c>
      <c r="E864" s="4">
        <v>0.413666523863297</v>
      </c>
      <c r="F864" s="4">
        <v>0</v>
      </c>
      <c r="G864" s="4">
        <v>0</v>
      </c>
      <c r="H864" s="4">
        <v>1.79507461091388</v>
      </c>
      <c r="I864" s="4">
        <v>201.30000305175699</v>
      </c>
      <c r="J864" s="4">
        <v>-236.88860536851499</v>
      </c>
      <c r="K864" s="4">
        <v>0</v>
      </c>
      <c r="L864" s="11">
        <f t="shared" si="53"/>
        <v>-33.379861181980829</v>
      </c>
      <c r="M864" s="7">
        <f t="shared" si="54"/>
        <v>-33.379861181980282</v>
      </c>
      <c r="N864" s="13">
        <f t="shared" si="55"/>
        <v>5.4711790653527714E-13</v>
      </c>
      <c r="O864" s="12" t="str">
        <f t="shared" si="52"/>
        <v/>
      </c>
    </row>
    <row r="865" spans="1:15" x14ac:dyDescent="0.25">
      <c r="A865" s="16">
        <v>40488</v>
      </c>
      <c r="B865" s="33" t="s">
        <v>52</v>
      </c>
      <c r="C865" s="29">
        <v>36.579139088825997</v>
      </c>
      <c r="D865" s="4">
        <v>154533.37123642</v>
      </c>
      <c r="E865" s="4">
        <v>1.22374103293697</v>
      </c>
      <c r="F865" s="4">
        <v>0</v>
      </c>
      <c r="G865" s="4">
        <v>0</v>
      </c>
      <c r="H865" s="4">
        <v>4.2692112348671198</v>
      </c>
      <c r="I865" s="4">
        <v>198.89999389648401</v>
      </c>
      <c r="J865" s="4">
        <v>-236.87578504960101</v>
      </c>
      <c r="K865" s="4">
        <v>0</v>
      </c>
      <c r="L865" s="11">
        <f t="shared" si="53"/>
        <v>-32.482838885312901</v>
      </c>
      <c r="M865" s="7">
        <f t="shared" si="54"/>
        <v>-32.482838885312781</v>
      </c>
      <c r="N865" s="13">
        <f t="shared" si="55"/>
        <v>1.2079226507921703E-13</v>
      </c>
      <c r="O865" s="12" t="str">
        <f t="shared" si="52"/>
        <v/>
      </c>
    </row>
    <row r="866" spans="1:15" x14ac:dyDescent="0.25">
      <c r="A866" s="16">
        <v>40489</v>
      </c>
      <c r="B866" s="33" t="s">
        <v>29</v>
      </c>
      <c r="C866" s="29">
        <v>36.5811405127941</v>
      </c>
      <c r="D866" s="4">
        <v>16521.8674419813</v>
      </c>
      <c r="E866" s="4">
        <v>1.5771549296463301</v>
      </c>
      <c r="F866" s="4">
        <v>0</v>
      </c>
      <c r="G866" s="4">
        <v>0</v>
      </c>
      <c r="H866" s="4">
        <v>4.5035085776489003</v>
      </c>
      <c r="I866" s="4">
        <v>189.100006103515</v>
      </c>
      <c r="J866" s="4">
        <v>-233.51719844259901</v>
      </c>
      <c r="K866" s="4">
        <v>0</v>
      </c>
      <c r="L866" s="11">
        <f t="shared" si="53"/>
        <v>-38.336528831788769</v>
      </c>
      <c r="M866" s="7">
        <f t="shared" si="54"/>
        <v>-38.336528831788527</v>
      </c>
      <c r="N866" s="13">
        <f t="shared" si="55"/>
        <v>2.4158453015843406E-13</v>
      </c>
      <c r="O866" s="12" t="str">
        <f t="shared" si="52"/>
        <v/>
      </c>
    </row>
    <row r="867" spans="1:15" x14ac:dyDescent="0.25">
      <c r="A867" s="16">
        <v>40489</v>
      </c>
      <c r="B867" s="33" t="s">
        <v>30</v>
      </c>
      <c r="C867" s="29">
        <v>36.582792369319897</v>
      </c>
      <c r="D867" s="4">
        <v>-115607.16906621</v>
      </c>
      <c r="E867" s="4">
        <v>1.3017230154821999</v>
      </c>
      <c r="F867" s="4">
        <v>0</v>
      </c>
      <c r="G867" s="4">
        <v>0</v>
      </c>
      <c r="H867" s="4">
        <v>3.9445146341251398</v>
      </c>
      <c r="I867" s="4">
        <v>189.80000305175699</v>
      </c>
      <c r="J867" s="4">
        <v>-231.74875084252901</v>
      </c>
      <c r="K867" s="4">
        <v>0</v>
      </c>
      <c r="L867" s="11">
        <f t="shared" si="53"/>
        <v>-36.70251014116468</v>
      </c>
      <c r="M867" s="7">
        <f t="shared" si="54"/>
        <v>-36.702510141164247</v>
      </c>
      <c r="N867" s="13">
        <f t="shared" si="55"/>
        <v>4.3343106881366111E-13</v>
      </c>
      <c r="O867" s="12" t="str">
        <f t="shared" si="52"/>
        <v/>
      </c>
    </row>
    <row r="868" spans="1:15" x14ac:dyDescent="0.25">
      <c r="A868" s="16">
        <v>40489</v>
      </c>
      <c r="B868" s="33" t="s">
        <v>31</v>
      </c>
      <c r="C868" s="29">
        <v>36.584789672775301</v>
      </c>
      <c r="D868" s="4">
        <v>-199516.269554748</v>
      </c>
      <c r="E868" s="4">
        <v>1.57400967046266</v>
      </c>
      <c r="F868" s="4">
        <v>0</v>
      </c>
      <c r="G868" s="4">
        <v>0</v>
      </c>
      <c r="H868" s="4">
        <v>4.43985695306446</v>
      </c>
      <c r="I868" s="4">
        <v>199.69999694824199</v>
      </c>
      <c r="J868" s="4">
        <v>-229.02194704080699</v>
      </c>
      <c r="K868" s="4">
        <v>0</v>
      </c>
      <c r="L868" s="11">
        <f t="shared" si="53"/>
        <v>-23.308083469037882</v>
      </c>
      <c r="M868" s="7">
        <f t="shared" si="54"/>
        <v>-23.308083469038333</v>
      </c>
      <c r="N868" s="13">
        <f t="shared" si="55"/>
        <v>4.5119463720766362E-13</v>
      </c>
      <c r="O868" s="12" t="str">
        <f t="shared" si="52"/>
        <v/>
      </c>
    </row>
    <row r="869" spans="1:15" x14ac:dyDescent="0.25">
      <c r="A869" s="16">
        <v>40489</v>
      </c>
      <c r="B869" s="33" t="s">
        <v>32</v>
      </c>
      <c r="C869" s="29">
        <v>36.586550530326498</v>
      </c>
      <c r="D869" s="4">
        <v>-286625.28785031597</v>
      </c>
      <c r="E869" s="4">
        <v>1.3877287399175999</v>
      </c>
      <c r="F869" s="4">
        <v>0</v>
      </c>
      <c r="G869" s="4">
        <v>0</v>
      </c>
      <c r="H869" s="4">
        <v>3.5450724310420401</v>
      </c>
      <c r="I869" s="4">
        <v>197.19999694824199</v>
      </c>
      <c r="J869" s="4">
        <v>-226.329747645748</v>
      </c>
      <c r="K869" s="4">
        <v>0</v>
      </c>
      <c r="L869" s="11">
        <f t="shared" si="53"/>
        <v>-24.196949526546376</v>
      </c>
      <c r="M869" s="7">
        <f t="shared" si="54"/>
        <v>-24.196949526546661</v>
      </c>
      <c r="N869" s="13">
        <f t="shared" si="55"/>
        <v>2.8421709430404007E-13</v>
      </c>
      <c r="O869" s="12" t="str">
        <f t="shared" si="52"/>
        <v/>
      </c>
    </row>
    <row r="870" spans="1:15" x14ac:dyDescent="0.25">
      <c r="A870" s="16">
        <v>40489</v>
      </c>
      <c r="B870" s="33" t="s">
        <v>33</v>
      </c>
      <c r="C870" s="29">
        <v>36.5873038033047</v>
      </c>
      <c r="D870" s="4">
        <v>-377145.67977084499</v>
      </c>
      <c r="E870" s="4">
        <v>0.59367619020587004</v>
      </c>
      <c r="F870" s="4">
        <v>0</v>
      </c>
      <c r="G870" s="4">
        <v>0</v>
      </c>
      <c r="H870" s="4">
        <v>1.4434724157802501</v>
      </c>
      <c r="I870" s="4">
        <v>196.5</v>
      </c>
      <c r="J870" s="4">
        <v>-223.681701917244</v>
      </c>
      <c r="K870" s="4">
        <v>0</v>
      </c>
      <c r="L870" s="11">
        <f t="shared" si="53"/>
        <v>-25.14455331125788</v>
      </c>
      <c r="M870" s="7">
        <f t="shared" si="54"/>
        <v>-25.144553311258061</v>
      </c>
      <c r="N870" s="13">
        <f t="shared" si="55"/>
        <v>1.8118839761882555E-13</v>
      </c>
      <c r="O870" s="12" t="str">
        <f t="shared" si="52"/>
        <v/>
      </c>
    </row>
    <row r="871" spans="1:15" x14ac:dyDescent="0.25">
      <c r="A871" s="16">
        <v>40489</v>
      </c>
      <c r="B871" s="33" t="s">
        <v>34</v>
      </c>
      <c r="C871" s="29">
        <v>36.5877258051719</v>
      </c>
      <c r="D871" s="4">
        <v>-447372.12109619001</v>
      </c>
      <c r="E871" s="4">
        <v>0.33258724983961002</v>
      </c>
      <c r="F871" s="4">
        <v>0</v>
      </c>
      <c r="G871" s="4">
        <v>0</v>
      </c>
      <c r="H871" s="4">
        <v>0.88319826821466796</v>
      </c>
      <c r="I871" s="4">
        <v>203.89999389648401</v>
      </c>
      <c r="J871" s="4">
        <v>-224.62312422713401</v>
      </c>
      <c r="K871" s="4">
        <v>0</v>
      </c>
      <c r="L871" s="11">
        <f t="shared" si="53"/>
        <v>-19.507344812595733</v>
      </c>
      <c r="M871" s="7">
        <f t="shared" si="54"/>
        <v>-19.507344812595839</v>
      </c>
      <c r="N871" s="13">
        <f t="shared" si="55"/>
        <v>1.0658141036401503E-13</v>
      </c>
      <c r="O871" s="12" t="str">
        <f t="shared" si="52"/>
        <v/>
      </c>
    </row>
    <row r="872" spans="1:15" x14ac:dyDescent="0.25">
      <c r="A872" s="16">
        <v>40489</v>
      </c>
      <c r="B872" s="33" t="s">
        <v>35</v>
      </c>
      <c r="C872" s="29">
        <v>36.589342126616302</v>
      </c>
      <c r="D872" s="4">
        <v>-412420.93553450197</v>
      </c>
      <c r="E872" s="4">
        <v>1.27353841114821</v>
      </c>
      <c r="F872" s="4">
        <v>0</v>
      </c>
      <c r="G872" s="4">
        <v>0</v>
      </c>
      <c r="H872" s="4">
        <v>3.8927245133461099</v>
      </c>
      <c r="I872" s="4">
        <v>245.89999389648401</v>
      </c>
      <c r="J872" s="4">
        <v>-241.840677430288</v>
      </c>
      <c r="K872" s="4">
        <v>0.48308326533476398</v>
      </c>
      <c r="L872" s="11">
        <f t="shared" si="53"/>
        <v>9.7086626560251066</v>
      </c>
      <c r="M872" s="7">
        <f t="shared" si="54"/>
        <v>9.7086626560244547</v>
      </c>
      <c r="N872" s="13">
        <f t="shared" si="55"/>
        <v>6.5192296005989192E-13</v>
      </c>
      <c r="O872" s="12" t="str">
        <f t="shared" si="52"/>
        <v/>
      </c>
    </row>
    <row r="873" spans="1:15" x14ac:dyDescent="0.25">
      <c r="A873" s="16">
        <v>40489</v>
      </c>
      <c r="B873" s="33" t="s">
        <v>36</v>
      </c>
      <c r="C873" s="29">
        <v>36.592699377251499</v>
      </c>
      <c r="D873" s="4">
        <v>-353896.002574354</v>
      </c>
      <c r="E873" s="4">
        <v>2.6446005808298501</v>
      </c>
      <c r="F873" s="4">
        <v>0</v>
      </c>
      <c r="G873" s="4">
        <v>0</v>
      </c>
      <c r="H873" s="4">
        <v>9.9407829310310802</v>
      </c>
      <c r="I873" s="4">
        <v>220.39999389648401</v>
      </c>
      <c r="J873" s="4">
        <v>-260.21353132679297</v>
      </c>
      <c r="K873" s="4">
        <v>43.485079740711001</v>
      </c>
      <c r="L873" s="11">
        <f t="shared" si="53"/>
        <v>16.256925822262957</v>
      </c>
      <c r="M873" s="7">
        <f t="shared" si="54"/>
        <v>16.256925822263327</v>
      </c>
      <c r="N873" s="13">
        <f t="shared" si="55"/>
        <v>3.694822225952521E-13</v>
      </c>
      <c r="O873" s="12" t="str">
        <f t="shared" si="52"/>
        <v/>
      </c>
    </row>
    <row r="874" spans="1:15" x14ac:dyDescent="0.25">
      <c r="A874" s="16">
        <v>40489</v>
      </c>
      <c r="B874" s="33" t="s">
        <v>37</v>
      </c>
      <c r="C874" s="29">
        <v>36.577879995131703</v>
      </c>
      <c r="D874" s="4">
        <v>-192500.41863137999</v>
      </c>
      <c r="E874" s="4">
        <v>-11.6686500754195</v>
      </c>
      <c r="F874" s="4">
        <v>0</v>
      </c>
      <c r="G874" s="4">
        <v>0</v>
      </c>
      <c r="H874" s="4">
        <v>7.90307315982745</v>
      </c>
      <c r="I874" s="4">
        <v>202.39999389648401</v>
      </c>
      <c r="J874" s="4">
        <v>-294.23956292258202</v>
      </c>
      <c r="K874" s="4">
        <v>140.43725259251499</v>
      </c>
      <c r="L874" s="11">
        <f t="shared" si="53"/>
        <v>44.832106650824926</v>
      </c>
      <c r="M874" s="7">
        <f t="shared" si="54"/>
        <v>44.832106650826113</v>
      </c>
      <c r="N874" s="13">
        <f t="shared" si="55"/>
        <v>1.1866063687193673E-12</v>
      </c>
      <c r="O874" s="12" t="str">
        <f t="shared" si="52"/>
        <v/>
      </c>
    </row>
    <row r="875" spans="1:15" x14ac:dyDescent="0.25">
      <c r="A875" s="16">
        <v>40489</v>
      </c>
      <c r="B875" s="33" t="s">
        <v>38</v>
      </c>
      <c r="C875" s="29">
        <v>36.4984996464677</v>
      </c>
      <c r="D875" s="4">
        <v>68806.810433943698</v>
      </c>
      <c r="E875" s="4">
        <v>-62.489974476082303</v>
      </c>
      <c r="F875" s="4">
        <v>0</v>
      </c>
      <c r="G875" s="4">
        <v>0</v>
      </c>
      <c r="H875" s="4">
        <v>-9.2500330243810591</v>
      </c>
      <c r="I875" s="4">
        <v>195.89999389648401</v>
      </c>
      <c r="J875" s="4">
        <v>-312.50115643442501</v>
      </c>
      <c r="K875" s="4">
        <v>260.92651144543902</v>
      </c>
      <c r="L875" s="11">
        <f t="shared" si="53"/>
        <v>72.585341407034662</v>
      </c>
      <c r="M875" s="7">
        <f t="shared" si="54"/>
        <v>72.585341407034363</v>
      </c>
      <c r="N875" s="13">
        <f t="shared" si="55"/>
        <v>2.9842794901924208E-13</v>
      </c>
      <c r="O875" s="12" t="str">
        <f t="shared" si="52"/>
        <v/>
      </c>
    </row>
    <row r="876" spans="1:15" x14ac:dyDescent="0.25">
      <c r="A876" s="16">
        <v>40489</v>
      </c>
      <c r="B876" s="33" t="s">
        <v>39</v>
      </c>
      <c r="C876" s="29">
        <v>36.413294628618502</v>
      </c>
      <c r="D876" s="4">
        <v>431819.42732058797</v>
      </c>
      <c r="E876" s="4">
        <v>-67.075283495713506</v>
      </c>
      <c r="F876" s="4">
        <v>0</v>
      </c>
      <c r="G876" s="4">
        <v>0</v>
      </c>
      <c r="H876" s="4">
        <v>-9.3471223030261594</v>
      </c>
      <c r="I876" s="4">
        <v>183.5</v>
      </c>
      <c r="J876" s="4">
        <v>-312.50115643442501</v>
      </c>
      <c r="K876" s="4">
        <v>306.26040025723302</v>
      </c>
      <c r="L876" s="11">
        <f t="shared" si="53"/>
        <v>100.83683802406836</v>
      </c>
      <c r="M876" s="7">
        <f t="shared" si="54"/>
        <v>100.83683802406786</v>
      </c>
      <c r="N876" s="13">
        <f t="shared" si="55"/>
        <v>4.9737991503207013E-13</v>
      </c>
      <c r="O876" s="12" t="str">
        <f t="shared" si="52"/>
        <v/>
      </c>
    </row>
    <row r="877" spans="1:15" x14ac:dyDescent="0.25">
      <c r="A877" s="16">
        <v>40489</v>
      </c>
      <c r="B877" s="33" t="s">
        <v>40</v>
      </c>
      <c r="C877" s="29">
        <v>36.343481791456703</v>
      </c>
      <c r="D877" s="4">
        <v>983290.18355681701</v>
      </c>
      <c r="E877" s="4">
        <v>-53.0238137099292</v>
      </c>
      <c r="F877" s="4">
        <v>-0.22760746926057801</v>
      </c>
      <c r="G877" s="4">
        <v>0</v>
      </c>
      <c r="H877" s="4">
        <v>-3.9601537081029199</v>
      </c>
      <c r="I877" s="4">
        <v>188.600006103515</v>
      </c>
      <c r="J877" s="4">
        <v>-312.50115643442501</v>
      </c>
      <c r="K877" s="4">
        <v>334.29904639493299</v>
      </c>
      <c r="L877" s="11">
        <f t="shared" si="53"/>
        <v>153.18632117673027</v>
      </c>
      <c r="M877" s="7">
        <f t="shared" si="54"/>
        <v>153.1863211767303</v>
      </c>
      <c r="N877" s="13">
        <f t="shared" si="55"/>
        <v>2.8421709430404007E-14</v>
      </c>
      <c r="O877" s="12" t="str">
        <f t="shared" si="52"/>
        <v/>
      </c>
    </row>
    <row r="878" spans="1:15" x14ac:dyDescent="0.25">
      <c r="A878" s="16">
        <v>40489</v>
      </c>
      <c r="B878" s="33" t="s">
        <v>41</v>
      </c>
      <c r="C878" s="29">
        <v>35.939730870247097</v>
      </c>
      <c r="D878" s="4">
        <v>1449130.9216954401</v>
      </c>
      <c r="E878" s="4">
        <v>-47.0394214179573</v>
      </c>
      <c r="F878" s="4">
        <v>-31.863379821326799</v>
      </c>
      <c r="G878" s="4">
        <v>0</v>
      </c>
      <c r="H878" s="4">
        <v>0.42477259380158899</v>
      </c>
      <c r="I878" s="4">
        <v>190</v>
      </c>
      <c r="J878" s="4">
        <v>-312.50115643442501</v>
      </c>
      <c r="K878" s="4">
        <v>330.37939011841701</v>
      </c>
      <c r="L878" s="11">
        <f t="shared" si="53"/>
        <v>129.40020503850948</v>
      </c>
      <c r="M878" s="7">
        <f t="shared" si="54"/>
        <v>129.40020503850641</v>
      </c>
      <c r="N878" s="13">
        <f t="shared" si="55"/>
        <v>3.0695446184836328E-12</v>
      </c>
      <c r="O878" s="12" t="str">
        <f t="shared" si="52"/>
        <v/>
      </c>
    </row>
    <row r="879" spans="1:15" x14ac:dyDescent="0.25">
      <c r="A879" s="16">
        <v>40489</v>
      </c>
      <c r="B879" s="33" t="s">
        <v>42</v>
      </c>
      <c r="C879" s="29">
        <v>34.693006894324199</v>
      </c>
      <c r="D879" s="4">
        <v>1512287.16546256</v>
      </c>
      <c r="E879" s="4">
        <v>-50.605607377998602</v>
      </c>
      <c r="F879" s="4">
        <v>-109.52570723702399</v>
      </c>
      <c r="G879" s="4">
        <v>0</v>
      </c>
      <c r="H879" s="4">
        <v>3.77619272722692</v>
      </c>
      <c r="I879" s="4">
        <v>192.100006103515</v>
      </c>
      <c r="J879" s="4">
        <v>-312.50115643442501</v>
      </c>
      <c r="K879" s="4">
        <v>294.29967326512798</v>
      </c>
      <c r="L879" s="11">
        <f t="shared" si="53"/>
        <v>17.543401046422275</v>
      </c>
      <c r="M879" s="7">
        <f t="shared" si="54"/>
        <v>17.543401046422208</v>
      </c>
      <c r="N879" s="13">
        <f t="shared" si="55"/>
        <v>6.7501559897209518E-14</v>
      </c>
      <c r="O879" s="12" t="str">
        <f t="shared" si="52"/>
        <v/>
      </c>
    </row>
    <row r="880" spans="1:15" x14ac:dyDescent="0.25">
      <c r="A880" s="16">
        <v>40489</v>
      </c>
      <c r="B880" s="33" t="s">
        <v>43</v>
      </c>
      <c r="C880" s="29">
        <v>33.701133875679197</v>
      </c>
      <c r="D880" s="4">
        <v>1225911.5359088001</v>
      </c>
      <c r="E880" s="4">
        <v>-51.654906329631302</v>
      </c>
      <c r="F880" s="4">
        <v>-85.796283592889594</v>
      </c>
      <c r="G880" s="4">
        <v>0</v>
      </c>
      <c r="H880" s="4">
        <v>6.6283566286216198</v>
      </c>
      <c r="I880" s="4">
        <v>193.69999694824199</v>
      </c>
      <c r="J880" s="4">
        <v>-311.35362749897899</v>
      </c>
      <c r="K880" s="4">
        <v>168.92767785748001</v>
      </c>
      <c r="L880" s="11">
        <f t="shared" si="53"/>
        <v>-79.548785987156265</v>
      </c>
      <c r="M880" s="7">
        <f t="shared" si="54"/>
        <v>-79.54878598715554</v>
      </c>
      <c r="N880" s="13">
        <f t="shared" si="55"/>
        <v>7.2475359047530219E-13</v>
      </c>
      <c r="O880" s="12" t="str">
        <f t="shared" si="52"/>
        <v/>
      </c>
    </row>
    <row r="881" spans="1:15" x14ac:dyDescent="0.25">
      <c r="A881" s="16">
        <v>40489</v>
      </c>
      <c r="B881" s="33" t="s">
        <v>44</v>
      </c>
      <c r="C881" s="29">
        <v>33.3525128721827</v>
      </c>
      <c r="D881" s="4">
        <v>1014469.18917074</v>
      </c>
      <c r="E881" s="4">
        <v>-11.4262178220383</v>
      </c>
      <c r="F881" s="4">
        <v>-30.947623360050901</v>
      </c>
      <c r="G881" s="4">
        <v>0</v>
      </c>
      <c r="H881" s="4">
        <v>22.3730107187485</v>
      </c>
      <c r="I881" s="4">
        <v>192.100006103515</v>
      </c>
      <c r="J881" s="4">
        <v>-287.31289430786302</v>
      </c>
      <c r="K881" s="4">
        <v>56.479733462671298</v>
      </c>
      <c r="L881" s="11">
        <f t="shared" si="53"/>
        <v>-58.733985205017412</v>
      </c>
      <c r="M881" s="7">
        <f t="shared" si="54"/>
        <v>-58.733985205016701</v>
      </c>
      <c r="N881" s="13">
        <f t="shared" si="55"/>
        <v>7.1054273576010019E-13</v>
      </c>
      <c r="O881" s="12" t="str">
        <f t="shared" si="52"/>
        <v/>
      </c>
    </row>
    <row r="882" spans="1:15" x14ac:dyDescent="0.25">
      <c r="A882" s="16">
        <v>40489</v>
      </c>
      <c r="B882" s="33" t="s">
        <v>45</v>
      </c>
      <c r="C882" s="29">
        <v>33.2604661272672</v>
      </c>
      <c r="D882" s="4">
        <v>820666.10501846904</v>
      </c>
      <c r="E882" s="4">
        <v>0.45180441504816798</v>
      </c>
      <c r="F882" s="4">
        <v>-8.5791265982275409</v>
      </c>
      <c r="G882" s="4">
        <v>0</v>
      </c>
      <c r="H882" s="4">
        <v>20.0650839526519</v>
      </c>
      <c r="I882" s="4">
        <v>188.30000305175699</v>
      </c>
      <c r="J882" s="4">
        <v>-260.88574260162602</v>
      </c>
      <c r="K882" s="4">
        <v>6.8137877380971004</v>
      </c>
      <c r="L882" s="11">
        <f t="shared" si="53"/>
        <v>-53.834190042299404</v>
      </c>
      <c r="M882" s="7">
        <f t="shared" si="54"/>
        <v>-53.834190042297479</v>
      </c>
      <c r="N882" s="13">
        <f t="shared" si="55"/>
        <v>1.9255708139098715E-12</v>
      </c>
      <c r="O882" s="12" t="str">
        <f t="shared" si="52"/>
        <v/>
      </c>
    </row>
    <row r="883" spans="1:15" x14ac:dyDescent="0.25">
      <c r="A883" s="16">
        <v>40489</v>
      </c>
      <c r="B883" s="33" t="s">
        <v>46</v>
      </c>
      <c r="C883" s="29">
        <v>33.244069162013297</v>
      </c>
      <c r="D883" s="4">
        <v>690118.72372657899</v>
      </c>
      <c r="E883" s="4">
        <v>1.15611990420041</v>
      </c>
      <c r="F883" s="4">
        <v>-1.65468510382286</v>
      </c>
      <c r="G883" s="4">
        <v>0</v>
      </c>
      <c r="H883" s="4">
        <v>8.8529680232413899</v>
      </c>
      <c r="I883" s="4">
        <v>184.100006103515</v>
      </c>
      <c r="J883" s="4">
        <v>-228.717570397104</v>
      </c>
      <c r="K883" s="4">
        <v>0</v>
      </c>
      <c r="L883" s="11">
        <f t="shared" si="53"/>
        <v>-36.263161469970044</v>
      </c>
      <c r="M883" s="7">
        <f t="shared" si="54"/>
        <v>-36.263161469969461</v>
      </c>
      <c r="N883" s="13">
        <f t="shared" si="55"/>
        <v>5.8264504332328215E-13</v>
      </c>
      <c r="O883" s="12" t="str">
        <f t="shared" si="52"/>
        <v/>
      </c>
    </row>
    <row r="884" spans="1:15" x14ac:dyDescent="0.25">
      <c r="A884" s="16">
        <v>40489</v>
      </c>
      <c r="B884" s="33" t="s">
        <v>47</v>
      </c>
      <c r="C884" s="29">
        <v>33.243329233385602</v>
      </c>
      <c r="D884" s="4">
        <v>543597.12378172204</v>
      </c>
      <c r="E884" s="4">
        <v>0.20512591901022101</v>
      </c>
      <c r="F884" s="4">
        <v>-9.2646217866283798E-2</v>
      </c>
      <c r="G884" s="4">
        <v>0</v>
      </c>
      <c r="H884" s="4">
        <v>1.64886810811424</v>
      </c>
      <c r="I884" s="4">
        <v>184.100006103515</v>
      </c>
      <c r="J884" s="4">
        <v>-226.56179834189999</v>
      </c>
      <c r="K884" s="4">
        <v>0</v>
      </c>
      <c r="L884" s="11">
        <f t="shared" si="53"/>
        <v>-40.700444429126804</v>
      </c>
      <c r="M884" s="7">
        <f t="shared" si="54"/>
        <v>-40.700444429126932</v>
      </c>
      <c r="N884" s="13">
        <f t="shared" si="55"/>
        <v>1.2789769243681803E-13</v>
      </c>
      <c r="O884" s="12" t="str">
        <f t="shared" si="52"/>
        <v/>
      </c>
    </row>
    <row r="885" spans="1:15" x14ac:dyDescent="0.25">
      <c r="A885" s="16">
        <v>40489</v>
      </c>
      <c r="B885" s="33" t="s">
        <v>48</v>
      </c>
      <c r="C885" s="29">
        <v>33.2434745281275</v>
      </c>
      <c r="D885" s="4">
        <v>397879.65643154102</v>
      </c>
      <c r="E885" s="4">
        <v>0.11450862132701201</v>
      </c>
      <c r="F885" s="4">
        <v>0</v>
      </c>
      <c r="G885" s="4">
        <v>0</v>
      </c>
      <c r="H885" s="4">
        <v>0.99167473889361901</v>
      </c>
      <c r="I885" s="4">
        <v>183.5</v>
      </c>
      <c r="J885" s="4">
        <v>-225.08325762415899</v>
      </c>
      <c r="K885" s="4">
        <v>0</v>
      </c>
      <c r="L885" s="11">
        <f t="shared" si="53"/>
        <v>-40.477074263938363</v>
      </c>
      <c r="M885" s="7">
        <f t="shared" si="54"/>
        <v>-40.477074263939173</v>
      </c>
      <c r="N885" s="13">
        <f t="shared" si="55"/>
        <v>8.1001871876651421E-13</v>
      </c>
      <c r="O885" s="12" t="str">
        <f t="shared" si="52"/>
        <v/>
      </c>
    </row>
    <row r="886" spans="1:15" x14ac:dyDescent="0.25">
      <c r="A886" s="16">
        <v>40489</v>
      </c>
      <c r="B886" s="33" t="s">
        <v>49</v>
      </c>
      <c r="C886" s="29">
        <v>33.243762259499</v>
      </c>
      <c r="D886" s="4">
        <v>271997.33853610099</v>
      </c>
      <c r="E886" s="4">
        <v>0.22675860322017699</v>
      </c>
      <c r="F886" s="4">
        <v>0</v>
      </c>
      <c r="G886" s="4">
        <v>0</v>
      </c>
      <c r="H886" s="4">
        <v>2.3350409610476999</v>
      </c>
      <c r="I886" s="4">
        <v>189.39999389648401</v>
      </c>
      <c r="J886" s="4">
        <v>-226.92910398726301</v>
      </c>
      <c r="K886" s="4">
        <v>0</v>
      </c>
      <c r="L886" s="11">
        <f t="shared" si="53"/>
        <v>-34.967310526511113</v>
      </c>
      <c r="M886" s="7">
        <f t="shared" si="54"/>
        <v>-34.96731052651112</v>
      </c>
      <c r="N886" s="13">
        <f t="shared" si="55"/>
        <v>7.1054273576010019E-15</v>
      </c>
      <c r="O886" s="12" t="str">
        <f t="shared" si="52"/>
        <v/>
      </c>
    </row>
    <row r="887" spans="1:15" x14ac:dyDescent="0.25">
      <c r="A887" s="16">
        <v>40489</v>
      </c>
      <c r="B887" s="33" t="s">
        <v>50</v>
      </c>
      <c r="C887" s="29">
        <v>33.244393931899403</v>
      </c>
      <c r="D887" s="4">
        <v>177692.44145349899</v>
      </c>
      <c r="E887" s="4">
        <v>0.49776956524743698</v>
      </c>
      <c r="F887" s="4">
        <v>0</v>
      </c>
      <c r="G887" s="4">
        <v>0</v>
      </c>
      <c r="H887" s="4">
        <v>2.9340233459872702</v>
      </c>
      <c r="I887" s="4">
        <v>203.69999694824199</v>
      </c>
      <c r="J887" s="4">
        <v>-233.32759460464399</v>
      </c>
      <c r="K887" s="4">
        <v>0</v>
      </c>
      <c r="L887" s="11">
        <f t="shared" si="53"/>
        <v>-26.195804745167294</v>
      </c>
      <c r="M887" s="7">
        <f t="shared" si="54"/>
        <v>-26.195804745167219</v>
      </c>
      <c r="N887" s="13">
        <f t="shared" si="55"/>
        <v>7.460698725481052E-14</v>
      </c>
      <c r="O887" s="12" t="str">
        <f t="shared" si="52"/>
        <v/>
      </c>
    </row>
    <row r="888" spans="1:15" x14ac:dyDescent="0.25">
      <c r="A888" s="16">
        <v>40489</v>
      </c>
      <c r="B888" s="33" t="s">
        <v>51</v>
      </c>
      <c r="C888" s="29">
        <v>33.245112076614902</v>
      </c>
      <c r="D888" s="4">
        <v>64818.226577734</v>
      </c>
      <c r="E888" s="4">
        <v>0.56589359073788204</v>
      </c>
      <c r="F888" s="4">
        <v>0</v>
      </c>
      <c r="G888" s="4">
        <v>0</v>
      </c>
      <c r="H888" s="4">
        <v>2.2121258584094798</v>
      </c>
      <c r="I888" s="4">
        <v>201.39999389648401</v>
      </c>
      <c r="J888" s="4">
        <v>-235.53196192223299</v>
      </c>
      <c r="K888" s="4">
        <v>0</v>
      </c>
      <c r="L888" s="11">
        <f t="shared" si="53"/>
        <v>-31.353948576601624</v>
      </c>
      <c r="M888" s="7">
        <f t="shared" si="54"/>
        <v>-31.35394857660139</v>
      </c>
      <c r="N888" s="13">
        <f t="shared" si="55"/>
        <v>2.3447910280083306E-13</v>
      </c>
      <c r="O888" s="12" t="str">
        <f t="shared" si="52"/>
        <v/>
      </c>
    </row>
    <row r="889" spans="1:15" x14ac:dyDescent="0.25">
      <c r="A889" s="16">
        <v>40489</v>
      </c>
      <c r="B889" s="33" t="s">
        <v>52</v>
      </c>
      <c r="C889" s="29">
        <v>33.2457583556629</v>
      </c>
      <c r="D889" s="4">
        <v>-75287.944132141201</v>
      </c>
      <c r="E889" s="4">
        <v>0.509281970791161</v>
      </c>
      <c r="F889" s="4">
        <v>0</v>
      </c>
      <c r="G889" s="4">
        <v>0</v>
      </c>
      <c r="H889" s="4">
        <v>1.9119859443320499</v>
      </c>
      <c r="I889" s="4">
        <v>191.69999694824199</v>
      </c>
      <c r="J889" s="4">
        <v>-233.039645616108</v>
      </c>
      <c r="K889" s="4">
        <v>0</v>
      </c>
      <c r="L889" s="11">
        <f t="shared" si="53"/>
        <v>-38.918380752742792</v>
      </c>
      <c r="M889" s="7">
        <f t="shared" si="54"/>
        <v>-38.918380752743111</v>
      </c>
      <c r="N889" s="13">
        <f t="shared" si="55"/>
        <v>3.1974423109204508E-13</v>
      </c>
      <c r="O889" s="12" t="str">
        <f t="shared" si="52"/>
        <v/>
      </c>
    </row>
    <row r="890" spans="1:15" x14ac:dyDescent="0.25">
      <c r="A890" s="16">
        <v>40490</v>
      </c>
      <c r="B890" s="33" t="s">
        <v>29</v>
      </c>
      <c r="C890" s="29">
        <v>33.246852518024802</v>
      </c>
      <c r="D890" s="4">
        <v>-164097.49680368</v>
      </c>
      <c r="E890" s="4">
        <v>0.86227258454213795</v>
      </c>
      <c r="F890" s="4">
        <v>0</v>
      </c>
      <c r="G890" s="4">
        <v>0</v>
      </c>
      <c r="H890" s="4">
        <v>2.8755764258435401</v>
      </c>
      <c r="I890" s="4">
        <v>200.69999694824199</v>
      </c>
      <c r="J890" s="4">
        <v>-229.10716614516599</v>
      </c>
      <c r="K890" s="4">
        <v>0</v>
      </c>
      <c r="L890" s="11">
        <f t="shared" si="53"/>
        <v>-24.669320186538329</v>
      </c>
      <c r="M890" s="7">
        <f t="shared" si="54"/>
        <v>-24.669320186538556</v>
      </c>
      <c r="N890" s="13">
        <f t="shared" si="55"/>
        <v>2.2737367544323206E-13</v>
      </c>
      <c r="O890" s="12" t="str">
        <f t="shared" si="52"/>
        <v/>
      </c>
    </row>
    <row r="891" spans="1:15" x14ac:dyDescent="0.25">
      <c r="A891" s="16">
        <v>40490</v>
      </c>
      <c r="B891" s="33" t="s">
        <v>30</v>
      </c>
      <c r="C891" s="29">
        <v>33.247606173356402</v>
      </c>
      <c r="D891" s="4">
        <v>-227064.81242440999</v>
      </c>
      <c r="E891" s="4">
        <v>0.59392319455511799</v>
      </c>
      <c r="F891" s="4">
        <v>0</v>
      </c>
      <c r="G891" s="4">
        <v>0</v>
      </c>
      <c r="H891" s="4">
        <v>2.2654045727743202</v>
      </c>
      <c r="I891" s="4">
        <v>209.600006103515</v>
      </c>
      <c r="J891" s="4">
        <v>-229.950254876603</v>
      </c>
      <c r="K891" s="4">
        <v>0</v>
      </c>
      <c r="L891" s="11">
        <f t="shared" si="53"/>
        <v>-17.490921005758565</v>
      </c>
      <c r="M891" s="7">
        <f t="shared" si="54"/>
        <v>-17.490921005758331</v>
      </c>
      <c r="N891" s="13">
        <f t="shared" si="55"/>
        <v>2.3447910280083306E-13</v>
      </c>
      <c r="O891" s="12" t="str">
        <f t="shared" si="52"/>
        <v/>
      </c>
    </row>
    <row r="892" spans="1:15" x14ac:dyDescent="0.25">
      <c r="A892" s="16">
        <v>40490</v>
      </c>
      <c r="B892" s="33" t="s">
        <v>31</v>
      </c>
      <c r="C892" s="29">
        <v>33.2484658789324</v>
      </c>
      <c r="D892" s="4">
        <v>-323042.51660692401</v>
      </c>
      <c r="E892" s="4">
        <v>0.67754026994147598</v>
      </c>
      <c r="F892" s="4">
        <v>0</v>
      </c>
      <c r="G892" s="4">
        <v>0</v>
      </c>
      <c r="H892" s="4">
        <v>2.5034649278941901</v>
      </c>
      <c r="I892" s="4">
        <v>195.69999694824199</v>
      </c>
      <c r="J892" s="4">
        <v>-225.54147553010901</v>
      </c>
      <c r="K892" s="4">
        <v>0</v>
      </c>
      <c r="L892" s="11">
        <f t="shared" si="53"/>
        <v>-26.660473384031349</v>
      </c>
      <c r="M892" s="7">
        <f t="shared" si="54"/>
        <v>-26.660473384031672</v>
      </c>
      <c r="N892" s="13">
        <f t="shared" si="55"/>
        <v>3.2329694477084558E-13</v>
      </c>
      <c r="O892" s="12" t="str">
        <f t="shared" si="52"/>
        <v/>
      </c>
    </row>
    <row r="893" spans="1:15" x14ac:dyDescent="0.25">
      <c r="A893" s="16">
        <v>40490</v>
      </c>
      <c r="B893" s="33" t="s">
        <v>32</v>
      </c>
      <c r="C893" s="29">
        <v>33.250940410245498</v>
      </c>
      <c r="D893" s="4">
        <v>-396459.19793696702</v>
      </c>
      <c r="E893" s="4">
        <v>1.9501970897669101</v>
      </c>
      <c r="F893" s="4">
        <v>0</v>
      </c>
      <c r="G893" s="4">
        <v>0</v>
      </c>
      <c r="H893" s="4">
        <v>8.4693325638700401</v>
      </c>
      <c r="I893" s="4">
        <v>194.69999694824199</v>
      </c>
      <c r="J893" s="4">
        <v>-225.51304919355701</v>
      </c>
      <c r="K893" s="4">
        <v>0</v>
      </c>
      <c r="L893" s="11">
        <f t="shared" si="53"/>
        <v>-20.393522591678078</v>
      </c>
      <c r="M893" s="7">
        <f t="shared" si="54"/>
        <v>-20.393522591678614</v>
      </c>
      <c r="N893" s="13">
        <f t="shared" si="55"/>
        <v>5.3645976549887564E-13</v>
      </c>
      <c r="O893" s="12" t="str">
        <f t="shared" si="52"/>
        <v/>
      </c>
    </row>
    <row r="894" spans="1:15" x14ac:dyDescent="0.25">
      <c r="A894" s="16">
        <v>40490</v>
      </c>
      <c r="B894" s="33" t="s">
        <v>33</v>
      </c>
      <c r="C894" s="29">
        <v>33.254575332336699</v>
      </c>
      <c r="D894" s="4">
        <v>-420491.30086485302</v>
      </c>
      <c r="E894" s="4">
        <v>2.86439519998628</v>
      </c>
      <c r="F894" s="4">
        <v>0</v>
      </c>
      <c r="G894" s="4">
        <v>0</v>
      </c>
      <c r="H894" s="4">
        <v>25.763254171168501</v>
      </c>
      <c r="I894" s="4">
        <v>197.80000305175699</v>
      </c>
      <c r="J894" s="4">
        <v>-233.10323656954699</v>
      </c>
      <c r="K894" s="4">
        <v>0</v>
      </c>
      <c r="L894" s="11">
        <f t="shared" si="53"/>
        <v>-6.6755841466352308</v>
      </c>
      <c r="M894" s="7">
        <f t="shared" si="54"/>
        <v>-6.6755841466350025</v>
      </c>
      <c r="N894" s="13">
        <f t="shared" si="55"/>
        <v>2.2826185386293218E-13</v>
      </c>
      <c r="O894" s="12" t="str">
        <f t="shared" si="52"/>
        <v/>
      </c>
    </row>
    <row r="895" spans="1:15" x14ac:dyDescent="0.25">
      <c r="A895" s="16">
        <v>40490</v>
      </c>
      <c r="B895" s="33" t="s">
        <v>34</v>
      </c>
      <c r="C895" s="29">
        <v>33.262299397022602</v>
      </c>
      <c r="D895" s="4">
        <v>-460077.26639256597</v>
      </c>
      <c r="E895" s="4">
        <v>6.0864044548932403</v>
      </c>
      <c r="F895" s="4">
        <v>0</v>
      </c>
      <c r="G895" s="4">
        <v>0</v>
      </c>
      <c r="H895" s="4">
        <v>25.6339836090144</v>
      </c>
      <c r="I895" s="4">
        <v>194.100006103515</v>
      </c>
      <c r="J895" s="4">
        <v>-236.816495702899</v>
      </c>
      <c r="K895" s="4">
        <v>0</v>
      </c>
      <c r="L895" s="11">
        <f t="shared" si="53"/>
        <v>-10.996101535476356</v>
      </c>
      <c r="M895" s="7">
        <f t="shared" si="54"/>
        <v>-10.99610153547582</v>
      </c>
      <c r="N895" s="13">
        <f t="shared" si="55"/>
        <v>5.3645976549887564E-13</v>
      </c>
      <c r="O895" s="12" t="str">
        <f t="shared" si="52"/>
        <v/>
      </c>
    </row>
    <row r="896" spans="1:15" x14ac:dyDescent="0.25">
      <c r="A896" s="16">
        <v>40490</v>
      </c>
      <c r="B896" s="33" t="s">
        <v>35</v>
      </c>
      <c r="C896" s="29">
        <v>33.265322789269902</v>
      </c>
      <c r="D896" s="4">
        <v>-548627.38055064995</v>
      </c>
      <c r="E896" s="4">
        <v>2.3825305241219099</v>
      </c>
      <c r="F896" s="4">
        <v>0</v>
      </c>
      <c r="G896" s="4">
        <v>0</v>
      </c>
      <c r="H896" s="4">
        <v>7.3726680115424097</v>
      </c>
      <c r="I896" s="4">
        <v>196.39999389648401</v>
      </c>
      <c r="J896" s="4">
        <v>-232.11482426770701</v>
      </c>
      <c r="K896" s="4">
        <v>1.36237790275731</v>
      </c>
      <c r="L896" s="11">
        <f t="shared" si="53"/>
        <v>-24.597253932801358</v>
      </c>
      <c r="M896" s="7">
        <f t="shared" si="54"/>
        <v>-24.597253932801106</v>
      </c>
      <c r="N896" s="13">
        <f t="shared" si="55"/>
        <v>2.5224267119483557E-13</v>
      </c>
      <c r="O896" s="12" t="str">
        <f t="shared" si="52"/>
        <v/>
      </c>
    </row>
    <row r="897" spans="1:15" x14ac:dyDescent="0.25">
      <c r="A897" s="16">
        <v>40490</v>
      </c>
      <c r="B897" s="33" t="s">
        <v>36</v>
      </c>
      <c r="C897" s="29">
        <v>33.265861770574702</v>
      </c>
      <c r="D897" s="4">
        <v>-471495.95680765598</v>
      </c>
      <c r="E897" s="4">
        <v>0.42460029141198402</v>
      </c>
      <c r="F897" s="4">
        <v>0</v>
      </c>
      <c r="G897" s="4">
        <v>0</v>
      </c>
      <c r="H897" s="4">
        <v>1.83412563197843</v>
      </c>
      <c r="I897" s="4">
        <v>201</v>
      </c>
      <c r="J897" s="4">
        <v>-254.96328422142599</v>
      </c>
      <c r="K897" s="4">
        <v>73.129953782201198</v>
      </c>
      <c r="L897" s="11">
        <f t="shared" si="53"/>
        <v>21.42539548416562</v>
      </c>
      <c r="M897" s="7">
        <f t="shared" si="54"/>
        <v>21.425395484164991</v>
      </c>
      <c r="N897" s="13">
        <f t="shared" si="55"/>
        <v>6.2883032114768866E-13</v>
      </c>
      <c r="O897" s="12" t="str">
        <f t="shared" si="52"/>
        <v/>
      </c>
    </row>
    <row r="898" spans="1:15" x14ac:dyDescent="0.25">
      <c r="A898" s="16">
        <v>40490</v>
      </c>
      <c r="B898" s="33" t="s">
        <v>37</v>
      </c>
      <c r="C898" s="29">
        <v>33.2633503749149</v>
      </c>
      <c r="D898" s="4">
        <v>-281398.86468418402</v>
      </c>
      <c r="E898" s="4">
        <v>-1.97744242453969</v>
      </c>
      <c r="F898" s="4">
        <v>0</v>
      </c>
      <c r="G898" s="4">
        <v>0</v>
      </c>
      <c r="H898" s="4">
        <v>2.02848570105931</v>
      </c>
      <c r="I898" s="4">
        <v>204.80000305175699</v>
      </c>
      <c r="J898" s="4">
        <v>-294.58685345782101</v>
      </c>
      <c r="K898" s="4">
        <v>142.54055494161901</v>
      </c>
      <c r="L898" s="11">
        <f t="shared" si="53"/>
        <v>52.804747812074595</v>
      </c>
      <c r="M898" s="7">
        <f t="shared" si="54"/>
        <v>52.804747812075547</v>
      </c>
      <c r="N898" s="13">
        <f t="shared" si="55"/>
        <v>9.5212726591853425E-13</v>
      </c>
      <c r="O898" s="12" t="str">
        <f t="shared" si="52"/>
        <v/>
      </c>
    </row>
    <row r="899" spans="1:15" x14ac:dyDescent="0.25">
      <c r="A899" s="16">
        <v>40490</v>
      </c>
      <c r="B899" s="33" t="s">
        <v>38</v>
      </c>
      <c r="C899" s="29">
        <v>33.218835716316903</v>
      </c>
      <c r="D899" s="4">
        <v>98290.795378588606</v>
      </c>
      <c r="E899" s="4">
        <v>-35.042928463000599</v>
      </c>
      <c r="F899" s="4">
        <v>0</v>
      </c>
      <c r="G899" s="4">
        <v>0</v>
      </c>
      <c r="H899" s="4">
        <v>0.75358362077308205</v>
      </c>
      <c r="I899" s="4">
        <v>200.100006103515</v>
      </c>
      <c r="J899" s="4">
        <v>-312.50115643442501</v>
      </c>
      <c r="K899" s="4">
        <v>252.159845190574</v>
      </c>
      <c r="L899" s="11">
        <f t="shared" si="53"/>
        <v>105.46935001743648</v>
      </c>
      <c r="M899" s="7">
        <f t="shared" si="54"/>
        <v>105.46935001743684</v>
      </c>
      <c r="N899" s="13">
        <f t="shared" si="55"/>
        <v>3.5527136788005009E-13</v>
      </c>
      <c r="O899" s="12" t="str">
        <f t="shared" ref="O899:O962" si="56">IF(N899&gt;1,1,"")</f>
        <v/>
      </c>
    </row>
    <row r="900" spans="1:15" x14ac:dyDescent="0.25">
      <c r="A900" s="16">
        <v>40490</v>
      </c>
      <c r="B900" s="33" t="s">
        <v>39</v>
      </c>
      <c r="C900" s="29">
        <v>34.163553886037199</v>
      </c>
      <c r="D900" s="4">
        <v>953782.88402702298</v>
      </c>
      <c r="E900" s="4">
        <v>-45.894188185395102</v>
      </c>
      <c r="F900" s="4">
        <v>0</v>
      </c>
      <c r="G900" s="4">
        <v>93.117957419153896</v>
      </c>
      <c r="H900" s="4">
        <v>1.4778489780647299</v>
      </c>
      <c r="I900" s="4">
        <v>200.69999694824199</v>
      </c>
      <c r="J900" s="4">
        <v>-312.50115643442501</v>
      </c>
      <c r="K900" s="4">
        <v>300.73623256559102</v>
      </c>
      <c r="L900" s="11">
        <f t="shared" ref="L900:L963" si="57">SUM(E900:K900)</f>
        <v>237.63669129123153</v>
      </c>
      <c r="M900" s="7">
        <f t="shared" ref="M900:M963" si="58">(D900-D899)/3600</f>
        <v>237.63669129123178</v>
      </c>
      <c r="N900" s="13">
        <f t="shared" ref="N900:N963" si="59">IF(C900&gt;0,ABS(L900-M900),0)</f>
        <v>2.5579538487363607E-13</v>
      </c>
      <c r="O900" s="12" t="str">
        <f t="shared" si="56"/>
        <v/>
      </c>
    </row>
    <row r="901" spans="1:15" x14ac:dyDescent="0.25">
      <c r="A901" s="16">
        <v>40490</v>
      </c>
      <c r="B901" s="33" t="s">
        <v>40</v>
      </c>
      <c r="C901" s="29">
        <v>33.749815035769501</v>
      </c>
      <c r="D901" s="4">
        <v>1323968.90689042</v>
      </c>
      <c r="E901" s="4">
        <v>-49.103119062783698</v>
      </c>
      <c r="F901" s="4">
        <v>-32.545709546677898</v>
      </c>
      <c r="G901" s="4">
        <v>0</v>
      </c>
      <c r="H901" s="4">
        <v>2.70067003930868</v>
      </c>
      <c r="I901" s="4">
        <v>227.19999694824199</v>
      </c>
      <c r="J901" s="4">
        <v>-312.50115643442501</v>
      </c>
      <c r="K901" s="4">
        <v>267.07876885172601</v>
      </c>
      <c r="L901" s="11">
        <f t="shared" si="57"/>
        <v>102.82945079539007</v>
      </c>
      <c r="M901" s="7">
        <f t="shared" si="58"/>
        <v>102.82945079538807</v>
      </c>
      <c r="N901" s="13">
        <f t="shared" si="59"/>
        <v>2.0037305148434825E-12</v>
      </c>
      <c r="O901" s="12" t="str">
        <f t="shared" si="56"/>
        <v/>
      </c>
    </row>
    <row r="902" spans="1:15" x14ac:dyDescent="0.25">
      <c r="A902" s="16">
        <v>40490</v>
      </c>
      <c r="B902" s="33" t="s">
        <v>41</v>
      </c>
      <c r="C902" s="29">
        <v>32.632439575100399</v>
      </c>
      <c r="D902" s="4">
        <v>1382222.17516643</v>
      </c>
      <c r="E902" s="4">
        <v>-48.474608038526199</v>
      </c>
      <c r="F902" s="4">
        <v>-97.795301807788604</v>
      </c>
      <c r="G902" s="4">
        <v>0</v>
      </c>
      <c r="H902" s="4">
        <v>3.19662967363527</v>
      </c>
      <c r="I902" s="4">
        <v>249.89999389648401</v>
      </c>
      <c r="J902" s="4">
        <v>-312.50115643442501</v>
      </c>
      <c r="K902" s="4">
        <v>221.855906120621</v>
      </c>
      <c r="L902" s="11">
        <f t="shared" si="57"/>
        <v>16.181463410000447</v>
      </c>
      <c r="M902" s="7">
        <f t="shared" si="58"/>
        <v>16.181463410002763</v>
      </c>
      <c r="N902" s="13">
        <f t="shared" si="59"/>
        <v>2.3163693185779266E-12</v>
      </c>
      <c r="O902" s="12" t="str">
        <f t="shared" si="56"/>
        <v/>
      </c>
    </row>
    <row r="903" spans="1:15" x14ac:dyDescent="0.25">
      <c r="A903" s="16">
        <v>40490</v>
      </c>
      <c r="B903" s="33" t="s">
        <v>42</v>
      </c>
      <c r="C903" s="29">
        <v>31.603169472607501</v>
      </c>
      <c r="D903" s="4">
        <v>1192744.52299796</v>
      </c>
      <c r="E903" s="4">
        <v>-45.691294530089799</v>
      </c>
      <c r="F903" s="4">
        <v>-89.961873104576597</v>
      </c>
      <c r="G903" s="4">
        <v>0</v>
      </c>
      <c r="H903" s="4">
        <v>0.32628108801106598</v>
      </c>
      <c r="I903" s="4">
        <v>278.89999389648398</v>
      </c>
      <c r="J903" s="4">
        <v>-312.50115643442501</v>
      </c>
      <c r="K903" s="4">
        <v>116.29536792669001</v>
      </c>
      <c r="L903" s="11">
        <f t="shared" si="57"/>
        <v>-52.632681157906376</v>
      </c>
      <c r="M903" s="7">
        <f t="shared" si="58"/>
        <v>-52.632681157908323</v>
      </c>
      <c r="N903" s="13">
        <f t="shared" si="59"/>
        <v>1.9468870959826745E-12</v>
      </c>
      <c r="O903" s="12" t="str">
        <f t="shared" si="56"/>
        <v/>
      </c>
    </row>
    <row r="904" spans="1:15" x14ac:dyDescent="0.25">
      <c r="A904" s="16">
        <v>40490</v>
      </c>
      <c r="B904" s="33" t="s">
        <v>43</v>
      </c>
      <c r="C904" s="29">
        <v>31.073402178020199</v>
      </c>
      <c r="D904" s="4">
        <v>1038119.96249573</v>
      </c>
      <c r="E904" s="4">
        <v>-24.674367310015</v>
      </c>
      <c r="F904" s="4">
        <v>-46.167531581220899</v>
      </c>
      <c r="G904" s="4">
        <v>0</v>
      </c>
      <c r="H904" s="4">
        <v>-1.44781631650914</v>
      </c>
      <c r="I904" s="4">
        <v>289.79998779296801</v>
      </c>
      <c r="J904" s="4">
        <v>-309.05106489136398</v>
      </c>
      <c r="K904" s="4">
        <v>48.589525499963699</v>
      </c>
      <c r="L904" s="11">
        <f t="shared" si="57"/>
        <v>-42.951266806177287</v>
      </c>
      <c r="M904" s="7">
        <f t="shared" si="58"/>
        <v>-42.951266806174985</v>
      </c>
      <c r="N904" s="13">
        <f t="shared" si="59"/>
        <v>2.3021584638627246E-12</v>
      </c>
      <c r="O904" s="12" t="str">
        <f t="shared" si="56"/>
        <v/>
      </c>
    </row>
    <row r="905" spans="1:15" x14ac:dyDescent="0.25">
      <c r="A905" s="16">
        <v>40490</v>
      </c>
      <c r="B905" s="33" t="s">
        <v>44</v>
      </c>
      <c r="C905" s="29">
        <v>30.810201006466901</v>
      </c>
      <c r="D905" s="4">
        <v>900944.57837083703</v>
      </c>
      <c r="E905" s="4">
        <v>-24.689580881296099</v>
      </c>
      <c r="F905" s="4">
        <v>-21.474523195726999</v>
      </c>
      <c r="G905" s="4">
        <v>0</v>
      </c>
      <c r="H905" s="4">
        <v>-8.6582115090599103</v>
      </c>
      <c r="I905" s="4">
        <v>288.20001220703102</v>
      </c>
      <c r="J905" s="4">
        <v>-310.21759783245898</v>
      </c>
      <c r="K905" s="4">
        <v>38.7356278434861</v>
      </c>
      <c r="L905" s="11">
        <f t="shared" si="57"/>
        <v>-38.104273368024849</v>
      </c>
      <c r="M905" s="7">
        <f t="shared" si="58"/>
        <v>-38.104273368025829</v>
      </c>
      <c r="N905" s="13">
        <f t="shared" si="59"/>
        <v>9.8054897534893826E-13</v>
      </c>
      <c r="O905" s="12" t="str">
        <f t="shared" si="56"/>
        <v/>
      </c>
    </row>
    <row r="906" spans="1:15" x14ac:dyDescent="0.25">
      <c r="A906" s="16">
        <v>40490</v>
      </c>
      <c r="B906" s="33" t="s">
        <v>45</v>
      </c>
      <c r="C906" s="29">
        <v>30.699615394481501</v>
      </c>
      <c r="D906" s="4">
        <v>788610.13746397395</v>
      </c>
      <c r="E906" s="4">
        <v>-13.1070034968123</v>
      </c>
      <c r="F906" s="4">
        <v>-8.7011505381216292</v>
      </c>
      <c r="G906" s="4">
        <v>0</v>
      </c>
      <c r="H906" s="4">
        <v>-5.8016156999885098</v>
      </c>
      <c r="I906" s="4">
        <v>291.70001220703102</v>
      </c>
      <c r="J906" s="4">
        <v>-303.45223971501298</v>
      </c>
      <c r="K906" s="4">
        <v>8.15798587988718</v>
      </c>
      <c r="L906" s="11">
        <f t="shared" si="57"/>
        <v>-31.20401136301723</v>
      </c>
      <c r="M906" s="7">
        <f t="shared" si="58"/>
        <v>-31.204011363017521</v>
      </c>
      <c r="N906" s="13">
        <f t="shared" si="59"/>
        <v>2.9132252166164108E-13</v>
      </c>
      <c r="O906" s="12" t="str">
        <f t="shared" si="56"/>
        <v/>
      </c>
    </row>
    <row r="907" spans="1:15" x14ac:dyDescent="0.25">
      <c r="A907" s="16">
        <v>40490</v>
      </c>
      <c r="B907" s="33" t="s">
        <v>46</v>
      </c>
      <c r="C907" s="29">
        <v>30.657157674387001</v>
      </c>
      <c r="D907" s="4">
        <v>716731.97553125303</v>
      </c>
      <c r="E907" s="4">
        <v>-3.3470269437268798</v>
      </c>
      <c r="F907" s="4">
        <v>-3.53896923763212</v>
      </c>
      <c r="G907" s="4">
        <v>0</v>
      </c>
      <c r="H907" s="4">
        <v>-4.8899908039120596</v>
      </c>
      <c r="I907" s="4">
        <v>290</v>
      </c>
      <c r="J907" s="4">
        <v>-298.28789655072302</v>
      </c>
      <c r="K907" s="4">
        <v>9.7727443571527295E-2</v>
      </c>
      <c r="L907" s="11">
        <f t="shared" si="57"/>
        <v>-19.966156092422551</v>
      </c>
      <c r="M907" s="7">
        <f t="shared" si="58"/>
        <v>-19.966156092422477</v>
      </c>
      <c r="N907" s="13">
        <f t="shared" si="59"/>
        <v>7.460698725481052E-14</v>
      </c>
      <c r="O907" s="12" t="str">
        <f t="shared" si="56"/>
        <v/>
      </c>
    </row>
    <row r="908" spans="1:15" x14ac:dyDescent="0.25">
      <c r="A908" s="16">
        <v>40490</v>
      </c>
      <c r="B908" s="33" t="s">
        <v>47</v>
      </c>
      <c r="C908" s="29">
        <v>30.6370402299397</v>
      </c>
      <c r="D908" s="4">
        <v>663855.57440574397</v>
      </c>
      <c r="E908" s="4">
        <v>-2.4967381847755599</v>
      </c>
      <c r="F908" s="4">
        <v>-1.5697010500626201</v>
      </c>
      <c r="G908" s="4">
        <v>0</v>
      </c>
      <c r="H908" s="4">
        <v>-4.2605947820032899</v>
      </c>
      <c r="I908" s="4">
        <v>289</v>
      </c>
      <c r="J908" s="4">
        <v>-295.36085518468798</v>
      </c>
      <c r="K908" s="4">
        <v>0</v>
      </c>
      <c r="L908" s="11">
        <f t="shared" si="57"/>
        <v>-14.687889201529458</v>
      </c>
      <c r="M908" s="7">
        <f t="shared" si="58"/>
        <v>-14.687889201530295</v>
      </c>
      <c r="N908" s="13">
        <f t="shared" si="59"/>
        <v>8.3666407135751797E-13</v>
      </c>
      <c r="O908" s="12" t="str">
        <f t="shared" si="56"/>
        <v/>
      </c>
    </row>
    <row r="909" spans="1:15" x14ac:dyDescent="0.25">
      <c r="A909" s="16">
        <v>40490</v>
      </c>
      <c r="B909" s="33" t="s">
        <v>48</v>
      </c>
      <c r="C909" s="29">
        <v>30.626733933675101</v>
      </c>
      <c r="D909" s="4">
        <v>621469.52600275096</v>
      </c>
      <c r="E909" s="4">
        <v>-2.2316999689591599</v>
      </c>
      <c r="F909" s="4">
        <v>-0.69210968734585498</v>
      </c>
      <c r="G909" s="4">
        <v>0</v>
      </c>
      <c r="H909" s="4">
        <v>-2.31911015253936</v>
      </c>
      <c r="I909" s="4">
        <v>287.100006103515</v>
      </c>
      <c r="J909" s="4">
        <v>-293.63098862883498</v>
      </c>
      <c r="K909" s="4">
        <v>0</v>
      </c>
      <c r="L909" s="11">
        <f t="shared" si="57"/>
        <v>-11.773902334164347</v>
      </c>
      <c r="M909" s="7">
        <f t="shared" si="58"/>
        <v>-11.773902334164724</v>
      </c>
      <c r="N909" s="13">
        <f t="shared" si="59"/>
        <v>3.765876499528531E-13</v>
      </c>
      <c r="O909" s="12" t="str">
        <f t="shared" si="56"/>
        <v/>
      </c>
    </row>
    <row r="910" spans="1:15" x14ac:dyDescent="0.25">
      <c r="A910" s="16">
        <v>40490</v>
      </c>
      <c r="B910" s="33" t="s">
        <v>49</v>
      </c>
      <c r="C910" s="29">
        <v>30.619583808910299</v>
      </c>
      <c r="D910" s="4">
        <v>584709.71180063195</v>
      </c>
      <c r="E910" s="4">
        <v>-3.18736315500816</v>
      </c>
      <c r="F910" s="4">
        <v>-0.28734733620234498</v>
      </c>
      <c r="G910" s="4">
        <v>0</v>
      </c>
      <c r="H910" s="4">
        <v>-1.4515327617366999E-2</v>
      </c>
      <c r="I910" s="4">
        <v>285.79998779296801</v>
      </c>
      <c r="J910" s="4">
        <v>-292.52182147472899</v>
      </c>
      <c r="K910" s="4">
        <v>0</v>
      </c>
      <c r="L910" s="11">
        <f t="shared" si="57"/>
        <v>-10.211059500588874</v>
      </c>
      <c r="M910" s="7">
        <f t="shared" si="58"/>
        <v>-10.211059500588615</v>
      </c>
      <c r="N910" s="13">
        <f t="shared" si="59"/>
        <v>2.5934809855243657E-13</v>
      </c>
      <c r="O910" s="12" t="str">
        <f t="shared" si="56"/>
        <v/>
      </c>
    </row>
    <row r="911" spans="1:15" x14ac:dyDescent="0.25">
      <c r="A911" s="16">
        <v>40490</v>
      </c>
      <c r="B911" s="33" t="s">
        <v>50</v>
      </c>
      <c r="C911" s="29">
        <v>30.614727276540901</v>
      </c>
      <c r="D911" s="4">
        <v>552417.88288415503</v>
      </c>
      <c r="E911" s="4">
        <v>-2.97264905758973</v>
      </c>
      <c r="F911" s="4">
        <v>-0.100159636390823</v>
      </c>
      <c r="G911" s="4">
        <v>0</v>
      </c>
      <c r="H911" s="4">
        <v>1.5116958011516699</v>
      </c>
      <c r="I911" s="4">
        <v>284.5</v>
      </c>
      <c r="J911" s="4">
        <v>-291.90883958397001</v>
      </c>
      <c r="K911" s="4">
        <v>0</v>
      </c>
      <c r="L911" s="11">
        <f t="shared" si="57"/>
        <v>-8.9699524767988805</v>
      </c>
      <c r="M911" s="7">
        <f t="shared" si="58"/>
        <v>-8.9699524767991452</v>
      </c>
      <c r="N911" s="13">
        <f t="shared" si="59"/>
        <v>2.6467716907063732E-13</v>
      </c>
      <c r="O911" s="12" t="str">
        <f t="shared" si="56"/>
        <v/>
      </c>
    </row>
    <row r="912" spans="1:15" x14ac:dyDescent="0.25">
      <c r="A912" s="16">
        <v>40490</v>
      </c>
      <c r="B912" s="33" t="s">
        <v>51</v>
      </c>
      <c r="C912" s="29">
        <v>31.6174910411433</v>
      </c>
      <c r="D912" s="4">
        <v>524425.27558092005</v>
      </c>
      <c r="E912" s="4">
        <v>-7.4484969851151994E-2</v>
      </c>
      <c r="F912" s="4">
        <v>-1.47007580066023E-2</v>
      </c>
      <c r="G912" s="4">
        <v>-2.7519213214626301</v>
      </c>
      <c r="H912" s="4">
        <v>0.68324406039621799</v>
      </c>
      <c r="I912" s="4">
        <v>285.70001220703102</v>
      </c>
      <c r="J912" s="4">
        <v>-291.31787346900501</v>
      </c>
      <c r="K912" s="4">
        <v>0</v>
      </c>
      <c r="L912" s="11">
        <f t="shared" si="57"/>
        <v>-7.775724250898179</v>
      </c>
      <c r="M912" s="7">
        <f t="shared" si="58"/>
        <v>-7.7757242508986062</v>
      </c>
      <c r="N912" s="13">
        <f t="shared" si="59"/>
        <v>4.2721381987576024E-13</v>
      </c>
      <c r="O912" s="12" t="str">
        <f t="shared" si="56"/>
        <v/>
      </c>
    </row>
    <row r="913" spans="1:15" x14ac:dyDescent="0.25">
      <c r="A913" s="16">
        <v>40490</v>
      </c>
      <c r="B913" s="33" t="s">
        <v>52</v>
      </c>
      <c r="C913" s="29">
        <v>31.6194260711768</v>
      </c>
      <c r="D913" s="4">
        <v>512363.46752594801</v>
      </c>
      <c r="E913" s="4">
        <v>1.52370816467596</v>
      </c>
      <c r="F913" s="4">
        <v>0</v>
      </c>
      <c r="G913" s="4">
        <v>0</v>
      </c>
      <c r="H913" s="4">
        <v>-1.0241336176765601</v>
      </c>
      <c r="I913" s="4">
        <v>285.89999389648398</v>
      </c>
      <c r="J913" s="4">
        <v>-289.750070680975</v>
      </c>
      <c r="K913" s="4">
        <v>0</v>
      </c>
      <c r="L913" s="11">
        <f t="shared" si="57"/>
        <v>-3.3505022374916393</v>
      </c>
      <c r="M913" s="7">
        <f t="shared" si="58"/>
        <v>-3.3505022374922313</v>
      </c>
      <c r="N913" s="13">
        <f t="shared" si="59"/>
        <v>5.9197091673013347E-13</v>
      </c>
      <c r="O913" s="12" t="str">
        <f t="shared" si="56"/>
        <v/>
      </c>
    </row>
    <row r="914" spans="1:15" x14ac:dyDescent="0.25">
      <c r="A914" s="16">
        <v>40491</v>
      </c>
      <c r="B914" s="33" t="s">
        <v>29</v>
      </c>
      <c r="C914" s="29">
        <v>33.612335047498497</v>
      </c>
      <c r="D914" s="4">
        <v>366048.57351218502</v>
      </c>
      <c r="E914" s="4">
        <v>-10.3347103167656</v>
      </c>
      <c r="F914" s="4">
        <v>0</v>
      </c>
      <c r="G914" s="4">
        <v>-6.9675590991168797</v>
      </c>
      <c r="H914" s="4">
        <v>-13.2135742731367</v>
      </c>
      <c r="I914" s="4">
        <v>283.5</v>
      </c>
      <c r="J914" s="4">
        <v>-293.62718242591399</v>
      </c>
      <c r="K914" s="4">
        <v>0</v>
      </c>
      <c r="L914" s="11">
        <f t="shared" si="57"/>
        <v>-40.64302611493315</v>
      </c>
      <c r="M914" s="7">
        <f t="shared" si="58"/>
        <v>-40.643026114934166</v>
      </c>
      <c r="N914" s="13">
        <f t="shared" si="59"/>
        <v>1.0160761121369433E-12</v>
      </c>
      <c r="O914" s="12" t="str">
        <f t="shared" si="56"/>
        <v/>
      </c>
    </row>
    <row r="915" spans="1:15" x14ac:dyDescent="0.25">
      <c r="A915" s="16">
        <v>40491</v>
      </c>
      <c r="B915" s="33" t="s">
        <v>30</v>
      </c>
      <c r="C915" s="29">
        <v>34.615021023102301</v>
      </c>
      <c r="D915" s="4">
        <v>324982.37878378999</v>
      </c>
      <c r="E915" s="4">
        <v>-0.260724136697848</v>
      </c>
      <c r="F915" s="4">
        <v>0</v>
      </c>
      <c r="G915" s="4">
        <v>-3.73617815428545</v>
      </c>
      <c r="H915" s="4">
        <v>-2.46729643561862</v>
      </c>
      <c r="I915" s="4">
        <v>281.39999389648398</v>
      </c>
      <c r="J915" s="4">
        <v>-286.34307148332499</v>
      </c>
      <c r="K915" s="4">
        <v>0</v>
      </c>
      <c r="L915" s="11">
        <f t="shared" si="57"/>
        <v>-11.407276313442935</v>
      </c>
      <c r="M915" s="7">
        <f t="shared" si="58"/>
        <v>-11.407276313443063</v>
      </c>
      <c r="N915" s="13">
        <f t="shared" si="59"/>
        <v>1.2789769243681803E-13</v>
      </c>
      <c r="O915" s="12" t="str">
        <f t="shared" si="56"/>
        <v/>
      </c>
    </row>
    <row r="916" spans="1:15" x14ac:dyDescent="0.25">
      <c r="A916" s="16">
        <v>40491</v>
      </c>
      <c r="B916" s="33" t="s">
        <v>31</v>
      </c>
      <c r="C916" s="29">
        <v>35.619171763144699</v>
      </c>
      <c r="D916" s="4">
        <v>301638.83585747198</v>
      </c>
      <c r="E916" s="4">
        <v>0.89275321556935505</v>
      </c>
      <c r="F916" s="4">
        <v>0</v>
      </c>
      <c r="G916" s="4">
        <v>-3.94985964815712</v>
      </c>
      <c r="H916" s="4">
        <v>-1.3936070223780399</v>
      </c>
      <c r="I916" s="4">
        <v>282.100006103515</v>
      </c>
      <c r="J916" s="4">
        <v>-284.13361012808201</v>
      </c>
      <c r="K916" s="4">
        <v>0</v>
      </c>
      <c r="L916" s="11">
        <f t="shared" si="57"/>
        <v>-6.4843174795328196</v>
      </c>
      <c r="M916" s="7">
        <f t="shared" si="58"/>
        <v>-6.4843174795327814</v>
      </c>
      <c r="N916" s="13">
        <f t="shared" si="59"/>
        <v>3.8191672047105385E-14</v>
      </c>
      <c r="O916" s="12" t="str">
        <f t="shared" si="56"/>
        <v/>
      </c>
    </row>
    <row r="917" spans="1:15" x14ac:dyDescent="0.25">
      <c r="A917" s="16">
        <v>40491</v>
      </c>
      <c r="B917" s="33" t="s">
        <v>32</v>
      </c>
      <c r="C917" s="29">
        <v>36.619471690014102</v>
      </c>
      <c r="D917" s="4">
        <v>264735.37813762203</v>
      </c>
      <c r="E917" s="4">
        <v>-2.1398259481890398</v>
      </c>
      <c r="F917" s="4">
        <v>0</v>
      </c>
      <c r="G917" s="4">
        <v>-4.0965813291520696</v>
      </c>
      <c r="H917" s="4">
        <v>2.87597158197118</v>
      </c>
      <c r="I917" s="4">
        <v>273.100006103515</v>
      </c>
      <c r="J917" s="4">
        <v>-279.99053088588198</v>
      </c>
      <c r="K917" s="4">
        <v>0</v>
      </c>
      <c r="L917" s="11">
        <f t="shared" si="57"/>
        <v>-10.250960477736896</v>
      </c>
      <c r="M917" s="7">
        <f t="shared" si="58"/>
        <v>-10.250960477736097</v>
      </c>
      <c r="N917" s="13">
        <f t="shared" si="59"/>
        <v>7.9936057773011271E-13</v>
      </c>
      <c r="O917" s="12" t="str">
        <f t="shared" si="56"/>
        <v/>
      </c>
    </row>
    <row r="918" spans="1:15" x14ac:dyDescent="0.25">
      <c r="A918" s="16">
        <v>40491</v>
      </c>
      <c r="B918" s="33" t="s">
        <v>33</v>
      </c>
      <c r="C918" s="29">
        <v>36.613177915079497</v>
      </c>
      <c r="D918" s="4">
        <v>213617.439683006</v>
      </c>
      <c r="E918" s="4">
        <v>-4.9568813085143999</v>
      </c>
      <c r="F918" s="4">
        <v>0</v>
      </c>
      <c r="G918" s="4">
        <v>0</v>
      </c>
      <c r="H918" s="4">
        <v>6.8596456270992903</v>
      </c>
      <c r="I918" s="4">
        <v>258.20001220703102</v>
      </c>
      <c r="J918" s="4">
        <v>-274.30220387411998</v>
      </c>
      <c r="K918" s="4">
        <v>0</v>
      </c>
      <c r="L918" s="11">
        <f t="shared" si="57"/>
        <v>-14.199427348504059</v>
      </c>
      <c r="M918" s="7">
        <f t="shared" si="58"/>
        <v>-14.199427348504452</v>
      </c>
      <c r="N918" s="13">
        <f t="shared" si="59"/>
        <v>3.9257486150745535E-13</v>
      </c>
      <c r="O918" s="12" t="str">
        <f t="shared" si="56"/>
        <v/>
      </c>
    </row>
    <row r="919" spans="1:15" x14ac:dyDescent="0.25">
      <c r="A919" s="16">
        <v>40491</v>
      </c>
      <c r="B919" s="33" t="s">
        <v>34</v>
      </c>
      <c r="C919" s="29">
        <v>36.613286547442101</v>
      </c>
      <c r="D919" s="4">
        <v>1872.7448083998099</v>
      </c>
      <c r="E919" s="4">
        <v>8.5569249128251604E-2</v>
      </c>
      <c r="F919" s="4">
        <v>0</v>
      </c>
      <c r="G919" s="4">
        <v>0</v>
      </c>
      <c r="H919" s="4">
        <v>8.04060692586099</v>
      </c>
      <c r="I919" s="4">
        <v>196.39999389648401</v>
      </c>
      <c r="J919" s="4">
        <v>-263.34414086997498</v>
      </c>
      <c r="K919" s="4">
        <v>0</v>
      </c>
      <c r="L919" s="11">
        <f t="shared" si="57"/>
        <v>-58.817970798501733</v>
      </c>
      <c r="M919" s="7">
        <f t="shared" si="58"/>
        <v>-58.817970798501719</v>
      </c>
      <c r="N919" s="13">
        <f t="shared" si="59"/>
        <v>1.4210854715202004E-14</v>
      </c>
      <c r="O919" s="12" t="str">
        <f t="shared" si="56"/>
        <v/>
      </c>
    </row>
    <row r="920" spans="1:15" x14ac:dyDescent="0.25">
      <c r="A920" s="16">
        <v>40491</v>
      </c>
      <c r="B920" s="33" t="s">
        <v>35</v>
      </c>
      <c r="C920" s="29">
        <v>36.615018433768697</v>
      </c>
      <c r="D920" s="4">
        <v>-164223.06160633199</v>
      </c>
      <c r="E920" s="4">
        <v>1.36484392526808</v>
      </c>
      <c r="F920" s="4">
        <v>0</v>
      </c>
      <c r="G920" s="4">
        <v>0</v>
      </c>
      <c r="H920" s="4">
        <v>6.0033169208219803</v>
      </c>
      <c r="I920" s="4">
        <v>175.39999389648401</v>
      </c>
      <c r="J920" s="4">
        <v>-228.97987466482701</v>
      </c>
      <c r="K920" s="4">
        <v>7.3995918161096103E-2</v>
      </c>
      <c r="L920" s="11">
        <f t="shared" si="57"/>
        <v>-46.137724004091844</v>
      </c>
      <c r="M920" s="7">
        <f t="shared" si="58"/>
        <v>-46.137724004092171</v>
      </c>
      <c r="N920" s="13">
        <f t="shared" si="59"/>
        <v>3.2684965844964609E-13</v>
      </c>
      <c r="O920" s="12" t="str">
        <f t="shared" si="56"/>
        <v/>
      </c>
    </row>
    <row r="921" spans="1:15" x14ac:dyDescent="0.25">
      <c r="A921" s="16">
        <v>40491</v>
      </c>
      <c r="B921" s="33" t="s">
        <v>36</v>
      </c>
      <c r="C921" s="29">
        <v>36.616292394189799</v>
      </c>
      <c r="D921" s="4">
        <v>-313694.18283801602</v>
      </c>
      <c r="E921" s="4">
        <v>1.00412104527416</v>
      </c>
      <c r="F921" s="4">
        <v>0</v>
      </c>
      <c r="G921" s="4">
        <v>0</v>
      </c>
      <c r="H921" s="4">
        <v>4.6341983411805199</v>
      </c>
      <c r="I921" s="4">
        <v>149.80000305175699</v>
      </c>
      <c r="J921" s="4">
        <v>-218.589905288804</v>
      </c>
      <c r="K921" s="4">
        <v>21.631826952901399</v>
      </c>
      <c r="L921" s="11">
        <f t="shared" si="57"/>
        <v>-41.519755897690949</v>
      </c>
      <c r="M921" s="7">
        <f t="shared" si="58"/>
        <v>-41.519755897690004</v>
      </c>
      <c r="N921" s="13">
        <f t="shared" si="59"/>
        <v>9.4502183856093325E-13</v>
      </c>
      <c r="O921" s="12" t="str">
        <f t="shared" si="56"/>
        <v/>
      </c>
    </row>
    <row r="922" spans="1:15" x14ac:dyDescent="0.25">
      <c r="A922" s="16">
        <v>40491</v>
      </c>
      <c r="B922" s="33" t="s">
        <v>37</v>
      </c>
      <c r="C922" s="29">
        <v>36.618246793660703</v>
      </c>
      <c r="D922" s="4">
        <v>-352109.47678867902</v>
      </c>
      <c r="E922" s="4">
        <v>1.5402264546358699</v>
      </c>
      <c r="F922" s="4">
        <v>0</v>
      </c>
      <c r="G922" s="4">
        <v>0</v>
      </c>
      <c r="H922" s="4">
        <v>6.8092005042648696</v>
      </c>
      <c r="I922" s="4">
        <v>147.80000305175699</v>
      </c>
      <c r="J922" s="4">
        <v>-227.76918991836101</v>
      </c>
      <c r="K922" s="4">
        <v>60.948844921407598</v>
      </c>
      <c r="L922" s="11">
        <f t="shared" si="57"/>
        <v>-10.670914986295671</v>
      </c>
      <c r="M922" s="7">
        <f t="shared" si="58"/>
        <v>-10.67091498629528</v>
      </c>
      <c r="N922" s="13">
        <f t="shared" si="59"/>
        <v>3.907985046680551E-13</v>
      </c>
      <c r="O922" s="12" t="str">
        <f t="shared" si="56"/>
        <v/>
      </c>
    </row>
    <row r="923" spans="1:15" x14ac:dyDescent="0.25">
      <c r="A923" s="16">
        <v>40491</v>
      </c>
      <c r="B923" s="33" t="s">
        <v>38</v>
      </c>
      <c r="C923" s="29">
        <v>36.618334581990197</v>
      </c>
      <c r="D923" s="4">
        <v>-289226.92588652601</v>
      </c>
      <c r="E923" s="4">
        <v>6.9160888552653593E-2</v>
      </c>
      <c r="F923" s="4">
        <v>0</v>
      </c>
      <c r="G923" s="4">
        <v>0</v>
      </c>
      <c r="H923" s="4">
        <v>5.5770964699600096</v>
      </c>
      <c r="I923" s="4">
        <v>175.5</v>
      </c>
      <c r="J923" s="4">
        <v>-252.015906733615</v>
      </c>
      <c r="K923" s="4">
        <v>88.337024625701105</v>
      </c>
      <c r="L923" s="11">
        <f t="shared" si="57"/>
        <v>17.467375250598764</v>
      </c>
      <c r="M923" s="7">
        <f t="shared" si="58"/>
        <v>17.46737525059806</v>
      </c>
      <c r="N923" s="13">
        <f t="shared" si="59"/>
        <v>7.0343730840249918E-13</v>
      </c>
      <c r="O923" s="12" t="str">
        <f t="shared" si="56"/>
        <v/>
      </c>
    </row>
    <row r="924" spans="1:15" x14ac:dyDescent="0.25">
      <c r="A924" s="16">
        <v>40491</v>
      </c>
      <c r="B924" s="33" t="s">
        <v>39</v>
      </c>
      <c r="C924" s="29">
        <v>36.605998036994301</v>
      </c>
      <c r="D924" s="4">
        <v>-192664.21451413099</v>
      </c>
      <c r="E924" s="4">
        <v>-9.7155474223543301</v>
      </c>
      <c r="F924" s="4">
        <v>0</v>
      </c>
      <c r="G924" s="4">
        <v>0</v>
      </c>
      <c r="H924" s="4">
        <v>-4.5837986015993604</v>
      </c>
      <c r="I924" s="4">
        <v>249.89999389648401</v>
      </c>
      <c r="J924" s="4">
        <v>-278.61539124869898</v>
      </c>
      <c r="K924" s="4">
        <v>69.837718757389098</v>
      </c>
      <c r="L924" s="11">
        <f t="shared" si="57"/>
        <v>26.822975381220431</v>
      </c>
      <c r="M924" s="7">
        <f t="shared" si="58"/>
        <v>26.822975381220839</v>
      </c>
      <c r="N924" s="13">
        <f t="shared" si="59"/>
        <v>4.0856207306205761E-13</v>
      </c>
      <c r="O924" s="12" t="str">
        <f t="shared" si="56"/>
        <v/>
      </c>
    </row>
    <row r="925" spans="1:15" x14ac:dyDescent="0.25">
      <c r="A925" s="16">
        <v>40491</v>
      </c>
      <c r="B925" s="33" t="s">
        <v>40</v>
      </c>
      <c r="C925" s="29">
        <v>36.581611832786798</v>
      </c>
      <c r="D925" s="4">
        <v>-136702.16117917301</v>
      </c>
      <c r="E925" s="4">
        <v>-19.201726134916701</v>
      </c>
      <c r="F925" s="4">
        <v>0</v>
      </c>
      <c r="G925" s="4">
        <v>0</v>
      </c>
      <c r="H925" s="4">
        <v>-18.132604405805399</v>
      </c>
      <c r="I925" s="4">
        <v>250.600006103515</v>
      </c>
      <c r="J925" s="4">
        <v>-293.17844673584199</v>
      </c>
      <c r="K925" s="4">
        <v>95.457785988315507</v>
      </c>
      <c r="L925" s="11">
        <f t="shared" si="57"/>
        <v>15.545014815266413</v>
      </c>
      <c r="M925" s="7">
        <f t="shared" si="58"/>
        <v>15.545014815266105</v>
      </c>
      <c r="N925" s="13">
        <f t="shared" si="59"/>
        <v>3.0730973321624333E-13</v>
      </c>
      <c r="O925" s="12" t="str">
        <f t="shared" si="56"/>
        <v/>
      </c>
    </row>
    <row r="926" spans="1:15" x14ac:dyDescent="0.25">
      <c r="A926" s="16">
        <v>40491</v>
      </c>
      <c r="B926" s="33" t="s">
        <v>41</v>
      </c>
      <c r="C926" s="29">
        <v>37.564677866206701</v>
      </c>
      <c r="D926" s="4">
        <v>-180087.305782507</v>
      </c>
      <c r="E926" s="4">
        <v>-15.710969758898999</v>
      </c>
      <c r="F926" s="4">
        <v>0</v>
      </c>
      <c r="G926" s="4">
        <v>-5.3885580699112898</v>
      </c>
      <c r="H926" s="4">
        <v>-17.415128260505298</v>
      </c>
      <c r="I926" s="4">
        <v>264.79998779296801</v>
      </c>
      <c r="J926" s="4">
        <v>-285.32618329915499</v>
      </c>
      <c r="K926" s="4">
        <v>46.989422539020197</v>
      </c>
      <c r="L926" s="11">
        <f t="shared" si="57"/>
        <v>-12.051429056482377</v>
      </c>
      <c r="M926" s="7">
        <f t="shared" si="58"/>
        <v>-12.051429056481664</v>
      </c>
      <c r="N926" s="13">
        <f t="shared" si="59"/>
        <v>7.1231909259950044E-13</v>
      </c>
      <c r="O926" s="12" t="str">
        <f t="shared" si="56"/>
        <v/>
      </c>
    </row>
    <row r="927" spans="1:15" x14ac:dyDescent="0.25">
      <c r="A927" s="16">
        <v>40491</v>
      </c>
      <c r="B927" s="33" t="s">
        <v>42</v>
      </c>
      <c r="C927" s="29">
        <v>38.550918457338902</v>
      </c>
      <c r="D927" s="4">
        <v>-236701.27553432001</v>
      </c>
      <c r="E927" s="4">
        <v>-13.2124550319364</v>
      </c>
      <c r="F927" s="4">
        <v>0</v>
      </c>
      <c r="G927" s="4">
        <v>-6.4234723066113801</v>
      </c>
      <c r="H927" s="4">
        <v>-24.903209868327799</v>
      </c>
      <c r="I927" s="4">
        <v>260.600006103515</v>
      </c>
      <c r="J927" s="4">
        <v>-276.957278360327</v>
      </c>
      <c r="K927" s="4">
        <v>45.170306754850401</v>
      </c>
      <c r="L927" s="11">
        <f t="shared" si="57"/>
        <v>-15.726102708837175</v>
      </c>
      <c r="M927" s="7">
        <f t="shared" si="58"/>
        <v>-15.726102708836947</v>
      </c>
      <c r="N927" s="13">
        <f t="shared" si="59"/>
        <v>2.2737367544323206E-13</v>
      </c>
      <c r="O927" s="12" t="str">
        <f t="shared" si="56"/>
        <v/>
      </c>
    </row>
    <row r="928" spans="1:15" x14ac:dyDescent="0.25">
      <c r="A928" s="16">
        <v>40491</v>
      </c>
      <c r="B928" s="33" t="s">
        <v>43</v>
      </c>
      <c r="C928" s="29">
        <v>39.547734954674503</v>
      </c>
      <c r="D928" s="4">
        <v>-299055.12323840603</v>
      </c>
      <c r="E928" s="4">
        <v>-4.8837997610755197</v>
      </c>
      <c r="F928" s="4">
        <v>0</v>
      </c>
      <c r="G928" s="4">
        <v>-6.8892503442258697</v>
      </c>
      <c r="H928" s="4">
        <v>-17.3285943450662</v>
      </c>
      <c r="I928" s="4">
        <v>252.100006103515</v>
      </c>
      <c r="J928" s="4">
        <v>-269.08774976519499</v>
      </c>
      <c r="K928" s="4">
        <v>28.768874860912302</v>
      </c>
      <c r="L928" s="11">
        <f t="shared" si="57"/>
        <v>-17.320513251135271</v>
      </c>
      <c r="M928" s="7">
        <f t="shared" si="58"/>
        <v>-17.320513251135004</v>
      </c>
      <c r="N928" s="13">
        <f t="shared" si="59"/>
        <v>2.6645352591003757E-13</v>
      </c>
      <c r="O928" s="12" t="str">
        <f t="shared" si="56"/>
        <v/>
      </c>
    </row>
    <row r="929" spans="1:15" x14ac:dyDescent="0.25">
      <c r="A929" s="16">
        <v>40491</v>
      </c>
      <c r="B929" s="33" t="s">
        <v>44</v>
      </c>
      <c r="C929" s="29">
        <v>39.546300652872702</v>
      </c>
      <c r="D929" s="4">
        <v>-345972.655651693</v>
      </c>
      <c r="E929" s="4">
        <v>-1.12976145995126</v>
      </c>
      <c r="F929" s="4">
        <v>0</v>
      </c>
      <c r="G929" s="4">
        <v>0</v>
      </c>
      <c r="H929" s="4">
        <v>-11.490643528008</v>
      </c>
      <c r="I929" s="4">
        <v>249.80000305175699</v>
      </c>
      <c r="J929" s="4">
        <v>-265.51759075924099</v>
      </c>
      <c r="K929" s="4">
        <v>15.305344802863599</v>
      </c>
      <c r="L929" s="11">
        <f t="shared" si="57"/>
        <v>-13.032647892579662</v>
      </c>
      <c r="M929" s="7">
        <f t="shared" si="58"/>
        <v>-13.032647892579714</v>
      </c>
      <c r="N929" s="13">
        <f t="shared" si="59"/>
        <v>5.1514348342607263E-14</v>
      </c>
      <c r="O929" s="12" t="str">
        <f t="shared" si="56"/>
        <v/>
      </c>
    </row>
    <row r="930" spans="1:15" x14ac:dyDescent="0.25">
      <c r="A930" s="16">
        <v>40491</v>
      </c>
      <c r="B930" s="33" t="s">
        <v>45</v>
      </c>
      <c r="C930" s="29">
        <v>39.547100709434801</v>
      </c>
      <c r="D930" s="4">
        <v>-389138.92169194302</v>
      </c>
      <c r="E930" s="4">
        <v>0.63020237162545201</v>
      </c>
      <c r="F930" s="4">
        <v>0</v>
      </c>
      <c r="G930" s="4">
        <v>0</v>
      </c>
      <c r="H930" s="4">
        <v>-7.4384691016046096</v>
      </c>
      <c r="I930" s="4">
        <v>253</v>
      </c>
      <c r="J930" s="4">
        <v>-263.19503744888101</v>
      </c>
      <c r="K930" s="4">
        <v>5.0126747232350501</v>
      </c>
      <c r="L930" s="11">
        <f t="shared" si="57"/>
        <v>-11.990629455625111</v>
      </c>
      <c r="M930" s="7">
        <f t="shared" si="58"/>
        <v>-11.990629455625005</v>
      </c>
      <c r="N930" s="13">
        <f t="shared" si="59"/>
        <v>1.0658141036401503E-13</v>
      </c>
      <c r="O930" s="12" t="str">
        <f t="shared" si="56"/>
        <v/>
      </c>
    </row>
    <row r="931" spans="1:15" x14ac:dyDescent="0.25">
      <c r="A931" s="16">
        <v>40491</v>
      </c>
      <c r="B931" s="33" t="s">
        <v>46</v>
      </c>
      <c r="C931" s="29">
        <v>39.5500300742356</v>
      </c>
      <c r="D931" s="4">
        <v>-437016.97979112901</v>
      </c>
      <c r="E931" s="4">
        <v>2.3075401280266301</v>
      </c>
      <c r="F931" s="4">
        <v>0</v>
      </c>
      <c r="G931" s="4">
        <v>0</v>
      </c>
      <c r="H931" s="4">
        <v>-3.0367207331130599</v>
      </c>
      <c r="I931" s="4">
        <v>247.69999694824199</v>
      </c>
      <c r="J931" s="4">
        <v>-260.30461570649402</v>
      </c>
      <c r="K931" s="4">
        <v>3.4338780232090499E-2</v>
      </c>
      <c r="L931" s="11">
        <f t="shared" si="57"/>
        <v>-13.299460583106381</v>
      </c>
      <c r="M931" s="7">
        <f t="shared" si="58"/>
        <v>-13.299460583107219</v>
      </c>
      <c r="N931" s="13">
        <f t="shared" si="59"/>
        <v>8.3844042819691822E-13</v>
      </c>
      <c r="O931" s="12" t="str">
        <f t="shared" si="56"/>
        <v/>
      </c>
    </row>
    <row r="932" spans="1:15" x14ac:dyDescent="0.25">
      <c r="A932" s="16">
        <v>40491</v>
      </c>
      <c r="B932" s="33" t="s">
        <v>47</v>
      </c>
      <c r="C932" s="29">
        <v>40.556573786367203</v>
      </c>
      <c r="D932" s="4">
        <v>-485872.20816210803</v>
      </c>
      <c r="E932" s="4">
        <v>2.7781304832412799</v>
      </c>
      <c r="F932" s="4">
        <v>0</v>
      </c>
      <c r="G932" s="4">
        <v>-7.5792020528391904</v>
      </c>
      <c r="H932" s="4">
        <v>-0.41079205835676502</v>
      </c>
      <c r="I932" s="4">
        <v>249.30000305175699</v>
      </c>
      <c r="J932" s="4">
        <v>-257.659036193519</v>
      </c>
      <c r="K932" s="4">
        <v>0</v>
      </c>
      <c r="L932" s="11">
        <f t="shared" si="57"/>
        <v>-13.570896769716683</v>
      </c>
      <c r="M932" s="7">
        <f t="shared" si="58"/>
        <v>-13.570896769716395</v>
      </c>
      <c r="N932" s="13">
        <f t="shared" si="59"/>
        <v>2.8776980798284058E-13</v>
      </c>
      <c r="O932" s="12" t="str">
        <f t="shared" si="56"/>
        <v/>
      </c>
    </row>
    <row r="933" spans="1:15" x14ac:dyDescent="0.25">
      <c r="A933" s="16">
        <v>40491</v>
      </c>
      <c r="B933" s="33" t="s">
        <v>48</v>
      </c>
      <c r="C933" s="29">
        <v>40.557897495702797</v>
      </c>
      <c r="D933" s="4">
        <v>-522716.117639045</v>
      </c>
      <c r="E933" s="4">
        <v>1.0427599564891501</v>
      </c>
      <c r="F933" s="4">
        <v>0</v>
      </c>
      <c r="G933" s="4">
        <v>0</v>
      </c>
      <c r="H933" s="4">
        <v>-2.6435281120150198</v>
      </c>
      <c r="I933" s="4">
        <v>248.89999389648401</v>
      </c>
      <c r="J933" s="4">
        <v>-257.53364504010699</v>
      </c>
      <c r="K933" s="4">
        <v>0</v>
      </c>
      <c r="L933" s="11">
        <f t="shared" si="57"/>
        <v>-10.23441929914884</v>
      </c>
      <c r="M933" s="7">
        <f t="shared" si="58"/>
        <v>-10.234419299149158</v>
      </c>
      <c r="N933" s="13">
        <f t="shared" si="59"/>
        <v>3.1796787425264483E-13</v>
      </c>
      <c r="O933" s="12" t="str">
        <f t="shared" si="56"/>
        <v/>
      </c>
    </row>
    <row r="934" spans="1:15" x14ac:dyDescent="0.25">
      <c r="A934" s="16">
        <v>40491</v>
      </c>
      <c r="B934" s="33" t="s">
        <v>49</v>
      </c>
      <c r="C934" s="29">
        <v>40.558907109169901</v>
      </c>
      <c r="D934" s="4">
        <v>-563280.74035366101</v>
      </c>
      <c r="E934" s="4">
        <v>0.79533882238919495</v>
      </c>
      <c r="F934" s="4">
        <v>0</v>
      </c>
      <c r="G934" s="4">
        <v>0</v>
      </c>
      <c r="H934" s="4">
        <v>-1.95359523472511</v>
      </c>
      <c r="I934" s="4">
        <v>246.5</v>
      </c>
      <c r="J934" s="4">
        <v>-256.60969434172301</v>
      </c>
      <c r="K934" s="4">
        <v>0</v>
      </c>
      <c r="L934" s="11">
        <f t="shared" si="57"/>
        <v>-11.267950754058916</v>
      </c>
      <c r="M934" s="7">
        <f t="shared" si="58"/>
        <v>-11.267950754060003</v>
      </c>
      <c r="N934" s="13">
        <f t="shared" si="59"/>
        <v>1.0871303857129533E-12</v>
      </c>
      <c r="O934" s="12" t="str">
        <f t="shared" si="56"/>
        <v/>
      </c>
    </row>
    <row r="935" spans="1:15" x14ac:dyDescent="0.25">
      <c r="A935" s="16">
        <v>40491</v>
      </c>
      <c r="B935" s="33" t="s">
        <v>50</v>
      </c>
      <c r="C935" s="29">
        <v>40.559962737555999</v>
      </c>
      <c r="D935" s="4">
        <v>-617942.32933987305</v>
      </c>
      <c r="E935" s="4">
        <v>0.83162694188880704</v>
      </c>
      <c r="F935" s="4">
        <v>0</v>
      </c>
      <c r="G935" s="4">
        <v>0</v>
      </c>
      <c r="H935" s="4">
        <v>0.77562416379644294</v>
      </c>
      <c r="I935" s="4">
        <v>236.30000305175699</v>
      </c>
      <c r="J935" s="4">
        <v>-253.09102887583501</v>
      </c>
      <c r="K935" s="4">
        <v>0</v>
      </c>
      <c r="L935" s="11">
        <f t="shared" si="57"/>
        <v>-15.183774718392783</v>
      </c>
      <c r="M935" s="7">
        <f t="shared" si="58"/>
        <v>-15.183774718392232</v>
      </c>
      <c r="N935" s="13">
        <f t="shared" si="59"/>
        <v>5.5067062021407764E-13</v>
      </c>
      <c r="O935" s="12" t="str">
        <f t="shared" si="56"/>
        <v/>
      </c>
    </row>
    <row r="936" spans="1:15" x14ac:dyDescent="0.25">
      <c r="A936" s="16">
        <v>40491</v>
      </c>
      <c r="B936" s="33" t="s">
        <v>51</v>
      </c>
      <c r="C936" s="29">
        <v>40.561594079100303</v>
      </c>
      <c r="D936" s="4">
        <v>-696880.40121474897</v>
      </c>
      <c r="E936" s="4">
        <v>1.2852996821393401</v>
      </c>
      <c r="F936" s="4">
        <v>0</v>
      </c>
      <c r="G936" s="4">
        <v>0</v>
      </c>
      <c r="H936" s="4">
        <v>2.56054421056003</v>
      </c>
      <c r="I936" s="4">
        <v>220.19999694824199</v>
      </c>
      <c r="J936" s="4">
        <v>-245.97308302840699</v>
      </c>
      <c r="K936" s="4">
        <v>0</v>
      </c>
      <c r="L936" s="11">
        <f t="shared" si="57"/>
        <v>-21.927242187465623</v>
      </c>
      <c r="M936" s="7">
        <f t="shared" si="58"/>
        <v>-21.927242187465534</v>
      </c>
      <c r="N936" s="13">
        <f t="shared" si="59"/>
        <v>8.8817841970012523E-14</v>
      </c>
      <c r="O936" s="12" t="str">
        <f t="shared" si="56"/>
        <v/>
      </c>
    </row>
    <row r="937" spans="1:15" x14ac:dyDescent="0.25">
      <c r="A937" s="16">
        <v>40491</v>
      </c>
      <c r="B937" s="33" t="s">
        <v>52</v>
      </c>
      <c r="C937" s="29">
        <v>40.563540100800203</v>
      </c>
      <c r="D937" s="4">
        <v>-849727.79184767196</v>
      </c>
      <c r="E937" s="4">
        <v>1.53362228002042</v>
      </c>
      <c r="F937" s="4">
        <v>0</v>
      </c>
      <c r="G937" s="4">
        <v>0</v>
      </c>
      <c r="H937" s="4">
        <v>4.2589336721778999</v>
      </c>
      <c r="I937" s="4">
        <v>179.600006103515</v>
      </c>
      <c r="J937" s="4">
        <v>-227.85017056485901</v>
      </c>
      <c r="K937" s="4">
        <v>0</v>
      </c>
      <c r="L937" s="11">
        <f t="shared" si="57"/>
        <v>-42.4576085091457</v>
      </c>
      <c r="M937" s="7">
        <f t="shared" si="58"/>
        <v>-42.457608509145274</v>
      </c>
      <c r="N937" s="13">
        <f t="shared" si="59"/>
        <v>4.2632564145606011E-13</v>
      </c>
      <c r="O937" s="12" t="str">
        <f t="shared" si="56"/>
        <v/>
      </c>
    </row>
    <row r="938" spans="1:15" x14ac:dyDescent="0.25">
      <c r="A938" s="16">
        <v>40492</v>
      </c>
      <c r="B938" s="33" t="s">
        <v>29</v>
      </c>
      <c r="C938" s="29">
        <v>40.564932036784498</v>
      </c>
      <c r="D938" s="4">
        <v>-1094104.8107858901</v>
      </c>
      <c r="E938" s="4">
        <v>1.0974247544251301</v>
      </c>
      <c r="F938" s="4">
        <v>0</v>
      </c>
      <c r="G938" s="4">
        <v>0</v>
      </c>
      <c r="H938" s="4">
        <v>5.2932998838585101</v>
      </c>
      <c r="I938" s="4">
        <v>125.699996948242</v>
      </c>
      <c r="J938" s="4">
        <v>-199.973226847143</v>
      </c>
      <c r="K938" s="4">
        <v>0</v>
      </c>
      <c r="L938" s="11">
        <f t="shared" si="57"/>
        <v>-67.882505260617364</v>
      </c>
      <c r="M938" s="7">
        <f t="shared" si="58"/>
        <v>-67.882505260616142</v>
      </c>
      <c r="N938" s="13">
        <f t="shared" si="59"/>
        <v>1.2221335055073723E-12</v>
      </c>
      <c r="O938" s="12" t="str">
        <f t="shared" si="56"/>
        <v/>
      </c>
    </row>
    <row r="939" spans="1:15" x14ac:dyDescent="0.25">
      <c r="A939" s="16">
        <v>40492</v>
      </c>
      <c r="B939" s="33" t="s">
        <v>30</v>
      </c>
      <c r="C939" s="29">
        <v>40.566504363948297</v>
      </c>
      <c r="D939" s="4">
        <v>-1286767.9160509701</v>
      </c>
      <c r="E939" s="4">
        <v>1.23992121967387</v>
      </c>
      <c r="F939" s="4">
        <v>0</v>
      </c>
      <c r="G939" s="4">
        <v>0</v>
      </c>
      <c r="H939" s="4">
        <v>9.2229544767245795</v>
      </c>
      <c r="I939" s="4">
        <v>122.59999847412099</v>
      </c>
      <c r="J939" s="4">
        <v>-186.58040341081801</v>
      </c>
      <c r="K939" s="4">
        <v>0</v>
      </c>
      <c r="L939" s="11">
        <f t="shared" si="57"/>
        <v>-53.517529240298558</v>
      </c>
      <c r="M939" s="7">
        <f t="shared" si="58"/>
        <v>-53.5175292403</v>
      </c>
      <c r="N939" s="13">
        <f t="shared" si="59"/>
        <v>1.4424017535930034E-12</v>
      </c>
      <c r="O939" s="12" t="str">
        <f t="shared" si="56"/>
        <v/>
      </c>
    </row>
    <row r="940" spans="1:15" x14ac:dyDescent="0.25">
      <c r="A940" s="16">
        <v>40492</v>
      </c>
      <c r="B940" s="33" t="s">
        <v>31</v>
      </c>
      <c r="C940" s="29">
        <v>40.567000073342001</v>
      </c>
      <c r="D940" s="4">
        <v>-1466127.7432671399</v>
      </c>
      <c r="E940" s="4">
        <v>0.39096959130754899</v>
      </c>
      <c r="F940" s="4">
        <v>0</v>
      </c>
      <c r="G940" s="4">
        <v>0</v>
      </c>
      <c r="H940" s="4">
        <v>5.3047397437038502</v>
      </c>
      <c r="I940" s="4">
        <v>122.400001525878</v>
      </c>
      <c r="J940" s="4">
        <v>-177.91788508760399</v>
      </c>
      <c r="K940" s="4">
        <v>0</v>
      </c>
      <c r="L940" s="11">
        <f t="shared" si="57"/>
        <v>-49.822174226714594</v>
      </c>
      <c r="M940" s="7">
        <f t="shared" si="58"/>
        <v>-49.822174226713834</v>
      </c>
      <c r="N940" s="13">
        <f t="shared" si="59"/>
        <v>7.602807272633072E-13</v>
      </c>
      <c r="O940" s="12" t="str">
        <f t="shared" si="56"/>
        <v/>
      </c>
    </row>
    <row r="941" spans="1:15" x14ac:dyDescent="0.25">
      <c r="A941" s="16">
        <v>40492</v>
      </c>
      <c r="B941" s="33" t="s">
        <v>32</v>
      </c>
      <c r="C941" s="29">
        <v>40.567041469602998</v>
      </c>
      <c r="D941" s="4">
        <v>-1634272.76476327</v>
      </c>
      <c r="E941" s="4">
        <v>3.2652729132872899E-2</v>
      </c>
      <c r="F941" s="4">
        <v>0</v>
      </c>
      <c r="G941" s="4">
        <v>0</v>
      </c>
      <c r="H941" s="4">
        <v>1.04546335375331</v>
      </c>
      <c r="I941" s="4">
        <v>124.59999847412099</v>
      </c>
      <c r="J941" s="4">
        <v>-172.385064972599</v>
      </c>
      <c r="K941" s="4">
        <v>0</v>
      </c>
      <c r="L941" s="11">
        <f t="shared" si="57"/>
        <v>-46.70695041559182</v>
      </c>
      <c r="M941" s="7">
        <f t="shared" si="58"/>
        <v>-46.706950415591706</v>
      </c>
      <c r="N941" s="13">
        <f t="shared" si="59"/>
        <v>1.1368683772161603E-13</v>
      </c>
      <c r="O941" s="12" t="str">
        <f t="shared" si="56"/>
        <v/>
      </c>
    </row>
    <row r="942" spans="1:15" x14ac:dyDescent="0.25">
      <c r="A942" s="16">
        <v>40492</v>
      </c>
      <c r="B942" s="33" t="s">
        <v>33</v>
      </c>
      <c r="C942" s="29">
        <v>40.567049885174399</v>
      </c>
      <c r="D942" s="4">
        <v>-1783571.24178713</v>
      </c>
      <c r="E942" s="4">
        <v>6.6383474976133196E-3</v>
      </c>
      <c r="F942" s="4">
        <v>0</v>
      </c>
      <c r="G942" s="4">
        <v>0</v>
      </c>
      <c r="H942" s="4">
        <v>0.30412053060722799</v>
      </c>
      <c r="I942" s="4">
        <v>128.30000305175699</v>
      </c>
      <c r="J942" s="4">
        <v>-170.08256110315699</v>
      </c>
      <c r="K942" s="4">
        <v>0</v>
      </c>
      <c r="L942" s="11">
        <f t="shared" si="57"/>
        <v>-41.471799173295153</v>
      </c>
      <c r="M942" s="7">
        <f t="shared" si="58"/>
        <v>-41.471799173294436</v>
      </c>
      <c r="N942" s="13">
        <f t="shared" si="59"/>
        <v>7.1764816311770119E-13</v>
      </c>
      <c r="O942" s="12" t="str">
        <f t="shared" si="56"/>
        <v/>
      </c>
    </row>
    <row r="943" spans="1:15" x14ac:dyDescent="0.25">
      <c r="A943" s="16">
        <v>40492</v>
      </c>
      <c r="B943" s="33" t="s">
        <v>34</v>
      </c>
      <c r="C943" s="29">
        <v>40.567057037284101</v>
      </c>
      <c r="D943" s="4">
        <v>-1914365.4269260799</v>
      </c>
      <c r="E943" s="4">
        <v>5.6416860413361202E-3</v>
      </c>
      <c r="F943" s="4">
        <v>0</v>
      </c>
      <c r="G943" s="4">
        <v>0</v>
      </c>
      <c r="H943" s="4">
        <v>0.25179403337622402</v>
      </c>
      <c r="I943" s="4">
        <v>133.69999694824199</v>
      </c>
      <c r="J943" s="4">
        <v>-170.28915076181201</v>
      </c>
      <c r="K943" s="4">
        <v>0</v>
      </c>
      <c r="L943" s="11">
        <f t="shared" si="57"/>
        <v>-36.33171809415245</v>
      </c>
      <c r="M943" s="7">
        <f t="shared" si="58"/>
        <v>-36.331718094152748</v>
      </c>
      <c r="N943" s="13">
        <f t="shared" si="59"/>
        <v>2.9842794901924208E-13</v>
      </c>
      <c r="O943" s="12" t="str">
        <f t="shared" si="56"/>
        <v/>
      </c>
    </row>
    <row r="944" spans="1:15" x14ac:dyDescent="0.25">
      <c r="A944" s="16">
        <v>40492</v>
      </c>
      <c r="B944" s="33" t="s">
        <v>35</v>
      </c>
      <c r="C944" s="29">
        <v>40.567062910953801</v>
      </c>
      <c r="D944" s="4">
        <v>-2038916.13228756</v>
      </c>
      <c r="E944" s="4">
        <v>4.6331839468021696E-3</v>
      </c>
      <c r="F944" s="4">
        <v>0</v>
      </c>
      <c r="G944" s="4">
        <v>0</v>
      </c>
      <c r="H944" s="4">
        <v>0.207311229773853</v>
      </c>
      <c r="I944" s="4">
        <v>136</v>
      </c>
      <c r="J944" s="4">
        <v>-170.89148440097</v>
      </c>
      <c r="K944" s="4">
        <v>8.21218312830823E-2</v>
      </c>
      <c r="L944" s="11">
        <f t="shared" si="57"/>
        <v>-34.59741815596626</v>
      </c>
      <c r="M944" s="7">
        <f t="shared" si="58"/>
        <v>-34.5974181559667</v>
      </c>
      <c r="N944" s="13">
        <f t="shared" si="59"/>
        <v>4.4053649617126212E-13</v>
      </c>
      <c r="O944" s="12" t="str">
        <f t="shared" si="56"/>
        <v/>
      </c>
    </row>
    <row r="945" spans="1:15" x14ac:dyDescent="0.25">
      <c r="A945" s="16">
        <v>40492</v>
      </c>
      <c r="B945" s="33" t="s">
        <v>36</v>
      </c>
      <c r="C945" s="29">
        <v>40.567072067983197</v>
      </c>
      <c r="D945" s="4">
        <v>-2087379.36047219</v>
      </c>
      <c r="E945" s="4">
        <v>7.2217799151135798E-3</v>
      </c>
      <c r="F945" s="4">
        <v>0</v>
      </c>
      <c r="G945" s="4">
        <v>0</v>
      </c>
      <c r="H945" s="4">
        <v>0.26812549839900901</v>
      </c>
      <c r="I945" s="4">
        <v>146.100006103515</v>
      </c>
      <c r="J945" s="4">
        <v>-181.39023242111901</v>
      </c>
      <c r="K945" s="4">
        <v>21.552871210225899</v>
      </c>
      <c r="L945" s="11">
        <f t="shared" si="57"/>
        <v>-13.462007829063996</v>
      </c>
      <c r="M945" s="7">
        <f t="shared" si="58"/>
        <v>-13.46200782906387</v>
      </c>
      <c r="N945" s="13">
        <f t="shared" si="59"/>
        <v>1.2612133559741778E-13</v>
      </c>
      <c r="O945" s="12" t="str">
        <f t="shared" si="56"/>
        <v/>
      </c>
    </row>
    <row r="946" spans="1:15" x14ac:dyDescent="0.25">
      <c r="A946" s="16">
        <v>40492</v>
      </c>
      <c r="B946" s="33" t="s">
        <v>37</v>
      </c>
      <c r="C946" s="29">
        <v>40.567111866612102</v>
      </c>
      <c r="D946" s="4">
        <v>-2050330.67187099</v>
      </c>
      <c r="E946" s="4">
        <v>3.1376664916047799E-2</v>
      </c>
      <c r="F946" s="4">
        <v>0</v>
      </c>
      <c r="G946" s="4">
        <v>0</v>
      </c>
      <c r="H946" s="4">
        <v>0.76124161178963401</v>
      </c>
      <c r="I946" s="4">
        <v>154.19999694824199</v>
      </c>
      <c r="J946" s="4">
        <v>-202.39967716360599</v>
      </c>
      <c r="K946" s="4">
        <v>57.698364327879702</v>
      </c>
      <c r="L946" s="11">
        <f t="shared" si="57"/>
        <v>10.2913023892214</v>
      </c>
      <c r="M946" s="7">
        <f t="shared" si="58"/>
        <v>10.291302389222222</v>
      </c>
      <c r="N946" s="13">
        <f t="shared" si="59"/>
        <v>8.2245321664231597E-13</v>
      </c>
      <c r="O946" s="12" t="str">
        <f t="shared" si="56"/>
        <v/>
      </c>
    </row>
    <row r="947" spans="1:15" x14ac:dyDescent="0.25">
      <c r="A947" s="16">
        <v>40492</v>
      </c>
      <c r="B947" s="33" t="s">
        <v>38</v>
      </c>
      <c r="C947" s="29">
        <v>40.5666335946933</v>
      </c>
      <c r="D947" s="4">
        <v>-1888261.8010869201</v>
      </c>
      <c r="E947" s="4">
        <v>-0.376847901518577</v>
      </c>
      <c r="F947" s="4">
        <v>0</v>
      </c>
      <c r="G947" s="4">
        <v>0</v>
      </c>
      <c r="H947" s="4">
        <v>3.5322380283855899</v>
      </c>
      <c r="I947" s="4">
        <v>184.100006103515</v>
      </c>
      <c r="J947" s="4">
        <v>-240.699735927099</v>
      </c>
      <c r="K947" s="4">
        <v>98.463470470069296</v>
      </c>
      <c r="L947" s="11">
        <f t="shared" si="57"/>
        <v>45.019130773352316</v>
      </c>
      <c r="M947" s="7">
        <f t="shared" si="58"/>
        <v>45.019130773352742</v>
      </c>
      <c r="N947" s="13">
        <f t="shared" si="59"/>
        <v>4.2632564145606011E-13</v>
      </c>
      <c r="O947" s="12" t="str">
        <f t="shared" si="56"/>
        <v/>
      </c>
    </row>
    <row r="948" spans="1:15" x14ac:dyDescent="0.25">
      <c r="A948" s="16">
        <v>40492</v>
      </c>
      <c r="B948" s="33" t="s">
        <v>39</v>
      </c>
      <c r="C948" s="29">
        <v>40.541269123257102</v>
      </c>
      <c r="D948" s="4">
        <v>-1728161.76922069</v>
      </c>
      <c r="E948" s="4">
        <v>-19.976679743242599</v>
      </c>
      <c r="F948" s="4">
        <v>0</v>
      </c>
      <c r="G948" s="4">
        <v>0</v>
      </c>
      <c r="H948" s="4">
        <v>3.4492808460047302</v>
      </c>
      <c r="I948" s="4">
        <v>217.100006103515</v>
      </c>
      <c r="J948" s="4">
        <v>-274.26961861539399</v>
      </c>
      <c r="K948" s="4">
        <v>118.16924248306999</v>
      </c>
      <c r="L948" s="11">
        <f t="shared" si="57"/>
        <v>44.472231073953125</v>
      </c>
      <c r="M948" s="7">
        <f t="shared" si="58"/>
        <v>44.472231073952798</v>
      </c>
      <c r="N948" s="13">
        <f t="shared" si="59"/>
        <v>3.2684965844964609E-13</v>
      </c>
      <c r="O948" s="12" t="str">
        <f t="shared" si="56"/>
        <v/>
      </c>
    </row>
    <row r="949" spans="1:15" x14ac:dyDescent="0.25">
      <c r="A949" s="16">
        <v>40492</v>
      </c>
      <c r="B949" s="33" t="s">
        <v>40</v>
      </c>
      <c r="C949" s="29">
        <v>40.505422993936598</v>
      </c>
      <c r="D949" s="4">
        <v>-1669941.39965736</v>
      </c>
      <c r="E949" s="4">
        <v>-28.2287801105103</v>
      </c>
      <c r="F949" s="4">
        <v>0</v>
      </c>
      <c r="G949" s="4">
        <v>0</v>
      </c>
      <c r="H949" s="4">
        <v>-9.65517652007191</v>
      </c>
      <c r="I949" s="4">
        <v>243</v>
      </c>
      <c r="J949" s="4">
        <v>-283.03534024232403</v>
      </c>
      <c r="K949" s="4">
        <v>94.0916217516112</v>
      </c>
      <c r="L949" s="11">
        <f t="shared" si="57"/>
        <v>16.172324878704956</v>
      </c>
      <c r="M949" s="7">
        <f t="shared" si="58"/>
        <v>16.172324878702767</v>
      </c>
      <c r="N949" s="13">
        <f t="shared" si="59"/>
        <v>2.1884716261411086E-12</v>
      </c>
      <c r="O949" s="12" t="str">
        <f t="shared" si="56"/>
        <v/>
      </c>
    </row>
    <row r="950" spans="1:15" x14ac:dyDescent="0.25">
      <c r="A950" s="16">
        <v>40492</v>
      </c>
      <c r="B950" s="33" t="s">
        <v>41</v>
      </c>
      <c r="C950" s="29">
        <v>40.459129784717497</v>
      </c>
      <c r="D950" s="4">
        <v>-1592999.4678835799</v>
      </c>
      <c r="E950" s="4">
        <v>-36.451096681058097</v>
      </c>
      <c r="F950" s="4">
        <v>0</v>
      </c>
      <c r="G950" s="4">
        <v>0</v>
      </c>
      <c r="H950" s="4">
        <v>-25.161505385278801</v>
      </c>
      <c r="I950" s="4">
        <v>232.69999694824199</v>
      </c>
      <c r="J950" s="4">
        <v>-293.70519022592202</v>
      </c>
      <c r="K950" s="4">
        <v>143.99055417006701</v>
      </c>
      <c r="L950" s="11">
        <f t="shared" si="57"/>
        <v>21.372758826050074</v>
      </c>
      <c r="M950" s="7">
        <f t="shared" si="58"/>
        <v>21.372758826050042</v>
      </c>
      <c r="N950" s="13">
        <f t="shared" si="59"/>
        <v>3.1974423109204508E-14</v>
      </c>
      <c r="O950" s="12" t="str">
        <f t="shared" si="56"/>
        <v/>
      </c>
    </row>
    <row r="951" spans="1:15" x14ac:dyDescent="0.25">
      <c r="A951" s="16">
        <v>40492</v>
      </c>
      <c r="B951" s="33" t="s">
        <v>42</v>
      </c>
      <c r="C951" s="29">
        <v>40.436038827963401</v>
      </c>
      <c r="D951" s="4">
        <v>-1601359.0931476499</v>
      </c>
      <c r="E951" s="4">
        <v>-18.183552869459898</v>
      </c>
      <c r="F951" s="4">
        <v>0</v>
      </c>
      <c r="G951" s="4">
        <v>0</v>
      </c>
      <c r="H951" s="4">
        <v>-11.017332041984</v>
      </c>
      <c r="I951" s="4">
        <v>221.30000305175699</v>
      </c>
      <c r="J951" s="4">
        <v>-285.46807444356</v>
      </c>
      <c r="K951" s="4">
        <v>91.046838174336102</v>
      </c>
      <c r="L951" s="11">
        <f t="shared" si="57"/>
        <v>-2.3221181289108017</v>
      </c>
      <c r="M951" s="7">
        <f t="shared" si="58"/>
        <v>-2.3221181289083326</v>
      </c>
      <c r="N951" s="13">
        <f t="shared" si="59"/>
        <v>2.4691360067663481E-12</v>
      </c>
      <c r="O951" s="12" t="str">
        <f t="shared" si="56"/>
        <v/>
      </c>
    </row>
    <row r="952" spans="1:15" x14ac:dyDescent="0.25">
      <c r="A952" s="16">
        <v>40492</v>
      </c>
      <c r="B952" s="33" t="s">
        <v>43</v>
      </c>
      <c r="C952" s="29">
        <v>40.420617107105997</v>
      </c>
      <c r="D952" s="4">
        <v>-1595368.36244872</v>
      </c>
      <c r="E952" s="4">
        <v>-12.1447693005776</v>
      </c>
      <c r="F952" s="4">
        <v>0</v>
      </c>
      <c r="G952" s="4">
        <v>0</v>
      </c>
      <c r="H952" s="4">
        <v>-8.5718550508351505</v>
      </c>
      <c r="I952" s="4">
        <v>249.69999694824199</v>
      </c>
      <c r="J952" s="4">
        <v>-281.81103812703202</v>
      </c>
      <c r="K952" s="4">
        <v>54.491757391017302</v>
      </c>
      <c r="L952" s="11">
        <f t="shared" si="57"/>
        <v>1.6640918608145228</v>
      </c>
      <c r="M952" s="7">
        <f t="shared" si="58"/>
        <v>1.664091860813852</v>
      </c>
      <c r="N952" s="13">
        <f t="shared" si="59"/>
        <v>6.7079675147851958E-13</v>
      </c>
      <c r="O952" s="12" t="str">
        <f t="shared" si="56"/>
        <v/>
      </c>
    </row>
    <row r="953" spans="1:15" x14ac:dyDescent="0.25">
      <c r="A953" s="16">
        <v>40492</v>
      </c>
      <c r="B953" s="33" t="s">
        <v>44</v>
      </c>
      <c r="C953" s="29">
        <v>40.420634380400898</v>
      </c>
      <c r="D953" s="4">
        <v>-1649171.0596157201</v>
      </c>
      <c r="E953" s="4">
        <v>1.3605337088008601E-2</v>
      </c>
      <c r="F953" s="4">
        <v>0</v>
      </c>
      <c r="G953" s="4">
        <v>0</v>
      </c>
      <c r="H953" s="4">
        <v>2.1785343574940499</v>
      </c>
      <c r="I953" s="4">
        <v>218.39999389648401</v>
      </c>
      <c r="J953" s="4">
        <v>-267.6697365526</v>
      </c>
      <c r="K953" s="4">
        <v>32.1324093040352</v>
      </c>
      <c r="L953" s="11">
        <f t="shared" si="57"/>
        <v>-14.945193657498727</v>
      </c>
      <c r="M953" s="7">
        <f t="shared" si="58"/>
        <v>-14.94519365750001</v>
      </c>
      <c r="N953" s="13">
        <f t="shared" si="59"/>
        <v>1.2825296380469808E-12</v>
      </c>
      <c r="O953" s="12" t="str">
        <f t="shared" si="56"/>
        <v/>
      </c>
    </row>
    <row r="954" spans="1:15" x14ac:dyDescent="0.25">
      <c r="A954" s="16">
        <v>40492</v>
      </c>
      <c r="B954" s="33" t="s">
        <v>45</v>
      </c>
      <c r="C954" s="29">
        <v>41.4258751144055</v>
      </c>
      <c r="D954" s="4">
        <v>-1674862.4484337899</v>
      </c>
      <c r="E954" s="4">
        <v>1.7516031765289</v>
      </c>
      <c r="F954" s="4">
        <v>0</v>
      </c>
      <c r="G954" s="4">
        <v>-6.0319124296406503</v>
      </c>
      <c r="H954" s="4">
        <v>4.7123740070831399</v>
      </c>
      <c r="I954" s="4">
        <v>245.80000305175699</v>
      </c>
      <c r="J954" s="4">
        <v>-261.996737020419</v>
      </c>
      <c r="K954" s="4">
        <v>8.6281723207825305</v>
      </c>
      <c r="L954" s="11">
        <f t="shared" si="57"/>
        <v>-7.1364968939080971</v>
      </c>
      <c r="M954" s="7">
        <f t="shared" si="58"/>
        <v>-7.1364968939082853</v>
      </c>
      <c r="N954" s="13">
        <f t="shared" si="59"/>
        <v>1.8829382497642655E-13</v>
      </c>
      <c r="O954" s="12" t="str">
        <f t="shared" si="56"/>
        <v/>
      </c>
    </row>
    <row r="955" spans="1:15" x14ac:dyDescent="0.25">
      <c r="A955" s="16">
        <v>40492</v>
      </c>
      <c r="B955" s="33" t="s">
        <v>46</v>
      </c>
      <c r="C955" s="29">
        <v>41.4286617365916</v>
      </c>
      <c r="D955" s="4">
        <v>-1757593.7662696801</v>
      </c>
      <c r="E955" s="4">
        <v>2.1954853367412501</v>
      </c>
      <c r="F955" s="4">
        <v>0</v>
      </c>
      <c r="G955" s="4">
        <v>0</v>
      </c>
      <c r="H955" s="4">
        <v>6.0811259522643804</v>
      </c>
      <c r="I955" s="4">
        <v>215.89999389648401</v>
      </c>
      <c r="J955" s="4">
        <v>-247.15752680656999</v>
      </c>
      <c r="K955" s="4">
        <v>0</v>
      </c>
      <c r="L955" s="11">
        <f t="shared" si="57"/>
        <v>-22.980921621080341</v>
      </c>
      <c r="M955" s="7">
        <f t="shared" si="58"/>
        <v>-22.980921621080618</v>
      </c>
      <c r="N955" s="13">
        <f t="shared" si="59"/>
        <v>2.7711166694643907E-13</v>
      </c>
      <c r="O955" s="12" t="str">
        <f t="shared" si="56"/>
        <v/>
      </c>
    </row>
    <row r="956" spans="1:15" x14ac:dyDescent="0.25">
      <c r="A956" s="16">
        <v>40492</v>
      </c>
      <c r="B956" s="33" t="s">
        <v>47</v>
      </c>
      <c r="C956" s="29">
        <v>41.429517884223102</v>
      </c>
      <c r="D956" s="4">
        <v>-1834142.58614991</v>
      </c>
      <c r="E956" s="4">
        <v>0.67462649052659496</v>
      </c>
      <c r="F956" s="4">
        <v>0</v>
      </c>
      <c r="G956" s="4">
        <v>0</v>
      </c>
      <c r="H956" s="4">
        <v>2.30691399994714</v>
      </c>
      <c r="I956" s="4">
        <v>212.600006103515</v>
      </c>
      <c r="J956" s="4">
        <v>-236.84510767183099</v>
      </c>
      <c r="K956" s="4">
        <v>0</v>
      </c>
      <c r="L956" s="11">
        <f t="shared" si="57"/>
        <v>-21.26356107784224</v>
      </c>
      <c r="M956" s="7">
        <f t="shared" si="58"/>
        <v>-21.263561077841636</v>
      </c>
      <c r="N956" s="13">
        <f t="shared" si="59"/>
        <v>6.0396132539608516E-13</v>
      </c>
      <c r="O956" s="12" t="str">
        <f t="shared" si="56"/>
        <v/>
      </c>
    </row>
    <row r="957" spans="1:15" x14ac:dyDescent="0.25">
      <c r="A957" s="16">
        <v>40492</v>
      </c>
      <c r="B957" s="33" t="s">
        <v>48</v>
      </c>
      <c r="C957" s="29">
        <v>41.4303879064923</v>
      </c>
      <c r="D957" s="4">
        <v>-1884087.1874063599</v>
      </c>
      <c r="E957" s="4">
        <v>0.68559476572093803</v>
      </c>
      <c r="F957" s="4">
        <v>0</v>
      </c>
      <c r="G957" s="4">
        <v>0</v>
      </c>
      <c r="H957" s="4">
        <v>1.85787327208046</v>
      </c>
      <c r="I957" s="4">
        <v>216.80000305175699</v>
      </c>
      <c r="J957" s="4">
        <v>-233.21697143857199</v>
      </c>
      <c r="K957" s="4">
        <v>0</v>
      </c>
      <c r="L957" s="11">
        <f t="shared" si="57"/>
        <v>-13.873500349013597</v>
      </c>
      <c r="M957" s="7">
        <f t="shared" si="58"/>
        <v>-13.873500349013872</v>
      </c>
      <c r="N957" s="13">
        <f t="shared" si="59"/>
        <v>2.7533531010703882E-13</v>
      </c>
      <c r="O957" s="12" t="str">
        <f t="shared" si="56"/>
        <v/>
      </c>
    </row>
    <row r="958" spans="1:15" x14ac:dyDescent="0.25">
      <c r="A958" s="16">
        <v>40492</v>
      </c>
      <c r="B958" s="33" t="s">
        <v>49</v>
      </c>
      <c r="C958" s="29">
        <v>41.430693789001303</v>
      </c>
      <c r="D958" s="4">
        <v>-1899259.1480149899</v>
      </c>
      <c r="E958" s="4">
        <v>0.24103174537543001</v>
      </c>
      <c r="F958" s="4">
        <v>0</v>
      </c>
      <c r="G958" s="4">
        <v>0</v>
      </c>
      <c r="H958" s="4">
        <v>0.49691501339178201</v>
      </c>
      <c r="I958" s="4">
        <v>231.100006103515</v>
      </c>
      <c r="J958" s="4">
        <v>-236.05238636467999</v>
      </c>
      <c r="K958" s="4">
        <v>0</v>
      </c>
      <c r="L958" s="11">
        <f t="shared" si="57"/>
        <v>-4.2144335023977817</v>
      </c>
      <c r="M958" s="7">
        <f t="shared" si="58"/>
        <v>-4.214433502397215</v>
      </c>
      <c r="N958" s="13">
        <f t="shared" si="59"/>
        <v>5.666578317686799E-13</v>
      </c>
      <c r="O958" s="12" t="str">
        <f t="shared" si="56"/>
        <v/>
      </c>
    </row>
    <row r="959" spans="1:15" x14ac:dyDescent="0.25">
      <c r="A959" s="16">
        <v>40492</v>
      </c>
      <c r="B959" s="33" t="s">
        <v>50</v>
      </c>
      <c r="C959" s="29">
        <v>41.4308402783427</v>
      </c>
      <c r="D959" s="4">
        <v>-1853087.5164139599</v>
      </c>
      <c r="E959" s="4">
        <v>0.115411444927426</v>
      </c>
      <c r="F959" s="4">
        <v>0</v>
      </c>
      <c r="G959" s="4">
        <v>0</v>
      </c>
      <c r="H959" s="4">
        <v>0.18623048852335999</v>
      </c>
      <c r="I959" s="4">
        <v>261.29998779296801</v>
      </c>
      <c r="J959" s="4">
        <v>-248.77617650391201</v>
      </c>
      <c r="K959" s="4">
        <v>0</v>
      </c>
      <c r="L959" s="11">
        <f t="shared" si="57"/>
        <v>12.825453222506809</v>
      </c>
      <c r="M959" s="7">
        <f t="shared" si="58"/>
        <v>12.825453222508335</v>
      </c>
      <c r="N959" s="13">
        <f t="shared" si="59"/>
        <v>1.5258905250448151E-12</v>
      </c>
      <c r="O959" s="12" t="str">
        <f t="shared" si="56"/>
        <v/>
      </c>
    </row>
    <row r="960" spans="1:15" x14ac:dyDescent="0.25">
      <c r="A960" s="16">
        <v>40492</v>
      </c>
      <c r="B960" s="33" t="s">
        <v>51</v>
      </c>
      <c r="C960" s="29">
        <v>42.434011384524403</v>
      </c>
      <c r="D960" s="4">
        <v>-1839582.9018122701</v>
      </c>
      <c r="E960" s="4">
        <v>0.121351498159815</v>
      </c>
      <c r="F960" s="4">
        <v>0</v>
      </c>
      <c r="G960" s="4">
        <v>-6.8834312282069998</v>
      </c>
      <c r="H960" s="4">
        <v>0.173551482787386</v>
      </c>
      <c r="I960" s="4">
        <v>263.600006103515</v>
      </c>
      <c r="J960" s="4">
        <v>-253.260196022451</v>
      </c>
      <c r="K960" s="4">
        <v>0</v>
      </c>
      <c r="L960" s="11">
        <f t="shared" si="57"/>
        <v>3.751281833804228</v>
      </c>
      <c r="M960" s="7">
        <f t="shared" si="58"/>
        <v>3.7512818338027381</v>
      </c>
      <c r="N960" s="13">
        <f t="shared" si="59"/>
        <v>1.4899192990469601E-12</v>
      </c>
      <c r="O960" s="12" t="str">
        <f t="shared" si="56"/>
        <v/>
      </c>
    </row>
    <row r="961" spans="1:15" x14ac:dyDescent="0.25">
      <c r="A961" s="16">
        <v>40492</v>
      </c>
      <c r="B961" s="33" t="s">
        <v>52</v>
      </c>
      <c r="C961" s="29">
        <v>42.434627355640998</v>
      </c>
      <c r="D961" s="4">
        <v>-1815987.4952132499</v>
      </c>
      <c r="E961" s="4">
        <v>0.485227060395649</v>
      </c>
      <c r="F961" s="4">
        <v>0</v>
      </c>
      <c r="G961" s="4">
        <v>0</v>
      </c>
      <c r="H961" s="4">
        <v>0.427626859216439</v>
      </c>
      <c r="I961" s="4">
        <v>264.39999389648398</v>
      </c>
      <c r="J961" s="4">
        <v>-258.75856820525797</v>
      </c>
      <c r="K961" s="4">
        <v>0</v>
      </c>
      <c r="L961" s="11">
        <f t="shared" si="57"/>
        <v>6.5542796108380799</v>
      </c>
      <c r="M961" s="7">
        <f t="shared" si="58"/>
        <v>6.5542796108389219</v>
      </c>
      <c r="N961" s="13">
        <f t="shared" si="59"/>
        <v>8.4199314187571872E-13</v>
      </c>
      <c r="O961" s="12" t="str">
        <f t="shared" si="56"/>
        <v/>
      </c>
    </row>
    <row r="962" spans="1:15" x14ac:dyDescent="0.25">
      <c r="A962" s="16">
        <v>40493</v>
      </c>
      <c r="B962" s="33" t="s">
        <v>29</v>
      </c>
      <c r="C962" s="29">
        <v>42.4358626722534</v>
      </c>
      <c r="D962" s="4">
        <v>-1805367.2425933001</v>
      </c>
      <c r="E962" s="4">
        <v>0.973084583765228</v>
      </c>
      <c r="F962" s="4">
        <v>0</v>
      </c>
      <c r="G962" s="4">
        <v>0</v>
      </c>
      <c r="H962" s="4">
        <v>0.29290345678833302</v>
      </c>
      <c r="I962" s="4">
        <v>262.600006103515</v>
      </c>
      <c r="J962" s="4">
        <v>-260.91592397185798</v>
      </c>
      <c r="K962" s="4">
        <v>0</v>
      </c>
      <c r="L962" s="11">
        <f t="shared" si="57"/>
        <v>2.9500701722105873</v>
      </c>
      <c r="M962" s="7">
        <f t="shared" si="58"/>
        <v>2.9500701722082967</v>
      </c>
      <c r="N962" s="13">
        <f t="shared" si="59"/>
        <v>2.290612144406623E-12</v>
      </c>
      <c r="O962" s="12" t="str">
        <f t="shared" si="56"/>
        <v/>
      </c>
    </row>
    <row r="963" spans="1:15" x14ac:dyDescent="0.25">
      <c r="A963" s="16">
        <v>40493</v>
      </c>
      <c r="B963" s="33" t="s">
        <v>30</v>
      </c>
      <c r="C963" s="29">
        <v>43.439735545135001</v>
      </c>
      <c r="D963" s="4">
        <v>-1811574.7427643901</v>
      </c>
      <c r="E963" s="4">
        <v>0.674145493925699</v>
      </c>
      <c r="F963" s="4">
        <v>0</v>
      </c>
      <c r="G963" s="4">
        <v>-6.9925996215503803</v>
      </c>
      <c r="H963" s="4">
        <v>0.36983507734349003</v>
      </c>
      <c r="I963" s="4">
        <v>264</v>
      </c>
      <c r="J963" s="4">
        <v>-259.77568655280197</v>
      </c>
      <c r="K963" s="4">
        <v>0</v>
      </c>
      <c r="L963" s="11">
        <f t="shared" si="57"/>
        <v>-1.7243056030831667</v>
      </c>
      <c r="M963" s="7">
        <f t="shared" si="58"/>
        <v>-1.7243056030805586</v>
      </c>
      <c r="N963" s="13">
        <f t="shared" si="59"/>
        <v>2.6081359294494177E-12</v>
      </c>
      <c r="O963" s="12" t="str">
        <f t="shared" ref="O963:O1026" si="60">IF(N963&gt;1,1,"")</f>
        <v/>
      </c>
    </row>
    <row r="964" spans="1:15" x14ac:dyDescent="0.25">
      <c r="A964" s="16">
        <v>40493</v>
      </c>
      <c r="B964" s="33" t="s">
        <v>31</v>
      </c>
      <c r="C964" s="29">
        <v>43.440923600647999</v>
      </c>
      <c r="D964" s="4">
        <v>-1801288.57908191</v>
      </c>
      <c r="E964" s="4">
        <v>0.93583963955109195</v>
      </c>
      <c r="F964" s="4">
        <v>0</v>
      </c>
      <c r="G964" s="4">
        <v>0</v>
      </c>
      <c r="H964" s="4">
        <v>-0.22750347463412399</v>
      </c>
      <c r="I964" s="4">
        <v>264.39999389648398</v>
      </c>
      <c r="J964" s="4">
        <v>-262.25106237182302</v>
      </c>
      <c r="K964" s="4">
        <v>0</v>
      </c>
      <c r="L964" s="11">
        <f t="shared" ref="L964:L1027" si="61">SUM(E964:K964)</f>
        <v>2.8572676895778955</v>
      </c>
      <c r="M964" s="7">
        <f t="shared" ref="M964:M1027" si="62">(D964-D963)/3600</f>
        <v>2.8572676895778084</v>
      </c>
      <c r="N964" s="13">
        <f t="shared" ref="N964:N1027" si="63">IF(C964&gt;0,ABS(L964-M964),0)</f>
        <v>8.7041485130612273E-14</v>
      </c>
      <c r="O964" s="12" t="str">
        <f t="shared" si="60"/>
        <v/>
      </c>
    </row>
    <row r="965" spans="1:15" x14ac:dyDescent="0.25">
      <c r="A965" s="16">
        <v>40493</v>
      </c>
      <c r="B965" s="33" t="s">
        <v>32</v>
      </c>
      <c r="C965" s="29">
        <v>44.445082960073798</v>
      </c>
      <c r="D965" s="4">
        <v>-1810092.24643886</v>
      </c>
      <c r="E965" s="4">
        <v>0.89980393357120003</v>
      </c>
      <c r="F965" s="4">
        <v>0</v>
      </c>
      <c r="G965" s="4">
        <v>-6.9052684605343098</v>
      </c>
      <c r="H965" s="4">
        <v>0.31677921602235498</v>
      </c>
      <c r="I965" s="4">
        <v>264.39999389648398</v>
      </c>
      <c r="J965" s="4">
        <v>-261.15677174024898</v>
      </c>
      <c r="K965" s="4">
        <v>0</v>
      </c>
      <c r="L965" s="11">
        <f t="shared" si="61"/>
        <v>-2.4454631547057488</v>
      </c>
      <c r="M965" s="7">
        <f t="shared" si="62"/>
        <v>-2.445463154708333</v>
      </c>
      <c r="N965" s="13">
        <f t="shared" si="63"/>
        <v>2.5841551121175144E-12</v>
      </c>
      <c r="O965" s="12" t="str">
        <f t="shared" si="60"/>
        <v/>
      </c>
    </row>
    <row r="966" spans="1:15" x14ac:dyDescent="0.25">
      <c r="A966" s="16">
        <v>40493</v>
      </c>
      <c r="B966" s="33" t="s">
        <v>33</v>
      </c>
      <c r="C966" s="29">
        <v>46.451700192933998</v>
      </c>
      <c r="D966" s="4">
        <v>-1829722.7636520299</v>
      </c>
      <c r="E966" s="4">
        <v>0.45934037852891901</v>
      </c>
      <c r="F966" s="4">
        <v>0</v>
      </c>
      <c r="G966" s="4">
        <v>-13.752310224293501</v>
      </c>
      <c r="H966" s="4">
        <v>0.51438381421067803</v>
      </c>
      <c r="I966" s="4">
        <v>264.5</v>
      </c>
      <c r="J966" s="4">
        <v>-257.17433541654901</v>
      </c>
      <c r="K966" s="4">
        <v>0</v>
      </c>
      <c r="L966" s="11">
        <f t="shared" si="61"/>
        <v>-5.4529214481029271</v>
      </c>
      <c r="M966" s="7">
        <f t="shared" si="62"/>
        <v>-5.4529214481027646</v>
      </c>
      <c r="N966" s="13">
        <f t="shared" si="63"/>
        <v>1.6253665080512292E-13</v>
      </c>
      <c r="O966" s="12" t="str">
        <f t="shared" si="60"/>
        <v/>
      </c>
    </row>
    <row r="967" spans="1:15" x14ac:dyDescent="0.25">
      <c r="A967" s="16">
        <v>40493</v>
      </c>
      <c r="B967" s="33" t="s">
        <v>34</v>
      </c>
      <c r="C967" s="29">
        <v>46.453420326770498</v>
      </c>
      <c r="D967" s="4">
        <v>-1848011.5197634399</v>
      </c>
      <c r="E967" s="4">
        <v>1.3550942364251199</v>
      </c>
      <c r="F967" s="4">
        <v>0</v>
      </c>
      <c r="G967" s="4">
        <v>0</v>
      </c>
      <c r="H967" s="4">
        <v>1.71217254723447</v>
      </c>
      <c r="I967" s="4">
        <v>246.69999694824199</v>
      </c>
      <c r="J967" s="4">
        <v>-254.84747376284901</v>
      </c>
      <c r="K967" s="4">
        <v>0</v>
      </c>
      <c r="L967" s="11">
        <f t="shared" si="61"/>
        <v>-5.080210030947427</v>
      </c>
      <c r="M967" s="7">
        <f t="shared" si="62"/>
        <v>-5.0802100309472165</v>
      </c>
      <c r="N967" s="13">
        <f t="shared" si="63"/>
        <v>2.1049828546892968E-13</v>
      </c>
      <c r="O967" s="12" t="str">
        <f t="shared" si="60"/>
        <v/>
      </c>
    </row>
    <row r="968" spans="1:15" x14ac:dyDescent="0.25">
      <c r="A968" s="16">
        <v>40493</v>
      </c>
      <c r="B968" s="33" t="s">
        <v>35</v>
      </c>
      <c r="C968" s="29">
        <v>46.454407608550298</v>
      </c>
      <c r="D968" s="4">
        <v>-1859180.6631453701</v>
      </c>
      <c r="E968" s="4">
        <v>0.77776470671419395</v>
      </c>
      <c r="F968" s="4">
        <v>0</v>
      </c>
      <c r="G968" s="4">
        <v>0</v>
      </c>
      <c r="H968" s="4">
        <v>0.89353038091474601</v>
      </c>
      <c r="I968" s="4">
        <v>250</v>
      </c>
      <c r="J968" s="4">
        <v>-254.873207376859</v>
      </c>
      <c r="K968" s="4">
        <v>9.93724609166724E-2</v>
      </c>
      <c r="L968" s="11">
        <f t="shared" si="61"/>
        <v>-3.1025398283133789</v>
      </c>
      <c r="M968" s="7">
        <f t="shared" si="62"/>
        <v>-3.1025398283139416</v>
      </c>
      <c r="N968" s="13">
        <f t="shared" si="63"/>
        <v>5.6266102888002933E-13</v>
      </c>
      <c r="O968" s="12" t="str">
        <f t="shared" si="60"/>
        <v/>
      </c>
    </row>
    <row r="969" spans="1:15" x14ac:dyDescent="0.25">
      <c r="A969" s="16">
        <v>40493</v>
      </c>
      <c r="B969" s="33" t="s">
        <v>36</v>
      </c>
      <c r="C969" s="29">
        <v>46.454654226501397</v>
      </c>
      <c r="D969" s="4">
        <v>-1830914.2973003599</v>
      </c>
      <c r="E969" s="4">
        <v>0.19426088819072901</v>
      </c>
      <c r="F969" s="4">
        <v>0</v>
      </c>
      <c r="G969" s="4">
        <v>0</v>
      </c>
      <c r="H969" s="4">
        <v>-0.48929748126349798</v>
      </c>
      <c r="I969" s="4">
        <v>262.5</v>
      </c>
      <c r="J969" s="4">
        <v>-262.95828551654398</v>
      </c>
      <c r="K969" s="4">
        <v>8.6050903998968096</v>
      </c>
      <c r="L969" s="11">
        <f t="shared" si="61"/>
        <v>7.8517682902800487</v>
      </c>
      <c r="M969" s="7">
        <f t="shared" si="62"/>
        <v>7.8517682902805976</v>
      </c>
      <c r="N969" s="13">
        <f t="shared" si="63"/>
        <v>5.4889426337467739E-13</v>
      </c>
      <c r="O969" s="12" t="str">
        <f t="shared" si="60"/>
        <v/>
      </c>
    </row>
    <row r="970" spans="1:15" x14ac:dyDescent="0.25">
      <c r="A970" s="16">
        <v>40493</v>
      </c>
      <c r="B970" s="33" t="s">
        <v>37</v>
      </c>
      <c r="C970" s="29">
        <v>47.454183846045197</v>
      </c>
      <c r="D970" s="4">
        <v>-1766813.07747783</v>
      </c>
      <c r="E970" s="4">
        <v>-2.74656463314167</v>
      </c>
      <c r="F970" s="4">
        <v>0</v>
      </c>
      <c r="G970" s="4">
        <v>-5.8875183950532497</v>
      </c>
      <c r="H970" s="4">
        <v>-3.4043726997515198</v>
      </c>
      <c r="I970" s="4">
        <v>276.5</v>
      </c>
      <c r="J970" s="4">
        <v>-277.09008035224798</v>
      </c>
      <c r="K970" s="4">
        <v>30.434430475341401</v>
      </c>
      <c r="L970" s="11">
        <f t="shared" si="61"/>
        <v>17.805894395146993</v>
      </c>
      <c r="M970" s="7">
        <f t="shared" si="62"/>
        <v>17.805894395147206</v>
      </c>
      <c r="N970" s="13">
        <f t="shared" si="63"/>
        <v>2.1316282072803006E-13</v>
      </c>
      <c r="O970" s="12" t="str">
        <f t="shared" si="60"/>
        <v/>
      </c>
    </row>
    <row r="971" spans="1:15" x14ac:dyDescent="0.25">
      <c r="A971" s="16">
        <v>40493</v>
      </c>
      <c r="B971" s="33" t="s">
        <v>38</v>
      </c>
      <c r="C971" s="29">
        <v>47.443901930641204</v>
      </c>
      <c r="D971" s="4">
        <v>-1721131.6720390101</v>
      </c>
      <c r="E971" s="4">
        <v>-8.09674307400768</v>
      </c>
      <c r="F971" s="4">
        <v>0</v>
      </c>
      <c r="G971" s="4">
        <v>0</v>
      </c>
      <c r="H971" s="4">
        <v>-9.0583844701654908</v>
      </c>
      <c r="I971" s="4">
        <v>281.29998779296801</v>
      </c>
      <c r="J971" s="4">
        <v>-285.55867334527699</v>
      </c>
      <c r="K971" s="4">
        <v>34.1030923850455</v>
      </c>
      <c r="L971" s="11">
        <f t="shared" si="61"/>
        <v>12.689279288563341</v>
      </c>
      <c r="M971" s="7">
        <f t="shared" si="62"/>
        <v>12.689279288561083</v>
      </c>
      <c r="N971" s="13">
        <f t="shared" si="63"/>
        <v>2.2577495428777183E-12</v>
      </c>
      <c r="O971" s="12" t="str">
        <f t="shared" si="60"/>
        <v/>
      </c>
    </row>
    <row r="972" spans="1:15" x14ac:dyDescent="0.25">
      <c r="A972" s="16">
        <v>40493</v>
      </c>
      <c r="B972" s="33" t="s">
        <v>39</v>
      </c>
      <c r="C972" s="29">
        <v>47.4268737824044</v>
      </c>
      <c r="D972" s="4">
        <v>-1688104.09712433</v>
      </c>
      <c r="E972" s="4">
        <v>-13.4085302701315</v>
      </c>
      <c r="F972" s="4">
        <v>0</v>
      </c>
      <c r="G972" s="4">
        <v>0</v>
      </c>
      <c r="H972" s="4">
        <v>-15.499477310391599</v>
      </c>
      <c r="I972" s="4">
        <v>280.600006103515</v>
      </c>
      <c r="J972" s="4">
        <v>-289.81259831973102</v>
      </c>
      <c r="K972" s="4">
        <v>47.294926161926497</v>
      </c>
      <c r="L972" s="11">
        <f t="shared" si="61"/>
        <v>9.174326365187369</v>
      </c>
      <c r="M972" s="7">
        <f t="shared" si="62"/>
        <v>9.1743263651889162</v>
      </c>
      <c r="N972" s="13">
        <f t="shared" si="63"/>
        <v>1.5472068071176182E-12</v>
      </c>
      <c r="O972" s="12" t="str">
        <f t="shared" si="60"/>
        <v/>
      </c>
    </row>
    <row r="973" spans="1:15" x14ac:dyDescent="0.25">
      <c r="A973" s="16">
        <v>40493</v>
      </c>
      <c r="B973" s="33" t="s">
        <v>40</v>
      </c>
      <c r="C973" s="29">
        <v>48.407737010190502</v>
      </c>
      <c r="D973" s="4">
        <v>-1625131.6829649501</v>
      </c>
      <c r="E973" s="4">
        <v>-17.442605101314001</v>
      </c>
      <c r="F973" s="4">
        <v>0</v>
      </c>
      <c r="G973" s="4">
        <v>-4.3594630880448602</v>
      </c>
      <c r="H973" s="4">
        <v>-15.1222384621967</v>
      </c>
      <c r="I973" s="4">
        <v>293.39999389648398</v>
      </c>
      <c r="J973" s="4">
        <v>-299.67788249376702</v>
      </c>
      <c r="K973" s="4">
        <v>60.694532515332803</v>
      </c>
      <c r="L973" s="11">
        <f t="shared" si="61"/>
        <v>17.492337266494182</v>
      </c>
      <c r="M973" s="7">
        <f t="shared" si="62"/>
        <v>17.492337266494417</v>
      </c>
      <c r="N973" s="13">
        <f t="shared" si="63"/>
        <v>2.3447910280083306E-13</v>
      </c>
      <c r="O973" s="12" t="str">
        <f t="shared" si="60"/>
        <v/>
      </c>
    </row>
    <row r="974" spans="1:15" x14ac:dyDescent="0.25">
      <c r="A974" s="16">
        <v>40493</v>
      </c>
      <c r="B974" s="33" t="s">
        <v>41</v>
      </c>
      <c r="C974" s="29">
        <v>48.383327909610301</v>
      </c>
      <c r="D974" s="4">
        <v>-1600902.39801727</v>
      </c>
      <c r="E974" s="4">
        <v>-19.218297302485599</v>
      </c>
      <c r="F974" s="4">
        <v>0</v>
      </c>
      <c r="G974" s="4">
        <v>0</v>
      </c>
      <c r="H974" s="4">
        <v>-16.800808296120199</v>
      </c>
      <c r="I974" s="4">
        <v>287.39999389648398</v>
      </c>
      <c r="J974" s="4">
        <v>-299.52265249763599</v>
      </c>
      <c r="K974" s="4">
        <v>54.872121129668798</v>
      </c>
      <c r="L974" s="11">
        <f t="shared" si="61"/>
        <v>6.7303569299109967</v>
      </c>
      <c r="M974" s="7">
        <f t="shared" si="62"/>
        <v>6.7303569299111325</v>
      </c>
      <c r="N974" s="13">
        <f t="shared" si="63"/>
        <v>1.3589129821411916E-13</v>
      </c>
      <c r="O974" s="12" t="str">
        <f t="shared" si="60"/>
        <v/>
      </c>
    </row>
    <row r="975" spans="1:15" x14ac:dyDescent="0.25">
      <c r="A975" s="16">
        <v>40493</v>
      </c>
      <c r="B975" s="33" t="s">
        <v>42</v>
      </c>
      <c r="C975" s="29">
        <v>48.364554399858399</v>
      </c>
      <c r="D975" s="4">
        <v>-1631390.9315226199</v>
      </c>
      <c r="E975" s="4">
        <v>-14.7832525732564</v>
      </c>
      <c r="F975" s="4">
        <v>0</v>
      </c>
      <c r="G975" s="4">
        <v>0</v>
      </c>
      <c r="H975" s="4">
        <v>-18.352390970203899</v>
      </c>
      <c r="I975" s="4">
        <v>274.5</v>
      </c>
      <c r="J975" s="4">
        <v>-287.77756409625903</v>
      </c>
      <c r="K975" s="4">
        <v>37.944170554899898</v>
      </c>
      <c r="L975" s="11">
        <f t="shared" si="61"/>
        <v>-8.4690370848194334</v>
      </c>
      <c r="M975" s="7">
        <f t="shared" si="62"/>
        <v>-8.4690370848194121</v>
      </c>
      <c r="N975" s="13">
        <f t="shared" si="63"/>
        <v>2.1316282072803006E-14</v>
      </c>
      <c r="O975" s="12" t="str">
        <f t="shared" si="60"/>
        <v/>
      </c>
    </row>
    <row r="976" spans="1:15" x14ac:dyDescent="0.25">
      <c r="A976" s="16">
        <v>40493</v>
      </c>
      <c r="B976" s="33" t="s">
        <v>43</v>
      </c>
      <c r="C976" s="29">
        <v>48.349994407212002</v>
      </c>
      <c r="D976" s="4">
        <v>-1641893.9917483199</v>
      </c>
      <c r="E976" s="4">
        <v>-11.465980526593601</v>
      </c>
      <c r="F976" s="4">
        <v>0</v>
      </c>
      <c r="G976" s="4">
        <v>0</v>
      </c>
      <c r="H976" s="4">
        <v>-17.2045004562965</v>
      </c>
      <c r="I976" s="4">
        <v>272.5</v>
      </c>
      <c r="J976" s="4">
        <v>-282.99798929697602</v>
      </c>
      <c r="K976" s="4">
        <v>36.250953550506402</v>
      </c>
      <c r="L976" s="11">
        <f t="shared" si="61"/>
        <v>-2.9175167293597113</v>
      </c>
      <c r="M976" s="7">
        <f t="shared" si="62"/>
        <v>-2.9175167293611191</v>
      </c>
      <c r="N976" s="13">
        <f t="shared" si="63"/>
        <v>1.4077627952246985E-12</v>
      </c>
      <c r="O976" s="12" t="str">
        <f t="shared" si="60"/>
        <v/>
      </c>
    </row>
    <row r="977" spans="1:15" x14ac:dyDescent="0.25">
      <c r="A977" s="16">
        <v>40493</v>
      </c>
      <c r="B977" s="33" t="s">
        <v>44</v>
      </c>
      <c r="C977" s="29">
        <v>48.342848044018702</v>
      </c>
      <c r="D977" s="4">
        <v>-1670764.12901094</v>
      </c>
      <c r="E977" s="4">
        <v>-5.6282902682061504</v>
      </c>
      <c r="F977" s="4">
        <v>0</v>
      </c>
      <c r="G977" s="4">
        <v>0</v>
      </c>
      <c r="H977" s="4">
        <v>-10.331768214117799</v>
      </c>
      <c r="I977" s="4">
        <v>266.600006103515</v>
      </c>
      <c r="J977" s="4">
        <v>-275.378118665572</v>
      </c>
      <c r="K977" s="4">
        <v>16.718688471429001</v>
      </c>
      <c r="L977" s="11">
        <f t="shared" si="61"/>
        <v>-8.0194825729519472</v>
      </c>
      <c r="M977" s="7">
        <f t="shared" si="62"/>
        <v>-8.0194825729500092</v>
      </c>
      <c r="N977" s="13">
        <f t="shared" si="63"/>
        <v>1.9380053117856733E-12</v>
      </c>
      <c r="O977" s="12" t="str">
        <f t="shared" si="60"/>
        <v/>
      </c>
    </row>
    <row r="978" spans="1:15" x14ac:dyDescent="0.25">
      <c r="A978" s="16">
        <v>40493</v>
      </c>
      <c r="B978" s="33" t="s">
        <v>45</v>
      </c>
      <c r="C978" s="29">
        <v>48.339884560867603</v>
      </c>
      <c r="D978" s="4">
        <v>-1702520.02807513</v>
      </c>
      <c r="E978" s="4">
        <v>-2.3341528113561498</v>
      </c>
      <c r="F978" s="4">
        <v>0</v>
      </c>
      <c r="G978" s="4">
        <v>0</v>
      </c>
      <c r="H978" s="4">
        <v>-6.5559907902513599</v>
      </c>
      <c r="I978" s="4">
        <v>263.29998779296801</v>
      </c>
      <c r="J978" s="4">
        <v>-268.97518587289102</v>
      </c>
      <c r="K978" s="4">
        <v>5.74425860814475</v>
      </c>
      <c r="L978" s="11">
        <f t="shared" si="61"/>
        <v>-8.8210830733857755</v>
      </c>
      <c r="M978" s="7">
        <f t="shared" si="62"/>
        <v>-8.8210830733861076</v>
      </c>
      <c r="N978" s="13">
        <f t="shared" si="63"/>
        <v>3.3217872896784684E-13</v>
      </c>
      <c r="O978" s="12" t="str">
        <f t="shared" si="60"/>
        <v/>
      </c>
    </row>
    <row r="979" spans="1:15" x14ac:dyDescent="0.25">
      <c r="A979" s="16">
        <v>40493</v>
      </c>
      <c r="B979" s="33" t="s">
        <v>46</v>
      </c>
      <c r="C979" s="29">
        <v>48.338662404128598</v>
      </c>
      <c r="D979" s="4">
        <v>-1740406.10613204</v>
      </c>
      <c r="E979" s="4">
        <v>-0.96269348393992904</v>
      </c>
      <c r="F979" s="4">
        <v>0</v>
      </c>
      <c r="G979" s="4">
        <v>0</v>
      </c>
      <c r="H979" s="4">
        <v>-5.4805480883603304</v>
      </c>
      <c r="I979" s="4">
        <v>258.79998779296801</v>
      </c>
      <c r="J979" s="4">
        <v>-262.88065679203299</v>
      </c>
      <c r="K979" s="4">
        <v>0</v>
      </c>
      <c r="L979" s="11">
        <f t="shared" si="61"/>
        <v>-10.523910571365235</v>
      </c>
      <c r="M979" s="7">
        <f t="shared" si="62"/>
        <v>-10.52391057136391</v>
      </c>
      <c r="N979" s="13">
        <f t="shared" si="63"/>
        <v>1.3251622021925868E-12</v>
      </c>
      <c r="O979" s="12" t="str">
        <f t="shared" si="60"/>
        <v/>
      </c>
    </row>
    <row r="980" spans="1:15" x14ac:dyDescent="0.25">
      <c r="A980" s="16">
        <v>40493</v>
      </c>
      <c r="B980" s="33" t="s">
        <v>47</v>
      </c>
      <c r="C980" s="29">
        <v>48.337324460613303</v>
      </c>
      <c r="D980" s="4">
        <v>-1778212.0720675201</v>
      </c>
      <c r="E980" s="4">
        <v>-1.0539632314135201</v>
      </c>
      <c r="F980" s="4">
        <v>0</v>
      </c>
      <c r="G980" s="4">
        <v>0</v>
      </c>
      <c r="H980" s="4">
        <v>-5.6138866061689798</v>
      </c>
      <c r="I980" s="4">
        <v>254.39999389648401</v>
      </c>
      <c r="J980" s="4">
        <v>-258.23380126320097</v>
      </c>
      <c r="K980" s="4">
        <v>0</v>
      </c>
      <c r="L980" s="11">
        <f t="shared" si="61"/>
        <v>-10.501657204299477</v>
      </c>
      <c r="M980" s="7">
        <f t="shared" si="62"/>
        <v>-10.501657204300022</v>
      </c>
      <c r="N980" s="13">
        <f t="shared" si="63"/>
        <v>5.4534154969587689E-13</v>
      </c>
      <c r="O980" s="12" t="str">
        <f t="shared" si="60"/>
        <v/>
      </c>
    </row>
    <row r="981" spans="1:15" x14ac:dyDescent="0.25">
      <c r="A981" s="16">
        <v>40493</v>
      </c>
      <c r="B981" s="33" t="s">
        <v>48</v>
      </c>
      <c r="C981" s="29">
        <v>48.336179553754199</v>
      </c>
      <c r="D981" s="4">
        <v>-1817902.0294355601</v>
      </c>
      <c r="E981" s="4">
        <v>-0.90194509325494299</v>
      </c>
      <c r="F981" s="4">
        <v>0</v>
      </c>
      <c r="G981" s="4">
        <v>0</v>
      </c>
      <c r="H981" s="4">
        <v>-5.0371873016712403</v>
      </c>
      <c r="I981" s="4">
        <v>249.30000305175699</v>
      </c>
      <c r="J981" s="4">
        <v>-254.38585881461799</v>
      </c>
      <c r="K981" s="4">
        <v>0</v>
      </c>
      <c r="L981" s="11">
        <f t="shared" si="61"/>
        <v>-11.024988157787192</v>
      </c>
      <c r="M981" s="7">
        <f t="shared" si="62"/>
        <v>-11.024988157788886</v>
      </c>
      <c r="N981" s="13">
        <f t="shared" si="63"/>
        <v>1.6946444247878389E-12</v>
      </c>
      <c r="O981" s="12" t="str">
        <f t="shared" si="60"/>
        <v/>
      </c>
    </row>
    <row r="982" spans="1:15" x14ac:dyDescent="0.25">
      <c r="A982" s="16">
        <v>40493</v>
      </c>
      <c r="B982" s="33" t="s">
        <v>49</v>
      </c>
      <c r="C982" s="29">
        <v>48.3355460567969</v>
      </c>
      <c r="D982" s="4">
        <v>-1852234.8313372</v>
      </c>
      <c r="E982" s="4">
        <v>-0.49907465861909001</v>
      </c>
      <c r="F982" s="4">
        <v>0</v>
      </c>
      <c r="G982" s="4">
        <v>0</v>
      </c>
      <c r="H982" s="4">
        <v>-5.6446258050881903</v>
      </c>
      <c r="I982" s="4">
        <v>249.100006103515</v>
      </c>
      <c r="J982" s="4">
        <v>-252.493195056932</v>
      </c>
      <c r="K982" s="4">
        <v>0</v>
      </c>
      <c r="L982" s="11">
        <f t="shared" si="61"/>
        <v>-9.5368894171242857</v>
      </c>
      <c r="M982" s="7">
        <f t="shared" si="62"/>
        <v>-9.536889417122195</v>
      </c>
      <c r="N982" s="13">
        <f t="shared" si="63"/>
        <v>2.0907719999740948E-12</v>
      </c>
      <c r="O982" s="12" t="str">
        <f t="shared" si="60"/>
        <v/>
      </c>
    </row>
    <row r="983" spans="1:15" x14ac:dyDescent="0.25">
      <c r="A983" s="16">
        <v>40493</v>
      </c>
      <c r="B983" s="33" t="s">
        <v>50</v>
      </c>
      <c r="C983" s="29">
        <v>48.3352577277347</v>
      </c>
      <c r="D983" s="4">
        <v>-1888180.8452324199</v>
      </c>
      <c r="E983" s="4">
        <v>-0.22715346112326901</v>
      </c>
      <c r="F983" s="4">
        <v>0</v>
      </c>
      <c r="G983" s="4">
        <v>0</v>
      </c>
      <c r="H983" s="4">
        <v>-4.2618068413303796</v>
      </c>
      <c r="I983" s="4">
        <v>245.30000305175699</v>
      </c>
      <c r="J983" s="4">
        <v>-250.79604660908601</v>
      </c>
      <c r="K983" s="4">
        <v>0</v>
      </c>
      <c r="L983" s="11">
        <f t="shared" si="61"/>
        <v>-9.9850038597826654</v>
      </c>
      <c r="M983" s="7">
        <f t="shared" si="62"/>
        <v>-9.9850038597833031</v>
      </c>
      <c r="N983" s="13">
        <f t="shared" si="63"/>
        <v>6.3771210534468992E-13</v>
      </c>
      <c r="O983" s="12" t="str">
        <f t="shared" si="60"/>
        <v/>
      </c>
    </row>
    <row r="984" spans="1:15" x14ac:dyDescent="0.25">
      <c r="A984" s="16">
        <v>40493</v>
      </c>
      <c r="B984" s="33" t="s">
        <v>51</v>
      </c>
      <c r="C984" s="29">
        <v>48.334663636814</v>
      </c>
      <c r="D984" s="4">
        <v>-1927472.9853761899</v>
      </c>
      <c r="E984" s="4">
        <v>-0.46805331584279702</v>
      </c>
      <c r="F984" s="4">
        <v>0</v>
      </c>
      <c r="G984" s="4">
        <v>0</v>
      </c>
      <c r="H984" s="4">
        <v>-3.5957344448284099</v>
      </c>
      <c r="I984" s="4">
        <v>242</v>
      </c>
      <c r="J984" s="4">
        <v>-248.850695612599</v>
      </c>
      <c r="K984" s="4">
        <v>0</v>
      </c>
      <c r="L984" s="11">
        <f t="shared" si="61"/>
        <v>-10.914483373270201</v>
      </c>
      <c r="M984" s="7">
        <f t="shared" si="62"/>
        <v>-10.914483373269452</v>
      </c>
      <c r="N984" s="13">
        <f t="shared" si="63"/>
        <v>7.496225862269057E-13</v>
      </c>
      <c r="O984" s="12" t="str">
        <f t="shared" si="60"/>
        <v/>
      </c>
    </row>
    <row r="985" spans="1:15" x14ac:dyDescent="0.25">
      <c r="A985" s="16">
        <v>40493</v>
      </c>
      <c r="B985" s="33" t="s">
        <v>52</v>
      </c>
      <c r="C985" s="29">
        <v>48.333624833491299</v>
      </c>
      <c r="D985" s="4">
        <v>-1956342.30422091</v>
      </c>
      <c r="E985" s="4">
        <v>-0.81841497061221502</v>
      </c>
      <c r="F985" s="4">
        <v>0</v>
      </c>
      <c r="G985" s="4">
        <v>0</v>
      </c>
      <c r="H985" s="4">
        <v>-3.6819875478550101</v>
      </c>
      <c r="I985" s="4">
        <v>245.69999694824199</v>
      </c>
      <c r="J985" s="4">
        <v>-249.218849664418</v>
      </c>
      <c r="K985" s="4">
        <v>0</v>
      </c>
      <c r="L985" s="11">
        <f t="shared" si="61"/>
        <v>-8.0192552346432251</v>
      </c>
      <c r="M985" s="7">
        <f t="shared" si="62"/>
        <v>-8.0192552346444508</v>
      </c>
      <c r="N985" s="13">
        <f t="shared" si="63"/>
        <v>1.2256862191861728E-12</v>
      </c>
      <c r="O985" s="12" t="str">
        <f t="shared" si="60"/>
        <v/>
      </c>
    </row>
    <row r="986" spans="1:15" x14ac:dyDescent="0.25">
      <c r="A986" s="16">
        <v>40494</v>
      </c>
      <c r="B986" s="33" t="s">
        <v>29</v>
      </c>
      <c r="C986" s="29">
        <v>48.328816830715297</v>
      </c>
      <c r="D986" s="4">
        <v>-1983445.9566059001</v>
      </c>
      <c r="E986" s="4">
        <v>-3.7879246912456002</v>
      </c>
      <c r="F986" s="4">
        <v>0</v>
      </c>
      <c r="G986" s="4">
        <v>0</v>
      </c>
      <c r="H986" s="4">
        <v>-2.51065107497798</v>
      </c>
      <c r="I986" s="4">
        <v>248.600006103515</v>
      </c>
      <c r="J986" s="4">
        <v>-249.83022266645401</v>
      </c>
      <c r="K986" s="4">
        <v>0</v>
      </c>
      <c r="L986" s="11">
        <f t="shared" si="61"/>
        <v>-7.5287923291625987</v>
      </c>
      <c r="M986" s="7">
        <f t="shared" si="62"/>
        <v>-7.5287923291639247</v>
      </c>
      <c r="N986" s="13">
        <f t="shared" si="63"/>
        <v>1.326050380612287E-12</v>
      </c>
      <c r="O986" s="12" t="str">
        <f t="shared" si="60"/>
        <v/>
      </c>
    </row>
    <row r="987" spans="1:15" x14ac:dyDescent="0.25">
      <c r="A987" s="16">
        <v>40494</v>
      </c>
      <c r="B987" s="33" t="s">
        <v>30</v>
      </c>
      <c r="C987" s="29">
        <v>48.326414523938297</v>
      </c>
      <c r="D987" s="4">
        <v>-2083032.0084935001</v>
      </c>
      <c r="E987" s="4">
        <v>-1.8929634437776099</v>
      </c>
      <c r="F987" s="4">
        <v>0</v>
      </c>
      <c r="G987" s="4">
        <v>0</v>
      </c>
      <c r="H987" s="4">
        <v>5.4334455375477297</v>
      </c>
      <c r="I987" s="4">
        <v>205.80000305175699</v>
      </c>
      <c r="J987" s="4">
        <v>-237.00327733652901</v>
      </c>
      <c r="K987" s="4">
        <v>0</v>
      </c>
      <c r="L987" s="11">
        <f t="shared" si="61"/>
        <v>-27.662792191001898</v>
      </c>
      <c r="M987" s="7">
        <f t="shared" si="62"/>
        <v>-27.662792190999994</v>
      </c>
      <c r="N987" s="13">
        <f t="shared" si="63"/>
        <v>1.9042545318370685E-12</v>
      </c>
      <c r="O987" s="12" t="str">
        <f t="shared" si="60"/>
        <v/>
      </c>
    </row>
    <row r="988" spans="1:15" x14ac:dyDescent="0.25">
      <c r="A988" s="16">
        <v>40494</v>
      </c>
      <c r="B988" s="33" t="s">
        <v>31</v>
      </c>
      <c r="C988" s="29">
        <v>48.326305065611599</v>
      </c>
      <c r="D988" s="4">
        <v>-2327716.1367099201</v>
      </c>
      <c r="E988" s="4">
        <v>-8.6294422356695502E-2</v>
      </c>
      <c r="F988" s="4">
        <v>0</v>
      </c>
      <c r="G988" s="4">
        <v>0</v>
      </c>
      <c r="H988" s="4">
        <v>11.1071989971344</v>
      </c>
      <c r="I988" s="4">
        <v>124.09999847412099</v>
      </c>
      <c r="J988" s="4">
        <v>-203.08871644234699</v>
      </c>
      <c r="K988" s="4">
        <v>0</v>
      </c>
      <c r="L988" s="11">
        <f t="shared" si="61"/>
        <v>-67.967813393448296</v>
      </c>
      <c r="M988" s="7">
        <f t="shared" si="62"/>
        <v>-67.967813393450015</v>
      </c>
      <c r="N988" s="13">
        <f t="shared" si="63"/>
        <v>1.7195134205394424E-12</v>
      </c>
      <c r="O988" s="12" t="str">
        <f t="shared" si="60"/>
        <v/>
      </c>
    </row>
    <row r="989" spans="1:15" x14ac:dyDescent="0.25">
      <c r="A989" s="16">
        <v>40494</v>
      </c>
      <c r="B989" s="33" t="s">
        <v>32</v>
      </c>
      <c r="C989" s="29">
        <v>48.326501759389501</v>
      </c>
      <c r="D989" s="4">
        <v>-2521243.5144213401</v>
      </c>
      <c r="E989" s="4">
        <v>0.15511196335173599</v>
      </c>
      <c r="F989" s="4">
        <v>0</v>
      </c>
      <c r="G989" s="4">
        <v>0</v>
      </c>
      <c r="H989" s="4">
        <v>9.5911438141204997</v>
      </c>
      <c r="I989" s="4">
        <v>122.59999847412099</v>
      </c>
      <c r="J989" s="4">
        <v>-186.10385917143401</v>
      </c>
      <c r="K989" s="4">
        <v>0</v>
      </c>
      <c r="L989" s="11">
        <f t="shared" si="61"/>
        <v>-53.757604919840787</v>
      </c>
      <c r="M989" s="7">
        <f t="shared" si="62"/>
        <v>-53.757604919838876</v>
      </c>
      <c r="N989" s="13">
        <f t="shared" si="63"/>
        <v>1.9113599591946695E-12</v>
      </c>
      <c r="O989" s="12" t="str">
        <f t="shared" si="60"/>
        <v/>
      </c>
    </row>
    <row r="990" spans="1:15" x14ac:dyDescent="0.25">
      <c r="A990" s="16">
        <v>40494</v>
      </c>
      <c r="B990" s="33" t="s">
        <v>33</v>
      </c>
      <c r="C990" s="29">
        <v>48.326864404358297</v>
      </c>
      <c r="D990" s="4">
        <v>-2682491.2563346801</v>
      </c>
      <c r="E990" s="4">
        <v>0.28602196991996598</v>
      </c>
      <c r="F990" s="4">
        <v>0</v>
      </c>
      <c r="G990" s="4">
        <v>0</v>
      </c>
      <c r="H990" s="4">
        <v>8.79018128035319</v>
      </c>
      <c r="I990" s="4">
        <v>123.800003051757</v>
      </c>
      <c r="J990" s="4">
        <v>-177.66724572240099</v>
      </c>
      <c r="K990" s="4">
        <v>0</v>
      </c>
      <c r="L990" s="11">
        <f t="shared" si="61"/>
        <v>-44.791039420370822</v>
      </c>
      <c r="M990" s="7">
        <f t="shared" si="62"/>
        <v>-44.791039420372236</v>
      </c>
      <c r="N990" s="13">
        <f t="shared" si="63"/>
        <v>1.4139800441625994E-12</v>
      </c>
      <c r="O990" s="12" t="str">
        <f t="shared" si="60"/>
        <v/>
      </c>
    </row>
    <row r="991" spans="1:15" x14ac:dyDescent="0.25">
      <c r="A991" s="16">
        <v>40494</v>
      </c>
      <c r="B991" s="33" t="s">
        <v>34</v>
      </c>
      <c r="C991" s="29">
        <v>48.327581285035897</v>
      </c>
      <c r="D991" s="4">
        <v>-2819557.0613589101</v>
      </c>
      <c r="E991" s="4">
        <v>0.56544592257055903</v>
      </c>
      <c r="F991" s="4">
        <v>0</v>
      </c>
      <c r="G991" s="4">
        <v>0</v>
      </c>
      <c r="H991" s="4">
        <v>11.9739760864767</v>
      </c>
      <c r="I991" s="4">
        <v>123.59999847412099</v>
      </c>
      <c r="J991" s="4">
        <v>-174.21325521212199</v>
      </c>
      <c r="K991" s="4">
        <v>0</v>
      </c>
      <c r="L991" s="11">
        <f t="shared" si="61"/>
        <v>-38.073834728953727</v>
      </c>
      <c r="M991" s="7">
        <f t="shared" si="62"/>
        <v>-38.073834728952754</v>
      </c>
      <c r="N991" s="13">
        <f t="shared" si="63"/>
        <v>9.7344354799133725E-13</v>
      </c>
      <c r="O991" s="12" t="str">
        <f t="shared" si="60"/>
        <v/>
      </c>
    </row>
    <row r="992" spans="1:15" x14ac:dyDescent="0.25">
      <c r="A992" s="16">
        <v>40494</v>
      </c>
      <c r="B992" s="33" t="s">
        <v>35</v>
      </c>
      <c r="C992" s="29">
        <v>48.328488321302501</v>
      </c>
      <c r="D992" s="4">
        <v>-2942148.9939457001</v>
      </c>
      <c r="E992" s="4">
        <v>0.71544620314155905</v>
      </c>
      <c r="F992" s="4">
        <v>0</v>
      </c>
      <c r="G992" s="4">
        <v>0</v>
      </c>
      <c r="H992" s="4">
        <v>13.9936651293394</v>
      </c>
      <c r="I992" s="4">
        <v>124.400001525878</v>
      </c>
      <c r="J992" s="4">
        <v>-173.16242746580099</v>
      </c>
      <c r="K992" s="4">
        <v>0</v>
      </c>
      <c r="L992" s="11">
        <f t="shared" si="61"/>
        <v>-34.053314607442019</v>
      </c>
      <c r="M992" s="7">
        <f t="shared" si="62"/>
        <v>-34.053314607441685</v>
      </c>
      <c r="N992" s="13">
        <f t="shared" si="63"/>
        <v>3.3395508580724709E-13</v>
      </c>
      <c r="O992" s="12" t="str">
        <f t="shared" si="60"/>
        <v/>
      </c>
    </row>
    <row r="993" spans="1:15" x14ac:dyDescent="0.25">
      <c r="A993" s="16">
        <v>40494</v>
      </c>
      <c r="B993" s="33" t="s">
        <v>36</v>
      </c>
      <c r="C993" s="29">
        <v>48.329207159411602</v>
      </c>
      <c r="D993" s="4">
        <v>-3006565.33546281</v>
      </c>
      <c r="E993" s="4">
        <v>0.56693018189557198</v>
      </c>
      <c r="F993" s="4">
        <v>0</v>
      </c>
      <c r="G993" s="4">
        <v>0</v>
      </c>
      <c r="H993" s="4">
        <v>12.882473120419601</v>
      </c>
      <c r="I993" s="4">
        <v>126.300003051757</v>
      </c>
      <c r="J993" s="4">
        <v>-180.21176289574501</v>
      </c>
      <c r="K993" s="4">
        <v>22.568928342477399</v>
      </c>
      <c r="L993" s="11">
        <f t="shared" si="61"/>
        <v>-17.893428199195448</v>
      </c>
      <c r="M993" s="7">
        <f t="shared" si="62"/>
        <v>-17.893428199197192</v>
      </c>
      <c r="N993" s="13">
        <f t="shared" si="63"/>
        <v>1.744382416291046E-12</v>
      </c>
      <c r="O993" s="12" t="str">
        <f t="shared" si="60"/>
        <v/>
      </c>
    </row>
    <row r="994" spans="1:15" x14ac:dyDescent="0.25">
      <c r="A994" s="16">
        <v>40494</v>
      </c>
      <c r="B994" s="33" t="s">
        <v>37</v>
      </c>
      <c r="C994" s="29">
        <v>48.329339512185499</v>
      </c>
      <c r="D994" s="4">
        <v>-3015374.0338828699</v>
      </c>
      <c r="E994" s="4">
        <v>0.10435940885660799</v>
      </c>
      <c r="F994" s="4">
        <v>0</v>
      </c>
      <c r="G994" s="4">
        <v>0</v>
      </c>
      <c r="H994" s="4">
        <v>3.1619863525073</v>
      </c>
      <c r="I994" s="4">
        <v>126.09999847412099</v>
      </c>
      <c r="J994" s="4">
        <v>-193.858600439898</v>
      </c>
      <c r="K994" s="4">
        <v>62.045395532174702</v>
      </c>
      <c r="L994" s="11">
        <f t="shared" si="61"/>
        <v>-2.4468606722383797</v>
      </c>
      <c r="M994" s="7">
        <f t="shared" si="62"/>
        <v>-2.4468606722388522</v>
      </c>
      <c r="N994" s="13">
        <f t="shared" si="63"/>
        <v>4.7251091928046662E-13</v>
      </c>
      <c r="O994" s="12" t="str">
        <f t="shared" si="60"/>
        <v/>
      </c>
    </row>
    <row r="995" spans="1:15" x14ac:dyDescent="0.25">
      <c r="A995" s="16">
        <v>40494</v>
      </c>
      <c r="B995" s="33" t="s">
        <v>38</v>
      </c>
      <c r="C995" s="29">
        <v>48.329360296496198</v>
      </c>
      <c r="D995" s="4">
        <v>-2966158.7291319999</v>
      </c>
      <c r="E995" s="4">
        <v>1.6383043694550101E-2</v>
      </c>
      <c r="F995" s="4">
        <v>0</v>
      </c>
      <c r="G995" s="4">
        <v>0</v>
      </c>
      <c r="H995" s="4">
        <v>0.61031987309305902</v>
      </c>
      <c r="I995" s="4">
        <v>130.69999694824199</v>
      </c>
      <c r="J995" s="4">
        <v>-214.19836859133201</v>
      </c>
      <c r="K995" s="4">
        <v>96.542586712656401</v>
      </c>
      <c r="L995" s="11">
        <f t="shared" si="61"/>
        <v>13.670917986353999</v>
      </c>
      <c r="M995" s="7">
        <f t="shared" si="62"/>
        <v>13.670917986352773</v>
      </c>
      <c r="N995" s="13">
        <f t="shared" si="63"/>
        <v>1.2256862191861728E-12</v>
      </c>
      <c r="O995" s="12" t="str">
        <f t="shared" si="60"/>
        <v/>
      </c>
    </row>
    <row r="996" spans="1:15" x14ac:dyDescent="0.25">
      <c r="A996" s="16">
        <v>40494</v>
      </c>
      <c r="B996" s="33" t="s">
        <v>39</v>
      </c>
      <c r="C996" s="29">
        <v>48.329100933112102</v>
      </c>
      <c r="D996" s="4">
        <v>-2887134.94826059</v>
      </c>
      <c r="E996" s="4">
        <v>-0.20437475814487499</v>
      </c>
      <c r="F996" s="4">
        <v>0</v>
      </c>
      <c r="G996" s="4">
        <v>0</v>
      </c>
      <c r="H996" s="4">
        <v>2.1258615776910599</v>
      </c>
      <c r="I996" s="4">
        <v>134.19999694824199</v>
      </c>
      <c r="J996" s="4">
        <v>-236.21656283007701</v>
      </c>
      <c r="K996" s="4">
        <v>122.046129304345</v>
      </c>
      <c r="L996" s="11">
        <f t="shared" si="61"/>
        <v>21.951050242056155</v>
      </c>
      <c r="M996" s="7">
        <f t="shared" si="62"/>
        <v>21.951050242058312</v>
      </c>
      <c r="N996" s="13">
        <f t="shared" si="63"/>
        <v>2.1564972030319041E-12</v>
      </c>
      <c r="O996" s="12" t="str">
        <f t="shared" si="60"/>
        <v/>
      </c>
    </row>
    <row r="997" spans="1:15" x14ac:dyDescent="0.25">
      <c r="A997" s="16">
        <v>40494</v>
      </c>
      <c r="B997" s="33" t="s">
        <v>40</v>
      </c>
      <c r="C997" s="29">
        <v>48.328159867967003</v>
      </c>
      <c r="D997" s="4">
        <v>-2813012.1071313699</v>
      </c>
      <c r="E997" s="4">
        <v>-0.74136842592931496</v>
      </c>
      <c r="F997" s="4">
        <v>0</v>
      </c>
      <c r="G997" s="4">
        <v>0</v>
      </c>
      <c r="H997" s="4">
        <v>2.1762072093456299</v>
      </c>
      <c r="I997" s="4">
        <v>138.89999389648401</v>
      </c>
      <c r="J997" s="4">
        <v>-253.62107195563999</v>
      </c>
      <c r="K997" s="4">
        <v>133.87591736719099</v>
      </c>
      <c r="L997" s="11">
        <f t="shared" si="61"/>
        <v>20.589678091451333</v>
      </c>
      <c r="M997" s="7">
        <f t="shared" si="62"/>
        <v>20.589678091450025</v>
      </c>
      <c r="N997" s="13">
        <f t="shared" si="63"/>
        <v>1.3073986337985843E-12</v>
      </c>
      <c r="O997" s="12" t="str">
        <f t="shared" si="60"/>
        <v/>
      </c>
    </row>
    <row r="998" spans="1:15" x14ac:dyDescent="0.25">
      <c r="A998" s="16">
        <v>40494</v>
      </c>
      <c r="B998" s="33" t="s">
        <v>41</v>
      </c>
      <c r="C998" s="29">
        <v>48.327713163303599</v>
      </c>
      <c r="D998" s="4">
        <v>-2762170.3678763099</v>
      </c>
      <c r="E998" s="4">
        <v>-0.351867725238591</v>
      </c>
      <c r="F998" s="4">
        <v>0</v>
      </c>
      <c r="G998" s="4">
        <v>0</v>
      </c>
      <c r="H998" s="4">
        <v>0.60744469637713105</v>
      </c>
      <c r="I998" s="4">
        <v>144.89999389648401</v>
      </c>
      <c r="J998" s="4">
        <v>-263.26458181446799</v>
      </c>
      <c r="K998" s="4">
        <v>132.23171629547099</v>
      </c>
      <c r="L998" s="11">
        <f t="shared" si="61"/>
        <v>14.122705348625544</v>
      </c>
      <c r="M998" s="7">
        <f t="shared" si="62"/>
        <v>14.122705348627772</v>
      </c>
      <c r="N998" s="13">
        <f t="shared" si="63"/>
        <v>2.2275514766079141E-12</v>
      </c>
      <c r="O998" s="12" t="str">
        <f t="shared" si="60"/>
        <v/>
      </c>
    </row>
    <row r="999" spans="1:15" x14ac:dyDescent="0.25">
      <c r="A999" s="16">
        <v>40494</v>
      </c>
      <c r="B999" s="33" t="s">
        <v>42</v>
      </c>
      <c r="C999" s="29">
        <v>48.327006006161703</v>
      </c>
      <c r="D999" s="4">
        <v>-2738703.0329235401</v>
      </c>
      <c r="E999" s="4">
        <v>-0.55700848444415696</v>
      </c>
      <c r="F999" s="4">
        <v>0</v>
      </c>
      <c r="G999" s="4">
        <v>0</v>
      </c>
      <c r="H999" s="4">
        <v>0.82364197500643599</v>
      </c>
      <c r="I999" s="4">
        <v>154.30000305175699</v>
      </c>
      <c r="J999" s="4">
        <v>-265.57666019981002</v>
      </c>
      <c r="K999" s="4">
        <v>117.528727811038</v>
      </c>
      <c r="L999" s="11">
        <f t="shared" si="61"/>
        <v>6.5187041535472332</v>
      </c>
      <c r="M999" s="7">
        <f t="shared" si="62"/>
        <v>6.5187041535471666</v>
      </c>
      <c r="N999" s="13">
        <f t="shared" si="63"/>
        <v>6.6613381477509392E-14</v>
      </c>
      <c r="O999" s="12" t="str">
        <f t="shared" si="60"/>
        <v/>
      </c>
    </row>
    <row r="1000" spans="1:15" x14ac:dyDescent="0.25">
      <c r="A1000" s="16">
        <v>40494</v>
      </c>
      <c r="B1000" s="33" t="s">
        <v>43</v>
      </c>
      <c r="C1000" s="29">
        <v>48.326868902705698</v>
      </c>
      <c r="D1000" s="4">
        <v>-2814100.43577193</v>
      </c>
      <c r="E1000" s="4">
        <v>-0.108017036922606</v>
      </c>
      <c r="F1000" s="4">
        <v>0</v>
      </c>
      <c r="G1000" s="4">
        <v>0</v>
      </c>
      <c r="H1000" s="4">
        <v>1.62504534632701</v>
      </c>
      <c r="I1000" s="4">
        <v>171.600006103515</v>
      </c>
      <c r="J1000" s="4">
        <v>-248.60624008068399</v>
      </c>
      <c r="K1000" s="4">
        <v>54.545482654320601</v>
      </c>
      <c r="L1000" s="11">
        <f t="shared" si="61"/>
        <v>-20.943723013443993</v>
      </c>
      <c r="M1000" s="7">
        <f t="shared" si="62"/>
        <v>-20.943723013441648</v>
      </c>
      <c r="N1000" s="13">
        <f t="shared" si="63"/>
        <v>2.3447910280083306E-12</v>
      </c>
      <c r="O1000" s="12" t="str">
        <f t="shared" si="60"/>
        <v/>
      </c>
    </row>
    <row r="1001" spans="1:15" x14ac:dyDescent="0.25">
      <c r="A1001" s="16">
        <v>40494</v>
      </c>
      <c r="B1001" s="33" t="s">
        <v>44</v>
      </c>
      <c r="C1001" s="29">
        <v>49.3301592064659</v>
      </c>
      <c r="D1001" s="4">
        <v>-2942754.6173059</v>
      </c>
      <c r="E1001" s="4">
        <v>0.21533673960222399</v>
      </c>
      <c r="F1001" s="4">
        <v>0</v>
      </c>
      <c r="G1001" s="4">
        <v>-4.7312113181116304</v>
      </c>
      <c r="H1001" s="4">
        <v>1.50676745749672</v>
      </c>
      <c r="I1001" s="4">
        <v>174.69999694824199</v>
      </c>
      <c r="J1001" s="4">
        <v>-226.315177104122</v>
      </c>
      <c r="K1001" s="4">
        <v>18.887014628569801</v>
      </c>
      <c r="L1001" s="11">
        <f t="shared" si="61"/>
        <v>-35.737272648322886</v>
      </c>
      <c r="M1001" s="7">
        <f t="shared" si="62"/>
        <v>-35.737272648324982</v>
      </c>
      <c r="N1001" s="13">
        <f t="shared" si="63"/>
        <v>2.0961010704922955E-12</v>
      </c>
      <c r="O1001" s="12" t="str">
        <f t="shared" si="60"/>
        <v/>
      </c>
    </row>
    <row r="1002" spans="1:15" x14ac:dyDescent="0.25">
      <c r="A1002" s="16">
        <v>40494</v>
      </c>
      <c r="B1002" s="33" t="s">
        <v>45</v>
      </c>
      <c r="C1002" s="29">
        <v>49.330660436285299</v>
      </c>
      <c r="D1002" s="4">
        <v>-3087891.4683942101</v>
      </c>
      <c r="E1002" s="4">
        <v>0.39513549134155501</v>
      </c>
      <c r="F1002" s="4">
        <v>0</v>
      </c>
      <c r="G1002" s="4">
        <v>0</v>
      </c>
      <c r="H1002" s="4">
        <v>2.5028524307424802</v>
      </c>
      <c r="I1002" s="4">
        <v>160.80000305175699</v>
      </c>
      <c r="J1002" s="4">
        <v>-206.71280590633299</v>
      </c>
      <c r="K1002" s="4">
        <v>2.6990229635173901</v>
      </c>
      <c r="L1002" s="11">
        <f t="shared" si="61"/>
        <v>-40.315791968974565</v>
      </c>
      <c r="M1002" s="7">
        <f t="shared" si="62"/>
        <v>-40.315791968975034</v>
      </c>
      <c r="N1002" s="13">
        <f t="shared" si="63"/>
        <v>4.6895820560166612E-13</v>
      </c>
      <c r="O1002" s="12" t="str">
        <f t="shared" si="60"/>
        <v/>
      </c>
    </row>
    <row r="1003" spans="1:15" x14ac:dyDescent="0.25">
      <c r="A1003" s="16">
        <v>40494</v>
      </c>
      <c r="B1003" s="33" t="s">
        <v>46</v>
      </c>
      <c r="C1003" s="29">
        <v>49.331513789137396</v>
      </c>
      <c r="D1003" s="4">
        <v>-3194984.2535302001</v>
      </c>
      <c r="E1003" s="4">
        <v>0.67282269499713898</v>
      </c>
      <c r="F1003" s="4">
        <v>0</v>
      </c>
      <c r="G1003" s="4">
        <v>0</v>
      </c>
      <c r="H1003" s="4">
        <v>6.09356902607405</v>
      </c>
      <c r="I1003" s="4">
        <v>161.100006103515</v>
      </c>
      <c r="J1003" s="4">
        <v>-197.61439369569399</v>
      </c>
      <c r="K1003" s="4">
        <v>0</v>
      </c>
      <c r="L1003" s="11">
        <f t="shared" si="61"/>
        <v>-29.747995871107804</v>
      </c>
      <c r="M1003" s="7">
        <f t="shared" si="62"/>
        <v>-29.747995871108337</v>
      </c>
      <c r="N1003" s="13">
        <f t="shared" si="63"/>
        <v>5.3290705182007514E-13</v>
      </c>
      <c r="O1003" s="12" t="str">
        <f t="shared" si="60"/>
        <v/>
      </c>
    </row>
    <row r="1004" spans="1:15" x14ac:dyDescent="0.25">
      <c r="A1004" s="16">
        <v>40494</v>
      </c>
      <c r="B1004" s="33" t="s">
        <v>47</v>
      </c>
      <c r="C1004" s="29">
        <v>49.332686824184798</v>
      </c>
      <c r="D1004" s="4">
        <v>-3275379.19978463</v>
      </c>
      <c r="E1004" s="4">
        <v>0.924923660928481</v>
      </c>
      <c r="F1004" s="4">
        <v>0</v>
      </c>
      <c r="G1004" s="4">
        <v>0</v>
      </c>
      <c r="H1004" s="4">
        <v>8.0159614439482798</v>
      </c>
      <c r="I1004" s="4">
        <v>163.100006103515</v>
      </c>
      <c r="J1004" s="4">
        <v>-194.372820723514</v>
      </c>
      <c r="K1004" s="4">
        <v>0</v>
      </c>
      <c r="L1004" s="11">
        <f t="shared" si="61"/>
        <v>-22.331929515122226</v>
      </c>
      <c r="M1004" s="7">
        <f t="shared" si="62"/>
        <v>-22.331929515119409</v>
      </c>
      <c r="N1004" s="13">
        <f t="shared" si="63"/>
        <v>2.8173019472887972E-12</v>
      </c>
      <c r="O1004" s="12" t="str">
        <f t="shared" si="60"/>
        <v/>
      </c>
    </row>
    <row r="1005" spans="1:15" x14ac:dyDescent="0.25">
      <c r="A1005" s="16">
        <v>40494</v>
      </c>
      <c r="B1005" s="33" t="s">
        <v>48</v>
      </c>
      <c r="C1005" s="29">
        <v>49.333822930139398</v>
      </c>
      <c r="D1005" s="4">
        <v>-3354304.53573607</v>
      </c>
      <c r="E1005" s="4">
        <v>0.89584451627999595</v>
      </c>
      <c r="F1005" s="4">
        <v>0</v>
      </c>
      <c r="G1005" s="4">
        <v>0</v>
      </c>
      <c r="H1005" s="4">
        <v>6.8092498284795901</v>
      </c>
      <c r="I1005" s="4">
        <v>162.100006103515</v>
      </c>
      <c r="J1005" s="4">
        <v>-191.72880487922899</v>
      </c>
      <c r="K1005" s="4">
        <v>0</v>
      </c>
      <c r="L1005" s="11">
        <f t="shared" si="61"/>
        <v>-21.923704430954416</v>
      </c>
      <c r="M1005" s="7">
        <f t="shared" si="62"/>
        <v>-21.923704430955567</v>
      </c>
      <c r="N1005" s="13">
        <f t="shared" si="63"/>
        <v>1.1510792319313623E-12</v>
      </c>
      <c r="O1005" s="12" t="str">
        <f t="shared" si="60"/>
        <v/>
      </c>
    </row>
    <row r="1006" spans="1:15" x14ac:dyDescent="0.25">
      <c r="A1006" s="16">
        <v>40494</v>
      </c>
      <c r="B1006" s="33" t="s">
        <v>49</v>
      </c>
      <c r="C1006" s="29">
        <v>49.334740241461503</v>
      </c>
      <c r="D1006" s="4">
        <v>-3438535.4415803002</v>
      </c>
      <c r="E1006" s="4">
        <v>0.72335889342070003</v>
      </c>
      <c r="F1006" s="4">
        <v>0</v>
      </c>
      <c r="G1006" s="4">
        <v>0</v>
      </c>
      <c r="H1006" s="4">
        <v>5.8902318963579301</v>
      </c>
      <c r="I1006" s="4">
        <v>158.5</v>
      </c>
      <c r="J1006" s="4">
        <v>-188.51106463539699</v>
      </c>
      <c r="K1006" s="4">
        <v>0</v>
      </c>
      <c r="L1006" s="11">
        <f t="shared" si="61"/>
        <v>-23.39747384561835</v>
      </c>
      <c r="M1006" s="7">
        <f t="shared" si="62"/>
        <v>-23.397473845619501</v>
      </c>
      <c r="N1006" s="13">
        <f t="shared" si="63"/>
        <v>1.1510792319313623E-12</v>
      </c>
      <c r="O1006" s="12" t="str">
        <f t="shared" si="60"/>
        <v/>
      </c>
    </row>
    <row r="1007" spans="1:15" x14ac:dyDescent="0.25">
      <c r="A1007" s="16">
        <v>40494</v>
      </c>
      <c r="B1007" s="33" t="s">
        <v>50</v>
      </c>
      <c r="C1007" s="29">
        <v>49.335469533423499</v>
      </c>
      <c r="D1007" s="4">
        <v>-3525594.13382708</v>
      </c>
      <c r="E1007" s="4">
        <v>0.575125289617752</v>
      </c>
      <c r="F1007" s="4">
        <v>0</v>
      </c>
      <c r="G1007" s="4">
        <v>0</v>
      </c>
      <c r="H1007" s="4">
        <v>6.2809600367521901</v>
      </c>
      <c r="I1007" s="4">
        <v>154.19999694824199</v>
      </c>
      <c r="J1007" s="4">
        <v>-185.239052343163</v>
      </c>
      <c r="K1007" s="4">
        <v>0</v>
      </c>
      <c r="L1007" s="11">
        <f t="shared" si="61"/>
        <v>-24.182970068551072</v>
      </c>
      <c r="M1007" s="7">
        <f t="shared" si="62"/>
        <v>-24.182970068549945</v>
      </c>
      <c r="N1007" s="13">
        <f t="shared" si="63"/>
        <v>1.1262102361797588E-12</v>
      </c>
      <c r="O1007" s="12" t="str">
        <f t="shared" si="60"/>
        <v/>
      </c>
    </row>
    <row r="1008" spans="1:15" x14ac:dyDescent="0.25">
      <c r="A1008" s="16">
        <v>40494</v>
      </c>
      <c r="B1008" s="33" t="s">
        <v>51</v>
      </c>
      <c r="C1008" s="29">
        <v>49.336148294884701</v>
      </c>
      <c r="D1008" s="4">
        <v>-3615440.15298039</v>
      </c>
      <c r="E1008" s="4">
        <v>0.53530659844039596</v>
      </c>
      <c r="F1008" s="4">
        <v>0</v>
      </c>
      <c r="G1008" s="4">
        <v>0</v>
      </c>
      <c r="H1008" s="4">
        <v>6.2613994454654298</v>
      </c>
      <c r="I1008" s="4">
        <v>150.19999694824199</v>
      </c>
      <c r="J1008" s="4">
        <v>-181.95393053473299</v>
      </c>
      <c r="K1008" s="4">
        <v>0</v>
      </c>
      <c r="L1008" s="11">
        <f t="shared" si="61"/>
        <v>-24.957227542585173</v>
      </c>
      <c r="M1008" s="7">
        <f t="shared" si="62"/>
        <v>-24.957227542586107</v>
      </c>
      <c r="N1008" s="13">
        <f t="shared" si="63"/>
        <v>9.3436369752453174E-13</v>
      </c>
      <c r="O1008" s="12" t="str">
        <f t="shared" si="60"/>
        <v/>
      </c>
    </row>
    <row r="1009" spans="1:15" x14ac:dyDescent="0.25">
      <c r="A1009" s="16">
        <v>40494</v>
      </c>
      <c r="B1009" s="33" t="s">
        <v>52</v>
      </c>
      <c r="C1009" s="29">
        <v>49.337300952054399</v>
      </c>
      <c r="D1009" s="4">
        <v>-3700141.2467554999</v>
      </c>
      <c r="E1009" s="4">
        <v>0.909079993032328</v>
      </c>
      <c r="F1009" s="4">
        <v>0</v>
      </c>
      <c r="G1009" s="4">
        <v>0</v>
      </c>
      <c r="H1009" s="4">
        <v>8.2154546938538093</v>
      </c>
      <c r="I1009" s="4">
        <v>147.100006103515</v>
      </c>
      <c r="J1009" s="4">
        <v>-179.752622394599</v>
      </c>
      <c r="K1009" s="4">
        <v>0</v>
      </c>
      <c r="L1009" s="11">
        <f t="shared" si="61"/>
        <v>-23.528081604197865</v>
      </c>
      <c r="M1009" s="7">
        <f t="shared" si="62"/>
        <v>-23.528081604197183</v>
      </c>
      <c r="N1009" s="13">
        <f t="shared" si="63"/>
        <v>6.8212102632969618E-13</v>
      </c>
      <c r="O1009" s="12" t="str">
        <f t="shared" si="60"/>
        <v/>
      </c>
    </row>
    <row r="1010" spans="1:15" x14ac:dyDescent="0.25">
      <c r="A1010" s="16">
        <v>40495</v>
      </c>
      <c r="B1010" s="33" t="s">
        <v>29</v>
      </c>
      <c r="C1010" s="29">
        <v>49.339288244825198</v>
      </c>
      <c r="D1010" s="4">
        <v>-3778170.66936879</v>
      </c>
      <c r="E1010" s="4">
        <v>1.5673730345614201</v>
      </c>
      <c r="F1010" s="4">
        <v>0</v>
      </c>
      <c r="G1010" s="4">
        <v>0</v>
      </c>
      <c r="H1010" s="4">
        <v>10.975988775231301</v>
      </c>
      <c r="I1010" s="4">
        <v>144.39999389648401</v>
      </c>
      <c r="J1010" s="4">
        <v>-178.61819532107901</v>
      </c>
      <c r="K1010" s="4">
        <v>0</v>
      </c>
      <c r="L1010" s="11">
        <f t="shared" si="61"/>
        <v>-21.674839614802295</v>
      </c>
      <c r="M1010" s="7">
        <f t="shared" si="62"/>
        <v>-21.674839614802817</v>
      </c>
      <c r="N1010" s="13">
        <f t="shared" si="63"/>
        <v>5.2224891078367364E-13</v>
      </c>
      <c r="O1010" s="12" t="str">
        <f t="shared" si="60"/>
        <v/>
      </c>
    </row>
    <row r="1011" spans="1:15" x14ac:dyDescent="0.25">
      <c r="A1011" s="16">
        <v>40495</v>
      </c>
      <c r="B1011" s="33" t="s">
        <v>30</v>
      </c>
      <c r="C1011" s="29">
        <v>49.342685794457303</v>
      </c>
      <c r="D1011" s="4">
        <v>-3839414.9260940398</v>
      </c>
      <c r="E1011" s="4">
        <v>2.6795862366465801</v>
      </c>
      <c r="F1011" s="4">
        <v>0</v>
      </c>
      <c r="G1011" s="4">
        <v>0</v>
      </c>
      <c r="H1011" s="4">
        <v>15.262760567739999</v>
      </c>
      <c r="I1011" s="4">
        <v>144.80000305175699</v>
      </c>
      <c r="J1011" s="4">
        <v>-179.75464339093801</v>
      </c>
      <c r="K1011" s="4">
        <v>0</v>
      </c>
      <c r="L1011" s="11">
        <f t="shared" si="61"/>
        <v>-17.012293534794452</v>
      </c>
      <c r="M1011" s="7">
        <f t="shared" si="62"/>
        <v>-17.012293534791613</v>
      </c>
      <c r="N1011" s="13">
        <f t="shared" si="63"/>
        <v>2.8386182293616002E-12</v>
      </c>
      <c r="O1011" s="12" t="str">
        <f t="shared" si="60"/>
        <v/>
      </c>
    </row>
    <row r="1012" spans="1:15" x14ac:dyDescent="0.25">
      <c r="A1012" s="16">
        <v>40495</v>
      </c>
      <c r="B1012" s="33" t="s">
        <v>31</v>
      </c>
      <c r="C1012" s="29">
        <v>49.347440878266099</v>
      </c>
      <c r="D1012" s="4">
        <v>-3892778.1244342402</v>
      </c>
      <c r="E1012" s="4">
        <v>3.7501381163402701</v>
      </c>
      <c r="F1012" s="4">
        <v>0</v>
      </c>
      <c r="G1012" s="4">
        <v>0</v>
      </c>
      <c r="H1012" s="4">
        <v>19.390507942126</v>
      </c>
      <c r="I1012" s="4">
        <v>143.5</v>
      </c>
      <c r="J1012" s="4">
        <v>-181.46375670852001</v>
      </c>
      <c r="K1012" s="4">
        <v>0</v>
      </c>
      <c r="L1012" s="11">
        <f t="shared" si="61"/>
        <v>-14.823110650053735</v>
      </c>
      <c r="M1012" s="7">
        <f t="shared" si="62"/>
        <v>-14.823110650055654</v>
      </c>
      <c r="N1012" s="13">
        <f t="shared" si="63"/>
        <v>1.9184653865522705E-12</v>
      </c>
      <c r="O1012" s="12" t="str">
        <f t="shared" si="60"/>
        <v/>
      </c>
    </row>
    <row r="1013" spans="1:15" x14ac:dyDescent="0.25">
      <c r="A1013" s="16">
        <v>40495</v>
      </c>
      <c r="B1013" s="33" t="s">
        <v>32</v>
      </c>
      <c r="C1013" s="29">
        <v>49.351908086524297</v>
      </c>
      <c r="D1013" s="4">
        <v>-3961032.8534143399</v>
      </c>
      <c r="E1013" s="4">
        <v>3.5231611008196699</v>
      </c>
      <c r="F1013" s="4">
        <v>0</v>
      </c>
      <c r="G1013" s="4">
        <v>0</v>
      </c>
      <c r="H1013" s="4">
        <v>17.7191065084236</v>
      </c>
      <c r="I1013" s="4">
        <v>140.30000305175699</v>
      </c>
      <c r="J1013" s="4">
        <v>-180.50191759991799</v>
      </c>
      <c r="K1013" s="4">
        <v>0</v>
      </c>
      <c r="L1013" s="11">
        <f t="shared" si="61"/>
        <v>-18.959646938917729</v>
      </c>
      <c r="M1013" s="7">
        <f t="shared" si="62"/>
        <v>-18.959646938916606</v>
      </c>
      <c r="N1013" s="13">
        <f t="shared" si="63"/>
        <v>1.1226575225009583E-12</v>
      </c>
      <c r="O1013" s="12" t="str">
        <f t="shared" si="60"/>
        <v/>
      </c>
    </row>
    <row r="1014" spans="1:15" x14ac:dyDescent="0.25">
      <c r="A1014" s="16">
        <v>40495</v>
      </c>
      <c r="B1014" s="33" t="s">
        <v>33</v>
      </c>
      <c r="C1014" s="29">
        <v>49.358704615117901</v>
      </c>
      <c r="D1014" s="4">
        <v>-4008474.5898780799</v>
      </c>
      <c r="E1014" s="4">
        <v>5.3600239582463702</v>
      </c>
      <c r="F1014" s="4">
        <v>0</v>
      </c>
      <c r="G1014" s="4">
        <v>0</v>
      </c>
      <c r="H1014" s="4">
        <v>24.5982422380219</v>
      </c>
      <c r="I1014" s="4">
        <v>139.600006103515</v>
      </c>
      <c r="J1014" s="4">
        <v>-182.73653242860101</v>
      </c>
      <c r="K1014" s="4">
        <v>0</v>
      </c>
      <c r="L1014" s="11">
        <f t="shared" si="61"/>
        <v>-13.178260128817755</v>
      </c>
      <c r="M1014" s="7">
        <f t="shared" si="62"/>
        <v>-13.178260128816667</v>
      </c>
      <c r="N1014" s="13">
        <f t="shared" si="63"/>
        <v>1.0871303857129533E-12</v>
      </c>
      <c r="O1014" s="12" t="str">
        <f t="shared" si="60"/>
        <v/>
      </c>
    </row>
    <row r="1015" spans="1:15" x14ac:dyDescent="0.25">
      <c r="A1015" s="16">
        <v>40495</v>
      </c>
      <c r="B1015" s="33" t="s">
        <v>34</v>
      </c>
      <c r="C1015" s="29">
        <v>49.365154681538002</v>
      </c>
      <c r="D1015" s="4">
        <v>-4067559.2225127099</v>
      </c>
      <c r="E1015" s="4">
        <v>5.0867821900806698</v>
      </c>
      <c r="F1015" s="4">
        <v>0</v>
      </c>
      <c r="G1015" s="4">
        <v>0</v>
      </c>
      <c r="H1015" s="4">
        <v>21.721587491735701</v>
      </c>
      <c r="I1015" s="4">
        <v>139.600006103515</v>
      </c>
      <c r="J1015" s="4">
        <v>-182.82077373939501</v>
      </c>
      <c r="K1015" s="4">
        <v>0</v>
      </c>
      <c r="L1015" s="11">
        <f t="shared" si="61"/>
        <v>-16.412397954063636</v>
      </c>
      <c r="M1015" s="7">
        <f t="shared" si="62"/>
        <v>-16.412397954063877</v>
      </c>
      <c r="N1015" s="13">
        <f t="shared" si="63"/>
        <v>2.4158453015843406E-13</v>
      </c>
      <c r="O1015" s="12" t="str">
        <f t="shared" si="60"/>
        <v/>
      </c>
    </row>
    <row r="1016" spans="1:15" x14ac:dyDescent="0.25">
      <c r="A1016" s="16">
        <v>40495</v>
      </c>
      <c r="B1016" s="33" t="s">
        <v>35</v>
      </c>
      <c r="C1016" s="29">
        <v>49.368256256344402</v>
      </c>
      <c r="D1016" s="4">
        <v>-4152046.2469409602</v>
      </c>
      <c r="E1016" s="4">
        <v>2.4461758736975399</v>
      </c>
      <c r="F1016" s="4">
        <v>0</v>
      </c>
      <c r="G1016" s="4">
        <v>0</v>
      </c>
      <c r="H1016" s="4">
        <v>11.759197540098601</v>
      </c>
      <c r="I1016" s="4">
        <v>141.600006103515</v>
      </c>
      <c r="J1016" s="4">
        <v>-179.29231163143101</v>
      </c>
      <c r="K1016" s="4">
        <v>1.83142173844578E-2</v>
      </c>
      <c r="L1016" s="11">
        <f t="shared" si="61"/>
        <v>-23.46861789673541</v>
      </c>
      <c r="M1016" s="7">
        <f t="shared" si="62"/>
        <v>-23.468617896736184</v>
      </c>
      <c r="N1016" s="13">
        <f t="shared" si="63"/>
        <v>7.744915819785092E-13</v>
      </c>
      <c r="O1016" s="12" t="str">
        <f t="shared" si="60"/>
        <v/>
      </c>
    </row>
    <row r="1017" spans="1:15" x14ac:dyDescent="0.25">
      <c r="A1017" s="16">
        <v>40495</v>
      </c>
      <c r="B1017" s="33" t="s">
        <v>36</v>
      </c>
      <c r="C1017" s="29">
        <v>49.370015898875799</v>
      </c>
      <c r="D1017" s="4">
        <v>-4176376.0551559399</v>
      </c>
      <c r="E1017" s="4">
        <v>1.3876695144903</v>
      </c>
      <c r="F1017" s="4">
        <v>0</v>
      </c>
      <c r="G1017" s="4">
        <v>0</v>
      </c>
      <c r="H1017" s="4">
        <v>8.8309526163033691</v>
      </c>
      <c r="I1017" s="4">
        <v>144.600006103515</v>
      </c>
      <c r="J1017" s="4">
        <v>-185.16325853847201</v>
      </c>
      <c r="K1017" s="4">
        <v>23.586350244445601</v>
      </c>
      <c r="L1017" s="11">
        <f t="shared" si="61"/>
        <v>-6.7582800597177304</v>
      </c>
      <c r="M1017" s="7">
        <f t="shared" si="62"/>
        <v>-6.7582800597165864</v>
      </c>
      <c r="N1017" s="13">
        <f t="shared" si="63"/>
        <v>1.1439738045737613E-12</v>
      </c>
      <c r="O1017" s="12" t="str">
        <f t="shared" si="60"/>
        <v/>
      </c>
    </row>
    <row r="1018" spans="1:15" x14ac:dyDescent="0.25">
      <c r="A1018" s="16">
        <v>40495</v>
      </c>
      <c r="B1018" s="33" t="s">
        <v>37</v>
      </c>
      <c r="C1018" s="29">
        <v>49.370402941892799</v>
      </c>
      <c r="D1018" s="4">
        <v>-4123873.8863951098</v>
      </c>
      <c r="E1018" s="4">
        <v>0.30514267074277002</v>
      </c>
      <c r="F1018" s="4">
        <v>0</v>
      </c>
      <c r="G1018" s="4">
        <v>0</v>
      </c>
      <c r="H1018" s="4">
        <v>3.5523085292699998</v>
      </c>
      <c r="I1018" s="4">
        <v>145.600006103515</v>
      </c>
      <c r="J1018" s="4">
        <v>-201.67077460038499</v>
      </c>
      <c r="K1018" s="4">
        <v>66.797253063754098</v>
      </c>
      <c r="L1018" s="11">
        <f t="shared" si="61"/>
        <v>14.583935766896886</v>
      </c>
      <c r="M1018" s="7">
        <f t="shared" si="62"/>
        <v>14.583935766897241</v>
      </c>
      <c r="N1018" s="13">
        <f t="shared" si="63"/>
        <v>3.5527136788005009E-13</v>
      </c>
      <c r="O1018" s="12" t="str">
        <f t="shared" si="60"/>
        <v/>
      </c>
    </row>
    <row r="1019" spans="1:15" x14ac:dyDescent="0.25">
      <c r="A1019" s="16">
        <v>40495</v>
      </c>
      <c r="B1019" s="33" t="s">
        <v>38</v>
      </c>
      <c r="C1019" s="29">
        <v>49.370555090836298</v>
      </c>
      <c r="D1019" s="4">
        <v>-4018073.94421667</v>
      </c>
      <c r="E1019" s="4">
        <v>0.119911610933654</v>
      </c>
      <c r="F1019" s="4">
        <v>0</v>
      </c>
      <c r="G1019" s="4">
        <v>0</v>
      </c>
      <c r="H1019" s="4">
        <v>1.7185486639055401</v>
      </c>
      <c r="I1019" s="4">
        <v>148.19999694824199</v>
      </c>
      <c r="J1019" s="4">
        <v>-224.455090059718</v>
      </c>
      <c r="K1019" s="4">
        <v>103.80550566398</v>
      </c>
      <c r="L1019" s="11">
        <f t="shared" si="61"/>
        <v>29.388872827343192</v>
      </c>
      <c r="M1019" s="7">
        <f t="shared" si="62"/>
        <v>29.388872827344393</v>
      </c>
      <c r="N1019" s="13">
        <f t="shared" si="63"/>
        <v>1.2008172234345693E-12</v>
      </c>
      <c r="O1019" s="12" t="str">
        <f t="shared" si="60"/>
        <v/>
      </c>
    </row>
    <row r="1020" spans="1:15" x14ac:dyDescent="0.25">
      <c r="A1020" s="16">
        <v>40495</v>
      </c>
      <c r="B1020" s="33" t="s">
        <v>39</v>
      </c>
      <c r="C1020" s="29">
        <v>49.370686475346098</v>
      </c>
      <c r="D1020" s="4">
        <v>-3885957.9588896101</v>
      </c>
      <c r="E1020" s="4">
        <v>0.10351130959770501</v>
      </c>
      <c r="F1020" s="4">
        <v>0</v>
      </c>
      <c r="G1020" s="4">
        <v>0</v>
      </c>
      <c r="H1020" s="4">
        <v>2.95413753605999</v>
      </c>
      <c r="I1020" s="4">
        <v>151.100006103515</v>
      </c>
      <c r="J1020" s="4">
        <v>-248.64327041660999</v>
      </c>
      <c r="K1020" s="4">
        <v>131.18450028051001</v>
      </c>
      <c r="L1020" s="11">
        <f t="shared" si="61"/>
        <v>36.698884813072709</v>
      </c>
      <c r="M1020" s="7">
        <f t="shared" si="62"/>
        <v>36.698884813072183</v>
      </c>
      <c r="N1020" s="13">
        <f t="shared" si="63"/>
        <v>5.2580162446247414E-13</v>
      </c>
      <c r="O1020" s="12" t="str">
        <f t="shared" si="60"/>
        <v/>
      </c>
    </row>
    <row r="1021" spans="1:15" x14ac:dyDescent="0.25">
      <c r="A1021" s="16">
        <v>40495</v>
      </c>
      <c r="B1021" s="33" t="s">
        <v>40</v>
      </c>
      <c r="C1021" s="29">
        <v>49.366728706884601</v>
      </c>
      <c r="D1021" s="4">
        <v>-3763848.1234781099</v>
      </c>
      <c r="E1021" s="4">
        <v>-3.1173633043967399</v>
      </c>
      <c r="F1021" s="4">
        <v>0</v>
      </c>
      <c r="G1021" s="4">
        <v>0</v>
      </c>
      <c r="H1021" s="4">
        <v>4.8105842746368896</v>
      </c>
      <c r="I1021" s="4">
        <v>155.600006103515</v>
      </c>
      <c r="J1021" s="4">
        <v>-267.14975431277497</v>
      </c>
      <c r="K1021" s="4">
        <v>143.775925964435</v>
      </c>
      <c r="L1021" s="11">
        <f t="shared" si="61"/>
        <v>33.919398725415192</v>
      </c>
      <c r="M1021" s="7">
        <f t="shared" si="62"/>
        <v>33.91939872541672</v>
      </c>
      <c r="N1021" s="13">
        <f t="shared" si="63"/>
        <v>1.5276668818842154E-12</v>
      </c>
      <c r="O1021" s="12" t="str">
        <f t="shared" si="60"/>
        <v/>
      </c>
    </row>
    <row r="1022" spans="1:15" x14ac:dyDescent="0.25">
      <c r="A1022" s="16">
        <v>40495</v>
      </c>
      <c r="B1022" s="33" t="s">
        <v>41</v>
      </c>
      <c r="C1022" s="29">
        <v>49.357298390091898</v>
      </c>
      <c r="D1022" s="4">
        <v>-3685968.9737337399</v>
      </c>
      <c r="E1022" s="4">
        <v>-7.4272101848222301</v>
      </c>
      <c r="F1022" s="4">
        <v>0</v>
      </c>
      <c r="G1022" s="4">
        <v>0</v>
      </c>
      <c r="H1022" s="4">
        <v>2.9522702179405802</v>
      </c>
      <c r="I1022" s="4">
        <v>157.600006103515</v>
      </c>
      <c r="J1022" s="4">
        <v>-273.91680652133198</v>
      </c>
      <c r="K1022" s="4">
        <v>142.42483753591301</v>
      </c>
      <c r="L1022" s="11">
        <f t="shared" si="61"/>
        <v>21.633097151214372</v>
      </c>
      <c r="M1022" s="7">
        <f t="shared" si="62"/>
        <v>21.633097151213896</v>
      </c>
      <c r="N1022" s="13">
        <f t="shared" si="63"/>
        <v>4.7606363295926712E-13</v>
      </c>
      <c r="O1022" s="12" t="str">
        <f t="shared" si="60"/>
        <v/>
      </c>
    </row>
    <row r="1023" spans="1:15" x14ac:dyDescent="0.25">
      <c r="A1023" s="16">
        <v>40495</v>
      </c>
      <c r="B1023" s="33" t="s">
        <v>42</v>
      </c>
      <c r="C1023" s="29">
        <v>49.344698126603902</v>
      </c>
      <c r="D1023" s="4">
        <v>-3653411.9286796399</v>
      </c>
      <c r="E1023" s="4">
        <v>-9.9242570337019504</v>
      </c>
      <c r="F1023" s="4">
        <v>0</v>
      </c>
      <c r="G1023" s="4">
        <v>0</v>
      </c>
      <c r="H1023" s="4">
        <v>4.8853474278973401</v>
      </c>
      <c r="I1023" s="4">
        <v>156.5</v>
      </c>
      <c r="J1023" s="4">
        <v>-270.49172927597601</v>
      </c>
      <c r="K1023" s="4">
        <v>128.07426250792</v>
      </c>
      <c r="L1023" s="11">
        <f t="shared" si="61"/>
        <v>9.0436236261393788</v>
      </c>
      <c r="M1023" s="7">
        <f t="shared" si="62"/>
        <v>9.0436236261388849</v>
      </c>
      <c r="N1023" s="13">
        <f t="shared" si="63"/>
        <v>4.9382720135326963E-13</v>
      </c>
      <c r="O1023" s="12" t="str">
        <f t="shared" si="60"/>
        <v/>
      </c>
    </row>
    <row r="1024" spans="1:15" x14ac:dyDescent="0.25">
      <c r="A1024" s="16">
        <v>40495</v>
      </c>
      <c r="B1024" s="33" t="s">
        <v>43</v>
      </c>
      <c r="C1024" s="29">
        <v>49.345306306660603</v>
      </c>
      <c r="D1024" s="4">
        <v>-3692537.6643459699</v>
      </c>
      <c r="E1024" s="4">
        <v>0.479118993967657</v>
      </c>
      <c r="F1024" s="4">
        <v>0</v>
      </c>
      <c r="G1024" s="4">
        <v>0</v>
      </c>
      <c r="H1024" s="4">
        <v>10.819053948469801</v>
      </c>
      <c r="I1024" s="4">
        <v>156.100006103515</v>
      </c>
      <c r="J1024" s="4">
        <v>-254.16757737269199</v>
      </c>
      <c r="K1024" s="4">
        <v>75.901138419423802</v>
      </c>
      <c r="L1024" s="11">
        <f t="shared" si="61"/>
        <v>-10.868259907315746</v>
      </c>
      <c r="M1024" s="7">
        <f t="shared" si="62"/>
        <v>-10.868259907313881</v>
      </c>
      <c r="N1024" s="13">
        <f t="shared" si="63"/>
        <v>1.865174681370263E-12</v>
      </c>
      <c r="O1024" s="12" t="str">
        <f t="shared" si="60"/>
        <v/>
      </c>
    </row>
    <row r="1025" spans="1:15" x14ac:dyDescent="0.25">
      <c r="A1025" s="16">
        <v>40495</v>
      </c>
      <c r="B1025" s="33" t="s">
        <v>44</v>
      </c>
      <c r="C1025" s="29">
        <v>49.346019251492301</v>
      </c>
      <c r="D1025" s="4">
        <v>-3847302.5974881798</v>
      </c>
      <c r="E1025" s="4">
        <v>0.56190836730915295</v>
      </c>
      <c r="F1025" s="4">
        <v>0</v>
      </c>
      <c r="G1025" s="4">
        <v>0</v>
      </c>
      <c r="H1025" s="4">
        <v>2.1695784966870999</v>
      </c>
      <c r="I1025" s="4">
        <v>153.89999389648401</v>
      </c>
      <c r="J1025" s="4">
        <v>-221.762480946278</v>
      </c>
      <c r="K1025" s="4">
        <v>22.140740979630301</v>
      </c>
      <c r="L1025" s="11">
        <f t="shared" si="61"/>
        <v>-42.990259206167444</v>
      </c>
      <c r="M1025" s="7">
        <f t="shared" si="62"/>
        <v>-42.990259206169412</v>
      </c>
      <c r="N1025" s="13">
        <f t="shared" si="63"/>
        <v>1.9682033780554775E-12</v>
      </c>
      <c r="O1025" s="12" t="str">
        <f t="shared" si="60"/>
        <v/>
      </c>
    </row>
    <row r="1026" spans="1:15" x14ac:dyDescent="0.25">
      <c r="A1026" s="16">
        <v>40495</v>
      </c>
      <c r="B1026" s="33" t="s">
        <v>45</v>
      </c>
      <c r="C1026" s="29">
        <v>49.3465759712875</v>
      </c>
      <c r="D1026" s="4">
        <v>-3994411.2779972199</v>
      </c>
      <c r="E1026" s="4">
        <v>0.43893020401710398</v>
      </c>
      <c r="F1026" s="4">
        <v>0</v>
      </c>
      <c r="G1026" s="4">
        <v>0</v>
      </c>
      <c r="H1026" s="4">
        <v>1.95379284608751</v>
      </c>
      <c r="I1026" s="4">
        <v>153.39999389648401</v>
      </c>
      <c r="J1026" s="4">
        <v>-199.49782854540001</v>
      </c>
      <c r="K1026" s="4">
        <v>2.8415892351879899</v>
      </c>
      <c r="L1026" s="11">
        <f t="shared" si="61"/>
        <v>-40.863522363623396</v>
      </c>
      <c r="M1026" s="7">
        <f t="shared" si="62"/>
        <v>-40.863522363622259</v>
      </c>
      <c r="N1026" s="13">
        <f t="shared" si="63"/>
        <v>1.1368683772161603E-12</v>
      </c>
      <c r="O1026" s="12" t="str">
        <f t="shared" si="60"/>
        <v/>
      </c>
    </row>
    <row r="1027" spans="1:15" x14ac:dyDescent="0.25">
      <c r="A1027" s="16">
        <v>40495</v>
      </c>
      <c r="B1027" s="33" t="s">
        <v>46</v>
      </c>
      <c r="C1027" s="29">
        <v>49.347637008585998</v>
      </c>
      <c r="D1027" s="4">
        <v>-4104424.2742191502</v>
      </c>
      <c r="E1027" s="4">
        <v>0.83669670356722503</v>
      </c>
      <c r="F1027" s="4">
        <v>0</v>
      </c>
      <c r="G1027" s="4">
        <v>0</v>
      </c>
      <c r="H1027" s="4">
        <v>4.5690802685117999</v>
      </c>
      <c r="I1027" s="4">
        <v>152.5</v>
      </c>
      <c r="J1027" s="4">
        <v>-188.464942589282</v>
      </c>
      <c r="K1027" s="4">
        <v>0</v>
      </c>
      <c r="L1027" s="11">
        <f t="shared" si="61"/>
        <v>-30.559165617202979</v>
      </c>
      <c r="M1027" s="7">
        <f t="shared" si="62"/>
        <v>-30.559165617202847</v>
      </c>
      <c r="N1027" s="13">
        <f t="shared" si="63"/>
        <v>1.3145040611561853E-13</v>
      </c>
      <c r="O1027" s="12" t="str">
        <f t="shared" ref="O1027:O1090" si="64">IF(N1027&gt;1,1,"")</f>
        <v/>
      </c>
    </row>
    <row r="1028" spans="1:15" x14ac:dyDescent="0.25">
      <c r="A1028" s="16">
        <v>40495</v>
      </c>
      <c r="B1028" s="33" t="s">
        <v>47</v>
      </c>
      <c r="C1028" s="29">
        <v>49.350096349011899</v>
      </c>
      <c r="D1028" s="4">
        <v>-4178281.49541383</v>
      </c>
      <c r="E1028" s="4">
        <v>1.9394546408081501</v>
      </c>
      <c r="F1028" s="4">
        <v>0</v>
      </c>
      <c r="G1028" s="4">
        <v>0</v>
      </c>
      <c r="H1028" s="4">
        <v>11.4917968327496</v>
      </c>
      <c r="I1028" s="4">
        <v>151.30000305175699</v>
      </c>
      <c r="J1028" s="4">
        <v>-185.247149301615</v>
      </c>
      <c r="K1028" s="4">
        <v>0</v>
      </c>
      <c r="L1028" s="11">
        <f t="shared" ref="L1028:L1091" si="65">SUM(E1028:K1028)</f>
        <v>-20.515894776300257</v>
      </c>
      <c r="M1028" s="7">
        <f t="shared" ref="M1028:M1091" si="66">(D1028-D1027)/3600</f>
        <v>-20.515894776299959</v>
      </c>
      <c r="N1028" s="13">
        <f t="shared" ref="N1028:N1091" si="67">IF(C1028&gt;0,ABS(L1028-M1028),0)</f>
        <v>2.9842794901924208E-13</v>
      </c>
      <c r="O1028" s="12" t="str">
        <f t="shared" si="64"/>
        <v/>
      </c>
    </row>
    <row r="1029" spans="1:15" x14ac:dyDescent="0.25">
      <c r="A1029" s="16">
        <v>40495</v>
      </c>
      <c r="B1029" s="33" t="s">
        <v>48</v>
      </c>
      <c r="C1029" s="29">
        <v>49.353307372433697</v>
      </c>
      <c r="D1029" s="4">
        <v>-4238854.2960857796</v>
      </c>
      <c r="E1029" s="4">
        <v>2.5322683538089898</v>
      </c>
      <c r="F1029" s="4">
        <v>0</v>
      </c>
      <c r="G1029" s="4">
        <v>0</v>
      </c>
      <c r="H1029" s="4">
        <v>16.874529435415202</v>
      </c>
      <c r="I1029" s="4">
        <v>148.30000305175699</v>
      </c>
      <c r="J1029" s="4">
        <v>-184.53257880541099</v>
      </c>
      <c r="K1029" s="4">
        <v>0</v>
      </c>
      <c r="L1029" s="11">
        <f t="shared" si="65"/>
        <v>-16.825777964429818</v>
      </c>
      <c r="M1029" s="7">
        <f t="shared" si="66"/>
        <v>-16.825777964430422</v>
      </c>
      <c r="N1029" s="13">
        <f t="shared" si="67"/>
        <v>6.0396132539608516E-13</v>
      </c>
      <c r="O1029" s="12" t="str">
        <f t="shared" si="64"/>
        <v/>
      </c>
    </row>
    <row r="1030" spans="1:15" x14ac:dyDescent="0.25">
      <c r="A1030" s="16">
        <v>40495</v>
      </c>
      <c r="B1030" s="33" t="s">
        <v>49</v>
      </c>
      <c r="C1030" s="29">
        <v>49.355689133525402</v>
      </c>
      <c r="D1030" s="4">
        <v>-4309551.3830926502</v>
      </c>
      <c r="E1030" s="4">
        <v>1.87836390559985</v>
      </c>
      <c r="F1030" s="4">
        <v>0</v>
      </c>
      <c r="G1030" s="4">
        <v>0</v>
      </c>
      <c r="H1030" s="4">
        <v>13.3576932931015</v>
      </c>
      <c r="I1030" s="4">
        <v>147.600006103515</v>
      </c>
      <c r="J1030" s="4">
        <v>-182.47414302634601</v>
      </c>
      <c r="K1030" s="4">
        <v>0</v>
      </c>
      <c r="L1030" s="11">
        <f t="shared" si="65"/>
        <v>-19.638079724129653</v>
      </c>
      <c r="M1030" s="7">
        <f t="shared" si="66"/>
        <v>-19.638079724130737</v>
      </c>
      <c r="N1030" s="13">
        <f t="shared" si="67"/>
        <v>1.0835776720341528E-12</v>
      </c>
      <c r="O1030" s="12" t="str">
        <f t="shared" si="64"/>
        <v/>
      </c>
    </row>
    <row r="1031" spans="1:15" x14ac:dyDescent="0.25">
      <c r="A1031" s="16">
        <v>40495</v>
      </c>
      <c r="B1031" s="33" t="s">
        <v>50</v>
      </c>
      <c r="C1031" s="29">
        <v>49.358256744952001</v>
      </c>
      <c r="D1031" s="4">
        <v>-4372954.9199652504</v>
      </c>
      <c r="E1031" s="4">
        <v>2.0249561858705198</v>
      </c>
      <c r="F1031" s="4">
        <v>0</v>
      </c>
      <c r="G1031" s="4">
        <v>0</v>
      </c>
      <c r="H1031" s="4">
        <v>17.695093578727001</v>
      </c>
      <c r="I1031" s="4">
        <v>144.5</v>
      </c>
      <c r="J1031" s="4">
        <v>-181.83214334031999</v>
      </c>
      <c r="K1031" s="4">
        <v>0</v>
      </c>
      <c r="L1031" s="11">
        <f t="shared" si="65"/>
        <v>-17.612093575722469</v>
      </c>
      <c r="M1031" s="7">
        <f t="shared" si="66"/>
        <v>-17.61209357572228</v>
      </c>
      <c r="N1031" s="13">
        <f t="shared" si="67"/>
        <v>1.8829382497642655E-13</v>
      </c>
      <c r="O1031" s="12" t="str">
        <f t="shared" si="64"/>
        <v/>
      </c>
    </row>
    <row r="1032" spans="1:15" x14ac:dyDescent="0.25">
      <c r="A1032" s="16">
        <v>40495</v>
      </c>
      <c r="B1032" s="33" t="s">
        <v>51</v>
      </c>
      <c r="C1032" s="29">
        <v>49.3613472482741</v>
      </c>
      <c r="D1032" s="4">
        <v>-4404941.6876967195</v>
      </c>
      <c r="E1032" s="4">
        <v>2.4371688676985399</v>
      </c>
      <c r="F1032" s="4">
        <v>0</v>
      </c>
      <c r="G1032" s="4">
        <v>0</v>
      </c>
      <c r="H1032" s="4">
        <v>31.245570543149</v>
      </c>
      <c r="I1032" s="4">
        <v>143.30000305175699</v>
      </c>
      <c r="J1032" s="4">
        <v>-185.86795572134699</v>
      </c>
      <c r="K1032" s="4">
        <v>0</v>
      </c>
      <c r="L1032" s="11">
        <f t="shared" si="65"/>
        <v>-8.8852132587424535</v>
      </c>
      <c r="M1032" s="7">
        <f t="shared" si="66"/>
        <v>-8.8852132587414232</v>
      </c>
      <c r="N1032" s="13">
        <f t="shared" si="67"/>
        <v>1.0302869668521453E-12</v>
      </c>
      <c r="O1032" s="12" t="str">
        <f t="shared" si="64"/>
        <v/>
      </c>
    </row>
    <row r="1033" spans="1:15" x14ac:dyDescent="0.25">
      <c r="A1033" s="16">
        <v>40495</v>
      </c>
      <c r="B1033" s="33" t="s">
        <v>52</v>
      </c>
      <c r="C1033" s="29">
        <v>49.3637754899637</v>
      </c>
      <c r="D1033" s="4">
        <v>-4462877.5551406899</v>
      </c>
      <c r="E1033" s="4">
        <v>1.9149297058766299</v>
      </c>
      <c r="F1033" s="4">
        <v>0</v>
      </c>
      <c r="G1033" s="4">
        <v>0</v>
      </c>
      <c r="H1033" s="4">
        <v>26.946118914324401</v>
      </c>
      <c r="I1033" s="4">
        <v>140.30000305175699</v>
      </c>
      <c r="J1033" s="4">
        <v>-185.25434818417301</v>
      </c>
      <c r="K1033" s="4">
        <v>0</v>
      </c>
      <c r="L1033" s="11">
        <f t="shared" si="65"/>
        <v>-16.093296512214977</v>
      </c>
      <c r="M1033" s="7">
        <f t="shared" si="66"/>
        <v>-16.093296512214</v>
      </c>
      <c r="N1033" s="13">
        <f t="shared" si="67"/>
        <v>9.7699626167013776E-13</v>
      </c>
      <c r="O1033" s="12" t="str">
        <f t="shared" si="64"/>
        <v/>
      </c>
    </row>
    <row r="1034" spans="1:15" x14ac:dyDescent="0.25">
      <c r="A1034" s="16">
        <v>40496</v>
      </c>
      <c r="B1034" s="33" t="s">
        <v>29</v>
      </c>
      <c r="C1034" s="29">
        <v>49.365844835621303</v>
      </c>
      <c r="D1034" s="4">
        <v>-4552317.5214100601</v>
      </c>
      <c r="E1034" s="4">
        <v>1.63204076018832</v>
      </c>
      <c r="F1034" s="4">
        <v>0</v>
      </c>
      <c r="G1034" s="4">
        <v>0</v>
      </c>
      <c r="H1034" s="4">
        <v>13.504944627831099</v>
      </c>
      <c r="I1034" s="4">
        <v>140.30000305175699</v>
      </c>
      <c r="J1034" s="4">
        <v>-180.28142351459999</v>
      </c>
      <c r="K1034" s="4">
        <v>0</v>
      </c>
      <c r="L1034" s="11">
        <f t="shared" si="65"/>
        <v>-24.844435074823593</v>
      </c>
      <c r="M1034" s="7">
        <f t="shared" si="66"/>
        <v>-24.844435074825046</v>
      </c>
      <c r="N1034" s="13">
        <f t="shared" si="67"/>
        <v>1.4530598946294049E-12</v>
      </c>
      <c r="O1034" s="12" t="str">
        <f t="shared" si="64"/>
        <v/>
      </c>
    </row>
    <row r="1035" spans="1:15" x14ac:dyDescent="0.25">
      <c r="A1035" s="16">
        <v>40496</v>
      </c>
      <c r="B1035" s="33" t="s">
        <v>30</v>
      </c>
      <c r="C1035" s="29">
        <v>49.367332432607697</v>
      </c>
      <c r="D1035" s="4">
        <v>-4644225.8147721495</v>
      </c>
      <c r="E1035" s="4">
        <v>1.17331662226804</v>
      </c>
      <c r="F1035" s="4">
        <v>0</v>
      </c>
      <c r="G1035" s="4">
        <v>0</v>
      </c>
      <c r="H1035" s="4">
        <v>8.6657676632751901</v>
      </c>
      <c r="I1035" s="4">
        <v>140.69999694824199</v>
      </c>
      <c r="J1035" s="4">
        <v>-176.069162723255</v>
      </c>
      <c r="K1035" s="4">
        <v>0</v>
      </c>
      <c r="L1035" s="11">
        <f t="shared" si="65"/>
        <v>-25.530081489469779</v>
      </c>
      <c r="M1035" s="7">
        <f t="shared" si="66"/>
        <v>-25.530081489469286</v>
      </c>
      <c r="N1035" s="13">
        <f t="shared" si="67"/>
        <v>4.9382720135326963E-13</v>
      </c>
      <c r="O1035" s="12" t="str">
        <f t="shared" si="64"/>
        <v/>
      </c>
    </row>
    <row r="1036" spans="1:15" x14ac:dyDescent="0.25">
      <c r="A1036" s="16">
        <v>40496</v>
      </c>
      <c r="B1036" s="33" t="s">
        <v>31</v>
      </c>
      <c r="C1036" s="29">
        <v>49.368355920463003</v>
      </c>
      <c r="D1036" s="4">
        <v>-4718269.5333532495</v>
      </c>
      <c r="E1036" s="4">
        <v>0.80727055357328203</v>
      </c>
      <c r="F1036" s="4">
        <v>0</v>
      </c>
      <c r="G1036" s="4">
        <v>0</v>
      </c>
      <c r="H1036" s="4">
        <v>10.9489832429208</v>
      </c>
      <c r="I1036" s="4">
        <v>142.89999389648401</v>
      </c>
      <c r="J1036" s="4">
        <v>-175.22394729884101</v>
      </c>
      <c r="K1036" s="4">
        <v>0</v>
      </c>
      <c r="L1036" s="11">
        <f t="shared" si="65"/>
        <v>-20.567699605862913</v>
      </c>
      <c r="M1036" s="7">
        <f t="shared" si="66"/>
        <v>-20.567699605861108</v>
      </c>
      <c r="N1036" s="13">
        <f t="shared" si="67"/>
        <v>1.8047785488306545E-12</v>
      </c>
      <c r="O1036" s="12" t="str">
        <f t="shared" si="64"/>
        <v/>
      </c>
    </row>
    <row r="1037" spans="1:15" x14ac:dyDescent="0.25">
      <c r="A1037" s="16">
        <v>40496</v>
      </c>
      <c r="B1037" s="33" t="s">
        <v>32</v>
      </c>
      <c r="C1037" s="29">
        <v>49.369856985365303</v>
      </c>
      <c r="D1037" s="4">
        <v>-4757319.7234401796</v>
      </c>
      <c r="E1037" s="4">
        <v>1.18386954000713</v>
      </c>
      <c r="F1037" s="4">
        <v>0</v>
      </c>
      <c r="G1037" s="4">
        <v>0</v>
      </c>
      <c r="H1037" s="4">
        <v>17.899127867930702</v>
      </c>
      <c r="I1037" s="4">
        <v>149.5</v>
      </c>
      <c r="J1037" s="4">
        <v>-179.43027243208201</v>
      </c>
      <c r="K1037" s="4">
        <v>0</v>
      </c>
      <c r="L1037" s="11">
        <f t="shared" si="65"/>
        <v>-10.847275024144182</v>
      </c>
      <c r="M1037" s="7">
        <f t="shared" si="66"/>
        <v>-10.847275024147239</v>
      </c>
      <c r="N1037" s="13">
        <f t="shared" si="67"/>
        <v>3.057110120607831E-12</v>
      </c>
      <c r="O1037" s="12" t="str">
        <f t="shared" si="64"/>
        <v/>
      </c>
    </row>
    <row r="1038" spans="1:15" x14ac:dyDescent="0.25">
      <c r="A1038" s="16">
        <v>40496</v>
      </c>
      <c r="B1038" s="33" t="s">
        <v>33</v>
      </c>
      <c r="C1038" s="29">
        <v>49.372321428156503</v>
      </c>
      <c r="D1038" s="4">
        <v>-4789286.1099429596</v>
      </c>
      <c r="E1038" s="4">
        <v>1.9435253878274901</v>
      </c>
      <c r="F1038" s="4">
        <v>0</v>
      </c>
      <c r="G1038" s="4">
        <v>0</v>
      </c>
      <c r="H1038" s="4">
        <v>15.904127263422</v>
      </c>
      <c r="I1038" s="4">
        <v>157.100006103515</v>
      </c>
      <c r="J1038" s="4">
        <v>-183.82721056109199</v>
      </c>
      <c r="K1038" s="4">
        <v>0</v>
      </c>
      <c r="L1038" s="11">
        <f t="shared" si="65"/>
        <v>-8.8795518063274983</v>
      </c>
      <c r="M1038" s="7">
        <f t="shared" si="66"/>
        <v>-8.8795518063277825</v>
      </c>
      <c r="N1038" s="13">
        <f t="shared" si="67"/>
        <v>2.8421709430404007E-13</v>
      </c>
      <c r="O1038" s="12" t="str">
        <f t="shared" si="64"/>
        <v/>
      </c>
    </row>
    <row r="1039" spans="1:15" x14ac:dyDescent="0.25">
      <c r="A1039" s="16">
        <v>40496</v>
      </c>
      <c r="B1039" s="33" t="s">
        <v>34</v>
      </c>
      <c r="C1039" s="29">
        <v>49.375447139996297</v>
      </c>
      <c r="D1039" s="4">
        <v>-4826631.8627524097</v>
      </c>
      <c r="E1039" s="4">
        <v>2.4649052536033</v>
      </c>
      <c r="F1039" s="4">
        <v>0</v>
      </c>
      <c r="G1039" s="4">
        <v>0</v>
      </c>
      <c r="H1039" s="4">
        <v>13.7256402449401</v>
      </c>
      <c r="I1039" s="4">
        <v>160</v>
      </c>
      <c r="J1039" s="4">
        <v>-186.56436572339101</v>
      </c>
      <c r="K1039" s="4">
        <v>0</v>
      </c>
      <c r="L1039" s="11">
        <f t="shared" si="65"/>
        <v>-10.373820224847606</v>
      </c>
      <c r="M1039" s="7">
        <f t="shared" si="66"/>
        <v>-10.373820224847231</v>
      </c>
      <c r="N1039" s="13">
        <f t="shared" si="67"/>
        <v>3.7481129311345285E-13</v>
      </c>
      <c r="O1039" s="12" t="str">
        <f t="shared" si="64"/>
        <v/>
      </c>
    </row>
    <row r="1040" spans="1:15" x14ac:dyDescent="0.25">
      <c r="A1040" s="16">
        <v>40496</v>
      </c>
      <c r="B1040" s="33" t="s">
        <v>35</v>
      </c>
      <c r="C1040" s="29">
        <v>49.378436041148703</v>
      </c>
      <c r="D1040" s="4">
        <v>-4880795.3279384198</v>
      </c>
      <c r="E1040" s="4">
        <v>2.3570284118613598</v>
      </c>
      <c r="F1040" s="4">
        <v>0</v>
      </c>
      <c r="G1040" s="4">
        <v>0</v>
      </c>
      <c r="H1040" s="4">
        <v>11.0931152773838</v>
      </c>
      <c r="I1040" s="4">
        <v>157.80000305175699</v>
      </c>
      <c r="J1040" s="4">
        <v>-186.295553737115</v>
      </c>
      <c r="K1040" s="4">
        <v>0</v>
      </c>
      <c r="L1040" s="11">
        <f t="shared" si="65"/>
        <v>-15.04540699611286</v>
      </c>
      <c r="M1040" s="7">
        <f t="shared" si="66"/>
        <v>-15.04540699611392</v>
      </c>
      <c r="N1040" s="13">
        <f t="shared" si="67"/>
        <v>1.0604850331219495E-12</v>
      </c>
      <c r="O1040" s="12" t="str">
        <f t="shared" si="64"/>
        <v/>
      </c>
    </row>
    <row r="1041" spans="1:15" x14ac:dyDescent="0.25">
      <c r="A1041" s="16">
        <v>40496</v>
      </c>
      <c r="B1041" s="33" t="s">
        <v>36</v>
      </c>
      <c r="C1041" s="29">
        <v>49.381160892005703</v>
      </c>
      <c r="D1041" s="4">
        <v>-4858213.75784963</v>
      </c>
      <c r="E1041" s="4">
        <v>2.1483995431377299</v>
      </c>
      <c r="F1041" s="4">
        <v>0</v>
      </c>
      <c r="G1041" s="4">
        <v>0</v>
      </c>
      <c r="H1041" s="4">
        <v>8.5259223523432208</v>
      </c>
      <c r="I1041" s="4">
        <v>165.69999694824199</v>
      </c>
      <c r="J1041" s="4">
        <v>-197.56784855496801</v>
      </c>
      <c r="K1041" s="4">
        <v>27.466188069241099</v>
      </c>
      <c r="L1041" s="11">
        <f t="shared" si="65"/>
        <v>6.272658357996022</v>
      </c>
      <c r="M1041" s="7">
        <f t="shared" si="66"/>
        <v>6.272658357997166</v>
      </c>
      <c r="N1041" s="13">
        <f t="shared" si="67"/>
        <v>1.1439738045737613E-12</v>
      </c>
      <c r="O1041" s="12" t="str">
        <f t="shared" si="64"/>
        <v/>
      </c>
    </row>
    <row r="1042" spans="1:15" x14ac:dyDescent="0.25">
      <c r="A1042" s="16">
        <v>40496</v>
      </c>
      <c r="B1042" s="33" t="s">
        <v>37</v>
      </c>
      <c r="C1042" s="29">
        <v>49.393705079914803</v>
      </c>
      <c r="D1042" s="4">
        <v>-4669791.6566804899</v>
      </c>
      <c r="E1042" s="4">
        <v>9.8849053855732407</v>
      </c>
      <c r="F1042" s="4">
        <v>0</v>
      </c>
      <c r="G1042" s="4">
        <v>0</v>
      </c>
      <c r="H1042" s="4">
        <v>27.169515410387199</v>
      </c>
      <c r="I1042" s="4">
        <v>176</v>
      </c>
      <c r="J1042" s="4">
        <v>-234.37224088078301</v>
      </c>
      <c r="K1042" s="4">
        <v>73.657292631806399</v>
      </c>
      <c r="L1042" s="11">
        <f t="shared" si="65"/>
        <v>52.339472546983814</v>
      </c>
      <c r="M1042" s="7">
        <f t="shared" si="66"/>
        <v>52.339472546983352</v>
      </c>
      <c r="N1042" s="13">
        <f t="shared" si="67"/>
        <v>4.6185277824406512E-13</v>
      </c>
      <c r="O1042" s="12" t="str">
        <f t="shared" si="64"/>
        <v/>
      </c>
    </row>
    <row r="1043" spans="1:15" x14ac:dyDescent="0.25">
      <c r="A1043" s="16">
        <v>40496</v>
      </c>
      <c r="B1043" s="33" t="s">
        <v>38</v>
      </c>
      <c r="C1043" s="29">
        <v>49.396943790062103</v>
      </c>
      <c r="D1043" s="4">
        <v>-4480709.6012107404</v>
      </c>
      <c r="E1043" s="4">
        <v>2.5509864663574899</v>
      </c>
      <c r="F1043" s="4">
        <v>0</v>
      </c>
      <c r="G1043" s="4">
        <v>0</v>
      </c>
      <c r="H1043" s="4">
        <v>11.448790796789099</v>
      </c>
      <c r="I1043" s="4">
        <v>183</v>
      </c>
      <c r="J1043" s="4">
        <v>-267.32145946785198</v>
      </c>
      <c r="K1043" s="4">
        <v>122.84447539074699</v>
      </c>
      <c r="L1043" s="11">
        <f t="shared" si="65"/>
        <v>52.522793186041611</v>
      </c>
      <c r="M1043" s="7">
        <f t="shared" si="66"/>
        <v>52.522793186041525</v>
      </c>
      <c r="N1043" s="13">
        <f t="shared" si="67"/>
        <v>8.5265128291212022E-14</v>
      </c>
      <c r="O1043" s="12" t="str">
        <f t="shared" si="64"/>
        <v/>
      </c>
    </row>
    <row r="1044" spans="1:15" x14ac:dyDescent="0.25">
      <c r="A1044" s="16">
        <v>40496</v>
      </c>
      <c r="B1044" s="33" t="s">
        <v>39</v>
      </c>
      <c r="C1044" s="29">
        <v>49.382485868013298</v>
      </c>
      <c r="D1044" s="4">
        <v>-4361841.2547982996</v>
      </c>
      <c r="E1044" s="4">
        <v>-11.3857882251802</v>
      </c>
      <c r="F1044" s="4">
        <v>0</v>
      </c>
      <c r="G1044" s="4">
        <v>0</v>
      </c>
      <c r="H1044" s="4">
        <v>-12.8671435076902</v>
      </c>
      <c r="I1044" s="4">
        <v>231.80000305175699</v>
      </c>
      <c r="J1044" s="4">
        <v>-281.66426416842103</v>
      </c>
      <c r="K1044" s="4">
        <v>107.13617796409901</v>
      </c>
      <c r="L1044" s="11">
        <f t="shared" si="65"/>
        <v>33.018985114564572</v>
      </c>
      <c r="M1044" s="7">
        <f t="shared" si="66"/>
        <v>33.018985114566881</v>
      </c>
      <c r="N1044" s="13">
        <f t="shared" si="67"/>
        <v>2.3092638912203256E-12</v>
      </c>
      <c r="O1044" s="12" t="str">
        <f t="shared" si="64"/>
        <v/>
      </c>
    </row>
    <row r="1045" spans="1:15" x14ac:dyDescent="0.25">
      <c r="A1045" s="16">
        <v>40496</v>
      </c>
      <c r="B1045" s="33" t="s">
        <v>40</v>
      </c>
      <c r="C1045" s="29">
        <v>49.359203507727003</v>
      </c>
      <c r="D1045" s="4">
        <v>-4261147.9877405996</v>
      </c>
      <c r="E1045" s="4">
        <v>-18.333272574047399</v>
      </c>
      <c r="F1045" s="4">
        <v>0</v>
      </c>
      <c r="G1045" s="4">
        <v>0</v>
      </c>
      <c r="H1045" s="4">
        <v>-20.050676116388399</v>
      </c>
      <c r="I1045" s="4">
        <v>190.39999389648401</v>
      </c>
      <c r="J1045" s="4">
        <v>-289.95747917895801</v>
      </c>
      <c r="K1045" s="4">
        <v>165.91178593338299</v>
      </c>
      <c r="L1045" s="11">
        <f t="shared" si="65"/>
        <v>27.970351960473181</v>
      </c>
      <c r="M1045" s="7">
        <f t="shared" si="66"/>
        <v>27.970351960472247</v>
      </c>
      <c r="N1045" s="13">
        <f t="shared" si="67"/>
        <v>9.3436369752453174E-13</v>
      </c>
      <c r="O1045" s="12" t="str">
        <f t="shared" si="64"/>
        <v/>
      </c>
    </row>
    <row r="1046" spans="1:15" x14ac:dyDescent="0.25">
      <c r="A1046" s="16">
        <v>40496</v>
      </c>
      <c r="B1046" s="33" t="s">
        <v>41</v>
      </c>
      <c r="C1046" s="29">
        <v>49.336087067913603</v>
      </c>
      <c r="D1046" s="4">
        <v>-4217665.2091751099</v>
      </c>
      <c r="E1046" s="4">
        <v>-18.203656399994902</v>
      </c>
      <c r="F1046" s="4">
        <v>0</v>
      </c>
      <c r="G1046" s="4">
        <v>0</v>
      </c>
      <c r="H1046" s="4">
        <v>-15.936103100770699</v>
      </c>
      <c r="I1046" s="4">
        <v>181.5</v>
      </c>
      <c r="J1046" s="4">
        <v>-285.30606930314701</v>
      </c>
      <c r="K1046" s="4">
        <v>150.024378405438</v>
      </c>
      <c r="L1046" s="11">
        <f t="shared" si="65"/>
        <v>12.078549601525395</v>
      </c>
      <c r="M1046" s="7">
        <f t="shared" si="66"/>
        <v>12.078549601524912</v>
      </c>
      <c r="N1046" s="13">
        <f t="shared" si="67"/>
        <v>4.8316906031686813E-13</v>
      </c>
      <c r="O1046" s="12" t="str">
        <f t="shared" si="64"/>
        <v/>
      </c>
    </row>
    <row r="1047" spans="1:15" x14ac:dyDescent="0.25">
      <c r="A1047" s="16">
        <v>40496</v>
      </c>
      <c r="B1047" s="33" t="s">
        <v>42</v>
      </c>
      <c r="C1047" s="29">
        <v>49.316632759596303</v>
      </c>
      <c r="D1047" s="4">
        <v>-4184852.4216603399</v>
      </c>
      <c r="E1047" s="4">
        <v>-15.320919694429699</v>
      </c>
      <c r="F1047" s="4">
        <v>0</v>
      </c>
      <c r="G1047" s="4">
        <v>0</v>
      </c>
      <c r="H1047" s="4">
        <v>-6.2964129775655797</v>
      </c>
      <c r="I1047" s="4">
        <v>211.89999389648401</v>
      </c>
      <c r="J1047" s="4">
        <v>-279.47863148835</v>
      </c>
      <c r="K1047" s="4">
        <v>98.310633462406898</v>
      </c>
      <c r="L1047" s="11">
        <f t="shared" si="65"/>
        <v>9.1146631985456139</v>
      </c>
      <c r="M1047" s="7">
        <f t="shared" si="66"/>
        <v>9.1146631985472055</v>
      </c>
      <c r="N1047" s="13">
        <f t="shared" si="67"/>
        <v>1.5916157281026244E-12</v>
      </c>
      <c r="O1047" s="12" t="str">
        <f t="shared" si="64"/>
        <v/>
      </c>
    </row>
    <row r="1048" spans="1:15" x14ac:dyDescent="0.25">
      <c r="A1048" s="16">
        <v>40496</v>
      </c>
      <c r="B1048" s="33" t="s">
        <v>43</v>
      </c>
      <c r="C1048" s="29">
        <v>49.307106740354399</v>
      </c>
      <c r="D1048" s="4">
        <v>-4175692.85149176</v>
      </c>
      <c r="E1048" s="4">
        <v>-7.5029331023710304</v>
      </c>
      <c r="F1048" s="4">
        <v>0</v>
      </c>
      <c r="G1048" s="4">
        <v>0</v>
      </c>
      <c r="H1048" s="4">
        <v>5.6634177809457302</v>
      </c>
      <c r="I1048" s="4">
        <v>197</v>
      </c>
      <c r="J1048" s="4">
        <v>-270.26814705884402</v>
      </c>
      <c r="K1048" s="4">
        <v>77.651987427097893</v>
      </c>
      <c r="L1048" s="11">
        <f t="shared" si="65"/>
        <v>2.5443250468285754</v>
      </c>
      <c r="M1048" s="7">
        <f t="shared" si="66"/>
        <v>2.5443250468277578</v>
      </c>
      <c r="N1048" s="13">
        <f t="shared" si="67"/>
        <v>8.1756823533396528E-13</v>
      </c>
      <c r="O1048" s="12" t="str">
        <f t="shared" si="64"/>
        <v/>
      </c>
    </row>
    <row r="1049" spans="1:15" x14ac:dyDescent="0.25">
      <c r="A1049" s="16">
        <v>40496</v>
      </c>
      <c r="B1049" s="33" t="s">
        <v>44</v>
      </c>
      <c r="C1049" s="29">
        <v>49.305245305670603</v>
      </c>
      <c r="D1049" s="4">
        <v>-4152258.5257313098</v>
      </c>
      <c r="E1049" s="4">
        <v>-1.4661932325892999</v>
      </c>
      <c r="F1049" s="4">
        <v>0</v>
      </c>
      <c r="G1049" s="4">
        <v>0</v>
      </c>
      <c r="H1049" s="4">
        <v>11.017456912311401</v>
      </c>
      <c r="I1049" s="4">
        <v>234.100006103515</v>
      </c>
      <c r="J1049" s="4">
        <v>-266.01530011263901</v>
      </c>
      <c r="K1049" s="4">
        <v>28.873565262859799</v>
      </c>
      <c r="L1049" s="11">
        <f t="shared" si="65"/>
        <v>6.5095349334578856</v>
      </c>
      <c r="M1049" s="7">
        <f t="shared" si="66"/>
        <v>6.5095349334583927</v>
      </c>
      <c r="N1049" s="13">
        <f t="shared" si="67"/>
        <v>5.0714987764877151E-13</v>
      </c>
      <c r="O1049" s="12" t="str">
        <f t="shared" si="64"/>
        <v/>
      </c>
    </row>
    <row r="1050" spans="1:15" x14ac:dyDescent="0.25">
      <c r="A1050" s="16">
        <v>40496</v>
      </c>
      <c r="B1050" s="33" t="s">
        <v>45</v>
      </c>
      <c r="C1050" s="29">
        <v>49.311808522785903</v>
      </c>
      <c r="D1050" s="4">
        <v>-4156937.2844884298</v>
      </c>
      <c r="E1050" s="4">
        <v>5.17019720483336</v>
      </c>
      <c r="F1050" s="4">
        <v>0</v>
      </c>
      <c r="G1050" s="4">
        <v>0</v>
      </c>
      <c r="H1050" s="4">
        <v>17.0053990995353</v>
      </c>
      <c r="I1050" s="4">
        <v>226.89999389648401</v>
      </c>
      <c r="J1050" s="4">
        <v>-257.77245200590602</v>
      </c>
      <c r="K1050" s="4">
        <v>7.3972065947419603</v>
      </c>
      <c r="L1050" s="11">
        <f t="shared" si="65"/>
        <v>-1.2996552103113848</v>
      </c>
      <c r="M1050" s="7">
        <f t="shared" si="66"/>
        <v>-1.2996552103111108</v>
      </c>
      <c r="N1050" s="13">
        <f t="shared" si="67"/>
        <v>2.7400304247748863E-13</v>
      </c>
      <c r="O1050" s="12" t="str">
        <f t="shared" si="64"/>
        <v/>
      </c>
    </row>
    <row r="1051" spans="1:15" x14ac:dyDescent="0.25">
      <c r="A1051" s="16">
        <v>40496</v>
      </c>
      <c r="B1051" s="33" t="s">
        <v>46</v>
      </c>
      <c r="C1051" s="29">
        <v>49.318004286054098</v>
      </c>
      <c r="D1051" s="4">
        <v>-4127750.65815057</v>
      </c>
      <c r="E1051" s="4">
        <v>4.8807294064243596</v>
      </c>
      <c r="F1051" s="4">
        <v>0</v>
      </c>
      <c r="G1051" s="4">
        <v>0</v>
      </c>
      <c r="H1051" s="4">
        <v>10.2724467731173</v>
      </c>
      <c r="I1051" s="4">
        <v>250.80000305175699</v>
      </c>
      <c r="J1051" s="4">
        <v>-257.84578302633798</v>
      </c>
      <c r="K1051" s="4">
        <v>0</v>
      </c>
      <c r="L1051" s="11">
        <f t="shared" si="65"/>
        <v>8.1073962049606507</v>
      </c>
      <c r="M1051" s="7">
        <f t="shared" si="66"/>
        <v>8.1073962049610504</v>
      </c>
      <c r="N1051" s="13">
        <f t="shared" si="67"/>
        <v>3.9968028886505635E-13</v>
      </c>
      <c r="O1051" s="12" t="str">
        <f t="shared" si="64"/>
        <v/>
      </c>
    </row>
    <row r="1052" spans="1:15" x14ac:dyDescent="0.25">
      <c r="A1052" s="16">
        <v>40496</v>
      </c>
      <c r="B1052" s="33" t="s">
        <v>47</v>
      </c>
      <c r="C1052" s="29">
        <v>49.323352757998599</v>
      </c>
      <c r="D1052" s="4">
        <v>-4088506.3219845099</v>
      </c>
      <c r="E1052" s="4">
        <v>4.2131480141470998</v>
      </c>
      <c r="F1052" s="4">
        <v>0</v>
      </c>
      <c r="G1052" s="4">
        <v>0</v>
      </c>
      <c r="H1052" s="4">
        <v>5.7844047705736301</v>
      </c>
      <c r="I1052" s="4">
        <v>261</v>
      </c>
      <c r="J1052" s="4">
        <v>-260.09634829414699</v>
      </c>
      <c r="K1052" s="4">
        <v>0</v>
      </c>
      <c r="L1052" s="11">
        <f t="shared" si="65"/>
        <v>10.901204490573718</v>
      </c>
      <c r="M1052" s="7">
        <f t="shared" si="66"/>
        <v>10.901204490572241</v>
      </c>
      <c r="N1052" s="13">
        <f t="shared" si="67"/>
        <v>1.4779288903810084E-12</v>
      </c>
      <c r="O1052" s="12" t="str">
        <f t="shared" si="64"/>
        <v/>
      </c>
    </row>
    <row r="1053" spans="1:15" x14ac:dyDescent="0.25">
      <c r="A1053" s="16">
        <v>40496</v>
      </c>
      <c r="B1053" s="33" t="s">
        <v>48</v>
      </c>
      <c r="C1053" s="29">
        <v>50.334217431943202</v>
      </c>
      <c r="D1053" s="4">
        <v>-4066346.9878356401</v>
      </c>
      <c r="E1053" s="4">
        <v>6.1818650585462001</v>
      </c>
      <c r="F1053" s="4">
        <v>0</v>
      </c>
      <c r="G1053" s="4">
        <v>-6.5544690481354797</v>
      </c>
      <c r="H1053" s="4">
        <v>6.99349470212813</v>
      </c>
      <c r="I1053" s="4">
        <v>258.70001220703102</v>
      </c>
      <c r="J1053" s="4">
        <v>-259.16553232266</v>
      </c>
      <c r="K1053" s="4">
        <v>0</v>
      </c>
      <c r="L1053" s="11">
        <f t="shared" si="65"/>
        <v>6.1553705969098473</v>
      </c>
      <c r="M1053" s="7">
        <f t="shared" si="66"/>
        <v>6.1553705969082912</v>
      </c>
      <c r="N1053" s="13">
        <f t="shared" si="67"/>
        <v>1.5560885913146194E-12</v>
      </c>
      <c r="O1053" s="12" t="str">
        <f t="shared" si="64"/>
        <v/>
      </c>
    </row>
    <row r="1054" spans="1:15" x14ac:dyDescent="0.25">
      <c r="A1054" s="16">
        <v>40496</v>
      </c>
      <c r="B1054" s="33" t="s">
        <v>49</v>
      </c>
      <c r="C1054" s="29">
        <v>50.341569596540403</v>
      </c>
      <c r="D1054" s="4">
        <v>-4038128.7459068</v>
      </c>
      <c r="E1054" s="4">
        <v>5.7915110559215703</v>
      </c>
      <c r="F1054" s="4">
        <v>0</v>
      </c>
      <c r="G1054" s="4">
        <v>0</v>
      </c>
      <c r="H1054" s="4">
        <v>4.5002535952697196</v>
      </c>
      <c r="I1054" s="4">
        <v>257.70001220703102</v>
      </c>
      <c r="J1054" s="4">
        <v>-260.15337632243399</v>
      </c>
      <c r="K1054" s="4">
        <v>0</v>
      </c>
      <c r="L1054" s="11">
        <f t="shared" si="65"/>
        <v>7.8384005357883098</v>
      </c>
      <c r="M1054" s="7">
        <f t="shared" si="66"/>
        <v>7.8384005357889048</v>
      </c>
      <c r="N1054" s="13">
        <f t="shared" si="67"/>
        <v>5.9507954119908391E-13</v>
      </c>
      <c r="O1054" s="12" t="str">
        <f t="shared" si="64"/>
        <v/>
      </c>
    </row>
    <row r="1055" spans="1:15" x14ac:dyDescent="0.25">
      <c r="A1055" s="16">
        <v>40496</v>
      </c>
      <c r="B1055" s="33" t="s">
        <v>50</v>
      </c>
      <c r="C1055" s="29">
        <v>50.346796997773197</v>
      </c>
      <c r="D1055" s="4">
        <v>-4008625.3887545899</v>
      </c>
      <c r="E1055" s="4">
        <v>4.1176931750527404</v>
      </c>
      <c r="F1055" s="4">
        <v>0</v>
      </c>
      <c r="G1055" s="4">
        <v>0</v>
      </c>
      <c r="H1055" s="4">
        <v>1.92374313708561</v>
      </c>
      <c r="I1055" s="4">
        <v>263.79998779296801</v>
      </c>
      <c r="J1055" s="4">
        <v>-261.646047118382</v>
      </c>
      <c r="K1055" s="4">
        <v>0</v>
      </c>
      <c r="L1055" s="11">
        <f t="shared" si="65"/>
        <v>8.1953769867243409</v>
      </c>
      <c r="M1055" s="7">
        <f t="shared" si="66"/>
        <v>8.195376986725023</v>
      </c>
      <c r="N1055" s="13">
        <f t="shared" si="67"/>
        <v>6.8212102632969618E-13</v>
      </c>
      <c r="O1055" s="12" t="str">
        <f t="shared" si="64"/>
        <v/>
      </c>
    </row>
    <row r="1056" spans="1:15" x14ac:dyDescent="0.25">
      <c r="A1056" s="16">
        <v>40496</v>
      </c>
      <c r="B1056" s="33" t="s">
        <v>51</v>
      </c>
      <c r="C1056" s="29">
        <v>50.351383002441402</v>
      </c>
      <c r="D1056" s="4">
        <v>-3984765.8372181002</v>
      </c>
      <c r="E1056" s="4">
        <v>3.6124275774408101</v>
      </c>
      <c r="F1056" s="4">
        <v>0</v>
      </c>
      <c r="G1056" s="4">
        <v>0</v>
      </c>
      <c r="H1056" s="4">
        <v>1.1744164854260899</v>
      </c>
      <c r="I1056" s="4">
        <v>264.100006103515</v>
      </c>
      <c r="J1056" s="4">
        <v>-262.2591969618</v>
      </c>
      <c r="K1056" s="4">
        <v>0</v>
      </c>
      <c r="L1056" s="11">
        <f t="shared" si="65"/>
        <v>6.6276532045819181</v>
      </c>
      <c r="M1056" s="7">
        <f t="shared" si="66"/>
        <v>6.6276532045804846</v>
      </c>
      <c r="N1056" s="13">
        <f t="shared" si="67"/>
        <v>1.4335199693960021E-12</v>
      </c>
      <c r="O1056" s="12" t="str">
        <f t="shared" si="64"/>
        <v/>
      </c>
    </row>
    <row r="1057" spans="1:15" x14ac:dyDescent="0.25">
      <c r="A1057" s="16">
        <v>40496</v>
      </c>
      <c r="B1057" s="33" t="s">
        <v>52</v>
      </c>
      <c r="C1057" s="29">
        <v>50.355686191877197</v>
      </c>
      <c r="D1057" s="4">
        <v>-3962801.0458619301</v>
      </c>
      <c r="E1057" s="4">
        <v>3.3896210656875798</v>
      </c>
      <c r="F1057" s="4">
        <v>0</v>
      </c>
      <c r="G1057" s="4">
        <v>0</v>
      </c>
      <c r="H1057" s="4">
        <v>0.56996461630082695</v>
      </c>
      <c r="I1057" s="4">
        <v>265.100006103515</v>
      </c>
      <c r="J1057" s="4">
        <v>-262.958260853235</v>
      </c>
      <c r="K1057" s="4">
        <v>0</v>
      </c>
      <c r="L1057" s="11">
        <f t="shared" si="65"/>
        <v>6.1013309322684108</v>
      </c>
      <c r="M1057" s="7">
        <f t="shared" si="66"/>
        <v>6.1013309322694678</v>
      </c>
      <c r="N1057" s="13">
        <f t="shared" si="67"/>
        <v>1.056932319443149E-12</v>
      </c>
      <c r="O1057" s="12" t="str">
        <f t="shared" si="64"/>
        <v/>
      </c>
    </row>
    <row r="1058" spans="1:15" x14ac:dyDescent="0.25">
      <c r="A1058" s="16">
        <v>40497</v>
      </c>
      <c r="B1058" s="33" t="s">
        <v>29</v>
      </c>
      <c r="C1058" s="29">
        <v>51.364594171449603</v>
      </c>
      <c r="D1058" s="4">
        <v>-3950241.0099726398</v>
      </c>
      <c r="E1058" s="4">
        <v>4.6403167161859402</v>
      </c>
      <c r="F1058" s="4">
        <v>0</v>
      </c>
      <c r="G1058" s="4">
        <v>-6.6883886738889098</v>
      </c>
      <c r="H1058" s="4">
        <v>2.0158757891274801</v>
      </c>
      <c r="I1058" s="4">
        <v>265.70001220703102</v>
      </c>
      <c r="J1058" s="4">
        <v>-262.17891718032001</v>
      </c>
      <c r="K1058" s="4">
        <v>0</v>
      </c>
      <c r="L1058" s="11">
        <f t="shared" si="65"/>
        <v>3.488898858135542</v>
      </c>
      <c r="M1058" s="7">
        <f t="shared" si="66"/>
        <v>3.4888988581361868</v>
      </c>
      <c r="N1058" s="13">
        <f t="shared" si="67"/>
        <v>6.4481753270229092E-13</v>
      </c>
      <c r="O1058" s="12" t="str">
        <f t="shared" si="64"/>
        <v/>
      </c>
    </row>
    <row r="1059" spans="1:15" x14ac:dyDescent="0.25">
      <c r="A1059" s="16">
        <v>40497</v>
      </c>
      <c r="B1059" s="33" t="s">
        <v>30</v>
      </c>
      <c r="C1059" s="29">
        <v>51.369715496750601</v>
      </c>
      <c r="D1059" s="4">
        <v>-3931376.8897839799</v>
      </c>
      <c r="E1059" s="4">
        <v>4.0340391957927704</v>
      </c>
      <c r="F1059" s="4">
        <v>0</v>
      </c>
      <c r="G1059" s="4">
        <v>0</v>
      </c>
      <c r="H1059" s="4">
        <v>-0.51844825783408099</v>
      </c>
      <c r="I1059" s="4">
        <v>265.20001220703102</v>
      </c>
      <c r="J1059" s="4">
        <v>-263.47556975924903</v>
      </c>
      <c r="K1059" s="4">
        <v>0</v>
      </c>
      <c r="L1059" s="11">
        <f t="shared" si="65"/>
        <v>5.2400333857406736</v>
      </c>
      <c r="M1059" s="7">
        <f t="shared" si="66"/>
        <v>5.2400333857388857</v>
      </c>
      <c r="N1059" s="13">
        <f t="shared" si="67"/>
        <v>1.7879031588563521E-12</v>
      </c>
      <c r="O1059" s="12" t="str">
        <f t="shared" si="64"/>
        <v/>
      </c>
    </row>
    <row r="1060" spans="1:15" x14ac:dyDescent="0.25">
      <c r="A1060" s="16">
        <v>40497</v>
      </c>
      <c r="B1060" s="33" t="s">
        <v>31</v>
      </c>
      <c r="C1060" s="29">
        <v>52.379274668100898</v>
      </c>
      <c r="D1060" s="4">
        <v>-3925420.3140459699</v>
      </c>
      <c r="E1060" s="4">
        <v>5.1532447324374804</v>
      </c>
      <c r="F1060" s="4">
        <v>0</v>
      </c>
      <c r="G1060" s="4">
        <v>-6.7567966026604003</v>
      </c>
      <c r="H1060" s="4">
        <v>1.14518619249522</v>
      </c>
      <c r="I1060" s="4">
        <v>264.600006103515</v>
      </c>
      <c r="J1060" s="4">
        <v>-262.48703605411799</v>
      </c>
      <c r="K1060" s="4">
        <v>0</v>
      </c>
      <c r="L1060" s="11">
        <f t="shared" si="65"/>
        <v>1.6546043716692793</v>
      </c>
      <c r="M1060" s="7">
        <f t="shared" si="66"/>
        <v>1.6546043716694436</v>
      </c>
      <c r="N1060" s="13">
        <f t="shared" si="67"/>
        <v>1.6431300764452317E-13</v>
      </c>
      <c r="O1060" s="12" t="str">
        <f t="shared" si="64"/>
        <v/>
      </c>
    </row>
    <row r="1061" spans="1:15" x14ac:dyDescent="0.25">
      <c r="A1061" s="16">
        <v>40497</v>
      </c>
      <c r="B1061" s="33" t="s">
        <v>32</v>
      </c>
      <c r="C1061" s="29">
        <v>53.389432356960398</v>
      </c>
      <c r="D1061" s="4">
        <v>-3914462.2429997302</v>
      </c>
      <c r="E1061" s="4">
        <v>5.6246444531998998</v>
      </c>
      <c r="F1061" s="4">
        <v>0</v>
      </c>
      <c r="G1061" s="4">
        <v>-6.6287049770724398</v>
      </c>
      <c r="H1061" s="4">
        <v>1.5864403207019</v>
      </c>
      <c r="I1061" s="4">
        <v>265.70001220703102</v>
      </c>
      <c r="J1061" s="4">
        <v>-263.238483379907</v>
      </c>
      <c r="K1061" s="4">
        <v>0</v>
      </c>
      <c r="L1061" s="11">
        <f t="shared" si="65"/>
        <v>3.0439086239533708</v>
      </c>
      <c r="M1061" s="7">
        <f t="shared" si="66"/>
        <v>3.0439086239554713</v>
      </c>
      <c r="N1061" s="13">
        <f t="shared" si="67"/>
        <v>2.1005419625907962E-12</v>
      </c>
      <c r="O1061" s="12" t="str">
        <f t="shared" si="64"/>
        <v/>
      </c>
    </row>
    <row r="1062" spans="1:15" x14ac:dyDescent="0.25">
      <c r="A1062" s="16">
        <v>40497</v>
      </c>
      <c r="B1062" s="33" t="s">
        <v>33</v>
      </c>
      <c r="C1062" s="29">
        <v>54.398586550151997</v>
      </c>
      <c r="D1062" s="4">
        <v>-3907510.6694695102</v>
      </c>
      <c r="E1062" s="4">
        <v>4.8341695293155604</v>
      </c>
      <c r="F1062" s="4">
        <v>0</v>
      </c>
      <c r="G1062" s="4">
        <v>-6.4729570031382897</v>
      </c>
      <c r="H1062" s="4">
        <v>3.2977338423904698</v>
      </c>
      <c r="I1062" s="4">
        <v>263.89999389648398</v>
      </c>
      <c r="J1062" s="4">
        <v>-263.62794761776797</v>
      </c>
      <c r="K1062" s="4">
        <v>0</v>
      </c>
      <c r="L1062" s="11">
        <f t="shared" si="65"/>
        <v>1.9309926472837446</v>
      </c>
      <c r="M1062" s="7">
        <f t="shared" si="66"/>
        <v>1.9309926472833225</v>
      </c>
      <c r="N1062" s="13">
        <f t="shared" si="67"/>
        <v>4.2210679396248452E-13</v>
      </c>
      <c r="O1062" s="12" t="str">
        <f t="shared" si="64"/>
        <v/>
      </c>
    </row>
    <row r="1063" spans="1:15" x14ac:dyDescent="0.25">
      <c r="A1063" s="16">
        <v>40497</v>
      </c>
      <c r="B1063" s="33" t="s">
        <v>34</v>
      </c>
      <c r="C1063" s="29">
        <v>55.4056207764867</v>
      </c>
      <c r="D1063" s="4">
        <v>-3905717.5647031302</v>
      </c>
      <c r="E1063" s="4">
        <v>3.1642930387564698</v>
      </c>
      <c r="F1063" s="4">
        <v>0</v>
      </c>
      <c r="G1063" s="4">
        <v>-6.4744140031796498</v>
      </c>
      <c r="H1063" s="4">
        <v>2.9863658905156298</v>
      </c>
      <c r="I1063" s="4">
        <v>264.29998779296801</v>
      </c>
      <c r="J1063" s="4">
        <v>-263.47814806173199</v>
      </c>
      <c r="K1063" s="4">
        <v>0</v>
      </c>
      <c r="L1063" s="11">
        <f t="shared" si="65"/>
        <v>0.49808465732849072</v>
      </c>
      <c r="M1063" s="7">
        <f t="shared" si="66"/>
        <v>0.49808465732778939</v>
      </c>
      <c r="N1063" s="13">
        <f t="shared" si="67"/>
        <v>7.0132788465571139E-13</v>
      </c>
      <c r="O1063" s="12" t="str">
        <f t="shared" si="64"/>
        <v/>
      </c>
    </row>
    <row r="1064" spans="1:15" x14ac:dyDescent="0.25">
      <c r="A1064" s="16">
        <v>40497</v>
      </c>
      <c r="B1064" s="33" t="s">
        <v>35</v>
      </c>
      <c r="C1064" s="29">
        <v>55.407301639438302</v>
      </c>
      <c r="D1064" s="4">
        <v>-3900683.15143175</v>
      </c>
      <c r="E1064" s="4">
        <v>1.3239898418568701</v>
      </c>
      <c r="F1064" s="4">
        <v>0</v>
      </c>
      <c r="G1064" s="4">
        <v>0</v>
      </c>
      <c r="H1064" s="4">
        <v>0.39297256242923101</v>
      </c>
      <c r="I1064" s="4">
        <v>264</v>
      </c>
      <c r="J1064" s="4">
        <v>-264.430177487131</v>
      </c>
      <c r="K1064" s="4">
        <v>0.11166321378460101</v>
      </c>
      <c r="L1064" s="11">
        <f t="shared" si="65"/>
        <v>1.3984481309397039</v>
      </c>
      <c r="M1064" s="7">
        <f t="shared" si="66"/>
        <v>1.398448130938923</v>
      </c>
      <c r="N1064" s="13">
        <f t="shared" si="67"/>
        <v>7.8093087552133511E-13</v>
      </c>
      <c r="O1064" s="12" t="str">
        <f t="shared" si="64"/>
        <v/>
      </c>
    </row>
    <row r="1065" spans="1:15" x14ac:dyDescent="0.25">
      <c r="A1065" s="16">
        <v>40497</v>
      </c>
      <c r="B1065" s="33" t="s">
        <v>36</v>
      </c>
      <c r="C1065" s="29">
        <v>57.415669153527297</v>
      </c>
      <c r="D1065" s="4">
        <v>-3908503.60503224</v>
      </c>
      <c r="E1065" s="4">
        <v>1.8379952715583601</v>
      </c>
      <c r="F1065" s="4">
        <v>0</v>
      </c>
      <c r="G1065" s="4">
        <v>-13.0274171671271</v>
      </c>
      <c r="H1065" s="4">
        <v>1.8082917683340201</v>
      </c>
      <c r="I1065" s="4">
        <v>264.70001220703102</v>
      </c>
      <c r="J1065" s="4">
        <v>-263.21283331798298</v>
      </c>
      <c r="K1065" s="4">
        <v>5.7216030158293796</v>
      </c>
      <c r="L1065" s="11">
        <f t="shared" si="65"/>
        <v>-2.1723482223572939</v>
      </c>
      <c r="M1065" s="7">
        <f t="shared" si="66"/>
        <v>-2.1723482223583335</v>
      </c>
      <c r="N1065" s="13">
        <f t="shared" si="67"/>
        <v>1.0396128402589966E-12</v>
      </c>
      <c r="O1065" s="12" t="str">
        <f t="shared" si="64"/>
        <v/>
      </c>
    </row>
    <row r="1066" spans="1:15" x14ac:dyDescent="0.25">
      <c r="A1066" s="16">
        <v>40497</v>
      </c>
      <c r="B1066" s="33" t="s">
        <v>37</v>
      </c>
      <c r="C1066" s="29">
        <v>59.421622346873001</v>
      </c>
      <c r="D1066" s="4">
        <v>-3895314.91206341</v>
      </c>
      <c r="E1066" s="4">
        <v>-6.3755149570176098E-2</v>
      </c>
      <c r="F1066" s="4">
        <v>0</v>
      </c>
      <c r="G1066" s="4">
        <v>-12.7945281483199</v>
      </c>
      <c r="H1066" s="4">
        <v>-1.6645090409324601</v>
      </c>
      <c r="I1066" s="4">
        <v>265.70001220703102</v>
      </c>
      <c r="J1066" s="4">
        <v>-266.83517629666801</v>
      </c>
      <c r="K1066" s="4">
        <v>19.321482253136601</v>
      </c>
      <c r="L1066" s="11">
        <f t="shared" si="65"/>
        <v>3.6635258246770732</v>
      </c>
      <c r="M1066" s="7">
        <f t="shared" si="66"/>
        <v>3.6635258246750002</v>
      </c>
      <c r="N1066" s="13">
        <f t="shared" si="67"/>
        <v>2.0730084315800923E-12</v>
      </c>
      <c r="O1066" s="12" t="str">
        <f t="shared" si="64"/>
        <v/>
      </c>
    </row>
    <row r="1067" spans="1:15" x14ac:dyDescent="0.25">
      <c r="A1067" s="16">
        <v>40497</v>
      </c>
      <c r="B1067" s="33" t="s">
        <v>38</v>
      </c>
      <c r="C1067" s="29">
        <v>60.420078350243799</v>
      </c>
      <c r="D1067" s="4">
        <v>-3866818.01840107</v>
      </c>
      <c r="E1067" s="4">
        <v>-3.5922839950786498</v>
      </c>
      <c r="F1067" s="4">
        <v>0</v>
      </c>
      <c r="G1067" s="4">
        <v>-6.01736019752017</v>
      </c>
      <c r="H1067" s="4">
        <v>-6.1857428023947998</v>
      </c>
      <c r="I1067" s="4">
        <v>265.20001220703102</v>
      </c>
      <c r="J1067" s="4">
        <v>-273.00721901942501</v>
      </c>
      <c r="K1067" s="4">
        <v>31.518397602480999</v>
      </c>
      <c r="L1067" s="11">
        <f t="shared" si="65"/>
        <v>7.9158037950933782</v>
      </c>
      <c r="M1067" s="7">
        <f t="shared" si="66"/>
        <v>7.9158037950944466</v>
      </c>
      <c r="N1067" s="13">
        <f t="shared" si="67"/>
        <v>1.0684786388992507E-12</v>
      </c>
      <c r="O1067" s="12" t="str">
        <f t="shared" si="64"/>
        <v/>
      </c>
    </row>
    <row r="1068" spans="1:15" x14ac:dyDescent="0.25">
      <c r="A1068" s="16">
        <v>40497</v>
      </c>
      <c r="B1068" s="33" t="s">
        <v>39</v>
      </c>
      <c r="C1068" s="29">
        <v>61.4157321995486</v>
      </c>
      <c r="D1068" s="4">
        <v>-3836458.5957581499</v>
      </c>
      <c r="E1068" s="4">
        <v>-5.7988512949495599</v>
      </c>
      <c r="F1068" s="4">
        <v>0</v>
      </c>
      <c r="G1068" s="4">
        <v>-5.6374563208803803</v>
      </c>
      <c r="H1068" s="4">
        <v>-7.3418813030842802</v>
      </c>
      <c r="I1068" s="4">
        <v>267.39999389648398</v>
      </c>
      <c r="J1068" s="4">
        <v>-278.51445450394903</v>
      </c>
      <c r="K1068" s="4">
        <v>38.325822482745401</v>
      </c>
      <c r="L1068" s="11">
        <f t="shared" si="65"/>
        <v>8.4331729563661284</v>
      </c>
      <c r="M1068" s="7">
        <f t="shared" si="66"/>
        <v>8.4331729563667128</v>
      </c>
      <c r="N1068" s="13">
        <f t="shared" si="67"/>
        <v>5.844214001626824E-13</v>
      </c>
      <c r="O1068" s="12" t="str">
        <f t="shared" si="64"/>
        <v/>
      </c>
    </row>
    <row r="1069" spans="1:15" x14ac:dyDescent="0.25">
      <c r="A1069" s="16">
        <v>40497</v>
      </c>
      <c r="B1069" s="33" t="s">
        <v>40</v>
      </c>
      <c r="C1069" s="29">
        <v>63.4124352672806</v>
      </c>
      <c r="D1069" s="4">
        <v>-3824501.08892238</v>
      </c>
      <c r="E1069" s="4">
        <v>-7.3485570694567901</v>
      </c>
      <c r="F1069" s="4">
        <v>0</v>
      </c>
      <c r="G1069" s="4">
        <v>-11.3564335709045</v>
      </c>
      <c r="H1069" s="4">
        <v>-9.2278556711267896</v>
      </c>
      <c r="I1069" s="4">
        <v>268</v>
      </c>
      <c r="J1069" s="4">
        <v>-279.17062179442001</v>
      </c>
      <c r="K1069" s="4">
        <v>42.424997782513202</v>
      </c>
      <c r="L1069" s="11">
        <f t="shared" si="65"/>
        <v>3.3215296766051097</v>
      </c>
      <c r="M1069" s="7">
        <f t="shared" si="66"/>
        <v>3.3215296766027396</v>
      </c>
      <c r="N1069" s="13">
        <f t="shared" si="67"/>
        <v>2.3701041129697842E-12</v>
      </c>
      <c r="O1069" s="12" t="str">
        <f t="shared" si="64"/>
        <v/>
      </c>
    </row>
    <row r="1070" spans="1:15" x14ac:dyDescent="0.25">
      <c r="A1070" s="16">
        <v>40497</v>
      </c>
      <c r="B1070" s="33" t="s">
        <v>41</v>
      </c>
      <c r="C1070" s="29">
        <v>65.410690927140706</v>
      </c>
      <c r="D1070" s="4">
        <v>-3827074.36331326</v>
      </c>
      <c r="E1070" s="4">
        <v>-6.1260313683507803</v>
      </c>
      <c r="F1070" s="4">
        <v>0</v>
      </c>
      <c r="G1070" s="4">
        <v>-11.7290524473375</v>
      </c>
      <c r="H1070" s="4">
        <v>-8.5295044840827892</v>
      </c>
      <c r="I1070" s="4">
        <v>267.100006103515</v>
      </c>
      <c r="J1070" s="4">
        <v>-276.60208340114298</v>
      </c>
      <c r="K1070" s="4">
        <v>35.171867155486702</v>
      </c>
      <c r="L1070" s="11">
        <f t="shared" si="65"/>
        <v>-0.71479844191235742</v>
      </c>
      <c r="M1070" s="7">
        <f t="shared" si="66"/>
        <v>-0.71479844191111619</v>
      </c>
      <c r="N1070" s="13">
        <f t="shared" si="67"/>
        <v>1.241229341530925E-12</v>
      </c>
      <c r="O1070" s="12" t="str">
        <f t="shared" si="64"/>
        <v/>
      </c>
    </row>
    <row r="1071" spans="1:15" x14ac:dyDescent="0.25">
      <c r="A1071" s="16">
        <v>40497</v>
      </c>
      <c r="B1071" s="33" t="s">
        <v>42</v>
      </c>
      <c r="C1071" s="29">
        <v>66.404128898379795</v>
      </c>
      <c r="D1071" s="4">
        <v>-3820491.2704781699</v>
      </c>
      <c r="E1071" s="4">
        <v>-7.5441453065921804</v>
      </c>
      <c r="F1071" s="4">
        <v>0</v>
      </c>
      <c r="G1071" s="4">
        <v>-6.0013509653583199</v>
      </c>
      <c r="H1071" s="4">
        <v>-11.032615485130099</v>
      </c>
      <c r="I1071" s="4">
        <v>266</v>
      </c>
      <c r="J1071" s="4">
        <v>-276.45828693108098</v>
      </c>
      <c r="K1071" s="4">
        <v>36.865035586797099</v>
      </c>
      <c r="L1071" s="11">
        <f t="shared" si="65"/>
        <v>1.8286368986355299</v>
      </c>
      <c r="M1071" s="7">
        <f t="shared" si="66"/>
        <v>1.8286368986361452</v>
      </c>
      <c r="N1071" s="13">
        <f t="shared" si="67"/>
        <v>6.1528560024726175E-13</v>
      </c>
      <c r="O1071" s="12" t="str">
        <f t="shared" si="64"/>
        <v/>
      </c>
    </row>
    <row r="1072" spans="1:15" x14ac:dyDescent="0.25">
      <c r="A1072" s="16">
        <v>40497</v>
      </c>
      <c r="B1072" s="33" t="s">
        <v>43</v>
      </c>
      <c r="C1072" s="29">
        <v>68.402064872305004</v>
      </c>
      <c r="D1072" s="4">
        <v>-3823240.7697925302</v>
      </c>
      <c r="E1072" s="4">
        <v>-6.3779820666229998</v>
      </c>
      <c r="F1072" s="4">
        <v>0</v>
      </c>
      <c r="G1072" s="4">
        <v>-12.218124717320601</v>
      </c>
      <c r="H1072" s="4">
        <v>-9.9798353017961894</v>
      </c>
      <c r="I1072" s="4">
        <v>266.39999389648398</v>
      </c>
      <c r="J1072" s="4">
        <v>-274.38810038479602</v>
      </c>
      <c r="K1072" s="4">
        <v>35.8002987645093</v>
      </c>
      <c r="L1072" s="11">
        <f t="shared" si="65"/>
        <v>-0.76374980954253857</v>
      </c>
      <c r="M1072" s="7">
        <f t="shared" si="66"/>
        <v>-0.76374980954453353</v>
      </c>
      <c r="N1072" s="13">
        <f t="shared" si="67"/>
        <v>1.9949597529489438E-12</v>
      </c>
      <c r="O1072" s="12" t="str">
        <f t="shared" si="64"/>
        <v/>
      </c>
    </row>
    <row r="1073" spans="1:15" x14ac:dyDescent="0.25">
      <c r="A1073" s="16">
        <v>40497</v>
      </c>
      <c r="B1073" s="33" t="s">
        <v>44</v>
      </c>
      <c r="C1073" s="29">
        <v>69.402275495397305</v>
      </c>
      <c r="D1073" s="4">
        <v>-3833151.5262975702</v>
      </c>
      <c r="E1073" s="4">
        <v>-2.21039590674678</v>
      </c>
      <c r="F1073" s="4">
        <v>0</v>
      </c>
      <c r="G1073" s="4">
        <v>-6.1483569390442803</v>
      </c>
      <c r="H1073" s="4">
        <v>-4.9370483113630703</v>
      </c>
      <c r="I1073" s="4">
        <v>265.39999389648398</v>
      </c>
      <c r="J1073" s="4">
        <v>-271.35943598068701</v>
      </c>
      <c r="K1073" s="4">
        <v>16.5022553232909</v>
      </c>
      <c r="L1073" s="11">
        <f t="shared" si="65"/>
        <v>-2.752987918066264</v>
      </c>
      <c r="M1073" s="7">
        <f t="shared" si="66"/>
        <v>-2.7529879180666628</v>
      </c>
      <c r="N1073" s="13">
        <f t="shared" si="67"/>
        <v>3.9879211044535623E-13</v>
      </c>
      <c r="O1073" s="12" t="str">
        <f t="shared" si="64"/>
        <v/>
      </c>
    </row>
    <row r="1074" spans="1:15" x14ac:dyDescent="0.25">
      <c r="A1074" s="16">
        <v>40497</v>
      </c>
      <c r="B1074" s="33" t="s">
        <v>45</v>
      </c>
      <c r="C1074" s="29">
        <v>69.401967216259095</v>
      </c>
      <c r="D1074" s="4">
        <v>-3857101.3630557102</v>
      </c>
      <c r="E1074" s="4">
        <v>-0.24282112710259099</v>
      </c>
      <c r="F1074" s="4">
        <v>0</v>
      </c>
      <c r="G1074" s="4">
        <v>0</v>
      </c>
      <c r="H1074" s="4">
        <v>-5.72679182508809E-2</v>
      </c>
      <c r="I1074" s="4">
        <v>250.600006103515</v>
      </c>
      <c r="J1074" s="4">
        <v>-266.20630617485199</v>
      </c>
      <c r="K1074" s="4">
        <v>9.2536566838731193</v>
      </c>
      <c r="L1074" s="11">
        <f t="shared" si="65"/>
        <v>-6.6527324328173432</v>
      </c>
      <c r="M1074" s="7">
        <f t="shared" si="66"/>
        <v>-6.652732432816669</v>
      </c>
      <c r="N1074" s="13">
        <f t="shared" si="67"/>
        <v>6.7412742055239505E-13</v>
      </c>
      <c r="O1074" s="12" t="str">
        <f t="shared" si="64"/>
        <v/>
      </c>
    </row>
    <row r="1075" spans="1:15" x14ac:dyDescent="0.25">
      <c r="A1075" s="16">
        <v>40497</v>
      </c>
      <c r="B1075" s="33" t="s">
        <v>46</v>
      </c>
      <c r="C1075" s="29">
        <v>69.406825659066698</v>
      </c>
      <c r="D1075" s="4">
        <v>-3927858.9132168801</v>
      </c>
      <c r="E1075" s="4">
        <v>3.8275134466562801</v>
      </c>
      <c r="F1075" s="4">
        <v>0</v>
      </c>
      <c r="G1075" s="4">
        <v>0</v>
      </c>
      <c r="H1075" s="4">
        <v>8.8424393720212109</v>
      </c>
      <c r="I1075" s="4">
        <v>220.39999389648401</v>
      </c>
      <c r="J1075" s="4">
        <v>-252.72482175993099</v>
      </c>
      <c r="K1075" s="4">
        <v>0</v>
      </c>
      <c r="L1075" s="11">
        <f t="shared" si="65"/>
        <v>-19.654875044769483</v>
      </c>
      <c r="M1075" s="7">
        <f t="shared" si="66"/>
        <v>-19.654875044769401</v>
      </c>
      <c r="N1075" s="13">
        <f t="shared" si="67"/>
        <v>8.1712414612411521E-14</v>
      </c>
      <c r="O1075" s="12" t="str">
        <f t="shared" si="64"/>
        <v/>
      </c>
    </row>
    <row r="1076" spans="1:15" x14ac:dyDescent="0.25">
      <c r="A1076" s="16">
        <v>40497</v>
      </c>
      <c r="B1076" s="33" t="s">
        <v>47</v>
      </c>
      <c r="C1076" s="29">
        <v>70.413574650687494</v>
      </c>
      <c r="D1076" s="4">
        <v>-3918728.2300343602</v>
      </c>
      <c r="E1076" s="4">
        <v>2.9398207540372798</v>
      </c>
      <c r="F1076" s="4">
        <v>0</v>
      </c>
      <c r="G1076" s="4">
        <v>-6.87761211218813</v>
      </c>
      <c r="H1076" s="4">
        <v>4.7361384740794801</v>
      </c>
      <c r="I1076" s="4">
        <v>259.89999389648398</v>
      </c>
      <c r="J1076" s="4">
        <v>-258.16204012837898</v>
      </c>
      <c r="K1076" s="4">
        <v>0</v>
      </c>
      <c r="L1076" s="11">
        <f t="shared" si="65"/>
        <v>2.5363008840336079</v>
      </c>
      <c r="M1076" s="7">
        <f t="shared" si="66"/>
        <v>2.5363008840332948</v>
      </c>
      <c r="N1076" s="13">
        <f t="shared" si="67"/>
        <v>3.1308289294429414E-13</v>
      </c>
      <c r="O1076" s="12" t="str">
        <f t="shared" si="64"/>
        <v/>
      </c>
    </row>
    <row r="1077" spans="1:15" x14ac:dyDescent="0.25">
      <c r="A1077" s="16">
        <v>40497</v>
      </c>
      <c r="B1077" s="33" t="s">
        <v>48</v>
      </c>
      <c r="C1077" s="29">
        <v>71.418910163426602</v>
      </c>
      <c r="D1077" s="4">
        <v>-3942453.12164756</v>
      </c>
      <c r="E1077" s="4">
        <v>1.82640907256937</v>
      </c>
      <c r="F1077" s="4">
        <v>0</v>
      </c>
      <c r="G1077" s="4">
        <v>-6.8848882282483697</v>
      </c>
      <c r="H1077" s="4">
        <v>3.0446449166502201</v>
      </c>
      <c r="I1077" s="4">
        <v>251.30000305175699</v>
      </c>
      <c r="J1077" s="4">
        <v>-255.87641648306101</v>
      </c>
      <c r="K1077" s="4">
        <v>0</v>
      </c>
      <c r="L1077" s="11">
        <f t="shared" si="65"/>
        <v>-6.5902476703327864</v>
      </c>
      <c r="M1077" s="7">
        <f t="shared" si="66"/>
        <v>-6.5902476703332891</v>
      </c>
      <c r="N1077" s="13">
        <f t="shared" si="67"/>
        <v>5.0270898555027088E-13</v>
      </c>
      <c r="O1077" s="12" t="str">
        <f t="shared" si="64"/>
        <v/>
      </c>
    </row>
    <row r="1078" spans="1:15" x14ac:dyDescent="0.25">
      <c r="A1078" s="16">
        <v>40497</v>
      </c>
      <c r="B1078" s="33" t="s">
        <v>49</v>
      </c>
      <c r="C1078" s="29">
        <v>71.421285809703406</v>
      </c>
      <c r="D1078" s="4">
        <v>-3988926.9297356699</v>
      </c>
      <c r="E1078" s="4">
        <v>1.87163112242166</v>
      </c>
      <c r="F1078" s="4">
        <v>0</v>
      </c>
      <c r="G1078" s="4">
        <v>0</v>
      </c>
      <c r="H1078" s="4">
        <v>3.63471928418255</v>
      </c>
      <c r="I1078" s="4">
        <v>231.100006103515</v>
      </c>
      <c r="J1078" s="4">
        <v>-249.51574764570699</v>
      </c>
      <c r="K1078" s="4">
        <v>0</v>
      </c>
      <c r="L1078" s="11">
        <f t="shared" si="65"/>
        <v>-12.909391135587782</v>
      </c>
      <c r="M1078" s="7">
        <f t="shared" si="66"/>
        <v>-12.909391135586063</v>
      </c>
      <c r="N1078" s="13">
        <f t="shared" si="67"/>
        <v>1.7195134205394424E-12</v>
      </c>
      <c r="O1078" s="12" t="str">
        <f t="shared" si="64"/>
        <v/>
      </c>
    </row>
    <row r="1079" spans="1:15" x14ac:dyDescent="0.25">
      <c r="A1079" s="16">
        <v>40497</v>
      </c>
      <c r="B1079" s="33" t="s">
        <v>50</v>
      </c>
      <c r="C1079" s="29">
        <v>71.424495012081394</v>
      </c>
      <c r="D1079" s="4">
        <v>-3972911.8526834501</v>
      </c>
      <c r="E1079" s="4">
        <v>2.5280940470693798</v>
      </c>
      <c r="F1079" s="4">
        <v>0</v>
      </c>
      <c r="G1079" s="4">
        <v>0</v>
      </c>
      <c r="H1079" s="4">
        <v>6.2905316391734099</v>
      </c>
      <c r="I1079" s="4">
        <v>252.39999389648401</v>
      </c>
      <c r="J1079" s="4">
        <v>-256.76998706822098</v>
      </c>
      <c r="K1079" s="4">
        <v>0</v>
      </c>
      <c r="L1079" s="11">
        <f t="shared" si="65"/>
        <v>4.448632514505789</v>
      </c>
      <c r="M1079" s="7">
        <f t="shared" si="66"/>
        <v>4.4486325145054915</v>
      </c>
      <c r="N1079" s="13">
        <f t="shared" si="67"/>
        <v>2.9753977059954195E-13</v>
      </c>
      <c r="O1079" s="12" t="str">
        <f t="shared" si="64"/>
        <v/>
      </c>
    </row>
    <row r="1080" spans="1:15" x14ac:dyDescent="0.25">
      <c r="A1080" s="16">
        <v>40497</v>
      </c>
      <c r="B1080" s="33" t="s">
        <v>51</v>
      </c>
      <c r="C1080" s="29">
        <v>71.427753583837699</v>
      </c>
      <c r="D1080" s="4">
        <v>-3990462.0942525701</v>
      </c>
      <c r="E1080" s="4">
        <v>2.5670151266007801</v>
      </c>
      <c r="F1080" s="4">
        <v>0</v>
      </c>
      <c r="G1080" s="4">
        <v>0</v>
      </c>
      <c r="H1080" s="4">
        <v>10.960422308602</v>
      </c>
      <c r="I1080" s="4">
        <v>237.5</v>
      </c>
      <c r="J1080" s="4">
        <v>-255.90250453773601</v>
      </c>
      <c r="K1080" s="4">
        <v>0</v>
      </c>
      <c r="L1080" s="11">
        <f t="shared" si="65"/>
        <v>-4.8750671025332224</v>
      </c>
      <c r="M1080" s="7">
        <f t="shared" si="66"/>
        <v>-4.8750671025333254</v>
      </c>
      <c r="N1080" s="13">
        <f t="shared" si="67"/>
        <v>1.0302869668521453E-13</v>
      </c>
      <c r="O1080" s="12" t="str">
        <f t="shared" si="64"/>
        <v/>
      </c>
    </row>
    <row r="1081" spans="1:15" x14ac:dyDescent="0.25">
      <c r="A1081" s="16">
        <v>40497</v>
      </c>
      <c r="B1081" s="33" t="s">
        <v>52</v>
      </c>
      <c r="C1081" s="29">
        <v>71.431118236173106</v>
      </c>
      <c r="D1081" s="4">
        <v>-3998282.5004954902</v>
      </c>
      <c r="E1081" s="4">
        <v>2.6505333206926802</v>
      </c>
      <c r="F1081" s="4">
        <v>0</v>
      </c>
      <c r="G1081" s="4">
        <v>0</v>
      </c>
      <c r="H1081" s="4">
        <v>5.2751357196080004</v>
      </c>
      <c r="I1081" s="4">
        <v>247.19999694824199</v>
      </c>
      <c r="J1081" s="4">
        <v>-257.29800105601998</v>
      </c>
      <c r="K1081" s="4">
        <v>0</v>
      </c>
      <c r="L1081" s="11">
        <f t="shared" si="65"/>
        <v>-2.1723350674773201</v>
      </c>
      <c r="M1081" s="7">
        <f t="shared" si="66"/>
        <v>-2.1723350674778015</v>
      </c>
      <c r="N1081" s="13">
        <f t="shared" si="67"/>
        <v>4.8139270347746788E-13</v>
      </c>
      <c r="O1081" s="12" t="str">
        <f t="shared" si="64"/>
        <v/>
      </c>
    </row>
    <row r="1082" spans="1:15" x14ac:dyDescent="0.25">
      <c r="A1082" s="16">
        <v>40498</v>
      </c>
      <c r="B1082" s="33" t="s">
        <v>29</v>
      </c>
      <c r="C1082" s="29">
        <v>71.435220938805301</v>
      </c>
      <c r="D1082" s="4">
        <v>-4014309.5080342698</v>
      </c>
      <c r="E1082" s="4">
        <v>3.2319686254847402</v>
      </c>
      <c r="F1082" s="4">
        <v>0</v>
      </c>
      <c r="G1082" s="4">
        <v>0</v>
      </c>
      <c r="H1082" s="4">
        <v>3.2172742845952</v>
      </c>
      <c r="I1082" s="4">
        <v>245.69999694824199</v>
      </c>
      <c r="J1082" s="4">
        <v>-256.60118639687198</v>
      </c>
      <c r="K1082" s="4">
        <v>0</v>
      </c>
      <c r="L1082" s="11">
        <f t="shared" si="65"/>
        <v>-4.451946538550061</v>
      </c>
      <c r="M1082" s="7">
        <f t="shared" si="66"/>
        <v>-4.4519465385498993</v>
      </c>
      <c r="N1082" s="13">
        <f t="shared" si="67"/>
        <v>1.6164847238542279E-13</v>
      </c>
      <c r="O1082" s="12" t="str">
        <f t="shared" si="64"/>
        <v/>
      </c>
    </row>
    <row r="1083" spans="1:15" x14ac:dyDescent="0.25">
      <c r="A1083" s="16">
        <v>40498</v>
      </c>
      <c r="B1083" s="33" t="s">
        <v>30</v>
      </c>
      <c r="C1083" s="29">
        <v>71.442061714514296</v>
      </c>
      <c r="D1083" s="4">
        <v>-4137956.1508597899</v>
      </c>
      <c r="E1083" s="4">
        <v>5.3905088200706297</v>
      </c>
      <c r="F1083" s="4">
        <v>0</v>
      </c>
      <c r="G1083" s="4">
        <v>0</v>
      </c>
      <c r="H1083" s="4">
        <v>14.2350422852841</v>
      </c>
      <c r="I1083" s="4">
        <v>181.30000305175699</v>
      </c>
      <c r="J1083" s="4">
        <v>-235.27184383086799</v>
      </c>
      <c r="K1083" s="4">
        <v>0</v>
      </c>
      <c r="L1083" s="11">
        <f t="shared" si="65"/>
        <v>-34.346289673756274</v>
      </c>
      <c r="M1083" s="7">
        <f t="shared" si="66"/>
        <v>-34.346289673755592</v>
      </c>
      <c r="N1083" s="13">
        <f t="shared" si="67"/>
        <v>6.8212102632969618E-13</v>
      </c>
      <c r="O1083" s="12" t="str">
        <f t="shared" si="64"/>
        <v/>
      </c>
    </row>
    <row r="1084" spans="1:15" x14ac:dyDescent="0.25">
      <c r="A1084" s="16">
        <v>40498</v>
      </c>
      <c r="B1084" s="33" t="s">
        <v>31</v>
      </c>
      <c r="C1084" s="29">
        <v>71.447958198061698</v>
      </c>
      <c r="D1084" s="4">
        <v>-4255379.68620086</v>
      </c>
      <c r="E1084" s="4">
        <v>4.64742302327776</v>
      </c>
      <c r="F1084" s="4">
        <v>0</v>
      </c>
      <c r="G1084" s="4">
        <v>0</v>
      </c>
      <c r="H1084" s="4">
        <v>21.721045342255799</v>
      </c>
      <c r="I1084" s="4">
        <v>161.30000305175699</v>
      </c>
      <c r="J1084" s="4">
        <v>-220.28612012314201</v>
      </c>
      <c r="K1084" s="4">
        <v>0</v>
      </c>
      <c r="L1084" s="11">
        <f t="shared" si="65"/>
        <v>-32.617648705851451</v>
      </c>
      <c r="M1084" s="7">
        <f t="shared" si="66"/>
        <v>-32.617648705852787</v>
      </c>
      <c r="N1084" s="13">
        <f t="shared" si="67"/>
        <v>1.3358203432289883E-12</v>
      </c>
      <c r="O1084" s="12" t="str">
        <f t="shared" si="64"/>
        <v/>
      </c>
    </row>
    <row r="1085" spans="1:15" x14ac:dyDescent="0.25">
      <c r="A1085" s="16">
        <v>40498</v>
      </c>
      <c r="B1085" s="33" t="s">
        <v>32</v>
      </c>
      <c r="C1085" s="29">
        <v>71.453887845258507</v>
      </c>
      <c r="D1085" s="4">
        <v>-4321357.5261637196</v>
      </c>
      <c r="E1085" s="4">
        <v>4.6737419412754102</v>
      </c>
      <c r="F1085" s="4">
        <v>0</v>
      </c>
      <c r="G1085" s="4">
        <v>0</v>
      </c>
      <c r="H1085" s="4">
        <v>29.809153875505402</v>
      </c>
      <c r="I1085" s="4">
        <v>164.89999389648401</v>
      </c>
      <c r="J1085" s="4">
        <v>-217.71006748072699</v>
      </c>
      <c r="K1085" s="4">
        <v>0</v>
      </c>
      <c r="L1085" s="11">
        <f t="shared" si="65"/>
        <v>-18.32717776746216</v>
      </c>
      <c r="M1085" s="7">
        <f t="shared" si="66"/>
        <v>-18.327177767461009</v>
      </c>
      <c r="N1085" s="13">
        <f t="shared" si="67"/>
        <v>1.1510792319313623E-12</v>
      </c>
      <c r="O1085" s="12" t="str">
        <f t="shared" si="64"/>
        <v/>
      </c>
    </row>
    <row r="1086" spans="1:15" x14ac:dyDescent="0.25">
      <c r="A1086" s="16">
        <v>40498</v>
      </c>
      <c r="B1086" s="33" t="s">
        <v>33</v>
      </c>
      <c r="C1086" s="29">
        <v>71.462962947265794</v>
      </c>
      <c r="D1086" s="4">
        <v>-4282429.9569518603</v>
      </c>
      <c r="E1086" s="4">
        <v>7.1512477725123702</v>
      </c>
      <c r="F1086" s="4">
        <v>0</v>
      </c>
      <c r="G1086" s="4">
        <v>0</v>
      </c>
      <c r="H1086" s="4">
        <v>32.6785264638863</v>
      </c>
      <c r="I1086" s="4">
        <v>205.30000305175699</v>
      </c>
      <c r="J1086" s="4">
        <v>-234.316563618195</v>
      </c>
      <c r="K1086" s="4">
        <v>0</v>
      </c>
      <c r="L1086" s="11">
        <f t="shared" si="65"/>
        <v>10.813213669960646</v>
      </c>
      <c r="M1086" s="7">
        <f t="shared" si="66"/>
        <v>10.813213669960904</v>
      </c>
      <c r="N1086" s="13">
        <f t="shared" si="67"/>
        <v>2.5757174171303632E-13</v>
      </c>
      <c r="O1086" s="12" t="str">
        <f t="shared" si="64"/>
        <v/>
      </c>
    </row>
    <row r="1087" spans="1:15" x14ac:dyDescent="0.25">
      <c r="A1087" s="16">
        <v>40498</v>
      </c>
      <c r="B1087" s="33" t="s">
        <v>34</v>
      </c>
      <c r="C1087" s="29">
        <v>72.472495115961905</v>
      </c>
      <c r="D1087" s="4">
        <v>-4207279.5718551697</v>
      </c>
      <c r="E1087" s="4">
        <v>5.1324701497913701</v>
      </c>
      <c r="F1087" s="4">
        <v>0</v>
      </c>
      <c r="G1087" s="4">
        <v>-6.3565124937346598</v>
      </c>
      <c r="H1087" s="4">
        <v>13.585077018621201</v>
      </c>
      <c r="I1087" s="4">
        <v>263.70001220703102</v>
      </c>
      <c r="J1087" s="4">
        <v>-255.18593991040501</v>
      </c>
      <c r="K1087" s="4">
        <v>0</v>
      </c>
      <c r="L1087" s="11">
        <f t="shared" si="65"/>
        <v>20.875106971303921</v>
      </c>
      <c r="M1087" s="7">
        <f t="shared" si="66"/>
        <v>20.875106971302948</v>
      </c>
      <c r="N1087" s="13">
        <f t="shared" si="67"/>
        <v>9.7344354799133725E-13</v>
      </c>
      <c r="O1087" s="12" t="str">
        <f t="shared" si="64"/>
        <v/>
      </c>
    </row>
    <row r="1088" spans="1:15" x14ac:dyDescent="0.25">
      <c r="A1088" s="16">
        <v>40498</v>
      </c>
      <c r="B1088" s="33" t="s">
        <v>35</v>
      </c>
      <c r="C1088" s="29">
        <v>72.4765177435239</v>
      </c>
      <c r="D1088" s="4">
        <v>-4172930.3989695101</v>
      </c>
      <c r="E1088" s="4">
        <v>3.16857281446817</v>
      </c>
      <c r="F1088" s="4">
        <v>0</v>
      </c>
      <c r="G1088" s="4">
        <v>0</v>
      </c>
      <c r="H1088" s="4">
        <v>3.8147947675355498</v>
      </c>
      <c r="I1088" s="4">
        <v>266.29998779296801</v>
      </c>
      <c r="J1088" s="4">
        <v>-264.16159274538398</v>
      </c>
      <c r="K1088" s="4">
        <v>0.41967428309395099</v>
      </c>
      <c r="L1088" s="11">
        <f t="shared" si="65"/>
        <v>9.5414369126817</v>
      </c>
      <c r="M1088" s="7">
        <f t="shared" si="66"/>
        <v>9.5414369126832259</v>
      </c>
      <c r="N1088" s="13">
        <f t="shared" si="67"/>
        <v>1.5258905250448151E-12</v>
      </c>
      <c r="O1088" s="12" t="str">
        <f t="shared" si="64"/>
        <v/>
      </c>
    </row>
    <row r="1089" spans="1:15" x14ac:dyDescent="0.25">
      <c r="A1089" s="16">
        <v>40498</v>
      </c>
      <c r="B1089" s="33" t="s">
        <v>36</v>
      </c>
      <c r="C1089" s="29">
        <v>72.476889812224002</v>
      </c>
      <c r="D1089" s="4">
        <v>-4137010.7447112198</v>
      </c>
      <c r="E1089" s="4">
        <v>0.29304497962169002</v>
      </c>
      <c r="F1089" s="4">
        <v>0</v>
      </c>
      <c r="G1089" s="4">
        <v>0</v>
      </c>
      <c r="H1089" s="4">
        <v>-2.6019634572623001</v>
      </c>
      <c r="I1089" s="4">
        <v>270</v>
      </c>
      <c r="J1089" s="4">
        <v>-271.79476342647303</v>
      </c>
      <c r="K1089" s="4">
        <v>14.0813636425263</v>
      </c>
      <c r="L1089" s="11">
        <f t="shared" si="65"/>
        <v>9.9776817384126861</v>
      </c>
      <c r="M1089" s="7">
        <f t="shared" si="66"/>
        <v>9.977681738413974</v>
      </c>
      <c r="N1089" s="13">
        <f t="shared" si="67"/>
        <v>1.2878587085651816E-12</v>
      </c>
      <c r="O1089" s="12" t="str">
        <f t="shared" si="64"/>
        <v/>
      </c>
    </row>
    <row r="1090" spans="1:15" x14ac:dyDescent="0.25">
      <c r="A1090" s="16">
        <v>40498</v>
      </c>
      <c r="B1090" s="33" t="s">
        <v>37</v>
      </c>
      <c r="C1090" s="29">
        <v>72.470415949201396</v>
      </c>
      <c r="D1090" s="4">
        <v>-4085403.57194498</v>
      </c>
      <c r="E1090" s="4">
        <v>-5.0982574569267296</v>
      </c>
      <c r="F1090" s="4">
        <v>0</v>
      </c>
      <c r="G1090" s="4">
        <v>0</v>
      </c>
      <c r="H1090" s="4">
        <v>-10.0193511303478</v>
      </c>
      <c r="I1090" s="4">
        <v>275.5</v>
      </c>
      <c r="J1090" s="4">
        <v>-281.47251165131303</v>
      </c>
      <c r="K1090" s="4">
        <v>35.425446006990001</v>
      </c>
      <c r="L1090" s="11">
        <f t="shared" si="65"/>
        <v>14.33532576840247</v>
      </c>
      <c r="M1090" s="7">
        <f t="shared" si="66"/>
        <v>14.335325768399958</v>
      </c>
      <c r="N1090" s="13">
        <f t="shared" si="67"/>
        <v>2.5117685709119542E-12</v>
      </c>
      <c r="O1090" s="12" t="str">
        <f t="shared" si="64"/>
        <v/>
      </c>
    </row>
    <row r="1091" spans="1:15" x14ac:dyDescent="0.25">
      <c r="A1091" s="16">
        <v>40498</v>
      </c>
      <c r="B1091" s="33" t="s">
        <v>38</v>
      </c>
      <c r="C1091" s="29">
        <v>72.459215173991595</v>
      </c>
      <c r="D1091" s="4">
        <v>-4035099.6594110602</v>
      </c>
      <c r="E1091" s="4">
        <v>-8.8199353571711896</v>
      </c>
      <c r="F1091" s="4">
        <v>0</v>
      </c>
      <c r="G1091" s="4">
        <v>0</v>
      </c>
      <c r="H1091" s="4">
        <v>-13.0178964262685</v>
      </c>
      <c r="I1091" s="4">
        <v>278.70001220703102</v>
      </c>
      <c r="J1091" s="4">
        <v>-289.13755375198099</v>
      </c>
      <c r="K1091" s="4">
        <v>46.24868236559</v>
      </c>
      <c r="L1091" s="11">
        <f t="shared" si="65"/>
        <v>13.973309037200337</v>
      </c>
      <c r="M1091" s="7">
        <f t="shared" si="66"/>
        <v>13.973309037199943</v>
      </c>
      <c r="N1091" s="13">
        <f t="shared" si="67"/>
        <v>3.943512183468556E-13</v>
      </c>
      <c r="O1091" s="12" t="str">
        <f t="shared" ref="O1091:O1154" si="68">IF(N1091&gt;1,1,"")</f>
        <v/>
      </c>
    </row>
    <row r="1092" spans="1:15" x14ac:dyDescent="0.25">
      <c r="A1092" s="16">
        <v>40498</v>
      </c>
      <c r="B1092" s="33" t="s">
        <v>39</v>
      </c>
      <c r="C1092" s="29">
        <v>73.441791359677893</v>
      </c>
      <c r="D1092" s="4">
        <v>-3984556.6678648102</v>
      </c>
      <c r="E1092" s="4">
        <v>-16.0947769160748</v>
      </c>
      <c r="F1092" s="4">
        <v>0</v>
      </c>
      <c r="G1092" s="4">
        <v>-4.2517518335576296</v>
      </c>
      <c r="H1092" s="4">
        <v>-17.188652100933499</v>
      </c>
      <c r="I1092" s="4">
        <v>276.600006103515</v>
      </c>
      <c r="J1092" s="4">
        <v>-295.23607368949598</v>
      </c>
      <c r="K1092" s="4">
        <v>70.2109683105041</v>
      </c>
      <c r="L1092" s="11">
        <f t="shared" ref="L1092:L1155" si="69">SUM(E1092:K1092)</f>
        <v>14.039719873957196</v>
      </c>
      <c r="M1092" s="7">
        <f t="shared" ref="M1092:M1155" si="70">(D1092-D1091)/3600</f>
        <v>14.039719873958319</v>
      </c>
      <c r="N1092" s="13">
        <f t="shared" ref="N1092:N1155" si="71">IF(C1092&gt;0,ABS(L1092-M1092),0)</f>
        <v>1.1226575225009583E-12</v>
      </c>
      <c r="O1092" s="12" t="str">
        <f t="shared" si="68"/>
        <v/>
      </c>
    </row>
    <row r="1093" spans="1:15" x14ac:dyDescent="0.25">
      <c r="A1093" s="16">
        <v>40498</v>
      </c>
      <c r="B1093" s="33" t="s">
        <v>40</v>
      </c>
      <c r="C1093" s="29">
        <v>73.409488921409803</v>
      </c>
      <c r="D1093" s="4">
        <v>-3942390.95964817</v>
      </c>
      <c r="E1093" s="4">
        <v>-25.4333882998591</v>
      </c>
      <c r="F1093" s="4">
        <v>0</v>
      </c>
      <c r="G1093" s="4">
        <v>0</v>
      </c>
      <c r="H1093" s="4">
        <v>-19.553667082699501</v>
      </c>
      <c r="I1093" s="4">
        <v>270.39999389648398</v>
      </c>
      <c r="J1093" s="4">
        <v>-298.40072784220399</v>
      </c>
      <c r="K1093" s="4">
        <v>84.700486055122695</v>
      </c>
      <c r="L1093" s="11">
        <f t="shared" si="69"/>
        <v>11.712696726844086</v>
      </c>
      <c r="M1093" s="7">
        <f t="shared" si="70"/>
        <v>11.712696726844491</v>
      </c>
      <c r="N1093" s="13">
        <f t="shared" si="71"/>
        <v>4.0500935938325711E-13</v>
      </c>
      <c r="O1093" s="12" t="str">
        <f t="shared" si="68"/>
        <v/>
      </c>
    </row>
    <row r="1094" spans="1:15" x14ac:dyDescent="0.25">
      <c r="A1094" s="16">
        <v>40498</v>
      </c>
      <c r="B1094" s="33" t="s">
        <v>41</v>
      </c>
      <c r="C1094" s="29">
        <v>73.368353438145107</v>
      </c>
      <c r="D1094" s="4">
        <v>-3902661.7691421998</v>
      </c>
      <c r="E1094" s="4">
        <v>-32.387309537515698</v>
      </c>
      <c r="F1094" s="4">
        <v>0</v>
      </c>
      <c r="G1094" s="4">
        <v>0</v>
      </c>
      <c r="H1094" s="4">
        <v>-19.763905636527902</v>
      </c>
      <c r="I1094" s="4">
        <v>235.39999389648401</v>
      </c>
      <c r="J1094" s="4">
        <v>-300.467908042381</v>
      </c>
      <c r="K1094" s="4">
        <v>128.25501557160001</v>
      </c>
      <c r="L1094" s="11">
        <f t="shared" si="69"/>
        <v>11.035886251659434</v>
      </c>
      <c r="M1094" s="7">
        <f t="shared" si="70"/>
        <v>11.035886251658408</v>
      </c>
      <c r="N1094" s="13">
        <f t="shared" si="71"/>
        <v>1.0267342531733448E-12</v>
      </c>
      <c r="O1094" s="12" t="str">
        <f t="shared" si="68"/>
        <v/>
      </c>
    </row>
    <row r="1095" spans="1:15" x14ac:dyDescent="0.25">
      <c r="A1095" s="16">
        <v>40498</v>
      </c>
      <c r="B1095" s="33" t="s">
        <v>42</v>
      </c>
      <c r="C1095" s="29">
        <v>73.338621648711793</v>
      </c>
      <c r="D1095" s="4">
        <v>-3900546.49015992</v>
      </c>
      <c r="E1095" s="4">
        <v>-23.410582185801999</v>
      </c>
      <c r="F1095" s="4">
        <v>0</v>
      </c>
      <c r="G1095" s="4">
        <v>0</v>
      </c>
      <c r="H1095" s="4">
        <v>-9.8501593032671906</v>
      </c>
      <c r="I1095" s="4">
        <v>234.39999389648401</v>
      </c>
      <c r="J1095" s="4">
        <v>-294.11580293292599</v>
      </c>
      <c r="K1095" s="4">
        <v>93.564128020588399</v>
      </c>
      <c r="L1095" s="11">
        <f t="shared" si="69"/>
        <v>0.58757749507721257</v>
      </c>
      <c r="M1095" s="7">
        <f t="shared" si="70"/>
        <v>0.58757749507772838</v>
      </c>
      <c r="N1095" s="13">
        <f t="shared" si="71"/>
        <v>5.1580961724084773E-13</v>
      </c>
      <c r="O1095" s="12" t="str">
        <f t="shared" si="68"/>
        <v/>
      </c>
    </row>
    <row r="1096" spans="1:15" x14ac:dyDescent="0.25">
      <c r="A1096" s="16">
        <v>40498</v>
      </c>
      <c r="B1096" s="33" t="s">
        <v>43</v>
      </c>
      <c r="C1096" s="29">
        <v>73.333190475954595</v>
      </c>
      <c r="D1096" s="4">
        <v>-3934251.1254545301</v>
      </c>
      <c r="E1096" s="4">
        <v>-4.2771272257767601</v>
      </c>
      <c r="F1096" s="4">
        <v>0</v>
      </c>
      <c r="G1096" s="4">
        <v>0</v>
      </c>
      <c r="H1096" s="4">
        <v>6.3073099172753002</v>
      </c>
      <c r="I1096" s="4">
        <v>231</v>
      </c>
      <c r="J1096" s="4">
        <v>-281.41791209410297</v>
      </c>
      <c r="K1096" s="4">
        <v>39.025330709658199</v>
      </c>
      <c r="L1096" s="11">
        <f t="shared" si="69"/>
        <v>-9.3623986929462362</v>
      </c>
      <c r="M1096" s="7">
        <f t="shared" si="70"/>
        <v>-9.3623986929472682</v>
      </c>
      <c r="N1096" s="13">
        <f t="shared" si="71"/>
        <v>1.0320633236915455E-12</v>
      </c>
      <c r="O1096" s="12" t="str">
        <f t="shared" si="68"/>
        <v/>
      </c>
    </row>
    <row r="1097" spans="1:15" x14ac:dyDescent="0.25">
      <c r="A1097" s="16">
        <v>40498</v>
      </c>
      <c r="B1097" s="33" t="s">
        <v>44</v>
      </c>
      <c r="C1097" s="29">
        <v>73.328515299215397</v>
      </c>
      <c r="D1097" s="4">
        <v>-3924361.8694255101</v>
      </c>
      <c r="E1097" s="4">
        <v>-3.68180312498788</v>
      </c>
      <c r="F1097" s="4">
        <v>0</v>
      </c>
      <c r="G1097" s="4">
        <v>0</v>
      </c>
      <c r="H1097" s="4">
        <v>1.64214171139927</v>
      </c>
      <c r="I1097" s="4">
        <v>268.100006103515</v>
      </c>
      <c r="J1097" s="4">
        <v>-280.681530012243</v>
      </c>
      <c r="K1097" s="4">
        <v>17.368200885932499</v>
      </c>
      <c r="L1097" s="11">
        <f t="shared" si="69"/>
        <v>2.747015563615907</v>
      </c>
      <c r="M1097" s="7">
        <f t="shared" si="70"/>
        <v>2.7470155636166842</v>
      </c>
      <c r="N1097" s="13">
        <f t="shared" si="71"/>
        <v>7.7715611723760958E-13</v>
      </c>
      <c r="O1097" s="12" t="str">
        <f t="shared" si="68"/>
        <v/>
      </c>
    </row>
    <row r="1098" spans="1:15" x14ac:dyDescent="0.25">
      <c r="A1098" s="16">
        <v>40498</v>
      </c>
      <c r="B1098" s="33" t="s">
        <v>45</v>
      </c>
      <c r="C1098" s="29">
        <v>74.333939998792403</v>
      </c>
      <c r="D1098" s="4">
        <v>-3922416.2056235801</v>
      </c>
      <c r="E1098" s="4">
        <v>1.8961137793462099</v>
      </c>
      <c r="F1098" s="4">
        <v>0</v>
      </c>
      <c r="G1098" s="4">
        <v>-4.3827485750817301</v>
      </c>
      <c r="H1098" s="4">
        <v>2.3230123841176402</v>
      </c>
      <c r="I1098" s="4">
        <v>277.20001220703102</v>
      </c>
      <c r="J1098" s="4">
        <v>-278.50162837394203</v>
      </c>
      <c r="K1098" s="4">
        <v>2.0057007457326499</v>
      </c>
      <c r="L1098" s="11">
        <f t="shared" si="69"/>
        <v>0.54046216720375284</v>
      </c>
      <c r="M1098" s="7">
        <f t="shared" si="70"/>
        <v>0.54046216720275375</v>
      </c>
      <c r="N1098" s="13">
        <f t="shared" si="71"/>
        <v>9.9908969986017837E-13</v>
      </c>
      <c r="O1098" s="12" t="str">
        <f t="shared" si="68"/>
        <v/>
      </c>
    </row>
    <row r="1099" spans="1:15" x14ac:dyDescent="0.25">
      <c r="A1099" s="16">
        <v>40498</v>
      </c>
      <c r="B1099" s="33" t="s">
        <v>46</v>
      </c>
      <c r="C1099" s="29">
        <v>74.3393535621571</v>
      </c>
      <c r="D1099" s="4">
        <v>-3909741.4273571302</v>
      </c>
      <c r="E1099" s="4">
        <v>4.2633821998273804</v>
      </c>
      <c r="F1099" s="4">
        <v>0</v>
      </c>
      <c r="G1099" s="4">
        <v>0</v>
      </c>
      <c r="H1099" s="4">
        <v>-1.2518893351828599</v>
      </c>
      <c r="I1099" s="4">
        <v>279.600006103515</v>
      </c>
      <c r="J1099" s="4">
        <v>-279.10978256893299</v>
      </c>
      <c r="K1099" s="4">
        <v>1.9055341454587801E-2</v>
      </c>
      <c r="L1099" s="11">
        <f t="shared" si="69"/>
        <v>3.5207717406811403</v>
      </c>
      <c r="M1099" s="7">
        <f t="shared" si="70"/>
        <v>3.5207717406805346</v>
      </c>
      <c r="N1099" s="13">
        <f t="shared" si="71"/>
        <v>6.0573768223548541E-13</v>
      </c>
      <c r="O1099" s="12" t="str">
        <f t="shared" si="68"/>
        <v/>
      </c>
    </row>
    <row r="1100" spans="1:15" x14ac:dyDescent="0.25">
      <c r="A1100" s="16">
        <v>40498</v>
      </c>
      <c r="B1100" s="33" t="s">
        <v>47</v>
      </c>
      <c r="C1100" s="29">
        <v>75.346903511928602</v>
      </c>
      <c r="D1100" s="4">
        <v>-3915488.11102405</v>
      </c>
      <c r="E1100" s="4">
        <v>3.5699442229631102</v>
      </c>
      <c r="F1100" s="4">
        <v>0</v>
      </c>
      <c r="G1100" s="4">
        <v>-4.8194220096404798</v>
      </c>
      <c r="H1100" s="4">
        <v>1.7295964044126699</v>
      </c>
      <c r="I1100" s="4">
        <v>274.100006103515</v>
      </c>
      <c r="J1100" s="4">
        <v>-276.17642573984102</v>
      </c>
      <c r="K1100" s="4">
        <v>0</v>
      </c>
      <c r="L1100" s="11">
        <f t="shared" si="69"/>
        <v>-1.5963010185907365</v>
      </c>
      <c r="M1100" s="7">
        <f t="shared" si="70"/>
        <v>-1.59630101858884</v>
      </c>
      <c r="N1100" s="13">
        <f t="shared" si="71"/>
        <v>1.8964829706646924E-12</v>
      </c>
      <c r="O1100" s="12" t="str">
        <f t="shared" si="68"/>
        <v/>
      </c>
    </row>
    <row r="1101" spans="1:15" x14ac:dyDescent="0.25">
      <c r="A1101" s="16">
        <v>40498</v>
      </c>
      <c r="B1101" s="33" t="s">
        <v>48</v>
      </c>
      <c r="C1101" s="29">
        <v>75.348647302235406</v>
      </c>
      <c r="D1101" s="4">
        <v>-3936393.3809413798</v>
      </c>
      <c r="E1101" s="4">
        <v>1.3734475324839901</v>
      </c>
      <c r="F1101" s="4">
        <v>0</v>
      </c>
      <c r="G1101" s="4">
        <v>0</v>
      </c>
      <c r="H1101" s="4">
        <v>7.4125266982096703</v>
      </c>
      <c r="I1101" s="4">
        <v>256</v>
      </c>
      <c r="J1101" s="4">
        <v>-270.59299365217203</v>
      </c>
      <c r="K1101" s="4">
        <v>0</v>
      </c>
      <c r="L1101" s="11">
        <f t="shared" si="69"/>
        <v>-5.8070194214783442</v>
      </c>
      <c r="M1101" s="7">
        <f t="shared" si="70"/>
        <v>-5.8070194214804927</v>
      </c>
      <c r="N1101" s="13">
        <f t="shared" si="71"/>
        <v>2.1485035972546029E-12</v>
      </c>
      <c r="O1101" s="12" t="str">
        <f t="shared" si="68"/>
        <v/>
      </c>
    </row>
    <row r="1102" spans="1:15" x14ac:dyDescent="0.25">
      <c r="A1102" s="16">
        <v>40498</v>
      </c>
      <c r="B1102" s="33" t="s">
        <v>49</v>
      </c>
      <c r="C1102" s="29">
        <v>76.356079246494204</v>
      </c>
      <c r="D1102" s="4">
        <v>-3959218.5926726498</v>
      </c>
      <c r="E1102" s="4">
        <v>3.4774553975331801</v>
      </c>
      <c r="F1102" s="4">
        <v>0</v>
      </c>
      <c r="G1102" s="4">
        <v>-6.0202741976029097</v>
      </c>
      <c r="H1102" s="4">
        <v>6.4862045612167698</v>
      </c>
      <c r="I1102" s="4">
        <v>255.80000305175699</v>
      </c>
      <c r="J1102" s="4">
        <v>-266.083725404924</v>
      </c>
      <c r="K1102" s="4">
        <v>0</v>
      </c>
      <c r="L1102" s="11">
        <f t="shared" si="69"/>
        <v>-6.3403365920199803</v>
      </c>
      <c r="M1102" s="7">
        <f t="shared" si="70"/>
        <v>-6.3403365920194323</v>
      </c>
      <c r="N1102" s="13">
        <f t="shared" si="71"/>
        <v>5.4800608495497727E-13</v>
      </c>
      <c r="O1102" s="12" t="str">
        <f t="shared" si="68"/>
        <v/>
      </c>
    </row>
    <row r="1103" spans="1:15" x14ac:dyDescent="0.25">
      <c r="A1103" s="16">
        <v>40498</v>
      </c>
      <c r="B1103" s="33" t="s">
        <v>50</v>
      </c>
      <c r="C1103" s="29">
        <v>76.354909094195307</v>
      </c>
      <c r="D1103" s="4">
        <v>-3979385.2610428198</v>
      </c>
      <c r="E1103" s="4">
        <v>-0.92172782245565898</v>
      </c>
      <c r="F1103" s="4">
        <v>0</v>
      </c>
      <c r="G1103" s="4">
        <v>0</v>
      </c>
      <c r="H1103" s="4">
        <v>3.7447689589524802</v>
      </c>
      <c r="I1103" s="4">
        <v>254.600006103515</v>
      </c>
      <c r="J1103" s="4">
        <v>-263.024899565059</v>
      </c>
      <c r="K1103" s="4">
        <v>0</v>
      </c>
      <c r="L1103" s="11">
        <f t="shared" si="69"/>
        <v>-5.6018523250471617</v>
      </c>
      <c r="M1103" s="7">
        <f t="shared" si="70"/>
        <v>-5.6018523250472372</v>
      </c>
      <c r="N1103" s="13">
        <f t="shared" si="71"/>
        <v>7.5495165674510645E-14</v>
      </c>
      <c r="O1103" s="12" t="str">
        <f t="shared" si="68"/>
        <v/>
      </c>
    </row>
    <row r="1104" spans="1:15" x14ac:dyDescent="0.25">
      <c r="A1104" s="16">
        <v>40498</v>
      </c>
      <c r="B1104" s="33" t="s">
        <v>51</v>
      </c>
      <c r="C1104" s="29">
        <v>76.353905368153306</v>
      </c>
      <c r="D1104" s="4">
        <v>-4007524.57556433</v>
      </c>
      <c r="E1104" s="4">
        <v>-0.79067517838190604</v>
      </c>
      <c r="F1104" s="4">
        <v>0</v>
      </c>
      <c r="G1104" s="4">
        <v>0</v>
      </c>
      <c r="H1104" s="4">
        <v>4.6378356658224797</v>
      </c>
      <c r="I1104" s="4">
        <v>247.39999389648401</v>
      </c>
      <c r="J1104" s="4">
        <v>-259.06363063990102</v>
      </c>
      <c r="K1104" s="4">
        <v>0</v>
      </c>
      <c r="L1104" s="11">
        <f t="shared" si="69"/>
        <v>-7.816476255976454</v>
      </c>
      <c r="M1104" s="7">
        <f t="shared" si="70"/>
        <v>-7.8164762559750427</v>
      </c>
      <c r="N1104" s="13">
        <f t="shared" si="71"/>
        <v>1.411315508903499E-12</v>
      </c>
      <c r="O1104" s="12" t="str">
        <f t="shared" si="68"/>
        <v/>
      </c>
    </row>
    <row r="1105" spans="1:15" x14ac:dyDescent="0.25">
      <c r="A1105" s="16">
        <v>40498</v>
      </c>
      <c r="B1105" s="33" t="s">
        <v>52</v>
      </c>
      <c r="C1105" s="29">
        <v>77.359180888893206</v>
      </c>
      <c r="D1105" s="4">
        <v>-4036369.2168927998</v>
      </c>
      <c r="E1105" s="4">
        <v>1.7791499597664999</v>
      </c>
      <c r="F1105" s="4">
        <v>0</v>
      </c>
      <c r="G1105" s="4">
        <v>-7.3550372659869598</v>
      </c>
      <c r="H1105" s="4">
        <v>7.1983580515466201</v>
      </c>
      <c r="I1105" s="4">
        <v>246.19999694824199</v>
      </c>
      <c r="J1105" s="4">
        <v>-255.83486806258699</v>
      </c>
      <c r="K1105" s="4">
        <v>0</v>
      </c>
      <c r="L1105" s="11">
        <f t="shared" si="69"/>
        <v>-8.0124003690188488</v>
      </c>
      <c r="M1105" s="7">
        <f t="shared" si="70"/>
        <v>-8.012400369019403</v>
      </c>
      <c r="N1105" s="13">
        <f t="shared" si="71"/>
        <v>5.5422333389287814E-13</v>
      </c>
      <c r="O1105" s="12" t="str">
        <f t="shared" si="68"/>
        <v/>
      </c>
    </row>
    <row r="1106" spans="1:15" x14ac:dyDescent="0.25">
      <c r="A1106" s="16">
        <v>40499</v>
      </c>
      <c r="B1106" s="33" t="s">
        <v>29</v>
      </c>
      <c r="C1106" s="29">
        <v>77.358269200455993</v>
      </c>
      <c r="D1106" s="4">
        <v>-4046587.54260469</v>
      </c>
      <c r="E1106" s="4">
        <v>-0.71819335667967299</v>
      </c>
      <c r="F1106" s="4">
        <v>0</v>
      </c>
      <c r="G1106" s="4">
        <v>0</v>
      </c>
      <c r="H1106" s="4">
        <v>1.45472602961602</v>
      </c>
      <c r="I1106" s="4">
        <v>253.39999389648401</v>
      </c>
      <c r="J1106" s="4">
        <v>-256.97495037827701</v>
      </c>
      <c r="K1106" s="4">
        <v>0</v>
      </c>
      <c r="L1106" s="11">
        <f t="shared" si="69"/>
        <v>-2.8384238088566747</v>
      </c>
      <c r="M1106" s="7">
        <f t="shared" si="70"/>
        <v>-2.8384238088583675</v>
      </c>
      <c r="N1106" s="13">
        <f t="shared" si="71"/>
        <v>1.6928680679484387E-12</v>
      </c>
      <c r="O1106" s="12" t="str">
        <f t="shared" si="68"/>
        <v/>
      </c>
    </row>
    <row r="1107" spans="1:15" x14ac:dyDescent="0.25">
      <c r="A1107" s="16">
        <v>40499</v>
      </c>
      <c r="B1107" s="33" t="s">
        <v>30</v>
      </c>
      <c r="C1107" s="29">
        <v>77.358943154674506</v>
      </c>
      <c r="D1107" s="4">
        <v>-4068843.6559703602</v>
      </c>
      <c r="E1107" s="4">
        <v>0.53092674747856905</v>
      </c>
      <c r="F1107" s="4">
        <v>0</v>
      </c>
      <c r="G1107" s="4">
        <v>0</v>
      </c>
      <c r="H1107" s="4">
        <v>1.85966500407834</v>
      </c>
      <c r="I1107" s="4">
        <v>246.80000305175699</v>
      </c>
      <c r="J1107" s="4">
        <v>-255.372848516001</v>
      </c>
      <c r="K1107" s="4">
        <v>0</v>
      </c>
      <c r="L1107" s="11">
        <f t="shared" si="69"/>
        <v>-6.1822537126870998</v>
      </c>
      <c r="M1107" s="7">
        <f t="shared" si="70"/>
        <v>-6.1822537126861672</v>
      </c>
      <c r="N1107" s="13">
        <f t="shared" si="71"/>
        <v>9.3258734068513149E-13</v>
      </c>
      <c r="O1107" s="12" t="str">
        <f t="shared" si="68"/>
        <v/>
      </c>
    </row>
    <row r="1108" spans="1:15" x14ac:dyDescent="0.25">
      <c r="A1108" s="16">
        <v>40499</v>
      </c>
      <c r="B1108" s="33" t="s">
        <v>31</v>
      </c>
      <c r="C1108" s="29">
        <v>77.364182664088403</v>
      </c>
      <c r="D1108" s="4">
        <v>-4110560.6924074101</v>
      </c>
      <c r="E1108" s="4">
        <v>4.1278463426515</v>
      </c>
      <c r="F1108" s="4">
        <v>0</v>
      </c>
      <c r="G1108" s="4">
        <v>0</v>
      </c>
      <c r="H1108" s="4">
        <v>8.8472526583301008</v>
      </c>
      <c r="I1108" s="4">
        <v>225.89999389648401</v>
      </c>
      <c r="J1108" s="4">
        <v>-250.463158574424</v>
      </c>
      <c r="K1108" s="4">
        <v>0</v>
      </c>
      <c r="L1108" s="11">
        <f t="shared" si="69"/>
        <v>-11.588065676958394</v>
      </c>
      <c r="M1108" s="7">
        <f t="shared" si="70"/>
        <v>-11.588065676958326</v>
      </c>
      <c r="N1108" s="13">
        <f t="shared" si="71"/>
        <v>6.7501559897209518E-14</v>
      </c>
      <c r="O1108" s="12" t="str">
        <f t="shared" si="68"/>
        <v/>
      </c>
    </row>
    <row r="1109" spans="1:15" x14ac:dyDescent="0.25">
      <c r="A1109" s="16">
        <v>40499</v>
      </c>
      <c r="B1109" s="33" t="s">
        <v>32</v>
      </c>
      <c r="C1109" s="29">
        <v>77.369281000374599</v>
      </c>
      <c r="D1109" s="4">
        <v>-4131511.6761626801</v>
      </c>
      <c r="E1109" s="4">
        <v>4.0166030284533898</v>
      </c>
      <c r="F1109" s="4">
        <v>0</v>
      </c>
      <c r="G1109" s="4">
        <v>0</v>
      </c>
      <c r="H1109" s="4">
        <v>5.14578413006479</v>
      </c>
      <c r="I1109" s="4">
        <v>235.89999389648401</v>
      </c>
      <c r="J1109" s="4">
        <v>-250.88209876479999</v>
      </c>
      <c r="K1109" s="4">
        <v>0</v>
      </c>
      <c r="L1109" s="11">
        <f t="shared" si="69"/>
        <v>-5.8197177097977999</v>
      </c>
      <c r="M1109" s="7">
        <f t="shared" si="70"/>
        <v>-5.8197177097972279</v>
      </c>
      <c r="N1109" s="13">
        <f t="shared" si="71"/>
        <v>5.7198690228688065E-13</v>
      </c>
      <c r="O1109" s="12" t="str">
        <f t="shared" si="68"/>
        <v/>
      </c>
    </row>
    <row r="1110" spans="1:15" x14ac:dyDescent="0.25">
      <c r="A1110" s="16">
        <v>40499</v>
      </c>
      <c r="B1110" s="33" t="s">
        <v>33</v>
      </c>
      <c r="C1110" s="29">
        <v>77.374835695477501</v>
      </c>
      <c r="D1110" s="4">
        <v>-4180701.6844899999</v>
      </c>
      <c r="E1110" s="4">
        <v>4.3764197920480603</v>
      </c>
      <c r="F1110" s="4">
        <v>0</v>
      </c>
      <c r="G1110" s="4">
        <v>0</v>
      </c>
      <c r="H1110" s="4">
        <v>6.9595128598105802</v>
      </c>
      <c r="I1110" s="4">
        <v>221.100006103515</v>
      </c>
      <c r="J1110" s="4">
        <v>-246.09982995740799</v>
      </c>
      <c r="K1110" s="4">
        <v>0</v>
      </c>
      <c r="L1110" s="11">
        <f t="shared" si="69"/>
        <v>-13.663891202034364</v>
      </c>
      <c r="M1110" s="7">
        <f t="shared" si="70"/>
        <v>-13.663891202033264</v>
      </c>
      <c r="N1110" s="13">
        <f t="shared" si="71"/>
        <v>1.099564883588755E-12</v>
      </c>
      <c r="O1110" s="12" t="str">
        <f t="shared" si="68"/>
        <v/>
      </c>
    </row>
    <row r="1111" spans="1:15" x14ac:dyDescent="0.25">
      <c r="A1111" s="16">
        <v>40499</v>
      </c>
      <c r="B1111" s="33" t="s">
        <v>34</v>
      </c>
      <c r="C1111" s="29">
        <v>78.379189777197595</v>
      </c>
      <c r="D1111" s="4">
        <v>-4441673.2270806599</v>
      </c>
      <c r="E1111" s="4">
        <v>1.0540363720989001</v>
      </c>
      <c r="F1111" s="4">
        <v>0</v>
      </c>
      <c r="G1111" s="4">
        <v>-8.2574977611215807</v>
      </c>
      <c r="H1111" s="4">
        <v>3.7733454067202499</v>
      </c>
      <c r="I1111" s="4">
        <v>136.100006103515</v>
      </c>
      <c r="J1111" s="4">
        <v>-205.161985285285</v>
      </c>
      <c r="K1111" s="4">
        <v>0</v>
      </c>
      <c r="L1111" s="11">
        <f t="shared" si="69"/>
        <v>-72.492095164072424</v>
      </c>
      <c r="M1111" s="7">
        <f t="shared" si="70"/>
        <v>-72.492095164072239</v>
      </c>
      <c r="N1111" s="13">
        <f t="shared" si="71"/>
        <v>1.8474111129762605E-13</v>
      </c>
      <c r="O1111" s="12" t="str">
        <f t="shared" si="68"/>
        <v/>
      </c>
    </row>
    <row r="1112" spans="1:15" x14ac:dyDescent="0.25">
      <c r="A1112" s="16">
        <v>40499</v>
      </c>
      <c r="B1112" s="33" t="s">
        <v>35</v>
      </c>
      <c r="C1112" s="29">
        <v>78.379529026209795</v>
      </c>
      <c r="D1112" s="4">
        <v>-4628660.9436201602</v>
      </c>
      <c r="E1112" s="4">
        <v>0.26752467297575699</v>
      </c>
      <c r="F1112" s="4">
        <v>0</v>
      </c>
      <c r="G1112" s="4">
        <v>0</v>
      </c>
      <c r="H1112" s="4">
        <v>1.58111072572353</v>
      </c>
      <c r="I1112" s="4">
        <v>133.600006103515</v>
      </c>
      <c r="J1112" s="4">
        <v>-187.38967387429699</v>
      </c>
      <c r="K1112" s="4">
        <v>0</v>
      </c>
      <c r="L1112" s="11">
        <f t="shared" si="69"/>
        <v>-51.941032372082702</v>
      </c>
      <c r="M1112" s="7">
        <f t="shared" si="70"/>
        <v>-51.941032372083413</v>
      </c>
      <c r="N1112" s="13">
        <f t="shared" si="71"/>
        <v>7.1054273576010019E-13</v>
      </c>
      <c r="O1112" s="12" t="str">
        <f t="shared" si="68"/>
        <v/>
      </c>
    </row>
    <row r="1113" spans="1:15" x14ac:dyDescent="0.25">
      <c r="A1113" s="16">
        <v>40499</v>
      </c>
      <c r="B1113" s="33" t="s">
        <v>36</v>
      </c>
      <c r="C1113" s="29">
        <v>78.379611722395396</v>
      </c>
      <c r="D1113" s="4">
        <v>-4740313.7910554297</v>
      </c>
      <c r="E1113" s="4">
        <v>6.5215077215194595E-2</v>
      </c>
      <c r="F1113" s="4">
        <v>0</v>
      </c>
      <c r="G1113" s="4">
        <v>0</v>
      </c>
      <c r="H1113" s="4">
        <v>0.63776345797905198</v>
      </c>
      <c r="I1113" s="4">
        <v>136.80000305175699</v>
      </c>
      <c r="J1113" s="4">
        <v>-185.03606506763501</v>
      </c>
      <c r="K1113" s="4">
        <v>16.518403637553099</v>
      </c>
      <c r="L1113" s="11">
        <f t="shared" si="69"/>
        <v>-31.014679843130686</v>
      </c>
      <c r="M1113" s="7">
        <f t="shared" si="70"/>
        <v>-31.014679843130416</v>
      </c>
      <c r="N1113" s="13">
        <f t="shared" si="71"/>
        <v>2.7000623958883807E-13</v>
      </c>
      <c r="O1113" s="12" t="str">
        <f t="shared" si="68"/>
        <v/>
      </c>
    </row>
    <row r="1114" spans="1:15" x14ac:dyDescent="0.25">
      <c r="A1114" s="16">
        <v>40499</v>
      </c>
      <c r="B1114" s="33" t="s">
        <v>37</v>
      </c>
      <c r="C1114" s="29">
        <v>78.379728115872595</v>
      </c>
      <c r="D1114" s="4">
        <v>-4750798.8128762199</v>
      </c>
      <c r="E1114" s="4">
        <v>9.1768469064278393E-2</v>
      </c>
      <c r="F1114" s="4">
        <v>0</v>
      </c>
      <c r="G1114" s="4">
        <v>0</v>
      </c>
      <c r="H1114" s="4">
        <v>1.6306895987721099</v>
      </c>
      <c r="I1114" s="4">
        <v>143.600006103515</v>
      </c>
      <c r="J1114" s="4">
        <v>-198.63330349277899</v>
      </c>
      <c r="K1114" s="4">
        <v>50.398333260094901</v>
      </c>
      <c r="L1114" s="11">
        <f t="shared" si="69"/>
        <v>-2.9125060613327065</v>
      </c>
      <c r="M1114" s="7">
        <f t="shared" si="70"/>
        <v>-2.9125060613305931</v>
      </c>
      <c r="N1114" s="13">
        <f t="shared" si="71"/>
        <v>2.113420549676448E-12</v>
      </c>
      <c r="O1114" s="12" t="str">
        <f t="shared" si="68"/>
        <v/>
      </c>
    </row>
    <row r="1115" spans="1:15" x14ac:dyDescent="0.25">
      <c r="A1115" s="16">
        <v>40499</v>
      </c>
      <c r="B1115" s="33" t="s">
        <v>38</v>
      </c>
      <c r="C1115" s="29">
        <v>78.379584014144498</v>
      </c>
      <c r="D1115" s="4">
        <v>-4694649.8789841197</v>
      </c>
      <c r="E1115" s="4">
        <v>-0.11357547354311399</v>
      </c>
      <c r="F1115" s="4">
        <v>0</v>
      </c>
      <c r="G1115" s="4">
        <v>0</v>
      </c>
      <c r="H1115" s="4">
        <v>7.3195531990858802</v>
      </c>
      <c r="I1115" s="4">
        <v>148.600006103515</v>
      </c>
      <c r="J1115" s="4">
        <v>-220.86510712038299</v>
      </c>
      <c r="K1115" s="4">
        <v>80.656049372464494</v>
      </c>
      <c r="L1115" s="11">
        <f t="shared" si="69"/>
        <v>15.596926081139273</v>
      </c>
      <c r="M1115" s="7">
        <f t="shared" si="70"/>
        <v>15.596926081138921</v>
      </c>
      <c r="N1115" s="13">
        <f t="shared" si="71"/>
        <v>3.5171865420124959E-13</v>
      </c>
      <c r="O1115" s="12" t="str">
        <f t="shared" si="68"/>
        <v/>
      </c>
    </row>
    <row r="1116" spans="1:15" x14ac:dyDescent="0.25">
      <c r="A1116" s="16">
        <v>40499</v>
      </c>
      <c r="B1116" s="33" t="s">
        <v>39</v>
      </c>
      <c r="C1116" s="29">
        <v>78.376941599250202</v>
      </c>
      <c r="D1116" s="4">
        <v>-4617159.1880187904</v>
      </c>
      <c r="E1116" s="4">
        <v>-2.0819781654403302</v>
      </c>
      <c r="F1116" s="4">
        <v>0</v>
      </c>
      <c r="G1116" s="4">
        <v>0</v>
      </c>
      <c r="H1116" s="4">
        <v>10.0769720334014</v>
      </c>
      <c r="I1116" s="4">
        <v>154.600006103515</v>
      </c>
      <c r="J1116" s="4">
        <v>-243.35890481658299</v>
      </c>
      <c r="K1116" s="4">
        <v>102.28909677992</v>
      </c>
      <c r="L1116" s="11">
        <f t="shared" si="69"/>
        <v>21.525191934813066</v>
      </c>
      <c r="M1116" s="7">
        <f t="shared" si="70"/>
        <v>21.525191934813694</v>
      </c>
      <c r="N1116" s="13">
        <f t="shared" si="71"/>
        <v>6.2883032114768866E-13</v>
      </c>
      <c r="O1116" s="12" t="str">
        <f t="shared" si="68"/>
        <v/>
      </c>
    </row>
    <row r="1117" spans="1:15" x14ac:dyDescent="0.25">
      <c r="A1117" s="16">
        <v>40499</v>
      </c>
      <c r="B1117" s="33" t="s">
        <v>40</v>
      </c>
      <c r="C1117" s="29">
        <v>78.374379095698401</v>
      </c>
      <c r="D1117" s="4">
        <v>-4557965.0556197902</v>
      </c>
      <c r="E1117" s="4">
        <v>-2.0186021227077799</v>
      </c>
      <c r="F1117" s="4">
        <v>0</v>
      </c>
      <c r="G1117" s="4">
        <v>0</v>
      </c>
      <c r="H1117" s="4">
        <v>4.3056384484590202</v>
      </c>
      <c r="I1117" s="4">
        <v>159.600006103515</v>
      </c>
      <c r="J1117" s="4">
        <v>-258.48276457578902</v>
      </c>
      <c r="K1117" s="4">
        <v>113.0385367018</v>
      </c>
      <c r="L1117" s="11">
        <f t="shared" si="69"/>
        <v>16.442814555277224</v>
      </c>
      <c r="M1117" s="7">
        <f t="shared" si="70"/>
        <v>16.442814555277842</v>
      </c>
      <c r="N1117" s="13">
        <f t="shared" si="71"/>
        <v>6.1817218011128716E-13</v>
      </c>
      <c r="O1117" s="12" t="str">
        <f t="shared" si="68"/>
        <v/>
      </c>
    </row>
    <row r="1118" spans="1:15" x14ac:dyDescent="0.25">
      <c r="A1118" s="16">
        <v>40499</v>
      </c>
      <c r="B1118" s="33" t="s">
        <v>41</v>
      </c>
      <c r="C1118" s="29">
        <v>78.373379079387306</v>
      </c>
      <c r="D1118" s="4">
        <v>-4525807.0010316204</v>
      </c>
      <c r="E1118" s="4">
        <v>-0.78768878777048101</v>
      </c>
      <c r="F1118" s="4">
        <v>0</v>
      </c>
      <c r="G1118" s="4">
        <v>0</v>
      </c>
      <c r="H1118" s="4">
        <v>1.8551169013308699</v>
      </c>
      <c r="I1118" s="4">
        <v>161.100006103515</v>
      </c>
      <c r="J1118" s="4">
        <v>-265.27481903789601</v>
      </c>
      <c r="K1118" s="4">
        <v>112.040177761978</v>
      </c>
      <c r="L1118" s="11">
        <f t="shared" si="69"/>
        <v>8.9327929411573876</v>
      </c>
      <c r="M1118" s="7">
        <f t="shared" si="70"/>
        <v>8.9327929411582758</v>
      </c>
      <c r="N1118" s="13">
        <f t="shared" si="71"/>
        <v>8.8817841970012523E-13</v>
      </c>
      <c r="O1118" s="12" t="str">
        <f t="shared" si="68"/>
        <v/>
      </c>
    </row>
    <row r="1119" spans="1:15" x14ac:dyDescent="0.25">
      <c r="A1119" s="16">
        <v>40499</v>
      </c>
      <c r="B1119" s="33" t="s">
        <v>42</v>
      </c>
      <c r="C1119" s="29">
        <v>78.371567340189401</v>
      </c>
      <c r="D1119" s="4">
        <v>-4528713.68631793</v>
      </c>
      <c r="E1119" s="4">
        <v>-1.42709515617894</v>
      </c>
      <c r="F1119" s="4">
        <v>0</v>
      </c>
      <c r="G1119" s="4">
        <v>0</v>
      </c>
      <c r="H1119" s="4">
        <v>5.8193024902176003</v>
      </c>
      <c r="I1119" s="4">
        <v>159.5</v>
      </c>
      <c r="J1119" s="4">
        <v>-263.56372304243598</v>
      </c>
      <c r="K1119" s="4">
        <v>98.864103128869502</v>
      </c>
      <c r="L1119" s="11">
        <f t="shared" si="69"/>
        <v>-0.80741257952782064</v>
      </c>
      <c r="M1119" s="7">
        <f t="shared" si="70"/>
        <v>-0.8074125795304361</v>
      </c>
      <c r="N1119" s="13">
        <f t="shared" si="71"/>
        <v>2.6154634014119438E-12</v>
      </c>
      <c r="O1119" s="12" t="str">
        <f t="shared" si="68"/>
        <v/>
      </c>
    </row>
    <row r="1120" spans="1:15" x14ac:dyDescent="0.25">
      <c r="A1120" s="16">
        <v>40499</v>
      </c>
      <c r="B1120" s="33" t="s">
        <v>43</v>
      </c>
      <c r="C1120" s="29">
        <v>78.371383863385603</v>
      </c>
      <c r="D1120" s="4">
        <v>-4575815.6337383902</v>
      </c>
      <c r="E1120" s="4">
        <v>-0.144542751790115</v>
      </c>
      <c r="F1120" s="4">
        <v>0</v>
      </c>
      <c r="G1120" s="4">
        <v>0</v>
      </c>
      <c r="H1120" s="4">
        <v>16.749508154793102</v>
      </c>
      <c r="I1120" s="4">
        <v>163.19999694824199</v>
      </c>
      <c r="J1120" s="4">
        <v>-253.49161819641401</v>
      </c>
      <c r="K1120" s="4">
        <v>60.602781561707403</v>
      </c>
      <c r="L1120" s="11">
        <f t="shared" si="69"/>
        <v>-13.08387428346164</v>
      </c>
      <c r="M1120" s="7">
        <f t="shared" si="70"/>
        <v>-13.083874283461158</v>
      </c>
      <c r="N1120" s="13">
        <f t="shared" si="71"/>
        <v>4.8139270347746788E-13</v>
      </c>
      <c r="O1120" s="12" t="str">
        <f t="shared" si="68"/>
        <v/>
      </c>
    </row>
    <row r="1121" spans="1:15" x14ac:dyDescent="0.25">
      <c r="A1121" s="16">
        <v>40499</v>
      </c>
      <c r="B1121" s="33" t="s">
        <v>44</v>
      </c>
      <c r="C1121" s="29">
        <v>78.372918136840397</v>
      </c>
      <c r="D1121" s="4">
        <v>-4718455.9579775501</v>
      </c>
      <c r="E1121" s="4">
        <v>1.2091258151592501</v>
      </c>
      <c r="F1121" s="4">
        <v>0</v>
      </c>
      <c r="G1121" s="4">
        <v>0</v>
      </c>
      <c r="H1121" s="4">
        <v>6.4647870767729296</v>
      </c>
      <c r="I1121" s="4">
        <v>164.89999389648401</v>
      </c>
      <c r="J1121" s="4">
        <v>-228.168240678964</v>
      </c>
      <c r="K1121" s="4">
        <v>15.9720216018915</v>
      </c>
      <c r="L1121" s="11">
        <f t="shared" si="69"/>
        <v>-39.622312288656303</v>
      </c>
      <c r="M1121" s="7">
        <f t="shared" si="70"/>
        <v>-39.622312288655536</v>
      </c>
      <c r="N1121" s="13">
        <f t="shared" si="71"/>
        <v>7.673861546209082E-13</v>
      </c>
      <c r="O1121" s="12" t="str">
        <f t="shared" si="68"/>
        <v/>
      </c>
    </row>
    <row r="1122" spans="1:15" x14ac:dyDescent="0.25">
      <c r="A1122" s="16">
        <v>40499</v>
      </c>
      <c r="B1122" s="33" t="s">
        <v>45</v>
      </c>
      <c r="C1122" s="29">
        <v>78.373149336063904</v>
      </c>
      <c r="D1122" s="4">
        <v>-4856842.5837068604</v>
      </c>
      <c r="E1122" s="4">
        <v>0.182252705439512</v>
      </c>
      <c r="F1122" s="4">
        <v>0</v>
      </c>
      <c r="G1122" s="4">
        <v>0</v>
      </c>
      <c r="H1122" s="4">
        <v>1.25515163235222</v>
      </c>
      <c r="I1122" s="4">
        <v>167.19999694824199</v>
      </c>
      <c r="J1122" s="4">
        <v>-209.899986327433</v>
      </c>
      <c r="K1122" s="4">
        <v>2.8218556721479402</v>
      </c>
      <c r="L1122" s="11">
        <f t="shared" si="69"/>
        <v>-38.440729369251351</v>
      </c>
      <c r="M1122" s="7">
        <f t="shared" si="70"/>
        <v>-38.440729369252871</v>
      </c>
      <c r="N1122" s="13">
        <f t="shared" si="71"/>
        <v>1.5205614545266144E-12</v>
      </c>
      <c r="O1122" s="12" t="str">
        <f t="shared" si="68"/>
        <v/>
      </c>
    </row>
    <row r="1123" spans="1:15" x14ac:dyDescent="0.25">
      <c r="A1123" s="16">
        <v>40499</v>
      </c>
      <c r="B1123" s="33" t="s">
        <v>46</v>
      </c>
      <c r="C1123" s="29">
        <v>78.373290941070394</v>
      </c>
      <c r="D1123" s="4">
        <v>-4968965.0639219098</v>
      </c>
      <c r="E1123" s="4">
        <v>0.111643373861466</v>
      </c>
      <c r="F1123" s="4">
        <v>0</v>
      </c>
      <c r="G1123" s="4">
        <v>0</v>
      </c>
      <c r="H1123" s="4">
        <v>1.0810398481181001</v>
      </c>
      <c r="I1123" s="4">
        <v>167.80000305175699</v>
      </c>
      <c r="J1123" s="4">
        <v>-200.13781966680699</v>
      </c>
      <c r="K1123" s="4">
        <v>0</v>
      </c>
      <c r="L1123" s="11">
        <f t="shared" si="69"/>
        <v>-31.145133393070438</v>
      </c>
      <c r="M1123" s="7">
        <f t="shared" si="70"/>
        <v>-31.145133393069262</v>
      </c>
      <c r="N1123" s="13">
        <f t="shared" si="71"/>
        <v>1.1759482276829658E-12</v>
      </c>
      <c r="O1123" s="12" t="str">
        <f t="shared" si="68"/>
        <v/>
      </c>
    </row>
    <row r="1124" spans="1:15" x14ac:dyDescent="0.25">
      <c r="A1124" s="16">
        <v>40499</v>
      </c>
      <c r="B1124" s="33" t="s">
        <v>47</v>
      </c>
      <c r="C1124" s="29">
        <v>78.373631148005998</v>
      </c>
      <c r="D1124" s="4">
        <v>-5057933.4498412795</v>
      </c>
      <c r="E1124" s="4">
        <v>0.26824229837474201</v>
      </c>
      <c r="F1124" s="4">
        <v>0</v>
      </c>
      <c r="G1124" s="4">
        <v>0</v>
      </c>
      <c r="H1124" s="4">
        <v>2.81442562826855</v>
      </c>
      <c r="I1124" s="4">
        <v>168.100006103515</v>
      </c>
      <c r="J1124" s="4">
        <v>-195.896114563315</v>
      </c>
      <c r="K1124" s="4">
        <v>0</v>
      </c>
      <c r="L1124" s="11">
        <f t="shared" si="69"/>
        <v>-24.7134405331567</v>
      </c>
      <c r="M1124" s="7">
        <f t="shared" si="70"/>
        <v>-24.713440533158266</v>
      </c>
      <c r="N1124" s="13">
        <f t="shared" si="71"/>
        <v>1.5667467323510209E-12</v>
      </c>
      <c r="O1124" s="12" t="str">
        <f t="shared" si="68"/>
        <v/>
      </c>
    </row>
    <row r="1125" spans="1:15" x14ac:dyDescent="0.25">
      <c r="A1125" s="16">
        <v>40499</v>
      </c>
      <c r="B1125" s="33" t="s">
        <v>48</v>
      </c>
      <c r="C1125" s="29">
        <v>78.374278113229494</v>
      </c>
      <c r="D1125" s="4">
        <v>-5126325.9955068696</v>
      </c>
      <c r="E1125" s="4">
        <v>0.51011548629211101</v>
      </c>
      <c r="F1125" s="4">
        <v>0</v>
      </c>
      <c r="G1125" s="4">
        <v>0</v>
      </c>
      <c r="H1125" s="4">
        <v>6.5973711093877796</v>
      </c>
      <c r="I1125" s="4">
        <v>169.30000305175699</v>
      </c>
      <c r="J1125" s="4">
        <v>-195.40541899898901</v>
      </c>
      <c r="K1125" s="4">
        <v>0</v>
      </c>
      <c r="L1125" s="11">
        <f t="shared" si="69"/>
        <v>-18.997929351552131</v>
      </c>
      <c r="M1125" s="7">
        <f t="shared" si="70"/>
        <v>-18.997929351552802</v>
      </c>
      <c r="N1125" s="13">
        <f t="shared" si="71"/>
        <v>6.7146288529329468E-13</v>
      </c>
      <c r="O1125" s="12" t="str">
        <f t="shared" si="68"/>
        <v/>
      </c>
    </row>
    <row r="1126" spans="1:15" x14ac:dyDescent="0.25">
      <c r="A1126" s="16">
        <v>40499</v>
      </c>
      <c r="B1126" s="33" t="s">
        <v>49</v>
      </c>
      <c r="C1126" s="29">
        <v>78.374847287139403</v>
      </c>
      <c r="D1126" s="4">
        <v>-5194982.3160827896</v>
      </c>
      <c r="E1126" s="4">
        <v>0.44878492535734799</v>
      </c>
      <c r="F1126" s="4">
        <v>0</v>
      </c>
      <c r="G1126" s="4">
        <v>0</v>
      </c>
      <c r="H1126" s="4">
        <v>8.8814615960684904</v>
      </c>
      <c r="I1126" s="4">
        <v>166.19999694824199</v>
      </c>
      <c r="J1126" s="4">
        <v>-194.60144362964601</v>
      </c>
      <c r="K1126" s="4">
        <v>0</v>
      </c>
      <c r="L1126" s="11">
        <f t="shared" si="69"/>
        <v>-19.07120015997819</v>
      </c>
      <c r="M1126" s="7">
        <f t="shared" si="70"/>
        <v>-19.07120015997776</v>
      </c>
      <c r="N1126" s="13">
        <f t="shared" si="71"/>
        <v>4.2987835513486061E-13</v>
      </c>
      <c r="O1126" s="12" t="str">
        <f t="shared" si="68"/>
        <v/>
      </c>
    </row>
    <row r="1127" spans="1:15" x14ac:dyDescent="0.25">
      <c r="A1127" s="16">
        <v>40499</v>
      </c>
      <c r="B1127" s="33" t="s">
        <v>50</v>
      </c>
      <c r="C1127" s="29">
        <v>78.375370174835595</v>
      </c>
      <c r="D1127" s="4">
        <v>-5253199.5525819799</v>
      </c>
      <c r="E1127" s="4">
        <v>0.41228483531027099</v>
      </c>
      <c r="F1127" s="4">
        <v>0</v>
      </c>
      <c r="G1127" s="4">
        <v>0</v>
      </c>
      <c r="H1127" s="4">
        <v>11.2288811471904</v>
      </c>
      <c r="I1127" s="4">
        <v>167.39999389648401</v>
      </c>
      <c r="J1127" s="4">
        <v>-195.212614462094</v>
      </c>
      <c r="K1127" s="4">
        <v>0</v>
      </c>
      <c r="L1127" s="11">
        <f t="shared" si="69"/>
        <v>-16.171454583109323</v>
      </c>
      <c r="M1127" s="7">
        <f t="shared" si="70"/>
        <v>-16.171454583108424</v>
      </c>
      <c r="N1127" s="13">
        <f t="shared" si="71"/>
        <v>8.9883656073652674E-13</v>
      </c>
      <c r="O1127" s="12" t="str">
        <f t="shared" si="68"/>
        <v/>
      </c>
    </row>
    <row r="1128" spans="1:15" x14ac:dyDescent="0.25">
      <c r="A1128" s="16">
        <v>40499</v>
      </c>
      <c r="B1128" s="33" t="s">
        <v>51</v>
      </c>
      <c r="C1128" s="29">
        <v>78.3757608499387</v>
      </c>
      <c r="D1128" s="4">
        <v>-5318072.5184011003</v>
      </c>
      <c r="E1128" s="4">
        <v>0.30804276173154999</v>
      </c>
      <c r="F1128" s="4">
        <v>0</v>
      </c>
      <c r="G1128" s="4">
        <v>0</v>
      </c>
      <c r="H1128" s="4">
        <v>8.2923095687716692</v>
      </c>
      <c r="I1128" s="4">
        <v>167.69999694824199</v>
      </c>
      <c r="J1128" s="4">
        <v>-194.32061756183199</v>
      </c>
      <c r="K1128" s="4">
        <v>0</v>
      </c>
      <c r="L1128" s="11">
        <f t="shared" si="69"/>
        <v>-18.020268283086779</v>
      </c>
      <c r="M1128" s="7">
        <f t="shared" si="70"/>
        <v>-18.020268283089003</v>
      </c>
      <c r="N1128" s="13">
        <f t="shared" si="71"/>
        <v>2.2239987629291136E-12</v>
      </c>
      <c r="O1128" s="12" t="str">
        <f t="shared" si="68"/>
        <v/>
      </c>
    </row>
    <row r="1129" spans="1:15" x14ac:dyDescent="0.25">
      <c r="A1129" s="16">
        <v>40499</v>
      </c>
      <c r="B1129" s="33" t="s">
        <v>52</v>
      </c>
      <c r="C1129" s="29">
        <v>78.375914690528603</v>
      </c>
      <c r="D1129" s="4">
        <v>-5396329.6841764199</v>
      </c>
      <c r="E1129" s="4">
        <v>0.121307657275065</v>
      </c>
      <c r="F1129" s="4">
        <v>0</v>
      </c>
      <c r="G1129" s="4">
        <v>0</v>
      </c>
      <c r="H1129" s="4">
        <v>2.98618079850886</v>
      </c>
      <c r="I1129" s="4">
        <v>166.39999389648401</v>
      </c>
      <c r="J1129" s="4">
        <v>-191.24558395652301</v>
      </c>
      <c r="K1129" s="4">
        <v>0</v>
      </c>
      <c r="L1129" s="11">
        <f t="shared" si="69"/>
        <v>-21.738101604255064</v>
      </c>
      <c r="M1129" s="7">
        <f t="shared" si="70"/>
        <v>-21.738101604255434</v>
      </c>
      <c r="N1129" s="13">
        <f t="shared" si="71"/>
        <v>3.694822225952521E-13</v>
      </c>
      <c r="O1129" s="12" t="str">
        <f t="shared" si="68"/>
        <v/>
      </c>
    </row>
    <row r="1130" spans="1:15" x14ac:dyDescent="0.25">
      <c r="A1130" s="16">
        <v>40500</v>
      </c>
      <c r="B1130" s="33" t="s">
        <v>29</v>
      </c>
      <c r="C1130" s="29">
        <v>78.376092762728604</v>
      </c>
      <c r="D1130" s="4">
        <v>-5472708.64209281</v>
      </c>
      <c r="E1130" s="4">
        <v>0.14042073630900101</v>
      </c>
      <c r="F1130" s="4">
        <v>0</v>
      </c>
      <c r="G1130" s="4">
        <v>0</v>
      </c>
      <c r="H1130" s="4">
        <v>2.2223313884771301</v>
      </c>
      <c r="I1130" s="4">
        <v>165.19999694824199</v>
      </c>
      <c r="J1130" s="4">
        <v>-188.779126272025</v>
      </c>
      <c r="K1130" s="4">
        <v>0</v>
      </c>
      <c r="L1130" s="11">
        <f t="shared" si="69"/>
        <v>-21.216377198996867</v>
      </c>
      <c r="M1130" s="7">
        <f t="shared" si="70"/>
        <v>-21.216377198997264</v>
      </c>
      <c r="N1130" s="13">
        <f t="shared" si="71"/>
        <v>3.979039320256561E-13</v>
      </c>
      <c r="O1130" s="12" t="str">
        <f t="shared" si="68"/>
        <v/>
      </c>
    </row>
    <row r="1131" spans="1:15" x14ac:dyDescent="0.25">
      <c r="A1131" s="16">
        <v>40500</v>
      </c>
      <c r="B1131" s="33" t="s">
        <v>30</v>
      </c>
      <c r="C1131" s="29">
        <v>78.376363935765994</v>
      </c>
      <c r="D1131" s="4">
        <v>-5541971.0663492102</v>
      </c>
      <c r="E1131" s="4">
        <v>0.21384063474438</v>
      </c>
      <c r="F1131" s="4">
        <v>0</v>
      </c>
      <c r="G1131" s="4">
        <v>0</v>
      </c>
      <c r="H1131" s="4">
        <v>1.74441921455409</v>
      </c>
      <c r="I1131" s="4">
        <v>166.39999389648401</v>
      </c>
      <c r="J1131" s="4">
        <v>-187.597816039229</v>
      </c>
      <c r="K1131" s="4">
        <v>0</v>
      </c>
      <c r="L1131" s="11">
        <f t="shared" si="69"/>
        <v>-19.239562293446539</v>
      </c>
      <c r="M1131" s="7">
        <f t="shared" si="70"/>
        <v>-19.2395622934445</v>
      </c>
      <c r="N1131" s="13">
        <f t="shared" si="71"/>
        <v>2.0392576516314875E-12</v>
      </c>
      <c r="O1131" s="12" t="str">
        <f t="shared" si="68"/>
        <v/>
      </c>
    </row>
    <row r="1132" spans="1:15" x14ac:dyDescent="0.25">
      <c r="A1132" s="16">
        <v>40500</v>
      </c>
      <c r="B1132" s="33" t="s">
        <v>31</v>
      </c>
      <c r="C1132" s="29">
        <v>78.376465496177204</v>
      </c>
      <c r="D1132" s="4">
        <v>-5608757.33882346</v>
      </c>
      <c r="E1132" s="4">
        <v>8.0089360822707303E-2</v>
      </c>
      <c r="F1132" s="4">
        <v>0</v>
      </c>
      <c r="G1132" s="4">
        <v>0</v>
      </c>
      <c r="H1132" s="4">
        <v>0.55743131750502695</v>
      </c>
      <c r="I1132" s="4">
        <v>167.5</v>
      </c>
      <c r="J1132" s="4">
        <v>-186.689263032284</v>
      </c>
      <c r="K1132" s="4">
        <v>0</v>
      </c>
      <c r="L1132" s="11">
        <f t="shared" si="69"/>
        <v>-18.551742353956257</v>
      </c>
      <c r="M1132" s="7">
        <f t="shared" si="70"/>
        <v>-18.551742353958286</v>
      </c>
      <c r="N1132" s="13">
        <f t="shared" si="71"/>
        <v>2.028599510595086E-12</v>
      </c>
      <c r="O1132" s="12" t="str">
        <f t="shared" si="68"/>
        <v/>
      </c>
    </row>
    <row r="1133" spans="1:15" x14ac:dyDescent="0.25">
      <c r="A1133" s="16">
        <v>40500</v>
      </c>
      <c r="B1133" s="33" t="s">
        <v>32</v>
      </c>
      <c r="C1133" s="29">
        <v>78.376495214586498</v>
      </c>
      <c r="D1133" s="4">
        <v>-5678990.5687161004</v>
      </c>
      <c r="E1133" s="4">
        <v>2.34362139750127E-2</v>
      </c>
      <c r="F1133" s="4">
        <v>0</v>
      </c>
      <c r="G1133" s="4">
        <v>0</v>
      </c>
      <c r="H1133" s="4">
        <v>0.190063182288713</v>
      </c>
      <c r="I1133" s="4">
        <v>165.39999389648401</v>
      </c>
      <c r="J1133" s="4">
        <v>-185.12272381848001</v>
      </c>
      <c r="K1133" s="4">
        <v>0</v>
      </c>
      <c r="L1133" s="11">
        <f t="shared" si="69"/>
        <v>-19.509230525732278</v>
      </c>
      <c r="M1133" s="7">
        <f t="shared" si="70"/>
        <v>-19.509230525733436</v>
      </c>
      <c r="N1133" s="13">
        <f t="shared" si="71"/>
        <v>1.1581846592889633E-12</v>
      </c>
      <c r="O1133" s="12" t="str">
        <f t="shared" si="68"/>
        <v/>
      </c>
    </row>
    <row r="1134" spans="1:15" x14ac:dyDescent="0.25">
      <c r="A1134" s="16">
        <v>40500</v>
      </c>
      <c r="B1134" s="33" t="s">
        <v>33</v>
      </c>
      <c r="C1134" s="29">
        <v>78.376534462132398</v>
      </c>
      <c r="D1134" s="4">
        <v>-5744335.0411547096</v>
      </c>
      <c r="E1134" s="4">
        <v>3.09514346279007E-2</v>
      </c>
      <c r="F1134" s="4">
        <v>0</v>
      </c>
      <c r="G1134" s="4">
        <v>0</v>
      </c>
      <c r="H1134" s="4">
        <v>0.276930241663221</v>
      </c>
      <c r="I1134" s="4">
        <v>165.80000305175699</v>
      </c>
      <c r="J1134" s="4">
        <v>-184.25912707210799</v>
      </c>
      <c r="K1134" s="4">
        <v>0</v>
      </c>
      <c r="L1134" s="11">
        <f t="shared" si="69"/>
        <v>-18.151242344059881</v>
      </c>
      <c r="M1134" s="7">
        <f t="shared" si="70"/>
        <v>-18.151242344058119</v>
      </c>
      <c r="N1134" s="13">
        <f t="shared" si="71"/>
        <v>1.7621459846850485E-12</v>
      </c>
      <c r="O1134" s="12" t="str">
        <f t="shared" si="68"/>
        <v/>
      </c>
    </row>
    <row r="1135" spans="1:15" x14ac:dyDescent="0.25">
      <c r="A1135" s="16">
        <v>40500</v>
      </c>
      <c r="B1135" s="33" t="s">
        <v>34</v>
      </c>
      <c r="C1135" s="29">
        <v>78.376591319917694</v>
      </c>
      <c r="D1135" s="4">
        <v>-5805666.1111912802</v>
      </c>
      <c r="E1135" s="4">
        <v>4.4839488686355802E-2</v>
      </c>
      <c r="F1135" s="4">
        <v>0</v>
      </c>
      <c r="G1135" s="4">
        <v>0</v>
      </c>
      <c r="H1135" s="4">
        <v>0.44909234433698297</v>
      </c>
      <c r="I1135" s="4">
        <v>166.39999389648401</v>
      </c>
      <c r="J1135" s="4">
        <v>-183.93033407299799</v>
      </c>
      <c r="K1135" s="4">
        <v>0</v>
      </c>
      <c r="L1135" s="11">
        <f t="shared" si="69"/>
        <v>-17.036408343490649</v>
      </c>
      <c r="M1135" s="7">
        <f t="shared" si="70"/>
        <v>-17.036408343491818</v>
      </c>
      <c r="N1135" s="13">
        <f t="shared" si="71"/>
        <v>1.1688428003253648E-12</v>
      </c>
      <c r="O1135" s="12" t="str">
        <f t="shared" si="68"/>
        <v/>
      </c>
    </row>
    <row r="1136" spans="1:15" x14ac:dyDescent="0.25">
      <c r="A1136" s="16">
        <v>40500</v>
      </c>
      <c r="B1136" s="33" t="s">
        <v>35</v>
      </c>
      <c r="C1136" s="29">
        <v>78.376686986121499</v>
      </c>
      <c r="D1136" s="4">
        <v>-5868217.4821968097</v>
      </c>
      <c r="E1136" s="4">
        <v>7.5445590555930295E-2</v>
      </c>
      <c r="F1136" s="4">
        <v>0</v>
      </c>
      <c r="G1136" s="4">
        <v>0</v>
      </c>
      <c r="H1136" s="4">
        <v>0.75844341416788896</v>
      </c>
      <c r="I1136" s="4">
        <v>165.100006103515</v>
      </c>
      <c r="J1136" s="4">
        <v>-183.30927594311001</v>
      </c>
      <c r="K1136" s="4">
        <v>0</v>
      </c>
      <c r="L1136" s="11">
        <f t="shared" si="69"/>
        <v>-17.37538083487118</v>
      </c>
      <c r="M1136" s="7">
        <f t="shared" si="70"/>
        <v>-17.375380834869315</v>
      </c>
      <c r="N1136" s="13">
        <f t="shared" si="71"/>
        <v>1.865174681370263E-12</v>
      </c>
      <c r="O1136" s="12" t="str">
        <f t="shared" si="68"/>
        <v/>
      </c>
    </row>
    <row r="1137" spans="1:15" x14ac:dyDescent="0.25">
      <c r="A1137" s="16">
        <v>40500</v>
      </c>
      <c r="B1137" s="33" t="s">
        <v>36</v>
      </c>
      <c r="C1137" s="29">
        <v>78.376893372922794</v>
      </c>
      <c r="D1137" s="4">
        <v>-5888250.57669436</v>
      </c>
      <c r="E1137" s="4">
        <v>0.16274759830240099</v>
      </c>
      <c r="F1137" s="4">
        <v>0</v>
      </c>
      <c r="G1137" s="4">
        <v>0</v>
      </c>
      <c r="H1137" s="4">
        <v>1.3938094007714901</v>
      </c>
      <c r="I1137" s="4">
        <v>163.39999389648401</v>
      </c>
      <c r="J1137" s="4">
        <v>-189.116889743938</v>
      </c>
      <c r="K1137" s="4">
        <v>18.595590376838899</v>
      </c>
      <c r="L1137" s="11">
        <f t="shared" si="69"/>
        <v>-5.5647484715411935</v>
      </c>
      <c r="M1137" s="7">
        <f t="shared" si="70"/>
        <v>-5.5647484715417441</v>
      </c>
      <c r="N1137" s="13">
        <f t="shared" si="71"/>
        <v>5.5067062021407764E-13</v>
      </c>
      <c r="O1137" s="12" t="str">
        <f t="shared" si="68"/>
        <v/>
      </c>
    </row>
    <row r="1138" spans="1:15" x14ac:dyDescent="0.25">
      <c r="A1138" s="16">
        <v>40500</v>
      </c>
      <c r="B1138" s="33" t="s">
        <v>37</v>
      </c>
      <c r="C1138" s="29">
        <v>78.377096431276897</v>
      </c>
      <c r="D1138" s="4">
        <v>-5822861.1029290697</v>
      </c>
      <c r="E1138" s="4">
        <v>0.16007607977198601</v>
      </c>
      <c r="F1138" s="4">
        <v>0</v>
      </c>
      <c r="G1138" s="4">
        <v>0</v>
      </c>
      <c r="H1138" s="4">
        <v>1.50907420846297</v>
      </c>
      <c r="I1138" s="4">
        <v>164.19999694824199</v>
      </c>
      <c r="J1138" s="4">
        <v>-207.23756962701</v>
      </c>
      <c r="K1138" s="4">
        <v>59.5321651031146</v>
      </c>
      <c r="L1138" s="11">
        <f t="shared" si="69"/>
        <v>18.163742712581545</v>
      </c>
      <c r="M1138" s="7">
        <f t="shared" si="70"/>
        <v>18.16374271258065</v>
      </c>
      <c r="N1138" s="13">
        <f t="shared" si="71"/>
        <v>8.9528384705772623E-13</v>
      </c>
      <c r="O1138" s="12" t="str">
        <f t="shared" si="68"/>
        <v/>
      </c>
    </row>
    <row r="1139" spans="1:15" x14ac:dyDescent="0.25">
      <c r="A1139" s="16">
        <v>40500</v>
      </c>
      <c r="B1139" s="33" t="s">
        <v>38</v>
      </c>
      <c r="C1139" s="29">
        <v>78.377176543763696</v>
      </c>
      <c r="D1139" s="4">
        <v>-5700364.6644003</v>
      </c>
      <c r="E1139" s="4">
        <v>6.3130942355104094E-2</v>
      </c>
      <c r="F1139" s="4">
        <v>0</v>
      </c>
      <c r="G1139" s="4">
        <v>0</v>
      </c>
      <c r="H1139" s="4">
        <v>2.59337578013383</v>
      </c>
      <c r="I1139" s="4">
        <v>167.69999694824199</v>
      </c>
      <c r="J1139" s="4">
        <v>-232.42304722768799</v>
      </c>
      <c r="K1139" s="4">
        <v>96.093332037169702</v>
      </c>
      <c r="L1139" s="11">
        <f t="shared" si="69"/>
        <v>34.02678848021263</v>
      </c>
      <c r="M1139" s="7">
        <f t="shared" si="70"/>
        <v>34.026788480213789</v>
      </c>
      <c r="N1139" s="13">
        <f t="shared" si="71"/>
        <v>1.1581846592889633E-12</v>
      </c>
      <c r="O1139" s="12" t="str">
        <f t="shared" si="68"/>
        <v/>
      </c>
    </row>
    <row r="1140" spans="1:15" x14ac:dyDescent="0.25">
      <c r="A1140" s="16">
        <v>40500</v>
      </c>
      <c r="B1140" s="33" t="s">
        <v>39</v>
      </c>
      <c r="C1140" s="29">
        <v>78.376478672312004</v>
      </c>
      <c r="D1140" s="4">
        <v>-5563914.5036133099</v>
      </c>
      <c r="E1140" s="4">
        <v>-0.54975983099472003</v>
      </c>
      <c r="F1140" s="4">
        <v>0</v>
      </c>
      <c r="G1140" s="4">
        <v>0</v>
      </c>
      <c r="H1140" s="4">
        <v>3.97023144119462</v>
      </c>
      <c r="I1140" s="4">
        <v>169.100006103515</v>
      </c>
      <c r="J1140" s="4">
        <v>-256.51893480041099</v>
      </c>
      <c r="K1140" s="4">
        <v>121.901279527526</v>
      </c>
      <c r="L1140" s="11">
        <f t="shared" si="69"/>
        <v>37.902822440829922</v>
      </c>
      <c r="M1140" s="7">
        <f t="shared" si="70"/>
        <v>37.902822440830576</v>
      </c>
      <c r="N1140" s="13">
        <f t="shared" si="71"/>
        <v>6.5369931689929217E-13</v>
      </c>
      <c r="O1140" s="12" t="str">
        <f t="shared" si="68"/>
        <v/>
      </c>
    </row>
    <row r="1141" spans="1:15" x14ac:dyDescent="0.25">
      <c r="A1141" s="16">
        <v>40500</v>
      </c>
      <c r="B1141" s="33" t="s">
        <v>40</v>
      </c>
      <c r="C1141" s="29">
        <v>78.371578258936594</v>
      </c>
      <c r="D1141" s="4">
        <v>-5437167.7404228002</v>
      </c>
      <c r="E1141" s="4">
        <v>-3.8594511444318198</v>
      </c>
      <c r="F1141" s="4">
        <v>0</v>
      </c>
      <c r="G1141" s="4">
        <v>0</v>
      </c>
      <c r="H1141" s="4">
        <v>7.6722675320513698</v>
      </c>
      <c r="I1141" s="4">
        <v>170.30000305175699</v>
      </c>
      <c r="J1141" s="4">
        <v>-275.11778042272499</v>
      </c>
      <c r="K1141" s="4">
        <v>136.212395202935</v>
      </c>
      <c r="L1141" s="11">
        <f t="shared" si="69"/>
        <v>35.20743421958656</v>
      </c>
      <c r="M1141" s="7">
        <f t="shared" si="70"/>
        <v>35.207434219586041</v>
      </c>
      <c r="N1141" s="13">
        <f t="shared" si="71"/>
        <v>5.1869619710487314E-13</v>
      </c>
      <c r="O1141" s="12" t="str">
        <f t="shared" si="68"/>
        <v/>
      </c>
    </row>
    <row r="1142" spans="1:15" x14ac:dyDescent="0.25">
      <c r="A1142" s="16">
        <v>40500</v>
      </c>
      <c r="B1142" s="33" t="s">
        <v>41</v>
      </c>
      <c r="C1142" s="29">
        <v>78.359002845828002</v>
      </c>
      <c r="D1142" s="4">
        <v>-5341388.9453653302</v>
      </c>
      <c r="E1142" s="4">
        <v>-9.9029819901824396</v>
      </c>
      <c r="F1142" s="4">
        <v>0</v>
      </c>
      <c r="G1142" s="4">
        <v>0</v>
      </c>
      <c r="H1142" s="4">
        <v>11.539213629208099</v>
      </c>
      <c r="I1142" s="4">
        <v>173.30000305175699</v>
      </c>
      <c r="J1142" s="4">
        <v>-284.17529230024297</v>
      </c>
      <c r="K1142" s="4">
        <v>135.84427845875601</v>
      </c>
      <c r="L1142" s="11">
        <f t="shared" si="69"/>
        <v>26.605220849295677</v>
      </c>
      <c r="M1142" s="7">
        <f t="shared" si="70"/>
        <v>26.605220849297215</v>
      </c>
      <c r="N1142" s="13">
        <f t="shared" si="71"/>
        <v>1.5383250229206169E-12</v>
      </c>
      <c r="O1142" s="12" t="str">
        <f t="shared" si="68"/>
        <v/>
      </c>
    </row>
    <row r="1143" spans="1:15" x14ac:dyDescent="0.25">
      <c r="A1143" s="16">
        <v>40500</v>
      </c>
      <c r="B1143" s="33" t="s">
        <v>42</v>
      </c>
      <c r="C1143" s="29">
        <v>78.351708444417099</v>
      </c>
      <c r="D1143" s="4">
        <v>-5286245.2304913905</v>
      </c>
      <c r="E1143" s="4">
        <v>-5.74431854406527</v>
      </c>
      <c r="F1143" s="4">
        <v>0</v>
      </c>
      <c r="G1143" s="4">
        <v>0</v>
      </c>
      <c r="H1143" s="4">
        <v>7.6632032892595996</v>
      </c>
      <c r="I1143" s="4">
        <v>177.39999389648401</v>
      </c>
      <c r="J1143" s="4">
        <v>-283.219145920904</v>
      </c>
      <c r="K1143" s="4">
        <v>119.217965855318</v>
      </c>
      <c r="L1143" s="11">
        <f t="shared" si="69"/>
        <v>15.31769857609234</v>
      </c>
      <c r="M1143" s="7">
        <f t="shared" si="70"/>
        <v>15.317698576094376</v>
      </c>
      <c r="N1143" s="13">
        <f t="shared" si="71"/>
        <v>2.035704937952687E-12</v>
      </c>
      <c r="O1143" s="12" t="str">
        <f t="shared" si="68"/>
        <v/>
      </c>
    </row>
    <row r="1144" spans="1:15" x14ac:dyDescent="0.25">
      <c r="A1144" s="16">
        <v>40500</v>
      </c>
      <c r="B1144" s="33" t="s">
        <v>43</v>
      </c>
      <c r="C1144" s="29">
        <v>78.350388764177595</v>
      </c>
      <c r="D1144" s="4">
        <v>-5328516.9605003698</v>
      </c>
      <c r="E1144" s="4">
        <v>-1.0395058642443999</v>
      </c>
      <c r="F1144" s="4">
        <v>0</v>
      </c>
      <c r="G1144" s="4">
        <v>0</v>
      </c>
      <c r="H1144" s="4">
        <v>5.8917041113569697</v>
      </c>
      <c r="I1144" s="4">
        <v>174.80000305175699</v>
      </c>
      <c r="J1144" s="4">
        <v>-263.39106836245401</v>
      </c>
      <c r="K1144" s="4">
        <v>71.996719838869197</v>
      </c>
      <c r="L1144" s="11">
        <f t="shared" si="69"/>
        <v>-11.742147224715254</v>
      </c>
      <c r="M1144" s="7">
        <f t="shared" si="70"/>
        <v>-11.742147224716479</v>
      </c>
      <c r="N1144" s="13">
        <f t="shared" si="71"/>
        <v>1.2256862191861728E-12</v>
      </c>
      <c r="O1144" s="12" t="str">
        <f t="shared" si="68"/>
        <v/>
      </c>
    </row>
    <row r="1145" spans="1:15" x14ac:dyDescent="0.25">
      <c r="A1145" s="16">
        <v>40500</v>
      </c>
      <c r="B1145" s="33" t="s">
        <v>44</v>
      </c>
      <c r="C1145" s="29">
        <v>78.350751263118994</v>
      </c>
      <c r="D1145" s="4">
        <v>-5443284.7952102404</v>
      </c>
      <c r="E1145" s="4">
        <v>0.28564737907485499</v>
      </c>
      <c r="F1145" s="4">
        <v>0</v>
      </c>
      <c r="G1145" s="4">
        <v>0</v>
      </c>
      <c r="H1145" s="4">
        <v>4.7762004761309997</v>
      </c>
      <c r="I1145" s="4">
        <v>175.80000305175699</v>
      </c>
      <c r="J1145" s="4">
        <v>-235.419212675994</v>
      </c>
      <c r="K1145" s="4">
        <v>22.677407682954001</v>
      </c>
      <c r="L1145" s="11">
        <f t="shared" si="69"/>
        <v>-31.879954086077159</v>
      </c>
      <c r="M1145" s="7">
        <f t="shared" si="70"/>
        <v>-31.879954086075173</v>
      </c>
      <c r="N1145" s="13">
        <f t="shared" si="71"/>
        <v>1.98596694644948E-12</v>
      </c>
      <c r="O1145" s="12" t="str">
        <f t="shared" si="68"/>
        <v/>
      </c>
    </row>
    <row r="1146" spans="1:15" x14ac:dyDescent="0.25">
      <c r="A1146" s="16">
        <v>40500</v>
      </c>
      <c r="B1146" s="33" t="s">
        <v>45</v>
      </c>
      <c r="C1146" s="29">
        <v>78.351838802725496</v>
      </c>
      <c r="D1146" s="4">
        <v>-5540827.8742030896</v>
      </c>
      <c r="E1146" s="4">
        <v>0.85719618180780199</v>
      </c>
      <c r="F1146" s="4">
        <v>0</v>
      </c>
      <c r="G1146" s="4">
        <v>0</v>
      </c>
      <c r="H1146" s="4">
        <v>8.0585005407551904</v>
      </c>
      <c r="I1146" s="4">
        <v>177.30000305175699</v>
      </c>
      <c r="J1146" s="4">
        <v>-217.82168365970699</v>
      </c>
      <c r="K1146" s="4">
        <v>4.5106841651525196</v>
      </c>
      <c r="L1146" s="11">
        <f t="shared" si="69"/>
        <v>-27.0952997202345</v>
      </c>
      <c r="M1146" s="7">
        <f t="shared" si="70"/>
        <v>-27.095299720235893</v>
      </c>
      <c r="N1146" s="13">
        <f t="shared" si="71"/>
        <v>1.3926637620897964E-12</v>
      </c>
      <c r="O1146" s="12" t="str">
        <f t="shared" si="68"/>
        <v/>
      </c>
    </row>
    <row r="1147" spans="1:15" x14ac:dyDescent="0.25">
      <c r="A1147" s="16">
        <v>40500</v>
      </c>
      <c r="B1147" s="33" t="s">
        <v>46</v>
      </c>
      <c r="C1147" s="29">
        <v>78.353094673431798</v>
      </c>
      <c r="D1147" s="4">
        <v>-5621331.8332289197</v>
      </c>
      <c r="E1147" s="4">
        <v>0.99003402935844298</v>
      </c>
      <c r="F1147" s="4">
        <v>0</v>
      </c>
      <c r="G1147" s="4">
        <v>0</v>
      </c>
      <c r="H1147" s="4">
        <v>8.6423319549355604</v>
      </c>
      <c r="I1147" s="4">
        <v>175.30000305175699</v>
      </c>
      <c r="J1147" s="4">
        <v>-207.29457987655999</v>
      </c>
      <c r="K1147" s="4">
        <v>0</v>
      </c>
      <c r="L1147" s="11">
        <f t="shared" si="69"/>
        <v>-22.362210840508993</v>
      </c>
      <c r="M1147" s="7">
        <f t="shared" si="70"/>
        <v>-22.362210840508343</v>
      </c>
      <c r="N1147" s="13">
        <f t="shared" si="71"/>
        <v>6.5014660322049167E-13</v>
      </c>
      <c r="O1147" s="12" t="str">
        <f t="shared" si="68"/>
        <v/>
      </c>
    </row>
    <row r="1148" spans="1:15" x14ac:dyDescent="0.25">
      <c r="A1148" s="16">
        <v>40500</v>
      </c>
      <c r="B1148" s="33" t="s">
        <v>47</v>
      </c>
      <c r="C1148" s="29">
        <v>78.353568493984</v>
      </c>
      <c r="D1148" s="4">
        <v>-5691908.5438094903</v>
      </c>
      <c r="E1148" s="4">
        <v>0.37356294682660601</v>
      </c>
      <c r="F1148" s="4">
        <v>0</v>
      </c>
      <c r="G1148" s="4">
        <v>0</v>
      </c>
      <c r="H1148" s="4">
        <v>3.3992765460891898</v>
      </c>
      <c r="I1148" s="4">
        <v>177.39999389648401</v>
      </c>
      <c r="J1148" s="4">
        <v>-200.77747521733599</v>
      </c>
      <c r="K1148" s="4">
        <v>0</v>
      </c>
      <c r="L1148" s="11">
        <f t="shared" si="69"/>
        <v>-19.604641827936177</v>
      </c>
      <c r="M1148" s="7">
        <f t="shared" si="70"/>
        <v>-19.604641827936284</v>
      </c>
      <c r="N1148" s="13">
        <f t="shared" si="71"/>
        <v>1.0658141036401503E-13</v>
      </c>
      <c r="O1148" s="12" t="str">
        <f t="shared" si="68"/>
        <v/>
      </c>
    </row>
    <row r="1149" spans="1:15" x14ac:dyDescent="0.25">
      <c r="A1149" s="16">
        <v>40500</v>
      </c>
      <c r="B1149" s="33" t="s">
        <v>48</v>
      </c>
      <c r="C1149" s="29">
        <v>78.353826019925606</v>
      </c>
      <c r="D1149" s="4">
        <v>-5736954.0190766398</v>
      </c>
      <c r="E1149" s="4">
        <v>0.20303857967825101</v>
      </c>
      <c r="F1149" s="4">
        <v>0</v>
      </c>
      <c r="G1149" s="4">
        <v>0</v>
      </c>
      <c r="H1149" s="4">
        <v>2.0571448814706099</v>
      </c>
      <c r="I1149" s="4">
        <v>184.89999389648401</v>
      </c>
      <c r="J1149" s="4">
        <v>-199.67280937628601</v>
      </c>
      <c r="K1149" s="4">
        <v>0</v>
      </c>
      <c r="L1149" s="11">
        <f t="shared" si="69"/>
        <v>-12.512632018653136</v>
      </c>
      <c r="M1149" s="7">
        <f t="shared" si="70"/>
        <v>-12.51263201865264</v>
      </c>
      <c r="N1149" s="13">
        <f t="shared" si="71"/>
        <v>4.9560355819266988E-13</v>
      </c>
      <c r="O1149" s="12" t="str">
        <f t="shared" si="68"/>
        <v/>
      </c>
    </row>
    <row r="1150" spans="1:15" x14ac:dyDescent="0.25">
      <c r="A1150" s="16">
        <v>40500</v>
      </c>
      <c r="B1150" s="33" t="s">
        <v>49</v>
      </c>
      <c r="C1150" s="29">
        <v>78.354402625666594</v>
      </c>
      <c r="D1150" s="4">
        <v>-5773687.2770020599</v>
      </c>
      <c r="E1150" s="4">
        <v>0.45460455582487402</v>
      </c>
      <c r="F1150" s="4">
        <v>0</v>
      </c>
      <c r="G1150" s="4">
        <v>0</v>
      </c>
      <c r="H1150" s="4">
        <v>5.6109325941980597</v>
      </c>
      <c r="I1150" s="4">
        <v>183.80000305175699</v>
      </c>
      <c r="J1150" s="4">
        <v>-200.06922295884101</v>
      </c>
      <c r="K1150" s="4">
        <v>0</v>
      </c>
      <c r="L1150" s="11">
        <f t="shared" si="69"/>
        <v>-10.203682757061074</v>
      </c>
      <c r="M1150" s="7">
        <f t="shared" si="70"/>
        <v>-10.203682757061131</v>
      </c>
      <c r="N1150" s="13">
        <f t="shared" si="71"/>
        <v>5.6843418860808015E-14</v>
      </c>
      <c r="O1150" s="12" t="str">
        <f t="shared" si="68"/>
        <v/>
      </c>
    </row>
    <row r="1151" spans="1:15" x14ac:dyDescent="0.25">
      <c r="A1151" s="16">
        <v>40500</v>
      </c>
      <c r="B1151" s="33" t="s">
        <v>50</v>
      </c>
      <c r="C1151" s="29">
        <v>78.355412135202897</v>
      </c>
      <c r="D1151" s="4">
        <v>-5824875.0585620403</v>
      </c>
      <c r="E1151" s="4">
        <v>0.79593587588006598</v>
      </c>
      <c r="F1151" s="4">
        <v>0</v>
      </c>
      <c r="G1151" s="4">
        <v>0</v>
      </c>
      <c r="H1151" s="4">
        <v>13.017174765031699</v>
      </c>
      <c r="I1151" s="4">
        <v>170.19999694824199</v>
      </c>
      <c r="J1151" s="4">
        <v>-198.23193580025699</v>
      </c>
      <c r="K1151" s="4">
        <v>0</v>
      </c>
      <c r="L1151" s="11">
        <f t="shared" si="69"/>
        <v>-14.218828211103244</v>
      </c>
      <c r="M1151" s="7">
        <f t="shared" si="70"/>
        <v>-14.218828211105688</v>
      </c>
      <c r="N1151" s="13">
        <f t="shared" si="71"/>
        <v>2.4442670110147446E-12</v>
      </c>
      <c r="O1151" s="12" t="str">
        <f t="shared" si="68"/>
        <v/>
      </c>
    </row>
    <row r="1152" spans="1:15" x14ac:dyDescent="0.25">
      <c r="A1152" s="16">
        <v>40500</v>
      </c>
      <c r="B1152" s="33" t="s">
        <v>51</v>
      </c>
      <c r="C1152" s="29">
        <v>78.355937860610098</v>
      </c>
      <c r="D1152" s="4">
        <v>-5884331.5148964198</v>
      </c>
      <c r="E1152" s="4">
        <v>0.41451977170884002</v>
      </c>
      <c r="F1152" s="4">
        <v>0</v>
      </c>
      <c r="G1152" s="4">
        <v>0</v>
      </c>
      <c r="H1152" s="4">
        <v>7.3570008377509204</v>
      </c>
      <c r="I1152" s="4">
        <v>171.30000305175699</v>
      </c>
      <c r="J1152" s="4">
        <v>-195.58720597632399</v>
      </c>
      <c r="K1152" s="4">
        <v>0</v>
      </c>
      <c r="L1152" s="11">
        <f t="shared" si="69"/>
        <v>-16.515682315107227</v>
      </c>
      <c r="M1152" s="7">
        <f t="shared" si="70"/>
        <v>-16.515682315105416</v>
      </c>
      <c r="N1152" s="13">
        <f t="shared" si="71"/>
        <v>1.8118839761882555E-12</v>
      </c>
      <c r="O1152" s="12" t="str">
        <f t="shared" si="68"/>
        <v/>
      </c>
    </row>
    <row r="1153" spans="1:15" x14ac:dyDescent="0.25">
      <c r="A1153" s="16">
        <v>40500</v>
      </c>
      <c r="B1153" s="33" t="s">
        <v>52</v>
      </c>
      <c r="C1153" s="29">
        <v>78.356415664170498</v>
      </c>
      <c r="D1153" s="4">
        <v>-5946561.6318027899</v>
      </c>
      <c r="E1153" s="4">
        <v>0.376750081425822</v>
      </c>
      <c r="F1153" s="4">
        <v>0</v>
      </c>
      <c r="G1153" s="4">
        <v>0</v>
      </c>
      <c r="H1153" s="4">
        <v>7.3375869568082601</v>
      </c>
      <c r="I1153" s="4">
        <v>168.100006103515</v>
      </c>
      <c r="J1153" s="4">
        <v>-193.10048672684999</v>
      </c>
      <c r="K1153" s="4">
        <v>0</v>
      </c>
      <c r="L1153" s="11">
        <f t="shared" si="69"/>
        <v>-17.286143585100916</v>
      </c>
      <c r="M1153" s="7">
        <f t="shared" si="70"/>
        <v>-17.286143585102788</v>
      </c>
      <c r="N1153" s="13">
        <f t="shared" si="71"/>
        <v>1.872280108727864E-12</v>
      </c>
      <c r="O1153" s="12" t="str">
        <f t="shared" si="68"/>
        <v/>
      </c>
    </row>
    <row r="1154" spans="1:15" x14ac:dyDescent="0.25">
      <c r="A1154" s="16">
        <v>40501</v>
      </c>
      <c r="B1154" s="33" t="s">
        <v>29</v>
      </c>
      <c r="C1154" s="29">
        <v>78.357017955137394</v>
      </c>
      <c r="D1154" s="4">
        <v>-5992754.5967949899</v>
      </c>
      <c r="E1154" s="4">
        <v>0.47490570898574203</v>
      </c>
      <c r="F1154" s="4">
        <v>0</v>
      </c>
      <c r="G1154" s="4">
        <v>0</v>
      </c>
      <c r="H1154" s="4">
        <v>11.0048230106174</v>
      </c>
      <c r="I1154" s="4">
        <v>169.19999694824199</v>
      </c>
      <c r="J1154" s="4">
        <v>-193.51110483234501</v>
      </c>
      <c r="K1154" s="4">
        <v>0</v>
      </c>
      <c r="L1154" s="11">
        <f t="shared" si="69"/>
        <v>-12.831379164499879</v>
      </c>
      <c r="M1154" s="7">
        <f t="shared" si="70"/>
        <v>-12.831379164500007</v>
      </c>
      <c r="N1154" s="13">
        <f t="shared" si="71"/>
        <v>1.2789769243681803E-13</v>
      </c>
      <c r="O1154" s="12" t="str">
        <f t="shared" si="68"/>
        <v/>
      </c>
    </row>
    <row r="1155" spans="1:15" x14ac:dyDescent="0.25">
      <c r="A1155" s="16">
        <v>40501</v>
      </c>
      <c r="B1155" s="33" t="s">
        <v>30</v>
      </c>
      <c r="C1155" s="29">
        <v>78.357378602859995</v>
      </c>
      <c r="D1155" s="4">
        <v>-6060071.8820914105</v>
      </c>
      <c r="E1155" s="4">
        <v>0.28438381652281802</v>
      </c>
      <c r="F1155" s="4">
        <v>0</v>
      </c>
      <c r="G1155" s="4">
        <v>0</v>
      </c>
      <c r="H1155" s="4">
        <v>5.8507755053747204</v>
      </c>
      <c r="I1155" s="4">
        <v>165.80000305175699</v>
      </c>
      <c r="J1155" s="4">
        <v>-190.634408289329</v>
      </c>
      <c r="K1155" s="4">
        <v>0</v>
      </c>
      <c r="L1155" s="11">
        <f t="shared" si="69"/>
        <v>-18.699245915674481</v>
      </c>
      <c r="M1155" s="7">
        <f t="shared" si="70"/>
        <v>-18.699245915672378</v>
      </c>
      <c r="N1155" s="13">
        <f t="shared" si="71"/>
        <v>2.1032064978498966E-12</v>
      </c>
      <c r="O1155" s="12" t="str">
        <f t="shared" ref="O1155:O1218" si="72">IF(N1155&gt;1,1,"")</f>
        <v/>
      </c>
    </row>
    <row r="1156" spans="1:15" x14ac:dyDescent="0.25">
      <c r="A1156" s="16">
        <v>40501</v>
      </c>
      <c r="B1156" s="33" t="s">
        <v>31</v>
      </c>
      <c r="C1156" s="29">
        <v>78.357568241325197</v>
      </c>
      <c r="D1156" s="4">
        <v>-6130930.07900263</v>
      </c>
      <c r="E1156" s="4">
        <v>0.14954363184445499</v>
      </c>
      <c r="F1156" s="4">
        <v>0</v>
      </c>
      <c r="G1156" s="4">
        <v>0</v>
      </c>
      <c r="H1156" s="4">
        <v>2.4719697557645501</v>
      </c>
      <c r="I1156" s="4">
        <v>165.600006103515</v>
      </c>
      <c r="J1156" s="4">
        <v>-187.904351966463</v>
      </c>
      <c r="K1156" s="4">
        <v>0</v>
      </c>
      <c r="L1156" s="11">
        <f t="shared" ref="L1156:L1219" si="73">SUM(E1156:K1156)</f>
        <v>-19.682832475338984</v>
      </c>
      <c r="M1156" s="7">
        <f t="shared" ref="M1156:M1219" si="74">(D1156-D1155)/3600</f>
        <v>-19.682832475338753</v>
      </c>
      <c r="N1156" s="13">
        <f t="shared" ref="N1156:N1219" si="75">IF(C1156&gt;0,ABS(L1156-M1156),0)</f>
        <v>2.3092638912203256E-13</v>
      </c>
      <c r="O1156" s="12" t="str">
        <f t="shared" si="72"/>
        <v/>
      </c>
    </row>
    <row r="1157" spans="1:15" x14ac:dyDescent="0.25">
      <c r="A1157" s="16">
        <v>40501</v>
      </c>
      <c r="B1157" s="33" t="s">
        <v>32</v>
      </c>
      <c r="C1157" s="29">
        <v>78.357705999139</v>
      </c>
      <c r="D1157" s="4">
        <v>-6197914.4618025096</v>
      </c>
      <c r="E1157" s="4">
        <v>0.10863486110134001</v>
      </c>
      <c r="F1157" s="4">
        <v>0</v>
      </c>
      <c r="G1157" s="4">
        <v>0</v>
      </c>
      <c r="H1157" s="4">
        <v>1.72011363711312</v>
      </c>
      <c r="I1157" s="4">
        <v>165.89999389648401</v>
      </c>
      <c r="J1157" s="4">
        <v>-186.335515394666</v>
      </c>
      <c r="K1157" s="4">
        <v>0</v>
      </c>
      <c r="L1157" s="11">
        <f t="shared" si="73"/>
        <v>-18.606772999967546</v>
      </c>
      <c r="M1157" s="7">
        <f t="shared" si="74"/>
        <v>-18.606772999966569</v>
      </c>
      <c r="N1157" s="13">
        <f t="shared" si="75"/>
        <v>9.7699626167013776E-13</v>
      </c>
      <c r="O1157" s="12" t="str">
        <f t="shared" si="72"/>
        <v/>
      </c>
    </row>
    <row r="1158" spans="1:15" x14ac:dyDescent="0.25">
      <c r="A1158" s="16">
        <v>40501</v>
      </c>
      <c r="B1158" s="33" t="s">
        <v>33</v>
      </c>
      <c r="C1158" s="29">
        <v>78.357845325898694</v>
      </c>
      <c r="D1158" s="4">
        <v>-6262280.2243715199</v>
      </c>
      <c r="E1158" s="4">
        <v>0.10987370914191</v>
      </c>
      <c r="F1158" s="4">
        <v>0</v>
      </c>
      <c r="G1158" s="4">
        <v>0</v>
      </c>
      <c r="H1158" s="4">
        <v>1.79260936149924</v>
      </c>
      <c r="I1158" s="4">
        <v>165.69999694824199</v>
      </c>
      <c r="J1158" s="4">
        <v>-185.48185851027199</v>
      </c>
      <c r="K1158" s="4">
        <v>0</v>
      </c>
      <c r="L1158" s="11">
        <f t="shared" si="73"/>
        <v>-17.879378491388849</v>
      </c>
      <c r="M1158" s="7">
        <f t="shared" si="74"/>
        <v>-17.879378491391737</v>
      </c>
      <c r="N1158" s="13">
        <f t="shared" si="75"/>
        <v>2.8883562208648073E-12</v>
      </c>
      <c r="O1158" s="12" t="str">
        <f t="shared" si="72"/>
        <v/>
      </c>
    </row>
    <row r="1159" spans="1:15" x14ac:dyDescent="0.25">
      <c r="A1159" s="16">
        <v>40501</v>
      </c>
      <c r="B1159" s="33" t="s">
        <v>34</v>
      </c>
      <c r="C1159" s="29">
        <v>78.358053689071397</v>
      </c>
      <c r="D1159" s="4">
        <v>-6319912.4737675805</v>
      </c>
      <c r="E1159" s="4">
        <v>0.164315309270708</v>
      </c>
      <c r="F1159" s="4">
        <v>0</v>
      </c>
      <c r="G1159" s="4">
        <v>0</v>
      </c>
      <c r="H1159" s="4">
        <v>2.6049747030732102</v>
      </c>
      <c r="I1159" s="4">
        <v>167</v>
      </c>
      <c r="J1159" s="4">
        <v>-185.77824817791799</v>
      </c>
      <c r="K1159" s="4">
        <v>0</v>
      </c>
      <c r="L1159" s="11">
        <f t="shared" si="73"/>
        <v>-16.008958165574057</v>
      </c>
      <c r="M1159" s="7">
        <f t="shared" si="74"/>
        <v>-16.008958165572388</v>
      </c>
      <c r="N1159" s="13">
        <f t="shared" si="75"/>
        <v>1.6697754290362354E-12</v>
      </c>
      <c r="O1159" s="12" t="str">
        <f t="shared" si="72"/>
        <v/>
      </c>
    </row>
    <row r="1160" spans="1:15" x14ac:dyDescent="0.25">
      <c r="A1160" s="16">
        <v>40501</v>
      </c>
      <c r="B1160" s="33" t="s">
        <v>35</v>
      </c>
      <c r="C1160" s="29">
        <v>78.358157000739197</v>
      </c>
      <c r="D1160" s="4">
        <v>-6386254.50416929</v>
      </c>
      <c r="E1160" s="4">
        <v>8.1473030493415505E-2</v>
      </c>
      <c r="F1160" s="4">
        <v>0</v>
      </c>
      <c r="G1160" s="4">
        <v>0</v>
      </c>
      <c r="H1160" s="4">
        <v>1.1603591655116099</v>
      </c>
      <c r="I1160" s="4">
        <v>165.100006103515</v>
      </c>
      <c r="J1160" s="4">
        <v>-184.77018007777099</v>
      </c>
      <c r="K1160" s="4">
        <v>0</v>
      </c>
      <c r="L1160" s="11">
        <f t="shared" si="73"/>
        <v>-18.428341778250967</v>
      </c>
      <c r="M1160" s="7">
        <f t="shared" si="74"/>
        <v>-18.428341778252637</v>
      </c>
      <c r="N1160" s="13">
        <f t="shared" si="75"/>
        <v>1.6697754290362354E-12</v>
      </c>
      <c r="O1160" s="12" t="str">
        <f t="shared" si="72"/>
        <v/>
      </c>
    </row>
    <row r="1161" spans="1:15" x14ac:dyDescent="0.25">
      <c r="A1161" s="16">
        <v>40501</v>
      </c>
      <c r="B1161" s="33" t="s">
        <v>36</v>
      </c>
      <c r="C1161" s="29">
        <v>78.3581892992012</v>
      </c>
      <c r="D1161" s="4">
        <v>-6414419.3494554497</v>
      </c>
      <c r="E1161" s="4">
        <v>2.5468982266296999E-2</v>
      </c>
      <c r="F1161" s="4">
        <v>0</v>
      </c>
      <c r="G1161" s="4">
        <v>0</v>
      </c>
      <c r="H1161" s="4">
        <v>0.32545517223494602</v>
      </c>
      <c r="I1161" s="4">
        <v>161.5</v>
      </c>
      <c r="J1161" s="4">
        <v>-189.51940522258801</v>
      </c>
      <c r="K1161" s="4">
        <v>19.8449129330407</v>
      </c>
      <c r="L1161" s="11">
        <f t="shared" si="73"/>
        <v>-7.8235681350460489</v>
      </c>
      <c r="M1161" s="7">
        <f t="shared" si="74"/>
        <v>-7.8235681350443826</v>
      </c>
      <c r="N1161" s="13">
        <f t="shared" si="75"/>
        <v>1.6662227153574349E-12</v>
      </c>
      <c r="O1161" s="12" t="str">
        <f t="shared" si="72"/>
        <v/>
      </c>
    </row>
    <row r="1162" spans="1:15" x14ac:dyDescent="0.25">
      <c r="A1162" s="16">
        <v>40501</v>
      </c>
      <c r="B1162" s="33" t="s">
        <v>37</v>
      </c>
      <c r="C1162" s="29">
        <v>78.358214029382097</v>
      </c>
      <c r="D1162" s="4">
        <v>-6332697.8972046301</v>
      </c>
      <c r="E1162" s="4">
        <v>1.9494535053177199E-2</v>
      </c>
      <c r="F1162" s="4">
        <v>0</v>
      </c>
      <c r="G1162" s="4">
        <v>0</v>
      </c>
      <c r="H1162" s="4">
        <v>0.298673923435892</v>
      </c>
      <c r="I1162" s="4">
        <v>165.19999694824199</v>
      </c>
      <c r="J1162" s="4">
        <v>-210.201652854786</v>
      </c>
      <c r="K1162" s="4">
        <v>67.383890851060798</v>
      </c>
      <c r="L1162" s="11">
        <f t="shared" si="73"/>
        <v>22.700403403005865</v>
      </c>
      <c r="M1162" s="7">
        <f t="shared" si="74"/>
        <v>22.70040340300546</v>
      </c>
      <c r="N1162" s="13">
        <f t="shared" si="75"/>
        <v>4.0500935938325711E-13</v>
      </c>
      <c r="O1162" s="12" t="str">
        <f t="shared" si="72"/>
        <v/>
      </c>
    </row>
    <row r="1163" spans="1:15" x14ac:dyDescent="0.25">
      <c r="A1163" s="16">
        <v>40501</v>
      </c>
      <c r="B1163" s="33" t="s">
        <v>38</v>
      </c>
      <c r="C1163" s="29">
        <v>78.358213718018604</v>
      </c>
      <c r="D1163" s="4">
        <v>-6192997.6626759497</v>
      </c>
      <c r="E1163" s="10">
        <v>-2.4534519850248599E-4</v>
      </c>
      <c r="F1163" s="4">
        <v>0</v>
      </c>
      <c r="G1163" s="4">
        <v>0</v>
      </c>
      <c r="H1163" s="4">
        <v>0.19462184061281801</v>
      </c>
      <c r="I1163" s="4">
        <v>165.5</v>
      </c>
      <c r="J1163" s="4">
        <v>-237.65570232961599</v>
      </c>
      <c r="K1163" s="4">
        <v>110.766946536614</v>
      </c>
      <c r="L1163" s="11">
        <f t="shared" si="73"/>
        <v>38.805620702412313</v>
      </c>
      <c r="M1163" s="7">
        <f t="shared" si="74"/>
        <v>38.805620702411204</v>
      </c>
      <c r="N1163" s="13">
        <f t="shared" si="75"/>
        <v>1.1084466677857563E-12</v>
      </c>
      <c r="O1163" s="12" t="str">
        <f t="shared" si="72"/>
        <v/>
      </c>
    </row>
    <row r="1164" spans="1:15" x14ac:dyDescent="0.25">
      <c r="A1164" s="16">
        <v>40501</v>
      </c>
      <c r="B1164" s="33" t="s">
        <v>39</v>
      </c>
      <c r="C1164" s="29">
        <v>78.358079111440603</v>
      </c>
      <c r="D1164" s="4">
        <v>-6031146.7850143202</v>
      </c>
      <c r="E1164" s="4">
        <v>-0.106026224802035</v>
      </c>
      <c r="F1164" s="4">
        <v>0</v>
      </c>
      <c r="G1164" s="4">
        <v>0</v>
      </c>
      <c r="H1164" s="4">
        <v>0.35447328748704998</v>
      </c>
      <c r="I1164" s="4">
        <v>171.89999389648401</v>
      </c>
      <c r="J1164" s="4">
        <v>-265.37505781191999</v>
      </c>
      <c r="K1164" s="4">
        <v>138.18519398097999</v>
      </c>
      <c r="L1164" s="11">
        <f t="shared" si="73"/>
        <v>44.958577128229024</v>
      </c>
      <c r="M1164" s="7">
        <f t="shared" si="74"/>
        <v>44.958577128230438</v>
      </c>
      <c r="N1164" s="13">
        <f t="shared" si="75"/>
        <v>1.4139800441625994E-12</v>
      </c>
      <c r="O1164" s="12" t="str">
        <f t="shared" si="72"/>
        <v/>
      </c>
    </row>
    <row r="1165" spans="1:15" x14ac:dyDescent="0.25">
      <c r="A1165" s="16">
        <v>40501</v>
      </c>
      <c r="B1165" s="33" t="s">
        <v>40</v>
      </c>
      <c r="C1165" s="29">
        <v>78.355490067069297</v>
      </c>
      <c r="D1165" s="4">
        <v>-5901559.2907921998</v>
      </c>
      <c r="E1165" s="4">
        <v>-2.0388804073126701</v>
      </c>
      <c r="F1165" s="4">
        <v>0</v>
      </c>
      <c r="G1165" s="4">
        <v>0</v>
      </c>
      <c r="H1165" s="4">
        <v>2.3560832625911399</v>
      </c>
      <c r="I1165" s="4">
        <v>174</v>
      </c>
      <c r="J1165" s="4">
        <v>-282.58599243009701</v>
      </c>
      <c r="K1165" s="4">
        <v>144.26531574762899</v>
      </c>
      <c r="L1165" s="11">
        <f t="shared" si="73"/>
        <v>35.996526172810462</v>
      </c>
      <c r="M1165" s="7">
        <f t="shared" si="74"/>
        <v>35.996526172811215</v>
      </c>
      <c r="N1165" s="13">
        <f t="shared" si="75"/>
        <v>7.531752999057062E-13</v>
      </c>
      <c r="O1165" s="12" t="str">
        <f t="shared" si="72"/>
        <v/>
      </c>
    </row>
    <row r="1166" spans="1:15" x14ac:dyDescent="0.25">
      <c r="A1166" s="16">
        <v>40501</v>
      </c>
      <c r="B1166" s="33" t="s">
        <v>41</v>
      </c>
      <c r="C1166" s="29">
        <v>78.344091738510201</v>
      </c>
      <c r="D1166" s="4">
        <v>-5825416.8160767304</v>
      </c>
      <c r="E1166" s="4">
        <v>-8.9758336016546902</v>
      </c>
      <c r="F1166" s="4">
        <v>0</v>
      </c>
      <c r="G1166" s="4">
        <v>0</v>
      </c>
      <c r="H1166" s="4">
        <v>8.4870720645495208</v>
      </c>
      <c r="I1166" s="4">
        <v>208.19999694824199</v>
      </c>
      <c r="J1166" s="4">
        <v>-286.06693737800703</v>
      </c>
      <c r="K1166" s="4">
        <v>99.506389387835398</v>
      </c>
      <c r="L1166" s="11">
        <f t="shared" si="73"/>
        <v>21.150687420965184</v>
      </c>
      <c r="M1166" s="7">
        <f t="shared" si="74"/>
        <v>21.150687420963724</v>
      </c>
      <c r="N1166" s="13">
        <f t="shared" si="75"/>
        <v>1.4601653219870059E-12</v>
      </c>
      <c r="O1166" s="12" t="str">
        <f t="shared" si="72"/>
        <v/>
      </c>
    </row>
    <row r="1167" spans="1:15" x14ac:dyDescent="0.25">
      <c r="A1167" s="16">
        <v>40501</v>
      </c>
      <c r="B1167" s="33" t="s">
        <v>42</v>
      </c>
      <c r="C1167" s="29">
        <v>78.329925151698902</v>
      </c>
      <c r="D1167" s="4">
        <v>-5749380.3110573702</v>
      </c>
      <c r="E1167" s="4">
        <v>-11.1553781618288</v>
      </c>
      <c r="F1167" s="4">
        <v>0</v>
      </c>
      <c r="G1167" s="4">
        <v>0</v>
      </c>
      <c r="H1167" s="4">
        <v>8.3600877015650603</v>
      </c>
      <c r="I1167" s="4">
        <v>209</v>
      </c>
      <c r="J1167" s="4">
        <v>-288.80687083248</v>
      </c>
      <c r="K1167" s="4">
        <v>103.72341268701</v>
      </c>
      <c r="L1167" s="11">
        <f t="shared" si="73"/>
        <v>21.121251394266253</v>
      </c>
      <c r="M1167" s="7">
        <f t="shared" si="74"/>
        <v>21.121251394266729</v>
      </c>
      <c r="N1167" s="13">
        <f t="shared" si="75"/>
        <v>4.7606363295926712E-13</v>
      </c>
      <c r="O1167" s="12" t="str">
        <f t="shared" si="72"/>
        <v/>
      </c>
    </row>
    <row r="1168" spans="1:15" x14ac:dyDescent="0.25">
      <c r="A1168" s="16">
        <v>40501</v>
      </c>
      <c r="B1168" s="33" t="s">
        <v>43</v>
      </c>
      <c r="C1168" s="29">
        <v>78.323823412199999</v>
      </c>
      <c r="D1168" s="4">
        <v>-5768549.2256763903</v>
      </c>
      <c r="E1168" s="4">
        <v>-4.8057514006951196</v>
      </c>
      <c r="F1168" s="4">
        <v>0</v>
      </c>
      <c r="G1168" s="4">
        <v>0</v>
      </c>
      <c r="H1168" s="4">
        <v>8.6486103914156107</v>
      </c>
      <c r="I1168" s="4">
        <v>195.69999694824199</v>
      </c>
      <c r="J1168" s="4">
        <v>-272.42914419532201</v>
      </c>
      <c r="K1168" s="4">
        <v>67.561589751075402</v>
      </c>
      <c r="L1168" s="11">
        <f t="shared" si="73"/>
        <v>-5.3246985052841325</v>
      </c>
      <c r="M1168" s="7">
        <f t="shared" si="74"/>
        <v>-5.3246985052833855</v>
      </c>
      <c r="N1168" s="13">
        <f t="shared" si="75"/>
        <v>7.4695805096780532E-13</v>
      </c>
      <c r="O1168" s="12" t="str">
        <f t="shared" si="72"/>
        <v/>
      </c>
    </row>
    <row r="1169" spans="1:15" x14ac:dyDescent="0.25">
      <c r="A1169" s="16">
        <v>40501</v>
      </c>
      <c r="B1169" s="33" t="s">
        <v>44</v>
      </c>
      <c r="C1169" s="29">
        <v>78.322896978553402</v>
      </c>
      <c r="D1169" s="4">
        <v>-5860970.9659772096</v>
      </c>
      <c r="E1169" s="4">
        <v>-0.729911089281855</v>
      </c>
      <c r="F1169" s="4">
        <v>0</v>
      </c>
      <c r="G1169" s="4">
        <v>0</v>
      </c>
      <c r="H1169" s="4">
        <v>6.0582348506881996</v>
      </c>
      <c r="I1169" s="4">
        <v>188.30000305175699</v>
      </c>
      <c r="J1169" s="4">
        <v>-246.62101806045999</v>
      </c>
      <c r="K1169" s="4">
        <v>27.319985608180001</v>
      </c>
      <c r="L1169" s="11">
        <f t="shared" si="73"/>
        <v>-25.672705639116646</v>
      </c>
      <c r="M1169" s="7">
        <f t="shared" si="74"/>
        <v>-25.672705639116465</v>
      </c>
      <c r="N1169" s="13">
        <f t="shared" si="75"/>
        <v>1.8118839761882555E-13</v>
      </c>
      <c r="O1169" s="12" t="str">
        <f t="shared" si="72"/>
        <v/>
      </c>
    </row>
    <row r="1170" spans="1:15" x14ac:dyDescent="0.25">
      <c r="A1170" s="16">
        <v>40501</v>
      </c>
      <c r="B1170" s="33" t="s">
        <v>45</v>
      </c>
      <c r="C1170" s="29">
        <v>78.322645506077393</v>
      </c>
      <c r="D1170" s="4">
        <v>-5920146.5991511</v>
      </c>
      <c r="E1170" s="4">
        <v>-0.19816536536642201</v>
      </c>
      <c r="F1170" s="4">
        <v>0</v>
      </c>
      <c r="G1170" s="4">
        <v>0</v>
      </c>
      <c r="H1170" s="4">
        <v>6.5513876578772701</v>
      </c>
      <c r="I1170" s="4">
        <v>204.69999694824199</v>
      </c>
      <c r="J1170" s="4">
        <v>-233.18954882209701</v>
      </c>
      <c r="K1170" s="4">
        <v>5.6986536997094701</v>
      </c>
      <c r="L1170" s="11">
        <f t="shared" si="73"/>
        <v>-16.4376758816347</v>
      </c>
      <c r="M1170" s="7">
        <f t="shared" si="74"/>
        <v>-16.437675881636224</v>
      </c>
      <c r="N1170" s="13">
        <f t="shared" si="75"/>
        <v>1.5241141682054149E-12</v>
      </c>
      <c r="O1170" s="12" t="str">
        <f t="shared" si="72"/>
        <v/>
      </c>
    </row>
    <row r="1171" spans="1:15" x14ac:dyDescent="0.25">
      <c r="A1171" s="16">
        <v>40501</v>
      </c>
      <c r="B1171" s="33" t="s">
        <v>46</v>
      </c>
      <c r="C1171" s="29">
        <v>78.321291872779895</v>
      </c>
      <c r="D1171" s="4">
        <v>-5919452.7565888697</v>
      </c>
      <c r="E1171" s="4">
        <v>-1.0666933285712701</v>
      </c>
      <c r="F1171" s="4">
        <v>0</v>
      </c>
      <c r="G1171" s="4">
        <v>0</v>
      </c>
      <c r="H1171" s="4">
        <v>25.746809376056198</v>
      </c>
      <c r="I1171" s="4">
        <v>208.5</v>
      </c>
      <c r="J1171" s="4">
        <v>-232.98738200242201</v>
      </c>
      <c r="K1171" s="4">
        <v>0</v>
      </c>
      <c r="L1171" s="11">
        <f t="shared" si="73"/>
        <v>0.19273404506293446</v>
      </c>
      <c r="M1171" s="7">
        <f t="shared" si="74"/>
        <v>0.19273404506397329</v>
      </c>
      <c r="N1171" s="13">
        <f t="shared" si="75"/>
        <v>1.038835684141759E-12</v>
      </c>
      <c r="O1171" s="12" t="str">
        <f t="shared" si="72"/>
        <v/>
      </c>
    </row>
    <row r="1172" spans="1:15" x14ac:dyDescent="0.25">
      <c r="A1172" s="16">
        <v>40501</v>
      </c>
      <c r="B1172" s="33" t="s">
        <v>47</v>
      </c>
      <c r="C1172" s="29">
        <v>78.314364351073095</v>
      </c>
      <c r="D1172" s="4">
        <v>-5864469.5518721296</v>
      </c>
      <c r="E1172" s="4">
        <v>-5.4583272810840704</v>
      </c>
      <c r="F1172" s="4">
        <v>0</v>
      </c>
      <c r="G1172" s="4">
        <v>0</v>
      </c>
      <c r="H1172" s="4">
        <v>54.008739510775797</v>
      </c>
      <c r="I1172" s="4">
        <v>209</v>
      </c>
      <c r="J1172" s="4">
        <v>-242.27729980837401</v>
      </c>
      <c r="K1172" s="4">
        <v>0</v>
      </c>
      <c r="L1172" s="11">
        <f t="shared" si="73"/>
        <v>15.273112421317734</v>
      </c>
      <c r="M1172" s="7">
        <f t="shared" si="74"/>
        <v>15.273112421316716</v>
      </c>
      <c r="N1172" s="13">
        <f t="shared" si="75"/>
        <v>1.0178524689763435E-12</v>
      </c>
      <c r="O1172" s="12" t="str">
        <f t="shared" si="72"/>
        <v/>
      </c>
    </row>
    <row r="1173" spans="1:15" x14ac:dyDescent="0.25">
      <c r="A1173" s="16">
        <v>40501</v>
      </c>
      <c r="B1173" s="33" t="s">
        <v>48</v>
      </c>
      <c r="C1173" s="29">
        <v>78.297390151743699</v>
      </c>
      <c r="D1173" s="4">
        <v>-5776411.87354255</v>
      </c>
      <c r="E1173" s="4">
        <v>-13.371790947658599</v>
      </c>
      <c r="F1173" s="4">
        <v>0</v>
      </c>
      <c r="G1173" s="4">
        <v>0</v>
      </c>
      <c r="H1173" s="4">
        <v>53.7829952483631</v>
      </c>
      <c r="I1173" s="4">
        <v>240.100006103515</v>
      </c>
      <c r="J1173" s="4">
        <v>-256.05074420155898</v>
      </c>
      <c r="K1173" s="4">
        <v>0</v>
      </c>
      <c r="L1173" s="11">
        <f t="shared" si="73"/>
        <v>24.460466202660484</v>
      </c>
      <c r="M1173" s="7">
        <f t="shared" si="74"/>
        <v>24.460466202660982</v>
      </c>
      <c r="N1173" s="13">
        <f t="shared" si="75"/>
        <v>4.9737991503207013E-13</v>
      </c>
      <c r="O1173" s="12" t="str">
        <f t="shared" si="72"/>
        <v/>
      </c>
    </row>
    <row r="1174" spans="1:15" x14ac:dyDescent="0.25">
      <c r="A1174" s="16">
        <v>40501</v>
      </c>
      <c r="B1174" s="33" t="s">
        <v>49</v>
      </c>
      <c r="C1174" s="29">
        <v>78.288793244241702</v>
      </c>
      <c r="D1174" s="4">
        <v>-5753396.3978932397</v>
      </c>
      <c r="E1174" s="4">
        <v>-6.7724270316259503</v>
      </c>
      <c r="F1174" s="4">
        <v>0</v>
      </c>
      <c r="G1174" s="4">
        <v>0</v>
      </c>
      <c r="H1174" s="4">
        <v>24.3055853488449</v>
      </c>
      <c r="I1174" s="4">
        <v>244.600006103515</v>
      </c>
      <c r="J1174" s="4">
        <v>-255.739976740369</v>
      </c>
      <c r="K1174" s="4">
        <v>0</v>
      </c>
      <c r="L1174" s="11">
        <f t="shared" si="73"/>
        <v>6.3931876803649175</v>
      </c>
      <c r="M1174" s="7">
        <f t="shared" si="74"/>
        <v>6.3931876803639653</v>
      </c>
      <c r="N1174" s="13">
        <f t="shared" si="75"/>
        <v>9.5212726591853425E-13</v>
      </c>
      <c r="O1174" s="12" t="str">
        <f t="shared" si="72"/>
        <v/>
      </c>
    </row>
    <row r="1175" spans="1:15" x14ac:dyDescent="0.25">
      <c r="A1175" s="16">
        <v>40501</v>
      </c>
      <c r="B1175" s="33" t="s">
        <v>50</v>
      </c>
      <c r="C1175" s="29">
        <v>78.287071608409804</v>
      </c>
      <c r="D1175" s="4">
        <v>-5755790.2951944796</v>
      </c>
      <c r="E1175" s="4">
        <v>-1.3563438013740401</v>
      </c>
      <c r="F1175" s="4">
        <v>0</v>
      </c>
      <c r="G1175" s="4">
        <v>0</v>
      </c>
      <c r="H1175" s="4">
        <v>9.2035175172197405</v>
      </c>
      <c r="I1175" s="4">
        <v>242.69999694824199</v>
      </c>
      <c r="J1175" s="4">
        <v>-251.21214213665499</v>
      </c>
      <c r="K1175" s="4">
        <v>0</v>
      </c>
      <c r="L1175" s="11">
        <f t="shared" si="73"/>
        <v>-0.66497147256728795</v>
      </c>
      <c r="M1175" s="7">
        <f t="shared" si="74"/>
        <v>-0.66497147256663691</v>
      </c>
      <c r="N1175" s="13">
        <f t="shared" si="75"/>
        <v>6.510347816401918E-13</v>
      </c>
      <c r="O1175" s="12" t="str">
        <f t="shared" si="72"/>
        <v/>
      </c>
    </row>
    <row r="1176" spans="1:15" x14ac:dyDescent="0.25">
      <c r="A1176" s="16">
        <v>40501</v>
      </c>
      <c r="B1176" s="33" t="s">
        <v>51</v>
      </c>
      <c r="C1176" s="29">
        <v>78.286865563829494</v>
      </c>
      <c r="D1176" s="4">
        <v>-5742864.4152513202</v>
      </c>
      <c r="E1176" s="4">
        <v>-0.162327691739036</v>
      </c>
      <c r="F1176" s="4">
        <v>0</v>
      </c>
      <c r="G1176" s="4">
        <v>0</v>
      </c>
      <c r="H1176" s="4">
        <v>8.8675458679213097</v>
      </c>
      <c r="I1176" s="4">
        <v>245.600006103515</v>
      </c>
      <c r="J1176" s="4">
        <v>-250.714702073263</v>
      </c>
      <c r="K1176" s="4">
        <v>0</v>
      </c>
      <c r="L1176" s="11">
        <f t="shared" si="73"/>
        <v>3.5905222064342865</v>
      </c>
      <c r="M1176" s="7">
        <f t="shared" si="74"/>
        <v>3.5905222064331692</v>
      </c>
      <c r="N1176" s="13">
        <f t="shared" si="75"/>
        <v>1.1173284519827575E-12</v>
      </c>
      <c r="O1176" s="12" t="str">
        <f t="shared" si="72"/>
        <v/>
      </c>
    </row>
    <row r="1177" spans="1:15" x14ac:dyDescent="0.25">
      <c r="A1177" s="16">
        <v>40501</v>
      </c>
      <c r="B1177" s="33" t="s">
        <v>52</v>
      </c>
      <c r="C1177" s="29">
        <v>78.287164697139303</v>
      </c>
      <c r="D1177" s="4">
        <v>-5743835.18831289</v>
      </c>
      <c r="E1177" s="4">
        <v>0.23567362785332799</v>
      </c>
      <c r="F1177" s="4">
        <v>0</v>
      </c>
      <c r="G1177" s="4">
        <v>0</v>
      </c>
      <c r="H1177" s="4">
        <v>4.2035010453683803</v>
      </c>
      <c r="I1177" s="4">
        <v>243.5</v>
      </c>
      <c r="J1177" s="4">
        <v>-248.20883385699099</v>
      </c>
      <c r="K1177" s="4">
        <v>0</v>
      </c>
      <c r="L1177" s="11">
        <f t="shared" si="73"/>
        <v>-0.26965918376927789</v>
      </c>
      <c r="M1177" s="7">
        <f t="shared" si="74"/>
        <v>-0.26965918376938336</v>
      </c>
      <c r="N1177" s="13">
        <f t="shared" si="75"/>
        <v>1.0547118733938987E-13</v>
      </c>
      <c r="O1177" s="12" t="str">
        <f t="shared" si="72"/>
        <v/>
      </c>
    </row>
    <row r="1178" spans="1:15" x14ac:dyDescent="0.25">
      <c r="A1178" s="16">
        <v>40502</v>
      </c>
      <c r="B1178" s="33" t="s">
        <v>29</v>
      </c>
      <c r="C1178" s="29">
        <v>78.287625775477693</v>
      </c>
      <c r="D1178" s="4">
        <v>-5748039.8632321404</v>
      </c>
      <c r="E1178" s="4">
        <v>0.36327374302667198</v>
      </c>
      <c r="F1178" s="4">
        <v>0</v>
      </c>
      <c r="G1178" s="4">
        <v>0</v>
      </c>
      <c r="H1178" s="4">
        <v>2.9778197860720401</v>
      </c>
      <c r="I1178" s="4">
        <v>241.5</v>
      </c>
      <c r="J1178" s="4">
        <v>-246.00905878444601</v>
      </c>
      <c r="K1178" s="4">
        <v>0</v>
      </c>
      <c r="L1178" s="11">
        <f t="shared" si="73"/>
        <v>-1.1679652553472977</v>
      </c>
      <c r="M1178" s="7">
        <f t="shared" si="74"/>
        <v>-1.1679652553473392</v>
      </c>
      <c r="N1178" s="13">
        <f t="shared" si="75"/>
        <v>4.1522341120980855E-14</v>
      </c>
      <c r="O1178" s="12" t="str">
        <f t="shared" si="72"/>
        <v/>
      </c>
    </row>
    <row r="1179" spans="1:15" x14ac:dyDescent="0.25">
      <c r="A1179" s="16">
        <v>40502</v>
      </c>
      <c r="B1179" s="33" t="s">
        <v>30</v>
      </c>
      <c r="C1179" s="29">
        <v>78.288106170861496</v>
      </c>
      <c r="D1179" s="4">
        <v>-5738696.5151502499</v>
      </c>
      <c r="E1179" s="4">
        <v>0.37848824438556</v>
      </c>
      <c r="F1179" s="4">
        <v>0</v>
      </c>
      <c r="G1179" s="4">
        <v>0</v>
      </c>
      <c r="H1179" s="4">
        <v>3.4861909043962198</v>
      </c>
      <c r="I1179" s="4">
        <v>245.69999694824199</v>
      </c>
      <c r="J1179" s="4">
        <v>-246.96930162983199</v>
      </c>
      <c r="K1179" s="4">
        <v>0</v>
      </c>
      <c r="L1179" s="11">
        <f t="shared" si="73"/>
        <v>2.5953744671917889</v>
      </c>
      <c r="M1179" s="7">
        <f t="shared" si="74"/>
        <v>2.595374467191804</v>
      </c>
      <c r="N1179" s="13">
        <f t="shared" si="75"/>
        <v>1.5099033134902129E-14</v>
      </c>
      <c r="O1179" s="12" t="str">
        <f t="shared" si="72"/>
        <v/>
      </c>
    </row>
    <row r="1180" spans="1:15" x14ac:dyDescent="0.25">
      <c r="A1180" s="16">
        <v>40502</v>
      </c>
      <c r="B1180" s="33" t="s">
        <v>31</v>
      </c>
      <c r="C1180" s="29">
        <v>78.288428587307706</v>
      </c>
      <c r="D1180" s="4">
        <v>-5769652.2320828</v>
      </c>
      <c r="E1180" s="4">
        <v>0.25404220752882001</v>
      </c>
      <c r="F1180" s="4">
        <v>0</v>
      </c>
      <c r="G1180" s="4">
        <v>0</v>
      </c>
      <c r="H1180" s="4">
        <v>1.7640355352117201</v>
      </c>
      <c r="I1180" s="4">
        <v>230.5</v>
      </c>
      <c r="J1180" s="4">
        <v>-241.11688800178101</v>
      </c>
      <c r="K1180" s="4">
        <v>0</v>
      </c>
      <c r="L1180" s="11">
        <f t="shared" si="73"/>
        <v>-8.5988102590404765</v>
      </c>
      <c r="M1180" s="7">
        <f t="shared" si="74"/>
        <v>-8.5988102590416862</v>
      </c>
      <c r="N1180" s="13">
        <f t="shared" si="75"/>
        <v>1.2096990076315706E-12</v>
      </c>
      <c r="O1180" s="12" t="str">
        <f t="shared" si="72"/>
        <v/>
      </c>
    </row>
    <row r="1181" spans="1:15" x14ac:dyDescent="0.25">
      <c r="A1181" s="16">
        <v>40502</v>
      </c>
      <c r="B1181" s="33" t="s">
        <v>32</v>
      </c>
      <c r="C1181" s="29">
        <v>78.288699886349406</v>
      </c>
      <c r="D1181" s="4">
        <v>-5821851.4345691297</v>
      </c>
      <c r="E1181" s="4">
        <v>0.213788988396205</v>
      </c>
      <c r="F1181" s="4">
        <v>0</v>
      </c>
      <c r="G1181" s="4">
        <v>0</v>
      </c>
      <c r="H1181" s="4">
        <v>1.1117331682708</v>
      </c>
      <c r="I1181" s="4">
        <v>217.39999389648401</v>
      </c>
      <c r="J1181" s="4">
        <v>-233.22529452157499</v>
      </c>
      <c r="K1181" s="4">
        <v>0</v>
      </c>
      <c r="L1181" s="11">
        <f t="shared" si="73"/>
        <v>-14.499778468423983</v>
      </c>
      <c r="M1181" s="7">
        <f t="shared" si="74"/>
        <v>-14.499778468424919</v>
      </c>
      <c r="N1181" s="13">
        <f t="shared" si="75"/>
        <v>9.3614005436393199E-13</v>
      </c>
      <c r="O1181" s="12" t="str">
        <f t="shared" si="72"/>
        <v/>
      </c>
    </row>
    <row r="1182" spans="1:15" x14ac:dyDescent="0.25">
      <c r="A1182" s="16">
        <v>40502</v>
      </c>
      <c r="B1182" s="33" t="s">
        <v>33</v>
      </c>
      <c r="C1182" s="29">
        <v>78.288980552266295</v>
      </c>
      <c r="D1182" s="4">
        <v>-5831268.7682045298</v>
      </c>
      <c r="E1182" s="4">
        <v>0.22116612446504799</v>
      </c>
      <c r="F1182" s="4">
        <v>0</v>
      </c>
      <c r="G1182" s="4">
        <v>0</v>
      </c>
      <c r="H1182" s="4">
        <v>1.3024633841945099</v>
      </c>
      <c r="I1182" s="4">
        <v>230.39999389648401</v>
      </c>
      <c r="J1182" s="4">
        <v>-234.53954941497801</v>
      </c>
      <c r="K1182" s="4">
        <v>0</v>
      </c>
      <c r="L1182" s="11">
        <f t="shared" si="73"/>
        <v>-2.6159260098344532</v>
      </c>
      <c r="M1182" s="7">
        <f t="shared" si="74"/>
        <v>-2.615926009833347</v>
      </c>
      <c r="N1182" s="13">
        <f t="shared" si="75"/>
        <v>1.106226221736506E-12</v>
      </c>
      <c r="O1182" s="12" t="str">
        <f t="shared" si="72"/>
        <v/>
      </c>
    </row>
    <row r="1183" spans="1:15" x14ac:dyDescent="0.25">
      <c r="A1183" s="16">
        <v>40502</v>
      </c>
      <c r="B1183" s="33" t="s">
        <v>34</v>
      </c>
      <c r="C1183" s="29">
        <v>78.289220458695297</v>
      </c>
      <c r="D1183" s="4">
        <v>-5800186.3454426201</v>
      </c>
      <c r="E1183" s="4">
        <v>0.18902557453433999</v>
      </c>
      <c r="F1183" s="4">
        <v>0</v>
      </c>
      <c r="G1183" s="4">
        <v>0</v>
      </c>
      <c r="H1183" s="4">
        <v>1.7193097941948301</v>
      </c>
      <c r="I1183" s="4">
        <v>249.5</v>
      </c>
      <c r="J1183" s="4">
        <v>-242.774329045977</v>
      </c>
      <c r="K1183" s="4">
        <v>0</v>
      </c>
      <c r="L1183" s="11">
        <f t="shared" si="73"/>
        <v>8.6340063227521853</v>
      </c>
      <c r="M1183" s="7">
        <f t="shared" si="74"/>
        <v>8.6340063227526844</v>
      </c>
      <c r="N1183" s="13">
        <f t="shared" si="75"/>
        <v>4.9915627187147038E-13</v>
      </c>
      <c r="O1183" s="12" t="str">
        <f t="shared" si="72"/>
        <v/>
      </c>
    </row>
    <row r="1184" spans="1:15" x14ac:dyDescent="0.25">
      <c r="A1184" s="16">
        <v>40502</v>
      </c>
      <c r="B1184" s="33" t="s">
        <v>35</v>
      </c>
      <c r="C1184" s="29">
        <v>78.289367926795805</v>
      </c>
      <c r="D1184" s="4">
        <v>-5832393.6378547</v>
      </c>
      <c r="E1184" s="4">
        <v>0.116198470090373</v>
      </c>
      <c r="F1184" s="4">
        <v>0</v>
      </c>
      <c r="G1184" s="4">
        <v>0</v>
      </c>
      <c r="H1184" s="4">
        <v>0.81072374130373503</v>
      </c>
      <c r="I1184" s="4">
        <v>229</v>
      </c>
      <c r="J1184" s="4">
        <v>-238.87339232585899</v>
      </c>
      <c r="K1184" s="4">
        <v>0</v>
      </c>
      <c r="L1184" s="11">
        <f t="shared" si="73"/>
        <v>-8.946470114464887</v>
      </c>
      <c r="M1184" s="7">
        <f t="shared" si="74"/>
        <v>-8.9464701144666314</v>
      </c>
      <c r="N1184" s="13">
        <f t="shared" si="75"/>
        <v>1.744382416291046E-12</v>
      </c>
      <c r="O1184" s="12" t="str">
        <f t="shared" si="72"/>
        <v/>
      </c>
    </row>
    <row r="1185" spans="1:15" x14ac:dyDescent="0.25">
      <c r="A1185" s="16">
        <v>40502</v>
      </c>
      <c r="B1185" s="33" t="s">
        <v>36</v>
      </c>
      <c r="C1185" s="29">
        <v>78.289431708891897</v>
      </c>
      <c r="D1185" s="4">
        <v>-5848347.6093109101</v>
      </c>
      <c r="E1185" s="4">
        <v>5.0257490340326699E-2</v>
      </c>
      <c r="F1185" s="4">
        <v>0</v>
      </c>
      <c r="G1185" s="4">
        <v>0</v>
      </c>
      <c r="H1185" s="4">
        <v>0.42940154118510898</v>
      </c>
      <c r="I1185" s="4">
        <v>211.19999694824199</v>
      </c>
      <c r="J1185" s="4">
        <v>-238.924788793803</v>
      </c>
      <c r="K1185" s="4">
        <v>22.813474076198599</v>
      </c>
      <c r="L1185" s="11">
        <f t="shared" si="73"/>
        <v>-4.4316587378369725</v>
      </c>
      <c r="M1185" s="7">
        <f t="shared" si="74"/>
        <v>-4.4316587378361465</v>
      </c>
      <c r="N1185" s="13">
        <f t="shared" si="75"/>
        <v>8.2600593032111647E-13</v>
      </c>
      <c r="O1185" s="12" t="str">
        <f t="shared" si="72"/>
        <v/>
      </c>
    </row>
    <row r="1186" spans="1:15" x14ac:dyDescent="0.25">
      <c r="A1186" s="16">
        <v>40502</v>
      </c>
      <c r="B1186" s="33" t="s">
        <v>37</v>
      </c>
      <c r="C1186" s="29">
        <v>78.289111458566296</v>
      </c>
      <c r="D1186" s="4">
        <v>-5733622.1367075602</v>
      </c>
      <c r="E1186" s="4">
        <v>-0.25226299640379501</v>
      </c>
      <c r="F1186" s="4">
        <v>0</v>
      </c>
      <c r="G1186" s="4">
        <v>0</v>
      </c>
      <c r="H1186" s="4">
        <v>1.00870230759732</v>
      </c>
      <c r="I1186" s="4">
        <v>207.5</v>
      </c>
      <c r="J1186" s="4">
        <v>-262.37993425092202</v>
      </c>
      <c r="K1186" s="4">
        <v>85.991681773994799</v>
      </c>
      <c r="L1186" s="11">
        <f t="shared" si="73"/>
        <v>31.868186834266311</v>
      </c>
      <c r="M1186" s="7">
        <f t="shared" si="74"/>
        <v>31.868186834263874</v>
      </c>
      <c r="N1186" s="13">
        <f t="shared" si="75"/>
        <v>2.4371615836571436E-12</v>
      </c>
      <c r="O1186" s="12" t="str">
        <f t="shared" si="72"/>
        <v/>
      </c>
    </row>
    <row r="1187" spans="1:15" x14ac:dyDescent="0.25">
      <c r="A1187" s="16">
        <v>40502</v>
      </c>
      <c r="B1187" s="33" t="s">
        <v>38</v>
      </c>
      <c r="C1187" s="29">
        <v>78.285636607653899</v>
      </c>
      <c r="D1187" s="4">
        <v>-5625256.9143049503</v>
      </c>
      <c r="E1187" s="4">
        <v>-2.7364998466400299</v>
      </c>
      <c r="F1187" s="4">
        <v>0</v>
      </c>
      <c r="G1187" s="4">
        <v>0</v>
      </c>
      <c r="H1187" s="4">
        <v>2.1008710387338398</v>
      </c>
      <c r="I1187" s="4">
        <v>176.89999389648401</v>
      </c>
      <c r="J1187" s="4">
        <v>-281.28809226343799</v>
      </c>
      <c r="K1187" s="4">
        <v>135.125177842249</v>
      </c>
      <c r="L1187" s="11">
        <f t="shared" si="73"/>
        <v>30.101450667388832</v>
      </c>
      <c r="M1187" s="7">
        <f t="shared" si="74"/>
        <v>30.101450667391635</v>
      </c>
      <c r="N1187" s="13">
        <f t="shared" si="75"/>
        <v>2.8030910925735952E-12</v>
      </c>
      <c r="O1187" s="12" t="str">
        <f t="shared" si="72"/>
        <v/>
      </c>
    </row>
    <row r="1188" spans="1:15" x14ac:dyDescent="0.25">
      <c r="A1188" s="16">
        <v>40502</v>
      </c>
      <c r="B1188" s="33" t="s">
        <v>39</v>
      </c>
      <c r="C1188" s="29">
        <v>78.233620635742994</v>
      </c>
      <c r="D1188" s="4">
        <v>-5484809.3237874499</v>
      </c>
      <c r="E1188" s="4">
        <v>-40.9523032737183</v>
      </c>
      <c r="F1188" s="4">
        <v>0</v>
      </c>
      <c r="G1188" s="4">
        <v>0</v>
      </c>
      <c r="H1188" s="4">
        <v>-5.3531374044845004</v>
      </c>
      <c r="I1188" s="4">
        <v>207.69999694824199</v>
      </c>
      <c r="J1188" s="4">
        <v>-303.72217598662098</v>
      </c>
      <c r="K1188" s="4">
        <v>181.340839304778</v>
      </c>
      <c r="L1188" s="11">
        <f t="shared" si="73"/>
        <v>39.013219588196193</v>
      </c>
      <c r="M1188" s="7">
        <f t="shared" si="74"/>
        <v>39.013219588194559</v>
      </c>
      <c r="N1188" s="13">
        <f t="shared" si="75"/>
        <v>1.6342482922482304E-12</v>
      </c>
      <c r="O1188" s="12" t="str">
        <f t="shared" si="72"/>
        <v/>
      </c>
    </row>
    <row r="1189" spans="1:15" x14ac:dyDescent="0.25">
      <c r="A1189" s="16">
        <v>40502</v>
      </c>
      <c r="B1189" s="33" t="s">
        <v>40</v>
      </c>
      <c r="C1189" s="29">
        <v>78.166457489190805</v>
      </c>
      <c r="D1189" s="4">
        <v>-5410138.6823493503</v>
      </c>
      <c r="E1189" s="4">
        <v>-52.874547793008198</v>
      </c>
      <c r="F1189" s="4">
        <v>0</v>
      </c>
      <c r="G1189" s="4">
        <v>0</v>
      </c>
      <c r="H1189" s="4">
        <v>-9.1131178656107092</v>
      </c>
      <c r="I1189" s="4">
        <v>200.80000305175699</v>
      </c>
      <c r="J1189" s="4">
        <v>-308.85217825302499</v>
      </c>
      <c r="K1189" s="4">
        <v>190.78168570380001</v>
      </c>
      <c r="L1189" s="11">
        <f t="shared" si="73"/>
        <v>20.7418448439131</v>
      </c>
      <c r="M1189" s="7">
        <f t="shared" si="74"/>
        <v>20.741844843916542</v>
      </c>
      <c r="N1189" s="13">
        <f t="shared" si="75"/>
        <v>3.4425795547576854E-12</v>
      </c>
      <c r="O1189" s="12" t="str">
        <f t="shared" si="72"/>
        <v/>
      </c>
    </row>
    <row r="1190" spans="1:15" x14ac:dyDescent="0.25">
      <c r="A1190" s="16">
        <v>40502</v>
      </c>
      <c r="B1190" s="33" t="s">
        <v>41</v>
      </c>
      <c r="C1190" s="29">
        <v>78.103735871299904</v>
      </c>
      <c r="D1190" s="4">
        <v>-5365059.8837278802</v>
      </c>
      <c r="E1190" s="4">
        <v>-49.379013035195499</v>
      </c>
      <c r="F1190" s="4">
        <v>0</v>
      </c>
      <c r="G1190" s="4">
        <v>0</v>
      </c>
      <c r="H1190" s="4">
        <v>-5.6504320857966501</v>
      </c>
      <c r="I1190" s="4">
        <v>198.80000305175699</v>
      </c>
      <c r="J1190" s="4">
        <v>-306.96493941346102</v>
      </c>
      <c r="K1190" s="4">
        <v>175.716269988661</v>
      </c>
      <c r="L1190" s="11">
        <f t="shared" si="73"/>
        <v>12.521888505964796</v>
      </c>
      <c r="M1190" s="7">
        <f t="shared" si="74"/>
        <v>12.521888505963918</v>
      </c>
      <c r="N1190" s="13">
        <f t="shared" si="75"/>
        <v>8.7752027866372373E-13</v>
      </c>
      <c r="O1190" s="12" t="str">
        <f t="shared" si="72"/>
        <v/>
      </c>
    </row>
    <row r="1191" spans="1:15" x14ac:dyDescent="0.25">
      <c r="A1191" s="16">
        <v>40502</v>
      </c>
      <c r="B1191" s="33" t="s">
        <v>42</v>
      </c>
      <c r="C1191" s="29">
        <v>78.074591213599007</v>
      </c>
      <c r="D1191" s="4">
        <v>-5362443.7015919397</v>
      </c>
      <c r="E1191" s="4">
        <v>-22.947465542149601</v>
      </c>
      <c r="F1191" s="4">
        <v>0</v>
      </c>
      <c r="G1191" s="4">
        <v>0</v>
      </c>
      <c r="H1191" s="4">
        <v>3.1630260283123501</v>
      </c>
      <c r="I1191" s="4">
        <v>198.39999389648401</v>
      </c>
      <c r="J1191" s="4">
        <v>-297.07641006586903</v>
      </c>
      <c r="K1191" s="4">
        <v>119.18757294320601</v>
      </c>
      <c r="L1191" s="11">
        <f t="shared" si="73"/>
        <v>0.7267172599837437</v>
      </c>
      <c r="M1191" s="7">
        <f t="shared" si="74"/>
        <v>0.72671725998348036</v>
      </c>
      <c r="N1191" s="13">
        <f t="shared" si="75"/>
        <v>2.6334490144108713E-13</v>
      </c>
      <c r="O1191" s="12" t="str">
        <f t="shared" si="72"/>
        <v/>
      </c>
    </row>
    <row r="1192" spans="1:15" x14ac:dyDescent="0.25">
      <c r="A1192" s="16">
        <v>40502</v>
      </c>
      <c r="B1192" s="33" t="s">
        <v>43</v>
      </c>
      <c r="C1192" s="29">
        <v>78.058732578363902</v>
      </c>
      <c r="D1192" s="4">
        <v>-5372994.8646281604</v>
      </c>
      <c r="E1192" s="4">
        <v>-12.488060197601101</v>
      </c>
      <c r="F1192" s="4">
        <v>0</v>
      </c>
      <c r="G1192" s="4">
        <v>0</v>
      </c>
      <c r="H1192" s="4">
        <v>6.3648709345307397</v>
      </c>
      <c r="I1192" s="4">
        <v>229.89999389648401</v>
      </c>
      <c r="J1192" s="4">
        <v>-286.90236960995099</v>
      </c>
      <c r="K1192" s="4">
        <v>60.194686355364603</v>
      </c>
      <c r="L1192" s="11">
        <f t="shared" si="73"/>
        <v>-2.9308786211727593</v>
      </c>
      <c r="M1192" s="7">
        <f t="shared" si="74"/>
        <v>-2.9308786211724187</v>
      </c>
      <c r="N1192" s="13">
        <f t="shared" si="75"/>
        <v>3.4061642395499803E-13</v>
      </c>
      <c r="O1192" s="12" t="str">
        <f t="shared" si="72"/>
        <v/>
      </c>
    </row>
    <row r="1193" spans="1:15" x14ac:dyDescent="0.25">
      <c r="A1193" s="16">
        <v>40502</v>
      </c>
      <c r="B1193" s="33" t="s">
        <v>44</v>
      </c>
      <c r="C1193" s="29">
        <v>78.050009382705099</v>
      </c>
      <c r="D1193" s="4">
        <v>-5422878.3148956103</v>
      </c>
      <c r="E1193" s="4">
        <v>-6.8704846526805596</v>
      </c>
      <c r="F1193" s="4">
        <v>0</v>
      </c>
      <c r="G1193" s="4">
        <v>0</v>
      </c>
      <c r="H1193" s="4">
        <v>19.330980266592501</v>
      </c>
      <c r="I1193" s="4">
        <v>213.80000305175699</v>
      </c>
      <c r="J1193" s="4">
        <v>-271.68433416565</v>
      </c>
      <c r="K1193" s="4">
        <v>31.567321536799302</v>
      </c>
      <c r="L1193" s="11">
        <f t="shared" si="73"/>
        <v>-13.856513963181765</v>
      </c>
      <c r="M1193" s="7">
        <f t="shared" si="74"/>
        <v>-13.856513963180543</v>
      </c>
      <c r="N1193" s="13">
        <f t="shared" si="75"/>
        <v>1.2221335055073723E-12</v>
      </c>
      <c r="O1193" s="12" t="str">
        <f t="shared" si="72"/>
        <v/>
      </c>
    </row>
    <row r="1194" spans="1:15" x14ac:dyDescent="0.25">
      <c r="A1194" s="16">
        <v>40502</v>
      </c>
      <c r="B1194" s="33" t="s">
        <v>45</v>
      </c>
      <c r="C1194" s="29">
        <v>78.054325698868894</v>
      </c>
      <c r="D1194" s="4">
        <v>-5523813.3568074899</v>
      </c>
      <c r="E1194" s="4">
        <v>3.40049865968084</v>
      </c>
      <c r="F1194" s="4">
        <v>0</v>
      </c>
      <c r="G1194" s="4">
        <v>0</v>
      </c>
      <c r="H1194" s="4">
        <v>30.032668858710402</v>
      </c>
      <c r="I1194" s="4">
        <v>183.600006103515</v>
      </c>
      <c r="J1194" s="4">
        <v>-251.06482192432699</v>
      </c>
      <c r="K1194" s="4">
        <v>5.9941366602304003</v>
      </c>
      <c r="L1194" s="11">
        <f t="shared" si="73"/>
        <v>-28.037511642190335</v>
      </c>
      <c r="M1194" s="7">
        <f t="shared" si="74"/>
        <v>-28.037511642188765</v>
      </c>
      <c r="N1194" s="13">
        <f t="shared" si="75"/>
        <v>1.5702994460298214E-12</v>
      </c>
      <c r="O1194" s="12" t="str">
        <f t="shared" si="72"/>
        <v/>
      </c>
    </row>
    <row r="1195" spans="1:15" x14ac:dyDescent="0.25">
      <c r="A1195" s="16">
        <v>40502</v>
      </c>
      <c r="B1195" s="33" t="s">
        <v>46</v>
      </c>
      <c r="C1195" s="29">
        <v>78.059130637821994</v>
      </c>
      <c r="D1195" s="4">
        <v>-5603603.50716215</v>
      </c>
      <c r="E1195" s="4">
        <v>3.7860634227490699</v>
      </c>
      <c r="F1195" s="4">
        <v>0</v>
      </c>
      <c r="G1195" s="4">
        <v>0</v>
      </c>
      <c r="H1195" s="4">
        <v>24.7029709755402</v>
      </c>
      <c r="I1195" s="4">
        <v>188.600006103515</v>
      </c>
      <c r="J1195" s="4">
        <v>-239.252971155875</v>
      </c>
      <c r="K1195" s="4">
        <v>0</v>
      </c>
      <c r="L1195" s="11">
        <f t="shared" si="73"/>
        <v>-22.163930654070725</v>
      </c>
      <c r="M1195" s="7">
        <f t="shared" si="74"/>
        <v>-22.163930654072253</v>
      </c>
      <c r="N1195" s="13">
        <f t="shared" si="75"/>
        <v>1.5276668818842154E-12</v>
      </c>
      <c r="O1195" s="12" t="str">
        <f t="shared" si="72"/>
        <v/>
      </c>
    </row>
    <row r="1196" spans="1:15" x14ac:dyDescent="0.25">
      <c r="A1196" s="16">
        <v>40502</v>
      </c>
      <c r="B1196" s="33" t="s">
        <v>47</v>
      </c>
      <c r="C1196" s="29">
        <v>78.065043360562896</v>
      </c>
      <c r="D1196" s="4">
        <v>-5603166.7110522399</v>
      </c>
      <c r="E1196" s="4">
        <v>4.6586556035395299</v>
      </c>
      <c r="F1196" s="4">
        <v>0</v>
      </c>
      <c r="G1196" s="4">
        <v>0</v>
      </c>
      <c r="H1196" s="4">
        <v>33.166079441300496</v>
      </c>
      <c r="I1196" s="4">
        <v>206</v>
      </c>
      <c r="J1196" s="4">
        <v>-243.70340279208801</v>
      </c>
      <c r="K1196" s="4">
        <v>0</v>
      </c>
      <c r="L1196" s="11">
        <f t="shared" si="73"/>
        <v>0.12133225275201198</v>
      </c>
      <c r="M1196" s="7">
        <f t="shared" si="74"/>
        <v>0.12133225275281195</v>
      </c>
      <c r="N1196" s="13">
        <f t="shared" si="75"/>
        <v>7.9997120039365655E-13</v>
      </c>
      <c r="O1196" s="12" t="str">
        <f t="shared" si="72"/>
        <v/>
      </c>
    </row>
    <row r="1197" spans="1:15" x14ac:dyDescent="0.25">
      <c r="A1197" s="16">
        <v>40502</v>
      </c>
      <c r="B1197" s="33" t="s">
        <v>48</v>
      </c>
      <c r="C1197" s="29">
        <v>78.070829405477895</v>
      </c>
      <c r="D1197" s="4">
        <v>-5550864.93658276</v>
      </c>
      <c r="E1197" s="4">
        <v>4.5580564238406396</v>
      </c>
      <c r="F1197" s="4">
        <v>0</v>
      </c>
      <c r="G1197" s="4">
        <v>0</v>
      </c>
      <c r="H1197" s="4">
        <v>35.932989258895702</v>
      </c>
      <c r="I1197" s="4">
        <v>230.5</v>
      </c>
      <c r="J1197" s="4">
        <v>-256.46277499676899</v>
      </c>
      <c r="K1197" s="4">
        <v>0</v>
      </c>
      <c r="L1197" s="11">
        <f t="shared" si="73"/>
        <v>14.528270685967357</v>
      </c>
      <c r="M1197" s="7">
        <f t="shared" si="74"/>
        <v>14.528270685966644</v>
      </c>
      <c r="N1197" s="13">
        <f t="shared" si="75"/>
        <v>7.1231909259950044E-13</v>
      </c>
      <c r="O1197" s="12" t="str">
        <f t="shared" si="72"/>
        <v/>
      </c>
    </row>
    <row r="1198" spans="1:15" x14ac:dyDescent="0.25">
      <c r="A1198" s="16">
        <v>40502</v>
      </c>
      <c r="B1198" s="33" t="s">
        <v>49</v>
      </c>
      <c r="C1198" s="29">
        <v>79.072818631685493</v>
      </c>
      <c r="D1198" s="4">
        <v>-5492025.5728292502</v>
      </c>
      <c r="E1198" s="4">
        <v>-0.80957567994603397</v>
      </c>
      <c r="F1198" s="4">
        <v>0</v>
      </c>
      <c r="G1198" s="4">
        <v>-3.5300659533116101</v>
      </c>
      <c r="H1198" s="4">
        <v>27.9720801943918</v>
      </c>
      <c r="I1198" s="4">
        <v>260.89999389648398</v>
      </c>
      <c r="J1198" s="4">
        <v>-268.18816474830902</v>
      </c>
      <c r="K1198" s="4">
        <v>0</v>
      </c>
      <c r="L1198" s="11">
        <f t="shared" si="73"/>
        <v>16.344267709309122</v>
      </c>
      <c r="M1198" s="7">
        <f t="shared" si="74"/>
        <v>16.344267709308252</v>
      </c>
      <c r="N1198" s="13">
        <f t="shared" si="75"/>
        <v>8.7041485130612273E-13</v>
      </c>
      <c r="O1198" s="12" t="str">
        <f t="shared" si="72"/>
        <v/>
      </c>
    </row>
    <row r="1199" spans="1:15" x14ac:dyDescent="0.25">
      <c r="A1199" s="16">
        <v>40502</v>
      </c>
      <c r="B1199" s="33" t="s">
        <v>50</v>
      </c>
      <c r="C1199" s="29">
        <v>79.069299177835106</v>
      </c>
      <c r="D1199" s="4">
        <v>-5456653.7048496297</v>
      </c>
      <c r="E1199" s="4">
        <v>-2.7718986845712101</v>
      </c>
      <c r="F1199" s="4">
        <v>0</v>
      </c>
      <c r="G1199" s="4">
        <v>0</v>
      </c>
      <c r="H1199" s="4">
        <v>16.234016919226299</v>
      </c>
      <c r="I1199" s="4">
        <v>269.79998779296801</v>
      </c>
      <c r="J1199" s="4">
        <v>-273.43658714439601</v>
      </c>
      <c r="K1199" s="4">
        <v>0</v>
      </c>
      <c r="L1199" s="11">
        <f t="shared" si="73"/>
        <v>9.8255188832270619</v>
      </c>
      <c r="M1199" s="7">
        <f t="shared" si="74"/>
        <v>9.8255188832279394</v>
      </c>
      <c r="N1199" s="13">
        <f t="shared" si="75"/>
        <v>8.7752027866372373E-13</v>
      </c>
      <c r="O1199" s="12" t="str">
        <f t="shared" si="72"/>
        <v/>
      </c>
    </row>
    <row r="1200" spans="1:15" x14ac:dyDescent="0.25">
      <c r="A1200" s="16">
        <v>40502</v>
      </c>
      <c r="B1200" s="33" t="s">
        <v>51</v>
      </c>
      <c r="C1200" s="29">
        <v>79.067457628669899</v>
      </c>
      <c r="D1200" s="4">
        <v>-5437964.5902309399</v>
      </c>
      <c r="E1200" s="4">
        <v>-1.4503707148160701</v>
      </c>
      <c r="F1200" s="4">
        <v>0</v>
      </c>
      <c r="G1200" s="4">
        <v>0</v>
      </c>
      <c r="H1200" s="4">
        <v>8.7363845430018898</v>
      </c>
      <c r="I1200" s="4">
        <v>272.5</v>
      </c>
      <c r="J1200" s="4">
        <v>-274.59459310077199</v>
      </c>
      <c r="K1200" s="4">
        <v>0</v>
      </c>
      <c r="L1200" s="11">
        <f t="shared" si="73"/>
        <v>5.1914207274138562</v>
      </c>
      <c r="M1200" s="7">
        <f t="shared" si="74"/>
        <v>5.1914207274138207</v>
      </c>
      <c r="N1200" s="13">
        <f t="shared" si="75"/>
        <v>3.5527136788005009E-14</v>
      </c>
      <c r="O1200" s="12" t="str">
        <f t="shared" si="72"/>
        <v/>
      </c>
    </row>
    <row r="1201" spans="1:15" x14ac:dyDescent="0.25">
      <c r="A1201" s="16">
        <v>40502</v>
      </c>
      <c r="B1201" s="33" t="s">
        <v>52</v>
      </c>
      <c r="C1201" s="29">
        <v>79.066944625632203</v>
      </c>
      <c r="D1201" s="4">
        <v>-5429039.8253008798</v>
      </c>
      <c r="E1201" s="4">
        <v>-0.40403561120614201</v>
      </c>
      <c r="F1201" s="4">
        <v>0</v>
      </c>
      <c r="G1201" s="4">
        <v>0</v>
      </c>
      <c r="H1201" s="4">
        <v>4.9497983715596998</v>
      </c>
      <c r="I1201" s="4">
        <v>271.79998779296801</v>
      </c>
      <c r="J1201" s="4">
        <v>-273.86664918385901</v>
      </c>
      <c r="K1201" s="4">
        <v>0</v>
      </c>
      <c r="L1201" s="11">
        <f t="shared" si="73"/>
        <v>2.479101369462569</v>
      </c>
      <c r="M1201" s="7">
        <f t="shared" si="74"/>
        <v>2.4791013694611483</v>
      </c>
      <c r="N1201" s="13">
        <f t="shared" si="75"/>
        <v>1.4206413823103503E-12</v>
      </c>
      <c r="O1201" s="12" t="str">
        <f t="shared" si="72"/>
        <v/>
      </c>
    </row>
    <row r="1202" spans="1:15" x14ac:dyDescent="0.25">
      <c r="A1202" s="16">
        <v>40503</v>
      </c>
      <c r="B1202" s="33" t="s">
        <v>29</v>
      </c>
      <c r="C1202" s="29">
        <v>79.068402089101099</v>
      </c>
      <c r="D1202" s="4">
        <v>-5417669.1785034202</v>
      </c>
      <c r="E1202" s="4">
        <v>1.1478801184391001</v>
      </c>
      <c r="F1202" s="4">
        <v>0</v>
      </c>
      <c r="G1202" s="4">
        <v>0</v>
      </c>
      <c r="H1202" s="4">
        <v>2.7321369962409401</v>
      </c>
      <c r="I1202" s="4">
        <v>273.29998779296801</v>
      </c>
      <c r="J1202" s="4">
        <v>-274.02149190835502</v>
      </c>
      <c r="K1202" s="4">
        <v>0</v>
      </c>
      <c r="L1202" s="11">
        <f t="shared" si="73"/>
        <v>3.1585129992930092</v>
      </c>
      <c r="M1202" s="7">
        <f t="shared" si="74"/>
        <v>3.1585129992943255</v>
      </c>
      <c r="N1202" s="13">
        <f t="shared" si="75"/>
        <v>1.3162804179955856E-12</v>
      </c>
      <c r="O1202" s="12" t="str">
        <f t="shared" si="72"/>
        <v/>
      </c>
    </row>
    <row r="1203" spans="1:15" x14ac:dyDescent="0.25">
      <c r="A1203" s="16">
        <v>40503</v>
      </c>
      <c r="B1203" s="33" t="s">
        <v>30</v>
      </c>
      <c r="C1203" s="29">
        <v>81.075974834788695</v>
      </c>
      <c r="D1203" s="4">
        <v>-5414885.2928366195</v>
      </c>
      <c r="E1203" s="4">
        <v>1.2118126940175</v>
      </c>
      <c r="F1203" s="4">
        <v>0</v>
      </c>
      <c r="G1203" s="4">
        <v>-9.6941564383437502</v>
      </c>
      <c r="H1203" s="4">
        <v>6.8033203732128396</v>
      </c>
      <c r="I1203" s="4">
        <v>275</v>
      </c>
      <c r="J1203" s="4">
        <v>-272.54767505477599</v>
      </c>
      <c r="K1203" s="4">
        <v>0</v>
      </c>
      <c r="L1203" s="11">
        <f t="shared" si="73"/>
        <v>0.77330157411057598</v>
      </c>
      <c r="M1203" s="7">
        <f t="shared" si="74"/>
        <v>0.7733015741112953</v>
      </c>
      <c r="N1203" s="13">
        <f t="shared" si="75"/>
        <v>7.1931349765463892E-13</v>
      </c>
      <c r="O1203" s="12" t="str">
        <f t="shared" si="72"/>
        <v/>
      </c>
    </row>
    <row r="1204" spans="1:15" x14ac:dyDescent="0.25">
      <c r="A1204" s="16">
        <v>40503</v>
      </c>
      <c r="B1204" s="33" t="s">
        <v>31</v>
      </c>
      <c r="C1204" s="29">
        <v>81.073086424776903</v>
      </c>
      <c r="D1204" s="4">
        <v>-5397382.2984370897</v>
      </c>
      <c r="E1204" s="4">
        <v>-2.2748676766493299</v>
      </c>
      <c r="F1204" s="4">
        <v>0</v>
      </c>
      <c r="G1204" s="4">
        <v>0</v>
      </c>
      <c r="H1204" s="4">
        <v>8.5414262846638103</v>
      </c>
      <c r="I1204" s="4">
        <v>272.89999389648398</v>
      </c>
      <c r="J1204" s="4">
        <v>-274.304609615738</v>
      </c>
      <c r="K1204" s="4">
        <v>0</v>
      </c>
      <c r="L1204" s="11">
        <f t="shared" si="73"/>
        <v>4.8619428887604386</v>
      </c>
      <c r="M1204" s="7">
        <f t="shared" si="74"/>
        <v>4.8619428887583007</v>
      </c>
      <c r="N1204" s="13">
        <f t="shared" si="75"/>
        <v>2.1378454562182014E-12</v>
      </c>
      <c r="O1204" s="12" t="str">
        <f t="shared" si="72"/>
        <v/>
      </c>
    </row>
    <row r="1205" spans="1:15" x14ac:dyDescent="0.25">
      <c r="A1205" s="16">
        <v>40503</v>
      </c>
      <c r="B1205" s="33" t="s">
        <v>32</v>
      </c>
      <c r="C1205" s="29">
        <v>82.079009633404993</v>
      </c>
      <c r="D1205" s="4">
        <v>-5385224.1767105404</v>
      </c>
      <c r="E1205" s="4">
        <v>2.28881523230655</v>
      </c>
      <c r="F1205" s="4">
        <v>0</v>
      </c>
      <c r="G1205" s="4">
        <v>-4.4060339233038199</v>
      </c>
      <c r="H1205" s="4">
        <v>9.0819143980647592</v>
      </c>
      <c r="I1205" s="4">
        <v>271.29998779296801</v>
      </c>
      <c r="J1205" s="4">
        <v>-274.88742746488299</v>
      </c>
      <c r="K1205" s="4">
        <v>0</v>
      </c>
      <c r="L1205" s="11">
        <f t="shared" si="73"/>
        <v>3.3772560351525271</v>
      </c>
      <c r="M1205" s="7">
        <f t="shared" si="74"/>
        <v>3.377256035152564</v>
      </c>
      <c r="N1205" s="13">
        <f t="shared" si="75"/>
        <v>3.6859404417555197E-14</v>
      </c>
      <c r="O1205" s="12" t="str">
        <f t="shared" si="72"/>
        <v/>
      </c>
    </row>
    <row r="1206" spans="1:15" x14ac:dyDescent="0.25">
      <c r="A1206" s="16">
        <v>40503</v>
      </c>
      <c r="B1206" s="33" t="s">
        <v>33</v>
      </c>
      <c r="C1206" s="29">
        <v>83.083796443028405</v>
      </c>
      <c r="D1206" s="4">
        <v>-5382575.4747650996</v>
      </c>
      <c r="E1206" s="4">
        <v>1.39382950107936</v>
      </c>
      <c r="F1206" s="4">
        <v>0</v>
      </c>
      <c r="G1206" s="4">
        <v>-4.4159308626092004</v>
      </c>
      <c r="H1206" s="4">
        <v>9.9142402684660809</v>
      </c>
      <c r="I1206" s="4">
        <v>267.70001220703102</v>
      </c>
      <c r="J1206" s="4">
        <v>-273.85640057356898</v>
      </c>
      <c r="K1206" s="4">
        <v>0</v>
      </c>
      <c r="L1206" s="11">
        <f t="shared" si="73"/>
        <v>0.73575054039827137</v>
      </c>
      <c r="M1206" s="7">
        <f t="shared" si="74"/>
        <v>0.73575054040023435</v>
      </c>
      <c r="N1206" s="13">
        <f t="shared" si="75"/>
        <v>1.9629853298397393E-12</v>
      </c>
      <c r="O1206" s="12" t="str">
        <f t="shared" si="72"/>
        <v/>
      </c>
    </row>
    <row r="1207" spans="1:15" x14ac:dyDescent="0.25">
      <c r="A1207" s="16">
        <v>40503</v>
      </c>
      <c r="B1207" s="33" t="s">
        <v>34</v>
      </c>
      <c r="C1207" s="29">
        <v>83.078921112750393</v>
      </c>
      <c r="D1207" s="4">
        <v>-5372411.0275051501</v>
      </c>
      <c r="E1207" s="4">
        <v>-3.8397177491248802</v>
      </c>
      <c r="F1207" s="4">
        <v>0</v>
      </c>
      <c r="G1207" s="4">
        <v>0</v>
      </c>
      <c r="H1207" s="4">
        <v>6.9387579336402903</v>
      </c>
      <c r="I1207" s="4">
        <v>274.39999389648398</v>
      </c>
      <c r="J1207" s="4">
        <v>-274.67557650879002</v>
      </c>
      <c r="K1207" s="4">
        <v>0</v>
      </c>
      <c r="L1207" s="11">
        <f t="shared" si="73"/>
        <v>2.8234575722093496</v>
      </c>
      <c r="M1207" s="7">
        <f t="shared" si="74"/>
        <v>2.8234575722082003</v>
      </c>
      <c r="N1207" s="13">
        <f t="shared" si="75"/>
        <v>1.1493028750919621E-12</v>
      </c>
      <c r="O1207" s="12" t="str">
        <f t="shared" si="72"/>
        <v/>
      </c>
    </row>
    <row r="1208" spans="1:15" x14ac:dyDescent="0.25">
      <c r="A1208" s="16">
        <v>40503</v>
      </c>
      <c r="B1208" s="33" t="s">
        <v>35</v>
      </c>
      <c r="C1208" s="29">
        <v>84.081121281726297</v>
      </c>
      <c r="D1208" s="4">
        <v>-5380769.0430979198</v>
      </c>
      <c r="E1208" s="4">
        <v>-0.64339553239491498</v>
      </c>
      <c r="F1208" s="4">
        <v>0</v>
      </c>
      <c r="G1208" s="4">
        <v>-4.7961276384570102</v>
      </c>
      <c r="H1208" s="4">
        <v>8.9040814304640108</v>
      </c>
      <c r="I1208" s="4">
        <v>266.20001220703102</v>
      </c>
      <c r="J1208" s="4">
        <v>-272.05429570887799</v>
      </c>
      <c r="K1208" s="4">
        <v>6.8054244243101497E-2</v>
      </c>
      <c r="L1208" s="11">
        <f t="shared" si="73"/>
        <v>-2.3216709979917729</v>
      </c>
      <c r="M1208" s="7">
        <f t="shared" si="74"/>
        <v>-2.3216709979915886</v>
      </c>
      <c r="N1208" s="13">
        <f t="shared" si="75"/>
        <v>1.8429702208777599E-13</v>
      </c>
      <c r="O1208" s="12" t="str">
        <f t="shared" si="72"/>
        <v/>
      </c>
    </row>
    <row r="1209" spans="1:15" x14ac:dyDescent="0.25">
      <c r="A1209" s="16">
        <v>40503</v>
      </c>
      <c r="B1209" s="33" t="s">
        <v>36</v>
      </c>
      <c r="C1209" s="29">
        <v>85.082010068540001</v>
      </c>
      <c r="D1209" s="4">
        <v>-5377628.6132584102</v>
      </c>
      <c r="E1209" s="4">
        <v>-1.67624320152832</v>
      </c>
      <c r="F1209" s="4">
        <v>0</v>
      </c>
      <c r="G1209" s="4">
        <v>-4.8747256833714703</v>
      </c>
      <c r="H1209" s="4">
        <v>8.1087987244431492</v>
      </c>
      <c r="I1209" s="4">
        <v>266.39999389648398</v>
      </c>
      <c r="J1209" s="4">
        <v>-272.35620112064902</v>
      </c>
      <c r="K1209" s="4">
        <v>5.2707190067089797</v>
      </c>
      <c r="L1209" s="11">
        <f t="shared" si="73"/>
        <v>0.87234162208726929</v>
      </c>
      <c r="M1209" s="7">
        <f t="shared" si="74"/>
        <v>0.87234162208598309</v>
      </c>
      <c r="N1209" s="13">
        <f t="shared" si="75"/>
        <v>1.2861933740282439E-12</v>
      </c>
      <c r="O1209" s="12" t="str">
        <f t="shared" si="72"/>
        <v/>
      </c>
    </row>
    <row r="1210" spans="1:15" x14ac:dyDescent="0.25">
      <c r="A1210" s="16">
        <v>40503</v>
      </c>
      <c r="B1210" s="33" t="s">
        <v>37</v>
      </c>
      <c r="C1210" s="29">
        <v>86.077233133961798</v>
      </c>
      <c r="D1210" s="4">
        <v>-5366762.6039388999</v>
      </c>
      <c r="E1210" s="4">
        <v>-6.1384269425786497</v>
      </c>
      <c r="F1210" s="4">
        <v>0</v>
      </c>
      <c r="G1210" s="4">
        <v>-4.8849157995144399</v>
      </c>
      <c r="H1210" s="4">
        <v>3.8753838659468798</v>
      </c>
      <c r="I1210" s="4">
        <v>272.100006103515</v>
      </c>
      <c r="J1210" s="4">
        <v>-274.44044675258402</v>
      </c>
      <c r="K1210" s="4">
        <v>12.506735447299301</v>
      </c>
      <c r="L1210" s="11">
        <f t="shared" si="73"/>
        <v>3.0183359220840575</v>
      </c>
      <c r="M1210" s="7">
        <f t="shared" si="74"/>
        <v>3.0183359220861976</v>
      </c>
      <c r="N1210" s="13">
        <f t="shared" si="75"/>
        <v>2.1400659022674517E-12</v>
      </c>
      <c r="O1210" s="12" t="str">
        <f t="shared" si="72"/>
        <v/>
      </c>
    </row>
    <row r="1211" spans="1:15" x14ac:dyDescent="0.25">
      <c r="A1211" s="16">
        <v>40503</v>
      </c>
      <c r="B1211" s="33" t="s">
        <v>38</v>
      </c>
      <c r="C1211" s="29">
        <v>86.053869268817095</v>
      </c>
      <c r="D1211" s="4">
        <v>-5339013.6509409901</v>
      </c>
      <c r="E1211" s="4">
        <v>-18.399867239111</v>
      </c>
      <c r="F1211" s="4">
        <v>0</v>
      </c>
      <c r="G1211" s="4">
        <v>0</v>
      </c>
      <c r="H1211" s="4">
        <v>-5.5498061678806403</v>
      </c>
      <c r="I1211" s="4">
        <v>263.20001220703102</v>
      </c>
      <c r="J1211" s="4">
        <v>-279.30224662442401</v>
      </c>
      <c r="K1211" s="4">
        <v>47.759950323804702</v>
      </c>
      <c r="L1211" s="11">
        <f t="shared" si="73"/>
        <v>7.7080424994200598</v>
      </c>
      <c r="M1211" s="7">
        <f t="shared" si="74"/>
        <v>7.7080424994194052</v>
      </c>
      <c r="N1211" s="13">
        <f t="shared" si="75"/>
        <v>6.545874953189923E-13</v>
      </c>
      <c r="O1211" s="12" t="str">
        <f t="shared" si="72"/>
        <v/>
      </c>
    </row>
    <row r="1212" spans="1:15" x14ac:dyDescent="0.25">
      <c r="A1212" s="16">
        <v>40503</v>
      </c>
      <c r="B1212" s="33" t="s">
        <v>39</v>
      </c>
      <c r="C1212" s="29">
        <v>87.038369615829495</v>
      </c>
      <c r="D1212" s="4">
        <v>-5325634.8945423001</v>
      </c>
      <c r="E1212" s="4">
        <v>-14.582360172830199</v>
      </c>
      <c r="F1212" s="4">
        <v>0</v>
      </c>
      <c r="G1212" s="4">
        <v>-4.6811401290947501</v>
      </c>
      <c r="H1212" s="4">
        <v>-5.4695747867065503</v>
      </c>
      <c r="I1212" s="4">
        <v>272.39999389648398</v>
      </c>
      <c r="J1212" s="4">
        <v>-280.45744591181602</v>
      </c>
      <c r="K1212" s="4">
        <v>36.506848325823199</v>
      </c>
      <c r="L1212" s="11">
        <f t="shared" si="73"/>
        <v>3.7163212218596584</v>
      </c>
      <c r="M1212" s="7">
        <f t="shared" si="74"/>
        <v>3.7163212218583146</v>
      </c>
      <c r="N1212" s="13">
        <f t="shared" si="75"/>
        <v>1.3438139490062895E-12</v>
      </c>
      <c r="O1212" s="12" t="str">
        <f t="shared" si="72"/>
        <v/>
      </c>
    </row>
    <row r="1213" spans="1:15" x14ac:dyDescent="0.25">
      <c r="A1213" s="16">
        <v>40503</v>
      </c>
      <c r="B1213" s="33" t="s">
        <v>40</v>
      </c>
      <c r="C1213" s="29">
        <v>87.019735161654097</v>
      </c>
      <c r="D1213" s="4">
        <v>-5307724.4241919899</v>
      </c>
      <c r="E1213" s="4">
        <v>-14.6748121812014</v>
      </c>
      <c r="F1213" s="4">
        <v>0</v>
      </c>
      <c r="G1213" s="4">
        <v>0</v>
      </c>
      <c r="H1213" s="4">
        <v>-9.3168730158923303</v>
      </c>
      <c r="I1213" s="4">
        <v>268.29998779296801</v>
      </c>
      <c r="J1213" s="4">
        <v>-281.91427368559903</v>
      </c>
      <c r="K1213" s="4">
        <v>42.581101742588899</v>
      </c>
      <c r="L1213" s="11">
        <f t="shared" si="73"/>
        <v>4.9751306528641663</v>
      </c>
      <c r="M1213" s="7">
        <f t="shared" si="74"/>
        <v>4.9751306528639461</v>
      </c>
      <c r="N1213" s="13">
        <f t="shared" si="75"/>
        <v>2.2026824808563106E-13</v>
      </c>
      <c r="O1213" s="12" t="str">
        <f t="shared" si="72"/>
        <v/>
      </c>
    </row>
    <row r="1214" spans="1:15" x14ac:dyDescent="0.25">
      <c r="A1214" s="16">
        <v>40503</v>
      </c>
      <c r="B1214" s="33" t="s">
        <v>41</v>
      </c>
      <c r="C1214" s="29">
        <v>88.0052646629874</v>
      </c>
      <c r="D1214" s="4">
        <v>-5300876.8630101997</v>
      </c>
      <c r="E1214" s="4">
        <v>-13.7718178650167</v>
      </c>
      <c r="F1214" s="4">
        <v>0</v>
      </c>
      <c r="G1214" s="4">
        <v>-4.7524709420955702</v>
      </c>
      <c r="H1214" s="4">
        <v>-8.3346702326933499</v>
      </c>
      <c r="I1214" s="4">
        <v>267.79998779296801</v>
      </c>
      <c r="J1214" s="4">
        <v>-280.799745332768</v>
      </c>
      <c r="K1214" s="4">
        <v>41.760816907877697</v>
      </c>
      <c r="L1214" s="11">
        <f t="shared" si="73"/>
        <v>1.9021003282720841</v>
      </c>
      <c r="M1214" s="7">
        <f t="shared" si="74"/>
        <v>1.9021003282750544</v>
      </c>
      <c r="N1214" s="13">
        <f t="shared" si="75"/>
        <v>2.9702906800821438E-12</v>
      </c>
      <c r="O1214" s="12" t="str">
        <f t="shared" si="72"/>
        <v/>
      </c>
    </row>
    <row r="1215" spans="1:15" x14ac:dyDescent="0.25">
      <c r="A1215" s="16">
        <v>40503</v>
      </c>
      <c r="B1215" s="33" t="s">
        <v>42</v>
      </c>
      <c r="C1215" s="29">
        <v>88.996391085829998</v>
      </c>
      <c r="D1215" s="4">
        <v>-5288079.9039978497</v>
      </c>
      <c r="E1215" s="4">
        <v>-9.3641150808371592</v>
      </c>
      <c r="F1215" s="4">
        <v>0</v>
      </c>
      <c r="G1215" s="4">
        <v>-4.6927873840938803</v>
      </c>
      <c r="H1215" s="4">
        <v>-7.0049789144753296</v>
      </c>
      <c r="I1215" s="4">
        <v>273.79998779296801</v>
      </c>
      <c r="J1215" s="4">
        <v>-280.903920958789</v>
      </c>
      <c r="K1215" s="4">
        <v>31.7205253819922</v>
      </c>
      <c r="L1215" s="11">
        <f t="shared" si="73"/>
        <v>3.554710836764837</v>
      </c>
      <c r="M1215" s="7">
        <f t="shared" si="74"/>
        <v>3.5547108367639075</v>
      </c>
      <c r="N1215" s="13">
        <f t="shared" si="75"/>
        <v>9.2947871621618106E-13</v>
      </c>
      <c r="O1215" s="12" t="str">
        <f t="shared" si="72"/>
        <v/>
      </c>
    </row>
    <row r="1216" spans="1:15" x14ac:dyDescent="0.25">
      <c r="A1216" s="16">
        <v>40503</v>
      </c>
      <c r="B1216" s="33" t="s">
        <v>43</v>
      </c>
      <c r="C1216" s="29">
        <v>89.989507450782099</v>
      </c>
      <c r="D1216" s="4">
        <v>-5286708.31243697</v>
      </c>
      <c r="E1216" s="4">
        <v>-7.7971921761338798</v>
      </c>
      <c r="F1216" s="4">
        <v>0</v>
      </c>
      <c r="G1216" s="4">
        <v>-4.6549409196047202</v>
      </c>
      <c r="H1216" s="4">
        <v>-2.2846351043123101</v>
      </c>
      <c r="I1216" s="4">
        <v>274.79998779296801</v>
      </c>
      <c r="J1216" s="4">
        <v>-278.89537932522001</v>
      </c>
      <c r="K1216" s="4">
        <v>19.213157388101902</v>
      </c>
      <c r="L1216" s="11">
        <f t="shared" si="73"/>
        <v>0.38099765579900335</v>
      </c>
      <c r="M1216" s="7">
        <f t="shared" si="74"/>
        <v>0.38099765579992284</v>
      </c>
      <c r="N1216" s="13">
        <f t="shared" si="75"/>
        <v>9.1948670899455465E-13</v>
      </c>
      <c r="O1216" s="12" t="str">
        <f t="shared" si="72"/>
        <v/>
      </c>
    </row>
    <row r="1217" spans="1:15" x14ac:dyDescent="0.25">
      <c r="A1217" s="16">
        <v>40503</v>
      </c>
      <c r="B1217" s="33" t="s">
        <v>44</v>
      </c>
      <c r="C1217" s="29">
        <v>90.981534997741605</v>
      </c>
      <c r="D1217" s="4">
        <v>-5293402.41068736</v>
      </c>
      <c r="E1217" s="4">
        <v>-8.6550019072104796</v>
      </c>
      <c r="F1217" s="4">
        <v>0</v>
      </c>
      <c r="G1217" s="4">
        <v>-4.6636740357063298</v>
      </c>
      <c r="H1217" s="4">
        <v>5.0272645930253299</v>
      </c>
      <c r="I1217" s="4">
        <v>274.39999389648398</v>
      </c>
      <c r="J1217" s="4">
        <v>-275.92496382499598</v>
      </c>
      <c r="K1217" s="4">
        <v>7.9569095421835598</v>
      </c>
      <c r="L1217" s="11">
        <f t="shared" si="73"/>
        <v>-1.8594717362199091</v>
      </c>
      <c r="M1217" s="7">
        <f t="shared" si="74"/>
        <v>-1.8594717362194528</v>
      </c>
      <c r="N1217" s="13">
        <f t="shared" si="75"/>
        <v>4.5630166312093934E-13</v>
      </c>
      <c r="O1217" s="12" t="str">
        <f t="shared" si="72"/>
        <v/>
      </c>
    </row>
    <row r="1218" spans="1:15" x14ac:dyDescent="0.25">
      <c r="A1218" s="16">
        <v>40503</v>
      </c>
      <c r="B1218" s="33" t="s">
        <v>45</v>
      </c>
      <c r="C1218" s="29">
        <v>92.985656443618097</v>
      </c>
      <c r="D1218" s="4">
        <v>-5294330.5041448604</v>
      </c>
      <c r="E1218" s="4">
        <v>-1.50639886417541</v>
      </c>
      <c r="F1218" s="4">
        <v>0</v>
      </c>
      <c r="G1218" s="4">
        <v>-9.3040541166735604</v>
      </c>
      <c r="H1218" s="4">
        <v>9.0659053691186493</v>
      </c>
      <c r="I1218" s="4">
        <v>274.5</v>
      </c>
      <c r="J1218" s="4">
        <v>-274.64894219296201</v>
      </c>
      <c r="K1218" s="4">
        <v>1.6356860664991</v>
      </c>
      <c r="L1218" s="11">
        <f t="shared" si="73"/>
        <v>-0.25780373819320812</v>
      </c>
      <c r="M1218" s="7">
        <f t="shared" si="74"/>
        <v>-0.25780373819456953</v>
      </c>
      <c r="N1218" s="13">
        <f t="shared" si="75"/>
        <v>1.3614109839465982E-12</v>
      </c>
      <c r="O1218" s="12" t="str">
        <f t="shared" si="72"/>
        <v/>
      </c>
    </row>
    <row r="1219" spans="1:15" x14ac:dyDescent="0.25">
      <c r="A1219" s="16">
        <v>40503</v>
      </c>
      <c r="B1219" s="33" t="s">
        <v>46</v>
      </c>
      <c r="C1219" s="29">
        <v>92.983958102703994</v>
      </c>
      <c r="D1219" s="4">
        <v>-5287734.8828009404</v>
      </c>
      <c r="E1219" s="4">
        <v>-1.3375779914127499</v>
      </c>
      <c r="F1219" s="4">
        <v>0</v>
      </c>
      <c r="G1219" s="4">
        <v>0</v>
      </c>
      <c r="H1219" s="4">
        <v>6.5304346322627902</v>
      </c>
      <c r="I1219" s="4">
        <v>271.5</v>
      </c>
      <c r="J1219" s="4">
        <v>-274.86073960087202</v>
      </c>
      <c r="K1219" s="4">
        <v>0</v>
      </c>
      <c r="L1219" s="11">
        <f t="shared" si="73"/>
        <v>1.8321170399780158</v>
      </c>
      <c r="M1219" s="7">
        <f t="shared" si="74"/>
        <v>1.8321170399777797</v>
      </c>
      <c r="N1219" s="13">
        <f t="shared" si="75"/>
        <v>2.3603341503530828E-13</v>
      </c>
      <c r="O1219" s="12" t="str">
        <f t="shared" ref="O1219:O1282" si="76">IF(N1219&gt;1,1,"")</f>
        <v/>
      </c>
    </row>
    <row r="1220" spans="1:15" x14ac:dyDescent="0.25">
      <c r="A1220" s="16">
        <v>40503</v>
      </c>
      <c r="B1220" s="33" t="s">
        <v>47</v>
      </c>
      <c r="C1220" s="29">
        <v>93.986631958533906</v>
      </c>
      <c r="D1220" s="4">
        <v>-5287888.4491659598</v>
      </c>
      <c r="E1220" s="4">
        <v>-0.27030948365937701</v>
      </c>
      <c r="F1220" s="4">
        <v>0</v>
      </c>
      <c r="G1220" s="4">
        <v>-4.9635227285754997</v>
      </c>
      <c r="H1220" s="4">
        <v>5.6376113017126901</v>
      </c>
      <c r="I1220" s="4">
        <v>273.600006103515</v>
      </c>
      <c r="J1220" s="4">
        <v>-274.04644251661</v>
      </c>
      <c r="K1220" s="4">
        <v>0</v>
      </c>
      <c r="L1220" s="11">
        <f t="shared" ref="L1220:L1283" si="77">SUM(E1220:K1220)</f>
        <v>-4.2657323617163456E-2</v>
      </c>
      <c r="M1220" s="7">
        <f t="shared" ref="M1220:M1283" si="78">(D1220-D1219)/3600</f>
        <v>-4.265732361650508E-2</v>
      </c>
      <c r="N1220" s="13">
        <f t="shared" ref="N1220:N1283" si="79">IF(C1220&gt;0,ABS(L1220-M1220),0)</f>
        <v>6.5837613139052564E-13</v>
      </c>
      <c r="O1220" s="12" t="str">
        <f t="shared" si="76"/>
        <v/>
      </c>
    </row>
    <row r="1221" spans="1:15" x14ac:dyDescent="0.25">
      <c r="A1221" s="16">
        <v>40503</v>
      </c>
      <c r="B1221" s="33" t="s">
        <v>48</v>
      </c>
      <c r="C1221" s="29">
        <v>94.994021396425595</v>
      </c>
      <c r="D1221" s="4">
        <v>-5294255.9813543204</v>
      </c>
      <c r="E1221" s="4">
        <v>3.4436911300258299</v>
      </c>
      <c r="F1221" s="4">
        <v>0</v>
      </c>
      <c r="G1221" s="4">
        <v>-5.2560954441992198</v>
      </c>
      <c r="H1221" s="4">
        <v>3.5362739033993198</v>
      </c>
      <c r="I1221" s="4">
        <v>269</v>
      </c>
      <c r="J1221" s="4">
        <v>-272.49262853043598</v>
      </c>
      <c r="K1221" s="4">
        <v>0</v>
      </c>
      <c r="L1221" s="11">
        <f t="shared" si="77"/>
        <v>-1.7687589412100237</v>
      </c>
      <c r="M1221" s="7">
        <f t="shared" si="78"/>
        <v>-1.7687589412112721</v>
      </c>
      <c r="N1221" s="13">
        <f t="shared" si="79"/>
        <v>1.248334768888526E-12</v>
      </c>
      <c r="O1221" s="12" t="str">
        <f t="shared" si="76"/>
        <v/>
      </c>
    </row>
    <row r="1222" spans="1:15" x14ac:dyDescent="0.25">
      <c r="A1222" s="16">
        <v>40503</v>
      </c>
      <c r="B1222" s="33" t="s">
        <v>49</v>
      </c>
      <c r="C1222" s="29">
        <v>97.002148269597697</v>
      </c>
      <c r="D1222" s="4">
        <v>-5321217.1306668203</v>
      </c>
      <c r="E1222" s="4">
        <v>1.64834558911007</v>
      </c>
      <c r="F1222" s="4">
        <v>0</v>
      </c>
      <c r="G1222" s="4">
        <v>-11.766898911826599</v>
      </c>
      <c r="H1222" s="4">
        <v>3.9020849774619801</v>
      </c>
      <c r="I1222" s="4">
        <v>266.5</v>
      </c>
      <c r="J1222" s="4">
        <v>-267.77273979710498</v>
      </c>
      <c r="K1222" s="4">
        <v>0</v>
      </c>
      <c r="L1222" s="11">
        <f t="shared" si="77"/>
        <v>-7.48920814235953</v>
      </c>
      <c r="M1222" s="7">
        <f t="shared" si="78"/>
        <v>-7.4892081423610861</v>
      </c>
      <c r="N1222" s="13">
        <f t="shared" si="79"/>
        <v>1.5560885913146194E-12</v>
      </c>
      <c r="O1222" s="12" t="str">
        <f t="shared" si="76"/>
        <v/>
      </c>
    </row>
    <row r="1223" spans="1:15" x14ac:dyDescent="0.25">
      <c r="A1223" s="16">
        <v>40503</v>
      </c>
      <c r="B1223" s="33" t="s">
        <v>50</v>
      </c>
      <c r="C1223" s="29">
        <v>96.999388067424405</v>
      </c>
      <c r="D1223" s="4">
        <v>-5354373.8730101502</v>
      </c>
      <c r="E1223" s="4">
        <v>-2.1742213966083299</v>
      </c>
      <c r="F1223" s="4">
        <v>0</v>
      </c>
      <c r="G1223" s="4">
        <v>0</v>
      </c>
      <c r="H1223" s="4">
        <v>-0.46282457891430701</v>
      </c>
      <c r="I1223" s="4">
        <v>256</v>
      </c>
      <c r="J1223" s="4">
        <v>-262.57316023096001</v>
      </c>
      <c r="K1223" s="4">
        <v>0</v>
      </c>
      <c r="L1223" s="11">
        <f t="shared" si="77"/>
        <v>-9.2102062064826384</v>
      </c>
      <c r="M1223" s="7">
        <f t="shared" si="78"/>
        <v>-9.2102062064805068</v>
      </c>
      <c r="N1223" s="13">
        <f t="shared" si="79"/>
        <v>2.1316282072803006E-12</v>
      </c>
      <c r="O1223" s="12" t="str">
        <f t="shared" si="76"/>
        <v/>
      </c>
    </row>
    <row r="1224" spans="1:15" x14ac:dyDescent="0.25">
      <c r="A1224" s="16">
        <v>40503</v>
      </c>
      <c r="B1224" s="33" t="s">
        <v>51</v>
      </c>
      <c r="C1224" s="29">
        <v>97.999274526065506</v>
      </c>
      <c r="D1224" s="4">
        <v>-5408023.5253789201</v>
      </c>
      <c r="E1224" s="4">
        <v>-2.4662455679966802</v>
      </c>
      <c r="F1224" s="4">
        <v>0</v>
      </c>
      <c r="G1224" s="4">
        <v>-7.9343635812155302</v>
      </c>
      <c r="H1224" s="4">
        <v>0.61236708367117998</v>
      </c>
      <c r="I1224" s="4">
        <v>249.69999694824199</v>
      </c>
      <c r="J1224" s="4">
        <v>-254.81443609624799</v>
      </c>
      <c r="K1224" s="4">
        <v>0</v>
      </c>
      <c r="L1224" s="11">
        <f t="shared" si="77"/>
        <v>-14.902681213547027</v>
      </c>
      <c r="M1224" s="7">
        <f t="shared" si="78"/>
        <v>-14.902681213547217</v>
      </c>
      <c r="N1224" s="13">
        <f t="shared" si="79"/>
        <v>1.900701818158268E-13</v>
      </c>
      <c r="O1224" s="12" t="str">
        <f t="shared" si="76"/>
        <v/>
      </c>
    </row>
    <row r="1225" spans="1:15" x14ac:dyDescent="0.25">
      <c r="A1225" s="16">
        <v>40503</v>
      </c>
      <c r="B1225" s="33" t="s">
        <v>52</v>
      </c>
      <c r="C1225" s="29">
        <v>97.995852816990805</v>
      </c>
      <c r="D1225" s="4">
        <v>-5444758.3456250001</v>
      </c>
      <c r="E1225" s="4">
        <v>-2.6956799737806501</v>
      </c>
      <c r="F1225" s="4">
        <v>0</v>
      </c>
      <c r="G1225" s="4">
        <v>0</v>
      </c>
      <c r="H1225" s="4">
        <v>-4.1435568436686196</v>
      </c>
      <c r="I1225" s="4">
        <v>248.39999389648401</v>
      </c>
      <c r="J1225" s="4">
        <v>-251.76487381405499</v>
      </c>
      <c r="K1225" s="4">
        <v>0</v>
      </c>
      <c r="L1225" s="11">
        <f t="shared" si="77"/>
        <v>-10.20411673502025</v>
      </c>
      <c r="M1225" s="7">
        <f t="shared" si="78"/>
        <v>-10.204116735022204</v>
      </c>
      <c r="N1225" s="13">
        <f t="shared" si="79"/>
        <v>1.9539925233402755E-12</v>
      </c>
      <c r="O1225" s="12" t="str">
        <f t="shared" si="76"/>
        <v/>
      </c>
    </row>
    <row r="1226" spans="1:15" x14ac:dyDescent="0.25">
      <c r="A1226" s="16">
        <v>40504</v>
      </c>
      <c r="B1226" s="33" t="s">
        <v>29</v>
      </c>
      <c r="C1226" s="29">
        <v>97.995148431026095</v>
      </c>
      <c r="D1226" s="4">
        <v>-5478735.4632458501</v>
      </c>
      <c r="E1226" s="4">
        <v>-0.55494217636155696</v>
      </c>
      <c r="F1226" s="4">
        <v>0</v>
      </c>
      <c r="G1226" s="4">
        <v>0</v>
      </c>
      <c r="H1226" s="4">
        <v>-3.5229248259374102</v>
      </c>
      <c r="I1226" s="4">
        <v>244.39999389648401</v>
      </c>
      <c r="J1226" s="4">
        <v>-249.760215122201</v>
      </c>
      <c r="K1226" s="4">
        <v>0</v>
      </c>
      <c r="L1226" s="11">
        <f t="shared" si="77"/>
        <v>-9.438088228015971</v>
      </c>
      <c r="M1226" s="7">
        <f t="shared" si="78"/>
        <v>-9.4380882280138838</v>
      </c>
      <c r="N1226" s="13">
        <f t="shared" si="79"/>
        <v>2.0872192862952943E-12</v>
      </c>
      <c r="O1226" s="12" t="str">
        <f t="shared" si="76"/>
        <v/>
      </c>
    </row>
    <row r="1227" spans="1:15" x14ac:dyDescent="0.25">
      <c r="A1227" s="16">
        <v>40504</v>
      </c>
      <c r="B1227" s="33" t="s">
        <v>30</v>
      </c>
      <c r="C1227" s="29">
        <v>97.997428842604705</v>
      </c>
      <c r="D1227" s="4">
        <v>-5549523.2014634199</v>
      </c>
      <c r="E1227" s="4">
        <v>1.79679525788549</v>
      </c>
      <c r="F1227" s="4">
        <v>0</v>
      </c>
      <c r="G1227" s="4">
        <v>0</v>
      </c>
      <c r="H1227" s="4">
        <v>4.0082092258834603</v>
      </c>
      <c r="I1227" s="4">
        <v>216.19999694824199</v>
      </c>
      <c r="J1227" s="4">
        <v>-241.668262048</v>
      </c>
      <c r="K1227" s="4">
        <v>0</v>
      </c>
      <c r="L1227" s="11">
        <f t="shared" si="77"/>
        <v>-19.66326061598906</v>
      </c>
      <c r="M1227" s="7">
        <f t="shared" si="78"/>
        <v>-19.663260615991636</v>
      </c>
      <c r="N1227" s="13">
        <f t="shared" si="79"/>
        <v>2.5757174171303632E-12</v>
      </c>
      <c r="O1227" s="12" t="str">
        <f t="shared" si="76"/>
        <v/>
      </c>
    </row>
    <row r="1228" spans="1:15" x14ac:dyDescent="0.25">
      <c r="A1228" s="16">
        <v>40504</v>
      </c>
      <c r="B1228" s="33" t="s">
        <v>31</v>
      </c>
      <c r="C1228" s="29">
        <v>97.998653603154693</v>
      </c>
      <c r="D1228" s="4">
        <v>-5570791.5471079303</v>
      </c>
      <c r="E1228" s="4">
        <v>0.96499460793536096</v>
      </c>
      <c r="F1228" s="4">
        <v>0</v>
      </c>
      <c r="G1228" s="4">
        <v>0</v>
      </c>
      <c r="H1228" s="4">
        <v>1.62963349330285</v>
      </c>
      <c r="I1228" s="4">
        <v>235.100006103515</v>
      </c>
      <c r="J1228" s="4">
        <v>-243.60250799489501</v>
      </c>
      <c r="K1228" s="4">
        <v>0</v>
      </c>
      <c r="L1228" s="11">
        <f t="shared" si="77"/>
        <v>-5.9078737901417924</v>
      </c>
      <c r="M1228" s="7">
        <f t="shared" si="78"/>
        <v>-5.9078737901417639</v>
      </c>
      <c r="N1228" s="13">
        <f t="shared" si="79"/>
        <v>2.8421709430404007E-14</v>
      </c>
      <c r="O1228" s="12" t="str">
        <f t="shared" si="76"/>
        <v/>
      </c>
    </row>
    <row r="1229" spans="1:15" x14ac:dyDescent="0.25">
      <c r="A1229" s="16">
        <v>40504</v>
      </c>
      <c r="B1229" s="33" t="s">
        <v>32</v>
      </c>
      <c r="C1229" s="29">
        <v>97.999934963482104</v>
      </c>
      <c r="D1229" s="4">
        <v>-5616537.6490920596</v>
      </c>
      <c r="E1229" s="4">
        <v>1.0096295917429401</v>
      </c>
      <c r="F1229" s="4">
        <v>0</v>
      </c>
      <c r="G1229" s="4">
        <v>0</v>
      </c>
      <c r="H1229" s="4">
        <v>3.15235543243706</v>
      </c>
      <c r="I1229" s="4">
        <v>223.89999389648401</v>
      </c>
      <c r="J1229" s="4">
        <v>-240.769229471811</v>
      </c>
      <c r="K1229" s="4">
        <v>0</v>
      </c>
      <c r="L1229" s="11">
        <f t="shared" si="77"/>
        <v>-12.707250551146984</v>
      </c>
      <c r="M1229" s="7">
        <f t="shared" si="78"/>
        <v>-12.707250551147025</v>
      </c>
      <c r="N1229" s="13">
        <f t="shared" si="79"/>
        <v>4.0856207306205761E-14</v>
      </c>
      <c r="O1229" s="12" t="str">
        <f t="shared" si="76"/>
        <v/>
      </c>
    </row>
    <row r="1230" spans="1:15" x14ac:dyDescent="0.25">
      <c r="A1230" s="16">
        <v>40504</v>
      </c>
      <c r="B1230" s="33" t="s">
        <v>33</v>
      </c>
      <c r="C1230" s="29">
        <v>98.003619544931993</v>
      </c>
      <c r="D1230" s="4">
        <v>-5735691.0060280496</v>
      </c>
      <c r="E1230" s="4">
        <v>2.9038210026175499</v>
      </c>
      <c r="F1230" s="4">
        <v>0</v>
      </c>
      <c r="G1230" s="4">
        <v>0</v>
      </c>
      <c r="H1230" s="4">
        <v>12.519558461059701</v>
      </c>
      <c r="I1230" s="4">
        <v>177.600006103515</v>
      </c>
      <c r="J1230" s="4">
        <v>-226.12154027163601</v>
      </c>
      <c r="K1230" s="4">
        <v>0</v>
      </c>
      <c r="L1230" s="11">
        <f t="shared" si="77"/>
        <v>-33.098154704443772</v>
      </c>
      <c r="M1230" s="7">
        <f t="shared" si="78"/>
        <v>-33.098154704441676</v>
      </c>
      <c r="N1230" s="13">
        <f t="shared" si="79"/>
        <v>2.0961010704922955E-12</v>
      </c>
      <c r="O1230" s="12" t="str">
        <f t="shared" si="76"/>
        <v/>
      </c>
    </row>
    <row r="1231" spans="1:15" x14ac:dyDescent="0.25">
      <c r="A1231" s="16">
        <v>40504</v>
      </c>
      <c r="B1231" s="33" t="s">
        <v>34</v>
      </c>
      <c r="C1231" s="29">
        <v>98.009551451982901</v>
      </c>
      <c r="D1231" s="4">
        <v>-5882615.0173380496</v>
      </c>
      <c r="E1231" s="4">
        <v>4.6760440329093598</v>
      </c>
      <c r="F1231" s="4">
        <v>0</v>
      </c>
      <c r="G1231" s="4">
        <v>0</v>
      </c>
      <c r="H1231" s="4">
        <v>27.612165360114201</v>
      </c>
      <c r="I1231" s="4">
        <v>137.30000305175699</v>
      </c>
      <c r="J1231" s="4">
        <v>-210.40043780866901</v>
      </c>
      <c r="K1231" s="4">
        <v>0</v>
      </c>
      <c r="L1231" s="11">
        <f t="shared" si="77"/>
        <v>-40.812225363888473</v>
      </c>
      <c r="M1231" s="7">
        <f t="shared" si="78"/>
        <v>-40.812225363888878</v>
      </c>
      <c r="N1231" s="13">
        <f t="shared" si="79"/>
        <v>4.0500935938325711E-13</v>
      </c>
      <c r="O1231" s="12" t="str">
        <f t="shared" si="76"/>
        <v/>
      </c>
    </row>
    <row r="1232" spans="1:15" x14ac:dyDescent="0.25">
      <c r="A1232" s="16">
        <v>40504</v>
      </c>
      <c r="B1232" s="33" t="s">
        <v>35</v>
      </c>
      <c r="C1232" s="29">
        <v>98.015814638259698</v>
      </c>
      <c r="D1232" s="4">
        <v>-5933590.7742192801</v>
      </c>
      <c r="E1232" s="4">
        <v>4.9370014251496697</v>
      </c>
      <c r="F1232" s="4">
        <v>0</v>
      </c>
      <c r="G1232" s="4">
        <v>0</v>
      </c>
      <c r="H1232" s="4">
        <v>39.469964345219601</v>
      </c>
      <c r="I1232" s="4">
        <v>154.19999694824199</v>
      </c>
      <c r="J1232" s="4">
        <v>-212.846993446357</v>
      </c>
      <c r="K1232" s="4">
        <v>8.0098260739115204E-2</v>
      </c>
      <c r="L1232" s="11">
        <f t="shared" si="77"/>
        <v>-14.159932467006618</v>
      </c>
      <c r="M1232" s="7">
        <f t="shared" si="78"/>
        <v>-14.159932467008476</v>
      </c>
      <c r="N1232" s="13">
        <f t="shared" si="79"/>
        <v>1.858069254012662E-12</v>
      </c>
      <c r="O1232" s="12" t="str">
        <f t="shared" si="76"/>
        <v/>
      </c>
    </row>
    <row r="1233" spans="1:15" x14ac:dyDescent="0.25">
      <c r="A1233" s="16">
        <v>40504</v>
      </c>
      <c r="B1233" s="33" t="s">
        <v>36</v>
      </c>
      <c r="C1233" s="29">
        <v>98.019456275745</v>
      </c>
      <c r="D1233" s="4">
        <v>-5945748.73245872</v>
      </c>
      <c r="E1233" s="4">
        <v>2.8702066514272802</v>
      </c>
      <c r="F1233" s="4">
        <v>0</v>
      </c>
      <c r="G1233" s="4">
        <v>0</v>
      </c>
      <c r="H1233" s="4">
        <v>24.6264946795553</v>
      </c>
      <c r="I1233" s="4">
        <v>182.39999389648401</v>
      </c>
      <c r="J1233" s="4">
        <v>-220.69677242552601</v>
      </c>
      <c r="K1233" s="4">
        <v>7.4228665759916597</v>
      </c>
      <c r="L1233" s="11">
        <f t="shared" si="77"/>
        <v>-3.3772106220677669</v>
      </c>
      <c r="M1233" s="7">
        <f t="shared" si="78"/>
        <v>-3.3772106220666318</v>
      </c>
      <c r="N1233" s="13">
        <f t="shared" si="79"/>
        <v>1.13509202037676E-12</v>
      </c>
      <c r="O1233" s="12" t="str">
        <f t="shared" si="76"/>
        <v/>
      </c>
    </row>
    <row r="1234" spans="1:15" x14ac:dyDescent="0.25">
      <c r="A1234" s="16">
        <v>40504</v>
      </c>
      <c r="B1234" s="33" t="s">
        <v>37</v>
      </c>
      <c r="C1234" s="29">
        <v>98.018531449664806</v>
      </c>
      <c r="D1234" s="4">
        <v>-5906010.0886306399</v>
      </c>
      <c r="E1234" s="4">
        <v>-0.728757482380747</v>
      </c>
      <c r="F1234" s="4">
        <v>0</v>
      </c>
      <c r="G1234" s="4">
        <v>0</v>
      </c>
      <c r="H1234" s="4">
        <v>8.1290887532867409</v>
      </c>
      <c r="I1234" s="4">
        <v>211.30000305175699</v>
      </c>
      <c r="J1234" s="4">
        <v>-235.50724633564701</v>
      </c>
      <c r="K1234" s="4">
        <v>27.845424187450501</v>
      </c>
      <c r="L1234" s="11">
        <f t="shared" si="77"/>
        <v>11.038512174466458</v>
      </c>
      <c r="M1234" s="7">
        <f t="shared" si="78"/>
        <v>11.038512174466677</v>
      </c>
      <c r="N1234" s="13">
        <f t="shared" si="79"/>
        <v>2.1849189124623081E-13</v>
      </c>
      <c r="O1234" s="12" t="str">
        <f t="shared" si="76"/>
        <v/>
      </c>
    </row>
    <row r="1235" spans="1:15" x14ac:dyDescent="0.25">
      <c r="A1235" s="16">
        <v>40504</v>
      </c>
      <c r="B1235" s="33" t="s">
        <v>38</v>
      </c>
      <c r="C1235" s="29">
        <v>98.010931614750703</v>
      </c>
      <c r="D1235" s="4">
        <v>-5868617.0862836903</v>
      </c>
      <c r="E1235" s="4">
        <v>-5.9876530925321898</v>
      </c>
      <c r="F1235" s="4">
        <v>0</v>
      </c>
      <c r="G1235" s="4">
        <v>0</v>
      </c>
      <c r="H1235" s="4">
        <v>-5.0357396513846497</v>
      </c>
      <c r="I1235" s="4">
        <v>233.39999389648401</v>
      </c>
      <c r="J1235" s="4">
        <v>-247.15387238339599</v>
      </c>
      <c r="K1235" s="4">
        <v>35.164216327204201</v>
      </c>
      <c r="L1235" s="11">
        <f t="shared" si="77"/>
        <v>10.386945096375371</v>
      </c>
      <c r="M1235" s="7">
        <f t="shared" si="78"/>
        <v>10.386945096374903</v>
      </c>
      <c r="N1235" s="13">
        <f t="shared" si="79"/>
        <v>4.6718184876226587E-13</v>
      </c>
      <c r="O1235" s="12" t="str">
        <f t="shared" si="76"/>
        <v/>
      </c>
    </row>
    <row r="1236" spans="1:15" x14ac:dyDescent="0.25">
      <c r="A1236" s="16">
        <v>40504</v>
      </c>
      <c r="B1236" s="33" t="s">
        <v>39</v>
      </c>
      <c r="C1236" s="29">
        <v>99.003717218751902</v>
      </c>
      <c r="D1236" s="4">
        <v>-5846633.8475883696</v>
      </c>
      <c r="E1236" s="4">
        <v>-8.0603037483183506</v>
      </c>
      <c r="F1236" s="4">
        <v>0</v>
      </c>
      <c r="G1236" s="4">
        <v>-9.3229734621040006</v>
      </c>
      <c r="H1236" s="4">
        <v>-13.513302703544801</v>
      </c>
      <c r="I1236" s="4">
        <v>240.89999389648401</v>
      </c>
      <c r="J1236" s="4">
        <v>-253.75243263894001</v>
      </c>
      <c r="K1236" s="4">
        <v>49.8554738495679</v>
      </c>
      <c r="L1236" s="11">
        <f t="shared" si="77"/>
        <v>6.1064551931447539</v>
      </c>
      <c r="M1236" s="7">
        <f t="shared" si="78"/>
        <v>6.1064551931446314</v>
      </c>
      <c r="N1236" s="13">
        <f t="shared" si="79"/>
        <v>1.2256862191861728E-13</v>
      </c>
      <c r="O1236" s="12" t="str">
        <f t="shared" si="76"/>
        <v/>
      </c>
    </row>
    <row r="1237" spans="1:15" x14ac:dyDescent="0.25">
      <c r="A1237" s="16">
        <v>40504</v>
      </c>
      <c r="B1237" s="33" t="s">
        <v>40</v>
      </c>
      <c r="C1237" s="29">
        <v>98.994035623805999</v>
      </c>
      <c r="D1237" s="4">
        <v>-5829653.5548765697</v>
      </c>
      <c r="E1237" s="4">
        <v>-7.6266972267608297</v>
      </c>
      <c r="F1237" s="4">
        <v>0</v>
      </c>
      <c r="G1237" s="4">
        <v>0</v>
      </c>
      <c r="H1237" s="4">
        <v>-14.832614466905</v>
      </c>
      <c r="I1237" s="4">
        <v>244.30000305175699</v>
      </c>
      <c r="J1237" s="4">
        <v>-257.90103016728898</v>
      </c>
      <c r="K1237" s="4">
        <v>40.7770867846965</v>
      </c>
      <c r="L1237" s="11">
        <f t="shared" si="77"/>
        <v>4.7167479754986843</v>
      </c>
      <c r="M1237" s="7">
        <f t="shared" si="78"/>
        <v>4.7167479754999899</v>
      </c>
      <c r="N1237" s="13">
        <f t="shared" si="79"/>
        <v>1.3056222769591841E-12</v>
      </c>
      <c r="O1237" s="12" t="str">
        <f t="shared" si="76"/>
        <v/>
      </c>
    </row>
    <row r="1238" spans="1:15" x14ac:dyDescent="0.25">
      <c r="A1238" s="16">
        <v>40504</v>
      </c>
      <c r="B1238" s="33" t="s">
        <v>41</v>
      </c>
      <c r="C1238" s="29">
        <v>99.989228781079703</v>
      </c>
      <c r="D1238" s="4">
        <v>-5830073.7993940599</v>
      </c>
      <c r="E1238" s="4">
        <v>-6.1632906486324499</v>
      </c>
      <c r="F1238" s="4">
        <v>0</v>
      </c>
      <c r="G1238" s="4">
        <v>-9.0304096306268704</v>
      </c>
      <c r="H1238" s="4">
        <v>-13.846163067832499</v>
      </c>
      <c r="I1238" s="4">
        <v>244.89999389648401</v>
      </c>
      <c r="J1238" s="4">
        <v>-258.04508246921</v>
      </c>
      <c r="K1238" s="4">
        <v>42.068217331627203</v>
      </c>
      <c r="L1238" s="11">
        <f t="shared" si="77"/>
        <v>-0.11673458819061722</v>
      </c>
      <c r="M1238" s="7">
        <f t="shared" si="78"/>
        <v>-0.11673458819174104</v>
      </c>
      <c r="N1238" s="13">
        <f t="shared" si="79"/>
        <v>1.1238232566768147E-12</v>
      </c>
      <c r="O1238" s="12" t="str">
        <f t="shared" si="76"/>
        <v/>
      </c>
    </row>
    <row r="1239" spans="1:15" x14ac:dyDescent="0.25">
      <c r="A1239" s="16">
        <v>40504</v>
      </c>
      <c r="B1239" s="33" t="s">
        <v>42</v>
      </c>
      <c r="C1239" s="29">
        <v>99.979596708454693</v>
      </c>
      <c r="D1239" s="4">
        <v>-5829264.4067657897</v>
      </c>
      <c r="E1239" s="4">
        <v>-7.5876637231484096</v>
      </c>
      <c r="F1239" s="4">
        <v>0</v>
      </c>
      <c r="G1239" s="4">
        <v>0</v>
      </c>
      <c r="H1239" s="4">
        <v>-16.489098107903999</v>
      </c>
      <c r="I1239" s="4">
        <v>244.30000305175699</v>
      </c>
      <c r="J1239" s="4">
        <v>-258.12164383990302</v>
      </c>
      <c r="K1239" s="4">
        <v>38.123233904827302</v>
      </c>
      <c r="L1239" s="11">
        <f t="shared" si="77"/>
        <v>0.22483128562886634</v>
      </c>
      <c r="M1239" s="7">
        <f t="shared" si="78"/>
        <v>0.2248312856306115</v>
      </c>
      <c r="N1239" s="13">
        <f t="shared" si="79"/>
        <v>1.7451595724082836E-12</v>
      </c>
      <c r="O1239" s="12" t="str">
        <f t="shared" si="76"/>
        <v/>
      </c>
    </row>
    <row r="1240" spans="1:15" x14ac:dyDescent="0.25">
      <c r="A1240" s="16">
        <v>40504</v>
      </c>
      <c r="B1240" s="33" t="s">
        <v>43</v>
      </c>
      <c r="C1240" s="29">
        <v>100.974297984449</v>
      </c>
      <c r="D1240" s="4">
        <v>-5850665.7788742296</v>
      </c>
      <c r="E1240" s="4">
        <v>-6.5511094556784704</v>
      </c>
      <c r="F1240" s="4">
        <v>0</v>
      </c>
      <c r="G1240" s="4">
        <v>-9.1395780239702606</v>
      </c>
      <c r="H1240" s="4">
        <v>-11.8338008034283</v>
      </c>
      <c r="I1240" s="4">
        <v>241.39999389648401</v>
      </c>
      <c r="J1240" s="4">
        <v>-254.16262548689301</v>
      </c>
      <c r="K1240" s="4">
        <v>34.342294287810603</v>
      </c>
      <c r="L1240" s="11">
        <f t="shared" si="77"/>
        <v>-5.9448255856754315</v>
      </c>
      <c r="M1240" s="7">
        <f t="shared" si="78"/>
        <v>-5.9448255856777541</v>
      </c>
      <c r="N1240" s="13">
        <f t="shared" si="79"/>
        <v>2.3225865675158275E-12</v>
      </c>
      <c r="O1240" s="12" t="str">
        <f t="shared" si="76"/>
        <v/>
      </c>
    </row>
    <row r="1241" spans="1:15" x14ac:dyDescent="0.25">
      <c r="A1241" s="16">
        <v>40504</v>
      </c>
      <c r="B1241" s="33" t="s">
        <v>44</v>
      </c>
      <c r="C1241" s="29">
        <v>100.970853321814</v>
      </c>
      <c r="D1241" s="4">
        <v>-5889406.2395727504</v>
      </c>
      <c r="E1241" s="4">
        <v>-2.7139094875098402</v>
      </c>
      <c r="F1241" s="4">
        <v>0</v>
      </c>
      <c r="G1241" s="4">
        <v>0</v>
      </c>
      <c r="H1241" s="4">
        <v>-1.05158109930007</v>
      </c>
      <c r="I1241" s="4">
        <v>220.39999389648401</v>
      </c>
      <c r="J1241" s="4">
        <v>-247.79492017158501</v>
      </c>
      <c r="K1241" s="4">
        <v>20.399177778988602</v>
      </c>
      <c r="L1241" s="11">
        <f t="shared" si="77"/>
        <v>-10.761239082922302</v>
      </c>
      <c r="M1241" s="7">
        <f t="shared" si="78"/>
        <v>-10.761239082922435</v>
      </c>
      <c r="N1241" s="13">
        <f t="shared" si="79"/>
        <v>1.3322676295501878E-13</v>
      </c>
      <c r="O1241" s="12" t="str">
        <f t="shared" si="76"/>
        <v/>
      </c>
    </row>
    <row r="1242" spans="1:15" x14ac:dyDescent="0.25">
      <c r="A1242" s="16">
        <v>40504</v>
      </c>
      <c r="B1242" s="33" t="s">
        <v>45</v>
      </c>
      <c r="C1242" s="29">
        <v>100.975956854936</v>
      </c>
      <c r="D1242" s="4">
        <v>-5997936.6281363796</v>
      </c>
      <c r="E1242" s="4">
        <v>4.0218313920400997</v>
      </c>
      <c r="F1242" s="4">
        <v>0</v>
      </c>
      <c r="G1242" s="4">
        <v>0</v>
      </c>
      <c r="H1242" s="4">
        <v>18.755604633032601</v>
      </c>
      <c r="I1242" s="4">
        <v>173.600006103515</v>
      </c>
      <c r="J1242" s="4">
        <v>-230.68251201971901</v>
      </c>
      <c r="K1242" s="4">
        <v>4.1577397345679197</v>
      </c>
      <c r="L1242" s="11">
        <f t="shared" si="77"/>
        <v>-30.147330156563406</v>
      </c>
      <c r="M1242" s="7">
        <f t="shared" si="78"/>
        <v>-30.147330156563676</v>
      </c>
      <c r="N1242" s="13">
        <f t="shared" si="79"/>
        <v>2.7000623958883807E-13</v>
      </c>
      <c r="O1242" s="12" t="str">
        <f t="shared" si="76"/>
        <v/>
      </c>
    </row>
    <row r="1243" spans="1:15" x14ac:dyDescent="0.25">
      <c r="A1243" s="16">
        <v>40504</v>
      </c>
      <c r="B1243" s="33" t="s">
        <v>46</v>
      </c>
      <c r="C1243" s="29">
        <v>100.98150441492299</v>
      </c>
      <c r="D1243" s="4">
        <v>-6134259.7682175403</v>
      </c>
      <c r="E1243" s="4">
        <v>4.3728824478470596</v>
      </c>
      <c r="F1243" s="4">
        <v>0</v>
      </c>
      <c r="G1243" s="4">
        <v>0</v>
      </c>
      <c r="H1243" s="4">
        <v>22.8269866126004</v>
      </c>
      <c r="I1243" s="4">
        <v>148.100006103515</v>
      </c>
      <c r="J1243" s="4">
        <v>-213.16741407539701</v>
      </c>
      <c r="K1243" s="4">
        <v>0</v>
      </c>
      <c r="L1243" s="11">
        <f t="shared" si="77"/>
        <v>-37.867538911434536</v>
      </c>
      <c r="M1243" s="7">
        <f t="shared" si="78"/>
        <v>-37.867538911433527</v>
      </c>
      <c r="N1243" s="13">
        <f t="shared" si="79"/>
        <v>1.0089706847793423E-12</v>
      </c>
      <c r="O1243" s="12" t="str">
        <f t="shared" si="76"/>
        <v/>
      </c>
    </row>
    <row r="1244" spans="1:15" x14ac:dyDescent="0.25">
      <c r="A1244" s="16">
        <v>40504</v>
      </c>
      <c r="B1244" s="33" t="s">
        <v>47</v>
      </c>
      <c r="C1244" s="29">
        <v>100.984905176266</v>
      </c>
      <c r="D1244" s="4">
        <v>-6295485.3748947997</v>
      </c>
      <c r="E1244" s="4">
        <v>2.6813865547285101</v>
      </c>
      <c r="F1244" s="4">
        <v>0</v>
      </c>
      <c r="G1244" s="4">
        <v>0</v>
      </c>
      <c r="H1244" s="4">
        <v>15.8467502476501</v>
      </c>
      <c r="I1244" s="4">
        <v>132.69999694824199</v>
      </c>
      <c r="J1244" s="4">
        <v>-196.01302449430401</v>
      </c>
      <c r="K1244" s="4">
        <v>0</v>
      </c>
      <c r="L1244" s="11">
        <f t="shared" si="77"/>
        <v>-44.784890743683405</v>
      </c>
      <c r="M1244" s="7">
        <f t="shared" si="78"/>
        <v>-44.784890743683142</v>
      </c>
      <c r="N1244" s="13">
        <f t="shared" si="79"/>
        <v>2.6290081223123707E-13</v>
      </c>
      <c r="O1244" s="12" t="str">
        <f t="shared" si="76"/>
        <v/>
      </c>
    </row>
    <row r="1245" spans="1:15" x14ac:dyDescent="0.25">
      <c r="A1245" s="16">
        <v>40504</v>
      </c>
      <c r="B1245" s="33" t="s">
        <v>48</v>
      </c>
      <c r="C1245" s="29">
        <v>100.986172182429</v>
      </c>
      <c r="D1245" s="4">
        <v>-6456508.8864901802</v>
      </c>
      <c r="E1245" s="4">
        <v>0.99921242850903103</v>
      </c>
      <c r="F1245" s="4">
        <v>0</v>
      </c>
      <c r="G1245" s="4">
        <v>0</v>
      </c>
      <c r="H1245" s="4">
        <v>5.6733890530371696</v>
      </c>
      <c r="I1245" s="4">
        <v>131.39999389648401</v>
      </c>
      <c r="J1245" s="4">
        <v>-182.80134859896799</v>
      </c>
      <c r="K1245" s="4">
        <v>0</v>
      </c>
      <c r="L1245" s="11">
        <f t="shared" si="77"/>
        <v>-44.72875322093779</v>
      </c>
      <c r="M1245" s="7">
        <f t="shared" si="78"/>
        <v>-44.728753220939026</v>
      </c>
      <c r="N1245" s="13">
        <f t="shared" si="79"/>
        <v>1.2363443602225743E-12</v>
      </c>
      <c r="O1245" s="12" t="str">
        <f t="shared" si="76"/>
        <v/>
      </c>
    </row>
    <row r="1246" spans="1:15" x14ac:dyDescent="0.25">
      <c r="A1246" s="16">
        <v>40504</v>
      </c>
      <c r="B1246" s="33" t="s">
        <v>49</v>
      </c>
      <c r="C1246" s="29">
        <v>100.987392598268</v>
      </c>
      <c r="D1246" s="4">
        <v>-6592387.2059339499</v>
      </c>
      <c r="E1246" s="4">
        <v>0.96258649481877301</v>
      </c>
      <c r="F1246" s="4">
        <v>0</v>
      </c>
      <c r="G1246" s="4">
        <v>0</v>
      </c>
      <c r="H1246" s="4">
        <v>5.5021406605187702</v>
      </c>
      <c r="I1246" s="4">
        <v>131.600006103515</v>
      </c>
      <c r="J1246" s="4">
        <v>-175.80871088212299</v>
      </c>
      <c r="K1246" s="4">
        <v>0</v>
      </c>
      <c r="L1246" s="11">
        <f t="shared" si="77"/>
        <v>-37.743977623270439</v>
      </c>
      <c r="M1246" s="7">
        <f t="shared" si="78"/>
        <v>-37.743977623269373</v>
      </c>
      <c r="N1246" s="13">
        <f t="shared" si="79"/>
        <v>1.0658141036401503E-12</v>
      </c>
      <c r="O1246" s="12" t="str">
        <f t="shared" si="76"/>
        <v/>
      </c>
    </row>
    <row r="1247" spans="1:15" x14ac:dyDescent="0.25">
      <c r="A1247" s="16">
        <v>40504</v>
      </c>
      <c r="B1247" s="33" t="s">
        <v>50</v>
      </c>
      <c r="C1247" s="29">
        <v>100.98924057313999</v>
      </c>
      <c r="D1247" s="4">
        <v>-6702123.8260394996</v>
      </c>
      <c r="E1247" s="4">
        <v>1.4576254116316201</v>
      </c>
      <c r="F1247" s="4">
        <v>0</v>
      </c>
      <c r="G1247" s="4">
        <v>0</v>
      </c>
      <c r="H1247" s="4">
        <v>8.9401251892457303</v>
      </c>
      <c r="I1247" s="4">
        <v>132.600006103515</v>
      </c>
      <c r="J1247" s="4">
        <v>-173.48015117815601</v>
      </c>
      <c r="K1247" s="4">
        <v>0</v>
      </c>
      <c r="L1247" s="11">
        <f t="shared" si="77"/>
        <v>-30.482394473763662</v>
      </c>
      <c r="M1247" s="7">
        <f t="shared" si="78"/>
        <v>-30.482394473763804</v>
      </c>
      <c r="N1247" s="13">
        <f t="shared" si="79"/>
        <v>1.4210854715202004E-13</v>
      </c>
      <c r="O1247" s="12" t="str">
        <f t="shared" si="76"/>
        <v/>
      </c>
    </row>
    <row r="1248" spans="1:15" x14ac:dyDescent="0.25">
      <c r="A1248" s="16">
        <v>40504</v>
      </c>
      <c r="B1248" s="33" t="s">
        <v>51</v>
      </c>
      <c r="C1248" s="29">
        <v>100.99050489907</v>
      </c>
      <c r="D1248" s="4">
        <v>-6814273.3195169903</v>
      </c>
      <c r="E1248" s="4">
        <v>0.997307276737745</v>
      </c>
      <c r="F1248" s="4">
        <v>0</v>
      </c>
      <c r="G1248" s="4">
        <v>0</v>
      </c>
      <c r="H1248" s="4">
        <v>6.1521811974073701</v>
      </c>
      <c r="I1248" s="4">
        <v>132.600006103515</v>
      </c>
      <c r="J1248" s="4">
        <v>-170.90213165474199</v>
      </c>
      <c r="K1248" s="4">
        <v>0</v>
      </c>
      <c r="L1248" s="11">
        <f t="shared" si="77"/>
        <v>-31.152637077081891</v>
      </c>
      <c r="M1248" s="7">
        <f t="shared" si="78"/>
        <v>-31.152637077080758</v>
      </c>
      <c r="N1248" s="13">
        <f t="shared" si="79"/>
        <v>1.1333156635373598E-12</v>
      </c>
      <c r="O1248" s="12" t="str">
        <f t="shared" si="76"/>
        <v/>
      </c>
    </row>
    <row r="1249" spans="1:15" x14ac:dyDescent="0.25">
      <c r="A1249" s="16">
        <v>40504</v>
      </c>
      <c r="B1249" s="33" t="s">
        <v>52</v>
      </c>
      <c r="C1249" s="29">
        <v>100.991937041036</v>
      </c>
      <c r="D1249" s="4">
        <v>-6913919.5310957897</v>
      </c>
      <c r="E1249" s="4">
        <v>1.12969725850282</v>
      </c>
      <c r="F1249" s="4">
        <v>0</v>
      </c>
      <c r="G1249" s="4">
        <v>0</v>
      </c>
      <c r="H1249" s="4">
        <v>7.2201570021105104</v>
      </c>
      <c r="I1249" s="4">
        <v>134.100006103515</v>
      </c>
      <c r="J1249" s="4">
        <v>-170.12936358046099</v>
      </c>
      <c r="K1249" s="4">
        <v>0</v>
      </c>
      <c r="L1249" s="11">
        <f t="shared" si="77"/>
        <v>-27.679503216332648</v>
      </c>
      <c r="M1249" s="7">
        <f t="shared" si="78"/>
        <v>-27.67950321633317</v>
      </c>
      <c r="N1249" s="13">
        <f t="shared" si="79"/>
        <v>5.2224891078367364E-13</v>
      </c>
      <c r="O1249" s="12" t="str">
        <f t="shared" si="76"/>
        <v/>
      </c>
    </row>
    <row r="1250" spans="1:15" x14ac:dyDescent="0.25">
      <c r="A1250" s="16">
        <v>40505</v>
      </c>
      <c r="B1250" s="33" t="s">
        <v>29</v>
      </c>
      <c r="C1250" s="29">
        <v>100.99283633677101</v>
      </c>
      <c r="D1250" s="4">
        <v>-7001878.6137147499</v>
      </c>
      <c r="E1250" s="4">
        <v>0.70937274167275899</v>
      </c>
      <c r="F1250" s="4">
        <v>0</v>
      </c>
      <c r="G1250" s="4">
        <v>0</v>
      </c>
      <c r="H1250" s="4">
        <v>6.9018190639185804</v>
      </c>
      <c r="I1250" s="4">
        <v>138.600006103515</v>
      </c>
      <c r="J1250" s="4">
        <v>-170.64427641437101</v>
      </c>
      <c r="K1250" s="4">
        <v>0</v>
      </c>
      <c r="L1250" s="11">
        <f t="shared" si="77"/>
        <v>-24.43307850526466</v>
      </c>
      <c r="M1250" s="7">
        <f t="shared" si="78"/>
        <v>-24.433078505266717</v>
      </c>
      <c r="N1250" s="13">
        <f t="shared" si="79"/>
        <v>2.05702122002549E-12</v>
      </c>
      <c r="O1250" s="12" t="str">
        <f t="shared" si="76"/>
        <v/>
      </c>
    </row>
    <row r="1251" spans="1:15" x14ac:dyDescent="0.25">
      <c r="A1251" s="16">
        <v>40505</v>
      </c>
      <c r="B1251" s="33" t="s">
        <v>30</v>
      </c>
      <c r="C1251" s="29">
        <v>100.993060674699</v>
      </c>
      <c r="D1251" s="4">
        <v>-7101434.3489703396</v>
      </c>
      <c r="E1251" s="4">
        <v>0.17696469538496001</v>
      </c>
      <c r="F1251" s="4">
        <v>0</v>
      </c>
      <c r="G1251" s="4">
        <v>0</v>
      </c>
      <c r="H1251" s="4">
        <v>3.3917927867105102</v>
      </c>
      <c r="I1251" s="4">
        <v>137.89999389648401</v>
      </c>
      <c r="J1251" s="4">
        <v>-169.123122282911</v>
      </c>
      <c r="K1251" s="4">
        <v>0</v>
      </c>
      <c r="L1251" s="11">
        <f t="shared" si="77"/>
        <v>-27.654370904331529</v>
      </c>
      <c r="M1251" s="7">
        <f t="shared" si="78"/>
        <v>-27.654370904330474</v>
      </c>
      <c r="N1251" s="13">
        <f t="shared" si="79"/>
        <v>1.0551559626037488E-12</v>
      </c>
      <c r="O1251" s="12" t="str">
        <f t="shared" si="76"/>
        <v/>
      </c>
    </row>
    <row r="1252" spans="1:15" x14ac:dyDescent="0.25">
      <c r="A1252" s="16">
        <v>40505</v>
      </c>
      <c r="B1252" s="33" t="s">
        <v>31</v>
      </c>
      <c r="C1252" s="29">
        <v>100.99346359577601</v>
      </c>
      <c r="D1252" s="4">
        <v>-7182001.8717712704</v>
      </c>
      <c r="E1252" s="4">
        <v>0.31783107469574301</v>
      </c>
      <c r="F1252" s="4">
        <v>0</v>
      </c>
      <c r="G1252" s="4">
        <v>0</v>
      </c>
      <c r="H1252" s="4">
        <v>6.88500466543878</v>
      </c>
      <c r="I1252" s="4">
        <v>140.5</v>
      </c>
      <c r="J1252" s="4">
        <v>-170.08270318483699</v>
      </c>
      <c r="K1252" s="4">
        <v>0</v>
      </c>
      <c r="L1252" s="11">
        <f t="shared" si="77"/>
        <v>-22.379867444702455</v>
      </c>
      <c r="M1252" s="7">
        <f t="shared" si="78"/>
        <v>-22.379867444702992</v>
      </c>
      <c r="N1252" s="13">
        <f t="shared" si="79"/>
        <v>5.3645976549887564E-13</v>
      </c>
      <c r="O1252" s="12" t="str">
        <f t="shared" si="76"/>
        <v/>
      </c>
    </row>
    <row r="1253" spans="1:15" x14ac:dyDescent="0.25">
      <c r="A1253" s="16">
        <v>40505</v>
      </c>
      <c r="B1253" s="33" t="s">
        <v>32</v>
      </c>
      <c r="C1253" s="29">
        <v>100.99457020112899</v>
      </c>
      <c r="D1253" s="4">
        <v>-7237851.2400059104</v>
      </c>
      <c r="E1253" s="4">
        <v>0.87285061111087203</v>
      </c>
      <c r="F1253" s="4">
        <v>0</v>
      </c>
      <c r="G1253" s="4">
        <v>0</v>
      </c>
      <c r="H1253" s="4">
        <v>20.9445847721475</v>
      </c>
      <c r="I1253" s="4">
        <v>136.5</v>
      </c>
      <c r="J1253" s="4">
        <v>-173.83114878176801</v>
      </c>
      <c r="K1253" s="4">
        <v>0</v>
      </c>
      <c r="L1253" s="11">
        <f t="shared" si="77"/>
        <v>-15.513713398509623</v>
      </c>
      <c r="M1253" s="7">
        <f t="shared" si="78"/>
        <v>-15.513713398511108</v>
      </c>
      <c r="N1253" s="13">
        <f t="shared" si="79"/>
        <v>1.4850343177386094E-12</v>
      </c>
      <c r="O1253" s="12" t="str">
        <f t="shared" si="76"/>
        <v/>
      </c>
    </row>
    <row r="1254" spans="1:15" x14ac:dyDescent="0.25">
      <c r="A1254" s="16">
        <v>40505</v>
      </c>
      <c r="B1254" s="33" t="s">
        <v>33</v>
      </c>
      <c r="C1254" s="29">
        <v>100.995561594507</v>
      </c>
      <c r="D1254" s="4">
        <v>-7303428.4542756202</v>
      </c>
      <c r="E1254" s="4">
        <v>0.78195767467241695</v>
      </c>
      <c r="F1254" s="4">
        <v>0</v>
      </c>
      <c r="G1254" s="4">
        <v>0</v>
      </c>
      <c r="H1254" s="4">
        <v>19.220070284045701</v>
      </c>
      <c r="I1254" s="4">
        <v>136.89999389648401</v>
      </c>
      <c r="J1254" s="4">
        <v>-175.11791470790001</v>
      </c>
      <c r="K1254" s="4">
        <v>0</v>
      </c>
      <c r="L1254" s="11">
        <f t="shared" si="77"/>
        <v>-18.215892852697891</v>
      </c>
      <c r="M1254" s="7">
        <f t="shared" si="78"/>
        <v>-18.215892852697159</v>
      </c>
      <c r="N1254" s="13">
        <f t="shared" si="79"/>
        <v>7.3185901783290319E-13</v>
      </c>
      <c r="O1254" s="12" t="str">
        <f t="shared" si="76"/>
        <v/>
      </c>
    </row>
    <row r="1255" spans="1:15" x14ac:dyDescent="0.25">
      <c r="A1255" s="16">
        <v>40505</v>
      </c>
      <c r="B1255" s="33" t="s">
        <v>34</v>
      </c>
      <c r="C1255" s="29">
        <v>100.99676598499801</v>
      </c>
      <c r="D1255" s="4">
        <v>-7369590.4204303902</v>
      </c>
      <c r="E1255" s="4">
        <v>0.94994712205015397</v>
      </c>
      <c r="F1255" s="4">
        <v>0</v>
      </c>
      <c r="G1255" s="4">
        <v>0</v>
      </c>
      <c r="H1255" s="4">
        <v>20.556392699408601</v>
      </c>
      <c r="I1255" s="4">
        <v>135.89999389648401</v>
      </c>
      <c r="J1255" s="4">
        <v>-175.784657649824</v>
      </c>
      <c r="K1255" s="4">
        <v>0</v>
      </c>
      <c r="L1255" s="11">
        <f t="shared" si="77"/>
        <v>-18.378323931881226</v>
      </c>
      <c r="M1255" s="7">
        <f t="shared" si="78"/>
        <v>-18.378323931880555</v>
      </c>
      <c r="N1255" s="13">
        <f t="shared" si="79"/>
        <v>6.7146288529329468E-13</v>
      </c>
      <c r="O1255" s="12" t="str">
        <f t="shared" si="76"/>
        <v/>
      </c>
    </row>
    <row r="1256" spans="1:15" x14ac:dyDescent="0.25">
      <c r="A1256" s="16">
        <v>40505</v>
      </c>
      <c r="B1256" s="33" t="s">
        <v>35</v>
      </c>
      <c r="C1256" s="29">
        <v>100.997691146489</v>
      </c>
      <c r="D1256" s="4">
        <v>-7452223.3526468398</v>
      </c>
      <c r="E1256" s="4">
        <v>0.72973386142602503</v>
      </c>
      <c r="F1256" s="4">
        <v>0</v>
      </c>
      <c r="G1256" s="4">
        <v>0</v>
      </c>
      <c r="H1256" s="4">
        <v>15.5739085396098</v>
      </c>
      <c r="I1256" s="4">
        <v>134.600006103515</v>
      </c>
      <c r="J1256" s="4">
        <v>-173.857240786896</v>
      </c>
      <c r="K1256" s="4">
        <v>0</v>
      </c>
      <c r="L1256" s="11">
        <f t="shared" si="77"/>
        <v>-22.95359228234517</v>
      </c>
      <c r="M1256" s="7">
        <f t="shared" si="78"/>
        <v>-22.953592282347124</v>
      </c>
      <c r="N1256" s="13">
        <f t="shared" si="79"/>
        <v>1.9539925233402755E-12</v>
      </c>
      <c r="O1256" s="12" t="str">
        <f t="shared" si="76"/>
        <v/>
      </c>
    </row>
    <row r="1257" spans="1:15" x14ac:dyDescent="0.25">
      <c r="A1257" s="16">
        <v>40505</v>
      </c>
      <c r="B1257" s="33" t="s">
        <v>36</v>
      </c>
      <c r="C1257" s="29">
        <v>100.99852443408</v>
      </c>
      <c r="D1257" s="4">
        <v>-7508723.9914531102</v>
      </c>
      <c r="E1257" s="4">
        <v>0.65724621267894501</v>
      </c>
      <c r="F1257" s="4">
        <v>0</v>
      </c>
      <c r="G1257" s="4">
        <v>0</v>
      </c>
      <c r="H1257" s="4">
        <v>8.8365692009961805</v>
      </c>
      <c r="I1257" s="4">
        <v>135.89999389648401</v>
      </c>
      <c r="J1257" s="4">
        <v>-175.64587565725401</v>
      </c>
      <c r="K1257" s="4">
        <v>14.557444456464101</v>
      </c>
      <c r="L1257" s="11">
        <f t="shared" si="77"/>
        <v>-15.694621890630781</v>
      </c>
      <c r="M1257" s="7">
        <f t="shared" si="78"/>
        <v>-15.694621890630676</v>
      </c>
      <c r="N1257" s="13">
        <f t="shared" si="79"/>
        <v>1.0480505352461478E-13</v>
      </c>
      <c r="O1257" s="12" t="str">
        <f t="shared" si="76"/>
        <v/>
      </c>
    </row>
    <row r="1258" spans="1:15" x14ac:dyDescent="0.25">
      <c r="A1258" s="16">
        <v>40505</v>
      </c>
      <c r="B1258" s="33" t="s">
        <v>37</v>
      </c>
      <c r="C1258" s="29">
        <v>100.999799040338</v>
      </c>
      <c r="D1258" s="4">
        <v>-7475342.7758638598</v>
      </c>
      <c r="E1258" s="4">
        <v>1.0050932576217799</v>
      </c>
      <c r="F1258" s="4">
        <v>0</v>
      </c>
      <c r="G1258" s="4">
        <v>0</v>
      </c>
      <c r="H1258" s="4">
        <v>8.59285863044542</v>
      </c>
      <c r="I1258" s="4">
        <v>137.5</v>
      </c>
      <c r="J1258" s="4">
        <v>-189.44150928117199</v>
      </c>
      <c r="K1258" s="4">
        <v>51.616117279005799</v>
      </c>
      <c r="L1258" s="11">
        <f t="shared" si="77"/>
        <v>9.2725598859010105</v>
      </c>
      <c r="M1258" s="7">
        <f t="shared" si="78"/>
        <v>9.2725598859028988</v>
      </c>
      <c r="N1258" s="13">
        <f t="shared" si="79"/>
        <v>1.8882673202824662E-12</v>
      </c>
      <c r="O1258" s="12" t="str">
        <f t="shared" si="76"/>
        <v/>
      </c>
    </row>
    <row r="1259" spans="1:15" x14ac:dyDescent="0.25">
      <c r="A1259" s="16">
        <v>40505</v>
      </c>
      <c r="B1259" s="33" t="s">
        <v>38</v>
      </c>
      <c r="C1259" s="29">
        <v>101.00170184647899</v>
      </c>
      <c r="D1259" s="4">
        <v>-7383247.5891671702</v>
      </c>
      <c r="E1259" s="4">
        <v>1.4999751633910099</v>
      </c>
      <c r="F1259" s="4">
        <v>0</v>
      </c>
      <c r="G1259" s="4">
        <v>0</v>
      </c>
      <c r="H1259" s="4">
        <v>8.5769941206227394</v>
      </c>
      <c r="I1259" s="4">
        <v>139.69999694824199</v>
      </c>
      <c r="J1259" s="4">
        <v>-209.61556766627101</v>
      </c>
      <c r="K1259" s="4">
        <v>85.420597738652305</v>
      </c>
      <c r="L1259" s="11">
        <f t="shared" si="77"/>
        <v>25.581996304637045</v>
      </c>
      <c r="M1259" s="7">
        <f t="shared" si="78"/>
        <v>25.581996304635993</v>
      </c>
      <c r="N1259" s="13">
        <f t="shared" si="79"/>
        <v>1.0516032489249483E-12</v>
      </c>
      <c r="O1259" s="12" t="str">
        <f t="shared" si="76"/>
        <v/>
      </c>
    </row>
    <row r="1260" spans="1:15" x14ac:dyDescent="0.25">
      <c r="A1260" s="16">
        <v>40505</v>
      </c>
      <c r="B1260" s="33" t="s">
        <v>39</v>
      </c>
      <c r="C1260" s="29">
        <v>101.006070739243</v>
      </c>
      <c r="D1260" s="4">
        <v>-7252829.3316691499</v>
      </c>
      <c r="E1260" s="4">
        <v>3.4427928662420899</v>
      </c>
      <c r="F1260" s="4">
        <v>0</v>
      </c>
      <c r="G1260" s="4">
        <v>0</v>
      </c>
      <c r="H1260" s="4">
        <v>13.8771286458687</v>
      </c>
      <c r="I1260" s="4">
        <v>142.30000305175699</v>
      </c>
      <c r="J1260" s="4">
        <v>-232.832980396463</v>
      </c>
      <c r="K1260" s="4">
        <v>109.440349582045</v>
      </c>
      <c r="L1260" s="11">
        <f t="shared" si="77"/>
        <v>36.227293749449785</v>
      </c>
      <c r="M1260" s="7">
        <f t="shared" si="78"/>
        <v>36.227293749450084</v>
      </c>
      <c r="N1260" s="13">
        <f t="shared" si="79"/>
        <v>2.9842794901924208E-13</v>
      </c>
      <c r="O1260" s="12" t="str">
        <f t="shared" si="76"/>
        <v/>
      </c>
    </row>
    <row r="1261" spans="1:15" x14ac:dyDescent="0.25">
      <c r="A1261" s="16">
        <v>40505</v>
      </c>
      <c r="B1261" s="33" t="s">
        <v>40</v>
      </c>
      <c r="C1261" s="29">
        <v>101.007113226131</v>
      </c>
      <c r="D1261" s="4">
        <v>-7153605.0897028297</v>
      </c>
      <c r="E1261" s="4">
        <v>0.82134310381545705</v>
      </c>
      <c r="F1261" s="4">
        <v>0</v>
      </c>
      <c r="G1261" s="4">
        <v>0</v>
      </c>
      <c r="H1261" s="4">
        <v>7.17564319749882</v>
      </c>
      <c r="I1261" s="4">
        <v>146.89999389648401</v>
      </c>
      <c r="J1261" s="4">
        <v>-246.894619699277</v>
      </c>
      <c r="K1261" s="4">
        <v>119.559928936567</v>
      </c>
      <c r="L1261" s="11">
        <f t="shared" si="77"/>
        <v>27.562289435088289</v>
      </c>
      <c r="M1261" s="7">
        <f t="shared" si="78"/>
        <v>27.562289435088946</v>
      </c>
      <c r="N1261" s="13">
        <f t="shared" si="79"/>
        <v>6.5725203057809267E-13</v>
      </c>
      <c r="O1261" s="12" t="str">
        <f t="shared" si="76"/>
        <v/>
      </c>
    </row>
    <row r="1262" spans="1:15" x14ac:dyDescent="0.25">
      <c r="A1262" s="16">
        <v>40505</v>
      </c>
      <c r="B1262" s="33" t="s">
        <v>41</v>
      </c>
      <c r="C1262" s="29">
        <v>101.007010840023</v>
      </c>
      <c r="D1262" s="4">
        <v>-7090487.8182053696</v>
      </c>
      <c r="E1262" s="4">
        <v>-8.0661385711881695E-2</v>
      </c>
      <c r="F1262" s="4">
        <v>0</v>
      </c>
      <c r="G1262" s="4">
        <v>0</v>
      </c>
      <c r="H1262" s="4">
        <v>1.6947930757530401</v>
      </c>
      <c r="I1262" s="4">
        <v>151.5</v>
      </c>
      <c r="J1262" s="4">
        <v>-251.86785968609101</v>
      </c>
      <c r="K1262" s="4">
        <v>116.28630341201099</v>
      </c>
      <c r="L1262" s="11">
        <f t="shared" si="77"/>
        <v>17.532575415961134</v>
      </c>
      <c r="M1262" s="7">
        <f t="shared" si="78"/>
        <v>17.532575415961134</v>
      </c>
      <c r="N1262" s="13">
        <f t="shared" si="79"/>
        <v>0</v>
      </c>
      <c r="O1262" s="12" t="str">
        <f t="shared" si="76"/>
        <v/>
      </c>
    </row>
    <row r="1263" spans="1:15" x14ac:dyDescent="0.25">
      <c r="A1263" s="16">
        <v>40505</v>
      </c>
      <c r="B1263" s="33" t="s">
        <v>42</v>
      </c>
      <c r="C1263" s="29">
        <v>100.998765226057</v>
      </c>
      <c r="D1263" s="4">
        <v>-6968133.5678817099</v>
      </c>
      <c r="E1263" s="4">
        <v>-6.4947536249115299</v>
      </c>
      <c r="F1263" s="4">
        <v>0</v>
      </c>
      <c r="G1263" s="4">
        <v>0</v>
      </c>
      <c r="H1263" s="4">
        <v>3.45590320947327</v>
      </c>
      <c r="I1263" s="4">
        <v>169.39999389648401</v>
      </c>
      <c r="J1263" s="4">
        <v>-266.67817535663897</v>
      </c>
      <c r="K1263" s="4">
        <v>134.304323632163</v>
      </c>
      <c r="L1263" s="11">
        <f t="shared" si="77"/>
        <v>33.987291756569789</v>
      </c>
      <c r="M1263" s="7">
        <f t="shared" si="78"/>
        <v>33.987291756572148</v>
      </c>
      <c r="N1263" s="13">
        <f t="shared" si="79"/>
        <v>2.3590018827235326E-12</v>
      </c>
      <c r="O1263" s="12" t="str">
        <f t="shared" si="76"/>
        <v/>
      </c>
    </row>
    <row r="1264" spans="1:15" x14ac:dyDescent="0.25">
      <c r="A1264" s="16">
        <v>40505</v>
      </c>
      <c r="B1264" s="33" t="s">
        <v>43</v>
      </c>
      <c r="C1264" s="29">
        <v>100.985496012513</v>
      </c>
      <c r="D1264" s="4">
        <v>-6927488.0730213001</v>
      </c>
      <c r="E1264" s="4">
        <v>-10.452077547100499</v>
      </c>
      <c r="F1264" s="4">
        <v>0</v>
      </c>
      <c r="G1264" s="4">
        <v>0</v>
      </c>
      <c r="H1264" s="4">
        <v>11.2046678131418</v>
      </c>
      <c r="I1264" s="4">
        <v>190.89999389648401</v>
      </c>
      <c r="J1264" s="4">
        <v>-263.53046844854498</v>
      </c>
      <c r="K1264" s="4">
        <v>83.168299525022803</v>
      </c>
      <c r="L1264" s="11">
        <f t="shared" si="77"/>
        <v>11.290415239003124</v>
      </c>
      <c r="M1264" s="7">
        <f t="shared" si="78"/>
        <v>11.29041523900271</v>
      </c>
      <c r="N1264" s="13">
        <f t="shared" si="79"/>
        <v>4.1389114358025836E-13</v>
      </c>
      <c r="O1264" s="12" t="str">
        <f t="shared" si="76"/>
        <v/>
      </c>
    </row>
    <row r="1265" spans="1:15" x14ac:dyDescent="0.25">
      <c r="A1265" s="16">
        <v>40505</v>
      </c>
      <c r="B1265" s="33" t="s">
        <v>44</v>
      </c>
      <c r="C1265" s="29">
        <v>100.986223427106</v>
      </c>
      <c r="D1265" s="4">
        <v>-6941759.7944445703</v>
      </c>
      <c r="E1265" s="4">
        <v>0.57307428995531096</v>
      </c>
      <c r="F1265" s="4">
        <v>0</v>
      </c>
      <c r="G1265" s="4">
        <v>0</v>
      </c>
      <c r="H1265" s="4">
        <v>19.968649762055101</v>
      </c>
      <c r="I1265" s="4">
        <v>190</v>
      </c>
      <c r="J1265" s="4">
        <v>-251.14035738387099</v>
      </c>
      <c r="K1265" s="4">
        <v>36.634266269841497</v>
      </c>
      <c r="L1265" s="11">
        <f t="shared" si="77"/>
        <v>-3.9643670620190861</v>
      </c>
      <c r="M1265" s="7">
        <f t="shared" si="78"/>
        <v>-3.9643670620194946</v>
      </c>
      <c r="N1265" s="13">
        <f t="shared" si="79"/>
        <v>4.0856207306205761E-13</v>
      </c>
      <c r="O1265" s="12" t="str">
        <f t="shared" si="76"/>
        <v/>
      </c>
    </row>
    <row r="1266" spans="1:15" x14ac:dyDescent="0.25">
      <c r="A1266" s="16">
        <v>40505</v>
      </c>
      <c r="B1266" s="33" t="s">
        <v>45</v>
      </c>
      <c r="C1266" s="29">
        <v>100.99606649772799</v>
      </c>
      <c r="D1266" s="4">
        <v>-6949010.05994053</v>
      </c>
      <c r="E1266" s="4">
        <v>7.7554844802167704</v>
      </c>
      <c r="F1266" s="4">
        <v>0</v>
      </c>
      <c r="G1266" s="4">
        <v>0</v>
      </c>
      <c r="H1266" s="4">
        <v>20.093806836816899</v>
      </c>
      <c r="I1266" s="4">
        <v>206.69999694824199</v>
      </c>
      <c r="J1266" s="4">
        <v>-242.83218672218501</v>
      </c>
      <c r="K1266" s="4">
        <v>6.2689358191428601</v>
      </c>
      <c r="L1266" s="11">
        <f t="shared" si="77"/>
        <v>-2.0139626377664905</v>
      </c>
      <c r="M1266" s="7">
        <f t="shared" si="78"/>
        <v>-2.0139626377665749</v>
      </c>
      <c r="N1266" s="13">
        <f t="shared" si="79"/>
        <v>8.4376949871511897E-14</v>
      </c>
      <c r="O1266" s="12" t="str">
        <f t="shared" si="76"/>
        <v/>
      </c>
    </row>
    <row r="1267" spans="1:15" x14ac:dyDescent="0.25">
      <c r="A1267" s="16">
        <v>40505</v>
      </c>
      <c r="B1267" s="33" t="s">
        <v>46</v>
      </c>
      <c r="C1267" s="29">
        <v>101.004363924266</v>
      </c>
      <c r="D1267" s="4">
        <v>-6945473.0634375103</v>
      </c>
      <c r="E1267" s="4">
        <v>6.5380597022351301</v>
      </c>
      <c r="F1267" s="4">
        <v>0</v>
      </c>
      <c r="G1267" s="4">
        <v>0</v>
      </c>
      <c r="H1267" s="4">
        <v>19.902932082625099</v>
      </c>
      <c r="I1267" s="4">
        <v>212.89999389648401</v>
      </c>
      <c r="J1267" s="4">
        <v>-238.358486652728</v>
      </c>
      <c r="K1267" s="4">
        <v>0</v>
      </c>
      <c r="L1267" s="11">
        <f t="shared" si="77"/>
        <v>0.98249902861624605</v>
      </c>
      <c r="M1267" s="7">
        <f t="shared" si="78"/>
        <v>0.98249902861658489</v>
      </c>
      <c r="N1267" s="13">
        <f t="shared" si="79"/>
        <v>3.3884006711559778E-13</v>
      </c>
      <c r="O1267" s="12" t="str">
        <f t="shared" si="76"/>
        <v/>
      </c>
    </row>
    <row r="1268" spans="1:15" x14ac:dyDescent="0.25">
      <c r="A1268" s="16">
        <v>40505</v>
      </c>
      <c r="B1268" s="33" t="s">
        <v>47</v>
      </c>
      <c r="C1268" s="29">
        <v>101.012041117694</v>
      </c>
      <c r="D1268" s="4">
        <v>-6934569.0784552703</v>
      </c>
      <c r="E1268" s="4">
        <v>6.0495250174858697</v>
      </c>
      <c r="F1268" s="4">
        <v>0</v>
      </c>
      <c r="G1268" s="4">
        <v>0</v>
      </c>
      <c r="H1268" s="4">
        <v>26.563035795424799</v>
      </c>
      <c r="I1268" s="4">
        <v>206.600006103515</v>
      </c>
      <c r="J1268" s="4">
        <v>-236.183682199136</v>
      </c>
      <c r="K1268" s="4">
        <v>0</v>
      </c>
      <c r="L1268" s="11">
        <f t="shared" si="77"/>
        <v>3.0288847172896567</v>
      </c>
      <c r="M1268" s="7">
        <f t="shared" si="78"/>
        <v>3.0288847172888929</v>
      </c>
      <c r="N1268" s="13">
        <f t="shared" si="79"/>
        <v>7.638334409421077E-13</v>
      </c>
      <c r="O1268" s="12" t="str">
        <f t="shared" si="76"/>
        <v/>
      </c>
    </row>
    <row r="1269" spans="1:15" x14ac:dyDescent="0.25">
      <c r="A1269" s="16">
        <v>40505</v>
      </c>
      <c r="B1269" s="33" t="s">
        <v>48</v>
      </c>
      <c r="C1269" s="29">
        <v>101.01855547000299</v>
      </c>
      <c r="D1269" s="4">
        <v>-6869622.2635042099</v>
      </c>
      <c r="E1269" s="4">
        <v>5.1326677180085101</v>
      </c>
      <c r="F1269" s="4">
        <v>0</v>
      </c>
      <c r="G1269" s="4">
        <v>0</v>
      </c>
      <c r="H1269" s="4">
        <v>31.5087068534373</v>
      </c>
      <c r="I1269" s="4">
        <v>225.30000305175699</v>
      </c>
      <c r="J1269" s="4">
        <v>-243.90059569235399</v>
      </c>
      <c r="K1269" s="4">
        <v>0</v>
      </c>
      <c r="L1269" s="11">
        <f t="shared" si="77"/>
        <v>18.040781930848823</v>
      </c>
      <c r="M1269" s="7">
        <f t="shared" si="78"/>
        <v>18.040781930850095</v>
      </c>
      <c r="N1269" s="13">
        <f t="shared" si="79"/>
        <v>1.2718714970105793E-12</v>
      </c>
      <c r="O1269" s="12" t="str">
        <f t="shared" si="76"/>
        <v/>
      </c>
    </row>
    <row r="1270" spans="1:15" x14ac:dyDescent="0.25">
      <c r="A1270" s="16">
        <v>40505</v>
      </c>
      <c r="B1270" s="33" t="s">
        <v>49</v>
      </c>
      <c r="C1270" s="29">
        <v>101.025859418219</v>
      </c>
      <c r="D1270" s="4">
        <v>-6815982.2525302302</v>
      </c>
      <c r="E1270" s="4">
        <v>5.7544267287295598</v>
      </c>
      <c r="F1270" s="4">
        <v>0</v>
      </c>
      <c r="G1270" s="4">
        <v>0</v>
      </c>
      <c r="H1270" s="4">
        <v>29.463670818252499</v>
      </c>
      <c r="I1270" s="4">
        <v>228.19999694824199</v>
      </c>
      <c r="J1270" s="4">
        <v>-248.51809144689599</v>
      </c>
      <c r="K1270" s="4">
        <v>0</v>
      </c>
      <c r="L1270" s="11">
        <f t="shared" si="77"/>
        <v>14.900003048328074</v>
      </c>
      <c r="M1270" s="7">
        <f t="shared" si="78"/>
        <v>14.900003048327699</v>
      </c>
      <c r="N1270" s="13">
        <f t="shared" si="79"/>
        <v>3.7481129311345285E-13</v>
      </c>
      <c r="O1270" s="12" t="str">
        <f t="shared" si="76"/>
        <v/>
      </c>
    </row>
    <row r="1271" spans="1:15" x14ac:dyDescent="0.25">
      <c r="A1271" s="16">
        <v>40505</v>
      </c>
      <c r="B1271" s="33" t="s">
        <v>50</v>
      </c>
      <c r="C1271" s="29">
        <v>101.030850435663</v>
      </c>
      <c r="D1271" s="4">
        <v>-6773330.3942096001</v>
      </c>
      <c r="E1271" s="4">
        <v>3.9320555529761099</v>
      </c>
      <c r="F1271" s="4">
        <v>0</v>
      </c>
      <c r="G1271" s="4">
        <v>0</v>
      </c>
      <c r="H1271" s="4">
        <v>23.876690920067901</v>
      </c>
      <c r="I1271" s="4">
        <v>234.89999389648401</v>
      </c>
      <c r="J1271" s="4">
        <v>-250.861001947131</v>
      </c>
      <c r="K1271" s="4">
        <v>0</v>
      </c>
      <c r="L1271" s="11">
        <f t="shared" si="77"/>
        <v>11.847738422397015</v>
      </c>
      <c r="M1271" s="7">
        <f t="shared" si="78"/>
        <v>11.847738422397265</v>
      </c>
      <c r="N1271" s="13">
        <f t="shared" si="79"/>
        <v>2.5046631435543532E-13</v>
      </c>
      <c r="O1271" s="12" t="str">
        <f t="shared" si="76"/>
        <v/>
      </c>
    </row>
    <row r="1272" spans="1:15" x14ac:dyDescent="0.25">
      <c r="A1272" s="16">
        <v>40505</v>
      </c>
      <c r="B1272" s="33" t="s">
        <v>51</v>
      </c>
      <c r="C1272" s="29">
        <v>101.033774496597</v>
      </c>
      <c r="D1272" s="4">
        <v>-6737857.5499454103</v>
      </c>
      <c r="E1272" s="4">
        <v>2.30362047755938</v>
      </c>
      <c r="F1272" s="4">
        <v>0</v>
      </c>
      <c r="G1272" s="4">
        <v>0</v>
      </c>
      <c r="H1272" s="4">
        <v>18.040864097803599</v>
      </c>
      <c r="I1272" s="4">
        <v>241.39999389648401</v>
      </c>
      <c r="J1272" s="4">
        <v>-251.890910620684</v>
      </c>
      <c r="K1272" s="4">
        <v>0</v>
      </c>
      <c r="L1272" s="11">
        <f t="shared" si="77"/>
        <v>9.8535678511630067</v>
      </c>
      <c r="M1272" s="7">
        <f t="shared" si="78"/>
        <v>9.8535678511638096</v>
      </c>
      <c r="N1272" s="13">
        <f t="shared" si="79"/>
        <v>8.0291329140891321E-13</v>
      </c>
      <c r="O1272" s="12" t="str">
        <f t="shared" si="76"/>
        <v/>
      </c>
    </row>
    <row r="1273" spans="1:15" x14ac:dyDescent="0.25">
      <c r="A1273" s="16">
        <v>40505</v>
      </c>
      <c r="B1273" s="33" t="s">
        <v>52</v>
      </c>
      <c r="C1273" s="29">
        <v>101.03730964167799</v>
      </c>
      <c r="D1273" s="4">
        <v>-6695736.6189454701</v>
      </c>
      <c r="E1273" s="4">
        <v>2.7849490070261198</v>
      </c>
      <c r="F1273" s="4">
        <v>0</v>
      </c>
      <c r="G1273" s="4">
        <v>0</v>
      </c>
      <c r="H1273" s="4">
        <v>11.6903638225791</v>
      </c>
      <c r="I1273" s="4">
        <v>251.600006103515</v>
      </c>
      <c r="J1273" s="4">
        <v>-254.375060322027</v>
      </c>
      <c r="K1273" s="4">
        <v>0</v>
      </c>
      <c r="L1273" s="11">
        <f t="shared" si="77"/>
        <v>11.700258611093233</v>
      </c>
      <c r="M1273" s="7">
        <f t="shared" si="78"/>
        <v>11.700258611094517</v>
      </c>
      <c r="N1273" s="13">
        <f t="shared" si="79"/>
        <v>1.2843059948863811E-12</v>
      </c>
      <c r="O1273" s="12" t="str">
        <f t="shared" si="76"/>
        <v/>
      </c>
    </row>
    <row r="1274" spans="1:15" x14ac:dyDescent="0.25">
      <c r="A1274" s="16">
        <v>40506</v>
      </c>
      <c r="B1274" s="33" t="s">
        <v>29</v>
      </c>
      <c r="C1274" s="29">
        <v>102.04401076574</v>
      </c>
      <c r="D1274" s="4">
        <v>-6662402.0872198399</v>
      </c>
      <c r="E1274" s="4">
        <v>2.9022223741739799</v>
      </c>
      <c r="F1274" s="4">
        <v>0</v>
      </c>
      <c r="G1274" s="4">
        <v>-6.8470417637592096</v>
      </c>
      <c r="H1274" s="4">
        <v>11.0366529578561</v>
      </c>
      <c r="I1274" s="4">
        <v>257.5</v>
      </c>
      <c r="J1274" s="4">
        <v>-255.33224142226101</v>
      </c>
      <c r="K1274" s="4">
        <v>0</v>
      </c>
      <c r="L1274" s="11">
        <f t="shared" si="77"/>
        <v>9.2595921460098793</v>
      </c>
      <c r="M1274" s="7">
        <f t="shared" si="78"/>
        <v>9.2595921460083783</v>
      </c>
      <c r="N1274" s="13">
        <f t="shared" si="79"/>
        <v>1.5010215292932116E-12</v>
      </c>
      <c r="O1274" s="12" t="str">
        <f t="shared" si="76"/>
        <v/>
      </c>
    </row>
    <row r="1275" spans="1:15" x14ac:dyDescent="0.25">
      <c r="A1275" s="16">
        <v>40506</v>
      </c>
      <c r="B1275" s="33" t="s">
        <v>30</v>
      </c>
      <c r="C1275" s="29">
        <v>102.045542866818</v>
      </c>
      <c r="D1275" s="4">
        <v>-6630386.7307950901</v>
      </c>
      <c r="E1275" s="4">
        <v>1.2069395423165701</v>
      </c>
      <c r="F1275" s="4">
        <v>0</v>
      </c>
      <c r="G1275" s="4">
        <v>0</v>
      </c>
      <c r="H1275" s="4">
        <v>10.9141303185721</v>
      </c>
      <c r="I1275" s="4">
        <v>253.19999694824199</v>
      </c>
      <c r="J1275" s="4">
        <v>-256.42791224669998</v>
      </c>
      <c r="K1275" s="4">
        <v>0</v>
      </c>
      <c r="L1275" s="11">
        <f t="shared" si="77"/>
        <v>8.8931545624307091</v>
      </c>
      <c r="M1275" s="7">
        <f t="shared" si="78"/>
        <v>8.8931545624305084</v>
      </c>
      <c r="N1275" s="13">
        <f t="shared" si="79"/>
        <v>2.007283228522283E-13</v>
      </c>
      <c r="O1275" s="12" t="str">
        <f t="shared" si="76"/>
        <v/>
      </c>
    </row>
    <row r="1276" spans="1:15" x14ac:dyDescent="0.25">
      <c r="A1276" s="16">
        <v>40506</v>
      </c>
      <c r="B1276" s="33" t="s">
        <v>31</v>
      </c>
      <c r="C1276" s="29">
        <v>102.045440085913</v>
      </c>
      <c r="D1276" s="4">
        <v>-6612715.5748134004</v>
      </c>
      <c r="E1276" s="4">
        <v>-8.0968682165870498E-2</v>
      </c>
      <c r="F1276" s="4">
        <v>0</v>
      </c>
      <c r="G1276" s="4">
        <v>0</v>
      </c>
      <c r="H1276" s="4">
        <v>9.2892815663196</v>
      </c>
      <c r="I1276" s="4">
        <v>251</v>
      </c>
      <c r="J1276" s="4">
        <v>-255.29965844479401</v>
      </c>
      <c r="K1276" s="4">
        <v>0</v>
      </c>
      <c r="L1276" s="11">
        <f t="shared" si="77"/>
        <v>4.908654439359708</v>
      </c>
      <c r="M1276" s="7">
        <f t="shared" si="78"/>
        <v>4.9086544393582479</v>
      </c>
      <c r="N1276" s="13">
        <f t="shared" si="79"/>
        <v>1.4601653219870059E-12</v>
      </c>
      <c r="O1276" s="12" t="str">
        <f t="shared" si="76"/>
        <v/>
      </c>
    </row>
    <row r="1277" spans="1:15" x14ac:dyDescent="0.25">
      <c r="A1277" s="16">
        <v>40506</v>
      </c>
      <c r="B1277" s="33" t="s">
        <v>32</v>
      </c>
      <c r="C1277" s="29">
        <v>102.04450144446</v>
      </c>
      <c r="D1277" s="4">
        <v>-6609407.7114882199</v>
      </c>
      <c r="E1277" s="4">
        <v>-0.73947099836277097</v>
      </c>
      <c r="F1277" s="4">
        <v>0</v>
      </c>
      <c r="G1277" s="4">
        <v>0</v>
      </c>
      <c r="H1277" s="4">
        <v>8.8778946159723304</v>
      </c>
      <c r="I1277" s="4">
        <v>245.19999694824199</v>
      </c>
      <c r="J1277" s="4">
        <v>-252.41956964219</v>
      </c>
      <c r="K1277" s="4">
        <v>0</v>
      </c>
      <c r="L1277" s="11">
        <f t="shared" si="77"/>
        <v>0.91885092366155163</v>
      </c>
      <c r="M1277" s="7">
        <f t="shared" si="78"/>
        <v>0.9188509236612461</v>
      </c>
      <c r="N1277" s="13">
        <f t="shared" si="79"/>
        <v>3.0553337637684308E-13</v>
      </c>
      <c r="O1277" s="12" t="str">
        <f t="shared" si="76"/>
        <v/>
      </c>
    </row>
    <row r="1278" spans="1:15" x14ac:dyDescent="0.25">
      <c r="A1278" s="16">
        <v>40506</v>
      </c>
      <c r="B1278" s="33" t="s">
        <v>33</v>
      </c>
      <c r="C1278" s="29">
        <v>102.044391189862</v>
      </c>
      <c r="D1278" s="4">
        <v>-6602718.5294954199</v>
      </c>
      <c r="E1278" s="4">
        <v>-8.6860998571996001E-2</v>
      </c>
      <c r="F1278" s="4">
        <v>0</v>
      </c>
      <c r="G1278" s="4">
        <v>0</v>
      </c>
      <c r="H1278" s="4">
        <v>6.8227050404202503</v>
      </c>
      <c r="I1278" s="4">
        <v>246.39999389648401</v>
      </c>
      <c r="J1278" s="4">
        <v>-251.277731829223</v>
      </c>
      <c r="K1278" s="4">
        <v>0</v>
      </c>
      <c r="L1278" s="11">
        <f t="shared" si="77"/>
        <v>1.8581061091092579</v>
      </c>
      <c r="M1278" s="7">
        <f t="shared" si="78"/>
        <v>1.8581061091111042</v>
      </c>
      <c r="N1278" s="13">
        <f t="shared" si="79"/>
        <v>1.8463008899516353E-12</v>
      </c>
      <c r="O1278" s="12" t="str">
        <f t="shared" si="76"/>
        <v/>
      </c>
    </row>
    <row r="1279" spans="1:15" x14ac:dyDescent="0.25">
      <c r="A1279" s="16">
        <v>40506</v>
      </c>
      <c r="B1279" s="33" t="s">
        <v>34</v>
      </c>
      <c r="C1279" s="29">
        <v>102.044732140142</v>
      </c>
      <c r="D1279" s="4">
        <v>-6593860.0029725302</v>
      </c>
      <c r="E1279" s="4">
        <v>0.26860828614867999</v>
      </c>
      <c r="F1279" s="4">
        <v>0</v>
      </c>
      <c r="G1279" s="4">
        <v>0</v>
      </c>
      <c r="H1279" s="4">
        <v>2.8279241827580299</v>
      </c>
      <c r="I1279" s="4">
        <v>250.600006103515</v>
      </c>
      <c r="J1279" s="4">
        <v>-251.23583676050799</v>
      </c>
      <c r="K1279" s="4">
        <v>0</v>
      </c>
      <c r="L1279" s="11">
        <f t="shared" si="77"/>
        <v>2.4607018119137081</v>
      </c>
      <c r="M1279" s="7">
        <f t="shared" si="78"/>
        <v>2.4607018119138147</v>
      </c>
      <c r="N1279" s="13">
        <f t="shared" si="79"/>
        <v>1.0658141036401503E-13</v>
      </c>
      <c r="O1279" s="12" t="str">
        <f t="shared" si="76"/>
        <v/>
      </c>
    </row>
    <row r="1280" spans="1:15" x14ac:dyDescent="0.25">
      <c r="A1280" s="16">
        <v>40506</v>
      </c>
      <c r="B1280" s="33" t="s">
        <v>35</v>
      </c>
      <c r="C1280" s="29">
        <v>102.04388606992801</v>
      </c>
      <c r="D1280" s="4">
        <v>-6593318.6022633603</v>
      </c>
      <c r="E1280" s="4">
        <v>-0.66656214902428101</v>
      </c>
      <c r="F1280" s="4">
        <v>0</v>
      </c>
      <c r="G1280" s="4">
        <v>0</v>
      </c>
      <c r="H1280" s="4">
        <v>2.8418872675578299</v>
      </c>
      <c r="I1280" s="4">
        <v>248.19999694824199</v>
      </c>
      <c r="J1280" s="4">
        <v>-250.23468421012299</v>
      </c>
      <c r="K1280" s="4">
        <v>9.7512292301366807E-3</v>
      </c>
      <c r="L1280" s="11">
        <f t="shared" si="77"/>
        <v>0.15038908588268282</v>
      </c>
      <c r="M1280" s="7">
        <f t="shared" si="78"/>
        <v>0.15038908588053246</v>
      </c>
      <c r="N1280" s="13">
        <f t="shared" si="79"/>
        <v>2.1503632208208501E-12</v>
      </c>
      <c r="O1280" s="12" t="str">
        <f t="shared" si="76"/>
        <v/>
      </c>
    </row>
    <row r="1281" spans="1:15" x14ac:dyDescent="0.25">
      <c r="A1281" s="16">
        <v>40506</v>
      </c>
      <c r="B1281" s="33" t="s">
        <v>36</v>
      </c>
      <c r="C1281" s="29">
        <v>102.03977451326401</v>
      </c>
      <c r="D1281" s="4">
        <v>-6584633.8141761096</v>
      </c>
      <c r="E1281" s="4">
        <v>-3.2391667881540802</v>
      </c>
      <c r="F1281" s="4">
        <v>0</v>
      </c>
      <c r="G1281" s="4">
        <v>0</v>
      </c>
      <c r="H1281" s="4">
        <v>2.4532076186172098</v>
      </c>
      <c r="I1281" s="4">
        <v>248.39999389648401</v>
      </c>
      <c r="J1281" s="4">
        <v>-251.46136876744399</v>
      </c>
      <c r="K1281" s="4">
        <v>6.2597751758441698</v>
      </c>
      <c r="L1281" s="11">
        <f t="shared" si="77"/>
        <v>2.4124411353473088</v>
      </c>
      <c r="M1281" s="7">
        <f t="shared" si="78"/>
        <v>2.4124411353474069</v>
      </c>
      <c r="N1281" s="13">
        <f t="shared" si="79"/>
        <v>9.8143715376863838E-14</v>
      </c>
      <c r="O1281" s="12" t="str">
        <f t="shared" si="76"/>
        <v/>
      </c>
    </row>
    <row r="1282" spans="1:15" x14ac:dyDescent="0.25">
      <c r="A1282" s="16">
        <v>40506</v>
      </c>
      <c r="B1282" s="33" t="s">
        <v>37</v>
      </c>
      <c r="C1282" s="29">
        <v>103.03432256352799</v>
      </c>
      <c r="D1282" s="4">
        <v>-6567826.4538247604</v>
      </c>
      <c r="E1282" s="4">
        <v>-6.6718212348603902</v>
      </c>
      <c r="F1282" s="4">
        <v>0</v>
      </c>
      <c r="G1282" s="4">
        <v>-8.1119399033304092</v>
      </c>
      <c r="H1282" s="4">
        <v>-0.95301554517839504</v>
      </c>
      <c r="I1282" s="4">
        <v>249.600006103515</v>
      </c>
      <c r="J1282" s="4">
        <v>-254.14178497359001</v>
      </c>
      <c r="K1282" s="4">
        <v>24.947266762152001</v>
      </c>
      <c r="L1282" s="11">
        <f t="shared" si="77"/>
        <v>4.6687112087078084</v>
      </c>
      <c r="M1282" s="7">
        <f t="shared" si="78"/>
        <v>4.6687112087081184</v>
      </c>
      <c r="N1282" s="13">
        <f t="shared" si="79"/>
        <v>3.0997426847534371E-13</v>
      </c>
      <c r="O1282" s="12" t="str">
        <f t="shared" si="76"/>
        <v/>
      </c>
    </row>
    <row r="1283" spans="1:15" x14ac:dyDescent="0.25">
      <c r="A1283" s="16">
        <v>40506</v>
      </c>
      <c r="B1283" s="33" t="s">
        <v>38</v>
      </c>
      <c r="C1283" s="29">
        <v>103.01981188703699</v>
      </c>
      <c r="D1283" s="4">
        <v>-6541470.69715006</v>
      </c>
      <c r="E1283" s="4">
        <v>-11.430713885358401</v>
      </c>
      <c r="F1283" s="4">
        <v>0</v>
      </c>
      <c r="G1283" s="4">
        <v>0</v>
      </c>
      <c r="H1283" s="4">
        <v>-10.7711511785608</v>
      </c>
      <c r="I1283" s="4">
        <v>251.5</v>
      </c>
      <c r="J1283" s="4">
        <v>-258.57932868107002</v>
      </c>
      <c r="K1283" s="4">
        <v>36.602237265740399</v>
      </c>
      <c r="L1283" s="11">
        <f t="shared" si="77"/>
        <v>7.321043520751175</v>
      </c>
      <c r="M1283" s="7">
        <f t="shared" si="78"/>
        <v>7.3210435207501154</v>
      </c>
      <c r="N1283" s="13">
        <f t="shared" si="79"/>
        <v>1.0595968547022494E-12</v>
      </c>
      <c r="O1283" s="12" t="str">
        <f t="shared" ref="O1283:O1346" si="80">IF(N1283&gt;1,1,"")</f>
        <v/>
      </c>
    </row>
    <row r="1284" spans="1:15" x14ac:dyDescent="0.25">
      <c r="A1284" s="16">
        <v>40506</v>
      </c>
      <c r="B1284" s="33" t="s">
        <v>39</v>
      </c>
      <c r="C1284" s="29">
        <v>103.001915293856</v>
      </c>
      <c r="D1284" s="4">
        <v>-6511614.4365553204</v>
      </c>
      <c r="E1284" s="4">
        <v>-14.097128543283199</v>
      </c>
      <c r="F1284" s="4">
        <v>0</v>
      </c>
      <c r="G1284" s="4">
        <v>0</v>
      </c>
      <c r="H1284" s="4">
        <v>-18.341546061226399</v>
      </c>
      <c r="I1284" s="4">
        <v>252.80000305175699</v>
      </c>
      <c r="J1284" s="4">
        <v>-263.02717245254098</v>
      </c>
      <c r="K1284" s="4">
        <v>50.959249726053201</v>
      </c>
      <c r="L1284" s="11">
        <f t="shared" ref="L1284:L1347" si="81">SUM(E1284:K1284)</f>
        <v>8.2934057207596084</v>
      </c>
      <c r="M1284" s="7">
        <f t="shared" ref="M1284:M1347" si="82">(D1284-D1283)/3600</f>
        <v>8.2934057207609939</v>
      </c>
      <c r="N1284" s="13">
        <f t="shared" ref="N1284:N1347" si="83">IF(C1284&gt;0,ABS(L1284-M1284),0)</f>
        <v>1.3855583347321954E-12</v>
      </c>
      <c r="O1284" s="12" t="str">
        <f t="shared" si="80"/>
        <v/>
      </c>
    </row>
    <row r="1285" spans="1:15" x14ac:dyDescent="0.25">
      <c r="A1285" s="16">
        <v>40506</v>
      </c>
      <c r="B1285" s="33" t="s">
        <v>40</v>
      </c>
      <c r="C1285" s="29">
        <v>104.995748219665</v>
      </c>
      <c r="D1285" s="4">
        <v>-6510225.7783043198</v>
      </c>
      <c r="E1285" s="4">
        <v>-9.6110521161003604</v>
      </c>
      <c r="F1285" s="4">
        <v>0</v>
      </c>
      <c r="G1285" s="4">
        <v>-16.037561484297701</v>
      </c>
      <c r="H1285" s="4">
        <v>-16.129732747139599</v>
      </c>
      <c r="I1285" s="4">
        <v>251.69999694824199</v>
      </c>
      <c r="J1285" s="4">
        <v>-261.66653874535001</v>
      </c>
      <c r="K1285" s="4">
        <v>52.130626547700103</v>
      </c>
      <c r="L1285" s="11">
        <f t="shared" si="81"/>
        <v>0.38573840305440399</v>
      </c>
      <c r="M1285" s="7">
        <f t="shared" si="82"/>
        <v>0.38573840305571339</v>
      </c>
      <c r="N1285" s="13">
        <f t="shared" si="83"/>
        <v>1.3093970352429096E-12</v>
      </c>
      <c r="O1285" s="12" t="str">
        <f t="shared" si="80"/>
        <v/>
      </c>
    </row>
    <row r="1286" spans="1:15" x14ac:dyDescent="0.25">
      <c r="A1286" s="16">
        <v>40506</v>
      </c>
      <c r="B1286" s="33" t="s">
        <v>41</v>
      </c>
      <c r="C1286" s="29">
        <v>105.988912654091</v>
      </c>
      <c r="D1286" s="4">
        <v>-6528529.55559514</v>
      </c>
      <c r="E1286" s="4">
        <v>-7.7615185839686101</v>
      </c>
      <c r="F1286" s="4">
        <v>0</v>
      </c>
      <c r="G1286" s="4">
        <v>-8.7916926116541596</v>
      </c>
      <c r="H1286" s="4">
        <v>-15.953135967897699</v>
      </c>
      <c r="I1286" s="4">
        <v>246</v>
      </c>
      <c r="J1286" s="4">
        <v>-257.07238929331299</v>
      </c>
      <c r="K1286" s="4">
        <v>38.494353876053196</v>
      </c>
      <c r="L1286" s="11">
        <f t="shared" si="81"/>
        <v>-5.0843825807802716</v>
      </c>
      <c r="M1286" s="7">
        <f t="shared" si="82"/>
        <v>-5.0843825807833731</v>
      </c>
      <c r="N1286" s="13">
        <f t="shared" si="83"/>
        <v>3.1015190415928373E-12</v>
      </c>
      <c r="O1286" s="12" t="str">
        <f t="shared" si="80"/>
        <v/>
      </c>
    </row>
    <row r="1287" spans="1:15" x14ac:dyDescent="0.25">
      <c r="A1287" s="16">
        <v>40506</v>
      </c>
      <c r="B1287" s="33" t="s">
        <v>42</v>
      </c>
      <c r="C1287" s="29">
        <v>106.984252910249</v>
      </c>
      <c r="D1287" s="4">
        <v>-6549392.5697166296</v>
      </c>
      <c r="E1287" s="4">
        <v>-6.0478107307041098</v>
      </c>
      <c r="F1287" s="4">
        <v>0</v>
      </c>
      <c r="G1287" s="4">
        <v>-9.3579059265104299</v>
      </c>
      <c r="H1287" s="4">
        <v>-13.398778424778399</v>
      </c>
      <c r="I1287" s="4">
        <v>244.100006103515</v>
      </c>
      <c r="J1287" s="4">
        <v>-253.123637635726</v>
      </c>
      <c r="K1287" s="4">
        <v>32.0328449137888</v>
      </c>
      <c r="L1287" s="11">
        <f t="shared" si="81"/>
        <v>-5.7952817004151385</v>
      </c>
      <c r="M1287" s="7">
        <f t="shared" si="82"/>
        <v>-5.7952817004137778</v>
      </c>
      <c r="N1287" s="13">
        <f t="shared" si="83"/>
        <v>1.3606893389805919E-12</v>
      </c>
      <c r="O1287" s="12" t="str">
        <f t="shared" si="80"/>
        <v/>
      </c>
    </row>
    <row r="1288" spans="1:15" x14ac:dyDescent="0.25">
      <c r="A1288" s="16">
        <v>40506</v>
      </c>
      <c r="B1288" s="33" t="s">
        <v>43</v>
      </c>
      <c r="C1288" s="29">
        <v>108.98845032539499</v>
      </c>
      <c r="D1288" s="4">
        <v>-6583289.7817037702</v>
      </c>
      <c r="E1288" s="4">
        <v>-1.44707994733364</v>
      </c>
      <c r="F1288" s="4">
        <v>0</v>
      </c>
      <c r="G1288" s="4">
        <v>-19.257300587906801</v>
      </c>
      <c r="H1288" s="4">
        <v>-5.8900515381763201</v>
      </c>
      <c r="I1288" s="4">
        <v>242.89999389648401</v>
      </c>
      <c r="J1288" s="4">
        <v>-247.66913093242599</v>
      </c>
      <c r="K1288" s="4">
        <v>21.947676890707999</v>
      </c>
      <c r="L1288" s="11">
        <f t="shared" si="81"/>
        <v>-9.4158922186507361</v>
      </c>
      <c r="M1288" s="7">
        <f t="shared" si="82"/>
        <v>-9.4158922186501641</v>
      </c>
      <c r="N1288" s="13">
        <f t="shared" si="83"/>
        <v>5.7198690228688065E-13</v>
      </c>
      <c r="O1288" s="12" t="str">
        <f t="shared" si="80"/>
        <v/>
      </c>
    </row>
    <row r="1289" spans="1:15" x14ac:dyDescent="0.25">
      <c r="A1289" s="16">
        <v>40506</v>
      </c>
      <c r="B1289" s="33" t="s">
        <v>44</v>
      </c>
      <c r="C1289" s="29">
        <v>108.986140242495</v>
      </c>
      <c r="D1289" s="4">
        <v>-6601270.0570302801</v>
      </c>
      <c r="E1289" s="4">
        <v>-1.82006229371025</v>
      </c>
      <c r="F1289" s="4">
        <v>0</v>
      </c>
      <c r="G1289" s="4">
        <v>0</v>
      </c>
      <c r="H1289" s="4">
        <v>-7.6784894638092798</v>
      </c>
      <c r="I1289" s="4">
        <v>239.69999694824199</v>
      </c>
      <c r="J1289" s="4">
        <v>-246.11004664926801</v>
      </c>
      <c r="K1289" s="4">
        <v>10.914080534514399</v>
      </c>
      <c r="L1289" s="11">
        <f t="shared" si="81"/>
        <v>-4.9945209240311481</v>
      </c>
      <c r="M1289" s="7">
        <f t="shared" si="82"/>
        <v>-4.9945209240305442</v>
      </c>
      <c r="N1289" s="13">
        <f t="shared" si="83"/>
        <v>6.0396132539608516E-13</v>
      </c>
      <c r="O1289" s="12" t="str">
        <f t="shared" si="80"/>
        <v/>
      </c>
    </row>
    <row r="1290" spans="1:15" x14ac:dyDescent="0.25">
      <c r="A1290" s="16">
        <v>40506</v>
      </c>
      <c r="B1290" s="33" t="s">
        <v>45</v>
      </c>
      <c r="C1290" s="29">
        <v>108.984680577736</v>
      </c>
      <c r="D1290" s="4">
        <v>-6635492.19770482</v>
      </c>
      <c r="E1290" s="4">
        <v>-1.1501018005830299</v>
      </c>
      <c r="F1290" s="4">
        <v>0</v>
      </c>
      <c r="G1290" s="4">
        <v>0</v>
      </c>
      <c r="H1290" s="4">
        <v>-5.5242639302829604</v>
      </c>
      <c r="I1290" s="4">
        <v>236.69999694824199</v>
      </c>
      <c r="J1290" s="4">
        <v>-242.031538655128</v>
      </c>
      <c r="K1290" s="4">
        <v>2.4997572503796901</v>
      </c>
      <c r="L1290" s="11">
        <f t="shared" si="81"/>
        <v>-9.5061501873723095</v>
      </c>
      <c r="M1290" s="7">
        <f t="shared" si="82"/>
        <v>-9.5061501873721781</v>
      </c>
      <c r="N1290" s="13">
        <f t="shared" si="83"/>
        <v>1.3145040611561853E-13</v>
      </c>
      <c r="O1290" s="12" t="str">
        <f t="shared" si="80"/>
        <v/>
      </c>
    </row>
    <row r="1291" spans="1:15" x14ac:dyDescent="0.25">
      <c r="A1291" s="16">
        <v>40506</v>
      </c>
      <c r="B1291" s="33" t="s">
        <v>46</v>
      </c>
      <c r="C1291" s="29">
        <v>109.98675251707</v>
      </c>
      <c r="D1291" s="4">
        <v>-6686229.9613241097</v>
      </c>
      <c r="E1291" s="4">
        <v>-0.74475071583103403</v>
      </c>
      <c r="F1291" s="4">
        <v>0</v>
      </c>
      <c r="G1291" s="4">
        <v>-10.8673490852198</v>
      </c>
      <c r="H1291" s="4">
        <v>-0.29987237608846701</v>
      </c>
      <c r="I1291" s="4">
        <v>233.80000305175699</v>
      </c>
      <c r="J1291" s="4">
        <v>-235.98185410219699</v>
      </c>
      <c r="K1291" s="4">
        <v>0</v>
      </c>
      <c r="L1291" s="11">
        <f t="shared" si="81"/>
        <v>-14.093823227579293</v>
      </c>
      <c r="M1291" s="7">
        <f t="shared" si="82"/>
        <v>-14.093823227580481</v>
      </c>
      <c r="N1291" s="13">
        <f t="shared" si="83"/>
        <v>1.1883827255587676E-12</v>
      </c>
      <c r="O1291" s="12" t="str">
        <f t="shared" si="80"/>
        <v/>
      </c>
    </row>
    <row r="1292" spans="1:15" x14ac:dyDescent="0.25">
      <c r="A1292" s="16">
        <v>40506</v>
      </c>
      <c r="B1292" s="33" t="s">
        <v>47</v>
      </c>
      <c r="C1292" s="29">
        <v>109.983767254684</v>
      </c>
      <c r="D1292" s="4">
        <v>-6731769.4491236303</v>
      </c>
      <c r="E1292" s="4">
        <v>-2.35248404308371</v>
      </c>
      <c r="F1292" s="4">
        <v>0</v>
      </c>
      <c r="G1292" s="4">
        <v>0</v>
      </c>
      <c r="H1292" s="4">
        <v>4.2854942378935403</v>
      </c>
      <c r="I1292" s="4">
        <v>217.5</v>
      </c>
      <c r="J1292" s="4">
        <v>-232.08286791689699</v>
      </c>
      <c r="K1292" s="4">
        <v>0</v>
      </c>
      <c r="L1292" s="11">
        <f t="shared" si="81"/>
        <v>-12.649857722087148</v>
      </c>
      <c r="M1292" s="7">
        <f t="shared" si="82"/>
        <v>-12.649857722089056</v>
      </c>
      <c r="N1292" s="13">
        <f t="shared" si="83"/>
        <v>1.907807245515869E-12</v>
      </c>
      <c r="O1292" s="12" t="str">
        <f t="shared" si="80"/>
        <v/>
      </c>
    </row>
    <row r="1293" spans="1:15" x14ac:dyDescent="0.25">
      <c r="A1293" s="16">
        <v>40506</v>
      </c>
      <c r="B1293" s="33" t="s">
        <v>48</v>
      </c>
      <c r="C1293" s="29">
        <v>109.984551305544</v>
      </c>
      <c r="D1293" s="4">
        <v>-6902190.8069410902</v>
      </c>
      <c r="E1293" s="4">
        <v>0.61807128711820103</v>
      </c>
      <c r="F1293" s="4">
        <v>0</v>
      </c>
      <c r="G1293" s="4">
        <v>0</v>
      </c>
      <c r="H1293" s="4">
        <v>8.0437254510335698</v>
      </c>
      <c r="I1293" s="4">
        <v>152.89999389648401</v>
      </c>
      <c r="J1293" s="4">
        <v>-208.90105669504399</v>
      </c>
      <c r="K1293" s="4">
        <v>0</v>
      </c>
      <c r="L1293" s="11">
        <f t="shared" si="81"/>
        <v>-47.339266060408221</v>
      </c>
      <c r="M1293" s="7">
        <f t="shared" si="82"/>
        <v>-47.339266060405514</v>
      </c>
      <c r="N1293" s="13">
        <f t="shared" si="83"/>
        <v>2.7071678232459817E-12</v>
      </c>
      <c r="O1293" s="12" t="str">
        <f t="shared" si="80"/>
        <v/>
      </c>
    </row>
    <row r="1294" spans="1:15" x14ac:dyDescent="0.25">
      <c r="A1294" s="16">
        <v>40506</v>
      </c>
      <c r="B1294" s="33" t="s">
        <v>49</v>
      </c>
      <c r="C1294" s="29">
        <v>109.985246216831</v>
      </c>
      <c r="D1294" s="4">
        <v>-7141712.1929597398</v>
      </c>
      <c r="E1294" s="4">
        <v>0.548044918713122</v>
      </c>
      <c r="F1294" s="4">
        <v>0</v>
      </c>
      <c r="G1294" s="4">
        <v>0</v>
      </c>
      <c r="H1294" s="4">
        <v>6.7890563225115397</v>
      </c>
      <c r="I1294" s="4">
        <v>107.900001525878</v>
      </c>
      <c r="J1294" s="4">
        <v>-181.77082110561699</v>
      </c>
      <c r="K1294" s="4">
        <v>0</v>
      </c>
      <c r="L1294" s="11">
        <f t="shared" si="81"/>
        <v>-66.533718338514333</v>
      </c>
      <c r="M1294" s="7">
        <f t="shared" si="82"/>
        <v>-66.533718338513793</v>
      </c>
      <c r="N1294" s="13">
        <f t="shared" si="83"/>
        <v>5.4001247917767614E-13</v>
      </c>
      <c r="O1294" s="12" t="str">
        <f t="shared" si="80"/>
        <v/>
      </c>
    </row>
    <row r="1295" spans="1:15" x14ac:dyDescent="0.25">
      <c r="A1295" s="16">
        <v>40506</v>
      </c>
      <c r="B1295" s="33" t="s">
        <v>50</v>
      </c>
      <c r="C1295" s="29">
        <v>109.985636654301</v>
      </c>
      <c r="D1295" s="4">
        <v>-7354398.9178108498</v>
      </c>
      <c r="E1295" s="4">
        <v>0.30800994278472899</v>
      </c>
      <c r="F1295" s="4">
        <v>0</v>
      </c>
      <c r="G1295" s="4">
        <v>0</v>
      </c>
      <c r="H1295" s="4">
        <v>5.5504661943990303</v>
      </c>
      <c r="I1295" s="4">
        <v>100.5</v>
      </c>
      <c r="J1295" s="4">
        <v>-165.43812192915701</v>
      </c>
      <c r="K1295" s="4">
        <v>0</v>
      </c>
      <c r="L1295" s="11">
        <f t="shared" si="81"/>
        <v>-59.079645791973249</v>
      </c>
      <c r="M1295" s="7">
        <f t="shared" si="82"/>
        <v>-59.079645791975004</v>
      </c>
      <c r="N1295" s="13">
        <f t="shared" si="83"/>
        <v>1.7550405573274475E-12</v>
      </c>
      <c r="O1295" s="12" t="str">
        <f t="shared" si="80"/>
        <v/>
      </c>
    </row>
    <row r="1296" spans="1:15" x14ac:dyDescent="0.25">
      <c r="A1296" s="16">
        <v>40506</v>
      </c>
      <c r="B1296" s="33" t="s">
        <v>51</v>
      </c>
      <c r="C1296" s="29">
        <v>109.98586011966199</v>
      </c>
      <c r="D1296" s="4">
        <v>-7542129.1692126198</v>
      </c>
      <c r="E1296" s="4">
        <v>0.176319904185094</v>
      </c>
      <c r="F1296" s="4">
        <v>0</v>
      </c>
      <c r="G1296" s="4">
        <v>0</v>
      </c>
      <c r="H1296" s="4">
        <v>4.4174353531741302</v>
      </c>
      <c r="I1296" s="4">
        <v>99.199996948242102</v>
      </c>
      <c r="J1296" s="4">
        <v>-155.94104426164901</v>
      </c>
      <c r="K1296" s="4">
        <v>0</v>
      </c>
      <c r="L1296" s="11">
        <f t="shared" si="81"/>
        <v>-52.147292056047689</v>
      </c>
      <c r="M1296" s="7">
        <f t="shared" si="82"/>
        <v>-52.147292056047199</v>
      </c>
      <c r="N1296" s="13">
        <f t="shared" si="83"/>
        <v>4.9027448767446913E-13</v>
      </c>
      <c r="O1296" s="12" t="str">
        <f t="shared" si="80"/>
        <v/>
      </c>
    </row>
    <row r="1297" spans="1:15" x14ac:dyDescent="0.25">
      <c r="A1297" s="16">
        <v>40506</v>
      </c>
      <c r="B1297" s="33" t="s">
        <v>52</v>
      </c>
      <c r="C1297" s="29">
        <v>109.98592378878099</v>
      </c>
      <c r="D1297" s="4">
        <v>-7723147.1050880803</v>
      </c>
      <c r="E1297" s="4">
        <v>5.02433056706766E-2</v>
      </c>
      <c r="F1297" s="4">
        <v>0</v>
      </c>
      <c r="G1297" s="4">
        <v>0</v>
      </c>
      <c r="H1297" s="4">
        <v>1.6772267074570599</v>
      </c>
      <c r="I1297" s="4">
        <v>97.099998474121094</v>
      </c>
      <c r="J1297" s="4">
        <v>-149.11022845265299</v>
      </c>
      <c r="K1297" s="4">
        <v>0</v>
      </c>
      <c r="L1297" s="11">
        <f t="shared" si="81"/>
        <v>-50.282759965404153</v>
      </c>
      <c r="M1297" s="7">
        <f t="shared" si="82"/>
        <v>-50.282759965405695</v>
      </c>
      <c r="N1297" s="13">
        <f t="shared" si="83"/>
        <v>1.5418777365994174E-12</v>
      </c>
      <c r="O1297" s="12" t="str">
        <f t="shared" si="80"/>
        <v/>
      </c>
    </row>
    <row r="1298" spans="1:15" x14ac:dyDescent="0.25">
      <c r="A1298" s="16">
        <v>40507</v>
      </c>
      <c r="B1298" s="33" t="s">
        <v>29</v>
      </c>
      <c r="C1298" s="29">
        <v>109.98598839397501</v>
      </c>
      <c r="D1298" s="4">
        <v>-7894749.61528173</v>
      </c>
      <c r="E1298" s="4">
        <v>5.0986733805163102E-2</v>
      </c>
      <c r="F1298" s="4">
        <v>0</v>
      </c>
      <c r="G1298" s="4">
        <v>0</v>
      </c>
      <c r="H1298" s="4">
        <v>2.0865111843205799</v>
      </c>
      <c r="I1298" s="4">
        <v>94.699996948242102</v>
      </c>
      <c r="J1298" s="4">
        <v>-144.50485880904901</v>
      </c>
      <c r="K1298" s="4">
        <v>0</v>
      </c>
      <c r="L1298" s="11">
        <f t="shared" si="81"/>
        <v>-47.667363942681163</v>
      </c>
      <c r="M1298" s="7">
        <f t="shared" si="82"/>
        <v>-47.667363942680467</v>
      </c>
      <c r="N1298" s="13">
        <f t="shared" si="83"/>
        <v>6.9633188104489818E-13</v>
      </c>
      <c r="O1298" s="12" t="str">
        <f t="shared" si="80"/>
        <v/>
      </c>
    </row>
    <row r="1299" spans="1:15" x14ac:dyDescent="0.25">
      <c r="A1299" s="16">
        <v>40507</v>
      </c>
      <c r="B1299" s="33" t="s">
        <v>30</v>
      </c>
      <c r="C1299" s="29">
        <v>109.986468742623</v>
      </c>
      <c r="D1299" s="4">
        <v>-8026889.4634604398</v>
      </c>
      <c r="E1299" s="4">
        <v>0.379089423145969</v>
      </c>
      <c r="F1299" s="4">
        <v>0</v>
      </c>
      <c r="G1299" s="4">
        <v>0</v>
      </c>
      <c r="H1299" s="4">
        <v>14.1465711208293</v>
      </c>
      <c r="I1299" s="4">
        <v>93.800003051757798</v>
      </c>
      <c r="J1299" s="4">
        <v>-145.031176978708</v>
      </c>
      <c r="K1299" s="4">
        <v>0</v>
      </c>
      <c r="L1299" s="11">
        <f t="shared" si="81"/>
        <v>-36.705513382974942</v>
      </c>
      <c r="M1299" s="7">
        <f t="shared" si="82"/>
        <v>-36.705513382974964</v>
      </c>
      <c r="N1299" s="13">
        <f t="shared" si="83"/>
        <v>2.1316282072803006E-14</v>
      </c>
      <c r="O1299" s="12" t="str">
        <f t="shared" si="80"/>
        <v/>
      </c>
    </row>
    <row r="1300" spans="1:15" x14ac:dyDescent="0.25">
      <c r="A1300" s="16">
        <v>40507</v>
      </c>
      <c r="B1300" s="33" t="s">
        <v>31</v>
      </c>
      <c r="C1300" s="29">
        <v>109.987191652249</v>
      </c>
      <c r="D1300" s="4">
        <v>-8137551.2407416403</v>
      </c>
      <c r="E1300" s="4">
        <v>0.57048879540226305</v>
      </c>
      <c r="F1300" s="4">
        <v>0</v>
      </c>
      <c r="G1300" s="4">
        <v>0</v>
      </c>
      <c r="H1300" s="4">
        <v>24.420858197621101</v>
      </c>
      <c r="I1300" s="4">
        <v>91.800003051757798</v>
      </c>
      <c r="J1300" s="4">
        <v>-147.53073262289101</v>
      </c>
      <c r="K1300" s="4">
        <v>0</v>
      </c>
      <c r="L1300" s="11">
        <f t="shared" si="81"/>
        <v>-30.739382578109854</v>
      </c>
      <c r="M1300" s="7">
        <f t="shared" si="82"/>
        <v>-30.739382578111254</v>
      </c>
      <c r="N1300" s="13">
        <f t="shared" si="83"/>
        <v>1.3997691894473974E-12</v>
      </c>
      <c r="O1300" s="12" t="str">
        <f t="shared" si="80"/>
        <v/>
      </c>
    </row>
    <row r="1301" spans="1:15" x14ac:dyDescent="0.25">
      <c r="A1301" s="16">
        <v>40507</v>
      </c>
      <c r="B1301" s="33" t="s">
        <v>32</v>
      </c>
      <c r="C1301" s="29">
        <v>109.987428244423</v>
      </c>
      <c r="D1301" s="4">
        <v>-8283484.22254421</v>
      </c>
      <c r="E1301" s="4">
        <v>0.18671860958712999</v>
      </c>
      <c r="F1301" s="4">
        <v>0</v>
      </c>
      <c r="G1301" s="4">
        <v>0</v>
      </c>
      <c r="H1301" s="4">
        <v>12.666564520827601</v>
      </c>
      <c r="I1301" s="4">
        <v>91.400001525878906</v>
      </c>
      <c r="J1301" s="4">
        <v>-144.79022404589401</v>
      </c>
      <c r="K1301" s="4">
        <v>0</v>
      </c>
      <c r="L1301" s="11">
        <f t="shared" si="81"/>
        <v>-40.536939389600377</v>
      </c>
      <c r="M1301" s="7">
        <f t="shared" si="82"/>
        <v>-40.536939389602693</v>
      </c>
      <c r="N1301" s="13">
        <f t="shared" si="83"/>
        <v>2.3163693185779266E-12</v>
      </c>
      <c r="O1301" s="12" t="str">
        <f t="shared" si="80"/>
        <v/>
      </c>
    </row>
    <row r="1302" spans="1:15" x14ac:dyDescent="0.25">
      <c r="A1302" s="16">
        <v>40507</v>
      </c>
      <c r="B1302" s="33" t="s">
        <v>33</v>
      </c>
      <c r="C1302" s="29">
        <v>109.987578034298</v>
      </c>
      <c r="D1302" s="4">
        <v>-8433797.0488437098</v>
      </c>
      <c r="E1302" s="4">
        <v>0.118221805993528</v>
      </c>
      <c r="F1302" s="4">
        <v>0</v>
      </c>
      <c r="G1302" s="4">
        <v>0</v>
      </c>
      <c r="H1302" s="4">
        <v>7.0955405066696997</v>
      </c>
      <c r="I1302" s="4">
        <v>92.699996948242102</v>
      </c>
      <c r="J1302" s="4">
        <v>-141.66732212187799</v>
      </c>
      <c r="K1302" s="4">
        <v>0</v>
      </c>
      <c r="L1302" s="11">
        <f t="shared" si="81"/>
        <v>-41.753562860972664</v>
      </c>
      <c r="M1302" s="7">
        <f t="shared" si="82"/>
        <v>-41.753562860972146</v>
      </c>
      <c r="N1302" s="13">
        <f t="shared" si="83"/>
        <v>5.1869619710487314E-13</v>
      </c>
      <c r="O1302" s="12" t="str">
        <f t="shared" si="80"/>
        <v/>
      </c>
    </row>
    <row r="1303" spans="1:15" x14ac:dyDescent="0.25">
      <c r="A1303" s="16">
        <v>40507</v>
      </c>
      <c r="B1303" s="33" t="s">
        <v>34</v>
      </c>
      <c r="C1303" s="29">
        <v>109.98766616858001</v>
      </c>
      <c r="D1303" s="10">
        <v>-8591439.5755368602</v>
      </c>
      <c r="E1303" s="4">
        <v>6.95655572055731E-2</v>
      </c>
      <c r="F1303" s="4">
        <v>0</v>
      </c>
      <c r="G1303" s="4">
        <v>0</v>
      </c>
      <c r="H1303" s="4">
        <v>3.9423572458871701</v>
      </c>
      <c r="I1303" s="4">
        <v>90.099998474121094</v>
      </c>
      <c r="J1303" s="4">
        <v>-137.90151202531101</v>
      </c>
      <c r="K1303" s="4">
        <v>0</v>
      </c>
      <c r="L1303" s="11">
        <f t="shared" si="81"/>
        <v>-43.789590748097169</v>
      </c>
      <c r="M1303" s="7">
        <f t="shared" si="82"/>
        <v>-43.789590748097332</v>
      </c>
      <c r="N1303" s="13">
        <f t="shared" si="83"/>
        <v>1.6342482922482304E-13</v>
      </c>
      <c r="O1303" s="12" t="str">
        <f t="shared" si="80"/>
        <v/>
      </c>
    </row>
    <row r="1304" spans="1:15" x14ac:dyDescent="0.25">
      <c r="A1304" s="16">
        <v>40507</v>
      </c>
      <c r="B1304" s="33" t="s">
        <v>35</v>
      </c>
      <c r="C1304" s="29">
        <v>109.98773097693299</v>
      </c>
      <c r="D1304" s="10">
        <v>-8747737.1763869897</v>
      </c>
      <c r="E1304" s="4">
        <v>5.1157680427959297E-2</v>
      </c>
      <c r="F1304" s="4">
        <v>0</v>
      </c>
      <c r="G1304" s="4">
        <v>0</v>
      </c>
      <c r="H1304" s="4">
        <v>3.0493421695513301</v>
      </c>
      <c r="I1304" s="4">
        <v>88.099998474121094</v>
      </c>
      <c r="J1304" s="4">
        <v>-134.616498560248</v>
      </c>
      <c r="K1304" s="4">
        <v>0</v>
      </c>
      <c r="L1304" s="11">
        <f t="shared" si="81"/>
        <v>-43.416000236147624</v>
      </c>
      <c r="M1304" s="7">
        <f t="shared" si="82"/>
        <v>-43.416000236147084</v>
      </c>
      <c r="N1304" s="13">
        <f t="shared" si="83"/>
        <v>5.4001247917767614E-13</v>
      </c>
      <c r="O1304" s="12" t="str">
        <f t="shared" si="80"/>
        <v/>
      </c>
    </row>
    <row r="1305" spans="1:15" x14ac:dyDescent="0.25">
      <c r="A1305" s="16">
        <v>40507</v>
      </c>
      <c r="B1305" s="33" t="s">
        <v>36</v>
      </c>
      <c r="C1305" s="29">
        <v>109.98775290373599</v>
      </c>
      <c r="D1305" s="10">
        <v>-8850253.4423926696</v>
      </c>
      <c r="E1305" s="4">
        <v>1.7307247905289699E-2</v>
      </c>
      <c r="F1305" s="4">
        <v>0</v>
      </c>
      <c r="G1305" s="4">
        <v>0</v>
      </c>
      <c r="H1305" s="4">
        <v>1.0271503749653801</v>
      </c>
      <c r="I1305" s="4">
        <v>95.199996948242102</v>
      </c>
      <c r="J1305" s="4">
        <v>-137.542856820981</v>
      </c>
      <c r="K1305" s="4">
        <v>12.821661692735301</v>
      </c>
      <c r="L1305" s="11">
        <f t="shared" si="81"/>
        <v>-28.476740557132931</v>
      </c>
      <c r="M1305" s="7">
        <f t="shared" si="82"/>
        <v>-28.476740557133322</v>
      </c>
      <c r="N1305" s="13">
        <f t="shared" si="83"/>
        <v>3.907985046680551E-13</v>
      </c>
      <c r="O1305" s="12" t="str">
        <f t="shared" si="80"/>
        <v/>
      </c>
    </row>
    <row r="1306" spans="1:15" x14ac:dyDescent="0.25">
      <c r="A1306" s="16">
        <v>40507</v>
      </c>
      <c r="B1306" s="33" t="s">
        <v>37</v>
      </c>
      <c r="C1306" s="29">
        <v>109.987863605063</v>
      </c>
      <c r="D1306" s="10">
        <v>-8836851.2871679794</v>
      </c>
      <c r="E1306" s="4">
        <v>8.7350918443735506E-2</v>
      </c>
      <c r="F1306" s="4">
        <v>0</v>
      </c>
      <c r="G1306" s="4">
        <v>0</v>
      </c>
      <c r="H1306" s="4">
        <v>3.9473668581721202</v>
      </c>
      <c r="I1306" s="4">
        <v>104.09999847412099</v>
      </c>
      <c r="J1306" s="4">
        <v>-153.15424803315199</v>
      </c>
      <c r="K1306" s="4">
        <v>48.7423526781647</v>
      </c>
      <c r="L1306" s="11">
        <f t="shared" si="81"/>
        <v>3.7228208957495568</v>
      </c>
      <c r="M1306" s="7">
        <f t="shared" si="82"/>
        <v>3.7228208957472817</v>
      </c>
      <c r="N1306" s="13">
        <f t="shared" si="83"/>
        <v>2.2750690220618708E-12</v>
      </c>
      <c r="O1306" s="12" t="str">
        <f t="shared" si="80"/>
        <v/>
      </c>
    </row>
    <row r="1307" spans="1:15" x14ac:dyDescent="0.25">
      <c r="A1307" s="16">
        <v>40507</v>
      </c>
      <c r="B1307" s="33" t="s">
        <v>38</v>
      </c>
      <c r="C1307" s="29">
        <v>109.98935293468899</v>
      </c>
      <c r="D1307" s="10">
        <v>-8676886.3995297495</v>
      </c>
      <c r="E1307" s="4">
        <v>1.1744848378080099</v>
      </c>
      <c r="F1307" s="4">
        <v>0</v>
      </c>
      <c r="G1307" s="4">
        <v>0</v>
      </c>
      <c r="H1307" s="4">
        <v>35.794769165818302</v>
      </c>
      <c r="I1307" s="4">
        <v>112.09999847412099</v>
      </c>
      <c r="J1307" s="4">
        <v>-185.84366058429401</v>
      </c>
      <c r="K1307" s="4">
        <v>81.209099117166701</v>
      </c>
      <c r="L1307" s="11">
        <f t="shared" si="81"/>
        <v>44.43469101062</v>
      </c>
      <c r="M1307" s="7">
        <f t="shared" si="82"/>
        <v>44.43469101061941</v>
      </c>
      <c r="N1307" s="13">
        <f t="shared" si="83"/>
        <v>5.8975047068088315E-13</v>
      </c>
      <c r="O1307" s="12" t="str">
        <f t="shared" si="80"/>
        <v/>
      </c>
    </row>
    <row r="1308" spans="1:15" x14ac:dyDescent="0.25">
      <c r="A1308" s="16">
        <v>40507</v>
      </c>
      <c r="B1308" s="33" t="s">
        <v>39</v>
      </c>
      <c r="C1308" s="29">
        <v>109.98892951564601</v>
      </c>
      <c r="D1308" s="4">
        <v>-8526709.9766887501</v>
      </c>
      <c r="E1308" s="4">
        <v>-0.33376119884092398</v>
      </c>
      <c r="F1308" s="4">
        <v>0</v>
      </c>
      <c r="G1308" s="4">
        <v>0</v>
      </c>
      <c r="H1308" s="4">
        <v>31.8868548529896</v>
      </c>
      <c r="I1308" s="4">
        <v>118.900001525878</v>
      </c>
      <c r="J1308" s="4">
        <v>-213.21795866638399</v>
      </c>
      <c r="K1308" s="4">
        <v>104.48053649774501</v>
      </c>
      <c r="L1308" s="11">
        <f t="shared" si="81"/>
        <v>41.715673011387693</v>
      </c>
      <c r="M1308" s="7">
        <f t="shared" si="82"/>
        <v>41.715673011388731</v>
      </c>
      <c r="N1308" s="13">
        <f t="shared" si="83"/>
        <v>1.0373923942097463E-12</v>
      </c>
      <c r="O1308" s="12" t="str">
        <f t="shared" si="80"/>
        <v/>
      </c>
    </row>
    <row r="1309" spans="1:15" x14ac:dyDescent="0.25">
      <c r="A1309" s="16">
        <v>40507</v>
      </c>
      <c r="B1309" s="33" t="s">
        <v>40</v>
      </c>
      <c r="C1309" s="29">
        <v>109.986257912778</v>
      </c>
      <c r="D1309" s="4">
        <v>-8437778.1979901604</v>
      </c>
      <c r="E1309" s="4">
        <v>-2.1054823219871399</v>
      </c>
      <c r="F1309" s="4">
        <v>0</v>
      </c>
      <c r="G1309" s="4">
        <v>0</v>
      </c>
      <c r="H1309" s="4">
        <v>17.9492541713979</v>
      </c>
      <c r="I1309" s="4">
        <v>118.09999847412099</v>
      </c>
      <c r="J1309" s="4">
        <v>-226.43376331129801</v>
      </c>
      <c r="K1309" s="4">
        <v>117.193264848486</v>
      </c>
      <c r="L1309" s="11">
        <f t="shared" si="81"/>
        <v>24.703271860719752</v>
      </c>
      <c r="M1309" s="7">
        <f t="shared" si="82"/>
        <v>24.703271860719347</v>
      </c>
      <c r="N1309" s="13">
        <f t="shared" si="83"/>
        <v>4.0500935938325711E-13</v>
      </c>
      <c r="O1309" s="12" t="str">
        <f t="shared" si="80"/>
        <v/>
      </c>
    </row>
    <row r="1310" spans="1:15" x14ac:dyDescent="0.25">
      <c r="A1310" s="16">
        <v>40507</v>
      </c>
      <c r="B1310" s="33" t="s">
        <v>41</v>
      </c>
      <c r="C1310" s="29">
        <v>109.981802343407</v>
      </c>
      <c r="D1310" s="4">
        <v>-8376792.7605306497</v>
      </c>
      <c r="E1310" s="4">
        <v>-3.51111912529587</v>
      </c>
      <c r="F1310" s="4">
        <v>0</v>
      </c>
      <c r="G1310" s="4">
        <v>0</v>
      </c>
      <c r="H1310" s="4">
        <v>16.073355627785499</v>
      </c>
      <c r="I1310" s="4">
        <v>119.09999847412099</v>
      </c>
      <c r="J1310" s="4">
        <v>-232.375546403291</v>
      </c>
      <c r="K1310" s="4">
        <v>117.653710720989</v>
      </c>
      <c r="L1310" s="11">
        <f t="shared" si="81"/>
        <v>16.940399294308619</v>
      </c>
      <c r="M1310" s="7">
        <f t="shared" si="82"/>
        <v>16.940399294308541</v>
      </c>
      <c r="N1310" s="13">
        <f t="shared" si="83"/>
        <v>7.815970093361102E-14</v>
      </c>
      <c r="O1310" s="12" t="str">
        <f t="shared" si="80"/>
        <v/>
      </c>
    </row>
    <row r="1311" spans="1:15" x14ac:dyDescent="0.25">
      <c r="A1311" s="16">
        <v>40507</v>
      </c>
      <c r="B1311" s="33" t="s">
        <v>42</v>
      </c>
      <c r="C1311" s="29">
        <v>109.97733952321801</v>
      </c>
      <c r="D1311" s="4">
        <v>-8351230.9934186004</v>
      </c>
      <c r="E1311" s="4">
        <v>-3.5169003721140801</v>
      </c>
      <c r="F1311" s="4">
        <v>0</v>
      </c>
      <c r="G1311" s="4">
        <v>0</v>
      </c>
      <c r="H1311" s="4">
        <v>18.144074788845799</v>
      </c>
      <c r="I1311" s="4">
        <v>118.800003051757</v>
      </c>
      <c r="J1311" s="4">
        <v>-231.04148857447001</v>
      </c>
      <c r="K1311" s="4">
        <v>104.71480197043699</v>
      </c>
      <c r="L1311" s="11">
        <f t="shared" si="81"/>
        <v>7.1004908644556934</v>
      </c>
      <c r="M1311" s="7">
        <f t="shared" si="82"/>
        <v>7.1004908644581315</v>
      </c>
      <c r="N1311" s="13">
        <f t="shared" si="83"/>
        <v>2.4380497620768438E-12</v>
      </c>
      <c r="O1311" s="12" t="str">
        <f t="shared" si="80"/>
        <v/>
      </c>
    </row>
    <row r="1312" spans="1:15" x14ac:dyDescent="0.25">
      <c r="A1312" s="16">
        <v>40507</v>
      </c>
      <c r="B1312" s="33" t="s">
        <v>43</v>
      </c>
      <c r="C1312" s="29">
        <v>109.97741515301</v>
      </c>
      <c r="D1312" s="4">
        <v>-8446747.2484770101</v>
      </c>
      <c r="E1312" s="4">
        <v>5.9618007919359201E-2</v>
      </c>
      <c r="F1312" s="4">
        <v>0</v>
      </c>
      <c r="G1312" s="4">
        <v>0</v>
      </c>
      <c r="H1312" s="4">
        <v>4.3694119993746998</v>
      </c>
      <c r="I1312" s="4">
        <v>117.800003051757</v>
      </c>
      <c r="J1312" s="4">
        <v>-210.35603479484701</v>
      </c>
      <c r="K1312" s="4">
        <v>61.594708664016302</v>
      </c>
      <c r="L1312" s="11">
        <f t="shared" si="81"/>
        <v>-26.532293071779641</v>
      </c>
      <c r="M1312" s="7">
        <f t="shared" si="82"/>
        <v>-26.532293071780458</v>
      </c>
      <c r="N1312" s="13">
        <f t="shared" si="83"/>
        <v>8.1712414612411521E-13</v>
      </c>
      <c r="O1312" s="12" t="str">
        <f t="shared" si="80"/>
        <v/>
      </c>
    </row>
    <row r="1313" spans="1:15" x14ac:dyDescent="0.25">
      <c r="A1313" s="16">
        <v>40507</v>
      </c>
      <c r="B1313" s="33" t="s">
        <v>44</v>
      </c>
      <c r="C1313" s="29">
        <v>109.977640380747</v>
      </c>
      <c r="D1313" s="10">
        <v>-8613045.5050541703</v>
      </c>
      <c r="E1313" s="4">
        <v>0.17761832232119501</v>
      </c>
      <c r="F1313" s="4">
        <v>0</v>
      </c>
      <c r="G1313" s="4">
        <v>0</v>
      </c>
      <c r="H1313" s="4">
        <v>2.7004369761264901</v>
      </c>
      <c r="I1313" s="4">
        <v>120.300003051757</v>
      </c>
      <c r="J1313" s="4">
        <v>-184.581692368284</v>
      </c>
      <c r="K1313" s="4">
        <v>15.209673857755501</v>
      </c>
      <c r="L1313" s="11">
        <f t="shared" si="81"/>
        <v>-46.193960160323797</v>
      </c>
      <c r="M1313" s="7">
        <f t="shared" si="82"/>
        <v>-46.193960160322277</v>
      </c>
      <c r="N1313" s="13">
        <f t="shared" si="83"/>
        <v>1.5205614545266144E-12</v>
      </c>
      <c r="O1313" s="12" t="str">
        <f t="shared" si="80"/>
        <v/>
      </c>
    </row>
    <row r="1314" spans="1:15" x14ac:dyDescent="0.25">
      <c r="A1314" s="16">
        <v>40507</v>
      </c>
      <c r="B1314" s="33" t="s">
        <v>45</v>
      </c>
      <c r="C1314" s="29">
        <v>109.97904154149199</v>
      </c>
      <c r="D1314" s="10">
        <v>-8721225.4383044299</v>
      </c>
      <c r="E1314" s="4">
        <v>1.1051963047092599</v>
      </c>
      <c r="F1314" s="4">
        <v>0</v>
      </c>
      <c r="G1314" s="4">
        <v>0</v>
      </c>
      <c r="H1314" s="4">
        <v>15.250848157437</v>
      </c>
      <c r="I1314" s="4">
        <v>124.800003051757</v>
      </c>
      <c r="J1314" s="4">
        <v>-173.27447856418499</v>
      </c>
      <c r="K1314" s="4">
        <v>2.06844959187596</v>
      </c>
      <c r="L1314" s="11">
        <f t="shared" si="81"/>
        <v>-30.049981458405753</v>
      </c>
      <c r="M1314" s="7">
        <f t="shared" si="82"/>
        <v>-30.049981458405448</v>
      </c>
      <c r="N1314" s="13">
        <f t="shared" si="83"/>
        <v>3.0553337637684308E-13</v>
      </c>
      <c r="O1314" s="12" t="str">
        <f t="shared" si="80"/>
        <v/>
      </c>
    </row>
    <row r="1315" spans="1:15" x14ac:dyDescent="0.25">
      <c r="A1315" s="16">
        <v>40507</v>
      </c>
      <c r="B1315" s="33" t="s">
        <v>46</v>
      </c>
      <c r="C1315" s="29">
        <v>109.985382380693</v>
      </c>
      <c r="D1315" s="10">
        <v>-8637190.1756766401</v>
      </c>
      <c r="E1315" s="4">
        <v>4.9999794295371203</v>
      </c>
      <c r="F1315" s="4">
        <v>0</v>
      </c>
      <c r="G1315" s="4">
        <v>0</v>
      </c>
      <c r="H1315" s="4">
        <v>77.806198006289605</v>
      </c>
      <c r="I1315" s="4">
        <v>131.19999694824199</v>
      </c>
      <c r="J1315" s="4">
        <v>-190.663045876349</v>
      </c>
      <c r="K1315" s="4">
        <v>0</v>
      </c>
      <c r="L1315" s="11">
        <f t="shared" si="81"/>
        <v>23.343128507719712</v>
      </c>
      <c r="M1315" s="7">
        <f t="shared" si="82"/>
        <v>23.343128507719374</v>
      </c>
      <c r="N1315" s="13">
        <f t="shared" si="83"/>
        <v>3.3750779948604759E-13</v>
      </c>
      <c r="O1315" s="12" t="str">
        <f t="shared" si="80"/>
        <v/>
      </c>
    </row>
    <row r="1316" spans="1:15" x14ac:dyDescent="0.25">
      <c r="A1316" s="16">
        <v>40507</v>
      </c>
      <c r="B1316" s="33" t="s">
        <v>47</v>
      </c>
      <c r="C1316" s="29">
        <v>109.986161701678</v>
      </c>
      <c r="D1316" s="10">
        <v>-8563174.8196220193</v>
      </c>
      <c r="E1316" s="4">
        <v>0.61439495601702798</v>
      </c>
      <c r="F1316" s="4">
        <v>0</v>
      </c>
      <c r="G1316" s="4">
        <v>0</v>
      </c>
      <c r="H1316" s="4">
        <v>87.919372545977296</v>
      </c>
      <c r="I1316" s="4">
        <v>135.5</v>
      </c>
      <c r="J1316" s="4">
        <v>-203.47394637571099</v>
      </c>
      <c r="K1316" s="4">
        <v>0</v>
      </c>
      <c r="L1316" s="11">
        <f t="shared" si="81"/>
        <v>20.55982112628331</v>
      </c>
      <c r="M1316" s="7">
        <f t="shared" si="82"/>
        <v>20.559821126283559</v>
      </c>
      <c r="N1316" s="13">
        <f t="shared" si="83"/>
        <v>2.4868995751603507E-13</v>
      </c>
      <c r="O1316" s="12" t="str">
        <f t="shared" si="80"/>
        <v/>
      </c>
    </row>
    <row r="1317" spans="1:15" x14ac:dyDescent="0.25">
      <c r="A1317" s="16">
        <v>40507</v>
      </c>
      <c r="B1317" s="33" t="s">
        <v>48</v>
      </c>
      <c r="C1317" s="29">
        <v>109.983527616195</v>
      </c>
      <c r="D1317" s="10">
        <v>-8549117.3990154509</v>
      </c>
      <c r="E1317" s="4">
        <v>-2.0766037620334998</v>
      </c>
      <c r="F1317" s="4">
        <v>0</v>
      </c>
      <c r="G1317" s="4">
        <v>0</v>
      </c>
      <c r="H1317" s="4">
        <v>69.048639656078905</v>
      </c>
      <c r="I1317" s="4">
        <v>141.5</v>
      </c>
      <c r="J1317" s="4">
        <v>-204.56719683666299</v>
      </c>
      <c r="K1317" s="4">
        <v>0</v>
      </c>
      <c r="L1317" s="11">
        <f t="shared" si="81"/>
        <v>3.9048390573824179</v>
      </c>
      <c r="M1317" s="7">
        <f t="shared" si="82"/>
        <v>3.9048390573801264</v>
      </c>
      <c r="N1317" s="13">
        <f t="shared" si="83"/>
        <v>2.2915003228263231E-12</v>
      </c>
      <c r="O1317" s="12" t="str">
        <f t="shared" si="80"/>
        <v/>
      </c>
    </row>
    <row r="1318" spans="1:15" x14ac:dyDescent="0.25">
      <c r="A1318" s="16">
        <v>40507</v>
      </c>
      <c r="B1318" s="33" t="s">
        <v>49</v>
      </c>
      <c r="C1318" s="29">
        <v>109.984714880109</v>
      </c>
      <c r="D1318" s="10">
        <v>-8585671.1407411601</v>
      </c>
      <c r="E1318" s="4">
        <v>0.93609049589830695</v>
      </c>
      <c r="F1318" s="4">
        <v>0</v>
      </c>
      <c r="G1318" s="4">
        <v>0</v>
      </c>
      <c r="H1318" s="4">
        <v>40.626667482348502</v>
      </c>
      <c r="I1318" s="4">
        <v>146.100006103515</v>
      </c>
      <c r="J1318" s="4">
        <v>-197.816581227792</v>
      </c>
      <c r="K1318" s="4">
        <v>0</v>
      </c>
      <c r="L1318" s="11">
        <f t="shared" si="81"/>
        <v>-10.153817146030207</v>
      </c>
      <c r="M1318" s="7">
        <f t="shared" si="82"/>
        <v>-10.153817146030358</v>
      </c>
      <c r="N1318" s="13">
        <f t="shared" si="83"/>
        <v>1.5099033134902129E-13</v>
      </c>
      <c r="O1318" s="12" t="str">
        <f t="shared" si="80"/>
        <v/>
      </c>
    </row>
    <row r="1319" spans="1:15" x14ac:dyDescent="0.25">
      <c r="A1319" s="16">
        <v>40507</v>
      </c>
      <c r="B1319" s="33" t="s">
        <v>50</v>
      </c>
      <c r="C1319" s="29">
        <v>109.98753744443199</v>
      </c>
      <c r="D1319" s="10">
        <v>-8636728.7600885797</v>
      </c>
      <c r="E1319" s="4">
        <v>2.2256956413569098</v>
      </c>
      <c r="F1319" s="4">
        <v>0</v>
      </c>
      <c r="G1319" s="4">
        <v>0</v>
      </c>
      <c r="H1319" s="4">
        <v>20.892326207833701</v>
      </c>
      <c r="I1319" s="4">
        <v>153.30000305175699</v>
      </c>
      <c r="J1319" s="4">
        <v>-190.60069694190099</v>
      </c>
      <c r="K1319" s="4">
        <v>0</v>
      </c>
      <c r="L1319" s="11">
        <f t="shared" si="81"/>
        <v>-14.182672040953378</v>
      </c>
      <c r="M1319" s="7">
        <f t="shared" si="82"/>
        <v>-14.182672040949885</v>
      </c>
      <c r="N1319" s="13">
        <f t="shared" si="83"/>
        <v>3.4923175462608924E-12</v>
      </c>
      <c r="O1319" s="12" t="str">
        <f t="shared" si="80"/>
        <v/>
      </c>
    </row>
    <row r="1320" spans="1:15" x14ac:dyDescent="0.25">
      <c r="A1320" s="16">
        <v>40507</v>
      </c>
      <c r="B1320" s="33" t="s">
        <v>51</v>
      </c>
      <c r="C1320" s="29">
        <v>109.990311743872</v>
      </c>
      <c r="D1320" s="10">
        <v>-8684833.3835142795</v>
      </c>
      <c r="E1320" s="4">
        <v>2.1878225375606499</v>
      </c>
      <c r="F1320" s="4">
        <v>0</v>
      </c>
      <c r="G1320" s="4">
        <v>0</v>
      </c>
      <c r="H1320" s="4">
        <v>13.398314828963001</v>
      </c>
      <c r="I1320" s="4">
        <v>156.600006103515</v>
      </c>
      <c r="J1320" s="4">
        <v>-185.548538866065</v>
      </c>
      <c r="K1320" s="4">
        <v>0</v>
      </c>
      <c r="L1320" s="11">
        <f t="shared" si="81"/>
        <v>-13.362395396026358</v>
      </c>
      <c r="M1320" s="7">
        <f t="shared" si="82"/>
        <v>-13.362395396027715</v>
      </c>
      <c r="N1320" s="13">
        <f t="shared" si="83"/>
        <v>1.3571366253017914E-12</v>
      </c>
      <c r="O1320" s="12" t="str">
        <f t="shared" si="80"/>
        <v/>
      </c>
    </row>
    <row r="1321" spans="1:15" x14ac:dyDescent="0.25">
      <c r="A1321" s="16">
        <v>40507</v>
      </c>
      <c r="B1321" s="33" t="s">
        <v>52</v>
      </c>
      <c r="C1321" s="29">
        <v>109.993311620223</v>
      </c>
      <c r="D1321" s="10">
        <v>-8721346.7695209906</v>
      </c>
      <c r="E1321" s="4">
        <v>2.3658017317512599</v>
      </c>
      <c r="F1321" s="4">
        <v>0</v>
      </c>
      <c r="G1321" s="4">
        <v>0</v>
      </c>
      <c r="H1321" s="4">
        <v>13.2453595085045</v>
      </c>
      <c r="I1321" s="4">
        <v>157.600006103515</v>
      </c>
      <c r="J1321" s="4">
        <v>-183.35377456785699</v>
      </c>
      <c r="K1321" s="4">
        <v>0</v>
      </c>
      <c r="L1321" s="11">
        <f t="shared" si="81"/>
        <v>-10.14260722408622</v>
      </c>
      <c r="M1321" s="7">
        <f t="shared" si="82"/>
        <v>-10.142607224086403</v>
      </c>
      <c r="N1321" s="13">
        <f t="shared" si="83"/>
        <v>1.829647544582258E-13</v>
      </c>
      <c r="O1321" s="12" t="str">
        <f t="shared" si="80"/>
        <v/>
      </c>
    </row>
    <row r="1322" spans="1:15" x14ac:dyDescent="0.25">
      <c r="A1322" s="16">
        <v>40508</v>
      </c>
      <c r="B1322" s="33" t="s">
        <v>29</v>
      </c>
      <c r="C1322" s="29">
        <v>110.00069524817</v>
      </c>
      <c r="D1322" s="10">
        <v>-8704112.7872609999</v>
      </c>
      <c r="E1322" s="4">
        <v>5.8223818881283096</v>
      </c>
      <c r="F1322" s="4">
        <v>0</v>
      </c>
      <c r="G1322" s="4">
        <v>0</v>
      </c>
      <c r="H1322" s="4">
        <v>30.027822479724701</v>
      </c>
      <c r="I1322" s="4">
        <v>158.30000305175699</v>
      </c>
      <c r="J1322" s="4">
        <v>-189.36299012516699</v>
      </c>
      <c r="K1322" s="4">
        <v>0</v>
      </c>
      <c r="L1322" s="11">
        <f t="shared" si="81"/>
        <v>4.7872172944430247</v>
      </c>
      <c r="M1322" s="7">
        <f t="shared" si="82"/>
        <v>4.7872172944418461</v>
      </c>
      <c r="N1322" s="13">
        <f t="shared" si="83"/>
        <v>1.1786127629420662E-12</v>
      </c>
      <c r="O1322" s="12" t="str">
        <f t="shared" si="80"/>
        <v/>
      </c>
    </row>
    <row r="1323" spans="1:15" x14ac:dyDescent="0.25">
      <c r="A1323" s="16">
        <v>40508</v>
      </c>
      <c r="B1323" s="33" t="s">
        <v>30</v>
      </c>
      <c r="C1323" s="29">
        <v>110.00912646732</v>
      </c>
      <c r="D1323" s="10">
        <v>-8686801.1737287994</v>
      </c>
      <c r="E1323" s="4">
        <v>6.6478897666713603</v>
      </c>
      <c r="F1323" s="4">
        <v>0</v>
      </c>
      <c r="G1323" s="4">
        <v>0</v>
      </c>
      <c r="H1323" s="4">
        <v>32.7404642382605</v>
      </c>
      <c r="I1323" s="4">
        <v>160</v>
      </c>
      <c r="J1323" s="4">
        <v>-194.57957246820999</v>
      </c>
      <c r="K1323" s="4">
        <v>0</v>
      </c>
      <c r="L1323" s="11">
        <f t="shared" si="81"/>
        <v>4.8087815367218809</v>
      </c>
      <c r="M1323" s="7">
        <f t="shared" si="82"/>
        <v>4.808781536722349</v>
      </c>
      <c r="N1323" s="13">
        <f t="shared" si="83"/>
        <v>4.68070027181966E-13</v>
      </c>
      <c r="O1323" s="12" t="str">
        <f t="shared" si="80"/>
        <v/>
      </c>
    </row>
    <row r="1324" spans="1:15" x14ac:dyDescent="0.25">
      <c r="A1324" s="16">
        <v>40508</v>
      </c>
      <c r="B1324" s="33" t="s">
        <v>31</v>
      </c>
      <c r="C1324" s="29">
        <v>110.013144748907</v>
      </c>
      <c r="D1324" s="10">
        <v>-8721114.2613343094</v>
      </c>
      <c r="E1324" s="4">
        <v>3.1685165153190198</v>
      </c>
      <c r="F1324" s="4">
        <v>0</v>
      </c>
      <c r="G1324" s="4">
        <v>0</v>
      </c>
      <c r="H1324" s="4">
        <v>16.6778912198657</v>
      </c>
      <c r="I1324" s="4">
        <v>162.100006103515</v>
      </c>
      <c r="J1324" s="4">
        <v>-191.47782706245201</v>
      </c>
      <c r="K1324" s="4">
        <v>0</v>
      </c>
      <c r="L1324" s="11">
        <f t="shared" si="81"/>
        <v>-9.5314132237522813</v>
      </c>
      <c r="M1324" s="7">
        <f t="shared" si="82"/>
        <v>-9.531413223752752</v>
      </c>
      <c r="N1324" s="13">
        <f t="shared" si="83"/>
        <v>4.7073456244106637E-13</v>
      </c>
      <c r="O1324" s="12" t="str">
        <f t="shared" si="80"/>
        <v/>
      </c>
    </row>
    <row r="1325" spans="1:15" x14ac:dyDescent="0.25">
      <c r="A1325" s="16">
        <v>40508</v>
      </c>
      <c r="B1325" s="33" t="s">
        <v>32</v>
      </c>
      <c r="C1325" s="29">
        <v>110.01624144637501</v>
      </c>
      <c r="D1325" s="10">
        <v>-8756405.95738611</v>
      </c>
      <c r="E1325" s="4">
        <v>2.44191782656153</v>
      </c>
      <c r="F1325" s="4">
        <v>0</v>
      </c>
      <c r="G1325" s="4">
        <v>0</v>
      </c>
      <c r="H1325" s="4">
        <v>12.8270628457364</v>
      </c>
      <c r="I1325" s="4">
        <v>164.100006103515</v>
      </c>
      <c r="J1325" s="4">
        <v>-189.17223567909099</v>
      </c>
      <c r="K1325" s="4">
        <v>0</v>
      </c>
      <c r="L1325" s="11">
        <f t="shared" si="81"/>
        <v>-9.8032489032780461</v>
      </c>
      <c r="M1325" s="7">
        <f t="shared" si="82"/>
        <v>-9.8032489032779502</v>
      </c>
      <c r="N1325" s="13">
        <f t="shared" si="83"/>
        <v>9.5923269327613525E-14</v>
      </c>
      <c r="O1325" s="12" t="str">
        <f t="shared" si="80"/>
        <v/>
      </c>
    </row>
    <row r="1326" spans="1:15" x14ac:dyDescent="0.25">
      <c r="A1326" s="16">
        <v>40508</v>
      </c>
      <c r="B1326" s="33" t="s">
        <v>33</v>
      </c>
      <c r="C1326" s="29">
        <v>110.017968932416</v>
      </c>
      <c r="D1326" s="10">
        <v>-8803111.6101672109</v>
      </c>
      <c r="E1326" s="4">
        <v>1.3622909203193601</v>
      </c>
      <c r="F1326" s="4">
        <v>0</v>
      </c>
      <c r="G1326" s="4">
        <v>0</v>
      </c>
      <c r="H1326" s="4">
        <v>6.88036502943197</v>
      </c>
      <c r="I1326" s="4">
        <v>164.80000305175699</v>
      </c>
      <c r="J1326" s="4">
        <v>-186.016451440705</v>
      </c>
      <c r="K1326" s="4">
        <v>0</v>
      </c>
      <c r="L1326" s="11">
        <f t="shared" si="81"/>
        <v>-12.973792439196671</v>
      </c>
      <c r="M1326" s="7">
        <f t="shared" si="82"/>
        <v>-12.973792439194707</v>
      </c>
      <c r="N1326" s="13">
        <f t="shared" si="83"/>
        <v>1.964650664376677E-12</v>
      </c>
      <c r="O1326" s="12" t="str">
        <f t="shared" si="80"/>
        <v/>
      </c>
    </row>
    <row r="1327" spans="1:15" x14ac:dyDescent="0.25">
      <c r="A1327" s="16">
        <v>40508</v>
      </c>
      <c r="B1327" s="33" t="s">
        <v>34</v>
      </c>
      <c r="C1327" s="29">
        <v>110.01893343576</v>
      </c>
      <c r="D1327" s="10">
        <v>-8852529.0442795698</v>
      </c>
      <c r="E1327" s="4">
        <v>0.76063861903505403</v>
      </c>
      <c r="F1327" s="4">
        <v>0</v>
      </c>
      <c r="G1327" s="4">
        <v>0</v>
      </c>
      <c r="H1327" s="4">
        <v>3.8141715780777399</v>
      </c>
      <c r="I1327" s="4">
        <v>165.100006103515</v>
      </c>
      <c r="J1327" s="4">
        <v>-183.40188133183801</v>
      </c>
      <c r="K1327" s="4">
        <v>0</v>
      </c>
      <c r="L1327" s="11">
        <f t="shared" si="81"/>
        <v>-13.72706503121023</v>
      </c>
      <c r="M1327" s="7">
        <f t="shared" si="82"/>
        <v>-13.727065031210788</v>
      </c>
      <c r="N1327" s="13">
        <f t="shared" si="83"/>
        <v>5.5777604757167865E-13</v>
      </c>
      <c r="O1327" s="12" t="str">
        <f t="shared" si="80"/>
        <v/>
      </c>
    </row>
    <row r="1328" spans="1:15" x14ac:dyDescent="0.25">
      <c r="A1328" s="16">
        <v>40508</v>
      </c>
      <c r="B1328" s="33" t="s">
        <v>35</v>
      </c>
      <c r="C1328" s="29">
        <v>110.01937033220101</v>
      </c>
      <c r="D1328" s="10">
        <v>-8899841.4777048007</v>
      </c>
      <c r="E1328" s="4">
        <v>0.34455934286944201</v>
      </c>
      <c r="F1328" s="4">
        <v>0</v>
      </c>
      <c r="G1328" s="4">
        <v>0</v>
      </c>
      <c r="H1328" s="4">
        <v>1.7532165227185801</v>
      </c>
      <c r="I1328" s="4">
        <v>166.69999694824199</v>
      </c>
      <c r="J1328" s="4">
        <v>-181.94011543195001</v>
      </c>
      <c r="K1328" s="4">
        <v>0</v>
      </c>
      <c r="L1328" s="11">
        <f t="shared" si="81"/>
        <v>-13.142342618119983</v>
      </c>
      <c r="M1328" s="7">
        <f t="shared" si="82"/>
        <v>-13.142342618119695</v>
      </c>
      <c r="N1328" s="13">
        <f t="shared" si="83"/>
        <v>2.8776980798284058E-13</v>
      </c>
      <c r="O1328" s="12" t="str">
        <f t="shared" si="80"/>
        <v/>
      </c>
    </row>
    <row r="1329" spans="1:15" x14ac:dyDescent="0.25">
      <c r="A1329" s="16">
        <v>40508</v>
      </c>
      <c r="B1329" s="33" t="s">
        <v>36</v>
      </c>
      <c r="C1329" s="29">
        <v>110.01959879245101</v>
      </c>
      <c r="D1329" s="10">
        <v>-8911232.7153209392</v>
      </c>
      <c r="E1329" s="4">
        <v>0.180163062033428</v>
      </c>
      <c r="F1329" s="4">
        <v>0</v>
      </c>
      <c r="G1329" s="4">
        <v>0</v>
      </c>
      <c r="H1329" s="4">
        <v>0.98001489001446596</v>
      </c>
      <c r="I1329" s="4">
        <v>168</v>
      </c>
      <c r="J1329" s="4">
        <v>-186.04482450083401</v>
      </c>
      <c r="K1329" s="4">
        <v>13.720413877636</v>
      </c>
      <c r="L1329" s="11">
        <f t="shared" si="81"/>
        <v>-3.1642326711501223</v>
      </c>
      <c r="M1329" s="7">
        <f t="shared" si="82"/>
        <v>-3.1642326711495925</v>
      </c>
      <c r="N1329" s="13">
        <f t="shared" si="83"/>
        <v>5.297984273511247E-13</v>
      </c>
      <c r="O1329" s="12" t="str">
        <f t="shared" si="80"/>
        <v/>
      </c>
    </row>
    <row r="1330" spans="1:15" x14ac:dyDescent="0.25">
      <c r="A1330" s="16">
        <v>40508</v>
      </c>
      <c r="B1330" s="33" t="s">
        <v>37</v>
      </c>
      <c r="C1330" s="29">
        <v>110.020015900281</v>
      </c>
      <c r="D1330" s="10">
        <v>-8832968.1452983804</v>
      </c>
      <c r="E1330" s="4">
        <v>0.328839670598225</v>
      </c>
      <c r="F1330" s="4">
        <v>0</v>
      </c>
      <c r="G1330" s="4">
        <v>0</v>
      </c>
      <c r="H1330" s="4">
        <v>1.61788167573147</v>
      </c>
      <c r="I1330" s="4">
        <v>168.600006103515</v>
      </c>
      <c r="J1330" s="4">
        <v>-202.80695145851001</v>
      </c>
      <c r="K1330" s="4">
        <v>54.000382348265802</v>
      </c>
      <c r="L1330" s="11">
        <f t="shared" si="81"/>
        <v>21.740158339600484</v>
      </c>
      <c r="M1330" s="7">
        <f t="shared" si="82"/>
        <v>21.740158339599663</v>
      </c>
      <c r="N1330" s="13">
        <f t="shared" si="83"/>
        <v>8.2067685980291571E-13</v>
      </c>
      <c r="O1330" s="12" t="str">
        <f t="shared" si="80"/>
        <v/>
      </c>
    </row>
    <row r="1331" spans="1:15" x14ac:dyDescent="0.25">
      <c r="A1331" s="16">
        <v>40508</v>
      </c>
      <c r="B1331" s="33" t="s">
        <v>38</v>
      </c>
      <c r="C1331" s="29">
        <v>110.021317081205</v>
      </c>
      <c r="D1331" s="10">
        <v>-8690701.6112066992</v>
      </c>
      <c r="E1331" s="4">
        <v>1.02544136300989</v>
      </c>
      <c r="F1331" s="4">
        <v>0</v>
      </c>
      <c r="G1331" s="4">
        <v>0</v>
      </c>
      <c r="H1331" s="4">
        <v>4.1106331821476001</v>
      </c>
      <c r="I1331" s="4">
        <v>170</v>
      </c>
      <c r="J1331" s="4">
        <v>-227.46836069111799</v>
      </c>
      <c r="K1331" s="4">
        <v>91.8507678380941</v>
      </c>
      <c r="L1331" s="11">
        <f t="shared" si="81"/>
        <v>39.518481692133605</v>
      </c>
      <c r="M1331" s="7">
        <f t="shared" si="82"/>
        <v>39.518481692133676</v>
      </c>
      <c r="N1331" s="13">
        <f t="shared" si="83"/>
        <v>7.1054273576010019E-14</v>
      </c>
      <c r="O1331" s="12" t="str">
        <f t="shared" si="80"/>
        <v/>
      </c>
    </row>
    <row r="1332" spans="1:15" x14ac:dyDescent="0.25">
      <c r="A1332" s="16">
        <v>40508</v>
      </c>
      <c r="B1332" s="33" t="s">
        <v>39</v>
      </c>
      <c r="C1332" s="29">
        <v>110.023882906339</v>
      </c>
      <c r="D1332" s="10">
        <v>-8507024.2880460992</v>
      </c>
      <c r="E1332" s="4">
        <v>2.0212821323410699</v>
      </c>
      <c r="F1332" s="4">
        <v>0</v>
      </c>
      <c r="G1332" s="4">
        <v>0</v>
      </c>
      <c r="H1332" s="4">
        <v>15.1084297904903</v>
      </c>
      <c r="I1332" s="4">
        <v>170.19999694824199</v>
      </c>
      <c r="J1332" s="4">
        <v>-256.119560996811</v>
      </c>
      <c r="K1332" s="4">
        <v>119.81133078146</v>
      </c>
      <c r="L1332" s="11">
        <f t="shared" si="81"/>
        <v>51.021478655722362</v>
      </c>
      <c r="M1332" s="7">
        <f t="shared" si="82"/>
        <v>51.021478655722198</v>
      </c>
      <c r="N1332" s="13">
        <f t="shared" si="83"/>
        <v>1.6342482922482304E-13</v>
      </c>
      <c r="O1332" s="12" t="str">
        <f t="shared" si="80"/>
        <v/>
      </c>
    </row>
    <row r="1333" spans="1:15" x14ac:dyDescent="0.25">
      <c r="A1333" s="16">
        <v>40508</v>
      </c>
      <c r="B1333" s="33" t="s">
        <v>40</v>
      </c>
      <c r="C1333" s="29">
        <v>110.018269811092</v>
      </c>
      <c r="D1333" s="4">
        <v>-8371193.7063337602</v>
      </c>
      <c r="E1333" s="4">
        <v>-4.4209226883547199</v>
      </c>
      <c r="F1333" s="4">
        <v>0</v>
      </c>
      <c r="G1333" s="4">
        <v>0</v>
      </c>
      <c r="H1333" s="4">
        <v>10.7371469545854</v>
      </c>
      <c r="I1333" s="4">
        <v>169.100006103515</v>
      </c>
      <c r="J1333" s="4">
        <v>-271.91036161209797</v>
      </c>
      <c r="K1333" s="4">
        <v>134.22484838466599</v>
      </c>
      <c r="L1333" s="11">
        <f t="shared" si="81"/>
        <v>37.730717142313694</v>
      </c>
      <c r="M1333" s="7">
        <f t="shared" si="82"/>
        <v>37.730717142316408</v>
      </c>
      <c r="N1333" s="13">
        <f t="shared" si="83"/>
        <v>2.7142732506035827E-12</v>
      </c>
      <c r="O1333" s="12" t="str">
        <f t="shared" si="80"/>
        <v/>
      </c>
    </row>
    <row r="1334" spans="1:15" x14ac:dyDescent="0.25">
      <c r="A1334" s="16">
        <v>40508</v>
      </c>
      <c r="B1334" s="33" t="s">
        <v>41</v>
      </c>
      <c r="C1334" s="29">
        <v>110.01138528776799</v>
      </c>
      <c r="D1334" s="4">
        <v>-8278582.44970618</v>
      </c>
      <c r="E1334" s="4">
        <v>-5.4219652782981402</v>
      </c>
      <c r="F1334" s="4">
        <v>0</v>
      </c>
      <c r="G1334" s="4">
        <v>0</v>
      </c>
      <c r="H1334" s="4">
        <v>5.6779788145954502</v>
      </c>
      <c r="I1334" s="4">
        <v>168.30000305175699</v>
      </c>
      <c r="J1334" s="4">
        <v>-276.94001434533101</v>
      </c>
      <c r="K1334" s="4">
        <v>134.10934682049401</v>
      </c>
      <c r="L1334" s="11">
        <f t="shared" si="81"/>
        <v>25.725349063217294</v>
      </c>
      <c r="M1334" s="7">
        <f t="shared" si="82"/>
        <v>25.725349063216708</v>
      </c>
      <c r="N1334" s="13">
        <f t="shared" si="83"/>
        <v>5.8619775700208265E-13</v>
      </c>
      <c r="O1334" s="12" t="str">
        <f t="shared" si="80"/>
        <v/>
      </c>
    </row>
    <row r="1335" spans="1:15" x14ac:dyDescent="0.25">
      <c r="A1335" s="16">
        <v>40508</v>
      </c>
      <c r="B1335" s="33" t="s">
        <v>42</v>
      </c>
      <c r="C1335" s="29">
        <v>110.010009287545</v>
      </c>
      <c r="D1335" s="4">
        <v>-8226824.2878548997</v>
      </c>
      <c r="E1335" s="4">
        <v>-1.08372825932627</v>
      </c>
      <c r="F1335" s="4">
        <v>0</v>
      </c>
      <c r="G1335" s="4">
        <v>0</v>
      </c>
      <c r="H1335" s="4">
        <v>3.5034205144080102</v>
      </c>
      <c r="I1335" s="4">
        <v>166.100006103515</v>
      </c>
      <c r="J1335" s="4">
        <v>-273.46993301236802</v>
      </c>
      <c r="K1335" s="4">
        <v>119.327501834681</v>
      </c>
      <c r="L1335" s="11">
        <f t="shared" si="81"/>
        <v>14.377267180909726</v>
      </c>
      <c r="M1335" s="7">
        <f t="shared" si="82"/>
        <v>14.377267180911213</v>
      </c>
      <c r="N1335" s="13">
        <f t="shared" si="83"/>
        <v>1.4868106745780096E-12</v>
      </c>
      <c r="O1335" s="12" t="str">
        <f t="shared" si="80"/>
        <v/>
      </c>
    </row>
    <row r="1336" spans="1:15" x14ac:dyDescent="0.25">
      <c r="A1336" s="16">
        <v>40508</v>
      </c>
      <c r="B1336" s="33" t="s">
        <v>43</v>
      </c>
      <c r="C1336" s="29">
        <v>110.011216847282</v>
      </c>
      <c r="D1336" s="4">
        <v>-8265323.3057845403</v>
      </c>
      <c r="E1336" s="4">
        <v>0.95129915297526502</v>
      </c>
      <c r="F1336" s="4">
        <v>0</v>
      </c>
      <c r="G1336" s="4">
        <v>0</v>
      </c>
      <c r="H1336" s="4">
        <v>5.3383010507885098</v>
      </c>
      <c r="I1336" s="4">
        <v>166.89999389648401</v>
      </c>
      <c r="J1336" s="4">
        <v>-254.63639780979099</v>
      </c>
      <c r="K1336" s="4">
        <v>70.752632062420204</v>
      </c>
      <c r="L1336" s="11">
        <f t="shared" si="81"/>
        <v>-10.694171647123014</v>
      </c>
      <c r="M1336" s="7">
        <f t="shared" si="82"/>
        <v>-10.694171647122388</v>
      </c>
      <c r="N1336" s="13">
        <f t="shared" si="83"/>
        <v>6.2527760746888816E-13</v>
      </c>
      <c r="O1336" s="12" t="str">
        <f t="shared" si="80"/>
        <v/>
      </c>
    </row>
    <row r="1337" spans="1:15" x14ac:dyDescent="0.25">
      <c r="A1337" s="16">
        <v>40508</v>
      </c>
      <c r="B1337" s="33" t="s">
        <v>44</v>
      </c>
      <c r="C1337" s="29">
        <v>110.01270146444</v>
      </c>
      <c r="D1337" s="4">
        <v>-8397155.2216659095</v>
      </c>
      <c r="E1337" s="4">
        <v>1.1700424343515701</v>
      </c>
      <c r="F1337" s="4">
        <v>0</v>
      </c>
      <c r="G1337" s="4">
        <v>0</v>
      </c>
      <c r="H1337" s="4">
        <v>4.4466754355163696</v>
      </c>
      <c r="I1337" s="4">
        <v>165.69999694824199</v>
      </c>
      <c r="J1337" s="4">
        <v>-225.26382307435301</v>
      </c>
      <c r="K1337" s="4">
        <v>17.327131622529699</v>
      </c>
      <c r="L1337" s="11">
        <f t="shared" si="81"/>
        <v>-36.619976633713399</v>
      </c>
      <c r="M1337" s="7">
        <f t="shared" si="82"/>
        <v>-36.619976633713684</v>
      </c>
      <c r="N1337" s="13">
        <f t="shared" si="83"/>
        <v>2.8421709430404007E-13</v>
      </c>
      <c r="O1337" s="12" t="str">
        <f t="shared" si="80"/>
        <v/>
      </c>
    </row>
    <row r="1338" spans="1:15" x14ac:dyDescent="0.25">
      <c r="A1338" s="16">
        <v>40508</v>
      </c>
      <c r="B1338" s="33" t="s">
        <v>45</v>
      </c>
      <c r="C1338" s="29">
        <v>110.013104159672</v>
      </c>
      <c r="D1338" s="10">
        <v>-8525453.6467904896</v>
      </c>
      <c r="E1338" s="4">
        <v>0.31746806546220202</v>
      </c>
      <c r="F1338" s="4">
        <v>0</v>
      </c>
      <c r="G1338" s="4">
        <v>0</v>
      </c>
      <c r="H1338" s="4">
        <v>1.2741644688306399</v>
      </c>
      <c r="I1338" s="4">
        <v>165.30000305175699</v>
      </c>
      <c r="J1338" s="4">
        <v>-204.59837122950901</v>
      </c>
      <c r="K1338" s="4">
        <v>2.0682842199662201</v>
      </c>
      <c r="L1338" s="11">
        <f t="shared" si="81"/>
        <v>-35.63845142349296</v>
      </c>
      <c r="M1338" s="7">
        <f t="shared" si="82"/>
        <v>-35.638451423494459</v>
      </c>
      <c r="N1338" s="13">
        <f t="shared" si="83"/>
        <v>1.4992451724538114E-12</v>
      </c>
      <c r="O1338" s="12" t="str">
        <f t="shared" si="80"/>
        <v/>
      </c>
    </row>
    <row r="1339" spans="1:15" x14ac:dyDescent="0.25">
      <c r="A1339" s="16">
        <v>40508</v>
      </c>
      <c r="B1339" s="33" t="s">
        <v>46</v>
      </c>
      <c r="C1339" s="29">
        <v>110.013652583267</v>
      </c>
      <c r="D1339" s="10">
        <v>-8625090.8829515595</v>
      </c>
      <c r="E1339" s="4">
        <v>0.43243113099837599</v>
      </c>
      <c r="F1339" s="4">
        <v>0</v>
      </c>
      <c r="G1339" s="4">
        <v>0</v>
      </c>
      <c r="H1339" s="4">
        <v>2.1325793116629299</v>
      </c>
      <c r="I1339" s="4">
        <v>163.30000305175699</v>
      </c>
      <c r="J1339" s="4">
        <v>-193.54202353916099</v>
      </c>
      <c r="K1339" s="4">
        <v>0</v>
      </c>
      <c r="L1339" s="11">
        <f t="shared" si="81"/>
        <v>-27.677010044742701</v>
      </c>
      <c r="M1339" s="7">
        <f t="shared" si="82"/>
        <v>-27.67701004474165</v>
      </c>
      <c r="N1339" s="13">
        <f t="shared" si="83"/>
        <v>1.0516032489249483E-12</v>
      </c>
      <c r="O1339" s="12" t="str">
        <f t="shared" si="80"/>
        <v/>
      </c>
    </row>
    <row r="1340" spans="1:15" x14ac:dyDescent="0.25">
      <c r="A1340" s="16">
        <v>40508</v>
      </c>
      <c r="B1340" s="33" t="s">
        <v>47</v>
      </c>
      <c r="C1340" s="29">
        <v>110.01434395243</v>
      </c>
      <c r="D1340" s="10">
        <v>-8705358.0337469205</v>
      </c>
      <c r="E1340" s="4">
        <v>0.54519520505410402</v>
      </c>
      <c r="F1340" s="4">
        <v>0</v>
      </c>
      <c r="G1340" s="4">
        <v>0</v>
      </c>
      <c r="H1340" s="4">
        <v>3.38998339928182</v>
      </c>
      <c r="I1340" s="4">
        <v>161.600006103515</v>
      </c>
      <c r="J1340" s="4">
        <v>-187.831615484341</v>
      </c>
      <c r="K1340" s="4">
        <v>0</v>
      </c>
      <c r="L1340" s="11">
        <f t="shared" si="81"/>
        <v>-22.29643077649007</v>
      </c>
      <c r="M1340" s="7">
        <f t="shared" si="82"/>
        <v>-22.296430776489174</v>
      </c>
      <c r="N1340" s="13">
        <f t="shared" si="83"/>
        <v>8.9528384705772623E-13</v>
      </c>
      <c r="O1340" s="12" t="str">
        <f t="shared" si="80"/>
        <v/>
      </c>
    </row>
    <row r="1341" spans="1:15" x14ac:dyDescent="0.25">
      <c r="A1341" s="16">
        <v>40508</v>
      </c>
      <c r="B1341" s="33" t="s">
        <v>48</v>
      </c>
      <c r="C1341" s="29">
        <v>110.015027274703</v>
      </c>
      <c r="D1341" s="10">
        <v>-8775272.4544406701</v>
      </c>
      <c r="E1341" s="4">
        <v>0.53887773430006802</v>
      </c>
      <c r="F1341" s="4">
        <v>0</v>
      </c>
      <c r="G1341" s="4">
        <v>0</v>
      </c>
      <c r="H1341" s="4">
        <v>3.4883507043800801</v>
      </c>
      <c r="I1341" s="4">
        <v>161.30000305175699</v>
      </c>
      <c r="J1341" s="4">
        <v>-184.747903905367</v>
      </c>
      <c r="K1341" s="4">
        <v>0</v>
      </c>
      <c r="L1341" s="11">
        <f t="shared" si="81"/>
        <v>-19.420672414929868</v>
      </c>
      <c r="M1341" s="7">
        <f t="shared" si="82"/>
        <v>-19.420672414930433</v>
      </c>
      <c r="N1341" s="13">
        <f t="shared" si="83"/>
        <v>5.6488147492927965E-13</v>
      </c>
      <c r="O1341" s="12" t="str">
        <f t="shared" si="80"/>
        <v/>
      </c>
    </row>
    <row r="1342" spans="1:15" x14ac:dyDescent="0.25">
      <c r="A1342" s="16">
        <v>40508</v>
      </c>
      <c r="B1342" s="33" t="s">
        <v>49</v>
      </c>
      <c r="C1342" s="29">
        <v>110.015772100178</v>
      </c>
      <c r="D1342" s="10">
        <v>-8838262.9083776399</v>
      </c>
      <c r="E1342" s="4">
        <v>0.58739577616599103</v>
      </c>
      <c r="F1342" s="4">
        <v>0</v>
      </c>
      <c r="G1342" s="4">
        <v>0</v>
      </c>
      <c r="H1342" s="4">
        <v>3.4933203659235499</v>
      </c>
      <c r="I1342" s="4">
        <v>161.600006103515</v>
      </c>
      <c r="J1342" s="4">
        <v>-183.17807056143101</v>
      </c>
      <c r="K1342" s="4">
        <v>0</v>
      </c>
      <c r="L1342" s="11">
        <f t="shared" si="81"/>
        <v>-17.497348315826486</v>
      </c>
      <c r="M1342" s="7">
        <f t="shared" si="82"/>
        <v>-17.497348315824961</v>
      </c>
      <c r="N1342" s="13">
        <f t="shared" si="83"/>
        <v>1.5241141682054149E-12</v>
      </c>
      <c r="O1342" s="12" t="str">
        <f t="shared" si="80"/>
        <v/>
      </c>
    </row>
    <row r="1343" spans="1:15" x14ac:dyDescent="0.25">
      <c r="A1343" s="16">
        <v>40508</v>
      </c>
      <c r="B1343" s="33" t="s">
        <v>50</v>
      </c>
      <c r="C1343" s="29">
        <v>110.01631464413001</v>
      </c>
      <c r="D1343" s="10">
        <v>-8904941.4946813397</v>
      </c>
      <c r="E1343" s="4">
        <v>0.42788278864424401</v>
      </c>
      <c r="F1343" s="4">
        <v>0</v>
      </c>
      <c r="G1343" s="4">
        <v>0</v>
      </c>
      <c r="H1343" s="4">
        <v>2.60668440228519</v>
      </c>
      <c r="I1343" s="4">
        <v>159.80000305175699</v>
      </c>
      <c r="J1343" s="4">
        <v>-181.35639977149199</v>
      </c>
      <c r="K1343" s="4">
        <v>0</v>
      </c>
      <c r="L1343" s="11">
        <f t="shared" si="81"/>
        <v>-18.521829528805569</v>
      </c>
      <c r="M1343" s="7">
        <f t="shared" si="82"/>
        <v>-18.52182952880549</v>
      </c>
      <c r="N1343" s="13">
        <f t="shared" si="83"/>
        <v>7.815970093361102E-14</v>
      </c>
      <c r="O1343" s="12" t="str">
        <f t="shared" si="80"/>
        <v/>
      </c>
    </row>
    <row r="1344" spans="1:15" x14ac:dyDescent="0.25">
      <c r="A1344" s="16">
        <v>40508</v>
      </c>
      <c r="B1344" s="33" t="s">
        <v>51</v>
      </c>
      <c r="C1344" s="29">
        <v>110.016674877927</v>
      </c>
      <c r="D1344" s="10">
        <v>-8973569.5133802202</v>
      </c>
      <c r="E1344" s="4">
        <v>0.284110641561653</v>
      </c>
      <c r="F1344" s="4">
        <v>0</v>
      </c>
      <c r="G1344" s="4">
        <v>0</v>
      </c>
      <c r="H1344" s="4">
        <v>1.85918123564764</v>
      </c>
      <c r="I1344" s="4">
        <v>158.39999389648401</v>
      </c>
      <c r="J1344" s="4">
        <v>-179.606624301159</v>
      </c>
      <c r="K1344" s="4">
        <v>0</v>
      </c>
      <c r="L1344" s="11">
        <f t="shared" si="81"/>
        <v>-19.063338527465703</v>
      </c>
      <c r="M1344" s="7">
        <f t="shared" si="82"/>
        <v>-19.06333852746679</v>
      </c>
      <c r="N1344" s="13">
        <f t="shared" si="83"/>
        <v>1.0871303857129533E-12</v>
      </c>
      <c r="O1344" s="12" t="str">
        <f t="shared" si="80"/>
        <v/>
      </c>
    </row>
    <row r="1345" spans="1:15" x14ac:dyDescent="0.25">
      <c r="A1345" s="16">
        <v>40508</v>
      </c>
      <c r="B1345" s="33" t="s">
        <v>52</v>
      </c>
      <c r="C1345" s="29">
        <v>110.01691742752701</v>
      </c>
      <c r="D1345" s="10">
        <v>-9040374.9360231999</v>
      </c>
      <c r="E1345" s="4">
        <v>0.19129887788929301</v>
      </c>
      <c r="F1345" s="4">
        <v>0</v>
      </c>
      <c r="G1345" s="4">
        <v>0</v>
      </c>
      <c r="H1345" s="4">
        <v>1.3927479984489199</v>
      </c>
      <c r="I1345" s="4">
        <v>158.30000305175699</v>
      </c>
      <c r="J1345" s="4">
        <v>-178.44111177336799</v>
      </c>
      <c r="K1345" s="4">
        <v>0</v>
      </c>
      <c r="L1345" s="11">
        <f t="shared" si="81"/>
        <v>-18.557061845272784</v>
      </c>
      <c r="M1345" s="7">
        <f t="shared" si="82"/>
        <v>-18.557061845272159</v>
      </c>
      <c r="N1345" s="13">
        <f t="shared" si="83"/>
        <v>6.2527760746888816E-13</v>
      </c>
      <c r="O1345" s="12" t="str">
        <f t="shared" si="80"/>
        <v/>
      </c>
    </row>
    <row r="1346" spans="1:15" x14ac:dyDescent="0.25">
      <c r="A1346" s="16">
        <v>40509</v>
      </c>
      <c r="B1346" s="33" t="s">
        <v>29</v>
      </c>
      <c r="C1346" s="29">
        <v>110.017209079754</v>
      </c>
      <c r="D1346" s="10">
        <v>-9112006.5416102204</v>
      </c>
      <c r="E1346" s="4">
        <v>0.230032552686846</v>
      </c>
      <c r="F1346" s="4">
        <v>0</v>
      </c>
      <c r="G1346" s="4">
        <v>0</v>
      </c>
      <c r="H1346" s="4">
        <v>1.91727694139461</v>
      </c>
      <c r="I1346" s="4">
        <v>154.80000305175699</v>
      </c>
      <c r="J1346" s="4">
        <v>-176.84498076445399</v>
      </c>
      <c r="K1346" s="4">
        <v>0</v>
      </c>
      <c r="L1346" s="11">
        <f t="shared" si="81"/>
        <v>-19.897668218615536</v>
      </c>
      <c r="M1346" s="7">
        <f t="shared" si="82"/>
        <v>-19.897668218616811</v>
      </c>
      <c r="N1346" s="13">
        <f t="shared" si="83"/>
        <v>1.2754242106893798E-12</v>
      </c>
      <c r="O1346" s="12" t="str">
        <f t="shared" si="80"/>
        <v/>
      </c>
    </row>
    <row r="1347" spans="1:15" x14ac:dyDescent="0.25">
      <c r="A1347" s="16">
        <v>40509</v>
      </c>
      <c r="B1347" s="33" t="s">
        <v>30</v>
      </c>
      <c r="C1347" s="29">
        <v>110.017806235476</v>
      </c>
      <c r="D1347" s="10">
        <v>-9178727.3466480393</v>
      </c>
      <c r="E1347" s="4">
        <v>0.47099550972937299</v>
      </c>
      <c r="F1347" s="4">
        <v>0</v>
      </c>
      <c r="G1347" s="4">
        <v>0</v>
      </c>
      <c r="H1347" s="4">
        <v>4.1644909176125404</v>
      </c>
      <c r="I1347" s="4">
        <v>153</v>
      </c>
      <c r="J1347" s="4">
        <v>-176.16904338229199</v>
      </c>
      <c r="K1347" s="4">
        <v>0</v>
      </c>
      <c r="L1347" s="11">
        <f t="shared" si="81"/>
        <v>-18.533556954950086</v>
      </c>
      <c r="M1347" s="7">
        <f t="shared" si="82"/>
        <v>-18.533556954949681</v>
      </c>
      <c r="N1347" s="13">
        <f t="shared" si="83"/>
        <v>4.0500935938325711E-13</v>
      </c>
      <c r="O1347" s="12" t="str">
        <f t="shared" ref="O1347:O1410" si="84">IF(N1347&gt;1,1,"")</f>
        <v/>
      </c>
    </row>
    <row r="1348" spans="1:15" x14ac:dyDescent="0.25">
      <c r="A1348" s="16">
        <v>40509</v>
      </c>
      <c r="B1348" s="33" t="s">
        <v>31</v>
      </c>
      <c r="C1348" s="29">
        <v>110.018487290704</v>
      </c>
      <c r="D1348" s="10">
        <v>-9239098.6023282893</v>
      </c>
      <c r="E1348" s="4">
        <v>0.537167749958536</v>
      </c>
      <c r="F1348" s="4">
        <v>0</v>
      </c>
      <c r="G1348" s="4">
        <v>0</v>
      </c>
      <c r="H1348" s="4">
        <v>5.5671435166101197</v>
      </c>
      <c r="I1348" s="4">
        <v>153.5</v>
      </c>
      <c r="J1348" s="4">
        <v>-176.374104511084</v>
      </c>
      <c r="K1348" s="4">
        <v>0</v>
      </c>
      <c r="L1348" s="11">
        <f t="shared" ref="L1348:L1411" si="85">SUM(E1348:K1348)</f>
        <v>-16.769793244515341</v>
      </c>
      <c r="M1348" s="7">
        <f t="shared" ref="M1348:M1411" si="86">(D1348-D1347)/3600</f>
        <v>-16.769793244513892</v>
      </c>
      <c r="N1348" s="13">
        <f t="shared" ref="N1348:N1411" si="87">IF(C1348&gt;0,ABS(L1348-M1348),0)</f>
        <v>1.4495071809506044E-12</v>
      </c>
      <c r="O1348" s="12" t="str">
        <f t="shared" si="84"/>
        <v/>
      </c>
    </row>
    <row r="1349" spans="1:15" x14ac:dyDescent="0.25">
      <c r="A1349" s="16">
        <v>40509</v>
      </c>
      <c r="B1349" s="33" t="s">
        <v>32</v>
      </c>
      <c r="C1349" s="29">
        <v>110.019060968761</v>
      </c>
      <c r="D1349" s="10">
        <v>-9301037.4831289295</v>
      </c>
      <c r="E1349" s="4">
        <v>0.45247738623794098</v>
      </c>
      <c r="F1349" s="4">
        <v>0</v>
      </c>
      <c r="G1349" s="4">
        <v>0</v>
      </c>
      <c r="H1349" s="4">
        <v>5.6804031527214702</v>
      </c>
      <c r="I1349" s="4">
        <v>152.89999389648401</v>
      </c>
      <c r="J1349" s="4">
        <v>-176.23811910228599</v>
      </c>
      <c r="K1349" s="4">
        <v>0</v>
      </c>
      <c r="L1349" s="11">
        <f t="shared" si="85"/>
        <v>-17.205244666842589</v>
      </c>
      <c r="M1349" s="7">
        <f t="shared" si="86"/>
        <v>-17.205244666844504</v>
      </c>
      <c r="N1349" s="13">
        <f t="shared" si="87"/>
        <v>1.91491267287347E-12</v>
      </c>
      <c r="O1349" s="12" t="str">
        <f t="shared" si="84"/>
        <v/>
      </c>
    </row>
    <row r="1350" spans="1:15" x14ac:dyDescent="0.25">
      <c r="A1350" s="16">
        <v>40509</v>
      </c>
      <c r="B1350" s="33" t="s">
        <v>33</v>
      </c>
      <c r="C1350" s="29">
        <v>110.01948122767899</v>
      </c>
      <c r="D1350" s="10">
        <v>-9360729.7144437507</v>
      </c>
      <c r="E1350" s="4">
        <v>0.33147038709516902</v>
      </c>
      <c r="F1350" s="4">
        <v>0</v>
      </c>
      <c r="G1350" s="4">
        <v>0</v>
      </c>
      <c r="H1350" s="4">
        <v>6.0355814181370304</v>
      </c>
      <c r="I1350" s="4">
        <v>153.39999389648401</v>
      </c>
      <c r="J1350" s="4">
        <v>-176.348221066945</v>
      </c>
      <c r="K1350" s="4">
        <v>0</v>
      </c>
      <c r="L1350" s="11">
        <f t="shared" si="85"/>
        <v>-16.581175365228802</v>
      </c>
      <c r="M1350" s="7">
        <f t="shared" si="86"/>
        <v>-16.581175365228102</v>
      </c>
      <c r="N1350" s="13">
        <f t="shared" si="87"/>
        <v>6.9988459472369868E-13</v>
      </c>
      <c r="O1350" s="12" t="str">
        <f t="shared" si="84"/>
        <v/>
      </c>
    </row>
    <row r="1351" spans="1:15" x14ac:dyDescent="0.25">
      <c r="A1351" s="16">
        <v>40509</v>
      </c>
      <c r="B1351" s="33" t="s">
        <v>34</v>
      </c>
      <c r="C1351" s="29">
        <v>110.019834395478</v>
      </c>
      <c r="D1351" s="10">
        <v>-9415719.3327109907</v>
      </c>
      <c r="E1351" s="4">
        <v>0.278550284783872</v>
      </c>
      <c r="F1351" s="4">
        <v>0</v>
      </c>
      <c r="G1351" s="4">
        <v>0</v>
      </c>
      <c r="H1351" s="4">
        <v>6.78733523109854</v>
      </c>
      <c r="I1351" s="4">
        <v>154.69999694824199</v>
      </c>
      <c r="J1351" s="4">
        <v>-177.04077642724599</v>
      </c>
      <c r="K1351" s="4">
        <v>0</v>
      </c>
      <c r="L1351" s="11">
        <f t="shared" si="85"/>
        <v>-15.274893963121599</v>
      </c>
      <c r="M1351" s="7">
        <f t="shared" si="86"/>
        <v>-15.274893963122222</v>
      </c>
      <c r="N1351" s="13">
        <f t="shared" si="87"/>
        <v>6.2350125062948791E-13</v>
      </c>
      <c r="O1351" s="12" t="str">
        <f t="shared" si="84"/>
        <v/>
      </c>
    </row>
    <row r="1352" spans="1:15" x14ac:dyDescent="0.25">
      <c r="A1352" s="16">
        <v>40509</v>
      </c>
      <c r="B1352" s="33" t="s">
        <v>35</v>
      </c>
      <c r="C1352" s="29">
        <v>110.020157213777</v>
      </c>
      <c r="D1352" s="10">
        <v>-9489274.8890876807</v>
      </c>
      <c r="E1352" s="4">
        <v>0.254621734980571</v>
      </c>
      <c r="F1352" s="4">
        <v>0</v>
      </c>
      <c r="G1352" s="4">
        <v>0</v>
      </c>
      <c r="H1352" s="4">
        <v>5.0188252351616001</v>
      </c>
      <c r="I1352" s="4">
        <v>149.39999389648401</v>
      </c>
      <c r="J1352" s="4">
        <v>-175.105539860151</v>
      </c>
      <c r="K1352" s="4">
        <v>0</v>
      </c>
      <c r="L1352" s="11">
        <f t="shared" si="85"/>
        <v>-20.432098993524818</v>
      </c>
      <c r="M1352" s="7">
        <f t="shared" si="86"/>
        <v>-20.432098993525013</v>
      </c>
      <c r="N1352" s="13">
        <f t="shared" si="87"/>
        <v>1.9539925233402755E-13</v>
      </c>
      <c r="O1352" s="12" t="str">
        <f t="shared" si="84"/>
        <v/>
      </c>
    </row>
    <row r="1353" spans="1:15" x14ac:dyDescent="0.25">
      <c r="A1353" s="16">
        <v>40509</v>
      </c>
      <c r="B1353" s="33" t="s">
        <v>36</v>
      </c>
      <c r="C1353" s="29">
        <v>110.020376272161</v>
      </c>
      <c r="D1353" s="10">
        <v>-9537433.7538534291</v>
      </c>
      <c r="E1353" s="4">
        <v>0.17277628629042299</v>
      </c>
      <c r="F1353" s="4">
        <v>0</v>
      </c>
      <c r="G1353" s="4">
        <v>0</v>
      </c>
      <c r="H1353" s="4">
        <v>3.4084382324175699</v>
      </c>
      <c r="I1353" s="4">
        <v>143.89999389648401</v>
      </c>
      <c r="J1353" s="4">
        <v>-176.811725298097</v>
      </c>
      <c r="K1353" s="4">
        <v>15.953054447974401</v>
      </c>
      <c r="L1353" s="11">
        <f t="shared" si="85"/>
        <v>-13.377462434930615</v>
      </c>
      <c r="M1353" s="7">
        <f t="shared" si="86"/>
        <v>-13.377462434930106</v>
      </c>
      <c r="N1353" s="13">
        <f t="shared" si="87"/>
        <v>5.0981441290787188E-13</v>
      </c>
      <c r="O1353" s="12" t="str">
        <f t="shared" si="84"/>
        <v/>
      </c>
    </row>
    <row r="1354" spans="1:15" x14ac:dyDescent="0.25">
      <c r="A1354" s="16">
        <v>40509</v>
      </c>
      <c r="B1354" s="33" t="s">
        <v>37</v>
      </c>
      <c r="C1354" s="29">
        <v>110.020707962975</v>
      </c>
      <c r="D1354" s="10">
        <v>-9463142.0476771705</v>
      </c>
      <c r="E1354" s="4">
        <v>0.26153073992654502</v>
      </c>
      <c r="F1354" s="4">
        <v>0</v>
      </c>
      <c r="G1354" s="4">
        <v>0</v>
      </c>
      <c r="H1354" s="4">
        <v>6.12654516650018</v>
      </c>
      <c r="I1354" s="4">
        <v>144.69999694824199</v>
      </c>
      <c r="J1354" s="4">
        <v>-195.161851424574</v>
      </c>
      <c r="K1354" s="4">
        <v>64.710363618866197</v>
      </c>
      <c r="L1354" s="11">
        <f t="shared" si="85"/>
        <v>20.636585048960924</v>
      </c>
      <c r="M1354" s="7">
        <f t="shared" si="86"/>
        <v>20.636585048960729</v>
      </c>
      <c r="N1354" s="13">
        <f t="shared" si="87"/>
        <v>1.9539925233402755E-13</v>
      </c>
      <c r="O1354" s="12" t="str">
        <f t="shared" si="84"/>
        <v/>
      </c>
    </row>
    <row r="1355" spans="1:15" x14ac:dyDescent="0.25">
      <c r="A1355" s="16">
        <v>40509</v>
      </c>
      <c r="B1355" s="33" t="s">
        <v>38</v>
      </c>
      <c r="C1355" s="29">
        <v>110.020521304814</v>
      </c>
      <c r="D1355" s="10">
        <v>-9300718.7597544007</v>
      </c>
      <c r="E1355" s="4">
        <v>-0.14710944160662501</v>
      </c>
      <c r="F1355" s="4">
        <v>0</v>
      </c>
      <c r="G1355" s="4">
        <v>0</v>
      </c>
      <c r="H1355" s="4">
        <v>12.314067841673999</v>
      </c>
      <c r="I1355" s="4">
        <v>148.30000305175699</v>
      </c>
      <c r="J1355" s="4">
        <v>-224.25683781991299</v>
      </c>
      <c r="K1355" s="4">
        <v>108.90745634663401</v>
      </c>
      <c r="L1355" s="11">
        <f t="shared" si="85"/>
        <v>45.117579978545393</v>
      </c>
      <c r="M1355" s="7">
        <f t="shared" si="86"/>
        <v>45.117579978547163</v>
      </c>
      <c r="N1355" s="13">
        <f t="shared" si="87"/>
        <v>1.7692514120426495E-12</v>
      </c>
      <c r="O1355" s="12" t="str">
        <f t="shared" si="84"/>
        <v/>
      </c>
    </row>
    <row r="1356" spans="1:15" x14ac:dyDescent="0.25">
      <c r="A1356" s="16">
        <v>40509</v>
      </c>
      <c r="B1356" s="33" t="s">
        <v>39</v>
      </c>
      <c r="C1356" s="29">
        <v>110.016668144497</v>
      </c>
      <c r="D1356" s="10">
        <v>-9118427.0034857392</v>
      </c>
      <c r="E1356" s="4">
        <v>-3.0355375819624499</v>
      </c>
      <c r="F1356" s="4">
        <v>0</v>
      </c>
      <c r="G1356" s="4">
        <v>0</v>
      </c>
      <c r="H1356" s="4">
        <v>15.602120262259501</v>
      </c>
      <c r="I1356" s="4">
        <v>150.19999694824199</v>
      </c>
      <c r="J1356" s="4">
        <v>-252.91221888561401</v>
      </c>
      <c r="K1356" s="4">
        <v>140.78223822059201</v>
      </c>
      <c r="L1356" s="11">
        <f t="shared" si="85"/>
        <v>50.636598963517031</v>
      </c>
      <c r="M1356" s="7">
        <f t="shared" si="86"/>
        <v>50.636598963517073</v>
      </c>
      <c r="N1356" s="13">
        <f t="shared" si="87"/>
        <v>4.2632564145606011E-14</v>
      </c>
      <c r="O1356" s="12" t="str">
        <f t="shared" si="84"/>
        <v/>
      </c>
    </row>
    <row r="1357" spans="1:15" x14ac:dyDescent="0.25">
      <c r="A1357" s="16">
        <v>40509</v>
      </c>
      <c r="B1357" s="33" t="s">
        <v>40</v>
      </c>
      <c r="C1357" s="29">
        <v>110.00858653663801</v>
      </c>
      <c r="D1357" s="10">
        <v>-8965802.5064500291</v>
      </c>
      <c r="E1357" s="4">
        <v>-6.3651366066514399</v>
      </c>
      <c r="F1357" s="4">
        <v>0</v>
      </c>
      <c r="G1357" s="4">
        <v>0</v>
      </c>
      <c r="H1357" s="4">
        <v>11.252386883551701</v>
      </c>
      <c r="I1357" s="4">
        <v>153.100006103515</v>
      </c>
      <c r="J1357" s="4">
        <v>-272.01031000499302</v>
      </c>
      <c r="K1357" s="4">
        <v>156.41874724560799</v>
      </c>
      <c r="L1357" s="11">
        <f t="shared" si="85"/>
        <v>42.395693621030233</v>
      </c>
      <c r="M1357" s="7">
        <f t="shared" si="86"/>
        <v>42.395693621030595</v>
      </c>
      <c r="N1357" s="13">
        <f t="shared" si="87"/>
        <v>3.6237679523765109E-13</v>
      </c>
      <c r="O1357" s="12" t="str">
        <f t="shared" si="84"/>
        <v/>
      </c>
    </row>
    <row r="1358" spans="1:15" x14ac:dyDescent="0.25">
      <c r="A1358" s="16">
        <v>40509</v>
      </c>
      <c r="B1358" s="33" t="s">
        <v>41</v>
      </c>
      <c r="C1358" s="29">
        <v>109.99742962293899</v>
      </c>
      <c r="D1358" s="10">
        <v>-8856780.2165053394</v>
      </c>
      <c r="E1358" s="4">
        <v>-8.7864283949164808</v>
      </c>
      <c r="F1358" s="4">
        <v>0</v>
      </c>
      <c r="G1358" s="4">
        <v>0</v>
      </c>
      <c r="H1358" s="4">
        <v>8.1281896852942204</v>
      </c>
      <c r="I1358" s="4">
        <v>154.100006103515</v>
      </c>
      <c r="J1358" s="4">
        <v>-279.61537188271899</v>
      </c>
      <c r="K1358" s="4">
        <v>156.45757391790599</v>
      </c>
      <c r="L1358" s="11">
        <f t="shared" si="85"/>
        <v>30.283969429079747</v>
      </c>
      <c r="M1358" s="7">
        <f t="shared" si="86"/>
        <v>30.283969429080479</v>
      </c>
      <c r="N1358" s="13">
        <f t="shared" si="87"/>
        <v>7.3185901783290319E-13</v>
      </c>
      <c r="O1358" s="12" t="str">
        <f t="shared" si="84"/>
        <v/>
      </c>
    </row>
    <row r="1359" spans="1:15" x14ac:dyDescent="0.25">
      <c r="A1359" s="16">
        <v>40509</v>
      </c>
      <c r="B1359" s="33" t="s">
        <v>42</v>
      </c>
      <c r="C1359" s="29">
        <v>109.991015999246</v>
      </c>
      <c r="D1359" s="10">
        <v>-8793910.2675296105</v>
      </c>
      <c r="E1359" s="4">
        <v>-5.0510977721786601</v>
      </c>
      <c r="F1359" s="4">
        <v>0</v>
      </c>
      <c r="G1359" s="4">
        <v>0</v>
      </c>
      <c r="H1359" s="4">
        <v>6.2180355998427599</v>
      </c>
      <c r="I1359" s="4">
        <v>154.30000305175699</v>
      </c>
      <c r="J1359" s="4">
        <v>-277.04191255791699</v>
      </c>
      <c r="K1359" s="4">
        <v>139.038846393976</v>
      </c>
      <c r="L1359" s="11">
        <f t="shared" si="85"/>
        <v>17.463874715480102</v>
      </c>
      <c r="M1359" s="7">
        <f t="shared" si="86"/>
        <v>17.46387471548023</v>
      </c>
      <c r="N1359" s="13">
        <f t="shared" si="87"/>
        <v>1.2789769243681803E-13</v>
      </c>
      <c r="O1359" s="12" t="str">
        <f t="shared" si="84"/>
        <v/>
      </c>
    </row>
    <row r="1360" spans="1:15" x14ac:dyDescent="0.25">
      <c r="A1360" s="16">
        <v>40509</v>
      </c>
      <c r="B1360" s="33" t="s">
        <v>43</v>
      </c>
      <c r="C1360" s="29">
        <v>109.990974419811</v>
      </c>
      <c r="D1360" s="10">
        <v>-8845566.6326110102</v>
      </c>
      <c r="E1360" s="4">
        <v>-3.2755805189014602E-2</v>
      </c>
      <c r="F1360" s="4">
        <v>0</v>
      </c>
      <c r="G1360" s="4">
        <v>0</v>
      </c>
      <c r="H1360" s="4">
        <v>2.8099341940273099</v>
      </c>
      <c r="I1360" s="4">
        <v>155.80000305175699</v>
      </c>
      <c r="J1360" s="4">
        <v>-254.42945998320801</v>
      </c>
      <c r="K1360" s="4">
        <v>81.503288242222496</v>
      </c>
      <c r="L1360" s="11">
        <f t="shared" si="85"/>
        <v>-14.348990300390213</v>
      </c>
      <c r="M1360" s="7">
        <f t="shared" si="86"/>
        <v>-14.348990300388801</v>
      </c>
      <c r="N1360" s="13">
        <f t="shared" si="87"/>
        <v>1.4122036873231991E-12</v>
      </c>
      <c r="O1360" s="12" t="str">
        <f t="shared" si="84"/>
        <v/>
      </c>
    </row>
    <row r="1361" spans="1:15" x14ac:dyDescent="0.25">
      <c r="A1361" s="16">
        <v>40509</v>
      </c>
      <c r="B1361" s="33" t="s">
        <v>44</v>
      </c>
      <c r="C1361" s="29">
        <v>109.991464002087</v>
      </c>
      <c r="D1361" s="10">
        <v>-9001890.7085395698</v>
      </c>
      <c r="E1361" s="4">
        <v>0.38587098709349499</v>
      </c>
      <c r="F1361" s="4">
        <v>0</v>
      </c>
      <c r="G1361" s="4">
        <v>0</v>
      </c>
      <c r="H1361" s="4">
        <v>3.7918644338646499</v>
      </c>
      <c r="I1361" s="4">
        <v>153.19999694824199</v>
      </c>
      <c r="J1361" s="4">
        <v>-220.699363743932</v>
      </c>
      <c r="K1361" s="4">
        <v>19.898276950130899</v>
      </c>
      <c r="L1361" s="11">
        <f t="shared" si="85"/>
        <v>-43.423354424600952</v>
      </c>
      <c r="M1361" s="7">
        <f t="shared" si="86"/>
        <v>-43.423354424599871</v>
      </c>
      <c r="N1361" s="13">
        <f t="shared" si="87"/>
        <v>1.0800249583553523E-12</v>
      </c>
      <c r="O1361" s="12" t="str">
        <f t="shared" si="84"/>
        <v/>
      </c>
    </row>
    <row r="1362" spans="1:15" x14ac:dyDescent="0.25">
      <c r="A1362" s="16">
        <v>40509</v>
      </c>
      <c r="B1362" s="33" t="s">
        <v>45</v>
      </c>
      <c r="C1362" s="29">
        <v>109.993669591927</v>
      </c>
      <c r="D1362" s="10">
        <v>-9105280.4287238792</v>
      </c>
      <c r="E1362" s="4">
        <v>1.73880777130372</v>
      </c>
      <c r="F1362" s="4">
        <v>0</v>
      </c>
      <c r="G1362" s="4">
        <v>0</v>
      </c>
      <c r="H1362" s="4">
        <v>15.501947812885399</v>
      </c>
      <c r="I1362" s="4">
        <v>155</v>
      </c>
      <c r="J1362" s="4">
        <v>-204.12230418329</v>
      </c>
      <c r="K1362" s="4">
        <v>3.1621818812387401</v>
      </c>
      <c r="L1362" s="11">
        <f t="shared" si="85"/>
        <v>-28.71936671786214</v>
      </c>
      <c r="M1362" s="7">
        <f t="shared" si="86"/>
        <v>-28.719366717863725</v>
      </c>
      <c r="N1362" s="13">
        <f t="shared" si="87"/>
        <v>1.5845103007450234E-12</v>
      </c>
      <c r="O1362" s="12" t="str">
        <f t="shared" si="84"/>
        <v/>
      </c>
    </row>
    <row r="1363" spans="1:15" x14ac:dyDescent="0.25">
      <c r="A1363" s="16">
        <v>40509</v>
      </c>
      <c r="B1363" s="33" t="s">
        <v>46</v>
      </c>
      <c r="C1363" s="29">
        <v>109.99558617895001</v>
      </c>
      <c r="D1363" s="10">
        <v>-9163864.0065752305</v>
      </c>
      <c r="E1363" s="4">
        <v>1.5111160064956</v>
      </c>
      <c r="F1363" s="4">
        <v>0</v>
      </c>
      <c r="G1363" s="4">
        <v>0</v>
      </c>
      <c r="H1363" s="4">
        <v>15.2183020568692</v>
      </c>
      <c r="I1363" s="4">
        <v>165</v>
      </c>
      <c r="J1363" s="4">
        <v>-198.00263413318501</v>
      </c>
      <c r="K1363" s="4">
        <v>0</v>
      </c>
      <c r="L1363" s="11">
        <f t="shared" si="85"/>
        <v>-16.273216069820222</v>
      </c>
      <c r="M1363" s="7">
        <f t="shared" si="86"/>
        <v>-16.273216069819821</v>
      </c>
      <c r="N1363" s="13">
        <f t="shared" si="87"/>
        <v>4.0145664570445661E-13</v>
      </c>
      <c r="O1363" s="12" t="str">
        <f t="shared" si="84"/>
        <v/>
      </c>
    </row>
    <row r="1364" spans="1:15" x14ac:dyDescent="0.25">
      <c r="A1364" s="16">
        <v>40509</v>
      </c>
      <c r="B1364" s="33" t="s">
        <v>47</v>
      </c>
      <c r="C1364" s="29">
        <v>109.996187931666</v>
      </c>
      <c r="D1364" s="10">
        <v>-9234214.3261306304</v>
      </c>
      <c r="E1364" s="4">
        <v>0.47449626963790198</v>
      </c>
      <c r="F1364" s="4">
        <v>0</v>
      </c>
      <c r="G1364" s="4">
        <v>0</v>
      </c>
      <c r="H1364" s="4">
        <v>4.7817361716525797</v>
      </c>
      <c r="I1364" s="4">
        <v>166.80000305175699</v>
      </c>
      <c r="J1364" s="4">
        <v>-191.59799092510301</v>
      </c>
      <c r="K1364" s="4">
        <v>0</v>
      </c>
      <c r="L1364" s="11">
        <f t="shared" si="85"/>
        <v>-19.541755432055538</v>
      </c>
      <c r="M1364" s="7">
        <f t="shared" si="86"/>
        <v>-19.541755432055538</v>
      </c>
      <c r="N1364" s="13">
        <f t="shared" si="87"/>
        <v>0</v>
      </c>
      <c r="O1364" s="12" t="str">
        <f t="shared" si="84"/>
        <v/>
      </c>
    </row>
    <row r="1365" spans="1:15" x14ac:dyDescent="0.25">
      <c r="A1365" s="16">
        <v>40509</v>
      </c>
      <c r="B1365" s="33" t="s">
        <v>48</v>
      </c>
      <c r="C1365" s="29">
        <v>109.99681948379499</v>
      </c>
      <c r="D1365" s="10">
        <v>-9310333.0516559593</v>
      </c>
      <c r="E1365" s="4">
        <v>0.49804149990449897</v>
      </c>
      <c r="F1365" s="4">
        <v>0</v>
      </c>
      <c r="G1365" s="4">
        <v>0</v>
      </c>
      <c r="H1365" s="4">
        <v>4.3364728621369402</v>
      </c>
      <c r="I1365" s="4">
        <v>159.89999389648401</v>
      </c>
      <c r="J1365" s="4">
        <v>-185.878598682226</v>
      </c>
      <c r="K1365" s="4">
        <v>0</v>
      </c>
      <c r="L1365" s="11">
        <f t="shared" si="85"/>
        <v>-21.144090423700561</v>
      </c>
      <c r="M1365" s="7">
        <f t="shared" si="86"/>
        <v>-21.144090423702469</v>
      </c>
      <c r="N1365" s="13">
        <f t="shared" si="87"/>
        <v>1.907807245515869E-12</v>
      </c>
      <c r="O1365" s="12" t="str">
        <f t="shared" si="84"/>
        <v/>
      </c>
    </row>
    <row r="1366" spans="1:15" x14ac:dyDescent="0.25">
      <c r="A1366" s="16">
        <v>40509</v>
      </c>
      <c r="B1366" s="33" t="s">
        <v>49</v>
      </c>
      <c r="C1366" s="29">
        <v>109.997370315533</v>
      </c>
      <c r="D1366" s="10">
        <v>-9331351.89811006</v>
      </c>
      <c r="E1366" s="4">
        <v>0.43436282215026201</v>
      </c>
      <c r="F1366" s="4">
        <v>0</v>
      </c>
      <c r="G1366" s="4">
        <v>0</v>
      </c>
      <c r="H1366" s="4">
        <v>4.10310390991103</v>
      </c>
      <c r="I1366" s="4">
        <v>178.600006103515</v>
      </c>
      <c r="J1366" s="4">
        <v>-188.976041295051</v>
      </c>
      <c r="K1366" s="4">
        <v>0</v>
      </c>
      <c r="L1366" s="11">
        <f t="shared" si="85"/>
        <v>-5.8385684594747147</v>
      </c>
      <c r="M1366" s="7">
        <f t="shared" si="86"/>
        <v>-5.8385684594724117</v>
      </c>
      <c r="N1366" s="13">
        <f t="shared" si="87"/>
        <v>2.3030466422824247E-12</v>
      </c>
      <c r="O1366" s="12" t="str">
        <f t="shared" si="84"/>
        <v/>
      </c>
    </row>
    <row r="1367" spans="1:15" x14ac:dyDescent="0.25">
      <c r="A1367" s="16">
        <v>40509</v>
      </c>
      <c r="B1367" s="33" t="s">
        <v>50</v>
      </c>
      <c r="C1367" s="29">
        <v>109.997742346305</v>
      </c>
      <c r="D1367" s="10">
        <v>-9300620.4116157796</v>
      </c>
      <c r="E1367" s="4">
        <v>0.29332017771480301</v>
      </c>
      <c r="F1367" s="4">
        <v>0</v>
      </c>
      <c r="G1367" s="4">
        <v>0</v>
      </c>
      <c r="H1367" s="4">
        <v>2.6293315728517901</v>
      </c>
      <c r="I1367" s="4">
        <v>204.5</v>
      </c>
      <c r="J1367" s="4">
        <v>-198.88612772437801</v>
      </c>
      <c r="K1367" s="4">
        <v>0</v>
      </c>
      <c r="L1367" s="11">
        <f t="shared" si="85"/>
        <v>8.5365240261885731</v>
      </c>
      <c r="M1367" s="7">
        <f t="shared" si="86"/>
        <v>8.5365240261889994</v>
      </c>
      <c r="N1367" s="13">
        <f t="shared" si="87"/>
        <v>4.2632564145606011E-13</v>
      </c>
      <c r="O1367" s="12" t="str">
        <f t="shared" si="84"/>
        <v/>
      </c>
    </row>
    <row r="1368" spans="1:15" x14ac:dyDescent="0.25">
      <c r="A1368" s="16">
        <v>40509</v>
      </c>
      <c r="B1368" s="33" t="s">
        <v>51</v>
      </c>
      <c r="C1368" s="29">
        <v>109.99928480989</v>
      </c>
      <c r="D1368" s="10">
        <v>-9252312.2284671608</v>
      </c>
      <c r="E1368" s="4">
        <v>1.2159172450304201</v>
      </c>
      <c r="F1368" s="4">
        <v>0</v>
      </c>
      <c r="G1368" s="4">
        <v>0</v>
      </c>
      <c r="H1368" s="4">
        <v>9.1819287643901699</v>
      </c>
      <c r="I1368" s="4">
        <v>212.69999694824199</v>
      </c>
      <c r="J1368" s="4">
        <v>-209.67890319415599</v>
      </c>
      <c r="K1368" s="4">
        <v>0</v>
      </c>
      <c r="L1368" s="11">
        <f t="shared" si="85"/>
        <v>13.418939763506586</v>
      </c>
      <c r="M1368" s="7">
        <f t="shared" si="86"/>
        <v>13.418939763505218</v>
      </c>
      <c r="N1368" s="13">
        <f t="shared" si="87"/>
        <v>1.3677947663381929E-12</v>
      </c>
      <c r="O1368" s="12" t="str">
        <f t="shared" si="84"/>
        <v/>
      </c>
    </row>
    <row r="1369" spans="1:15" x14ac:dyDescent="0.25">
      <c r="A1369" s="16">
        <v>40509</v>
      </c>
      <c r="B1369" s="33" t="s">
        <v>52</v>
      </c>
      <c r="C1369" s="29">
        <v>110.005760009697</v>
      </c>
      <c r="D1369" s="10">
        <v>-9180766.8085955698</v>
      </c>
      <c r="E1369" s="4">
        <v>5.1033911803961702</v>
      </c>
      <c r="F1369" s="4">
        <v>0</v>
      </c>
      <c r="G1369" s="4">
        <v>0</v>
      </c>
      <c r="H1369" s="4">
        <v>28.736857589928999</v>
      </c>
      <c r="I1369" s="4">
        <v>208.39999389648401</v>
      </c>
      <c r="J1369" s="4">
        <v>-222.3665149247</v>
      </c>
      <c r="K1369" s="4">
        <v>0</v>
      </c>
      <c r="L1369" s="11">
        <f t="shared" si="85"/>
        <v>19.873727742109168</v>
      </c>
      <c r="M1369" s="7">
        <f t="shared" si="86"/>
        <v>19.87372774210862</v>
      </c>
      <c r="N1369" s="13">
        <f t="shared" si="87"/>
        <v>5.4711790653527714E-13</v>
      </c>
      <c r="O1369" s="12" t="str">
        <f t="shared" si="84"/>
        <v/>
      </c>
    </row>
    <row r="1370" spans="1:15" x14ac:dyDescent="0.25">
      <c r="A1370" s="16">
        <v>40510</v>
      </c>
      <c r="B1370" s="33" t="s">
        <v>29</v>
      </c>
      <c r="C1370" s="29">
        <v>110.007501679877</v>
      </c>
      <c r="D1370" s="10">
        <v>-9297209.1429067794</v>
      </c>
      <c r="E1370" s="4">
        <v>1.3730718940748901</v>
      </c>
      <c r="F1370" s="4">
        <v>0</v>
      </c>
      <c r="G1370" s="4">
        <v>0</v>
      </c>
      <c r="H1370" s="4">
        <v>7.3251828916992396</v>
      </c>
      <c r="I1370" s="4">
        <v>163</v>
      </c>
      <c r="J1370" s="4">
        <v>-204.04334765000101</v>
      </c>
      <c r="K1370" s="4">
        <v>0</v>
      </c>
      <c r="L1370" s="11">
        <f t="shared" si="85"/>
        <v>-32.345092864226871</v>
      </c>
      <c r="M1370" s="7">
        <f t="shared" si="86"/>
        <v>-32.345092864224895</v>
      </c>
      <c r="N1370" s="13">
        <f t="shared" si="87"/>
        <v>1.9753088054130785E-12</v>
      </c>
      <c r="O1370" s="12" t="str">
        <f t="shared" si="84"/>
        <v/>
      </c>
    </row>
    <row r="1371" spans="1:15" x14ac:dyDescent="0.25">
      <c r="A1371" s="16">
        <v>40510</v>
      </c>
      <c r="B1371" s="33" t="s">
        <v>30</v>
      </c>
      <c r="C1371" s="29">
        <v>110.008380265173</v>
      </c>
      <c r="D1371" s="10">
        <v>-9380253.3273615092</v>
      </c>
      <c r="E1371" s="4">
        <v>0.69274407153148698</v>
      </c>
      <c r="F1371" s="4">
        <v>0</v>
      </c>
      <c r="G1371" s="4">
        <v>0</v>
      </c>
      <c r="H1371" s="4">
        <v>4.45923362268441</v>
      </c>
      <c r="I1371" s="4">
        <v>167</v>
      </c>
      <c r="J1371" s="4">
        <v>-195.219806709419</v>
      </c>
      <c r="K1371" s="4">
        <v>0</v>
      </c>
      <c r="L1371" s="11">
        <f t="shared" si="85"/>
        <v>-23.067829015203102</v>
      </c>
      <c r="M1371" s="7">
        <f t="shared" si="86"/>
        <v>-23.067829015202715</v>
      </c>
      <c r="N1371" s="13">
        <f t="shared" si="87"/>
        <v>3.872457909892546E-13</v>
      </c>
      <c r="O1371" s="12" t="str">
        <f t="shared" si="84"/>
        <v/>
      </c>
    </row>
    <row r="1372" spans="1:15" x14ac:dyDescent="0.25">
      <c r="A1372" s="16">
        <v>40510</v>
      </c>
      <c r="B1372" s="33" t="s">
        <v>31</v>
      </c>
      <c r="C1372" s="29">
        <v>110.00967347521301</v>
      </c>
      <c r="D1372" s="10">
        <v>-9486477.8567755297</v>
      </c>
      <c r="E1372" s="4">
        <v>1.0198333840960001</v>
      </c>
      <c r="F1372" s="4">
        <v>0</v>
      </c>
      <c r="G1372" s="4">
        <v>0</v>
      </c>
      <c r="H1372" s="4">
        <v>7.4319521282023002</v>
      </c>
      <c r="I1372" s="4">
        <v>147.39999389648401</v>
      </c>
      <c r="J1372" s="4">
        <v>-185.358593134899</v>
      </c>
      <c r="K1372" s="4">
        <v>0</v>
      </c>
      <c r="L1372" s="11">
        <f t="shared" si="85"/>
        <v>-29.50681372611669</v>
      </c>
      <c r="M1372" s="7">
        <f t="shared" si="86"/>
        <v>-29.5068137261168</v>
      </c>
      <c r="N1372" s="13">
        <f t="shared" si="87"/>
        <v>1.1013412404281553E-13</v>
      </c>
      <c r="O1372" s="12" t="str">
        <f t="shared" si="84"/>
        <v/>
      </c>
    </row>
    <row r="1373" spans="1:15" x14ac:dyDescent="0.25">
      <c r="A1373" s="16">
        <v>40510</v>
      </c>
      <c r="B1373" s="33" t="s">
        <v>32</v>
      </c>
      <c r="C1373" s="29">
        <v>110.01098238116001</v>
      </c>
      <c r="D1373" s="10">
        <v>-9469013.30829392</v>
      </c>
      <c r="E1373" s="4">
        <v>1.03204900492467</v>
      </c>
      <c r="F1373" s="4">
        <v>0</v>
      </c>
      <c r="G1373" s="4">
        <v>0</v>
      </c>
      <c r="H1373" s="4">
        <v>6.4174395653362701</v>
      </c>
      <c r="I1373" s="4">
        <v>192.19999694824199</v>
      </c>
      <c r="J1373" s="4">
        <v>-194.79822205138601</v>
      </c>
      <c r="K1373" s="4">
        <v>0</v>
      </c>
      <c r="L1373" s="11">
        <f t="shared" si="85"/>
        <v>4.8512634671169224</v>
      </c>
      <c r="M1373" s="7">
        <f t="shared" si="86"/>
        <v>4.8512634671137977</v>
      </c>
      <c r="N1373" s="13">
        <f t="shared" si="87"/>
        <v>3.1246116805050406E-12</v>
      </c>
      <c r="O1373" s="12" t="str">
        <f t="shared" si="84"/>
        <v/>
      </c>
    </row>
    <row r="1374" spans="1:15" x14ac:dyDescent="0.25">
      <c r="A1374" s="16">
        <v>40510</v>
      </c>
      <c r="B1374" s="33" t="s">
        <v>33</v>
      </c>
      <c r="C1374" s="29">
        <v>110.01231297087401</v>
      </c>
      <c r="D1374" s="10">
        <v>-9445759.0428444091</v>
      </c>
      <c r="E1374" s="4">
        <v>1.0489996831435</v>
      </c>
      <c r="F1374" s="4">
        <v>0</v>
      </c>
      <c r="G1374" s="4">
        <v>0</v>
      </c>
      <c r="H1374" s="4">
        <v>5.8955014157522898</v>
      </c>
      <c r="I1374" s="4">
        <v>203</v>
      </c>
      <c r="J1374" s="4">
        <v>-203.48498291847801</v>
      </c>
      <c r="K1374" s="4">
        <v>0</v>
      </c>
      <c r="L1374" s="11">
        <f t="shared" si="85"/>
        <v>6.4595181804177741</v>
      </c>
      <c r="M1374" s="7">
        <f t="shared" si="86"/>
        <v>6.4595181804196908</v>
      </c>
      <c r="N1374" s="13">
        <f t="shared" si="87"/>
        <v>1.9166890297128703E-12</v>
      </c>
      <c r="O1374" s="12" t="str">
        <f t="shared" si="84"/>
        <v/>
      </c>
    </row>
    <row r="1375" spans="1:15" x14ac:dyDescent="0.25">
      <c r="A1375" s="16">
        <v>40510</v>
      </c>
      <c r="B1375" s="33" t="s">
        <v>34</v>
      </c>
      <c r="C1375" s="29">
        <v>110.013811726635</v>
      </c>
      <c r="D1375" s="10">
        <v>-9400680.0054285694</v>
      </c>
      <c r="E1375" s="4">
        <v>1.1813836647962399</v>
      </c>
      <c r="F1375" s="4">
        <v>0</v>
      </c>
      <c r="G1375" s="4">
        <v>0</v>
      </c>
      <c r="H1375" s="4">
        <v>5.36781267435091</v>
      </c>
      <c r="I1375" s="4">
        <v>220</v>
      </c>
      <c r="J1375" s="4">
        <v>-214.02724150141199</v>
      </c>
      <c r="K1375" s="4">
        <v>0</v>
      </c>
      <c r="L1375" s="11">
        <f t="shared" si="85"/>
        <v>12.521954837735166</v>
      </c>
      <c r="M1375" s="7">
        <f t="shared" si="86"/>
        <v>12.52195483773326</v>
      </c>
      <c r="N1375" s="13">
        <f t="shared" si="87"/>
        <v>1.9060308886764687E-12</v>
      </c>
      <c r="O1375" s="12" t="str">
        <f t="shared" si="84"/>
        <v/>
      </c>
    </row>
    <row r="1376" spans="1:15" x14ac:dyDescent="0.25">
      <c r="A1376" s="16">
        <v>40510</v>
      </c>
      <c r="B1376" s="33" t="s">
        <v>35</v>
      </c>
      <c r="C1376" s="29">
        <v>110.015568870344</v>
      </c>
      <c r="D1376" s="10">
        <v>-9309859.6942428108</v>
      </c>
      <c r="E1376" s="4">
        <v>1.38472516342185</v>
      </c>
      <c r="F1376" s="4">
        <v>0</v>
      </c>
      <c r="G1376" s="4">
        <v>0</v>
      </c>
      <c r="H1376" s="4">
        <v>3.8860201948291899</v>
      </c>
      <c r="I1376" s="4">
        <v>250.100006103515</v>
      </c>
      <c r="J1376" s="4">
        <v>-230.14288724350101</v>
      </c>
      <c r="K1376" s="4">
        <v>0</v>
      </c>
      <c r="L1376" s="11">
        <f t="shared" si="85"/>
        <v>25.22786421826504</v>
      </c>
      <c r="M1376" s="7">
        <f t="shared" si="86"/>
        <v>25.227864218266266</v>
      </c>
      <c r="N1376" s="13">
        <f t="shared" si="87"/>
        <v>1.2256862191861728E-12</v>
      </c>
      <c r="O1376" s="12" t="str">
        <f t="shared" si="84"/>
        <v/>
      </c>
    </row>
    <row r="1377" spans="1:15" x14ac:dyDescent="0.25">
      <c r="A1377" s="16">
        <v>40510</v>
      </c>
      <c r="B1377" s="33" t="s">
        <v>36</v>
      </c>
      <c r="C1377" s="29">
        <v>110.017826733181</v>
      </c>
      <c r="D1377" s="10">
        <v>-9230015.1357195303</v>
      </c>
      <c r="E1377" s="4">
        <v>1.7790200715309099</v>
      </c>
      <c r="F1377" s="4">
        <v>0</v>
      </c>
      <c r="G1377" s="4">
        <v>0</v>
      </c>
      <c r="H1377" s="4">
        <v>3.41256621956884</v>
      </c>
      <c r="I1377" s="4">
        <v>253.100006103515</v>
      </c>
      <c r="J1377" s="4">
        <v>-242.009655456383</v>
      </c>
      <c r="K1377" s="4">
        <v>5.8971070960134098</v>
      </c>
      <c r="L1377" s="11">
        <f t="shared" si="85"/>
        <v>22.179044034245134</v>
      </c>
      <c r="M1377" s="7">
        <f t="shared" si="86"/>
        <v>22.179044034244598</v>
      </c>
      <c r="N1377" s="13">
        <f t="shared" si="87"/>
        <v>5.3645976549887564E-13</v>
      </c>
      <c r="O1377" s="12" t="str">
        <f t="shared" si="84"/>
        <v/>
      </c>
    </row>
    <row r="1378" spans="1:15" x14ac:dyDescent="0.25">
      <c r="A1378" s="16">
        <v>40510</v>
      </c>
      <c r="B1378" s="33" t="s">
        <v>37</v>
      </c>
      <c r="C1378" s="29">
        <v>110.017904013845</v>
      </c>
      <c r="D1378" s="10">
        <v>-9128751.2386370897</v>
      </c>
      <c r="E1378" s="4">
        <v>6.0879712967000899E-2</v>
      </c>
      <c r="F1378" s="4">
        <v>0</v>
      </c>
      <c r="G1378" s="4">
        <v>0</v>
      </c>
      <c r="H1378" s="4">
        <v>-3.2304825033925999</v>
      </c>
      <c r="I1378" s="4">
        <v>253.30000305175699</v>
      </c>
      <c r="J1378" s="4">
        <v>-255.796683070867</v>
      </c>
      <c r="K1378" s="4">
        <v>33.795143110213601</v>
      </c>
      <c r="L1378" s="11">
        <f t="shared" si="85"/>
        <v>28.128860300677999</v>
      </c>
      <c r="M1378" s="7">
        <f t="shared" si="86"/>
        <v>28.128860300677932</v>
      </c>
      <c r="N1378" s="13">
        <f t="shared" si="87"/>
        <v>6.7501559897209518E-14</v>
      </c>
      <c r="O1378" s="12" t="str">
        <f t="shared" si="84"/>
        <v/>
      </c>
    </row>
    <row r="1379" spans="1:15" x14ac:dyDescent="0.25">
      <c r="A1379" s="16">
        <v>40510</v>
      </c>
      <c r="B1379" s="33" t="s">
        <v>38</v>
      </c>
      <c r="C1379" s="29">
        <v>110.00924439131001</v>
      </c>
      <c r="D1379" s="10">
        <v>-9054656.1168601103</v>
      </c>
      <c r="E1379" s="4">
        <v>-6.8211942053204799</v>
      </c>
      <c r="F1379" s="4">
        <v>0</v>
      </c>
      <c r="G1379" s="4">
        <v>0</v>
      </c>
      <c r="H1379" s="4">
        <v>-16.684935786580699</v>
      </c>
      <c r="I1379" s="4">
        <v>252.19999694824199</v>
      </c>
      <c r="J1379" s="4">
        <v>-262.82304688616199</v>
      </c>
      <c r="K1379" s="4">
        <v>54.711158201204398</v>
      </c>
      <c r="L1379" s="11">
        <f t="shared" si="85"/>
        <v>20.581978271383207</v>
      </c>
      <c r="M1379" s="7">
        <f t="shared" si="86"/>
        <v>20.581978271383171</v>
      </c>
      <c r="N1379" s="13">
        <f t="shared" si="87"/>
        <v>3.5527136788005009E-14</v>
      </c>
      <c r="O1379" s="12" t="str">
        <f t="shared" si="84"/>
        <v/>
      </c>
    </row>
    <row r="1380" spans="1:15" x14ac:dyDescent="0.25">
      <c r="A1380" s="16">
        <v>40510</v>
      </c>
      <c r="B1380" s="33" t="s">
        <v>39</v>
      </c>
      <c r="C1380" s="29">
        <v>109.994610290829</v>
      </c>
      <c r="D1380" s="10">
        <v>-8978836.7116037495</v>
      </c>
      <c r="E1380" s="4">
        <v>-11.5263684454466</v>
      </c>
      <c r="F1380" s="4">
        <v>0</v>
      </c>
      <c r="G1380" s="4">
        <v>0</v>
      </c>
      <c r="H1380" s="4">
        <v>-24.0611895147537</v>
      </c>
      <c r="I1380" s="4">
        <v>252.30000305175699</v>
      </c>
      <c r="J1380" s="4">
        <v>-269.03920472384999</v>
      </c>
      <c r="K1380" s="4">
        <v>73.387705536835796</v>
      </c>
      <c r="L1380" s="11">
        <f t="shared" si="85"/>
        <v>21.060945904542479</v>
      </c>
      <c r="M1380" s="7">
        <f t="shared" si="86"/>
        <v>21.06094590454466</v>
      </c>
      <c r="N1380" s="13">
        <f t="shared" si="87"/>
        <v>2.1813661987835076E-12</v>
      </c>
      <c r="O1380" s="12" t="str">
        <f t="shared" si="84"/>
        <v/>
      </c>
    </row>
    <row r="1381" spans="1:15" x14ac:dyDescent="0.25">
      <c r="A1381" s="16">
        <v>40510</v>
      </c>
      <c r="B1381" s="33" t="s">
        <v>40</v>
      </c>
      <c r="C1381" s="29">
        <v>110.97930852002099</v>
      </c>
      <c r="D1381" s="10">
        <v>-8917295.4298832193</v>
      </c>
      <c r="E1381" s="4">
        <v>-14.4281431381598</v>
      </c>
      <c r="F1381" s="4">
        <v>0</v>
      </c>
      <c r="G1381" s="4">
        <v>-8.03770397439345</v>
      </c>
      <c r="H1381" s="4">
        <v>-28.3927070315194</v>
      </c>
      <c r="I1381" s="4">
        <v>251.69999694824199</v>
      </c>
      <c r="J1381" s="4">
        <v>-271.55021939193603</v>
      </c>
      <c r="K1381" s="4">
        <v>87.803577065692593</v>
      </c>
      <c r="L1381" s="11">
        <f t="shared" si="85"/>
        <v>17.094800477925901</v>
      </c>
      <c r="M1381" s="7">
        <f t="shared" si="86"/>
        <v>17.094800477925066</v>
      </c>
      <c r="N1381" s="13">
        <f t="shared" si="87"/>
        <v>8.3488771451811772E-13</v>
      </c>
      <c r="O1381" s="12" t="str">
        <f t="shared" si="84"/>
        <v/>
      </c>
    </row>
    <row r="1382" spans="1:15" x14ac:dyDescent="0.25">
      <c r="A1382" s="16">
        <v>40510</v>
      </c>
      <c r="B1382" s="33" t="s">
        <v>41</v>
      </c>
      <c r="C1382" s="29">
        <v>112.971675330542</v>
      </c>
      <c r="D1382" s="10">
        <v>-8905337.1106923204</v>
      </c>
      <c r="E1382" s="4">
        <v>-10.7655250422845</v>
      </c>
      <c r="F1382" s="4">
        <v>0</v>
      </c>
      <c r="G1382" s="4">
        <v>-16.212223806329799</v>
      </c>
      <c r="H1382" s="4">
        <v>-17.770521083241999</v>
      </c>
      <c r="I1382" s="4">
        <v>250.80000305175699</v>
      </c>
      <c r="J1382" s="4">
        <v>-264.547652710563</v>
      </c>
      <c r="K1382" s="4">
        <v>61.817674921467798</v>
      </c>
      <c r="L1382" s="11">
        <f t="shared" si="85"/>
        <v>3.3217553308054875</v>
      </c>
      <c r="M1382" s="7">
        <f t="shared" si="86"/>
        <v>3.321755330805253</v>
      </c>
      <c r="N1382" s="13">
        <f t="shared" si="87"/>
        <v>2.3447910280083306E-13</v>
      </c>
      <c r="O1382" s="12" t="str">
        <f t="shared" si="84"/>
        <v/>
      </c>
    </row>
    <row r="1383" spans="1:15" x14ac:dyDescent="0.25">
      <c r="A1383" s="16">
        <v>40510</v>
      </c>
      <c r="B1383" s="33" t="s">
        <v>42</v>
      </c>
      <c r="C1383" s="29">
        <v>113.96237373093901</v>
      </c>
      <c r="D1383" s="10">
        <v>-8885155.0766782295</v>
      </c>
      <c r="E1383" s="4">
        <v>-9.7037333777425001</v>
      </c>
      <c r="F1383" s="4">
        <v>0</v>
      </c>
      <c r="G1383" s="4">
        <v>-8.1541484837970692</v>
      </c>
      <c r="H1383" s="4">
        <v>-10.2895758491769</v>
      </c>
      <c r="I1383" s="4">
        <v>245.89999389648401</v>
      </c>
      <c r="J1383" s="4">
        <v>-260.42382558075002</v>
      </c>
      <c r="K1383" s="4">
        <v>48.277409954453603</v>
      </c>
      <c r="L1383" s="11">
        <f t="shared" si="85"/>
        <v>5.6061205594711367</v>
      </c>
      <c r="M1383" s="7">
        <f t="shared" si="86"/>
        <v>5.6061205594696935</v>
      </c>
      <c r="N1383" s="13">
        <f t="shared" si="87"/>
        <v>1.4432899320127035E-12</v>
      </c>
      <c r="O1383" s="12" t="str">
        <f t="shared" si="84"/>
        <v/>
      </c>
    </row>
    <row r="1384" spans="1:15" x14ac:dyDescent="0.25">
      <c r="A1384" s="16">
        <v>40510</v>
      </c>
      <c r="B1384" s="33" t="s">
        <v>43</v>
      </c>
      <c r="C1384" s="29">
        <v>113.95479050202999</v>
      </c>
      <c r="D1384" s="10">
        <v>-8859315.9420296792</v>
      </c>
      <c r="E1384" s="4">
        <v>-5.9736667600558997</v>
      </c>
      <c r="F1384" s="4">
        <v>0</v>
      </c>
      <c r="G1384" s="4">
        <v>0</v>
      </c>
      <c r="H1384" s="4">
        <v>-6.9156858903214404</v>
      </c>
      <c r="I1384" s="4">
        <v>239.30000305175699</v>
      </c>
      <c r="J1384" s="4">
        <v>-258.38251307678098</v>
      </c>
      <c r="K1384" s="4">
        <v>39.149400077775503</v>
      </c>
      <c r="L1384" s="11">
        <f t="shared" si="85"/>
        <v>7.1775374023741776</v>
      </c>
      <c r="M1384" s="7">
        <f t="shared" si="86"/>
        <v>7.1775374023750835</v>
      </c>
      <c r="N1384" s="13">
        <f t="shared" si="87"/>
        <v>9.0594198809412774E-13</v>
      </c>
      <c r="O1384" s="12" t="str">
        <f t="shared" si="84"/>
        <v/>
      </c>
    </row>
    <row r="1385" spans="1:15" x14ac:dyDescent="0.25">
      <c r="A1385" s="16">
        <v>40510</v>
      </c>
      <c r="B1385" s="33" t="s">
        <v>44</v>
      </c>
      <c r="C1385" s="29">
        <v>113.954073066017</v>
      </c>
      <c r="D1385" s="10">
        <v>-8872163.7518843096</v>
      </c>
      <c r="E1385" s="4">
        <v>-0.56522267475542598</v>
      </c>
      <c r="F1385" s="4">
        <v>0</v>
      </c>
      <c r="G1385" s="4">
        <v>0</v>
      </c>
      <c r="H1385" s="4">
        <v>0.54165567060656405</v>
      </c>
      <c r="I1385" s="4">
        <v>232.89999389648401</v>
      </c>
      <c r="J1385" s="4">
        <v>-249.86812533765001</v>
      </c>
      <c r="K1385" s="4">
        <v>13.4228623745829</v>
      </c>
      <c r="L1385" s="11">
        <f t="shared" si="85"/>
        <v>-3.5688360707319813</v>
      </c>
      <c r="M1385" s="7">
        <f t="shared" si="86"/>
        <v>-3.5688360707306614</v>
      </c>
      <c r="N1385" s="13">
        <f t="shared" si="87"/>
        <v>1.3198331316743861E-12</v>
      </c>
      <c r="O1385" s="12" t="str">
        <f t="shared" si="84"/>
        <v/>
      </c>
    </row>
    <row r="1386" spans="1:15" x14ac:dyDescent="0.25">
      <c r="A1386" s="16">
        <v>40510</v>
      </c>
      <c r="B1386" s="33" t="s">
        <v>45</v>
      </c>
      <c r="C1386" s="29">
        <v>113.955202129529</v>
      </c>
      <c r="D1386" s="10">
        <v>-8877625.9131051004</v>
      </c>
      <c r="E1386" s="4">
        <v>0.88958001107979301</v>
      </c>
      <c r="F1386" s="4">
        <v>0</v>
      </c>
      <c r="G1386" s="4">
        <v>0</v>
      </c>
      <c r="H1386" s="4">
        <v>2.9692006305677898</v>
      </c>
      <c r="I1386" s="4">
        <v>235.69999694824199</v>
      </c>
      <c r="J1386" s="4">
        <v>-244.77857116812501</v>
      </c>
      <c r="K1386" s="4">
        <v>3.7025265724615899</v>
      </c>
      <c r="L1386" s="11">
        <f t="shared" si="85"/>
        <v>-1.5172670057738635</v>
      </c>
      <c r="M1386" s="7">
        <f t="shared" si="86"/>
        <v>-1.5172670057752273</v>
      </c>
      <c r="N1386" s="13">
        <f t="shared" si="87"/>
        <v>1.3637979634495423E-12</v>
      </c>
      <c r="O1386" s="12" t="str">
        <f t="shared" si="84"/>
        <v/>
      </c>
    </row>
    <row r="1387" spans="1:15" x14ac:dyDescent="0.25">
      <c r="A1387" s="16">
        <v>40510</v>
      </c>
      <c r="B1387" s="33" t="s">
        <v>46</v>
      </c>
      <c r="C1387" s="29">
        <v>114.95994267054699</v>
      </c>
      <c r="D1387" s="10">
        <v>-8885090.6572598703</v>
      </c>
      <c r="E1387" s="4">
        <v>1.3579870747292599</v>
      </c>
      <c r="F1387" s="4">
        <v>0</v>
      </c>
      <c r="G1387" s="4">
        <v>-9.2065289527003795</v>
      </c>
      <c r="H1387" s="4">
        <v>3.4902483910459501</v>
      </c>
      <c r="I1387" s="4">
        <v>243</v>
      </c>
      <c r="J1387" s="4">
        <v>-240.715246556067</v>
      </c>
      <c r="K1387" s="4">
        <v>0</v>
      </c>
      <c r="L1387" s="11">
        <f t="shared" si="85"/>
        <v>-2.073540042992164</v>
      </c>
      <c r="M1387" s="7">
        <f t="shared" si="86"/>
        <v>-2.0735400429916466</v>
      </c>
      <c r="N1387" s="13">
        <f t="shared" si="87"/>
        <v>5.1736392947532295E-13</v>
      </c>
      <c r="O1387" s="12" t="str">
        <f t="shared" si="84"/>
        <v/>
      </c>
    </row>
    <row r="1388" spans="1:15" x14ac:dyDescent="0.25">
      <c r="A1388" s="16">
        <v>40510</v>
      </c>
      <c r="B1388" s="33" t="s">
        <v>47</v>
      </c>
      <c r="C1388" s="29">
        <v>114.961248096277</v>
      </c>
      <c r="D1388" s="10">
        <v>-8865080.2923619691</v>
      </c>
      <c r="E1388" s="4">
        <v>1.0285682958000899</v>
      </c>
      <c r="F1388" s="4">
        <v>0</v>
      </c>
      <c r="G1388" s="4">
        <v>0</v>
      </c>
      <c r="H1388" s="4">
        <v>2.6251303767396399</v>
      </c>
      <c r="I1388" s="4">
        <v>244.30000305175699</v>
      </c>
      <c r="J1388" s="4">
        <v>-242.39526703043401</v>
      </c>
      <c r="K1388" s="4">
        <v>0</v>
      </c>
      <c r="L1388" s="11">
        <f t="shared" si="85"/>
        <v>5.5584346938626936</v>
      </c>
      <c r="M1388" s="7">
        <f t="shared" si="86"/>
        <v>5.5584346938614422</v>
      </c>
      <c r="N1388" s="13">
        <f t="shared" si="87"/>
        <v>1.2514433933574765E-12</v>
      </c>
      <c r="O1388" s="12" t="str">
        <f t="shared" si="84"/>
        <v/>
      </c>
    </row>
    <row r="1389" spans="1:15" x14ac:dyDescent="0.25">
      <c r="A1389" s="16">
        <v>40510</v>
      </c>
      <c r="B1389" s="33" t="s">
        <v>48</v>
      </c>
      <c r="C1389" s="29">
        <v>114.964021761102</v>
      </c>
      <c r="D1389" s="10">
        <v>-8865376.6359543595</v>
      </c>
      <c r="E1389" s="4">
        <v>2.1854731524524902</v>
      </c>
      <c r="F1389" s="4">
        <v>0</v>
      </c>
      <c r="G1389" s="4">
        <v>0</v>
      </c>
      <c r="H1389" s="4">
        <v>4.8860964243507103</v>
      </c>
      <c r="I1389" s="4">
        <v>233.5</v>
      </c>
      <c r="J1389" s="4">
        <v>-240.65388724135599</v>
      </c>
      <c r="K1389" s="4">
        <v>0</v>
      </c>
      <c r="L1389" s="11">
        <f t="shared" si="85"/>
        <v>-8.2317664552789438E-2</v>
      </c>
      <c r="M1389" s="7">
        <f t="shared" si="86"/>
        <v>-8.231766455289391E-2</v>
      </c>
      <c r="N1389" s="13">
        <f t="shared" si="87"/>
        <v>1.0447198661722723E-13</v>
      </c>
      <c r="O1389" s="12" t="str">
        <f t="shared" si="84"/>
        <v/>
      </c>
    </row>
    <row r="1390" spans="1:15" x14ac:dyDescent="0.25">
      <c r="A1390" s="16">
        <v>40510</v>
      </c>
      <c r="B1390" s="33" t="s">
        <v>49</v>
      </c>
      <c r="C1390" s="29">
        <v>114.96663380737201</v>
      </c>
      <c r="D1390" s="10">
        <v>-8850221.5627320297</v>
      </c>
      <c r="E1390" s="4">
        <v>2.0580832754448002</v>
      </c>
      <c r="F1390" s="4">
        <v>0</v>
      </c>
      <c r="G1390" s="4">
        <v>0</v>
      </c>
      <c r="H1390" s="4">
        <v>3.66258127914092</v>
      </c>
      <c r="I1390" s="4">
        <v>240.69999694824199</v>
      </c>
      <c r="J1390" s="4">
        <v>-242.210918941069</v>
      </c>
      <c r="K1390" s="4">
        <v>0</v>
      </c>
      <c r="L1390" s="11">
        <f t="shared" si="85"/>
        <v>4.2097425617587021</v>
      </c>
      <c r="M1390" s="7">
        <f t="shared" si="86"/>
        <v>4.2097425617582891</v>
      </c>
      <c r="N1390" s="13">
        <f t="shared" si="87"/>
        <v>4.1300296516055823E-13</v>
      </c>
      <c r="O1390" s="12" t="str">
        <f t="shared" si="84"/>
        <v/>
      </c>
    </row>
    <row r="1391" spans="1:15" x14ac:dyDescent="0.25">
      <c r="A1391" s="16">
        <v>40510</v>
      </c>
      <c r="B1391" s="33" t="s">
        <v>50</v>
      </c>
      <c r="C1391" s="29">
        <v>114.96836712005801</v>
      </c>
      <c r="D1391" s="10">
        <v>-8841125.6313256193</v>
      </c>
      <c r="E1391" s="4">
        <v>1.3657006268659</v>
      </c>
      <c r="F1391" s="4">
        <v>0</v>
      </c>
      <c r="G1391" s="4">
        <v>0</v>
      </c>
      <c r="H1391" s="4">
        <v>2.3497797192268499</v>
      </c>
      <c r="I1391" s="4">
        <v>241.600006103515</v>
      </c>
      <c r="J1391" s="4">
        <v>-242.788838836716</v>
      </c>
      <c r="K1391" s="4">
        <v>0</v>
      </c>
      <c r="L1391" s="11">
        <f t="shared" si="85"/>
        <v>2.5266476128917645</v>
      </c>
      <c r="M1391" s="7">
        <f t="shared" si="86"/>
        <v>2.526647612891781</v>
      </c>
      <c r="N1391" s="13">
        <f t="shared" si="87"/>
        <v>1.6431300764452317E-14</v>
      </c>
      <c r="O1391" s="12" t="str">
        <f t="shared" si="84"/>
        <v/>
      </c>
    </row>
    <row r="1392" spans="1:15" x14ac:dyDescent="0.25">
      <c r="A1392" s="16">
        <v>40510</v>
      </c>
      <c r="B1392" s="33" t="s">
        <v>51</v>
      </c>
      <c r="C1392" s="29">
        <v>115.97342502534801</v>
      </c>
      <c r="D1392" s="10">
        <v>-8849866.5444478896</v>
      </c>
      <c r="E1392" s="4">
        <v>1.60805450154151</v>
      </c>
      <c r="F1392" s="4">
        <v>0</v>
      </c>
      <c r="G1392" s="4">
        <v>-9.3928472750634509</v>
      </c>
      <c r="H1392" s="4">
        <v>3.2676919417316199</v>
      </c>
      <c r="I1392" s="4">
        <v>242.600006103515</v>
      </c>
      <c r="J1392" s="4">
        <v>-240.51093669457799</v>
      </c>
      <c r="K1392" s="4">
        <v>0</v>
      </c>
      <c r="L1392" s="11">
        <f t="shared" si="85"/>
        <v>-2.4280314228533086</v>
      </c>
      <c r="M1392" s="7">
        <f t="shared" si="86"/>
        <v>-2.428031422852849</v>
      </c>
      <c r="N1392" s="13">
        <f t="shared" si="87"/>
        <v>4.5963233219481481E-13</v>
      </c>
      <c r="O1392" s="12" t="str">
        <f t="shared" si="84"/>
        <v/>
      </c>
    </row>
    <row r="1393" spans="1:15" x14ac:dyDescent="0.25">
      <c r="A1393" s="16">
        <v>40510</v>
      </c>
      <c r="B1393" s="33" t="s">
        <v>52</v>
      </c>
      <c r="C1393" s="29">
        <v>115.975488517822</v>
      </c>
      <c r="D1393" s="10">
        <v>-8830802.3397621103</v>
      </c>
      <c r="E1393" s="4">
        <v>1.6258351123258401</v>
      </c>
      <c r="F1393" s="4">
        <v>0</v>
      </c>
      <c r="G1393" s="4">
        <v>0</v>
      </c>
      <c r="H1393" s="4">
        <v>1.88699724387753</v>
      </c>
      <c r="I1393" s="4">
        <v>245.39999389648401</v>
      </c>
      <c r="J1393" s="4">
        <v>-243.61721383996999</v>
      </c>
      <c r="K1393" s="4">
        <v>0</v>
      </c>
      <c r="L1393" s="11">
        <f t="shared" si="85"/>
        <v>5.2956124127173894</v>
      </c>
      <c r="M1393" s="7">
        <f t="shared" si="86"/>
        <v>5.2956124127164692</v>
      </c>
      <c r="N1393" s="13">
        <f t="shared" si="87"/>
        <v>9.2015284280932974E-13</v>
      </c>
      <c r="O1393" s="12" t="str">
        <f t="shared" si="84"/>
        <v/>
      </c>
    </row>
    <row r="1394" spans="1:15" x14ac:dyDescent="0.25">
      <c r="A1394" s="16">
        <v>40511</v>
      </c>
      <c r="B1394" s="33" t="s">
        <v>29</v>
      </c>
      <c r="C1394" s="29">
        <v>116.982807282938</v>
      </c>
      <c r="D1394" s="10">
        <v>-8840836.8206069507</v>
      </c>
      <c r="E1394" s="4">
        <v>3.38943733314178</v>
      </c>
      <c r="F1394" s="4">
        <v>0</v>
      </c>
      <c r="G1394" s="4">
        <v>-9.4598070879401703</v>
      </c>
      <c r="H1394" s="4">
        <v>5.9518562216809503</v>
      </c>
      <c r="I1394" s="4">
        <v>238.600006103515</v>
      </c>
      <c r="J1394" s="4">
        <v>-241.26884836063101</v>
      </c>
      <c r="K1394" s="4">
        <v>0</v>
      </c>
      <c r="L1394" s="11">
        <f t="shared" si="85"/>
        <v>-2.7873557902334483</v>
      </c>
      <c r="M1394" s="7">
        <f t="shared" si="86"/>
        <v>-2.7873557902334465</v>
      </c>
      <c r="N1394" s="13">
        <f t="shared" si="87"/>
        <v>1.7763568394002505E-15</v>
      </c>
      <c r="O1394" s="12" t="str">
        <f t="shared" si="84"/>
        <v/>
      </c>
    </row>
    <row r="1395" spans="1:15" x14ac:dyDescent="0.25">
      <c r="A1395" s="16">
        <v>40511</v>
      </c>
      <c r="B1395" s="33" t="s">
        <v>30</v>
      </c>
      <c r="C1395" s="29">
        <v>116.985242905349</v>
      </c>
      <c r="D1395" s="10">
        <v>-8834018.55690464</v>
      </c>
      <c r="E1395" s="4">
        <v>1.91906545561659</v>
      </c>
      <c r="F1395" s="4">
        <v>0</v>
      </c>
      <c r="G1395" s="4">
        <v>0</v>
      </c>
      <c r="H1395" s="4">
        <v>2.3590642577640701</v>
      </c>
      <c r="I1395" s="4">
        <v>240.19999694824199</v>
      </c>
      <c r="J1395" s="4">
        <v>-242.58416452209201</v>
      </c>
      <c r="K1395" s="4">
        <v>0</v>
      </c>
      <c r="L1395" s="11">
        <f t="shared" si="85"/>
        <v>1.893962139530629</v>
      </c>
      <c r="M1395" s="7">
        <f t="shared" si="86"/>
        <v>1.8939621395307282</v>
      </c>
      <c r="N1395" s="13">
        <f t="shared" si="87"/>
        <v>9.9253938401488995E-14</v>
      </c>
      <c r="O1395" s="12" t="str">
        <f t="shared" si="84"/>
        <v/>
      </c>
    </row>
    <row r="1396" spans="1:15" x14ac:dyDescent="0.25">
      <c r="A1396" s="16">
        <v>40511</v>
      </c>
      <c r="B1396" s="33" t="s">
        <v>31</v>
      </c>
      <c r="C1396" s="29">
        <v>117.99153703531201</v>
      </c>
      <c r="D1396" s="10">
        <v>-8862052.7364894692</v>
      </c>
      <c r="E1396" s="4">
        <v>2.5822194972638601</v>
      </c>
      <c r="F1396" s="4">
        <v>0</v>
      </c>
      <c r="G1396" s="4">
        <v>-9.8804625450052601</v>
      </c>
      <c r="H1396" s="4">
        <v>5.5745761288678599</v>
      </c>
      <c r="I1396" s="4">
        <v>231.80000305175699</v>
      </c>
      <c r="J1396" s="4">
        <v>-237.86360823978299</v>
      </c>
      <c r="K1396" s="4">
        <v>0</v>
      </c>
      <c r="L1396" s="11">
        <f t="shared" si="85"/>
        <v>-7.7872721068995361</v>
      </c>
      <c r="M1396" s="7">
        <f t="shared" si="86"/>
        <v>-7.7872721068969826</v>
      </c>
      <c r="N1396" s="13">
        <f t="shared" si="87"/>
        <v>2.55351295663786E-12</v>
      </c>
      <c r="O1396" s="12" t="str">
        <f t="shared" si="84"/>
        <v/>
      </c>
    </row>
    <row r="1397" spans="1:15" x14ac:dyDescent="0.25">
      <c r="A1397" s="16">
        <v>40511</v>
      </c>
      <c r="B1397" s="33" t="s">
        <v>32</v>
      </c>
      <c r="C1397" s="29">
        <v>118.99734188710499</v>
      </c>
      <c r="D1397" s="10">
        <v>-8897516.52003235</v>
      </c>
      <c r="E1397" s="4">
        <v>2.1968242842901802</v>
      </c>
      <c r="F1397" s="4">
        <v>0</v>
      </c>
      <c r="G1397" s="4">
        <v>-10.171582702660899</v>
      </c>
      <c r="H1397" s="4">
        <v>5.6867497677668304</v>
      </c>
      <c r="I1397" s="4">
        <v>225.80000305175699</v>
      </c>
      <c r="J1397" s="4">
        <v>-233.36304538528401</v>
      </c>
      <c r="K1397" s="4">
        <v>0</v>
      </c>
      <c r="L1397" s="11">
        <f t="shared" si="85"/>
        <v>-9.8510509841309215</v>
      </c>
      <c r="M1397" s="7">
        <f t="shared" si="86"/>
        <v>-9.8510509841335523</v>
      </c>
      <c r="N1397" s="13">
        <f t="shared" si="87"/>
        <v>2.6307844791517709E-12</v>
      </c>
      <c r="O1397" s="12" t="str">
        <f t="shared" si="84"/>
        <v/>
      </c>
    </row>
    <row r="1398" spans="1:15" x14ac:dyDescent="0.25">
      <c r="A1398" s="16">
        <v>40511</v>
      </c>
      <c r="B1398" s="33" t="s">
        <v>33</v>
      </c>
      <c r="C1398" s="29">
        <v>119.000885827898</v>
      </c>
      <c r="D1398" s="10">
        <v>-8951049.0558821801</v>
      </c>
      <c r="E1398" s="4">
        <v>2.79294302453973</v>
      </c>
      <c r="F1398" s="4">
        <v>0</v>
      </c>
      <c r="G1398" s="4">
        <v>0</v>
      </c>
      <c r="H1398" s="4">
        <v>8.8142207309549701</v>
      </c>
      <c r="I1398" s="4">
        <v>200.600006103515</v>
      </c>
      <c r="J1398" s="4">
        <v>-227.077318706185</v>
      </c>
      <c r="K1398" s="4">
        <v>0</v>
      </c>
      <c r="L1398" s="11">
        <f t="shared" si="85"/>
        <v>-14.870148847175301</v>
      </c>
      <c r="M1398" s="7">
        <f t="shared" si="86"/>
        <v>-14.870148847175038</v>
      </c>
      <c r="N1398" s="13">
        <f t="shared" si="87"/>
        <v>2.6290081223123707E-13</v>
      </c>
      <c r="O1398" s="12" t="str">
        <f t="shared" si="84"/>
        <v/>
      </c>
    </row>
    <row r="1399" spans="1:15" x14ac:dyDescent="0.25">
      <c r="A1399" s="16">
        <v>40511</v>
      </c>
      <c r="B1399" s="33" t="s">
        <v>34</v>
      </c>
      <c r="C1399" s="29">
        <v>120.005715328302</v>
      </c>
      <c r="D1399" s="10">
        <v>-9079012.2776390593</v>
      </c>
      <c r="E1399" s="4">
        <v>1.42870811549934</v>
      </c>
      <c r="F1399" s="4">
        <v>0</v>
      </c>
      <c r="G1399" s="4">
        <v>-11.0915094299987</v>
      </c>
      <c r="H1399" s="4">
        <v>6.30347992823053</v>
      </c>
      <c r="I1399" s="4">
        <v>178.600006103515</v>
      </c>
      <c r="J1399" s="4">
        <v>-210.78602409415899</v>
      </c>
      <c r="K1399" s="4">
        <v>0</v>
      </c>
      <c r="L1399" s="11">
        <f t="shared" si="85"/>
        <v>-35.545339376912807</v>
      </c>
      <c r="M1399" s="7">
        <f t="shared" si="86"/>
        <v>-35.545339376910903</v>
      </c>
      <c r="N1399" s="13">
        <f t="shared" si="87"/>
        <v>1.9042545318370685E-12</v>
      </c>
      <c r="O1399" s="12" t="str">
        <f t="shared" si="84"/>
        <v/>
      </c>
    </row>
    <row r="1400" spans="1:15" x14ac:dyDescent="0.25">
      <c r="A1400" s="16">
        <v>40511</v>
      </c>
      <c r="B1400" s="33" t="s">
        <v>35</v>
      </c>
      <c r="C1400" s="29">
        <v>120.006845671078</v>
      </c>
      <c r="D1400" s="10">
        <v>-9195233.0134851709</v>
      </c>
      <c r="E1400" s="4">
        <v>0.89117746256132102</v>
      </c>
      <c r="F1400" s="4">
        <v>0</v>
      </c>
      <c r="G1400" s="4">
        <v>0</v>
      </c>
      <c r="H1400" s="4">
        <v>4.7079807712452197</v>
      </c>
      <c r="I1400" s="4">
        <v>162.30000305175699</v>
      </c>
      <c r="J1400" s="4">
        <v>-200.18269902059399</v>
      </c>
      <c r="K1400" s="4">
        <v>0</v>
      </c>
      <c r="L1400" s="11">
        <f t="shared" si="85"/>
        <v>-32.28353773503045</v>
      </c>
      <c r="M1400" s="7">
        <f t="shared" si="86"/>
        <v>-32.28353773503099</v>
      </c>
      <c r="N1400" s="13">
        <f t="shared" si="87"/>
        <v>5.4001247917767614E-13</v>
      </c>
      <c r="O1400" s="12" t="str">
        <f t="shared" si="84"/>
        <v/>
      </c>
    </row>
    <row r="1401" spans="1:15" x14ac:dyDescent="0.25">
      <c r="A1401" s="16">
        <v>40511</v>
      </c>
      <c r="B1401" s="33" t="s">
        <v>36</v>
      </c>
      <c r="C1401" s="29">
        <v>121.010594133843</v>
      </c>
      <c r="D1401" s="10">
        <v>-9249506.4800393693</v>
      </c>
      <c r="E1401" s="4">
        <v>0.57663430175521901</v>
      </c>
      <c r="F1401" s="4">
        <v>0</v>
      </c>
      <c r="G1401" s="4">
        <v>-11.6155141643883</v>
      </c>
      <c r="H1401" s="4">
        <v>2.7781948277778898</v>
      </c>
      <c r="I1401" s="4">
        <v>188.69999694824199</v>
      </c>
      <c r="J1401" s="4">
        <v>-200.96863515785199</v>
      </c>
      <c r="K1401" s="4">
        <v>5.4533603127460797</v>
      </c>
      <c r="L1401" s="11">
        <f t="shared" si="85"/>
        <v>-15.07596293171911</v>
      </c>
      <c r="M1401" s="7">
        <f t="shared" si="86"/>
        <v>-15.075962931721781</v>
      </c>
      <c r="N1401" s="13">
        <f t="shared" si="87"/>
        <v>2.6716406864579767E-12</v>
      </c>
      <c r="O1401" s="12" t="str">
        <f t="shared" si="84"/>
        <v/>
      </c>
    </row>
    <row r="1402" spans="1:15" x14ac:dyDescent="0.25">
      <c r="A1402" s="16">
        <v>40511</v>
      </c>
      <c r="B1402" s="33" t="s">
        <v>37</v>
      </c>
      <c r="C1402" s="29">
        <v>121.011562028678</v>
      </c>
      <c r="D1402" s="10">
        <v>-9140470.6758020408</v>
      </c>
      <c r="E1402" s="4">
        <v>0.76279212871907698</v>
      </c>
      <c r="F1402" s="4">
        <v>0</v>
      </c>
      <c r="G1402" s="4">
        <v>0</v>
      </c>
      <c r="H1402" s="4">
        <v>2.0929010890211899</v>
      </c>
      <c r="I1402" s="4">
        <v>221.19999694824199</v>
      </c>
      <c r="J1402" s="4">
        <v>-226.696612536668</v>
      </c>
      <c r="K1402" s="4">
        <v>32.928645769943898</v>
      </c>
      <c r="L1402" s="11">
        <f t="shared" si="85"/>
        <v>30.287723399258141</v>
      </c>
      <c r="M1402" s="7">
        <f t="shared" si="86"/>
        <v>30.28772339925791</v>
      </c>
      <c r="N1402" s="13">
        <f t="shared" si="87"/>
        <v>2.3092638912203256E-13</v>
      </c>
      <c r="O1402" s="12" t="str">
        <f t="shared" si="84"/>
        <v/>
      </c>
    </row>
    <row r="1403" spans="1:15" x14ac:dyDescent="0.25">
      <c r="A1403" s="16">
        <v>40511</v>
      </c>
      <c r="B1403" s="33" t="s">
        <v>38</v>
      </c>
      <c r="C1403" s="29">
        <v>121.00809257995201</v>
      </c>
      <c r="D1403" s="10">
        <v>-9035401.5295551494</v>
      </c>
      <c r="E1403" s="4">
        <v>-2.7334325117104301</v>
      </c>
      <c r="F1403" s="4">
        <v>0</v>
      </c>
      <c r="G1403" s="4">
        <v>0</v>
      </c>
      <c r="H1403" s="4">
        <v>-10.6387220438037</v>
      </c>
      <c r="I1403" s="4">
        <v>229.89999389648401</v>
      </c>
      <c r="J1403" s="4">
        <v>-247.926911434023</v>
      </c>
      <c r="K1403" s="4">
        <v>60.584946050522198</v>
      </c>
      <c r="L1403" s="11">
        <f t="shared" si="85"/>
        <v>29.185873957469077</v>
      </c>
      <c r="M1403" s="7">
        <f t="shared" si="86"/>
        <v>29.185873957469852</v>
      </c>
      <c r="N1403" s="13">
        <f t="shared" si="87"/>
        <v>7.744915819785092E-13</v>
      </c>
      <c r="O1403" s="12" t="str">
        <f t="shared" si="84"/>
        <v/>
      </c>
    </row>
    <row r="1404" spans="1:15" x14ac:dyDescent="0.25">
      <c r="A1404" s="16">
        <v>40511</v>
      </c>
      <c r="B1404" s="33" t="s">
        <v>39</v>
      </c>
      <c r="C1404" s="29">
        <v>121.002060275207</v>
      </c>
      <c r="D1404" s="10">
        <v>-9013616.1795719191</v>
      </c>
      <c r="E1404" s="4">
        <v>-4.7524072927657004</v>
      </c>
      <c r="F1404" s="4">
        <v>0</v>
      </c>
      <c r="G1404" s="4">
        <v>0</v>
      </c>
      <c r="H1404" s="4">
        <v>-14.865407053976</v>
      </c>
      <c r="I1404" s="4">
        <v>221</v>
      </c>
      <c r="J1404" s="4">
        <v>-250.89111654695299</v>
      </c>
      <c r="K1404" s="4">
        <v>55.560417000147403</v>
      </c>
      <c r="L1404" s="11">
        <f t="shared" si="85"/>
        <v>6.0514861064527068</v>
      </c>
      <c r="M1404" s="7">
        <f t="shared" si="86"/>
        <v>6.0514861064528427</v>
      </c>
      <c r="N1404" s="13">
        <f t="shared" si="87"/>
        <v>1.3589129821411916E-13</v>
      </c>
      <c r="O1404" s="12" t="str">
        <f t="shared" si="84"/>
        <v/>
      </c>
    </row>
    <row r="1405" spans="1:15" x14ac:dyDescent="0.25">
      <c r="A1405" s="16">
        <v>40511</v>
      </c>
      <c r="B1405" s="33" t="s">
        <v>40</v>
      </c>
      <c r="C1405" s="29">
        <v>120.993552497184</v>
      </c>
      <c r="D1405" s="10">
        <v>-8984170.5315382294</v>
      </c>
      <c r="E1405" s="4">
        <v>-6.7023421712648803</v>
      </c>
      <c r="F1405" s="4">
        <v>0</v>
      </c>
      <c r="G1405" s="4">
        <v>0</v>
      </c>
      <c r="H1405" s="4">
        <v>-17.652748916326299</v>
      </c>
      <c r="I1405" s="4">
        <v>213.600006103515</v>
      </c>
      <c r="J1405" s="4">
        <v>-254.29947066673199</v>
      </c>
      <c r="K1405" s="4">
        <v>73.233902326834894</v>
      </c>
      <c r="L1405" s="11">
        <f t="shared" si="85"/>
        <v>8.179346676026725</v>
      </c>
      <c r="M1405" s="7">
        <f t="shared" si="86"/>
        <v>8.1793466760249185</v>
      </c>
      <c r="N1405" s="13">
        <f t="shared" si="87"/>
        <v>1.8065549056700547E-12</v>
      </c>
      <c r="O1405" s="12" t="str">
        <f t="shared" si="84"/>
        <v/>
      </c>
    </row>
    <row r="1406" spans="1:15" x14ac:dyDescent="0.25">
      <c r="A1406" s="16">
        <v>40511</v>
      </c>
      <c r="B1406" s="33" t="s">
        <v>41</v>
      </c>
      <c r="C1406" s="29">
        <v>120.983207289886</v>
      </c>
      <c r="D1406" s="10">
        <v>-8949863.9371312</v>
      </c>
      <c r="E1406" s="4">
        <v>-8.14945970758796</v>
      </c>
      <c r="F1406" s="4">
        <v>0</v>
      </c>
      <c r="G1406" s="4">
        <v>0</v>
      </c>
      <c r="H1406" s="4">
        <v>-19.2624301554021</v>
      </c>
      <c r="I1406" s="4">
        <v>210.80000305175699</v>
      </c>
      <c r="J1406" s="4">
        <v>-257.89710486159402</v>
      </c>
      <c r="K1406" s="4">
        <v>84.038601230333498</v>
      </c>
      <c r="L1406" s="11">
        <f t="shared" si="85"/>
        <v>9.5296095575064186</v>
      </c>
      <c r="M1406" s="7">
        <f t="shared" si="86"/>
        <v>9.5296095575081807</v>
      </c>
      <c r="N1406" s="13">
        <f t="shared" si="87"/>
        <v>1.7621459846850485E-12</v>
      </c>
      <c r="O1406" s="12" t="str">
        <f t="shared" si="84"/>
        <v/>
      </c>
    </row>
    <row r="1407" spans="1:15" x14ac:dyDescent="0.25">
      <c r="A1407" s="16">
        <v>40511</v>
      </c>
      <c r="B1407" s="33" t="s">
        <v>42</v>
      </c>
      <c r="C1407" s="29">
        <v>120.978766568769</v>
      </c>
      <c r="D1407" s="10">
        <v>-8967969.8477092609</v>
      </c>
      <c r="E1407" s="4">
        <v>-3.4984867483698698</v>
      </c>
      <c r="F1407" s="4">
        <v>0</v>
      </c>
      <c r="G1407" s="4">
        <v>0</v>
      </c>
      <c r="H1407" s="4">
        <v>-9.6717000915689706</v>
      </c>
      <c r="I1407" s="4">
        <v>197</v>
      </c>
      <c r="J1407" s="4">
        <v>-251.512065320717</v>
      </c>
      <c r="K1407" s="4">
        <v>62.652832555640103</v>
      </c>
      <c r="L1407" s="11">
        <f t="shared" si="85"/>
        <v>-5.0294196050157467</v>
      </c>
      <c r="M1407" s="7">
        <f t="shared" si="86"/>
        <v>-5.0294196050169155</v>
      </c>
      <c r="N1407" s="13">
        <f t="shared" si="87"/>
        <v>1.1688428003253648E-12</v>
      </c>
      <c r="O1407" s="12" t="str">
        <f t="shared" si="84"/>
        <v/>
      </c>
    </row>
    <row r="1408" spans="1:15" x14ac:dyDescent="0.25">
      <c r="A1408" s="16">
        <v>40511</v>
      </c>
      <c r="B1408" s="33" t="s">
        <v>43</v>
      </c>
      <c r="C1408" s="29">
        <v>121.98263372853199</v>
      </c>
      <c r="D1408" s="10">
        <v>-9034754.3346176296</v>
      </c>
      <c r="E1408" s="4">
        <v>0.66984197701848902</v>
      </c>
      <c r="F1408" s="4">
        <v>0</v>
      </c>
      <c r="G1408" s="4">
        <v>-9.8862905451707306</v>
      </c>
      <c r="H1408" s="4">
        <v>1.93207455435964</v>
      </c>
      <c r="I1408" s="4">
        <v>187</v>
      </c>
      <c r="J1408" s="4">
        <v>-238.18831008353899</v>
      </c>
      <c r="K1408" s="4">
        <v>39.921437733894997</v>
      </c>
      <c r="L1408" s="11">
        <f t="shared" si="85"/>
        <v>-18.551246363436611</v>
      </c>
      <c r="M1408" s="7">
        <f t="shared" si="86"/>
        <v>-18.551246363435769</v>
      </c>
      <c r="N1408" s="13">
        <f t="shared" si="87"/>
        <v>8.4199314187571872E-13</v>
      </c>
      <c r="O1408" s="12" t="str">
        <f t="shared" si="84"/>
        <v/>
      </c>
    </row>
    <row r="1409" spans="1:15" x14ac:dyDescent="0.25">
      <c r="A1409" s="16">
        <v>40511</v>
      </c>
      <c r="B1409" s="33" t="s">
        <v>44</v>
      </c>
      <c r="C1409" s="29">
        <v>121.98520342861001</v>
      </c>
      <c r="D1409" s="10">
        <v>-9159364.7957652994</v>
      </c>
      <c r="E1409" s="4">
        <v>2.0254105155170099</v>
      </c>
      <c r="F1409" s="4">
        <v>0</v>
      </c>
      <c r="G1409" s="4">
        <v>0</v>
      </c>
      <c r="H1409" s="4">
        <v>8.5800325134792601</v>
      </c>
      <c r="I1409" s="4">
        <v>159.5</v>
      </c>
      <c r="J1409" s="4">
        <v>-218.51487822143301</v>
      </c>
      <c r="K1409" s="4">
        <v>13.795418206972601</v>
      </c>
      <c r="L1409" s="11">
        <f t="shared" si="85"/>
        <v>-34.614016985464147</v>
      </c>
      <c r="M1409" s="7">
        <f t="shared" si="86"/>
        <v>-34.614016985463806</v>
      </c>
      <c r="N1409" s="13">
        <f t="shared" si="87"/>
        <v>3.4106051316484809E-13</v>
      </c>
      <c r="O1409" s="12" t="str">
        <f t="shared" si="84"/>
        <v/>
      </c>
    </row>
    <row r="1410" spans="1:15" x14ac:dyDescent="0.25">
      <c r="A1410" s="16">
        <v>40511</v>
      </c>
      <c r="B1410" s="33" t="s">
        <v>45</v>
      </c>
      <c r="C1410" s="29">
        <v>121.990415853199</v>
      </c>
      <c r="D1410" s="10">
        <v>-9286550.3337726798</v>
      </c>
      <c r="E1410" s="4">
        <v>4.1093431688567703</v>
      </c>
      <c r="F1410" s="4">
        <v>0</v>
      </c>
      <c r="G1410" s="4">
        <v>0</v>
      </c>
      <c r="H1410" s="4">
        <v>20.273470290791899</v>
      </c>
      <c r="I1410" s="4">
        <v>140.80000305175699</v>
      </c>
      <c r="J1410" s="4">
        <v>-203.27697897588399</v>
      </c>
      <c r="K1410" s="4">
        <v>2.7648463513171202</v>
      </c>
      <c r="L1410" s="11">
        <f t="shared" si="85"/>
        <v>-35.329316113161212</v>
      </c>
      <c r="M1410" s="7">
        <f t="shared" si="86"/>
        <v>-35.329316113161234</v>
      </c>
      <c r="N1410" s="13">
        <f t="shared" si="87"/>
        <v>2.1316282072803006E-14</v>
      </c>
      <c r="O1410" s="12" t="str">
        <f t="shared" si="84"/>
        <v/>
      </c>
    </row>
    <row r="1411" spans="1:15" x14ac:dyDescent="0.25">
      <c r="A1411" s="16">
        <v>40511</v>
      </c>
      <c r="B1411" s="33" t="s">
        <v>46</v>
      </c>
      <c r="C1411" s="29">
        <v>121.99498235669201</v>
      </c>
      <c r="D1411" s="10">
        <v>-9393388.3955345005</v>
      </c>
      <c r="E1411" s="4">
        <v>3.6006235277921799</v>
      </c>
      <c r="F1411" s="4">
        <v>0</v>
      </c>
      <c r="G1411" s="4">
        <v>0</v>
      </c>
      <c r="H1411" s="4">
        <v>19.932867623735401</v>
      </c>
      <c r="I1411" s="4">
        <v>141.30000305175699</v>
      </c>
      <c r="J1411" s="4">
        <v>-194.51073358156799</v>
      </c>
      <c r="K1411" s="4">
        <v>0</v>
      </c>
      <c r="L1411" s="11">
        <f t="shared" si="85"/>
        <v>-29.677239378283417</v>
      </c>
      <c r="M1411" s="7">
        <f t="shared" si="86"/>
        <v>-29.677239378283524</v>
      </c>
      <c r="N1411" s="13">
        <f t="shared" si="87"/>
        <v>1.0658141036401503E-13</v>
      </c>
      <c r="O1411" s="12" t="str">
        <f t="shared" ref="O1411:O1474" si="88">IF(N1411&gt;1,1,"")</f>
        <v/>
      </c>
    </row>
    <row r="1412" spans="1:15" x14ac:dyDescent="0.25">
      <c r="A1412" s="16">
        <v>40511</v>
      </c>
      <c r="B1412" s="33" t="s">
        <v>47</v>
      </c>
      <c r="C1412" s="29">
        <v>121.999096037236</v>
      </c>
      <c r="D1412" s="10">
        <v>-9485693.0610978901</v>
      </c>
      <c r="E1412" s="4">
        <v>3.2438424831803698</v>
      </c>
      <c r="F1412" s="4">
        <v>0</v>
      </c>
      <c r="G1412" s="4">
        <v>0</v>
      </c>
      <c r="H1412" s="4">
        <v>19.7117908063925</v>
      </c>
      <c r="I1412" s="4">
        <v>141</v>
      </c>
      <c r="J1412" s="4">
        <v>-189.59581816829299</v>
      </c>
      <c r="K1412" s="4">
        <v>0</v>
      </c>
      <c r="L1412" s="11">
        <f t="shared" ref="L1412:L1475" si="89">SUM(E1412:K1412)</f>
        <v>-25.640184878720135</v>
      </c>
      <c r="M1412" s="7">
        <f t="shared" ref="M1412:M1475" si="90">(D1412-D1411)/3600</f>
        <v>-25.640184878719349</v>
      </c>
      <c r="N1412" s="13">
        <f t="shared" ref="N1412:N1475" si="91">IF(C1412&gt;0,ABS(L1412-M1412),0)</f>
        <v>7.8514972301491071E-13</v>
      </c>
      <c r="O1412" s="12" t="str">
        <f t="shared" si="88"/>
        <v/>
      </c>
    </row>
    <row r="1413" spans="1:15" x14ac:dyDescent="0.25">
      <c r="A1413" s="16">
        <v>40511</v>
      </c>
      <c r="B1413" s="33" t="s">
        <v>48</v>
      </c>
      <c r="C1413" s="29">
        <v>122.00399386713001</v>
      </c>
      <c r="D1413" s="10">
        <v>-9504249.4383069202</v>
      </c>
      <c r="E1413" s="4">
        <v>3.86177564646542</v>
      </c>
      <c r="F1413" s="4">
        <v>0</v>
      </c>
      <c r="G1413" s="4">
        <v>0</v>
      </c>
      <c r="H1413" s="4">
        <v>21.786835330146499</v>
      </c>
      <c r="I1413" s="4">
        <v>165.19999694824199</v>
      </c>
      <c r="J1413" s="4">
        <v>-196.00315714958401</v>
      </c>
      <c r="K1413" s="4">
        <v>0</v>
      </c>
      <c r="L1413" s="11">
        <f t="shared" si="89"/>
        <v>-5.1545492247300899</v>
      </c>
      <c r="M1413" s="7">
        <f t="shared" si="90"/>
        <v>-5.1545492247305811</v>
      </c>
      <c r="N1413" s="13">
        <f t="shared" si="91"/>
        <v>4.9116266609416925E-13</v>
      </c>
      <c r="O1413" s="12" t="str">
        <f t="shared" si="88"/>
        <v/>
      </c>
    </row>
    <row r="1414" spans="1:15" x14ac:dyDescent="0.25">
      <c r="A1414" s="16">
        <v>40511</v>
      </c>
      <c r="B1414" s="33" t="s">
        <v>49</v>
      </c>
      <c r="C1414" s="29">
        <v>122.007547569983</v>
      </c>
      <c r="D1414" s="10">
        <v>-9588752.7603001092</v>
      </c>
      <c r="E1414" s="4">
        <v>2.8021896624182498</v>
      </c>
      <c r="F1414" s="4">
        <v>0</v>
      </c>
      <c r="G1414" s="4">
        <v>0</v>
      </c>
      <c r="H1414" s="4">
        <v>17.090209332693998</v>
      </c>
      <c r="I1414" s="4">
        <v>148</v>
      </c>
      <c r="J1414" s="4">
        <v>-191.36554399321901</v>
      </c>
      <c r="K1414" s="4">
        <v>0</v>
      </c>
      <c r="L1414" s="11">
        <f t="shared" si="89"/>
        <v>-23.473144998106761</v>
      </c>
      <c r="M1414" s="7">
        <f t="shared" si="90"/>
        <v>-23.473144998108037</v>
      </c>
      <c r="N1414" s="13">
        <f t="shared" si="91"/>
        <v>1.2754242106893798E-12</v>
      </c>
      <c r="O1414" s="12" t="str">
        <f t="shared" si="88"/>
        <v/>
      </c>
    </row>
    <row r="1415" spans="1:15" x14ac:dyDescent="0.25">
      <c r="A1415" s="16">
        <v>40511</v>
      </c>
      <c r="B1415" s="33" t="s">
        <v>50</v>
      </c>
      <c r="C1415" s="29">
        <v>122.009199627594</v>
      </c>
      <c r="D1415" s="10">
        <v>-9636232.8850044608</v>
      </c>
      <c r="E1415" s="4">
        <v>1.3026615418793701</v>
      </c>
      <c r="F1415" s="4">
        <v>0</v>
      </c>
      <c r="G1415" s="4">
        <v>0</v>
      </c>
      <c r="H1415" s="4">
        <v>7.3690884170072204</v>
      </c>
      <c r="I1415" s="4">
        <v>170.89999389648401</v>
      </c>
      <c r="J1415" s="4">
        <v>-192.76066738435799</v>
      </c>
      <c r="K1415" s="4">
        <v>0</v>
      </c>
      <c r="L1415" s="11">
        <f t="shared" si="89"/>
        <v>-13.188923528987402</v>
      </c>
      <c r="M1415" s="7">
        <f t="shared" si="90"/>
        <v>-13.188923528986569</v>
      </c>
      <c r="N1415" s="13">
        <f t="shared" si="91"/>
        <v>8.3311135767871747E-13</v>
      </c>
      <c r="O1415" s="12" t="str">
        <f t="shared" si="88"/>
        <v/>
      </c>
    </row>
    <row r="1416" spans="1:15" x14ac:dyDescent="0.25">
      <c r="A1416" s="16">
        <v>40511</v>
      </c>
      <c r="B1416" s="33" t="s">
        <v>51</v>
      </c>
      <c r="C1416" s="29">
        <v>122.010343270449</v>
      </c>
      <c r="D1416" s="10">
        <v>-9689431.3646303508</v>
      </c>
      <c r="E1416" s="4">
        <v>0.90177180846356197</v>
      </c>
      <c r="F1416" s="4">
        <v>0</v>
      </c>
      <c r="G1416" s="4">
        <v>0</v>
      </c>
      <c r="H1416" s="4">
        <v>5.2053619538219396</v>
      </c>
      <c r="I1416" s="4">
        <v>171.89999389648401</v>
      </c>
      <c r="J1416" s="4">
        <v>-192.78448311040299</v>
      </c>
      <c r="K1416" s="4">
        <v>0</v>
      </c>
      <c r="L1416" s="11">
        <f t="shared" si="89"/>
        <v>-14.777355451633468</v>
      </c>
      <c r="M1416" s="7">
        <f t="shared" si="90"/>
        <v>-14.777355451636121</v>
      </c>
      <c r="N1416" s="13">
        <f t="shared" si="91"/>
        <v>2.6521007612245739E-12</v>
      </c>
      <c r="O1416" s="12" t="str">
        <f t="shared" si="88"/>
        <v/>
      </c>
    </row>
    <row r="1417" spans="1:15" x14ac:dyDescent="0.25">
      <c r="A1417" s="16">
        <v>40511</v>
      </c>
      <c r="B1417" s="33" t="s">
        <v>52</v>
      </c>
      <c r="C1417" s="29">
        <v>122.011284234201</v>
      </c>
      <c r="D1417" s="10">
        <v>-9720897.67234057</v>
      </c>
      <c r="E1417" s="4">
        <v>0.74192247641345999</v>
      </c>
      <c r="F1417" s="4">
        <v>0</v>
      </c>
      <c r="G1417" s="4">
        <v>0</v>
      </c>
      <c r="H1417" s="4">
        <v>4.2964403724114701</v>
      </c>
      <c r="I1417" s="4">
        <v>181.89999389648401</v>
      </c>
      <c r="J1417" s="4">
        <v>-195.678997775927</v>
      </c>
      <c r="K1417" s="4">
        <v>0</v>
      </c>
      <c r="L1417" s="11">
        <f t="shared" si="89"/>
        <v>-8.7406410306180646</v>
      </c>
      <c r="M1417" s="7">
        <f t="shared" si="90"/>
        <v>-8.7406410306164375</v>
      </c>
      <c r="N1417" s="13">
        <f t="shared" si="91"/>
        <v>1.6271428648906294E-12</v>
      </c>
      <c r="O1417" s="12" t="str">
        <f t="shared" si="88"/>
        <v/>
      </c>
    </row>
    <row r="1418" spans="1:15" x14ac:dyDescent="0.25">
      <c r="A1418" s="16">
        <v>40512</v>
      </c>
      <c r="B1418" s="33" t="s">
        <v>29</v>
      </c>
      <c r="C1418" s="29">
        <v>122.012161220829</v>
      </c>
      <c r="D1418" s="10">
        <v>-9766700.1878527403</v>
      </c>
      <c r="E1418" s="4">
        <v>0.69147871330598398</v>
      </c>
      <c r="F1418" s="4">
        <v>0</v>
      </c>
      <c r="G1418" s="4">
        <v>0</v>
      </c>
      <c r="H1418" s="4">
        <v>3.6350466983024599</v>
      </c>
      <c r="I1418" s="4">
        <v>178.600006103515</v>
      </c>
      <c r="J1418" s="4">
        <v>-195.649452490725</v>
      </c>
      <c r="K1418" s="4">
        <v>0</v>
      </c>
      <c r="L1418" s="11">
        <f t="shared" si="89"/>
        <v>-12.722920975601568</v>
      </c>
      <c r="M1418" s="7">
        <f t="shared" si="90"/>
        <v>-12.722920975602852</v>
      </c>
      <c r="N1418" s="13">
        <f t="shared" si="91"/>
        <v>1.2843059948863811E-12</v>
      </c>
      <c r="O1418" s="12" t="str">
        <f t="shared" si="88"/>
        <v/>
      </c>
    </row>
    <row r="1419" spans="1:15" x14ac:dyDescent="0.25">
      <c r="A1419" s="16">
        <v>40512</v>
      </c>
      <c r="B1419" s="33" t="s">
        <v>30</v>
      </c>
      <c r="C1419" s="29">
        <v>123.017011089825</v>
      </c>
      <c r="D1419" s="10">
        <v>-9848069.0002860408</v>
      </c>
      <c r="E1419" s="4">
        <v>1.4452389291360599</v>
      </c>
      <c r="F1419" s="4">
        <v>0</v>
      </c>
      <c r="G1419" s="4">
        <v>-11.6169711644297</v>
      </c>
      <c r="H1419" s="4">
        <v>7.7390588829587799</v>
      </c>
      <c r="I1419" s="4">
        <v>170.100006103515</v>
      </c>
      <c r="J1419" s="4">
        <v>-190.26978064932101</v>
      </c>
      <c r="K1419" s="4">
        <v>0</v>
      </c>
      <c r="L1419" s="11">
        <f t="shared" si="89"/>
        <v>-22.602447898140866</v>
      </c>
      <c r="M1419" s="7">
        <f t="shared" si="90"/>
        <v>-22.60244789813904</v>
      </c>
      <c r="N1419" s="13">
        <f t="shared" si="91"/>
        <v>1.8260948309034575E-12</v>
      </c>
      <c r="O1419" s="12" t="str">
        <f t="shared" si="88"/>
        <v/>
      </c>
    </row>
    <row r="1420" spans="1:15" x14ac:dyDescent="0.25">
      <c r="A1420" s="16">
        <v>40512</v>
      </c>
      <c r="B1420" s="33" t="s">
        <v>31</v>
      </c>
      <c r="C1420" s="29">
        <v>123.018610622493</v>
      </c>
      <c r="D1420" s="10">
        <v>-10017820.3467017</v>
      </c>
      <c r="E1420" s="4">
        <v>1.2616560226745801</v>
      </c>
      <c r="F1420" s="4">
        <v>0</v>
      </c>
      <c r="G1420" s="4">
        <v>0</v>
      </c>
      <c r="H1420" s="4">
        <v>9.1261588332728696</v>
      </c>
      <c r="I1420" s="4">
        <v>116.199996948242</v>
      </c>
      <c r="J1420" s="4">
        <v>-173.74096358633301</v>
      </c>
      <c r="K1420" s="4">
        <v>0</v>
      </c>
      <c r="L1420" s="11">
        <f t="shared" si="89"/>
        <v>-47.153151782143553</v>
      </c>
      <c r="M1420" s="7">
        <f t="shared" si="90"/>
        <v>-47.153151782127615</v>
      </c>
      <c r="N1420" s="13">
        <f t="shared" si="91"/>
        <v>1.5937473563099047E-11</v>
      </c>
      <c r="O1420" s="12" t="str">
        <f t="shared" si="88"/>
        <v/>
      </c>
    </row>
    <row r="1421" spans="1:15" x14ac:dyDescent="0.25">
      <c r="A1421" s="16">
        <v>40512</v>
      </c>
      <c r="B1421" s="33" t="s">
        <v>32</v>
      </c>
      <c r="C1421" s="29">
        <v>123.01983717716899</v>
      </c>
      <c r="D1421" s="10">
        <v>-10171127.2721313</v>
      </c>
      <c r="E1421" s="4">
        <v>0.96765029017997795</v>
      </c>
      <c r="F1421" s="4">
        <v>0</v>
      </c>
      <c r="G1421" s="4">
        <v>0</v>
      </c>
      <c r="H1421" s="4">
        <v>8.5193408435745006</v>
      </c>
      <c r="I1421" s="4">
        <v>111.09999847412099</v>
      </c>
      <c r="J1421" s="4">
        <v>-163.17224667165701</v>
      </c>
      <c r="K1421" s="4">
        <v>0</v>
      </c>
      <c r="L1421" s="11">
        <f t="shared" si="89"/>
        <v>-42.58525706378154</v>
      </c>
      <c r="M1421" s="7">
        <f t="shared" si="90"/>
        <v>-42.585257063777597</v>
      </c>
      <c r="N1421" s="13">
        <f t="shared" si="91"/>
        <v>3.943512183468556E-12</v>
      </c>
      <c r="O1421" s="12" t="str">
        <f t="shared" si="88"/>
        <v/>
      </c>
    </row>
    <row r="1422" spans="1:15" x14ac:dyDescent="0.25">
      <c r="A1422" s="16">
        <v>40512</v>
      </c>
      <c r="B1422" s="33" t="s">
        <v>33</v>
      </c>
      <c r="C1422" s="29">
        <v>123.020429725922</v>
      </c>
      <c r="D1422" s="10">
        <v>-10310870.933528099</v>
      </c>
      <c r="E1422" s="4">
        <v>0.46753136873204498</v>
      </c>
      <c r="F1422" s="4">
        <v>0</v>
      </c>
      <c r="G1422" s="4">
        <v>0</v>
      </c>
      <c r="H1422" s="4">
        <v>6.68846928588742</v>
      </c>
      <c r="I1422" s="4">
        <v>110.5</v>
      </c>
      <c r="J1422" s="4">
        <v>-156.473684375939</v>
      </c>
      <c r="K1422" s="4">
        <v>0</v>
      </c>
      <c r="L1422" s="11">
        <f t="shared" si="89"/>
        <v>-38.81768372131954</v>
      </c>
      <c r="M1422" s="7">
        <f t="shared" si="90"/>
        <v>-38.817683721333225</v>
      </c>
      <c r="N1422" s="13">
        <f t="shared" si="91"/>
        <v>1.368505309073953E-11</v>
      </c>
      <c r="O1422" s="12" t="str">
        <f t="shared" si="88"/>
        <v/>
      </c>
    </row>
    <row r="1423" spans="1:15" x14ac:dyDescent="0.25">
      <c r="A1423" s="16">
        <v>40512</v>
      </c>
      <c r="B1423" s="33" t="s">
        <v>34</v>
      </c>
      <c r="C1423" s="29">
        <v>123.02060712556499</v>
      </c>
      <c r="D1423" s="10">
        <v>-10433861.9273919</v>
      </c>
      <c r="E1423" s="4">
        <v>0.139980889593085</v>
      </c>
      <c r="F1423" s="4">
        <v>0</v>
      </c>
      <c r="G1423" s="4">
        <v>0</v>
      </c>
      <c r="H1423" s="4">
        <v>4.1906010923453803</v>
      </c>
      <c r="I1423" s="4">
        <v>114.5</v>
      </c>
      <c r="J1423" s="4">
        <v>-152.99474694410401</v>
      </c>
      <c r="K1423" s="4">
        <v>0</v>
      </c>
      <c r="L1423" s="11">
        <f t="shared" si="89"/>
        <v>-34.164164962165543</v>
      </c>
      <c r="M1423" s="7">
        <f t="shared" si="90"/>
        <v>-34.164164962166815</v>
      </c>
      <c r="N1423" s="13">
        <f t="shared" si="91"/>
        <v>1.2718714970105793E-12</v>
      </c>
      <c r="O1423" s="12" t="str">
        <f t="shared" si="88"/>
        <v/>
      </c>
    </row>
    <row r="1424" spans="1:15" x14ac:dyDescent="0.25">
      <c r="A1424" s="16">
        <v>40512</v>
      </c>
      <c r="B1424" s="33" t="s">
        <v>35</v>
      </c>
      <c r="C1424" s="29">
        <v>123.020872110003</v>
      </c>
      <c r="D1424" s="10">
        <v>-10527674.617910801</v>
      </c>
      <c r="E1424" s="4">
        <v>0.20908953855373599</v>
      </c>
      <c r="F1424" s="4">
        <v>0</v>
      </c>
      <c r="G1424" s="4">
        <v>0</v>
      </c>
      <c r="H1424" s="4">
        <v>6.20589857043311</v>
      </c>
      <c r="I1424" s="4">
        <v>121</v>
      </c>
      <c r="J1424" s="4">
        <v>-153.47406880867999</v>
      </c>
      <c r="K1424" s="4">
        <v>0</v>
      </c>
      <c r="L1424" s="11">
        <f t="shared" si="89"/>
        <v>-26.059080699693141</v>
      </c>
      <c r="M1424" s="7">
        <f t="shared" si="90"/>
        <v>-26.059080699694654</v>
      </c>
      <c r="N1424" s="13">
        <f t="shared" si="91"/>
        <v>1.5134560271690134E-12</v>
      </c>
      <c r="O1424" s="12" t="str">
        <f t="shared" si="88"/>
        <v/>
      </c>
    </row>
    <row r="1425" spans="1:15" x14ac:dyDescent="0.25">
      <c r="A1425" s="16">
        <v>40512</v>
      </c>
      <c r="B1425" s="33" t="s">
        <v>36</v>
      </c>
      <c r="C1425" s="29">
        <v>123.021279502534</v>
      </c>
      <c r="D1425" s="10">
        <v>-10568743.773967</v>
      </c>
      <c r="E1425" s="4">
        <v>0.32141779413680499</v>
      </c>
      <c r="F1425" s="4">
        <v>0</v>
      </c>
      <c r="G1425" s="4">
        <v>0</v>
      </c>
      <c r="H1425" s="4">
        <v>10.0039828284149</v>
      </c>
      <c r="I1425" s="4">
        <v>127.900001525878</v>
      </c>
      <c r="J1425" s="4">
        <v>-160.06878366247801</v>
      </c>
      <c r="K1425" s="4">
        <v>10.435282609553299</v>
      </c>
      <c r="L1425" s="11">
        <f t="shared" si="89"/>
        <v>-11.408098904495004</v>
      </c>
      <c r="M1425" s="7">
        <f t="shared" si="90"/>
        <v>-11.408098904499784</v>
      </c>
      <c r="N1425" s="13">
        <f t="shared" si="91"/>
        <v>4.780176254826074E-12</v>
      </c>
      <c r="O1425" s="12" t="str">
        <f t="shared" si="88"/>
        <v/>
      </c>
    </row>
    <row r="1426" spans="1:15" x14ac:dyDescent="0.25">
      <c r="A1426" s="16">
        <v>40512</v>
      </c>
      <c r="B1426" s="33" t="s">
        <v>37</v>
      </c>
      <c r="C1426" s="29">
        <v>123.021583087946</v>
      </c>
      <c r="D1426" s="10">
        <v>-10534519.910682799</v>
      </c>
      <c r="E1426" s="4">
        <v>0.239451935892767</v>
      </c>
      <c r="F1426" s="4">
        <v>0</v>
      </c>
      <c r="G1426" s="4">
        <v>0</v>
      </c>
      <c r="H1426" s="4">
        <v>6.3461950066597597</v>
      </c>
      <c r="I1426" s="4">
        <v>133.39999389648401</v>
      </c>
      <c r="J1426" s="4">
        <v>-175.08918876659499</v>
      </c>
      <c r="K1426" s="4">
        <v>44.610176617608502</v>
      </c>
      <c r="L1426" s="11">
        <f t="shared" si="89"/>
        <v>9.5066286900500501</v>
      </c>
      <c r="M1426" s="7">
        <f t="shared" si="90"/>
        <v>9.5066286900556758</v>
      </c>
      <c r="N1426" s="13">
        <f t="shared" si="91"/>
        <v>5.6257221103805932E-12</v>
      </c>
      <c r="O1426" s="12" t="str">
        <f t="shared" si="88"/>
        <v/>
      </c>
    </row>
    <row r="1427" spans="1:15" x14ac:dyDescent="0.25">
      <c r="A1427" s="16">
        <v>40512</v>
      </c>
      <c r="B1427" s="33" t="s">
        <v>38</v>
      </c>
      <c r="C1427" s="29">
        <v>123.02169347831099</v>
      </c>
      <c r="D1427" s="10">
        <v>-10446981.128516</v>
      </c>
      <c r="E1427" s="4">
        <v>8.7040500429431095E-2</v>
      </c>
      <c r="F1427" s="4">
        <v>0</v>
      </c>
      <c r="G1427" s="4">
        <v>0</v>
      </c>
      <c r="H1427" s="4">
        <v>3.4466585858831098</v>
      </c>
      <c r="I1427" s="4">
        <v>139.100006103515</v>
      </c>
      <c r="J1427" s="4">
        <v>-195.03338514332199</v>
      </c>
      <c r="K1427" s="4">
        <v>76.716008333148494</v>
      </c>
      <c r="L1427" s="11">
        <f t="shared" si="89"/>
        <v>24.316328379654038</v>
      </c>
      <c r="M1427" s="7">
        <f t="shared" si="90"/>
        <v>24.316328379666537</v>
      </c>
      <c r="N1427" s="13">
        <f t="shared" si="91"/>
        <v>1.2498446722020162E-11</v>
      </c>
      <c r="O1427" s="12" t="str">
        <f t="shared" si="88"/>
        <v/>
      </c>
    </row>
    <row r="1428" spans="1:15" x14ac:dyDescent="0.25">
      <c r="A1428" s="16">
        <v>40512</v>
      </c>
      <c r="B1428" s="33" t="s">
        <v>39</v>
      </c>
      <c r="C1428" s="29">
        <v>123.021565733342</v>
      </c>
      <c r="D1428" s="10">
        <v>-10333081.7895189</v>
      </c>
      <c r="E1428" s="4">
        <v>-0.10069144484499901</v>
      </c>
      <c r="F1428" s="4">
        <v>0</v>
      </c>
      <c r="G1428" s="4">
        <v>0</v>
      </c>
      <c r="H1428" s="4">
        <v>3.3743210031141202</v>
      </c>
      <c r="I1428" s="4">
        <v>144.19999694824199</v>
      </c>
      <c r="J1428" s="4">
        <v>-215.74366280951801</v>
      </c>
      <c r="K1428" s="4">
        <v>99.908741579998505</v>
      </c>
      <c r="L1428" s="11">
        <f t="shared" si="89"/>
        <v>31.638705276991587</v>
      </c>
      <c r="M1428" s="7">
        <f t="shared" si="90"/>
        <v>31.638705276972097</v>
      </c>
      <c r="N1428" s="13">
        <f t="shared" si="91"/>
        <v>1.9490187241899548E-11</v>
      </c>
      <c r="O1428" s="12" t="str">
        <f t="shared" si="88"/>
        <v/>
      </c>
    </row>
    <row r="1429" spans="1:15" x14ac:dyDescent="0.25">
      <c r="A1429" s="16">
        <v>40512</v>
      </c>
      <c r="B1429" s="33" t="s">
        <v>40</v>
      </c>
      <c r="C1429" s="29">
        <v>123.02022859086399</v>
      </c>
      <c r="D1429" s="10">
        <v>-10212382.671255101</v>
      </c>
      <c r="E1429" s="4">
        <v>-1.0536796951206899</v>
      </c>
      <c r="F1429" s="4">
        <v>0</v>
      </c>
      <c r="G1429" s="4">
        <v>0</v>
      </c>
      <c r="H1429" s="4">
        <v>6.5749816071480804</v>
      </c>
      <c r="I1429" s="4">
        <v>149.600006103515</v>
      </c>
      <c r="J1429" s="4">
        <v>-234.21710781873</v>
      </c>
      <c r="K1429" s="4">
        <v>112.623332654224</v>
      </c>
      <c r="L1429" s="11">
        <f t="shared" si="89"/>
        <v>33.527532851036383</v>
      </c>
      <c r="M1429" s="7">
        <f t="shared" si="90"/>
        <v>33.527532851055469</v>
      </c>
      <c r="N1429" s="13">
        <f t="shared" si="91"/>
        <v>1.9085177882516291E-11</v>
      </c>
      <c r="O1429" s="12" t="str">
        <f t="shared" si="88"/>
        <v/>
      </c>
    </row>
    <row r="1430" spans="1:15" x14ac:dyDescent="0.25">
      <c r="A1430" s="16">
        <v>40512</v>
      </c>
      <c r="B1430" s="33" t="s">
        <v>41</v>
      </c>
      <c r="C1430" s="29">
        <v>123.013274324528</v>
      </c>
      <c r="D1430" s="10">
        <v>-10109722.5785031</v>
      </c>
      <c r="E1430" s="4">
        <v>-5.4790855450937102</v>
      </c>
      <c r="F1430" s="4">
        <v>0</v>
      </c>
      <c r="G1430" s="4">
        <v>0</v>
      </c>
      <c r="H1430" s="4">
        <v>13.162667531629699</v>
      </c>
      <c r="I1430" s="4">
        <v>154.69999694824199</v>
      </c>
      <c r="J1430" s="4">
        <v>-246.433053224248</v>
      </c>
      <c r="K1430" s="4">
        <v>112.56616672058</v>
      </c>
      <c r="L1430" s="11">
        <f t="shared" si="89"/>
        <v>28.516692431109973</v>
      </c>
      <c r="M1430" s="7">
        <f t="shared" si="90"/>
        <v>28.516692431111199</v>
      </c>
      <c r="N1430" s="13">
        <f t="shared" si="91"/>
        <v>1.2256862191861728E-12</v>
      </c>
      <c r="O1430" s="12" t="str">
        <f t="shared" si="88"/>
        <v/>
      </c>
    </row>
    <row r="1431" spans="1:15" x14ac:dyDescent="0.25">
      <c r="A1431" s="16">
        <v>40512</v>
      </c>
      <c r="B1431" s="33" t="s">
        <v>42</v>
      </c>
      <c r="C1431" s="29">
        <v>123.00422524039</v>
      </c>
      <c r="D1431" s="10">
        <v>-10041919.970352599</v>
      </c>
      <c r="E1431" s="4">
        <v>-7.1291658131662601</v>
      </c>
      <c r="F1431" s="4">
        <v>0</v>
      </c>
      <c r="G1431" s="4">
        <v>0</v>
      </c>
      <c r="H1431" s="4">
        <v>15.813090867704201</v>
      </c>
      <c r="I1431" s="4">
        <v>160.100006103515</v>
      </c>
      <c r="J1431" s="4">
        <v>-250.26068636026801</v>
      </c>
      <c r="K1431" s="4">
        <v>100.31081302179599</v>
      </c>
      <c r="L1431" s="11">
        <f t="shared" si="89"/>
        <v>18.834057819580934</v>
      </c>
      <c r="M1431" s="7">
        <f t="shared" si="90"/>
        <v>18.834057819583556</v>
      </c>
      <c r="N1431" s="13">
        <f t="shared" si="91"/>
        <v>2.6219026949547697E-12</v>
      </c>
      <c r="O1431" s="12" t="str">
        <f t="shared" si="88"/>
        <v/>
      </c>
    </row>
    <row r="1432" spans="1:15" x14ac:dyDescent="0.25">
      <c r="A1432" s="16">
        <v>40512</v>
      </c>
      <c r="B1432" s="33" t="s">
        <v>43</v>
      </c>
      <c r="C1432" s="29">
        <v>123.00283578509</v>
      </c>
      <c r="D1432" s="10">
        <v>-10035374.3162452</v>
      </c>
      <c r="E1432" s="4">
        <v>-1.09477401968222</v>
      </c>
      <c r="F1432" s="4">
        <v>0</v>
      </c>
      <c r="G1432" s="4">
        <v>0</v>
      </c>
      <c r="H1432" s="4">
        <v>22.253508236351699</v>
      </c>
      <c r="I1432" s="4">
        <v>163.69999694824199</v>
      </c>
      <c r="J1432" s="4">
        <v>-242.5714890495</v>
      </c>
      <c r="K1432" s="4">
        <v>59.5309951366579</v>
      </c>
      <c r="L1432" s="11">
        <f t="shared" si="89"/>
        <v>1.818237252069359</v>
      </c>
      <c r="M1432" s="7">
        <f t="shared" si="90"/>
        <v>1.8182372520553569</v>
      </c>
      <c r="N1432" s="13">
        <f t="shared" si="91"/>
        <v>1.4002132786572474E-11</v>
      </c>
      <c r="O1432" s="12" t="str">
        <f t="shared" si="88"/>
        <v/>
      </c>
    </row>
    <row r="1433" spans="1:15" x14ac:dyDescent="0.25">
      <c r="A1433" s="16">
        <v>40512</v>
      </c>
      <c r="B1433" s="33" t="s">
        <v>44</v>
      </c>
      <c r="C1433" s="29">
        <v>123.00740573809099</v>
      </c>
      <c r="D1433" s="10">
        <v>-10083103.5881449</v>
      </c>
      <c r="E1433" s="4">
        <v>3.60149974134649</v>
      </c>
      <c r="F1433" s="4">
        <v>0</v>
      </c>
      <c r="G1433" s="4">
        <v>0</v>
      </c>
      <c r="H1433" s="4">
        <v>31.022876503661301</v>
      </c>
      <c r="I1433" s="4">
        <v>164.5</v>
      </c>
      <c r="J1433" s="4">
        <v>-227.70395773631299</v>
      </c>
      <c r="K1433" s="4">
        <v>15.321450408057901</v>
      </c>
      <c r="L1433" s="11">
        <f t="shared" si="89"/>
        <v>-13.258131083247291</v>
      </c>
      <c r="M1433" s="7">
        <f t="shared" si="90"/>
        <v>-13.258131083250046</v>
      </c>
      <c r="N1433" s="13">
        <f t="shared" si="91"/>
        <v>2.7551294579097885E-12</v>
      </c>
      <c r="O1433" s="12" t="str">
        <f t="shared" si="88"/>
        <v/>
      </c>
    </row>
    <row r="1434" spans="1:15" x14ac:dyDescent="0.25">
      <c r="A1434" s="16">
        <v>40512</v>
      </c>
      <c r="B1434" s="33" t="s">
        <v>45</v>
      </c>
      <c r="C1434" s="29">
        <v>123.015689988709</v>
      </c>
      <c r="D1434" s="10">
        <v>-10089898.991585599</v>
      </c>
      <c r="E1434" s="4">
        <v>6.5291270097204102</v>
      </c>
      <c r="F1434" s="4">
        <v>0</v>
      </c>
      <c r="G1434" s="4">
        <v>0</v>
      </c>
      <c r="H1434" s="4">
        <v>47.371734713667202</v>
      </c>
      <c r="I1434" s="4">
        <v>165.100006103515</v>
      </c>
      <c r="J1434" s="4">
        <v>-222.95730147354499</v>
      </c>
      <c r="K1434" s="4">
        <v>2.0688215797731901</v>
      </c>
      <c r="L1434" s="11">
        <f t="shared" si="89"/>
        <v>-1.8876120668691909</v>
      </c>
      <c r="M1434" s="7">
        <f t="shared" si="90"/>
        <v>-1.8876120668608281</v>
      </c>
      <c r="N1434" s="13">
        <f t="shared" si="91"/>
        <v>8.3628659552914542E-12</v>
      </c>
      <c r="O1434" s="12" t="str">
        <f t="shared" si="88"/>
        <v/>
      </c>
    </row>
    <row r="1435" spans="1:15" x14ac:dyDescent="0.25">
      <c r="A1435" s="16">
        <v>40512</v>
      </c>
      <c r="B1435" s="33" t="s">
        <v>46</v>
      </c>
      <c r="C1435" s="29">
        <v>123.027348373463</v>
      </c>
      <c r="D1435" s="10">
        <v>-10020196.7218688</v>
      </c>
      <c r="E1435" s="4">
        <v>9.1872466248089708</v>
      </c>
      <c r="F1435" s="4">
        <v>0</v>
      </c>
      <c r="G1435" s="4">
        <v>0</v>
      </c>
      <c r="H1435" s="4">
        <v>53.306113554709597</v>
      </c>
      <c r="I1435" s="4">
        <v>188.5</v>
      </c>
      <c r="J1435" s="4">
        <v>-231.63161859153001</v>
      </c>
      <c r="K1435" s="4">
        <v>0</v>
      </c>
      <c r="L1435" s="11">
        <f t="shared" si="89"/>
        <v>19.361741587988547</v>
      </c>
      <c r="M1435" s="7">
        <f t="shared" si="90"/>
        <v>19.361741587999795</v>
      </c>
      <c r="N1435" s="13">
        <f t="shared" si="91"/>
        <v>1.1247891507082386E-11</v>
      </c>
      <c r="O1435" s="12" t="str">
        <f t="shared" si="88"/>
        <v/>
      </c>
    </row>
    <row r="1436" spans="1:15" x14ac:dyDescent="0.25">
      <c r="A1436" s="16">
        <v>40512</v>
      </c>
      <c r="B1436" s="33" t="s">
        <v>47</v>
      </c>
      <c r="C1436" s="29">
        <v>123.036319035966</v>
      </c>
      <c r="D1436" s="10">
        <v>-9896615.7903545406</v>
      </c>
      <c r="E1436" s="4">
        <v>7.0675919397361904</v>
      </c>
      <c r="F1436" s="4">
        <v>0</v>
      </c>
      <c r="G1436" s="4">
        <v>0</v>
      </c>
      <c r="H1436" s="4">
        <v>36.144738887995601</v>
      </c>
      <c r="I1436" s="4">
        <v>239.19999694824199</v>
      </c>
      <c r="J1436" s="4">
        <v>-248.084291244208</v>
      </c>
      <c r="K1436" s="4">
        <v>0</v>
      </c>
      <c r="L1436" s="11">
        <f t="shared" si="89"/>
        <v>34.328036531765775</v>
      </c>
      <c r="M1436" s="7">
        <f t="shared" si="90"/>
        <v>34.328036531738732</v>
      </c>
      <c r="N1436" s="13">
        <f t="shared" si="91"/>
        <v>2.7043256523029413E-11</v>
      </c>
      <c r="O1436" s="12" t="str">
        <f t="shared" si="88"/>
        <v/>
      </c>
    </row>
    <row r="1437" spans="1:15" x14ac:dyDescent="0.25">
      <c r="A1437" s="16">
        <v>40512</v>
      </c>
      <c r="B1437" s="33" t="s">
        <v>48</v>
      </c>
      <c r="C1437" s="29">
        <v>123.046277585149</v>
      </c>
      <c r="D1437" s="10">
        <v>-9815981.6807285994</v>
      </c>
      <c r="E1437" s="4">
        <v>7.8452241688203204</v>
      </c>
      <c r="F1437" s="4">
        <v>0</v>
      </c>
      <c r="G1437" s="4">
        <v>0</v>
      </c>
      <c r="H1437" s="4">
        <v>28.452114813195099</v>
      </c>
      <c r="I1437" s="4">
        <v>240.600006103515</v>
      </c>
      <c r="J1437" s="4">
        <v>-254.498981300547</v>
      </c>
      <c r="K1437" s="4">
        <v>0</v>
      </c>
      <c r="L1437" s="11">
        <f t="shared" si="89"/>
        <v>22.398363784983445</v>
      </c>
      <c r="M1437" s="7">
        <f t="shared" si="90"/>
        <v>22.398363784983651</v>
      </c>
      <c r="N1437" s="13">
        <f t="shared" si="91"/>
        <v>2.0605739337042905E-13</v>
      </c>
      <c r="O1437" s="12" t="str">
        <f t="shared" si="88"/>
        <v/>
      </c>
    </row>
    <row r="1438" spans="1:15" x14ac:dyDescent="0.25">
      <c r="A1438" s="16">
        <v>40512</v>
      </c>
      <c r="B1438" s="33" t="s">
        <v>49</v>
      </c>
      <c r="C1438" s="29">
        <v>123.057112509256</v>
      </c>
      <c r="D1438" s="10">
        <v>-9758904.2793827802</v>
      </c>
      <c r="E1438" s="4">
        <v>8.5354674158365107</v>
      </c>
      <c r="F1438" s="4">
        <v>0</v>
      </c>
      <c r="G1438" s="4">
        <v>0</v>
      </c>
      <c r="H1438" s="4">
        <v>26.770740732725798</v>
      </c>
      <c r="I1438" s="4">
        <v>236.39999389648401</v>
      </c>
      <c r="J1438" s="4">
        <v>-255.85136833787499</v>
      </c>
      <c r="K1438" s="4">
        <v>0</v>
      </c>
      <c r="L1438" s="11">
        <f t="shared" si="89"/>
        <v>15.854833707171338</v>
      </c>
      <c r="M1438" s="7">
        <f t="shared" si="90"/>
        <v>15.854833707172009</v>
      </c>
      <c r="N1438" s="13">
        <f t="shared" si="91"/>
        <v>6.7146288529329468E-13</v>
      </c>
      <c r="O1438" s="12" t="str">
        <f t="shared" si="88"/>
        <v/>
      </c>
    </row>
    <row r="1439" spans="1:15" x14ac:dyDescent="0.25">
      <c r="A1439" s="16">
        <v>40512</v>
      </c>
      <c r="B1439" s="33" t="s">
        <v>50</v>
      </c>
      <c r="C1439" s="29">
        <v>123.073554456545</v>
      </c>
      <c r="D1439" s="10">
        <v>-9713511.4217980504</v>
      </c>
      <c r="E1439" s="4">
        <v>12.952639864440201</v>
      </c>
      <c r="F1439" s="4">
        <v>0</v>
      </c>
      <c r="G1439" s="4">
        <v>0</v>
      </c>
      <c r="H1439" s="4">
        <v>29.0863101796248</v>
      </c>
      <c r="I1439" s="4">
        <v>225.80000305175699</v>
      </c>
      <c r="J1439" s="4">
        <v>-255.22982598895399</v>
      </c>
      <c r="K1439" s="4">
        <v>0</v>
      </c>
      <c r="L1439" s="11">
        <f t="shared" si="89"/>
        <v>12.609127106867987</v>
      </c>
      <c r="M1439" s="7">
        <f t="shared" si="90"/>
        <v>12.609127106869387</v>
      </c>
      <c r="N1439" s="13">
        <f t="shared" si="91"/>
        <v>1.3997691894473974E-12</v>
      </c>
      <c r="O1439" s="12" t="str">
        <f t="shared" si="88"/>
        <v/>
      </c>
    </row>
    <row r="1440" spans="1:15" x14ac:dyDescent="0.25">
      <c r="A1440" s="16">
        <v>40512</v>
      </c>
      <c r="B1440" s="33" t="s">
        <v>51</v>
      </c>
      <c r="C1440" s="29">
        <v>123.098007943767</v>
      </c>
      <c r="D1440" s="10">
        <v>-9702920.1667798404</v>
      </c>
      <c r="E1440" s="4">
        <v>19.265581745894899</v>
      </c>
      <c r="F1440" s="4">
        <v>0</v>
      </c>
      <c r="G1440" s="4">
        <v>0</v>
      </c>
      <c r="H1440" s="4">
        <v>36.610543553249002</v>
      </c>
      <c r="I1440" s="4">
        <v>196.100006103515</v>
      </c>
      <c r="J1440" s="4">
        <v>-249.03411611982301</v>
      </c>
      <c r="K1440" s="4">
        <v>0</v>
      </c>
      <c r="L1440" s="11">
        <f t="shared" si="89"/>
        <v>2.9420152828358823</v>
      </c>
      <c r="M1440" s="7">
        <f t="shared" si="90"/>
        <v>2.9420152828361217</v>
      </c>
      <c r="N1440" s="13">
        <f t="shared" si="91"/>
        <v>2.3936408410918375E-13</v>
      </c>
      <c r="O1440" s="12" t="str">
        <f t="shared" si="88"/>
        <v/>
      </c>
    </row>
    <row r="1441" spans="1:15" x14ac:dyDescent="0.25">
      <c r="A1441" s="16">
        <v>40512</v>
      </c>
      <c r="B1441" s="33" t="s">
        <v>52</v>
      </c>
      <c r="C1441" s="29">
        <v>123.122569271119</v>
      </c>
      <c r="D1441" s="10">
        <v>-9667252.5934249703</v>
      </c>
      <c r="E1441" s="4">
        <v>19.350594708157701</v>
      </c>
      <c r="F1441" s="4">
        <v>0</v>
      </c>
      <c r="G1441" s="4">
        <v>0</v>
      </c>
      <c r="H1441" s="4">
        <v>34.995516456869602</v>
      </c>
      <c r="I1441" s="4">
        <v>204.39999389648401</v>
      </c>
      <c r="J1441" s="4">
        <v>-248.83844579626799</v>
      </c>
      <c r="K1441" s="4">
        <v>0</v>
      </c>
      <c r="L1441" s="11">
        <f t="shared" si="89"/>
        <v>9.9076592652432964</v>
      </c>
      <c r="M1441" s="7">
        <f t="shared" si="90"/>
        <v>9.9076592652416888</v>
      </c>
      <c r="N1441" s="13">
        <f t="shared" si="91"/>
        <v>1.6076029396572267E-12</v>
      </c>
      <c r="O1441" s="12" t="str">
        <f t="shared" si="88"/>
        <v/>
      </c>
    </row>
    <row r="1442" spans="1:15" x14ac:dyDescent="0.25">
      <c r="A1442" s="16">
        <v>40513</v>
      </c>
      <c r="B1442" s="33" t="s">
        <v>29</v>
      </c>
      <c r="C1442" s="29">
        <v>123.144187350679</v>
      </c>
      <c r="D1442" s="10">
        <v>-9559482.4866174404</v>
      </c>
      <c r="E1442" s="4">
        <v>17.028832887016801</v>
      </c>
      <c r="F1442" s="4">
        <v>0</v>
      </c>
      <c r="G1442" s="4">
        <v>0</v>
      </c>
      <c r="H1442" s="4">
        <v>21.118989094916099</v>
      </c>
      <c r="I1442" s="4">
        <v>253.5</v>
      </c>
      <c r="J1442" s="4">
        <v>-261.71168120206301</v>
      </c>
      <c r="K1442" s="4">
        <v>0</v>
      </c>
      <c r="L1442" s="11">
        <f t="shared" si="89"/>
        <v>29.936140779869902</v>
      </c>
      <c r="M1442" s="7">
        <f t="shared" si="90"/>
        <v>29.936140779869422</v>
      </c>
      <c r="N1442" s="13">
        <f t="shared" si="91"/>
        <v>4.7961634663806763E-13</v>
      </c>
      <c r="O1442" s="12" t="str">
        <f t="shared" si="88"/>
        <v/>
      </c>
    </row>
    <row r="1443" spans="1:15" x14ac:dyDescent="0.25">
      <c r="A1443" s="16">
        <v>40513</v>
      </c>
      <c r="B1443" s="33" t="s">
        <v>30</v>
      </c>
      <c r="C1443" s="29">
        <v>123.162754478669</v>
      </c>
      <c r="D1443" s="10">
        <v>-9493207.4061057903</v>
      </c>
      <c r="E1443" s="4">
        <v>14.624952701426</v>
      </c>
      <c r="F1443" s="4">
        <v>0</v>
      </c>
      <c r="G1443" s="4">
        <v>0</v>
      </c>
      <c r="H1443" s="4">
        <v>14.3768901815845</v>
      </c>
      <c r="I1443" s="4">
        <v>254.30000305175699</v>
      </c>
      <c r="J1443" s="4">
        <v>-264.89210134820098</v>
      </c>
      <c r="K1443" s="4">
        <v>0</v>
      </c>
      <c r="L1443" s="11">
        <f t="shared" si="89"/>
        <v>18.409744586566489</v>
      </c>
      <c r="M1443" s="7">
        <f t="shared" si="90"/>
        <v>18.409744586569463</v>
      </c>
      <c r="N1443" s="13">
        <f t="shared" si="91"/>
        <v>2.9736213491560193E-12</v>
      </c>
      <c r="O1443" s="12" t="str">
        <f t="shared" si="88"/>
        <v/>
      </c>
    </row>
    <row r="1444" spans="1:15" x14ac:dyDescent="0.25">
      <c r="A1444" s="16">
        <v>40513</v>
      </c>
      <c r="B1444" s="33" t="s">
        <v>31</v>
      </c>
      <c r="C1444" s="29">
        <v>123.181916733371</v>
      </c>
      <c r="D1444" s="10">
        <v>-9457290.7558922097</v>
      </c>
      <c r="E1444" s="4">
        <v>15.094173204546699</v>
      </c>
      <c r="F1444" s="4">
        <v>0</v>
      </c>
      <c r="G1444" s="4">
        <v>0</v>
      </c>
      <c r="H1444" s="4">
        <v>17.0824395014902</v>
      </c>
      <c r="I1444" s="4">
        <v>240.39999389648401</v>
      </c>
      <c r="J1444" s="4">
        <v>-262.59975932096899</v>
      </c>
      <c r="K1444" s="4">
        <v>0</v>
      </c>
      <c r="L1444" s="11">
        <f t="shared" si="89"/>
        <v>9.9768472815518976</v>
      </c>
      <c r="M1444" s="7">
        <f t="shared" si="90"/>
        <v>9.9768472815501603</v>
      </c>
      <c r="N1444" s="13">
        <f t="shared" si="91"/>
        <v>1.737276988933445E-12</v>
      </c>
      <c r="O1444" s="12" t="str">
        <f t="shared" si="88"/>
        <v/>
      </c>
    </row>
    <row r="1445" spans="1:15" x14ac:dyDescent="0.25">
      <c r="A1445" s="16">
        <v>40513</v>
      </c>
      <c r="B1445" s="33" t="s">
        <v>32</v>
      </c>
      <c r="C1445" s="29">
        <v>123.195200238391</v>
      </c>
      <c r="D1445" s="10">
        <v>-9369753.9435744695</v>
      </c>
      <c r="E1445" s="4">
        <v>10.4623771202005</v>
      </c>
      <c r="F1445" s="4">
        <v>0</v>
      </c>
      <c r="G1445" s="4">
        <v>0</v>
      </c>
      <c r="H1445" s="4">
        <v>7.9694656065968497</v>
      </c>
      <c r="I1445" s="4">
        <v>276.5</v>
      </c>
      <c r="J1445" s="4">
        <v>-270.61606152742701</v>
      </c>
      <c r="K1445" s="4">
        <v>0</v>
      </c>
      <c r="L1445" s="11">
        <f t="shared" si="89"/>
        <v>24.315781199370349</v>
      </c>
      <c r="M1445" s="7">
        <f t="shared" si="90"/>
        <v>24.315781199372271</v>
      </c>
      <c r="N1445" s="13">
        <f t="shared" si="91"/>
        <v>1.922018100231071E-12</v>
      </c>
      <c r="O1445" s="12" t="str">
        <f t="shared" si="88"/>
        <v/>
      </c>
    </row>
    <row r="1446" spans="1:15" x14ac:dyDescent="0.25">
      <c r="A1446" s="16">
        <v>40513</v>
      </c>
      <c r="B1446" s="33" t="s">
        <v>33</v>
      </c>
      <c r="C1446" s="29">
        <v>123.206756066235</v>
      </c>
      <c r="D1446" s="10">
        <v>-9301543.3565395102</v>
      </c>
      <c r="E1446" s="4">
        <v>9.1011913147702206</v>
      </c>
      <c r="F1446" s="4">
        <v>0</v>
      </c>
      <c r="G1446" s="4">
        <v>0</v>
      </c>
      <c r="H1446" s="4">
        <v>4.9721979680031101</v>
      </c>
      <c r="I1446" s="4">
        <v>279.20001220703102</v>
      </c>
      <c r="J1446" s="4">
        <v>-274.32601620231401</v>
      </c>
      <c r="K1446" s="4">
        <v>0</v>
      </c>
      <c r="L1446" s="11">
        <f t="shared" si="89"/>
        <v>18.947385287490363</v>
      </c>
      <c r="M1446" s="7">
        <f t="shared" si="90"/>
        <v>18.947385287488707</v>
      </c>
      <c r="N1446" s="13">
        <f t="shared" si="91"/>
        <v>1.6555645743210334E-12</v>
      </c>
      <c r="O1446" s="12" t="str">
        <f t="shared" si="88"/>
        <v/>
      </c>
    </row>
    <row r="1447" spans="1:15" x14ac:dyDescent="0.25">
      <c r="A1447" s="16">
        <v>40513</v>
      </c>
      <c r="B1447" s="33" t="s">
        <v>34</v>
      </c>
      <c r="C1447" s="29">
        <v>123.21614869803</v>
      </c>
      <c r="D1447" s="10">
        <v>-9246604.9623856992</v>
      </c>
      <c r="E1447" s="4">
        <v>7.3973805903375203</v>
      </c>
      <c r="F1447" s="4">
        <v>0</v>
      </c>
      <c r="G1447" s="4">
        <v>0</v>
      </c>
      <c r="H1447" s="4">
        <v>9.1758732263211105</v>
      </c>
      <c r="I1447" s="4">
        <v>274.20001220703102</v>
      </c>
      <c r="J1447" s="4">
        <v>-275.51260098096498</v>
      </c>
      <c r="K1447" s="4">
        <v>0</v>
      </c>
      <c r="L1447" s="11">
        <f t="shared" si="89"/>
        <v>15.260665042724668</v>
      </c>
      <c r="M1447" s="7">
        <f t="shared" si="90"/>
        <v>15.260665042725288</v>
      </c>
      <c r="N1447" s="13">
        <f t="shared" si="91"/>
        <v>6.1994853695068741E-13</v>
      </c>
      <c r="O1447" s="12" t="str">
        <f t="shared" si="88"/>
        <v/>
      </c>
    </row>
    <row r="1448" spans="1:15" x14ac:dyDescent="0.25">
      <c r="A1448" s="16">
        <v>40513</v>
      </c>
      <c r="B1448" s="33" t="s">
        <v>35</v>
      </c>
      <c r="C1448" s="29">
        <v>123.225081783452</v>
      </c>
      <c r="D1448" s="10">
        <v>-9192308.8235893007</v>
      </c>
      <c r="E1448" s="4">
        <v>7.0352750185503998</v>
      </c>
      <c r="F1448" s="4">
        <v>0</v>
      </c>
      <c r="G1448" s="4">
        <v>0</v>
      </c>
      <c r="H1448" s="4">
        <v>8.7852788151150207</v>
      </c>
      <c r="I1448" s="4">
        <v>276.79998779296801</v>
      </c>
      <c r="J1448" s="4">
        <v>-277.53828084985503</v>
      </c>
      <c r="K1448" s="4">
        <v>0</v>
      </c>
      <c r="L1448" s="11">
        <f t="shared" si="89"/>
        <v>15.082260776778412</v>
      </c>
      <c r="M1448" s="7">
        <f t="shared" si="90"/>
        <v>15.082260776777337</v>
      </c>
      <c r="N1448" s="13">
        <f t="shared" si="91"/>
        <v>1.0746958878371515E-12</v>
      </c>
      <c r="O1448" s="12" t="str">
        <f t="shared" si="88"/>
        <v/>
      </c>
    </row>
    <row r="1449" spans="1:15" x14ac:dyDescent="0.25">
      <c r="A1449" s="16">
        <v>40513</v>
      </c>
      <c r="B1449" s="33" t="s">
        <v>36</v>
      </c>
      <c r="C1449" s="29">
        <v>123.233931581368</v>
      </c>
      <c r="D1449" s="10">
        <v>-9140936.5841437597</v>
      </c>
      <c r="E1449" s="4">
        <v>6.9695272540182396</v>
      </c>
      <c r="F1449" s="4">
        <v>0</v>
      </c>
      <c r="G1449" s="4">
        <v>0</v>
      </c>
      <c r="H1449" s="4">
        <v>3.05249207316455</v>
      </c>
      <c r="I1449" s="4">
        <v>280.70001220703102</v>
      </c>
      <c r="J1449" s="4">
        <v>-279.308078348214</v>
      </c>
      <c r="K1449" s="4">
        <v>2.8561133266507199</v>
      </c>
      <c r="L1449" s="11">
        <f t="shared" si="89"/>
        <v>14.270066512650507</v>
      </c>
      <c r="M1449" s="7">
        <f t="shared" si="90"/>
        <v>14.270066512650292</v>
      </c>
      <c r="N1449" s="13">
        <f t="shared" si="91"/>
        <v>2.1493917756743031E-13</v>
      </c>
      <c r="O1449" s="12" t="str">
        <f t="shared" si="88"/>
        <v/>
      </c>
    </row>
    <row r="1450" spans="1:15" x14ac:dyDescent="0.25">
      <c r="A1450" s="16">
        <v>40513</v>
      </c>
      <c r="B1450" s="33" t="s">
        <v>37</v>
      </c>
      <c r="C1450" s="29">
        <v>123.23848426297501</v>
      </c>
      <c r="D1450" s="10">
        <v>-9088884.9801453091</v>
      </c>
      <c r="E1450" s="4">
        <v>3.58529186457926</v>
      </c>
      <c r="F1450" s="4">
        <v>0</v>
      </c>
      <c r="G1450" s="4">
        <v>0</v>
      </c>
      <c r="H1450" s="4">
        <v>-0.74313113097132999</v>
      </c>
      <c r="I1450" s="4">
        <v>282.600006103515</v>
      </c>
      <c r="J1450" s="4">
        <v>-281.661675680033</v>
      </c>
      <c r="K1450" s="4">
        <v>10.6782877313667</v>
      </c>
      <c r="L1450" s="11">
        <f t="shared" si="89"/>
        <v>14.458778888456655</v>
      </c>
      <c r="M1450" s="7">
        <f t="shared" si="90"/>
        <v>14.45877888845849</v>
      </c>
      <c r="N1450" s="13">
        <f t="shared" si="91"/>
        <v>1.8349766151004587E-12</v>
      </c>
      <c r="O1450" s="12" t="str">
        <f t="shared" si="88"/>
        <v/>
      </c>
    </row>
    <row r="1451" spans="1:15" x14ac:dyDescent="0.25">
      <c r="A1451" s="16">
        <v>40513</v>
      </c>
      <c r="B1451" s="33" t="s">
        <v>38</v>
      </c>
      <c r="C1451" s="29">
        <v>124.242674312616</v>
      </c>
      <c r="D1451" s="10">
        <v>-9033170.5262981206</v>
      </c>
      <c r="E1451" s="4">
        <v>0.92369941686992996</v>
      </c>
      <c r="F1451" s="4">
        <v>0</v>
      </c>
      <c r="G1451" s="4">
        <v>-3.9894474053786402</v>
      </c>
      <c r="H1451" s="4">
        <v>-4.0552209898991798</v>
      </c>
      <c r="I1451" s="4">
        <v>284</v>
      </c>
      <c r="J1451" s="4">
        <v>-284.98026835043402</v>
      </c>
      <c r="K1451" s="4">
        <v>23.577474508618799</v>
      </c>
      <c r="L1451" s="11">
        <f t="shared" si="89"/>
        <v>15.476237179776867</v>
      </c>
      <c r="M1451" s="7">
        <f t="shared" si="90"/>
        <v>15.476237179774584</v>
      </c>
      <c r="N1451" s="13">
        <f t="shared" si="91"/>
        <v>2.2826185386293218E-12</v>
      </c>
      <c r="O1451" s="12" t="str">
        <f t="shared" si="88"/>
        <v/>
      </c>
    </row>
    <row r="1452" spans="1:15" x14ac:dyDescent="0.25">
      <c r="A1452" s="16">
        <v>40513</v>
      </c>
      <c r="B1452" s="33" t="s">
        <v>39</v>
      </c>
      <c r="C1452" s="29">
        <v>124.24077852486801</v>
      </c>
      <c r="D1452" s="10">
        <v>-8982076.7557730097</v>
      </c>
      <c r="E1452" s="4">
        <v>-1.4928503625876</v>
      </c>
      <c r="F1452" s="4">
        <v>0</v>
      </c>
      <c r="G1452" s="4">
        <v>0</v>
      </c>
      <c r="H1452" s="4">
        <v>-7.0115676933406199</v>
      </c>
      <c r="I1452" s="4">
        <v>283.5</v>
      </c>
      <c r="J1452" s="4">
        <v>-287.39302700803501</v>
      </c>
      <c r="K1452" s="4">
        <v>26.590159098717201</v>
      </c>
      <c r="L1452" s="11">
        <f t="shared" si="89"/>
        <v>14.192714034753969</v>
      </c>
      <c r="M1452" s="7">
        <f t="shared" si="90"/>
        <v>14.192714034753024</v>
      </c>
      <c r="N1452" s="13">
        <f t="shared" si="91"/>
        <v>9.4502183856093325E-13</v>
      </c>
      <c r="O1452" s="12" t="str">
        <f t="shared" si="88"/>
        <v/>
      </c>
    </row>
    <row r="1453" spans="1:15" x14ac:dyDescent="0.25">
      <c r="A1453" s="16">
        <v>40513</v>
      </c>
      <c r="B1453" s="33" t="s">
        <v>40</v>
      </c>
      <c r="C1453" s="29">
        <v>125.235556706322</v>
      </c>
      <c r="D1453" s="10">
        <v>-8924983.8722415995</v>
      </c>
      <c r="E1453" s="4">
        <v>-6.4874846884041899</v>
      </c>
      <c r="F1453" s="4">
        <v>0</v>
      </c>
      <c r="G1453" s="4">
        <v>-3.7257037454514799</v>
      </c>
      <c r="H1453" s="4">
        <v>-12.0466213993866</v>
      </c>
      <c r="I1453" s="4">
        <v>284.600006103515</v>
      </c>
      <c r="J1453" s="4">
        <v>-290.936993884407</v>
      </c>
      <c r="K1453" s="4">
        <v>44.455931928414799</v>
      </c>
      <c r="L1453" s="11">
        <f t="shared" si="89"/>
        <v>15.85913431428051</v>
      </c>
      <c r="M1453" s="7">
        <f t="shared" si="90"/>
        <v>15.859134314280624</v>
      </c>
      <c r="N1453" s="13">
        <f t="shared" si="91"/>
        <v>1.1368683772161603E-13</v>
      </c>
      <c r="O1453" s="12" t="str">
        <f t="shared" si="88"/>
        <v/>
      </c>
    </row>
    <row r="1454" spans="1:15" x14ac:dyDescent="0.25">
      <c r="A1454" s="16">
        <v>40513</v>
      </c>
      <c r="B1454" s="33" t="s">
        <v>41</v>
      </c>
      <c r="C1454" s="29">
        <v>126.23070023369699</v>
      </c>
      <c r="D1454" s="4">
        <v>-8875243.8393671792</v>
      </c>
      <c r="E1454" s="4">
        <v>-6.1996746634412698</v>
      </c>
      <c r="F1454" s="4">
        <v>0</v>
      </c>
      <c r="G1454" s="4">
        <v>-3.48261572635466</v>
      </c>
      <c r="H1454" s="4">
        <v>-10.7542900205483</v>
      </c>
      <c r="I1454" s="4">
        <v>283.100006103515</v>
      </c>
      <c r="J1454" s="4">
        <v>-292.650002324377</v>
      </c>
      <c r="K1454" s="4">
        <v>43.803252429654698</v>
      </c>
      <c r="L1454" s="11">
        <f t="shared" si="89"/>
        <v>13.816675798448479</v>
      </c>
      <c r="M1454" s="7">
        <f t="shared" si="90"/>
        <v>13.816675798450079</v>
      </c>
      <c r="N1454" s="13">
        <f t="shared" si="91"/>
        <v>1.6004975122996257E-12</v>
      </c>
      <c r="O1454" s="12" t="str">
        <f t="shared" si="88"/>
        <v/>
      </c>
    </row>
    <row r="1455" spans="1:15" x14ac:dyDescent="0.25">
      <c r="A1455" s="16">
        <v>40513</v>
      </c>
      <c r="B1455" s="33" t="s">
        <v>42</v>
      </c>
      <c r="C1455" s="29">
        <v>126.225264361383</v>
      </c>
      <c r="D1455" s="4">
        <v>-8829467.5475435201</v>
      </c>
      <c r="E1455" s="4">
        <v>-4.2801865979795197</v>
      </c>
      <c r="F1455" s="4">
        <v>0</v>
      </c>
      <c r="G1455" s="4">
        <v>0</v>
      </c>
      <c r="H1455" s="4">
        <v>-7.6998036679253703</v>
      </c>
      <c r="I1455" s="4">
        <v>283.5</v>
      </c>
      <c r="J1455" s="4">
        <v>-293.677335189259</v>
      </c>
      <c r="K1455" s="4">
        <v>34.872962072847201</v>
      </c>
      <c r="L1455" s="11">
        <f t="shared" si="89"/>
        <v>12.715636617683288</v>
      </c>
      <c r="M1455" s="7">
        <f t="shared" si="90"/>
        <v>12.715636617683082</v>
      </c>
      <c r="N1455" s="13">
        <f t="shared" si="91"/>
        <v>2.0605739337042905E-13</v>
      </c>
      <c r="O1455" s="12" t="str">
        <f t="shared" si="88"/>
        <v/>
      </c>
    </row>
    <row r="1456" spans="1:15" x14ac:dyDescent="0.25">
      <c r="A1456" s="16">
        <v>40513</v>
      </c>
      <c r="B1456" s="33" t="s">
        <v>43</v>
      </c>
      <c r="C1456" s="29">
        <v>126.222607008092</v>
      </c>
      <c r="D1456" s="4">
        <v>-8798795.5793245006</v>
      </c>
      <c r="E1456" s="4">
        <v>-2.0924358300466999</v>
      </c>
      <c r="F1456" s="4">
        <v>0</v>
      </c>
      <c r="G1456" s="4">
        <v>0</v>
      </c>
      <c r="H1456" s="4">
        <v>-5.6663517133411601</v>
      </c>
      <c r="I1456" s="4">
        <v>287</v>
      </c>
      <c r="J1456" s="4">
        <v>-291.883821090872</v>
      </c>
      <c r="K1456" s="4">
        <v>21.162599806211499</v>
      </c>
      <c r="L1456" s="11">
        <f t="shared" si="89"/>
        <v>8.519991171951613</v>
      </c>
      <c r="M1456" s="7">
        <f t="shared" si="90"/>
        <v>8.5199911719498527</v>
      </c>
      <c r="N1456" s="13">
        <f t="shared" si="91"/>
        <v>1.7603696278456482E-12</v>
      </c>
      <c r="O1456" s="12" t="str">
        <f t="shared" si="88"/>
        <v/>
      </c>
    </row>
    <row r="1457" spans="1:15" x14ac:dyDescent="0.25">
      <c r="A1457" s="16">
        <v>40513</v>
      </c>
      <c r="B1457" s="33" t="s">
        <v>44</v>
      </c>
      <c r="C1457" s="29">
        <v>126.22383676865699</v>
      </c>
      <c r="D1457" s="4">
        <v>-8776529.2441426497</v>
      </c>
      <c r="E1457" s="4">
        <v>0.96836236254850905</v>
      </c>
      <c r="F1457" s="4">
        <v>0</v>
      </c>
      <c r="G1457" s="4">
        <v>0</v>
      </c>
      <c r="H1457" s="4">
        <v>-2.0716762876280801</v>
      </c>
      <c r="I1457" s="4">
        <v>283.20001220703102</v>
      </c>
      <c r="J1457" s="4">
        <v>-289.13409740157903</v>
      </c>
      <c r="K1457" s="4">
        <v>13.2224922256977</v>
      </c>
      <c r="L1457" s="11">
        <f t="shared" si="89"/>
        <v>6.1850931060701058</v>
      </c>
      <c r="M1457" s="7">
        <f t="shared" si="90"/>
        <v>6.1850931060697052</v>
      </c>
      <c r="N1457" s="13">
        <f t="shared" si="91"/>
        <v>4.0056846728475648E-13</v>
      </c>
      <c r="O1457" s="12" t="str">
        <f t="shared" si="88"/>
        <v/>
      </c>
    </row>
    <row r="1458" spans="1:15" x14ac:dyDescent="0.25">
      <c r="A1458" s="16">
        <v>40513</v>
      </c>
      <c r="B1458" s="33" t="s">
        <v>45</v>
      </c>
      <c r="C1458" s="29">
        <v>126.231863659768</v>
      </c>
      <c r="D1458" s="4">
        <v>-8792292.9290800001</v>
      </c>
      <c r="E1458" s="4">
        <v>6.3213914700584404</v>
      </c>
      <c r="F1458" s="4">
        <v>0</v>
      </c>
      <c r="G1458" s="4">
        <v>0</v>
      </c>
      <c r="H1458" s="4">
        <v>5.3946847157163003</v>
      </c>
      <c r="I1458" s="4">
        <v>260.29998779296801</v>
      </c>
      <c r="J1458" s="4">
        <v>-280.16652858582802</v>
      </c>
      <c r="K1458" s="4">
        <v>3.77166323559879</v>
      </c>
      <c r="L1458" s="11">
        <f t="shared" si="89"/>
        <v>-4.3788013714864782</v>
      </c>
      <c r="M1458" s="7">
        <f t="shared" si="90"/>
        <v>-4.3788013714862366</v>
      </c>
      <c r="N1458" s="13">
        <f t="shared" si="91"/>
        <v>2.4158453015843406E-13</v>
      </c>
      <c r="O1458" s="12" t="str">
        <f t="shared" si="88"/>
        <v/>
      </c>
    </row>
    <row r="1459" spans="1:15" x14ac:dyDescent="0.25">
      <c r="A1459" s="16">
        <v>40513</v>
      </c>
      <c r="B1459" s="33" t="s">
        <v>46</v>
      </c>
      <c r="C1459" s="29">
        <v>126.247368521792</v>
      </c>
      <c r="D1459" s="4">
        <v>-8836878.7922258694</v>
      </c>
      <c r="E1459" s="4">
        <v>12.212332796445301</v>
      </c>
      <c r="F1459" s="4">
        <v>0</v>
      </c>
      <c r="G1459" s="4">
        <v>0</v>
      </c>
      <c r="H1459" s="4">
        <v>13.879298433955499</v>
      </c>
      <c r="I1459" s="4">
        <v>229.80000305175699</v>
      </c>
      <c r="J1459" s="4">
        <v>-268.27659626712199</v>
      </c>
      <c r="K1459" s="4">
        <v>0</v>
      </c>
      <c r="L1459" s="11">
        <f t="shared" si="89"/>
        <v>-12.384961984964207</v>
      </c>
      <c r="M1459" s="7">
        <f t="shared" si="90"/>
        <v>-12.384961984963674</v>
      </c>
      <c r="N1459" s="13">
        <f t="shared" si="91"/>
        <v>5.3290705182007514E-13</v>
      </c>
      <c r="O1459" s="12" t="str">
        <f t="shared" si="88"/>
        <v/>
      </c>
    </row>
    <row r="1460" spans="1:15" x14ac:dyDescent="0.25">
      <c r="A1460" s="16">
        <v>40513</v>
      </c>
      <c r="B1460" s="33" t="s">
        <v>47</v>
      </c>
      <c r="C1460" s="29">
        <v>126.26503843143701</v>
      </c>
      <c r="D1460" s="4">
        <v>-8907904.7915542405</v>
      </c>
      <c r="E1460" s="4">
        <v>13.920089644709201</v>
      </c>
      <c r="F1460" s="4">
        <v>0</v>
      </c>
      <c r="G1460" s="4">
        <v>0</v>
      </c>
      <c r="H1460" s="4">
        <v>19.4215074595392</v>
      </c>
      <c r="I1460" s="4">
        <v>201.69999694824199</v>
      </c>
      <c r="J1460" s="4">
        <v>-254.77103831037101</v>
      </c>
      <c r="K1460" s="4">
        <v>0</v>
      </c>
      <c r="L1460" s="11">
        <f t="shared" si="89"/>
        <v>-19.72944425788063</v>
      </c>
      <c r="M1460" s="7">
        <f t="shared" si="90"/>
        <v>-19.729444257880871</v>
      </c>
      <c r="N1460" s="13">
        <f t="shared" si="91"/>
        <v>2.4158453015843406E-13</v>
      </c>
      <c r="O1460" s="12" t="str">
        <f t="shared" si="88"/>
        <v/>
      </c>
    </row>
    <row r="1461" spans="1:15" x14ac:dyDescent="0.25">
      <c r="A1461" s="16">
        <v>40513</v>
      </c>
      <c r="B1461" s="33" t="s">
        <v>48</v>
      </c>
      <c r="C1461" s="29">
        <v>126.277629611346</v>
      </c>
      <c r="D1461" s="4">
        <v>-9008809.0802947301</v>
      </c>
      <c r="E1461" s="4">
        <v>9.9212239485385307</v>
      </c>
      <c r="F1461" s="4">
        <v>0</v>
      </c>
      <c r="G1461" s="4">
        <v>0</v>
      </c>
      <c r="H1461" s="4">
        <v>17.397723276625399</v>
      </c>
      <c r="I1461" s="4">
        <v>184.100006103515</v>
      </c>
      <c r="J1461" s="4">
        <v>-239.44792242326099</v>
      </c>
      <c r="K1461" s="4">
        <v>0</v>
      </c>
      <c r="L1461" s="11">
        <f t="shared" si="89"/>
        <v>-28.028969094582067</v>
      </c>
      <c r="M1461" s="7">
        <f t="shared" si="90"/>
        <v>-28.028969094580454</v>
      </c>
      <c r="N1461" s="13">
        <f t="shared" si="91"/>
        <v>1.6129320101754274E-12</v>
      </c>
      <c r="O1461" s="12" t="str">
        <f t="shared" si="88"/>
        <v/>
      </c>
    </row>
    <row r="1462" spans="1:15" x14ac:dyDescent="0.25">
      <c r="A1462" s="16">
        <v>40513</v>
      </c>
      <c r="B1462" s="33" t="s">
        <v>49</v>
      </c>
      <c r="C1462" s="29">
        <v>126.292299174767</v>
      </c>
      <c r="D1462" s="10">
        <v>-9068994.4568749908</v>
      </c>
      <c r="E1462" s="4">
        <v>11.5597205052162</v>
      </c>
      <c r="F1462" s="4">
        <v>0</v>
      </c>
      <c r="G1462" s="4">
        <v>0</v>
      </c>
      <c r="H1462" s="4">
        <v>22.565435787901301</v>
      </c>
      <c r="I1462" s="4">
        <v>183.5</v>
      </c>
      <c r="J1462" s="4">
        <v>-234.343316454301</v>
      </c>
      <c r="K1462" s="4">
        <v>0</v>
      </c>
      <c r="L1462" s="11">
        <f t="shared" si="89"/>
        <v>-16.718160161183505</v>
      </c>
      <c r="M1462" s="7">
        <f t="shared" si="90"/>
        <v>-16.718160161183526</v>
      </c>
      <c r="N1462" s="13">
        <f t="shared" si="91"/>
        <v>2.1316282072803006E-14</v>
      </c>
      <c r="O1462" s="12" t="str">
        <f t="shared" si="88"/>
        <v/>
      </c>
    </row>
    <row r="1463" spans="1:15" x14ac:dyDescent="0.25">
      <c r="A1463" s="16">
        <v>40513</v>
      </c>
      <c r="B1463" s="33" t="s">
        <v>50</v>
      </c>
      <c r="C1463" s="29">
        <v>126.319115435722</v>
      </c>
      <c r="D1463" s="10">
        <v>-9063940.2257711291</v>
      </c>
      <c r="E1463" s="4">
        <v>21.129416498830299</v>
      </c>
      <c r="F1463" s="4">
        <v>0</v>
      </c>
      <c r="G1463" s="4">
        <v>0</v>
      </c>
      <c r="H1463" s="4">
        <v>38.294077794922003</v>
      </c>
      <c r="I1463" s="4">
        <v>183</v>
      </c>
      <c r="J1463" s="4">
        <v>-241.019541209344</v>
      </c>
      <c r="K1463" s="4">
        <v>0</v>
      </c>
      <c r="L1463" s="11">
        <f t="shared" si="89"/>
        <v>1.4039530844083004</v>
      </c>
      <c r="M1463" s="7">
        <f t="shared" si="90"/>
        <v>1.4039530844060291</v>
      </c>
      <c r="N1463" s="13">
        <f t="shared" si="91"/>
        <v>2.2712942637781453E-12</v>
      </c>
      <c r="O1463" s="12" t="str">
        <f t="shared" si="88"/>
        <v/>
      </c>
    </row>
    <row r="1464" spans="1:15" x14ac:dyDescent="0.25">
      <c r="A1464" s="16">
        <v>40513</v>
      </c>
      <c r="B1464" s="33" t="s">
        <v>51</v>
      </c>
      <c r="C1464" s="29">
        <v>126.32957085896599</v>
      </c>
      <c r="D1464" s="10">
        <v>-9157342.1480452102</v>
      </c>
      <c r="E1464" s="4">
        <v>8.2394575220967905</v>
      </c>
      <c r="F1464" s="4">
        <v>0</v>
      </c>
      <c r="G1464" s="4">
        <v>0</v>
      </c>
      <c r="H1464" s="4">
        <v>17.047017586199601</v>
      </c>
      <c r="I1464" s="4">
        <v>178.80000305175699</v>
      </c>
      <c r="J1464" s="4">
        <v>-230.03145656952199</v>
      </c>
      <c r="K1464" s="4">
        <v>0</v>
      </c>
      <c r="L1464" s="11">
        <f t="shared" si="89"/>
        <v>-25.944978409468604</v>
      </c>
      <c r="M1464" s="7">
        <f t="shared" si="90"/>
        <v>-25.944978409466955</v>
      </c>
      <c r="N1464" s="13">
        <f t="shared" si="91"/>
        <v>1.6484591469634324E-12</v>
      </c>
      <c r="O1464" s="12" t="str">
        <f t="shared" si="88"/>
        <v/>
      </c>
    </row>
    <row r="1465" spans="1:15" x14ac:dyDescent="0.25">
      <c r="A1465" s="16">
        <v>40513</v>
      </c>
      <c r="B1465" s="33" t="s">
        <v>52</v>
      </c>
      <c r="C1465" s="29">
        <v>126.332448115444</v>
      </c>
      <c r="D1465" s="10">
        <v>-9279533.5275021996</v>
      </c>
      <c r="E1465" s="4">
        <v>2.2678744291321502</v>
      </c>
      <c r="F1465" s="4">
        <v>0</v>
      </c>
      <c r="G1465" s="4">
        <v>0</v>
      </c>
      <c r="H1465" s="4">
        <v>5.6042961560357902</v>
      </c>
      <c r="I1465" s="4">
        <v>175.19999694824199</v>
      </c>
      <c r="J1465" s="4">
        <v>-217.014217382574</v>
      </c>
      <c r="K1465" s="4">
        <v>0</v>
      </c>
      <c r="L1465" s="11">
        <f t="shared" si="89"/>
        <v>-33.942049849164079</v>
      </c>
      <c r="M1465" s="7">
        <f t="shared" si="90"/>
        <v>-33.942049849163737</v>
      </c>
      <c r="N1465" s="13">
        <f t="shared" si="91"/>
        <v>3.4106051316484809E-13</v>
      </c>
      <c r="O1465" s="12" t="str">
        <f t="shared" si="88"/>
        <v/>
      </c>
    </row>
    <row r="1466" spans="1:15" x14ac:dyDescent="0.25">
      <c r="A1466" s="16">
        <v>40514</v>
      </c>
      <c r="B1466" s="33" t="s">
        <v>29</v>
      </c>
      <c r="C1466" s="29">
        <v>126.337189684805</v>
      </c>
      <c r="D1466" s="10">
        <v>-9374495.6503998805</v>
      </c>
      <c r="E1466" s="4">
        <v>3.7376807746637399</v>
      </c>
      <c r="F1466" s="4">
        <v>0</v>
      </c>
      <c r="G1466" s="4">
        <v>0</v>
      </c>
      <c r="H1466" s="4">
        <v>9.8050181458667005</v>
      </c>
      <c r="I1466" s="4">
        <v>171.100006103515</v>
      </c>
      <c r="J1466" s="4">
        <v>-211.021072495624</v>
      </c>
      <c r="K1466" s="4">
        <v>0</v>
      </c>
      <c r="L1466" s="11">
        <f t="shared" si="89"/>
        <v>-26.378367471578571</v>
      </c>
      <c r="M1466" s="7">
        <f t="shared" si="90"/>
        <v>-26.378367471578013</v>
      </c>
      <c r="N1466" s="13">
        <f t="shared" si="91"/>
        <v>5.5777604757167865E-13</v>
      </c>
      <c r="O1466" s="12" t="str">
        <f t="shared" si="88"/>
        <v/>
      </c>
    </row>
    <row r="1467" spans="1:15" x14ac:dyDescent="0.25">
      <c r="A1467" s="16">
        <v>40514</v>
      </c>
      <c r="B1467" s="33" t="s">
        <v>30</v>
      </c>
      <c r="C1467" s="29">
        <v>126.34012133882401</v>
      </c>
      <c r="D1467" s="10">
        <v>-9470845.8130863793</v>
      </c>
      <c r="E1467" s="4">
        <v>2.3111443709223898</v>
      </c>
      <c r="F1467" s="4">
        <v>0</v>
      </c>
      <c r="G1467" s="4">
        <v>0</v>
      </c>
      <c r="H1467" s="4">
        <v>6.4703106093653799</v>
      </c>
      <c r="I1467" s="4">
        <v>170.39999389648401</v>
      </c>
      <c r="J1467" s="4">
        <v>-205.945382956354</v>
      </c>
      <c r="K1467" s="4">
        <v>0</v>
      </c>
      <c r="L1467" s="11">
        <f t="shared" si="89"/>
        <v>-26.763934079582214</v>
      </c>
      <c r="M1467" s="7">
        <f t="shared" si="90"/>
        <v>-26.763934079583009</v>
      </c>
      <c r="N1467" s="13">
        <f t="shared" si="91"/>
        <v>7.9580786405131221E-13</v>
      </c>
      <c r="O1467" s="12" t="str">
        <f t="shared" si="88"/>
        <v/>
      </c>
    </row>
    <row r="1468" spans="1:15" x14ac:dyDescent="0.25">
      <c r="A1468" s="16">
        <v>40514</v>
      </c>
      <c r="B1468" s="33" t="s">
        <v>31</v>
      </c>
      <c r="C1468" s="29">
        <v>126.340679891777</v>
      </c>
      <c r="D1468" s="10">
        <v>-9573462.7652935702</v>
      </c>
      <c r="E1468" s="4">
        <v>0.44036630886328298</v>
      </c>
      <c r="F1468" s="4">
        <v>0</v>
      </c>
      <c r="G1468" s="4">
        <v>0</v>
      </c>
      <c r="H1468" s="4">
        <v>1.35623269981317</v>
      </c>
      <c r="I1468" s="4">
        <v>170.5</v>
      </c>
      <c r="J1468" s="4">
        <v>-200.80130795511701</v>
      </c>
      <c r="K1468" s="4">
        <v>0</v>
      </c>
      <c r="L1468" s="11">
        <f t="shared" si="89"/>
        <v>-28.504708946440559</v>
      </c>
      <c r="M1468" s="7">
        <f t="shared" si="90"/>
        <v>-28.504708946441919</v>
      </c>
      <c r="N1468" s="13">
        <f t="shared" si="91"/>
        <v>1.3606893389805919E-12</v>
      </c>
      <c r="O1468" s="12" t="str">
        <f t="shared" si="88"/>
        <v/>
      </c>
    </row>
    <row r="1469" spans="1:15" x14ac:dyDescent="0.25">
      <c r="A1469" s="16">
        <v>40514</v>
      </c>
      <c r="B1469" s="33" t="s">
        <v>32</v>
      </c>
      <c r="C1469" s="29">
        <v>126.34088410520199</v>
      </c>
      <c r="D1469" s="10">
        <v>-9667496.7770501394</v>
      </c>
      <c r="E1469" s="4">
        <v>0.16101099435202401</v>
      </c>
      <c r="F1469" s="4">
        <v>0</v>
      </c>
      <c r="G1469" s="4">
        <v>0</v>
      </c>
      <c r="H1469" s="4">
        <v>0.53893169000613295</v>
      </c>
      <c r="I1469" s="4">
        <v>170.89999389648401</v>
      </c>
      <c r="J1469" s="4">
        <v>-197.720495402111</v>
      </c>
      <c r="K1469" s="4">
        <v>0</v>
      </c>
      <c r="L1469" s="11">
        <f t="shared" si="89"/>
        <v>-26.120558821268844</v>
      </c>
      <c r="M1469" s="7">
        <f t="shared" si="90"/>
        <v>-26.120558821269206</v>
      </c>
      <c r="N1469" s="13">
        <f t="shared" si="91"/>
        <v>3.6237679523765109E-13</v>
      </c>
      <c r="O1469" s="12" t="str">
        <f t="shared" si="88"/>
        <v/>
      </c>
    </row>
    <row r="1470" spans="1:15" x14ac:dyDescent="0.25">
      <c r="A1470" s="16">
        <v>40514</v>
      </c>
      <c r="B1470" s="33" t="s">
        <v>33</v>
      </c>
      <c r="C1470" s="29">
        <v>126.341057229157</v>
      </c>
      <c r="D1470" s="10">
        <v>-9746810.8069470394</v>
      </c>
      <c r="E1470" s="4">
        <v>0.136500164079151</v>
      </c>
      <c r="F1470" s="4">
        <v>0</v>
      </c>
      <c r="G1470" s="4">
        <v>0</v>
      </c>
      <c r="H1470" s="4">
        <v>0.47471199888397297</v>
      </c>
      <c r="I1470" s="4">
        <v>174.39999389648401</v>
      </c>
      <c r="J1470" s="4">
        <v>-197.042881030807</v>
      </c>
      <c r="K1470" s="4">
        <v>0</v>
      </c>
      <c r="L1470" s="11">
        <f t="shared" si="89"/>
        <v>-22.031674971359877</v>
      </c>
      <c r="M1470" s="7">
        <f t="shared" si="90"/>
        <v>-22.031674971361127</v>
      </c>
      <c r="N1470" s="13">
        <f t="shared" si="91"/>
        <v>1.2505552149377763E-12</v>
      </c>
      <c r="O1470" s="12" t="str">
        <f t="shared" si="88"/>
        <v/>
      </c>
    </row>
    <row r="1471" spans="1:15" x14ac:dyDescent="0.25">
      <c r="A1471" s="16">
        <v>40514</v>
      </c>
      <c r="B1471" s="33" t="s">
        <v>34</v>
      </c>
      <c r="C1471" s="29">
        <v>126.34134462475799</v>
      </c>
      <c r="D1471" s="10">
        <v>-9817041.8882412296</v>
      </c>
      <c r="E1471" s="4">
        <v>0.226596642474204</v>
      </c>
      <c r="F1471" s="4">
        <v>0</v>
      </c>
      <c r="G1471" s="4">
        <v>0</v>
      </c>
      <c r="H1471" s="4">
        <v>0.78474241771484599</v>
      </c>
      <c r="I1471" s="4">
        <v>176.89999389648401</v>
      </c>
      <c r="J1471" s="4">
        <v>-197.419966649505</v>
      </c>
      <c r="K1471" s="4">
        <v>0</v>
      </c>
      <c r="L1471" s="11">
        <f t="shared" si="89"/>
        <v>-19.50863369283195</v>
      </c>
      <c r="M1471" s="7">
        <f t="shared" si="90"/>
        <v>-19.508633692830593</v>
      </c>
      <c r="N1471" s="13">
        <f t="shared" si="91"/>
        <v>1.3571366253017914E-12</v>
      </c>
      <c r="O1471" s="12" t="str">
        <f t="shared" si="88"/>
        <v/>
      </c>
    </row>
    <row r="1472" spans="1:15" x14ac:dyDescent="0.25">
      <c r="A1472" s="16">
        <v>40514</v>
      </c>
      <c r="B1472" s="33" t="s">
        <v>35</v>
      </c>
      <c r="C1472" s="29">
        <v>126.34181630337601</v>
      </c>
      <c r="D1472" s="10">
        <v>-9887594.2204287406</v>
      </c>
      <c r="E1472" s="4">
        <v>0.37189514818841102</v>
      </c>
      <c r="F1472" s="4">
        <v>0</v>
      </c>
      <c r="G1472" s="4">
        <v>0</v>
      </c>
      <c r="H1472" s="4">
        <v>1.3123558878402699</v>
      </c>
      <c r="I1472" s="4">
        <v>176</v>
      </c>
      <c r="J1472" s="4">
        <v>-197.28212108811499</v>
      </c>
      <c r="K1472" s="4">
        <v>0</v>
      </c>
      <c r="L1472" s="11">
        <f t="shared" si="89"/>
        <v>-19.597870052086307</v>
      </c>
      <c r="M1472" s="7">
        <f t="shared" si="90"/>
        <v>-19.597870052086396</v>
      </c>
      <c r="N1472" s="13">
        <f t="shared" si="91"/>
        <v>8.8817841970012523E-14</v>
      </c>
      <c r="O1472" s="12" t="str">
        <f t="shared" si="88"/>
        <v/>
      </c>
    </row>
    <row r="1473" spans="1:15" x14ac:dyDescent="0.25">
      <c r="A1473" s="16">
        <v>40514</v>
      </c>
      <c r="B1473" s="33" t="s">
        <v>36</v>
      </c>
      <c r="C1473" s="29">
        <v>126.342740606859</v>
      </c>
      <c r="D1473" s="10">
        <v>-9922064.7506867591</v>
      </c>
      <c r="E1473" s="4">
        <v>0.72871279459063998</v>
      </c>
      <c r="F1473" s="4">
        <v>0</v>
      </c>
      <c r="G1473" s="4">
        <v>0</v>
      </c>
      <c r="H1473" s="4">
        <v>2.6604752049850098</v>
      </c>
      <c r="I1473" s="4">
        <v>175.600006103515</v>
      </c>
      <c r="J1473" s="4">
        <v>-201.94573615414299</v>
      </c>
      <c r="K1473" s="4">
        <v>13.381394757157199</v>
      </c>
      <c r="L1473" s="11">
        <f t="shared" si="89"/>
        <v>-9.5751472938951387</v>
      </c>
      <c r="M1473" s="7">
        <f t="shared" si="90"/>
        <v>-9.5751472938940339</v>
      </c>
      <c r="N1473" s="13">
        <f t="shared" si="91"/>
        <v>1.1048939541069558E-12</v>
      </c>
      <c r="O1473" s="12" t="str">
        <f t="shared" si="88"/>
        <v/>
      </c>
    </row>
    <row r="1474" spans="1:15" x14ac:dyDescent="0.25">
      <c r="A1474" s="16">
        <v>40514</v>
      </c>
      <c r="B1474" s="33" t="s">
        <v>37</v>
      </c>
      <c r="C1474" s="29">
        <v>126.344256619821</v>
      </c>
      <c r="D1474" s="10">
        <v>-9861328.4052181598</v>
      </c>
      <c r="E1474" s="4">
        <v>1.1948845759754601</v>
      </c>
      <c r="F1474" s="4">
        <v>0</v>
      </c>
      <c r="G1474" s="4">
        <v>0</v>
      </c>
      <c r="H1474" s="4">
        <v>4.1919636485342897</v>
      </c>
      <c r="I1474" s="4">
        <v>176.89999389648401</v>
      </c>
      <c r="J1474" s="4">
        <v>-219.68059570816101</v>
      </c>
      <c r="K1474" s="4">
        <v>54.264960661779703</v>
      </c>
      <c r="L1474" s="11">
        <f t="shared" si="89"/>
        <v>16.87120707461245</v>
      </c>
      <c r="M1474" s="7">
        <f t="shared" si="90"/>
        <v>16.871207074610929</v>
      </c>
      <c r="N1474" s="13">
        <f t="shared" si="91"/>
        <v>1.5205614545266144E-12</v>
      </c>
      <c r="O1474" s="12" t="str">
        <f t="shared" si="88"/>
        <v/>
      </c>
    </row>
    <row r="1475" spans="1:15" x14ac:dyDescent="0.25">
      <c r="A1475" s="16">
        <v>40514</v>
      </c>
      <c r="B1475" s="33" t="s">
        <v>38</v>
      </c>
      <c r="C1475" s="29">
        <v>126.345619332607</v>
      </c>
      <c r="D1475" s="10">
        <v>-9745116.48424902</v>
      </c>
      <c r="E1475" s="4">
        <v>1.07369259603707</v>
      </c>
      <c r="F1475" s="4">
        <v>0</v>
      </c>
      <c r="G1475" s="4">
        <v>0</v>
      </c>
      <c r="H1475" s="4">
        <v>3.9017622707970698</v>
      </c>
      <c r="I1475" s="4">
        <v>184.19999694824199</v>
      </c>
      <c r="J1475" s="4">
        <v>-243.281522704049</v>
      </c>
      <c r="K1475" s="4">
        <v>86.387160047068704</v>
      </c>
      <c r="L1475" s="11">
        <f t="shared" si="89"/>
        <v>32.281089158095824</v>
      </c>
      <c r="M1475" s="7">
        <f t="shared" si="90"/>
        <v>32.281089158094382</v>
      </c>
      <c r="N1475" s="13">
        <f t="shared" si="91"/>
        <v>1.4424017535930034E-12</v>
      </c>
      <c r="O1475" s="12" t="str">
        <f t="shared" ref="O1475:O1538" si="92">IF(N1475&gt;1,1,"")</f>
        <v/>
      </c>
    </row>
    <row r="1476" spans="1:15" x14ac:dyDescent="0.25">
      <c r="A1476" s="16">
        <v>40514</v>
      </c>
      <c r="B1476" s="33" t="s">
        <v>39</v>
      </c>
      <c r="C1476" s="29">
        <v>126.346218861111</v>
      </c>
      <c r="D1476" s="10">
        <v>-9621006.8901612908</v>
      </c>
      <c r="E1476" s="4">
        <v>0.47223913967895997</v>
      </c>
      <c r="F1476" s="4">
        <v>0</v>
      </c>
      <c r="G1476" s="4">
        <v>0</v>
      </c>
      <c r="H1476" s="4">
        <v>3.8437100406640399</v>
      </c>
      <c r="I1476" s="4">
        <v>211.89999389648401</v>
      </c>
      <c r="J1476" s="4">
        <v>-264.46642713419999</v>
      </c>
      <c r="K1476" s="4">
        <v>82.725371303964494</v>
      </c>
      <c r="L1476" s="11">
        <f t="shared" ref="L1476:L1539" si="93">SUM(E1476:K1476)</f>
        <v>34.474887246591521</v>
      </c>
      <c r="M1476" s="7">
        <f t="shared" ref="M1476:M1539" si="94">(D1476-D1475)/3600</f>
        <v>34.47488724659145</v>
      </c>
      <c r="N1476" s="13">
        <f t="shared" ref="N1476:N1539" si="95">IF(C1476&gt;0,ABS(L1476-M1476),0)</f>
        <v>7.1054273576010019E-14</v>
      </c>
      <c r="O1476" s="12" t="str">
        <f t="shared" si="92"/>
        <v/>
      </c>
    </row>
    <row r="1477" spans="1:15" x14ac:dyDescent="0.25">
      <c r="A1477" s="16">
        <v>40514</v>
      </c>
      <c r="B1477" s="33" t="s">
        <v>40</v>
      </c>
      <c r="C1477" s="29">
        <v>126.343524555377</v>
      </c>
      <c r="D1477" s="10">
        <v>-9486014.1398702599</v>
      </c>
      <c r="E1477" s="4">
        <v>-2.12173639103524</v>
      </c>
      <c r="F1477" s="4">
        <v>0</v>
      </c>
      <c r="G1477" s="4">
        <v>0</v>
      </c>
      <c r="H1477" s="4">
        <v>4.1365556080983197</v>
      </c>
      <c r="I1477" s="4">
        <v>219.19999694824199</v>
      </c>
      <c r="J1477" s="4">
        <v>-284.02195212775098</v>
      </c>
      <c r="K1477" s="4">
        <v>100.305122154399</v>
      </c>
      <c r="L1477" s="11">
        <f t="shared" si="93"/>
        <v>37.497986191953103</v>
      </c>
      <c r="M1477" s="7">
        <f t="shared" si="94"/>
        <v>37.497986191953018</v>
      </c>
      <c r="N1477" s="13">
        <f t="shared" si="95"/>
        <v>8.5265128291212022E-14</v>
      </c>
      <c r="O1477" s="12" t="str">
        <f t="shared" si="92"/>
        <v/>
      </c>
    </row>
    <row r="1478" spans="1:15" x14ac:dyDescent="0.25">
      <c r="A1478" s="16">
        <v>40514</v>
      </c>
      <c r="B1478" s="33" t="s">
        <v>41</v>
      </c>
      <c r="C1478" s="29">
        <v>126.333551256844</v>
      </c>
      <c r="D1478" s="10">
        <v>-9365977.0472775605</v>
      </c>
      <c r="E1478" s="4">
        <v>-7.8525843469644396</v>
      </c>
      <c r="F1478" s="4">
        <v>0</v>
      </c>
      <c r="G1478" s="4">
        <v>0</v>
      </c>
      <c r="H1478" s="4">
        <v>3.1235452826083598</v>
      </c>
      <c r="I1478" s="4">
        <v>205.19999694824199</v>
      </c>
      <c r="J1478" s="4">
        <v>-297.45803816881403</v>
      </c>
      <c r="K1478" s="4">
        <v>130.330717116231</v>
      </c>
      <c r="L1478" s="11">
        <f t="shared" si="93"/>
        <v>33.343636831302888</v>
      </c>
      <c r="M1478" s="7">
        <f t="shared" si="94"/>
        <v>33.343636831305403</v>
      </c>
      <c r="N1478" s="13">
        <f t="shared" si="95"/>
        <v>2.5153212845907547E-12</v>
      </c>
      <c r="O1478" s="12" t="str">
        <f t="shared" si="92"/>
        <v/>
      </c>
    </row>
    <row r="1479" spans="1:15" x14ac:dyDescent="0.25">
      <c r="A1479" s="16">
        <v>40514</v>
      </c>
      <c r="B1479" s="33" t="s">
        <v>42</v>
      </c>
      <c r="C1479" s="29">
        <v>126.33188495290101</v>
      </c>
      <c r="D1479" s="10">
        <v>-9322992.9682755303</v>
      </c>
      <c r="E1479" s="4">
        <v>-1.31204718835918</v>
      </c>
      <c r="F1479" s="4">
        <v>0</v>
      </c>
      <c r="G1479" s="4">
        <v>0</v>
      </c>
      <c r="H1479" s="4">
        <v>1.1302916101679901</v>
      </c>
      <c r="I1479" s="4">
        <v>192.30000305175699</v>
      </c>
      <c r="J1479" s="4">
        <v>-293.33749345089399</v>
      </c>
      <c r="K1479" s="4">
        <v>113.159267922336</v>
      </c>
      <c r="L1479" s="11">
        <f t="shared" si="93"/>
        <v>11.9400219450078</v>
      </c>
      <c r="M1479" s="7">
        <f t="shared" si="94"/>
        <v>11.940021945008388</v>
      </c>
      <c r="N1479" s="13">
        <f t="shared" si="95"/>
        <v>5.879741138414829E-13</v>
      </c>
      <c r="O1479" s="12" t="str">
        <f t="shared" si="92"/>
        <v/>
      </c>
    </row>
    <row r="1480" spans="1:15" x14ac:dyDescent="0.25">
      <c r="A1480" s="16">
        <v>40514</v>
      </c>
      <c r="B1480" s="33" t="s">
        <v>43</v>
      </c>
      <c r="C1480" s="29">
        <v>126.331835889328</v>
      </c>
      <c r="D1480" s="10">
        <v>-9370621.6388065107</v>
      </c>
      <c r="E1480" s="4">
        <v>-3.8642239343260602E-2</v>
      </c>
      <c r="F1480" s="4">
        <v>0</v>
      </c>
      <c r="G1480" s="4">
        <v>0</v>
      </c>
      <c r="H1480" s="4">
        <v>0.65403919757042295</v>
      </c>
      <c r="I1480" s="4">
        <v>191.5</v>
      </c>
      <c r="J1480" s="4">
        <v>-273.24899090775602</v>
      </c>
      <c r="K1480" s="4">
        <v>67.903407690922705</v>
      </c>
      <c r="L1480" s="11">
        <f t="shared" si="93"/>
        <v>-13.230186258606153</v>
      </c>
      <c r="M1480" s="7">
        <f t="shared" si="94"/>
        <v>-13.230186258605681</v>
      </c>
      <c r="N1480" s="13">
        <f t="shared" si="95"/>
        <v>4.7251091928046662E-13</v>
      </c>
      <c r="O1480" s="12" t="str">
        <f t="shared" si="92"/>
        <v/>
      </c>
    </row>
    <row r="1481" spans="1:15" x14ac:dyDescent="0.25">
      <c r="A1481" s="16">
        <v>40514</v>
      </c>
      <c r="B1481" s="33" t="s">
        <v>44</v>
      </c>
      <c r="C1481" s="29">
        <v>126.332187180722</v>
      </c>
      <c r="D1481" s="10">
        <v>-9482411.3465737794</v>
      </c>
      <c r="E1481" s="4">
        <v>0.27677123725909603</v>
      </c>
      <c r="F1481" s="4">
        <v>0</v>
      </c>
      <c r="G1481" s="4">
        <v>0</v>
      </c>
      <c r="H1481" s="4">
        <v>1.25072808670576</v>
      </c>
      <c r="I1481" s="4">
        <v>195.80000305175699</v>
      </c>
      <c r="J1481" s="4">
        <v>-246.990276216382</v>
      </c>
      <c r="K1481" s="4">
        <v>18.610077238641299</v>
      </c>
      <c r="L1481" s="11">
        <f t="shared" si="93"/>
        <v>-31.052696602018852</v>
      </c>
      <c r="M1481" s="7">
        <f t="shared" si="94"/>
        <v>-31.052696602019068</v>
      </c>
      <c r="N1481" s="13">
        <f t="shared" si="95"/>
        <v>2.1671553440683056E-13</v>
      </c>
      <c r="O1481" s="12" t="str">
        <f t="shared" si="92"/>
        <v/>
      </c>
    </row>
    <row r="1482" spans="1:15" x14ac:dyDescent="0.25">
      <c r="A1482" s="16">
        <v>40514</v>
      </c>
      <c r="B1482" s="33" t="s">
        <v>45</v>
      </c>
      <c r="C1482" s="29">
        <v>126.332578785034</v>
      </c>
      <c r="D1482" s="10">
        <v>-9518796.8597474303</v>
      </c>
      <c r="E1482" s="4">
        <v>0.30856451720596301</v>
      </c>
      <c r="F1482" s="4">
        <v>0</v>
      </c>
      <c r="G1482" s="4">
        <v>0</v>
      </c>
      <c r="H1482" s="4">
        <v>1.1425826695297401</v>
      </c>
      <c r="I1482" s="4">
        <v>224</v>
      </c>
      <c r="J1482" s="4">
        <v>-239.498117343117</v>
      </c>
      <c r="K1482" s="4">
        <v>3.9398831637008902</v>
      </c>
      <c r="L1482" s="11">
        <f t="shared" si="93"/>
        <v>-10.107086992680401</v>
      </c>
      <c r="M1482" s="7">
        <f t="shared" si="94"/>
        <v>-10.10708699268082</v>
      </c>
      <c r="N1482" s="13">
        <f t="shared" si="95"/>
        <v>4.1922021409845911E-13</v>
      </c>
      <c r="O1482" s="12" t="str">
        <f t="shared" si="92"/>
        <v/>
      </c>
    </row>
    <row r="1483" spans="1:15" x14ac:dyDescent="0.25">
      <c r="A1483" s="16">
        <v>40514</v>
      </c>
      <c r="B1483" s="33" t="s">
        <v>46</v>
      </c>
      <c r="C1483" s="29">
        <v>126.333045426189</v>
      </c>
      <c r="D1483" s="10">
        <v>-9534448.7809244506</v>
      </c>
      <c r="E1483" s="4">
        <v>0.367703636975447</v>
      </c>
      <c r="F1483" s="4">
        <v>0</v>
      </c>
      <c r="G1483" s="4">
        <v>0</v>
      </c>
      <c r="H1483" s="4">
        <v>1.3041548924392199</v>
      </c>
      <c r="I1483" s="4">
        <v>230.80000305175699</v>
      </c>
      <c r="J1483" s="4">
        <v>-236.819617463676</v>
      </c>
      <c r="K1483" s="4">
        <v>0</v>
      </c>
      <c r="L1483" s="11">
        <f t="shared" si="93"/>
        <v>-4.3477558825043445</v>
      </c>
      <c r="M1483" s="7">
        <f t="shared" si="94"/>
        <v>-4.3477558825056377</v>
      </c>
      <c r="N1483" s="13">
        <f t="shared" si="95"/>
        <v>1.2931877790833823E-12</v>
      </c>
      <c r="O1483" s="12" t="str">
        <f t="shared" si="92"/>
        <v/>
      </c>
    </row>
    <row r="1484" spans="1:15" x14ac:dyDescent="0.25">
      <c r="A1484" s="16">
        <v>40514</v>
      </c>
      <c r="B1484" s="33" t="s">
        <v>47</v>
      </c>
      <c r="C1484" s="29">
        <v>126.33435062009301</v>
      </c>
      <c r="D1484" s="10">
        <v>-9498415.7683351804</v>
      </c>
      <c r="E1484" s="4">
        <v>1.02837775013053</v>
      </c>
      <c r="F1484" s="4">
        <v>0</v>
      </c>
      <c r="G1484" s="4">
        <v>0</v>
      </c>
      <c r="H1484" s="4">
        <v>3.3287236569880099</v>
      </c>
      <c r="I1484" s="4">
        <v>248.600006103515</v>
      </c>
      <c r="J1484" s="4">
        <v>-242.94793734694801</v>
      </c>
      <c r="K1484" s="4">
        <v>0</v>
      </c>
      <c r="L1484" s="11">
        <f t="shared" si="93"/>
        <v>10.009170163685525</v>
      </c>
      <c r="M1484" s="7">
        <f t="shared" si="94"/>
        <v>10.00917016368618</v>
      </c>
      <c r="N1484" s="13">
        <f t="shared" si="95"/>
        <v>6.5547567373869242E-13</v>
      </c>
      <c r="O1484" s="12" t="str">
        <f t="shared" si="92"/>
        <v/>
      </c>
    </row>
    <row r="1485" spans="1:15" x14ac:dyDescent="0.25">
      <c r="A1485" s="16">
        <v>40514</v>
      </c>
      <c r="B1485" s="33" t="s">
        <v>48</v>
      </c>
      <c r="C1485" s="29">
        <v>126.33539239373501</v>
      </c>
      <c r="D1485" s="10">
        <v>-9552905.3203090206</v>
      </c>
      <c r="E1485" s="4">
        <v>0.82094098656001901</v>
      </c>
      <c r="F1485" s="4">
        <v>0</v>
      </c>
      <c r="G1485" s="4">
        <v>0</v>
      </c>
      <c r="H1485" s="4">
        <v>2.3266059932996499</v>
      </c>
      <c r="I1485" s="4">
        <v>214.69999694824199</v>
      </c>
      <c r="J1485" s="4">
        <v>-232.98353058750101</v>
      </c>
      <c r="K1485" s="4">
        <v>0</v>
      </c>
      <c r="L1485" s="11">
        <f t="shared" si="93"/>
        <v>-15.13598665939935</v>
      </c>
      <c r="M1485" s="7">
        <f t="shared" si="94"/>
        <v>-15.135986659400061</v>
      </c>
      <c r="N1485" s="13">
        <f t="shared" si="95"/>
        <v>7.1054273576010019E-13</v>
      </c>
      <c r="O1485" s="12" t="str">
        <f t="shared" si="92"/>
        <v/>
      </c>
    </row>
    <row r="1486" spans="1:15" x14ac:dyDescent="0.25">
      <c r="A1486" s="16">
        <v>40514</v>
      </c>
      <c r="B1486" s="33" t="s">
        <v>49</v>
      </c>
      <c r="C1486" s="29">
        <v>126.335881525901</v>
      </c>
      <c r="D1486" s="10">
        <v>-9568149.5200298801</v>
      </c>
      <c r="E1486" s="4">
        <v>0.38545553571692098</v>
      </c>
      <c r="F1486" s="4">
        <v>0</v>
      </c>
      <c r="G1486" s="4">
        <v>0</v>
      </c>
      <c r="H1486" s="4">
        <v>1.0397456102298499</v>
      </c>
      <c r="I1486" s="4">
        <v>225.80000305175699</v>
      </c>
      <c r="J1486" s="4">
        <v>-231.45970412016601</v>
      </c>
      <c r="K1486" s="4">
        <v>0</v>
      </c>
      <c r="L1486" s="11">
        <f t="shared" si="93"/>
        <v>-4.2344999224622484</v>
      </c>
      <c r="M1486" s="7">
        <f t="shared" si="94"/>
        <v>-4.2344999224609801</v>
      </c>
      <c r="N1486" s="13">
        <f t="shared" si="95"/>
        <v>1.2683187833317788E-12</v>
      </c>
      <c r="O1486" s="12" t="str">
        <f t="shared" si="92"/>
        <v/>
      </c>
    </row>
    <row r="1487" spans="1:15" x14ac:dyDescent="0.25">
      <c r="A1487" s="16">
        <v>40514</v>
      </c>
      <c r="B1487" s="33" t="s">
        <v>50</v>
      </c>
      <c r="C1487" s="29">
        <v>126.33651566741101</v>
      </c>
      <c r="D1487" s="10">
        <v>-9559018.8829331603</v>
      </c>
      <c r="E1487" s="4">
        <v>0.49970959847447299</v>
      </c>
      <c r="F1487" s="4">
        <v>0</v>
      </c>
      <c r="G1487" s="4">
        <v>0</v>
      </c>
      <c r="H1487" s="4">
        <v>1.3594212010292901</v>
      </c>
      <c r="I1487" s="4">
        <v>234.80000305175699</v>
      </c>
      <c r="J1487" s="4">
        <v>-234.12284576884099</v>
      </c>
      <c r="K1487" s="4">
        <v>0</v>
      </c>
      <c r="L1487" s="11">
        <f t="shared" si="93"/>
        <v>2.5362880824197589</v>
      </c>
      <c r="M1487" s="7">
        <f t="shared" si="94"/>
        <v>2.5362880824221712</v>
      </c>
      <c r="N1487" s="13">
        <f t="shared" si="95"/>
        <v>2.4122925879055401E-12</v>
      </c>
      <c r="O1487" s="12" t="str">
        <f t="shared" si="92"/>
        <v/>
      </c>
    </row>
    <row r="1488" spans="1:15" x14ac:dyDescent="0.25">
      <c r="A1488" s="16">
        <v>40514</v>
      </c>
      <c r="B1488" s="33" t="s">
        <v>51</v>
      </c>
      <c r="C1488" s="29">
        <v>126.337233144085</v>
      </c>
      <c r="D1488" s="10">
        <v>-9569986.6282448899</v>
      </c>
      <c r="E1488" s="4">
        <v>0.56538781915779501</v>
      </c>
      <c r="F1488" s="4">
        <v>0</v>
      </c>
      <c r="G1488" s="4">
        <v>0</v>
      </c>
      <c r="H1488" s="4">
        <v>1.55745492109442</v>
      </c>
      <c r="I1488" s="4">
        <v>227.80000305175699</v>
      </c>
      <c r="J1488" s="4">
        <v>-232.969441711933</v>
      </c>
      <c r="K1488" s="4">
        <v>0</v>
      </c>
      <c r="L1488" s="11">
        <f t="shared" si="93"/>
        <v>-3.0465959199237886</v>
      </c>
      <c r="M1488" s="7">
        <f t="shared" si="94"/>
        <v>-3.0465959199248918</v>
      </c>
      <c r="N1488" s="13">
        <f t="shared" si="95"/>
        <v>1.1031175972675555E-12</v>
      </c>
      <c r="O1488" s="12" t="str">
        <f t="shared" si="92"/>
        <v/>
      </c>
    </row>
    <row r="1489" spans="1:15" x14ac:dyDescent="0.25">
      <c r="A1489" s="16">
        <v>40514</v>
      </c>
      <c r="B1489" s="33" t="s">
        <v>52</v>
      </c>
      <c r="C1489" s="29">
        <v>126.338077891578</v>
      </c>
      <c r="D1489" s="10">
        <v>-9609045.0323688798</v>
      </c>
      <c r="E1489" s="4">
        <v>0.66573142770040805</v>
      </c>
      <c r="F1489" s="4">
        <v>0</v>
      </c>
      <c r="G1489" s="4">
        <v>0</v>
      </c>
      <c r="H1489" s="4">
        <v>1.91055138647626</v>
      </c>
      <c r="I1489" s="4">
        <v>214.19999694824199</v>
      </c>
      <c r="J1489" s="4">
        <v>-227.62583646352601</v>
      </c>
      <c r="K1489" s="4">
        <v>0</v>
      </c>
      <c r="L1489" s="11">
        <f t="shared" si="93"/>
        <v>-10.84955670110736</v>
      </c>
      <c r="M1489" s="7">
        <f t="shared" si="94"/>
        <v>-10.849556701108297</v>
      </c>
      <c r="N1489" s="13">
        <f t="shared" si="95"/>
        <v>9.3614005436393199E-13</v>
      </c>
      <c r="O1489" s="12" t="str">
        <f t="shared" si="92"/>
        <v/>
      </c>
    </row>
    <row r="1490" spans="1:15" x14ac:dyDescent="0.25">
      <c r="A1490" s="16">
        <v>40515</v>
      </c>
      <c r="B1490" s="33" t="s">
        <v>29</v>
      </c>
      <c r="C1490" s="29">
        <v>126.339275463429</v>
      </c>
      <c r="D1490" s="10">
        <v>-9663723.1404697504</v>
      </c>
      <c r="E1490" s="4">
        <v>0.94387694667386701</v>
      </c>
      <c r="F1490" s="4">
        <v>0</v>
      </c>
      <c r="G1490" s="4">
        <v>0</v>
      </c>
      <c r="H1490" s="4">
        <v>2.77542007321731</v>
      </c>
      <c r="I1490" s="4">
        <v>202.19999694824199</v>
      </c>
      <c r="J1490" s="4">
        <v>-221.10765732948701</v>
      </c>
      <c r="K1490" s="4">
        <v>0</v>
      </c>
      <c r="L1490" s="11">
        <f t="shared" si="93"/>
        <v>-15.188363361353851</v>
      </c>
      <c r="M1490" s="7">
        <f t="shared" si="94"/>
        <v>-15.188363361352952</v>
      </c>
      <c r="N1490" s="13">
        <f t="shared" si="95"/>
        <v>8.9883656073652674E-13</v>
      </c>
      <c r="O1490" s="12" t="str">
        <f t="shared" si="92"/>
        <v/>
      </c>
    </row>
    <row r="1491" spans="1:15" x14ac:dyDescent="0.25">
      <c r="A1491" s="16">
        <v>40515</v>
      </c>
      <c r="B1491" s="33" t="s">
        <v>30</v>
      </c>
      <c r="C1491" s="29">
        <v>126.340039580236</v>
      </c>
      <c r="D1491" s="10">
        <v>-9551522.5832233094</v>
      </c>
      <c r="E1491" s="4">
        <v>0.60206143444746996</v>
      </c>
      <c r="F1491" s="4">
        <v>0</v>
      </c>
      <c r="G1491" s="4">
        <v>0</v>
      </c>
      <c r="H1491" s="4">
        <v>1.5448588218747501</v>
      </c>
      <c r="I1491" s="4">
        <v>271.39999389648398</v>
      </c>
      <c r="J1491" s="4">
        <v>-242.38009269546299</v>
      </c>
      <c r="K1491" s="4">
        <v>0</v>
      </c>
      <c r="L1491" s="11">
        <f t="shared" si="93"/>
        <v>31.166821457343218</v>
      </c>
      <c r="M1491" s="7">
        <f t="shared" si="94"/>
        <v>31.166821457344728</v>
      </c>
      <c r="N1491" s="13">
        <f t="shared" si="95"/>
        <v>1.5099033134902129E-12</v>
      </c>
      <c r="O1491" s="12" t="str">
        <f t="shared" si="92"/>
        <v/>
      </c>
    </row>
    <row r="1492" spans="1:15" x14ac:dyDescent="0.25">
      <c r="A1492" s="16">
        <v>40515</v>
      </c>
      <c r="B1492" s="33" t="s">
        <v>31</v>
      </c>
      <c r="C1492" s="29">
        <v>126.34042727272499</v>
      </c>
      <c r="D1492" s="10">
        <v>-9448729.7608786505</v>
      </c>
      <c r="E1492" s="4">
        <v>0.30540169627800401</v>
      </c>
      <c r="F1492" s="4">
        <v>0</v>
      </c>
      <c r="G1492" s="4">
        <v>0</v>
      </c>
      <c r="H1492" s="4">
        <v>0.81243665719927105</v>
      </c>
      <c r="I1492" s="4">
        <v>286.29998779296801</v>
      </c>
      <c r="J1492" s="4">
        <v>-258.86426438403703</v>
      </c>
      <c r="K1492" s="4">
        <v>0</v>
      </c>
      <c r="L1492" s="11">
        <f t="shared" si="93"/>
        <v>28.553561762408265</v>
      </c>
      <c r="M1492" s="7">
        <f t="shared" si="94"/>
        <v>28.553561762405248</v>
      </c>
      <c r="N1492" s="13">
        <f t="shared" si="95"/>
        <v>3.0162539133016253E-12</v>
      </c>
      <c r="O1492" s="12" t="str">
        <f t="shared" si="92"/>
        <v/>
      </c>
    </row>
    <row r="1493" spans="1:15" x14ac:dyDescent="0.25">
      <c r="A1493" s="16">
        <v>40515</v>
      </c>
      <c r="B1493" s="33" t="s">
        <v>32</v>
      </c>
      <c r="C1493" s="29">
        <v>126.341639914124</v>
      </c>
      <c r="D1493" s="10">
        <v>-9377488.5200179107</v>
      </c>
      <c r="E1493" s="4">
        <v>0.95514345046521998</v>
      </c>
      <c r="F1493" s="4">
        <v>0</v>
      </c>
      <c r="G1493" s="4">
        <v>0</v>
      </c>
      <c r="H1493" s="4">
        <v>4.0308389489252399</v>
      </c>
      <c r="I1493" s="4">
        <v>282.100006103515</v>
      </c>
      <c r="J1493" s="4">
        <v>-267.29675493048001</v>
      </c>
      <c r="K1493" s="4">
        <v>0</v>
      </c>
      <c r="L1493" s="11">
        <f t="shared" si="93"/>
        <v>19.789233572425474</v>
      </c>
      <c r="M1493" s="7">
        <f t="shared" si="94"/>
        <v>19.789233572427701</v>
      </c>
      <c r="N1493" s="13">
        <f t="shared" si="95"/>
        <v>2.2275514766079141E-12</v>
      </c>
      <c r="O1493" s="12" t="str">
        <f t="shared" si="92"/>
        <v/>
      </c>
    </row>
    <row r="1494" spans="1:15" x14ac:dyDescent="0.25">
      <c r="A1494" s="16">
        <v>40515</v>
      </c>
      <c r="B1494" s="33" t="s">
        <v>33</v>
      </c>
      <c r="C1494" s="29">
        <v>126.345342045953</v>
      </c>
      <c r="D1494" s="10">
        <v>-9341307.0038620103</v>
      </c>
      <c r="E1494" s="4">
        <v>2.9159656289127001</v>
      </c>
      <c r="F1494" s="4">
        <v>0</v>
      </c>
      <c r="G1494" s="4">
        <v>0</v>
      </c>
      <c r="H1494" s="4">
        <v>24.147481990441499</v>
      </c>
      <c r="I1494" s="4">
        <v>251.30000305175699</v>
      </c>
      <c r="J1494" s="4">
        <v>-268.31302951669602</v>
      </c>
      <c r="K1494" s="4">
        <v>0</v>
      </c>
      <c r="L1494" s="11">
        <f t="shared" si="93"/>
        <v>10.050421154415176</v>
      </c>
      <c r="M1494" s="7">
        <f t="shared" si="94"/>
        <v>10.050421154416787</v>
      </c>
      <c r="N1494" s="13">
        <f t="shared" si="95"/>
        <v>1.6111556533360272E-12</v>
      </c>
      <c r="O1494" s="12" t="str">
        <f t="shared" si="92"/>
        <v/>
      </c>
    </row>
    <row r="1495" spans="1:15" x14ac:dyDescent="0.25">
      <c r="A1495" s="16">
        <v>40515</v>
      </c>
      <c r="B1495" s="33" t="s">
        <v>34</v>
      </c>
      <c r="C1495" s="29">
        <v>126.342866115505</v>
      </c>
      <c r="D1495" s="10">
        <v>-9250205.3432106804</v>
      </c>
      <c r="E1495" s="4">
        <v>-1.9498761127573701</v>
      </c>
      <c r="F1495" s="4">
        <v>0</v>
      </c>
      <c r="G1495" s="4">
        <v>0</v>
      </c>
      <c r="H1495" s="4">
        <v>34.719998757203598</v>
      </c>
      <c r="I1495" s="4">
        <v>272.100006103515</v>
      </c>
      <c r="J1495" s="4">
        <v>-279.56411190036903</v>
      </c>
      <c r="K1495" s="4">
        <v>0</v>
      </c>
      <c r="L1495" s="11">
        <f t="shared" si="93"/>
        <v>25.306016847592218</v>
      </c>
      <c r="M1495" s="7">
        <f t="shared" si="94"/>
        <v>25.306016847591639</v>
      </c>
      <c r="N1495" s="13">
        <f t="shared" si="95"/>
        <v>5.7909232964448165E-13</v>
      </c>
      <c r="O1495" s="12" t="str">
        <f t="shared" si="92"/>
        <v/>
      </c>
    </row>
    <row r="1496" spans="1:15" x14ac:dyDescent="0.25">
      <c r="A1496" s="16">
        <v>40515</v>
      </c>
      <c r="B1496" s="33" t="s">
        <v>35</v>
      </c>
      <c r="C1496" s="29">
        <v>126.333230031729</v>
      </c>
      <c r="D1496" s="4">
        <v>-9161080.1420721095</v>
      </c>
      <c r="E1496" s="4">
        <v>-7.5878586941839004</v>
      </c>
      <c r="F1496" s="4">
        <v>0</v>
      </c>
      <c r="G1496" s="4">
        <v>0</v>
      </c>
      <c r="H1496" s="4">
        <v>32.327789098675098</v>
      </c>
      <c r="I1496" s="4">
        <v>288.89999389648398</v>
      </c>
      <c r="J1496" s="4">
        <v>-288.88292398470497</v>
      </c>
      <c r="K1496" s="4">
        <v>0</v>
      </c>
      <c r="L1496" s="11">
        <f t="shared" si="93"/>
        <v>24.757000316270194</v>
      </c>
      <c r="M1496" s="7">
        <f t="shared" si="94"/>
        <v>24.757000316269696</v>
      </c>
      <c r="N1496" s="13">
        <f t="shared" si="95"/>
        <v>4.9737991503207013E-13</v>
      </c>
      <c r="O1496" s="12" t="str">
        <f t="shared" si="92"/>
        <v/>
      </c>
    </row>
    <row r="1497" spans="1:15" x14ac:dyDescent="0.25">
      <c r="A1497" s="16">
        <v>40515</v>
      </c>
      <c r="B1497" s="33" t="s">
        <v>36</v>
      </c>
      <c r="C1497" s="29">
        <v>126.321839043412</v>
      </c>
      <c r="D1497" s="4">
        <v>-9089420.6573480107</v>
      </c>
      <c r="E1497" s="4">
        <v>-8.96921847162983</v>
      </c>
      <c r="F1497" s="4">
        <v>0</v>
      </c>
      <c r="G1497" s="4">
        <v>0</v>
      </c>
      <c r="H1497" s="4">
        <v>27.6524616219615</v>
      </c>
      <c r="I1497" s="4">
        <v>291.79998779296801</v>
      </c>
      <c r="J1497" s="4">
        <v>-293.72704962533402</v>
      </c>
      <c r="K1497" s="4">
        <v>3.1492311053936199</v>
      </c>
      <c r="L1497" s="11">
        <f t="shared" si="93"/>
        <v>19.905412423359305</v>
      </c>
      <c r="M1497" s="7">
        <f t="shared" si="94"/>
        <v>19.905412423360783</v>
      </c>
      <c r="N1497" s="13">
        <f t="shared" si="95"/>
        <v>1.4779288903810084E-12</v>
      </c>
      <c r="O1497" s="12" t="str">
        <f t="shared" si="92"/>
        <v/>
      </c>
    </row>
    <row r="1498" spans="1:15" x14ac:dyDescent="0.25">
      <c r="A1498" s="16">
        <v>40515</v>
      </c>
      <c r="B1498" s="33" t="s">
        <v>37</v>
      </c>
      <c r="C1498" s="29">
        <v>126.304688085233</v>
      </c>
      <c r="D1498" s="4">
        <v>-9028259.2900658194</v>
      </c>
      <c r="E1498" s="4">
        <v>-13.5041986329573</v>
      </c>
      <c r="F1498" s="4">
        <v>0</v>
      </c>
      <c r="G1498" s="4">
        <v>0</v>
      </c>
      <c r="H1498" s="4">
        <v>22.247175340134</v>
      </c>
      <c r="I1498" s="4">
        <v>292.29998779296801</v>
      </c>
      <c r="J1498" s="4">
        <v>-296.17772059945599</v>
      </c>
      <c r="K1498" s="4">
        <v>12.124024788810599</v>
      </c>
      <c r="L1498" s="11">
        <f t="shared" si="93"/>
        <v>16.989268689499312</v>
      </c>
      <c r="M1498" s="7">
        <f t="shared" si="94"/>
        <v>16.989268689497582</v>
      </c>
      <c r="N1498" s="13">
        <f t="shared" si="95"/>
        <v>1.730171561575844E-12</v>
      </c>
      <c r="O1498" s="12" t="str">
        <f t="shared" si="92"/>
        <v/>
      </c>
    </row>
    <row r="1499" spans="1:15" x14ac:dyDescent="0.25">
      <c r="A1499" s="16">
        <v>40515</v>
      </c>
      <c r="B1499" s="33" t="s">
        <v>38</v>
      </c>
      <c r="C1499" s="29">
        <v>126.27433627326999</v>
      </c>
      <c r="D1499" s="4">
        <v>-8980380.5524903592</v>
      </c>
      <c r="E1499" s="4">
        <v>-23.898216362174601</v>
      </c>
      <c r="F1499" s="4">
        <v>0</v>
      </c>
      <c r="G1499" s="4">
        <v>0</v>
      </c>
      <c r="H1499" s="4">
        <v>19.4951256372226</v>
      </c>
      <c r="I1499" s="4">
        <v>288.79998779296801</v>
      </c>
      <c r="J1499" s="4">
        <v>-296.09371812970602</v>
      </c>
      <c r="K1499" s="4">
        <v>24.996470388204798</v>
      </c>
      <c r="L1499" s="11">
        <f t="shared" si="93"/>
        <v>13.299649326514796</v>
      </c>
      <c r="M1499" s="7">
        <f t="shared" si="94"/>
        <v>13.299649326516729</v>
      </c>
      <c r="N1499" s="13">
        <f t="shared" si="95"/>
        <v>1.9326762412674725E-12</v>
      </c>
      <c r="O1499" s="12" t="str">
        <f t="shared" si="92"/>
        <v/>
      </c>
    </row>
    <row r="1500" spans="1:15" x14ac:dyDescent="0.25">
      <c r="A1500" s="16">
        <v>40515</v>
      </c>
      <c r="B1500" s="33" t="s">
        <v>39</v>
      </c>
      <c r="C1500" s="29">
        <v>126.22004998445099</v>
      </c>
      <c r="D1500" s="4">
        <v>-8934544.6305571795</v>
      </c>
      <c r="E1500" s="4">
        <v>-42.7436590223449</v>
      </c>
      <c r="F1500" s="4">
        <v>0</v>
      </c>
      <c r="G1500" s="4">
        <v>0</v>
      </c>
      <c r="H1500" s="4">
        <v>20.964085274385798</v>
      </c>
      <c r="I1500" s="4">
        <v>284.89999389648398</v>
      </c>
      <c r="J1500" s="4">
        <v>-295.96320595806498</v>
      </c>
      <c r="K1500" s="4">
        <v>45.574986346535297</v>
      </c>
      <c r="L1500" s="11">
        <f t="shared" si="93"/>
        <v>12.732200536995208</v>
      </c>
      <c r="M1500" s="7">
        <f t="shared" si="94"/>
        <v>12.732200536994368</v>
      </c>
      <c r="N1500" s="13">
        <f t="shared" si="95"/>
        <v>8.4021678503631847E-13</v>
      </c>
      <c r="O1500" s="12" t="str">
        <f t="shared" si="92"/>
        <v/>
      </c>
    </row>
    <row r="1501" spans="1:15" x14ac:dyDescent="0.25">
      <c r="A1501" s="16">
        <v>40515</v>
      </c>
      <c r="B1501" s="33" t="s">
        <v>40</v>
      </c>
      <c r="C1501" s="29">
        <v>126.153227496909</v>
      </c>
      <c r="D1501" s="4">
        <v>-8877363.1945849601</v>
      </c>
      <c r="E1501" s="4">
        <v>-52.612936772181797</v>
      </c>
      <c r="F1501" s="4">
        <v>0</v>
      </c>
      <c r="G1501" s="4">
        <v>0</v>
      </c>
      <c r="H1501" s="4">
        <v>21.650650635403402</v>
      </c>
      <c r="I1501" s="4">
        <v>274.5</v>
      </c>
      <c r="J1501" s="4">
        <v>-298.20931757784501</v>
      </c>
      <c r="K1501" s="4">
        <v>70.555335929128702</v>
      </c>
      <c r="L1501" s="11">
        <f t="shared" si="93"/>
        <v>15.883732214505287</v>
      </c>
      <c r="M1501" s="7">
        <f t="shared" si="94"/>
        <v>15.88373221450537</v>
      </c>
      <c r="N1501" s="13">
        <f t="shared" si="95"/>
        <v>8.3488771451811772E-14</v>
      </c>
      <c r="O1501" s="12" t="str">
        <f t="shared" si="92"/>
        <v/>
      </c>
    </row>
    <row r="1502" spans="1:15" x14ac:dyDescent="0.25">
      <c r="A1502" s="16">
        <v>40515</v>
      </c>
      <c r="B1502" s="33" t="s">
        <v>41</v>
      </c>
      <c r="C1502" s="29">
        <v>126.101546913631</v>
      </c>
      <c r="D1502" s="4">
        <v>-8832427.5488025397</v>
      </c>
      <c r="E1502" s="4">
        <v>-40.691117444733401</v>
      </c>
      <c r="F1502" s="4">
        <v>0</v>
      </c>
      <c r="G1502" s="4">
        <v>0</v>
      </c>
      <c r="H1502" s="4">
        <v>21.9184816043546</v>
      </c>
      <c r="I1502" s="4">
        <v>257.39999389648398</v>
      </c>
      <c r="J1502" s="4">
        <v>-297.76356139254102</v>
      </c>
      <c r="K1502" s="4">
        <v>71.618327164885201</v>
      </c>
      <c r="L1502" s="11">
        <f t="shared" si="93"/>
        <v>12.48212382844936</v>
      </c>
      <c r="M1502" s="7">
        <f t="shared" si="94"/>
        <v>12.482123828450113</v>
      </c>
      <c r="N1502" s="13">
        <f t="shared" si="95"/>
        <v>7.531752999057062E-13</v>
      </c>
      <c r="O1502" s="12" t="str">
        <f t="shared" si="92"/>
        <v/>
      </c>
    </row>
    <row r="1503" spans="1:15" x14ac:dyDescent="0.25">
      <c r="A1503" s="16">
        <v>40515</v>
      </c>
      <c r="B1503" s="33" t="s">
        <v>42</v>
      </c>
      <c r="C1503" s="29">
        <v>126.056984851419</v>
      </c>
      <c r="D1503" s="4">
        <v>-8796565.8112924807</v>
      </c>
      <c r="E1503" s="4">
        <v>-35.087145527046999</v>
      </c>
      <c r="F1503" s="4">
        <v>0</v>
      </c>
      <c r="G1503" s="4">
        <v>0</v>
      </c>
      <c r="H1503" s="4">
        <v>20.3015717447722</v>
      </c>
      <c r="I1503" s="4">
        <v>262.20001220703102</v>
      </c>
      <c r="J1503" s="4">
        <v>-295.729686083849</v>
      </c>
      <c r="K1503" s="4">
        <v>58.276841411888597</v>
      </c>
      <c r="L1503" s="11">
        <f t="shared" si="93"/>
        <v>9.9615937527958067</v>
      </c>
      <c r="M1503" s="7">
        <f t="shared" si="94"/>
        <v>9.9615937527941743</v>
      </c>
      <c r="N1503" s="13">
        <f t="shared" si="95"/>
        <v>1.6324719354088302E-12</v>
      </c>
      <c r="O1503" s="12" t="str">
        <f t="shared" si="92"/>
        <v/>
      </c>
    </row>
    <row r="1504" spans="1:15" x14ac:dyDescent="0.25">
      <c r="A1504" s="16">
        <v>40515</v>
      </c>
      <c r="B1504" s="33" t="s">
        <v>43</v>
      </c>
      <c r="C1504" s="29">
        <v>126.03689769378001</v>
      </c>
      <c r="D1504" s="4">
        <v>-8798779.70071752</v>
      </c>
      <c r="E1504" s="4">
        <v>-15.8178138017318</v>
      </c>
      <c r="F1504" s="4">
        <v>0</v>
      </c>
      <c r="G1504" s="4">
        <v>0</v>
      </c>
      <c r="H1504" s="4">
        <v>17.9083591959781</v>
      </c>
      <c r="I1504" s="4">
        <v>235.89999389648401</v>
      </c>
      <c r="J1504" s="4">
        <v>-287.12852281542803</v>
      </c>
      <c r="K1504" s="4">
        <v>48.523014239965697</v>
      </c>
      <c r="L1504" s="11">
        <f t="shared" si="93"/>
        <v>-0.61496928473201962</v>
      </c>
      <c r="M1504" s="7">
        <f t="shared" si="94"/>
        <v>-0.6149692847331365</v>
      </c>
      <c r="N1504" s="13">
        <f t="shared" si="95"/>
        <v>1.1168843627729075E-12</v>
      </c>
      <c r="O1504" s="12" t="str">
        <f t="shared" si="92"/>
        <v/>
      </c>
    </row>
    <row r="1505" spans="1:15" x14ac:dyDescent="0.25">
      <c r="A1505" s="16">
        <v>40515</v>
      </c>
      <c r="B1505" s="33" t="s">
        <v>44</v>
      </c>
      <c r="C1505" s="29">
        <v>126.02889079895699</v>
      </c>
      <c r="D1505" s="4">
        <v>-8790549.9909665398</v>
      </c>
      <c r="E1505" s="4">
        <v>-6.3054754425715496</v>
      </c>
      <c r="F1505" s="4">
        <v>0</v>
      </c>
      <c r="G1505" s="4">
        <v>0</v>
      </c>
      <c r="H1505" s="4">
        <v>10.7226956375013</v>
      </c>
      <c r="I1505" s="4">
        <v>259.70001220703102</v>
      </c>
      <c r="J1505" s="4">
        <v>-282.31542898470201</v>
      </c>
      <c r="K1505" s="4">
        <v>20.484227069122799</v>
      </c>
      <c r="L1505" s="11">
        <f t="shared" si="93"/>
        <v>2.2860304863815806</v>
      </c>
      <c r="M1505" s="7">
        <f t="shared" si="94"/>
        <v>2.286030486383372</v>
      </c>
      <c r="N1505" s="13">
        <f t="shared" si="95"/>
        <v>1.7914558725351526E-12</v>
      </c>
      <c r="O1505" s="12" t="str">
        <f t="shared" si="92"/>
        <v/>
      </c>
    </row>
    <row r="1506" spans="1:15" x14ac:dyDescent="0.25">
      <c r="A1506" s="16">
        <v>40515</v>
      </c>
      <c r="B1506" s="33" t="s">
        <v>45</v>
      </c>
      <c r="C1506" s="29">
        <v>126.026403900215</v>
      </c>
      <c r="D1506" s="4">
        <v>-8786768.7269337606</v>
      </c>
      <c r="E1506" s="4">
        <v>-1.9585538207539199</v>
      </c>
      <c r="F1506" s="4">
        <v>0</v>
      </c>
      <c r="G1506" s="4">
        <v>0</v>
      </c>
      <c r="H1506" s="4">
        <v>5.7440752168709404</v>
      </c>
      <c r="I1506" s="4">
        <v>271</v>
      </c>
      <c r="J1506" s="4">
        <v>-277.93920456233798</v>
      </c>
      <c r="K1506" s="4">
        <v>4.2040342864380902</v>
      </c>
      <c r="L1506" s="11">
        <f t="shared" si="93"/>
        <v>1.0503511202171323</v>
      </c>
      <c r="M1506" s="7">
        <f t="shared" si="94"/>
        <v>1.0503511202164615</v>
      </c>
      <c r="N1506" s="13">
        <f t="shared" si="95"/>
        <v>6.7079675147851958E-13</v>
      </c>
      <c r="O1506" s="12" t="str">
        <f t="shared" si="92"/>
        <v/>
      </c>
    </row>
    <row r="1507" spans="1:15" x14ac:dyDescent="0.25">
      <c r="A1507" s="16">
        <v>40515</v>
      </c>
      <c r="B1507" s="33" t="s">
        <v>46</v>
      </c>
      <c r="C1507" s="29">
        <v>126.025932367089</v>
      </c>
      <c r="D1507" s="4">
        <v>-8792206.9432672802</v>
      </c>
      <c r="E1507" s="4">
        <v>-0.371377864732713</v>
      </c>
      <c r="F1507" s="4">
        <v>0</v>
      </c>
      <c r="G1507" s="4">
        <v>0</v>
      </c>
      <c r="H1507" s="4">
        <v>2.18386196861558</v>
      </c>
      <c r="I1507" s="4">
        <v>269.79998779296801</v>
      </c>
      <c r="J1507" s="4">
        <v>-273.12308754505199</v>
      </c>
      <c r="K1507" s="4">
        <v>0</v>
      </c>
      <c r="L1507" s="11">
        <f t="shared" si="93"/>
        <v>-1.5106156482011102</v>
      </c>
      <c r="M1507" s="7">
        <f t="shared" si="94"/>
        <v>-1.5106156481999076</v>
      </c>
      <c r="N1507" s="13">
        <f t="shared" si="95"/>
        <v>1.2025935802739696E-12</v>
      </c>
      <c r="O1507" s="12" t="str">
        <f t="shared" si="92"/>
        <v/>
      </c>
    </row>
    <row r="1508" spans="1:15" x14ac:dyDescent="0.25">
      <c r="A1508" s="16">
        <v>40515</v>
      </c>
      <c r="B1508" s="33" t="s">
        <v>47</v>
      </c>
      <c r="C1508" s="29">
        <v>126.025864732892</v>
      </c>
      <c r="D1508" s="4">
        <v>-8803589.41180747</v>
      </c>
      <c r="E1508" s="4">
        <v>-5.3271575869345299E-2</v>
      </c>
      <c r="F1508" s="4">
        <v>0</v>
      </c>
      <c r="G1508" s="4">
        <v>0</v>
      </c>
      <c r="H1508" s="4">
        <v>1.0395218757264699</v>
      </c>
      <c r="I1508" s="4">
        <v>264.39999389648398</v>
      </c>
      <c r="J1508" s="4">
        <v>-268.54804101306001</v>
      </c>
      <c r="K1508" s="4">
        <v>0</v>
      </c>
      <c r="L1508" s="11">
        <f t="shared" si="93"/>
        <v>-3.1617968167188906</v>
      </c>
      <c r="M1508" s="7">
        <f t="shared" si="94"/>
        <v>-3.1617968167193853</v>
      </c>
      <c r="N1508" s="13">
        <f t="shared" si="95"/>
        <v>4.9471537977296975E-13</v>
      </c>
      <c r="O1508" s="12" t="str">
        <f t="shared" si="92"/>
        <v/>
      </c>
    </row>
    <row r="1509" spans="1:15" x14ac:dyDescent="0.25">
      <c r="A1509" s="16">
        <v>40515</v>
      </c>
      <c r="B1509" s="33" t="s">
        <v>48</v>
      </c>
      <c r="C1509" s="29">
        <v>126.02591767548201</v>
      </c>
      <c r="D1509" s="4">
        <v>-8836023.3623359893</v>
      </c>
      <c r="E1509" s="4">
        <v>4.1703681006450201E-2</v>
      </c>
      <c r="F1509" s="4">
        <v>0</v>
      </c>
      <c r="G1509" s="4">
        <v>0</v>
      </c>
      <c r="H1509" s="4">
        <v>0.409266383639381</v>
      </c>
      <c r="I1509" s="4">
        <v>252</v>
      </c>
      <c r="J1509" s="4">
        <v>-261.46040076701001</v>
      </c>
      <c r="K1509" s="4">
        <v>0</v>
      </c>
      <c r="L1509" s="11">
        <f t="shared" si="93"/>
        <v>-9.0094307023641704</v>
      </c>
      <c r="M1509" s="7">
        <f t="shared" si="94"/>
        <v>-9.009430702366453</v>
      </c>
      <c r="N1509" s="13">
        <f t="shared" si="95"/>
        <v>2.2826185386293218E-12</v>
      </c>
      <c r="O1509" s="12" t="str">
        <f t="shared" si="92"/>
        <v/>
      </c>
    </row>
    <row r="1510" spans="1:15" x14ac:dyDescent="0.25">
      <c r="A1510" s="16">
        <v>40515</v>
      </c>
      <c r="B1510" s="33" t="s">
        <v>49</v>
      </c>
      <c r="C1510" s="29">
        <v>126.025950081594</v>
      </c>
      <c r="D1510" s="4">
        <v>-8862245.6336356699</v>
      </c>
      <c r="E1510" s="4">
        <v>2.5528218497643401E-2</v>
      </c>
      <c r="F1510" s="4">
        <v>0</v>
      </c>
      <c r="G1510" s="4">
        <v>0</v>
      </c>
      <c r="H1510" s="4">
        <v>0.199710730600106</v>
      </c>
      <c r="I1510" s="4">
        <v>249.69999694824199</v>
      </c>
      <c r="J1510" s="4">
        <v>-257.209200147253</v>
      </c>
      <c r="K1510" s="4">
        <v>0</v>
      </c>
      <c r="L1510" s="11">
        <f t="shared" si="93"/>
        <v>-7.2839642499132538</v>
      </c>
      <c r="M1510" s="7">
        <f t="shared" si="94"/>
        <v>-7.2839642499113042</v>
      </c>
      <c r="N1510" s="13">
        <f t="shared" si="95"/>
        <v>1.9495516312417749E-12</v>
      </c>
      <c r="O1510" s="12" t="str">
        <f t="shared" si="92"/>
        <v/>
      </c>
    </row>
    <row r="1511" spans="1:15" x14ac:dyDescent="0.25">
      <c r="A1511" s="16">
        <v>40515</v>
      </c>
      <c r="B1511" s="33" t="s">
        <v>50</v>
      </c>
      <c r="C1511" s="29">
        <v>126.025975147024</v>
      </c>
      <c r="D1511" s="4">
        <v>-8944279.7006538492</v>
      </c>
      <c r="E1511" s="4">
        <v>1.9748840515076398E-2</v>
      </c>
      <c r="F1511" s="4">
        <v>0</v>
      </c>
      <c r="G1511" s="4">
        <v>0</v>
      </c>
      <c r="H1511" s="4">
        <v>0.10386662636232701</v>
      </c>
      <c r="I1511" s="4">
        <v>221.89999389648401</v>
      </c>
      <c r="J1511" s="4">
        <v>-244.81085020174399</v>
      </c>
      <c r="K1511" s="4">
        <v>0</v>
      </c>
      <c r="L1511" s="11">
        <f t="shared" si="93"/>
        <v>-22.787240838382587</v>
      </c>
      <c r="M1511" s="7">
        <f t="shared" si="94"/>
        <v>-22.787240838383116</v>
      </c>
      <c r="N1511" s="13">
        <f t="shared" si="95"/>
        <v>5.2935433814127464E-13</v>
      </c>
      <c r="O1511" s="12" t="str">
        <f t="shared" si="92"/>
        <v/>
      </c>
    </row>
    <row r="1512" spans="1:15" x14ac:dyDescent="0.25">
      <c r="A1512" s="16">
        <v>40515</v>
      </c>
      <c r="B1512" s="33" t="s">
        <v>51</v>
      </c>
      <c r="C1512" s="29">
        <v>126.02601645986201</v>
      </c>
      <c r="D1512" s="4">
        <v>-8985231.9847431593</v>
      </c>
      <c r="E1512" s="4">
        <v>3.2551313595574699E-2</v>
      </c>
      <c r="F1512" s="4">
        <v>0</v>
      </c>
      <c r="G1512" s="4">
        <v>0</v>
      </c>
      <c r="H1512" s="4">
        <v>0.16917518218243599</v>
      </c>
      <c r="I1512" s="4">
        <v>230.39999389648401</v>
      </c>
      <c r="J1512" s="4">
        <v>-241.97735486151299</v>
      </c>
      <c r="K1512" s="4">
        <v>0</v>
      </c>
      <c r="L1512" s="11">
        <f t="shared" si="93"/>
        <v>-11.375634469250969</v>
      </c>
      <c r="M1512" s="7">
        <f t="shared" si="94"/>
        <v>-11.375634469252804</v>
      </c>
      <c r="N1512" s="13">
        <f t="shared" si="95"/>
        <v>1.8349766151004587E-12</v>
      </c>
      <c r="O1512" s="12" t="str">
        <f t="shared" si="92"/>
        <v/>
      </c>
    </row>
    <row r="1513" spans="1:15" x14ac:dyDescent="0.25">
      <c r="A1513" s="16">
        <v>40515</v>
      </c>
      <c r="B1513" s="33" t="s">
        <v>52</v>
      </c>
      <c r="C1513" s="29">
        <v>126.02606832973299</v>
      </c>
      <c r="D1513" s="4">
        <v>-9028978.4106120598</v>
      </c>
      <c r="E1513" s="4">
        <v>4.0870921517532001E-2</v>
      </c>
      <c r="F1513" s="4">
        <v>0</v>
      </c>
      <c r="G1513" s="4">
        <v>0</v>
      </c>
      <c r="H1513" s="4">
        <v>0.18291615488117099</v>
      </c>
      <c r="I1513" s="4">
        <v>227</v>
      </c>
      <c r="J1513" s="4">
        <v>-239.37557203998099</v>
      </c>
      <c r="K1513" s="4">
        <v>0</v>
      </c>
      <c r="L1513" s="11">
        <f t="shared" si="93"/>
        <v>-12.151784963582287</v>
      </c>
      <c r="M1513" s="7">
        <f t="shared" si="94"/>
        <v>-12.15178496358347</v>
      </c>
      <c r="N1513" s="13">
        <f t="shared" si="95"/>
        <v>1.1830536550405668E-12</v>
      </c>
      <c r="O1513" s="12" t="str">
        <f t="shared" si="92"/>
        <v/>
      </c>
    </row>
    <row r="1514" spans="1:15" x14ac:dyDescent="0.25">
      <c r="A1514" s="16">
        <v>40516</v>
      </c>
      <c r="B1514" s="33" t="s">
        <v>29</v>
      </c>
      <c r="C1514" s="29">
        <v>126.0261242462</v>
      </c>
      <c r="D1514" s="4">
        <v>-9021554.7365565803</v>
      </c>
      <c r="E1514" s="4">
        <v>4.4055605413550102E-2</v>
      </c>
      <c r="F1514" s="4">
        <v>0</v>
      </c>
      <c r="G1514" s="4">
        <v>0</v>
      </c>
      <c r="H1514" s="4">
        <v>0.16499835924572301</v>
      </c>
      <c r="I1514" s="4">
        <v>247.5</v>
      </c>
      <c r="J1514" s="4">
        <v>-245.64692228258301</v>
      </c>
      <c r="K1514" s="4">
        <v>0</v>
      </c>
      <c r="L1514" s="11">
        <f t="shared" si="93"/>
        <v>2.0621316820762559</v>
      </c>
      <c r="M1514" s="7">
        <f t="shared" si="94"/>
        <v>2.0621316820776299</v>
      </c>
      <c r="N1514" s="13">
        <f t="shared" si="95"/>
        <v>1.3740120152760937E-12</v>
      </c>
      <c r="O1514" s="12" t="str">
        <f t="shared" si="92"/>
        <v/>
      </c>
    </row>
    <row r="1515" spans="1:15" x14ac:dyDescent="0.25">
      <c r="A1515" s="16">
        <v>40516</v>
      </c>
      <c r="B1515" s="33" t="s">
        <v>30</v>
      </c>
      <c r="C1515" s="29">
        <v>126.02639251122</v>
      </c>
      <c r="D1515" s="4">
        <v>-8948744.7862212304</v>
      </c>
      <c r="E1515" s="4">
        <v>0.211315271193694</v>
      </c>
      <c r="F1515" s="4">
        <v>0</v>
      </c>
      <c r="G1515" s="4">
        <v>0</v>
      </c>
      <c r="H1515" s="4">
        <v>0.48988705247575998</v>
      </c>
      <c r="I1515" s="4">
        <v>281.39999389648398</v>
      </c>
      <c r="J1515" s="4">
        <v>-261.87621001588798</v>
      </c>
      <c r="K1515" s="4">
        <v>0</v>
      </c>
      <c r="L1515" s="11">
        <f t="shared" si="93"/>
        <v>20.224986204265463</v>
      </c>
      <c r="M1515" s="7">
        <f t="shared" si="94"/>
        <v>20.224986204263857</v>
      </c>
      <c r="N1515" s="13">
        <f t="shared" si="95"/>
        <v>1.6058265828178264E-12</v>
      </c>
      <c r="O1515" s="12" t="str">
        <f t="shared" si="92"/>
        <v/>
      </c>
    </row>
    <row r="1516" spans="1:15" x14ac:dyDescent="0.25">
      <c r="A1516" s="16">
        <v>40516</v>
      </c>
      <c r="B1516" s="33" t="s">
        <v>31</v>
      </c>
      <c r="C1516" s="29">
        <v>126.026984771497</v>
      </c>
      <c r="D1516" s="4">
        <v>-8958826.4925713092</v>
      </c>
      <c r="E1516" s="4">
        <v>0.46653534781341899</v>
      </c>
      <c r="F1516" s="4">
        <v>0</v>
      </c>
      <c r="G1516" s="4">
        <v>0</v>
      </c>
      <c r="H1516" s="4">
        <v>0.81229666598549499</v>
      </c>
      <c r="I1516" s="4">
        <v>256.89999389648398</v>
      </c>
      <c r="J1516" s="4">
        <v>-260.979299896415</v>
      </c>
      <c r="K1516" s="4">
        <v>0</v>
      </c>
      <c r="L1516" s="11">
        <f t="shared" si="93"/>
        <v>-2.80047398613209</v>
      </c>
      <c r="M1516" s="7">
        <f t="shared" si="94"/>
        <v>-2.8004739861330017</v>
      </c>
      <c r="N1516" s="13">
        <f t="shared" si="95"/>
        <v>9.1171514782217855E-13</v>
      </c>
      <c r="O1516" s="12" t="str">
        <f t="shared" si="92"/>
        <v/>
      </c>
    </row>
    <row r="1517" spans="1:15" x14ac:dyDescent="0.25">
      <c r="A1517" s="16">
        <v>40516</v>
      </c>
      <c r="B1517" s="33" t="s">
        <v>32</v>
      </c>
      <c r="C1517" s="29">
        <v>126.027348720905</v>
      </c>
      <c r="D1517" s="4">
        <v>-8917589.9498801194</v>
      </c>
      <c r="E1517" s="4">
        <v>0.28666010360705702</v>
      </c>
      <c r="F1517" s="4">
        <v>0</v>
      </c>
      <c r="G1517" s="4">
        <v>0</v>
      </c>
      <c r="H1517" s="4">
        <v>0.74819017820299405</v>
      </c>
      <c r="I1517" s="4">
        <v>279.5</v>
      </c>
      <c r="J1517" s="4">
        <v>-269.08025508981399</v>
      </c>
      <c r="K1517" s="4">
        <v>0</v>
      </c>
      <c r="L1517" s="11">
        <f t="shared" si="93"/>
        <v>11.454595191996077</v>
      </c>
      <c r="M1517" s="7">
        <f t="shared" si="94"/>
        <v>11.454595191997166</v>
      </c>
      <c r="N1517" s="13">
        <f t="shared" si="95"/>
        <v>1.0889067425523535E-12</v>
      </c>
      <c r="O1517" s="12" t="str">
        <f t="shared" si="92"/>
        <v/>
      </c>
    </row>
    <row r="1518" spans="1:15" x14ac:dyDescent="0.25">
      <c r="A1518" s="16">
        <v>40516</v>
      </c>
      <c r="B1518" s="33" t="s">
        <v>33</v>
      </c>
      <c r="C1518" s="29">
        <v>126.02783474947999</v>
      </c>
      <c r="D1518" s="4">
        <v>-8950035.2828841805</v>
      </c>
      <c r="E1518" s="4">
        <v>0.38284530000477601</v>
      </c>
      <c r="F1518" s="4">
        <v>0</v>
      </c>
      <c r="G1518" s="4">
        <v>0</v>
      </c>
      <c r="H1518" s="4">
        <v>1.0163564272213701</v>
      </c>
      <c r="I1518" s="4">
        <v>252.39999389648401</v>
      </c>
      <c r="J1518" s="4">
        <v>-262.81178812483603</v>
      </c>
      <c r="K1518" s="4">
        <v>0</v>
      </c>
      <c r="L1518" s="11">
        <f t="shared" si="93"/>
        <v>-9.0125925011258801</v>
      </c>
      <c r="M1518" s="7">
        <f t="shared" si="94"/>
        <v>-9.0125925011280916</v>
      </c>
      <c r="N1518" s="13">
        <f t="shared" si="95"/>
        <v>2.2115642650533118E-12</v>
      </c>
      <c r="O1518" s="12" t="str">
        <f t="shared" si="92"/>
        <v/>
      </c>
    </row>
    <row r="1519" spans="1:15" x14ac:dyDescent="0.25">
      <c r="A1519" s="16">
        <v>40516</v>
      </c>
      <c r="B1519" s="33" t="s">
        <v>34</v>
      </c>
      <c r="C1519" s="29">
        <v>126.02844064708999</v>
      </c>
      <c r="D1519" s="4">
        <v>-8927732.6846659407</v>
      </c>
      <c r="E1519" s="4">
        <v>0.477237903126776</v>
      </c>
      <c r="F1519" s="4">
        <v>0</v>
      </c>
      <c r="G1519" s="4">
        <v>0</v>
      </c>
      <c r="H1519" s="4">
        <v>1.30776635481612</v>
      </c>
      <c r="I1519" s="4">
        <v>271.79998779296801</v>
      </c>
      <c r="J1519" s="4">
        <v>-267.38982587917798</v>
      </c>
      <c r="K1519" s="4">
        <v>0</v>
      </c>
      <c r="L1519" s="11">
        <f t="shared" si="93"/>
        <v>6.1951661717329216</v>
      </c>
      <c r="M1519" s="7">
        <f t="shared" si="94"/>
        <v>6.1951661717332902</v>
      </c>
      <c r="N1519" s="13">
        <f t="shared" si="95"/>
        <v>3.6859404417555197E-13</v>
      </c>
      <c r="O1519" s="12" t="str">
        <f t="shared" si="92"/>
        <v/>
      </c>
    </row>
    <row r="1520" spans="1:15" x14ac:dyDescent="0.25">
      <c r="A1520" s="16">
        <v>40516</v>
      </c>
      <c r="B1520" s="33" t="s">
        <v>35</v>
      </c>
      <c r="C1520" s="29">
        <v>126.02891297762</v>
      </c>
      <c r="D1520" s="4">
        <v>-8987802.1895828303</v>
      </c>
      <c r="E1520" s="4">
        <v>0.37208498393233702</v>
      </c>
      <c r="F1520" s="4">
        <v>0</v>
      </c>
      <c r="G1520" s="4">
        <v>0</v>
      </c>
      <c r="H1520" s="4">
        <v>0.91102517711464504</v>
      </c>
      <c r="I1520" s="4">
        <v>238.80000305175699</v>
      </c>
      <c r="J1520" s="4">
        <v>-256.76908680083102</v>
      </c>
      <c r="K1520" s="4">
        <v>0</v>
      </c>
      <c r="L1520" s="11">
        <f t="shared" si="93"/>
        <v>-16.685973588027053</v>
      </c>
      <c r="M1520" s="7">
        <f t="shared" si="94"/>
        <v>-16.685973588024886</v>
      </c>
      <c r="N1520" s="13">
        <f t="shared" si="95"/>
        <v>2.1671553440683056E-12</v>
      </c>
      <c r="O1520" s="12" t="str">
        <f t="shared" si="92"/>
        <v/>
      </c>
    </row>
    <row r="1521" spans="1:15" x14ac:dyDescent="0.25">
      <c r="A1521" s="16">
        <v>40516</v>
      </c>
      <c r="B1521" s="33" t="s">
        <v>36</v>
      </c>
      <c r="C1521" s="29">
        <v>126.029349624216</v>
      </c>
      <c r="D1521" s="4">
        <v>-9084110.5224744007</v>
      </c>
      <c r="E1521" s="4">
        <v>0.34404106277761898</v>
      </c>
      <c r="F1521" s="4">
        <v>0</v>
      </c>
      <c r="G1521" s="4">
        <v>0</v>
      </c>
      <c r="H1521" s="4">
        <v>1.00647315037632</v>
      </c>
      <c r="I1521" s="4">
        <v>205.5</v>
      </c>
      <c r="J1521" s="4">
        <v>-242.52186221906601</v>
      </c>
      <c r="K1521" s="4">
        <v>8.9190333138101607</v>
      </c>
      <c r="L1521" s="11">
        <f t="shared" si="93"/>
        <v>-26.752314692101919</v>
      </c>
      <c r="M1521" s="7">
        <f t="shared" si="94"/>
        <v>-26.752314692102889</v>
      </c>
      <c r="N1521" s="13">
        <f t="shared" si="95"/>
        <v>9.6989083431253675E-13</v>
      </c>
      <c r="O1521" s="12" t="str">
        <f t="shared" si="92"/>
        <v/>
      </c>
    </row>
    <row r="1522" spans="1:15" x14ac:dyDescent="0.25">
      <c r="A1522" s="16">
        <v>40516</v>
      </c>
      <c r="B1522" s="33" t="s">
        <v>37</v>
      </c>
      <c r="C1522" s="29">
        <v>126.029519066004</v>
      </c>
      <c r="D1522" s="4">
        <v>-9005367.8659209106</v>
      </c>
      <c r="E1522" s="4">
        <v>0.13347475385326699</v>
      </c>
      <c r="F1522" s="4">
        <v>0</v>
      </c>
      <c r="G1522" s="4">
        <v>0</v>
      </c>
      <c r="H1522" s="4">
        <v>1.2147687804238601</v>
      </c>
      <c r="I1522" s="4">
        <v>253.19999694824199</v>
      </c>
      <c r="J1522" s="4">
        <v>-259.815462166852</v>
      </c>
      <c r="K1522" s="4">
        <v>27.1401818380801</v>
      </c>
      <c r="L1522" s="11">
        <f t="shared" si="93"/>
        <v>21.872960153747204</v>
      </c>
      <c r="M1522" s="7">
        <f t="shared" si="94"/>
        <v>21.872960153747247</v>
      </c>
      <c r="N1522" s="13">
        <f t="shared" si="95"/>
        <v>4.2632564145606011E-14</v>
      </c>
      <c r="O1522" s="12" t="str">
        <f t="shared" si="92"/>
        <v/>
      </c>
    </row>
    <row r="1523" spans="1:15" x14ac:dyDescent="0.25">
      <c r="A1523" s="16">
        <v>40516</v>
      </c>
      <c r="B1523" s="33" t="s">
        <v>38</v>
      </c>
      <c r="C1523" s="29">
        <v>126.02853785695</v>
      </c>
      <c r="D1523" s="4">
        <v>-8882600.3374206293</v>
      </c>
      <c r="E1523" s="4">
        <v>-0.77271271861781798</v>
      </c>
      <c r="F1523" s="4">
        <v>0</v>
      </c>
      <c r="G1523" s="4">
        <v>0</v>
      </c>
      <c r="H1523" s="4">
        <v>1.1692672890326701</v>
      </c>
      <c r="I1523" s="4">
        <v>256.29998779296801</v>
      </c>
      <c r="J1523" s="4">
        <v>-281.79583544434502</v>
      </c>
      <c r="K1523" s="4">
        <v>59.201384331041297</v>
      </c>
      <c r="L1523" s="11">
        <f t="shared" si="93"/>
        <v>34.10209125007917</v>
      </c>
      <c r="M1523" s="7">
        <f t="shared" si="94"/>
        <v>34.102091250078132</v>
      </c>
      <c r="N1523" s="13">
        <f t="shared" si="95"/>
        <v>1.0373923942097463E-12</v>
      </c>
      <c r="O1523" s="12" t="str">
        <f t="shared" si="92"/>
        <v/>
      </c>
    </row>
    <row r="1524" spans="1:15" x14ac:dyDescent="0.25">
      <c r="A1524" s="16">
        <v>40516</v>
      </c>
      <c r="B1524" s="33" t="s">
        <v>39</v>
      </c>
      <c r="C1524" s="29">
        <v>126.018589784924</v>
      </c>
      <c r="D1524" s="4">
        <v>-8753295.5294934809</v>
      </c>
      <c r="E1524" s="4">
        <v>-7.8323645158933699</v>
      </c>
      <c r="F1524" s="4">
        <v>0</v>
      </c>
      <c r="G1524" s="4">
        <v>0</v>
      </c>
      <c r="H1524" s="4">
        <v>1.85792189245315</v>
      </c>
      <c r="I1524" s="4">
        <v>250.39999389648401</v>
      </c>
      <c r="J1524" s="4">
        <v>-301.30529732267598</v>
      </c>
      <c r="K1524" s="4">
        <v>92.797748251618501</v>
      </c>
      <c r="L1524" s="11">
        <f t="shared" si="93"/>
        <v>35.918002201986312</v>
      </c>
      <c r="M1524" s="7">
        <f t="shared" si="94"/>
        <v>35.918002201985672</v>
      </c>
      <c r="N1524" s="13">
        <f t="shared" si="95"/>
        <v>6.3948846218409017E-13</v>
      </c>
      <c r="O1524" s="12" t="str">
        <f t="shared" si="92"/>
        <v/>
      </c>
    </row>
    <row r="1525" spans="1:15" x14ac:dyDescent="0.25">
      <c r="A1525" s="16">
        <v>40516</v>
      </c>
      <c r="B1525" s="33" t="s">
        <v>40</v>
      </c>
      <c r="C1525" s="29">
        <v>125.983734331562</v>
      </c>
      <c r="D1525" s="4">
        <v>-8671868.2636581492</v>
      </c>
      <c r="E1525" s="4">
        <v>-27.440376529997799</v>
      </c>
      <c r="F1525" s="4">
        <v>0</v>
      </c>
      <c r="G1525" s="4">
        <v>0</v>
      </c>
      <c r="H1525" s="4">
        <v>3.6304252974187001</v>
      </c>
      <c r="I1525" s="4">
        <v>231.30000305175699</v>
      </c>
      <c r="J1525" s="4">
        <v>-308.11801387542698</v>
      </c>
      <c r="K1525" s="4">
        <v>123.246647010507</v>
      </c>
      <c r="L1525" s="11">
        <f t="shared" si="93"/>
        <v>22.618684954257915</v>
      </c>
      <c r="M1525" s="7">
        <f t="shared" si="94"/>
        <v>22.618684954258821</v>
      </c>
      <c r="N1525" s="13">
        <f t="shared" si="95"/>
        <v>9.0594198809412774E-13</v>
      </c>
      <c r="O1525" s="12" t="str">
        <f t="shared" si="92"/>
        <v/>
      </c>
    </row>
    <row r="1526" spans="1:15" x14ac:dyDescent="0.25">
      <c r="A1526" s="16">
        <v>40516</v>
      </c>
      <c r="B1526" s="33" t="s">
        <v>41</v>
      </c>
      <c r="C1526" s="29">
        <v>125.931114005043</v>
      </c>
      <c r="D1526" s="4">
        <v>-8630048.2681407593</v>
      </c>
      <c r="E1526" s="4">
        <v>-41.426898568004198</v>
      </c>
      <c r="F1526" s="4">
        <v>0</v>
      </c>
      <c r="G1526" s="4">
        <v>0</v>
      </c>
      <c r="H1526" s="4">
        <v>7.2448677221483901</v>
      </c>
      <c r="I1526" s="4">
        <v>249.600006103515</v>
      </c>
      <c r="J1526" s="4">
        <v>-306.22804406354402</v>
      </c>
      <c r="K1526" s="4">
        <v>102.426734227382</v>
      </c>
      <c r="L1526" s="11">
        <f t="shared" si="93"/>
        <v>11.61666542149716</v>
      </c>
      <c r="M1526" s="7">
        <f t="shared" si="94"/>
        <v>11.61666542149718</v>
      </c>
      <c r="N1526" s="13">
        <f t="shared" si="95"/>
        <v>1.9539925233402755E-14</v>
      </c>
      <c r="O1526" s="12" t="str">
        <f t="shared" si="92"/>
        <v/>
      </c>
    </row>
    <row r="1527" spans="1:15" x14ac:dyDescent="0.25">
      <c r="A1527" s="16">
        <v>40516</v>
      </c>
      <c r="B1527" s="33" t="s">
        <v>42</v>
      </c>
      <c r="C1527" s="29">
        <v>125.872390640018</v>
      </c>
      <c r="D1527" s="4">
        <v>-8603234.0523662996</v>
      </c>
      <c r="E1527" s="4">
        <v>-46.234048071828902</v>
      </c>
      <c r="F1527" s="4">
        <v>0</v>
      </c>
      <c r="G1527" s="4">
        <v>0</v>
      </c>
      <c r="H1527" s="4">
        <v>11.7770095633038</v>
      </c>
      <c r="I1527" s="4">
        <v>254.19999694824199</v>
      </c>
      <c r="J1527" s="4">
        <v>-301.88769811287102</v>
      </c>
      <c r="K1527" s="4">
        <v>89.593132943838597</v>
      </c>
      <c r="L1527" s="11">
        <f t="shared" si="93"/>
        <v>7.4483932706844627</v>
      </c>
      <c r="M1527" s="7">
        <f t="shared" si="94"/>
        <v>7.4483932706832681</v>
      </c>
      <c r="N1527" s="13">
        <f t="shared" si="95"/>
        <v>1.1945999744966684E-12</v>
      </c>
      <c r="O1527" s="12" t="str">
        <f t="shared" si="92"/>
        <v/>
      </c>
    </row>
    <row r="1528" spans="1:15" x14ac:dyDescent="0.25">
      <c r="A1528" s="16">
        <v>40516</v>
      </c>
      <c r="B1528" s="33" t="s">
        <v>43</v>
      </c>
      <c r="C1528" s="29">
        <v>125.83451008033801</v>
      </c>
      <c r="D1528" s="4">
        <v>-8591907.5254488792</v>
      </c>
      <c r="E1528" s="4">
        <v>-29.8262811881518</v>
      </c>
      <c r="F1528" s="4">
        <v>0</v>
      </c>
      <c r="G1528" s="4">
        <v>0</v>
      </c>
      <c r="H1528" s="4">
        <v>13.946664594425499</v>
      </c>
      <c r="I1528" s="4">
        <v>266.39999389648398</v>
      </c>
      <c r="J1528" s="4">
        <v>-295.73674211675001</v>
      </c>
      <c r="K1528" s="4">
        <v>48.362622291052801</v>
      </c>
      <c r="L1528" s="11">
        <f t="shared" si="93"/>
        <v>3.1462574770604732</v>
      </c>
      <c r="M1528" s="7">
        <f t="shared" si="94"/>
        <v>3.146257477061202</v>
      </c>
      <c r="N1528" s="13">
        <f t="shared" si="95"/>
        <v>7.2875039336395275E-13</v>
      </c>
      <c r="O1528" s="12" t="str">
        <f t="shared" si="92"/>
        <v/>
      </c>
    </row>
    <row r="1529" spans="1:15" x14ac:dyDescent="0.25">
      <c r="A1529" s="16">
        <v>40516</v>
      </c>
      <c r="B1529" s="33" t="s">
        <v>44</v>
      </c>
      <c r="C1529" s="29">
        <v>125.818974352057</v>
      </c>
      <c r="D1529" s="4">
        <v>-8596877.6518432498</v>
      </c>
      <c r="E1529" s="4">
        <v>-12.2336392069748</v>
      </c>
      <c r="F1529" s="4">
        <v>0</v>
      </c>
      <c r="G1529" s="4">
        <v>0</v>
      </c>
      <c r="H1529" s="4">
        <v>9.9968178883568495</v>
      </c>
      <c r="I1529" s="4">
        <v>263.29998779296801</v>
      </c>
      <c r="J1529" s="4">
        <v>-287.86671694137902</v>
      </c>
      <c r="K1529" s="4">
        <v>25.422959801926499</v>
      </c>
      <c r="L1529" s="11">
        <f t="shared" si="93"/>
        <v>-1.3805906651024706</v>
      </c>
      <c r="M1529" s="7">
        <f t="shared" si="94"/>
        <v>-1.3805906651029363</v>
      </c>
      <c r="N1529" s="13">
        <f t="shared" si="95"/>
        <v>4.6562753652779065E-13</v>
      </c>
      <c r="O1529" s="12" t="str">
        <f t="shared" si="92"/>
        <v/>
      </c>
    </row>
    <row r="1530" spans="1:15" x14ac:dyDescent="0.25">
      <c r="A1530" s="16">
        <v>40516</v>
      </c>
      <c r="B1530" s="33" t="s">
        <v>45</v>
      </c>
      <c r="C1530" s="29">
        <v>125.808400354648</v>
      </c>
      <c r="D1530" s="4">
        <v>-8625181.9678865708</v>
      </c>
      <c r="E1530" s="4">
        <v>-8.3275734920745794</v>
      </c>
      <c r="F1530" s="4">
        <v>0</v>
      </c>
      <c r="G1530" s="4">
        <v>0</v>
      </c>
      <c r="H1530" s="4">
        <v>11.926926467406499</v>
      </c>
      <c r="I1530" s="4">
        <v>261.20001220703102</v>
      </c>
      <c r="J1530" s="4">
        <v>-277.59659599541902</v>
      </c>
      <c r="K1530" s="4">
        <v>4.9349208010214296</v>
      </c>
      <c r="L1530" s="11">
        <f t="shared" si="93"/>
        <v>-7.8623100120346736</v>
      </c>
      <c r="M1530" s="7">
        <f t="shared" si="94"/>
        <v>-7.8623100120336229</v>
      </c>
      <c r="N1530" s="13">
        <f t="shared" si="95"/>
        <v>1.0507150705052481E-12</v>
      </c>
      <c r="O1530" s="12" t="str">
        <f t="shared" si="92"/>
        <v/>
      </c>
    </row>
    <row r="1531" spans="1:15" x14ac:dyDescent="0.25">
      <c r="A1531" s="16">
        <v>40516</v>
      </c>
      <c r="B1531" s="33" t="s">
        <v>46</v>
      </c>
      <c r="C1531" s="29">
        <v>125.80247478967399</v>
      </c>
      <c r="D1531" s="4">
        <v>-8678570.5109580401</v>
      </c>
      <c r="E1531" s="4">
        <v>-4.6674218289691396</v>
      </c>
      <c r="F1531" s="4">
        <v>0</v>
      </c>
      <c r="G1531" s="4">
        <v>0</v>
      </c>
      <c r="H1531" s="4">
        <v>13.0637521104646</v>
      </c>
      <c r="I1531" s="4">
        <v>242.100006103515</v>
      </c>
      <c r="J1531" s="4">
        <v>-265.32648723819602</v>
      </c>
      <c r="K1531" s="4">
        <v>0</v>
      </c>
      <c r="L1531" s="11">
        <f t="shared" si="93"/>
        <v>-14.830150853185557</v>
      </c>
      <c r="M1531" s="7">
        <f t="shared" si="94"/>
        <v>-14.830150853185915</v>
      </c>
      <c r="N1531" s="13">
        <f t="shared" si="95"/>
        <v>3.5704772471945034E-13</v>
      </c>
      <c r="O1531" s="12" t="str">
        <f t="shared" si="92"/>
        <v/>
      </c>
    </row>
    <row r="1532" spans="1:15" x14ac:dyDescent="0.25">
      <c r="A1532" s="16">
        <v>40516</v>
      </c>
      <c r="B1532" s="33" t="s">
        <v>47</v>
      </c>
      <c r="C1532" s="29">
        <v>125.796557307954</v>
      </c>
      <c r="D1532" s="4">
        <v>-8708417.3956004996</v>
      </c>
      <c r="E1532" s="4">
        <v>-4.6613937295411798</v>
      </c>
      <c r="F1532" s="4">
        <v>0</v>
      </c>
      <c r="G1532" s="4">
        <v>0</v>
      </c>
      <c r="H1532" s="4">
        <v>18.140676552454</v>
      </c>
      <c r="I1532" s="4">
        <v>238</v>
      </c>
      <c r="J1532" s="4">
        <v>-259.77008411248403</v>
      </c>
      <c r="K1532" s="4">
        <v>0</v>
      </c>
      <c r="L1532" s="11">
        <f t="shared" si="93"/>
        <v>-8.2908012895712204</v>
      </c>
      <c r="M1532" s="7">
        <f t="shared" si="94"/>
        <v>-8.2908012895720695</v>
      </c>
      <c r="N1532" s="13">
        <f t="shared" si="95"/>
        <v>8.4909856923331972E-13</v>
      </c>
      <c r="O1532" s="12" t="str">
        <f t="shared" si="92"/>
        <v/>
      </c>
    </row>
    <row r="1533" spans="1:15" x14ac:dyDescent="0.25">
      <c r="A1533" s="16">
        <v>40516</v>
      </c>
      <c r="B1533" s="33" t="s">
        <v>48</v>
      </c>
      <c r="C1533" s="29">
        <v>125.787313598441</v>
      </c>
      <c r="D1533" s="4">
        <v>-8713801.0733743906</v>
      </c>
      <c r="E1533" s="4">
        <v>-7.2815903150549097</v>
      </c>
      <c r="F1533" s="4">
        <v>0</v>
      </c>
      <c r="G1533" s="4">
        <v>0</v>
      </c>
      <c r="H1533" s="4">
        <v>28.966176296024098</v>
      </c>
      <c r="I1533" s="4">
        <v>236.39999389648401</v>
      </c>
      <c r="J1533" s="4">
        <v>-259.58004592575702</v>
      </c>
      <c r="K1533" s="4">
        <v>0</v>
      </c>
      <c r="L1533" s="11">
        <f t="shared" si="93"/>
        <v>-1.4954660483038538</v>
      </c>
      <c r="M1533" s="7">
        <f t="shared" si="94"/>
        <v>-1.4954660483030602</v>
      </c>
      <c r="N1533" s="13">
        <f t="shared" si="95"/>
        <v>7.935874180020619E-13</v>
      </c>
      <c r="O1533" s="12" t="str">
        <f t="shared" si="92"/>
        <v/>
      </c>
    </row>
    <row r="1534" spans="1:15" x14ac:dyDescent="0.25">
      <c r="A1534" s="16">
        <v>40516</v>
      </c>
      <c r="B1534" s="33" t="s">
        <v>49</v>
      </c>
      <c r="C1534" s="29">
        <v>125.783252588084</v>
      </c>
      <c r="D1534" s="4">
        <v>-8770670.3089398406</v>
      </c>
      <c r="E1534" s="4">
        <v>-3.1993720828971601</v>
      </c>
      <c r="F1534" s="4">
        <v>0</v>
      </c>
      <c r="G1534" s="4">
        <v>0</v>
      </c>
      <c r="H1534" s="4">
        <v>23.846938399735102</v>
      </c>
      <c r="I1534" s="4">
        <v>214.39999389648401</v>
      </c>
      <c r="J1534" s="4">
        <v>-250.84457009261499</v>
      </c>
      <c r="K1534" s="4">
        <v>0</v>
      </c>
      <c r="L1534" s="11">
        <f t="shared" si="93"/>
        <v>-15.797009879293029</v>
      </c>
      <c r="M1534" s="7">
        <f t="shared" si="94"/>
        <v>-15.797009879291679</v>
      </c>
      <c r="N1534" s="13">
        <f t="shared" si="95"/>
        <v>1.3500311979441904E-12</v>
      </c>
      <c r="O1534" s="12" t="str">
        <f t="shared" si="92"/>
        <v/>
      </c>
    </row>
    <row r="1535" spans="1:15" x14ac:dyDescent="0.25">
      <c r="A1535" s="16">
        <v>40516</v>
      </c>
      <c r="B1535" s="33" t="s">
        <v>50</v>
      </c>
      <c r="C1535" s="29">
        <v>125.78144923190401</v>
      </c>
      <c r="D1535" s="4">
        <v>-8836176.6728981007</v>
      </c>
      <c r="E1535" s="4">
        <v>-1.4208914485822</v>
      </c>
      <c r="F1535" s="4">
        <v>0</v>
      </c>
      <c r="G1535" s="4">
        <v>0</v>
      </c>
      <c r="H1535" s="4">
        <v>18.181617281277099</v>
      </c>
      <c r="I1535" s="4">
        <v>207.69999694824199</v>
      </c>
      <c r="J1535" s="4">
        <v>-242.65693499156399</v>
      </c>
      <c r="K1535" s="4">
        <v>0</v>
      </c>
      <c r="L1535" s="11">
        <f t="shared" si="93"/>
        <v>-18.196212210627095</v>
      </c>
      <c r="M1535" s="7">
        <f t="shared" si="94"/>
        <v>-18.196212210627792</v>
      </c>
      <c r="N1535" s="13">
        <f t="shared" si="95"/>
        <v>6.9633188104489818E-13</v>
      </c>
      <c r="O1535" s="12" t="str">
        <f t="shared" si="92"/>
        <v/>
      </c>
    </row>
    <row r="1536" spans="1:15" x14ac:dyDescent="0.25">
      <c r="A1536" s="16">
        <v>40516</v>
      </c>
      <c r="B1536" s="33" t="s">
        <v>51</v>
      </c>
      <c r="C1536" s="29">
        <v>125.77547026104899</v>
      </c>
      <c r="D1536" s="4">
        <v>-8760460.1599951908</v>
      </c>
      <c r="E1536" s="4">
        <v>-4.70986169298883</v>
      </c>
      <c r="F1536" s="4">
        <v>0</v>
      </c>
      <c r="G1536" s="4">
        <v>0</v>
      </c>
      <c r="H1536" s="4">
        <v>29.114203491063801</v>
      </c>
      <c r="I1536" s="4">
        <v>255.89999389648401</v>
      </c>
      <c r="J1536" s="4">
        <v>-259.27197099930601</v>
      </c>
      <c r="K1536" s="4">
        <v>0</v>
      </c>
      <c r="L1536" s="11">
        <f t="shared" si="93"/>
        <v>21.032364695252966</v>
      </c>
      <c r="M1536" s="7">
        <f t="shared" si="94"/>
        <v>21.032364695252745</v>
      </c>
      <c r="N1536" s="13">
        <f t="shared" si="95"/>
        <v>2.2026824808563106E-13</v>
      </c>
      <c r="O1536" s="12" t="str">
        <f t="shared" si="92"/>
        <v/>
      </c>
    </row>
    <row r="1537" spans="1:15" x14ac:dyDescent="0.25">
      <c r="A1537" s="16">
        <v>40516</v>
      </c>
      <c r="B1537" s="33" t="s">
        <v>52</v>
      </c>
      <c r="C1537" s="29">
        <v>125.769307851978</v>
      </c>
      <c r="D1537" s="4">
        <v>-8759790.8370195907</v>
      </c>
      <c r="E1537" s="4">
        <v>-4.8542992197670598</v>
      </c>
      <c r="F1537" s="4">
        <v>0</v>
      </c>
      <c r="G1537" s="4">
        <v>0</v>
      </c>
      <c r="H1537" s="4">
        <v>27.907191466755101</v>
      </c>
      <c r="I1537" s="4">
        <v>237.39999389648401</v>
      </c>
      <c r="J1537" s="4">
        <v>-260.26696309469401</v>
      </c>
      <c r="K1537" s="4">
        <v>0</v>
      </c>
      <c r="L1537" s="11">
        <f t="shared" si="93"/>
        <v>0.18592304877802235</v>
      </c>
      <c r="M1537" s="7">
        <f t="shared" si="94"/>
        <v>0.18592304877781621</v>
      </c>
      <c r="N1537" s="13">
        <f t="shared" si="95"/>
        <v>2.0614066009727594E-13</v>
      </c>
      <c r="O1537" s="12" t="str">
        <f t="shared" si="92"/>
        <v/>
      </c>
    </row>
    <row r="1538" spans="1:15" x14ac:dyDescent="0.25">
      <c r="A1538" s="16">
        <v>40517</v>
      </c>
      <c r="B1538" s="33" t="s">
        <v>29</v>
      </c>
      <c r="C1538" s="29">
        <v>125.75791562382101</v>
      </c>
      <c r="D1538" s="4">
        <v>-8721453.7713587098</v>
      </c>
      <c r="E1538" s="4">
        <v>-8.9731227073068798</v>
      </c>
      <c r="F1538" s="4">
        <v>0</v>
      </c>
      <c r="G1538" s="4">
        <v>0</v>
      </c>
      <c r="H1538" s="4">
        <v>21.9471507241262</v>
      </c>
      <c r="I1538" s="4">
        <v>265.20001220703102</v>
      </c>
      <c r="J1538" s="4">
        <v>-267.52485531805002</v>
      </c>
      <c r="K1538" s="4">
        <v>0</v>
      </c>
      <c r="L1538" s="11">
        <f t="shared" si="93"/>
        <v>10.649184905800325</v>
      </c>
      <c r="M1538" s="7">
        <f t="shared" si="94"/>
        <v>10.649184905800244</v>
      </c>
      <c r="N1538" s="13">
        <f t="shared" si="95"/>
        <v>8.1712414612411521E-14</v>
      </c>
      <c r="O1538" s="12" t="str">
        <f t="shared" si="92"/>
        <v/>
      </c>
    </row>
    <row r="1539" spans="1:15" x14ac:dyDescent="0.25">
      <c r="A1539" s="16">
        <v>40517</v>
      </c>
      <c r="B1539" s="33" t="s">
        <v>30</v>
      </c>
      <c r="C1539" s="29">
        <v>125.74813216131901</v>
      </c>
      <c r="D1539" s="4">
        <v>-8673943.7413091399</v>
      </c>
      <c r="E1539" s="4">
        <v>-7.7052283302767801</v>
      </c>
      <c r="F1539" s="4">
        <v>0</v>
      </c>
      <c r="G1539" s="4">
        <v>0</v>
      </c>
      <c r="H1539" s="4">
        <v>19.302578584942399</v>
      </c>
      <c r="I1539" s="4">
        <v>276.70001220703102</v>
      </c>
      <c r="J1539" s="4">
        <v>-275.10013189236997</v>
      </c>
      <c r="K1539" s="4">
        <v>0</v>
      </c>
      <c r="L1539" s="11">
        <f t="shared" si="93"/>
        <v>13.197230569326678</v>
      </c>
      <c r="M1539" s="7">
        <f t="shared" si="94"/>
        <v>13.197230569324974</v>
      </c>
      <c r="N1539" s="13">
        <f t="shared" si="95"/>
        <v>1.7035262089848402E-12</v>
      </c>
      <c r="O1539" s="12" t="str">
        <f t="shared" ref="O1539:O1602" si="96">IF(N1539&gt;1,1,"")</f>
        <v/>
      </c>
    </row>
    <row r="1540" spans="1:15" x14ac:dyDescent="0.25">
      <c r="A1540" s="16">
        <v>40517</v>
      </c>
      <c r="B1540" s="33" t="s">
        <v>31</v>
      </c>
      <c r="C1540" s="29">
        <v>125.74181867225199</v>
      </c>
      <c r="D1540" s="4">
        <v>-8643188.3215801809</v>
      </c>
      <c r="E1540" s="4">
        <v>-4.9721512242696502</v>
      </c>
      <c r="F1540" s="4">
        <v>0</v>
      </c>
      <c r="G1540" s="4">
        <v>0</v>
      </c>
      <c r="H1540" s="4">
        <v>14.8160250548187</v>
      </c>
      <c r="I1540" s="4">
        <v>277.100006103515</v>
      </c>
      <c r="J1540" s="4">
        <v>-278.400707787133</v>
      </c>
      <c r="K1540" s="4">
        <v>0</v>
      </c>
      <c r="L1540" s="11">
        <f t="shared" ref="L1540:L1603" si="97">SUM(E1540:K1540)</f>
        <v>8.543172146931056</v>
      </c>
      <c r="M1540" s="7">
        <f t="shared" ref="M1540:M1603" si="98">(D1540-D1539)/3600</f>
        <v>8.543172146933049</v>
      </c>
      <c r="N1540" s="13">
        <f t="shared" ref="N1540:N1603" si="99">IF(C1540&gt;0,ABS(L1540-M1540),0)</f>
        <v>1.993072373807081E-12</v>
      </c>
      <c r="O1540" s="12" t="str">
        <f t="shared" si="96"/>
        <v/>
      </c>
    </row>
    <row r="1541" spans="1:15" x14ac:dyDescent="0.25">
      <c r="A1541" s="16">
        <v>40517</v>
      </c>
      <c r="B1541" s="33" t="s">
        <v>32</v>
      </c>
      <c r="C1541" s="29">
        <v>125.73658178864299</v>
      </c>
      <c r="D1541" s="4">
        <v>-8628456.8836846203</v>
      </c>
      <c r="E1541" s="4">
        <v>-4.1242795354329997</v>
      </c>
      <c r="F1541" s="4">
        <v>0</v>
      </c>
      <c r="G1541" s="4">
        <v>0</v>
      </c>
      <c r="H1541" s="4">
        <v>11.466413890460499</v>
      </c>
      <c r="I1541" s="4">
        <v>275.100006103515</v>
      </c>
      <c r="J1541" s="4">
        <v>-278.35007437643998</v>
      </c>
      <c r="K1541" s="4">
        <v>0</v>
      </c>
      <c r="L1541" s="11">
        <f t="shared" si="97"/>
        <v>4.0920660821025194</v>
      </c>
      <c r="M1541" s="7">
        <f t="shared" si="98"/>
        <v>4.0920660821001773</v>
      </c>
      <c r="N1541" s="13">
        <f t="shared" si="99"/>
        <v>2.3421264927492302E-12</v>
      </c>
      <c r="O1541" s="12" t="str">
        <f t="shared" si="96"/>
        <v/>
      </c>
    </row>
    <row r="1542" spans="1:15" x14ac:dyDescent="0.25">
      <c r="A1542" s="16">
        <v>40517</v>
      </c>
      <c r="B1542" s="33" t="s">
        <v>33</v>
      </c>
      <c r="C1542" s="29">
        <v>125.735502762427</v>
      </c>
      <c r="D1542" s="4">
        <v>-8621262.0933847409</v>
      </c>
      <c r="E1542" s="4">
        <v>-0.84979633264597598</v>
      </c>
      <c r="F1542" s="4">
        <v>0</v>
      </c>
      <c r="G1542" s="4">
        <v>0</v>
      </c>
      <c r="H1542" s="4">
        <v>4.4884977311848804</v>
      </c>
      <c r="I1542" s="4">
        <v>275.29998779296801</v>
      </c>
      <c r="J1542" s="4">
        <v>-276.94013633043102</v>
      </c>
      <c r="K1542" s="4">
        <v>0</v>
      </c>
      <c r="L1542" s="11">
        <f t="shared" si="97"/>
        <v>1.9985528610758934</v>
      </c>
      <c r="M1542" s="7">
        <f t="shared" si="98"/>
        <v>1.9985528610776075</v>
      </c>
      <c r="N1542" s="13">
        <f t="shared" si="99"/>
        <v>1.7141843500212417E-12</v>
      </c>
      <c r="O1542" s="12" t="str">
        <f t="shared" si="96"/>
        <v/>
      </c>
    </row>
    <row r="1543" spans="1:15" x14ac:dyDescent="0.25">
      <c r="A1543" s="16">
        <v>40517</v>
      </c>
      <c r="B1543" s="33" t="s">
        <v>34</v>
      </c>
      <c r="C1543" s="29">
        <v>125.73626266412801</v>
      </c>
      <c r="D1543" s="4">
        <v>-8686096.4323480707</v>
      </c>
      <c r="E1543" s="4">
        <v>0.59856951984698303</v>
      </c>
      <c r="F1543" s="4">
        <v>0</v>
      </c>
      <c r="G1543" s="4">
        <v>0</v>
      </c>
      <c r="H1543" s="4">
        <v>2.2679957794243402</v>
      </c>
      <c r="I1543" s="4">
        <v>242.69999694824199</v>
      </c>
      <c r="J1543" s="4">
        <v>-263.57610084843799</v>
      </c>
      <c r="K1543" s="4">
        <v>0</v>
      </c>
      <c r="L1543" s="11">
        <f t="shared" si="97"/>
        <v>-18.009538600924685</v>
      </c>
      <c r="M1543" s="7">
        <f t="shared" si="98"/>
        <v>-18.009538600924941</v>
      </c>
      <c r="N1543" s="13">
        <f t="shared" si="99"/>
        <v>2.5579538487363607E-13</v>
      </c>
      <c r="O1543" s="12" t="str">
        <f t="shared" si="96"/>
        <v/>
      </c>
    </row>
    <row r="1544" spans="1:15" x14ac:dyDescent="0.25">
      <c r="A1544" s="16">
        <v>40517</v>
      </c>
      <c r="B1544" s="33" t="s">
        <v>35</v>
      </c>
      <c r="C1544" s="29">
        <v>125.737963922768</v>
      </c>
      <c r="D1544" s="4">
        <v>-8694089.8051110804</v>
      </c>
      <c r="E1544" s="4">
        <v>1.34008407305184</v>
      </c>
      <c r="F1544" s="4">
        <v>0</v>
      </c>
      <c r="G1544" s="4">
        <v>0</v>
      </c>
      <c r="H1544" s="4">
        <v>4.4186873018365302</v>
      </c>
      <c r="I1544" s="4">
        <v>254.80000305175699</v>
      </c>
      <c r="J1544" s="4">
        <v>-262.77915574970399</v>
      </c>
      <c r="K1544" s="4">
        <v>0</v>
      </c>
      <c r="L1544" s="11">
        <f t="shared" si="97"/>
        <v>-2.220381323058632</v>
      </c>
      <c r="M1544" s="7">
        <f t="shared" si="98"/>
        <v>-2.2203813230582616</v>
      </c>
      <c r="N1544" s="13">
        <f t="shared" si="99"/>
        <v>3.7037040101495222E-13</v>
      </c>
      <c r="O1544" s="12" t="str">
        <f t="shared" si="96"/>
        <v/>
      </c>
    </row>
    <row r="1545" spans="1:15" x14ac:dyDescent="0.25">
      <c r="A1545" s="16">
        <v>40517</v>
      </c>
      <c r="B1545" s="33" t="s">
        <v>36</v>
      </c>
      <c r="C1545" s="29">
        <v>125.739026126575</v>
      </c>
      <c r="D1545" s="4">
        <v>-8708923.1842329502</v>
      </c>
      <c r="E1545" s="4">
        <v>0.83671978854548401</v>
      </c>
      <c r="F1545" s="4">
        <v>0</v>
      </c>
      <c r="G1545" s="4">
        <v>0</v>
      </c>
      <c r="H1545" s="4">
        <v>2.60246520924952</v>
      </c>
      <c r="I1545" s="4">
        <v>246.30000305175699</v>
      </c>
      <c r="J1545" s="4">
        <v>-260.93764768311399</v>
      </c>
      <c r="K1545" s="4">
        <v>7.0780765441539097</v>
      </c>
      <c r="L1545" s="11">
        <f t="shared" si="97"/>
        <v>-4.1203830894080999</v>
      </c>
      <c r="M1545" s="7">
        <f t="shared" si="98"/>
        <v>-4.1203830894082785</v>
      </c>
      <c r="N1545" s="13">
        <f t="shared" si="99"/>
        <v>1.7852386235972517E-13</v>
      </c>
      <c r="O1545" s="12" t="str">
        <f t="shared" si="96"/>
        <v/>
      </c>
    </row>
    <row r="1546" spans="1:15" x14ac:dyDescent="0.25">
      <c r="A1546" s="16">
        <v>40517</v>
      </c>
      <c r="B1546" s="33" t="s">
        <v>37</v>
      </c>
      <c r="C1546" s="29">
        <v>125.73907563176</v>
      </c>
      <c r="D1546" s="4">
        <v>-8648499.0185170006</v>
      </c>
      <c r="E1546" s="4">
        <v>3.8990425523011497E-2</v>
      </c>
      <c r="F1546" s="4">
        <v>0</v>
      </c>
      <c r="G1546" s="4">
        <v>0</v>
      </c>
      <c r="H1546" s="4">
        <v>0.63911824474588896</v>
      </c>
      <c r="I1546" s="4">
        <v>253.89999389648401</v>
      </c>
      <c r="J1546" s="4">
        <v>-272.49169469246402</v>
      </c>
      <c r="K1546" s="4">
        <v>34.698082602362597</v>
      </c>
      <c r="L1546" s="11">
        <f t="shared" si="97"/>
        <v>16.784490476651477</v>
      </c>
      <c r="M1546" s="7">
        <f t="shared" si="98"/>
        <v>16.784490476652671</v>
      </c>
      <c r="N1546" s="13">
        <f t="shared" si="99"/>
        <v>1.1937117960769683E-12</v>
      </c>
      <c r="O1546" s="12" t="str">
        <f t="shared" si="96"/>
        <v/>
      </c>
    </row>
    <row r="1547" spans="1:15" x14ac:dyDescent="0.25">
      <c r="A1547" s="16">
        <v>40517</v>
      </c>
      <c r="B1547" s="33" t="s">
        <v>38</v>
      </c>
      <c r="C1547" s="29">
        <v>125.731364281987</v>
      </c>
      <c r="D1547" s="4">
        <v>-8520917.5669852905</v>
      </c>
      <c r="E1547" s="4">
        <v>-6.07185241845887</v>
      </c>
      <c r="F1547" s="4">
        <v>0</v>
      </c>
      <c r="G1547" s="4">
        <v>0</v>
      </c>
      <c r="H1547" s="4">
        <v>1.1419347534723601</v>
      </c>
      <c r="I1547" s="4">
        <v>232.80000305175699</v>
      </c>
      <c r="J1547" s="4">
        <v>-294.18494625814901</v>
      </c>
      <c r="K1547" s="4">
        <v>101.75415296352</v>
      </c>
      <c r="L1547" s="11">
        <f t="shared" si="97"/>
        <v>35.439292092141471</v>
      </c>
      <c r="M1547" s="7">
        <f t="shared" si="98"/>
        <v>35.439292092141699</v>
      </c>
      <c r="N1547" s="13">
        <f t="shared" si="99"/>
        <v>2.2737367544323206E-13</v>
      </c>
      <c r="O1547" s="12" t="str">
        <f t="shared" si="96"/>
        <v/>
      </c>
    </row>
    <row r="1548" spans="1:15" x14ac:dyDescent="0.25">
      <c r="A1548" s="16">
        <v>40517</v>
      </c>
      <c r="B1548" s="33" t="s">
        <v>39</v>
      </c>
      <c r="C1548" s="29">
        <v>125.706725346845</v>
      </c>
      <c r="D1548" s="4">
        <v>-8451294.4644334</v>
      </c>
      <c r="E1548" s="4">
        <v>-19.3988730634373</v>
      </c>
      <c r="F1548" s="4">
        <v>0</v>
      </c>
      <c r="G1548" s="4">
        <v>0</v>
      </c>
      <c r="H1548" s="4">
        <v>4.2010665905128301E-2</v>
      </c>
      <c r="I1548" s="4">
        <v>205.600006103515</v>
      </c>
      <c r="J1548" s="4">
        <v>-301.18893905413699</v>
      </c>
      <c r="K1548" s="4">
        <v>134.28554605701399</v>
      </c>
      <c r="L1548" s="11">
        <f t="shared" si="97"/>
        <v>19.33975070885981</v>
      </c>
      <c r="M1548" s="7">
        <f t="shared" si="98"/>
        <v>19.339750708858482</v>
      </c>
      <c r="N1548" s="13">
        <f t="shared" si="99"/>
        <v>1.3287149158713873E-12</v>
      </c>
      <c r="O1548" s="12" t="str">
        <f t="shared" si="96"/>
        <v/>
      </c>
    </row>
    <row r="1549" spans="1:15" x14ac:dyDescent="0.25">
      <c r="A1549" s="16">
        <v>40517</v>
      </c>
      <c r="B1549" s="33" t="s">
        <v>40</v>
      </c>
      <c r="C1549" s="29">
        <v>125.678954425691</v>
      </c>
      <c r="D1549" s="4">
        <v>-8402661.7114258092</v>
      </c>
      <c r="E1549" s="4">
        <v>-21.864290803576999</v>
      </c>
      <c r="F1549" s="4">
        <v>0</v>
      </c>
      <c r="G1549" s="4">
        <v>0</v>
      </c>
      <c r="H1549" s="4">
        <v>-0.38217384706413199</v>
      </c>
      <c r="I1549" s="4">
        <v>206.600006103515</v>
      </c>
      <c r="J1549" s="4">
        <v>-303.03712915333699</v>
      </c>
      <c r="K1549" s="4">
        <v>132.19268575812799</v>
      </c>
      <c r="L1549" s="11">
        <f t="shared" si="97"/>
        <v>13.509098057664858</v>
      </c>
      <c r="M1549" s="7">
        <f t="shared" si="98"/>
        <v>13.509098057664103</v>
      </c>
      <c r="N1549" s="13">
        <f t="shared" si="99"/>
        <v>7.5495165674510645E-13</v>
      </c>
      <c r="O1549" s="12" t="str">
        <f t="shared" si="96"/>
        <v/>
      </c>
    </row>
    <row r="1550" spans="1:15" x14ac:dyDescent="0.25">
      <c r="A1550" s="16">
        <v>40517</v>
      </c>
      <c r="B1550" s="33" t="s">
        <v>41</v>
      </c>
      <c r="C1550" s="29">
        <v>125.647958804467</v>
      </c>
      <c r="D1550" s="4">
        <v>-8346861.22967829</v>
      </c>
      <c r="E1550" s="4">
        <v>-24.402339138964798</v>
      </c>
      <c r="F1550" s="4">
        <v>0</v>
      </c>
      <c r="G1550" s="4">
        <v>0</v>
      </c>
      <c r="H1550" s="4">
        <v>-1.36515967665451</v>
      </c>
      <c r="I1550" s="4">
        <v>201.600006103515</v>
      </c>
      <c r="J1550" s="4">
        <v>-305.78782650404798</v>
      </c>
      <c r="K1550" s="4">
        <v>145.45545303490599</v>
      </c>
      <c r="L1550" s="11">
        <f t="shared" si="97"/>
        <v>15.500133818753682</v>
      </c>
      <c r="M1550" s="7">
        <f t="shared" si="98"/>
        <v>15.500133818755341</v>
      </c>
      <c r="N1550" s="13">
        <f t="shared" si="99"/>
        <v>1.6591172879998339E-12</v>
      </c>
      <c r="O1550" s="12" t="str">
        <f t="shared" si="96"/>
        <v/>
      </c>
    </row>
    <row r="1551" spans="1:15" x14ac:dyDescent="0.25">
      <c r="A1551" s="16">
        <v>40517</v>
      </c>
      <c r="B1551" s="33" t="s">
        <v>42</v>
      </c>
      <c r="C1551" s="29">
        <v>125.628400176105</v>
      </c>
      <c r="D1551" s="4">
        <v>-8325327.03796273</v>
      </c>
      <c r="E1551" s="4">
        <v>-15.398953116922</v>
      </c>
      <c r="F1551" s="4">
        <v>0</v>
      </c>
      <c r="G1551" s="4">
        <v>0</v>
      </c>
      <c r="H1551" s="4">
        <v>1.11033049119233</v>
      </c>
      <c r="I1551" s="4">
        <v>196.5</v>
      </c>
      <c r="J1551" s="4">
        <v>-301.53318148630899</v>
      </c>
      <c r="K1551" s="4">
        <v>125.303524033027</v>
      </c>
      <c r="L1551" s="11">
        <f t="shared" si="97"/>
        <v>5.981719920988354</v>
      </c>
      <c r="M1551" s="7">
        <f t="shared" si="98"/>
        <v>5.9817199209888674</v>
      </c>
      <c r="N1551" s="13">
        <f t="shared" si="99"/>
        <v>5.1336712658667238E-13</v>
      </c>
      <c r="O1551" s="12" t="str">
        <f t="shared" si="96"/>
        <v/>
      </c>
    </row>
    <row r="1552" spans="1:15" x14ac:dyDescent="0.25">
      <c r="A1552" s="16">
        <v>40517</v>
      </c>
      <c r="B1552" s="33" t="s">
        <v>43</v>
      </c>
      <c r="C1552" s="29">
        <v>125.626959752034</v>
      </c>
      <c r="D1552" s="4">
        <v>-8383844.3446167205</v>
      </c>
      <c r="E1552" s="4">
        <v>-1.1343246463384999</v>
      </c>
      <c r="F1552" s="4">
        <v>0</v>
      </c>
      <c r="G1552" s="4">
        <v>0</v>
      </c>
      <c r="H1552" s="4">
        <v>1.6965269519411801</v>
      </c>
      <c r="I1552" s="4">
        <v>198.39999389648401</v>
      </c>
      <c r="J1552" s="4">
        <v>-283.56530696414302</v>
      </c>
      <c r="K1552" s="4">
        <v>68.348303358171094</v>
      </c>
      <c r="L1552" s="11">
        <f t="shared" si="97"/>
        <v>-16.254807403885238</v>
      </c>
      <c r="M1552" s="7">
        <f t="shared" si="98"/>
        <v>-16.254807403886225</v>
      </c>
      <c r="N1552" s="13">
        <f t="shared" si="99"/>
        <v>9.8765440270653926E-13</v>
      </c>
      <c r="O1552" s="12" t="str">
        <f t="shared" si="96"/>
        <v/>
      </c>
    </row>
    <row r="1553" spans="1:15" x14ac:dyDescent="0.25">
      <c r="A1553" s="16">
        <v>40517</v>
      </c>
      <c r="B1553" s="33" t="s">
        <v>44</v>
      </c>
      <c r="C1553" s="29">
        <v>125.627160887708</v>
      </c>
      <c r="D1553" s="4">
        <v>-8495105.2569071595</v>
      </c>
      <c r="E1553" s="4">
        <v>0.15843874747106401</v>
      </c>
      <c r="F1553" s="4">
        <v>0</v>
      </c>
      <c r="G1553" s="4">
        <v>0</v>
      </c>
      <c r="H1553" s="4">
        <v>1.4830456971547701</v>
      </c>
      <c r="I1553" s="4">
        <v>196.5</v>
      </c>
      <c r="J1553" s="4">
        <v>-260.918300415217</v>
      </c>
      <c r="K1553" s="4">
        <v>31.8710070010262</v>
      </c>
      <c r="L1553" s="11">
        <f t="shared" si="97"/>
        <v>-30.905808969564973</v>
      </c>
      <c r="M1553" s="7">
        <f t="shared" si="98"/>
        <v>-30.90580896956639</v>
      </c>
      <c r="N1553" s="13">
        <f t="shared" si="99"/>
        <v>1.4175327578413999E-12</v>
      </c>
      <c r="O1553" s="12" t="str">
        <f t="shared" si="96"/>
        <v/>
      </c>
    </row>
    <row r="1554" spans="1:15" x14ac:dyDescent="0.25">
      <c r="A1554" s="16">
        <v>40517</v>
      </c>
      <c r="B1554" s="33" t="s">
        <v>45</v>
      </c>
      <c r="C1554" s="29">
        <v>125.627659608782</v>
      </c>
      <c r="D1554" s="4">
        <v>-8615190.9092886299</v>
      </c>
      <c r="E1554" s="4">
        <v>0.392950948814074</v>
      </c>
      <c r="F1554" s="4">
        <v>0</v>
      </c>
      <c r="G1554" s="4">
        <v>0</v>
      </c>
      <c r="H1554" s="4">
        <v>1.5849198582872901</v>
      </c>
      <c r="I1554" s="4">
        <v>201</v>
      </c>
      <c r="J1554" s="4">
        <v>-242.45236162289001</v>
      </c>
      <c r="K1554" s="4">
        <v>6.1173651542693896</v>
      </c>
      <c r="L1554" s="11">
        <f t="shared" si="97"/>
        <v>-33.357125661519248</v>
      </c>
      <c r="M1554" s="7">
        <f t="shared" si="98"/>
        <v>-33.357125661519561</v>
      </c>
      <c r="N1554" s="13">
        <f t="shared" si="99"/>
        <v>3.1263880373444408E-13</v>
      </c>
      <c r="O1554" s="12" t="str">
        <f t="shared" si="96"/>
        <v/>
      </c>
    </row>
    <row r="1555" spans="1:15" x14ac:dyDescent="0.25">
      <c r="A1555" s="16">
        <v>40517</v>
      </c>
      <c r="B1555" s="33" t="s">
        <v>46</v>
      </c>
      <c r="C1555" s="29">
        <v>125.628078087185</v>
      </c>
      <c r="D1555" s="4">
        <v>-8729504.4477279391</v>
      </c>
      <c r="E1555" s="4">
        <v>0.32978788819383098</v>
      </c>
      <c r="F1555" s="4">
        <v>0</v>
      </c>
      <c r="G1555" s="4">
        <v>0</v>
      </c>
      <c r="H1555" s="4">
        <v>1.2071999843671</v>
      </c>
      <c r="I1555" s="4">
        <v>196</v>
      </c>
      <c r="J1555" s="4">
        <v>-229.29074855014801</v>
      </c>
      <c r="K1555" s="4">
        <v>0</v>
      </c>
      <c r="L1555" s="11">
        <f t="shared" si="97"/>
        <v>-31.753760677587081</v>
      </c>
      <c r="M1555" s="7">
        <f t="shared" si="98"/>
        <v>-31.753760677585895</v>
      </c>
      <c r="N1555" s="13">
        <f t="shared" si="99"/>
        <v>1.1866063687193673E-12</v>
      </c>
      <c r="O1555" s="12" t="str">
        <f t="shared" si="96"/>
        <v/>
      </c>
    </row>
    <row r="1556" spans="1:15" x14ac:dyDescent="0.25">
      <c r="A1556" s="16">
        <v>40517</v>
      </c>
      <c r="B1556" s="33" t="s">
        <v>47</v>
      </c>
      <c r="C1556" s="29">
        <v>125.628183846459</v>
      </c>
      <c r="D1556" s="4">
        <v>-8804685.1978393495</v>
      </c>
      <c r="E1556" s="4">
        <v>8.3350587946855098E-2</v>
      </c>
      <c r="F1556" s="4">
        <v>0</v>
      </c>
      <c r="G1556" s="4">
        <v>0</v>
      </c>
      <c r="H1556" s="4">
        <v>0.31548808528318001</v>
      </c>
      <c r="I1556" s="4">
        <v>203.5</v>
      </c>
      <c r="J1556" s="4">
        <v>-224.78238037084299</v>
      </c>
      <c r="K1556" s="4">
        <v>0</v>
      </c>
      <c r="L1556" s="11">
        <f t="shared" si="97"/>
        <v>-20.883541697612941</v>
      </c>
      <c r="M1556" s="7">
        <f t="shared" si="98"/>
        <v>-20.883541697614</v>
      </c>
      <c r="N1556" s="13">
        <f t="shared" si="99"/>
        <v>1.0587086762825493E-12</v>
      </c>
      <c r="O1556" s="12" t="str">
        <f t="shared" si="96"/>
        <v/>
      </c>
    </row>
    <row r="1557" spans="1:15" x14ac:dyDescent="0.25">
      <c r="A1557" s="16">
        <v>40517</v>
      </c>
      <c r="B1557" s="33" t="s">
        <v>48</v>
      </c>
      <c r="C1557" s="29">
        <v>125.628238681064</v>
      </c>
      <c r="D1557" s="4">
        <v>-8817187.1578206792</v>
      </c>
      <c r="E1557" s="4">
        <v>4.3212452320472002E-2</v>
      </c>
      <c r="F1557" s="4">
        <v>0</v>
      </c>
      <c r="G1557" s="4">
        <v>0</v>
      </c>
      <c r="H1557" s="4">
        <v>0.16303239342429701</v>
      </c>
      <c r="I1557" s="4">
        <v>226.80000305175699</v>
      </c>
      <c r="J1557" s="4">
        <v>-230.47901455898199</v>
      </c>
      <c r="K1557" s="4">
        <v>0</v>
      </c>
      <c r="L1557" s="11">
        <f t="shared" si="97"/>
        <v>-3.4727666614802217</v>
      </c>
      <c r="M1557" s="7">
        <f t="shared" si="98"/>
        <v>-3.4727666614804833</v>
      </c>
      <c r="N1557" s="13">
        <f t="shared" si="99"/>
        <v>2.6156854460168688E-13</v>
      </c>
      <c r="O1557" s="12" t="str">
        <f t="shared" si="96"/>
        <v/>
      </c>
    </row>
    <row r="1558" spans="1:15" x14ac:dyDescent="0.25">
      <c r="A1558" s="16">
        <v>40517</v>
      </c>
      <c r="B1558" s="33" t="s">
        <v>49</v>
      </c>
      <c r="C1558" s="29">
        <v>125.62830431578401</v>
      </c>
      <c r="D1558" s="4">
        <v>-8879767.8574884199</v>
      </c>
      <c r="E1558" s="4">
        <v>5.17259113166849E-2</v>
      </c>
      <c r="F1558" s="4">
        <v>0</v>
      </c>
      <c r="G1558" s="4">
        <v>0</v>
      </c>
      <c r="H1558" s="4">
        <v>0.21707661638613801</v>
      </c>
      <c r="I1558" s="4">
        <v>209.600006103515</v>
      </c>
      <c r="J1558" s="4">
        <v>-227.25233631670201</v>
      </c>
      <c r="K1558" s="4">
        <v>0</v>
      </c>
      <c r="L1558" s="11">
        <f t="shared" si="97"/>
        <v>-17.383527685484182</v>
      </c>
      <c r="M1558" s="7">
        <f t="shared" si="98"/>
        <v>-17.383527685483504</v>
      </c>
      <c r="N1558" s="13">
        <f t="shared" si="99"/>
        <v>6.7856831265089568E-13</v>
      </c>
      <c r="O1558" s="12" t="str">
        <f t="shared" si="96"/>
        <v/>
      </c>
    </row>
    <row r="1559" spans="1:15" x14ac:dyDescent="0.25">
      <c r="A1559" s="16">
        <v>40517</v>
      </c>
      <c r="B1559" s="33" t="s">
        <v>50</v>
      </c>
      <c r="C1559" s="29">
        <v>125.628380471369</v>
      </c>
      <c r="D1559" s="4">
        <v>-8947744.9543184508</v>
      </c>
      <c r="E1559" s="4">
        <v>6.0020337811062301E-2</v>
      </c>
      <c r="F1559" s="4">
        <v>0</v>
      </c>
      <c r="G1559" s="4">
        <v>0</v>
      </c>
      <c r="H1559" s="4">
        <v>0.32781188332731498</v>
      </c>
      <c r="I1559" s="4">
        <v>204.5</v>
      </c>
      <c r="J1559" s="4">
        <v>-223.770359118367</v>
      </c>
      <c r="K1559" s="4">
        <v>0</v>
      </c>
      <c r="L1559" s="11">
        <f t="shared" si="97"/>
        <v>-18.882526897228615</v>
      </c>
      <c r="M1559" s="7">
        <f t="shared" si="98"/>
        <v>-18.882526897230807</v>
      </c>
      <c r="N1559" s="13">
        <f t="shared" si="99"/>
        <v>2.1920243398199091E-12</v>
      </c>
      <c r="O1559" s="12" t="str">
        <f t="shared" si="96"/>
        <v/>
      </c>
    </row>
    <row r="1560" spans="1:15" x14ac:dyDescent="0.25">
      <c r="A1560" s="16">
        <v>40517</v>
      </c>
      <c r="B1560" s="33" t="s">
        <v>51</v>
      </c>
      <c r="C1560" s="29">
        <v>125.628467628593</v>
      </c>
      <c r="D1560" s="4">
        <v>-9045305.8052755203</v>
      </c>
      <c r="E1560" s="4">
        <v>6.8698383327992094E-2</v>
      </c>
      <c r="F1560" s="4">
        <v>0</v>
      </c>
      <c r="G1560" s="4">
        <v>0</v>
      </c>
      <c r="H1560" s="4">
        <v>0.53295541673007796</v>
      </c>
      <c r="I1560" s="4">
        <v>188.89999389648401</v>
      </c>
      <c r="J1560" s="4">
        <v>-216.60188407350799</v>
      </c>
      <c r="K1560" s="4">
        <v>0</v>
      </c>
      <c r="L1560" s="11">
        <f t="shared" si="97"/>
        <v>-27.10023637696591</v>
      </c>
      <c r="M1560" s="7">
        <f t="shared" si="98"/>
        <v>-27.100236376963764</v>
      </c>
      <c r="N1560" s="13">
        <f t="shared" si="99"/>
        <v>2.1458390619955026E-12</v>
      </c>
      <c r="O1560" s="12" t="str">
        <f t="shared" si="96"/>
        <v/>
      </c>
    </row>
    <row r="1561" spans="1:15" x14ac:dyDescent="0.25">
      <c r="A1561" s="16">
        <v>40517</v>
      </c>
      <c r="B1561" s="33" t="s">
        <v>52</v>
      </c>
      <c r="C1561" s="29">
        <v>125.628581508797</v>
      </c>
      <c r="D1561" s="4">
        <v>-9160551.1798009593</v>
      </c>
      <c r="E1561" s="4">
        <v>8.9773146334408804E-2</v>
      </c>
      <c r="F1561" s="4">
        <v>0</v>
      </c>
      <c r="G1561" s="4">
        <v>0</v>
      </c>
      <c r="H1561" s="4">
        <v>0.924041844892598</v>
      </c>
      <c r="I1561" s="4">
        <v>175.30000305175699</v>
      </c>
      <c r="J1561" s="4">
        <v>-208.326422077827</v>
      </c>
      <c r="K1561" s="4">
        <v>0</v>
      </c>
      <c r="L1561" s="11">
        <f t="shared" si="97"/>
        <v>-32.012604034843008</v>
      </c>
      <c r="M1561" s="7">
        <f t="shared" si="98"/>
        <v>-32.012604034844166</v>
      </c>
      <c r="N1561" s="13">
        <f t="shared" si="99"/>
        <v>1.1581846592889633E-12</v>
      </c>
      <c r="O1561" s="12" t="str">
        <f t="shared" si="96"/>
        <v/>
      </c>
    </row>
    <row r="1562" spans="1:15" x14ac:dyDescent="0.25">
      <c r="A1562" s="16">
        <v>40518</v>
      </c>
      <c r="B1562" s="33" t="s">
        <v>29</v>
      </c>
      <c r="C1562" s="29">
        <v>125.628700976651</v>
      </c>
      <c r="D1562" s="4">
        <v>-9263510.0207350701</v>
      </c>
      <c r="E1562" s="4">
        <v>9.4185274516808304E-2</v>
      </c>
      <c r="F1562" s="4">
        <v>0</v>
      </c>
      <c r="G1562" s="4">
        <v>0</v>
      </c>
      <c r="H1562" s="4">
        <v>0.98197481126535502</v>
      </c>
      <c r="I1562" s="4">
        <v>173.69999694824199</v>
      </c>
      <c r="J1562" s="4">
        <v>-203.37583507127599</v>
      </c>
      <c r="K1562" s="4">
        <v>0</v>
      </c>
      <c r="L1562" s="11">
        <f t="shared" si="97"/>
        <v>-28.599678037251834</v>
      </c>
      <c r="M1562" s="7">
        <f t="shared" si="98"/>
        <v>-28.599678037253</v>
      </c>
      <c r="N1562" s="13">
        <f t="shared" si="99"/>
        <v>1.1652900866465643E-12</v>
      </c>
      <c r="O1562" s="12" t="str">
        <f t="shared" si="96"/>
        <v/>
      </c>
    </row>
    <row r="1563" spans="1:15" x14ac:dyDescent="0.25">
      <c r="A1563" s="16">
        <v>40518</v>
      </c>
      <c r="B1563" s="33" t="s">
        <v>30</v>
      </c>
      <c r="C1563" s="29">
        <v>125.628789301513</v>
      </c>
      <c r="D1563" s="4">
        <v>-9355450.1369536407</v>
      </c>
      <c r="E1563" s="4">
        <v>6.9635949466464106E-2</v>
      </c>
      <c r="F1563" s="4">
        <v>0</v>
      </c>
      <c r="G1563" s="4">
        <v>0</v>
      </c>
      <c r="H1563" s="4">
        <v>0.77730078858138696</v>
      </c>
      <c r="I1563" s="4">
        <v>174.30000305175699</v>
      </c>
      <c r="J1563" s="4">
        <v>-200.68586096163099</v>
      </c>
      <c r="K1563" s="4">
        <v>0</v>
      </c>
      <c r="L1563" s="11">
        <f t="shared" si="97"/>
        <v>-25.538921171826161</v>
      </c>
      <c r="M1563" s="7">
        <f t="shared" si="98"/>
        <v>-25.538921171825173</v>
      </c>
      <c r="N1563" s="13">
        <f t="shared" si="99"/>
        <v>9.8765440270653926E-13</v>
      </c>
      <c r="O1563" s="12" t="str">
        <f t="shared" si="96"/>
        <v/>
      </c>
    </row>
    <row r="1564" spans="1:15" x14ac:dyDescent="0.25">
      <c r="A1564" s="16">
        <v>40518</v>
      </c>
      <c r="B1564" s="33" t="s">
        <v>31</v>
      </c>
      <c r="C1564" s="29">
        <v>125.628869390053</v>
      </c>
      <c r="D1564" s="4">
        <v>-9440992.6101024393</v>
      </c>
      <c r="E1564" s="4">
        <v>6.3144030292013695E-2</v>
      </c>
      <c r="F1564" s="4">
        <v>0</v>
      </c>
      <c r="G1564" s="4">
        <v>0</v>
      </c>
      <c r="H1564" s="4">
        <v>0.52620506601162598</v>
      </c>
      <c r="I1564" s="4">
        <v>174.69999694824199</v>
      </c>
      <c r="J1564" s="4">
        <v>-199.05114414143401</v>
      </c>
      <c r="K1564" s="4">
        <v>0</v>
      </c>
      <c r="L1564" s="11">
        <f t="shared" si="97"/>
        <v>-23.761798096888384</v>
      </c>
      <c r="M1564" s="7">
        <f t="shared" si="98"/>
        <v>-23.761798096888491</v>
      </c>
      <c r="N1564" s="13">
        <f t="shared" si="99"/>
        <v>1.0658141036401503E-13</v>
      </c>
      <c r="O1564" s="12" t="str">
        <f t="shared" si="96"/>
        <v/>
      </c>
    </row>
    <row r="1565" spans="1:15" x14ac:dyDescent="0.25">
      <c r="A1565" s="16">
        <v>40518</v>
      </c>
      <c r="B1565" s="33" t="s">
        <v>32</v>
      </c>
      <c r="C1565" s="29">
        <v>125.62891698120799</v>
      </c>
      <c r="D1565" s="4">
        <v>-9519109.4247607403</v>
      </c>
      <c r="E1565" s="4">
        <v>3.7522602894887201E-2</v>
      </c>
      <c r="F1565" s="4">
        <v>0</v>
      </c>
      <c r="G1565" s="4">
        <v>0</v>
      </c>
      <c r="H1565" s="4">
        <v>0.23028089296454199</v>
      </c>
      <c r="I1565" s="4">
        <v>176.39999389648401</v>
      </c>
      <c r="J1565" s="4">
        <v>-198.36691257520499</v>
      </c>
      <c r="K1565" s="4">
        <v>0</v>
      </c>
      <c r="L1565" s="11">
        <f t="shared" si="97"/>
        <v>-21.699115182861561</v>
      </c>
      <c r="M1565" s="7">
        <f t="shared" si="98"/>
        <v>-21.699115182861377</v>
      </c>
      <c r="N1565" s="13">
        <f t="shared" si="99"/>
        <v>1.8474111129762605E-13</v>
      </c>
      <c r="O1565" s="12" t="str">
        <f t="shared" si="96"/>
        <v/>
      </c>
    </row>
    <row r="1566" spans="1:15" x14ac:dyDescent="0.25">
      <c r="A1566" s="16">
        <v>40518</v>
      </c>
      <c r="B1566" s="33" t="s">
        <v>33</v>
      </c>
      <c r="C1566" s="29">
        <v>125.629082090599</v>
      </c>
      <c r="D1566" s="4">
        <v>-9589585.0005567707</v>
      </c>
      <c r="E1566" s="4">
        <v>0.13017809522017601</v>
      </c>
      <c r="F1566" s="4">
        <v>0</v>
      </c>
      <c r="G1566" s="4">
        <v>0</v>
      </c>
      <c r="H1566" s="4">
        <v>0.74173575939284597</v>
      </c>
      <c r="I1566" s="4">
        <v>178</v>
      </c>
      <c r="J1566" s="4">
        <v>-198.44846268684299</v>
      </c>
      <c r="K1566" s="4">
        <v>0</v>
      </c>
      <c r="L1566" s="11">
        <f t="shared" si="97"/>
        <v>-19.576548832229975</v>
      </c>
      <c r="M1566" s="7">
        <f t="shared" si="98"/>
        <v>-19.576548832230685</v>
      </c>
      <c r="N1566" s="13">
        <f t="shared" si="99"/>
        <v>7.1054273576010019E-13</v>
      </c>
      <c r="O1566" s="12" t="str">
        <f t="shared" si="96"/>
        <v/>
      </c>
    </row>
    <row r="1567" spans="1:15" x14ac:dyDescent="0.25">
      <c r="A1567" s="16">
        <v>40518</v>
      </c>
      <c r="B1567" s="33" t="s">
        <v>34</v>
      </c>
      <c r="C1567" s="29">
        <v>125.62955139084499</v>
      </c>
      <c r="D1567" s="4">
        <v>-9649732.3615235407</v>
      </c>
      <c r="E1567" s="4">
        <v>0.37000671179772698</v>
      </c>
      <c r="F1567" s="4">
        <v>0</v>
      </c>
      <c r="G1567" s="4">
        <v>0</v>
      </c>
      <c r="H1567" s="4">
        <v>2.1177830490390099</v>
      </c>
      <c r="I1567" s="4">
        <v>180.30000305175699</v>
      </c>
      <c r="J1567" s="4">
        <v>-199.495393081141</v>
      </c>
      <c r="K1567" s="4">
        <v>0</v>
      </c>
      <c r="L1567" s="11">
        <f t="shared" si="97"/>
        <v>-16.707600268547282</v>
      </c>
      <c r="M1567" s="7">
        <f t="shared" si="98"/>
        <v>-16.707600268547218</v>
      </c>
      <c r="N1567" s="13">
        <f t="shared" si="99"/>
        <v>6.3948846218409017E-14</v>
      </c>
      <c r="O1567" s="12" t="str">
        <f t="shared" si="96"/>
        <v/>
      </c>
    </row>
    <row r="1568" spans="1:15" x14ac:dyDescent="0.25">
      <c r="A1568" s="16">
        <v>40518</v>
      </c>
      <c r="B1568" s="33" t="s">
        <v>35</v>
      </c>
      <c r="C1568" s="29">
        <v>125.630829886434</v>
      </c>
      <c r="D1568" s="4">
        <v>-9698345.8863820191</v>
      </c>
      <c r="E1568" s="4">
        <v>1.0079615466649501</v>
      </c>
      <c r="F1568" s="4">
        <v>0</v>
      </c>
      <c r="G1568" s="4">
        <v>0</v>
      </c>
      <c r="H1568" s="4">
        <v>3.8111879700334099</v>
      </c>
      <c r="I1568" s="4">
        <v>183.19999694824199</v>
      </c>
      <c r="J1568" s="4">
        <v>-201.522903370075</v>
      </c>
      <c r="K1568" s="4">
        <v>0</v>
      </c>
      <c r="L1568" s="11">
        <f t="shared" si="97"/>
        <v>-13.503756905134651</v>
      </c>
      <c r="M1568" s="7">
        <f t="shared" si="98"/>
        <v>-13.503756905132905</v>
      </c>
      <c r="N1568" s="13">
        <f t="shared" si="99"/>
        <v>1.7461587731304462E-12</v>
      </c>
      <c r="O1568" s="12" t="str">
        <f t="shared" si="96"/>
        <v/>
      </c>
    </row>
    <row r="1569" spans="1:15" x14ac:dyDescent="0.25">
      <c r="A1569" s="16">
        <v>40518</v>
      </c>
      <c r="B1569" s="33" t="s">
        <v>36</v>
      </c>
      <c r="C1569" s="29">
        <v>125.637091775736</v>
      </c>
      <c r="D1569" s="4">
        <v>-9542571.8316933699</v>
      </c>
      <c r="E1569" s="4">
        <v>4.9345396456853203</v>
      </c>
      <c r="F1569" s="4">
        <v>0</v>
      </c>
      <c r="G1569" s="4">
        <v>0</v>
      </c>
      <c r="H1569" s="4">
        <v>10.765367267332699</v>
      </c>
      <c r="I1569" s="4">
        <v>250.69999694824199</v>
      </c>
      <c r="J1569" s="4">
        <v>-232.55198411281299</v>
      </c>
      <c r="K1569" s="4">
        <v>9.42265099840197</v>
      </c>
      <c r="L1569" s="11">
        <f t="shared" si="97"/>
        <v>43.270570746848968</v>
      </c>
      <c r="M1569" s="7">
        <f t="shared" si="98"/>
        <v>43.270570746847014</v>
      </c>
      <c r="N1569" s="13">
        <f t="shared" si="99"/>
        <v>1.9539925233402755E-12</v>
      </c>
      <c r="O1569" s="12" t="str">
        <f t="shared" si="96"/>
        <v/>
      </c>
    </row>
    <row r="1570" spans="1:15" x14ac:dyDescent="0.25">
      <c r="A1570" s="16">
        <v>40518</v>
      </c>
      <c r="B1570" s="33" t="s">
        <v>37</v>
      </c>
      <c r="C1570" s="29">
        <v>125.648313797684</v>
      </c>
      <c r="D1570" s="4">
        <v>-9313120.0358328503</v>
      </c>
      <c r="E1570" s="4">
        <v>8.83857243487736</v>
      </c>
      <c r="F1570" s="4">
        <v>0</v>
      </c>
      <c r="G1570" s="4">
        <v>0</v>
      </c>
      <c r="H1570" s="4">
        <v>19.392170868777299</v>
      </c>
      <c r="I1570" s="4">
        <v>279.70001220703102</v>
      </c>
      <c r="J1570" s="4">
        <v>-271.81948386568899</v>
      </c>
      <c r="K1570" s="4">
        <v>27.625338316258201</v>
      </c>
      <c r="L1570" s="11">
        <f t="shared" si="97"/>
        <v>63.736609961254892</v>
      </c>
      <c r="M1570" s="7">
        <f t="shared" si="98"/>
        <v>63.736609961255454</v>
      </c>
      <c r="N1570" s="13">
        <f t="shared" si="99"/>
        <v>5.6132876125047915E-13</v>
      </c>
      <c r="O1570" s="12" t="str">
        <f t="shared" si="96"/>
        <v/>
      </c>
    </row>
    <row r="1571" spans="1:15" x14ac:dyDescent="0.25">
      <c r="A1571" s="16">
        <v>40518</v>
      </c>
      <c r="B1571" s="33" t="s">
        <v>38</v>
      </c>
      <c r="C1571" s="29">
        <v>125.621270061296</v>
      </c>
      <c r="D1571" s="4">
        <v>-9117003.5561001096</v>
      </c>
      <c r="E1571" s="4">
        <v>-21.2925006563712</v>
      </c>
      <c r="F1571" s="4">
        <v>0</v>
      </c>
      <c r="G1571" s="4">
        <v>0</v>
      </c>
      <c r="H1571" s="4">
        <v>-0.55322369946036798</v>
      </c>
      <c r="I1571" s="4">
        <v>272.70001220703102</v>
      </c>
      <c r="J1571" s="4">
        <v>-300.13577948085401</v>
      </c>
      <c r="K1571" s="4">
        <v>103.75829155541599</v>
      </c>
      <c r="L1571" s="11">
        <f t="shared" si="97"/>
        <v>54.476799925761426</v>
      </c>
      <c r="M1571" s="7">
        <f t="shared" si="98"/>
        <v>54.476799925761298</v>
      </c>
      <c r="N1571" s="13">
        <f t="shared" si="99"/>
        <v>1.2789769243681803E-13</v>
      </c>
      <c r="O1571" s="12" t="str">
        <f t="shared" si="96"/>
        <v/>
      </c>
    </row>
    <row r="1572" spans="1:15" x14ac:dyDescent="0.25">
      <c r="A1572" s="16">
        <v>40518</v>
      </c>
      <c r="B1572" s="33" t="s">
        <v>39</v>
      </c>
      <c r="C1572" s="29">
        <v>125.56182770093299</v>
      </c>
      <c r="D1572" s="4">
        <v>-8973540.1388535891</v>
      </c>
      <c r="E1572" s="4">
        <v>-46.794347019604402</v>
      </c>
      <c r="F1572" s="4">
        <v>0</v>
      </c>
      <c r="G1572" s="4">
        <v>0</v>
      </c>
      <c r="H1572" s="4">
        <v>-14.5452711146214</v>
      </c>
      <c r="I1572" s="4">
        <v>283.600006103515</v>
      </c>
      <c r="J1572" s="4">
        <v>-312.50115643442501</v>
      </c>
      <c r="K1572" s="4">
        <v>130.091717700278</v>
      </c>
      <c r="L1572" s="11">
        <f t="shared" si="97"/>
        <v>39.850949235142167</v>
      </c>
      <c r="M1572" s="7">
        <f t="shared" si="98"/>
        <v>39.85094923514459</v>
      </c>
      <c r="N1572" s="13">
        <f t="shared" si="99"/>
        <v>2.4229507289419416E-12</v>
      </c>
      <c r="O1572" s="12" t="str">
        <f t="shared" si="96"/>
        <v/>
      </c>
    </row>
    <row r="1573" spans="1:15" x14ac:dyDescent="0.25">
      <c r="A1573" s="16">
        <v>40518</v>
      </c>
      <c r="B1573" s="33" t="s">
        <v>40</v>
      </c>
      <c r="C1573" s="29">
        <v>125.526920269651</v>
      </c>
      <c r="D1573" s="4">
        <v>-8919137.29803285</v>
      </c>
      <c r="E1573" s="4">
        <v>-27.481666401123899</v>
      </c>
      <c r="F1573" s="4">
        <v>0</v>
      </c>
      <c r="G1573" s="4">
        <v>0</v>
      </c>
      <c r="H1573" s="4">
        <v>-5.4965597037858096</v>
      </c>
      <c r="I1573" s="4">
        <v>285.39999389648398</v>
      </c>
      <c r="J1573" s="4">
        <v>-306.96121593002403</v>
      </c>
      <c r="K1573" s="4">
        <v>69.651348366433197</v>
      </c>
      <c r="L1573" s="11">
        <f t="shared" si="97"/>
        <v>15.11190022798344</v>
      </c>
      <c r="M1573" s="7">
        <f t="shared" si="98"/>
        <v>15.111900227983067</v>
      </c>
      <c r="N1573" s="13">
        <f t="shared" si="99"/>
        <v>3.730349362740526E-13</v>
      </c>
      <c r="O1573" s="12" t="str">
        <f t="shared" si="96"/>
        <v/>
      </c>
    </row>
    <row r="1574" spans="1:15" x14ac:dyDescent="0.25">
      <c r="A1574" s="16">
        <v>40518</v>
      </c>
      <c r="B1574" s="33" t="s">
        <v>41</v>
      </c>
      <c r="C1574" s="29">
        <v>126.506486017963</v>
      </c>
      <c r="D1574" s="4">
        <v>-8859892.0777155701</v>
      </c>
      <c r="E1574" s="4">
        <v>-18.4633279519173</v>
      </c>
      <c r="F1574" s="4">
        <v>0</v>
      </c>
      <c r="G1574" s="4">
        <v>-1.5018685908495</v>
      </c>
      <c r="H1574" s="4">
        <v>-3.7927730210050599</v>
      </c>
      <c r="I1574" s="4">
        <v>294.20001220703102</v>
      </c>
      <c r="J1574" s="4">
        <v>-303.50966617883302</v>
      </c>
      <c r="K1574" s="4">
        <v>49.524629179264899</v>
      </c>
      <c r="L1574" s="11">
        <f t="shared" si="97"/>
        <v>16.457005643691069</v>
      </c>
      <c r="M1574" s="7">
        <f t="shared" si="98"/>
        <v>16.457005643688866</v>
      </c>
      <c r="N1574" s="13">
        <f t="shared" si="99"/>
        <v>2.2026824808563106E-12</v>
      </c>
      <c r="O1574" s="12" t="str">
        <f t="shared" si="96"/>
        <v/>
      </c>
    </row>
    <row r="1575" spans="1:15" x14ac:dyDescent="0.25">
      <c r="A1575" s="16">
        <v>40518</v>
      </c>
      <c r="B1575" s="33" t="s">
        <v>42</v>
      </c>
      <c r="C1575" s="29">
        <v>126.490662830113</v>
      </c>
      <c r="D1575" s="4">
        <v>-8808874.0669849496</v>
      </c>
      <c r="E1575" s="4">
        <v>-12.458290223425401</v>
      </c>
      <c r="F1575" s="4">
        <v>0</v>
      </c>
      <c r="G1575" s="4">
        <v>0</v>
      </c>
      <c r="H1575" s="4">
        <v>-0.87673460628000799</v>
      </c>
      <c r="I1575" s="4">
        <v>287.39999389648398</v>
      </c>
      <c r="J1575" s="4">
        <v>-299.26462646635503</v>
      </c>
      <c r="K1575" s="4">
        <v>39.3713270469704</v>
      </c>
      <c r="L1575" s="11">
        <f t="shared" si="97"/>
        <v>14.171669647393962</v>
      </c>
      <c r="M1575" s="7">
        <f t="shared" si="98"/>
        <v>14.171669647394577</v>
      </c>
      <c r="N1575" s="13">
        <f t="shared" si="99"/>
        <v>6.1461946643248666E-13</v>
      </c>
      <c r="O1575" s="12" t="str">
        <f t="shared" si="96"/>
        <v/>
      </c>
    </row>
    <row r="1576" spans="1:15" x14ac:dyDescent="0.25">
      <c r="A1576" s="16">
        <v>40518</v>
      </c>
      <c r="B1576" s="33" t="s">
        <v>43</v>
      </c>
      <c r="C1576" s="29">
        <v>127.487830441151</v>
      </c>
      <c r="D1576" s="4">
        <v>-8750599.2515110392</v>
      </c>
      <c r="E1576" s="4">
        <v>-4.6056715568749604</v>
      </c>
      <c r="F1576" s="4">
        <v>0</v>
      </c>
      <c r="G1576" s="4">
        <v>-1.99763950736433</v>
      </c>
      <c r="H1576" s="4">
        <v>1.1670248316094201</v>
      </c>
      <c r="I1576" s="4">
        <v>290.89999389648398</v>
      </c>
      <c r="J1576" s="4">
        <v>-296.757466627729</v>
      </c>
      <c r="K1576" s="4">
        <v>27.481207706627998</v>
      </c>
      <c r="L1576" s="11">
        <f t="shared" si="97"/>
        <v>16.187448742753105</v>
      </c>
      <c r="M1576" s="7">
        <f t="shared" si="98"/>
        <v>16.187448742752895</v>
      </c>
      <c r="N1576" s="13">
        <f t="shared" si="99"/>
        <v>2.0961010704922955E-13</v>
      </c>
      <c r="O1576" s="12" t="str">
        <f t="shared" si="96"/>
        <v/>
      </c>
    </row>
    <row r="1577" spans="1:15" x14ac:dyDescent="0.25">
      <c r="A1577" s="16">
        <v>40518</v>
      </c>
      <c r="B1577" s="33" t="s">
        <v>44</v>
      </c>
      <c r="C1577" s="29">
        <v>128.49267045229101</v>
      </c>
      <c r="D1577" s="4">
        <v>-8699291.5901477598</v>
      </c>
      <c r="E1577" s="4">
        <v>1.4353732205227401</v>
      </c>
      <c r="F1577" s="4">
        <v>0</v>
      </c>
      <c r="G1577" s="4">
        <v>-2.2185971172962402</v>
      </c>
      <c r="H1577" s="4">
        <v>2.5404948132533902</v>
      </c>
      <c r="I1577" s="4">
        <v>293.100006103515</v>
      </c>
      <c r="J1577" s="4">
        <v>-294.01437634784099</v>
      </c>
      <c r="K1577" s="4">
        <v>13.4092274843109</v>
      </c>
      <c r="L1577" s="11">
        <f t="shared" si="97"/>
        <v>14.252128156464817</v>
      </c>
      <c r="M1577" s="7">
        <f t="shared" si="98"/>
        <v>14.252128156466513</v>
      </c>
      <c r="N1577" s="13">
        <f t="shared" si="99"/>
        <v>1.6964207816272392E-12</v>
      </c>
      <c r="O1577" s="12" t="str">
        <f t="shared" si="96"/>
        <v/>
      </c>
    </row>
    <row r="1578" spans="1:15" x14ac:dyDescent="0.25">
      <c r="A1578" s="16">
        <v>40518</v>
      </c>
      <c r="B1578" s="33" t="s">
        <v>45</v>
      </c>
      <c r="C1578" s="29">
        <v>130.50394424862901</v>
      </c>
      <c r="D1578" s="4">
        <v>-8666807.5314530507</v>
      </c>
      <c r="E1578" s="4">
        <v>4.1259380047538503</v>
      </c>
      <c r="F1578" s="4">
        <v>0</v>
      </c>
      <c r="G1578" s="4">
        <v>-5.0217533121647397</v>
      </c>
      <c r="H1578" s="4">
        <v>5.4906048062849102</v>
      </c>
      <c r="I1578" s="4">
        <v>290.39999389648398</v>
      </c>
      <c r="J1578" s="4">
        <v>-288.71648435685199</v>
      </c>
      <c r="K1578" s="4">
        <v>2.7450505989141498</v>
      </c>
      <c r="L1578" s="11">
        <f t="shared" si="97"/>
        <v>9.0233496374201696</v>
      </c>
      <c r="M1578" s="7">
        <f t="shared" si="98"/>
        <v>9.0233496374191926</v>
      </c>
      <c r="N1578" s="13">
        <f t="shared" si="99"/>
        <v>9.7699626167013776E-13</v>
      </c>
      <c r="O1578" s="12" t="str">
        <f t="shared" si="96"/>
        <v/>
      </c>
    </row>
    <row r="1579" spans="1:15" x14ac:dyDescent="0.25">
      <c r="A1579" s="16">
        <v>40518</v>
      </c>
      <c r="B1579" s="33" t="s">
        <v>46</v>
      </c>
      <c r="C1579" s="29">
        <v>130.506723357006</v>
      </c>
      <c r="D1579" s="4">
        <v>-8635256.0458613001</v>
      </c>
      <c r="E1579" s="4">
        <v>2.1884988313748401</v>
      </c>
      <c r="F1579" s="4">
        <v>0</v>
      </c>
      <c r="G1579" s="4">
        <v>0</v>
      </c>
      <c r="H1579" s="4">
        <v>7.2915556090955098</v>
      </c>
      <c r="I1579" s="4">
        <v>284</v>
      </c>
      <c r="J1579" s="4">
        <v>-284.71575288720601</v>
      </c>
      <c r="K1579" s="4">
        <v>0</v>
      </c>
      <c r="L1579" s="11">
        <f t="shared" si="97"/>
        <v>8.7643015532643176</v>
      </c>
      <c r="M1579" s="7">
        <f t="shared" si="98"/>
        <v>8.7643015532640529</v>
      </c>
      <c r="N1579" s="13">
        <f t="shared" si="99"/>
        <v>2.6467716907063732E-13</v>
      </c>
      <c r="O1579" s="12" t="str">
        <f t="shared" si="96"/>
        <v/>
      </c>
    </row>
    <row r="1580" spans="1:15" x14ac:dyDescent="0.25">
      <c r="A1580" s="16">
        <v>40518</v>
      </c>
      <c r="B1580" s="33" t="s">
        <v>47</v>
      </c>
      <c r="C1580" s="29">
        <v>130.51266345115999</v>
      </c>
      <c r="D1580" s="4">
        <v>-8623153.7992172707</v>
      </c>
      <c r="E1580" s="4">
        <v>4.6780806902501002</v>
      </c>
      <c r="F1580" s="4">
        <v>0</v>
      </c>
      <c r="G1580" s="4">
        <v>0</v>
      </c>
      <c r="H1580" s="4">
        <v>10.2793378143285</v>
      </c>
      <c r="I1580" s="4">
        <v>266.89999389648398</v>
      </c>
      <c r="J1580" s="4">
        <v>-278.49567722216398</v>
      </c>
      <c r="K1580" s="4">
        <v>0</v>
      </c>
      <c r="L1580" s="11">
        <f t="shared" si="97"/>
        <v>3.3617351788985843</v>
      </c>
      <c r="M1580" s="7">
        <f t="shared" si="98"/>
        <v>3.361735178897054</v>
      </c>
      <c r="N1580" s="13">
        <f t="shared" si="99"/>
        <v>1.5303314171433158E-12</v>
      </c>
      <c r="O1580" s="12" t="str">
        <f t="shared" si="96"/>
        <v/>
      </c>
    </row>
    <row r="1581" spans="1:15" x14ac:dyDescent="0.25">
      <c r="A1581" s="16">
        <v>40518</v>
      </c>
      <c r="B1581" s="33" t="s">
        <v>48</v>
      </c>
      <c r="C1581" s="29">
        <v>130.515827926063</v>
      </c>
      <c r="D1581" s="4">
        <v>-8612615.0154314507</v>
      </c>
      <c r="E1581" s="4">
        <v>2.4923117395793901</v>
      </c>
      <c r="F1581" s="4">
        <v>0</v>
      </c>
      <c r="G1581" s="4">
        <v>0</v>
      </c>
      <c r="H1581" s="4">
        <v>3.42033401635643</v>
      </c>
      <c r="I1581" s="4">
        <v>270.70001220703102</v>
      </c>
      <c r="J1581" s="4">
        <v>-273.68521802246198</v>
      </c>
      <c r="K1581" s="4">
        <v>0</v>
      </c>
      <c r="L1581" s="11">
        <f t="shared" si="97"/>
        <v>2.9274399405048825</v>
      </c>
      <c r="M1581" s="7">
        <f t="shared" si="98"/>
        <v>2.9274399405055576</v>
      </c>
      <c r="N1581" s="13">
        <f t="shared" si="99"/>
        <v>6.7501559897209518E-13</v>
      </c>
      <c r="O1581" s="12" t="str">
        <f t="shared" si="96"/>
        <v/>
      </c>
    </row>
    <row r="1582" spans="1:15" x14ac:dyDescent="0.25">
      <c r="A1582" s="16">
        <v>40518</v>
      </c>
      <c r="B1582" s="33" t="s">
        <v>49</v>
      </c>
      <c r="C1582" s="29">
        <v>130.51699676036</v>
      </c>
      <c r="D1582" s="4">
        <v>-8606233.2332582902</v>
      </c>
      <c r="E1582" s="4">
        <v>0.92061310553175402</v>
      </c>
      <c r="F1582" s="4">
        <v>0</v>
      </c>
      <c r="G1582" s="4">
        <v>0</v>
      </c>
      <c r="H1582" s="4">
        <v>1.0963454882541801</v>
      </c>
      <c r="I1582" s="4">
        <v>269.20001220703102</v>
      </c>
      <c r="J1582" s="4">
        <v>-269.44425353049502</v>
      </c>
      <c r="K1582" s="4">
        <v>0</v>
      </c>
      <c r="L1582" s="11">
        <f t="shared" si="97"/>
        <v>1.772717270321948</v>
      </c>
      <c r="M1582" s="7">
        <f t="shared" si="98"/>
        <v>1.772717270322351</v>
      </c>
      <c r="N1582" s="13">
        <f t="shared" si="99"/>
        <v>4.0301095793893182E-13</v>
      </c>
      <c r="O1582" s="12" t="str">
        <f t="shared" si="96"/>
        <v/>
      </c>
    </row>
    <row r="1583" spans="1:15" x14ac:dyDescent="0.25">
      <c r="A1583" s="16">
        <v>40518</v>
      </c>
      <c r="B1583" s="33" t="s">
        <v>50</v>
      </c>
      <c r="C1583" s="29">
        <v>130.51930767702899</v>
      </c>
      <c r="D1583" s="4">
        <v>-8600240.9984648302</v>
      </c>
      <c r="E1583" s="4">
        <v>1.8202298517579001</v>
      </c>
      <c r="F1583" s="4">
        <v>0</v>
      </c>
      <c r="G1583" s="4">
        <v>0</v>
      </c>
      <c r="H1583" s="4">
        <v>2.3194351283497801</v>
      </c>
      <c r="I1583" s="4">
        <v>263.79998779296801</v>
      </c>
      <c r="J1583" s="4">
        <v>-266.275143108225</v>
      </c>
      <c r="K1583" s="4">
        <v>0</v>
      </c>
      <c r="L1583" s="11">
        <f t="shared" si="97"/>
        <v>1.6645096648506978</v>
      </c>
      <c r="M1583" s="7">
        <f t="shared" si="98"/>
        <v>1.6645096648499991</v>
      </c>
      <c r="N1583" s="13">
        <f t="shared" si="99"/>
        <v>6.9877437169907353E-13</v>
      </c>
      <c r="O1583" s="12" t="str">
        <f t="shared" si="96"/>
        <v/>
      </c>
    </row>
    <row r="1584" spans="1:15" x14ac:dyDescent="0.25">
      <c r="A1584" s="16">
        <v>40518</v>
      </c>
      <c r="B1584" s="33" t="s">
        <v>51</v>
      </c>
      <c r="C1584" s="29">
        <v>130.522991230287</v>
      </c>
      <c r="D1584" s="4">
        <v>-8567399.3290512208</v>
      </c>
      <c r="E1584" s="4">
        <v>2.9013178592484401</v>
      </c>
      <c r="F1584" s="4">
        <v>0</v>
      </c>
      <c r="G1584" s="4">
        <v>0</v>
      </c>
      <c r="H1584" s="4">
        <v>3.3215168898973699</v>
      </c>
      <c r="I1584" s="4">
        <v>271.600006103515</v>
      </c>
      <c r="J1584" s="4">
        <v>-268.700154904437</v>
      </c>
      <c r="K1584" s="4">
        <v>0</v>
      </c>
      <c r="L1584" s="11">
        <f t="shared" si="97"/>
        <v>9.1226859482238183</v>
      </c>
      <c r="M1584" s="7">
        <f t="shared" si="98"/>
        <v>9.1226859482248415</v>
      </c>
      <c r="N1584" s="13">
        <f t="shared" si="99"/>
        <v>1.0231815394945443E-12</v>
      </c>
      <c r="O1584" s="12" t="str">
        <f t="shared" si="96"/>
        <v/>
      </c>
    </row>
    <row r="1585" spans="1:15" x14ac:dyDescent="0.25">
      <c r="A1585" s="16">
        <v>40518</v>
      </c>
      <c r="B1585" s="33" t="s">
        <v>52</v>
      </c>
      <c r="C1585" s="29">
        <v>130.53016588049601</v>
      </c>
      <c r="D1585" s="4">
        <v>-8540238.7360488195</v>
      </c>
      <c r="E1585" s="4">
        <v>5.6509602903674701</v>
      </c>
      <c r="F1585" s="4">
        <v>0</v>
      </c>
      <c r="G1585" s="4">
        <v>0</v>
      </c>
      <c r="H1585" s="4">
        <v>3.6196765822938599</v>
      </c>
      <c r="I1585" s="4">
        <v>268.20001220703102</v>
      </c>
      <c r="J1585" s="4">
        <v>-269.92603991235802</v>
      </c>
      <c r="K1585" s="4">
        <v>0</v>
      </c>
      <c r="L1585" s="11">
        <f t="shared" si="97"/>
        <v>7.544609167334329</v>
      </c>
      <c r="M1585" s="7">
        <f t="shared" si="98"/>
        <v>7.5446091673336921</v>
      </c>
      <c r="N1585" s="13">
        <f t="shared" si="99"/>
        <v>6.3682392692498979E-13</v>
      </c>
      <c r="O1585" s="12" t="str">
        <f t="shared" si="96"/>
        <v/>
      </c>
    </row>
    <row r="1586" spans="1:15" x14ac:dyDescent="0.25">
      <c r="A1586" s="16">
        <v>40519</v>
      </c>
      <c r="B1586" s="33" t="s">
        <v>29</v>
      </c>
      <c r="C1586" s="29">
        <v>131.54151047515299</v>
      </c>
      <c r="D1586" s="4">
        <v>-8529370.6099078506</v>
      </c>
      <c r="E1586" s="4">
        <v>6.5591143763178303</v>
      </c>
      <c r="F1586" s="4">
        <v>0</v>
      </c>
      <c r="G1586" s="4">
        <v>-5.6199900886771701</v>
      </c>
      <c r="H1586" s="4">
        <v>3.7349698874731798</v>
      </c>
      <c r="I1586" s="4">
        <v>266.89999389648398</v>
      </c>
      <c r="J1586" s="4">
        <v>-268.55516414354997</v>
      </c>
      <c r="K1586" s="4">
        <v>0</v>
      </c>
      <c r="L1586" s="11">
        <f t="shared" si="97"/>
        <v>3.0189239280478546</v>
      </c>
      <c r="M1586" s="7">
        <f t="shared" si="98"/>
        <v>3.0189239280469096</v>
      </c>
      <c r="N1586" s="13">
        <f t="shared" si="99"/>
        <v>9.4502183856093325E-13</v>
      </c>
      <c r="O1586" s="12" t="str">
        <f t="shared" si="96"/>
        <v/>
      </c>
    </row>
    <row r="1587" spans="1:15" x14ac:dyDescent="0.25">
      <c r="A1587" s="16">
        <v>40519</v>
      </c>
      <c r="B1587" s="33" t="s">
        <v>30</v>
      </c>
      <c r="C1587" s="29">
        <v>131.54814833039799</v>
      </c>
      <c r="D1587" s="4">
        <v>-8507271.6018723696</v>
      </c>
      <c r="E1587" s="4">
        <v>5.2281691598012001</v>
      </c>
      <c r="F1587" s="4">
        <v>0</v>
      </c>
      <c r="G1587" s="4">
        <v>0</v>
      </c>
      <c r="H1587" s="4">
        <v>0.67709391804189001</v>
      </c>
      <c r="I1587" s="4">
        <v>270.100006103515</v>
      </c>
      <c r="J1587" s="4">
        <v>-269.86665583817199</v>
      </c>
      <c r="K1587" s="4">
        <v>0</v>
      </c>
      <c r="L1587" s="11">
        <f t="shared" si="97"/>
        <v>6.1386133431860799</v>
      </c>
      <c r="M1587" s="7">
        <f t="shared" si="98"/>
        <v>6.1386133431891601</v>
      </c>
      <c r="N1587" s="13">
        <f t="shared" si="99"/>
        <v>3.0802027595200343E-12</v>
      </c>
      <c r="O1587" s="12" t="str">
        <f t="shared" si="96"/>
        <v/>
      </c>
    </row>
    <row r="1588" spans="1:15" x14ac:dyDescent="0.25">
      <c r="A1588" s="16">
        <v>40519</v>
      </c>
      <c r="B1588" s="33" t="s">
        <v>31</v>
      </c>
      <c r="C1588" s="29">
        <v>132.55899270686399</v>
      </c>
      <c r="D1588" s="4">
        <v>-8499726.8340669293</v>
      </c>
      <c r="E1588" s="4">
        <v>6.1651083766312</v>
      </c>
      <c r="F1588" s="4">
        <v>0</v>
      </c>
      <c r="G1588" s="4">
        <v>-5.9009156881165499</v>
      </c>
      <c r="H1588" s="4">
        <v>0.64904973872089</v>
      </c>
      <c r="I1588" s="4">
        <v>269.89999389648398</v>
      </c>
      <c r="J1588" s="4">
        <v>-268.71746748887398</v>
      </c>
      <c r="K1588" s="4">
        <v>0</v>
      </c>
      <c r="L1588" s="11">
        <f t="shared" si="97"/>
        <v>2.0957688348455576</v>
      </c>
      <c r="M1588" s="7">
        <f t="shared" si="98"/>
        <v>2.095768834844542</v>
      </c>
      <c r="N1588" s="13">
        <f t="shared" si="99"/>
        <v>1.0156320229270932E-12</v>
      </c>
      <c r="O1588" s="12" t="str">
        <f t="shared" si="96"/>
        <v/>
      </c>
    </row>
    <row r="1589" spans="1:15" x14ac:dyDescent="0.25">
      <c r="A1589" s="16">
        <v>40519</v>
      </c>
      <c r="B1589" s="33" t="s">
        <v>32</v>
      </c>
      <c r="C1589" s="29">
        <v>132.56458981711299</v>
      </c>
      <c r="D1589" s="4">
        <v>-8495368.7117433008</v>
      </c>
      <c r="E1589" s="4">
        <v>4.4085521355017496</v>
      </c>
      <c r="F1589" s="4">
        <v>0</v>
      </c>
      <c r="G1589" s="4">
        <v>0</v>
      </c>
      <c r="H1589" s="4">
        <v>-1.8707482008020999</v>
      </c>
      <c r="I1589" s="4">
        <v>266.70001220703102</v>
      </c>
      <c r="J1589" s="4">
        <v>-268.027226607388</v>
      </c>
      <c r="K1589" s="4">
        <v>0</v>
      </c>
      <c r="L1589" s="11">
        <f t="shared" si="97"/>
        <v>1.2105895343426596</v>
      </c>
      <c r="M1589" s="7">
        <f t="shared" si="98"/>
        <v>1.2105895343412543</v>
      </c>
      <c r="N1589" s="13">
        <f t="shared" si="99"/>
        <v>1.4053203045705231E-12</v>
      </c>
      <c r="O1589" s="12" t="str">
        <f t="shared" si="96"/>
        <v/>
      </c>
    </row>
    <row r="1590" spans="1:15" x14ac:dyDescent="0.25">
      <c r="A1590" s="16">
        <v>40519</v>
      </c>
      <c r="B1590" s="33" t="s">
        <v>33</v>
      </c>
      <c r="C1590" s="29">
        <v>133.57381271117299</v>
      </c>
      <c r="D1590" s="4">
        <v>-8501349.8772021793</v>
      </c>
      <c r="E1590" s="4">
        <v>4.88812577827259</v>
      </c>
      <c r="F1590" s="4">
        <v>0</v>
      </c>
      <c r="G1590" s="4">
        <v>-6.3390462615314496</v>
      </c>
      <c r="H1590" s="4">
        <v>-0.38115082091597302</v>
      </c>
      <c r="I1590" s="4">
        <v>266.29998779296801</v>
      </c>
      <c r="J1590" s="4">
        <v>-266.12935133848401</v>
      </c>
      <c r="K1590" s="4">
        <v>0</v>
      </c>
      <c r="L1590" s="11">
        <f t="shared" si="97"/>
        <v>-1.6614348496908633</v>
      </c>
      <c r="M1590" s="7">
        <f t="shared" si="98"/>
        <v>-1.6614348496884728</v>
      </c>
      <c r="N1590" s="13">
        <f t="shared" si="99"/>
        <v>2.3905322166228871E-12</v>
      </c>
      <c r="O1590" s="12" t="str">
        <f t="shared" si="96"/>
        <v/>
      </c>
    </row>
    <row r="1591" spans="1:15" x14ac:dyDescent="0.25">
      <c r="A1591" s="16">
        <v>40519</v>
      </c>
      <c r="B1591" s="33" t="s">
        <v>34</v>
      </c>
      <c r="C1591" s="29">
        <v>133.57708903685599</v>
      </c>
      <c r="D1591" s="4">
        <v>-8503432.2615644392</v>
      </c>
      <c r="E1591" s="4">
        <v>2.5806674718530802</v>
      </c>
      <c r="F1591" s="4">
        <v>0</v>
      </c>
      <c r="G1591" s="4">
        <v>0</v>
      </c>
      <c r="H1591" s="4">
        <v>-1.0231892790694199</v>
      </c>
      <c r="I1591" s="4">
        <v>263.600006103515</v>
      </c>
      <c r="J1591" s="4">
        <v>-265.73592439692601</v>
      </c>
      <c r="K1591" s="4">
        <v>0</v>
      </c>
      <c r="L1591" s="11">
        <f t="shared" si="97"/>
        <v>-0.57844010062734696</v>
      </c>
      <c r="M1591" s="7">
        <f t="shared" si="98"/>
        <v>-0.57844010062774431</v>
      </c>
      <c r="N1591" s="13">
        <f t="shared" si="99"/>
        <v>3.9734882051334353E-13</v>
      </c>
      <c r="O1591" s="12" t="str">
        <f t="shared" si="96"/>
        <v/>
      </c>
    </row>
    <row r="1592" spans="1:15" x14ac:dyDescent="0.25">
      <c r="A1592" s="16">
        <v>40519</v>
      </c>
      <c r="B1592" s="33" t="s">
        <v>35</v>
      </c>
      <c r="C1592" s="29">
        <v>134.58203013307201</v>
      </c>
      <c r="D1592" s="4">
        <v>-8517757.2141384892</v>
      </c>
      <c r="E1592" s="4">
        <v>1.5155439450525801</v>
      </c>
      <c r="F1592" s="4">
        <v>0</v>
      </c>
      <c r="G1592" s="4">
        <v>-6.5340888158495396</v>
      </c>
      <c r="H1592" s="4">
        <v>2.23020659462947</v>
      </c>
      <c r="I1592" s="4">
        <v>262.39999389648398</v>
      </c>
      <c r="J1592" s="4">
        <v>-263.59459157993001</v>
      </c>
      <c r="K1592" s="4">
        <v>3.78246682033293E-3</v>
      </c>
      <c r="L1592" s="11">
        <f t="shared" si="97"/>
        <v>-3.9791534927932091</v>
      </c>
      <c r="M1592" s="7">
        <f t="shared" si="98"/>
        <v>-3.9791534927916818</v>
      </c>
      <c r="N1592" s="13">
        <f t="shared" si="99"/>
        <v>1.5272227926743653E-12</v>
      </c>
      <c r="O1592" s="12" t="str">
        <f t="shared" si="96"/>
        <v/>
      </c>
    </row>
    <row r="1593" spans="1:15" x14ac:dyDescent="0.25">
      <c r="A1593" s="16">
        <v>40519</v>
      </c>
      <c r="B1593" s="33" t="s">
        <v>36</v>
      </c>
      <c r="C1593" s="29">
        <v>135.584754675011</v>
      </c>
      <c r="D1593" s="4">
        <v>-8522870.4836871997</v>
      </c>
      <c r="E1593" s="4">
        <v>-0.23041920161894</v>
      </c>
      <c r="F1593" s="4">
        <v>0</v>
      </c>
      <c r="G1593" s="4">
        <v>-6.5632021642370901</v>
      </c>
      <c r="H1593" s="4">
        <v>0.55982024104237904</v>
      </c>
      <c r="I1593" s="4">
        <v>263.70001220703102</v>
      </c>
      <c r="J1593" s="4">
        <v>-264.09576055886498</v>
      </c>
      <c r="K1593" s="4">
        <v>5.2091968242286404</v>
      </c>
      <c r="L1593" s="11">
        <f t="shared" si="97"/>
        <v>-1.4203526524189423</v>
      </c>
      <c r="M1593" s="7">
        <f t="shared" si="98"/>
        <v>-1.4203526524195655</v>
      </c>
      <c r="N1593" s="13">
        <f t="shared" si="99"/>
        <v>6.2327920602456288E-13</v>
      </c>
      <c r="O1593" s="12" t="str">
        <f t="shared" si="96"/>
        <v/>
      </c>
    </row>
    <row r="1594" spans="1:15" x14ac:dyDescent="0.25">
      <c r="A1594" s="16">
        <v>40519</v>
      </c>
      <c r="B1594" s="33" t="s">
        <v>37</v>
      </c>
      <c r="C1594" s="29">
        <v>135.57770169499599</v>
      </c>
      <c r="D1594" s="4">
        <v>-8499358.2325324304</v>
      </c>
      <c r="E1594" s="4">
        <v>-5.55514965007076</v>
      </c>
      <c r="F1594" s="4">
        <v>0</v>
      </c>
      <c r="G1594" s="4">
        <v>0</v>
      </c>
      <c r="H1594" s="4">
        <v>-7.6392874087069398</v>
      </c>
      <c r="I1594" s="4">
        <v>260.20001220703102</v>
      </c>
      <c r="J1594" s="4">
        <v>-269.64110052124403</v>
      </c>
      <c r="K1594" s="4">
        <v>29.1667062493168</v>
      </c>
      <c r="L1594" s="11">
        <f t="shared" si="97"/>
        <v>6.5311808763260863</v>
      </c>
      <c r="M1594" s="7">
        <f t="shared" si="98"/>
        <v>6.5311808763247807</v>
      </c>
      <c r="N1594" s="13">
        <f t="shared" si="99"/>
        <v>1.3056222769591841E-12</v>
      </c>
      <c r="O1594" s="12" t="str">
        <f t="shared" si="96"/>
        <v/>
      </c>
    </row>
    <row r="1595" spans="1:15" x14ac:dyDescent="0.25">
      <c r="A1595" s="16">
        <v>40519</v>
      </c>
      <c r="B1595" s="33" t="s">
        <v>38</v>
      </c>
      <c r="C1595" s="29">
        <v>135.563682072197</v>
      </c>
      <c r="D1595" s="4">
        <v>-8476192.1555468906</v>
      </c>
      <c r="E1595" s="4">
        <v>-11.041679574111701</v>
      </c>
      <c r="F1595" s="4">
        <v>0</v>
      </c>
      <c r="G1595" s="4">
        <v>0</v>
      </c>
      <c r="H1595" s="4">
        <v>-12.617906889487699</v>
      </c>
      <c r="I1595" s="4">
        <v>247.89999389648401</v>
      </c>
      <c r="J1595" s="4">
        <v>-274.029655869696</v>
      </c>
      <c r="K1595" s="4">
        <v>56.224269821682697</v>
      </c>
      <c r="L1595" s="11">
        <f t="shared" si="97"/>
        <v>6.4350213848713054</v>
      </c>
      <c r="M1595" s="7">
        <f t="shared" si="98"/>
        <v>6.4350213848721856</v>
      </c>
      <c r="N1595" s="13">
        <f t="shared" si="99"/>
        <v>8.8018481392282411E-13</v>
      </c>
      <c r="O1595" s="12" t="str">
        <f t="shared" si="96"/>
        <v/>
      </c>
    </row>
    <row r="1596" spans="1:15" x14ac:dyDescent="0.25">
      <c r="A1596" s="16">
        <v>40519</v>
      </c>
      <c r="B1596" s="33" t="s">
        <v>39</v>
      </c>
      <c r="C1596" s="29">
        <v>136.55239302156301</v>
      </c>
      <c r="D1596" s="4">
        <v>-8476798.5832258798</v>
      </c>
      <c r="E1596" s="4">
        <v>-11.2674421270591</v>
      </c>
      <c r="F1596" s="4">
        <v>0</v>
      </c>
      <c r="G1596" s="4">
        <v>-6.1454518231081403</v>
      </c>
      <c r="H1596" s="4">
        <v>-10.592119807662099</v>
      </c>
      <c r="I1596" s="4">
        <v>219.600006103515</v>
      </c>
      <c r="J1596" s="4">
        <v>-273.17561827381002</v>
      </c>
      <c r="K1596" s="4">
        <v>81.412173795071098</v>
      </c>
      <c r="L1596" s="11">
        <f t="shared" si="97"/>
        <v>-0.16845213305326467</v>
      </c>
      <c r="M1596" s="7">
        <f t="shared" si="98"/>
        <v>-0.16845213305256848</v>
      </c>
      <c r="N1596" s="13">
        <f t="shared" si="99"/>
        <v>6.9619310316682004E-13</v>
      </c>
      <c r="O1596" s="12" t="str">
        <f t="shared" si="96"/>
        <v/>
      </c>
    </row>
    <row r="1597" spans="1:15" x14ac:dyDescent="0.25">
      <c r="A1597" s="16">
        <v>40519</v>
      </c>
      <c r="B1597" s="33" t="s">
        <v>40</v>
      </c>
      <c r="C1597" s="29">
        <v>136.54332202277399</v>
      </c>
      <c r="D1597" s="4">
        <v>-8496398.8436306193</v>
      </c>
      <c r="E1597" s="4">
        <v>-7.1446762130585499</v>
      </c>
      <c r="F1597" s="4">
        <v>0</v>
      </c>
      <c r="G1597" s="4">
        <v>0</v>
      </c>
      <c r="H1597" s="4">
        <v>-2.7779305697783498</v>
      </c>
      <c r="I1597" s="4">
        <v>180.39999389648401</v>
      </c>
      <c r="J1597" s="4">
        <v>-268.86401183429598</v>
      </c>
      <c r="K1597" s="4">
        <v>92.942107941554895</v>
      </c>
      <c r="L1597" s="11">
        <f t="shared" si="97"/>
        <v>-5.4445167790939877</v>
      </c>
      <c r="M1597" s="7">
        <f t="shared" si="98"/>
        <v>-5.4445167790943136</v>
      </c>
      <c r="N1597" s="13">
        <f t="shared" si="99"/>
        <v>3.2596148002994596E-13</v>
      </c>
      <c r="O1597" s="12" t="str">
        <f t="shared" si="96"/>
        <v/>
      </c>
    </row>
    <row r="1598" spans="1:15" x14ac:dyDescent="0.25">
      <c r="A1598" s="16">
        <v>40519</v>
      </c>
      <c r="B1598" s="33" t="s">
        <v>41</v>
      </c>
      <c r="C1598" s="29">
        <v>136.53746526582</v>
      </c>
      <c r="D1598" s="4">
        <v>-8502424.7418444399</v>
      </c>
      <c r="E1598" s="4">
        <v>-4.6130799464455601</v>
      </c>
      <c r="F1598" s="4">
        <v>0</v>
      </c>
      <c r="G1598" s="4">
        <v>0</v>
      </c>
      <c r="H1598" s="4">
        <v>3.6496054402150602</v>
      </c>
      <c r="I1598" s="4">
        <v>170.39999389648401</v>
      </c>
      <c r="J1598" s="4">
        <v>-267.73073572256499</v>
      </c>
      <c r="K1598" s="4">
        <v>96.620355717360695</v>
      </c>
      <c r="L1598" s="11">
        <f t="shared" si="97"/>
        <v>-1.6738606149507973</v>
      </c>
      <c r="M1598" s="7">
        <f t="shared" si="98"/>
        <v>-1.6738606149501478</v>
      </c>
      <c r="N1598" s="13">
        <f t="shared" si="99"/>
        <v>6.4948046940571658E-13</v>
      </c>
      <c r="O1598" s="12" t="str">
        <f t="shared" si="96"/>
        <v/>
      </c>
    </row>
    <row r="1599" spans="1:15" x14ac:dyDescent="0.25">
      <c r="A1599" s="16">
        <v>40519</v>
      </c>
      <c r="B1599" s="33" t="s">
        <v>42</v>
      </c>
      <c r="C1599" s="29">
        <v>136.54102772589201</v>
      </c>
      <c r="D1599" s="4">
        <v>-8530029.1400854494</v>
      </c>
      <c r="E1599" s="4">
        <v>2.8061472338813198</v>
      </c>
      <c r="F1599" s="4">
        <v>0</v>
      </c>
      <c r="G1599" s="4">
        <v>0</v>
      </c>
      <c r="H1599" s="4">
        <v>16.380332138134801</v>
      </c>
      <c r="I1599" s="4">
        <v>149</v>
      </c>
      <c r="J1599" s="4">
        <v>-262.99992124785899</v>
      </c>
      <c r="K1599" s="4">
        <v>87.145553475562707</v>
      </c>
      <c r="L1599" s="11">
        <f t="shared" si="97"/>
        <v>-7.6678884002801624</v>
      </c>
      <c r="M1599" s="7">
        <f t="shared" si="98"/>
        <v>-7.6678884002804342</v>
      </c>
      <c r="N1599" s="13">
        <f t="shared" si="99"/>
        <v>2.7178259642823832E-13</v>
      </c>
      <c r="O1599" s="12" t="str">
        <f t="shared" si="96"/>
        <v/>
      </c>
    </row>
    <row r="1600" spans="1:15" x14ac:dyDescent="0.25">
      <c r="A1600" s="16">
        <v>40519</v>
      </c>
      <c r="B1600" s="33" t="s">
        <v>43</v>
      </c>
      <c r="C1600" s="29">
        <v>136.54578682443599</v>
      </c>
      <c r="D1600" s="4">
        <v>-8652160.7585681509</v>
      </c>
      <c r="E1600" s="4">
        <v>3.7497176804136498</v>
      </c>
      <c r="F1600" s="4">
        <v>0</v>
      </c>
      <c r="G1600" s="4">
        <v>0</v>
      </c>
      <c r="H1600" s="4">
        <v>11.433332425495999</v>
      </c>
      <c r="I1600" s="4">
        <v>142.30000305175699</v>
      </c>
      <c r="J1600" s="4">
        <v>-243.573322573079</v>
      </c>
      <c r="K1600" s="4">
        <v>52.164819836885599</v>
      </c>
      <c r="L1600" s="11">
        <f t="shared" si="97"/>
        <v>-33.925449578526766</v>
      </c>
      <c r="M1600" s="7">
        <f t="shared" si="98"/>
        <v>-33.925449578528188</v>
      </c>
      <c r="N1600" s="13">
        <f t="shared" si="99"/>
        <v>1.4210854715202004E-12</v>
      </c>
      <c r="O1600" s="12" t="str">
        <f t="shared" si="96"/>
        <v/>
      </c>
    </row>
    <row r="1601" spans="1:15" x14ac:dyDescent="0.25">
      <c r="A1601" s="16">
        <v>40519</v>
      </c>
      <c r="B1601" s="33" t="s">
        <v>44</v>
      </c>
      <c r="C1601" s="29">
        <v>136.54846513190699</v>
      </c>
      <c r="D1601" s="4">
        <v>-8850953.1421976797</v>
      </c>
      <c r="E1601" s="4">
        <v>2.1110548854359998</v>
      </c>
      <c r="F1601" s="4">
        <v>0</v>
      </c>
      <c r="G1601" s="4">
        <v>0</v>
      </c>
      <c r="H1601" s="4">
        <v>13.316022718108799</v>
      </c>
      <c r="I1601" s="4">
        <v>133.69999694824199</v>
      </c>
      <c r="J1601" s="4">
        <v>-217.21820042825399</v>
      </c>
      <c r="K1601" s="4">
        <v>12.8710193127097</v>
      </c>
      <c r="L1601" s="11">
        <f t="shared" si="97"/>
        <v>-55.220106563757504</v>
      </c>
      <c r="M1601" s="7">
        <f t="shared" si="98"/>
        <v>-55.220106563758002</v>
      </c>
      <c r="N1601" s="13">
        <f t="shared" si="99"/>
        <v>4.9737991503207013E-13</v>
      </c>
      <c r="O1601" s="12" t="str">
        <f t="shared" si="96"/>
        <v/>
      </c>
    </row>
    <row r="1602" spans="1:15" x14ac:dyDescent="0.25">
      <c r="A1602" s="16">
        <v>40519</v>
      </c>
      <c r="B1602" s="33" t="s">
        <v>45</v>
      </c>
      <c r="C1602" s="29">
        <v>136.54956305137901</v>
      </c>
      <c r="D1602" s="4">
        <v>-8970801.6172197293</v>
      </c>
      <c r="E1602" s="4">
        <v>0.86550000790149295</v>
      </c>
      <c r="F1602" s="4">
        <v>0</v>
      </c>
      <c r="G1602" s="4">
        <v>0</v>
      </c>
      <c r="H1602" s="4">
        <v>40.655566995612503</v>
      </c>
      <c r="I1602" s="4">
        <v>132.19999694824199</v>
      </c>
      <c r="J1602" s="4">
        <v>-208.56667149797701</v>
      </c>
      <c r="K1602" s="4">
        <v>1.5543644845384701</v>
      </c>
      <c r="L1602" s="11">
        <f t="shared" si="97"/>
        <v>-33.291243061682565</v>
      </c>
      <c r="M1602" s="7">
        <f t="shared" si="98"/>
        <v>-33.291243061680447</v>
      </c>
      <c r="N1602" s="13">
        <f t="shared" si="99"/>
        <v>2.1174173525650986E-12</v>
      </c>
      <c r="O1602" s="12" t="str">
        <f t="shared" si="96"/>
        <v/>
      </c>
    </row>
    <row r="1603" spans="1:15" x14ac:dyDescent="0.25">
      <c r="A1603" s="16">
        <v>40519</v>
      </c>
      <c r="B1603" s="33" t="s">
        <v>46</v>
      </c>
      <c r="C1603" s="29">
        <v>136.549790420829</v>
      </c>
      <c r="D1603" s="4">
        <v>-9150505.9244655501</v>
      </c>
      <c r="E1603" s="4">
        <v>0.17928118863022399</v>
      </c>
      <c r="F1603" s="4">
        <v>0</v>
      </c>
      <c r="G1603" s="4">
        <v>0</v>
      </c>
      <c r="H1603" s="4">
        <v>8.9937967225075006</v>
      </c>
      <c r="I1603" s="4">
        <v>134.19999694824199</v>
      </c>
      <c r="J1603" s="4">
        <v>-193.29093798321799</v>
      </c>
      <c r="K1603" s="4">
        <v>0</v>
      </c>
      <c r="L1603" s="11">
        <f t="shared" si="97"/>
        <v>-49.917863123838288</v>
      </c>
      <c r="M1603" s="7">
        <f t="shared" si="98"/>
        <v>-49.917863123839098</v>
      </c>
      <c r="N1603" s="13">
        <f t="shared" si="99"/>
        <v>8.1001871876651421E-13</v>
      </c>
      <c r="O1603" s="12" t="str">
        <f t="shared" ref="O1603:O1666" si="100">IF(N1603&gt;1,1,"")</f>
        <v/>
      </c>
    </row>
    <row r="1604" spans="1:15" x14ac:dyDescent="0.25">
      <c r="A1604" s="16">
        <v>40519</v>
      </c>
      <c r="B1604" s="33" t="s">
        <v>47</v>
      </c>
      <c r="C1604" s="29">
        <v>136.549897717954</v>
      </c>
      <c r="D1604" s="4">
        <v>-9312675.7802235205</v>
      </c>
      <c r="E1604" s="4">
        <v>8.4617659512421103E-2</v>
      </c>
      <c r="F1604" s="4">
        <v>0</v>
      </c>
      <c r="G1604" s="4">
        <v>0</v>
      </c>
      <c r="H1604" s="4">
        <v>5.4003927178461097</v>
      </c>
      <c r="I1604" s="4">
        <v>133.100006103515</v>
      </c>
      <c r="J1604" s="4">
        <v>-183.63219863586599</v>
      </c>
      <c r="K1604" s="4">
        <v>0</v>
      </c>
      <c r="L1604" s="11">
        <f t="shared" ref="L1604:L1667" si="101">SUM(E1604:K1604)</f>
        <v>-45.04718215499247</v>
      </c>
      <c r="M1604" s="7">
        <f t="shared" ref="M1604:M1667" si="102">(D1604-D1603)/3600</f>
        <v>-45.047182154991766</v>
      </c>
      <c r="N1604" s="13">
        <f t="shared" ref="N1604:N1667" si="103">IF(C1604&gt;0,ABS(L1604-M1604),0)</f>
        <v>7.0343730840249918E-13</v>
      </c>
      <c r="O1604" s="12" t="str">
        <f t="shared" si="100"/>
        <v/>
      </c>
    </row>
    <row r="1605" spans="1:15" x14ac:dyDescent="0.25">
      <c r="A1605" s="16">
        <v>40519</v>
      </c>
      <c r="B1605" s="33" t="s">
        <v>48</v>
      </c>
      <c r="C1605" s="29">
        <v>136.55016595526601</v>
      </c>
      <c r="D1605" s="4">
        <v>-9430122.5379762203</v>
      </c>
      <c r="E1605" s="4">
        <v>0.211547803120329</v>
      </c>
      <c r="F1605" s="4">
        <v>0</v>
      </c>
      <c r="G1605" s="4">
        <v>0</v>
      </c>
      <c r="H1605" s="4">
        <v>12.895446507340701</v>
      </c>
      <c r="I1605" s="4">
        <v>135.69999694824199</v>
      </c>
      <c r="J1605" s="4">
        <v>-181.431090634452</v>
      </c>
      <c r="K1605" s="4">
        <v>0</v>
      </c>
      <c r="L1605" s="11">
        <f t="shared" si="101"/>
        <v>-32.624099375748983</v>
      </c>
      <c r="M1605" s="7">
        <f t="shared" si="102"/>
        <v>-32.624099375749935</v>
      </c>
      <c r="N1605" s="13">
        <f t="shared" si="103"/>
        <v>9.5212726591853425E-13</v>
      </c>
      <c r="O1605" s="12" t="str">
        <f t="shared" si="100"/>
        <v/>
      </c>
    </row>
    <row r="1606" spans="1:15" x14ac:dyDescent="0.25">
      <c r="A1606" s="16">
        <v>40519</v>
      </c>
      <c r="B1606" s="33" t="s">
        <v>49</v>
      </c>
      <c r="C1606" s="29">
        <v>136.550392902331</v>
      </c>
      <c r="D1606" s="4">
        <v>-9555641.80511765</v>
      </c>
      <c r="E1606" s="4">
        <v>0.17899375779287399</v>
      </c>
      <c r="F1606" s="4">
        <v>0</v>
      </c>
      <c r="G1606" s="4">
        <v>0</v>
      </c>
      <c r="H1606" s="4">
        <v>8.0039832261898791</v>
      </c>
      <c r="I1606" s="4">
        <v>135.19999694824199</v>
      </c>
      <c r="J1606" s="4">
        <v>-178.24943702706599</v>
      </c>
      <c r="K1606" s="4">
        <v>0</v>
      </c>
      <c r="L1606" s="11">
        <f t="shared" si="101"/>
        <v>-34.866463094841265</v>
      </c>
      <c r="M1606" s="7">
        <f t="shared" si="102"/>
        <v>-34.866463094841585</v>
      </c>
      <c r="N1606" s="13">
        <f t="shared" si="103"/>
        <v>3.1974423109204508E-13</v>
      </c>
      <c r="O1606" s="12" t="str">
        <f t="shared" si="100"/>
        <v/>
      </c>
    </row>
    <row r="1607" spans="1:15" x14ac:dyDescent="0.25">
      <c r="A1607" s="16">
        <v>40519</v>
      </c>
      <c r="B1607" s="33" t="s">
        <v>50</v>
      </c>
      <c r="C1607" s="29">
        <v>136.55055583361701</v>
      </c>
      <c r="D1607" s="4">
        <v>-9671942.1740574408</v>
      </c>
      <c r="E1607" s="4">
        <v>0.12850836082434</v>
      </c>
      <c r="F1607" s="4">
        <v>0</v>
      </c>
      <c r="G1607" s="4">
        <v>0</v>
      </c>
      <c r="H1607" s="4">
        <v>6.1315309582855697</v>
      </c>
      <c r="I1607" s="4">
        <v>137.89999389648401</v>
      </c>
      <c r="J1607" s="4">
        <v>-176.46569125442599</v>
      </c>
      <c r="K1607" s="4">
        <v>0</v>
      </c>
      <c r="L1607" s="11">
        <f t="shared" si="101"/>
        <v>-32.305658038832064</v>
      </c>
      <c r="M1607" s="7">
        <f t="shared" si="102"/>
        <v>-32.305658038830799</v>
      </c>
      <c r="N1607" s="13">
        <f t="shared" si="103"/>
        <v>1.2647660696529783E-12</v>
      </c>
      <c r="O1607" s="12" t="str">
        <f t="shared" si="100"/>
        <v/>
      </c>
    </row>
    <row r="1608" spans="1:15" x14ac:dyDescent="0.25">
      <c r="A1608" s="16">
        <v>40519</v>
      </c>
      <c r="B1608" s="33" t="s">
        <v>51</v>
      </c>
      <c r="C1608" s="29">
        <v>136.55068080361201</v>
      </c>
      <c r="D1608" s="4">
        <v>-9781477.5052309707</v>
      </c>
      <c r="E1608" s="4">
        <v>9.8569009718081302E-2</v>
      </c>
      <c r="F1608" s="4">
        <v>0</v>
      </c>
      <c r="G1608" s="4">
        <v>0</v>
      </c>
      <c r="H1608" s="4">
        <v>4.8303362257061</v>
      </c>
      <c r="I1608" s="4">
        <v>140.100006103515</v>
      </c>
      <c r="J1608" s="4">
        <v>-175.455392220476</v>
      </c>
      <c r="K1608" s="4">
        <v>0</v>
      </c>
      <c r="L1608" s="11">
        <f t="shared" si="101"/>
        <v>-30.426480881536833</v>
      </c>
      <c r="M1608" s="7">
        <f t="shared" si="102"/>
        <v>-30.426480881536069</v>
      </c>
      <c r="N1608" s="13">
        <f t="shared" si="103"/>
        <v>7.638334409421077E-13</v>
      </c>
      <c r="O1608" s="12" t="str">
        <f t="shared" si="100"/>
        <v/>
      </c>
    </row>
    <row r="1609" spans="1:15" x14ac:dyDescent="0.25">
      <c r="A1609" s="16">
        <v>40519</v>
      </c>
      <c r="B1609" s="33" t="s">
        <v>52</v>
      </c>
      <c r="C1609" s="29">
        <v>136.550842532437</v>
      </c>
      <c r="D1609" s="4">
        <v>-9874463.6506350599</v>
      </c>
      <c r="E1609" s="4">
        <v>0.12756044313604201</v>
      </c>
      <c r="F1609" s="4">
        <v>0</v>
      </c>
      <c r="G1609" s="4">
        <v>0</v>
      </c>
      <c r="H1609" s="4">
        <v>7.1875768359574002</v>
      </c>
      <c r="I1609" s="4">
        <v>143.100006103515</v>
      </c>
      <c r="J1609" s="4">
        <v>-176.24462821707701</v>
      </c>
      <c r="K1609" s="4">
        <v>0</v>
      </c>
      <c r="L1609" s="11">
        <f t="shared" si="101"/>
        <v>-25.829484834468559</v>
      </c>
      <c r="M1609" s="7">
        <f t="shared" si="102"/>
        <v>-25.829484834469234</v>
      </c>
      <c r="N1609" s="13">
        <f t="shared" si="103"/>
        <v>6.7501559897209518E-13</v>
      </c>
      <c r="O1609" s="12" t="str">
        <f t="shared" si="100"/>
        <v/>
      </c>
    </row>
    <row r="1610" spans="1:15" x14ac:dyDescent="0.25">
      <c r="A1610" s="16">
        <v>40520</v>
      </c>
      <c r="B1610" s="33" t="s">
        <v>29</v>
      </c>
      <c r="C1610" s="29">
        <v>136.551060171665</v>
      </c>
      <c r="D1610" s="4">
        <v>-9942351.3884315602</v>
      </c>
      <c r="E1610" s="4">
        <v>0.17164878116462101</v>
      </c>
      <c r="F1610" s="4">
        <v>0</v>
      </c>
      <c r="G1610" s="4">
        <v>0</v>
      </c>
      <c r="H1610" s="4">
        <v>11.0108420726422</v>
      </c>
      <c r="I1610" s="4">
        <v>149.5</v>
      </c>
      <c r="J1610" s="4">
        <v>-179.54019579727901</v>
      </c>
      <c r="K1610" s="4">
        <v>0</v>
      </c>
      <c r="L1610" s="11">
        <f t="shared" si="101"/>
        <v>-18.857704943472186</v>
      </c>
      <c r="M1610" s="7">
        <f t="shared" si="102"/>
        <v>-18.857704943472314</v>
      </c>
      <c r="N1610" s="13">
        <f t="shared" si="103"/>
        <v>1.2789769243681803E-13</v>
      </c>
      <c r="O1610" s="12" t="str">
        <f t="shared" si="100"/>
        <v/>
      </c>
    </row>
    <row r="1611" spans="1:15" x14ac:dyDescent="0.25">
      <c r="A1611" s="16">
        <v>40520</v>
      </c>
      <c r="B1611" s="33" t="s">
        <v>30</v>
      </c>
      <c r="C1611" s="29">
        <v>136.551340385147</v>
      </c>
      <c r="D1611" s="10">
        <v>-10004300.6113356</v>
      </c>
      <c r="E1611" s="4">
        <v>0.22098872775261399</v>
      </c>
      <c r="F1611" s="4">
        <v>0</v>
      </c>
      <c r="G1611" s="4">
        <v>0</v>
      </c>
      <c r="H1611" s="4">
        <v>15.204477978313401</v>
      </c>
      <c r="I1611" s="4">
        <v>149.89999389648401</v>
      </c>
      <c r="J1611" s="4">
        <v>-182.533578075919</v>
      </c>
      <c r="K1611" s="4">
        <v>0</v>
      </c>
      <c r="L1611" s="11">
        <f t="shared" si="101"/>
        <v>-17.208117473368986</v>
      </c>
      <c r="M1611" s="7">
        <f t="shared" si="102"/>
        <v>-17.20811747334432</v>
      </c>
      <c r="N1611" s="13">
        <f t="shared" si="103"/>
        <v>2.4666491071911878E-11</v>
      </c>
      <c r="O1611" s="12" t="str">
        <f t="shared" si="100"/>
        <v/>
      </c>
    </row>
    <row r="1612" spans="1:15" x14ac:dyDescent="0.25">
      <c r="A1612" s="16">
        <v>40520</v>
      </c>
      <c r="B1612" s="33" t="s">
        <v>31</v>
      </c>
      <c r="C1612" s="29">
        <v>136.55168387956601</v>
      </c>
      <c r="D1612" s="10">
        <v>-10064608.733583899</v>
      </c>
      <c r="E1612" s="4">
        <v>0.27088489212968297</v>
      </c>
      <c r="F1612" s="4">
        <v>0</v>
      </c>
      <c r="G1612" s="4">
        <v>0</v>
      </c>
      <c r="H1612" s="4">
        <v>16.5657961186023</v>
      </c>
      <c r="I1612" s="4">
        <v>151.100006103515</v>
      </c>
      <c r="J1612" s="4">
        <v>-184.68894329432999</v>
      </c>
      <c r="K1612" s="4">
        <v>0</v>
      </c>
      <c r="L1612" s="11">
        <f t="shared" si="101"/>
        <v>-16.752256180083009</v>
      </c>
      <c r="M1612" s="7">
        <f t="shared" si="102"/>
        <v>-16.752256180083172</v>
      </c>
      <c r="N1612" s="13">
        <f t="shared" si="103"/>
        <v>1.6342482922482304E-13</v>
      </c>
      <c r="O1612" s="12" t="str">
        <f t="shared" si="100"/>
        <v/>
      </c>
    </row>
    <row r="1613" spans="1:15" x14ac:dyDescent="0.25">
      <c r="A1613" s="16">
        <v>40520</v>
      </c>
      <c r="B1613" s="33" t="s">
        <v>32</v>
      </c>
      <c r="C1613" s="29">
        <v>136.55224683273599</v>
      </c>
      <c r="D1613" s="10">
        <v>-10097985.636735501</v>
      </c>
      <c r="E1613" s="4">
        <v>0.44391764563590702</v>
      </c>
      <c r="F1613" s="4">
        <v>0</v>
      </c>
      <c r="G1613" s="4">
        <v>0</v>
      </c>
      <c r="H1613" s="4">
        <v>27.0501129963788</v>
      </c>
      <c r="I1613" s="4">
        <v>152.69999694824199</v>
      </c>
      <c r="J1613" s="4">
        <v>-189.46538957680701</v>
      </c>
      <c r="K1613" s="4">
        <v>0</v>
      </c>
      <c r="L1613" s="11">
        <f t="shared" si="101"/>
        <v>-9.2713619865503176</v>
      </c>
      <c r="M1613" s="7">
        <f t="shared" si="102"/>
        <v>-9.2713619865559878</v>
      </c>
      <c r="N1613" s="13">
        <f t="shared" si="103"/>
        <v>5.6701310313655995E-12</v>
      </c>
      <c r="O1613" s="12" t="str">
        <f t="shared" si="100"/>
        <v/>
      </c>
    </row>
    <row r="1614" spans="1:15" x14ac:dyDescent="0.25">
      <c r="A1614" s="16">
        <v>40520</v>
      </c>
      <c r="B1614" s="33" t="s">
        <v>33</v>
      </c>
      <c r="C1614" s="29">
        <v>136.553365828767</v>
      </c>
      <c r="D1614" s="10">
        <v>-10126204.370736901</v>
      </c>
      <c r="E1614" s="4">
        <v>0.882325059700238</v>
      </c>
      <c r="F1614" s="4">
        <v>0</v>
      </c>
      <c r="G1614" s="4">
        <v>0</v>
      </c>
      <c r="H1614" s="4">
        <v>25.626592948559701</v>
      </c>
      <c r="I1614" s="4">
        <v>159.30000305175699</v>
      </c>
      <c r="J1614" s="4">
        <v>-193.647458282619</v>
      </c>
      <c r="K1614" s="4">
        <v>0</v>
      </c>
      <c r="L1614" s="11">
        <f t="shared" si="101"/>
        <v>-7.8385372226020706</v>
      </c>
      <c r="M1614" s="7">
        <f t="shared" si="102"/>
        <v>-7.8385372226110972</v>
      </c>
      <c r="N1614" s="13">
        <f t="shared" si="103"/>
        <v>9.0265572794123727E-12</v>
      </c>
      <c r="O1614" s="12" t="str">
        <f t="shared" si="100"/>
        <v/>
      </c>
    </row>
    <row r="1615" spans="1:15" x14ac:dyDescent="0.25">
      <c r="A1615" s="16">
        <v>40520</v>
      </c>
      <c r="B1615" s="33" t="s">
        <v>34</v>
      </c>
      <c r="C1615" s="29">
        <v>136.553954404877</v>
      </c>
      <c r="D1615" s="10">
        <v>-10193278.376443701</v>
      </c>
      <c r="E1615" s="4">
        <v>0.46410818318147601</v>
      </c>
      <c r="F1615" s="4">
        <v>0</v>
      </c>
      <c r="G1615" s="4">
        <v>0</v>
      </c>
      <c r="H1615" s="4">
        <v>8.6447086405964502</v>
      </c>
      <c r="I1615" s="4">
        <v>163.600006103515</v>
      </c>
      <c r="J1615" s="4">
        <v>-191.340491179184</v>
      </c>
      <c r="K1615" s="4">
        <v>0</v>
      </c>
      <c r="L1615" s="11">
        <f t="shared" si="101"/>
        <v>-18.631668251891085</v>
      </c>
      <c r="M1615" s="7">
        <f t="shared" si="102"/>
        <v>-18.631668251888929</v>
      </c>
      <c r="N1615" s="13">
        <f t="shared" si="103"/>
        <v>2.1564972030319041E-12</v>
      </c>
      <c r="O1615" s="12" t="str">
        <f t="shared" si="100"/>
        <v/>
      </c>
    </row>
    <row r="1616" spans="1:15" x14ac:dyDescent="0.25">
      <c r="A1616" s="16">
        <v>40520</v>
      </c>
      <c r="B1616" s="33" t="s">
        <v>35</v>
      </c>
      <c r="C1616" s="29">
        <v>136.554690305831</v>
      </c>
      <c r="D1616" s="10">
        <v>-10248415.6931403</v>
      </c>
      <c r="E1616" s="4">
        <v>0.58028416121798099</v>
      </c>
      <c r="F1616" s="4">
        <v>0</v>
      </c>
      <c r="G1616" s="4">
        <v>0</v>
      </c>
      <c r="H1616" s="4">
        <v>9.7843759295520396</v>
      </c>
      <c r="I1616" s="4">
        <v>165</v>
      </c>
      <c r="J1616" s="4">
        <v>-190.680581395373</v>
      </c>
      <c r="K1616" s="4">
        <v>0</v>
      </c>
      <c r="L1616" s="11">
        <f t="shared" si="101"/>
        <v>-15.315921304602966</v>
      </c>
      <c r="M1616" s="7">
        <f t="shared" si="102"/>
        <v>-15.315921304610868</v>
      </c>
      <c r="N1616" s="13">
        <f t="shared" si="103"/>
        <v>7.9012352216523141E-12</v>
      </c>
      <c r="O1616" s="12" t="str">
        <f t="shared" si="100"/>
        <v/>
      </c>
    </row>
    <row r="1617" spans="1:15" x14ac:dyDescent="0.25">
      <c r="A1617" s="16">
        <v>40520</v>
      </c>
      <c r="B1617" s="33" t="s">
        <v>36</v>
      </c>
      <c r="C1617" s="29">
        <v>136.55544049579501</v>
      </c>
      <c r="D1617" s="10">
        <v>-10279559.3906943</v>
      </c>
      <c r="E1617" s="4">
        <v>0.59152877394382497</v>
      </c>
      <c r="F1617" s="4">
        <v>0</v>
      </c>
      <c r="G1617" s="4">
        <v>0</v>
      </c>
      <c r="H1617" s="4">
        <v>10.1040227610078</v>
      </c>
      <c r="I1617" s="4">
        <v>166.89999389648401</v>
      </c>
      <c r="J1617" s="4">
        <v>-193.00931267987599</v>
      </c>
      <c r="K1617" s="4">
        <v>6.7627401501044604</v>
      </c>
      <c r="L1617" s="11">
        <f t="shared" si="101"/>
        <v>-8.6510270983359057</v>
      </c>
      <c r="M1617" s="7">
        <f t="shared" si="102"/>
        <v>-8.6510270983332553</v>
      </c>
      <c r="N1617" s="13">
        <f t="shared" si="103"/>
        <v>2.6503244043851737E-12</v>
      </c>
      <c r="O1617" s="12" t="str">
        <f t="shared" si="100"/>
        <v/>
      </c>
    </row>
    <row r="1618" spans="1:15" x14ac:dyDescent="0.25">
      <c r="A1618" s="16">
        <v>40520</v>
      </c>
      <c r="B1618" s="33" t="s">
        <v>37</v>
      </c>
      <c r="C1618" s="29">
        <v>136.555818897265</v>
      </c>
      <c r="D1618" s="10">
        <v>-10227866.909015</v>
      </c>
      <c r="E1618" s="4">
        <v>0.29831007110242702</v>
      </c>
      <c r="F1618" s="4">
        <v>0</v>
      </c>
      <c r="G1618" s="4">
        <v>0</v>
      </c>
      <c r="H1618" s="4">
        <v>7.6687602933669696</v>
      </c>
      <c r="I1618" s="4">
        <v>171.30000305175699</v>
      </c>
      <c r="J1618" s="4">
        <v>-205.83676424804099</v>
      </c>
      <c r="K1618" s="4">
        <v>40.928713520495499</v>
      </c>
      <c r="L1618" s="11">
        <f t="shared" si="101"/>
        <v>14.359022688680902</v>
      </c>
      <c r="M1618" s="7">
        <f t="shared" si="102"/>
        <v>14.359022688694402</v>
      </c>
      <c r="N1618" s="13">
        <f t="shared" si="103"/>
        <v>1.3500311979441904E-11</v>
      </c>
      <c r="O1618" s="12" t="str">
        <f t="shared" si="100"/>
        <v/>
      </c>
    </row>
    <row r="1619" spans="1:15" x14ac:dyDescent="0.25">
      <c r="A1619" s="16">
        <v>40520</v>
      </c>
      <c r="B1619" s="33" t="s">
        <v>38</v>
      </c>
      <c r="C1619" s="29">
        <v>136.55566281785201</v>
      </c>
      <c r="D1619" s="10">
        <v>-10100921.712417999</v>
      </c>
      <c r="E1619" s="4">
        <v>-0.12300419859832</v>
      </c>
      <c r="F1619" s="4">
        <v>0</v>
      </c>
      <c r="G1619" s="4">
        <v>0</v>
      </c>
      <c r="H1619" s="4">
        <v>17.186680486116298</v>
      </c>
      <c r="I1619" s="4">
        <v>173.80000305175699</v>
      </c>
      <c r="J1619" s="4">
        <v>-227.283569950767</v>
      </c>
      <c r="K1619" s="4">
        <v>71.682445221771303</v>
      </c>
      <c r="L1619" s="11">
        <f t="shared" si="101"/>
        <v>35.262554610279267</v>
      </c>
      <c r="M1619" s="7">
        <f t="shared" si="102"/>
        <v>35.262554610277938</v>
      </c>
      <c r="N1619" s="13">
        <f t="shared" si="103"/>
        <v>1.3287149158713873E-12</v>
      </c>
      <c r="O1619" s="12" t="str">
        <f t="shared" si="100"/>
        <v/>
      </c>
    </row>
    <row r="1620" spans="1:15" x14ac:dyDescent="0.25">
      <c r="A1620" s="16">
        <v>40520</v>
      </c>
      <c r="B1620" s="33" t="s">
        <v>39</v>
      </c>
      <c r="C1620" s="29">
        <v>136.55123387954001</v>
      </c>
      <c r="D1620" s="4">
        <v>-9945322.5135064404</v>
      </c>
      <c r="E1620" s="4">
        <v>-3.4892908956097899</v>
      </c>
      <c r="F1620" s="4">
        <v>0</v>
      </c>
      <c r="G1620" s="4">
        <v>0</v>
      </c>
      <c r="H1620" s="4">
        <v>23.495125769697999</v>
      </c>
      <c r="I1620" s="4">
        <v>175.5</v>
      </c>
      <c r="J1620" s="4">
        <v>-249.67431437613899</v>
      </c>
      <c r="K1620" s="4">
        <v>97.390479199723799</v>
      </c>
      <c r="L1620" s="11">
        <f t="shared" si="101"/>
        <v>43.221999697673013</v>
      </c>
      <c r="M1620" s="7">
        <f t="shared" si="102"/>
        <v>43.221999697655235</v>
      </c>
      <c r="N1620" s="13">
        <f t="shared" si="103"/>
        <v>1.7777779248717707E-11</v>
      </c>
      <c r="O1620" s="12" t="str">
        <f t="shared" si="100"/>
        <v/>
      </c>
    </row>
    <row r="1621" spans="1:15" x14ac:dyDescent="0.25">
      <c r="A1621" s="16">
        <v>40520</v>
      </c>
      <c r="B1621" s="33" t="s">
        <v>40</v>
      </c>
      <c r="C1621" s="29">
        <v>136.54813883500199</v>
      </c>
      <c r="D1621" s="4">
        <v>-9837886.8153362796</v>
      </c>
      <c r="E1621" s="4">
        <v>-2.4380525594675602</v>
      </c>
      <c r="F1621" s="4">
        <v>0</v>
      </c>
      <c r="G1621" s="4">
        <v>0</v>
      </c>
      <c r="H1621" s="4">
        <v>8.47112284492888</v>
      </c>
      <c r="I1621" s="4">
        <v>175.39999389648401</v>
      </c>
      <c r="J1621" s="4">
        <v>-260.242099576199</v>
      </c>
      <c r="K1621" s="4">
        <v>108.65228488596399</v>
      </c>
      <c r="L1621" s="11">
        <f t="shared" si="101"/>
        <v>29.843249491710324</v>
      </c>
      <c r="M1621" s="7">
        <f t="shared" si="102"/>
        <v>29.843249491711354</v>
      </c>
      <c r="N1621" s="13">
        <f t="shared" si="103"/>
        <v>1.0302869668521453E-12</v>
      </c>
      <c r="O1621" s="12" t="str">
        <f t="shared" si="100"/>
        <v/>
      </c>
    </row>
    <row r="1622" spans="1:15" x14ac:dyDescent="0.25">
      <c r="A1622" s="16">
        <v>40520</v>
      </c>
      <c r="B1622" s="33" t="s">
        <v>41</v>
      </c>
      <c r="C1622" s="29">
        <v>136.54730432143899</v>
      </c>
      <c r="D1622" s="4">
        <v>-9758419.8726148494</v>
      </c>
      <c r="E1622" s="4">
        <v>-0.65733701647255804</v>
      </c>
      <c r="F1622" s="4">
        <v>0</v>
      </c>
      <c r="G1622" s="4">
        <v>0</v>
      </c>
      <c r="H1622" s="4">
        <v>1.8704345330391901</v>
      </c>
      <c r="I1622" s="4">
        <v>180.80000305175699</v>
      </c>
      <c r="J1622" s="4">
        <v>-264.016130202586</v>
      </c>
      <c r="K1622" s="4">
        <v>104.077180390214</v>
      </c>
      <c r="L1622" s="11">
        <f t="shared" si="101"/>
        <v>22.074150755951607</v>
      </c>
      <c r="M1622" s="7">
        <f t="shared" si="102"/>
        <v>22.074150755952836</v>
      </c>
      <c r="N1622" s="13">
        <f t="shared" si="103"/>
        <v>1.2292389328649733E-12</v>
      </c>
      <c r="O1622" s="12" t="str">
        <f t="shared" si="100"/>
        <v/>
      </c>
    </row>
    <row r="1623" spans="1:15" x14ac:dyDescent="0.25">
      <c r="A1623" s="16">
        <v>40520</v>
      </c>
      <c r="B1623" s="33" t="s">
        <v>42</v>
      </c>
      <c r="C1623" s="29">
        <v>136.54707580490299</v>
      </c>
      <c r="D1623" s="4">
        <v>-9700725.8771110401</v>
      </c>
      <c r="E1623" s="4">
        <v>-0.180001594933836</v>
      </c>
      <c r="F1623" s="4">
        <v>0</v>
      </c>
      <c r="G1623" s="4">
        <v>0</v>
      </c>
      <c r="H1623" s="4">
        <v>0.63949440542406499</v>
      </c>
      <c r="I1623" s="4">
        <v>182.100006103515</v>
      </c>
      <c r="J1623" s="4">
        <v>-263.30431462669799</v>
      </c>
      <c r="K1623" s="4">
        <v>96.770925574862204</v>
      </c>
      <c r="L1623" s="11">
        <f t="shared" si="101"/>
        <v>16.026109862169434</v>
      </c>
      <c r="M1623" s="7">
        <f t="shared" si="102"/>
        <v>16.02610986216925</v>
      </c>
      <c r="N1623" s="13">
        <f t="shared" si="103"/>
        <v>1.8474111129762605E-13</v>
      </c>
      <c r="O1623" s="12" t="str">
        <f t="shared" si="100"/>
        <v/>
      </c>
    </row>
    <row r="1624" spans="1:15" x14ac:dyDescent="0.25">
      <c r="A1624" s="16">
        <v>40520</v>
      </c>
      <c r="B1624" s="33" t="s">
        <v>43</v>
      </c>
      <c r="C1624" s="29">
        <v>136.54707706573501</v>
      </c>
      <c r="D1624" s="4">
        <v>-9750020.8354026806</v>
      </c>
      <c r="E1624" s="10">
        <v>9.9339476766664692E-4</v>
      </c>
      <c r="F1624" s="4">
        <v>0</v>
      </c>
      <c r="G1624" s="4">
        <v>0</v>
      </c>
      <c r="H1624" s="4">
        <v>0.93453885773567302</v>
      </c>
      <c r="I1624" s="4">
        <v>183.100006103515</v>
      </c>
      <c r="J1624" s="4">
        <v>-245.14563504346199</v>
      </c>
      <c r="K1624" s="4">
        <v>47.417052717545701</v>
      </c>
      <c r="L1624" s="11">
        <f t="shared" si="101"/>
        <v>-13.693043969897943</v>
      </c>
      <c r="M1624" s="7">
        <f t="shared" si="102"/>
        <v>-13.69304396990014</v>
      </c>
      <c r="N1624" s="13">
        <f t="shared" si="103"/>
        <v>2.1973534103381098E-12</v>
      </c>
      <c r="O1624" s="12" t="str">
        <f t="shared" si="100"/>
        <v/>
      </c>
    </row>
    <row r="1625" spans="1:15" x14ac:dyDescent="0.25">
      <c r="A1625" s="16">
        <v>40520</v>
      </c>
      <c r="B1625" s="33" t="s">
        <v>44</v>
      </c>
      <c r="C1625" s="29">
        <v>136.54725413365199</v>
      </c>
      <c r="D1625" s="4">
        <v>-9843693.6929682791</v>
      </c>
      <c r="E1625" s="4">
        <v>0.139550053737621</v>
      </c>
      <c r="F1625" s="4">
        <v>0</v>
      </c>
      <c r="G1625" s="4">
        <v>0</v>
      </c>
      <c r="H1625" s="4">
        <v>1.3152866301919099</v>
      </c>
      <c r="I1625" s="4">
        <v>183.600006103515</v>
      </c>
      <c r="J1625" s="4">
        <v>-224.79436560554299</v>
      </c>
      <c r="K1625" s="4">
        <v>13.719284605431101</v>
      </c>
      <c r="L1625" s="11">
        <f t="shared" si="101"/>
        <v>-26.020238212667365</v>
      </c>
      <c r="M1625" s="7">
        <f t="shared" si="102"/>
        <v>-26.020238212666268</v>
      </c>
      <c r="N1625" s="13">
        <f t="shared" si="103"/>
        <v>1.0977885267493548E-12</v>
      </c>
      <c r="O1625" s="12" t="str">
        <f t="shared" si="100"/>
        <v/>
      </c>
    </row>
    <row r="1626" spans="1:15" x14ac:dyDescent="0.25">
      <c r="A1626" s="16">
        <v>40520</v>
      </c>
      <c r="B1626" s="33" t="s">
        <v>45</v>
      </c>
      <c r="C1626" s="29">
        <v>136.54741206339</v>
      </c>
      <c r="D1626" s="4">
        <v>-9930018.6462171394</v>
      </c>
      <c r="E1626" s="4">
        <v>0.12449341563028</v>
      </c>
      <c r="F1626" s="4">
        <v>0</v>
      </c>
      <c r="G1626" s="4">
        <v>0</v>
      </c>
      <c r="H1626" s="4">
        <v>0.95954637684131805</v>
      </c>
      <c r="I1626" s="4">
        <v>182.69999694824199</v>
      </c>
      <c r="J1626" s="4">
        <v>-210.66692119965199</v>
      </c>
      <c r="K1626" s="4">
        <v>2.9037307786998801</v>
      </c>
      <c r="L1626" s="11">
        <f t="shared" si="101"/>
        <v>-23.979153680238525</v>
      </c>
      <c r="M1626" s="7">
        <f t="shared" si="102"/>
        <v>-23.979153680238976</v>
      </c>
      <c r="N1626" s="13">
        <f t="shared" si="103"/>
        <v>4.5119463720766362E-13</v>
      </c>
      <c r="O1626" s="12" t="str">
        <f t="shared" si="100"/>
        <v/>
      </c>
    </row>
    <row r="1627" spans="1:15" x14ac:dyDescent="0.25">
      <c r="A1627" s="16">
        <v>40520</v>
      </c>
      <c r="B1627" s="33" t="s">
        <v>46</v>
      </c>
      <c r="C1627" s="29">
        <v>136.54755305962999</v>
      </c>
      <c r="D1627" s="4">
        <v>-9893830.4439461101</v>
      </c>
      <c r="E1627" s="4">
        <v>0.111133921346061</v>
      </c>
      <c r="F1627" s="4">
        <v>0</v>
      </c>
      <c r="G1627" s="4">
        <v>0</v>
      </c>
      <c r="H1627" s="4">
        <v>0.85698747170840495</v>
      </c>
      <c r="I1627" s="4">
        <v>226.30000305175699</v>
      </c>
      <c r="J1627" s="4">
        <v>-217.21584603619399</v>
      </c>
      <c r="K1627" s="4">
        <v>0</v>
      </c>
      <c r="L1627" s="11">
        <f t="shared" si="101"/>
        <v>10.052278408617468</v>
      </c>
      <c r="M1627" s="7">
        <f t="shared" si="102"/>
        <v>10.052278408619264</v>
      </c>
      <c r="N1627" s="13">
        <f t="shared" si="103"/>
        <v>1.7958967646336532E-12</v>
      </c>
      <c r="O1627" s="12" t="str">
        <f t="shared" si="100"/>
        <v/>
      </c>
    </row>
    <row r="1628" spans="1:15" x14ac:dyDescent="0.25">
      <c r="A1628" s="16">
        <v>40520</v>
      </c>
      <c r="B1628" s="33" t="s">
        <v>47</v>
      </c>
      <c r="C1628" s="29">
        <v>136.54775505817901</v>
      </c>
      <c r="D1628" s="4">
        <v>-9807478.74663027</v>
      </c>
      <c r="E1628" s="4">
        <v>0.15918584799208399</v>
      </c>
      <c r="F1628" s="4">
        <v>0</v>
      </c>
      <c r="G1628" s="4">
        <v>0</v>
      </c>
      <c r="H1628" s="4">
        <v>1.2859534552225</v>
      </c>
      <c r="I1628" s="4">
        <v>252.69999694824199</v>
      </c>
      <c r="J1628" s="4">
        <v>-230.15855366372099</v>
      </c>
      <c r="K1628" s="4">
        <v>0</v>
      </c>
      <c r="L1628" s="11">
        <f t="shared" si="101"/>
        <v>23.986582587735569</v>
      </c>
      <c r="M1628" s="7">
        <f t="shared" si="102"/>
        <v>23.986582587733349</v>
      </c>
      <c r="N1628" s="13">
        <f t="shared" si="103"/>
        <v>2.2204460492503131E-12</v>
      </c>
      <c r="O1628" s="12" t="str">
        <f t="shared" si="100"/>
        <v/>
      </c>
    </row>
    <row r="1629" spans="1:15" x14ac:dyDescent="0.25">
      <c r="A1629" s="16">
        <v>40520</v>
      </c>
      <c r="B1629" s="33" t="s">
        <v>48</v>
      </c>
      <c r="C1629" s="29">
        <v>136.54789188756601</v>
      </c>
      <c r="D1629" s="4">
        <v>-9838298.5308746193</v>
      </c>
      <c r="E1629" s="4">
        <v>0.10783989917464799</v>
      </c>
      <c r="F1629" s="4">
        <v>0</v>
      </c>
      <c r="G1629" s="4">
        <v>0</v>
      </c>
      <c r="H1629" s="4">
        <v>0.76819690116158901</v>
      </c>
      <c r="I1629" s="4">
        <v>213.80000305175699</v>
      </c>
      <c r="J1629" s="4">
        <v>-223.23709103108001</v>
      </c>
      <c r="K1629" s="4">
        <v>0</v>
      </c>
      <c r="L1629" s="11">
        <f t="shared" si="101"/>
        <v>-8.5610511789867871</v>
      </c>
      <c r="M1629" s="7">
        <f t="shared" si="102"/>
        <v>-8.5610511789858954</v>
      </c>
      <c r="N1629" s="13">
        <f t="shared" si="103"/>
        <v>8.9173113337892573E-13</v>
      </c>
      <c r="O1629" s="12" t="str">
        <f t="shared" si="100"/>
        <v/>
      </c>
    </row>
    <row r="1630" spans="1:15" x14ac:dyDescent="0.25">
      <c r="A1630" s="16">
        <v>40520</v>
      </c>
      <c r="B1630" s="33" t="s">
        <v>49</v>
      </c>
      <c r="C1630" s="29">
        <v>136.547960781917</v>
      </c>
      <c r="D1630" s="4">
        <v>-9882814.3829670697</v>
      </c>
      <c r="E1630" s="4">
        <v>5.4303751487931998E-2</v>
      </c>
      <c r="F1630" s="4">
        <v>0</v>
      </c>
      <c r="G1630" s="4">
        <v>0</v>
      </c>
      <c r="H1630" s="4">
        <v>0.41125325698048298</v>
      </c>
      <c r="I1630" s="4">
        <v>203.30000305175699</v>
      </c>
      <c r="J1630" s="4">
        <v>-216.13107453035201</v>
      </c>
      <c r="K1630" s="4">
        <v>0</v>
      </c>
      <c r="L1630" s="11">
        <f t="shared" si="101"/>
        <v>-12.365514470126612</v>
      </c>
      <c r="M1630" s="7">
        <f t="shared" si="102"/>
        <v>-12.365514470125134</v>
      </c>
      <c r="N1630" s="13">
        <f t="shared" si="103"/>
        <v>1.4779288903810084E-12</v>
      </c>
      <c r="O1630" s="12" t="str">
        <f t="shared" si="100"/>
        <v/>
      </c>
    </row>
    <row r="1631" spans="1:15" x14ac:dyDescent="0.25">
      <c r="A1631" s="16">
        <v>40520</v>
      </c>
      <c r="B1631" s="33" t="s">
        <v>50</v>
      </c>
      <c r="C1631" s="29">
        <v>136.54809284254</v>
      </c>
      <c r="D1631" s="4">
        <v>-9903236.2741090301</v>
      </c>
      <c r="E1631" s="4">
        <v>0.10409544089525501</v>
      </c>
      <c r="F1631" s="4">
        <v>0</v>
      </c>
      <c r="G1631" s="4">
        <v>0</v>
      </c>
      <c r="H1631" s="4">
        <v>0.81200750084437801</v>
      </c>
      <c r="I1631" s="4">
        <v>207.69999694824199</v>
      </c>
      <c r="J1631" s="4">
        <v>-214.288847429415</v>
      </c>
      <c r="K1631" s="4">
        <v>0</v>
      </c>
      <c r="L1631" s="11">
        <f t="shared" si="101"/>
        <v>-5.6727475394333737</v>
      </c>
      <c r="M1631" s="7">
        <f t="shared" si="102"/>
        <v>-5.6727475394334439</v>
      </c>
      <c r="N1631" s="13">
        <f t="shared" si="103"/>
        <v>7.0166095156309893E-14</v>
      </c>
      <c r="O1631" s="12" t="str">
        <f t="shared" si="100"/>
        <v/>
      </c>
    </row>
    <row r="1632" spans="1:15" x14ac:dyDescent="0.25">
      <c r="A1632" s="16">
        <v>40520</v>
      </c>
      <c r="B1632" s="33" t="s">
        <v>51</v>
      </c>
      <c r="C1632" s="29">
        <v>136.54824589417501</v>
      </c>
      <c r="D1632" s="4">
        <v>-9895716.0741895698</v>
      </c>
      <c r="E1632" s="4">
        <v>0.120636268960991</v>
      </c>
      <c r="F1632" s="4">
        <v>0</v>
      </c>
      <c r="G1632" s="4">
        <v>0</v>
      </c>
      <c r="H1632" s="4">
        <v>0.95945522544657902</v>
      </c>
      <c r="I1632" s="4">
        <v>218.100006103515</v>
      </c>
      <c r="J1632" s="4">
        <v>-217.09115317585</v>
      </c>
      <c r="K1632" s="4">
        <v>0</v>
      </c>
      <c r="L1632" s="11">
        <f t="shared" si="101"/>
        <v>2.0889444220725863</v>
      </c>
      <c r="M1632" s="7">
        <f t="shared" si="102"/>
        <v>2.0889444220723172</v>
      </c>
      <c r="N1632" s="13">
        <f t="shared" si="103"/>
        <v>2.6911806116913795E-13</v>
      </c>
      <c r="O1632" s="12" t="str">
        <f t="shared" si="100"/>
        <v/>
      </c>
    </row>
    <row r="1633" spans="1:15" x14ac:dyDescent="0.25">
      <c r="A1633" s="16">
        <v>40520</v>
      </c>
      <c r="B1633" s="33" t="s">
        <v>52</v>
      </c>
      <c r="C1633" s="29">
        <v>136.54848930974899</v>
      </c>
      <c r="D1633" s="4">
        <v>-9930226.1046533808</v>
      </c>
      <c r="E1633" s="4">
        <v>0.19187210447816799</v>
      </c>
      <c r="F1633" s="4">
        <v>0</v>
      </c>
      <c r="G1633" s="4">
        <v>0</v>
      </c>
      <c r="H1633" s="4">
        <v>1.4387179007787301</v>
      </c>
      <c r="I1633" s="4">
        <v>202.30000305175699</v>
      </c>
      <c r="J1633" s="4">
        <v>-213.51671263029399</v>
      </c>
      <c r="K1633" s="4">
        <v>0</v>
      </c>
      <c r="L1633" s="11">
        <f t="shared" si="101"/>
        <v>-9.586119573280115</v>
      </c>
      <c r="M1633" s="7">
        <f t="shared" si="102"/>
        <v>-9.5861195732808362</v>
      </c>
      <c r="N1633" s="13">
        <f t="shared" si="103"/>
        <v>7.2120087679650169E-13</v>
      </c>
      <c r="O1633" s="12" t="str">
        <f t="shared" si="100"/>
        <v/>
      </c>
    </row>
    <row r="1634" spans="1:15" x14ac:dyDescent="0.25">
      <c r="A1634" s="16">
        <v>40521</v>
      </c>
      <c r="B1634" s="33" t="s">
        <v>29</v>
      </c>
      <c r="C1634" s="29">
        <v>136.54888856397801</v>
      </c>
      <c r="D1634" s="4">
        <v>-9862213.3390171602</v>
      </c>
      <c r="E1634" s="4">
        <v>0.31465375033187798</v>
      </c>
      <c r="F1634" s="4">
        <v>0</v>
      </c>
      <c r="G1634" s="4">
        <v>0</v>
      </c>
      <c r="H1634" s="4">
        <v>3.0308478176652098</v>
      </c>
      <c r="I1634" s="4">
        <v>241.39999389648401</v>
      </c>
      <c r="J1634" s="4">
        <v>-225.85306056553199</v>
      </c>
      <c r="K1634" s="4">
        <v>0</v>
      </c>
      <c r="L1634" s="11">
        <f t="shared" si="101"/>
        <v>18.892434898949091</v>
      </c>
      <c r="M1634" s="7">
        <f t="shared" si="102"/>
        <v>18.89243489895016</v>
      </c>
      <c r="N1634" s="13">
        <f t="shared" si="103"/>
        <v>1.0693668173189508E-12</v>
      </c>
      <c r="O1634" s="12" t="str">
        <f t="shared" si="100"/>
        <v/>
      </c>
    </row>
    <row r="1635" spans="1:15" x14ac:dyDescent="0.25">
      <c r="A1635" s="16">
        <v>40521</v>
      </c>
      <c r="B1635" s="33" t="s">
        <v>30</v>
      </c>
      <c r="C1635" s="29">
        <v>136.54904399152699</v>
      </c>
      <c r="D1635" s="4">
        <v>-9801921.6362733804</v>
      </c>
      <c r="E1635" s="4">
        <v>0.122476679897337</v>
      </c>
      <c r="F1635" s="4">
        <v>0</v>
      </c>
      <c r="G1635" s="4">
        <v>0</v>
      </c>
      <c r="H1635" s="4">
        <v>2.7354294630493401</v>
      </c>
      <c r="I1635" s="4">
        <v>249</v>
      </c>
      <c r="J1635" s="4">
        <v>-235.110210936339</v>
      </c>
      <c r="K1635" s="4">
        <v>0</v>
      </c>
      <c r="L1635" s="11">
        <f t="shared" si="101"/>
        <v>16.747695206607688</v>
      </c>
      <c r="M1635" s="7">
        <f t="shared" si="102"/>
        <v>16.74769520660552</v>
      </c>
      <c r="N1635" s="13">
        <f t="shared" si="103"/>
        <v>2.1671553440683056E-12</v>
      </c>
      <c r="O1635" s="12" t="str">
        <f t="shared" si="100"/>
        <v/>
      </c>
    </row>
    <row r="1636" spans="1:15" x14ac:dyDescent="0.25">
      <c r="A1636" s="16">
        <v>40521</v>
      </c>
      <c r="B1636" s="33" t="s">
        <v>31</v>
      </c>
      <c r="C1636" s="29">
        <v>136.54909610098201</v>
      </c>
      <c r="D1636" s="4">
        <v>-9786127.31746036</v>
      </c>
      <c r="E1636" s="4">
        <v>4.1061618227691297E-2</v>
      </c>
      <c r="F1636" s="4">
        <v>0</v>
      </c>
      <c r="G1636" s="4">
        <v>0</v>
      </c>
      <c r="H1636" s="4">
        <v>1.21019449508268</v>
      </c>
      <c r="I1636" s="4">
        <v>239.19999694824199</v>
      </c>
      <c r="J1636" s="4">
        <v>-236.06394228015799</v>
      </c>
      <c r="K1636" s="4">
        <v>0</v>
      </c>
      <c r="L1636" s="11">
        <f t="shared" si="101"/>
        <v>4.3873107813943761</v>
      </c>
      <c r="M1636" s="7">
        <f t="shared" si="102"/>
        <v>4.3873107813945458</v>
      </c>
      <c r="N1636" s="13">
        <f t="shared" si="103"/>
        <v>1.6964207816272392E-13</v>
      </c>
      <c r="O1636" s="12" t="str">
        <f t="shared" si="100"/>
        <v/>
      </c>
    </row>
    <row r="1637" spans="1:15" x14ac:dyDescent="0.25">
      <c r="A1637" s="16">
        <v>40521</v>
      </c>
      <c r="B1637" s="33" t="s">
        <v>32</v>
      </c>
      <c r="C1637" s="29">
        <v>136.549030140312</v>
      </c>
      <c r="D1637" s="4">
        <v>-9720695.7128812391</v>
      </c>
      <c r="E1637" s="4">
        <v>-5.1969796326885302E-2</v>
      </c>
      <c r="F1637" s="4">
        <v>0</v>
      </c>
      <c r="G1637" s="4">
        <v>0</v>
      </c>
      <c r="H1637" s="4">
        <v>1.3202862194351499</v>
      </c>
      <c r="I1637" s="4">
        <v>261.79998779296801</v>
      </c>
      <c r="J1637" s="4">
        <v>-244.892858499656</v>
      </c>
      <c r="K1637" s="4">
        <v>0</v>
      </c>
      <c r="L1637" s="11">
        <f t="shared" si="101"/>
        <v>18.175445716420285</v>
      </c>
      <c r="M1637" s="7">
        <f t="shared" si="102"/>
        <v>18.175445716422466</v>
      </c>
      <c r="N1637" s="13">
        <f t="shared" si="103"/>
        <v>2.1813661987835076E-12</v>
      </c>
      <c r="O1637" s="12" t="str">
        <f t="shared" si="100"/>
        <v/>
      </c>
    </row>
    <row r="1638" spans="1:15" x14ac:dyDescent="0.25">
      <c r="A1638" s="16">
        <v>40521</v>
      </c>
      <c r="B1638" s="33" t="s">
        <v>33</v>
      </c>
      <c r="C1638" s="29">
        <v>136.54910253706799</v>
      </c>
      <c r="D1638" s="4">
        <v>-9755609.9136861507</v>
      </c>
      <c r="E1638" s="4">
        <v>5.7047338483752402E-2</v>
      </c>
      <c r="F1638" s="4">
        <v>0</v>
      </c>
      <c r="G1638" s="4">
        <v>0</v>
      </c>
      <c r="H1638" s="4">
        <v>2.0366828047004502</v>
      </c>
      <c r="I1638" s="4">
        <v>224.80000305175699</v>
      </c>
      <c r="J1638" s="4">
        <v>-236.59212230741599</v>
      </c>
      <c r="K1638" s="4">
        <v>0</v>
      </c>
      <c r="L1638" s="11">
        <f t="shared" si="101"/>
        <v>-9.6983891124748141</v>
      </c>
      <c r="M1638" s="7">
        <f t="shared" si="102"/>
        <v>-9.6983891124754322</v>
      </c>
      <c r="N1638" s="13">
        <f t="shared" si="103"/>
        <v>6.1817218011128716E-13</v>
      </c>
      <c r="O1638" s="12" t="str">
        <f t="shared" si="100"/>
        <v/>
      </c>
    </row>
    <row r="1639" spans="1:15" x14ac:dyDescent="0.25">
      <c r="A1639" s="16">
        <v>40521</v>
      </c>
      <c r="B1639" s="33" t="s">
        <v>34</v>
      </c>
      <c r="C1639" s="29">
        <v>136.54899958467701</v>
      </c>
      <c r="D1639" s="4">
        <v>-9671836.1496679801</v>
      </c>
      <c r="E1639" s="4">
        <v>-8.1110685676798897E-2</v>
      </c>
      <c r="F1639" s="4">
        <v>0</v>
      </c>
      <c r="G1639" s="4">
        <v>0</v>
      </c>
      <c r="H1639" s="4">
        <v>1.83303323499119</v>
      </c>
      <c r="I1639" s="4">
        <v>270.5</v>
      </c>
      <c r="J1639" s="4">
        <v>-248.98143254426699</v>
      </c>
      <c r="K1639" s="4">
        <v>0</v>
      </c>
      <c r="L1639" s="11">
        <f t="shared" si="101"/>
        <v>23.270490005047378</v>
      </c>
      <c r="M1639" s="7">
        <f t="shared" si="102"/>
        <v>23.270490005047371</v>
      </c>
      <c r="N1639" s="13">
        <f t="shared" si="103"/>
        <v>7.1054273576010019E-15</v>
      </c>
      <c r="O1639" s="12" t="str">
        <f t="shared" si="100"/>
        <v/>
      </c>
    </row>
    <row r="1640" spans="1:15" x14ac:dyDescent="0.25">
      <c r="A1640" s="16">
        <v>40521</v>
      </c>
      <c r="B1640" s="33" t="s">
        <v>35</v>
      </c>
      <c r="C1640" s="29">
        <v>136.548841120265</v>
      </c>
      <c r="D1640" s="4">
        <v>-9604609.3481668103</v>
      </c>
      <c r="E1640" s="4">
        <v>-0.124832717993194</v>
      </c>
      <c r="F1640" s="4">
        <v>0</v>
      </c>
      <c r="G1640" s="4">
        <v>0</v>
      </c>
      <c r="H1640" s="4">
        <v>2.27180646530566</v>
      </c>
      <c r="I1640" s="4">
        <v>273.20001220703102</v>
      </c>
      <c r="J1640" s="4">
        <v>-256.67287442624001</v>
      </c>
      <c r="K1640" s="4">
        <v>0</v>
      </c>
      <c r="L1640" s="11">
        <f t="shared" si="101"/>
        <v>18.674111528103481</v>
      </c>
      <c r="M1640" s="7">
        <f t="shared" si="102"/>
        <v>18.674111528102724</v>
      </c>
      <c r="N1640" s="13">
        <f t="shared" si="103"/>
        <v>7.567280135845067E-13</v>
      </c>
      <c r="O1640" s="12" t="str">
        <f t="shared" si="100"/>
        <v/>
      </c>
    </row>
    <row r="1641" spans="1:15" x14ac:dyDescent="0.25">
      <c r="A1641" s="16">
        <v>40521</v>
      </c>
      <c r="B1641" s="33" t="s">
        <v>36</v>
      </c>
      <c r="C1641" s="29">
        <v>136.54822526294899</v>
      </c>
      <c r="D1641" s="4">
        <v>-9515474.1296274308</v>
      </c>
      <c r="E1641" s="4">
        <v>-0.48508466973213099</v>
      </c>
      <c r="F1641" s="4">
        <v>0</v>
      </c>
      <c r="G1641" s="4">
        <v>0</v>
      </c>
      <c r="H1641" s="4">
        <v>4.5233722199896604</v>
      </c>
      <c r="I1641" s="4">
        <v>279.20001220703102</v>
      </c>
      <c r="J1641" s="4">
        <v>-267.07680073546999</v>
      </c>
      <c r="K1641" s="4">
        <v>8.5982839057872393</v>
      </c>
      <c r="L1641" s="11">
        <f t="shared" si="101"/>
        <v>24.759782927605784</v>
      </c>
      <c r="M1641" s="7">
        <f t="shared" si="102"/>
        <v>24.759782927605428</v>
      </c>
      <c r="N1641" s="13">
        <f t="shared" si="103"/>
        <v>3.5527136788005009E-13</v>
      </c>
      <c r="O1641" s="12" t="str">
        <f t="shared" si="100"/>
        <v/>
      </c>
    </row>
    <row r="1642" spans="1:15" x14ac:dyDescent="0.25">
      <c r="A1642" s="16">
        <v>40521</v>
      </c>
      <c r="B1642" s="33" t="s">
        <v>37</v>
      </c>
      <c r="C1642" s="29">
        <v>136.537269271844</v>
      </c>
      <c r="D1642" s="4">
        <v>-9412012.76999701</v>
      </c>
      <c r="E1642" s="4">
        <v>-8.6283048968270801</v>
      </c>
      <c r="F1642" s="4">
        <v>0</v>
      </c>
      <c r="G1642" s="4">
        <v>0</v>
      </c>
      <c r="H1642" s="4">
        <v>9.3547110086045109</v>
      </c>
      <c r="I1642" s="4">
        <v>275.100006103515</v>
      </c>
      <c r="J1642" s="4">
        <v>-278.600035915516</v>
      </c>
      <c r="K1642" s="4">
        <v>31.5128902642291</v>
      </c>
      <c r="L1642" s="11">
        <f t="shared" si="101"/>
        <v>28.739266564005504</v>
      </c>
      <c r="M1642" s="7">
        <f t="shared" si="102"/>
        <v>28.739266564005778</v>
      </c>
      <c r="N1642" s="13">
        <f t="shared" si="103"/>
        <v>2.7355895326763857E-13</v>
      </c>
      <c r="O1642" s="12" t="str">
        <f t="shared" si="100"/>
        <v/>
      </c>
    </row>
    <row r="1643" spans="1:15" x14ac:dyDescent="0.25">
      <c r="A1643" s="16">
        <v>40521</v>
      </c>
      <c r="B1643" s="33" t="s">
        <v>38</v>
      </c>
      <c r="C1643" s="29">
        <v>136.48780498149</v>
      </c>
      <c r="D1643" s="4">
        <v>-9274097.0883513093</v>
      </c>
      <c r="E1643" s="4">
        <v>-38.947471824861303</v>
      </c>
      <c r="F1643" s="4">
        <v>0</v>
      </c>
      <c r="G1643" s="4">
        <v>0</v>
      </c>
      <c r="H1643" s="4">
        <v>3.27956898742227</v>
      </c>
      <c r="I1643" s="4">
        <v>254.600006103515</v>
      </c>
      <c r="J1643" s="4">
        <v>-294.82070247306001</v>
      </c>
      <c r="K1643" s="4">
        <v>114.198510775231</v>
      </c>
      <c r="L1643" s="11">
        <f t="shared" si="101"/>
        <v>38.309911568246946</v>
      </c>
      <c r="M1643" s="7">
        <f t="shared" si="102"/>
        <v>38.309911568250193</v>
      </c>
      <c r="N1643" s="13">
        <f t="shared" si="103"/>
        <v>3.2471803024236578E-12</v>
      </c>
      <c r="O1643" s="12" t="str">
        <f t="shared" si="100"/>
        <v/>
      </c>
    </row>
    <row r="1644" spans="1:15" x14ac:dyDescent="0.25">
      <c r="A1644" s="16">
        <v>40521</v>
      </c>
      <c r="B1644" s="33" t="s">
        <v>39</v>
      </c>
      <c r="C1644" s="29">
        <v>136.43283205965199</v>
      </c>
      <c r="D1644" s="4">
        <v>-9182777.8604626395</v>
      </c>
      <c r="E1644" s="4">
        <v>-43.282317192281901</v>
      </c>
      <c r="F1644" s="4">
        <v>0</v>
      </c>
      <c r="G1644" s="4">
        <v>0</v>
      </c>
      <c r="H1644" s="4">
        <v>-2.37977722161494</v>
      </c>
      <c r="I1644" s="4">
        <v>280.79998779296801</v>
      </c>
      <c r="J1644" s="4">
        <v>-299.80385907909601</v>
      </c>
      <c r="K1644" s="4">
        <v>90.0324178913217</v>
      </c>
      <c r="L1644" s="11">
        <f t="shared" si="101"/>
        <v>25.366452191296844</v>
      </c>
      <c r="M1644" s="7">
        <f t="shared" si="102"/>
        <v>25.366452191297171</v>
      </c>
      <c r="N1644" s="13">
        <f t="shared" si="103"/>
        <v>3.2684965844964609E-13</v>
      </c>
      <c r="O1644" s="12" t="str">
        <f t="shared" si="100"/>
        <v/>
      </c>
    </row>
    <row r="1645" spans="1:15" x14ac:dyDescent="0.25">
      <c r="A1645" s="16">
        <v>40521</v>
      </c>
      <c r="B1645" s="33" t="s">
        <v>40</v>
      </c>
      <c r="C1645" s="29">
        <v>136.36978406465599</v>
      </c>
      <c r="D1645" s="4">
        <v>-9088406.23042248</v>
      </c>
      <c r="E1645" s="4">
        <v>-49.637279952261402</v>
      </c>
      <c r="F1645" s="4">
        <v>0</v>
      </c>
      <c r="G1645" s="4">
        <v>0</v>
      </c>
      <c r="H1645" s="4">
        <v>-11.5969418750897</v>
      </c>
      <c r="I1645" s="4">
        <v>282.79998779296801</v>
      </c>
      <c r="J1645" s="4">
        <v>-304.688699925827</v>
      </c>
      <c r="K1645" s="4">
        <v>109.337275638032</v>
      </c>
      <c r="L1645" s="11">
        <f t="shared" si="101"/>
        <v>26.21434167782192</v>
      </c>
      <c r="M1645" s="7">
        <f t="shared" si="102"/>
        <v>26.21434167782207</v>
      </c>
      <c r="N1645" s="13">
        <f t="shared" si="103"/>
        <v>1.4921397450962104E-13</v>
      </c>
      <c r="O1645" s="12" t="str">
        <f t="shared" si="100"/>
        <v/>
      </c>
    </row>
    <row r="1646" spans="1:15" x14ac:dyDescent="0.25">
      <c r="A1646" s="16">
        <v>40521</v>
      </c>
      <c r="B1646" s="33" t="s">
        <v>41</v>
      </c>
      <c r="C1646" s="29">
        <v>136.32665518788201</v>
      </c>
      <c r="D1646" s="4">
        <v>-9033311.3987475298</v>
      </c>
      <c r="E1646" s="4">
        <v>-33.956337287579203</v>
      </c>
      <c r="F1646" s="4">
        <v>0</v>
      </c>
      <c r="G1646" s="4">
        <v>0</v>
      </c>
      <c r="H1646" s="4">
        <v>-5.3442160306222997</v>
      </c>
      <c r="I1646" s="4">
        <v>283.20001220703102</v>
      </c>
      <c r="J1646" s="4">
        <v>-301.55486034535897</v>
      </c>
      <c r="K1646" s="4">
        <v>72.959521366239798</v>
      </c>
      <c r="L1646" s="11">
        <f t="shared" si="101"/>
        <v>15.304119909710337</v>
      </c>
      <c r="M1646" s="7">
        <f t="shared" si="102"/>
        <v>15.304119909708389</v>
      </c>
      <c r="N1646" s="13">
        <f t="shared" si="103"/>
        <v>1.9486634528220748E-12</v>
      </c>
      <c r="O1646" s="12" t="str">
        <f t="shared" si="100"/>
        <v/>
      </c>
    </row>
    <row r="1647" spans="1:15" x14ac:dyDescent="0.25">
      <c r="A1647" s="16">
        <v>40521</v>
      </c>
      <c r="B1647" s="33" t="s">
        <v>42</v>
      </c>
      <c r="C1647" s="29">
        <v>136.296989136778</v>
      </c>
      <c r="D1647" s="4">
        <v>-8985356.2610437907</v>
      </c>
      <c r="E1647" s="4">
        <v>-23.357727698849502</v>
      </c>
      <c r="F1647" s="4">
        <v>0</v>
      </c>
      <c r="G1647" s="4">
        <v>0</v>
      </c>
      <c r="H1647" s="4">
        <v>-0.72048770403347195</v>
      </c>
      <c r="I1647" s="4">
        <v>283.89999389648398</v>
      </c>
      <c r="J1647" s="4">
        <v>-298.02641738467599</v>
      </c>
      <c r="K1647" s="4">
        <v>51.525510475446403</v>
      </c>
      <c r="L1647" s="11">
        <f t="shared" si="101"/>
        <v>13.320871584371424</v>
      </c>
      <c r="M1647" s="7">
        <f t="shared" si="102"/>
        <v>13.320871584371973</v>
      </c>
      <c r="N1647" s="13">
        <f t="shared" si="103"/>
        <v>5.4889426337467739E-13</v>
      </c>
      <c r="O1647" s="12" t="str">
        <f t="shared" si="100"/>
        <v/>
      </c>
    </row>
    <row r="1648" spans="1:15" x14ac:dyDescent="0.25">
      <c r="A1648" s="16">
        <v>40521</v>
      </c>
      <c r="B1648" s="33" t="s">
        <v>43</v>
      </c>
      <c r="C1648" s="29">
        <v>136.280470916019</v>
      </c>
      <c r="D1648" s="4">
        <v>-8951512.5225813091</v>
      </c>
      <c r="E1648" s="4">
        <v>-13.0065323146708</v>
      </c>
      <c r="F1648" s="4">
        <v>0</v>
      </c>
      <c r="G1648" s="4">
        <v>0</v>
      </c>
      <c r="H1648" s="4">
        <v>1.95871014746908</v>
      </c>
      <c r="I1648" s="4">
        <v>283.5</v>
      </c>
      <c r="J1648" s="4">
        <v>-292.75955182946598</v>
      </c>
      <c r="K1648" s="4">
        <v>29.708412458469699</v>
      </c>
      <c r="L1648" s="11">
        <f t="shared" si="101"/>
        <v>9.401038461801992</v>
      </c>
      <c r="M1648" s="7">
        <f t="shared" si="102"/>
        <v>9.4010384618004572</v>
      </c>
      <c r="N1648" s="13">
        <f t="shared" si="103"/>
        <v>1.5347723092418164E-12</v>
      </c>
      <c r="O1648" s="12" t="str">
        <f t="shared" si="100"/>
        <v/>
      </c>
    </row>
    <row r="1649" spans="1:15" x14ac:dyDescent="0.25">
      <c r="A1649" s="16">
        <v>40521</v>
      </c>
      <c r="B1649" s="33" t="s">
        <v>44</v>
      </c>
      <c r="C1649" s="29">
        <v>136.276213946751</v>
      </c>
      <c r="D1649" s="4">
        <v>-8918301.1918335594</v>
      </c>
      <c r="E1649" s="4">
        <v>-3.3521129102449798</v>
      </c>
      <c r="F1649" s="4">
        <v>0</v>
      </c>
      <c r="G1649" s="4">
        <v>0</v>
      </c>
      <c r="H1649" s="4">
        <v>2.4427457179514498</v>
      </c>
      <c r="I1649" s="4">
        <v>283.5</v>
      </c>
      <c r="J1649" s="4">
        <v>-288.985719716174</v>
      </c>
      <c r="K1649" s="4">
        <v>15.6204565606188</v>
      </c>
      <c r="L1649" s="11">
        <f t="shared" si="101"/>
        <v>9.2253696521512669</v>
      </c>
      <c r="M1649" s="7">
        <f t="shared" si="102"/>
        <v>9.2253696521526827</v>
      </c>
      <c r="N1649" s="13">
        <f t="shared" si="103"/>
        <v>1.4157564010019996E-12</v>
      </c>
      <c r="O1649" s="12" t="str">
        <f t="shared" si="100"/>
        <v/>
      </c>
    </row>
    <row r="1650" spans="1:15" x14ac:dyDescent="0.25">
      <c r="A1650" s="16">
        <v>40521</v>
      </c>
      <c r="B1650" s="33" t="s">
        <v>45</v>
      </c>
      <c r="C1650" s="29">
        <v>136.276673425084</v>
      </c>
      <c r="D1650" s="4">
        <v>-8898432.7453867402</v>
      </c>
      <c r="E1650" s="4">
        <v>0.36183391543339199</v>
      </c>
      <c r="F1650" s="4">
        <v>0</v>
      </c>
      <c r="G1650" s="4">
        <v>0</v>
      </c>
      <c r="H1650" s="4">
        <v>1.2146386562459901</v>
      </c>
      <c r="I1650" s="4">
        <v>284.39999389648398</v>
      </c>
      <c r="J1650" s="4">
        <v>-284.08083014777901</v>
      </c>
      <c r="K1650" s="4">
        <v>3.6233765815113599</v>
      </c>
      <c r="L1650" s="11">
        <f t="shared" si="101"/>
        <v>5.5190129018957297</v>
      </c>
      <c r="M1650" s="7">
        <f t="shared" si="102"/>
        <v>5.5190129018942304</v>
      </c>
      <c r="N1650" s="13">
        <f t="shared" si="103"/>
        <v>1.4992451724538114E-12</v>
      </c>
      <c r="O1650" s="12" t="str">
        <f t="shared" si="100"/>
        <v/>
      </c>
    </row>
    <row r="1651" spans="1:15" x14ac:dyDescent="0.25">
      <c r="A1651" s="16">
        <v>40521</v>
      </c>
      <c r="B1651" s="33" t="s">
        <v>46</v>
      </c>
      <c r="C1651" s="29">
        <v>136.27974670135001</v>
      </c>
      <c r="D1651" s="4">
        <v>-8864700.8120615594</v>
      </c>
      <c r="E1651" s="4">
        <v>2.42019727187947</v>
      </c>
      <c r="F1651" s="4">
        <v>0</v>
      </c>
      <c r="G1651" s="4">
        <v>0</v>
      </c>
      <c r="H1651" s="4">
        <v>3.1114441021703398</v>
      </c>
      <c r="I1651" s="4">
        <v>287</v>
      </c>
      <c r="J1651" s="4">
        <v>-283.16165989483397</v>
      </c>
      <c r="K1651" s="4">
        <v>0</v>
      </c>
      <c r="L1651" s="11">
        <f t="shared" si="101"/>
        <v>9.3699814792158236</v>
      </c>
      <c r="M1651" s="7">
        <f t="shared" si="102"/>
        <v>9.3699814792168841</v>
      </c>
      <c r="N1651" s="13">
        <f t="shared" si="103"/>
        <v>1.0604850331219495E-12</v>
      </c>
      <c r="O1651" s="12" t="str">
        <f t="shared" si="100"/>
        <v/>
      </c>
    </row>
    <row r="1652" spans="1:15" x14ac:dyDescent="0.25">
      <c r="A1652" s="16">
        <v>40521</v>
      </c>
      <c r="B1652" s="33" t="s">
        <v>47</v>
      </c>
      <c r="C1652" s="29">
        <v>137.28725746321399</v>
      </c>
      <c r="D1652" s="4">
        <v>-8837111.7504252102</v>
      </c>
      <c r="E1652" s="4">
        <v>3.53883218849731</v>
      </c>
      <c r="F1652" s="4">
        <v>0</v>
      </c>
      <c r="G1652" s="4">
        <v>-3.2037334806318301</v>
      </c>
      <c r="H1652" s="4">
        <v>3.3310496060681398</v>
      </c>
      <c r="I1652" s="4">
        <v>285.79998779296801</v>
      </c>
      <c r="J1652" s="4">
        <v>-281.80250787458101</v>
      </c>
      <c r="K1652" s="4">
        <v>0</v>
      </c>
      <c r="L1652" s="11">
        <f t="shared" si="101"/>
        <v>7.6636282323206046</v>
      </c>
      <c r="M1652" s="7">
        <f t="shared" si="102"/>
        <v>7.6636282323192182</v>
      </c>
      <c r="N1652" s="13">
        <f t="shared" si="103"/>
        <v>1.3864465131518955E-12</v>
      </c>
      <c r="O1652" s="12" t="str">
        <f t="shared" si="100"/>
        <v/>
      </c>
    </row>
    <row r="1653" spans="1:15" x14ac:dyDescent="0.25">
      <c r="A1653" s="16">
        <v>40521</v>
      </c>
      <c r="B1653" s="33" t="s">
        <v>48</v>
      </c>
      <c r="C1653" s="29">
        <v>138.29120819557201</v>
      </c>
      <c r="D1653" s="4">
        <v>-8820915.8134659696</v>
      </c>
      <c r="E1653" s="4">
        <v>0.73529582034183605</v>
      </c>
      <c r="F1653" s="4">
        <v>0</v>
      </c>
      <c r="G1653" s="4">
        <v>-3.2997977577495101</v>
      </c>
      <c r="H1653" s="4">
        <v>0.73043420355804101</v>
      </c>
      <c r="I1653" s="4">
        <v>285.39999389648398</v>
      </c>
      <c r="J1653" s="4">
        <v>-279.067054785067</v>
      </c>
      <c r="K1653" s="4">
        <v>0</v>
      </c>
      <c r="L1653" s="11">
        <f t="shared" si="101"/>
        <v>4.4988713775673546</v>
      </c>
      <c r="M1653" s="7">
        <f t="shared" si="102"/>
        <v>4.4988713775668296</v>
      </c>
      <c r="N1653" s="13">
        <f t="shared" si="103"/>
        <v>5.2491344604277401E-13</v>
      </c>
      <c r="O1653" s="12" t="str">
        <f t="shared" si="100"/>
        <v/>
      </c>
    </row>
    <row r="1654" spans="1:15" x14ac:dyDescent="0.25">
      <c r="A1654" s="16">
        <v>40521</v>
      </c>
      <c r="B1654" s="33" t="s">
        <v>49</v>
      </c>
      <c r="C1654" s="29">
        <v>138.29153891179499</v>
      </c>
      <c r="D1654" s="4">
        <v>-8800340.9411581103</v>
      </c>
      <c r="E1654" s="4">
        <v>0.260454578135148</v>
      </c>
      <c r="F1654" s="4">
        <v>0</v>
      </c>
      <c r="G1654" s="4">
        <v>0</v>
      </c>
      <c r="H1654" s="4">
        <v>0.26138566204803199</v>
      </c>
      <c r="I1654" s="4">
        <v>283.29998779296801</v>
      </c>
      <c r="J1654" s="4">
        <v>-278.10658572541303</v>
      </c>
      <c r="K1654" s="4">
        <v>0</v>
      </c>
      <c r="L1654" s="11">
        <f t="shared" si="101"/>
        <v>5.7152423077381513</v>
      </c>
      <c r="M1654" s="7">
        <f t="shared" si="102"/>
        <v>5.7152423077387118</v>
      </c>
      <c r="N1654" s="13">
        <f t="shared" si="103"/>
        <v>5.6044058283077902E-13</v>
      </c>
      <c r="O1654" s="12" t="str">
        <f t="shared" si="100"/>
        <v/>
      </c>
    </row>
    <row r="1655" spans="1:15" x14ac:dyDescent="0.25">
      <c r="A1655" s="16">
        <v>40521</v>
      </c>
      <c r="B1655" s="33" t="s">
        <v>50</v>
      </c>
      <c r="C1655" s="29">
        <v>139.295638412648</v>
      </c>
      <c r="D1655" s="4">
        <v>-8779903.7527197208</v>
      </c>
      <c r="E1655" s="4">
        <v>0.85247136690958702</v>
      </c>
      <c r="F1655" s="4">
        <v>0</v>
      </c>
      <c r="G1655" s="4">
        <v>-3.3361872221972999</v>
      </c>
      <c r="H1655" s="4">
        <v>0.84451290629029696</v>
      </c>
      <c r="I1655" s="4">
        <v>285</v>
      </c>
      <c r="J1655" s="4">
        <v>-277.68380026256102</v>
      </c>
      <c r="K1655" s="4">
        <v>0</v>
      </c>
      <c r="L1655" s="11">
        <f t="shared" si="101"/>
        <v>5.6769967884415564</v>
      </c>
      <c r="M1655" s="7">
        <f t="shared" si="102"/>
        <v>5.6769967884415138</v>
      </c>
      <c r="N1655" s="13">
        <f t="shared" si="103"/>
        <v>4.2632564145606011E-14</v>
      </c>
      <c r="O1655" s="12" t="str">
        <f t="shared" si="100"/>
        <v/>
      </c>
    </row>
    <row r="1656" spans="1:15" x14ac:dyDescent="0.25">
      <c r="A1656" s="16">
        <v>40521</v>
      </c>
      <c r="B1656" s="33" t="s">
        <v>51</v>
      </c>
      <c r="C1656" s="29">
        <v>140.303071479751</v>
      </c>
      <c r="D1656" s="4">
        <v>-8749652.6064624898</v>
      </c>
      <c r="E1656" s="4">
        <v>3.4777454614851702</v>
      </c>
      <c r="F1656" s="4">
        <v>0</v>
      </c>
      <c r="G1656" s="4">
        <v>-3.4523385547633301</v>
      </c>
      <c r="H1656" s="4">
        <v>3.0996079058159101</v>
      </c>
      <c r="I1656" s="4">
        <v>284.79998779296801</v>
      </c>
      <c r="J1656" s="4">
        <v>-279.52190642294198</v>
      </c>
      <c r="K1656" s="4">
        <v>0</v>
      </c>
      <c r="L1656" s="11">
        <f t="shared" si="101"/>
        <v>8.403096182563786</v>
      </c>
      <c r="M1656" s="7">
        <f t="shared" si="102"/>
        <v>8.4030961825641697</v>
      </c>
      <c r="N1656" s="13">
        <f t="shared" si="103"/>
        <v>3.836930773104541E-13</v>
      </c>
      <c r="O1656" s="12" t="str">
        <f t="shared" si="100"/>
        <v/>
      </c>
    </row>
    <row r="1657" spans="1:15" x14ac:dyDescent="0.25">
      <c r="A1657" s="16">
        <v>40521</v>
      </c>
      <c r="B1657" s="33" t="s">
        <v>52</v>
      </c>
      <c r="C1657" s="29">
        <v>140.306792754382</v>
      </c>
      <c r="D1657" s="4">
        <v>-8723433.3524097092</v>
      </c>
      <c r="E1657" s="4">
        <v>2.9305834242756701</v>
      </c>
      <c r="F1657" s="4">
        <v>0</v>
      </c>
      <c r="G1657" s="4">
        <v>0</v>
      </c>
      <c r="H1657" s="4">
        <v>2.3640255769485199</v>
      </c>
      <c r="I1657" s="4">
        <v>282.70001220703102</v>
      </c>
      <c r="J1657" s="4">
        <v>-280.71149508248197</v>
      </c>
      <c r="K1657" s="4">
        <v>0</v>
      </c>
      <c r="L1657" s="11">
        <f t="shared" si="101"/>
        <v>7.2831261257732649</v>
      </c>
      <c r="M1657" s="7">
        <f t="shared" si="102"/>
        <v>7.2831261257723803</v>
      </c>
      <c r="N1657" s="13">
        <f t="shared" si="103"/>
        <v>8.8462570602132473E-13</v>
      </c>
      <c r="O1657" s="12" t="str">
        <f t="shared" si="100"/>
        <v/>
      </c>
    </row>
    <row r="1658" spans="1:15" x14ac:dyDescent="0.25">
      <c r="A1658" s="16">
        <v>40522</v>
      </c>
      <c r="B1658" s="33" t="s">
        <v>29</v>
      </c>
      <c r="C1658" s="29">
        <v>140.30839819489501</v>
      </c>
      <c r="D1658" s="4">
        <v>-8700248.6776264906</v>
      </c>
      <c r="E1658" s="4">
        <v>1.2643058860633201</v>
      </c>
      <c r="F1658" s="4">
        <v>0</v>
      </c>
      <c r="G1658" s="4">
        <v>0</v>
      </c>
      <c r="H1658" s="4">
        <v>0.90681930201692496</v>
      </c>
      <c r="I1658" s="4">
        <v>285.79998779296801</v>
      </c>
      <c r="J1658" s="4">
        <v>-281.53092554126499</v>
      </c>
      <c r="K1658" s="4">
        <v>0</v>
      </c>
      <c r="L1658" s="11">
        <f t="shared" si="101"/>
        <v>6.4401874397832444</v>
      </c>
      <c r="M1658" s="7">
        <f t="shared" si="102"/>
        <v>6.4401874397829593</v>
      </c>
      <c r="N1658" s="13">
        <f t="shared" si="103"/>
        <v>2.851052727237402E-13</v>
      </c>
      <c r="O1658" s="12" t="str">
        <f t="shared" si="100"/>
        <v/>
      </c>
    </row>
    <row r="1659" spans="1:15" x14ac:dyDescent="0.25">
      <c r="A1659" s="16">
        <v>40522</v>
      </c>
      <c r="B1659" s="33" t="s">
        <v>30</v>
      </c>
      <c r="C1659" s="29">
        <v>140.310639384685</v>
      </c>
      <c r="D1659" s="4">
        <v>-8675057.2176771294</v>
      </c>
      <c r="E1659" s="4">
        <v>1.76493704779573</v>
      </c>
      <c r="F1659" s="4">
        <v>0</v>
      </c>
      <c r="G1659" s="4">
        <v>0</v>
      </c>
      <c r="H1659" s="4">
        <v>1.0260410166196801</v>
      </c>
      <c r="I1659" s="4">
        <v>287.100006103515</v>
      </c>
      <c r="J1659" s="4">
        <v>-282.89753459490203</v>
      </c>
      <c r="K1659" s="4">
        <v>4.1781906806606399E-3</v>
      </c>
      <c r="L1659" s="11">
        <f t="shared" si="101"/>
        <v>6.9976277637090467</v>
      </c>
      <c r="M1659" s="7">
        <f t="shared" si="102"/>
        <v>6.9976277637114332</v>
      </c>
      <c r="N1659" s="13">
        <f t="shared" si="103"/>
        <v>2.3865354137342365E-12</v>
      </c>
      <c r="O1659" s="12" t="str">
        <f t="shared" si="100"/>
        <v/>
      </c>
    </row>
    <row r="1660" spans="1:15" x14ac:dyDescent="0.25">
      <c r="A1660" s="16">
        <v>40522</v>
      </c>
      <c r="B1660" s="33" t="s">
        <v>31</v>
      </c>
      <c r="C1660" s="29">
        <v>140.31328475396899</v>
      </c>
      <c r="D1660" s="4">
        <v>-8651587.4083515201</v>
      </c>
      <c r="E1660" s="4">
        <v>2.0831989453611999</v>
      </c>
      <c r="F1660" s="4">
        <v>0</v>
      </c>
      <c r="G1660" s="4">
        <v>0</v>
      </c>
      <c r="H1660" s="4">
        <v>0.77857052698927698</v>
      </c>
      <c r="I1660" s="4">
        <v>287.70001220703102</v>
      </c>
      <c r="J1660" s="4">
        <v>-284.042390200044</v>
      </c>
      <c r="K1660" s="4">
        <v>0</v>
      </c>
      <c r="L1660" s="11">
        <f t="shared" si="101"/>
        <v>6.5193914793375143</v>
      </c>
      <c r="M1660" s="7">
        <f t="shared" si="102"/>
        <v>6.5193914793359324</v>
      </c>
      <c r="N1660" s="13">
        <f t="shared" si="103"/>
        <v>1.581845765485923E-12</v>
      </c>
      <c r="O1660" s="12" t="str">
        <f t="shared" si="100"/>
        <v/>
      </c>
    </row>
    <row r="1661" spans="1:15" x14ac:dyDescent="0.25">
      <c r="A1661" s="16">
        <v>40522</v>
      </c>
      <c r="B1661" s="33" t="s">
        <v>32</v>
      </c>
      <c r="C1661" s="29">
        <v>140.31550317568801</v>
      </c>
      <c r="D1661" s="4">
        <v>-8634856.9475256</v>
      </c>
      <c r="E1661" s="4">
        <v>1.7469790933612199</v>
      </c>
      <c r="F1661" s="4">
        <v>0</v>
      </c>
      <c r="G1661" s="4">
        <v>0</v>
      </c>
      <c r="H1661" s="4">
        <v>9.9780829887396602E-2</v>
      </c>
      <c r="I1661" s="4">
        <v>287</v>
      </c>
      <c r="J1661" s="4">
        <v>-284.199409693826</v>
      </c>
      <c r="K1661" s="4">
        <v>0</v>
      </c>
      <c r="L1661" s="11">
        <f t="shared" si="101"/>
        <v>4.6473502294226137</v>
      </c>
      <c r="M1661" s="7">
        <f t="shared" si="102"/>
        <v>4.6473502294222513</v>
      </c>
      <c r="N1661" s="13">
        <f t="shared" si="103"/>
        <v>3.6237679523765109E-13</v>
      </c>
      <c r="O1661" s="12" t="str">
        <f t="shared" si="100"/>
        <v/>
      </c>
    </row>
    <row r="1662" spans="1:15" x14ac:dyDescent="0.25">
      <c r="A1662" s="16">
        <v>40522</v>
      </c>
      <c r="B1662" s="33" t="s">
        <v>33</v>
      </c>
      <c r="C1662" s="29">
        <v>140.317672784547</v>
      </c>
      <c r="D1662" s="4">
        <v>-8622146.4743616208</v>
      </c>
      <c r="E1662" s="4">
        <v>1.7085491260002299</v>
      </c>
      <c r="F1662" s="4">
        <v>0</v>
      </c>
      <c r="G1662" s="4">
        <v>0</v>
      </c>
      <c r="H1662" s="4">
        <v>-0.331110387662784</v>
      </c>
      <c r="I1662" s="4">
        <v>285.89999389648398</v>
      </c>
      <c r="J1662" s="4">
        <v>-283.74674564482899</v>
      </c>
      <c r="K1662" s="4">
        <v>0</v>
      </c>
      <c r="L1662" s="11">
        <f t="shared" si="101"/>
        <v>3.5306869899924322</v>
      </c>
      <c r="M1662" s="7">
        <f t="shared" si="102"/>
        <v>3.5306869899942024</v>
      </c>
      <c r="N1662" s="13">
        <f t="shared" si="103"/>
        <v>1.7701395904623496E-12</v>
      </c>
      <c r="O1662" s="12" t="str">
        <f t="shared" si="100"/>
        <v/>
      </c>
    </row>
    <row r="1663" spans="1:15" x14ac:dyDescent="0.25">
      <c r="A1663" s="16">
        <v>40522</v>
      </c>
      <c r="B1663" s="33" t="s">
        <v>34</v>
      </c>
      <c r="C1663" s="29">
        <v>140.32019331538501</v>
      </c>
      <c r="D1663" s="4">
        <v>-8613970.7589827795</v>
      </c>
      <c r="E1663" s="4">
        <v>1.9849196704652201</v>
      </c>
      <c r="F1663" s="4">
        <v>0</v>
      </c>
      <c r="G1663" s="4">
        <v>0</v>
      </c>
      <c r="H1663" s="4">
        <v>-0.47891935594340801</v>
      </c>
      <c r="I1663" s="4">
        <v>283.600006103515</v>
      </c>
      <c r="J1663" s="4">
        <v>-282.83497436835898</v>
      </c>
      <c r="K1663" s="4">
        <v>0</v>
      </c>
      <c r="L1663" s="11">
        <f t="shared" si="101"/>
        <v>2.2710320496778422</v>
      </c>
      <c r="M1663" s="7">
        <f t="shared" si="102"/>
        <v>2.2710320496781624</v>
      </c>
      <c r="N1663" s="13">
        <f t="shared" si="103"/>
        <v>3.2018832030189515E-13</v>
      </c>
      <c r="O1663" s="12" t="str">
        <f t="shared" si="100"/>
        <v/>
      </c>
    </row>
    <row r="1664" spans="1:15" x14ac:dyDescent="0.25">
      <c r="A1664" s="16">
        <v>40522</v>
      </c>
      <c r="B1664" s="33" t="s">
        <v>35</v>
      </c>
      <c r="C1664" s="29">
        <v>140.32295318712301</v>
      </c>
      <c r="D1664" s="4">
        <v>-8608872.38870042</v>
      </c>
      <c r="E1664" s="4">
        <v>2.17342848453979</v>
      </c>
      <c r="F1664" s="4">
        <v>0</v>
      </c>
      <c r="G1664" s="4">
        <v>0</v>
      </c>
      <c r="H1664" s="4">
        <v>-0.95058051339039096</v>
      </c>
      <c r="I1664" s="4">
        <v>282</v>
      </c>
      <c r="J1664" s="4">
        <v>-281.80663400382502</v>
      </c>
      <c r="K1664" s="4">
        <v>0</v>
      </c>
      <c r="L1664" s="11">
        <f t="shared" si="101"/>
        <v>1.4162139673243814</v>
      </c>
      <c r="M1664" s="7">
        <f t="shared" si="102"/>
        <v>1.4162139673220615</v>
      </c>
      <c r="N1664" s="13">
        <f t="shared" si="103"/>
        <v>2.3199220322567271E-12</v>
      </c>
      <c r="O1664" s="12" t="str">
        <f t="shared" si="100"/>
        <v/>
      </c>
    </row>
    <row r="1665" spans="1:15" x14ac:dyDescent="0.25">
      <c r="A1665" s="16">
        <v>40522</v>
      </c>
      <c r="B1665" s="33" t="s">
        <v>36</v>
      </c>
      <c r="C1665" s="29">
        <v>140.32483166800799</v>
      </c>
      <c r="D1665" s="4">
        <v>-8602903.3381610196</v>
      </c>
      <c r="E1665" s="4">
        <v>1.4793323693089</v>
      </c>
      <c r="F1665" s="4">
        <v>0</v>
      </c>
      <c r="G1665" s="4">
        <v>0</v>
      </c>
      <c r="H1665" s="4">
        <v>-1.61804922376154</v>
      </c>
      <c r="I1665" s="4">
        <v>279.70001220703102</v>
      </c>
      <c r="J1665" s="4">
        <v>-281.33849204723401</v>
      </c>
      <c r="K1665" s="4">
        <v>3.43526628893337</v>
      </c>
      <c r="L1665" s="11">
        <f t="shared" si="101"/>
        <v>1.658069594277741</v>
      </c>
      <c r="M1665" s="7">
        <f t="shared" si="102"/>
        <v>1.6580695942778969</v>
      </c>
      <c r="N1665" s="13">
        <f t="shared" si="103"/>
        <v>1.5587531265737198E-13</v>
      </c>
      <c r="O1665" s="12" t="str">
        <f t="shared" si="100"/>
        <v/>
      </c>
    </row>
    <row r="1666" spans="1:15" x14ac:dyDescent="0.25">
      <c r="A1666" s="16">
        <v>40522</v>
      </c>
      <c r="B1666" s="33" t="s">
        <v>37</v>
      </c>
      <c r="C1666" s="29">
        <v>140.313100450283</v>
      </c>
      <c r="D1666" s="4">
        <v>-8548443.8456911296</v>
      </c>
      <c r="E1666" s="4">
        <v>-9.2375595993125401</v>
      </c>
      <c r="F1666" s="4">
        <v>0</v>
      </c>
      <c r="G1666" s="4">
        <v>0</v>
      </c>
      <c r="H1666" s="4">
        <v>-11.6686805561403</v>
      </c>
      <c r="I1666" s="4">
        <v>281.89999389648398</v>
      </c>
      <c r="J1666" s="4">
        <v>-289.73611260586199</v>
      </c>
      <c r="K1666" s="4">
        <v>43.869995662022703</v>
      </c>
      <c r="L1666" s="11">
        <f t="shared" si="101"/>
        <v>15.12763679719184</v>
      </c>
      <c r="M1666" s="7">
        <f t="shared" si="102"/>
        <v>15.127636797191679</v>
      </c>
      <c r="N1666" s="13">
        <f t="shared" si="103"/>
        <v>1.6164847238542279E-13</v>
      </c>
      <c r="O1666" s="12" t="str">
        <f t="shared" si="100"/>
        <v/>
      </c>
    </row>
    <row r="1667" spans="1:15" x14ac:dyDescent="0.25">
      <c r="A1667" s="16">
        <v>40522</v>
      </c>
      <c r="B1667" s="33" t="s">
        <v>38</v>
      </c>
      <c r="C1667" s="29">
        <v>140.285319598526</v>
      </c>
      <c r="D1667" s="4">
        <v>-8486369.7927719895</v>
      </c>
      <c r="E1667" s="4">
        <v>-21.873413781789001</v>
      </c>
      <c r="F1667" s="4">
        <v>0</v>
      </c>
      <c r="G1667" s="4">
        <v>0</v>
      </c>
      <c r="H1667" s="4">
        <v>-16.684899128890201</v>
      </c>
      <c r="I1667" s="4">
        <v>269.29998779296801</v>
      </c>
      <c r="J1667" s="4">
        <v>-297.99528233252602</v>
      </c>
      <c r="K1667" s="4">
        <v>84.496399927775798</v>
      </c>
      <c r="L1667" s="11">
        <f t="shared" si="101"/>
        <v>17.242792477538586</v>
      </c>
      <c r="M1667" s="7">
        <f t="shared" si="102"/>
        <v>17.242792477538913</v>
      </c>
      <c r="N1667" s="13">
        <f t="shared" si="103"/>
        <v>3.2684965844964609E-13</v>
      </c>
      <c r="O1667" s="12" t="str">
        <f t="shared" ref="O1667:O1730" si="104">IF(N1667&gt;1,1,"")</f>
        <v/>
      </c>
    </row>
    <row r="1668" spans="1:15" x14ac:dyDescent="0.25">
      <c r="A1668" s="16">
        <v>40522</v>
      </c>
      <c r="B1668" s="33" t="s">
        <v>39</v>
      </c>
      <c r="C1668" s="29">
        <v>140.25948784398901</v>
      </c>
      <c r="D1668" s="4">
        <v>-8438266.1602924895</v>
      </c>
      <c r="E1668" s="4">
        <v>-20.337799245847801</v>
      </c>
      <c r="F1668" s="4">
        <v>0</v>
      </c>
      <c r="G1668" s="4">
        <v>0</v>
      </c>
      <c r="H1668" s="4">
        <v>-14.4294282673387</v>
      </c>
      <c r="I1668" s="4">
        <v>273</v>
      </c>
      <c r="J1668" s="4">
        <v>-302.070422026855</v>
      </c>
      <c r="K1668" s="4">
        <v>77.199769673236702</v>
      </c>
      <c r="L1668" s="11">
        <f t="shared" ref="L1668:L1731" si="105">SUM(E1668:K1668)</f>
        <v>13.362120133195205</v>
      </c>
      <c r="M1668" s="7">
        <f t="shared" ref="M1668:M1731" si="106">(D1668-D1667)/3600</f>
        <v>13.362120133194452</v>
      </c>
      <c r="N1668" s="13">
        <f t="shared" ref="N1668:N1731" si="107">IF(C1668&gt;0,ABS(L1668-M1668),0)</f>
        <v>7.531752999057062E-13</v>
      </c>
      <c r="O1668" s="12" t="str">
        <f t="shared" si="104"/>
        <v/>
      </c>
    </row>
    <row r="1669" spans="1:15" x14ac:dyDescent="0.25">
      <c r="A1669" s="16">
        <v>40522</v>
      </c>
      <c r="B1669" s="33" t="s">
        <v>40</v>
      </c>
      <c r="C1669" s="29">
        <v>140.243984273666</v>
      </c>
      <c r="D1669" s="4">
        <v>-8427806.1698347293</v>
      </c>
      <c r="E1669" s="4">
        <v>-12.2067667921712</v>
      </c>
      <c r="F1669" s="4">
        <v>0</v>
      </c>
      <c r="G1669" s="4">
        <v>0</v>
      </c>
      <c r="H1669" s="4">
        <v>-9.4041174326059096</v>
      </c>
      <c r="I1669" s="4">
        <v>269.89999389648398</v>
      </c>
      <c r="J1669" s="4">
        <v>-298.39930069472098</v>
      </c>
      <c r="K1669" s="4">
        <v>53.0157439279469</v>
      </c>
      <c r="L1669" s="11">
        <f t="shared" si="105"/>
        <v>2.905552904932776</v>
      </c>
      <c r="M1669" s="7">
        <f t="shared" si="106"/>
        <v>2.9055529049333804</v>
      </c>
      <c r="N1669" s="13">
        <f t="shared" si="107"/>
        <v>6.0440541460593522E-13</v>
      </c>
      <c r="O1669" s="12" t="str">
        <f t="shared" si="104"/>
        <v/>
      </c>
    </row>
    <row r="1670" spans="1:15" x14ac:dyDescent="0.25">
      <c r="A1670" s="16">
        <v>40522</v>
      </c>
      <c r="B1670" s="33" t="s">
        <v>41</v>
      </c>
      <c r="C1670" s="29">
        <v>140.23009226041501</v>
      </c>
      <c r="D1670" s="4">
        <v>-8420918.3854118604</v>
      </c>
      <c r="E1670" s="4">
        <v>-10.9383662677534</v>
      </c>
      <c r="F1670" s="4">
        <v>0</v>
      </c>
      <c r="G1670" s="4">
        <v>0</v>
      </c>
      <c r="H1670" s="4">
        <v>-7.2186698022043503</v>
      </c>
      <c r="I1670" s="4">
        <v>270.70001220703102</v>
      </c>
      <c r="J1670" s="4">
        <v>-294.86223398156301</v>
      </c>
      <c r="K1670" s="4">
        <v>44.232531295287501</v>
      </c>
      <c r="L1670" s="11">
        <f t="shared" si="105"/>
        <v>1.9132734507977744</v>
      </c>
      <c r="M1670" s="7">
        <f t="shared" si="106"/>
        <v>1.9132734507969062</v>
      </c>
      <c r="N1670" s="13">
        <f t="shared" si="107"/>
        <v>8.6819440525687241E-13</v>
      </c>
      <c r="O1670" s="12" t="str">
        <f t="shared" si="104"/>
        <v/>
      </c>
    </row>
    <row r="1671" spans="1:15" x14ac:dyDescent="0.25">
      <c r="A1671" s="16">
        <v>40522</v>
      </c>
      <c r="B1671" s="33" t="s">
        <v>42</v>
      </c>
      <c r="C1671" s="29">
        <v>140.21774694071399</v>
      </c>
      <c r="D1671" s="4">
        <v>-8427789.0936879609</v>
      </c>
      <c r="E1671" s="4">
        <v>-9.7211446428850596</v>
      </c>
      <c r="F1671" s="4">
        <v>0</v>
      </c>
      <c r="G1671" s="4">
        <v>0</v>
      </c>
      <c r="H1671" s="4">
        <v>-5.0956540345617496</v>
      </c>
      <c r="I1671" s="4">
        <v>271.100006103515</v>
      </c>
      <c r="J1671" s="4">
        <v>-289.56459441862199</v>
      </c>
      <c r="K1671" s="4">
        <v>31.372856915860499</v>
      </c>
      <c r="L1671" s="11">
        <f t="shared" si="105"/>
        <v>-1.9085300766932924</v>
      </c>
      <c r="M1671" s="7">
        <f t="shared" si="106"/>
        <v>-1.9085300766945714</v>
      </c>
      <c r="N1671" s="13">
        <f t="shared" si="107"/>
        <v>1.2789769243681803E-12</v>
      </c>
      <c r="O1671" s="12" t="str">
        <f t="shared" si="104"/>
        <v/>
      </c>
    </row>
    <row r="1672" spans="1:15" x14ac:dyDescent="0.25">
      <c r="A1672" s="16">
        <v>40522</v>
      </c>
      <c r="B1672" s="33" t="s">
        <v>43</v>
      </c>
      <c r="C1672" s="29">
        <v>140.20466310277601</v>
      </c>
      <c r="D1672" s="4">
        <v>-8417885.3057935797</v>
      </c>
      <c r="E1672" s="4">
        <v>-10.3028313986849</v>
      </c>
      <c r="F1672" s="4">
        <v>0</v>
      </c>
      <c r="G1672" s="4">
        <v>0</v>
      </c>
      <c r="H1672" s="4">
        <v>-4.6524000559368401</v>
      </c>
      <c r="I1672" s="4">
        <v>270.70001220703102</v>
      </c>
      <c r="J1672" s="4">
        <v>-288.359896636717</v>
      </c>
      <c r="K1672" s="4">
        <v>35.366168077190601</v>
      </c>
      <c r="L1672" s="11">
        <f t="shared" si="105"/>
        <v>2.7510521928828737</v>
      </c>
      <c r="M1672" s="7">
        <f t="shared" si="106"/>
        <v>2.7510521928836695</v>
      </c>
      <c r="N1672" s="13">
        <f t="shared" si="107"/>
        <v>7.9580786405131221E-13</v>
      </c>
      <c r="O1672" s="12" t="str">
        <f t="shared" si="104"/>
        <v/>
      </c>
    </row>
    <row r="1673" spans="1:15" x14ac:dyDescent="0.25">
      <c r="A1673" s="16">
        <v>40522</v>
      </c>
      <c r="B1673" s="33" t="s">
        <v>44</v>
      </c>
      <c r="C1673" s="29">
        <v>140.20016712751999</v>
      </c>
      <c r="D1673" s="4">
        <v>-8435106.0475442596</v>
      </c>
      <c r="E1673" s="4">
        <v>-3.5405921186293701</v>
      </c>
      <c r="F1673" s="4">
        <v>0</v>
      </c>
      <c r="G1673" s="4">
        <v>0</v>
      </c>
      <c r="H1673" s="4">
        <v>0.84944291159362795</v>
      </c>
      <c r="I1673" s="4">
        <v>271.89999389648398</v>
      </c>
      <c r="J1673" s="4">
        <v>-282.63679389490898</v>
      </c>
      <c r="K1673" s="4">
        <v>8.6444098302698595</v>
      </c>
      <c r="L1673" s="11">
        <f t="shared" si="105"/>
        <v>-4.7835393751908608</v>
      </c>
      <c r="M1673" s="7">
        <f t="shared" si="106"/>
        <v>-4.7835393751888642</v>
      </c>
      <c r="N1673" s="13">
        <f t="shared" si="107"/>
        <v>1.9966250874858815E-12</v>
      </c>
      <c r="O1673" s="12" t="str">
        <f t="shared" si="104"/>
        <v/>
      </c>
    </row>
    <row r="1674" spans="1:15" x14ac:dyDescent="0.25">
      <c r="A1674" s="16">
        <v>40522</v>
      </c>
      <c r="B1674" s="33" t="s">
        <v>45</v>
      </c>
      <c r="C1674" s="29">
        <v>140.199830874752</v>
      </c>
      <c r="D1674" s="4">
        <v>-8445113.6942368895</v>
      </c>
      <c r="E1674" s="4">
        <v>-0.26481086604297999</v>
      </c>
      <c r="F1674" s="4">
        <v>0</v>
      </c>
      <c r="G1674" s="4">
        <v>0</v>
      </c>
      <c r="H1674" s="4">
        <v>2.4193318199415801</v>
      </c>
      <c r="I1674" s="4">
        <v>273.100006103515</v>
      </c>
      <c r="J1674" s="4">
        <v>-279.31418528815499</v>
      </c>
      <c r="K1674" s="4">
        <v>1.2797563716781799</v>
      </c>
      <c r="L1674" s="11">
        <f t="shared" si="105"/>
        <v>-2.7799018590631972</v>
      </c>
      <c r="M1674" s="7">
        <f t="shared" si="106"/>
        <v>-2.779901859063862</v>
      </c>
      <c r="N1674" s="13">
        <f t="shared" si="107"/>
        <v>6.6480154714554374E-13</v>
      </c>
      <c r="O1674" s="12" t="str">
        <f t="shared" si="104"/>
        <v/>
      </c>
    </row>
    <row r="1675" spans="1:15" x14ac:dyDescent="0.25">
      <c r="A1675" s="16">
        <v>40522</v>
      </c>
      <c r="B1675" s="33" t="s">
        <v>46</v>
      </c>
      <c r="C1675" s="29">
        <v>140.20088756516199</v>
      </c>
      <c r="D1675" s="4">
        <v>-8448503.1665942892</v>
      </c>
      <c r="E1675" s="4">
        <v>0.83219633388813996</v>
      </c>
      <c r="F1675" s="4">
        <v>0</v>
      </c>
      <c r="G1675" s="4">
        <v>0</v>
      </c>
      <c r="H1675" s="4">
        <v>2.8508173782481201</v>
      </c>
      <c r="I1675" s="4">
        <v>273.20001220703102</v>
      </c>
      <c r="J1675" s="4">
        <v>-277.82454601844597</v>
      </c>
      <c r="K1675" s="4">
        <v>0</v>
      </c>
      <c r="L1675" s="11">
        <f t="shared" si="105"/>
        <v>-0.94152009927870495</v>
      </c>
      <c r="M1675" s="7">
        <f t="shared" si="106"/>
        <v>-0.94152009927771163</v>
      </c>
      <c r="N1675" s="13">
        <f t="shared" si="107"/>
        <v>9.9331654013212756E-13</v>
      </c>
      <c r="O1675" s="12" t="str">
        <f t="shared" si="104"/>
        <v/>
      </c>
    </row>
    <row r="1676" spans="1:15" x14ac:dyDescent="0.25">
      <c r="A1676" s="16">
        <v>40522</v>
      </c>
      <c r="B1676" s="33" t="s">
        <v>47</v>
      </c>
      <c r="C1676" s="29">
        <v>141.207368347342</v>
      </c>
      <c r="D1676" s="4">
        <v>-8445813.9558244292</v>
      </c>
      <c r="E1676" s="4">
        <v>2.7278505934316399</v>
      </c>
      <c r="F1676" s="4">
        <v>0</v>
      </c>
      <c r="G1676" s="4">
        <v>-4.4089479233865596</v>
      </c>
      <c r="H1676" s="4">
        <v>2.1629478983990098</v>
      </c>
      <c r="I1676" s="4">
        <v>278</v>
      </c>
      <c r="J1676" s="4">
        <v>-277.73484757681399</v>
      </c>
      <c r="K1676" s="4">
        <v>0</v>
      </c>
      <c r="L1676" s="11">
        <f t="shared" si="105"/>
        <v>0.74700299163009731</v>
      </c>
      <c r="M1676" s="7">
        <f t="shared" si="106"/>
        <v>0.74700299162779826</v>
      </c>
      <c r="N1676" s="13">
        <f t="shared" si="107"/>
        <v>2.2990498393937742E-12</v>
      </c>
      <c r="O1676" s="12" t="str">
        <f t="shared" si="104"/>
        <v/>
      </c>
    </row>
    <row r="1677" spans="1:15" x14ac:dyDescent="0.25">
      <c r="A1677" s="16">
        <v>40522</v>
      </c>
      <c r="B1677" s="33" t="s">
        <v>48</v>
      </c>
      <c r="C1677" s="29">
        <v>141.21124215812</v>
      </c>
      <c r="D1677" s="4">
        <v>-8438384.3357408196</v>
      </c>
      <c r="E1677" s="4">
        <v>3.0507982990218898</v>
      </c>
      <c r="F1677" s="4">
        <v>0</v>
      </c>
      <c r="G1677" s="4">
        <v>0</v>
      </c>
      <c r="H1677" s="4">
        <v>0.777599980536132</v>
      </c>
      <c r="I1677" s="4">
        <v>276.600006103515</v>
      </c>
      <c r="J1677" s="4">
        <v>-278.36462102651501</v>
      </c>
      <c r="K1677" s="4">
        <v>0</v>
      </c>
      <c r="L1677" s="11">
        <f t="shared" si="105"/>
        <v>2.0637833565580195</v>
      </c>
      <c r="M1677" s="7">
        <f t="shared" si="106"/>
        <v>2.0637833565582211</v>
      </c>
      <c r="N1677" s="13">
        <f t="shared" si="107"/>
        <v>2.0161650127192843E-13</v>
      </c>
      <c r="O1677" s="12" t="str">
        <f t="shared" si="104"/>
        <v/>
      </c>
    </row>
    <row r="1678" spans="1:15" x14ac:dyDescent="0.25">
      <c r="A1678" s="16">
        <v>40522</v>
      </c>
      <c r="B1678" s="33" t="s">
        <v>49</v>
      </c>
      <c r="C1678" s="29">
        <v>141.21448584063299</v>
      </c>
      <c r="D1678" s="4">
        <v>-8436119.4081259109</v>
      </c>
      <c r="E1678" s="4">
        <v>2.5545483591800902</v>
      </c>
      <c r="F1678" s="4">
        <v>0</v>
      </c>
      <c r="G1678" s="4">
        <v>0</v>
      </c>
      <c r="H1678" s="4">
        <v>0.11116432524913</v>
      </c>
      <c r="I1678" s="4">
        <v>276.20001220703102</v>
      </c>
      <c r="J1678" s="4">
        <v>-278.23657833176401</v>
      </c>
      <c r="K1678" s="4">
        <v>0</v>
      </c>
      <c r="L1678" s="11">
        <f t="shared" si="105"/>
        <v>0.62914655969620981</v>
      </c>
      <c r="M1678" s="7">
        <f t="shared" si="106"/>
        <v>0.62914655969685152</v>
      </c>
      <c r="N1678" s="13">
        <f t="shared" si="107"/>
        <v>6.4170890823334048E-13</v>
      </c>
      <c r="O1678" s="12" t="str">
        <f t="shared" si="104"/>
        <v/>
      </c>
    </row>
    <row r="1679" spans="1:15" x14ac:dyDescent="0.25">
      <c r="A1679" s="16">
        <v>40522</v>
      </c>
      <c r="B1679" s="33" t="s">
        <v>50</v>
      </c>
      <c r="C1679" s="29">
        <v>143.22722259603</v>
      </c>
      <c r="D1679" s="4">
        <v>-8442116.0338675398</v>
      </c>
      <c r="E1679" s="4">
        <v>5.2787268614736096</v>
      </c>
      <c r="F1679" s="4">
        <v>0</v>
      </c>
      <c r="G1679" s="4">
        <v>-9.4234212326769295</v>
      </c>
      <c r="H1679" s="4">
        <v>1.4961525384204799</v>
      </c>
      <c r="I1679" s="4">
        <v>277.600006103515</v>
      </c>
      <c r="J1679" s="4">
        <v>-276.61719364340701</v>
      </c>
      <c r="K1679" s="4">
        <v>0</v>
      </c>
      <c r="L1679" s="11">
        <f t="shared" si="105"/>
        <v>-1.6657293726748321</v>
      </c>
      <c r="M1679" s="7">
        <f t="shared" si="106"/>
        <v>-1.6657293726747027</v>
      </c>
      <c r="N1679" s="13">
        <f t="shared" si="107"/>
        <v>1.2945200467129325E-13</v>
      </c>
      <c r="O1679" s="12" t="str">
        <f t="shared" si="104"/>
        <v/>
      </c>
    </row>
    <row r="1680" spans="1:15" x14ac:dyDescent="0.25">
      <c r="A1680" s="16">
        <v>40522</v>
      </c>
      <c r="B1680" s="33" t="s">
        <v>51</v>
      </c>
      <c r="C1680" s="29">
        <v>143.23251058723</v>
      </c>
      <c r="D1680" s="4">
        <v>-8436186.8018202204</v>
      </c>
      <c r="E1680" s="4">
        <v>4.1645811406664102</v>
      </c>
      <c r="F1680" s="4">
        <v>0</v>
      </c>
      <c r="G1680" s="4">
        <v>0</v>
      </c>
      <c r="H1680" s="4">
        <v>-2.1648897699435601</v>
      </c>
      <c r="I1680" s="4">
        <v>277</v>
      </c>
      <c r="J1680" s="4">
        <v>-277.35268246868901</v>
      </c>
      <c r="K1680" s="4">
        <v>0</v>
      </c>
      <c r="L1680" s="11">
        <f t="shared" si="105"/>
        <v>1.6470089020338605</v>
      </c>
      <c r="M1680" s="7">
        <f t="shared" si="106"/>
        <v>1.64700890203317</v>
      </c>
      <c r="N1680" s="13">
        <f t="shared" si="107"/>
        <v>6.9055872131684737E-13</v>
      </c>
      <c r="O1680" s="12" t="str">
        <f t="shared" si="104"/>
        <v/>
      </c>
    </row>
    <row r="1681" spans="1:15" x14ac:dyDescent="0.25">
      <c r="A1681" s="16">
        <v>40522</v>
      </c>
      <c r="B1681" s="33" t="s">
        <v>52</v>
      </c>
      <c r="C1681" s="29">
        <v>144.241517952734</v>
      </c>
      <c r="D1681" s="4">
        <v>-8443635.9398951102</v>
      </c>
      <c r="E1681" s="4">
        <v>4.7177887494894497</v>
      </c>
      <c r="F1681" s="4">
        <v>0</v>
      </c>
      <c r="G1681" s="4">
        <v>-5.0814242380204897</v>
      </c>
      <c r="H1681" s="4">
        <v>-1.7882762710376101</v>
      </c>
      <c r="I1681" s="4">
        <v>275.70001220703102</v>
      </c>
      <c r="J1681" s="4">
        <v>-275.61730546826402</v>
      </c>
      <c r="K1681" s="4">
        <v>0</v>
      </c>
      <c r="L1681" s="11">
        <f t="shared" si="105"/>
        <v>-2.0692050208016326</v>
      </c>
      <c r="M1681" s="7">
        <f t="shared" si="106"/>
        <v>-2.0692050208027166</v>
      </c>
      <c r="N1681" s="13">
        <f t="shared" si="107"/>
        <v>1.0840217612440028E-12</v>
      </c>
      <c r="O1681" s="12" t="str">
        <f t="shared" si="104"/>
        <v/>
      </c>
    </row>
    <row r="1682" spans="1:15" x14ac:dyDescent="0.25">
      <c r="A1682" s="16">
        <v>40523</v>
      </c>
      <c r="B1682" s="33" t="s">
        <v>29</v>
      </c>
      <c r="C1682" s="29">
        <v>145.24998347715501</v>
      </c>
      <c r="D1682" s="4">
        <v>-8451885.3155005705</v>
      </c>
      <c r="E1682" s="4">
        <v>4.2911332262372603</v>
      </c>
      <c r="F1682" s="4">
        <v>0</v>
      </c>
      <c r="G1682" s="4">
        <v>-5.2968470246245198</v>
      </c>
      <c r="H1682" s="4">
        <v>-1.6013371017123701</v>
      </c>
      <c r="I1682" s="4">
        <v>274.39999389648398</v>
      </c>
      <c r="J1682" s="4">
        <v>-274.08443622012402</v>
      </c>
      <c r="K1682" s="4">
        <v>0</v>
      </c>
      <c r="L1682" s="11">
        <f t="shared" si="105"/>
        <v>-2.2914932237396783</v>
      </c>
      <c r="M1682" s="7">
        <f t="shared" si="106"/>
        <v>-2.2914932237389602</v>
      </c>
      <c r="N1682" s="13">
        <f t="shared" si="107"/>
        <v>7.1809225232755125E-13</v>
      </c>
      <c r="O1682" s="12" t="str">
        <f t="shared" si="104"/>
        <v/>
      </c>
    </row>
    <row r="1683" spans="1:15" x14ac:dyDescent="0.25">
      <c r="A1683" s="16">
        <v>40523</v>
      </c>
      <c r="B1683" s="33" t="s">
        <v>30</v>
      </c>
      <c r="C1683" s="29">
        <v>146.258004633258</v>
      </c>
      <c r="D1683" s="4">
        <v>-8457832.0370513592</v>
      </c>
      <c r="E1683" s="4">
        <v>3.9411973188732401</v>
      </c>
      <c r="F1683" s="4">
        <v>0</v>
      </c>
      <c r="G1683" s="4">
        <v>-5.4336717663140899</v>
      </c>
      <c r="H1683" s="4">
        <v>-1.7306021861427301</v>
      </c>
      <c r="I1683" s="4">
        <v>274.79998779296801</v>
      </c>
      <c r="J1683" s="4">
        <v>-273.22877825682701</v>
      </c>
      <c r="K1683" s="4">
        <v>0</v>
      </c>
      <c r="L1683" s="11">
        <f t="shared" si="105"/>
        <v>-1.6518670974425618</v>
      </c>
      <c r="M1683" s="7">
        <f t="shared" si="106"/>
        <v>-1.6518670974413141</v>
      </c>
      <c r="N1683" s="13">
        <f t="shared" si="107"/>
        <v>1.2476686350737509E-12</v>
      </c>
      <c r="O1683" s="12" t="str">
        <f t="shared" si="104"/>
        <v/>
      </c>
    </row>
    <row r="1684" spans="1:15" x14ac:dyDescent="0.25">
      <c r="A1684" s="16">
        <v>40523</v>
      </c>
      <c r="B1684" s="33" t="s">
        <v>31</v>
      </c>
      <c r="C1684" s="29">
        <v>147.26588926859901</v>
      </c>
      <c r="D1684" s="4">
        <v>-8462650.0529654101</v>
      </c>
      <c r="E1684" s="4">
        <v>3.8337003653142401</v>
      </c>
      <c r="F1684" s="4">
        <v>0</v>
      </c>
      <c r="G1684" s="4">
        <v>-5.4918984630891998</v>
      </c>
      <c r="H1684" s="4">
        <v>-1.38872927623452</v>
      </c>
      <c r="I1684" s="4">
        <v>274.39999389648398</v>
      </c>
      <c r="J1684" s="4">
        <v>-272.691404276377</v>
      </c>
      <c r="K1684" s="4">
        <v>0</v>
      </c>
      <c r="L1684" s="11">
        <f t="shared" si="105"/>
        <v>-1.3383377539025219</v>
      </c>
      <c r="M1684" s="7">
        <f t="shared" si="106"/>
        <v>-1.3383377539030172</v>
      </c>
      <c r="N1684" s="13">
        <f t="shared" si="107"/>
        <v>4.9538151358774485E-13</v>
      </c>
      <c r="O1684" s="12" t="str">
        <f t="shared" si="104"/>
        <v/>
      </c>
    </row>
    <row r="1685" spans="1:15" x14ac:dyDescent="0.25">
      <c r="A1685" s="16">
        <v>40523</v>
      </c>
      <c r="B1685" s="33" t="s">
        <v>32</v>
      </c>
      <c r="C1685" s="29">
        <v>149.27753365550299</v>
      </c>
      <c r="D1685" s="4">
        <v>-8472615.3713032492</v>
      </c>
      <c r="E1685" s="4">
        <v>4.41871816501392</v>
      </c>
      <c r="F1685" s="4">
        <v>0</v>
      </c>
      <c r="G1685" s="4">
        <v>-11.021643390667499</v>
      </c>
      <c r="H1685" s="4">
        <v>0.71429276622379301</v>
      </c>
      <c r="I1685" s="4">
        <v>274.39999389648398</v>
      </c>
      <c r="J1685" s="4">
        <v>-271.27950541978697</v>
      </c>
      <c r="K1685" s="4">
        <v>0</v>
      </c>
      <c r="L1685" s="11">
        <f t="shared" si="105"/>
        <v>-2.7681439827327949</v>
      </c>
      <c r="M1685" s="7">
        <f t="shared" si="106"/>
        <v>-2.7681439827330823</v>
      </c>
      <c r="N1685" s="13">
        <f t="shared" si="107"/>
        <v>2.8732571877299051E-13</v>
      </c>
      <c r="O1685" s="12" t="str">
        <f t="shared" si="104"/>
        <v/>
      </c>
    </row>
    <row r="1686" spans="1:15" x14ac:dyDescent="0.25">
      <c r="A1686" s="16">
        <v>40523</v>
      </c>
      <c r="B1686" s="33" t="s">
        <v>33</v>
      </c>
      <c r="C1686" s="29">
        <v>151.28955984030901</v>
      </c>
      <c r="D1686" s="4">
        <v>-8480745.3789310902</v>
      </c>
      <c r="E1686" s="4">
        <v>4.7194823980059599</v>
      </c>
      <c r="F1686" s="4">
        <v>0</v>
      </c>
      <c r="G1686" s="4">
        <v>-11.257446409557501</v>
      </c>
      <c r="H1686" s="4">
        <v>0.85648335766258998</v>
      </c>
      <c r="I1686" s="4">
        <v>273.79998779296801</v>
      </c>
      <c r="J1686" s="4">
        <v>-270.37684259125501</v>
      </c>
      <c r="K1686" s="4">
        <v>0</v>
      </c>
      <c r="L1686" s="11">
        <f t="shared" si="105"/>
        <v>-2.2583354521759702</v>
      </c>
      <c r="M1686" s="7">
        <f t="shared" si="106"/>
        <v>-2.2583354521780792</v>
      </c>
      <c r="N1686" s="13">
        <f t="shared" si="107"/>
        <v>2.1089796575779474E-12</v>
      </c>
      <c r="O1686" s="12" t="str">
        <f t="shared" si="104"/>
        <v/>
      </c>
    </row>
    <row r="1687" spans="1:15" x14ac:dyDescent="0.25">
      <c r="A1687" s="16">
        <v>40523</v>
      </c>
      <c r="B1687" s="33" t="s">
        <v>34</v>
      </c>
      <c r="C1687" s="29">
        <v>152.29825150687799</v>
      </c>
      <c r="D1687" s="4">
        <v>-8481151.5877426509</v>
      </c>
      <c r="E1687" s="4">
        <v>4.46942596718237</v>
      </c>
      <c r="F1687" s="4">
        <v>0</v>
      </c>
      <c r="G1687" s="4">
        <v>-5.7364345980807903</v>
      </c>
      <c r="H1687" s="4">
        <v>-1.2336420026645301</v>
      </c>
      <c r="I1687" s="4">
        <v>273.20001220703102</v>
      </c>
      <c r="J1687" s="4">
        <v>-270.81219735445899</v>
      </c>
      <c r="K1687" s="4">
        <v>0</v>
      </c>
      <c r="L1687" s="11">
        <f t="shared" si="105"/>
        <v>-0.11283578099090619</v>
      </c>
      <c r="M1687" s="7">
        <f t="shared" si="106"/>
        <v>-0.11283578098906825</v>
      </c>
      <c r="N1687" s="13">
        <f t="shared" si="107"/>
        <v>1.8379325839035232E-12</v>
      </c>
      <c r="O1687" s="12" t="str">
        <f t="shared" si="104"/>
        <v/>
      </c>
    </row>
    <row r="1688" spans="1:15" x14ac:dyDescent="0.25">
      <c r="A1688" s="16">
        <v>40523</v>
      </c>
      <c r="B1688" s="33" t="s">
        <v>35</v>
      </c>
      <c r="C1688" s="29">
        <v>153.30737520572899</v>
      </c>
      <c r="D1688" s="4">
        <v>-8485300.3181862198</v>
      </c>
      <c r="E1688" s="4">
        <v>4.8097080300394</v>
      </c>
      <c r="F1688" s="4">
        <v>0</v>
      </c>
      <c r="G1688" s="4">
        <v>-5.7757380626113202</v>
      </c>
      <c r="H1688" s="4">
        <v>-1.8539640257108301</v>
      </c>
      <c r="I1688" s="4">
        <v>272.39999389648398</v>
      </c>
      <c r="J1688" s="4">
        <v>-270.73242496141398</v>
      </c>
      <c r="K1688" s="4">
        <v>0</v>
      </c>
      <c r="L1688" s="11">
        <f t="shared" si="105"/>
        <v>-1.1524251232127654</v>
      </c>
      <c r="M1688" s="7">
        <f t="shared" si="106"/>
        <v>-1.1524251232135834</v>
      </c>
      <c r="N1688" s="13">
        <f t="shared" si="107"/>
        <v>8.1801232454381534E-13</v>
      </c>
      <c r="O1688" s="12" t="str">
        <f t="shared" si="104"/>
        <v/>
      </c>
    </row>
    <row r="1689" spans="1:15" x14ac:dyDescent="0.25">
      <c r="A1689" s="16">
        <v>40523</v>
      </c>
      <c r="B1689" s="33" t="s">
        <v>36</v>
      </c>
      <c r="C1689" s="29">
        <v>154.315322075713</v>
      </c>
      <c r="D1689" s="4">
        <v>-8490064.2476151194</v>
      </c>
      <c r="E1689" s="4">
        <v>3.8828249685616298</v>
      </c>
      <c r="F1689" s="4">
        <v>0</v>
      </c>
      <c r="G1689" s="4">
        <v>-5.8834494559133299</v>
      </c>
      <c r="H1689" s="4">
        <v>-2.8853378628383402</v>
      </c>
      <c r="I1689" s="4">
        <v>271.79998779296801</v>
      </c>
      <c r="J1689" s="4">
        <v>-270.50008769286899</v>
      </c>
      <c r="K1689" s="4">
        <v>2.26274851984051</v>
      </c>
      <c r="L1689" s="11">
        <f t="shared" si="105"/>
        <v>-1.323313730250494</v>
      </c>
      <c r="M1689" s="7">
        <f t="shared" si="106"/>
        <v>-1.3233137302499058</v>
      </c>
      <c r="N1689" s="13">
        <f t="shared" si="107"/>
        <v>5.8819615844640794E-13</v>
      </c>
      <c r="O1689" s="12" t="str">
        <f t="shared" si="104"/>
        <v/>
      </c>
    </row>
    <row r="1690" spans="1:15" x14ac:dyDescent="0.25">
      <c r="A1690" s="16">
        <v>40523</v>
      </c>
      <c r="B1690" s="33" t="s">
        <v>37</v>
      </c>
      <c r="C1690" s="29">
        <v>154.31544266176701</v>
      </c>
      <c r="D1690" s="4">
        <v>-8483774.9827926699</v>
      </c>
      <c r="E1690" s="4">
        <v>9.4974315538111795E-2</v>
      </c>
      <c r="F1690" s="4">
        <v>0</v>
      </c>
      <c r="G1690" s="4">
        <v>0</v>
      </c>
      <c r="H1690" s="4">
        <v>-7.2783812504060599</v>
      </c>
      <c r="I1690" s="4">
        <v>270.89999389648398</v>
      </c>
      <c r="J1690" s="4">
        <v>-272.167019501092</v>
      </c>
      <c r="K1690" s="4">
        <v>10.197450545714</v>
      </c>
      <c r="L1690" s="11">
        <f t="shared" si="105"/>
        <v>1.7470180062380312</v>
      </c>
      <c r="M1690" s="7">
        <f t="shared" si="106"/>
        <v>1.7470180062359819</v>
      </c>
      <c r="N1690" s="13">
        <f t="shared" si="107"/>
        <v>2.0492496588531139E-12</v>
      </c>
      <c r="O1690" s="12" t="str">
        <f t="shared" si="104"/>
        <v/>
      </c>
    </row>
    <row r="1691" spans="1:15" x14ac:dyDescent="0.25">
      <c r="A1691" s="16">
        <v>40523</v>
      </c>
      <c r="B1691" s="33" t="s">
        <v>38</v>
      </c>
      <c r="C1691" s="29">
        <v>154.31042989857099</v>
      </c>
      <c r="D1691" s="4">
        <v>-8479430.1923983004</v>
      </c>
      <c r="E1691" s="4">
        <v>-3.9480456361007001</v>
      </c>
      <c r="F1691" s="4">
        <v>0</v>
      </c>
      <c r="G1691" s="4">
        <v>0</v>
      </c>
      <c r="H1691" s="4">
        <v>-13.4260376530082</v>
      </c>
      <c r="I1691" s="4">
        <v>260.89999389648398</v>
      </c>
      <c r="J1691" s="4">
        <v>-272.911316330651</v>
      </c>
      <c r="K1691" s="4">
        <v>30.592291943932</v>
      </c>
      <c r="L1691" s="11">
        <f t="shared" si="105"/>
        <v>1.2068862206560631</v>
      </c>
      <c r="M1691" s="7">
        <f t="shared" si="106"/>
        <v>1.2068862206581981</v>
      </c>
      <c r="N1691" s="13">
        <f t="shared" si="107"/>
        <v>2.134958876354176E-12</v>
      </c>
      <c r="O1691" s="12" t="str">
        <f t="shared" si="104"/>
        <v/>
      </c>
    </row>
    <row r="1692" spans="1:15" x14ac:dyDescent="0.25">
      <c r="A1692" s="16">
        <v>40523</v>
      </c>
      <c r="B1692" s="33" t="s">
        <v>39</v>
      </c>
      <c r="C1692" s="29">
        <v>154.29808157481901</v>
      </c>
      <c r="D1692" s="4">
        <v>-8462875.5844808295</v>
      </c>
      <c r="E1692" s="4">
        <v>-9.7251967607887906</v>
      </c>
      <c r="F1692" s="4">
        <v>0</v>
      </c>
      <c r="G1692" s="4">
        <v>0</v>
      </c>
      <c r="H1692" s="4">
        <v>-20.151390791666199</v>
      </c>
      <c r="I1692" s="4">
        <v>248.89999389648401</v>
      </c>
      <c r="J1692" s="4">
        <v>-275.56303356249902</v>
      </c>
      <c r="K1692" s="4">
        <v>61.138129417767203</v>
      </c>
      <c r="L1692" s="11">
        <f t="shared" si="105"/>
        <v>4.5985021992972008</v>
      </c>
      <c r="M1692" s="7">
        <f t="shared" si="106"/>
        <v>4.5985021992974602</v>
      </c>
      <c r="N1692" s="13">
        <f t="shared" si="107"/>
        <v>2.5934809855243657E-13</v>
      </c>
      <c r="O1692" s="12" t="str">
        <f t="shared" si="104"/>
        <v/>
      </c>
    </row>
    <row r="1693" spans="1:15" x14ac:dyDescent="0.25">
      <c r="A1693" s="16">
        <v>40523</v>
      </c>
      <c r="B1693" s="33" t="s">
        <v>40</v>
      </c>
      <c r="C1693" s="29">
        <v>154.27918566612701</v>
      </c>
      <c r="D1693" s="4">
        <v>-8432678.9080507606</v>
      </c>
      <c r="E1693" s="4">
        <v>-14.881069696199299</v>
      </c>
      <c r="F1693" s="4">
        <v>0</v>
      </c>
      <c r="G1693" s="4">
        <v>0</v>
      </c>
      <c r="H1693" s="4">
        <v>-25.951854908987102</v>
      </c>
      <c r="I1693" s="4">
        <v>256.100006103515</v>
      </c>
      <c r="J1693" s="4">
        <v>-279.971782342121</v>
      </c>
      <c r="K1693" s="4">
        <v>73.092666518811797</v>
      </c>
      <c r="L1693" s="11">
        <f t="shared" si="105"/>
        <v>8.3879656750193874</v>
      </c>
      <c r="M1693" s="7">
        <f t="shared" si="106"/>
        <v>8.3879656750191423</v>
      </c>
      <c r="N1693" s="13">
        <f t="shared" si="107"/>
        <v>2.4513724383723456E-13</v>
      </c>
      <c r="O1693" s="12" t="str">
        <f t="shared" si="104"/>
        <v/>
      </c>
    </row>
    <row r="1694" spans="1:15" x14ac:dyDescent="0.25">
      <c r="A1694" s="16">
        <v>40523</v>
      </c>
      <c r="B1694" s="33" t="s">
        <v>41</v>
      </c>
      <c r="C1694" s="29">
        <v>154.25999475637099</v>
      </c>
      <c r="D1694" s="4">
        <v>-8419117.1003891099</v>
      </c>
      <c r="E1694" s="4">
        <v>-15.1133089576362</v>
      </c>
      <c r="F1694" s="4">
        <v>0</v>
      </c>
      <c r="G1694" s="4">
        <v>0</v>
      </c>
      <c r="H1694" s="4">
        <v>-27.480402027899199</v>
      </c>
      <c r="I1694" s="4">
        <v>265.20001220703102</v>
      </c>
      <c r="J1694" s="4">
        <v>-280.40990919208502</v>
      </c>
      <c r="K1694" s="4">
        <v>61.570776765494401</v>
      </c>
      <c r="L1694" s="11">
        <f t="shared" si="105"/>
        <v>3.7671687949050181</v>
      </c>
      <c r="M1694" s="7">
        <f t="shared" si="106"/>
        <v>3.7671687949029731</v>
      </c>
      <c r="N1694" s="13">
        <f t="shared" si="107"/>
        <v>2.0450308113595383E-12</v>
      </c>
      <c r="O1694" s="12" t="str">
        <f t="shared" si="104"/>
        <v/>
      </c>
    </row>
    <row r="1695" spans="1:15" x14ac:dyDescent="0.25">
      <c r="A1695" s="16">
        <v>40523</v>
      </c>
      <c r="B1695" s="33" t="s">
        <v>42</v>
      </c>
      <c r="C1695" s="29">
        <v>155.24768547279501</v>
      </c>
      <c r="D1695" s="4">
        <v>-8420777.4091186803</v>
      </c>
      <c r="E1695" s="4">
        <v>-12.070242757587801</v>
      </c>
      <c r="F1695" s="4">
        <v>0</v>
      </c>
      <c r="G1695" s="4">
        <v>-6.0595687779868399</v>
      </c>
      <c r="H1695" s="4">
        <v>-23.0754202130043</v>
      </c>
      <c r="I1695" s="4">
        <v>258.600006103515</v>
      </c>
      <c r="J1695" s="4">
        <v>-277.97304507025598</v>
      </c>
      <c r="K1695" s="4">
        <v>60.1170738459939</v>
      </c>
      <c r="L1695" s="11">
        <f t="shared" si="105"/>
        <v>-0.46119686932601667</v>
      </c>
      <c r="M1695" s="7">
        <f t="shared" si="106"/>
        <v>-0.46119686932509973</v>
      </c>
      <c r="N1695" s="13">
        <f t="shared" si="107"/>
        <v>9.1693319603791679E-13</v>
      </c>
      <c r="O1695" s="12" t="str">
        <f t="shared" si="104"/>
        <v/>
      </c>
    </row>
    <row r="1696" spans="1:15" x14ac:dyDescent="0.25">
      <c r="A1696" s="16">
        <v>40523</v>
      </c>
      <c r="B1696" s="33" t="s">
        <v>43</v>
      </c>
      <c r="C1696" s="29">
        <v>155.25139393204199</v>
      </c>
      <c r="D1696" s="4">
        <v>-8471077.2924722601</v>
      </c>
      <c r="E1696" s="4">
        <v>2.9209819731527</v>
      </c>
      <c r="F1696" s="4">
        <v>0</v>
      </c>
      <c r="G1696" s="4">
        <v>0</v>
      </c>
      <c r="H1696" s="4">
        <v>1.5307028384229899</v>
      </c>
      <c r="I1696" s="4">
        <v>215.89999389648401</v>
      </c>
      <c r="J1696" s="4">
        <v>-267.44753884579001</v>
      </c>
      <c r="K1696" s="4">
        <v>33.1236703172898</v>
      </c>
      <c r="L1696" s="11">
        <f t="shared" si="105"/>
        <v>-13.972189820440512</v>
      </c>
      <c r="M1696" s="7">
        <f t="shared" si="106"/>
        <v>-13.97218982043883</v>
      </c>
      <c r="N1696" s="13">
        <f t="shared" si="107"/>
        <v>1.6822099269120372E-12</v>
      </c>
      <c r="O1696" s="12" t="str">
        <f t="shared" si="104"/>
        <v/>
      </c>
    </row>
    <row r="1697" spans="1:15" x14ac:dyDescent="0.25">
      <c r="A1697" s="16">
        <v>40523</v>
      </c>
      <c r="B1697" s="33" t="s">
        <v>44</v>
      </c>
      <c r="C1697" s="29">
        <v>155.268444793003</v>
      </c>
      <c r="D1697" s="4">
        <v>-8543417.6135077607</v>
      </c>
      <c r="E1697" s="4">
        <v>13.4322574812242</v>
      </c>
      <c r="F1697" s="4">
        <v>0</v>
      </c>
      <c r="G1697" s="4">
        <v>0</v>
      </c>
      <c r="H1697" s="4">
        <v>21.771112797803202</v>
      </c>
      <c r="I1697" s="4">
        <v>188.39999389648401</v>
      </c>
      <c r="J1697" s="4">
        <v>-255.633930795938</v>
      </c>
      <c r="K1697" s="4">
        <v>11.9360329994559</v>
      </c>
      <c r="L1697" s="11">
        <f t="shared" si="105"/>
        <v>-20.094533620970683</v>
      </c>
      <c r="M1697" s="7">
        <f t="shared" si="106"/>
        <v>-20.094533620972392</v>
      </c>
      <c r="N1697" s="13">
        <f t="shared" si="107"/>
        <v>1.7088552795030409E-12</v>
      </c>
      <c r="O1697" s="12" t="str">
        <f t="shared" si="104"/>
        <v/>
      </c>
    </row>
    <row r="1698" spans="1:15" x14ac:dyDescent="0.25">
      <c r="A1698" s="16">
        <v>40523</v>
      </c>
      <c r="B1698" s="33" t="s">
        <v>45</v>
      </c>
      <c r="C1698" s="29">
        <v>155.28957096779601</v>
      </c>
      <c r="D1698" s="4">
        <v>-8575625.2806437109</v>
      </c>
      <c r="E1698" s="4">
        <v>16.643286176207798</v>
      </c>
      <c r="F1698" s="4">
        <v>0</v>
      </c>
      <c r="G1698" s="4">
        <v>0</v>
      </c>
      <c r="H1698" s="4">
        <v>26.222696936348001</v>
      </c>
      <c r="I1698" s="4">
        <v>198.19999694824199</v>
      </c>
      <c r="J1698" s="4">
        <v>-252.967509748879</v>
      </c>
      <c r="K1698" s="4">
        <v>2.9549554836506</v>
      </c>
      <c r="L1698" s="11">
        <f t="shared" si="105"/>
        <v>-8.9465742044306111</v>
      </c>
      <c r="M1698" s="7">
        <f t="shared" si="106"/>
        <v>-8.9465742044306058</v>
      </c>
      <c r="N1698" s="13">
        <f t="shared" si="107"/>
        <v>5.3290705182007514E-15</v>
      </c>
      <c r="O1698" s="12" t="str">
        <f t="shared" si="104"/>
        <v/>
      </c>
    </row>
    <row r="1699" spans="1:15" x14ac:dyDescent="0.25">
      <c r="A1699" s="16">
        <v>40523</v>
      </c>
      <c r="B1699" s="33" t="s">
        <v>46</v>
      </c>
      <c r="C1699" s="29">
        <v>155.31345674468901</v>
      </c>
      <c r="D1699" s="4">
        <v>-8610451.1476630196</v>
      </c>
      <c r="E1699" s="4">
        <v>18.817992622757099</v>
      </c>
      <c r="F1699" s="4">
        <v>0</v>
      </c>
      <c r="G1699" s="4">
        <v>0</v>
      </c>
      <c r="H1699" s="4">
        <v>29.7972076361382</v>
      </c>
      <c r="I1699" s="4">
        <v>192</v>
      </c>
      <c r="J1699" s="4">
        <v>-250.28905220870399</v>
      </c>
      <c r="K1699" s="4">
        <v>0</v>
      </c>
      <c r="L1699" s="11">
        <f t="shared" si="105"/>
        <v>-9.673851949808693</v>
      </c>
      <c r="M1699" s="7">
        <f t="shared" si="106"/>
        <v>-9.6738519498079807</v>
      </c>
      <c r="N1699" s="13">
        <f t="shared" si="107"/>
        <v>7.1231909259950044E-13</v>
      </c>
      <c r="O1699" s="12" t="str">
        <f t="shared" si="104"/>
        <v/>
      </c>
    </row>
    <row r="1700" spans="1:15" x14ac:dyDescent="0.25">
      <c r="A1700" s="16">
        <v>40523</v>
      </c>
      <c r="B1700" s="33" t="s">
        <v>47</v>
      </c>
      <c r="C1700" s="29">
        <v>155.33934008504201</v>
      </c>
      <c r="D1700" s="4">
        <v>-8657439.01106718</v>
      </c>
      <c r="E1700" s="4">
        <v>20.392945962086401</v>
      </c>
      <c r="F1700" s="4">
        <v>0</v>
      </c>
      <c r="G1700" s="4">
        <v>0</v>
      </c>
      <c r="H1700" s="4">
        <v>34.804257382299099</v>
      </c>
      <c r="I1700" s="4">
        <v>177.69999694824199</v>
      </c>
      <c r="J1700" s="4">
        <v>-245.94938457155899</v>
      </c>
      <c r="K1700" s="4">
        <v>0</v>
      </c>
      <c r="L1700" s="11">
        <f t="shared" si="105"/>
        <v>-13.05218427893152</v>
      </c>
      <c r="M1700" s="7">
        <f t="shared" si="106"/>
        <v>-13.052184278933435</v>
      </c>
      <c r="N1700" s="13">
        <f t="shared" si="107"/>
        <v>1.91491267287347E-12</v>
      </c>
      <c r="O1700" s="12" t="str">
        <f t="shared" si="104"/>
        <v/>
      </c>
    </row>
    <row r="1701" spans="1:15" x14ac:dyDescent="0.25">
      <c r="A1701" s="16">
        <v>40523</v>
      </c>
      <c r="B1701" s="33" t="s">
        <v>48</v>
      </c>
      <c r="C1701" s="29">
        <v>155.35902975646201</v>
      </c>
      <c r="D1701" s="4">
        <v>-8710329.6340471301</v>
      </c>
      <c r="E1701" s="4">
        <v>15.514029508412399</v>
      </c>
      <c r="F1701" s="4">
        <v>0</v>
      </c>
      <c r="G1701" s="4">
        <v>0</v>
      </c>
      <c r="H1701" s="4">
        <v>36.9318782675495</v>
      </c>
      <c r="I1701" s="4">
        <v>174.39999389648401</v>
      </c>
      <c r="J1701" s="4">
        <v>-241.53774138909901</v>
      </c>
      <c r="K1701" s="4">
        <v>0</v>
      </c>
      <c r="L1701" s="11">
        <f t="shared" si="105"/>
        <v>-14.691839716653107</v>
      </c>
      <c r="M1701" s="7">
        <f t="shared" si="106"/>
        <v>-14.691839716652822</v>
      </c>
      <c r="N1701" s="13">
        <f t="shared" si="107"/>
        <v>2.8421709430404007E-13</v>
      </c>
      <c r="O1701" s="12" t="str">
        <f t="shared" si="104"/>
        <v/>
      </c>
    </row>
    <row r="1702" spans="1:15" x14ac:dyDescent="0.25">
      <c r="A1702" s="16">
        <v>40523</v>
      </c>
      <c r="B1702" s="33" t="s">
        <v>49</v>
      </c>
      <c r="C1702" s="29">
        <v>155.36985084175299</v>
      </c>
      <c r="D1702" s="4">
        <v>-8787140.1621628497</v>
      </c>
      <c r="E1702" s="4">
        <v>8.5271146605476495</v>
      </c>
      <c r="F1702" s="4">
        <v>0</v>
      </c>
      <c r="G1702" s="4">
        <v>0</v>
      </c>
      <c r="H1702" s="4">
        <v>26.6960123717367</v>
      </c>
      <c r="I1702" s="4">
        <v>177.600006103515</v>
      </c>
      <c r="J1702" s="4">
        <v>-234.15939094572201</v>
      </c>
      <c r="K1702" s="4">
        <v>0</v>
      </c>
      <c r="L1702" s="11">
        <f t="shared" si="105"/>
        <v>-21.336257809922643</v>
      </c>
      <c r="M1702" s="7">
        <f t="shared" si="106"/>
        <v>-21.336257809922099</v>
      </c>
      <c r="N1702" s="13">
        <f t="shared" si="107"/>
        <v>5.4356519285647664E-13</v>
      </c>
      <c r="O1702" s="12" t="str">
        <f t="shared" si="104"/>
        <v/>
      </c>
    </row>
    <row r="1703" spans="1:15" x14ac:dyDescent="0.25">
      <c r="A1703" s="16">
        <v>40523</v>
      </c>
      <c r="B1703" s="33" t="s">
        <v>50</v>
      </c>
      <c r="C1703" s="29">
        <v>155.37939261419299</v>
      </c>
      <c r="D1703" s="4">
        <v>-8859868.4333810695</v>
      </c>
      <c r="E1703" s="4">
        <v>7.5195831241316702</v>
      </c>
      <c r="F1703" s="4">
        <v>0</v>
      </c>
      <c r="G1703" s="4">
        <v>0</v>
      </c>
      <c r="H1703" s="4">
        <v>22.682963521601</v>
      </c>
      <c r="I1703" s="4">
        <v>178.39999389648401</v>
      </c>
      <c r="J1703" s="4">
        <v>-228.804838102834</v>
      </c>
      <c r="K1703" s="4">
        <v>0</v>
      </c>
      <c r="L1703" s="11">
        <f t="shared" si="105"/>
        <v>-20.202297560617325</v>
      </c>
      <c r="M1703" s="7">
        <f t="shared" si="106"/>
        <v>-20.202297560616604</v>
      </c>
      <c r="N1703" s="13">
        <f t="shared" si="107"/>
        <v>7.2120087679650169E-13</v>
      </c>
      <c r="O1703" s="12" t="str">
        <f t="shared" si="104"/>
        <v/>
      </c>
    </row>
    <row r="1704" spans="1:15" x14ac:dyDescent="0.25">
      <c r="A1704" s="16">
        <v>40523</v>
      </c>
      <c r="B1704" s="33" t="s">
        <v>51</v>
      </c>
      <c r="C1704" s="29">
        <v>155.392052704664</v>
      </c>
      <c r="D1704" s="4">
        <v>-8892148.8977227397</v>
      </c>
      <c r="E1704" s="4">
        <v>9.9767855891220201</v>
      </c>
      <c r="F1704" s="4">
        <v>0</v>
      </c>
      <c r="G1704" s="4">
        <v>0</v>
      </c>
      <c r="H1704" s="4">
        <v>34.2939249558043</v>
      </c>
      <c r="I1704" s="4">
        <v>177.30000305175699</v>
      </c>
      <c r="J1704" s="4">
        <v>-230.53750924714601</v>
      </c>
      <c r="K1704" s="4">
        <v>0</v>
      </c>
      <c r="L1704" s="11">
        <f t="shared" si="105"/>
        <v>-8.9667956504627</v>
      </c>
      <c r="M1704" s="7">
        <f t="shared" si="106"/>
        <v>-8.9667956504639648</v>
      </c>
      <c r="N1704" s="13">
        <f t="shared" si="107"/>
        <v>1.2647660696529783E-12</v>
      </c>
      <c r="O1704" s="12" t="str">
        <f t="shared" si="104"/>
        <v/>
      </c>
    </row>
    <row r="1705" spans="1:15" x14ac:dyDescent="0.25">
      <c r="A1705" s="16">
        <v>40523</v>
      </c>
      <c r="B1705" s="33" t="s">
        <v>52</v>
      </c>
      <c r="C1705" s="29">
        <v>155.40629184275201</v>
      </c>
      <c r="D1705" s="4">
        <v>-8884629.9424684402</v>
      </c>
      <c r="E1705" s="4">
        <v>11.219978802516</v>
      </c>
      <c r="F1705" s="4">
        <v>0</v>
      </c>
      <c r="G1705" s="4">
        <v>0</v>
      </c>
      <c r="H1705" s="4">
        <v>38.757757558165899</v>
      </c>
      <c r="I1705" s="4">
        <v>190</v>
      </c>
      <c r="J1705" s="4">
        <v>-237.889137678932</v>
      </c>
      <c r="K1705" s="4">
        <v>0</v>
      </c>
      <c r="L1705" s="11">
        <f t="shared" si="105"/>
        <v>2.0885986817498861</v>
      </c>
      <c r="M1705" s="7">
        <f t="shared" si="106"/>
        <v>2.0885986817498794</v>
      </c>
      <c r="N1705" s="13">
        <f t="shared" si="107"/>
        <v>6.6613381477509392E-15</v>
      </c>
      <c r="O1705" s="12" t="str">
        <f t="shared" si="104"/>
        <v/>
      </c>
    </row>
    <row r="1706" spans="1:15" x14ac:dyDescent="0.25">
      <c r="A1706" s="16">
        <v>40524</v>
      </c>
      <c r="B1706" s="33" t="s">
        <v>29</v>
      </c>
      <c r="C1706" s="29">
        <v>155.427484820584</v>
      </c>
      <c r="D1706" s="4">
        <v>-8868929.5206237603</v>
      </c>
      <c r="E1706" s="4">
        <v>16.697749710982801</v>
      </c>
      <c r="F1706" s="4">
        <v>0</v>
      </c>
      <c r="G1706" s="4">
        <v>0</v>
      </c>
      <c r="H1706" s="4">
        <v>43.755637918903297</v>
      </c>
      <c r="I1706" s="4">
        <v>188.80000305175699</v>
      </c>
      <c r="J1706" s="4">
        <v>-244.892162391455</v>
      </c>
      <c r="K1706" s="4">
        <v>0</v>
      </c>
      <c r="L1706" s="11">
        <f t="shared" si="105"/>
        <v>4.3612282901880803</v>
      </c>
      <c r="M1706" s="7">
        <f t="shared" si="106"/>
        <v>4.3612282901888504</v>
      </c>
      <c r="N1706" s="13">
        <f t="shared" si="107"/>
        <v>7.7005068988000858E-13</v>
      </c>
      <c r="O1706" s="12" t="str">
        <f t="shared" si="104"/>
        <v/>
      </c>
    </row>
    <row r="1707" spans="1:15" x14ac:dyDescent="0.25">
      <c r="A1707" s="16">
        <v>40524</v>
      </c>
      <c r="B1707" s="33" t="s">
        <v>30</v>
      </c>
      <c r="C1707" s="29">
        <v>155.449349013187</v>
      </c>
      <c r="D1707" s="4">
        <v>-8879963.2853071503</v>
      </c>
      <c r="E1707" s="4">
        <v>17.226322365983201</v>
      </c>
      <c r="F1707" s="4">
        <v>0</v>
      </c>
      <c r="G1707" s="4">
        <v>0</v>
      </c>
      <c r="H1707" s="4">
        <v>38.245225864933403</v>
      </c>
      <c r="I1707" s="4">
        <v>187.5</v>
      </c>
      <c r="J1707" s="4">
        <v>-246.036482865191</v>
      </c>
      <c r="K1707" s="4">
        <v>0</v>
      </c>
      <c r="L1707" s="11">
        <f t="shared" si="105"/>
        <v>-3.0649346342744082</v>
      </c>
      <c r="M1707" s="7">
        <f t="shared" si="106"/>
        <v>-3.0649346342750099</v>
      </c>
      <c r="N1707" s="13">
        <f t="shared" si="107"/>
        <v>6.0174087934683484E-13</v>
      </c>
      <c r="O1707" s="12" t="str">
        <f t="shared" si="104"/>
        <v/>
      </c>
    </row>
    <row r="1708" spans="1:15" x14ac:dyDescent="0.25">
      <c r="A1708" s="16">
        <v>40524</v>
      </c>
      <c r="B1708" s="33" t="s">
        <v>31</v>
      </c>
      <c r="C1708" s="29">
        <v>155.46370925697599</v>
      </c>
      <c r="D1708" s="4">
        <v>-8862507.7836741898</v>
      </c>
      <c r="E1708" s="4">
        <v>11.3132878841443</v>
      </c>
      <c r="F1708" s="4">
        <v>0</v>
      </c>
      <c r="G1708" s="4">
        <v>0</v>
      </c>
      <c r="H1708" s="4">
        <v>22.3977178432703</v>
      </c>
      <c r="I1708" s="4">
        <v>222.600006103515</v>
      </c>
      <c r="J1708" s="4">
        <v>-251.462261377331</v>
      </c>
      <c r="K1708" s="4">
        <v>0</v>
      </c>
      <c r="L1708" s="11">
        <f t="shared" si="105"/>
        <v>4.8487504535985977</v>
      </c>
      <c r="M1708" s="7">
        <f t="shared" si="106"/>
        <v>4.8487504536001422</v>
      </c>
      <c r="N1708" s="13">
        <f t="shared" si="107"/>
        <v>1.5445422718585178E-12</v>
      </c>
      <c r="O1708" s="12" t="str">
        <f t="shared" si="104"/>
        <v/>
      </c>
    </row>
    <row r="1709" spans="1:15" x14ac:dyDescent="0.25">
      <c r="A1709" s="16">
        <v>40524</v>
      </c>
      <c r="B1709" s="33" t="s">
        <v>32</v>
      </c>
      <c r="C1709" s="29">
        <v>155.47123659778001</v>
      </c>
      <c r="D1709" s="4">
        <v>-8897416.9432383291</v>
      </c>
      <c r="E1709" s="4">
        <v>5.9305403938072798</v>
      </c>
      <c r="F1709" s="4">
        <v>0</v>
      </c>
      <c r="G1709" s="4">
        <v>0</v>
      </c>
      <c r="H1709" s="4">
        <v>11.9898714617898</v>
      </c>
      <c r="I1709" s="4">
        <v>219.5</v>
      </c>
      <c r="J1709" s="4">
        <v>-247.117400623413</v>
      </c>
      <c r="K1709" s="4">
        <v>0</v>
      </c>
      <c r="L1709" s="11">
        <f t="shared" si="105"/>
        <v>-9.6969887678159239</v>
      </c>
      <c r="M1709" s="7">
        <f t="shared" si="106"/>
        <v>-9.6969887678164781</v>
      </c>
      <c r="N1709" s="13">
        <f t="shared" si="107"/>
        <v>5.5422333389287814E-13</v>
      </c>
      <c r="O1709" s="12" t="str">
        <f t="shared" si="104"/>
        <v/>
      </c>
    </row>
    <row r="1710" spans="1:15" x14ac:dyDescent="0.25">
      <c r="A1710" s="16">
        <v>40524</v>
      </c>
      <c r="B1710" s="33" t="s">
        <v>33</v>
      </c>
      <c r="C1710" s="29">
        <v>155.477333189554</v>
      </c>
      <c r="D1710" s="4">
        <v>-8906882.0695187692</v>
      </c>
      <c r="E1710" s="4">
        <v>4.8032647480708901</v>
      </c>
      <c r="F1710" s="4">
        <v>0</v>
      </c>
      <c r="G1710" s="4">
        <v>0</v>
      </c>
      <c r="H1710" s="4">
        <v>9.9370668093765495</v>
      </c>
      <c r="I1710" s="4">
        <v>230.30000305175699</v>
      </c>
      <c r="J1710" s="4">
        <v>-247.66953635377001</v>
      </c>
      <c r="K1710" s="4">
        <v>0</v>
      </c>
      <c r="L1710" s="11">
        <f t="shared" si="105"/>
        <v>-2.6292017445655915</v>
      </c>
      <c r="M1710" s="7">
        <f t="shared" si="106"/>
        <v>-2.6292017445666716</v>
      </c>
      <c r="N1710" s="13">
        <f t="shared" si="107"/>
        <v>1.0800249583553523E-12</v>
      </c>
      <c r="O1710" s="12" t="str">
        <f t="shared" si="104"/>
        <v/>
      </c>
    </row>
    <row r="1711" spans="1:15" x14ac:dyDescent="0.25">
      <c r="A1711" s="16">
        <v>40524</v>
      </c>
      <c r="B1711" s="33" t="s">
        <v>34</v>
      </c>
      <c r="C1711" s="29">
        <v>155.48614723256301</v>
      </c>
      <c r="D1711" s="4">
        <v>-8958706.3845882602</v>
      </c>
      <c r="E1711" s="4">
        <v>6.9448591369218198</v>
      </c>
      <c r="F1711" s="4">
        <v>0</v>
      </c>
      <c r="G1711" s="4">
        <v>0</v>
      </c>
      <c r="H1711" s="4">
        <v>14.444966872154501</v>
      </c>
      <c r="I1711" s="4">
        <v>205.39999389648401</v>
      </c>
      <c r="J1711" s="4">
        <v>-241.185462980419</v>
      </c>
      <c r="K1711" s="4">
        <v>0</v>
      </c>
      <c r="L1711" s="11">
        <f t="shared" si="105"/>
        <v>-14.395643074858668</v>
      </c>
      <c r="M1711" s="7">
        <f t="shared" si="106"/>
        <v>-14.395643074858624</v>
      </c>
      <c r="N1711" s="13">
        <f t="shared" si="107"/>
        <v>4.4408920985006262E-14</v>
      </c>
      <c r="O1711" s="12" t="str">
        <f t="shared" si="104"/>
        <v/>
      </c>
    </row>
    <row r="1712" spans="1:15" x14ac:dyDescent="0.25">
      <c r="A1712" s="16">
        <v>40524</v>
      </c>
      <c r="B1712" s="33" t="s">
        <v>35</v>
      </c>
      <c r="C1712" s="29">
        <v>155.50041301827201</v>
      </c>
      <c r="D1712" s="4">
        <v>-8890386.2145675197</v>
      </c>
      <c r="E1712" s="4">
        <v>11.2382925164504</v>
      </c>
      <c r="F1712" s="4">
        <v>0</v>
      </c>
      <c r="G1712" s="4">
        <v>0</v>
      </c>
      <c r="H1712" s="4">
        <v>19.8388188672733</v>
      </c>
      <c r="I1712" s="4">
        <v>243.19999694824199</v>
      </c>
      <c r="J1712" s="4">
        <v>-255.29928332620401</v>
      </c>
      <c r="K1712" s="4">
        <v>0</v>
      </c>
      <c r="L1712" s="11">
        <f t="shared" si="105"/>
        <v>18.977825005761673</v>
      </c>
      <c r="M1712" s="7">
        <f t="shared" si="106"/>
        <v>18.977825005761243</v>
      </c>
      <c r="N1712" s="13">
        <f t="shared" si="107"/>
        <v>4.2987835513486061E-13</v>
      </c>
      <c r="O1712" s="12" t="str">
        <f t="shared" si="104"/>
        <v/>
      </c>
    </row>
    <row r="1713" spans="1:15" x14ac:dyDescent="0.25">
      <c r="A1713" s="16">
        <v>40524</v>
      </c>
      <c r="B1713" s="33" t="s">
        <v>36</v>
      </c>
      <c r="C1713" s="29">
        <v>155.51075400525099</v>
      </c>
      <c r="D1713" s="4">
        <v>-8788931.2489474602</v>
      </c>
      <c r="E1713" s="4">
        <v>8.1445925233729408</v>
      </c>
      <c r="F1713" s="4">
        <v>0</v>
      </c>
      <c r="G1713" s="4">
        <v>0</v>
      </c>
      <c r="H1713" s="4">
        <v>12.0427309554646</v>
      </c>
      <c r="I1713" s="4">
        <v>277.100006103515</v>
      </c>
      <c r="J1713" s="4">
        <v>-272.47777726641698</v>
      </c>
      <c r="K1713" s="4">
        <v>3.3723825785248298</v>
      </c>
      <c r="L1713" s="11">
        <f t="shared" si="105"/>
        <v>28.181934894460376</v>
      </c>
      <c r="M1713" s="7">
        <f t="shared" si="106"/>
        <v>28.181934894460976</v>
      </c>
      <c r="N1713" s="13">
        <f t="shared" si="107"/>
        <v>6.0040861171728466E-13</v>
      </c>
      <c r="O1713" s="12" t="str">
        <f t="shared" si="104"/>
        <v/>
      </c>
    </row>
    <row r="1714" spans="1:15" x14ac:dyDescent="0.25">
      <c r="A1714" s="16">
        <v>40524</v>
      </c>
      <c r="B1714" s="33" t="s">
        <v>37</v>
      </c>
      <c r="C1714" s="29">
        <v>155.512052766963</v>
      </c>
      <c r="D1714" s="4">
        <v>-8708240.2747875899</v>
      </c>
      <c r="E1714" s="4">
        <v>1.0227736647530501</v>
      </c>
      <c r="F1714" s="4">
        <v>0</v>
      </c>
      <c r="G1714" s="4">
        <v>0</v>
      </c>
      <c r="H1714" s="4">
        <v>1.9780949738961</v>
      </c>
      <c r="I1714" s="4">
        <v>280</v>
      </c>
      <c r="J1714" s="4">
        <v>-282.995024106568</v>
      </c>
      <c r="K1714" s="4">
        <v>22.408314956772902</v>
      </c>
      <c r="L1714" s="11">
        <f t="shared" si="105"/>
        <v>22.414159488854043</v>
      </c>
      <c r="M1714" s="7">
        <f t="shared" si="106"/>
        <v>22.41415948885286</v>
      </c>
      <c r="N1714" s="13">
        <f t="shared" si="107"/>
        <v>1.1830536550405668E-12</v>
      </c>
      <c r="O1714" s="12" t="str">
        <f t="shared" si="104"/>
        <v/>
      </c>
    </row>
    <row r="1715" spans="1:15" x14ac:dyDescent="0.25">
      <c r="A1715" s="16">
        <v>40524</v>
      </c>
      <c r="B1715" s="33" t="s">
        <v>38</v>
      </c>
      <c r="C1715" s="29">
        <v>155.49852993298799</v>
      </c>
      <c r="D1715" s="4">
        <v>-8622702.9520886093</v>
      </c>
      <c r="E1715" s="4">
        <v>-10.6479867587498</v>
      </c>
      <c r="F1715" s="4">
        <v>0</v>
      </c>
      <c r="G1715" s="4">
        <v>0</v>
      </c>
      <c r="H1715" s="4">
        <v>-8.8838613219251403</v>
      </c>
      <c r="I1715" s="4">
        <v>280.20001220703102</v>
      </c>
      <c r="J1715" s="4">
        <v>-292.46796834670698</v>
      </c>
      <c r="K1715" s="4">
        <v>55.560171636735703</v>
      </c>
      <c r="L1715" s="11">
        <f t="shared" si="105"/>
        <v>23.76036741638481</v>
      </c>
      <c r="M1715" s="7">
        <f t="shared" si="106"/>
        <v>23.760367416383492</v>
      </c>
      <c r="N1715" s="13">
        <f t="shared" si="107"/>
        <v>1.3180567748349858E-12</v>
      </c>
      <c r="O1715" s="12" t="str">
        <f t="shared" si="104"/>
        <v/>
      </c>
    </row>
    <row r="1716" spans="1:15" x14ac:dyDescent="0.25">
      <c r="A1716" s="16">
        <v>40524</v>
      </c>
      <c r="B1716" s="33" t="s">
        <v>39</v>
      </c>
      <c r="C1716" s="29">
        <v>155.48404721700601</v>
      </c>
      <c r="D1716" s="4">
        <v>-8566836.93559625</v>
      </c>
      <c r="E1716" s="4">
        <v>-11.4034979553849</v>
      </c>
      <c r="F1716" s="4">
        <v>0</v>
      </c>
      <c r="G1716" s="4">
        <v>0</v>
      </c>
      <c r="H1716" s="4">
        <v>-9.8192750502157899</v>
      </c>
      <c r="I1716" s="4">
        <v>282.600006103515</v>
      </c>
      <c r="J1716" s="4">
        <v>-294.70824723489397</v>
      </c>
      <c r="K1716" s="4">
        <v>48.849352051523802</v>
      </c>
      <c r="L1716" s="11">
        <f t="shared" si="105"/>
        <v>15.518337914544141</v>
      </c>
      <c r="M1716" s="7">
        <f t="shared" si="106"/>
        <v>15.518337914544261</v>
      </c>
      <c r="N1716" s="13">
        <f t="shared" si="107"/>
        <v>1.2079226507921703E-13</v>
      </c>
      <c r="O1716" s="12" t="str">
        <f t="shared" si="104"/>
        <v/>
      </c>
    </row>
    <row r="1717" spans="1:15" x14ac:dyDescent="0.25">
      <c r="A1717" s="16">
        <v>40524</v>
      </c>
      <c r="B1717" s="33" t="s">
        <v>40</v>
      </c>
      <c r="C1717" s="29">
        <v>155.463922774895</v>
      </c>
      <c r="D1717" s="4">
        <v>-8496765.5940036904</v>
      </c>
      <c r="E1717" s="4">
        <v>-15.844861768517699</v>
      </c>
      <c r="F1717" s="4">
        <v>0</v>
      </c>
      <c r="G1717" s="4">
        <v>0</v>
      </c>
      <c r="H1717" s="4">
        <v>-13.9213424339039</v>
      </c>
      <c r="I1717" s="4">
        <v>281.89999389648398</v>
      </c>
      <c r="J1717" s="4">
        <v>-299.23646115285601</v>
      </c>
      <c r="K1717" s="4">
        <v>66.566933012283002</v>
      </c>
      <c r="L1717" s="11">
        <f t="shared" si="105"/>
        <v>19.464261553489379</v>
      </c>
      <c r="M1717" s="7">
        <f t="shared" si="106"/>
        <v>19.464261553488775</v>
      </c>
      <c r="N1717" s="13">
        <f t="shared" si="107"/>
        <v>6.0396132539608516E-13</v>
      </c>
      <c r="O1717" s="12" t="str">
        <f t="shared" si="104"/>
        <v/>
      </c>
    </row>
    <row r="1718" spans="1:15" x14ac:dyDescent="0.25">
      <c r="A1718" s="16">
        <v>40524</v>
      </c>
      <c r="B1718" s="33" t="s">
        <v>41</v>
      </c>
      <c r="C1718" s="29">
        <v>155.43450123989601</v>
      </c>
      <c r="D1718" s="4">
        <v>-8412625.7188678291</v>
      </c>
      <c r="E1718" s="4">
        <v>-23.163150590176599</v>
      </c>
      <c r="F1718" s="4">
        <v>0</v>
      </c>
      <c r="G1718" s="4">
        <v>0</v>
      </c>
      <c r="H1718" s="4">
        <v>-15.9187231730801</v>
      </c>
      <c r="I1718" s="4">
        <v>255.30000305175699</v>
      </c>
      <c r="J1718" s="4">
        <v>-305.55325706355802</v>
      </c>
      <c r="K1718" s="4">
        <v>112.707315312796</v>
      </c>
      <c r="L1718" s="11">
        <f t="shared" si="105"/>
        <v>23.372187537738256</v>
      </c>
      <c r="M1718" s="7">
        <f t="shared" si="106"/>
        <v>23.372187537739261</v>
      </c>
      <c r="N1718" s="13">
        <f t="shared" si="107"/>
        <v>1.0054179711005418E-12</v>
      </c>
      <c r="O1718" s="12" t="str">
        <f t="shared" si="104"/>
        <v/>
      </c>
    </row>
    <row r="1719" spans="1:15" x14ac:dyDescent="0.25">
      <c r="A1719" s="16">
        <v>40524</v>
      </c>
      <c r="B1719" s="33" t="s">
        <v>42</v>
      </c>
      <c r="C1719" s="29">
        <v>155.409423715419</v>
      </c>
      <c r="D1719" s="4">
        <v>-8381210.3918502796</v>
      </c>
      <c r="E1719" s="4">
        <v>-19.744232203930999</v>
      </c>
      <c r="F1719" s="4">
        <v>0</v>
      </c>
      <c r="G1719" s="4">
        <v>0</v>
      </c>
      <c r="H1719" s="4">
        <v>-3.7736228397059</v>
      </c>
      <c r="I1719" s="4">
        <v>232</v>
      </c>
      <c r="J1719" s="4">
        <v>-300.99009281087598</v>
      </c>
      <c r="K1719" s="4">
        <v>101.234427581609</v>
      </c>
      <c r="L1719" s="11">
        <f t="shared" si="105"/>
        <v>8.7264797270961196</v>
      </c>
      <c r="M1719" s="7">
        <f t="shared" si="106"/>
        <v>8.7264797270970629</v>
      </c>
      <c r="N1719" s="13">
        <f t="shared" si="107"/>
        <v>9.43245481721533E-13</v>
      </c>
      <c r="O1719" s="12" t="str">
        <f t="shared" si="104"/>
        <v/>
      </c>
    </row>
    <row r="1720" spans="1:15" x14ac:dyDescent="0.25">
      <c r="A1720" s="16">
        <v>40524</v>
      </c>
      <c r="B1720" s="33" t="s">
        <v>43</v>
      </c>
      <c r="C1720" s="29">
        <v>155.410170561733</v>
      </c>
      <c r="D1720" s="4">
        <v>-8462290.1386529095</v>
      </c>
      <c r="E1720" s="4">
        <v>0.58818292322019405</v>
      </c>
      <c r="F1720" s="4">
        <v>0</v>
      </c>
      <c r="G1720" s="4">
        <v>0</v>
      </c>
      <c r="H1720" s="4">
        <v>5.3364336998586799</v>
      </c>
      <c r="I1720" s="4">
        <v>189</v>
      </c>
      <c r="J1720" s="4">
        <v>-277.24907278852902</v>
      </c>
      <c r="K1720" s="4">
        <v>59.802304275831702</v>
      </c>
      <c r="L1720" s="11">
        <f t="shared" si="105"/>
        <v>-22.522151889618456</v>
      </c>
      <c r="M1720" s="7">
        <f t="shared" si="106"/>
        <v>-22.522151889619419</v>
      </c>
      <c r="N1720" s="13">
        <f t="shared" si="107"/>
        <v>9.6278540695493575E-13</v>
      </c>
      <c r="O1720" s="12" t="str">
        <f t="shared" si="104"/>
        <v/>
      </c>
    </row>
    <row r="1721" spans="1:15" x14ac:dyDescent="0.25">
      <c r="A1721" s="16">
        <v>40524</v>
      </c>
      <c r="B1721" s="33" t="s">
        <v>44</v>
      </c>
      <c r="C1721" s="29">
        <v>155.41149238474401</v>
      </c>
      <c r="D1721" s="4">
        <v>-8625642.7092249896</v>
      </c>
      <c r="E1721" s="4">
        <v>1.0414352152247099</v>
      </c>
      <c r="F1721" s="4">
        <v>0</v>
      </c>
      <c r="G1721" s="4">
        <v>0</v>
      </c>
      <c r="H1721" s="4">
        <v>2.6137501309284898</v>
      </c>
      <c r="I1721" s="4">
        <v>181.89999389648401</v>
      </c>
      <c r="J1721" s="4">
        <v>-246.06582412317499</v>
      </c>
      <c r="K1721" s="4">
        <v>15.1349308327367</v>
      </c>
      <c r="L1721" s="11">
        <f t="shared" si="105"/>
        <v>-45.375714047801097</v>
      </c>
      <c r="M1721" s="7">
        <f t="shared" si="106"/>
        <v>-45.375714047800024</v>
      </c>
      <c r="N1721" s="13">
        <f t="shared" si="107"/>
        <v>1.0729195309977513E-12</v>
      </c>
      <c r="O1721" s="12" t="str">
        <f t="shared" si="104"/>
        <v/>
      </c>
    </row>
    <row r="1722" spans="1:15" x14ac:dyDescent="0.25">
      <c r="A1722" s="16">
        <v>40524</v>
      </c>
      <c r="B1722" s="33" t="s">
        <v>45</v>
      </c>
      <c r="C1722" s="29">
        <v>155.412859826318</v>
      </c>
      <c r="D1722" s="4">
        <v>-8771196.3291622102</v>
      </c>
      <c r="E1722" s="4">
        <v>1.07768399212652</v>
      </c>
      <c r="F1722" s="4">
        <v>0</v>
      </c>
      <c r="G1722" s="4">
        <v>0</v>
      </c>
      <c r="H1722" s="4">
        <v>2.7404193724908299</v>
      </c>
      <c r="I1722" s="4">
        <v>179.89999389648401</v>
      </c>
      <c r="J1722" s="4">
        <v>-225.968603931736</v>
      </c>
      <c r="K1722" s="4">
        <v>1.8189455769645799</v>
      </c>
      <c r="L1722" s="11">
        <f t="shared" si="105"/>
        <v>-40.431561093670069</v>
      </c>
      <c r="M1722" s="7">
        <f t="shared" si="106"/>
        <v>-40.431561093672386</v>
      </c>
      <c r="N1722" s="13">
        <f t="shared" si="107"/>
        <v>2.3163693185779266E-12</v>
      </c>
      <c r="O1722" s="12" t="str">
        <f t="shared" si="104"/>
        <v/>
      </c>
    </row>
    <row r="1723" spans="1:15" x14ac:dyDescent="0.25">
      <c r="A1723" s="16">
        <v>40524</v>
      </c>
      <c r="B1723" s="33" t="s">
        <v>46</v>
      </c>
      <c r="C1723" s="29">
        <v>155.41387105681599</v>
      </c>
      <c r="D1723" s="4">
        <v>-8887984.5562870093</v>
      </c>
      <c r="E1723" s="4">
        <v>0.79708518124052796</v>
      </c>
      <c r="F1723" s="4">
        <v>0</v>
      </c>
      <c r="G1723" s="4">
        <v>0</v>
      </c>
      <c r="H1723" s="4">
        <v>2.2242173692912601</v>
      </c>
      <c r="I1723" s="4">
        <v>179.39999389648401</v>
      </c>
      <c r="J1723" s="4">
        <v>-214.86247064835001</v>
      </c>
      <c r="K1723" s="4">
        <v>0</v>
      </c>
      <c r="L1723" s="11">
        <f t="shared" si="105"/>
        <v>-32.441174201334206</v>
      </c>
      <c r="M1723" s="7">
        <f t="shared" si="106"/>
        <v>-32.44117420133307</v>
      </c>
      <c r="N1723" s="13">
        <f t="shared" si="107"/>
        <v>1.1368683772161603E-12</v>
      </c>
      <c r="O1723" s="12" t="str">
        <f t="shared" si="104"/>
        <v/>
      </c>
    </row>
    <row r="1724" spans="1:15" x14ac:dyDescent="0.25">
      <c r="A1724" s="16">
        <v>40524</v>
      </c>
      <c r="B1724" s="33" t="s">
        <v>47</v>
      </c>
      <c r="C1724" s="29">
        <v>155.41568720042201</v>
      </c>
      <c r="D1724" s="4">
        <v>-8975819.7022089399</v>
      </c>
      <c r="E1724" s="4">
        <v>1.43164515109457</v>
      </c>
      <c r="F1724" s="4">
        <v>0</v>
      </c>
      <c r="G1724" s="4">
        <v>0</v>
      </c>
      <c r="H1724" s="4">
        <v>4.4290941621578499</v>
      </c>
      <c r="I1724" s="4">
        <v>180</v>
      </c>
      <c r="J1724" s="4">
        <v>-210.25939095823301</v>
      </c>
      <c r="K1724" s="4">
        <v>0</v>
      </c>
      <c r="L1724" s="11">
        <f t="shared" si="105"/>
        <v>-24.398651644980589</v>
      </c>
      <c r="M1724" s="7">
        <f t="shared" si="106"/>
        <v>-24.398651644980742</v>
      </c>
      <c r="N1724" s="13">
        <f t="shared" si="107"/>
        <v>1.5276668818842154E-13</v>
      </c>
      <c r="O1724" s="12" t="str">
        <f t="shared" si="104"/>
        <v/>
      </c>
    </row>
    <row r="1725" spans="1:15" x14ac:dyDescent="0.25">
      <c r="A1725" s="16">
        <v>40524</v>
      </c>
      <c r="B1725" s="33" t="s">
        <v>48</v>
      </c>
      <c r="C1725" s="29">
        <v>155.41966791508801</v>
      </c>
      <c r="D1725" s="4">
        <v>-9040442.5804856196</v>
      </c>
      <c r="E1725" s="4">
        <v>3.1379782903621201</v>
      </c>
      <c r="F1725" s="4">
        <v>0</v>
      </c>
      <c r="G1725" s="4">
        <v>0</v>
      </c>
      <c r="H1725" s="4">
        <v>9.4217219402521195</v>
      </c>
      <c r="I1725" s="4">
        <v>179.19999694824199</v>
      </c>
      <c r="J1725" s="4">
        <v>-209.710496700156</v>
      </c>
      <c r="K1725" s="4">
        <v>0</v>
      </c>
      <c r="L1725" s="11">
        <f t="shared" si="105"/>
        <v>-17.950799521299757</v>
      </c>
      <c r="M1725" s="7">
        <f t="shared" si="106"/>
        <v>-17.950799521299906</v>
      </c>
      <c r="N1725" s="13">
        <f t="shared" si="107"/>
        <v>1.4921397450962104E-13</v>
      </c>
      <c r="O1725" s="12" t="str">
        <f t="shared" si="104"/>
        <v/>
      </c>
    </row>
    <row r="1726" spans="1:15" x14ac:dyDescent="0.25">
      <c r="A1726" s="16">
        <v>40524</v>
      </c>
      <c r="B1726" s="33" t="s">
        <v>49</v>
      </c>
      <c r="C1726" s="29">
        <v>155.421811377762</v>
      </c>
      <c r="D1726" s="4">
        <v>-9123052.1620502099</v>
      </c>
      <c r="E1726" s="4">
        <v>1.6897632772489399</v>
      </c>
      <c r="F1726" s="4">
        <v>0</v>
      </c>
      <c r="G1726" s="4">
        <v>0</v>
      </c>
      <c r="H1726" s="4">
        <v>5.4578080054744298</v>
      </c>
      <c r="I1726" s="4">
        <v>176.5</v>
      </c>
      <c r="J1726" s="4">
        <v>-206.594677272887</v>
      </c>
      <c r="K1726" s="4">
        <v>0</v>
      </c>
      <c r="L1726" s="11">
        <f t="shared" si="105"/>
        <v>-22.947105990163635</v>
      </c>
      <c r="M1726" s="7">
        <f t="shared" si="106"/>
        <v>-22.947105990163983</v>
      </c>
      <c r="N1726" s="13">
        <f t="shared" si="107"/>
        <v>3.4816594052244909E-13</v>
      </c>
      <c r="O1726" s="12" t="str">
        <f t="shared" si="104"/>
        <v/>
      </c>
    </row>
    <row r="1727" spans="1:15" x14ac:dyDescent="0.25">
      <c r="A1727" s="16">
        <v>40524</v>
      </c>
      <c r="B1727" s="33" t="s">
        <v>50</v>
      </c>
      <c r="C1727" s="29">
        <v>155.42248383509201</v>
      </c>
      <c r="D1727" s="4">
        <v>-9215103.4848762602</v>
      </c>
      <c r="E1727" s="4">
        <v>0.53015307218822905</v>
      </c>
      <c r="F1727" s="4">
        <v>0</v>
      </c>
      <c r="G1727" s="4">
        <v>0</v>
      </c>
      <c r="H1727" s="4">
        <v>2.2069427949302298</v>
      </c>
      <c r="I1727" s="4">
        <v>174.39999389648401</v>
      </c>
      <c r="J1727" s="4">
        <v>-202.706901659728</v>
      </c>
      <c r="K1727" s="4">
        <v>0</v>
      </c>
      <c r="L1727" s="11">
        <f t="shared" si="105"/>
        <v>-25.569811896125543</v>
      </c>
      <c r="M1727" s="7">
        <f t="shared" si="106"/>
        <v>-25.56981189612506</v>
      </c>
      <c r="N1727" s="13">
        <f t="shared" si="107"/>
        <v>4.8316906031686813E-13</v>
      </c>
      <c r="O1727" s="12" t="str">
        <f t="shared" si="104"/>
        <v/>
      </c>
    </row>
    <row r="1728" spans="1:15" x14ac:dyDescent="0.25">
      <c r="A1728" s="16">
        <v>40524</v>
      </c>
      <c r="B1728" s="33" t="s">
        <v>51</v>
      </c>
      <c r="C1728" s="29">
        <v>155.42357448480701</v>
      </c>
      <c r="D1728" s="4">
        <v>-9296409.3257220406</v>
      </c>
      <c r="E1728" s="4">
        <v>0.85987174462486204</v>
      </c>
      <c r="F1728" s="4">
        <v>0</v>
      </c>
      <c r="G1728" s="4">
        <v>0</v>
      </c>
      <c r="H1728" s="4">
        <v>3.5502459164646401</v>
      </c>
      <c r="I1728" s="4">
        <v>174</v>
      </c>
      <c r="J1728" s="4">
        <v>-200.99507345158401</v>
      </c>
      <c r="K1728" s="4">
        <v>0</v>
      </c>
      <c r="L1728" s="11">
        <f t="shared" si="105"/>
        <v>-22.58495579049449</v>
      </c>
      <c r="M1728" s="7">
        <f t="shared" si="106"/>
        <v>-22.584955790494568</v>
      </c>
      <c r="N1728" s="13">
        <f t="shared" si="107"/>
        <v>7.815970093361102E-14</v>
      </c>
      <c r="O1728" s="12" t="str">
        <f t="shared" si="104"/>
        <v/>
      </c>
    </row>
    <row r="1729" spans="1:15" x14ac:dyDescent="0.25">
      <c r="A1729" s="16">
        <v>40524</v>
      </c>
      <c r="B1729" s="33" t="s">
        <v>52</v>
      </c>
      <c r="C1729" s="29">
        <v>155.42536569923999</v>
      </c>
      <c r="D1729" s="4">
        <v>-9372098.4533873796</v>
      </c>
      <c r="E1729" s="4">
        <v>1.4122159897953399</v>
      </c>
      <c r="F1729" s="4">
        <v>0</v>
      </c>
      <c r="G1729" s="4">
        <v>0</v>
      </c>
      <c r="H1729" s="4">
        <v>5.6157969284883897</v>
      </c>
      <c r="I1729" s="4">
        <v>172.19999694824199</v>
      </c>
      <c r="J1729" s="4">
        <v>-200.25276755134101</v>
      </c>
      <c r="K1729" s="4">
        <v>0</v>
      </c>
      <c r="L1729" s="11">
        <f t="shared" si="105"/>
        <v>-21.024757684815285</v>
      </c>
      <c r="M1729" s="7">
        <f t="shared" si="106"/>
        <v>-21.0247576848164</v>
      </c>
      <c r="N1729" s="13">
        <f t="shared" si="107"/>
        <v>1.1155520951433573E-12</v>
      </c>
      <c r="O1729" s="12" t="str">
        <f t="shared" si="104"/>
        <v/>
      </c>
    </row>
    <row r="1730" spans="1:15" x14ac:dyDescent="0.25">
      <c r="A1730" s="16">
        <v>40525</v>
      </c>
      <c r="B1730" s="33" t="s">
        <v>29</v>
      </c>
      <c r="C1730" s="29">
        <v>155.42771362391599</v>
      </c>
      <c r="D1730" s="4">
        <v>-9446267.8252180107</v>
      </c>
      <c r="E1730" s="4">
        <v>1.85115116148592</v>
      </c>
      <c r="F1730" s="4">
        <v>0</v>
      </c>
      <c r="G1730" s="4">
        <v>0</v>
      </c>
      <c r="H1730" s="4">
        <v>8.3988703727841791</v>
      </c>
      <c r="I1730" s="4">
        <v>168.80000305175699</v>
      </c>
      <c r="J1730" s="4">
        <v>-199.65262787231401</v>
      </c>
      <c r="K1730" s="4">
        <v>0</v>
      </c>
      <c r="L1730" s="11">
        <f t="shared" si="105"/>
        <v>-20.602603286286922</v>
      </c>
      <c r="M1730" s="7">
        <f t="shared" si="106"/>
        <v>-20.602603286286403</v>
      </c>
      <c r="N1730" s="13">
        <f t="shared" si="107"/>
        <v>5.1869619710487314E-13</v>
      </c>
      <c r="O1730" s="12" t="str">
        <f t="shared" si="104"/>
        <v/>
      </c>
    </row>
    <row r="1731" spans="1:15" x14ac:dyDescent="0.25">
      <c r="A1731" s="16">
        <v>40525</v>
      </c>
      <c r="B1731" s="33" t="s">
        <v>30</v>
      </c>
      <c r="C1731" s="29">
        <v>155.43531144177501</v>
      </c>
      <c r="D1731" s="4">
        <v>-9474492.7699061893</v>
      </c>
      <c r="E1731" s="4">
        <v>5.98973837539548</v>
      </c>
      <c r="F1731" s="4">
        <v>0</v>
      </c>
      <c r="G1731" s="4">
        <v>0</v>
      </c>
      <c r="H1731" s="4">
        <v>21.538710330556501</v>
      </c>
      <c r="I1731" s="4">
        <v>169.89999389648401</v>
      </c>
      <c r="J1731" s="4">
        <v>-205.268705015818</v>
      </c>
      <c r="K1731" s="4">
        <v>0</v>
      </c>
      <c r="L1731" s="11">
        <f t="shared" si="105"/>
        <v>-7.8402624133820211</v>
      </c>
      <c r="M1731" s="7">
        <f t="shared" si="106"/>
        <v>-7.8402624133829439</v>
      </c>
      <c r="N1731" s="13">
        <f t="shared" si="107"/>
        <v>9.2281737806843012E-13</v>
      </c>
      <c r="O1731" s="12" t="str">
        <f t="shared" ref="O1731:O1794" si="108">IF(N1731&gt;1,1,"")</f>
        <v/>
      </c>
    </row>
    <row r="1732" spans="1:15" x14ac:dyDescent="0.25">
      <c r="A1732" s="16">
        <v>40525</v>
      </c>
      <c r="B1732" s="33" t="s">
        <v>31</v>
      </c>
      <c r="C1732" s="29">
        <v>155.44986277390299</v>
      </c>
      <c r="D1732" s="4">
        <v>-9471075.23579905</v>
      </c>
      <c r="E1732" s="4">
        <v>11.4699771551299</v>
      </c>
      <c r="F1732" s="4">
        <v>0</v>
      </c>
      <c r="G1732" s="4">
        <v>0</v>
      </c>
      <c r="H1732" s="4">
        <v>34.851387473158397</v>
      </c>
      <c r="I1732" s="4">
        <v>168.69999694824199</v>
      </c>
      <c r="J1732" s="4">
        <v>-214.07204654677</v>
      </c>
      <c r="K1732" s="4">
        <v>0</v>
      </c>
      <c r="L1732" s="11">
        <f t="shared" ref="L1732:L1795" si="109">SUM(E1732:K1732)</f>
        <v>0.94931502976029947</v>
      </c>
      <c r="M1732" s="7">
        <f t="shared" ref="M1732:M1795" si="110">(D1732-D1731)/3600</f>
        <v>0.94931502976092619</v>
      </c>
      <c r="N1732" s="13">
        <f t="shared" ref="N1732:N1795" si="111">IF(C1732&gt;0,ABS(L1732-M1732),0)</f>
        <v>6.2672089740090087E-13</v>
      </c>
      <c r="O1732" s="12" t="str">
        <f t="shared" si="108"/>
        <v/>
      </c>
    </row>
    <row r="1733" spans="1:15" x14ac:dyDescent="0.25">
      <c r="A1733" s="16">
        <v>40525</v>
      </c>
      <c r="B1733" s="33" t="s">
        <v>32</v>
      </c>
      <c r="C1733" s="29">
        <v>155.46438304359299</v>
      </c>
      <c r="D1733" s="4">
        <v>-9473550.9173336793</v>
      </c>
      <c r="E1733" s="4">
        <v>11.4444422145834</v>
      </c>
      <c r="F1733" s="4">
        <v>0</v>
      </c>
      <c r="G1733" s="4">
        <v>0</v>
      </c>
      <c r="H1733" s="4">
        <v>40.1253028518314</v>
      </c>
      <c r="I1733" s="4">
        <v>167.89999389648401</v>
      </c>
      <c r="J1733" s="4">
        <v>-220.15742827807401</v>
      </c>
      <c r="K1733" s="4">
        <v>0</v>
      </c>
      <c r="L1733" s="11">
        <f t="shared" si="109"/>
        <v>-0.6876893151751915</v>
      </c>
      <c r="M1733" s="7">
        <f t="shared" si="110"/>
        <v>-0.6876893151748098</v>
      </c>
      <c r="N1733" s="13">
        <f t="shared" si="111"/>
        <v>3.8169467586612882E-13</v>
      </c>
      <c r="O1733" s="12" t="str">
        <f t="shared" si="108"/>
        <v/>
      </c>
    </row>
    <row r="1734" spans="1:15" x14ac:dyDescent="0.25">
      <c r="A1734" s="16">
        <v>40525</v>
      </c>
      <c r="B1734" s="33" t="s">
        <v>33</v>
      </c>
      <c r="C1734" s="29">
        <v>155.475679499433</v>
      </c>
      <c r="D1734" s="4">
        <v>-9499356.5078817196</v>
      </c>
      <c r="E1734" s="4">
        <v>8.9033567020228492</v>
      </c>
      <c r="F1734" s="4">
        <v>0</v>
      </c>
      <c r="G1734" s="4">
        <v>0</v>
      </c>
      <c r="H1734" s="4">
        <v>38.4823141248255</v>
      </c>
      <c r="I1734" s="4">
        <v>166.89999389648401</v>
      </c>
      <c r="J1734" s="4">
        <v>-221.453884320009</v>
      </c>
      <c r="K1734" s="4">
        <v>0</v>
      </c>
      <c r="L1734" s="11">
        <f t="shared" si="109"/>
        <v>-7.1682195966766358</v>
      </c>
      <c r="M1734" s="7">
        <f t="shared" si="110"/>
        <v>-7.1682195966778739</v>
      </c>
      <c r="N1734" s="13">
        <f t="shared" si="111"/>
        <v>1.2381207170619746E-12</v>
      </c>
      <c r="O1734" s="12" t="str">
        <f t="shared" si="108"/>
        <v/>
      </c>
    </row>
    <row r="1735" spans="1:15" x14ac:dyDescent="0.25">
      <c r="A1735" s="16">
        <v>40525</v>
      </c>
      <c r="B1735" s="33" t="s">
        <v>34</v>
      </c>
      <c r="C1735" s="29">
        <v>155.482719854295</v>
      </c>
      <c r="D1735" s="4">
        <v>-9549936.8750620205</v>
      </c>
      <c r="E1735" s="4">
        <v>5.5491182569754898</v>
      </c>
      <c r="F1735" s="4">
        <v>0</v>
      </c>
      <c r="G1735" s="4">
        <v>0</v>
      </c>
      <c r="H1735" s="4">
        <v>31.998666475650801</v>
      </c>
      <c r="I1735" s="4">
        <v>167.100006103515</v>
      </c>
      <c r="J1735" s="4">
        <v>-218.69789283067001</v>
      </c>
      <c r="K1735" s="4">
        <v>0</v>
      </c>
      <c r="L1735" s="11">
        <f t="shared" si="109"/>
        <v>-14.050101994528717</v>
      </c>
      <c r="M1735" s="7">
        <f t="shared" si="110"/>
        <v>-14.050101994528021</v>
      </c>
      <c r="N1735" s="13">
        <f t="shared" si="111"/>
        <v>6.9633188104489818E-13</v>
      </c>
      <c r="O1735" s="12" t="str">
        <f t="shared" si="108"/>
        <v/>
      </c>
    </row>
    <row r="1736" spans="1:15" x14ac:dyDescent="0.25">
      <c r="A1736" s="16">
        <v>40525</v>
      </c>
      <c r="B1736" s="33" t="s">
        <v>35</v>
      </c>
      <c r="C1736" s="29">
        <v>155.488028322628</v>
      </c>
      <c r="D1736" s="4">
        <v>-9587773.3066928592</v>
      </c>
      <c r="E1736" s="4">
        <v>4.1840956393027202</v>
      </c>
      <c r="F1736" s="4">
        <v>0</v>
      </c>
      <c r="G1736" s="4">
        <v>0</v>
      </c>
      <c r="H1736" s="4">
        <v>33.052363349010598</v>
      </c>
      <c r="I1736" s="4">
        <v>170.5</v>
      </c>
      <c r="J1736" s="4">
        <v>-218.24657888576999</v>
      </c>
      <c r="K1736" s="4">
        <v>0</v>
      </c>
      <c r="L1736" s="11">
        <f t="shared" si="109"/>
        <v>-10.51011989745669</v>
      </c>
      <c r="M1736" s="7">
        <f t="shared" si="110"/>
        <v>-10.510119897455183</v>
      </c>
      <c r="N1736" s="13">
        <f t="shared" si="111"/>
        <v>1.5063505998114124E-12</v>
      </c>
      <c r="O1736" s="12" t="str">
        <f t="shared" si="108"/>
        <v/>
      </c>
    </row>
    <row r="1737" spans="1:15" x14ac:dyDescent="0.25">
      <c r="A1737" s="16">
        <v>40525</v>
      </c>
      <c r="B1737" s="33" t="s">
        <v>36</v>
      </c>
      <c r="C1737" s="29">
        <v>155.49100622459599</v>
      </c>
      <c r="D1737" s="4">
        <v>-9616180.4465592094</v>
      </c>
      <c r="E1737" s="4">
        <v>2.34713243151658</v>
      </c>
      <c r="F1737" s="4">
        <v>0</v>
      </c>
      <c r="G1737" s="4">
        <v>0</v>
      </c>
      <c r="H1737" s="4">
        <v>30.3690221738449</v>
      </c>
      <c r="I1737" s="4">
        <v>171.69999694824199</v>
      </c>
      <c r="J1737" s="4">
        <v>-219.04090574735201</v>
      </c>
      <c r="K1737" s="4">
        <v>6.7338820086529099</v>
      </c>
      <c r="L1737" s="11">
        <f t="shared" si="109"/>
        <v>-7.8908721850956338</v>
      </c>
      <c r="M1737" s="7">
        <f t="shared" si="110"/>
        <v>-7.8908721850972832</v>
      </c>
      <c r="N1737" s="13">
        <f t="shared" si="111"/>
        <v>1.6493473253831326E-12</v>
      </c>
      <c r="O1737" s="12" t="str">
        <f t="shared" si="108"/>
        <v/>
      </c>
    </row>
    <row r="1738" spans="1:15" x14ac:dyDescent="0.25">
      <c r="A1738" s="16">
        <v>40525</v>
      </c>
      <c r="B1738" s="33" t="s">
        <v>37</v>
      </c>
      <c r="C1738" s="29">
        <v>155.49153621072</v>
      </c>
      <c r="D1738" s="4">
        <v>-9580073.1831356902</v>
      </c>
      <c r="E1738" s="4">
        <v>0.41766549935978298</v>
      </c>
      <c r="F1738" s="4">
        <v>0</v>
      </c>
      <c r="G1738" s="4">
        <v>0</v>
      </c>
      <c r="H1738" s="4">
        <v>22.293097342629999</v>
      </c>
      <c r="I1738" s="4">
        <v>171.30000305175699</v>
      </c>
      <c r="J1738" s="4">
        <v>-228.90112845925</v>
      </c>
      <c r="K1738" s="4">
        <v>44.920157960925501</v>
      </c>
      <c r="L1738" s="11">
        <f t="shared" si="109"/>
        <v>10.029795395422262</v>
      </c>
      <c r="M1738" s="7">
        <f t="shared" si="110"/>
        <v>10.029795395422003</v>
      </c>
      <c r="N1738" s="13">
        <f t="shared" si="111"/>
        <v>2.5934809855243657E-13</v>
      </c>
      <c r="O1738" s="12" t="str">
        <f t="shared" si="108"/>
        <v/>
      </c>
    </row>
    <row r="1739" spans="1:15" x14ac:dyDescent="0.25">
      <c r="A1739" s="16">
        <v>40525</v>
      </c>
      <c r="B1739" s="33" t="s">
        <v>38</v>
      </c>
      <c r="C1739" s="29">
        <v>155.491068030478</v>
      </c>
      <c r="D1739" s="4">
        <v>-9508010.6942201909</v>
      </c>
      <c r="E1739" s="4">
        <v>-0.368887745362449</v>
      </c>
      <c r="F1739" s="4">
        <v>0</v>
      </c>
      <c r="G1739" s="4">
        <v>0</v>
      </c>
      <c r="H1739" s="4">
        <v>7.54390438453974</v>
      </c>
      <c r="I1739" s="4">
        <v>171</v>
      </c>
      <c r="J1739" s="4">
        <v>-242.36537046975101</v>
      </c>
      <c r="K1739" s="4">
        <v>84.207711862656893</v>
      </c>
      <c r="L1739" s="11">
        <f t="shared" si="109"/>
        <v>20.01735803208318</v>
      </c>
      <c r="M1739" s="7">
        <f t="shared" si="110"/>
        <v>20.017358032083138</v>
      </c>
      <c r="N1739" s="13">
        <f t="shared" si="111"/>
        <v>4.2632564145606011E-14</v>
      </c>
      <c r="O1739" s="12" t="str">
        <f t="shared" si="108"/>
        <v/>
      </c>
    </row>
    <row r="1740" spans="1:15" x14ac:dyDescent="0.25">
      <c r="A1740" s="16">
        <v>40525</v>
      </c>
      <c r="B1740" s="33" t="s">
        <v>39</v>
      </c>
      <c r="C1740" s="29">
        <v>155.49034265807501</v>
      </c>
      <c r="D1740" s="4">
        <v>-9403864.1415519193</v>
      </c>
      <c r="E1740" s="4">
        <v>-0.57141077753347103</v>
      </c>
      <c r="F1740" s="4">
        <v>0</v>
      </c>
      <c r="G1740" s="4">
        <v>0</v>
      </c>
      <c r="H1740" s="4">
        <v>2.8791972284485201</v>
      </c>
      <c r="I1740" s="4">
        <v>170.89999389648401</v>
      </c>
      <c r="J1740" s="4">
        <v>-258.28297618058201</v>
      </c>
      <c r="K1740" s="4">
        <v>114.004793796594</v>
      </c>
      <c r="L1740" s="11">
        <f t="shared" si="109"/>
        <v>28.929597963411041</v>
      </c>
      <c r="M1740" s="7">
        <f t="shared" si="110"/>
        <v>28.929597963408774</v>
      </c>
      <c r="N1740" s="13">
        <f t="shared" si="111"/>
        <v>2.2666313270747196E-12</v>
      </c>
      <c r="O1740" s="12" t="str">
        <f t="shared" si="108"/>
        <v/>
      </c>
    </row>
    <row r="1741" spans="1:15" x14ac:dyDescent="0.25">
      <c r="A1741" s="16">
        <v>40525</v>
      </c>
      <c r="B1741" s="33" t="s">
        <v>40</v>
      </c>
      <c r="C1741" s="29">
        <v>155.488569942883</v>
      </c>
      <c r="D1741" s="4">
        <v>-9292143.4984531906</v>
      </c>
      <c r="E1741" s="4">
        <v>-1.3961949440902699</v>
      </c>
      <c r="F1741" s="4">
        <v>0</v>
      </c>
      <c r="G1741" s="4">
        <v>0</v>
      </c>
      <c r="H1741" s="4">
        <v>3.04379786771359</v>
      </c>
      <c r="I1741" s="4">
        <v>171.600006103515</v>
      </c>
      <c r="J1741" s="4">
        <v>-272.52763127232402</v>
      </c>
      <c r="K1741" s="4">
        <v>130.31353421705299</v>
      </c>
      <c r="L1741" s="11">
        <f t="shared" si="109"/>
        <v>31.033511971867284</v>
      </c>
      <c r="M1741" s="7">
        <f t="shared" si="110"/>
        <v>31.033511971869093</v>
      </c>
      <c r="N1741" s="13">
        <f t="shared" si="111"/>
        <v>1.808331262509455E-12</v>
      </c>
      <c r="O1741" s="12" t="str">
        <f t="shared" si="108"/>
        <v/>
      </c>
    </row>
    <row r="1742" spans="1:15" x14ac:dyDescent="0.25">
      <c r="A1742" s="16">
        <v>40525</v>
      </c>
      <c r="B1742" s="33" t="s">
        <v>41</v>
      </c>
      <c r="C1742" s="29">
        <v>155.48707833640799</v>
      </c>
      <c r="D1742" s="4">
        <v>-9209204.7078915406</v>
      </c>
      <c r="E1742" s="4">
        <v>-1.17469738817276</v>
      </c>
      <c r="F1742" s="4">
        <v>0</v>
      </c>
      <c r="G1742" s="4">
        <v>0</v>
      </c>
      <c r="H1742" s="4">
        <v>1.8463169230906</v>
      </c>
      <c r="I1742" s="4">
        <v>169.80000305175699</v>
      </c>
      <c r="J1742" s="4">
        <v>-278.98081894747799</v>
      </c>
      <c r="K1742" s="4">
        <v>131.54774929459401</v>
      </c>
      <c r="L1742" s="11">
        <f t="shared" si="109"/>
        <v>23.038552933790868</v>
      </c>
      <c r="M1742" s="7">
        <f t="shared" si="110"/>
        <v>23.038552933791653</v>
      </c>
      <c r="N1742" s="13">
        <f t="shared" si="111"/>
        <v>7.8514972301491071E-13</v>
      </c>
      <c r="O1742" s="12" t="str">
        <f t="shared" si="108"/>
        <v/>
      </c>
    </row>
    <row r="1743" spans="1:15" x14ac:dyDescent="0.25">
      <c r="A1743" s="16">
        <v>40525</v>
      </c>
      <c r="B1743" s="33" t="s">
        <v>42</v>
      </c>
      <c r="C1743" s="29">
        <v>155.48628905606401</v>
      </c>
      <c r="D1743" s="4">
        <v>-9167973.3117144499</v>
      </c>
      <c r="E1743" s="4">
        <v>-0.62160621033369601</v>
      </c>
      <c r="F1743" s="4">
        <v>0</v>
      </c>
      <c r="G1743" s="4">
        <v>0</v>
      </c>
      <c r="H1743" s="4">
        <v>1.0433313022244901</v>
      </c>
      <c r="I1743" s="4">
        <v>169.30000305175699</v>
      </c>
      <c r="J1743" s="4">
        <v>-276.72016528785798</v>
      </c>
      <c r="K1743" s="4">
        <v>118.45160274895601</v>
      </c>
      <c r="L1743" s="11">
        <f t="shared" si="109"/>
        <v>11.45316560474582</v>
      </c>
      <c r="M1743" s="7">
        <f t="shared" si="110"/>
        <v>11.453165604747419</v>
      </c>
      <c r="N1743" s="13">
        <f t="shared" si="111"/>
        <v>1.5987211554602254E-12</v>
      </c>
      <c r="O1743" s="12" t="str">
        <f t="shared" si="108"/>
        <v/>
      </c>
    </row>
    <row r="1744" spans="1:15" x14ac:dyDescent="0.25">
      <c r="A1744" s="16">
        <v>40525</v>
      </c>
      <c r="B1744" s="33" t="s">
        <v>43</v>
      </c>
      <c r="C1744" s="29">
        <v>155.48605003710401</v>
      </c>
      <c r="D1744" s="4">
        <v>-9222997.7427579407</v>
      </c>
      <c r="E1744" s="4">
        <v>-0.18828597981843401</v>
      </c>
      <c r="F1744" s="4">
        <v>0</v>
      </c>
      <c r="G1744" s="4">
        <v>0</v>
      </c>
      <c r="H1744" s="4">
        <v>1.0280459159282</v>
      </c>
      <c r="I1744" s="4">
        <v>171</v>
      </c>
      <c r="J1744" s="4">
        <v>-258.59070697881799</v>
      </c>
      <c r="K1744" s="4">
        <v>71.466382863960305</v>
      </c>
      <c r="L1744" s="11">
        <f t="shared" si="109"/>
        <v>-15.284564178747914</v>
      </c>
      <c r="M1744" s="7">
        <f t="shared" si="110"/>
        <v>-15.284564178747436</v>
      </c>
      <c r="N1744" s="13">
        <f t="shared" si="111"/>
        <v>4.7783998979866737E-13</v>
      </c>
      <c r="O1744" s="12" t="str">
        <f t="shared" si="108"/>
        <v/>
      </c>
    </row>
    <row r="1745" spans="1:15" x14ac:dyDescent="0.25">
      <c r="A1745" s="16">
        <v>40525</v>
      </c>
      <c r="B1745" s="33" t="s">
        <v>44</v>
      </c>
      <c r="C1745" s="29">
        <v>155.48607707517999</v>
      </c>
      <c r="D1745" s="4">
        <v>-9318895.3903740793</v>
      </c>
      <c r="E1745" s="4">
        <v>2.1304981020822001E-2</v>
      </c>
      <c r="F1745" s="4">
        <v>0</v>
      </c>
      <c r="G1745" s="4">
        <v>0</v>
      </c>
      <c r="H1745" s="4">
        <v>0.91018770172830199</v>
      </c>
      <c r="I1745" s="4">
        <v>183.19999694824199</v>
      </c>
      <c r="J1745" s="4">
        <v>-238.376087773823</v>
      </c>
      <c r="K1745" s="4">
        <v>27.6063626939047</v>
      </c>
      <c r="L1745" s="11">
        <f t="shared" si="109"/>
        <v>-26.638235448927176</v>
      </c>
      <c r="M1745" s="7">
        <f t="shared" si="110"/>
        <v>-26.638235448927411</v>
      </c>
      <c r="N1745" s="13">
        <f t="shared" si="111"/>
        <v>2.3447910280083306E-13</v>
      </c>
      <c r="O1745" s="12" t="str">
        <f t="shared" si="108"/>
        <v/>
      </c>
    </row>
    <row r="1746" spans="1:15" x14ac:dyDescent="0.25">
      <c r="A1746" s="16">
        <v>40525</v>
      </c>
      <c r="B1746" s="33" t="s">
        <v>45</v>
      </c>
      <c r="C1746" s="29">
        <v>155.48615024657099</v>
      </c>
      <c r="D1746" s="4">
        <v>-9359867.3461559601</v>
      </c>
      <c r="E1746" s="4">
        <v>5.7662032740777802E-2</v>
      </c>
      <c r="F1746" s="4">
        <v>0</v>
      </c>
      <c r="G1746" s="4">
        <v>0</v>
      </c>
      <c r="H1746" s="4">
        <v>0.72589046263795498</v>
      </c>
      <c r="I1746" s="4">
        <v>212.69999694824199</v>
      </c>
      <c r="J1746" s="4">
        <v>-231.36804786956199</v>
      </c>
      <c r="K1746" s="4">
        <v>6.5033995976418799</v>
      </c>
      <c r="L1746" s="11">
        <f t="shared" si="109"/>
        <v>-11.381098828299393</v>
      </c>
      <c r="M1746" s="7">
        <f t="shared" si="110"/>
        <v>-11.381098828300212</v>
      </c>
      <c r="N1746" s="13">
        <f t="shared" si="111"/>
        <v>8.1890050296351546E-13</v>
      </c>
      <c r="O1746" s="12" t="str">
        <f t="shared" si="108"/>
        <v/>
      </c>
    </row>
    <row r="1747" spans="1:15" x14ac:dyDescent="0.25">
      <c r="A1747" s="16">
        <v>40525</v>
      </c>
      <c r="B1747" s="33" t="s">
        <v>46</v>
      </c>
      <c r="C1747" s="29">
        <v>155.48626490852601</v>
      </c>
      <c r="D1747" s="4">
        <v>-9384650.8485463094</v>
      </c>
      <c r="E1747" s="4">
        <v>9.0362208677279898E-2</v>
      </c>
      <c r="F1747" s="4">
        <v>0</v>
      </c>
      <c r="G1747" s="4">
        <v>0</v>
      </c>
      <c r="H1747" s="4">
        <v>0.68805223314497699</v>
      </c>
      <c r="I1747" s="4">
        <v>220.69999694824199</v>
      </c>
      <c r="J1747" s="4">
        <v>-228.362717609605</v>
      </c>
      <c r="K1747" s="4">
        <v>0</v>
      </c>
      <c r="L1747" s="11">
        <f t="shared" si="109"/>
        <v>-6.884306219540747</v>
      </c>
      <c r="M1747" s="7">
        <f t="shared" si="110"/>
        <v>-6.8843062195414682</v>
      </c>
      <c r="N1747" s="13">
        <f t="shared" si="111"/>
        <v>7.2120087679650169E-13</v>
      </c>
      <c r="O1747" s="12" t="str">
        <f t="shared" si="108"/>
        <v/>
      </c>
    </row>
    <row r="1748" spans="1:15" x14ac:dyDescent="0.25">
      <c r="A1748" s="16">
        <v>40525</v>
      </c>
      <c r="B1748" s="33" t="s">
        <v>47</v>
      </c>
      <c r="C1748" s="29">
        <v>155.48635484933899</v>
      </c>
      <c r="D1748" s="4">
        <v>-9421816.6391988695</v>
      </c>
      <c r="E1748" s="4">
        <v>7.0884362709451795E-2</v>
      </c>
      <c r="F1748" s="4">
        <v>0</v>
      </c>
      <c r="G1748" s="4">
        <v>0</v>
      </c>
      <c r="H1748" s="4">
        <v>0.451388253418955</v>
      </c>
      <c r="I1748" s="4">
        <v>213.39999389648401</v>
      </c>
      <c r="J1748" s="4">
        <v>-224.24609724943599</v>
      </c>
      <c r="K1748" s="4">
        <v>0</v>
      </c>
      <c r="L1748" s="11">
        <f t="shared" si="109"/>
        <v>-10.323830736823567</v>
      </c>
      <c r="M1748" s="7">
        <f t="shared" si="110"/>
        <v>-10.323830736822242</v>
      </c>
      <c r="N1748" s="13">
        <f t="shared" si="111"/>
        <v>1.3251622021925868E-12</v>
      </c>
      <c r="O1748" s="12" t="str">
        <f t="shared" si="108"/>
        <v/>
      </c>
    </row>
    <row r="1749" spans="1:15" x14ac:dyDescent="0.25">
      <c r="A1749" s="16">
        <v>40525</v>
      </c>
      <c r="B1749" s="33" t="s">
        <v>48</v>
      </c>
      <c r="C1749" s="29">
        <v>155.486419111499</v>
      </c>
      <c r="D1749" s="4">
        <v>-9460936.8180447202</v>
      </c>
      <c r="E1749" s="4">
        <v>5.0648984499515798E-2</v>
      </c>
      <c r="F1749" s="4">
        <v>0</v>
      </c>
      <c r="G1749" s="4">
        <v>0</v>
      </c>
      <c r="H1749" s="4">
        <v>0.339337284779969</v>
      </c>
      <c r="I1749" s="4">
        <v>209.600006103515</v>
      </c>
      <c r="J1749" s="4">
        <v>-220.856708718862</v>
      </c>
      <c r="K1749" s="4">
        <v>0</v>
      </c>
      <c r="L1749" s="11">
        <f t="shared" si="109"/>
        <v>-10.866716346067506</v>
      </c>
      <c r="M1749" s="7">
        <f t="shared" si="110"/>
        <v>-10.866716346069653</v>
      </c>
      <c r="N1749" s="13">
        <f t="shared" si="111"/>
        <v>2.1476154188349028E-12</v>
      </c>
      <c r="O1749" s="12" t="str">
        <f t="shared" si="108"/>
        <v/>
      </c>
    </row>
    <row r="1750" spans="1:15" x14ac:dyDescent="0.25">
      <c r="A1750" s="16">
        <v>40525</v>
      </c>
      <c r="B1750" s="33" t="s">
        <v>49</v>
      </c>
      <c r="C1750" s="29">
        <v>155.486485115665</v>
      </c>
      <c r="D1750" s="4">
        <v>-9517111.6010940596</v>
      </c>
      <c r="E1750" s="4">
        <v>5.2025898179741001E-2</v>
      </c>
      <c r="F1750" s="4">
        <v>0</v>
      </c>
      <c r="G1750" s="4">
        <v>0</v>
      </c>
      <c r="H1750" s="4">
        <v>0.46756708630229898</v>
      </c>
      <c r="I1750" s="4">
        <v>199.69999694824199</v>
      </c>
      <c r="J1750" s="4">
        <v>-215.823696335318</v>
      </c>
      <c r="K1750" s="4">
        <v>0</v>
      </c>
      <c r="L1750" s="11">
        <f t="shared" si="109"/>
        <v>-15.60410640259397</v>
      </c>
      <c r="M1750" s="7">
        <f t="shared" si="110"/>
        <v>-15.604106402594285</v>
      </c>
      <c r="N1750" s="13">
        <f t="shared" si="111"/>
        <v>3.1441516057384433E-13</v>
      </c>
      <c r="O1750" s="12" t="str">
        <f t="shared" si="108"/>
        <v/>
      </c>
    </row>
    <row r="1751" spans="1:15" x14ac:dyDescent="0.25">
      <c r="A1751" s="16">
        <v>40525</v>
      </c>
      <c r="B1751" s="33" t="s">
        <v>50</v>
      </c>
      <c r="C1751" s="29">
        <v>155.48653404565701</v>
      </c>
      <c r="D1751" s="4">
        <v>-9559047.0758339595</v>
      </c>
      <c r="E1751" s="4">
        <v>3.85688254696957E-2</v>
      </c>
      <c r="F1751" s="4">
        <v>0</v>
      </c>
      <c r="G1751" s="4">
        <v>0</v>
      </c>
      <c r="H1751" s="4">
        <v>0.46368824006259801</v>
      </c>
      <c r="I1751" s="4">
        <v>201.69999694824199</v>
      </c>
      <c r="J1751" s="4">
        <v>-213.85099699707899</v>
      </c>
      <c r="K1751" s="4">
        <v>0</v>
      </c>
      <c r="L1751" s="11">
        <f t="shared" si="109"/>
        <v>-11.648742983304714</v>
      </c>
      <c r="M1751" s="7">
        <f t="shared" si="110"/>
        <v>-11.648742983305516</v>
      </c>
      <c r="N1751" s="13">
        <f t="shared" si="111"/>
        <v>8.0113693456951296E-13</v>
      </c>
      <c r="O1751" s="12" t="str">
        <f t="shared" si="108"/>
        <v/>
      </c>
    </row>
    <row r="1752" spans="1:15" x14ac:dyDescent="0.25">
      <c r="A1752" s="16">
        <v>40525</v>
      </c>
      <c r="B1752" s="33" t="s">
        <v>51</v>
      </c>
      <c r="C1752" s="29">
        <v>155.48656220956499</v>
      </c>
      <c r="D1752" s="4">
        <v>-9579866.0054767709</v>
      </c>
      <c r="E1752" s="4">
        <v>2.2199511637014599E-2</v>
      </c>
      <c r="F1752" s="4">
        <v>0</v>
      </c>
      <c r="G1752" s="4">
        <v>0</v>
      </c>
      <c r="H1752" s="4">
        <v>0.37453615350055303</v>
      </c>
      <c r="I1752" s="4">
        <v>209.30000305175699</v>
      </c>
      <c r="J1752" s="4">
        <v>-215.47977472878901</v>
      </c>
      <c r="K1752" s="4">
        <v>0</v>
      </c>
      <c r="L1752" s="11">
        <f t="shared" si="109"/>
        <v>-5.7830360118944668</v>
      </c>
      <c r="M1752" s="7">
        <f t="shared" si="110"/>
        <v>-5.7830360118920607</v>
      </c>
      <c r="N1752" s="13">
        <f t="shared" si="111"/>
        <v>2.4060753389676393E-12</v>
      </c>
      <c r="O1752" s="12" t="str">
        <f t="shared" si="108"/>
        <v/>
      </c>
    </row>
    <row r="1753" spans="1:15" x14ac:dyDescent="0.25">
      <c r="A1753" s="16">
        <v>40525</v>
      </c>
      <c r="B1753" s="33" t="s">
        <v>52</v>
      </c>
      <c r="C1753" s="29">
        <v>155.48657387881201</v>
      </c>
      <c r="D1753" s="4">
        <v>-9588938.2471844908</v>
      </c>
      <c r="E1753" s="4">
        <v>9.1975756360125494E-3</v>
      </c>
      <c r="F1753" s="4">
        <v>0</v>
      </c>
      <c r="G1753" s="4">
        <v>0</v>
      </c>
      <c r="H1753" s="4">
        <v>0.29741290282032101</v>
      </c>
      <c r="I1753" s="4">
        <v>215.69999694824199</v>
      </c>
      <c r="J1753" s="4">
        <v>-218.526674567729</v>
      </c>
      <c r="K1753" s="4">
        <v>0</v>
      </c>
      <c r="L1753" s="11">
        <f t="shared" si="109"/>
        <v>-2.5200671410306938</v>
      </c>
      <c r="M1753" s="7">
        <f t="shared" si="110"/>
        <v>-2.5200671410332953</v>
      </c>
      <c r="N1753" s="13">
        <f t="shared" si="111"/>
        <v>2.6014745913016668E-12</v>
      </c>
      <c r="O1753" s="12" t="str">
        <f t="shared" si="108"/>
        <v/>
      </c>
    </row>
    <row r="1754" spans="1:15" x14ac:dyDescent="0.25">
      <c r="A1754" s="16">
        <v>40526</v>
      </c>
      <c r="B1754" s="33" t="s">
        <v>29</v>
      </c>
      <c r="C1754" s="29">
        <v>155.48658726538599</v>
      </c>
      <c r="D1754" s="4">
        <v>-9665635.7781392597</v>
      </c>
      <c r="E1754" s="4">
        <v>1.05523119035239E-2</v>
      </c>
      <c r="F1754" s="4">
        <v>0</v>
      </c>
      <c r="G1754" s="4">
        <v>0</v>
      </c>
      <c r="H1754" s="4">
        <v>0.19587694792494401</v>
      </c>
      <c r="I1754" s="4">
        <v>189.80000305175699</v>
      </c>
      <c r="J1754" s="4">
        <v>-211.31130202124399</v>
      </c>
      <c r="K1754" s="4">
        <v>0</v>
      </c>
      <c r="L1754" s="11">
        <f t="shared" si="109"/>
        <v>-21.304869709658533</v>
      </c>
      <c r="M1754" s="7">
        <f t="shared" si="110"/>
        <v>-21.304869709658021</v>
      </c>
      <c r="N1754" s="13">
        <f t="shared" si="111"/>
        <v>5.1159076974727213E-13</v>
      </c>
      <c r="O1754" s="12" t="str">
        <f t="shared" si="108"/>
        <v/>
      </c>
    </row>
    <row r="1755" spans="1:15" x14ac:dyDescent="0.25">
      <c r="A1755" s="16">
        <v>40526</v>
      </c>
      <c r="B1755" s="33" t="s">
        <v>30</v>
      </c>
      <c r="C1755" s="29">
        <v>155.486602670373</v>
      </c>
      <c r="D1755" s="4">
        <v>-9704892.1601967104</v>
      </c>
      <c r="E1755" s="4">
        <v>1.21434349497719E-2</v>
      </c>
      <c r="F1755" s="4">
        <v>0</v>
      </c>
      <c r="G1755" s="4">
        <v>0</v>
      </c>
      <c r="H1755" s="4">
        <v>0.18598771756132099</v>
      </c>
      <c r="I1755" s="4">
        <v>199.89999389648401</v>
      </c>
      <c r="J1755" s="4">
        <v>-211.002675620509</v>
      </c>
      <c r="K1755" s="4">
        <v>0</v>
      </c>
      <c r="L1755" s="11">
        <f t="shared" si="109"/>
        <v>-10.904550571513909</v>
      </c>
      <c r="M1755" s="7">
        <f t="shared" si="110"/>
        <v>-10.904550571514086</v>
      </c>
      <c r="N1755" s="13">
        <f t="shared" si="111"/>
        <v>1.7763568394002505E-13</v>
      </c>
      <c r="O1755" s="12" t="str">
        <f t="shared" si="108"/>
        <v/>
      </c>
    </row>
    <row r="1756" spans="1:15" x14ac:dyDescent="0.25">
      <c r="A1756" s="16">
        <v>40526</v>
      </c>
      <c r="B1756" s="33" t="s">
        <v>31</v>
      </c>
      <c r="C1756" s="29">
        <v>155.486629948276</v>
      </c>
      <c r="D1756" s="4">
        <v>-9761497.5158988293</v>
      </c>
      <c r="E1756" s="4">
        <v>2.15034787016435E-2</v>
      </c>
      <c r="F1756" s="4">
        <v>0</v>
      </c>
      <c r="G1756" s="4">
        <v>0</v>
      </c>
      <c r="H1756" s="4">
        <v>0.24951167176248801</v>
      </c>
      <c r="I1756" s="4">
        <v>192.39999389648401</v>
      </c>
      <c r="J1756" s="4">
        <v>-208.394718964205</v>
      </c>
      <c r="K1756" s="4">
        <v>0</v>
      </c>
      <c r="L1756" s="11">
        <f t="shared" si="109"/>
        <v>-15.723709917256855</v>
      </c>
      <c r="M1756" s="7">
        <f t="shared" si="110"/>
        <v>-15.723709917255263</v>
      </c>
      <c r="N1756" s="13">
        <f t="shared" si="111"/>
        <v>1.5916157281026244E-12</v>
      </c>
      <c r="O1756" s="12" t="str">
        <f t="shared" si="108"/>
        <v/>
      </c>
    </row>
    <row r="1757" spans="1:15" x14ac:dyDescent="0.25">
      <c r="A1757" s="16">
        <v>40526</v>
      </c>
      <c r="B1757" s="33" t="s">
        <v>32</v>
      </c>
      <c r="C1757" s="29">
        <v>155.486703790403</v>
      </c>
      <c r="D1757" s="4">
        <v>-9818039.1740013994</v>
      </c>
      <c r="E1757" s="4">
        <v>5.8212457364243998E-2</v>
      </c>
      <c r="F1757" s="4">
        <v>0</v>
      </c>
      <c r="G1757" s="4">
        <v>0</v>
      </c>
      <c r="H1757" s="4">
        <v>0.66698106327511097</v>
      </c>
      <c r="I1757" s="4">
        <v>189.89999389648401</v>
      </c>
      <c r="J1757" s="4">
        <v>-206.331203556725</v>
      </c>
      <c r="K1757" s="4">
        <v>0</v>
      </c>
      <c r="L1757" s="11">
        <f t="shared" si="109"/>
        <v>-15.706016139601644</v>
      </c>
      <c r="M1757" s="7">
        <f t="shared" si="110"/>
        <v>-15.706016139602806</v>
      </c>
      <c r="N1757" s="13">
        <f t="shared" si="111"/>
        <v>1.1617373729677638E-12</v>
      </c>
      <c r="O1757" s="12" t="str">
        <f t="shared" si="108"/>
        <v/>
      </c>
    </row>
    <row r="1758" spans="1:15" x14ac:dyDescent="0.25">
      <c r="A1758" s="16">
        <v>40526</v>
      </c>
      <c r="B1758" s="33" t="s">
        <v>33</v>
      </c>
      <c r="C1758" s="29">
        <v>155.486872201117</v>
      </c>
      <c r="D1758" s="4">
        <v>-9834067.2398923803</v>
      </c>
      <c r="E1758" s="4">
        <v>0.13275632409705199</v>
      </c>
      <c r="F1758" s="4">
        <v>0</v>
      </c>
      <c r="G1758" s="4">
        <v>0</v>
      </c>
      <c r="H1758" s="4">
        <v>1.5297231773586999</v>
      </c>
      <c r="I1758" s="4">
        <v>204.100006103515</v>
      </c>
      <c r="J1758" s="4">
        <v>-210.21472613024201</v>
      </c>
      <c r="K1758" s="4">
        <v>0</v>
      </c>
      <c r="L1758" s="11">
        <f t="shared" si="109"/>
        <v>-4.4522405252712645</v>
      </c>
      <c r="M1758" s="7">
        <f t="shared" si="110"/>
        <v>-4.4522405252724679</v>
      </c>
      <c r="N1758" s="13">
        <f t="shared" si="111"/>
        <v>1.2034817586936697E-12</v>
      </c>
      <c r="O1758" s="12" t="str">
        <f t="shared" si="108"/>
        <v/>
      </c>
    </row>
    <row r="1759" spans="1:15" x14ac:dyDescent="0.25">
      <c r="A1759" s="16">
        <v>40526</v>
      </c>
      <c r="B1759" s="33" t="s">
        <v>34</v>
      </c>
      <c r="C1759" s="29">
        <v>155.487201601321</v>
      </c>
      <c r="D1759" s="4">
        <v>-9952734.9635405298</v>
      </c>
      <c r="E1759" s="4">
        <v>0.25970797749658497</v>
      </c>
      <c r="F1759" s="4">
        <v>0</v>
      </c>
      <c r="G1759" s="4">
        <v>0</v>
      </c>
      <c r="H1759" s="4">
        <v>2.8989360063376499</v>
      </c>
      <c r="I1759" s="4">
        <v>163</v>
      </c>
      <c r="J1759" s="4">
        <v>-199.121900552765</v>
      </c>
      <c r="K1759" s="4">
        <v>0</v>
      </c>
      <c r="L1759" s="11">
        <f t="shared" si="109"/>
        <v>-32.963256568930774</v>
      </c>
      <c r="M1759" s="7">
        <f t="shared" si="110"/>
        <v>-32.963256568930426</v>
      </c>
      <c r="N1759" s="13">
        <f t="shared" si="111"/>
        <v>3.4816594052244909E-13</v>
      </c>
      <c r="O1759" s="12" t="str">
        <f t="shared" si="108"/>
        <v/>
      </c>
    </row>
    <row r="1760" spans="1:15" x14ac:dyDescent="0.25">
      <c r="A1760" s="16">
        <v>40526</v>
      </c>
      <c r="B1760" s="33" t="s">
        <v>35</v>
      </c>
      <c r="C1760" s="29">
        <v>155.487540301335</v>
      </c>
      <c r="D1760" s="10">
        <v>-10044659.6861194</v>
      </c>
      <c r="E1760" s="4">
        <v>0.26706228837120999</v>
      </c>
      <c r="F1760" s="4">
        <v>0</v>
      </c>
      <c r="G1760" s="4">
        <v>0</v>
      </c>
      <c r="H1760" s="4">
        <v>4.4270319907435098</v>
      </c>
      <c r="I1760" s="4">
        <v>163.80000305175699</v>
      </c>
      <c r="J1760" s="4">
        <v>-194.02874249168201</v>
      </c>
      <c r="K1760" s="4">
        <v>0</v>
      </c>
      <c r="L1760" s="11">
        <f t="shared" si="109"/>
        <v>-25.5346451608103</v>
      </c>
      <c r="M1760" s="7">
        <f t="shared" si="110"/>
        <v>-25.534645160797258</v>
      </c>
      <c r="N1760" s="13">
        <f t="shared" si="111"/>
        <v>1.3042011914876639E-11</v>
      </c>
      <c r="O1760" s="12" t="str">
        <f t="shared" si="108"/>
        <v/>
      </c>
    </row>
    <row r="1761" spans="1:15" x14ac:dyDescent="0.25">
      <c r="A1761" s="16">
        <v>40526</v>
      </c>
      <c r="B1761" s="33" t="s">
        <v>36</v>
      </c>
      <c r="C1761" s="29">
        <v>155.48767951623901</v>
      </c>
      <c r="D1761" s="10">
        <v>-10102553.8440575</v>
      </c>
      <c r="E1761" s="4">
        <v>0.10976917711993001</v>
      </c>
      <c r="F1761" s="4">
        <v>0</v>
      </c>
      <c r="G1761" s="4">
        <v>0</v>
      </c>
      <c r="H1761" s="4">
        <v>2.51936473152475</v>
      </c>
      <c r="I1761" s="4">
        <v>168.19999694824199</v>
      </c>
      <c r="J1761" s="4">
        <v>-194.40427146868299</v>
      </c>
      <c r="K1761" s="4">
        <v>7.4934300734303099</v>
      </c>
      <c r="L1761" s="11">
        <f t="shared" si="109"/>
        <v>-16.081710538366004</v>
      </c>
      <c r="M1761" s="7">
        <f t="shared" si="110"/>
        <v>-16.081710538361222</v>
      </c>
      <c r="N1761" s="13">
        <f t="shared" si="111"/>
        <v>4.7819526116654743E-12</v>
      </c>
      <c r="O1761" s="12" t="str">
        <f t="shared" si="108"/>
        <v/>
      </c>
    </row>
    <row r="1762" spans="1:15" x14ac:dyDescent="0.25">
      <c r="A1762" s="16">
        <v>40526</v>
      </c>
      <c r="B1762" s="33" t="s">
        <v>37</v>
      </c>
      <c r="C1762" s="29">
        <v>155.48770325677</v>
      </c>
      <c r="D1762" s="10">
        <v>-10056300.7163617</v>
      </c>
      <c r="E1762" s="4">
        <v>1.8714853633655899E-2</v>
      </c>
      <c r="F1762" s="4">
        <v>0</v>
      </c>
      <c r="G1762" s="4">
        <v>0</v>
      </c>
      <c r="H1762" s="4">
        <v>0.80613618744962701</v>
      </c>
      <c r="I1762" s="4">
        <v>170</v>
      </c>
      <c r="J1762" s="4">
        <v>-208.65232999735301</v>
      </c>
      <c r="K1762" s="4">
        <v>50.6755699828757</v>
      </c>
      <c r="L1762" s="11">
        <f t="shared" si="109"/>
        <v>12.848091026605985</v>
      </c>
      <c r="M1762" s="7">
        <f t="shared" si="110"/>
        <v>12.848091026611316</v>
      </c>
      <c r="N1762" s="13">
        <f t="shared" si="111"/>
        <v>5.3308468750401516E-12</v>
      </c>
      <c r="O1762" s="12" t="str">
        <f t="shared" si="108"/>
        <v/>
      </c>
    </row>
    <row r="1763" spans="1:15" x14ac:dyDescent="0.25">
      <c r="A1763" s="16">
        <v>40526</v>
      </c>
      <c r="B1763" s="33" t="s">
        <v>38</v>
      </c>
      <c r="C1763" s="29">
        <v>155.487648821975</v>
      </c>
      <c r="D1763" s="4">
        <v>-9895795.8184816297</v>
      </c>
      <c r="E1763" s="4">
        <v>-4.2893187141959298E-2</v>
      </c>
      <c r="F1763" s="4">
        <v>0</v>
      </c>
      <c r="G1763" s="4">
        <v>0</v>
      </c>
      <c r="H1763" s="4">
        <v>0.70208956571519499</v>
      </c>
      <c r="I1763" s="4">
        <v>182.19999694824199</v>
      </c>
      <c r="J1763" s="4">
        <v>-237.33515360530799</v>
      </c>
      <c r="K1763" s="4">
        <v>99.060654134091195</v>
      </c>
      <c r="L1763" s="11">
        <f t="shared" si="109"/>
        <v>44.584693855598417</v>
      </c>
      <c r="M1763" s="7">
        <f t="shared" si="110"/>
        <v>44.584693855574976</v>
      </c>
      <c r="N1763" s="13">
        <f t="shared" si="111"/>
        <v>2.3440804852725705E-11</v>
      </c>
      <c r="O1763" s="12" t="str">
        <f t="shared" si="108"/>
        <v/>
      </c>
    </row>
    <row r="1764" spans="1:15" x14ac:dyDescent="0.25">
      <c r="A1764" s="16">
        <v>40526</v>
      </c>
      <c r="B1764" s="33" t="s">
        <v>39</v>
      </c>
      <c r="C1764" s="29">
        <v>155.48729387692401</v>
      </c>
      <c r="D1764" s="4">
        <v>-9736769.0909963604</v>
      </c>
      <c r="E1764" s="4">
        <v>-0.27959417189903801</v>
      </c>
      <c r="F1764" s="4">
        <v>0</v>
      </c>
      <c r="G1764" s="4">
        <v>0</v>
      </c>
      <c r="H1764" s="4">
        <v>1.0573296542488599</v>
      </c>
      <c r="I1764" s="4">
        <v>212.100006103515</v>
      </c>
      <c r="J1764" s="4">
        <v>-261.84919147890702</v>
      </c>
      <c r="K1764" s="4">
        <v>93.145540861172407</v>
      </c>
      <c r="L1764" s="11">
        <f t="shared" si="109"/>
        <v>44.174090968130201</v>
      </c>
      <c r="M1764" s="7">
        <f t="shared" si="110"/>
        <v>44.174090968130365</v>
      </c>
      <c r="N1764" s="13">
        <f t="shared" si="111"/>
        <v>1.6342482922482304E-13</v>
      </c>
      <c r="O1764" s="12" t="str">
        <f t="shared" si="108"/>
        <v/>
      </c>
    </row>
    <row r="1765" spans="1:15" x14ac:dyDescent="0.25">
      <c r="A1765" s="16">
        <v>40526</v>
      </c>
      <c r="B1765" s="33" t="s">
        <v>40</v>
      </c>
      <c r="C1765" s="29">
        <v>155.48567600701301</v>
      </c>
      <c r="D1765" s="4">
        <v>-9627299.6250590999</v>
      </c>
      <c r="E1765" s="4">
        <v>-1.27421453365741</v>
      </c>
      <c r="F1765" s="4">
        <v>0</v>
      </c>
      <c r="G1765" s="4">
        <v>0</v>
      </c>
      <c r="H1765" s="4">
        <v>2.4580673876633101</v>
      </c>
      <c r="I1765" s="4">
        <v>186.69999694824199</v>
      </c>
      <c r="J1765" s="4">
        <v>-274.00325044953399</v>
      </c>
      <c r="K1765" s="4">
        <v>116.527585629859</v>
      </c>
      <c r="L1765" s="11">
        <f t="shared" si="109"/>
        <v>30.408184982572891</v>
      </c>
      <c r="M1765" s="7">
        <f t="shared" si="110"/>
        <v>30.408184982572372</v>
      </c>
      <c r="N1765" s="13">
        <f t="shared" si="111"/>
        <v>5.1869619710487314E-13</v>
      </c>
      <c r="O1765" s="12" t="str">
        <f t="shared" si="108"/>
        <v/>
      </c>
    </row>
    <row r="1766" spans="1:15" x14ac:dyDescent="0.25">
      <c r="A1766" s="16">
        <v>40526</v>
      </c>
      <c r="B1766" s="33" t="s">
        <v>41</v>
      </c>
      <c r="C1766" s="29">
        <v>155.46564336658901</v>
      </c>
      <c r="D1766" s="4">
        <v>-9494610.2333349101</v>
      </c>
      <c r="E1766" s="4">
        <v>-15.7746932976744</v>
      </c>
      <c r="F1766" s="4">
        <v>0</v>
      </c>
      <c r="G1766" s="4">
        <v>0</v>
      </c>
      <c r="H1766" s="4">
        <v>14.339214413555499</v>
      </c>
      <c r="I1766" s="4">
        <v>203.39999389648401</v>
      </c>
      <c r="J1766" s="4">
        <v>-288.11617450401701</v>
      </c>
      <c r="K1766" s="4">
        <v>123.009823859481</v>
      </c>
      <c r="L1766" s="11">
        <f t="shared" si="109"/>
        <v>36.85816436782909</v>
      </c>
      <c r="M1766" s="7">
        <f t="shared" si="110"/>
        <v>36.858164367830483</v>
      </c>
      <c r="N1766" s="13">
        <f t="shared" si="111"/>
        <v>1.3926637620897964E-12</v>
      </c>
      <c r="O1766" s="12" t="str">
        <f t="shared" si="108"/>
        <v/>
      </c>
    </row>
    <row r="1767" spans="1:15" x14ac:dyDescent="0.25">
      <c r="A1767" s="16">
        <v>40526</v>
      </c>
      <c r="B1767" s="33" t="s">
        <v>42</v>
      </c>
      <c r="C1767" s="29">
        <v>155.43888170857599</v>
      </c>
      <c r="D1767" s="4">
        <v>-9441222.7622247003</v>
      </c>
      <c r="E1767" s="4">
        <v>-21.074112539113099</v>
      </c>
      <c r="F1767" s="4">
        <v>0</v>
      </c>
      <c r="G1767" s="4">
        <v>0</v>
      </c>
      <c r="H1767" s="4">
        <v>23.479805685513099</v>
      </c>
      <c r="I1767" s="4">
        <v>238.600006103515</v>
      </c>
      <c r="J1767" s="4">
        <v>-285.56874497881802</v>
      </c>
      <c r="K1767" s="4">
        <v>59.392898815071902</v>
      </c>
      <c r="L1767" s="11">
        <f t="shared" si="109"/>
        <v>14.829853086168896</v>
      </c>
      <c r="M1767" s="7">
        <f t="shared" si="110"/>
        <v>14.829853086169395</v>
      </c>
      <c r="N1767" s="13">
        <f t="shared" si="111"/>
        <v>4.9915627187147038E-13</v>
      </c>
      <c r="O1767" s="12" t="str">
        <f t="shared" si="108"/>
        <v/>
      </c>
    </row>
    <row r="1768" spans="1:15" x14ac:dyDescent="0.25">
      <c r="A1768" s="16">
        <v>40526</v>
      </c>
      <c r="B1768" s="33" t="s">
        <v>43</v>
      </c>
      <c r="C1768" s="29">
        <v>155.42092995125299</v>
      </c>
      <c r="D1768" s="4">
        <v>-9400552.1589465495</v>
      </c>
      <c r="E1768" s="4">
        <v>-14.1372963707063</v>
      </c>
      <c r="F1768" s="4">
        <v>0</v>
      </c>
      <c r="G1768" s="4">
        <v>0</v>
      </c>
      <c r="H1768" s="4">
        <v>18.062959204783802</v>
      </c>
      <c r="I1768" s="4">
        <v>251</v>
      </c>
      <c r="J1768" s="4">
        <v>-281.261837989127</v>
      </c>
      <c r="K1768" s="4">
        <v>37.633564954535103</v>
      </c>
      <c r="L1768" s="11">
        <f t="shared" si="109"/>
        <v>11.297389799485615</v>
      </c>
      <c r="M1768" s="7">
        <f t="shared" si="110"/>
        <v>11.297389799486329</v>
      </c>
      <c r="N1768" s="13">
        <f t="shared" si="111"/>
        <v>7.1409544943890069E-13</v>
      </c>
      <c r="O1768" s="12" t="str">
        <f t="shared" si="108"/>
        <v/>
      </c>
    </row>
    <row r="1769" spans="1:15" x14ac:dyDescent="0.25">
      <c r="A1769" s="16">
        <v>40526</v>
      </c>
      <c r="B1769" s="33" t="s">
        <v>44</v>
      </c>
      <c r="C1769" s="29">
        <v>155.40780144074799</v>
      </c>
      <c r="D1769" s="4">
        <v>-9377433.5324062202</v>
      </c>
      <c r="E1769" s="4">
        <v>-10.339720050927101</v>
      </c>
      <c r="F1769" s="4">
        <v>0</v>
      </c>
      <c r="G1769" s="4">
        <v>0</v>
      </c>
      <c r="H1769" s="4">
        <v>20.485459385799999</v>
      </c>
      <c r="I1769" s="4">
        <v>253.100006103515</v>
      </c>
      <c r="J1769" s="4">
        <v>-275.02791079196697</v>
      </c>
      <c r="K1769" s="4">
        <v>18.204006059228099</v>
      </c>
      <c r="L1769" s="11">
        <f t="shared" si="109"/>
        <v>6.4218407056489966</v>
      </c>
      <c r="M1769" s="7">
        <f t="shared" si="110"/>
        <v>6.4218407056470301</v>
      </c>
      <c r="N1769" s="13">
        <f t="shared" si="111"/>
        <v>1.9664270212160773E-12</v>
      </c>
      <c r="O1769" s="12" t="str">
        <f t="shared" si="108"/>
        <v/>
      </c>
    </row>
    <row r="1770" spans="1:15" x14ac:dyDescent="0.25">
      <c r="A1770" s="16">
        <v>40526</v>
      </c>
      <c r="B1770" s="33" t="s">
        <v>45</v>
      </c>
      <c r="C1770" s="29">
        <v>155.39262154097901</v>
      </c>
      <c r="D1770" s="4">
        <v>-9333777.2773469891</v>
      </c>
      <c r="E1770" s="4">
        <v>-11.9555307116017</v>
      </c>
      <c r="F1770" s="4">
        <v>0</v>
      </c>
      <c r="G1770" s="4">
        <v>0</v>
      </c>
      <c r="H1770" s="4">
        <v>28.211835159753701</v>
      </c>
      <c r="I1770" s="4">
        <v>266</v>
      </c>
      <c r="J1770" s="4">
        <v>-273.821751853102</v>
      </c>
      <c r="K1770" s="4">
        <v>3.6921849214030402</v>
      </c>
      <c r="L1770" s="11">
        <f t="shared" si="109"/>
        <v>12.126737516453019</v>
      </c>
      <c r="M1770" s="7">
        <f t="shared" si="110"/>
        <v>12.126737516453076</v>
      </c>
      <c r="N1770" s="13">
        <f t="shared" si="111"/>
        <v>5.6843418860808015E-14</v>
      </c>
      <c r="O1770" s="12" t="str">
        <f t="shared" si="108"/>
        <v/>
      </c>
    </row>
    <row r="1771" spans="1:15" x14ac:dyDescent="0.25">
      <c r="A1771" s="16">
        <v>40526</v>
      </c>
      <c r="B1771" s="33" t="s">
        <v>46</v>
      </c>
      <c r="C1771" s="29">
        <v>155.37360144695501</v>
      </c>
      <c r="D1771" s="4">
        <v>-9277708.6680280995</v>
      </c>
      <c r="E1771" s="4">
        <v>-14.979759196442799</v>
      </c>
      <c r="F1771" s="4">
        <v>0</v>
      </c>
      <c r="G1771" s="4">
        <v>0</v>
      </c>
      <c r="H1771" s="4">
        <v>33.592180192494297</v>
      </c>
      <c r="I1771" s="4">
        <v>272.20001220703102</v>
      </c>
      <c r="J1771" s="4">
        <v>-275.23781950339003</v>
      </c>
      <c r="K1771" s="4">
        <v>0</v>
      </c>
      <c r="L1771" s="11">
        <f t="shared" si="109"/>
        <v>15.574613699692463</v>
      </c>
      <c r="M1771" s="7">
        <f t="shared" si="110"/>
        <v>15.574613699691577</v>
      </c>
      <c r="N1771" s="13">
        <f t="shared" si="111"/>
        <v>8.8640206286072498E-13</v>
      </c>
      <c r="O1771" s="12" t="str">
        <f t="shared" si="108"/>
        <v/>
      </c>
    </row>
    <row r="1772" spans="1:15" x14ac:dyDescent="0.25">
      <c r="A1772" s="16">
        <v>40526</v>
      </c>
      <c r="B1772" s="33" t="s">
        <v>47</v>
      </c>
      <c r="C1772" s="29">
        <v>155.35079990422199</v>
      </c>
      <c r="D1772" s="4">
        <v>-9215756.7538290992</v>
      </c>
      <c r="E1772" s="4">
        <v>-17.957383407679</v>
      </c>
      <c r="F1772" s="4">
        <v>0</v>
      </c>
      <c r="G1772" s="4">
        <v>0</v>
      </c>
      <c r="H1772" s="4">
        <v>39.745603332011001</v>
      </c>
      <c r="I1772" s="4">
        <v>273.100006103515</v>
      </c>
      <c r="J1772" s="4">
        <v>-277.67936097257001</v>
      </c>
      <c r="K1772" s="4">
        <v>0</v>
      </c>
      <c r="L1772" s="11">
        <f t="shared" si="109"/>
        <v>17.208865055276988</v>
      </c>
      <c r="M1772" s="7">
        <f t="shared" si="110"/>
        <v>17.20886505527784</v>
      </c>
      <c r="N1772" s="13">
        <f t="shared" si="111"/>
        <v>8.5265128291212022E-13</v>
      </c>
      <c r="O1772" s="12" t="str">
        <f t="shared" si="108"/>
        <v/>
      </c>
    </row>
    <row r="1773" spans="1:15" x14ac:dyDescent="0.25">
      <c r="A1773" s="16">
        <v>40526</v>
      </c>
      <c r="B1773" s="33" t="s">
        <v>48</v>
      </c>
      <c r="C1773" s="29">
        <v>155.33054097380699</v>
      </c>
      <c r="D1773" s="4">
        <v>-9187452.0680598803</v>
      </c>
      <c r="E1773" s="4">
        <v>-15.9556399386907</v>
      </c>
      <c r="F1773" s="4">
        <v>0</v>
      </c>
      <c r="G1773" s="4">
        <v>0</v>
      </c>
      <c r="H1773" s="4">
        <v>47.546966838858403</v>
      </c>
      <c r="I1773" s="4">
        <v>250.5</v>
      </c>
      <c r="J1773" s="4">
        <v>-274.22891418649698</v>
      </c>
      <c r="K1773" s="4">
        <v>0</v>
      </c>
      <c r="L1773" s="11">
        <f t="shared" si="109"/>
        <v>7.8624127136707216</v>
      </c>
      <c r="M1773" s="7">
        <f t="shared" si="110"/>
        <v>7.8624127136719313</v>
      </c>
      <c r="N1773" s="13">
        <f t="shared" si="111"/>
        <v>1.2096990076315706E-12</v>
      </c>
      <c r="O1773" s="12" t="str">
        <f t="shared" si="108"/>
        <v/>
      </c>
    </row>
    <row r="1774" spans="1:15" x14ac:dyDescent="0.25">
      <c r="A1774" s="16">
        <v>40526</v>
      </c>
      <c r="B1774" s="33" t="s">
        <v>49</v>
      </c>
      <c r="C1774" s="29">
        <v>155.30061051788201</v>
      </c>
      <c r="D1774" s="4">
        <v>-9133910.3880461808</v>
      </c>
      <c r="E1774" s="4">
        <v>-23.572225662299701</v>
      </c>
      <c r="F1774" s="4">
        <v>0</v>
      </c>
      <c r="G1774" s="4">
        <v>0</v>
      </c>
      <c r="H1774" s="4">
        <v>49.279800537088299</v>
      </c>
      <c r="I1774" s="4">
        <v>265.29998779296801</v>
      </c>
      <c r="J1774" s="4">
        <v>-276.13487377506198</v>
      </c>
      <c r="K1774" s="4">
        <v>0</v>
      </c>
      <c r="L1774" s="11">
        <f t="shared" si="109"/>
        <v>14.872688892694612</v>
      </c>
      <c r="M1774" s="7">
        <f t="shared" si="110"/>
        <v>14.872688892694294</v>
      </c>
      <c r="N1774" s="13">
        <f t="shared" si="111"/>
        <v>3.1796787425264483E-13</v>
      </c>
      <c r="O1774" s="12" t="str">
        <f t="shared" si="108"/>
        <v/>
      </c>
    </row>
    <row r="1775" spans="1:15" x14ac:dyDescent="0.25">
      <c r="A1775" s="16">
        <v>40526</v>
      </c>
      <c r="B1775" s="33" t="s">
        <v>50</v>
      </c>
      <c r="C1775" s="29">
        <v>155.274825328162</v>
      </c>
      <c r="D1775" s="4">
        <v>-9110538.3320808094</v>
      </c>
      <c r="E1775" s="4">
        <v>-20.3083844605069</v>
      </c>
      <c r="F1775" s="4">
        <v>0</v>
      </c>
      <c r="G1775" s="4">
        <v>0</v>
      </c>
      <c r="H1775" s="4">
        <v>54.099235190893701</v>
      </c>
      <c r="I1775" s="4">
        <v>245.600006103515</v>
      </c>
      <c r="J1775" s="4">
        <v>-272.89861906574299</v>
      </c>
      <c r="K1775" s="4">
        <v>0</v>
      </c>
      <c r="L1775" s="11">
        <f t="shared" si="109"/>
        <v>6.4922377681588159</v>
      </c>
      <c r="M1775" s="7">
        <f t="shared" si="110"/>
        <v>6.4922377681587307</v>
      </c>
      <c r="N1775" s="13">
        <f t="shared" si="111"/>
        <v>8.5265128291212022E-14</v>
      </c>
      <c r="O1775" s="12" t="str">
        <f t="shared" si="108"/>
        <v/>
      </c>
    </row>
    <row r="1776" spans="1:15" x14ac:dyDescent="0.25">
      <c r="A1776" s="16">
        <v>40526</v>
      </c>
      <c r="B1776" s="33" t="s">
        <v>51</v>
      </c>
      <c r="C1776" s="29">
        <v>155.247767108011</v>
      </c>
      <c r="D1776" s="4">
        <v>-9059212.7795284297</v>
      </c>
      <c r="E1776" s="4">
        <v>-21.3103280207274</v>
      </c>
      <c r="F1776" s="4">
        <v>0</v>
      </c>
      <c r="G1776" s="4">
        <v>0</v>
      </c>
      <c r="H1776" s="4">
        <v>42.135713882172197</v>
      </c>
      <c r="I1776" s="4">
        <v>268.89999389648398</v>
      </c>
      <c r="J1776" s="4">
        <v>-275.468281826713</v>
      </c>
      <c r="K1776" s="4">
        <v>0</v>
      </c>
      <c r="L1776" s="11">
        <f t="shared" si="109"/>
        <v>14.257097931215753</v>
      </c>
      <c r="M1776" s="7">
        <f t="shared" si="110"/>
        <v>14.257097931216574</v>
      </c>
      <c r="N1776" s="13">
        <f t="shared" si="111"/>
        <v>8.2067685980291571E-13</v>
      </c>
      <c r="O1776" s="12" t="str">
        <f t="shared" si="108"/>
        <v/>
      </c>
    </row>
    <row r="1777" spans="1:15" x14ac:dyDescent="0.25">
      <c r="A1777" s="16">
        <v>40526</v>
      </c>
      <c r="B1777" s="33" t="s">
        <v>52</v>
      </c>
      <c r="C1777" s="29">
        <v>155.236579214128</v>
      </c>
      <c r="D1777" s="4">
        <v>-9041352.9263365101</v>
      </c>
      <c r="E1777" s="4">
        <v>-8.8116467842429707</v>
      </c>
      <c r="F1777" s="4">
        <v>0</v>
      </c>
      <c r="G1777" s="4">
        <v>0</v>
      </c>
      <c r="H1777" s="4">
        <v>24.202419147014499</v>
      </c>
      <c r="I1777" s="4">
        <v>261.79998779296801</v>
      </c>
      <c r="J1777" s="4">
        <v>-272.22968982465102</v>
      </c>
      <c r="K1777" s="4">
        <v>0</v>
      </c>
      <c r="L1777" s="11">
        <f t="shared" si="109"/>
        <v>4.9610703310885356</v>
      </c>
      <c r="M1777" s="7">
        <f t="shared" si="110"/>
        <v>4.9610703310887843</v>
      </c>
      <c r="N1777" s="13">
        <f t="shared" si="111"/>
        <v>2.4868995751603507E-13</v>
      </c>
      <c r="O1777" s="12" t="str">
        <f t="shared" si="108"/>
        <v/>
      </c>
    </row>
    <row r="1778" spans="1:15" x14ac:dyDescent="0.25">
      <c r="A1778" s="16">
        <v>40527</v>
      </c>
      <c r="B1778" s="33" t="s">
        <v>29</v>
      </c>
      <c r="C1778" s="29">
        <v>155.23070856395699</v>
      </c>
      <c r="D1778" s="4">
        <v>-9014433.2452725098</v>
      </c>
      <c r="E1778" s="4">
        <v>-4.6237944995478202</v>
      </c>
      <c r="F1778" s="4">
        <v>0</v>
      </c>
      <c r="G1778" s="4">
        <v>0</v>
      </c>
      <c r="H1778" s="4">
        <v>12.1843426029633</v>
      </c>
      <c r="I1778" s="4">
        <v>271.5</v>
      </c>
      <c r="J1778" s="4">
        <v>-271.582858918971</v>
      </c>
      <c r="K1778" s="4">
        <v>0</v>
      </c>
      <c r="L1778" s="11">
        <f t="shared" si="109"/>
        <v>7.4776891844445004</v>
      </c>
      <c r="M1778" s="7">
        <f t="shared" si="110"/>
        <v>7.477689184444543</v>
      </c>
      <c r="N1778" s="13">
        <f t="shared" si="111"/>
        <v>4.2632564145606011E-14</v>
      </c>
      <c r="O1778" s="12" t="str">
        <f t="shared" si="108"/>
        <v/>
      </c>
    </row>
    <row r="1779" spans="1:15" x14ac:dyDescent="0.25">
      <c r="A1779" s="16">
        <v>40527</v>
      </c>
      <c r="B1779" s="33" t="s">
        <v>30</v>
      </c>
      <c r="C1779" s="29">
        <v>155.222838106962</v>
      </c>
      <c r="D1779" s="4">
        <v>-8973458.1039434392</v>
      </c>
      <c r="E1779" s="4">
        <v>-6.1986846371297499</v>
      </c>
      <c r="F1779" s="4">
        <v>0</v>
      </c>
      <c r="G1779" s="4">
        <v>0</v>
      </c>
      <c r="H1779" s="4">
        <v>14.2684905866967</v>
      </c>
      <c r="I1779" s="4">
        <v>277.20001220703102</v>
      </c>
      <c r="J1779" s="4">
        <v>-273.88783445408001</v>
      </c>
      <c r="K1779" s="4">
        <v>0</v>
      </c>
      <c r="L1779" s="11">
        <f t="shared" si="109"/>
        <v>11.381983702517971</v>
      </c>
      <c r="M1779" s="7">
        <f t="shared" si="110"/>
        <v>11.381983702519598</v>
      </c>
      <c r="N1779" s="13">
        <f t="shared" si="111"/>
        <v>1.6271428648906294E-12</v>
      </c>
      <c r="O1779" s="12" t="str">
        <f t="shared" si="108"/>
        <v/>
      </c>
    </row>
    <row r="1780" spans="1:15" x14ac:dyDescent="0.25">
      <c r="A1780" s="16">
        <v>40527</v>
      </c>
      <c r="B1780" s="33" t="s">
        <v>31</v>
      </c>
      <c r="C1780" s="29">
        <v>155.217987230007</v>
      </c>
      <c r="D1780" s="4">
        <v>-8937804.0335388705</v>
      </c>
      <c r="E1780" s="4">
        <v>-3.8204345540419502</v>
      </c>
      <c r="F1780" s="4">
        <v>0</v>
      </c>
      <c r="G1780" s="4">
        <v>0</v>
      </c>
      <c r="H1780" s="4">
        <v>10.301417991205501</v>
      </c>
      <c r="I1780" s="4">
        <v>278.600006103515</v>
      </c>
      <c r="J1780" s="4">
        <v>-275.177081094963</v>
      </c>
      <c r="K1780" s="4">
        <v>0</v>
      </c>
      <c r="L1780" s="11">
        <f t="shared" si="109"/>
        <v>9.9039084457155582</v>
      </c>
      <c r="M1780" s="7">
        <f t="shared" si="110"/>
        <v>9.9039084457135242</v>
      </c>
      <c r="N1780" s="13">
        <f t="shared" si="111"/>
        <v>2.0339285811132868E-12</v>
      </c>
      <c r="O1780" s="12" t="str">
        <f t="shared" si="108"/>
        <v/>
      </c>
    </row>
    <row r="1781" spans="1:15" x14ac:dyDescent="0.25">
      <c r="A1781" s="16">
        <v>40527</v>
      </c>
      <c r="B1781" s="33" t="s">
        <v>32</v>
      </c>
      <c r="C1781" s="29">
        <v>155.20891400341799</v>
      </c>
      <c r="D1781" s="4">
        <v>-8898469.7102681901</v>
      </c>
      <c r="E1781" s="4">
        <v>-7.1456695234310699</v>
      </c>
      <c r="F1781" s="4">
        <v>0</v>
      </c>
      <c r="G1781" s="4">
        <v>0</v>
      </c>
      <c r="H1781" s="4">
        <v>16.6208410022397</v>
      </c>
      <c r="I1781" s="4">
        <v>278.70001220703102</v>
      </c>
      <c r="J1781" s="4">
        <v>-277.24898277731802</v>
      </c>
      <c r="K1781" s="4">
        <v>0</v>
      </c>
      <c r="L1781" s="11">
        <f t="shared" si="109"/>
        <v>10.92620090852165</v>
      </c>
      <c r="M1781" s="7">
        <f t="shared" si="110"/>
        <v>10.926200908522329</v>
      </c>
      <c r="N1781" s="13">
        <f t="shared" si="111"/>
        <v>6.7856831265089568E-13</v>
      </c>
      <c r="O1781" s="12" t="str">
        <f t="shared" si="108"/>
        <v/>
      </c>
    </row>
    <row r="1782" spans="1:15" x14ac:dyDescent="0.25">
      <c r="A1782" s="16">
        <v>40527</v>
      </c>
      <c r="B1782" s="33" t="s">
        <v>33</v>
      </c>
      <c r="C1782" s="29">
        <v>155.190614559929</v>
      </c>
      <c r="D1782" s="4">
        <v>-8861797.3770941496</v>
      </c>
      <c r="E1782" s="4">
        <v>-14.4115212141753</v>
      </c>
      <c r="F1782" s="4">
        <v>0</v>
      </c>
      <c r="G1782" s="4">
        <v>0</v>
      </c>
      <c r="H1782" s="4">
        <v>25.742372045235999</v>
      </c>
      <c r="I1782" s="4">
        <v>277.79998779296801</v>
      </c>
      <c r="J1782" s="4">
        <v>-278.94407940901698</v>
      </c>
      <c r="K1782" s="4">
        <v>0</v>
      </c>
      <c r="L1782" s="11">
        <f t="shared" si="109"/>
        <v>10.186759215011705</v>
      </c>
      <c r="M1782" s="7">
        <f t="shared" si="110"/>
        <v>10.186759215011261</v>
      </c>
      <c r="N1782" s="13">
        <f t="shared" si="111"/>
        <v>4.4408920985006262E-13</v>
      </c>
      <c r="O1782" s="12" t="str">
        <f t="shared" si="108"/>
        <v/>
      </c>
    </row>
    <row r="1783" spans="1:15" x14ac:dyDescent="0.25">
      <c r="A1783" s="16">
        <v>40527</v>
      </c>
      <c r="B1783" s="33" t="s">
        <v>34</v>
      </c>
      <c r="C1783" s="29">
        <v>155.17325757004201</v>
      </c>
      <c r="D1783" s="4">
        <v>-8835661.7352285609</v>
      </c>
      <c r="E1783" s="4">
        <v>-13.669298207073201</v>
      </c>
      <c r="F1783" s="4">
        <v>0</v>
      </c>
      <c r="G1783" s="4">
        <v>0</v>
      </c>
      <c r="H1783" s="4">
        <v>24.3981772638849</v>
      </c>
      <c r="I1783" s="4">
        <v>275.5</v>
      </c>
      <c r="J1783" s="4">
        <v>-278.96897853859201</v>
      </c>
      <c r="K1783" s="4">
        <v>0</v>
      </c>
      <c r="L1783" s="11">
        <f t="shared" si="109"/>
        <v>7.2599005182196947</v>
      </c>
      <c r="M1783" s="7">
        <f t="shared" si="110"/>
        <v>7.2599005182190899</v>
      </c>
      <c r="N1783" s="13">
        <f t="shared" si="111"/>
        <v>6.0484950381578528E-13</v>
      </c>
      <c r="O1783" s="12" t="str">
        <f t="shared" si="108"/>
        <v/>
      </c>
    </row>
    <row r="1784" spans="1:15" x14ac:dyDescent="0.25">
      <c r="A1784" s="16">
        <v>40527</v>
      </c>
      <c r="B1784" s="33" t="s">
        <v>35</v>
      </c>
      <c r="C1784" s="29">
        <v>156.16866192485199</v>
      </c>
      <c r="D1784" s="4">
        <v>-8813303.0713472199</v>
      </c>
      <c r="E1784" s="4">
        <v>-5.9953102518476902</v>
      </c>
      <c r="F1784" s="4">
        <v>0</v>
      </c>
      <c r="G1784" s="4">
        <v>-2.5012728936145798</v>
      </c>
      <c r="H1784" s="4">
        <v>16.104145755439902</v>
      </c>
      <c r="I1784" s="4">
        <v>277.5</v>
      </c>
      <c r="J1784" s="4">
        <v>-278.89682264293998</v>
      </c>
      <c r="K1784" s="4">
        <v>0</v>
      </c>
      <c r="L1784" s="11">
        <f t="shared" si="109"/>
        <v>6.2107399670376253</v>
      </c>
      <c r="M1784" s="7">
        <f t="shared" si="110"/>
        <v>6.2107399670391654</v>
      </c>
      <c r="N1784" s="13">
        <f t="shared" si="111"/>
        <v>1.5401013797600172E-12</v>
      </c>
      <c r="O1784" s="12" t="str">
        <f t="shared" si="108"/>
        <v/>
      </c>
    </row>
    <row r="1785" spans="1:15" x14ac:dyDescent="0.25">
      <c r="A1785" s="16">
        <v>40527</v>
      </c>
      <c r="B1785" s="33" t="s">
        <v>36</v>
      </c>
      <c r="C1785" s="29">
        <v>156.16621584683699</v>
      </c>
      <c r="D1785" s="4">
        <v>-8788615.2400617693</v>
      </c>
      <c r="E1785" s="4">
        <v>-1.92635986775301</v>
      </c>
      <c r="F1785" s="4">
        <v>0</v>
      </c>
      <c r="G1785" s="4">
        <v>0</v>
      </c>
      <c r="H1785" s="4">
        <v>10.501561222113899</v>
      </c>
      <c r="I1785" s="4">
        <v>277.100006103515</v>
      </c>
      <c r="J1785" s="4">
        <v>-279.83360206292502</v>
      </c>
      <c r="K1785" s="4">
        <v>1.0161255176748101</v>
      </c>
      <c r="L1785" s="11">
        <f t="shared" si="109"/>
        <v>6.8577309126256853</v>
      </c>
      <c r="M1785" s="7">
        <f t="shared" si="110"/>
        <v>6.8577309126251684</v>
      </c>
      <c r="N1785" s="13">
        <f t="shared" si="111"/>
        <v>5.1691984026547289E-13</v>
      </c>
      <c r="O1785" s="12" t="str">
        <f t="shared" si="108"/>
        <v/>
      </c>
    </row>
    <row r="1786" spans="1:15" x14ac:dyDescent="0.25">
      <c r="A1786" s="16">
        <v>40527</v>
      </c>
      <c r="B1786" s="33" t="s">
        <v>37</v>
      </c>
      <c r="C1786" s="29">
        <v>157.167039662229</v>
      </c>
      <c r="D1786" s="4">
        <v>-8769362.5972866099</v>
      </c>
      <c r="E1786" s="4">
        <v>-1.7272435585296599</v>
      </c>
      <c r="F1786" s="4">
        <v>0</v>
      </c>
      <c r="G1786" s="4">
        <v>-3.3673350401548099</v>
      </c>
      <c r="H1786" s="4">
        <v>7.8538328980022696</v>
      </c>
      <c r="I1786" s="4">
        <v>276.89999389648398</v>
      </c>
      <c r="J1786" s="4">
        <v>-280.23475770818101</v>
      </c>
      <c r="K1786" s="4">
        <v>5.9234658388124704</v>
      </c>
      <c r="L1786" s="11">
        <f t="shared" si="109"/>
        <v>5.3479563264332146</v>
      </c>
      <c r="M1786" s="7">
        <f t="shared" si="110"/>
        <v>5.3479563264331471</v>
      </c>
      <c r="N1786" s="13">
        <f t="shared" si="111"/>
        <v>6.7501559897209518E-14</v>
      </c>
      <c r="O1786" s="12" t="str">
        <f t="shared" si="108"/>
        <v/>
      </c>
    </row>
    <row r="1787" spans="1:15" x14ac:dyDescent="0.25">
      <c r="A1787" s="16">
        <v>40527</v>
      </c>
      <c r="B1787" s="33" t="s">
        <v>38</v>
      </c>
      <c r="C1787" s="29">
        <v>157.162732353883</v>
      </c>
      <c r="D1787" s="4">
        <v>-8741827.0599726494</v>
      </c>
      <c r="E1787" s="4">
        <v>-3.3920170457446699</v>
      </c>
      <c r="F1787" s="4">
        <v>0</v>
      </c>
      <c r="G1787" s="4">
        <v>0</v>
      </c>
      <c r="H1787" s="4">
        <v>3.1988426699750199</v>
      </c>
      <c r="I1787" s="4">
        <v>276.70001220703102</v>
      </c>
      <c r="J1787" s="4">
        <v>-282.62234786181898</v>
      </c>
      <c r="K1787" s="4">
        <v>13.764270395545999</v>
      </c>
      <c r="L1787" s="11">
        <f t="shared" si="109"/>
        <v>7.6487603649883695</v>
      </c>
      <c r="M1787" s="7">
        <f t="shared" si="110"/>
        <v>7.6487603649890259</v>
      </c>
      <c r="N1787" s="13">
        <f t="shared" si="111"/>
        <v>6.5636385215839255E-13</v>
      </c>
      <c r="O1787" s="12" t="str">
        <f t="shared" si="108"/>
        <v/>
      </c>
    </row>
    <row r="1788" spans="1:15" x14ac:dyDescent="0.25">
      <c r="A1788" s="16">
        <v>40527</v>
      </c>
      <c r="B1788" s="33" t="s">
        <v>39</v>
      </c>
      <c r="C1788" s="29">
        <v>158.16038073602701</v>
      </c>
      <c r="D1788" s="4">
        <v>-8714513.0254752506</v>
      </c>
      <c r="E1788" s="4">
        <v>-4.2277523077615697</v>
      </c>
      <c r="F1788" s="4">
        <v>0</v>
      </c>
      <c r="G1788" s="4">
        <v>-3.7941116742229601</v>
      </c>
      <c r="H1788" s="4">
        <v>-0.50265944500278104</v>
      </c>
      <c r="I1788" s="4">
        <v>278.29998779296801</v>
      </c>
      <c r="J1788" s="4">
        <v>-284.58218119268503</v>
      </c>
      <c r="K1788" s="4">
        <v>22.393948631537899</v>
      </c>
      <c r="L1788" s="11">
        <f t="shared" si="109"/>
        <v>7.5872318048335963</v>
      </c>
      <c r="M1788" s="7">
        <f t="shared" si="110"/>
        <v>7.5872318048330234</v>
      </c>
      <c r="N1788" s="13">
        <f t="shared" si="111"/>
        <v>5.7287508070658077E-13</v>
      </c>
      <c r="O1788" s="12" t="str">
        <f t="shared" si="108"/>
        <v/>
      </c>
    </row>
    <row r="1789" spans="1:15" x14ac:dyDescent="0.25">
      <c r="A1789" s="16">
        <v>40527</v>
      </c>
      <c r="B1789" s="33" t="s">
        <v>40</v>
      </c>
      <c r="C1789" s="29">
        <v>158.153768990299</v>
      </c>
      <c r="D1789" s="4">
        <v>-8692618.7774808593</v>
      </c>
      <c r="E1789" s="4">
        <v>-5.2065905786309798</v>
      </c>
      <c r="F1789" s="4">
        <v>0</v>
      </c>
      <c r="G1789" s="4">
        <v>0</v>
      </c>
      <c r="H1789" s="4">
        <v>-3.0287059219051198</v>
      </c>
      <c r="I1789" s="4">
        <v>276.29998779296801</v>
      </c>
      <c r="J1789" s="4">
        <v>-285.38019303757602</v>
      </c>
      <c r="K1789" s="4">
        <v>23.397237299141398</v>
      </c>
      <c r="L1789" s="11">
        <f t="shared" si="109"/>
        <v>6.0817355539972944</v>
      </c>
      <c r="M1789" s="7">
        <f t="shared" si="110"/>
        <v>6.0817355539975688</v>
      </c>
      <c r="N1789" s="13">
        <f t="shared" si="111"/>
        <v>2.744471316873387E-13</v>
      </c>
      <c r="O1789" s="12" t="str">
        <f t="shared" si="108"/>
        <v/>
      </c>
    </row>
    <row r="1790" spans="1:15" x14ac:dyDescent="0.25">
      <c r="A1790" s="16">
        <v>40527</v>
      </c>
      <c r="B1790" s="33" t="s">
        <v>41</v>
      </c>
      <c r="C1790" s="29">
        <v>159.14985809469201</v>
      </c>
      <c r="D1790" s="4">
        <v>-8673464.6136813108</v>
      </c>
      <c r="E1790" s="4">
        <v>-5.4555874499107899</v>
      </c>
      <c r="F1790" s="4">
        <v>0</v>
      </c>
      <c r="G1790" s="4">
        <v>-4.1652824347611501</v>
      </c>
      <c r="H1790" s="4">
        <v>-4.5159551922704404</v>
      </c>
      <c r="I1790" s="4">
        <v>276.600006103515</v>
      </c>
      <c r="J1790" s="4">
        <v>-285.63407768173403</v>
      </c>
      <c r="K1790" s="4">
        <v>28.491497710591101</v>
      </c>
      <c r="L1790" s="11">
        <f t="shared" si="109"/>
        <v>5.3206010554296874</v>
      </c>
      <c r="M1790" s="7">
        <f t="shared" si="110"/>
        <v>5.3206010554301448</v>
      </c>
      <c r="N1790" s="13">
        <f t="shared" si="111"/>
        <v>4.5741188614556449E-13</v>
      </c>
      <c r="O1790" s="12" t="str">
        <f t="shared" si="108"/>
        <v/>
      </c>
    </row>
    <row r="1791" spans="1:15" x14ac:dyDescent="0.25">
      <c r="A1791" s="16">
        <v>40527</v>
      </c>
      <c r="B1791" s="33" t="s">
        <v>42</v>
      </c>
      <c r="C1791" s="29">
        <v>160.1485968746</v>
      </c>
      <c r="D1791" s="4">
        <v>-8658678.5106769204</v>
      </c>
      <c r="E1791" s="4">
        <v>-3.3690608655534402</v>
      </c>
      <c r="F1791" s="4">
        <v>0</v>
      </c>
      <c r="G1791" s="4">
        <v>-4.4002148072849501</v>
      </c>
      <c r="H1791" s="4">
        <v>-5.1280873956581301</v>
      </c>
      <c r="I1791" s="4">
        <v>276.29998779296801</v>
      </c>
      <c r="J1791" s="4">
        <v>-285.08897864435102</v>
      </c>
      <c r="K1791" s="4">
        <v>25.7936047544326</v>
      </c>
      <c r="L1791" s="11">
        <f t="shared" si="109"/>
        <v>4.1072508345530636</v>
      </c>
      <c r="M1791" s="7">
        <f t="shared" si="110"/>
        <v>4.1072508345528815</v>
      </c>
      <c r="N1791" s="13">
        <f t="shared" si="111"/>
        <v>1.8207657603852567E-13</v>
      </c>
      <c r="O1791" s="12" t="str">
        <f t="shared" si="108"/>
        <v/>
      </c>
    </row>
    <row r="1792" spans="1:15" x14ac:dyDescent="0.25">
      <c r="A1792" s="16">
        <v>40527</v>
      </c>
      <c r="B1792" s="33" t="s">
        <v>43</v>
      </c>
      <c r="C1792" s="29">
        <v>160.14416650013999</v>
      </c>
      <c r="D1792" s="4">
        <v>-8633516.6164922304</v>
      </c>
      <c r="E1792" s="4">
        <v>-3.4887651191415898</v>
      </c>
      <c r="F1792" s="4">
        <v>0</v>
      </c>
      <c r="G1792" s="4">
        <v>0</v>
      </c>
      <c r="H1792" s="4">
        <v>-6.7946468384446703</v>
      </c>
      <c r="I1792" s="4">
        <v>276.70001220703102</v>
      </c>
      <c r="J1792" s="4">
        <v>-286.50332597989097</v>
      </c>
      <c r="K1792" s="4">
        <v>27.076140781747501</v>
      </c>
      <c r="L1792" s="11">
        <f t="shared" si="109"/>
        <v>6.9894150513012683</v>
      </c>
      <c r="M1792" s="7">
        <f t="shared" si="110"/>
        <v>6.9894150513027693</v>
      </c>
      <c r="N1792" s="13">
        <f t="shared" si="111"/>
        <v>1.5010215292932116E-12</v>
      </c>
      <c r="O1792" s="12" t="str">
        <f t="shared" si="108"/>
        <v/>
      </c>
    </row>
    <row r="1793" spans="1:15" x14ac:dyDescent="0.25">
      <c r="A1793" s="16">
        <v>40527</v>
      </c>
      <c r="B1793" s="33" t="s">
        <v>44</v>
      </c>
      <c r="C1793" s="29">
        <v>161.14541769287601</v>
      </c>
      <c r="D1793" s="4">
        <v>-8633854.5661060307</v>
      </c>
      <c r="E1793" s="4">
        <v>-1.3906215832615501</v>
      </c>
      <c r="F1793" s="4">
        <v>0</v>
      </c>
      <c r="G1793" s="4">
        <v>-4.6258275712171697</v>
      </c>
      <c r="H1793" s="4">
        <v>-4.3822277199461999</v>
      </c>
      <c r="I1793" s="4">
        <v>276.5</v>
      </c>
      <c r="J1793" s="4">
        <v>-283.198944608673</v>
      </c>
      <c r="K1793" s="4">
        <v>17.003746590377101</v>
      </c>
      <c r="L1793" s="11">
        <f t="shared" si="109"/>
        <v>-9.3874892720794634E-2</v>
      </c>
      <c r="M1793" s="7">
        <f t="shared" si="110"/>
        <v>-9.3874892722297876E-2</v>
      </c>
      <c r="N1793" s="13">
        <f t="shared" si="111"/>
        <v>1.503241975342462E-12</v>
      </c>
      <c r="O1793" s="12" t="str">
        <f t="shared" si="108"/>
        <v/>
      </c>
    </row>
    <row r="1794" spans="1:15" x14ac:dyDescent="0.25">
      <c r="A1794" s="16">
        <v>40527</v>
      </c>
      <c r="B1794" s="33" t="s">
        <v>45</v>
      </c>
      <c r="C1794" s="29">
        <v>161.14627718753499</v>
      </c>
      <c r="D1794" s="4">
        <v>-8639570.8450128697</v>
      </c>
      <c r="E1794" s="4">
        <v>0.67687876520231804</v>
      </c>
      <c r="F1794" s="4">
        <v>0</v>
      </c>
      <c r="G1794" s="4">
        <v>0</v>
      </c>
      <c r="H1794" s="4">
        <v>-2.1444255131560599</v>
      </c>
      <c r="I1794" s="4">
        <v>276.5</v>
      </c>
      <c r="J1794" s="4">
        <v>-279.72468939993001</v>
      </c>
      <c r="K1794" s="4">
        <v>3.10438089598293</v>
      </c>
      <c r="L1794" s="11">
        <f t="shared" si="109"/>
        <v>-1.5878552519008315</v>
      </c>
      <c r="M1794" s="7">
        <f t="shared" si="110"/>
        <v>-1.5878552518997135</v>
      </c>
      <c r="N1794" s="13">
        <f t="shared" si="111"/>
        <v>1.1179945857975326E-12</v>
      </c>
      <c r="O1794" s="12" t="str">
        <f t="shared" si="108"/>
        <v/>
      </c>
    </row>
    <row r="1795" spans="1:15" x14ac:dyDescent="0.25">
      <c r="A1795" s="16">
        <v>40527</v>
      </c>
      <c r="B1795" s="33" t="s">
        <v>46</v>
      </c>
      <c r="C1795" s="29">
        <v>162.15265415556101</v>
      </c>
      <c r="D1795" s="4">
        <v>-8648614.0336607397</v>
      </c>
      <c r="E1795" s="4">
        <v>2.6461335903291499</v>
      </c>
      <c r="F1795" s="4">
        <v>0</v>
      </c>
      <c r="G1795" s="4">
        <v>-4.8994857999281098</v>
      </c>
      <c r="H1795" s="4">
        <v>-0.39219904745786499</v>
      </c>
      <c r="I1795" s="4">
        <v>276.600006103515</v>
      </c>
      <c r="J1795" s="4">
        <v>-276.47468548764999</v>
      </c>
      <c r="K1795" s="4">
        <v>8.2337945614501893E-3</v>
      </c>
      <c r="L1795" s="11">
        <f t="shared" si="109"/>
        <v>-2.5119968466303515</v>
      </c>
      <c r="M1795" s="7">
        <f t="shared" si="110"/>
        <v>-2.5119968466305482</v>
      </c>
      <c r="N1795" s="13">
        <f t="shared" si="111"/>
        <v>1.9673151996357774E-13</v>
      </c>
      <c r="O1795" s="12" t="str">
        <f t="shared" ref="O1795:O1858" si="112">IF(N1795&gt;1,1,"")</f>
        <v/>
      </c>
    </row>
    <row r="1796" spans="1:15" x14ac:dyDescent="0.25">
      <c r="A1796" s="16">
        <v>40527</v>
      </c>
      <c r="B1796" s="33" t="s">
        <v>47</v>
      </c>
      <c r="C1796" s="29">
        <v>162.15571467583601</v>
      </c>
      <c r="D1796" s="4">
        <v>-8651652.07010171</v>
      </c>
      <c r="E1796" s="4">
        <v>2.41040065706146</v>
      </c>
      <c r="F1796" s="4">
        <v>0</v>
      </c>
      <c r="G1796" s="4">
        <v>0</v>
      </c>
      <c r="H1796" s="4">
        <v>-2.0451211143929102</v>
      </c>
      <c r="I1796" s="4">
        <v>273.70001220703102</v>
      </c>
      <c r="J1796" s="4">
        <v>-274.90919076108003</v>
      </c>
      <c r="K1796" s="4">
        <v>0</v>
      </c>
      <c r="L1796" s="11">
        <f t="shared" ref="L1796:L1859" si="113">SUM(E1796:K1796)</f>
        <v>-0.84389901138047207</v>
      </c>
      <c r="M1796" s="7">
        <f t="shared" ref="M1796:M1859" si="114">(D1796-D1795)/3600</f>
        <v>-0.84389901138066004</v>
      </c>
      <c r="N1796" s="13">
        <f t="shared" ref="N1796:N1859" si="115">IF(C1796&gt;0,ABS(L1796-M1796),0)</f>
        <v>1.87960758069039E-13</v>
      </c>
      <c r="O1796" s="12" t="str">
        <f t="shared" si="112"/>
        <v/>
      </c>
    </row>
    <row r="1797" spans="1:15" x14ac:dyDescent="0.25">
      <c r="A1797" s="16">
        <v>40527</v>
      </c>
      <c r="B1797" s="33" t="s">
        <v>48</v>
      </c>
      <c r="C1797" s="29">
        <v>163.162021290849</v>
      </c>
      <c r="D1797" s="4">
        <v>-8668094.0239167605</v>
      </c>
      <c r="E1797" s="4">
        <v>2.5908927707543601</v>
      </c>
      <c r="F1797" s="4">
        <v>0</v>
      </c>
      <c r="G1797" s="4">
        <v>-5.6592935532076902</v>
      </c>
      <c r="H1797" s="4">
        <v>-0.79774647773075102</v>
      </c>
      <c r="I1797" s="4">
        <v>270.70001220703102</v>
      </c>
      <c r="J1797" s="4">
        <v>-271.40107433991602</v>
      </c>
      <c r="K1797" s="4">
        <v>0</v>
      </c>
      <c r="L1797" s="11">
        <f t="shared" si="113"/>
        <v>-4.5672093930691062</v>
      </c>
      <c r="M1797" s="7">
        <f t="shared" si="114"/>
        <v>-4.5672093930695619</v>
      </c>
      <c r="N1797" s="13">
        <f t="shared" si="115"/>
        <v>4.5563552930616424E-13</v>
      </c>
      <c r="O1797" s="12" t="str">
        <f t="shared" si="112"/>
        <v/>
      </c>
    </row>
    <row r="1798" spans="1:15" x14ac:dyDescent="0.25">
      <c r="A1798" s="16">
        <v>40527</v>
      </c>
      <c r="B1798" s="33" t="s">
        <v>49</v>
      </c>
      <c r="C1798" s="29">
        <v>163.163931881477</v>
      </c>
      <c r="D1798" s="4">
        <v>-8669584.6792397592</v>
      </c>
      <c r="E1798" s="4">
        <v>1.50481321390289</v>
      </c>
      <c r="F1798" s="4">
        <v>0</v>
      </c>
      <c r="G1798" s="4">
        <v>0</v>
      </c>
      <c r="H1798" s="4">
        <v>-1.31051529723781</v>
      </c>
      <c r="I1798" s="4">
        <v>270.5</v>
      </c>
      <c r="J1798" s="4">
        <v>-271.108368839722</v>
      </c>
      <c r="K1798" s="4">
        <v>0</v>
      </c>
      <c r="L1798" s="11">
        <f t="shared" si="113"/>
        <v>-0.4140709230568973</v>
      </c>
      <c r="M1798" s="7">
        <f t="shared" si="114"/>
        <v>-0.4140709230552117</v>
      </c>
      <c r="N1798" s="13">
        <f t="shared" si="115"/>
        <v>1.6855961071371439E-12</v>
      </c>
      <c r="O1798" s="12" t="str">
        <f t="shared" si="112"/>
        <v/>
      </c>
    </row>
    <row r="1799" spans="1:15" x14ac:dyDescent="0.25">
      <c r="A1799" s="16">
        <v>40527</v>
      </c>
      <c r="B1799" s="33" t="s">
        <v>50</v>
      </c>
      <c r="C1799" s="29">
        <v>163.16577535658399</v>
      </c>
      <c r="D1799" s="4">
        <v>-8669234.8822512105</v>
      </c>
      <c r="E1799" s="4">
        <v>1.4519510124396</v>
      </c>
      <c r="F1799" s="4">
        <v>0</v>
      </c>
      <c r="G1799" s="4">
        <v>0</v>
      </c>
      <c r="H1799" s="4">
        <v>-0.89838618942943405</v>
      </c>
      <c r="I1799" s="4">
        <v>270.70001220703102</v>
      </c>
      <c r="J1799" s="4">
        <v>-271.156411199888</v>
      </c>
      <c r="K1799" s="4">
        <v>0</v>
      </c>
      <c r="L1799" s="11">
        <f t="shared" si="113"/>
        <v>9.7165830153187471E-2</v>
      </c>
      <c r="M1799" s="7">
        <f t="shared" si="114"/>
        <v>9.716583015241971E-2</v>
      </c>
      <c r="N1799" s="13">
        <f t="shared" si="115"/>
        <v>7.6776085489171919E-13</v>
      </c>
      <c r="O1799" s="12" t="str">
        <f t="shared" si="112"/>
        <v/>
      </c>
    </row>
    <row r="1800" spans="1:15" x14ac:dyDescent="0.25">
      <c r="A1800" s="16">
        <v>40527</v>
      </c>
      <c r="B1800" s="33" t="s">
        <v>51</v>
      </c>
      <c r="C1800" s="29">
        <v>163.16881479435199</v>
      </c>
      <c r="D1800" s="4">
        <v>-8677666.0094980896</v>
      </c>
      <c r="E1800" s="4">
        <v>2.3939560661071999</v>
      </c>
      <c r="F1800" s="4">
        <v>0</v>
      </c>
      <c r="G1800" s="4">
        <v>0</v>
      </c>
      <c r="H1800" s="4">
        <v>0.53917916303923397</v>
      </c>
      <c r="I1800" s="4">
        <v>264.39999389648398</v>
      </c>
      <c r="J1800" s="4">
        <v>-269.67510891643099</v>
      </c>
      <c r="K1800" s="4">
        <v>0</v>
      </c>
      <c r="L1800" s="11">
        <f t="shared" si="113"/>
        <v>-2.3419797908005648</v>
      </c>
      <c r="M1800" s="7">
        <f t="shared" si="114"/>
        <v>-2.3419797907997335</v>
      </c>
      <c r="N1800" s="13">
        <f t="shared" si="115"/>
        <v>8.3133500083931722E-13</v>
      </c>
      <c r="O1800" s="12" t="str">
        <f t="shared" si="112"/>
        <v/>
      </c>
    </row>
    <row r="1801" spans="1:15" x14ac:dyDescent="0.25">
      <c r="A1801" s="16">
        <v>40527</v>
      </c>
      <c r="B1801" s="33" t="s">
        <v>52</v>
      </c>
      <c r="C1801" s="29">
        <v>163.17340099228301</v>
      </c>
      <c r="D1801" s="4">
        <v>-8682079.5697480906</v>
      </c>
      <c r="E1801" s="4">
        <v>3.6122501600060701</v>
      </c>
      <c r="F1801" s="4">
        <v>0</v>
      </c>
      <c r="G1801" s="4">
        <v>0</v>
      </c>
      <c r="H1801" s="4">
        <v>1.65919883873593</v>
      </c>
      <c r="I1801" s="4">
        <v>262.79998779296801</v>
      </c>
      <c r="J1801" s="4">
        <v>-269.29742575004201</v>
      </c>
      <c r="K1801" s="4">
        <v>0</v>
      </c>
      <c r="L1801" s="11">
        <f t="shared" si="113"/>
        <v>-1.2259889583319818</v>
      </c>
      <c r="M1801" s="7">
        <f t="shared" si="114"/>
        <v>-1.225988958333619</v>
      </c>
      <c r="N1801" s="13">
        <f t="shared" si="115"/>
        <v>1.6371348721122558E-12</v>
      </c>
      <c r="O1801" s="12" t="str">
        <f t="shared" si="112"/>
        <v/>
      </c>
    </row>
    <row r="1802" spans="1:15" x14ac:dyDescent="0.25">
      <c r="A1802" s="16">
        <v>40528</v>
      </c>
      <c r="B1802" s="33" t="s">
        <v>29</v>
      </c>
      <c r="C1802" s="29">
        <v>163.17783160459601</v>
      </c>
      <c r="D1802" s="4">
        <v>-8681778.0168443508</v>
      </c>
      <c r="E1802" s="4">
        <v>3.48968338718513</v>
      </c>
      <c r="F1802" s="4">
        <v>0</v>
      </c>
      <c r="G1802" s="4">
        <v>0</v>
      </c>
      <c r="H1802" s="4">
        <v>1.7848822763979599</v>
      </c>
      <c r="I1802" s="4">
        <v>264.600006103515</v>
      </c>
      <c r="J1802" s="4">
        <v>-269.79080707161501</v>
      </c>
      <c r="K1802" s="4">
        <v>0</v>
      </c>
      <c r="L1802" s="11">
        <f t="shared" si="113"/>
        <v>8.3764695483068863E-2</v>
      </c>
      <c r="M1802" s="7">
        <f t="shared" si="114"/>
        <v>8.3764695483259863E-2</v>
      </c>
      <c r="N1802" s="13">
        <f t="shared" si="115"/>
        <v>1.9099999359895037E-13</v>
      </c>
      <c r="O1802" s="12" t="str">
        <f t="shared" si="112"/>
        <v/>
      </c>
    </row>
    <row r="1803" spans="1:15" x14ac:dyDescent="0.25">
      <c r="A1803" s="16">
        <v>40528</v>
      </c>
      <c r="B1803" s="33" t="s">
        <v>30</v>
      </c>
      <c r="C1803" s="29">
        <v>163.18070901200201</v>
      </c>
      <c r="D1803" s="4">
        <v>-8683011.7468870003</v>
      </c>
      <c r="E1803" s="4">
        <v>2.2663287629917201</v>
      </c>
      <c r="F1803" s="4">
        <v>0</v>
      </c>
      <c r="G1803" s="4">
        <v>0</v>
      </c>
      <c r="H1803" s="4">
        <v>1.21151878196084</v>
      </c>
      <c r="I1803" s="4">
        <v>266.100006103515</v>
      </c>
      <c r="J1803" s="4">
        <v>-269.92055643809198</v>
      </c>
      <c r="K1803" s="4">
        <v>0</v>
      </c>
      <c r="L1803" s="11">
        <f t="shared" si="113"/>
        <v>-0.34270278962441125</v>
      </c>
      <c r="M1803" s="7">
        <f t="shared" si="114"/>
        <v>-0.34270278962484252</v>
      </c>
      <c r="N1803" s="13">
        <f t="shared" si="115"/>
        <v>4.3126613391564206E-13</v>
      </c>
      <c r="O1803" s="12" t="str">
        <f t="shared" si="112"/>
        <v/>
      </c>
    </row>
    <row r="1804" spans="1:15" x14ac:dyDescent="0.25">
      <c r="A1804" s="16">
        <v>40528</v>
      </c>
      <c r="B1804" s="33" t="s">
        <v>31</v>
      </c>
      <c r="C1804" s="29">
        <v>163.182268707986</v>
      </c>
      <c r="D1804" s="4">
        <v>-8687721.6157037392</v>
      </c>
      <c r="E1804" s="4">
        <v>1.22846970085623</v>
      </c>
      <c r="F1804" s="4">
        <v>0</v>
      </c>
      <c r="G1804" s="4">
        <v>0</v>
      </c>
      <c r="H1804" s="4">
        <v>1.2556128321990201</v>
      </c>
      <c r="I1804" s="4">
        <v>265.600006103515</v>
      </c>
      <c r="J1804" s="4">
        <v>-269.39238553011</v>
      </c>
      <c r="K1804" s="4">
        <v>0</v>
      </c>
      <c r="L1804" s="11">
        <f t="shared" si="113"/>
        <v>-1.3082968935397616</v>
      </c>
      <c r="M1804" s="7">
        <f t="shared" si="114"/>
        <v>-1.3082968935385968</v>
      </c>
      <c r="N1804" s="13">
        <f t="shared" si="115"/>
        <v>1.1648459974367142E-12</v>
      </c>
      <c r="O1804" s="12" t="str">
        <f t="shared" si="112"/>
        <v/>
      </c>
    </row>
    <row r="1805" spans="1:15" x14ac:dyDescent="0.25">
      <c r="A1805" s="16">
        <v>40528</v>
      </c>
      <c r="B1805" s="33" t="s">
        <v>32</v>
      </c>
      <c r="C1805" s="29">
        <v>163.18350068475999</v>
      </c>
      <c r="D1805" s="4">
        <v>-8687144.7972669005</v>
      </c>
      <c r="E1805" s="4">
        <v>0.97034126576913105</v>
      </c>
      <c r="F1805" s="4">
        <v>0</v>
      </c>
      <c r="G1805" s="4">
        <v>0</v>
      </c>
      <c r="H1805" s="4">
        <v>1.0337339410481601</v>
      </c>
      <c r="I1805" s="4">
        <v>268</v>
      </c>
      <c r="J1805" s="4">
        <v>-269.84384786325103</v>
      </c>
      <c r="K1805" s="4">
        <v>0</v>
      </c>
      <c r="L1805" s="11">
        <f t="shared" si="113"/>
        <v>0.16022734356624824</v>
      </c>
      <c r="M1805" s="7">
        <f t="shared" si="114"/>
        <v>0.16022734356630181</v>
      </c>
      <c r="N1805" s="13">
        <f t="shared" si="115"/>
        <v>5.3568260938163803E-14</v>
      </c>
      <c r="O1805" s="12" t="str">
        <f t="shared" si="112"/>
        <v/>
      </c>
    </row>
    <row r="1806" spans="1:15" x14ac:dyDescent="0.25">
      <c r="A1806" s="16">
        <v>40528</v>
      </c>
      <c r="B1806" s="33" t="s">
        <v>33</v>
      </c>
      <c r="C1806" s="29">
        <v>163.18471908386999</v>
      </c>
      <c r="D1806" s="4">
        <v>-8687147.1193060409</v>
      </c>
      <c r="E1806" s="4">
        <v>0.95964435076614396</v>
      </c>
      <c r="F1806" s="4">
        <v>0</v>
      </c>
      <c r="G1806" s="4">
        <v>0</v>
      </c>
      <c r="H1806" s="4">
        <v>0.90682323753377103</v>
      </c>
      <c r="I1806" s="4">
        <v>268.20001220703102</v>
      </c>
      <c r="J1806" s="4">
        <v>-270.06712480620303</v>
      </c>
      <c r="K1806" s="4">
        <v>0</v>
      </c>
      <c r="L1806" s="11">
        <f t="shared" si="113"/>
        <v>-6.4501087206281227E-4</v>
      </c>
      <c r="M1806" s="7">
        <f t="shared" si="114"/>
        <v>-6.4501087233010269E-4</v>
      </c>
      <c r="N1806" s="13">
        <f t="shared" si="115"/>
        <v>2.6729042156697913E-13</v>
      </c>
      <c r="O1806" s="12" t="str">
        <f t="shared" si="112"/>
        <v/>
      </c>
    </row>
    <row r="1807" spans="1:15" x14ac:dyDescent="0.25">
      <c r="A1807" s="16">
        <v>40528</v>
      </c>
      <c r="B1807" s="33" t="s">
        <v>34</v>
      </c>
      <c r="C1807" s="29">
        <v>163.18616030555501</v>
      </c>
      <c r="D1807" s="4">
        <v>-8685198.2871497292</v>
      </c>
      <c r="E1807" s="4">
        <v>1.13513854719442</v>
      </c>
      <c r="F1807" s="4">
        <v>0</v>
      </c>
      <c r="G1807" s="4">
        <v>0</v>
      </c>
      <c r="H1807" s="4">
        <v>0.75064561892766302</v>
      </c>
      <c r="I1807" s="4">
        <v>269.20001220703102</v>
      </c>
      <c r="J1807" s="4">
        <v>-270.54445410751202</v>
      </c>
      <c r="K1807" s="4">
        <v>0</v>
      </c>
      <c r="L1807" s="11">
        <f t="shared" si="113"/>
        <v>0.54134226564110577</v>
      </c>
      <c r="M1807" s="7">
        <f t="shared" si="114"/>
        <v>0.5413422656421446</v>
      </c>
      <c r="N1807" s="13">
        <f t="shared" si="115"/>
        <v>1.038835684141759E-12</v>
      </c>
      <c r="O1807" s="12" t="str">
        <f t="shared" si="112"/>
        <v/>
      </c>
    </row>
    <row r="1808" spans="1:15" x14ac:dyDescent="0.25">
      <c r="A1808" s="16">
        <v>40528</v>
      </c>
      <c r="B1808" s="33" t="s">
        <v>35</v>
      </c>
      <c r="C1808" s="29">
        <v>163.18804522841501</v>
      </c>
      <c r="D1808" s="4">
        <v>-8681658.1246622298</v>
      </c>
      <c r="E1808" s="4">
        <v>1.4845957233609399</v>
      </c>
      <c r="F1808" s="4">
        <v>0</v>
      </c>
      <c r="G1808" s="4">
        <v>0</v>
      </c>
      <c r="H1808" s="4">
        <v>0.46653275908395198</v>
      </c>
      <c r="I1808" s="4">
        <v>270.20001220703102</v>
      </c>
      <c r="J1808" s="4">
        <v>-271.16776222072502</v>
      </c>
      <c r="K1808" s="4">
        <v>0</v>
      </c>
      <c r="L1808" s="11">
        <f t="shared" si="113"/>
        <v>0.98337846875091373</v>
      </c>
      <c r="M1808" s="7">
        <f t="shared" si="114"/>
        <v>0.9833784687498377</v>
      </c>
      <c r="N1808" s="13">
        <f t="shared" si="115"/>
        <v>1.0760281554667017E-12</v>
      </c>
      <c r="O1808" s="12" t="str">
        <f t="shared" si="112"/>
        <v/>
      </c>
    </row>
    <row r="1809" spans="1:15" x14ac:dyDescent="0.25">
      <c r="A1809" s="16">
        <v>40528</v>
      </c>
      <c r="B1809" s="33" t="s">
        <v>36</v>
      </c>
      <c r="C1809" s="29">
        <v>165.19533805461799</v>
      </c>
      <c r="D1809" s="4">
        <v>-8696575.9237306099</v>
      </c>
      <c r="E1809" s="4">
        <v>0.99139879943775</v>
      </c>
      <c r="F1809" s="4">
        <v>0</v>
      </c>
      <c r="G1809" s="4">
        <v>-10.844049300259501</v>
      </c>
      <c r="H1809" s="4">
        <v>0.737106812681114</v>
      </c>
      <c r="I1809" s="4">
        <v>271.5</v>
      </c>
      <c r="J1809" s="4">
        <v>-268.50034666727697</v>
      </c>
      <c r="K1809" s="4">
        <v>1.9720572808688199</v>
      </c>
      <c r="L1809" s="11">
        <f t="shared" si="113"/>
        <v>-4.1438330745487848</v>
      </c>
      <c r="M1809" s="7">
        <f t="shared" si="114"/>
        <v>-4.1438330745500407</v>
      </c>
      <c r="N1809" s="13">
        <f t="shared" si="115"/>
        <v>1.2558842854559771E-12</v>
      </c>
      <c r="O1809" s="12" t="str">
        <f t="shared" si="112"/>
        <v/>
      </c>
    </row>
    <row r="1810" spans="1:15" x14ac:dyDescent="0.25">
      <c r="A1810" s="16">
        <v>40528</v>
      </c>
      <c r="B1810" s="33" t="s">
        <v>37</v>
      </c>
      <c r="C1810" s="29">
        <v>165.19573773013499</v>
      </c>
      <c r="D1810" s="4">
        <v>-8660918.8161414191</v>
      </c>
      <c r="E1810" s="4">
        <v>0.31477622177373898</v>
      </c>
      <c r="F1810" s="4">
        <v>0</v>
      </c>
      <c r="G1810" s="4">
        <v>0</v>
      </c>
      <c r="H1810" s="4">
        <v>-0.83084947693508504</v>
      </c>
      <c r="I1810" s="4">
        <v>271</v>
      </c>
      <c r="J1810" s="4">
        <v>-274.83683661555</v>
      </c>
      <c r="K1810" s="4">
        <v>14.2576619788214</v>
      </c>
      <c r="L1810" s="11">
        <f t="shared" si="113"/>
        <v>9.904752108110042</v>
      </c>
      <c r="M1810" s="7">
        <f t="shared" si="114"/>
        <v>9.9047521081085623</v>
      </c>
      <c r="N1810" s="13">
        <f t="shared" si="115"/>
        <v>1.4797052472204086E-12</v>
      </c>
      <c r="O1810" s="12" t="str">
        <f t="shared" si="112"/>
        <v/>
      </c>
    </row>
    <row r="1811" spans="1:15" x14ac:dyDescent="0.25">
      <c r="A1811" s="16">
        <v>40528</v>
      </c>
      <c r="B1811" s="33" t="s">
        <v>38</v>
      </c>
      <c r="C1811" s="29">
        <v>165.19336977648999</v>
      </c>
      <c r="D1811" s="4">
        <v>-8627004.8842839506</v>
      </c>
      <c r="E1811" s="4">
        <v>-1.86483506357827</v>
      </c>
      <c r="F1811" s="4">
        <v>0</v>
      </c>
      <c r="G1811" s="4">
        <v>0</v>
      </c>
      <c r="H1811" s="4">
        <v>-3.5644919936772901</v>
      </c>
      <c r="I1811" s="4">
        <v>271.89999389648398</v>
      </c>
      <c r="J1811" s="4">
        <v>-279.81284144544401</v>
      </c>
      <c r="K1811" s="4">
        <v>22.762711233290599</v>
      </c>
      <c r="L1811" s="11">
        <f t="shared" si="113"/>
        <v>9.4205366270750339</v>
      </c>
      <c r="M1811" s="7">
        <f t="shared" si="114"/>
        <v>9.4205366270746005</v>
      </c>
      <c r="N1811" s="13">
        <f t="shared" si="115"/>
        <v>4.3343106881366111E-13</v>
      </c>
      <c r="O1811" s="12" t="str">
        <f t="shared" si="112"/>
        <v/>
      </c>
    </row>
    <row r="1812" spans="1:15" x14ac:dyDescent="0.25">
      <c r="A1812" s="16">
        <v>40528</v>
      </c>
      <c r="B1812" s="33" t="s">
        <v>39</v>
      </c>
      <c r="C1812" s="29">
        <v>166.18923758690499</v>
      </c>
      <c r="D1812" s="4">
        <v>-8608440.1962862294</v>
      </c>
      <c r="E1812" s="4">
        <v>-5.6301778097033202</v>
      </c>
      <c r="F1812" s="4">
        <v>0</v>
      </c>
      <c r="G1812" s="4">
        <v>-5.2080588635670901</v>
      </c>
      <c r="H1812" s="4">
        <v>-9.0512538291466793</v>
      </c>
      <c r="I1812" s="4">
        <v>269.89999389648398</v>
      </c>
      <c r="J1812" s="4">
        <v>-280.93264548595602</v>
      </c>
      <c r="K1812" s="4">
        <v>36.078999869031897</v>
      </c>
      <c r="L1812" s="11">
        <f t="shared" si="113"/>
        <v>5.1568577771427684</v>
      </c>
      <c r="M1812" s="7">
        <f t="shared" si="114"/>
        <v>5.1568577771447597</v>
      </c>
      <c r="N1812" s="13">
        <f t="shared" si="115"/>
        <v>1.9912960169676808E-12</v>
      </c>
      <c r="O1812" s="12" t="str">
        <f t="shared" si="112"/>
        <v/>
      </c>
    </row>
    <row r="1813" spans="1:15" x14ac:dyDescent="0.25">
      <c r="A1813" s="16">
        <v>40528</v>
      </c>
      <c r="B1813" s="33" t="s">
        <v>40</v>
      </c>
      <c r="C1813" s="29">
        <v>166.17582492381101</v>
      </c>
      <c r="D1813" s="4">
        <v>-8593187.87924877</v>
      </c>
      <c r="E1813" s="4">
        <v>-10.5626734732597</v>
      </c>
      <c r="F1813" s="4">
        <v>0</v>
      </c>
      <c r="G1813" s="4">
        <v>0</v>
      </c>
      <c r="H1813" s="4">
        <v>-16.477908709634399</v>
      </c>
      <c r="I1813" s="4">
        <v>268.29998779296801</v>
      </c>
      <c r="J1813" s="4">
        <v>-281.36470896216099</v>
      </c>
      <c r="K1813" s="4">
        <v>44.342058084715802</v>
      </c>
      <c r="L1813" s="11">
        <f t="shared" si="113"/>
        <v>4.2367547326287252</v>
      </c>
      <c r="M1813" s="7">
        <f t="shared" si="114"/>
        <v>4.2367547326276283</v>
      </c>
      <c r="N1813" s="13">
        <f t="shared" si="115"/>
        <v>1.0969003483296547E-12</v>
      </c>
      <c r="O1813" s="12" t="str">
        <f t="shared" si="112"/>
        <v/>
      </c>
    </row>
    <row r="1814" spans="1:15" x14ac:dyDescent="0.25">
      <c r="A1814" s="16">
        <v>40528</v>
      </c>
      <c r="B1814" s="33" t="s">
        <v>41</v>
      </c>
      <c r="C1814" s="29">
        <v>166.16091546879201</v>
      </c>
      <c r="D1814" s="4">
        <v>-8577262.0214500893</v>
      </c>
      <c r="E1814" s="4">
        <v>-11.7413485469876</v>
      </c>
      <c r="F1814" s="4">
        <v>0</v>
      </c>
      <c r="G1814" s="4">
        <v>0</v>
      </c>
      <c r="H1814" s="4">
        <v>-16.556853654763401</v>
      </c>
      <c r="I1814" s="4">
        <v>265.89999389648398</v>
      </c>
      <c r="J1814" s="4">
        <v>-281.85189974911799</v>
      </c>
      <c r="K1814" s="4">
        <v>48.673957442905802</v>
      </c>
      <c r="L1814" s="11">
        <f t="shared" si="113"/>
        <v>4.423849388520793</v>
      </c>
      <c r="M1814" s="7">
        <f t="shared" si="114"/>
        <v>4.4238493885224068</v>
      </c>
      <c r="N1814" s="13">
        <f t="shared" si="115"/>
        <v>1.6138201885951275E-12</v>
      </c>
      <c r="O1814" s="12" t="str">
        <f t="shared" si="112"/>
        <v/>
      </c>
    </row>
    <row r="1815" spans="1:15" x14ac:dyDescent="0.25">
      <c r="A1815" s="16">
        <v>40528</v>
      </c>
      <c r="B1815" s="33" t="s">
        <v>42</v>
      </c>
      <c r="C1815" s="29">
        <v>166.14494274400499</v>
      </c>
      <c r="D1815" s="4">
        <v>-8563153.6823170297</v>
      </c>
      <c r="E1815" s="4">
        <v>-12.5786923408967</v>
      </c>
      <c r="F1815" s="4">
        <v>0</v>
      </c>
      <c r="G1815" s="4">
        <v>0</v>
      </c>
      <c r="H1815" s="4">
        <v>-14.668298278572401</v>
      </c>
      <c r="I1815" s="4">
        <v>263.600006103515</v>
      </c>
      <c r="J1815" s="4">
        <v>-281.80090640396497</v>
      </c>
      <c r="K1815" s="4">
        <v>49.366874012437798</v>
      </c>
      <c r="L1815" s="11">
        <f t="shared" si="113"/>
        <v>3.9189830925187223</v>
      </c>
      <c r="M1815" s="7">
        <f t="shared" si="114"/>
        <v>3.9189830925165574</v>
      </c>
      <c r="N1815" s="13">
        <f t="shared" si="115"/>
        <v>2.1649348980190553E-12</v>
      </c>
      <c r="O1815" s="12" t="str">
        <f t="shared" si="112"/>
        <v/>
      </c>
    </row>
    <row r="1816" spans="1:15" x14ac:dyDescent="0.25">
      <c r="A1816" s="16">
        <v>40528</v>
      </c>
      <c r="B1816" s="33" t="s">
        <v>43</v>
      </c>
      <c r="C1816" s="29">
        <v>167.13779091771499</v>
      </c>
      <c r="D1816" s="4">
        <v>-8563307.1487508006</v>
      </c>
      <c r="E1816" s="4">
        <v>-8.0083694975115094</v>
      </c>
      <c r="F1816" s="4">
        <v>0</v>
      </c>
      <c r="G1816" s="4">
        <v>-5.3769020695803498</v>
      </c>
      <c r="H1816" s="4">
        <v>-9.2891407275450195</v>
      </c>
      <c r="I1816" s="4">
        <v>266</v>
      </c>
      <c r="J1816" s="4">
        <v>-279.23306939596301</v>
      </c>
      <c r="K1816" s="4">
        <v>35.864852125662203</v>
      </c>
      <c r="L1816" s="11">
        <f t="shared" si="113"/>
        <v>-4.26295649376911E-2</v>
      </c>
      <c r="M1816" s="7">
        <f t="shared" si="114"/>
        <v>-4.2629564936376277E-2</v>
      </c>
      <c r="N1816" s="13">
        <f t="shared" si="115"/>
        <v>1.3148232502757651E-12</v>
      </c>
      <c r="O1816" s="12" t="str">
        <f t="shared" si="112"/>
        <v/>
      </c>
    </row>
    <row r="1817" spans="1:15" x14ac:dyDescent="0.25">
      <c r="A1817" s="16">
        <v>40528</v>
      </c>
      <c r="B1817" s="33" t="s">
        <v>44</v>
      </c>
      <c r="C1817" s="29">
        <v>167.132883522459</v>
      </c>
      <c r="D1817" s="4">
        <v>-8576693.8524287995</v>
      </c>
      <c r="E1817" s="4">
        <v>-3.86496258260315</v>
      </c>
      <c r="F1817" s="4">
        <v>0</v>
      </c>
      <c r="G1817" s="4">
        <v>0</v>
      </c>
      <c r="H1817" s="4">
        <v>-3.9172895758104298</v>
      </c>
      <c r="I1817" s="4">
        <v>260.600006103515</v>
      </c>
      <c r="J1817" s="4">
        <v>-274.85837018304699</v>
      </c>
      <c r="K1817" s="4">
        <v>18.3220874385032</v>
      </c>
      <c r="L1817" s="11">
        <f t="shared" si="113"/>
        <v>-3.7185287994423568</v>
      </c>
      <c r="M1817" s="7">
        <f t="shared" si="114"/>
        <v>-3.7185287994441265</v>
      </c>
      <c r="N1817" s="13">
        <f t="shared" si="115"/>
        <v>1.7696955012524995E-12</v>
      </c>
      <c r="O1817" s="12" t="str">
        <f t="shared" si="112"/>
        <v/>
      </c>
    </row>
    <row r="1818" spans="1:15" x14ac:dyDescent="0.25">
      <c r="A1818" s="16">
        <v>40528</v>
      </c>
      <c r="B1818" s="33" t="s">
        <v>45</v>
      </c>
      <c r="C1818" s="29">
        <v>167.135065033264</v>
      </c>
      <c r="D1818" s="4">
        <v>-8610985.6195109803</v>
      </c>
      <c r="E1818" s="4">
        <v>1.7182665547440099</v>
      </c>
      <c r="F1818" s="4">
        <v>0</v>
      </c>
      <c r="G1818" s="4">
        <v>0</v>
      </c>
      <c r="H1818" s="4">
        <v>1.9329895868728999</v>
      </c>
      <c r="I1818" s="4">
        <v>250.30000305175699</v>
      </c>
      <c r="J1818" s="4">
        <v>-267.83981122405902</v>
      </c>
      <c r="K1818" s="4">
        <v>4.3630611745218504</v>
      </c>
      <c r="L1818" s="11">
        <f t="shared" si="113"/>
        <v>-9.5254908561632838</v>
      </c>
      <c r="M1818" s="7">
        <f t="shared" si="114"/>
        <v>-9.5254908561613405</v>
      </c>
      <c r="N1818" s="13">
        <f t="shared" si="115"/>
        <v>1.943334382303874E-12</v>
      </c>
      <c r="O1818" s="12" t="str">
        <f t="shared" si="112"/>
        <v/>
      </c>
    </row>
    <row r="1819" spans="1:15" x14ac:dyDescent="0.25">
      <c r="A1819" s="16">
        <v>40528</v>
      </c>
      <c r="B1819" s="33" t="s">
        <v>46</v>
      </c>
      <c r="C1819" s="29">
        <v>167.13634775694999</v>
      </c>
      <c r="D1819" s="4">
        <v>-8699018.3875588793</v>
      </c>
      <c r="E1819" s="4">
        <v>1.01052744331416</v>
      </c>
      <c r="F1819" s="4">
        <v>0</v>
      </c>
      <c r="G1819" s="4">
        <v>0</v>
      </c>
      <c r="H1819" s="4">
        <v>1.4540125077225301</v>
      </c>
      <c r="I1819" s="4">
        <v>226.600006103515</v>
      </c>
      <c r="J1819" s="4">
        <v>-253.51809273452301</v>
      </c>
      <c r="K1819" s="4">
        <v>0</v>
      </c>
      <c r="L1819" s="11">
        <f t="shared" si="113"/>
        <v>-24.453546679971311</v>
      </c>
      <c r="M1819" s="7">
        <f t="shared" si="114"/>
        <v>-24.453546679971947</v>
      </c>
      <c r="N1819" s="13">
        <f t="shared" si="115"/>
        <v>6.3593574850528967E-13</v>
      </c>
      <c r="O1819" s="12" t="str">
        <f t="shared" si="112"/>
        <v/>
      </c>
    </row>
    <row r="1820" spans="1:15" x14ac:dyDescent="0.25">
      <c r="A1820" s="16">
        <v>40528</v>
      </c>
      <c r="B1820" s="33" t="s">
        <v>47</v>
      </c>
      <c r="C1820" s="29">
        <v>167.13654396465901</v>
      </c>
      <c r="D1820" s="4">
        <v>-8776129.5390563309</v>
      </c>
      <c r="E1820" s="4">
        <v>0.15459175619048501</v>
      </c>
      <c r="F1820" s="4">
        <v>0</v>
      </c>
      <c r="G1820" s="4">
        <v>0</v>
      </c>
      <c r="H1820" s="4">
        <v>0.30006416143919801</v>
      </c>
      <c r="I1820" s="4">
        <v>222.30000305175699</v>
      </c>
      <c r="J1820" s="4">
        <v>-244.17442327423501</v>
      </c>
      <c r="K1820" s="4">
        <v>0</v>
      </c>
      <c r="L1820" s="11">
        <f t="shared" si="113"/>
        <v>-21.419764304848343</v>
      </c>
      <c r="M1820" s="7">
        <f t="shared" si="114"/>
        <v>-21.419764304847664</v>
      </c>
      <c r="N1820" s="13">
        <f t="shared" si="115"/>
        <v>6.7856831265089568E-13</v>
      </c>
      <c r="O1820" s="12" t="str">
        <f t="shared" si="112"/>
        <v/>
      </c>
    </row>
    <row r="1821" spans="1:15" x14ac:dyDescent="0.25">
      <c r="A1821" s="16">
        <v>40528</v>
      </c>
      <c r="B1821" s="33" t="s">
        <v>48</v>
      </c>
      <c r="C1821" s="29">
        <v>167.13664911728901</v>
      </c>
      <c r="D1821" s="4">
        <v>-8777325.3827223796</v>
      </c>
      <c r="E1821" s="4">
        <v>8.2844478855216105E-2</v>
      </c>
      <c r="F1821" s="4">
        <v>0</v>
      </c>
      <c r="G1821" s="4">
        <v>0</v>
      </c>
      <c r="H1821" s="4">
        <v>0.16298065257278599</v>
      </c>
      <c r="I1821" s="4">
        <v>248.100006103515</v>
      </c>
      <c r="J1821" s="4">
        <v>-248.67801003106899</v>
      </c>
      <c r="K1821" s="4">
        <v>0</v>
      </c>
      <c r="L1821" s="11">
        <f t="shared" si="113"/>
        <v>-0.33217879612598722</v>
      </c>
      <c r="M1821" s="7">
        <f t="shared" si="114"/>
        <v>-0.33217879612464457</v>
      </c>
      <c r="N1821" s="13">
        <f t="shared" si="115"/>
        <v>1.3426482148304331E-12</v>
      </c>
      <c r="O1821" s="12" t="str">
        <f t="shared" si="112"/>
        <v/>
      </c>
    </row>
    <row r="1822" spans="1:15" x14ac:dyDescent="0.25">
      <c r="A1822" s="16">
        <v>40528</v>
      </c>
      <c r="B1822" s="33" t="s">
        <v>49</v>
      </c>
      <c r="C1822" s="29">
        <v>167.13673892212699</v>
      </c>
      <c r="D1822" s="4">
        <v>-8748570.3326295</v>
      </c>
      <c r="E1822" s="4">
        <v>7.0744811177330294E-2</v>
      </c>
      <c r="F1822" s="4">
        <v>0</v>
      </c>
      <c r="G1822" s="4">
        <v>0</v>
      </c>
      <c r="H1822" s="4">
        <v>0.105946005554805</v>
      </c>
      <c r="I1822" s="4">
        <v>264.79998779296801</v>
      </c>
      <c r="J1822" s="4">
        <v>-256.98916469500898</v>
      </c>
      <c r="K1822" s="4">
        <v>0</v>
      </c>
      <c r="L1822" s="11">
        <f t="shared" si="113"/>
        <v>7.987513914691192</v>
      </c>
      <c r="M1822" s="7">
        <f t="shared" si="114"/>
        <v>7.987513914688801</v>
      </c>
      <c r="N1822" s="13">
        <f t="shared" si="115"/>
        <v>2.3909763058327371E-12</v>
      </c>
      <c r="O1822" s="12" t="str">
        <f t="shared" si="112"/>
        <v/>
      </c>
    </row>
    <row r="1823" spans="1:15" x14ac:dyDescent="0.25">
      <c r="A1823" s="16">
        <v>40528</v>
      </c>
      <c r="B1823" s="33" t="s">
        <v>50</v>
      </c>
      <c r="C1823" s="29">
        <v>167.13681218170399</v>
      </c>
      <c r="D1823" s="4">
        <v>-8729191.00094028</v>
      </c>
      <c r="E1823" s="4">
        <v>5.7707162375277697E-2</v>
      </c>
      <c r="F1823" s="4">
        <v>0</v>
      </c>
      <c r="G1823" s="4">
        <v>0</v>
      </c>
      <c r="H1823" s="4">
        <v>6.9435395128046501E-2</v>
      </c>
      <c r="I1823" s="4">
        <v>267.39999389648398</v>
      </c>
      <c r="J1823" s="4">
        <v>-262.14398876254</v>
      </c>
      <c r="K1823" s="4">
        <v>0</v>
      </c>
      <c r="L1823" s="11">
        <f t="shared" si="113"/>
        <v>5.3831476914472773</v>
      </c>
      <c r="M1823" s="7">
        <f t="shared" si="114"/>
        <v>5.3831476914499783</v>
      </c>
      <c r="N1823" s="13">
        <f t="shared" si="115"/>
        <v>2.7009505743080808E-12</v>
      </c>
      <c r="O1823" s="12" t="str">
        <f t="shared" si="112"/>
        <v/>
      </c>
    </row>
    <row r="1824" spans="1:15" x14ac:dyDescent="0.25">
      <c r="A1824" s="16">
        <v>40528</v>
      </c>
      <c r="B1824" s="33" t="s">
        <v>51</v>
      </c>
      <c r="C1824" s="29">
        <v>167.13738543477899</v>
      </c>
      <c r="D1824" s="4">
        <v>-8714543.2819665205</v>
      </c>
      <c r="E1824" s="4">
        <v>0.45153726381336301</v>
      </c>
      <c r="F1824" s="4">
        <v>0</v>
      </c>
      <c r="G1824" s="4">
        <v>0</v>
      </c>
      <c r="H1824" s="4">
        <v>0.35868194334560499</v>
      </c>
      <c r="I1824" s="4">
        <v>268.600006103515</v>
      </c>
      <c r="J1824" s="4">
        <v>-265.34141448462799</v>
      </c>
      <c r="K1824" s="4">
        <v>0</v>
      </c>
      <c r="L1824" s="11">
        <f t="shared" si="113"/>
        <v>4.0688108260459899</v>
      </c>
      <c r="M1824" s="7">
        <f t="shared" si="114"/>
        <v>4.0688108260443228</v>
      </c>
      <c r="N1824" s="13">
        <f t="shared" si="115"/>
        <v>1.6671108937771351E-12</v>
      </c>
      <c r="O1824" s="12" t="str">
        <f t="shared" si="112"/>
        <v/>
      </c>
    </row>
    <row r="1825" spans="1:15" x14ac:dyDescent="0.25">
      <c r="A1825" s="16">
        <v>40528</v>
      </c>
      <c r="B1825" s="33" t="s">
        <v>52</v>
      </c>
      <c r="C1825" s="29">
        <v>168.14238849438101</v>
      </c>
      <c r="D1825" s="4">
        <v>-8727557.3496877905</v>
      </c>
      <c r="E1825" s="4">
        <v>1.56435796451009</v>
      </c>
      <c r="F1825" s="4">
        <v>0</v>
      </c>
      <c r="G1825" s="4">
        <v>-6.0362834297647501</v>
      </c>
      <c r="H1825" s="4">
        <v>1.9632847057267699</v>
      </c>
      <c r="I1825" s="4">
        <v>262.20001220703102</v>
      </c>
      <c r="J1825" s="4">
        <v>-263.30639025896801</v>
      </c>
      <c r="K1825" s="4">
        <v>0</v>
      </c>
      <c r="L1825" s="11">
        <f t="shared" si="113"/>
        <v>-3.6150188114648927</v>
      </c>
      <c r="M1825" s="7">
        <f t="shared" si="114"/>
        <v>-3.6150188114638957</v>
      </c>
      <c r="N1825" s="13">
        <f t="shared" si="115"/>
        <v>9.9698027611339057E-13</v>
      </c>
      <c r="O1825" s="12" t="str">
        <f t="shared" si="112"/>
        <v/>
      </c>
    </row>
    <row r="1826" spans="1:15" x14ac:dyDescent="0.25">
      <c r="A1826" s="16">
        <v>40529</v>
      </c>
      <c r="B1826" s="33" t="s">
        <v>29</v>
      </c>
      <c r="C1826" s="29">
        <v>168.14577976338299</v>
      </c>
      <c r="D1826" s="4">
        <v>-8732609.3735742494</v>
      </c>
      <c r="E1826" s="4">
        <v>2.6713002928817202</v>
      </c>
      <c r="F1826" s="4">
        <v>0</v>
      </c>
      <c r="G1826" s="4">
        <v>0</v>
      </c>
      <c r="H1826" s="4">
        <v>4.5212322301347996</v>
      </c>
      <c r="I1826" s="4">
        <v>254.39999389648401</v>
      </c>
      <c r="J1826" s="4">
        <v>-262.99586638796097</v>
      </c>
      <c r="K1826" s="4">
        <v>0</v>
      </c>
      <c r="L1826" s="11">
        <f t="shared" si="113"/>
        <v>-1.4033399684604433</v>
      </c>
      <c r="M1826" s="7">
        <f t="shared" si="114"/>
        <v>-1.403339968460819</v>
      </c>
      <c r="N1826" s="13">
        <f t="shared" si="115"/>
        <v>3.7569947153315297E-13</v>
      </c>
      <c r="O1826" s="12" t="str">
        <f t="shared" si="112"/>
        <v/>
      </c>
    </row>
    <row r="1827" spans="1:15" x14ac:dyDescent="0.25">
      <c r="A1827" s="16">
        <v>40529</v>
      </c>
      <c r="B1827" s="33" t="s">
        <v>30</v>
      </c>
      <c r="C1827" s="29">
        <v>168.15054193684699</v>
      </c>
      <c r="D1827" s="4">
        <v>-8747310.5318497196</v>
      </c>
      <c r="E1827" s="4">
        <v>3.7512535471365802</v>
      </c>
      <c r="F1827" s="4">
        <v>0</v>
      </c>
      <c r="G1827" s="4">
        <v>0</v>
      </c>
      <c r="H1827" s="4">
        <v>5.7741121856118101</v>
      </c>
      <c r="I1827" s="4">
        <v>247.5</v>
      </c>
      <c r="J1827" s="4">
        <v>-261.10902080926797</v>
      </c>
      <c r="K1827" s="4">
        <v>0</v>
      </c>
      <c r="L1827" s="11">
        <f t="shared" si="113"/>
        <v>-4.0836550765195625</v>
      </c>
      <c r="M1827" s="7">
        <f t="shared" si="114"/>
        <v>-4.0836550765194826</v>
      </c>
      <c r="N1827" s="13">
        <f t="shared" si="115"/>
        <v>7.9936057773011271E-14</v>
      </c>
      <c r="O1827" s="12" t="str">
        <f t="shared" si="112"/>
        <v/>
      </c>
    </row>
    <row r="1828" spans="1:15" x14ac:dyDescent="0.25">
      <c r="A1828" s="16">
        <v>40529</v>
      </c>
      <c r="B1828" s="33" t="s">
        <v>31</v>
      </c>
      <c r="C1828" s="29">
        <v>168.15424929773701</v>
      </c>
      <c r="D1828" s="4">
        <v>-8841190.5332258698</v>
      </c>
      <c r="E1828" s="4">
        <v>2.92091983482642</v>
      </c>
      <c r="F1828" s="4">
        <v>0</v>
      </c>
      <c r="G1828" s="4">
        <v>0</v>
      </c>
      <c r="H1828" s="4">
        <v>5.6682058297585796</v>
      </c>
      <c r="I1828" s="4">
        <v>212.100006103515</v>
      </c>
      <c r="J1828" s="4">
        <v>-246.76690992814099</v>
      </c>
      <c r="K1828" s="4">
        <v>0</v>
      </c>
      <c r="L1828" s="11">
        <f t="shared" si="113"/>
        <v>-26.077778160040992</v>
      </c>
      <c r="M1828" s="7">
        <f t="shared" si="114"/>
        <v>-26.077778160041717</v>
      </c>
      <c r="N1828" s="13">
        <f t="shared" si="115"/>
        <v>7.2475359047530219E-13</v>
      </c>
      <c r="O1828" s="12" t="str">
        <f t="shared" si="112"/>
        <v/>
      </c>
    </row>
    <row r="1829" spans="1:15" x14ac:dyDescent="0.25">
      <c r="A1829" s="16">
        <v>40529</v>
      </c>
      <c r="B1829" s="33" t="s">
        <v>32</v>
      </c>
      <c r="C1829" s="29">
        <v>168.15586229895399</v>
      </c>
      <c r="D1829" s="4">
        <v>-8857749.8824247997</v>
      </c>
      <c r="E1829" s="4">
        <v>1.2708182696949</v>
      </c>
      <c r="F1829" s="4">
        <v>0</v>
      </c>
      <c r="G1829" s="4">
        <v>0</v>
      </c>
      <c r="H1829" s="4">
        <v>3.0091853316167501</v>
      </c>
      <c r="I1829" s="4">
        <v>238.89999389648401</v>
      </c>
      <c r="J1829" s="4">
        <v>-247.779816719721</v>
      </c>
      <c r="K1829" s="4">
        <v>0</v>
      </c>
      <c r="L1829" s="11">
        <f t="shared" si="113"/>
        <v>-4.599819221925344</v>
      </c>
      <c r="M1829" s="7">
        <f t="shared" si="114"/>
        <v>-4.5998192219249905</v>
      </c>
      <c r="N1829" s="13">
        <f t="shared" si="115"/>
        <v>3.5349501104064984E-13</v>
      </c>
      <c r="O1829" s="12" t="str">
        <f t="shared" si="112"/>
        <v/>
      </c>
    </row>
    <row r="1830" spans="1:15" x14ac:dyDescent="0.25">
      <c r="A1830" s="16">
        <v>40529</v>
      </c>
      <c r="B1830" s="33" t="s">
        <v>33</v>
      </c>
      <c r="C1830" s="29">
        <v>168.15645844853299</v>
      </c>
      <c r="D1830" s="4">
        <v>-8938806.8074476197</v>
      </c>
      <c r="E1830" s="4">
        <v>0.46974359845772601</v>
      </c>
      <c r="F1830" s="4">
        <v>0</v>
      </c>
      <c r="G1830" s="4">
        <v>0</v>
      </c>
      <c r="H1830" s="4">
        <v>1.2462504936246801</v>
      </c>
      <c r="I1830" s="4">
        <v>214.100006103515</v>
      </c>
      <c r="J1830" s="4">
        <v>-238.33181270193401</v>
      </c>
      <c r="K1830" s="4">
        <v>0</v>
      </c>
      <c r="L1830" s="11">
        <f t="shared" si="113"/>
        <v>-22.515812506336601</v>
      </c>
      <c r="M1830" s="7">
        <f t="shared" si="114"/>
        <v>-22.515812506338893</v>
      </c>
      <c r="N1830" s="13">
        <f t="shared" si="115"/>
        <v>2.2915003228263231E-12</v>
      </c>
      <c r="O1830" s="12" t="str">
        <f t="shared" si="112"/>
        <v/>
      </c>
    </row>
    <row r="1831" spans="1:15" x14ac:dyDescent="0.25">
      <c r="A1831" s="16">
        <v>40529</v>
      </c>
      <c r="B1831" s="33" t="s">
        <v>34</v>
      </c>
      <c r="C1831" s="29">
        <v>168.156953706915</v>
      </c>
      <c r="D1831" s="4">
        <v>-9007730.3829353098</v>
      </c>
      <c r="E1831" s="4">
        <v>0.39027610283995401</v>
      </c>
      <c r="F1831" s="4">
        <v>0</v>
      </c>
      <c r="G1831" s="4">
        <v>0</v>
      </c>
      <c r="H1831" s="4">
        <v>0.99822143075278602</v>
      </c>
      <c r="I1831" s="4">
        <v>212.19999694824199</v>
      </c>
      <c r="J1831" s="4">
        <v>-232.73393211730499</v>
      </c>
      <c r="K1831" s="4">
        <v>0</v>
      </c>
      <c r="L1831" s="11">
        <f t="shared" si="113"/>
        <v>-19.145437635470273</v>
      </c>
      <c r="M1831" s="7">
        <f t="shared" si="114"/>
        <v>-19.145437635469456</v>
      </c>
      <c r="N1831" s="13">
        <f t="shared" si="115"/>
        <v>8.1712414612411521E-13</v>
      </c>
      <c r="O1831" s="12" t="str">
        <f t="shared" si="112"/>
        <v/>
      </c>
    </row>
    <row r="1832" spans="1:15" x14ac:dyDescent="0.25">
      <c r="A1832" s="16">
        <v>40529</v>
      </c>
      <c r="B1832" s="33" t="s">
        <v>35</v>
      </c>
      <c r="C1832" s="29">
        <v>168.15742458499599</v>
      </c>
      <c r="D1832" s="4">
        <v>-9090889.7509952895</v>
      </c>
      <c r="E1832" s="4">
        <v>0.371099912350211</v>
      </c>
      <c r="F1832" s="4">
        <v>0</v>
      </c>
      <c r="G1832" s="4">
        <v>0</v>
      </c>
      <c r="H1832" s="4">
        <v>0.94108054351286896</v>
      </c>
      <c r="I1832" s="4">
        <v>201.600006103515</v>
      </c>
      <c r="J1832" s="4">
        <v>-226.01201102048501</v>
      </c>
      <c r="K1832" s="4">
        <v>0</v>
      </c>
      <c r="L1832" s="11">
        <f t="shared" si="113"/>
        <v>-23.09982446110692</v>
      </c>
      <c r="M1832" s="7">
        <f t="shared" si="114"/>
        <v>-23.099824461105488</v>
      </c>
      <c r="N1832" s="13">
        <f t="shared" si="115"/>
        <v>1.4317436125566019E-12</v>
      </c>
      <c r="O1832" s="12" t="str">
        <f t="shared" si="112"/>
        <v/>
      </c>
    </row>
    <row r="1833" spans="1:15" x14ac:dyDescent="0.25">
      <c r="A1833" s="16">
        <v>40529</v>
      </c>
      <c r="B1833" s="33" t="s">
        <v>36</v>
      </c>
      <c r="C1833" s="29">
        <v>168.15779564829899</v>
      </c>
      <c r="D1833" s="4">
        <v>-9185987.7632563692</v>
      </c>
      <c r="E1833" s="4">
        <v>0.29246677055472198</v>
      </c>
      <c r="F1833" s="4">
        <v>0</v>
      </c>
      <c r="G1833" s="4">
        <v>0</v>
      </c>
      <c r="H1833" s="4">
        <v>1.0462036223995199</v>
      </c>
      <c r="I1833" s="4">
        <v>188.19999694824199</v>
      </c>
      <c r="J1833" s="4">
        <v>-218.837096024923</v>
      </c>
      <c r="K1833" s="4">
        <v>2.8823141667600098</v>
      </c>
      <c r="L1833" s="11">
        <f t="shared" si="113"/>
        <v>-26.416114516966758</v>
      </c>
      <c r="M1833" s="7">
        <f t="shared" si="114"/>
        <v>-26.416114516966562</v>
      </c>
      <c r="N1833" s="13">
        <f t="shared" si="115"/>
        <v>1.9539925233402755E-13</v>
      </c>
      <c r="O1833" s="12" t="str">
        <f t="shared" si="112"/>
        <v/>
      </c>
    </row>
    <row r="1834" spans="1:15" x14ac:dyDescent="0.25">
      <c r="A1834" s="16">
        <v>40529</v>
      </c>
      <c r="B1834" s="33" t="s">
        <v>37</v>
      </c>
      <c r="C1834" s="29">
        <v>168.158219080762</v>
      </c>
      <c r="D1834" s="4">
        <v>-9211021.9785392806</v>
      </c>
      <c r="E1834" s="4">
        <v>0.33372230011841397</v>
      </c>
      <c r="F1834" s="4">
        <v>0</v>
      </c>
      <c r="G1834" s="4">
        <v>0</v>
      </c>
      <c r="H1834" s="4">
        <v>1.18626282678212</v>
      </c>
      <c r="I1834" s="4">
        <v>198.19999694824199</v>
      </c>
      <c r="J1834" s="4">
        <v>-223.083689084193</v>
      </c>
      <c r="K1834" s="4">
        <v>16.409758319353699</v>
      </c>
      <c r="L1834" s="11">
        <f t="shared" si="113"/>
        <v>-6.953948689696773</v>
      </c>
      <c r="M1834" s="7">
        <f t="shared" si="114"/>
        <v>-6.9539486896976204</v>
      </c>
      <c r="N1834" s="13">
        <f t="shared" si="115"/>
        <v>8.4732221239391947E-13</v>
      </c>
      <c r="O1834" s="12" t="str">
        <f t="shared" si="112"/>
        <v/>
      </c>
    </row>
    <row r="1835" spans="1:15" x14ac:dyDescent="0.25">
      <c r="A1835" s="16">
        <v>40529</v>
      </c>
      <c r="B1835" s="33" t="s">
        <v>38</v>
      </c>
      <c r="C1835" s="29">
        <v>168.158409377152</v>
      </c>
      <c r="D1835" s="4">
        <v>-9262559.2494722195</v>
      </c>
      <c r="E1835" s="4">
        <v>0.149981138344494</v>
      </c>
      <c r="F1835" s="4">
        <v>0</v>
      </c>
      <c r="G1835" s="4">
        <v>0</v>
      </c>
      <c r="H1835" s="4">
        <v>0.56095079719223195</v>
      </c>
      <c r="I1835" s="4">
        <v>165.30000305175699</v>
      </c>
      <c r="J1835" s="4">
        <v>-222.30253260200999</v>
      </c>
      <c r="K1835" s="4">
        <v>41.975689022233801</v>
      </c>
      <c r="L1835" s="11">
        <f t="shared" si="113"/>
        <v>-14.315908592482465</v>
      </c>
      <c r="M1835" s="7">
        <f t="shared" si="114"/>
        <v>-14.315908592483028</v>
      </c>
      <c r="N1835" s="13">
        <f t="shared" si="115"/>
        <v>5.631051180898794E-13</v>
      </c>
      <c r="O1835" s="12" t="str">
        <f t="shared" si="112"/>
        <v/>
      </c>
    </row>
    <row r="1836" spans="1:15" x14ac:dyDescent="0.25">
      <c r="A1836" s="16">
        <v>40529</v>
      </c>
      <c r="B1836" s="33" t="s">
        <v>39</v>
      </c>
      <c r="C1836" s="29">
        <v>168.15853075786799</v>
      </c>
      <c r="D1836" s="4">
        <v>-9219891.6664947793</v>
      </c>
      <c r="E1836" s="4">
        <v>9.5647357597373805E-2</v>
      </c>
      <c r="F1836" s="4">
        <v>0</v>
      </c>
      <c r="G1836" s="4">
        <v>0</v>
      </c>
      <c r="H1836" s="4">
        <v>0.68836730175651295</v>
      </c>
      <c r="I1836" s="4">
        <v>150.69999694824199</v>
      </c>
      <c r="J1836" s="4">
        <v>-235.454935481039</v>
      </c>
      <c r="K1836" s="4">
        <v>95.823030256065806</v>
      </c>
      <c r="L1836" s="11">
        <f t="shared" si="113"/>
        <v>11.852106382622679</v>
      </c>
      <c r="M1836" s="7">
        <f t="shared" si="114"/>
        <v>11.85210638262228</v>
      </c>
      <c r="N1836" s="13">
        <f t="shared" si="115"/>
        <v>3.9968028886505635E-13</v>
      </c>
      <c r="O1836" s="12" t="str">
        <f t="shared" si="112"/>
        <v/>
      </c>
    </row>
    <row r="1837" spans="1:15" x14ac:dyDescent="0.25">
      <c r="A1837" s="16">
        <v>40529</v>
      </c>
      <c r="B1837" s="33" t="s">
        <v>40</v>
      </c>
      <c r="C1837" s="29">
        <v>168.15876468442701</v>
      </c>
      <c r="D1837" s="4">
        <v>-9153247.0416474994</v>
      </c>
      <c r="E1837" s="4">
        <v>0.18429611619379599</v>
      </c>
      <c r="F1837" s="4">
        <v>0</v>
      </c>
      <c r="G1837" s="4">
        <v>0</v>
      </c>
      <c r="H1837" s="4">
        <v>2.6460774391347099</v>
      </c>
      <c r="I1837" s="4">
        <v>157.69999694824199</v>
      </c>
      <c r="J1837" s="4">
        <v>-249.82614824365299</v>
      </c>
      <c r="K1837" s="4">
        <v>107.808173530993</v>
      </c>
      <c r="L1837" s="11">
        <f t="shared" si="113"/>
        <v>18.512395790910489</v>
      </c>
      <c r="M1837" s="7">
        <f t="shared" si="114"/>
        <v>18.512395790911071</v>
      </c>
      <c r="N1837" s="13">
        <f t="shared" si="115"/>
        <v>5.8264504332328215E-13</v>
      </c>
      <c r="O1837" s="12" t="str">
        <f t="shared" si="112"/>
        <v/>
      </c>
    </row>
    <row r="1838" spans="1:15" x14ac:dyDescent="0.25">
      <c r="A1838" s="16">
        <v>40529</v>
      </c>
      <c r="B1838" s="33" t="s">
        <v>41</v>
      </c>
      <c r="C1838" s="29">
        <v>168.154642652371</v>
      </c>
      <c r="D1838" s="4">
        <v>-9064456.3530197293</v>
      </c>
      <c r="E1838" s="4">
        <v>-3.24683005719216</v>
      </c>
      <c r="F1838" s="4">
        <v>0</v>
      </c>
      <c r="G1838" s="4">
        <v>0</v>
      </c>
      <c r="H1838" s="4">
        <v>4.5459049350819498</v>
      </c>
      <c r="I1838" s="4">
        <v>192.19999694824199</v>
      </c>
      <c r="J1838" s="4">
        <v>-265.16611262440199</v>
      </c>
      <c r="K1838" s="4">
        <v>96.331120972651604</v>
      </c>
      <c r="L1838" s="11">
        <f t="shared" si="113"/>
        <v>24.664080174381382</v>
      </c>
      <c r="M1838" s="7">
        <f t="shared" si="114"/>
        <v>24.664080174380604</v>
      </c>
      <c r="N1838" s="13">
        <f t="shared" si="115"/>
        <v>7.780442956573097E-13</v>
      </c>
      <c r="O1838" s="12" t="str">
        <f t="shared" si="112"/>
        <v/>
      </c>
    </row>
    <row r="1839" spans="1:15" x14ac:dyDescent="0.25">
      <c r="A1839" s="16">
        <v>40529</v>
      </c>
      <c r="B1839" s="33" t="s">
        <v>42</v>
      </c>
      <c r="C1839" s="29">
        <v>168.141513121863</v>
      </c>
      <c r="D1839" s="4">
        <v>-8969655.0442460198</v>
      </c>
      <c r="E1839" s="4">
        <v>-10.3400463652578</v>
      </c>
      <c r="F1839" s="4">
        <v>0</v>
      </c>
      <c r="G1839" s="4">
        <v>0</v>
      </c>
      <c r="H1839" s="4">
        <v>-6.7597650957845596</v>
      </c>
      <c r="I1839" s="4">
        <v>239.80000305175699</v>
      </c>
      <c r="J1839" s="4">
        <v>-278.69622337490603</v>
      </c>
      <c r="K1839" s="4">
        <v>82.329728665777495</v>
      </c>
      <c r="L1839" s="11">
        <f t="shared" si="113"/>
        <v>26.333696881586107</v>
      </c>
      <c r="M1839" s="7">
        <f t="shared" si="114"/>
        <v>26.333696881585961</v>
      </c>
      <c r="N1839" s="13">
        <f t="shared" si="115"/>
        <v>1.4566126083082054E-13</v>
      </c>
      <c r="O1839" s="12" t="str">
        <f t="shared" si="112"/>
        <v/>
      </c>
    </row>
    <row r="1840" spans="1:15" x14ac:dyDescent="0.25">
      <c r="A1840" s="16">
        <v>40529</v>
      </c>
      <c r="B1840" s="33" t="s">
        <v>43</v>
      </c>
      <c r="C1840" s="29">
        <v>168.13362405208599</v>
      </c>
      <c r="D1840" s="4">
        <v>-8941786.01741709</v>
      </c>
      <c r="E1840" s="4">
        <v>-6.2130211763889198</v>
      </c>
      <c r="F1840" s="4">
        <v>0</v>
      </c>
      <c r="G1840" s="4">
        <v>0</v>
      </c>
      <c r="H1840" s="4">
        <v>-5.5644002229864897</v>
      </c>
      <c r="I1840" s="4">
        <v>249.600006103515</v>
      </c>
      <c r="J1840" s="4">
        <v>-278.00738708838202</v>
      </c>
      <c r="K1840" s="4">
        <v>47.926198725612501</v>
      </c>
      <c r="L1840" s="11">
        <f t="shared" si="113"/>
        <v>7.7413963413700699</v>
      </c>
      <c r="M1840" s="7">
        <f t="shared" si="114"/>
        <v>7.7413963413693843</v>
      </c>
      <c r="N1840" s="13">
        <f t="shared" si="115"/>
        <v>6.8567374000849668E-13</v>
      </c>
      <c r="O1840" s="12" t="str">
        <f t="shared" si="112"/>
        <v/>
      </c>
    </row>
    <row r="1841" spans="1:15" x14ac:dyDescent="0.25">
      <c r="A1841" s="16">
        <v>40529</v>
      </c>
      <c r="B1841" s="33" t="s">
        <v>44</v>
      </c>
      <c r="C1841" s="29">
        <v>169.13424704237099</v>
      </c>
      <c r="D1841" s="4">
        <v>-8944861.44161015</v>
      </c>
      <c r="E1841" s="4">
        <v>-1.8855905987636701</v>
      </c>
      <c r="F1841" s="4">
        <v>0</v>
      </c>
      <c r="G1841" s="4">
        <v>-6.0057130813358297</v>
      </c>
      <c r="H1841" s="4">
        <v>-3.47513724401318</v>
      </c>
      <c r="I1841" s="4">
        <v>260.5</v>
      </c>
      <c r="J1841" s="4">
        <v>-272.15107145662103</v>
      </c>
      <c r="K1841" s="4">
        <v>22.1632278826605</v>
      </c>
      <c r="L1841" s="11">
        <f t="shared" si="113"/>
        <v>-0.85428449807320561</v>
      </c>
      <c r="M1841" s="7">
        <f t="shared" si="114"/>
        <v>-0.85428449807222928</v>
      </c>
      <c r="N1841" s="13">
        <f t="shared" si="115"/>
        <v>9.7633012785536266E-13</v>
      </c>
      <c r="O1841" s="12" t="str">
        <f t="shared" si="112"/>
        <v/>
      </c>
    </row>
    <row r="1842" spans="1:15" x14ac:dyDescent="0.25">
      <c r="A1842" s="16">
        <v>40529</v>
      </c>
      <c r="B1842" s="33" t="s">
        <v>45</v>
      </c>
      <c r="C1842" s="29">
        <v>169.13616490589499</v>
      </c>
      <c r="D1842" s="4">
        <v>-9038881.3159956392</v>
      </c>
      <c r="E1842" s="4">
        <v>1.5109086035677499</v>
      </c>
      <c r="F1842" s="4">
        <v>0</v>
      </c>
      <c r="G1842" s="4">
        <v>0</v>
      </c>
      <c r="H1842" s="4">
        <v>2.8351165804253302</v>
      </c>
      <c r="I1842" s="4">
        <v>215.69999694824199</v>
      </c>
      <c r="J1842" s="4">
        <v>-252.577013304004</v>
      </c>
      <c r="K1842" s="4">
        <v>6.41435939802306</v>
      </c>
      <c r="L1842" s="11">
        <f t="shared" si="113"/>
        <v>-26.116631773745873</v>
      </c>
      <c r="M1842" s="7">
        <f t="shared" si="114"/>
        <v>-26.116631773746985</v>
      </c>
      <c r="N1842" s="13">
        <f t="shared" si="115"/>
        <v>1.1119993814645568E-12</v>
      </c>
      <c r="O1842" s="12" t="str">
        <f t="shared" si="112"/>
        <v/>
      </c>
    </row>
    <row r="1843" spans="1:15" x14ac:dyDescent="0.25">
      <c r="A1843" s="16">
        <v>40529</v>
      </c>
      <c r="B1843" s="33" t="s">
        <v>46</v>
      </c>
      <c r="C1843" s="29">
        <v>169.13687038716799</v>
      </c>
      <c r="D1843" s="4">
        <v>-9061512.2665262893</v>
      </c>
      <c r="E1843" s="4">
        <v>0.55581126435085504</v>
      </c>
      <c r="F1843" s="4">
        <v>0</v>
      </c>
      <c r="G1843" s="4">
        <v>0</v>
      </c>
      <c r="H1843" s="4">
        <v>3.7026607898539301</v>
      </c>
      <c r="I1843" s="4">
        <v>238.39999389648401</v>
      </c>
      <c r="J1843" s="4">
        <v>-248.94484109809301</v>
      </c>
      <c r="K1843" s="4">
        <v>0</v>
      </c>
      <c r="L1843" s="11">
        <f t="shared" si="113"/>
        <v>-6.2863751474042147</v>
      </c>
      <c r="M1843" s="7">
        <f t="shared" si="114"/>
        <v>-6.2863751474028042</v>
      </c>
      <c r="N1843" s="13">
        <f t="shared" si="115"/>
        <v>1.4104273304837989E-12</v>
      </c>
      <c r="O1843" s="12" t="str">
        <f t="shared" si="112"/>
        <v/>
      </c>
    </row>
    <row r="1844" spans="1:15" x14ac:dyDescent="0.25">
      <c r="A1844" s="16">
        <v>40529</v>
      </c>
      <c r="B1844" s="33" t="s">
        <v>47</v>
      </c>
      <c r="C1844" s="29">
        <v>169.13695966536</v>
      </c>
      <c r="D1844" s="4">
        <v>-9075872.0715875402</v>
      </c>
      <c r="E1844" s="4">
        <v>7.0339055913023599E-2</v>
      </c>
      <c r="F1844" s="4">
        <v>0</v>
      </c>
      <c r="G1844" s="4">
        <v>0</v>
      </c>
      <c r="H1844" s="4">
        <v>3.6172949710581799</v>
      </c>
      <c r="I1844" s="4">
        <v>239.69999694824199</v>
      </c>
      <c r="J1844" s="4">
        <v>-247.37646571444901</v>
      </c>
      <c r="K1844" s="4">
        <v>0</v>
      </c>
      <c r="L1844" s="11">
        <f t="shared" si="113"/>
        <v>-3.9888347392358128</v>
      </c>
      <c r="M1844" s="7">
        <f t="shared" si="114"/>
        <v>-3.9888347392363679</v>
      </c>
      <c r="N1844" s="13">
        <f t="shared" si="115"/>
        <v>5.5511151231257827E-13</v>
      </c>
      <c r="O1844" s="12" t="str">
        <f t="shared" si="112"/>
        <v/>
      </c>
    </row>
    <row r="1845" spans="1:15" x14ac:dyDescent="0.25">
      <c r="A1845" s="16">
        <v>40529</v>
      </c>
      <c r="B1845" s="33" t="s">
        <v>48</v>
      </c>
      <c r="C1845" s="29">
        <v>169.13767389854701</v>
      </c>
      <c r="D1845" s="4">
        <v>-9091109.9183775</v>
      </c>
      <c r="E1845" s="4">
        <v>0.56272905585720501</v>
      </c>
      <c r="F1845" s="4">
        <v>0</v>
      </c>
      <c r="G1845" s="4">
        <v>0</v>
      </c>
      <c r="H1845" s="4">
        <v>4.9095063181342002</v>
      </c>
      <c r="I1845" s="4">
        <v>236.30000305175699</v>
      </c>
      <c r="J1845" s="4">
        <v>-246.004973645181</v>
      </c>
      <c r="K1845" s="4">
        <v>0</v>
      </c>
      <c r="L1845" s="11">
        <f t="shared" si="113"/>
        <v>-4.2327352194326124</v>
      </c>
      <c r="M1845" s="7">
        <f t="shared" si="114"/>
        <v>-4.232735219433283</v>
      </c>
      <c r="N1845" s="13">
        <f t="shared" si="115"/>
        <v>6.7057470687359455E-13</v>
      </c>
      <c r="O1845" s="12" t="str">
        <f t="shared" si="112"/>
        <v/>
      </c>
    </row>
    <row r="1846" spans="1:15" x14ac:dyDescent="0.25">
      <c r="A1846" s="16">
        <v>40529</v>
      </c>
      <c r="B1846" s="33" t="s">
        <v>49</v>
      </c>
      <c r="C1846" s="29">
        <v>169.14022114301901</v>
      </c>
      <c r="D1846" s="4">
        <v>-9111036.0307832193</v>
      </c>
      <c r="E1846" s="4">
        <v>2.00696995663044</v>
      </c>
      <c r="F1846" s="4">
        <v>0</v>
      </c>
      <c r="G1846" s="4">
        <v>0</v>
      </c>
      <c r="H1846" s="4">
        <v>7.0358925158740098</v>
      </c>
      <c r="I1846" s="4">
        <v>229.600006103515</v>
      </c>
      <c r="J1846" s="4">
        <v>-244.17789979982999</v>
      </c>
      <c r="K1846" s="4">
        <v>0</v>
      </c>
      <c r="L1846" s="11">
        <f t="shared" si="113"/>
        <v>-5.5350312238105346</v>
      </c>
      <c r="M1846" s="7">
        <f t="shared" si="114"/>
        <v>-5.5350312238108987</v>
      </c>
      <c r="N1846" s="13">
        <f t="shared" si="115"/>
        <v>3.6415315207705135E-13</v>
      </c>
      <c r="O1846" s="12" t="str">
        <f t="shared" si="112"/>
        <v/>
      </c>
    </row>
    <row r="1847" spans="1:15" x14ac:dyDescent="0.25">
      <c r="A1847" s="16">
        <v>40529</v>
      </c>
      <c r="B1847" s="33" t="s">
        <v>50</v>
      </c>
      <c r="C1847" s="29">
        <v>169.14353301782299</v>
      </c>
      <c r="D1847" s="4">
        <v>-9121334.0069894306</v>
      </c>
      <c r="E1847" s="4">
        <v>2.6094213225774001</v>
      </c>
      <c r="F1847" s="4">
        <v>0</v>
      </c>
      <c r="G1847" s="4">
        <v>0</v>
      </c>
      <c r="H1847" s="4">
        <v>6.4991352958397002</v>
      </c>
      <c r="I1847" s="4">
        <v>232.19999694824199</v>
      </c>
      <c r="J1847" s="4">
        <v>-244.16910251282999</v>
      </c>
      <c r="K1847" s="4">
        <v>0</v>
      </c>
      <c r="L1847" s="11">
        <f t="shared" si="113"/>
        <v>-2.8605489461708942</v>
      </c>
      <c r="M1847" s="7">
        <f t="shared" si="114"/>
        <v>-2.8605489461698257</v>
      </c>
      <c r="N1847" s="13">
        <f t="shared" si="115"/>
        <v>1.0684786388992507E-12</v>
      </c>
      <c r="O1847" s="12" t="str">
        <f t="shared" si="112"/>
        <v/>
      </c>
    </row>
    <row r="1848" spans="1:15" x14ac:dyDescent="0.25">
      <c r="A1848" s="16">
        <v>40529</v>
      </c>
      <c r="B1848" s="33" t="s">
        <v>51</v>
      </c>
      <c r="C1848" s="29">
        <v>169.14685398770399</v>
      </c>
      <c r="D1848" s="4">
        <v>-9067799.1409195103</v>
      </c>
      <c r="E1848" s="4">
        <v>2.6162288678999701</v>
      </c>
      <c r="F1848" s="4">
        <v>0</v>
      </c>
      <c r="G1848" s="4">
        <v>0</v>
      </c>
      <c r="H1848" s="4">
        <v>7.3937552092211503</v>
      </c>
      <c r="I1848" s="4">
        <v>259.100006103515</v>
      </c>
      <c r="J1848" s="4">
        <v>-254.23919405010199</v>
      </c>
      <c r="K1848" s="4">
        <v>0</v>
      </c>
      <c r="L1848" s="11">
        <f t="shared" si="113"/>
        <v>14.87079613053416</v>
      </c>
      <c r="M1848" s="7">
        <f t="shared" si="114"/>
        <v>14.870796130533433</v>
      </c>
      <c r="N1848" s="13">
        <f t="shared" si="115"/>
        <v>7.2652994731470244E-13</v>
      </c>
      <c r="O1848" s="12" t="str">
        <f t="shared" si="112"/>
        <v/>
      </c>
    </row>
    <row r="1849" spans="1:15" x14ac:dyDescent="0.25">
      <c r="A1849" s="16">
        <v>40529</v>
      </c>
      <c r="B1849" s="33" t="s">
        <v>52</v>
      </c>
      <c r="C1849" s="29">
        <v>169.14850732180801</v>
      </c>
      <c r="D1849" s="4">
        <v>-9024081.8679652903</v>
      </c>
      <c r="E1849" s="4">
        <v>1.3023688138904801</v>
      </c>
      <c r="F1849" s="4">
        <v>0</v>
      </c>
      <c r="G1849" s="4">
        <v>0</v>
      </c>
      <c r="H1849" s="4">
        <v>6.8727066738628304</v>
      </c>
      <c r="I1849" s="4">
        <v>264.70001220703102</v>
      </c>
      <c r="J1849" s="4">
        <v>-260.73140076305799</v>
      </c>
      <c r="K1849" s="4">
        <v>0</v>
      </c>
      <c r="L1849" s="11">
        <f t="shared" si="113"/>
        <v>12.143686931726336</v>
      </c>
      <c r="M1849" s="7">
        <f t="shared" si="114"/>
        <v>12.143686931727764</v>
      </c>
      <c r="N1849" s="13">
        <f t="shared" si="115"/>
        <v>1.4281908988778014E-12</v>
      </c>
      <c r="O1849" s="12" t="str">
        <f t="shared" si="112"/>
        <v/>
      </c>
    </row>
    <row r="1850" spans="1:15" x14ac:dyDescent="0.25">
      <c r="A1850" s="16">
        <v>40530</v>
      </c>
      <c r="B1850" s="33" t="s">
        <v>29</v>
      </c>
      <c r="C1850" s="29">
        <v>169.14937717054599</v>
      </c>
      <c r="D1850" s="4">
        <v>-8994083.7723404802</v>
      </c>
      <c r="E1850" s="4">
        <v>0.68517383907424101</v>
      </c>
      <c r="F1850" s="4">
        <v>0</v>
      </c>
      <c r="G1850" s="4">
        <v>0</v>
      </c>
      <c r="H1850" s="4">
        <v>5.3495885901598603</v>
      </c>
      <c r="I1850" s="4">
        <v>265.89999389648398</v>
      </c>
      <c r="J1850" s="4">
        <v>-263.60195198549201</v>
      </c>
      <c r="K1850" s="4">
        <v>0</v>
      </c>
      <c r="L1850" s="11">
        <f t="shared" si="113"/>
        <v>8.3328043402260619</v>
      </c>
      <c r="M1850" s="7">
        <f t="shared" si="114"/>
        <v>8.3328043402250227</v>
      </c>
      <c r="N1850" s="13">
        <f t="shared" si="115"/>
        <v>1.0391687510491465E-12</v>
      </c>
      <c r="O1850" s="12" t="str">
        <f t="shared" si="112"/>
        <v/>
      </c>
    </row>
    <row r="1851" spans="1:15" x14ac:dyDescent="0.25">
      <c r="A1851" s="16">
        <v>40530</v>
      </c>
      <c r="B1851" s="33" t="s">
        <v>30</v>
      </c>
      <c r="C1851" s="29">
        <v>170.15459107625901</v>
      </c>
      <c r="D1851" s="4">
        <v>-8979007.22190875</v>
      </c>
      <c r="E1851" s="4">
        <v>1.73043707586037</v>
      </c>
      <c r="F1851" s="4">
        <v>0</v>
      </c>
      <c r="G1851" s="4">
        <v>-6.0071700813772004</v>
      </c>
      <c r="H1851" s="4">
        <v>5.32836842591691</v>
      </c>
      <c r="I1851" s="4">
        <v>266.600006103515</v>
      </c>
      <c r="J1851" s="4">
        <v>-263.46371084843599</v>
      </c>
      <c r="K1851" s="4">
        <v>0</v>
      </c>
      <c r="L1851" s="11">
        <f t="shared" si="113"/>
        <v>4.1879306754790946</v>
      </c>
      <c r="M1851" s="7">
        <f t="shared" si="114"/>
        <v>4.1879306754806178</v>
      </c>
      <c r="N1851" s="13">
        <f t="shared" si="115"/>
        <v>1.5232259897857148E-12</v>
      </c>
      <c r="O1851" s="12" t="str">
        <f t="shared" si="112"/>
        <v/>
      </c>
    </row>
    <row r="1852" spans="1:15" x14ac:dyDescent="0.25">
      <c r="A1852" s="16">
        <v>40530</v>
      </c>
      <c r="B1852" s="33" t="s">
        <v>31</v>
      </c>
      <c r="C1852" s="29">
        <v>171.16059774237601</v>
      </c>
      <c r="D1852" s="4">
        <v>-8963565.7976563796</v>
      </c>
      <c r="E1852" s="4">
        <v>2.3548910747132399</v>
      </c>
      <c r="F1852" s="4">
        <v>0</v>
      </c>
      <c r="G1852" s="4">
        <v>-5.9780567329896401</v>
      </c>
      <c r="H1852" s="4">
        <v>3.9442408675832699</v>
      </c>
      <c r="I1852" s="4">
        <v>267.39999389648398</v>
      </c>
      <c r="J1852" s="4">
        <v>-263.431784591243</v>
      </c>
      <c r="K1852" s="4">
        <v>0</v>
      </c>
      <c r="L1852" s="11">
        <f t="shared" si="113"/>
        <v>4.2892845145478304</v>
      </c>
      <c r="M1852" s="7">
        <f t="shared" si="114"/>
        <v>4.289284514547326</v>
      </c>
      <c r="N1852" s="13">
        <f t="shared" si="115"/>
        <v>5.0448534238967113E-13</v>
      </c>
      <c r="O1852" s="12" t="str">
        <f t="shared" si="112"/>
        <v/>
      </c>
    </row>
    <row r="1853" spans="1:15" x14ac:dyDescent="0.25">
      <c r="A1853" s="16">
        <v>40530</v>
      </c>
      <c r="B1853" s="33" t="s">
        <v>32</v>
      </c>
      <c r="C1853" s="29">
        <v>171.16311884082401</v>
      </c>
      <c r="D1853" s="4">
        <v>-8934556.7455685604</v>
      </c>
      <c r="E1853" s="4">
        <v>1.98579794502032</v>
      </c>
      <c r="F1853" s="4">
        <v>0</v>
      </c>
      <c r="G1853" s="4">
        <v>0</v>
      </c>
      <c r="H1853" s="4">
        <v>2.7601845212278402</v>
      </c>
      <c r="I1853" s="4">
        <v>269</v>
      </c>
      <c r="J1853" s="4">
        <v>-265.68791244185297</v>
      </c>
      <c r="K1853" s="4">
        <v>0</v>
      </c>
      <c r="L1853" s="11">
        <f t="shared" si="113"/>
        <v>8.0580700243951924</v>
      </c>
      <c r="M1853" s="7">
        <f t="shared" si="114"/>
        <v>8.0580700243942225</v>
      </c>
      <c r="N1853" s="13">
        <f t="shared" si="115"/>
        <v>9.6989083431253675E-13</v>
      </c>
      <c r="O1853" s="12" t="str">
        <f t="shared" si="112"/>
        <v/>
      </c>
    </row>
    <row r="1854" spans="1:15" x14ac:dyDescent="0.25">
      <c r="A1854" s="16">
        <v>40530</v>
      </c>
      <c r="B1854" s="33" t="s">
        <v>33</v>
      </c>
      <c r="C1854" s="29">
        <v>172.16963029485899</v>
      </c>
      <c r="D1854" s="4">
        <v>-8918884.9111610204</v>
      </c>
      <c r="E1854" s="4">
        <v>2.75243486163204</v>
      </c>
      <c r="F1854" s="4">
        <v>0</v>
      </c>
      <c r="G1854" s="4">
        <v>-5.7131403657121096</v>
      </c>
      <c r="H1854" s="4">
        <v>3.54116164858298</v>
      </c>
      <c r="I1854" s="4">
        <v>269.29998779296801</v>
      </c>
      <c r="J1854" s="4">
        <v>-265.52715660204399</v>
      </c>
      <c r="K1854" s="4">
        <v>0</v>
      </c>
      <c r="L1854" s="11">
        <f t="shared" si="113"/>
        <v>4.3532873354269555</v>
      </c>
      <c r="M1854" s="7">
        <f t="shared" si="114"/>
        <v>4.3532873354277886</v>
      </c>
      <c r="N1854" s="13">
        <f t="shared" si="115"/>
        <v>8.3311135767871747E-13</v>
      </c>
      <c r="O1854" s="12" t="str">
        <f t="shared" si="112"/>
        <v/>
      </c>
    </row>
    <row r="1855" spans="1:15" x14ac:dyDescent="0.25">
      <c r="A1855" s="16">
        <v>40530</v>
      </c>
      <c r="B1855" s="33" t="s">
        <v>34</v>
      </c>
      <c r="C1855" s="29">
        <v>173.175931278864</v>
      </c>
      <c r="D1855" s="4">
        <v>-8904346.8345828392</v>
      </c>
      <c r="E1855" s="4">
        <v>2.5866580204018801</v>
      </c>
      <c r="F1855" s="4">
        <v>0</v>
      </c>
      <c r="G1855" s="4">
        <v>-5.7524438302426404</v>
      </c>
      <c r="H1855" s="4">
        <v>3.1884709142507601</v>
      </c>
      <c r="I1855" s="4">
        <v>269.39999389648398</v>
      </c>
      <c r="J1855" s="4">
        <v>-265.38432439584199</v>
      </c>
      <c r="K1855" s="4">
        <v>0</v>
      </c>
      <c r="L1855" s="11">
        <f t="shared" si="113"/>
        <v>4.0383546050520067</v>
      </c>
      <c r="M1855" s="7">
        <f t="shared" si="114"/>
        <v>4.038354605050344</v>
      </c>
      <c r="N1855" s="13">
        <f t="shared" si="115"/>
        <v>1.6626700016786344E-12</v>
      </c>
      <c r="O1855" s="12" t="str">
        <f t="shared" si="112"/>
        <v/>
      </c>
    </row>
    <row r="1856" spans="1:15" x14ac:dyDescent="0.25">
      <c r="A1856" s="16">
        <v>40530</v>
      </c>
      <c r="B1856" s="33" t="s">
        <v>35</v>
      </c>
      <c r="C1856" s="29">
        <v>174.181701004627</v>
      </c>
      <c r="D1856" s="4">
        <v>-8888944.7018162496</v>
      </c>
      <c r="E1856" s="4">
        <v>2.1681929842499601</v>
      </c>
      <c r="F1856" s="4">
        <v>0</v>
      </c>
      <c r="G1856" s="4">
        <v>-5.7044161337570998</v>
      </c>
      <c r="H1856" s="4">
        <v>2.9226976337152499</v>
      </c>
      <c r="I1856" s="4">
        <v>270.5</v>
      </c>
      <c r="J1856" s="4">
        <v>-265.608104271267</v>
      </c>
      <c r="K1856" s="4">
        <v>0</v>
      </c>
      <c r="L1856" s="11">
        <f t="shared" si="113"/>
        <v>4.2783702129411267</v>
      </c>
      <c r="M1856" s="7">
        <f t="shared" si="114"/>
        <v>4.2783702129415344</v>
      </c>
      <c r="N1856" s="13">
        <f t="shared" si="115"/>
        <v>4.0767389464235748E-13</v>
      </c>
      <c r="O1856" s="12" t="str">
        <f t="shared" si="112"/>
        <v/>
      </c>
    </row>
    <row r="1857" spans="1:15" x14ac:dyDescent="0.25">
      <c r="A1857" s="16">
        <v>40530</v>
      </c>
      <c r="B1857" s="33" t="s">
        <v>36</v>
      </c>
      <c r="C1857" s="29">
        <v>174.18345601292</v>
      </c>
      <c r="D1857" s="4">
        <v>-8858599.1419207491</v>
      </c>
      <c r="E1857" s="4">
        <v>1.38232182122459</v>
      </c>
      <c r="F1857" s="4">
        <v>0</v>
      </c>
      <c r="G1857" s="4">
        <v>0</v>
      </c>
      <c r="H1857" s="4">
        <v>1.8815466887789001</v>
      </c>
      <c r="I1857" s="4">
        <v>271.89999389648398</v>
      </c>
      <c r="J1857" s="4">
        <v>-268.40786118895102</v>
      </c>
      <c r="K1857" s="4">
        <v>1.67332097565666</v>
      </c>
      <c r="L1857" s="11">
        <f t="shared" si="113"/>
        <v>8.4293221931930962</v>
      </c>
      <c r="M1857" s="7">
        <f t="shared" si="114"/>
        <v>8.4293221931945954</v>
      </c>
      <c r="N1857" s="13">
        <f t="shared" si="115"/>
        <v>1.4992451724538114E-12</v>
      </c>
      <c r="O1857" s="12" t="str">
        <f t="shared" si="112"/>
        <v/>
      </c>
    </row>
    <row r="1858" spans="1:15" x14ac:dyDescent="0.25">
      <c r="A1858" s="16">
        <v>40530</v>
      </c>
      <c r="B1858" s="33" t="s">
        <v>37</v>
      </c>
      <c r="C1858" s="29">
        <v>176.19057353001199</v>
      </c>
      <c r="D1858" s="4">
        <v>-8831249.3039740995</v>
      </c>
      <c r="E1858" s="4">
        <v>0.85329467248667301</v>
      </c>
      <c r="F1858" s="4">
        <v>0</v>
      </c>
      <c r="G1858" s="4">
        <v>-10.3200445658699</v>
      </c>
      <c r="H1858" s="4">
        <v>2.1478646542485</v>
      </c>
      <c r="I1858" s="4">
        <v>273.39999389648398</v>
      </c>
      <c r="J1858" s="4">
        <v>-270.61183524242801</v>
      </c>
      <c r="K1858" s="4">
        <v>12.1279037924809</v>
      </c>
      <c r="L1858" s="11">
        <f t="shared" si="113"/>
        <v>7.5971772074021473</v>
      </c>
      <c r="M1858" s="7">
        <f t="shared" si="114"/>
        <v>7.5971772074026784</v>
      </c>
      <c r="N1858" s="13">
        <f t="shared" si="115"/>
        <v>5.3113069498067489E-13</v>
      </c>
      <c r="O1858" s="12" t="str">
        <f t="shared" si="112"/>
        <v/>
      </c>
    </row>
    <row r="1859" spans="1:15" x14ac:dyDescent="0.25">
      <c r="A1859" s="16">
        <v>40530</v>
      </c>
      <c r="B1859" s="33" t="s">
        <v>38</v>
      </c>
      <c r="C1859" s="29">
        <v>176.18584763087301</v>
      </c>
      <c r="D1859" s="4">
        <v>-8767904.6323531605</v>
      </c>
      <c r="E1859" s="4">
        <v>-3.7218316453010898</v>
      </c>
      <c r="F1859" s="4">
        <v>0</v>
      </c>
      <c r="G1859" s="4">
        <v>0</v>
      </c>
      <c r="H1859" s="4">
        <v>-0.86432580943949</v>
      </c>
      <c r="I1859" s="4">
        <v>275.70001220703102</v>
      </c>
      <c r="J1859" s="4">
        <v>-278.88282854565102</v>
      </c>
      <c r="K1859" s="4">
        <v>25.3647159102911</v>
      </c>
      <c r="L1859" s="11">
        <f t="shared" si="113"/>
        <v>17.595742116930499</v>
      </c>
      <c r="M1859" s="7">
        <f t="shared" si="114"/>
        <v>17.595742116927479</v>
      </c>
      <c r="N1859" s="13">
        <f t="shared" si="115"/>
        <v>3.0198066269804258E-12</v>
      </c>
      <c r="O1859" s="12" t="str">
        <f t="shared" ref="O1859:O1922" si="116">IF(N1859&gt;1,1,"")</f>
        <v/>
      </c>
    </row>
    <row r="1860" spans="1:15" x14ac:dyDescent="0.25">
      <c r="A1860" s="16">
        <v>40530</v>
      </c>
      <c r="B1860" s="33" t="s">
        <v>39</v>
      </c>
      <c r="C1860" s="29">
        <v>177.17806740948899</v>
      </c>
      <c r="D1860" s="4">
        <v>-8716631.8450759295</v>
      </c>
      <c r="E1860" s="4">
        <v>-8.5027585706381394</v>
      </c>
      <c r="F1860" s="4">
        <v>0</v>
      </c>
      <c r="G1860" s="4">
        <v>-4.2031288992503102</v>
      </c>
      <c r="H1860" s="4">
        <v>-4.1533752387968104</v>
      </c>
      <c r="I1860" s="4">
        <v>276.20001220703102</v>
      </c>
      <c r="J1860" s="4">
        <v>-283.917427073542</v>
      </c>
      <c r="K1860" s="4">
        <v>38.819118485535903</v>
      </c>
      <c r="L1860" s="11">
        <f t="shared" ref="L1860:L1923" si="117">SUM(E1860:K1860)</f>
        <v>14.24244091033966</v>
      </c>
      <c r="M1860" s="7">
        <f t="shared" ref="M1860:M1923" si="118">(D1860-D1859)/3600</f>
        <v>14.242440910341942</v>
      </c>
      <c r="N1860" s="13">
        <f t="shared" ref="N1860:N1923" si="119">IF(C1860&gt;0,ABS(L1860-M1860),0)</f>
        <v>2.2826185386293218E-12</v>
      </c>
      <c r="O1860" s="12" t="str">
        <f t="shared" si="116"/>
        <v/>
      </c>
    </row>
    <row r="1861" spans="1:15" x14ac:dyDescent="0.25">
      <c r="A1861" s="16">
        <v>40530</v>
      </c>
      <c r="B1861" s="33" t="s">
        <v>40</v>
      </c>
      <c r="C1861" s="29">
        <v>178.170074446993</v>
      </c>
      <c r="D1861" s="4">
        <v>-8678872.7666129097</v>
      </c>
      <c r="E1861" s="4">
        <v>-8.6700868335289893</v>
      </c>
      <c r="F1861" s="4">
        <v>0</v>
      </c>
      <c r="G1861" s="4">
        <v>-4.1067714452950401</v>
      </c>
      <c r="H1861" s="4">
        <v>-5.8895169673338899</v>
      </c>
      <c r="I1861" s="4">
        <v>278.100006103515</v>
      </c>
      <c r="J1861" s="4">
        <v>-285.82172046254698</v>
      </c>
      <c r="K1861" s="4">
        <v>36.876722511585697</v>
      </c>
      <c r="L1861" s="11">
        <f t="shared" si="117"/>
        <v>10.488632906395779</v>
      </c>
      <c r="M1861" s="7">
        <f t="shared" si="118"/>
        <v>10.48863290639439</v>
      </c>
      <c r="N1861" s="13">
        <f t="shared" si="119"/>
        <v>1.3891110484109959E-12</v>
      </c>
      <c r="O1861" s="12" t="str">
        <f t="shared" si="116"/>
        <v/>
      </c>
    </row>
    <row r="1862" spans="1:15" x14ac:dyDescent="0.25">
      <c r="A1862" s="16">
        <v>40530</v>
      </c>
      <c r="B1862" s="33" t="s">
        <v>41</v>
      </c>
      <c r="C1862" s="29">
        <v>180.167282924235</v>
      </c>
      <c r="D1862" s="4">
        <v>-8647476.8995641991</v>
      </c>
      <c r="E1862" s="4">
        <v>-6.9499109655661302</v>
      </c>
      <c r="F1862" s="4">
        <v>0</v>
      </c>
      <c r="G1862" s="4">
        <v>-8.2723381727471992</v>
      </c>
      <c r="H1862" s="4">
        <v>-5.8013432419343101</v>
      </c>
      <c r="I1862" s="4">
        <v>278.79998779296801</v>
      </c>
      <c r="J1862" s="4">
        <v>-286.34904906693203</v>
      </c>
      <c r="K1862" s="4">
        <v>37.2937278344071</v>
      </c>
      <c r="L1862" s="11">
        <f t="shared" si="117"/>
        <v>8.7210741801954512</v>
      </c>
      <c r="M1862" s="7">
        <f t="shared" si="118"/>
        <v>8.7210741801973839</v>
      </c>
      <c r="N1862" s="13">
        <f t="shared" si="119"/>
        <v>1.9326762412674725E-12</v>
      </c>
      <c r="O1862" s="12" t="str">
        <f t="shared" si="116"/>
        <v/>
      </c>
    </row>
    <row r="1863" spans="1:15" x14ac:dyDescent="0.25">
      <c r="A1863" s="16">
        <v>40530</v>
      </c>
      <c r="B1863" s="33" t="s">
        <v>42</v>
      </c>
      <c r="C1863" s="29">
        <v>181.16310671698801</v>
      </c>
      <c r="D1863" s="4">
        <v>-8615312.8757261001</v>
      </c>
      <c r="E1863" s="4">
        <v>-5.6644142931884103</v>
      </c>
      <c r="F1863" s="4">
        <v>0</v>
      </c>
      <c r="G1863" s="4">
        <v>-4.1181165004951996</v>
      </c>
      <c r="H1863" s="4">
        <v>-6.0568655460470904</v>
      </c>
      <c r="I1863" s="4">
        <v>279</v>
      </c>
      <c r="J1863" s="4">
        <v>-287.059732014286</v>
      </c>
      <c r="K1863" s="4">
        <v>32.833579420155601</v>
      </c>
      <c r="L1863" s="11">
        <f t="shared" si="117"/>
        <v>8.9344510661389194</v>
      </c>
      <c r="M1863" s="7">
        <f t="shared" si="118"/>
        <v>8.9344510661386369</v>
      </c>
      <c r="N1863" s="13">
        <f t="shared" si="119"/>
        <v>2.8244073746463982E-13</v>
      </c>
      <c r="O1863" s="12" t="str">
        <f t="shared" si="116"/>
        <v/>
      </c>
    </row>
    <row r="1864" spans="1:15" x14ac:dyDescent="0.25">
      <c r="A1864" s="16">
        <v>40530</v>
      </c>
      <c r="B1864" s="33" t="s">
        <v>43</v>
      </c>
      <c r="C1864" s="29">
        <v>183.16776540165</v>
      </c>
      <c r="D1864" s="4">
        <v>-8607362.1141198594</v>
      </c>
      <c r="E1864" s="4">
        <v>-1.0831619483223101</v>
      </c>
      <c r="F1864" s="4">
        <v>0</v>
      </c>
      <c r="G1864" s="4">
        <v>-8.4726223735555699</v>
      </c>
      <c r="H1864" s="4">
        <v>-2.76795182479596</v>
      </c>
      <c r="I1864" s="4">
        <v>278.89999389648398</v>
      </c>
      <c r="J1864" s="4">
        <v>-283.337341090915</v>
      </c>
      <c r="K1864" s="4">
        <v>18.9696282317277</v>
      </c>
      <c r="L1864" s="11">
        <f t="shared" si="117"/>
        <v>2.2085448906228073</v>
      </c>
      <c r="M1864" s="7">
        <f t="shared" si="118"/>
        <v>2.2085448906224014</v>
      </c>
      <c r="N1864" s="13">
        <f t="shared" si="119"/>
        <v>4.0589753780295723E-13</v>
      </c>
      <c r="O1864" s="12" t="str">
        <f t="shared" si="116"/>
        <v/>
      </c>
    </row>
    <row r="1865" spans="1:15" x14ac:dyDescent="0.25">
      <c r="A1865" s="16">
        <v>40530</v>
      </c>
      <c r="B1865" s="33" t="s">
        <v>44</v>
      </c>
      <c r="C1865" s="29">
        <v>184.17221391065101</v>
      </c>
      <c r="D1865" s="4">
        <v>-8595928.0348121896</v>
      </c>
      <c r="E1865" s="4">
        <v>1.1272852922387999</v>
      </c>
      <c r="F1865" s="4">
        <v>0</v>
      </c>
      <c r="G1865" s="4">
        <v>-4.36236834279579</v>
      </c>
      <c r="H1865" s="4">
        <v>-1.24408074514699</v>
      </c>
      <c r="I1865" s="4">
        <v>279.5</v>
      </c>
      <c r="J1865" s="4">
        <v>-281.082779100869</v>
      </c>
      <c r="K1865" s="4">
        <v>9.2380760375929292</v>
      </c>
      <c r="L1865" s="11">
        <f t="shared" si="117"/>
        <v>3.1761331410199425</v>
      </c>
      <c r="M1865" s="7">
        <f t="shared" si="118"/>
        <v>3.1761331410193816</v>
      </c>
      <c r="N1865" s="13">
        <f t="shared" si="119"/>
        <v>5.6088467204062908E-13</v>
      </c>
      <c r="O1865" s="12" t="str">
        <f t="shared" si="116"/>
        <v/>
      </c>
    </row>
    <row r="1866" spans="1:15" x14ac:dyDescent="0.25">
      <c r="A1866" s="16">
        <v>40530</v>
      </c>
      <c r="B1866" s="33" t="s">
        <v>45</v>
      </c>
      <c r="C1866" s="29">
        <v>184.17532829527499</v>
      </c>
      <c r="D1866" s="4">
        <v>-8579975.0926072095</v>
      </c>
      <c r="E1866" s="4">
        <v>2.4526610738397499</v>
      </c>
      <c r="F1866" s="4">
        <v>0</v>
      </c>
      <c r="G1866" s="4">
        <v>0</v>
      </c>
      <c r="H1866" s="4">
        <v>-0.17766807026742801</v>
      </c>
      <c r="I1866" s="4">
        <v>280.29998779296801</v>
      </c>
      <c r="J1866" s="4">
        <v>-280.17071062372997</v>
      </c>
      <c r="K1866" s="4">
        <v>2.02710266190733</v>
      </c>
      <c r="L1866" s="11">
        <f t="shared" si="117"/>
        <v>4.4313728347176866</v>
      </c>
      <c r="M1866" s="7">
        <f t="shared" si="118"/>
        <v>4.4313728347167167</v>
      </c>
      <c r="N1866" s="13">
        <f t="shared" si="119"/>
        <v>9.6989083431253675E-13</v>
      </c>
      <c r="O1866" s="12" t="str">
        <f t="shared" si="116"/>
        <v/>
      </c>
    </row>
    <row r="1867" spans="1:15" x14ac:dyDescent="0.25">
      <c r="A1867" s="16">
        <v>40530</v>
      </c>
      <c r="B1867" s="33" t="s">
        <v>46</v>
      </c>
      <c r="C1867" s="29">
        <v>185.18280128143999</v>
      </c>
      <c r="D1867" s="4">
        <v>-8567677.0580032207</v>
      </c>
      <c r="E1867" s="4">
        <v>3.5092076101639602</v>
      </c>
      <c r="F1867" s="4">
        <v>0</v>
      </c>
      <c r="G1867" s="4">
        <v>-4.2718300048593898</v>
      </c>
      <c r="H1867" s="4">
        <v>1.5342467029517901</v>
      </c>
      <c r="I1867" s="4">
        <v>281.600006103515</v>
      </c>
      <c r="J1867" s="4">
        <v>-278.96165268047702</v>
      </c>
      <c r="K1867" s="4">
        <v>6.1429920345621404E-3</v>
      </c>
      <c r="L1867" s="11">
        <f t="shared" si="117"/>
        <v>3.4161207233289237</v>
      </c>
      <c r="M1867" s="7">
        <f t="shared" si="118"/>
        <v>3.4161207233302089</v>
      </c>
      <c r="N1867" s="13">
        <f t="shared" si="119"/>
        <v>1.2851941733060812E-12</v>
      </c>
      <c r="O1867" s="12" t="str">
        <f t="shared" si="116"/>
        <v/>
      </c>
    </row>
    <row r="1868" spans="1:15" x14ac:dyDescent="0.25">
      <c r="A1868" s="16">
        <v>40530</v>
      </c>
      <c r="B1868" s="33" t="s">
        <v>47</v>
      </c>
      <c r="C1868" s="29">
        <v>185.18715700269499</v>
      </c>
      <c r="D1868" s="4">
        <v>-8543861.5876736604</v>
      </c>
      <c r="E1868" s="4">
        <v>3.4302426425643402</v>
      </c>
      <c r="F1868" s="4">
        <v>0</v>
      </c>
      <c r="G1868" s="4">
        <v>0</v>
      </c>
      <c r="H1868" s="4">
        <v>1.2537264233749299</v>
      </c>
      <c r="I1868" s="4">
        <v>282.20001220703102</v>
      </c>
      <c r="J1868" s="4">
        <v>-280.26857284809103</v>
      </c>
      <c r="K1868" s="4">
        <v>0</v>
      </c>
      <c r="L1868" s="11">
        <f t="shared" si="117"/>
        <v>6.6154084248792628</v>
      </c>
      <c r="M1868" s="7">
        <f t="shared" si="118"/>
        <v>6.615408424877872</v>
      </c>
      <c r="N1868" s="13">
        <f t="shared" si="119"/>
        <v>1.3908874052503961E-12</v>
      </c>
      <c r="O1868" s="12" t="str">
        <f t="shared" si="116"/>
        <v/>
      </c>
    </row>
    <row r="1869" spans="1:15" x14ac:dyDescent="0.25">
      <c r="A1869" s="16">
        <v>40530</v>
      </c>
      <c r="B1869" s="33" t="s">
        <v>48</v>
      </c>
      <c r="C1869" s="29">
        <v>185.191459437356</v>
      </c>
      <c r="D1869" s="4">
        <v>-8523451.0541118104</v>
      </c>
      <c r="E1869" s="4">
        <v>3.3882513338408802</v>
      </c>
      <c r="F1869" s="4">
        <v>0</v>
      </c>
      <c r="G1869" s="4">
        <v>0</v>
      </c>
      <c r="H1869" s="4">
        <v>1.38385010175921</v>
      </c>
      <c r="I1869" s="4">
        <v>281.79998779296801</v>
      </c>
      <c r="J1869" s="4">
        <v>-280.90249657250098</v>
      </c>
      <c r="K1869" s="4">
        <v>0</v>
      </c>
      <c r="L1869" s="11">
        <f t="shared" si="117"/>
        <v>5.6695926560670955</v>
      </c>
      <c r="M1869" s="7">
        <f t="shared" si="118"/>
        <v>5.669592656069435</v>
      </c>
      <c r="N1869" s="13">
        <f t="shared" si="119"/>
        <v>2.3394619574901299E-12</v>
      </c>
      <c r="O1869" s="12" t="str">
        <f t="shared" si="116"/>
        <v/>
      </c>
    </row>
    <row r="1870" spans="1:15" x14ac:dyDescent="0.25">
      <c r="A1870" s="16">
        <v>40530</v>
      </c>
      <c r="B1870" s="33" t="s">
        <v>49</v>
      </c>
      <c r="C1870" s="29">
        <v>185.19615694483801</v>
      </c>
      <c r="D1870" s="4">
        <v>-8507677.9042597599</v>
      </c>
      <c r="E1870" s="4">
        <v>3.6993838344987799</v>
      </c>
      <c r="F1870" s="4">
        <v>0</v>
      </c>
      <c r="G1870" s="4">
        <v>0</v>
      </c>
      <c r="H1870" s="4">
        <v>2.4772660449638102</v>
      </c>
      <c r="I1870" s="4">
        <v>279</v>
      </c>
      <c r="J1870" s="4">
        <v>-280.79521936500203</v>
      </c>
      <c r="K1870" s="4">
        <v>0</v>
      </c>
      <c r="L1870" s="11">
        <f t="shared" si="117"/>
        <v>4.3814305144605896</v>
      </c>
      <c r="M1870" s="7">
        <f t="shared" si="118"/>
        <v>4.3814305144584633</v>
      </c>
      <c r="N1870" s="13">
        <f t="shared" si="119"/>
        <v>2.1262991367620998E-12</v>
      </c>
      <c r="O1870" s="12" t="str">
        <f t="shared" si="116"/>
        <v/>
      </c>
    </row>
    <row r="1871" spans="1:15" x14ac:dyDescent="0.25">
      <c r="A1871" s="16">
        <v>40530</v>
      </c>
      <c r="B1871" s="33" t="s">
        <v>50</v>
      </c>
      <c r="C1871" s="29">
        <v>185.19847062533299</v>
      </c>
      <c r="D1871" s="4">
        <v>-8495432.7438438199</v>
      </c>
      <c r="E1871" s="4">
        <v>1.8220823927599601</v>
      </c>
      <c r="F1871" s="4">
        <v>0</v>
      </c>
      <c r="G1871" s="4">
        <v>0</v>
      </c>
      <c r="H1871" s="4">
        <v>3.6730884981308498</v>
      </c>
      <c r="I1871" s="4">
        <v>278.20001220703102</v>
      </c>
      <c r="J1871" s="4">
        <v>-280.29374964905003</v>
      </c>
      <c r="K1871" s="4">
        <v>0</v>
      </c>
      <c r="L1871" s="11">
        <f t="shared" si="117"/>
        <v>3.401433448871785</v>
      </c>
      <c r="M1871" s="7">
        <f t="shared" si="118"/>
        <v>3.4014334488722184</v>
      </c>
      <c r="N1871" s="13">
        <f t="shared" si="119"/>
        <v>4.3343106881366111E-13</v>
      </c>
      <c r="O1871" s="12" t="str">
        <f t="shared" si="116"/>
        <v/>
      </c>
    </row>
    <row r="1872" spans="1:15" x14ac:dyDescent="0.25">
      <c r="A1872" s="16">
        <v>40530</v>
      </c>
      <c r="B1872" s="33" t="s">
        <v>51</v>
      </c>
      <c r="C1872" s="29">
        <v>185.20046246563899</v>
      </c>
      <c r="D1872" s="4">
        <v>-8484518.6659304705</v>
      </c>
      <c r="E1872" s="4">
        <v>1.5686343483124201</v>
      </c>
      <c r="F1872" s="4">
        <v>0</v>
      </c>
      <c r="G1872" s="4">
        <v>0</v>
      </c>
      <c r="H1872" s="4">
        <v>4.0806458396779801</v>
      </c>
      <c r="I1872" s="4">
        <v>277.20001220703102</v>
      </c>
      <c r="J1872" s="4">
        <v>-279.81760408575701</v>
      </c>
      <c r="K1872" s="4">
        <v>0</v>
      </c>
      <c r="L1872" s="11">
        <f t="shared" si="117"/>
        <v>3.0316883092644389</v>
      </c>
      <c r="M1872" s="7">
        <f t="shared" si="118"/>
        <v>3.0316883092637483</v>
      </c>
      <c r="N1872" s="13">
        <f t="shared" si="119"/>
        <v>6.9055872131684737E-13</v>
      </c>
      <c r="O1872" s="12" t="str">
        <f t="shared" si="116"/>
        <v/>
      </c>
    </row>
    <row r="1873" spans="1:15" x14ac:dyDescent="0.25">
      <c r="A1873" s="16">
        <v>40530</v>
      </c>
      <c r="B1873" s="33" t="s">
        <v>52</v>
      </c>
      <c r="C1873" s="29">
        <v>185.204068575729</v>
      </c>
      <c r="D1873" s="4">
        <v>-8479613.3152583092</v>
      </c>
      <c r="E1873" s="4">
        <v>2.8399605443378602</v>
      </c>
      <c r="F1873" s="4">
        <v>0</v>
      </c>
      <c r="G1873" s="4">
        <v>0</v>
      </c>
      <c r="H1873" s="4">
        <v>5.1122579116363003</v>
      </c>
      <c r="I1873" s="4">
        <v>272.100006103515</v>
      </c>
      <c r="J1873" s="4">
        <v>-278.68962715055602</v>
      </c>
      <c r="K1873" s="4">
        <v>0</v>
      </c>
      <c r="L1873" s="11">
        <f t="shared" si="117"/>
        <v>1.3625974089331407</v>
      </c>
      <c r="M1873" s="7">
        <f t="shared" si="118"/>
        <v>1.3625974089336685</v>
      </c>
      <c r="N1873" s="13">
        <f t="shared" si="119"/>
        <v>5.2780002590679942E-13</v>
      </c>
      <c r="O1873" s="12" t="str">
        <f t="shared" si="116"/>
        <v/>
      </c>
    </row>
    <row r="1874" spans="1:15" x14ac:dyDescent="0.25">
      <c r="A1874" s="16">
        <v>40531</v>
      </c>
      <c r="B1874" s="33" t="s">
        <v>29</v>
      </c>
      <c r="C1874" s="29">
        <v>185.20727058398001</v>
      </c>
      <c r="D1874" s="4">
        <v>-8479453.5652398802</v>
      </c>
      <c r="E1874" s="4">
        <v>2.5217644822601302</v>
      </c>
      <c r="F1874" s="4">
        <v>0</v>
      </c>
      <c r="G1874" s="4">
        <v>0</v>
      </c>
      <c r="H1874" s="4">
        <v>5.3054144615889998</v>
      </c>
      <c r="I1874" s="4">
        <v>269.29998779296801</v>
      </c>
      <c r="J1874" s="4">
        <v>-277.08279173169899</v>
      </c>
      <c r="K1874" s="4">
        <v>0</v>
      </c>
      <c r="L1874" s="11">
        <f t="shared" si="117"/>
        <v>4.4375005118126865E-2</v>
      </c>
      <c r="M1874" s="7">
        <f t="shared" si="118"/>
        <v>4.4375005119169753E-2</v>
      </c>
      <c r="N1874" s="13">
        <f t="shared" si="119"/>
        <v>1.0428879981816408E-12</v>
      </c>
      <c r="O1874" s="12" t="str">
        <f t="shared" si="116"/>
        <v/>
      </c>
    </row>
    <row r="1875" spans="1:15" x14ac:dyDescent="0.25">
      <c r="A1875" s="16">
        <v>40531</v>
      </c>
      <c r="B1875" s="33" t="s">
        <v>30</v>
      </c>
      <c r="C1875" s="29">
        <v>185.208832136947</v>
      </c>
      <c r="D1875" s="4">
        <v>-8464147.8538998794</v>
      </c>
      <c r="E1875" s="4">
        <v>1.2297891262521099</v>
      </c>
      <c r="F1875" s="4">
        <v>0</v>
      </c>
      <c r="G1875" s="4">
        <v>0</v>
      </c>
      <c r="H1875" s="4">
        <v>4.6004078691499704</v>
      </c>
      <c r="I1875" s="4">
        <v>277</v>
      </c>
      <c r="J1875" s="4">
        <v>-278.57861051206601</v>
      </c>
      <c r="K1875" s="4">
        <v>0</v>
      </c>
      <c r="L1875" s="11">
        <f t="shared" si="117"/>
        <v>4.2515864833360979</v>
      </c>
      <c r="M1875" s="7">
        <f t="shared" si="118"/>
        <v>4.2515864833335701</v>
      </c>
      <c r="N1875" s="13">
        <f t="shared" si="119"/>
        <v>2.5277557824665564E-12</v>
      </c>
      <c r="O1875" s="12" t="str">
        <f t="shared" si="116"/>
        <v/>
      </c>
    </row>
    <row r="1876" spans="1:15" x14ac:dyDescent="0.25">
      <c r="A1876" s="16">
        <v>40531</v>
      </c>
      <c r="B1876" s="33" t="s">
        <v>31</v>
      </c>
      <c r="C1876" s="29">
        <v>185.21065980013901</v>
      </c>
      <c r="D1876" s="4">
        <v>-8448931.0491661094</v>
      </c>
      <c r="E1876" s="4">
        <v>1.4393382764092699</v>
      </c>
      <c r="F1876" s="4">
        <v>0</v>
      </c>
      <c r="G1876" s="4">
        <v>0</v>
      </c>
      <c r="H1876" s="4">
        <v>3.4964794975865598</v>
      </c>
      <c r="I1876" s="4">
        <v>279.20001220703102</v>
      </c>
      <c r="J1876" s="4">
        <v>-279.90893977720202</v>
      </c>
      <c r="K1876" s="4">
        <v>0</v>
      </c>
      <c r="L1876" s="11">
        <f t="shared" si="117"/>
        <v>4.226890203824837</v>
      </c>
      <c r="M1876" s="7">
        <f t="shared" si="118"/>
        <v>4.2268902038249916</v>
      </c>
      <c r="N1876" s="13">
        <f t="shared" si="119"/>
        <v>1.5454304502782179E-13</v>
      </c>
      <c r="O1876" s="12" t="str">
        <f t="shared" si="116"/>
        <v/>
      </c>
    </row>
    <row r="1877" spans="1:15" x14ac:dyDescent="0.25">
      <c r="A1877" s="16">
        <v>40531</v>
      </c>
      <c r="B1877" s="33" t="s">
        <v>32</v>
      </c>
      <c r="C1877" s="29">
        <v>185.21337129780099</v>
      </c>
      <c r="D1877" s="4">
        <v>-8439156.2145893797</v>
      </c>
      <c r="E1877" s="4">
        <v>2.1353818513861902</v>
      </c>
      <c r="F1877" s="4">
        <v>0</v>
      </c>
      <c r="G1877" s="4">
        <v>0</v>
      </c>
      <c r="H1877" s="4">
        <v>2.0619940978406399</v>
      </c>
      <c r="I1877" s="4">
        <v>278.5</v>
      </c>
      <c r="J1877" s="4">
        <v>-279.982144122357</v>
      </c>
      <c r="K1877" s="4">
        <v>0</v>
      </c>
      <c r="L1877" s="11">
        <f t="shared" si="117"/>
        <v>2.7152318268698536</v>
      </c>
      <c r="M1877" s="7">
        <f t="shared" si="118"/>
        <v>2.7152318268693572</v>
      </c>
      <c r="N1877" s="13">
        <f t="shared" si="119"/>
        <v>4.9649173661237E-13</v>
      </c>
      <c r="O1877" s="12" t="str">
        <f t="shared" si="116"/>
        <v/>
      </c>
    </row>
    <row r="1878" spans="1:15" x14ac:dyDescent="0.25">
      <c r="A1878" s="16">
        <v>40531</v>
      </c>
      <c r="B1878" s="33" t="s">
        <v>33</v>
      </c>
      <c r="C1878" s="29">
        <v>186.219487766627</v>
      </c>
      <c r="D1878" s="4">
        <v>-8431625.6797057707</v>
      </c>
      <c r="E1878" s="4">
        <v>2.4408744818377701</v>
      </c>
      <c r="F1878" s="4">
        <v>0</v>
      </c>
      <c r="G1878" s="4">
        <v>-4.04913110219512</v>
      </c>
      <c r="H1878" s="4">
        <v>2.1280465865479301</v>
      </c>
      <c r="I1878" s="4">
        <v>281.29998779296801</v>
      </c>
      <c r="J1878" s="4">
        <v>-279.72796251371301</v>
      </c>
      <c r="K1878" s="4">
        <v>0</v>
      </c>
      <c r="L1878" s="11">
        <f t="shared" si="117"/>
        <v>2.0918152454455594</v>
      </c>
      <c r="M1878" s="7">
        <f t="shared" si="118"/>
        <v>2.0918152454469561</v>
      </c>
      <c r="N1878" s="13">
        <f t="shared" si="119"/>
        <v>1.3966605649784469E-12</v>
      </c>
      <c r="O1878" s="12" t="str">
        <f t="shared" si="116"/>
        <v/>
      </c>
    </row>
    <row r="1879" spans="1:15" x14ac:dyDescent="0.25">
      <c r="A1879" s="16">
        <v>40531</v>
      </c>
      <c r="B1879" s="33" t="s">
        <v>34</v>
      </c>
      <c r="C1879" s="29">
        <v>186.22168761982499</v>
      </c>
      <c r="D1879" s="4">
        <v>-8412449.6012496706</v>
      </c>
      <c r="E1879" s="4">
        <v>1.7324103280347201</v>
      </c>
      <c r="F1879" s="4">
        <v>0</v>
      </c>
      <c r="G1879" s="4">
        <v>0</v>
      </c>
      <c r="H1879" s="4">
        <v>2.4878775392419898</v>
      </c>
      <c r="I1879" s="4">
        <v>282.79998779296801</v>
      </c>
      <c r="J1879" s="4">
        <v>-281.69375117363199</v>
      </c>
      <c r="K1879" s="10">
        <v>1.63973416134538E-4</v>
      </c>
      <c r="L1879" s="11">
        <f t="shared" si="117"/>
        <v>5.3266884600288327</v>
      </c>
      <c r="M1879" s="7">
        <f t="shared" si="118"/>
        <v>5.3266884600277988</v>
      </c>
      <c r="N1879" s="13">
        <f t="shared" si="119"/>
        <v>1.0338396805309458E-12</v>
      </c>
      <c r="O1879" s="12" t="str">
        <f t="shared" si="116"/>
        <v/>
      </c>
    </row>
    <row r="1880" spans="1:15" x14ac:dyDescent="0.25">
      <c r="A1880" s="16">
        <v>40531</v>
      </c>
      <c r="B1880" s="33" t="s">
        <v>35</v>
      </c>
      <c r="C1880" s="29">
        <v>187.22610892898501</v>
      </c>
      <c r="D1880" s="4">
        <v>-8395453.6490026005</v>
      </c>
      <c r="E1880" s="4">
        <v>1.10583614991609</v>
      </c>
      <c r="F1880" s="4">
        <v>0</v>
      </c>
      <c r="G1880" s="4">
        <v>-3.3350145148469301</v>
      </c>
      <c r="H1880" s="4">
        <v>5.1321341515996899</v>
      </c>
      <c r="I1880" s="4">
        <v>285</v>
      </c>
      <c r="J1880" s="4">
        <v>-283.18185794026198</v>
      </c>
      <c r="K1880" s="4">
        <v>0</v>
      </c>
      <c r="L1880" s="11">
        <f t="shared" si="117"/>
        <v>4.7210978464068489</v>
      </c>
      <c r="M1880" s="7">
        <f t="shared" si="118"/>
        <v>4.7210978464083748</v>
      </c>
      <c r="N1880" s="13">
        <f t="shared" si="119"/>
        <v>1.5258905250448151E-12</v>
      </c>
      <c r="O1880" s="12" t="str">
        <f t="shared" si="116"/>
        <v/>
      </c>
    </row>
    <row r="1881" spans="1:15" x14ac:dyDescent="0.25">
      <c r="A1881" s="16">
        <v>40531</v>
      </c>
      <c r="B1881" s="33" t="s">
        <v>36</v>
      </c>
      <c r="C1881" s="29">
        <v>188.23143239798799</v>
      </c>
      <c r="D1881" s="4">
        <v>-8376073.5266148401</v>
      </c>
      <c r="E1881" s="4">
        <v>1.8162453242184</v>
      </c>
      <c r="F1881" s="4">
        <v>0</v>
      </c>
      <c r="G1881" s="4">
        <v>-3.1588951927734299</v>
      </c>
      <c r="H1881" s="4">
        <v>4.5290853833385603</v>
      </c>
      <c r="I1881" s="4">
        <v>285.89999389648398</v>
      </c>
      <c r="J1881" s="4">
        <v>-284.93303033941902</v>
      </c>
      <c r="K1881" s="4">
        <v>1.22996825808604</v>
      </c>
      <c r="L1881" s="11">
        <f t="shared" si="117"/>
        <v>5.3833673299345088</v>
      </c>
      <c r="M1881" s="7">
        <f t="shared" si="118"/>
        <v>5.3833673299334217</v>
      </c>
      <c r="N1881" s="13">
        <f t="shared" si="119"/>
        <v>1.0871303857129533E-12</v>
      </c>
      <c r="O1881" s="12" t="str">
        <f t="shared" si="116"/>
        <v/>
      </c>
    </row>
    <row r="1882" spans="1:15" x14ac:dyDescent="0.25">
      <c r="A1882" s="16">
        <v>40531</v>
      </c>
      <c r="B1882" s="33" t="s">
        <v>37</v>
      </c>
      <c r="C1882" s="29">
        <v>189.23423267659999</v>
      </c>
      <c r="D1882" s="4">
        <v>-8346593.1210842803</v>
      </c>
      <c r="E1882" s="4">
        <v>-0.170710691884324</v>
      </c>
      <c r="F1882" s="4">
        <v>0</v>
      </c>
      <c r="G1882" s="4">
        <v>-2.9350324669053802</v>
      </c>
      <c r="H1882" s="4">
        <v>3.38787923491362</v>
      </c>
      <c r="I1882" s="4">
        <v>288.79998779296801</v>
      </c>
      <c r="J1882" s="4">
        <v>-288.08670661734698</v>
      </c>
      <c r="K1882" s="4">
        <v>7.19358428452197</v>
      </c>
      <c r="L1882" s="11">
        <f t="shared" si="117"/>
        <v>8.1890015362668951</v>
      </c>
      <c r="M1882" s="7">
        <f t="shared" si="118"/>
        <v>8.1890015362666198</v>
      </c>
      <c r="N1882" s="13">
        <f t="shared" si="119"/>
        <v>2.7533531010703882E-13</v>
      </c>
      <c r="O1882" s="12" t="str">
        <f t="shared" si="116"/>
        <v/>
      </c>
    </row>
    <row r="1883" spans="1:15" x14ac:dyDescent="0.25">
      <c r="A1883" s="16">
        <v>40531</v>
      </c>
      <c r="B1883" s="33" t="s">
        <v>38</v>
      </c>
      <c r="C1883" s="29">
        <v>189.22675031935901</v>
      </c>
      <c r="D1883" s="4">
        <v>-8307421.82392372</v>
      </c>
      <c r="E1883" s="4">
        <v>-5.8916639141824199</v>
      </c>
      <c r="F1883" s="4">
        <v>0</v>
      </c>
      <c r="G1883" s="4">
        <v>0</v>
      </c>
      <c r="H1883" s="4">
        <v>4.9168117832778897</v>
      </c>
      <c r="I1883" s="4">
        <v>290.39999389648398</v>
      </c>
      <c r="J1883" s="4">
        <v>-292.51775172723501</v>
      </c>
      <c r="K1883" s="4">
        <v>13.973525839587399</v>
      </c>
      <c r="L1883" s="11">
        <f t="shared" si="117"/>
        <v>10.88091587793183</v>
      </c>
      <c r="M1883" s="7">
        <f t="shared" si="118"/>
        <v>10.880915877933408</v>
      </c>
      <c r="N1883" s="13">
        <f t="shared" si="119"/>
        <v>1.5774048733874224E-12</v>
      </c>
      <c r="O1883" s="12" t="str">
        <f t="shared" si="116"/>
        <v/>
      </c>
    </row>
    <row r="1884" spans="1:15" x14ac:dyDescent="0.25">
      <c r="A1884" s="16">
        <v>40531</v>
      </c>
      <c r="B1884" s="33" t="s">
        <v>39</v>
      </c>
      <c r="C1884" s="29">
        <v>190.21853735294701</v>
      </c>
      <c r="D1884" s="4">
        <v>-8271313.4675117601</v>
      </c>
      <c r="E1884" s="4">
        <v>-8.8422846000669999</v>
      </c>
      <c r="F1884" s="4">
        <v>0</v>
      </c>
      <c r="G1884" s="4">
        <v>-1.97288827495428</v>
      </c>
      <c r="H1884" s="4">
        <v>4.4695641417954697</v>
      </c>
      <c r="I1884" s="4">
        <v>291.39999389648398</v>
      </c>
      <c r="J1884" s="4">
        <v>-295.60507163041399</v>
      </c>
      <c r="K1884" s="4">
        <v>20.580785470478499</v>
      </c>
      <c r="L1884" s="11">
        <f t="shared" si="117"/>
        <v>10.0300990033227</v>
      </c>
      <c r="M1884" s="7">
        <f t="shared" si="118"/>
        <v>10.030099003322215</v>
      </c>
      <c r="N1884" s="13">
        <f t="shared" si="119"/>
        <v>4.8494541715626838E-13</v>
      </c>
      <c r="O1884" s="12" t="str">
        <f t="shared" si="116"/>
        <v/>
      </c>
    </row>
    <row r="1885" spans="1:15" x14ac:dyDescent="0.25">
      <c r="A1885" s="16">
        <v>40531</v>
      </c>
      <c r="B1885" s="33" t="s">
        <v>40</v>
      </c>
      <c r="C1885" s="29">
        <v>190.20152294064101</v>
      </c>
      <c r="D1885" s="4">
        <v>-8238095.7254520999</v>
      </c>
      <c r="E1885" s="4">
        <v>-13.396434853590099</v>
      </c>
      <c r="F1885" s="4">
        <v>0</v>
      </c>
      <c r="G1885" s="4">
        <v>0</v>
      </c>
      <c r="H1885" s="4">
        <v>0.349451684951398</v>
      </c>
      <c r="I1885" s="4">
        <v>291.100006103515</v>
      </c>
      <c r="J1885" s="4">
        <v>-297.749294362358</v>
      </c>
      <c r="K1885" s="4">
        <v>28.923421999610898</v>
      </c>
      <c r="L1885" s="11">
        <f t="shared" si="117"/>
        <v>9.227150572129208</v>
      </c>
      <c r="M1885" s="7">
        <f t="shared" si="118"/>
        <v>9.2271505721278171</v>
      </c>
      <c r="N1885" s="13">
        <f t="shared" si="119"/>
        <v>1.3908874052503961E-12</v>
      </c>
      <c r="O1885" s="12" t="str">
        <f t="shared" si="116"/>
        <v/>
      </c>
    </row>
    <row r="1886" spans="1:15" x14ac:dyDescent="0.25">
      <c r="A1886" s="16">
        <v>40531</v>
      </c>
      <c r="B1886" s="33" t="s">
        <v>41</v>
      </c>
      <c r="C1886" s="29">
        <v>190.18499679669699</v>
      </c>
      <c r="D1886" s="4">
        <v>-8212180.5857162597</v>
      </c>
      <c r="E1886" s="4">
        <v>-13.011939255194401</v>
      </c>
      <c r="F1886" s="4">
        <v>0</v>
      </c>
      <c r="G1886" s="4">
        <v>0</v>
      </c>
      <c r="H1886" s="4">
        <v>-0.90203434961989004</v>
      </c>
      <c r="I1886" s="4">
        <v>290.70001220703102</v>
      </c>
      <c r="J1886" s="4">
        <v>-298.095035890627</v>
      </c>
      <c r="K1886" s="4">
        <v>28.5076472150302</v>
      </c>
      <c r="L1886" s="11">
        <f t="shared" si="117"/>
        <v>7.198649926619904</v>
      </c>
      <c r="M1886" s="7">
        <f t="shared" si="118"/>
        <v>7.198649926622295</v>
      </c>
      <c r="N1886" s="13">
        <f t="shared" si="119"/>
        <v>2.3909763058327371E-12</v>
      </c>
      <c r="O1886" s="12" t="str">
        <f t="shared" si="116"/>
        <v/>
      </c>
    </row>
    <row r="1887" spans="1:15" x14ac:dyDescent="0.25">
      <c r="A1887" s="16">
        <v>40531</v>
      </c>
      <c r="B1887" s="33" t="s">
        <v>42</v>
      </c>
      <c r="C1887" s="29">
        <v>190.17137818043699</v>
      </c>
      <c r="D1887" s="4">
        <v>-8196159.5592009798</v>
      </c>
      <c r="E1887" s="4">
        <v>-10.722877934437101</v>
      </c>
      <c r="F1887" s="4">
        <v>0</v>
      </c>
      <c r="G1887" s="4">
        <v>0</v>
      </c>
      <c r="H1887" s="4">
        <v>1.5522048481436199</v>
      </c>
      <c r="I1887" s="4">
        <v>289.20001220703102</v>
      </c>
      <c r="J1887" s="4">
        <v>-296.57263134679602</v>
      </c>
      <c r="K1887" s="4">
        <v>20.993577369194899</v>
      </c>
      <c r="L1887" s="11">
        <f t="shared" si="117"/>
        <v>4.4502851431364014</v>
      </c>
      <c r="M1887" s="7">
        <f t="shared" si="118"/>
        <v>4.4502851431333044</v>
      </c>
      <c r="N1887" s="13">
        <f t="shared" si="119"/>
        <v>3.0970781494943367E-12</v>
      </c>
      <c r="O1887" s="12" t="str">
        <f t="shared" si="116"/>
        <v/>
      </c>
    </row>
    <row r="1888" spans="1:15" x14ac:dyDescent="0.25">
      <c r="A1888" s="16">
        <v>40531</v>
      </c>
      <c r="B1888" s="33" t="s">
        <v>43</v>
      </c>
      <c r="C1888" s="29">
        <v>191.163481042933</v>
      </c>
      <c r="D1888" s="4">
        <v>-8178907.6323056296</v>
      </c>
      <c r="E1888" s="4">
        <v>-8.5936033649915409</v>
      </c>
      <c r="F1888" s="4">
        <v>0</v>
      </c>
      <c r="G1888" s="4">
        <v>-2.0220886787901899</v>
      </c>
      <c r="H1888" s="4">
        <v>3.17421426191948</v>
      </c>
      <c r="I1888" s="4">
        <v>291.20001220703102</v>
      </c>
      <c r="J1888" s="4">
        <v>-295.64808754917499</v>
      </c>
      <c r="K1888" s="4">
        <v>16.6817550393788</v>
      </c>
      <c r="L1888" s="11">
        <f t="shared" si="117"/>
        <v>4.7922019153725728</v>
      </c>
      <c r="M1888" s="7">
        <f t="shared" si="118"/>
        <v>4.7922019153750606</v>
      </c>
      <c r="N1888" s="13">
        <f t="shared" si="119"/>
        <v>2.4877877535800508E-12</v>
      </c>
      <c r="O1888" s="12" t="str">
        <f t="shared" si="116"/>
        <v/>
      </c>
    </row>
    <row r="1889" spans="1:15" x14ac:dyDescent="0.25">
      <c r="A1889" s="16">
        <v>40531</v>
      </c>
      <c r="B1889" s="33" t="s">
        <v>44</v>
      </c>
      <c r="C1889" s="29">
        <v>192.15890122203399</v>
      </c>
      <c r="D1889" s="4">
        <v>-8164740.0766812405</v>
      </c>
      <c r="E1889" s="4">
        <v>-5.9817115709968203</v>
      </c>
      <c r="F1889" s="4">
        <v>0</v>
      </c>
      <c r="G1889" s="4">
        <v>-2.0220886787901899</v>
      </c>
      <c r="H1889" s="4">
        <v>6.0816672520584003</v>
      </c>
      <c r="I1889" s="4">
        <v>292.89999389648398</v>
      </c>
      <c r="J1889" s="4">
        <v>-294.39698770450798</v>
      </c>
      <c r="K1889" s="4">
        <v>7.3545589236388098</v>
      </c>
      <c r="L1889" s="11">
        <f t="shared" si="117"/>
        <v>3.935432117886184</v>
      </c>
      <c r="M1889" s="7">
        <f t="shared" si="118"/>
        <v>3.9354321178858584</v>
      </c>
      <c r="N1889" s="13">
        <f t="shared" si="119"/>
        <v>3.255173908200959E-13</v>
      </c>
      <c r="O1889" s="12" t="str">
        <f t="shared" si="116"/>
        <v/>
      </c>
    </row>
    <row r="1890" spans="1:15" x14ac:dyDescent="0.25">
      <c r="A1890" s="16">
        <v>40531</v>
      </c>
      <c r="B1890" s="33" t="s">
        <v>45</v>
      </c>
      <c r="C1890" s="29">
        <v>194.16179100855899</v>
      </c>
      <c r="D1890" s="4">
        <v>-8152264.4971798798</v>
      </c>
      <c r="E1890" s="4">
        <v>-2.4758662336453701</v>
      </c>
      <c r="F1890" s="4">
        <v>0</v>
      </c>
      <c r="G1890" s="4">
        <v>-4.0051759540340504</v>
      </c>
      <c r="H1890" s="4">
        <v>8.6254636159603599</v>
      </c>
      <c r="I1890" s="4">
        <v>293</v>
      </c>
      <c r="J1890" s="4">
        <v>-293.11584666203998</v>
      </c>
      <c r="K1890" s="4">
        <v>1.43686398413801</v>
      </c>
      <c r="L1890" s="11">
        <f t="shared" si="117"/>
        <v>3.465438750378989</v>
      </c>
      <c r="M1890" s="7">
        <f t="shared" si="118"/>
        <v>3.4654387503779596</v>
      </c>
      <c r="N1890" s="13">
        <f t="shared" si="119"/>
        <v>1.0293987884324451E-12</v>
      </c>
      <c r="O1890" s="12" t="str">
        <f t="shared" si="116"/>
        <v/>
      </c>
    </row>
    <row r="1891" spans="1:15" x14ac:dyDescent="0.25">
      <c r="A1891" s="16">
        <v>40531</v>
      </c>
      <c r="B1891" s="33" t="s">
        <v>46</v>
      </c>
      <c r="C1891" s="29">
        <v>195.16378901451901</v>
      </c>
      <c r="D1891" s="4">
        <v>-8138554.2502370598</v>
      </c>
      <c r="E1891" s="4">
        <v>-0.80241827051466597</v>
      </c>
      <c r="F1891" s="4">
        <v>0</v>
      </c>
      <c r="G1891" s="4">
        <v>-2.1102993703190398</v>
      </c>
      <c r="H1891" s="4">
        <v>7.0057812321968296</v>
      </c>
      <c r="I1891" s="4">
        <v>292.100006103515</v>
      </c>
      <c r="J1891" s="4">
        <v>-292.38466776631702</v>
      </c>
      <c r="K1891" s="4">
        <v>0</v>
      </c>
      <c r="L1891" s="11">
        <f t="shared" si="117"/>
        <v>3.8084019285611248</v>
      </c>
      <c r="M1891" s="7">
        <f t="shared" si="118"/>
        <v>3.8084019285611186</v>
      </c>
      <c r="N1891" s="13">
        <f t="shared" si="119"/>
        <v>6.2172489379008766E-15</v>
      </c>
      <c r="O1891" s="12" t="str">
        <f t="shared" si="116"/>
        <v/>
      </c>
    </row>
    <row r="1892" spans="1:15" x14ac:dyDescent="0.25">
      <c r="A1892" s="16">
        <v>40531</v>
      </c>
      <c r="B1892" s="33" t="s">
        <v>47</v>
      </c>
      <c r="C1892" s="29">
        <v>196.16613630000501</v>
      </c>
      <c r="D1892" s="4">
        <v>-8125940.7185125602</v>
      </c>
      <c r="E1892" s="4">
        <v>-0.52739474647103002</v>
      </c>
      <c r="F1892" s="4">
        <v>0</v>
      </c>
      <c r="G1892" s="4">
        <v>-2.1396970113975899</v>
      </c>
      <c r="H1892" s="4">
        <v>6.5066363382544203</v>
      </c>
      <c r="I1892" s="4">
        <v>291.70001220703102</v>
      </c>
      <c r="J1892" s="4">
        <v>-292.03579797505699</v>
      </c>
      <c r="K1892" s="4">
        <v>0</v>
      </c>
      <c r="L1892" s="11">
        <f t="shared" si="117"/>
        <v>3.5037588123598198</v>
      </c>
      <c r="M1892" s="7">
        <f t="shared" si="118"/>
        <v>3.5037588123609829</v>
      </c>
      <c r="N1892" s="13">
        <f t="shared" si="119"/>
        <v>1.163069640597314E-12</v>
      </c>
      <c r="O1892" s="12" t="str">
        <f t="shared" si="116"/>
        <v/>
      </c>
    </row>
    <row r="1893" spans="1:15" x14ac:dyDescent="0.25">
      <c r="A1893" s="16">
        <v>40531</v>
      </c>
      <c r="B1893" s="33" t="s">
        <v>48</v>
      </c>
      <c r="C1893" s="29">
        <v>197.168686099974</v>
      </c>
      <c r="D1893" s="4">
        <v>-8113348.7538457196</v>
      </c>
      <c r="E1893" s="4">
        <v>-0.367933674727631</v>
      </c>
      <c r="F1893" s="4">
        <v>0</v>
      </c>
      <c r="G1893" s="4">
        <v>-2.1396970113975899</v>
      </c>
      <c r="H1893" s="4">
        <v>6.2554738512959602</v>
      </c>
      <c r="I1893" s="4">
        <v>291.5</v>
      </c>
      <c r="J1893" s="4">
        <v>-291.750075202159</v>
      </c>
      <c r="K1893" s="4">
        <v>0</v>
      </c>
      <c r="L1893" s="11">
        <f t="shared" si="117"/>
        <v>3.4977679630117677</v>
      </c>
      <c r="M1893" s="7">
        <f t="shared" si="118"/>
        <v>3.4977679630112832</v>
      </c>
      <c r="N1893" s="13">
        <f t="shared" si="119"/>
        <v>4.8450132794641831E-13</v>
      </c>
      <c r="O1893" s="12" t="str">
        <f t="shared" si="116"/>
        <v/>
      </c>
    </row>
    <row r="1894" spans="1:15" x14ac:dyDescent="0.25">
      <c r="A1894" s="16">
        <v>40531</v>
      </c>
      <c r="B1894" s="33" t="s">
        <v>49</v>
      </c>
      <c r="C1894" s="29">
        <v>197.16667740492801</v>
      </c>
      <c r="D1894" s="4">
        <v>-8101217.8935388504</v>
      </c>
      <c r="E1894" s="4">
        <v>-1.58168009196224</v>
      </c>
      <c r="F1894" s="4">
        <v>0</v>
      </c>
      <c r="G1894" s="4">
        <v>0</v>
      </c>
      <c r="H1894" s="4">
        <v>6.2946237821362496</v>
      </c>
      <c r="I1894" s="4">
        <v>290.20001220703102</v>
      </c>
      <c r="J1894" s="4">
        <v>-291.54327247863</v>
      </c>
      <c r="K1894" s="4">
        <v>0</v>
      </c>
      <c r="L1894" s="11">
        <f t="shared" si="117"/>
        <v>3.3696834185750504</v>
      </c>
      <c r="M1894" s="7">
        <f t="shared" si="118"/>
        <v>3.3696834185747946</v>
      </c>
      <c r="N1894" s="13">
        <f t="shared" si="119"/>
        <v>2.5579538487363607E-13</v>
      </c>
      <c r="O1894" s="12" t="str">
        <f t="shared" si="116"/>
        <v/>
      </c>
    </row>
    <row r="1895" spans="1:15" x14ac:dyDescent="0.25">
      <c r="A1895" s="16">
        <v>40531</v>
      </c>
      <c r="B1895" s="33" t="s">
        <v>50</v>
      </c>
      <c r="C1895" s="29">
        <v>198.171591210413</v>
      </c>
      <c r="D1895" s="4">
        <v>-8092163.8168485304</v>
      </c>
      <c r="E1895" s="4">
        <v>1.4935360339697501</v>
      </c>
      <c r="F1895" s="4">
        <v>0</v>
      </c>
      <c r="G1895" s="4">
        <v>-2.2765306372337499</v>
      </c>
      <c r="H1895" s="4">
        <v>5.5155381775112904</v>
      </c>
      <c r="I1895" s="4">
        <v>288.600006103515</v>
      </c>
      <c r="J1895" s="4">
        <v>-290.81752837489603</v>
      </c>
      <c r="K1895" s="4">
        <v>0</v>
      </c>
      <c r="L1895" s="11">
        <f t="shared" si="117"/>
        <v>2.5150213028662733</v>
      </c>
      <c r="M1895" s="7">
        <f t="shared" si="118"/>
        <v>2.5150213028666459</v>
      </c>
      <c r="N1895" s="13">
        <f t="shared" si="119"/>
        <v>3.7259084706420253E-13</v>
      </c>
      <c r="O1895" s="12" t="str">
        <f t="shared" si="116"/>
        <v/>
      </c>
    </row>
    <row r="1896" spans="1:15" x14ac:dyDescent="0.25">
      <c r="A1896" s="16">
        <v>40531</v>
      </c>
      <c r="B1896" s="33" t="s">
        <v>51</v>
      </c>
      <c r="C1896" s="29">
        <v>199.177134989281</v>
      </c>
      <c r="D1896" s="4">
        <v>-8084183.11117802</v>
      </c>
      <c r="E1896" s="4">
        <v>1.9896094706585801</v>
      </c>
      <c r="F1896" s="4">
        <v>0</v>
      </c>
      <c r="G1896" s="4">
        <v>-2.4325717880054998</v>
      </c>
      <c r="H1896" s="4">
        <v>4.2527072197551403</v>
      </c>
      <c r="I1896" s="4">
        <v>288.5</v>
      </c>
      <c r="J1896" s="4">
        <v>-290.09288221615401</v>
      </c>
      <c r="K1896" s="4">
        <v>0</v>
      </c>
      <c r="L1896" s="11">
        <f t="shared" si="117"/>
        <v>2.2168626862542169</v>
      </c>
      <c r="M1896" s="7">
        <f t="shared" si="118"/>
        <v>2.216862686252894</v>
      </c>
      <c r="N1896" s="13">
        <f t="shared" si="119"/>
        <v>1.3229417561433365E-12</v>
      </c>
      <c r="O1896" s="12" t="str">
        <f t="shared" si="116"/>
        <v/>
      </c>
    </row>
    <row r="1897" spans="1:15" x14ac:dyDescent="0.25">
      <c r="A1897" s="16">
        <v>40531</v>
      </c>
      <c r="B1897" s="33" t="s">
        <v>52</v>
      </c>
      <c r="C1897" s="29">
        <v>199.17669435832201</v>
      </c>
      <c r="D1897" s="4">
        <v>-8069798.1460665604</v>
      </c>
      <c r="E1897" s="4">
        <v>-0.34696420545541601</v>
      </c>
      <c r="F1897" s="4">
        <v>0</v>
      </c>
      <c r="G1897" s="4">
        <v>0</v>
      </c>
      <c r="H1897" s="4">
        <v>5.2309285030353001</v>
      </c>
      <c r="I1897" s="4">
        <v>289.70001220703102</v>
      </c>
      <c r="J1897" s="4">
        <v>-290.588152862539</v>
      </c>
      <c r="K1897" s="4">
        <v>0</v>
      </c>
      <c r="L1897" s="11">
        <f t="shared" si="117"/>
        <v>3.9958236420719118</v>
      </c>
      <c r="M1897" s="7">
        <f t="shared" si="118"/>
        <v>3.9958236420721125</v>
      </c>
      <c r="N1897" s="13">
        <f t="shared" si="119"/>
        <v>2.007283228522283E-13</v>
      </c>
      <c r="O1897" s="12" t="str">
        <f t="shared" si="116"/>
        <v/>
      </c>
    </row>
    <row r="1898" spans="1:15" x14ac:dyDescent="0.25">
      <c r="A1898" s="16">
        <v>40532</v>
      </c>
      <c r="B1898" s="33" t="s">
        <v>29</v>
      </c>
      <c r="C1898" s="29">
        <v>200.17927725105301</v>
      </c>
      <c r="D1898" s="4">
        <v>-8056809.8351234002</v>
      </c>
      <c r="E1898" s="4">
        <v>-0.341879840327935</v>
      </c>
      <c r="F1898" s="4">
        <v>0</v>
      </c>
      <c r="G1898" s="4">
        <v>-2.3647324446160098</v>
      </c>
      <c r="H1898" s="4">
        <v>5.7235819869945601</v>
      </c>
      <c r="I1898" s="4">
        <v>291.39999389648398</v>
      </c>
      <c r="J1898" s="4">
        <v>-290.80909944765602</v>
      </c>
      <c r="K1898" s="4">
        <v>0</v>
      </c>
      <c r="L1898" s="11">
        <f t="shared" si="117"/>
        <v>3.6078641508785836</v>
      </c>
      <c r="M1898" s="7">
        <f t="shared" si="118"/>
        <v>3.6078641508778349</v>
      </c>
      <c r="N1898" s="13">
        <f t="shared" si="119"/>
        <v>7.4873440780720557E-13</v>
      </c>
      <c r="O1898" s="12" t="str">
        <f t="shared" si="116"/>
        <v/>
      </c>
    </row>
    <row r="1899" spans="1:15" x14ac:dyDescent="0.25">
      <c r="A1899" s="16">
        <v>40532</v>
      </c>
      <c r="B1899" s="33" t="s">
        <v>30</v>
      </c>
      <c r="C1899" s="29">
        <v>200.17832458369</v>
      </c>
      <c r="D1899" s="4">
        <v>-8039567.5992518002</v>
      </c>
      <c r="E1899" s="4">
        <v>-0.75014330240395299</v>
      </c>
      <c r="F1899" s="4">
        <v>0</v>
      </c>
      <c r="G1899" s="4">
        <v>0</v>
      </c>
      <c r="H1899" s="4">
        <v>7.4048175321271597</v>
      </c>
      <c r="I1899" s="4">
        <v>290</v>
      </c>
      <c r="J1899" s="4">
        <v>-291.86516426538998</v>
      </c>
      <c r="K1899" s="4">
        <v>0</v>
      </c>
      <c r="L1899" s="11">
        <f t="shared" si="117"/>
        <v>4.789509964333206</v>
      </c>
      <c r="M1899" s="7">
        <f t="shared" si="118"/>
        <v>4.7895099643333294</v>
      </c>
      <c r="N1899" s="13">
        <f t="shared" si="119"/>
        <v>1.2345680033831741E-13</v>
      </c>
      <c r="O1899" s="12" t="str">
        <f t="shared" si="116"/>
        <v/>
      </c>
    </row>
    <row r="1900" spans="1:15" x14ac:dyDescent="0.25">
      <c r="A1900" s="16">
        <v>40532</v>
      </c>
      <c r="B1900" s="33" t="s">
        <v>31</v>
      </c>
      <c r="C1900" s="29">
        <v>200.175287343223</v>
      </c>
      <c r="D1900" s="4">
        <v>-8023179.3264030404</v>
      </c>
      <c r="E1900" s="4">
        <v>-2.3915412881205498</v>
      </c>
      <c r="F1900" s="4">
        <v>0</v>
      </c>
      <c r="G1900" s="4">
        <v>0</v>
      </c>
      <c r="H1900" s="4">
        <v>10.618042554361001</v>
      </c>
      <c r="I1900" s="4">
        <v>289</v>
      </c>
      <c r="J1900" s="4">
        <v>-292.67420325269501</v>
      </c>
      <c r="K1900" s="4">
        <v>0</v>
      </c>
      <c r="L1900" s="11">
        <f t="shared" si="117"/>
        <v>4.5522980135454532</v>
      </c>
      <c r="M1900" s="7">
        <f t="shared" si="118"/>
        <v>4.5522980135443829</v>
      </c>
      <c r="N1900" s="13">
        <f t="shared" si="119"/>
        <v>1.0702549957386509E-12</v>
      </c>
      <c r="O1900" s="12" t="str">
        <f t="shared" si="116"/>
        <v/>
      </c>
    </row>
    <row r="1901" spans="1:15" x14ac:dyDescent="0.25">
      <c r="A1901" s="16">
        <v>40532</v>
      </c>
      <c r="B1901" s="33" t="s">
        <v>32</v>
      </c>
      <c r="C1901" s="29">
        <v>200.17120467618301</v>
      </c>
      <c r="D1901" s="4">
        <v>-8006752.6067175101</v>
      </c>
      <c r="E1901" s="4">
        <v>-3.2146867690823502</v>
      </c>
      <c r="F1901" s="4">
        <v>0</v>
      </c>
      <c r="G1901" s="4">
        <v>0</v>
      </c>
      <c r="H1901" s="4">
        <v>10.5170306118958</v>
      </c>
      <c r="I1901" s="4">
        <v>290.70001220703102</v>
      </c>
      <c r="J1901" s="4">
        <v>-293.43937835941898</v>
      </c>
      <c r="K1901" s="4">
        <v>0</v>
      </c>
      <c r="L1901" s="11">
        <f t="shared" si="117"/>
        <v>4.5629776904254982</v>
      </c>
      <c r="M1901" s="7">
        <f t="shared" si="118"/>
        <v>4.5629776904250807</v>
      </c>
      <c r="N1901" s="13">
        <f t="shared" si="119"/>
        <v>4.1744385725905886E-13</v>
      </c>
      <c r="O1901" s="12" t="str">
        <f t="shared" si="116"/>
        <v/>
      </c>
    </row>
    <row r="1902" spans="1:15" x14ac:dyDescent="0.25">
      <c r="A1902" s="16">
        <v>40532</v>
      </c>
      <c r="B1902" s="33" t="s">
        <v>33</v>
      </c>
      <c r="C1902" s="29">
        <v>201.17282902535499</v>
      </c>
      <c r="D1902" s="4">
        <v>-7996590.7614458799</v>
      </c>
      <c r="E1902" s="4">
        <v>-1.0966312038134001</v>
      </c>
      <c r="F1902" s="4">
        <v>0</v>
      </c>
      <c r="G1902" s="4">
        <v>-2.0421757342385498</v>
      </c>
      <c r="H1902" s="4">
        <v>9.0268368762865698</v>
      </c>
      <c r="I1902" s="4">
        <v>289.89999389648398</v>
      </c>
      <c r="J1902" s="4">
        <v>-292.96528903704302</v>
      </c>
      <c r="K1902" s="4">
        <v>0</v>
      </c>
      <c r="L1902" s="11">
        <f t="shared" si="117"/>
        <v>2.8227347976755937</v>
      </c>
      <c r="M1902" s="7">
        <f t="shared" si="118"/>
        <v>2.822734797675059</v>
      </c>
      <c r="N1902" s="13">
        <f t="shared" si="119"/>
        <v>5.3468340865947539E-13</v>
      </c>
      <c r="O1902" s="12" t="str">
        <f t="shared" si="116"/>
        <v/>
      </c>
    </row>
    <row r="1903" spans="1:15" x14ac:dyDescent="0.25">
      <c r="A1903" s="16">
        <v>40532</v>
      </c>
      <c r="B1903" s="33" t="s">
        <v>34</v>
      </c>
      <c r="C1903" s="29">
        <v>201.16992054545901</v>
      </c>
      <c r="D1903" s="4">
        <v>-7987597.9537213398</v>
      </c>
      <c r="E1903" s="4">
        <v>-2.2901598021511398</v>
      </c>
      <c r="F1903" s="4">
        <v>0</v>
      </c>
      <c r="G1903" s="4">
        <v>0</v>
      </c>
      <c r="H1903" s="4">
        <v>6.5685491108471199</v>
      </c>
      <c r="I1903" s="4">
        <v>290.70001220703102</v>
      </c>
      <c r="J1903" s="4">
        <v>-292.48039937002198</v>
      </c>
      <c r="K1903" s="4">
        <v>0</v>
      </c>
      <c r="L1903" s="11">
        <f t="shared" si="117"/>
        <v>2.4980021457050157</v>
      </c>
      <c r="M1903" s="7">
        <f t="shared" si="118"/>
        <v>2.4980021457055894</v>
      </c>
      <c r="N1903" s="13">
        <f t="shared" si="119"/>
        <v>5.737632591262809E-13</v>
      </c>
      <c r="O1903" s="12" t="str">
        <f t="shared" si="116"/>
        <v/>
      </c>
    </row>
    <row r="1904" spans="1:15" x14ac:dyDescent="0.25">
      <c r="A1904" s="16">
        <v>40532</v>
      </c>
      <c r="B1904" s="33" t="s">
        <v>35</v>
      </c>
      <c r="C1904" s="29">
        <v>201.1676639993</v>
      </c>
      <c r="D1904" s="4">
        <v>-7978554.6816446297</v>
      </c>
      <c r="E1904" s="4">
        <v>-1.77682832960946</v>
      </c>
      <c r="F1904" s="4">
        <v>0</v>
      </c>
      <c r="G1904" s="4">
        <v>0</v>
      </c>
      <c r="H1904" s="4">
        <v>5.9780468663311499</v>
      </c>
      <c r="I1904" s="4">
        <v>290.5</v>
      </c>
      <c r="J1904" s="4">
        <v>-292.18919851541301</v>
      </c>
      <c r="K1904" s="4">
        <v>0</v>
      </c>
      <c r="L1904" s="11">
        <f t="shared" si="117"/>
        <v>2.5120200213086719</v>
      </c>
      <c r="M1904" s="7">
        <f t="shared" si="118"/>
        <v>2.5120200213083685</v>
      </c>
      <c r="N1904" s="13">
        <f t="shared" si="119"/>
        <v>3.0331293032759277E-13</v>
      </c>
      <c r="O1904" s="12" t="str">
        <f t="shared" si="116"/>
        <v/>
      </c>
    </row>
    <row r="1905" spans="1:15" x14ac:dyDescent="0.25">
      <c r="A1905" s="16">
        <v>40532</v>
      </c>
      <c r="B1905" s="33" t="s">
        <v>36</v>
      </c>
      <c r="C1905" s="29">
        <v>202.170888882269</v>
      </c>
      <c r="D1905" s="4">
        <v>-7971273.3755847504</v>
      </c>
      <c r="E1905" s="4">
        <v>0.163636881410401</v>
      </c>
      <c r="F1905" s="4">
        <v>0</v>
      </c>
      <c r="G1905" s="4">
        <v>-2.2471241120086098</v>
      </c>
      <c r="H1905" s="4">
        <v>6.0680836978927202</v>
      </c>
      <c r="I1905" s="4">
        <v>289</v>
      </c>
      <c r="J1905" s="4">
        <v>-291.631330056227</v>
      </c>
      <c r="K1905" s="4">
        <v>0.66931860556670897</v>
      </c>
      <c r="L1905" s="11">
        <f t="shared" si="117"/>
        <v>2.0225850166342316</v>
      </c>
      <c r="M1905" s="7">
        <f t="shared" si="118"/>
        <v>2.0225850166331254</v>
      </c>
      <c r="N1905" s="13">
        <f t="shared" si="119"/>
        <v>1.106226221736506E-12</v>
      </c>
      <c r="O1905" s="12" t="str">
        <f t="shared" si="116"/>
        <v/>
      </c>
    </row>
    <row r="1906" spans="1:15" x14ac:dyDescent="0.25">
      <c r="A1906" s="16">
        <v>40532</v>
      </c>
      <c r="B1906" s="33" t="s">
        <v>37</v>
      </c>
      <c r="C1906" s="29">
        <v>203.17073447568001</v>
      </c>
      <c r="D1906" s="4">
        <v>-7959569.4564414499</v>
      </c>
      <c r="E1906" s="4">
        <v>-2.4972571289471901</v>
      </c>
      <c r="F1906" s="4">
        <v>0</v>
      </c>
      <c r="G1906" s="4">
        <v>-2.2474172888461998</v>
      </c>
      <c r="H1906" s="4">
        <v>4.6950315933201798</v>
      </c>
      <c r="I1906" s="4">
        <v>289.79998779296801</v>
      </c>
      <c r="J1906" s="4">
        <v>-292.03870491962101</v>
      </c>
      <c r="K1906" s="4">
        <v>5.5394486020428202</v>
      </c>
      <c r="L1906" s="11">
        <f t="shared" si="117"/>
        <v>3.2510886509166097</v>
      </c>
      <c r="M1906" s="7">
        <f t="shared" si="118"/>
        <v>3.2510886509168064</v>
      </c>
      <c r="N1906" s="13">
        <f t="shared" si="119"/>
        <v>1.9673151996357774E-13</v>
      </c>
      <c r="O1906" s="12" t="str">
        <f t="shared" si="116"/>
        <v/>
      </c>
    </row>
    <row r="1907" spans="1:15" x14ac:dyDescent="0.25">
      <c r="A1907" s="16">
        <v>40532</v>
      </c>
      <c r="B1907" s="33" t="s">
        <v>38</v>
      </c>
      <c r="C1907" s="29">
        <v>204.16823134602001</v>
      </c>
      <c r="D1907" s="4">
        <v>-7941366.1824397398</v>
      </c>
      <c r="E1907" s="4">
        <v>-4.3465827499322298</v>
      </c>
      <c r="F1907" s="4">
        <v>0</v>
      </c>
      <c r="G1907" s="4">
        <v>-2.2375203495408198</v>
      </c>
      <c r="H1907" s="4">
        <v>2.7314186565252299</v>
      </c>
      <c r="I1907" s="4">
        <v>289.20001220703102</v>
      </c>
      <c r="J1907" s="4">
        <v>-293.701334997647</v>
      </c>
      <c r="K1907" s="4">
        <v>13.4104722340373</v>
      </c>
      <c r="L1907" s="11">
        <f t="shared" si="117"/>
        <v>5.0564650004735228</v>
      </c>
      <c r="M1907" s="7">
        <f t="shared" si="118"/>
        <v>5.0564650004750327</v>
      </c>
      <c r="N1907" s="13">
        <f t="shared" si="119"/>
        <v>1.5099033134902129E-12</v>
      </c>
      <c r="O1907" s="12" t="str">
        <f t="shared" si="116"/>
        <v/>
      </c>
    </row>
    <row r="1908" spans="1:15" x14ac:dyDescent="0.25">
      <c r="A1908" s="16">
        <v>40532</v>
      </c>
      <c r="B1908" s="33" t="s">
        <v>39</v>
      </c>
      <c r="C1908" s="29">
        <v>206.169506597718</v>
      </c>
      <c r="D1908" s="4">
        <v>-7925635.9387889002</v>
      </c>
      <c r="E1908" s="4">
        <v>-3.7470857990522899</v>
      </c>
      <c r="F1908" s="4">
        <v>0</v>
      </c>
      <c r="G1908" s="4">
        <v>-4.5332673958567504</v>
      </c>
      <c r="H1908" s="4">
        <v>1.2722724195644901</v>
      </c>
      <c r="I1908" s="4">
        <v>292.5</v>
      </c>
      <c r="J1908" s="4">
        <v>-294.62528738347697</v>
      </c>
      <c r="K1908" s="4">
        <v>13.502880284054701</v>
      </c>
      <c r="L1908" s="11">
        <f t="shared" si="117"/>
        <v>4.3695121252332036</v>
      </c>
      <c r="M1908" s="7">
        <f t="shared" si="118"/>
        <v>4.3695121252332401</v>
      </c>
      <c r="N1908" s="13">
        <f t="shared" si="119"/>
        <v>3.6415315207705135E-14</v>
      </c>
      <c r="O1908" s="12" t="str">
        <f t="shared" si="116"/>
        <v/>
      </c>
    </row>
    <row r="1909" spans="1:15" x14ac:dyDescent="0.25">
      <c r="A1909" s="16">
        <v>40532</v>
      </c>
      <c r="B1909" s="33" t="s">
        <v>40</v>
      </c>
      <c r="C1909" s="29">
        <v>207.16485350180099</v>
      </c>
      <c r="D1909" s="4">
        <v>-7916967.6731296303</v>
      </c>
      <c r="E1909" s="4">
        <v>-6.03942682813625</v>
      </c>
      <c r="F1909" s="4">
        <v>0</v>
      </c>
      <c r="G1909" s="4">
        <v>-2.34493856600524</v>
      </c>
      <c r="H1909" s="4">
        <v>1.33237159356423</v>
      </c>
      <c r="I1909" s="4">
        <v>289.70001220703102</v>
      </c>
      <c r="J1909" s="4">
        <v>-294.13149034483001</v>
      </c>
      <c r="K1909" s="4">
        <v>13.8913235103982</v>
      </c>
      <c r="L1909" s="11">
        <f t="shared" si="117"/>
        <v>2.4078515720219738</v>
      </c>
      <c r="M1909" s="7">
        <f t="shared" si="118"/>
        <v>2.40785157201941</v>
      </c>
      <c r="N1909" s="13">
        <f t="shared" si="119"/>
        <v>2.5637270084644115E-12</v>
      </c>
      <c r="O1909" s="12" t="str">
        <f t="shared" si="116"/>
        <v/>
      </c>
    </row>
    <row r="1910" spans="1:15" x14ac:dyDescent="0.25">
      <c r="A1910" s="16">
        <v>40532</v>
      </c>
      <c r="B1910" s="33" t="s">
        <v>41</v>
      </c>
      <c r="C1910" s="29">
        <v>207.150805220687</v>
      </c>
      <c r="D1910" s="4">
        <v>-7902478.7272060001</v>
      </c>
      <c r="E1910" s="4">
        <v>-11.061427496708999</v>
      </c>
      <c r="F1910" s="4">
        <v>0</v>
      </c>
      <c r="G1910" s="4">
        <v>0</v>
      </c>
      <c r="H1910" s="4">
        <v>3.9125583924788101</v>
      </c>
      <c r="I1910" s="4">
        <v>288.5</v>
      </c>
      <c r="J1910" s="4">
        <v>-294.72498198683502</v>
      </c>
      <c r="K1910" s="4">
        <v>17.398558292073599</v>
      </c>
      <c r="L1910" s="11">
        <f t="shared" si="117"/>
        <v>4.0247072010083933</v>
      </c>
      <c r="M1910" s="7">
        <f t="shared" si="118"/>
        <v>4.0247072010083746</v>
      </c>
      <c r="N1910" s="13">
        <f t="shared" si="119"/>
        <v>1.865174681370263E-14</v>
      </c>
      <c r="O1910" s="12" t="str">
        <f t="shared" si="116"/>
        <v/>
      </c>
    </row>
    <row r="1911" spans="1:15" x14ac:dyDescent="0.25">
      <c r="A1911" s="16">
        <v>40532</v>
      </c>
      <c r="B1911" s="33" t="s">
        <v>42</v>
      </c>
      <c r="C1911" s="29">
        <v>207.136418943417</v>
      </c>
      <c r="D1911" s="4">
        <v>-7893123.6428036103</v>
      </c>
      <c r="E1911" s="4">
        <v>-11.3276329986387</v>
      </c>
      <c r="F1911" s="4">
        <v>0</v>
      </c>
      <c r="G1911" s="4">
        <v>0</v>
      </c>
      <c r="H1911" s="4">
        <v>7.2283474714416798</v>
      </c>
      <c r="I1911" s="4">
        <v>287.79998779296801</v>
      </c>
      <c r="J1911" s="4">
        <v>-294.19665032087499</v>
      </c>
      <c r="K1911" s="4">
        <v>13.0945826113216</v>
      </c>
      <c r="L1911" s="11">
        <f t="shared" si="117"/>
        <v>2.5986345562175917</v>
      </c>
      <c r="M1911" s="7">
        <f t="shared" si="118"/>
        <v>2.5986345562193955</v>
      </c>
      <c r="N1911" s="13">
        <f t="shared" si="119"/>
        <v>1.8038903704109543E-12</v>
      </c>
      <c r="O1911" s="12" t="str">
        <f t="shared" si="116"/>
        <v/>
      </c>
    </row>
    <row r="1912" spans="1:15" x14ac:dyDescent="0.25">
      <c r="A1912" s="16">
        <v>40532</v>
      </c>
      <c r="B1912" s="33" t="s">
        <v>43</v>
      </c>
      <c r="C1912" s="29">
        <v>207.125333474841</v>
      </c>
      <c r="D1912" s="4">
        <v>-7889816.81722348</v>
      </c>
      <c r="E1912" s="4">
        <v>-8.7287671715286503</v>
      </c>
      <c r="F1912" s="4">
        <v>0</v>
      </c>
      <c r="G1912" s="4">
        <v>0</v>
      </c>
      <c r="H1912" s="4">
        <v>7.9511396885614696</v>
      </c>
      <c r="I1912" s="4">
        <v>285.79998779296801</v>
      </c>
      <c r="J1912" s="4">
        <v>-292.64581352991797</v>
      </c>
      <c r="K1912" s="4">
        <v>8.5420158810651206</v>
      </c>
      <c r="L1912" s="11">
        <f t="shared" si="117"/>
        <v>0.91856266114795382</v>
      </c>
      <c r="M1912" s="7">
        <f t="shared" si="118"/>
        <v>0.91856266114731422</v>
      </c>
      <c r="N1912" s="13">
        <f t="shared" si="119"/>
        <v>6.3959948448655268E-13</v>
      </c>
      <c r="O1912" s="12" t="str">
        <f t="shared" si="116"/>
        <v/>
      </c>
    </row>
    <row r="1913" spans="1:15" x14ac:dyDescent="0.25">
      <c r="A1913" s="16">
        <v>40532</v>
      </c>
      <c r="B1913" s="33" t="s">
        <v>44</v>
      </c>
      <c r="C1913" s="29">
        <v>207.11534029788001</v>
      </c>
      <c r="D1913" s="4">
        <v>-7888149.2557158004</v>
      </c>
      <c r="E1913" s="4">
        <v>-7.8688349654432796</v>
      </c>
      <c r="F1913" s="4">
        <v>0</v>
      </c>
      <c r="G1913" s="4">
        <v>0</v>
      </c>
      <c r="H1913" s="4">
        <v>7.2919033835122899</v>
      </c>
      <c r="I1913" s="4">
        <v>286.79998779296801</v>
      </c>
      <c r="J1913" s="4">
        <v>-291.12122572739702</v>
      </c>
      <c r="K1913" s="4">
        <v>5.3613810462704103</v>
      </c>
      <c r="L1913" s="11">
        <f t="shared" si="117"/>
        <v>0.46321152991042513</v>
      </c>
      <c r="M1913" s="7">
        <f t="shared" si="118"/>
        <v>0.46321152991097836</v>
      </c>
      <c r="N1913" s="13">
        <f t="shared" si="119"/>
        <v>5.532241331707155E-13</v>
      </c>
      <c r="O1913" s="12" t="str">
        <f t="shared" si="116"/>
        <v/>
      </c>
    </row>
    <row r="1914" spans="1:15" x14ac:dyDescent="0.25">
      <c r="A1914" s="16">
        <v>40532</v>
      </c>
      <c r="B1914" s="33" t="s">
        <v>45</v>
      </c>
      <c r="C1914" s="29">
        <v>207.11106327054301</v>
      </c>
      <c r="D1914" s="4">
        <v>-7891082.0113159297</v>
      </c>
      <c r="E1914" s="4">
        <v>-3.36790648239359</v>
      </c>
      <c r="F1914" s="4">
        <v>0</v>
      </c>
      <c r="G1914" s="4">
        <v>0</v>
      </c>
      <c r="H1914" s="4">
        <v>4.4648381976934299</v>
      </c>
      <c r="I1914" s="4">
        <v>286.100006103515</v>
      </c>
      <c r="J1914" s="4">
        <v>-289.009537640671</v>
      </c>
      <c r="K1914" s="4">
        <v>0.99794548848834397</v>
      </c>
      <c r="L1914" s="11">
        <f t="shared" si="117"/>
        <v>-0.81465433336782367</v>
      </c>
      <c r="M1914" s="7">
        <f t="shared" si="118"/>
        <v>-0.81465433336923732</v>
      </c>
      <c r="N1914" s="13">
        <f t="shared" si="119"/>
        <v>1.4136469772552118E-12</v>
      </c>
      <c r="O1914" s="12" t="str">
        <f t="shared" si="116"/>
        <v/>
      </c>
    </row>
    <row r="1915" spans="1:15" x14ac:dyDescent="0.25">
      <c r="A1915" s="16">
        <v>40532</v>
      </c>
      <c r="B1915" s="33" t="s">
        <v>46</v>
      </c>
      <c r="C1915" s="29">
        <v>208.115783860531</v>
      </c>
      <c r="D1915" s="4">
        <v>-7892833.99144678</v>
      </c>
      <c r="E1915" s="4">
        <v>1.34144384624582</v>
      </c>
      <c r="F1915" s="4">
        <v>0</v>
      </c>
      <c r="G1915" s="4">
        <v>-2.8724347700061701</v>
      </c>
      <c r="H1915" s="4">
        <v>2.3829957996476701</v>
      </c>
      <c r="I1915" s="4">
        <v>286.39999389648398</v>
      </c>
      <c r="J1915" s="4">
        <v>-287.73865991983001</v>
      </c>
      <c r="K1915" s="4">
        <v>0</v>
      </c>
      <c r="L1915" s="11">
        <f t="shared" si="117"/>
        <v>-0.48666114745873301</v>
      </c>
      <c r="M1915" s="7">
        <f t="shared" si="118"/>
        <v>-0.48666114745842709</v>
      </c>
      <c r="N1915" s="13">
        <f t="shared" si="119"/>
        <v>3.0592195443546188E-13</v>
      </c>
      <c r="O1915" s="12" t="str">
        <f t="shared" si="116"/>
        <v/>
      </c>
    </row>
    <row r="1916" spans="1:15" x14ac:dyDescent="0.25">
      <c r="A1916" s="16">
        <v>40532</v>
      </c>
      <c r="B1916" s="33" t="s">
        <v>47</v>
      </c>
      <c r="C1916" s="29">
        <v>210.12639471797999</v>
      </c>
      <c r="D1916" s="4">
        <v>-7895071.3888799697</v>
      </c>
      <c r="E1916" s="4">
        <v>3.6040085853027501</v>
      </c>
      <c r="F1916" s="4">
        <v>0</v>
      </c>
      <c r="G1916" s="4">
        <v>-6.4080355466456602</v>
      </c>
      <c r="H1916" s="4">
        <v>1.7817575861146899</v>
      </c>
      <c r="I1916" s="4">
        <v>286.89999389648398</v>
      </c>
      <c r="J1916" s="4">
        <v>-286.49922380825302</v>
      </c>
      <c r="K1916" s="4">
        <v>0</v>
      </c>
      <c r="L1916" s="11">
        <f t="shared" si="117"/>
        <v>-0.62149928699727752</v>
      </c>
      <c r="M1916" s="7">
        <f t="shared" si="118"/>
        <v>-0.62149928699713197</v>
      </c>
      <c r="N1916" s="13">
        <f t="shared" si="119"/>
        <v>1.4555023852835802E-13</v>
      </c>
      <c r="O1916" s="12" t="str">
        <f t="shared" si="116"/>
        <v/>
      </c>
    </row>
    <row r="1917" spans="1:15" x14ac:dyDescent="0.25">
      <c r="A1917" s="16">
        <v>40532</v>
      </c>
      <c r="B1917" s="33" t="s">
        <v>48</v>
      </c>
      <c r="C1917" s="29">
        <v>211.133201773195</v>
      </c>
      <c r="D1917" s="4">
        <v>-7894337.2459023204</v>
      </c>
      <c r="E1917" s="4">
        <v>2.9844982046124899</v>
      </c>
      <c r="F1917" s="4">
        <v>0</v>
      </c>
      <c r="G1917" s="4">
        <v>-3.4159490903155398</v>
      </c>
      <c r="H1917" s="4">
        <v>0.81259941038340799</v>
      </c>
      <c r="I1917" s="4">
        <v>285.89999389648398</v>
      </c>
      <c r="J1917" s="4">
        <v>-286.07721381625998</v>
      </c>
      <c r="K1917" s="4">
        <v>0</v>
      </c>
      <c r="L1917" s="11">
        <f t="shared" si="117"/>
        <v>0.2039286049043767</v>
      </c>
      <c r="M1917" s="7">
        <f t="shared" si="118"/>
        <v>0.20392860490259612</v>
      </c>
      <c r="N1917" s="13">
        <f t="shared" si="119"/>
        <v>1.7805756868938261E-12</v>
      </c>
      <c r="O1917" s="12" t="str">
        <f t="shared" si="116"/>
        <v/>
      </c>
    </row>
    <row r="1918" spans="1:15" x14ac:dyDescent="0.25">
      <c r="A1918" s="16">
        <v>40532</v>
      </c>
      <c r="B1918" s="33" t="s">
        <v>49</v>
      </c>
      <c r="C1918" s="29">
        <v>213.14448753560399</v>
      </c>
      <c r="D1918" s="4">
        <v>-7895178.2726963405</v>
      </c>
      <c r="E1918" s="4">
        <v>4.13552720803595</v>
      </c>
      <c r="F1918" s="4">
        <v>0</v>
      </c>
      <c r="G1918" s="4">
        <v>-6.8854695845910898</v>
      </c>
      <c r="H1918" s="4">
        <v>1.5416616045840601</v>
      </c>
      <c r="I1918" s="4">
        <v>286.39999389648398</v>
      </c>
      <c r="J1918" s="4">
        <v>-285.42533167840799</v>
      </c>
      <c r="K1918" s="4">
        <v>0</v>
      </c>
      <c r="L1918" s="11">
        <f t="shared" si="117"/>
        <v>-0.23361855389509856</v>
      </c>
      <c r="M1918" s="7">
        <f t="shared" si="118"/>
        <v>-0.23361855389446848</v>
      </c>
      <c r="N1918" s="13">
        <f t="shared" si="119"/>
        <v>6.3007932205039197E-13</v>
      </c>
      <c r="O1918" s="12" t="str">
        <f t="shared" si="116"/>
        <v/>
      </c>
    </row>
    <row r="1919" spans="1:15" x14ac:dyDescent="0.25">
      <c r="A1919" s="16">
        <v>40532</v>
      </c>
      <c r="B1919" s="33" t="s">
        <v>50</v>
      </c>
      <c r="C1919" s="29">
        <v>214.15215853206701</v>
      </c>
      <c r="D1919" s="4">
        <v>-7889968.9060295504</v>
      </c>
      <c r="E1919" s="4">
        <v>3.6648314867293599</v>
      </c>
      <c r="F1919" s="4">
        <v>0</v>
      </c>
      <c r="G1919" s="4">
        <v>-3.5402560694545899</v>
      </c>
      <c r="H1919" s="4">
        <v>6.24168924076288E-2</v>
      </c>
      <c r="I1919" s="4">
        <v>287.20001220703102</v>
      </c>
      <c r="J1919" s="4">
        <v>-285.93995822038301</v>
      </c>
      <c r="K1919" s="4">
        <v>0</v>
      </c>
      <c r="L1919" s="11">
        <f t="shared" si="117"/>
        <v>1.4470462963304271</v>
      </c>
      <c r="M1919" s="7">
        <f t="shared" si="118"/>
        <v>1.4470462963305828</v>
      </c>
      <c r="N1919" s="13">
        <f t="shared" si="119"/>
        <v>1.5565326805244695E-13</v>
      </c>
      <c r="O1919" s="12" t="str">
        <f t="shared" si="116"/>
        <v/>
      </c>
    </row>
    <row r="1920" spans="1:15" x14ac:dyDescent="0.25">
      <c r="A1920" s="16">
        <v>40532</v>
      </c>
      <c r="B1920" s="33" t="s">
        <v>51</v>
      </c>
      <c r="C1920" s="29">
        <v>215.15976277618699</v>
      </c>
      <c r="D1920" s="4">
        <v>-7887739.70241482</v>
      </c>
      <c r="E1920" s="4">
        <v>3.6122720346240098</v>
      </c>
      <c r="F1920" s="4">
        <v>0</v>
      </c>
      <c r="G1920" s="4">
        <v>-3.5888701196153101</v>
      </c>
      <c r="H1920" s="4">
        <v>-0.30061075024700501</v>
      </c>
      <c r="I1920" s="4">
        <v>286.70001220703102</v>
      </c>
      <c r="J1920" s="4">
        <v>-285.80358014547897</v>
      </c>
      <c r="K1920" s="4">
        <v>0</v>
      </c>
      <c r="L1920" s="11">
        <f t="shared" si="117"/>
        <v>0.61922322631374982</v>
      </c>
      <c r="M1920" s="7">
        <f t="shared" si="118"/>
        <v>0.61922322631399662</v>
      </c>
      <c r="N1920" s="13">
        <f t="shared" si="119"/>
        <v>2.468025783741723E-13</v>
      </c>
      <c r="O1920" s="12" t="str">
        <f t="shared" si="116"/>
        <v/>
      </c>
    </row>
    <row r="1921" spans="1:15" x14ac:dyDescent="0.25">
      <c r="A1921" s="16">
        <v>40532</v>
      </c>
      <c r="B1921" s="33" t="s">
        <v>52</v>
      </c>
      <c r="C1921" s="29">
        <v>216.16665135656999</v>
      </c>
      <c r="D1921" s="4">
        <v>-7887403.7048217999</v>
      </c>
      <c r="E1921" s="4">
        <v>3.04872540777711</v>
      </c>
      <c r="F1921" s="4">
        <v>0</v>
      </c>
      <c r="G1921" s="4">
        <v>-3.6668906950011801</v>
      </c>
      <c r="H1921" s="4">
        <v>-0.376170442419761</v>
      </c>
      <c r="I1921" s="4">
        <v>286.39999389648398</v>
      </c>
      <c r="J1921" s="4">
        <v>-285.31232550211098</v>
      </c>
      <c r="K1921" s="4">
        <v>0</v>
      </c>
      <c r="L1921" s="11">
        <f t="shared" si="117"/>
        <v>9.3332664729189219E-2</v>
      </c>
      <c r="M1921" s="7">
        <f t="shared" si="118"/>
        <v>9.3332664727802495E-2</v>
      </c>
      <c r="N1921" s="13">
        <f t="shared" si="119"/>
        <v>1.3867240689080518E-12</v>
      </c>
      <c r="O1921" s="12" t="str">
        <f t="shared" si="116"/>
        <v/>
      </c>
    </row>
    <row r="1922" spans="1:15" x14ac:dyDescent="0.25">
      <c r="A1922" s="16">
        <v>40533</v>
      </c>
      <c r="B1922" s="33" t="s">
        <v>29</v>
      </c>
      <c r="C1922" s="29">
        <v>218.176195635114</v>
      </c>
      <c r="D1922" s="4">
        <v>-7895634.6055189604</v>
      </c>
      <c r="E1922" s="4">
        <v>2.7642204749565198</v>
      </c>
      <c r="F1922" s="4">
        <v>0</v>
      </c>
      <c r="G1922" s="4">
        <v>-7.56842946983517</v>
      </c>
      <c r="H1922" s="4">
        <v>0.71439081216125699</v>
      </c>
      <c r="I1922" s="4">
        <v>285.20001220703102</v>
      </c>
      <c r="J1922" s="4">
        <v>-283.39655532908</v>
      </c>
      <c r="K1922" s="4">
        <v>0</v>
      </c>
      <c r="L1922" s="11">
        <f t="shared" si="117"/>
        <v>-2.2863613047663875</v>
      </c>
      <c r="M1922" s="7">
        <f t="shared" si="118"/>
        <v>-2.286361304766809</v>
      </c>
      <c r="N1922" s="13">
        <f t="shared" si="119"/>
        <v>4.2144066014770942E-13</v>
      </c>
      <c r="O1922" s="12" t="str">
        <f t="shared" si="116"/>
        <v/>
      </c>
    </row>
    <row r="1923" spans="1:15" x14ac:dyDescent="0.25">
      <c r="A1923" s="16">
        <v>40533</v>
      </c>
      <c r="B1923" s="33" t="s">
        <v>30</v>
      </c>
      <c r="C1923" s="29">
        <v>219.18216954439899</v>
      </c>
      <c r="D1923" s="4">
        <v>-7899754.4952551797</v>
      </c>
      <c r="E1923" s="4">
        <v>2.3285255807149299</v>
      </c>
      <c r="F1923" s="4">
        <v>0</v>
      </c>
      <c r="G1923" s="4">
        <v>-4.009250168136</v>
      </c>
      <c r="H1923" s="4">
        <v>8.7069098456534502E-2</v>
      </c>
      <c r="I1923" s="4">
        <v>282.89999389648398</v>
      </c>
      <c r="J1923" s="4">
        <v>-282.450752223135</v>
      </c>
      <c r="K1923" s="4">
        <v>0</v>
      </c>
      <c r="L1923" s="11">
        <f t="shared" si="117"/>
        <v>-1.1444138156155645</v>
      </c>
      <c r="M1923" s="7">
        <f t="shared" si="118"/>
        <v>-1.1444138156164747</v>
      </c>
      <c r="N1923" s="13">
        <f t="shared" si="119"/>
        <v>9.1016083558770333E-13</v>
      </c>
      <c r="O1923" s="12" t="str">
        <f t="shared" ref="O1923:O1986" si="120">IF(N1923&gt;1,1,"")</f>
        <v/>
      </c>
    </row>
    <row r="1924" spans="1:15" x14ac:dyDescent="0.25">
      <c r="A1924" s="16">
        <v>40533</v>
      </c>
      <c r="B1924" s="33" t="s">
        <v>31</v>
      </c>
      <c r="C1924" s="29">
        <v>220.18808564596699</v>
      </c>
      <c r="D1924" s="4">
        <v>-7909797.1143498104</v>
      </c>
      <c r="E1924" s="4">
        <v>2.2830514372750299</v>
      </c>
      <c r="F1924" s="4">
        <v>0</v>
      </c>
      <c r="G1924" s="4">
        <v>-4.3521782266528097</v>
      </c>
      <c r="H1924" s="4">
        <v>-0.72234566579797899</v>
      </c>
      <c r="I1924" s="4">
        <v>280.70001220703102</v>
      </c>
      <c r="J1924" s="4">
        <v>-280.69815616702903</v>
      </c>
      <c r="K1924" s="4">
        <v>0</v>
      </c>
      <c r="L1924" s="11">
        <f t="shared" ref="L1924:L1987" si="121">SUM(E1924:K1924)</f>
        <v>-2.7896164151737821</v>
      </c>
      <c r="M1924" s="7">
        <f t="shared" ref="M1924:M1987" si="122">(D1924-D1923)/3600</f>
        <v>-2.7896164151751952</v>
      </c>
      <c r="N1924" s="13">
        <f t="shared" ref="N1924:N1987" si="123">IF(C1924&gt;0,ABS(L1924-M1924),0)</f>
        <v>1.4130918657428992E-12</v>
      </c>
      <c r="O1924" s="12" t="str">
        <f t="shared" si="120"/>
        <v/>
      </c>
    </row>
    <row r="1925" spans="1:15" x14ac:dyDescent="0.25">
      <c r="A1925" s="16">
        <v>40533</v>
      </c>
      <c r="B1925" s="33" t="s">
        <v>32</v>
      </c>
      <c r="C1925" s="29">
        <v>221.19383322283599</v>
      </c>
      <c r="D1925" s="4">
        <v>-7920857.4205539702</v>
      </c>
      <c r="E1925" s="4">
        <v>2.1503785993317299</v>
      </c>
      <c r="F1925" s="4">
        <v>0</v>
      </c>
      <c r="G1925" s="4">
        <v>-4.6258275712171697</v>
      </c>
      <c r="H1925" s="4">
        <v>-1.13867433612702</v>
      </c>
      <c r="I1925" s="4">
        <v>279.600006103515</v>
      </c>
      <c r="J1925" s="4">
        <v>-279.05819007443603</v>
      </c>
      <c r="K1925" s="4">
        <v>0</v>
      </c>
      <c r="L1925" s="11">
        <f t="shared" si="121"/>
        <v>-3.0723072789334651</v>
      </c>
      <c r="M1925" s="7">
        <f t="shared" si="122"/>
        <v>-3.0723072789332622</v>
      </c>
      <c r="N1925" s="13">
        <f t="shared" si="123"/>
        <v>2.0294876890147862E-13</v>
      </c>
      <c r="O1925" s="12" t="str">
        <f t="shared" si="120"/>
        <v/>
      </c>
    </row>
    <row r="1926" spans="1:15" x14ac:dyDescent="0.25">
      <c r="A1926" s="16">
        <v>40533</v>
      </c>
      <c r="B1926" s="33" t="s">
        <v>33</v>
      </c>
      <c r="C1926" s="29">
        <v>222.199772317829</v>
      </c>
      <c r="D1926" s="4">
        <v>-7931271.1448869202</v>
      </c>
      <c r="E1926" s="4">
        <v>2.30124558707685</v>
      </c>
      <c r="F1926" s="4">
        <v>0</v>
      </c>
      <c r="G1926" s="4">
        <v>-4.7903085224381297</v>
      </c>
      <c r="H1926" s="4">
        <v>-0.90747201917683196</v>
      </c>
      <c r="I1926" s="4">
        <v>278.20001220703102</v>
      </c>
      <c r="J1926" s="4">
        <v>-277.696178456089</v>
      </c>
      <c r="K1926" s="4">
        <v>0</v>
      </c>
      <c r="L1926" s="11">
        <f t="shared" si="121"/>
        <v>-2.8927012035960615</v>
      </c>
      <c r="M1926" s="7">
        <f t="shared" si="122"/>
        <v>-2.8927012035972437</v>
      </c>
      <c r="N1926" s="13">
        <f t="shared" si="123"/>
        <v>1.1821654766208667E-12</v>
      </c>
      <c r="O1926" s="12" t="str">
        <f t="shared" si="120"/>
        <v/>
      </c>
    </row>
    <row r="1927" spans="1:15" x14ac:dyDescent="0.25">
      <c r="A1927" s="16">
        <v>40533</v>
      </c>
      <c r="B1927" s="33" t="s">
        <v>34</v>
      </c>
      <c r="C1927" s="29">
        <v>223.20547674222499</v>
      </c>
      <c r="D1927" s="4">
        <v>-7935553.0616736002</v>
      </c>
      <c r="E1927" s="4">
        <v>2.1164284629150099</v>
      </c>
      <c r="F1927" s="4">
        <v>0</v>
      </c>
      <c r="G1927" s="4">
        <v>-4.7291679643950797</v>
      </c>
      <c r="H1927" s="4">
        <v>-0.404831156952288</v>
      </c>
      <c r="I1927" s="4">
        <v>279.600006103515</v>
      </c>
      <c r="J1927" s="4">
        <v>-277.77307974350202</v>
      </c>
      <c r="K1927" s="4">
        <v>1.2229687838037301E-3</v>
      </c>
      <c r="L1927" s="11">
        <f t="shared" si="121"/>
        <v>-1.1894213296355822</v>
      </c>
      <c r="M1927" s="7">
        <f t="shared" si="122"/>
        <v>-1.1894213296333327</v>
      </c>
      <c r="N1927" s="13">
        <f t="shared" si="123"/>
        <v>2.2495338924954922E-12</v>
      </c>
      <c r="O1927" s="12" t="str">
        <f t="shared" si="120"/>
        <v/>
      </c>
    </row>
    <row r="1928" spans="1:15" x14ac:dyDescent="0.25">
      <c r="A1928" s="16">
        <v>40533</v>
      </c>
      <c r="B1928" s="33" t="s">
        <v>35</v>
      </c>
      <c r="C1928" s="29">
        <v>224.21133784427201</v>
      </c>
      <c r="D1928" s="4">
        <v>-7938306.6885307496</v>
      </c>
      <c r="E1928" s="4">
        <v>2.2398117718669002</v>
      </c>
      <c r="F1928" s="4">
        <v>0</v>
      </c>
      <c r="G1928" s="4">
        <v>-4.48463196821828</v>
      </c>
      <c r="H1928" s="4">
        <v>1.14586733139674</v>
      </c>
      <c r="I1928" s="4">
        <v>278.39999389648398</v>
      </c>
      <c r="J1928" s="4">
        <v>-278.06593738073599</v>
      </c>
      <c r="K1928" s="4">
        <v>0</v>
      </c>
      <c r="L1928" s="11">
        <f t="shared" si="121"/>
        <v>-0.76489634920665139</v>
      </c>
      <c r="M1928" s="7">
        <f t="shared" si="122"/>
        <v>-0.76489634920817073</v>
      </c>
      <c r="N1928" s="13">
        <f t="shared" si="123"/>
        <v>1.5193402091995267E-12</v>
      </c>
      <c r="O1928" s="12" t="str">
        <f t="shared" si="120"/>
        <v/>
      </c>
    </row>
    <row r="1929" spans="1:15" x14ac:dyDescent="0.25">
      <c r="A1929" s="16">
        <v>40533</v>
      </c>
      <c r="B1929" s="33" t="s">
        <v>36</v>
      </c>
      <c r="C1929" s="29">
        <v>224.21063433537</v>
      </c>
      <c r="D1929" s="4">
        <v>-7936288.4788576597</v>
      </c>
      <c r="E1929" s="4">
        <v>-0.55403987430825896</v>
      </c>
      <c r="F1929" s="4">
        <v>0</v>
      </c>
      <c r="G1929" s="4">
        <v>0</v>
      </c>
      <c r="H1929" s="4">
        <v>4.24013969268964</v>
      </c>
      <c r="I1929" s="4">
        <v>275.20001220703102</v>
      </c>
      <c r="J1929" s="4">
        <v>-279.03953966483499</v>
      </c>
      <c r="K1929" s="4">
        <v>0.71404143750212401</v>
      </c>
      <c r="L1929" s="11">
        <f t="shared" si="121"/>
        <v>0.56061379807952139</v>
      </c>
      <c r="M1929" s="7">
        <f t="shared" si="122"/>
        <v>0.56061379808052958</v>
      </c>
      <c r="N1929" s="13">
        <f t="shared" si="123"/>
        <v>1.0081935286621047E-12</v>
      </c>
      <c r="O1929" s="12" t="str">
        <f t="shared" si="120"/>
        <v/>
      </c>
    </row>
    <row r="1930" spans="1:15" x14ac:dyDescent="0.25">
      <c r="A1930" s="16">
        <v>40533</v>
      </c>
      <c r="B1930" s="33" t="s">
        <v>37</v>
      </c>
      <c r="C1930" s="29">
        <v>224.210953098272</v>
      </c>
      <c r="D1930" s="4">
        <v>-7927047.8787304498</v>
      </c>
      <c r="E1930" s="4">
        <v>0.25103150437949401</v>
      </c>
      <c r="F1930" s="4">
        <v>0</v>
      </c>
      <c r="G1930" s="4">
        <v>0</v>
      </c>
      <c r="H1930" s="4">
        <v>2.3732913012115202</v>
      </c>
      <c r="I1930" s="4">
        <v>276.20001220703102</v>
      </c>
      <c r="J1930" s="4">
        <v>-281.06492083124698</v>
      </c>
      <c r="K1930" s="4">
        <v>4.8074191872944096</v>
      </c>
      <c r="L1930" s="11">
        <f t="shared" si="121"/>
        <v>2.5668333686694735</v>
      </c>
      <c r="M1930" s="7">
        <f t="shared" si="122"/>
        <v>2.5668333686694194</v>
      </c>
      <c r="N1930" s="13">
        <f t="shared" si="123"/>
        <v>5.4178883601707639E-14</v>
      </c>
      <c r="O1930" s="12" t="str">
        <f t="shared" si="120"/>
        <v/>
      </c>
    </row>
    <row r="1931" spans="1:15" x14ac:dyDescent="0.25">
      <c r="A1931" s="16">
        <v>40533</v>
      </c>
      <c r="B1931" s="33" t="s">
        <v>38</v>
      </c>
      <c r="C1931" s="29">
        <v>226.217085044475</v>
      </c>
      <c r="D1931" s="4">
        <v>-7922554.2920215903</v>
      </c>
      <c r="E1931" s="4">
        <v>7.7026770331047406E-2</v>
      </c>
      <c r="F1931" s="4">
        <v>0</v>
      </c>
      <c r="G1931" s="4">
        <v>-8.34979016275107</v>
      </c>
      <c r="H1931" s="4">
        <v>-0.57499772265563298</v>
      </c>
      <c r="I1931" s="4">
        <v>279.100006103515</v>
      </c>
      <c r="J1931" s="4">
        <v>-281.75730289156201</v>
      </c>
      <c r="K1931" s="4">
        <v>12.753276433361499</v>
      </c>
      <c r="L1931" s="11">
        <f t="shared" si="121"/>
        <v>1.2482185302388089</v>
      </c>
      <c r="M1931" s="7">
        <f t="shared" si="122"/>
        <v>1.2482185302387612</v>
      </c>
      <c r="N1931" s="13">
        <f t="shared" si="123"/>
        <v>4.7739590058881731E-14</v>
      </c>
      <c r="O1931" s="12" t="str">
        <f t="shared" si="120"/>
        <v/>
      </c>
    </row>
    <row r="1932" spans="1:15" x14ac:dyDescent="0.25">
      <c r="A1932" s="16">
        <v>40533</v>
      </c>
      <c r="B1932" s="33" t="s">
        <v>39</v>
      </c>
      <c r="C1932" s="29">
        <v>227.217355419282</v>
      </c>
      <c r="D1932" s="4">
        <v>-7910450.2632296402</v>
      </c>
      <c r="E1932" s="4">
        <v>-2.16300115878252</v>
      </c>
      <c r="F1932" s="4">
        <v>0</v>
      </c>
      <c r="G1932" s="4">
        <v>-4.1553854954557696</v>
      </c>
      <c r="H1932" s="4">
        <v>-3.31989582692281</v>
      </c>
      <c r="I1932" s="4">
        <v>279.29998779296801</v>
      </c>
      <c r="J1932" s="4">
        <v>-283.63671932697798</v>
      </c>
      <c r="K1932" s="4">
        <v>17.337244235158401</v>
      </c>
      <c r="L1932" s="11">
        <f t="shared" si="121"/>
        <v>3.3622302199873602</v>
      </c>
      <c r="M1932" s="7">
        <f t="shared" si="122"/>
        <v>3.3622302199861345</v>
      </c>
      <c r="N1932" s="13">
        <f t="shared" si="123"/>
        <v>1.2256862191861728E-12</v>
      </c>
      <c r="O1932" s="12" t="str">
        <f t="shared" si="120"/>
        <v/>
      </c>
    </row>
    <row r="1933" spans="1:15" x14ac:dyDescent="0.25">
      <c r="A1933" s="16">
        <v>40533</v>
      </c>
      <c r="B1933" s="33" t="s">
        <v>40</v>
      </c>
      <c r="C1933" s="29">
        <v>229.219232961752</v>
      </c>
      <c r="D1933" s="4">
        <v>-7896905.9963251296</v>
      </c>
      <c r="E1933" s="4">
        <v>-3.27321878136835</v>
      </c>
      <c r="F1933" s="4">
        <v>0</v>
      </c>
      <c r="G1933" s="4">
        <v>-8.0557426787927895</v>
      </c>
      <c r="H1933" s="4">
        <v>-4.6621457223877201</v>
      </c>
      <c r="I1933" s="4">
        <v>280.20001220703102</v>
      </c>
      <c r="J1933" s="4">
        <v>-285.34062084469298</v>
      </c>
      <c r="K1933" s="4">
        <v>24.894012182575501</v>
      </c>
      <c r="L1933" s="11">
        <f t="shared" si="121"/>
        <v>3.7622963623647152</v>
      </c>
      <c r="M1933" s="7">
        <f t="shared" si="122"/>
        <v>3.7622963623640437</v>
      </c>
      <c r="N1933" s="13">
        <f t="shared" si="123"/>
        <v>6.7146288529329468E-13</v>
      </c>
      <c r="O1933" s="12" t="str">
        <f t="shared" si="120"/>
        <v/>
      </c>
    </row>
    <row r="1934" spans="1:15" x14ac:dyDescent="0.25">
      <c r="A1934" s="16">
        <v>40533</v>
      </c>
      <c r="B1934" s="33" t="s">
        <v>41</v>
      </c>
      <c r="C1934" s="29">
        <v>229.21051930576201</v>
      </c>
      <c r="D1934" s="4">
        <v>-7881861.1082501896</v>
      </c>
      <c r="E1934" s="4">
        <v>-6.8616646734750502</v>
      </c>
      <c r="F1934" s="4">
        <v>0</v>
      </c>
      <c r="G1934" s="4">
        <v>0</v>
      </c>
      <c r="H1934" s="4">
        <v>-3.94199581341553</v>
      </c>
      <c r="I1934" s="4">
        <v>281</v>
      </c>
      <c r="J1934" s="4">
        <v>-286.91992324075801</v>
      </c>
      <c r="K1934" s="4">
        <v>20.902719304020899</v>
      </c>
      <c r="L1934" s="11">
        <f t="shared" si="121"/>
        <v>4.1791355763723104</v>
      </c>
      <c r="M1934" s="7">
        <f t="shared" si="122"/>
        <v>4.179135576372242</v>
      </c>
      <c r="N1934" s="13">
        <f t="shared" si="123"/>
        <v>6.8389738316909643E-14</v>
      </c>
      <c r="O1934" s="12" t="str">
        <f t="shared" si="120"/>
        <v/>
      </c>
    </row>
    <row r="1935" spans="1:15" x14ac:dyDescent="0.25">
      <c r="A1935" s="16">
        <v>40533</v>
      </c>
      <c r="B1935" s="33" t="s">
        <v>42</v>
      </c>
      <c r="C1935" s="29">
        <v>229.20091266836101</v>
      </c>
      <c r="D1935" s="4">
        <v>-7870811.7440707404</v>
      </c>
      <c r="E1935" s="4">
        <v>-7.5648144900460501</v>
      </c>
      <c r="F1935" s="4">
        <v>0</v>
      </c>
      <c r="G1935" s="4">
        <v>0</v>
      </c>
      <c r="H1935" s="4">
        <v>-1.5788925043181901</v>
      </c>
      <c r="I1935" s="4">
        <v>280.89999389648398</v>
      </c>
      <c r="J1935" s="4">
        <v>-287.33317241609501</v>
      </c>
      <c r="K1935" s="4">
        <v>18.646153341600701</v>
      </c>
      <c r="L1935" s="11">
        <f t="shared" si="121"/>
        <v>3.0692678276254028</v>
      </c>
      <c r="M1935" s="7">
        <f t="shared" si="122"/>
        <v>3.0692678276247656</v>
      </c>
      <c r="N1935" s="13">
        <f t="shared" si="123"/>
        <v>6.3726801613483985E-13</v>
      </c>
      <c r="O1935" s="12" t="str">
        <f t="shared" si="120"/>
        <v/>
      </c>
    </row>
    <row r="1936" spans="1:15" x14ac:dyDescent="0.25">
      <c r="A1936" s="16">
        <v>40533</v>
      </c>
      <c r="B1936" s="33" t="s">
        <v>43</v>
      </c>
      <c r="C1936" s="29">
        <v>230.197248366255</v>
      </c>
      <c r="D1936" s="4">
        <v>-7877430.7909572199</v>
      </c>
      <c r="E1936" s="4">
        <v>-5.2614783039990396</v>
      </c>
      <c r="F1936" s="4">
        <v>0</v>
      </c>
      <c r="G1936" s="4">
        <v>-3.5411355999673599</v>
      </c>
      <c r="H1936" s="4">
        <v>1.60295626222164</v>
      </c>
      <c r="I1936" s="4">
        <v>276.79998779296801</v>
      </c>
      <c r="J1936" s="4">
        <v>-284.44952196765701</v>
      </c>
      <c r="K1936" s="4">
        <v>13.0105676812989</v>
      </c>
      <c r="L1936" s="11">
        <f t="shared" si="121"/>
        <v>-1.8386241351348449</v>
      </c>
      <c r="M1936" s="7">
        <f t="shared" si="122"/>
        <v>-1.8386241351331896</v>
      </c>
      <c r="N1936" s="13">
        <f t="shared" si="123"/>
        <v>1.6553425297161084E-12</v>
      </c>
      <c r="O1936" s="12" t="str">
        <f t="shared" si="120"/>
        <v/>
      </c>
    </row>
    <row r="1937" spans="1:15" x14ac:dyDescent="0.25">
      <c r="A1937" s="16">
        <v>40533</v>
      </c>
      <c r="B1937" s="33" t="s">
        <v>44</v>
      </c>
      <c r="C1937" s="29">
        <v>230.19438608830899</v>
      </c>
      <c r="D1937" s="4">
        <v>-7869741.9497712301</v>
      </c>
      <c r="E1937" s="4">
        <v>-2.2539925617227299</v>
      </c>
      <c r="F1937" s="4">
        <v>0</v>
      </c>
      <c r="G1937" s="4">
        <v>0</v>
      </c>
      <c r="H1937" s="4">
        <v>1.2586424951092301</v>
      </c>
      <c r="I1937" s="4">
        <v>280.5</v>
      </c>
      <c r="J1937" s="4">
        <v>-284.74595594407202</v>
      </c>
      <c r="K1937" s="4">
        <v>7.3770952290178302</v>
      </c>
      <c r="L1937" s="11">
        <f t="shared" si="121"/>
        <v>2.135789218332282</v>
      </c>
      <c r="M1937" s="7">
        <f t="shared" si="122"/>
        <v>2.1357892183304972</v>
      </c>
      <c r="N1937" s="13">
        <f t="shared" si="123"/>
        <v>1.7847945343874017E-12</v>
      </c>
      <c r="O1937" s="12" t="str">
        <f t="shared" si="120"/>
        <v/>
      </c>
    </row>
    <row r="1938" spans="1:15" x14ac:dyDescent="0.25">
      <c r="A1938" s="16">
        <v>40533</v>
      </c>
      <c r="B1938" s="33" t="s">
        <v>45</v>
      </c>
      <c r="C1938" s="29">
        <v>231.19986110337601</v>
      </c>
      <c r="D1938" s="4">
        <v>-7870389.26213641</v>
      </c>
      <c r="E1938" s="4">
        <v>1.93562155862233</v>
      </c>
      <c r="F1938" s="4">
        <v>0</v>
      </c>
      <c r="G1938" s="4">
        <v>-3.59091347333186</v>
      </c>
      <c r="H1938" s="4">
        <v>1.7835367990562601</v>
      </c>
      <c r="I1938" s="4">
        <v>280.89999389648398</v>
      </c>
      <c r="J1938" s="4">
        <v>-283.39570398299003</v>
      </c>
      <c r="K1938" s="4">
        <v>2.1876562118295801</v>
      </c>
      <c r="L1938" s="11">
        <f t="shared" si="121"/>
        <v>-0.17980899032975728</v>
      </c>
      <c r="M1938" s="7">
        <f t="shared" si="122"/>
        <v>-0.17980899032774486</v>
      </c>
      <c r="N1938" s="13">
        <f t="shared" si="123"/>
        <v>2.0124180100111744E-12</v>
      </c>
      <c r="O1938" s="12" t="str">
        <f t="shared" si="120"/>
        <v/>
      </c>
    </row>
    <row r="1939" spans="1:15" x14ac:dyDescent="0.25">
      <c r="A1939" s="16">
        <v>40533</v>
      </c>
      <c r="B1939" s="33" t="s">
        <v>46</v>
      </c>
      <c r="C1939" s="29">
        <v>231.20081825928</v>
      </c>
      <c r="D1939" s="4">
        <v>-7873665.2028305698</v>
      </c>
      <c r="E1939" s="4">
        <v>0.75377034976989599</v>
      </c>
      <c r="F1939" s="4">
        <v>0</v>
      </c>
      <c r="G1939" s="4">
        <v>0</v>
      </c>
      <c r="H1939" s="4">
        <v>2.8486121629335299</v>
      </c>
      <c r="I1939" s="4">
        <v>277.29998779296801</v>
      </c>
      <c r="J1939" s="4">
        <v>-281.82288989830897</v>
      </c>
      <c r="K1939" s="4">
        <v>1.05360664831758E-2</v>
      </c>
      <c r="L1939" s="11">
        <f t="shared" si="121"/>
        <v>-0.90998352615438505</v>
      </c>
      <c r="M1939" s="7">
        <f t="shared" si="122"/>
        <v>-0.90998352615550782</v>
      </c>
      <c r="N1939" s="13">
        <f t="shared" si="123"/>
        <v>1.1227685448034208E-12</v>
      </c>
      <c r="O1939" s="12" t="str">
        <f t="shared" si="120"/>
        <v/>
      </c>
    </row>
    <row r="1940" spans="1:15" x14ac:dyDescent="0.25">
      <c r="A1940" s="16">
        <v>40533</v>
      </c>
      <c r="B1940" s="33" t="s">
        <v>47</v>
      </c>
      <c r="C1940" s="29">
        <v>232.20603044006401</v>
      </c>
      <c r="D1940" s="4">
        <v>-7872121.5097812898</v>
      </c>
      <c r="E1940" s="4">
        <v>1.7286828795198399</v>
      </c>
      <c r="F1940" s="4">
        <v>0</v>
      </c>
      <c r="G1940" s="4">
        <v>-3.67737398798175</v>
      </c>
      <c r="H1940" s="4">
        <v>4.6097962539197299</v>
      </c>
      <c r="I1940" s="4">
        <v>279.20001220703102</v>
      </c>
      <c r="J1940" s="4">
        <v>-281.43231372768901</v>
      </c>
      <c r="K1940" s="4">
        <v>0</v>
      </c>
      <c r="L1940" s="11">
        <f t="shared" si="121"/>
        <v>0.42880362479985479</v>
      </c>
      <c r="M1940" s="7">
        <f t="shared" si="122"/>
        <v>0.42880362479999246</v>
      </c>
      <c r="N1940" s="13">
        <f t="shared" si="123"/>
        <v>1.3766765505351941E-13</v>
      </c>
      <c r="O1940" s="12" t="str">
        <f t="shared" si="120"/>
        <v/>
      </c>
    </row>
    <row r="1941" spans="1:15" x14ac:dyDescent="0.25">
      <c r="A1941" s="16">
        <v>40533</v>
      </c>
      <c r="B1941" s="33" t="s">
        <v>48</v>
      </c>
      <c r="C1941" s="29">
        <v>233.21445126237899</v>
      </c>
      <c r="D1941" s="4">
        <v>-7868944.6723842304</v>
      </c>
      <c r="E1941" s="4">
        <v>4.2555345189661598</v>
      </c>
      <c r="F1941" s="4">
        <v>0</v>
      </c>
      <c r="G1941" s="4">
        <v>-3.86397660303582</v>
      </c>
      <c r="H1941" s="4">
        <v>2.3155647996229201</v>
      </c>
      <c r="I1941" s="4">
        <v>279.600006103515</v>
      </c>
      <c r="J1941" s="4">
        <v>-281.42467398655299</v>
      </c>
      <c r="K1941" s="4">
        <v>0</v>
      </c>
      <c r="L1941" s="11">
        <f t="shared" si="121"/>
        <v>0.88245483251529322</v>
      </c>
      <c r="M1941" s="7">
        <f t="shared" si="122"/>
        <v>0.88245483251650714</v>
      </c>
      <c r="N1941" s="13">
        <f t="shared" si="123"/>
        <v>1.2139178551251462E-12</v>
      </c>
      <c r="O1941" s="12" t="str">
        <f t="shared" si="120"/>
        <v/>
      </c>
    </row>
    <row r="1942" spans="1:15" x14ac:dyDescent="0.25">
      <c r="A1942" s="16">
        <v>40533</v>
      </c>
      <c r="B1942" s="33" t="s">
        <v>49</v>
      </c>
      <c r="C1942" s="29">
        <v>234.220908240315</v>
      </c>
      <c r="D1942" s="4">
        <v>-7874361.3516161898</v>
      </c>
      <c r="E1942" s="4">
        <v>2.7090328412035798</v>
      </c>
      <c r="F1942" s="4">
        <v>0</v>
      </c>
      <c r="G1942" s="4">
        <v>-4.0581485109877198</v>
      </c>
      <c r="H1942" s="4">
        <v>1.56537016502701</v>
      </c>
      <c r="I1942" s="4">
        <v>278.100006103515</v>
      </c>
      <c r="J1942" s="4">
        <v>-279.82089371874702</v>
      </c>
      <c r="K1942" s="4">
        <v>0</v>
      </c>
      <c r="L1942" s="11">
        <f t="shared" si="121"/>
        <v>-1.504633119989137</v>
      </c>
      <c r="M1942" s="7">
        <f t="shared" si="122"/>
        <v>-1.5046331199887208</v>
      </c>
      <c r="N1942" s="13">
        <f t="shared" si="123"/>
        <v>4.1611158962950867E-13</v>
      </c>
      <c r="O1942" s="12" t="str">
        <f t="shared" si="120"/>
        <v/>
      </c>
    </row>
    <row r="1943" spans="1:15" x14ac:dyDescent="0.25">
      <c r="A1943" s="16">
        <v>40533</v>
      </c>
      <c r="B1943" s="33" t="s">
        <v>50</v>
      </c>
      <c r="C1943" s="29">
        <v>235.22789070566699</v>
      </c>
      <c r="D1943" s="4">
        <v>-7875454.9563991902</v>
      </c>
      <c r="E1943" s="4">
        <v>3.12289123289727</v>
      </c>
      <c r="F1943" s="4">
        <v>0</v>
      </c>
      <c r="G1943" s="4">
        <v>-4.0176901074000098</v>
      </c>
      <c r="H1943" s="4">
        <v>2.06789873811335</v>
      </c>
      <c r="I1943" s="4">
        <v>277.79998779296801</v>
      </c>
      <c r="J1943" s="4">
        <v>-279.27686676296702</v>
      </c>
      <c r="K1943" s="4">
        <v>0</v>
      </c>
      <c r="L1943" s="11">
        <f t="shared" si="121"/>
        <v>-0.30377910638839012</v>
      </c>
      <c r="M1943" s="7">
        <f t="shared" si="122"/>
        <v>-0.30377910638900679</v>
      </c>
      <c r="N1943" s="13">
        <f t="shared" si="123"/>
        <v>6.166733790280432E-13</v>
      </c>
      <c r="O1943" s="12" t="str">
        <f t="shared" si="120"/>
        <v/>
      </c>
    </row>
    <row r="1944" spans="1:15" x14ac:dyDescent="0.25">
      <c r="A1944" s="16">
        <v>40533</v>
      </c>
      <c r="B1944" s="33" t="s">
        <v>51</v>
      </c>
      <c r="C1944" s="29">
        <v>235.22996687311701</v>
      </c>
      <c r="D1944" s="4">
        <v>-7870175.0035966504</v>
      </c>
      <c r="E1944" s="4">
        <v>1.63504064200923</v>
      </c>
      <c r="F1944" s="4">
        <v>0</v>
      </c>
      <c r="G1944" s="4">
        <v>0</v>
      </c>
      <c r="H1944" s="4">
        <v>0.93934224149309298</v>
      </c>
      <c r="I1944" s="4">
        <v>278.89999389648398</v>
      </c>
      <c r="J1944" s="4">
        <v>-280.00772322372399</v>
      </c>
      <c r="K1944" s="4">
        <v>0</v>
      </c>
      <c r="L1944" s="11">
        <f t="shared" si="121"/>
        <v>1.4666535562623153</v>
      </c>
      <c r="M1944" s="7">
        <f t="shared" si="122"/>
        <v>1.4666535562610563</v>
      </c>
      <c r="N1944" s="13">
        <f t="shared" si="123"/>
        <v>1.2589929099249275E-12</v>
      </c>
      <c r="O1944" s="12" t="str">
        <f t="shared" si="120"/>
        <v/>
      </c>
    </row>
    <row r="1945" spans="1:15" x14ac:dyDescent="0.25">
      <c r="A1945" s="16">
        <v>40533</v>
      </c>
      <c r="B1945" s="33" t="s">
        <v>52</v>
      </c>
      <c r="C1945" s="29">
        <v>235.231059257905</v>
      </c>
      <c r="D1945" s="4">
        <v>-7865217.2270285701</v>
      </c>
      <c r="E1945" s="4">
        <v>0.86027828886283797</v>
      </c>
      <c r="F1945" s="4">
        <v>0</v>
      </c>
      <c r="G1945" s="4">
        <v>0</v>
      </c>
      <c r="H1945" s="4">
        <v>0.45222362471986499</v>
      </c>
      <c r="I1945" s="4">
        <v>280.600006103515</v>
      </c>
      <c r="J1945" s="4">
        <v>-280.53534785929799</v>
      </c>
      <c r="K1945" s="4">
        <v>0</v>
      </c>
      <c r="L1945" s="11">
        <f t="shared" si="121"/>
        <v>1.3771601577997217</v>
      </c>
      <c r="M1945" s="7">
        <f t="shared" si="122"/>
        <v>1.3771601578000829</v>
      </c>
      <c r="N1945" s="13">
        <f t="shared" si="123"/>
        <v>3.6126657221302594E-13</v>
      </c>
      <c r="O1945" s="12" t="str">
        <f t="shared" si="120"/>
        <v/>
      </c>
    </row>
    <row r="1946" spans="1:15" x14ac:dyDescent="0.25">
      <c r="A1946" s="16">
        <v>40534</v>
      </c>
      <c r="B1946" s="33" t="s">
        <v>29</v>
      </c>
      <c r="C1946" s="29">
        <v>235.234308060807</v>
      </c>
      <c r="D1946" s="4">
        <v>-7863324.01293757</v>
      </c>
      <c r="E1946" s="4">
        <v>2.55851396726651</v>
      </c>
      <c r="F1946" s="4">
        <v>0</v>
      </c>
      <c r="G1946" s="4">
        <v>0</v>
      </c>
      <c r="H1946" s="4">
        <v>1.39775074547255</v>
      </c>
      <c r="I1946" s="4">
        <v>276.89999389648398</v>
      </c>
      <c r="J1946" s="4">
        <v>-280.33036580616698</v>
      </c>
      <c r="K1946" s="4">
        <v>0</v>
      </c>
      <c r="L1946" s="11">
        <f t="shared" si="121"/>
        <v>0.52589280305608099</v>
      </c>
      <c r="M1946" s="7">
        <f t="shared" si="122"/>
        <v>0.52589280305559638</v>
      </c>
      <c r="N1946" s="13">
        <f t="shared" si="123"/>
        <v>4.8461235024888083E-13</v>
      </c>
      <c r="O1946" s="12" t="str">
        <f t="shared" si="120"/>
        <v/>
      </c>
    </row>
    <row r="1947" spans="1:15" x14ac:dyDescent="0.25">
      <c r="A1947" s="16">
        <v>40534</v>
      </c>
      <c r="B1947" s="33" t="s">
        <v>30</v>
      </c>
      <c r="C1947" s="29">
        <v>235.23854673632101</v>
      </c>
      <c r="D1947" s="4">
        <v>-7856187.8005494</v>
      </c>
      <c r="E1947" s="4">
        <v>3.33802927194556</v>
      </c>
      <c r="F1947" s="4">
        <v>0</v>
      </c>
      <c r="G1947" s="4">
        <v>0</v>
      </c>
      <c r="H1947" s="4">
        <v>1.0993971479822799</v>
      </c>
      <c r="I1947" s="4">
        <v>278.70001220703102</v>
      </c>
      <c r="J1947" s="4">
        <v>-281.15515740802499</v>
      </c>
      <c r="K1947" s="4">
        <v>0</v>
      </c>
      <c r="L1947" s="11">
        <f t="shared" si="121"/>
        <v>1.9822812189338492</v>
      </c>
      <c r="M1947" s="7">
        <f t="shared" si="122"/>
        <v>1.9822812189360977</v>
      </c>
      <c r="N1947" s="13">
        <f t="shared" si="123"/>
        <v>2.248423669470867E-12</v>
      </c>
      <c r="O1947" s="12" t="str">
        <f t="shared" si="120"/>
        <v/>
      </c>
    </row>
    <row r="1948" spans="1:15" x14ac:dyDescent="0.25">
      <c r="A1948" s="16">
        <v>40534</v>
      </c>
      <c r="B1948" s="33" t="s">
        <v>31</v>
      </c>
      <c r="C1948" s="29">
        <v>236.246027409015</v>
      </c>
      <c r="D1948" s="4">
        <v>-7853623.8685285198</v>
      </c>
      <c r="E1948" s="4">
        <v>3.5151726924198901</v>
      </c>
      <c r="F1948" s="4">
        <v>0</v>
      </c>
      <c r="G1948" s="4">
        <v>-4.0575710414591297</v>
      </c>
      <c r="H1948" s="4">
        <v>1.2316994030281501</v>
      </c>
      <c r="I1948" s="4">
        <v>281</v>
      </c>
      <c r="J1948" s="4">
        <v>-280.97709771485302</v>
      </c>
      <c r="K1948" s="4">
        <v>0</v>
      </c>
      <c r="L1948" s="11">
        <f t="shared" si="121"/>
        <v>0.71220333913589684</v>
      </c>
      <c r="M1948" s="7">
        <f t="shared" si="122"/>
        <v>0.71220333913341161</v>
      </c>
      <c r="N1948" s="13">
        <f t="shared" si="123"/>
        <v>2.4852342406234129E-12</v>
      </c>
      <c r="O1948" s="12" t="str">
        <f t="shared" si="120"/>
        <v/>
      </c>
    </row>
    <row r="1949" spans="1:15" x14ac:dyDescent="0.25">
      <c r="A1949" s="16">
        <v>40534</v>
      </c>
      <c r="B1949" s="33" t="s">
        <v>32</v>
      </c>
      <c r="C1949" s="29">
        <v>236.24837396872499</v>
      </c>
      <c r="D1949" s="4">
        <v>-7840924.1963996403</v>
      </c>
      <c r="E1949" s="4">
        <v>1.8479224695593299</v>
      </c>
      <c r="F1949" s="4">
        <v>0</v>
      </c>
      <c r="G1949" s="4">
        <v>0</v>
      </c>
      <c r="H1949" s="4">
        <v>-0.111479968591184</v>
      </c>
      <c r="I1949" s="4">
        <v>284.39999389648398</v>
      </c>
      <c r="J1949" s="4">
        <v>-282.60874969498701</v>
      </c>
      <c r="K1949" s="4">
        <v>0</v>
      </c>
      <c r="L1949" s="11">
        <f t="shared" si="121"/>
        <v>3.5276867024651324</v>
      </c>
      <c r="M1949" s="7">
        <f t="shared" si="122"/>
        <v>3.5276867024665179</v>
      </c>
      <c r="N1949" s="13">
        <f t="shared" si="123"/>
        <v>1.3855583347321954E-12</v>
      </c>
      <c r="O1949" s="12" t="str">
        <f t="shared" si="120"/>
        <v/>
      </c>
    </row>
    <row r="1950" spans="1:15" x14ac:dyDescent="0.25">
      <c r="A1950" s="16">
        <v>40534</v>
      </c>
      <c r="B1950" s="33" t="s">
        <v>33</v>
      </c>
      <c r="C1950" s="29">
        <v>236.24983929792401</v>
      </c>
      <c r="D1950" s="4">
        <v>-7831472.2190220403</v>
      </c>
      <c r="E1950" s="4">
        <v>1.15394051163769</v>
      </c>
      <c r="F1950" s="4">
        <v>0</v>
      </c>
      <c r="G1950" s="4">
        <v>0</v>
      </c>
      <c r="H1950" s="4">
        <v>-0.29015658906860398</v>
      </c>
      <c r="I1950" s="4">
        <v>285.100006103515</v>
      </c>
      <c r="J1950" s="4">
        <v>-283.33824075452799</v>
      </c>
      <c r="K1950" s="4">
        <v>0</v>
      </c>
      <c r="L1950" s="11">
        <f t="shared" si="121"/>
        <v>2.6255492715561104</v>
      </c>
      <c r="M1950" s="7">
        <f t="shared" si="122"/>
        <v>2.6255492715555655</v>
      </c>
      <c r="N1950" s="13">
        <f t="shared" si="123"/>
        <v>5.4489746048602683E-13</v>
      </c>
      <c r="O1950" s="12" t="str">
        <f t="shared" si="120"/>
        <v/>
      </c>
    </row>
    <row r="1951" spans="1:15" x14ac:dyDescent="0.25">
      <c r="A1951" s="16">
        <v>40534</v>
      </c>
      <c r="B1951" s="33" t="s">
        <v>34</v>
      </c>
      <c r="C1951" s="29">
        <v>236.25149236368</v>
      </c>
      <c r="D1951" s="4">
        <v>-7823744.2510110196</v>
      </c>
      <c r="E1951" s="4">
        <v>1.30177417082677</v>
      </c>
      <c r="F1951" s="4">
        <v>0</v>
      </c>
      <c r="G1951" s="4">
        <v>0</v>
      </c>
      <c r="H1951" s="4">
        <v>-0.51428493090135896</v>
      </c>
      <c r="I1951" s="4">
        <v>285.20001220703102</v>
      </c>
      <c r="J1951" s="4">
        <v>-283.84084366611899</v>
      </c>
      <c r="K1951" s="4">
        <v>0</v>
      </c>
      <c r="L1951" s="11">
        <f t="shared" si="121"/>
        <v>2.1466577808374723</v>
      </c>
      <c r="M1951" s="7">
        <f t="shared" si="122"/>
        <v>2.1466577808390785</v>
      </c>
      <c r="N1951" s="13">
        <f t="shared" si="123"/>
        <v>1.6062706720276765E-12</v>
      </c>
      <c r="O1951" s="12" t="str">
        <f t="shared" si="120"/>
        <v/>
      </c>
    </row>
    <row r="1952" spans="1:15" x14ac:dyDescent="0.25">
      <c r="A1952" s="16">
        <v>40534</v>
      </c>
      <c r="B1952" s="33" t="s">
        <v>35</v>
      </c>
      <c r="C1952" s="29">
        <v>236.25364785929199</v>
      </c>
      <c r="D1952" s="4">
        <v>-7816101.0030946499</v>
      </c>
      <c r="E1952" s="4">
        <v>1.6974293033305701</v>
      </c>
      <c r="F1952" s="4">
        <v>0</v>
      </c>
      <c r="G1952" s="4">
        <v>0</v>
      </c>
      <c r="H1952" s="4">
        <v>-0.55275944279321099</v>
      </c>
      <c r="I1952" s="4">
        <v>285</v>
      </c>
      <c r="J1952" s="4">
        <v>-284.02154543932301</v>
      </c>
      <c r="K1952" s="4">
        <v>0</v>
      </c>
      <c r="L1952" s="11">
        <f t="shared" si="121"/>
        <v>2.1231244212143565</v>
      </c>
      <c r="M1952" s="7">
        <f t="shared" si="122"/>
        <v>2.1231244212138054</v>
      </c>
      <c r="N1952" s="13">
        <f t="shared" si="123"/>
        <v>5.5111470942392771E-13</v>
      </c>
      <c r="O1952" s="12" t="str">
        <f t="shared" si="120"/>
        <v/>
      </c>
    </row>
    <row r="1953" spans="1:15" x14ac:dyDescent="0.25">
      <c r="A1953" s="16">
        <v>40534</v>
      </c>
      <c r="B1953" s="33" t="s">
        <v>36</v>
      </c>
      <c r="C1953" s="29">
        <v>236.255687049871</v>
      </c>
      <c r="D1953" s="4">
        <v>-7806908.9759451598</v>
      </c>
      <c r="E1953" s="4">
        <v>1.6058264964062099</v>
      </c>
      <c r="F1953" s="4">
        <v>0</v>
      </c>
      <c r="G1953" s="4">
        <v>0</v>
      </c>
      <c r="H1953" s="4">
        <v>-0.51700564834971996</v>
      </c>
      <c r="I1953" s="4">
        <v>285</v>
      </c>
      <c r="J1953" s="4">
        <v>-284.72175407066902</v>
      </c>
      <c r="K1953" s="4">
        <v>1.18627409747297</v>
      </c>
      <c r="L1953" s="11">
        <f t="shared" si="121"/>
        <v>2.5533408748604627</v>
      </c>
      <c r="M1953" s="7">
        <f t="shared" si="122"/>
        <v>2.5533408748583559</v>
      </c>
      <c r="N1953" s="13">
        <f t="shared" si="123"/>
        <v>2.1067592115286971E-12</v>
      </c>
      <c r="O1953" s="12" t="str">
        <f t="shared" si="120"/>
        <v/>
      </c>
    </row>
    <row r="1954" spans="1:15" x14ac:dyDescent="0.25">
      <c r="A1954" s="16">
        <v>40534</v>
      </c>
      <c r="B1954" s="33" t="s">
        <v>37</v>
      </c>
      <c r="C1954" s="29">
        <v>236.25225229869301</v>
      </c>
      <c r="D1954" s="4">
        <v>-7757522.5348698199</v>
      </c>
      <c r="E1954" s="4">
        <v>-2.7045497298580301</v>
      </c>
      <c r="F1954" s="4">
        <v>0</v>
      </c>
      <c r="G1954" s="4">
        <v>0</v>
      </c>
      <c r="H1954" s="4">
        <v>-4.7257076403153997</v>
      </c>
      <c r="I1954" s="4">
        <v>292.600006103515</v>
      </c>
      <c r="J1954" s="4">
        <v>-292.48629142780402</v>
      </c>
      <c r="K1954" s="4">
        <v>21.034998548722299</v>
      </c>
      <c r="L1954" s="11">
        <f t="shared" si="121"/>
        <v>13.718455854259858</v>
      </c>
      <c r="M1954" s="7">
        <f t="shared" si="122"/>
        <v>13.718455854261087</v>
      </c>
      <c r="N1954" s="13">
        <f t="shared" si="123"/>
        <v>1.2292389328649733E-12</v>
      </c>
      <c r="O1954" s="12" t="str">
        <f t="shared" si="120"/>
        <v/>
      </c>
    </row>
    <row r="1955" spans="1:15" x14ac:dyDescent="0.25">
      <c r="A1955" s="16">
        <v>40534</v>
      </c>
      <c r="B1955" s="33" t="s">
        <v>38</v>
      </c>
      <c r="C1955" s="29">
        <v>236.24349650640201</v>
      </c>
      <c r="D1955" s="4">
        <v>-7704655.6006062496</v>
      </c>
      <c r="E1955" s="4">
        <v>-6.8937891609355102</v>
      </c>
      <c r="F1955" s="4">
        <v>0</v>
      </c>
      <c r="G1955" s="4">
        <v>0</v>
      </c>
      <c r="H1955" s="4">
        <v>-8.2969575542075003</v>
      </c>
      <c r="I1955" s="4">
        <v>295.89999389648398</v>
      </c>
      <c r="J1955" s="4">
        <v>-299.63610805038297</v>
      </c>
      <c r="K1955" s="4">
        <v>33.612120386702102</v>
      </c>
      <c r="L1955" s="11">
        <f t="shared" si="121"/>
        <v>14.6852595176601</v>
      </c>
      <c r="M1955" s="7">
        <f t="shared" si="122"/>
        <v>14.685259517658398</v>
      </c>
      <c r="N1955" s="13">
        <f t="shared" si="123"/>
        <v>1.7017498521454399E-12</v>
      </c>
      <c r="O1955" s="12" t="str">
        <f t="shared" si="120"/>
        <v/>
      </c>
    </row>
    <row r="1956" spans="1:15" x14ac:dyDescent="0.25">
      <c r="A1956" s="16">
        <v>40534</v>
      </c>
      <c r="B1956" s="33" t="s">
        <v>39</v>
      </c>
      <c r="C1956" s="29">
        <v>236.23106020518901</v>
      </c>
      <c r="D1956" s="4">
        <v>-7662223.4204741605</v>
      </c>
      <c r="E1956" s="4">
        <v>-9.7911548516121503</v>
      </c>
      <c r="F1956" s="4">
        <v>0</v>
      </c>
      <c r="G1956" s="4">
        <v>0</v>
      </c>
      <c r="H1956" s="4">
        <v>-10.5257987213114</v>
      </c>
      <c r="I1956" s="4">
        <v>299.100006103515</v>
      </c>
      <c r="J1956" s="4">
        <v>-303.51195291833398</v>
      </c>
      <c r="K1956" s="4">
        <v>36.515617091099998</v>
      </c>
      <c r="L1956" s="11">
        <f t="shared" si="121"/>
        <v>11.786716703357499</v>
      </c>
      <c r="M1956" s="7">
        <f t="shared" si="122"/>
        <v>11.786716703358106</v>
      </c>
      <c r="N1956" s="13">
        <f t="shared" si="123"/>
        <v>6.0751403907488566E-13</v>
      </c>
      <c r="O1956" s="12" t="str">
        <f t="shared" si="120"/>
        <v/>
      </c>
    </row>
    <row r="1957" spans="1:15" x14ac:dyDescent="0.25">
      <c r="A1957" s="16">
        <v>40534</v>
      </c>
      <c r="B1957" s="33" t="s">
        <v>40</v>
      </c>
      <c r="C1957" s="29">
        <v>236.21663578264301</v>
      </c>
      <c r="D1957" s="4">
        <v>-7637708.29973963</v>
      </c>
      <c r="E1957" s="4">
        <v>-11.356440322018599</v>
      </c>
      <c r="F1957" s="4">
        <v>0</v>
      </c>
      <c r="G1957" s="4">
        <v>0</v>
      </c>
      <c r="H1957" s="4">
        <v>-12.3478563072653</v>
      </c>
      <c r="I1957" s="4">
        <v>298.20001220703102</v>
      </c>
      <c r="J1957" s="4">
        <v>-303.29626881015503</v>
      </c>
      <c r="K1957" s="4">
        <v>35.610308991999503</v>
      </c>
      <c r="L1957" s="11">
        <f t="shared" si="121"/>
        <v>6.8097557595916243</v>
      </c>
      <c r="M1957" s="7">
        <f t="shared" si="122"/>
        <v>6.8097557595918055</v>
      </c>
      <c r="N1957" s="13">
        <f t="shared" si="123"/>
        <v>1.8118839761882555E-13</v>
      </c>
      <c r="O1957" s="12" t="str">
        <f t="shared" si="120"/>
        <v/>
      </c>
    </row>
    <row r="1958" spans="1:15" x14ac:dyDescent="0.25">
      <c r="A1958" s="16">
        <v>40534</v>
      </c>
      <c r="B1958" s="33" t="s">
        <v>41</v>
      </c>
      <c r="C1958" s="29">
        <v>236.19962211663201</v>
      </c>
      <c r="D1958" s="4">
        <v>-7614063.3416140601</v>
      </c>
      <c r="E1958" s="4">
        <v>-13.3949744106843</v>
      </c>
      <c r="F1958" s="4">
        <v>0</v>
      </c>
      <c r="G1958" s="4">
        <v>0</v>
      </c>
      <c r="H1958" s="4">
        <v>-14.582989037288799</v>
      </c>
      <c r="I1958" s="4">
        <v>298.79998779296801</v>
      </c>
      <c r="J1958" s="4">
        <v>-303.25742543005902</v>
      </c>
      <c r="K1958" s="4">
        <v>39.003445008834497</v>
      </c>
      <c r="L1958" s="11">
        <f t="shared" si="121"/>
        <v>6.5680439237704107</v>
      </c>
      <c r="M1958" s="7">
        <f t="shared" si="122"/>
        <v>6.5680439237694053</v>
      </c>
      <c r="N1958" s="13">
        <f t="shared" si="123"/>
        <v>1.0054179711005418E-12</v>
      </c>
      <c r="O1958" s="12" t="str">
        <f t="shared" si="120"/>
        <v/>
      </c>
    </row>
    <row r="1959" spans="1:15" x14ac:dyDescent="0.25">
      <c r="A1959" s="16">
        <v>40534</v>
      </c>
      <c r="B1959" s="33" t="s">
        <v>42</v>
      </c>
      <c r="C1959" s="29">
        <v>236.18484852507001</v>
      </c>
      <c r="D1959" s="4">
        <v>-7593462.6315553002</v>
      </c>
      <c r="E1959" s="4">
        <v>-11.6314294300669</v>
      </c>
      <c r="F1959" s="4">
        <v>0</v>
      </c>
      <c r="G1959" s="4">
        <v>0</v>
      </c>
      <c r="H1959" s="4">
        <v>-12.9193592356623</v>
      </c>
      <c r="I1959" s="4">
        <v>297.29998779296801</v>
      </c>
      <c r="J1959" s="4">
        <v>-302.66663411197402</v>
      </c>
      <c r="K1959" s="4">
        <v>35.639854445501904</v>
      </c>
      <c r="L1959" s="11">
        <f t="shared" si="121"/>
        <v>5.7224194607666803</v>
      </c>
      <c r="M1959" s="7">
        <f t="shared" si="122"/>
        <v>5.7224194607666385</v>
      </c>
      <c r="N1959" s="13">
        <f t="shared" si="123"/>
        <v>4.1744385725905886E-14</v>
      </c>
      <c r="O1959" s="12" t="str">
        <f t="shared" si="120"/>
        <v/>
      </c>
    </row>
    <row r="1960" spans="1:15" x14ac:dyDescent="0.25">
      <c r="A1960" s="16">
        <v>40534</v>
      </c>
      <c r="B1960" s="33" t="s">
        <v>43</v>
      </c>
      <c r="C1960" s="29">
        <v>236.17617067618701</v>
      </c>
      <c r="D1960" s="4">
        <v>-7579246.3586407201</v>
      </c>
      <c r="E1960" s="4">
        <v>-6.8323169484739399</v>
      </c>
      <c r="F1960" s="4">
        <v>0</v>
      </c>
      <c r="G1960" s="4">
        <v>0</v>
      </c>
      <c r="H1960" s="4">
        <v>-8.1695867068378192</v>
      </c>
      <c r="I1960" s="4">
        <v>294.39999389648398</v>
      </c>
      <c r="J1960" s="4">
        <v>-300.92483699339999</v>
      </c>
      <c r="K1960" s="4">
        <v>25.475711450721501</v>
      </c>
      <c r="L1960" s="11">
        <f t="shared" si="121"/>
        <v>3.9489646984937217</v>
      </c>
      <c r="M1960" s="7">
        <f t="shared" si="122"/>
        <v>3.9489646984944637</v>
      </c>
      <c r="N1960" s="13">
        <f t="shared" si="123"/>
        <v>7.4207306965945463E-13</v>
      </c>
      <c r="O1960" s="12" t="str">
        <f t="shared" si="120"/>
        <v/>
      </c>
    </row>
    <row r="1961" spans="1:15" x14ac:dyDescent="0.25">
      <c r="A1961" s="16">
        <v>40534</v>
      </c>
      <c r="B1961" s="33" t="s">
        <v>44</v>
      </c>
      <c r="C1961" s="29">
        <v>236.17224242711299</v>
      </c>
      <c r="D1961" s="4">
        <v>-7578549.4397047795</v>
      </c>
      <c r="E1961" s="4">
        <v>-3.0929621662076898</v>
      </c>
      <c r="F1961" s="4">
        <v>0</v>
      </c>
      <c r="G1961" s="4">
        <v>0</v>
      </c>
      <c r="H1961" s="4">
        <v>-5.0279035035358604</v>
      </c>
      <c r="I1961" s="4">
        <v>290</v>
      </c>
      <c r="J1961" s="4">
        <v>-297.11048596926702</v>
      </c>
      <c r="K1961" s="4">
        <v>15.424940232328099</v>
      </c>
      <c r="L1961" s="11">
        <f t="shared" si="121"/>
        <v>0.19358859331755873</v>
      </c>
      <c r="M1961" s="7">
        <f t="shared" si="122"/>
        <v>0.19358859331683359</v>
      </c>
      <c r="N1961" s="13">
        <f t="shared" si="123"/>
        <v>7.2514216853392099E-13</v>
      </c>
      <c r="O1961" s="12" t="str">
        <f t="shared" si="120"/>
        <v/>
      </c>
    </row>
    <row r="1962" spans="1:15" x14ac:dyDescent="0.25">
      <c r="A1962" s="16">
        <v>40534</v>
      </c>
      <c r="B1962" s="33" t="s">
        <v>45</v>
      </c>
      <c r="C1962" s="29">
        <v>237.175569155462</v>
      </c>
      <c r="D1962" s="4">
        <v>-7587110.3333682697</v>
      </c>
      <c r="E1962" s="4">
        <v>0.24382848269170601</v>
      </c>
      <c r="F1962" s="4">
        <v>0</v>
      </c>
      <c r="G1962" s="4">
        <v>-2.8919354717793402</v>
      </c>
      <c r="H1962" s="4">
        <v>-2.5927903753092898</v>
      </c>
      <c r="I1962" s="4">
        <v>291.20001220703102</v>
      </c>
      <c r="J1962" s="4">
        <v>-292.67341128581501</v>
      </c>
      <c r="K1962" s="4">
        <v>4.3362704255437698</v>
      </c>
      <c r="L1962" s="11">
        <f t="shared" si="121"/>
        <v>-2.3780260176371293</v>
      </c>
      <c r="M1962" s="7">
        <f t="shared" si="122"/>
        <v>-2.3780260176361643</v>
      </c>
      <c r="N1962" s="13">
        <f t="shared" si="123"/>
        <v>9.6500585300418606E-13</v>
      </c>
      <c r="O1962" s="12" t="str">
        <f t="shared" si="120"/>
        <v/>
      </c>
    </row>
    <row r="1963" spans="1:15" x14ac:dyDescent="0.25">
      <c r="A1963" s="16">
        <v>40534</v>
      </c>
      <c r="B1963" s="33" t="s">
        <v>46</v>
      </c>
      <c r="C1963" s="29">
        <v>238.182006897587</v>
      </c>
      <c r="D1963" s="4">
        <v>-7586472.2763973996</v>
      </c>
      <c r="E1963" s="4">
        <v>2.6935230473603</v>
      </c>
      <c r="F1963" s="4">
        <v>0</v>
      </c>
      <c r="G1963" s="4">
        <v>-2.9603522846974202</v>
      </c>
      <c r="H1963" s="4">
        <v>-0.74063046716169201</v>
      </c>
      <c r="I1963" s="4">
        <v>291.89999389648398</v>
      </c>
      <c r="J1963" s="4">
        <v>-290.71784568480598</v>
      </c>
      <c r="K1963" s="4">
        <v>2.5495402846775202E-3</v>
      </c>
      <c r="L1963" s="11">
        <f t="shared" si="121"/>
        <v>0.17723804746388966</v>
      </c>
      <c r="M1963" s="7">
        <f t="shared" si="122"/>
        <v>0.17723804746392285</v>
      </c>
      <c r="N1963" s="13">
        <f t="shared" si="123"/>
        <v>3.3195668436292181E-14</v>
      </c>
      <c r="O1963" s="12" t="str">
        <f t="shared" si="120"/>
        <v/>
      </c>
    </row>
    <row r="1964" spans="1:15" x14ac:dyDescent="0.25">
      <c r="A1964" s="16">
        <v>40534</v>
      </c>
      <c r="B1964" s="33" t="s">
        <v>47</v>
      </c>
      <c r="C1964" s="29">
        <v>239.18940613878101</v>
      </c>
      <c r="D1964" s="4">
        <v>-7577946.4588822303</v>
      </c>
      <c r="E1964" s="4">
        <v>3.4506317988504098</v>
      </c>
      <c r="F1964" s="4">
        <v>0</v>
      </c>
      <c r="G1964" s="4">
        <v>-2.92135088115108</v>
      </c>
      <c r="H1964" s="4">
        <v>-0.26048091684526398</v>
      </c>
      <c r="I1964" s="4">
        <v>292.79998779296801</v>
      </c>
      <c r="J1964" s="4">
        <v>-290.70050515072001</v>
      </c>
      <c r="K1964" s="4">
        <v>0</v>
      </c>
      <c r="L1964" s="11">
        <f t="shared" si="121"/>
        <v>2.3682826431020771</v>
      </c>
      <c r="M1964" s="7">
        <f t="shared" si="122"/>
        <v>2.368282643102575</v>
      </c>
      <c r="N1964" s="13">
        <f t="shared" si="123"/>
        <v>4.9782400424192019E-13</v>
      </c>
      <c r="O1964" s="12" t="str">
        <f t="shared" si="120"/>
        <v/>
      </c>
    </row>
    <row r="1965" spans="1:15" x14ac:dyDescent="0.25">
      <c r="A1965" s="16">
        <v>40534</v>
      </c>
      <c r="B1965" s="33" t="s">
        <v>48</v>
      </c>
      <c r="C1965" s="29">
        <v>240.19686697061499</v>
      </c>
      <c r="D1965" s="4">
        <v>-7572273.5358140599</v>
      </c>
      <c r="E1965" s="4">
        <v>3.49914964950066</v>
      </c>
      <c r="F1965" s="4">
        <v>0</v>
      </c>
      <c r="G1965" s="4">
        <v>-2.9996646333745498</v>
      </c>
      <c r="H1965" s="4">
        <v>-0.49083089155675103</v>
      </c>
      <c r="I1965" s="4">
        <v>291.79998779296801</v>
      </c>
      <c r="J1965" s="4">
        <v>-290.23282995415798</v>
      </c>
      <c r="K1965" s="4">
        <v>0</v>
      </c>
      <c r="L1965" s="11">
        <f t="shared" si="121"/>
        <v>1.5758119633794081</v>
      </c>
      <c r="M1965" s="7">
        <f t="shared" si="122"/>
        <v>1.5758119633806766</v>
      </c>
      <c r="N1965" s="13">
        <f t="shared" si="123"/>
        <v>1.2685408279367039E-12</v>
      </c>
      <c r="O1965" s="12" t="str">
        <f t="shared" si="120"/>
        <v/>
      </c>
    </row>
    <row r="1966" spans="1:15" x14ac:dyDescent="0.25">
      <c r="A1966" s="16">
        <v>40534</v>
      </c>
      <c r="B1966" s="33" t="s">
        <v>49</v>
      </c>
      <c r="C1966" s="29">
        <v>242.20798930258201</v>
      </c>
      <c r="D1966" s="4">
        <v>-7572337.6678117402</v>
      </c>
      <c r="E1966" s="4">
        <v>4.00666074060962</v>
      </c>
      <c r="F1966" s="4">
        <v>0</v>
      </c>
      <c r="G1966" s="4">
        <v>-6.2904449823314499</v>
      </c>
      <c r="H1966" s="4">
        <v>3.78967946641652E-2</v>
      </c>
      <c r="I1966" s="4">
        <v>291.100006103515</v>
      </c>
      <c r="J1966" s="4">
        <v>-288.871933100256</v>
      </c>
      <c r="K1966" s="4">
        <v>0</v>
      </c>
      <c r="L1966" s="11">
        <f t="shared" si="121"/>
        <v>-1.7814443798670254E-2</v>
      </c>
      <c r="M1966" s="7">
        <f t="shared" si="122"/>
        <v>-1.781444380008098E-2</v>
      </c>
      <c r="N1966" s="13">
        <f t="shared" si="123"/>
        <v>1.4107257029216669E-12</v>
      </c>
      <c r="O1966" s="12" t="str">
        <f t="shared" si="120"/>
        <v/>
      </c>
    </row>
    <row r="1967" spans="1:15" x14ac:dyDescent="0.25">
      <c r="A1967" s="16">
        <v>40534</v>
      </c>
      <c r="B1967" s="33" t="s">
        <v>50</v>
      </c>
      <c r="C1967" s="29">
        <v>244.218944923344</v>
      </c>
      <c r="D1967" s="4">
        <v>-7569600.8391646398</v>
      </c>
      <c r="E1967" s="4">
        <v>3.8754094765904799</v>
      </c>
      <c r="F1967" s="4">
        <v>0</v>
      </c>
      <c r="G1967" s="4">
        <v>-6.36496520395941</v>
      </c>
      <c r="H1967" s="4">
        <v>0.40978543520397298</v>
      </c>
      <c r="I1967" s="4">
        <v>291.20001220703102</v>
      </c>
      <c r="J1967" s="4">
        <v>-288.36001173511698</v>
      </c>
      <c r="K1967" s="4">
        <v>0</v>
      </c>
      <c r="L1967" s="11">
        <f t="shared" si="121"/>
        <v>0.7602301797491009</v>
      </c>
      <c r="M1967" s="7">
        <f t="shared" si="122"/>
        <v>0.76023017975010188</v>
      </c>
      <c r="N1967" s="13">
        <f t="shared" si="123"/>
        <v>1.0009770790020411E-12</v>
      </c>
      <c r="O1967" s="12" t="str">
        <f t="shared" si="120"/>
        <v/>
      </c>
    </row>
    <row r="1968" spans="1:15" x14ac:dyDescent="0.25">
      <c r="A1968" s="16">
        <v>40534</v>
      </c>
      <c r="B1968" s="33" t="s">
        <v>51</v>
      </c>
      <c r="C1968" s="29">
        <v>245.226425352761</v>
      </c>
      <c r="D1968" s="4">
        <v>-7561426.0427074004</v>
      </c>
      <c r="E1968" s="4">
        <v>3.5146331399045398</v>
      </c>
      <c r="F1968" s="4">
        <v>0</v>
      </c>
      <c r="G1968" s="4">
        <v>-3.1621023696937498</v>
      </c>
      <c r="H1968" s="4">
        <v>-0.46053395033347599</v>
      </c>
      <c r="I1968" s="4">
        <v>291.39999389648398</v>
      </c>
      <c r="J1968" s="4">
        <v>-289.02121392268498</v>
      </c>
      <c r="K1968" s="4">
        <v>0</v>
      </c>
      <c r="L1968" s="11">
        <f t="shared" si="121"/>
        <v>2.2707767936763048</v>
      </c>
      <c r="M1968" s="7">
        <f t="shared" si="122"/>
        <v>2.2707767936776184</v>
      </c>
      <c r="N1968" s="13">
        <f t="shared" si="123"/>
        <v>1.3136158827364852E-12</v>
      </c>
      <c r="O1968" s="12" t="str">
        <f t="shared" si="120"/>
        <v/>
      </c>
    </row>
    <row r="1969" spans="1:15" x14ac:dyDescent="0.25">
      <c r="A1969" s="16">
        <v>40534</v>
      </c>
      <c r="B1969" s="33" t="s">
        <v>52</v>
      </c>
      <c r="C1969" s="29">
        <v>246.23341851912099</v>
      </c>
      <c r="D1969" s="4">
        <v>-7556215.3947823197</v>
      </c>
      <c r="E1969" s="4">
        <v>3.1309411060648502</v>
      </c>
      <c r="F1969" s="4">
        <v>0</v>
      </c>
      <c r="G1969" s="4">
        <v>-3.1621023696937498</v>
      </c>
      <c r="H1969" s="4">
        <v>-0.46869171626496198</v>
      </c>
      <c r="I1969" s="4">
        <v>291</v>
      </c>
      <c r="J1969" s="4">
        <v>-289.05274481869401</v>
      </c>
      <c r="K1969" s="4">
        <v>0</v>
      </c>
      <c r="L1969" s="11">
        <f t="shared" si="121"/>
        <v>1.4474022014121033</v>
      </c>
      <c r="M1969" s="7">
        <f t="shared" si="122"/>
        <v>1.4474022014113144</v>
      </c>
      <c r="N1969" s="13">
        <f t="shared" si="123"/>
        <v>7.8892448129863624E-13</v>
      </c>
      <c r="O1969" s="12" t="str">
        <f t="shared" si="120"/>
        <v/>
      </c>
    </row>
    <row r="1970" spans="1:15" x14ac:dyDescent="0.25">
      <c r="A1970" s="16">
        <v>40535</v>
      </c>
      <c r="B1970" s="33" t="s">
        <v>29</v>
      </c>
      <c r="C1970" s="29">
        <v>247.23949012982999</v>
      </c>
      <c r="D1970" s="4">
        <v>-7552773.3121589497</v>
      </c>
      <c r="E1970" s="4">
        <v>2.4052800153346299</v>
      </c>
      <c r="F1970" s="4">
        <v>0</v>
      </c>
      <c r="G1970" s="4">
        <v>-3.1906293644061199</v>
      </c>
      <c r="H1970" s="4">
        <v>-0.219328285894792</v>
      </c>
      <c r="I1970" s="4">
        <v>290.70001220703102</v>
      </c>
      <c r="J1970" s="4">
        <v>-288.739200510015</v>
      </c>
      <c r="K1970" s="4">
        <v>0</v>
      </c>
      <c r="L1970" s="11">
        <f t="shared" si="121"/>
        <v>0.95613406204972762</v>
      </c>
      <c r="M1970" s="7">
        <f t="shared" si="122"/>
        <v>0.95613406204721996</v>
      </c>
      <c r="N1970" s="13">
        <f t="shared" si="123"/>
        <v>2.5076607457208411E-12</v>
      </c>
      <c r="O1970" s="12" t="str">
        <f t="shared" si="120"/>
        <v/>
      </c>
    </row>
    <row r="1971" spans="1:15" x14ac:dyDescent="0.25">
      <c r="A1971" s="16">
        <v>40535</v>
      </c>
      <c r="B1971" s="33" t="s">
        <v>30</v>
      </c>
      <c r="C1971" s="29">
        <v>249.24932616486399</v>
      </c>
      <c r="D1971" s="4">
        <v>-7552736.6160506103</v>
      </c>
      <c r="E1971" s="4">
        <v>2.99381075134783</v>
      </c>
      <c r="F1971" s="4">
        <v>0</v>
      </c>
      <c r="G1971" s="4">
        <v>-6.4179324859510398</v>
      </c>
      <c r="H1971" s="4">
        <v>0.559016712412856</v>
      </c>
      <c r="I1971" s="4">
        <v>290.79998779296801</v>
      </c>
      <c r="J1971" s="4">
        <v>-287.92468940735301</v>
      </c>
      <c r="K1971" s="4">
        <v>0</v>
      </c>
      <c r="L1971" s="11">
        <f t="shared" si="121"/>
        <v>1.0193363424662039E-2</v>
      </c>
      <c r="M1971" s="7">
        <f t="shared" si="122"/>
        <v>1.0193363427598443E-2</v>
      </c>
      <c r="N1971" s="13">
        <f t="shared" si="123"/>
        <v>2.9364045917024129E-12</v>
      </c>
      <c r="O1971" s="12" t="str">
        <f t="shared" si="120"/>
        <v/>
      </c>
    </row>
    <row r="1972" spans="1:15" x14ac:dyDescent="0.25">
      <c r="A1972" s="16">
        <v>40535</v>
      </c>
      <c r="B1972" s="33" t="s">
        <v>31</v>
      </c>
      <c r="C1972" s="29">
        <v>252.26307705818999</v>
      </c>
      <c r="D1972" s="4">
        <v>-7554879.1553728301</v>
      </c>
      <c r="E1972" s="4">
        <v>3.7294501393498898</v>
      </c>
      <c r="F1972" s="4">
        <v>0</v>
      </c>
      <c r="G1972" s="4">
        <v>-9.5970919464557891</v>
      </c>
      <c r="H1972" s="4">
        <v>1.56948259522531</v>
      </c>
      <c r="I1972" s="4">
        <v>290.70001220703102</v>
      </c>
      <c r="J1972" s="4">
        <v>-286.99700280687802</v>
      </c>
      <c r="K1972" s="4">
        <v>0</v>
      </c>
      <c r="L1972" s="11">
        <f t="shared" si="121"/>
        <v>-0.59514981172759462</v>
      </c>
      <c r="M1972" s="7">
        <f t="shared" si="122"/>
        <v>-0.59514981172771919</v>
      </c>
      <c r="N1972" s="13">
        <f t="shared" si="123"/>
        <v>1.2456702336294256E-13</v>
      </c>
      <c r="O1972" s="12" t="str">
        <f t="shared" si="120"/>
        <v/>
      </c>
    </row>
    <row r="1973" spans="1:15" x14ac:dyDescent="0.25">
      <c r="A1973" s="16">
        <v>40535</v>
      </c>
      <c r="B1973" s="33" t="s">
        <v>32</v>
      </c>
      <c r="C1973" s="29">
        <v>255.27576371775501</v>
      </c>
      <c r="D1973" s="4">
        <v>-7556459.4815205596</v>
      </c>
      <c r="E1973" s="4">
        <v>2.8914312153708401</v>
      </c>
      <c r="F1973" s="4">
        <v>0</v>
      </c>
      <c r="G1973" s="4">
        <v>-9.4792096297115496</v>
      </c>
      <c r="H1973" s="4">
        <v>1.59893882959779</v>
      </c>
      <c r="I1973" s="4">
        <v>290.89999389648398</v>
      </c>
      <c r="J1973" s="4">
        <v>-286.35013379722199</v>
      </c>
      <c r="K1973" s="4">
        <v>0</v>
      </c>
      <c r="L1973" s="11">
        <f t="shared" si="121"/>
        <v>-0.43897948548095655</v>
      </c>
      <c r="M1973" s="7">
        <f t="shared" si="122"/>
        <v>-0.43897948548042526</v>
      </c>
      <c r="N1973" s="13">
        <f t="shared" si="123"/>
        <v>5.3129722843436866E-13</v>
      </c>
      <c r="O1973" s="12" t="str">
        <f t="shared" si="120"/>
        <v/>
      </c>
    </row>
    <row r="1974" spans="1:15" x14ac:dyDescent="0.25">
      <c r="A1974" s="16">
        <v>40535</v>
      </c>
      <c r="B1974" s="33" t="s">
        <v>33</v>
      </c>
      <c r="C1974" s="29">
        <v>258.28820220047203</v>
      </c>
      <c r="D1974" s="4">
        <v>-7557931.4143269397</v>
      </c>
      <c r="E1974" s="4">
        <v>2.6960167271645599</v>
      </c>
      <c r="F1974" s="4">
        <v>0</v>
      </c>
      <c r="G1974" s="4">
        <v>-9.4198287113968</v>
      </c>
      <c r="H1974" s="4">
        <v>1.66702357310341</v>
      </c>
      <c r="I1974" s="4">
        <v>290.5</v>
      </c>
      <c r="J1974" s="4">
        <v>-285.85208181286401</v>
      </c>
      <c r="K1974" s="4">
        <v>0</v>
      </c>
      <c r="L1974" s="11">
        <f t="shared" si="121"/>
        <v>-0.40887022399283524</v>
      </c>
      <c r="M1974" s="7">
        <f t="shared" si="122"/>
        <v>-0.40887022399447032</v>
      </c>
      <c r="N1974" s="13">
        <f t="shared" si="123"/>
        <v>1.6350809595166993E-12</v>
      </c>
      <c r="O1974" s="12" t="str">
        <f t="shared" si="120"/>
        <v/>
      </c>
    </row>
    <row r="1975" spans="1:15" x14ac:dyDescent="0.25">
      <c r="A1975" s="16">
        <v>40535</v>
      </c>
      <c r="B1975" s="33" t="s">
        <v>34</v>
      </c>
      <c r="C1975" s="29">
        <v>260.29869286221998</v>
      </c>
      <c r="D1975" s="4">
        <v>-7553748.6271695103</v>
      </c>
      <c r="E1975" s="4">
        <v>3.5093546107544</v>
      </c>
      <c r="F1975" s="4">
        <v>0</v>
      </c>
      <c r="G1975" s="4">
        <v>-6.4167775468938597</v>
      </c>
      <c r="H1975" s="4">
        <v>1.6627906993139201</v>
      </c>
      <c r="I1975" s="4">
        <v>289</v>
      </c>
      <c r="J1975" s="4">
        <v>-286.59348244166603</v>
      </c>
      <c r="K1975" s="4">
        <v>0</v>
      </c>
      <c r="L1975" s="11">
        <f t="shared" si="121"/>
        <v>1.1618853215084073</v>
      </c>
      <c r="M1975" s="7">
        <f t="shared" si="122"/>
        <v>1.1618853215081617</v>
      </c>
      <c r="N1975" s="13">
        <f t="shared" si="123"/>
        <v>2.4558133304708463E-13</v>
      </c>
      <c r="O1975" s="12" t="str">
        <f t="shared" si="120"/>
        <v/>
      </c>
    </row>
    <row r="1976" spans="1:15" x14ac:dyDescent="0.25">
      <c r="A1976" s="16">
        <v>40535</v>
      </c>
      <c r="B1976" s="33" t="s">
        <v>35</v>
      </c>
      <c r="C1976" s="29">
        <v>261.30502325349198</v>
      </c>
      <c r="D1976" s="4">
        <v>-7550437.50549048</v>
      </c>
      <c r="E1976" s="4">
        <v>2.6091124700564201</v>
      </c>
      <c r="F1976" s="4">
        <v>0</v>
      </c>
      <c r="G1976" s="4">
        <v>-3.3251264596881498</v>
      </c>
      <c r="H1976" s="4">
        <v>0.57495382929361005</v>
      </c>
      <c r="I1976" s="4">
        <v>288</v>
      </c>
      <c r="J1976" s="4">
        <v>-286.93918381770698</v>
      </c>
      <c r="K1976" s="4">
        <v>0</v>
      </c>
      <c r="L1976" s="11">
        <f t="shared" si="121"/>
        <v>0.91975602195492456</v>
      </c>
      <c r="M1976" s="7">
        <f t="shared" si="122"/>
        <v>0.91975602195287742</v>
      </c>
      <c r="N1976" s="13">
        <f t="shared" si="123"/>
        <v>2.0471402351063261E-12</v>
      </c>
      <c r="O1976" s="12" t="str">
        <f t="shared" si="120"/>
        <v/>
      </c>
    </row>
    <row r="1977" spans="1:15" x14ac:dyDescent="0.25">
      <c r="A1977" s="16">
        <v>40535</v>
      </c>
      <c r="B1977" s="33" t="s">
        <v>36</v>
      </c>
      <c r="C1977" s="29">
        <v>262.31023405225301</v>
      </c>
      <c r="D1977" s="4">
        <v>-7548531.9168368699</v>
      </c>
      <c r="E1977" s="4">
        <v>1.72747112796152</v>
      </c>
      <c r="F1977" s="4">
        <v>0</v>
      </c>
      <c r="G1977" s="4">
        <v>-3.3638435705434899</v>
      </c>
      <c r="H1977" s="4">
        <v>3.4639858165545698E-2</v>
      </c>
      <c r="I1977" s="4">
        <v>287.89999389648398</v>
      </c>
      <c r="J1977" s="4">
        <v>-287.22575887608599</v>
      </c>
      <c r="K1977" s="4">
        <v>1.4568277455762</v>
      </c>
      <c r="L1977" s="11">
        <f t="shared" si="121"/>
        <v>0.52933018155776201</v>
      </c>
      <c r="M1977" s="7">
        <f t="shared" si="122"/>
        <v>0.52933018155835776</v>
      </c>
      <c r="N1977" s="13">
        <f t="shared" si="123"/>
        <v>5.95745675013859E-13</v>
      </c>
      <c r="O1977" s="12" t="str">
        <f t="shared" si="120"/>
        <v/>
      </c>
    </row>
    <row r="1978" spans="1:15" x14ac:dyDescent="0.25">
      <c r="A1978" s="16">
        <v>40535</v>
      </c>
      <c r="B1978" s="33" t="s">
        <v>37</v>
      </c>
      <c r="C1978" s="29">
        <v>263.31418492320103</v>
      </c>
      <c r="D1978" s="4">
        <v>-7539099.9398345696</v>
      </c>
      <c r="E1978" s="4">
        <v>0.73531632592780805</v>
      </c>
      <c r="F1978" s="4">
        <v>0</v>
      </c>
      <c r="G1978" s="4">
        <v>-3.32483328285055</v>
      </c>
      <c r="H1978" s="4">
        <v>-0.86465543583707705</v>
      </c>
      <c r="I1978" s="4">
        <v>288.5</v>
      </c>
      <c r="J1978" s="4">
        <v>-288.83410013628401</v>
      </c>
      <c r="K1978" s="4">
        <v>6.4082661407938</v>
      </c>
      <c r="L1978" s="11">
        <f t="shared" si="121"/>
        <v>2.6199936117499911</v>
      </c>
      <c r="M1978" s="7">
        <f t="shared" si="122"/>
        <v>2.6199936117500893</v>
      </c>
      <c r="N1978" s="13">
        <f t="shared" si="123"/>
        <v>9.8143715376863838E-14</v>
      </c>
      <c r="O1978" s="12" t="str">
        <f t="shared" si="120"/>
        <v/>
      </c>
    </row>
    <row r="1979" spans="1:15" x14ac:dyDescent="0.25">
      <c r="A1979" s="16">
        <v>40535</v>
      </c>
      <c r="B1979" s="33" t="s">
        <v>38</v>
      </c>
      <c r="C1979" s="29">
        <v>267.32739533407101</v>
      </c>
      <c r="D1979" s="4">
        <v>-7541019.2150202598</v>
      </c>
      <c r="E1979" s="4">
        <v>0.95645166194122799</v>
      </c>
      <c r="F1979" s="4">
        <v>0</v>
      </c>
      <c r="G1979" s="4">
        <v>-13.456303892861699</v>
      </c>
      <c r="H1979" s="4">
        <v>-0.46625100864364799</v>
      </c>
      <c r="I1979" s="4">
        <v>286.600006103515</v>
      </c>
      <c r="J1979" s="4">
        <v>-288.03829578211202</v>
      </c>
      <c r="K1979" s="4">
        <v>13.871260922134899</v>
      </c>
      <c r="L1979" s="11">
        <f t="shared" si="121"/>
        <v>-0.53313199602623662</v>
      </c>
      <c r="M1979" s="7">
        <f t="shared" si="122"/>
        <v>-0.53313199602507266</v>
      </c>
      <c r="N1979" s="13">
        <f t="shared" si="123"/>
        <v>1.1639578190170141E-12</v>
      </c>
      <c r="O1979" s="12" t="str">
        <f t="shared" si="120"/>
        <v/>
      </c>
    </row>
    <row r="1980" spans="1:15" x14ac:dyDescent="0.25">
      <c r="A1980" s="16">
        <v>40535</v>
      </c>
      <c r="B1980" s="33" t="s">
        <v>39</v>
      </c>
      <c r="C1980" s="29">
        <v>268.327414005854</v>
      </c>
      <c r="D1980" s="4">
        <v>-7519780.3706608796</v>
      </c>
      <c r="E1980" s="4">
        <v>-2.3609874723308399</v>
      </c>
      <c r="F1980" s="4">
        <v>0</v>
      </c>
      <c r="G1980" s="4">
        <v>-3.4430279691331398</v>
      </c>
      <c r="H1980" s="4">
        <v>-5.0896595056325102</v>
      </c>
      <c r="I1980" s="4">
        <v>279.5</v>
      </c>
      <c r="J1980" s="4">
        <v>-291.53664560642198</v>
      </c>
      <c r="K1980" s="4">
        <v>28.829999542236301</v>
      </c>
      <c r="L1980" s="11">
        <f t="shared" si="121"/>
        <v>5.8996789887178309</v>
      </c>
      <c r="M1980" s="7">
        <f t="shared" si="122"/>
        <v>5.8996789887167207</v>
      </c>
      <c r="N1980" s="13">
        <f t="shared" si="123"/>
        <v>1.1102230246251565E-12</v>
      </c>
      <c r="O1980" s="12" t="str">
        <f t="shared" si="120"/>
        <v/>
      </c>
    </row>
    <row r="1981" spans="1:15" x14ac:dyDescent="0.25">
      <c r="A1981" s="16">
        <v>40535</v>
      </c>
      <c r="B1981" s="33" t="s">
        <v>40</v>
      </c>
      <c r="C1981" s="29">
        <v>269.32927811556402</v>
      </c>
      <c r="D1981" s="4">
        <v>-7518000.9194226405</v>
      </c>
      <c r="E1981" s="4">
        <v>-0.90786907691535401</v>
      </c>
      <c r="F1981" s="4">
        <v>0</v>
      </c>
      <c r="G1981" s="4">
        <v>-3.3562742776456602</v>
      </c>
      <c r="H1981" s="4">
        <v>-3.7847125193475</v>
      </c>
      <c r="I1981" s="4">
        <v>259.70001220703102</v>
      </c>
      <c r="J1981" s="4">
        <v>-290.58883517409998</v>
      </c>
      <c r="K1981" s="4">
        <v>39.431970851599999</v>
      </c>
      <c r="L1981" s="11">
        <f t="shared" si="121"/>
        <v>0.49429201062253014</v>
      </c>
      <c r="M1981" s="7">
        <f t="shared" si="122"/>
        <v>0.49429201062199557</v>
      </c>
      <c r="N1981" s="13">
        <f t="shared" si="123"/>
        <v>5.3457238635701287E-13</v>
      </c>
      <c r="O1981" s="12" t="str">
        <f t="shared" si="120"/>
        <v/>
      </c>
    </row>
    <row r="1982" spans="1:15" x14ac:dyDescent="0.25">
      <c r="A1982" s="16">
        <v>40535</v>
      </c>
      <c r="B1982" s="33" t="s">
        <v>41</v>
      </c>
      <c r="C1982" s="29">
        <v>269.320394838212</v>
      </c>
      <c r="D1982" s="4">
        <v>-7469289.6608042698</v>
      </c>
      <c r="E1982" s="4">
        <v>-6.9942465934073201</v>
      </c>
      <c r="F1982" s="4">
        <v>0</v>
      </c>
      <c r="G1982" s="4">
        <v>0</v>
      </c>
      <c r="H1982" s="4">
        <v>-8.8199530838282492</v>
      </c>
      <c r="I1982" s="4">
        <v>268.20001220703102</v>
      </c>
      <c r="J1982" s="4">
        <v>-298.63283899228401</v>
      </c>
      <c r="K1982" s="4">
        <v>59.777931634258202</v>
      </c>
      <c r="L1982" s="11">
        <f t="shared" si="121"/>
        <v>13.530905171769653</v>
      </c>
      <c r="M1982" s="7">
        <f t="shared" si="122"/>
        <v>13.53090517176962</v>
      </c>
      <c r="N1982" s="13">
        <f t="shared" si="123"/>
        <v>3.3750779948604759E-14</v>
      </c>
      <c r="O1982" s="12" t="str">
        <f t="shared" si="120"/>
        <v/>
      </c>
    </row>
    <row r="1983" spans="1:15" x14ac:dyDescent="0.25">
      <c r="A1983" s="16">
        <v>40535</v>
      </c>
      <c r="B1983" s="33" t="s">
        <v>42</v>
      </c>
      <c r="C1983" s="29">
        <v>269.30812494784499</v>
      </c>
      <c r="D1983" s="4">
        <v>-7432437.9558775797</v>
      </c>
      <c r="E1983" s="4">
        <v>-9.6602072132991896</v>
      </c>
      <c r="F1983" s="4">
        <v>0</v>
      </c>
      <c r="G1983" s="4">
        <v>0</v>
      </c>
      <c r="H1983" s="4">
        <v>-10.4016498153792</v>
      </c>
      <c r="I1983" s="4">
        <v>278.5</v>
      </c>
      <c r="J1983" s="4">
        <v>-302.90976893943002</v>
      </c>
      <c r="K1983" s="4">
        <v>54.708210669965403</v>
      </c>
      <c r="L1983" s="11">
        <f t="shared" si="121"/>
        <v>10.236584701856991</v>
      </c>
      <c r="M1983" s="7">
        <f t="shared" si="122"/>
        <v>10.236584701858357</v>
      </c>
      <c r="N1983" s="13">
        <f t="shared" si="123"/>
        <v>1.3660184094987926E-12</v>
      </c>
      <c r="O1983" s="12" t="str">
        <f t="shared" si="120"/>
        <v/>
      </c>
    </row>
    <row r="1984" spans="1:15" x14ac:dyDescent="0.25">
      <c r="A1984" s="16">
        <v>40535</v>
      </c>
      <c r="B1984" s="33" t="s">
        <v>43</v>
      </c>
      <c r="C1984" s="29">
        <v>271.30888519796002</v>
      </c>
      <c r="D1984" s="4">
        <v>-7437873.2813371597</v>
      </c>
      <c r="E1984" s="4">
        <v>-4.1524246741915203</v>
      </c>
      <c r="F1984" s="4">
        <v>0</v>
      </c>
      <c r="G1984" s="4">
        <v>-5.64705508601571</v>
      </c>
      <c r="H1984" s="4">
        <v>-5.6100267865181301</v>
      </c>
      <c r="I1984" s="4">
        <v>283.29998779296801</v>
      </c>
      <c r="J1984" s="4">
        <v>-297.98793934899902</v>
      </c>
      <c r="K1984" s="4">
        <v>28.587645475096</v>
      </c>
      <c r="L1984" s="11">
        <f t="shared" si="121"/>
        <v>-1.5098126276603772</v>
      </c>
      <c r="M1984" s="7">
        <f t="shared" si="122"/>
        <v>-1.5098126276610937</v>
      </c>
      <c r="N1984" s="13">
        <f t="shared" si="123"/>
        <v>7.1653794009307603E-13</v>
      </c>
      <c r="O1984" s="12" t="str">
        <f t="shared" si="120"/>
        <v/>
      </c>
    </row>
    <row r="1985" spans="1:15" x14ac:dyDescent="0.25">
      <c r="A1985" s="16">
        <v>40535</v>
      </c>
      <c r="B1985" s="33" t="s">
        <v>44</v>
      </c>
      <c r="C1985" s="29">
        <v>272.31111229947498</v>
      </c>
      <c r="D1985" s="4">
        <v>-7457641.6808992596</v>
      </c>
      <c r="E1985" s="4">
        <v>-0.62203347857878599</v>
      </c>
      <c r="F1985" s="4">
        <v>0</v>
      </c>
      <c r="G1985" s="4">
        <v>-3.2046041269980101</v>
      </c>
      <c r="H1985" s="4">
        <v>-2.8460189825226201</v>
      </c>
      <c r="I1985" s="4">
        <v>276.100006103515</v>
      </c>
      <c r="J1985" s="4">
        <v>-291.44752603535898</v>
      </c>
      <c r="K1985" s="4">
        <v>16.528954419359099</v>
      </c>
      <c r="L1985" s="11">
        <f t="shared" si="121"/>
        <v>-5.4912221005842916</v>
      </c>
      <c r="M1985" s="7">
        <f t="shared" si="122"/>
        <v>-5.4912221005833191</v>
      </c>
      <c r="N1985" s="13">
        <f t="shared" si="123"/>
        <v>9.7255536957163713E-13</v>
      </c>
      <c r="O1985" s="12" t="str">
        <f t="shared" si="120"/>
        <v/>
      </c>
    </row>
    <row r="1986" spans="1:15" x14ac:dyDescent="0.25">
      <c r="A1986" s="16">
        <v>40535</v>
      </c>
      <c r="B1986" s="33" t="s">
        <v>45</v>
      </c>
      <c r="C1986" s="29">
        <v>272.31120134915898</v>
      </c>
      <c r="D1986" s="4">
        <v>-7471586.5394328404</v>
      </c>
      <c r="E1986" s="4">
        <v>7.0122660161725595E-2</v>
      </c>
      <c r="F1986" s="4">
        <v>0</v>
      </c>
      <c r="G1986" s="4">
        <v>0</v>
      </c>
      <c r="H1986" s="4">
        <v>-2.1839819483684799</v>
      </c>
      <c r="I1986" s="4">
        <v>281.600006103515</v>
      </c>
      <c r="J1986" s="4">
        <v>-287.499690980823</v>
      </c>
      <c r="K1986" s="4">
        <v>4.1399723506302797</v>
      </c>
      <c r="L1986" s="11">
        <f t="shared" si="121"/>
        <v>-3.8735718148844791</v>
      </c>
      <c r="M1986" s="7">
        <f t="shared" si="122"/>
        <v>-3.8735718148835523</v>
      </c>
      <c r="N1986" s="13">
        <f t="shared" si="123"/>
        <v>9.2681418095708068E-13</v>
      </c>
      <c r="O1986" s="12" t="str">
        <f t="shared" si="120"/>
        <v/>
      </c>
    </row>
    <row r="1987" spans="1:15" x14ac:dyDescent="0.25">
      <c r="A1987" s="16">
        <v>40535</v>
      </c>
      <c r="B1987" s="33" t="s">
        <v>46</v>
      </c>
      <c r="C1987" s="29">
        <v>272.31232383302802</v>
      </c>
      <c r="D1987" s="4">
        <v>-7484516.8028137404</v>
      </c>
      <c r="E1987" s="4">
        <v>0.88393771828236001</v>
      </c>
      <c r="F1987" s="4">
        <v>0</v>
      </c>
      <c r="G1987" s="4">
        <v>0</v>
      </c>
      <c r="H1987" s="4">
        <v>-0.93074782640067599</v>
      </c>
      <c r="I1987" s="4">
        <v>281</v>
      </c>
      <c r="J1987" s="4">
        <v>-284.58084852911998</v>
      </c>
      <c r="K1987" s="4">
        <v>3.5918809211980797E-2</v>
      </c>
      <c r="L1987" s="11">
        <f t="shared" si="121"/>
        <v>-3.5917398280263315</v>
      </c>
      <c r="M1987" s="7">
        <f t="shared" si="122"/>
        <v>-3.591739828027785</v>
      </c>
      <c r="N1987" s="13">
        <f t="shared" si="123"/>
        <v>1.4535039838392549E-12</v>
      </c>
      <c r="O1987" s="12" t="str">
        <f t="shared" ref="O1987:O2050" si="124">IF(N1987&gt;1,1,"")</f>
        <v/>
      </c>
    </row>
    <row r="1988" spans="1:15" x14ac:dyDescent="0.25">
      <c r="A1988" s="16">
        <v>40535</v>
      </c>
      <c r="B1988" s="33" t="s">
        <v>47</v>
      </c>
      <c r="C1988" s="29">
        <v>272.31401307066301</v>
      </c>
      <c r="D1988" s="4">
        <v>-7491980.4187694797</v>
      </c>
      <c r="E1988" s="4">
        <v>1.3302692840908199</v>
      </c>
      <c r="F1988" s="4">
        <v>0</v>
      </c>
      <c r="G1988" s="4">
        <v>0</v>
      </c>
      <c r="H1988" s="4">
        <v>-0.77661458515236004</v>
      </c>
      <c r="I1988" s="4">
        <v>280.600006103515</v>
      </c>
      <c r="J1988" s="4">
        <v>-283.22688745682501</v>
      </c>
      <c r="K1988" s="4">
        <v>0</v>
      </c>
      <c r="L1988" s="11">
        <f t="shared" ref="L1988:L2051" si="125">SUM(E1988:K1988)</f>
        <v>-2.0732266543715241</v>
      </c>
      <c r="M1988" s="7">
        <f t="shared" ref="M1988:M2051" si="126">(D1988-D1987)/3600</f>
        <v>-2.0732266543720228</v>
      </c>
      <c r="N1988" s="13">
        <f t="shared" ref="N1988:N2051" si="127">IF(C1988&gt;0,ABS(L1988-M1988),0)</f>
        <v>4.9871218266162032E-13</v>
      </c>
      <c r="O1988" s="12" t="str">
        <f t="shared" si="124"/>
        <v/>
      </c>
    </row>
    <row r="1989" spans="1:15" x14ac:dyDescent="0.25">
      <c r="A1989" s="16">
        <v>40535</v>
      </c>
      <c r="B1989" s="33" t="s">
        <v>48</v>
      </c>
      <c r="C1989" s="29">
        <v>273.31969042665099</v>
      </c>
      <c r="D1989" s="4">
        <v>-7504733.4658635901</v>
      </c>
      <c r="E1989" s="4">
        <v>2.0950182646429099</v>
      </c>
      <c r="F1989" s="4">
        <v>0</v>
      </c>
      <c r="G1989" s="4">
        <v>-4.0668905112359202</v>
      </c>
      <c r="H1989" s="4">
        <v>0.53722373972184201</v>
      </c>
      <c r="I1989" s="4">
        <v>279.20001220703102</v>
      </c>
      <c r="J1989" s="4">
        <v>-281.307876781858</v>
      </c>
      <c r="K1989" s="4">
        <v>0</v>
      </c>
      <c r="L1989" s="11">
        <f t="shared" si="125"/>
        <v>-3.5425130816981323</v>
      </c>
      <c r="M1989" s="7">
        <f t="shared" si="126"/>
        <v>-3.5425130816973334</v>
      </c>
      <c r="N1989" s="13">
        <f t="shared" si="127"/>
        <v>7.9891648852026265E-13</v>
      </c>
      <c r="O1989" s="12" t="str">
        <f t="shared" si="124"/>
        <v/>
      </c>
    </row>
    <row r="1990" spans="1:15" x14ac:dyDescent="0.25">
      <c r="A1990" s="16">
        <v>40535</v>
      </c>
      <c r="B1990" s="33" t="s">
        <v>49</v>
      </c>
      <c r="C1990" s="29">
        <v>273.32210601624098</v>
      </c>
      <c r="D1990" s="4">
        <v>-7503274.5507421503</v>
      </c>
      <c r="E1990" s="4">
        <v>1.9022950383763699</v>
      </c>
      <c r="F1990" s="4">
        <v>0</v>
      </c>
      <c r="G1990" s="4">
        <v>0</v>
      </c>
      <c r="H1990" s="4">
        <v>-6.9396844444055805E-2</v>
      </c>
      <c r="I1990" s="4">
        <v>280.70001220703102</v>
      </c>
      <c r="J1990" s="4">
        <v>-282.12765620056302</v>
      </c>
      <c r="K1990" s="4">
        <v>0</v>
      </c>
      <c r="L1990" s="11">
        <f t="shared" si="125"/>
        <v>0.40525420040029303</v>
      </c>
      <c r="M1990" s="7">
        <f t="shared" si="126"/>
        <v>0.40525420039995674</v>
      </c>
      <c r="N1990" s="13">
        <f t="shared" si="127"/>
        <v>3.3628655415895992E-13</v>
      </c>
      <c r="O1990" s="12" t="str">
        <f t="shared" si="124"/>
        <v/>
      </c>
    </row>
    <row r="1991" spans="1:15" x14ac:dyDescent="0.25">
      <c r="A1991" s="16">
        <v>40535</v>
      </c>
      <c r="B1991" s="33" t="s">
        <v>50</v>
      </c>
      <c r="C1991" s="29">
        <v>274.32754224849202</v>
      </c>
      <c r="D1991" s="4">
        <v>-7510134.5711555704</v>
      </c>
      <c r="E1991" s="4">
        <v>1.90512992055537</v>
      </c>
      <c r="F1991" s="4">
        <v>0</v>
      </c>
      <c r="G1991" s="4">
        <v>-4.0980383291934404</v>
      </c>
      <c r="H1991" s="4">
        <v>0.38038809923892303</v>
      </c>
      <c r="I1991" s="4">
        <v>281.20001220703102</v>
      </c>
      <c r="J1991" s="4">
        <v>-281.29305312358099</v>
      </c>
      <c r="K1991" s="4">
        <v>0</v>
      </c>
      <c r="L1991" s="11">
        <f t="shared" si="125"/>
        <v>-1.9055612259490999</v>
      </c>
      <c r="M1991" s="7">
        <f t="shared" si="126"/>
        <v>-1.9055612259500454</v>
      </c>
      <c r="N1991" s="13">
        <f t="shared" si="127"/>
        <v>9.4546592777078331E-13</v>
      </c>
      <c r="O1991" s="12" t="str">
        <f t="shared" si="124"/>
        <v/>
      </c>
    </row>
    <row r="1992" spans="1:15" x14ac:dyDescent="0.25">
      <c r="A1992" s="16">
        <v>40535</v>
      </c>
      <c r="B1992" s="33" t="s">
        <v>51</v>
      </c>
      <c r="C1992" s="29">
        <v>274.32916596119298</v>
      </c>
      <c r="D1992" s="4">
        <v>-7516912.3669614699</v>
      </c>
      <c r="E1992" s="4">
        <v>1.2787084001731399</v>
      </c>
      <c r="F1992" s="4">
        <v>0</v>
      </c>
      <c r="G1992" s="4">
        <v>0</v>
      </c>
      <c r="H1992" s="4">
        <v>5.67434768634952E-2</v>
      </c>
      <c r="I1992" s="4">
        <v>277.5</v>
      </c>
      <c r="J1992" s="4">
        <v>-280.718172934233</v>
      </c>
      <c r="K1992" s="4">
        <v>0</v>
      </c>
      <c r="L1992" s="11">
        <f t="shared" si="125"/>
        <v>-1.8827210571963633</v>
      </c>
      <c r="M1992" s="7">
        <f t="shared" si="126"/>
        <v>-1.8827210571942852</v>
      </c>
      <c r="N1992" s="13">
        <f t="shared" si="127"/>
        <v>2.078115457493368E-12</v>
      </c>
      <c r="O1992" s="12" t="str">
        <f t="shared" si="124"/>
        <v/>
      </c>
    </row>
    <row r="1993" spans="1:15" x14ac:dyDescent="0.25">
      <c r="A1993" s="16">
        <v>40535</v>
      </c>
      <c r="B1993" s="33" t="s">
        <v>52</v>
      </c>
      <c r="C1993" s="29">
        <v>274.33093061300798</v>
      </c>
      <c r="D1993" s="4">
        <v>-7534607.7973503396</v>
      </c>
      <c r="E1993" s="4">
        <v>1.3897452893691999</v>
      </c>
      <c r="F1993" s="4">
        <v>0</v>
      </c>
      <c r="G1993" s="4">
        <v>0</v>
      </c>
      <c r="H1993" s="4">
        <v>0.35894941086106003</v>
      </c>
      <c r="I1993" s="4">
        <v>271.5</v>
      </c>
      <c r="J1993" s="4">
        <v>-278.16409203046999</v>
      </c>
      <c r="K1993" s="4">
        <v>0</v>
      </c>
      <c r="L1993" s="11">
        <f t="shared" si="125"/>
        <v>-4.9153973302397276</v>
      </c>
      <c r="M1993" s="7">
        <f t="shared" si="126"/>
        <v>-4.9153973302415883</v>
      </c>
      <c r="N1993" s="13">
        <f t="shared" si="127"/>
        <v>1.8607337892717624E-12</v>
      </c>
      <c r="O1993" s="12" t="str">
        <f t="shared" si="124"/>
        <v/>
      </c>
    </row>
    <row r="1994" spans="1:15" x14ac:dyDescent="0.25">
      <c r="A1994" s="16">
        <v>40536</v>
      </c>
      <c r="B1994" s="33" t="s">
        <v>29</v>
      </c>
      <c r="C1994" s="29">
        <v>274.33296410958098</v>
      </c>
      <c r="D1994" s="4">
        <v>-7557561.6299316399</v>
      </c>
      <c r="E1994" s="4">
        <v>1.6015341536799399</v>
      </c>
      <c r="F1994" s="4">
        <v>0</v>
      </c>
      <c r="G1994" s="4">
        <v>0</v>
      </c>
      <c r="H1994" s="4">
        <v>0.85320976740770205</v>
      </c>
      <c r="I1994" s="4">
        <v>266.29998779296801</v>
      </c>
      <c r="J1994" s="4">
        <v>-275.130796319973</v>
      </c>
      <c r="K1994" s="4">
        <v>0</v>
      </c>
      <c r="L1994" s="11">
        <f t="shared" si="125"/>
        <v>-6.3760646059173496</v>
      </c>
      <c r="M1994" s="7">
        <f t="shared" si="126"/>
        <v>-6.3760646059167465</v>
      </c>
      <c r="N1994" s="13">
        <f t="shared" si="127"/>
        <v>6.0307314697638503E-13</v>
      </c>
      <c r="O1994" s="12" t="str">
        <f t="shared" si="124"/>
        <v/>
      </c>
    </row>
    <row r="1995" spans="1:15" x14ac:dyDescent="0.25">
      <c r="A1995" s="16">
        <v>40536</v>
      </c>
      <c r="B1995" s="33" t="s">
        <v>30</v>
      </c>
      <c r="C1995" s="29">
        <v>274.33483266572199</v>
      </c>
      <c r="D1995" s="4">
        <v>-7596465.8534408398</v>
      </c>
      <c r="E1995" s="4">
        <v>1.4717287093204701</v>
      </c>
      <c r="F1995" s="4">
        <v>0</v>
      </c>
      <c r="G1995" s="4">
        <v>0</v>
      </c>
      <c r="H1995" s="4">
        <v>1.23175746941196</v>
      </c>
      <c r="I1995" s="4">
        <v>256.39999389648398</v>
      </c>
      <c r="J1995" s="4">
        <v>-269.91020882777201</v>
      </c>
      <c r="K1995" s="4">
        <v>0</v>
      </c>
      <c r="L1995" s="11">
        <f t="shared" si="125"/>
        <v>-10.806728752555614</v>
      </c>
      <c r="M1995" s="7">
        <f t="shared" si="126"/>
        <v>-10.806728752555532</v>
      </c>
      <c r="N1995" s="13">
        <f t="shared" si="127"/>
        <v>8.1712414612411521E-14</v>
      </c>
      <c r="O1995" s="12" t="str">
        <f t="shared" si="124"/>
        <v/>
      </c>
    </row>
    <row r="1996" spans="1:15" x14ac:dyDescent="0.25">
      <c r="A1996" s="16">
        <v>40536</v>
      </c>
      <c r="B1996" s="33" t="s">
        <v>31</v>
      </c>
      <c r="C1996" s="29">
        <v>274.336672321381</v>
      </c>
      <c r="D1996" s="4">
        <v>-7612175.69369365</v>
      </c>
      <c r="E1996" s="4">
        <v>1.4489674056228501</v>
      </c>
      <c r="F1996" s="4">
        <v>0</v>
      </c>
      <c r="G1996" s="4">
        <v>0</v>
      </c>
      <c r="H1996" s="4">
        <v>0.31400724262651902</v>
      </c>
      <c r="I1996" s="4">
        <v>263.70001220703102</v>
      </c>
      <c r="J1996" s="4">
        <v>-269.82683136995001</v>
      </c>
      <c r="K1996" s="4">
        <v>0</v>
      </c>
      <c r="L1996" s="11">
        <f t="shared" si="125"/>
        <v>-4.3638445146696085</v>
      </c>
      <c r="M1996" s="7">
        <f t="shared" si="126"/>
        <v>-4.3638445146694886</v>
      </c>
      <c r="N1996" s="13">
        <f t="shared" si="127"/>
        <v>1.1990408665951691E-13</v>
      </c>
      <c r="O1996" s="12" t="str">
        <f t="shared" si="124"/>
        <v/>
      </c>
    </row>
    <row r="1997" spans="1:15" x14ac:dyDescent="0.25">
      <c r="A1997" s="16">
        <v>40536</v>
      </c>
      <c r="B1997" s="33" t="s">
        <v>32</v>
      </c>
      <c r="C1997" s="29">
        <v>274.33757342320303</v>
      </c>
      <c r="D1997" s="4">
        <v>-7660460.3167822901</v>
      </c>
      <c r="E1997" s="4">
        <v>0.70978844737536595</v>
      </c>
      <c r="F1997" s="4">
        <v>0</v>
      </c>
      <c r="G1997" s="4">
        <v>0</v>
      </c>
      <c r="H1997" s="4">
        <v>0.52877601503219396</v>
      </c>
      <c r="I1997" s="4">
        <v>249.30000305175699</v>
      </c>
      <c r="J1997" s="4">
        <v>-263.95096281656498</v>
      </c>
      <c r="K1997" s="4">
        <v>0</v>
      </c>
      <c r="L1997" s="11">
        <f t="shared" si="125"/>
        <v>-13.412395302400427</v>
      </c>
      <c r="M1997" s="7">
        <f t="shared" si="126"/>
        <v>-13.412395302400045</v>
      </c>
      <c r="N1997" s="13">
        <f t="shared" si="127"/>
        <v>3.8191672047105385E-13</v>
      </c>
      <c r="O1997" s="12" t="str">
        <f t="shared" si="124"/>
        <v/>
      </c>
    </row>
    <row r="1998" spans="1:15" x14ac:dyDescent="0.25">
      <c r="A1998" s="16">
        <v>40536</v>
      </c>
      <c r="B1998" s="33" t="s">
        <v>33</v>
      </c>
      <c r="C1998" s="29">
        <v>274.33777719117398</v>
      </c>
      <c r="D1998" s="4">
        <v>-7733131.3500232203</v>
      </c>
      <c r="E1998" s="4">
        <v>0.160524745676486</v>
      </c>
      <c r="F1998" s="4">
        <v>0</v>
      </c>
      <c r="G1998" s="4">
        <v>0</v>
      </c>
      <c r="H1998" s="4">
        <v>0.205263305106995</v>
      </c>
      <c r="I1998" s="4">
        <v>234.5</v>
      </c>
      <c r="J1998" s="4">
        <v>-255.05218617326199</v>
      </c>
      <c r="K1998" s="4">
        <v>0</v>
      </c>
      <c r="L1998" s="11">
        <f t="shared" si="125"/>
        <v>-20.186398122478494</v>
      </c>
      <c r="M1998" s="7">
        <f t="shared" si="126"/>
        <v>-20.186398122480604</v>
      </c>
      <c r="N1998" s="13">
        <f t="shared" si="127"/>
        <v>2.1103119252074976E-12</v>
      </c>
      <c r="O1998" s="12" t="str">
        <f t="shared" si="124"/>
        <v/>
      </c>
    </row>
    <row r="1999" spans="1:15" x14ac:dyDescent="0.25">
      <c r="A1999" s="16">
        <v>40536</v>
      </c>
      <c r="B1999" s="33" t="s">
        <v>34</v>
      </c>
      <c r="C1999" s="29">
        <v>274.33814725754002</v>
      </c>
      <c r="D1999" s="4">
        <v>-7982472.3221134804</v>
      </c>
      <c r="E1999" s="4">
        <v>0.29167550836193101</v>
      </c>
      <c r="F1999" s="4">
        <v>0</v>
      </c>
      <c r="G1999" s="4">
        <v>0</v>
      </c>
      <c r="H1999" s="4">
        <v>1.14260082272083</v>
      </c>
      <c r="I1999" s="4">
        <v>149.39999389648401</v>
      </c>
      <c r="J1999" s="4">
        <v>-220.09565136375099</v>
      </c>
      <c r="K1999" s="4">
        <v>0</v>
      </c>
      <c r="L1999" s="11">
        <f t="shared" si="125"/>
        <v>-69.261381136184212</v>
      </c>
      <c r="M1999" s="7">
        <f t="shared" si="126"/>
        <v>-69.261381136183374</v>
      </c>
      <c r="N1999" s="13">
        <f t="shared" si="127"/>
        <v>8.3844042819691822E-13</v>
      </c>
      <c r="O1999" s="12" t="str">
        <f t="shared" si="124"/>
        <v/>
      </c>
    </row>
    <row r="2000" spans="1:15" x14ac:dyDescent="0.25">
      <c r="A2000" s="16">
        <v>40536</v>
      </c>
      <c r="B2000" s="33" t="s">
        <v>35</v>
      </c>
      <c r="C2000" s="29">
        <v>274.338594221687</v>
      </c>
      <c r="D2000" s="4">
        <v>-8166013.6233892199</v>
      </c>
      <c r="E2000" s="4">
        <v>0.35237117428879899</v>
      </c>
      <c r="F2000" s="4">
        <v>0</v>
      </c>
      <c r="G2000" s="4">
        <v>0</v>
      </c>
      <c r="H2000" s="4">
        <v>4.4599880194906198</v>
      </c>
      <c r="I2000" s="4">
        <v>148.19999694824199</v>
      </c>
      <c r="J2000" s="4">
        <v>-203.99605094083799</v>
      </c>
      <c r="K2000" s="4">
        <v>0</v>
      </c>
      <c r="L2000" s="11">
        <f t="shared" si="125"/>
        <v>-50.983694798816572</v>
      </c>
      <c r="M2000" s="7">
        <f t="shared" si="126"/>
        <v>-50.983694798816515</v>
      </c>
      <c r="N2000" s="13">
        <f t="shared" si="127"/>
        <v>5.6843418860808015E-14</v>
      </c>
      <c r="O2000" s="12" t="str">
        <f t="shared" si="124"/>
        <v/>
      </c>
    </row>
    <row r="2001" spans="1:15" x14ac:dyDescent="0.25">
      <c r="A2001" s="16">
        <v>40536</v>
      </c>
      <c r="B2001" s="33" t="s">
        <v>36</v>
      </c>
      <c r="C2001" s="29">
        <v>274.33917684952303</v>
      </c>
      <c r="D2001" s="4">
        <v>-8286633.4423460504</v>
      </c>
      <c r="E2001" s="4">
        <v>0.45935166966200802</v>
      </c>
      <c r="F2001" s="4">
        <v>0</v>
      </c>
      <c r="G2001" s="4">
        <v>0</v>
      </c>
      <c r="H2001" s="4">
        <v>9.7610144277594806</v>
      </c>
      <c r="I2001" s="4">
        <v>152.69999694824199</v>
      </c>
      <c r="J2001" s="4">
        <v>-200.177349869512</v>
      </c>
      <c r="K2001" s="4">
        <v>3.7514815580641701</v>
      </c>
      <c r="L2001" s="11">
        <f t="shared" si="125"/>
        <v>-33.505505265784365</v>
      </c>
      <c r="M2001" s="7">
        <f t="shared" si="126"/>
        <v>-33.505505265786262</v>
      </c>
      <c r="N2001" s="13">
        <f t="shared" si="127"/>
        <v>1.8971491044794675E-12</v>
      </c>
      <c r="O2001" s="12" t="str">
        <f t="shared" si="124"/>
        <v/>
      </c>
    </row>
    <row r="2002" spans="1:15" x14ac:dyDescent="0.25">
      <c r="A2002" s="16">
        <v>40536</v>
      </c>
      <c r="B2002" s="33" t="s">
        <v>37</v>
      </c>
      <c r="C2002" s="29">
        <v>274.33953976379598</v>
      </c>
      <c r="D2002" s="4">
        <v>-8365301.9545333805</v>
      </c>
      <c r="E2002" s="4">
        <v>0.28611489072478402</v>
      </c>
      <c r="F2002" s="4">
        <v>0</v>
      </c>
      <c r="G2002" s="4">
        <v>0</v>
      </c>
      <c r="H2002" s="4">
        <v>6.4011198230670496</v>
      </c>
      <c r="I2002" s="4">
        <v>155.30000305175699</v>
      </c>
      <c r="J2002" s="4">
        <v>-202.72699645153099</v>
      </c>
      <c r="K2002" s="4">
        <v>18.887394189500501</v>
      </c>
      <c r="L2002" s="11">
        <f t="shared" si="125"/>
        <v>-21.852364496481666</v>
      </c>
      <c r="M2002" s="7">
        <f t="shared" si="126"/>
        <v>-21.852364496480568</v>
      </c>
      <c r="N2002" s="13">
        <f t="shared" si="127"/>
        <v>1.0977885267493548E-12</v>
      </c>
      <c r="O2002" s="12" t="str">
        <f t="shared" si="124"/>
        <v/>
      </c>
    </row>
    <row r="2003" spans="1:15" x14ac:dyDescent="0.25">
      <c r="A2003" s="16">
        <v>40536</v>
      </c>
      <c r="B2003" s="33" t="s">
        <v>38</v>
      </c>
      <c r="C2003" s="29">
        <v>274.339695664045</v>
      </c>
      <c r="D2003" s="4">
        <v>-8447045.8529460207</v>
      </c>
      <c r="E2003" s="4">
        <v>0.122906702108353</v>
      </c>
      <c r="F2003" s="4">
        <v>0</v>
      </c>
      <c r="G2003" s="4">
        <v>0</v>
      </c>
      <c r="H2003" s="4">
        <v>1.62739998100552</v>
      </c>
      <c r="I2003" s="4">
        <v>158.89999389648401</v>
      </c>
      <c r="J2003" s="4">
        <v>-203.83989045002599</v>
      </c>
      <c r="K2003" s="4">
        <v>20.4829514224717</v>
      </c>
      <c r="L2003" s="11">
        <f t="shared" si="125"/>
        <v>-22.706638447956408</v>
      </c>
      <c r="M2003" s="7">
        <f t="shared" si="126"/>
        <v>-22.706638447955612</v>
      </c>
      <c r="N2003" s="13">
        <f t="shared" si="127"/>
        <v>7.9580786405131221E-13</v>
      </c>
      <c r="O2003" s="12" t="str">
        <f t="shared" si="124"/>
        <v/>
      </c>
    </row>
    <row r="2004" spans="1:15" x14ac:dyDescent="0.25">
      <c r="A2004" s="16">
        <v>40536</v>
      </c>
      <c r="B2004" s="33" t="s">
        <v>39</v>
      </c>
      <c r="C2004" s="29">
        <v>274.34002858795202</v>
      </c>
      <c r="D2004" s="4">
        <v>-8515547.60189813</v>
      </c>
      <c r="E2004" s="4">
        <v>0.262456712880484</v>
      </c>
      <c r="F2004" s="4">
        <v>0</v>
      </c>
      <c r="G2004" s="4">
        <v>0</v>
      </c>
      <c r="H2004" s="4">
        <v>3.6623129250410602</v>
      </c>
      <c r="I2004" s="4">
        <v>161.5</v>
      </c>
      <c r="J2004" s="4">
        <v>-206.188951559727</v>
      </c>
      <c r="K2004" s="4">
        <v>21.735918323998</v>
      </c>
      <c r="L2004" s="11">
        <f t="shared" si="125"/>
        <v>-19.028263597807459</v>
      </c>
      <c r="M2004" s="7">
        <f t="shared" si="126"/>
        <v>-19.028263597808156</v>
      </c>
      <c r="N2004" s="13">
        <f t="shared" si="127"/>
        <v>6.9633188104489818E-13</v>
      </c>
      <c r="O2004" s="12" t="str">
        <f t="shared" si="124"/>
        <v/>
      </c>
    </row>
    <row r="2005" spans="1:15" x14ac:dyDescent="0.25">
      <c r="A2005" s="16">
        <v>40536</v>
      </c>
      <c r="B2005" s="33" t="s">
        <v>40</v>
      </c>
      <c r="C2005" s="29">
        <v>274.34020014932003</v>
      </c>
      <c r="D2005" s="4">
        <v>-8513498.3521159999</v>
      </c>
      <c r="E2005" s="4">
        <v>0.13522405137459001</v>
      </c>
      <c r="F2005" s="4">
        <v>0</v>
      </c>
      <c r="G2005" s="4">
        <v>0</v>
      </c>
      <c r="H2005" s="4">
        <v>9.6893095853751703</v>
      </c>
      <c r="I2005" s="4">
        <v>162.5</v>
      </c>
      <c r="J2005" s="4">
        <v>-217.929251369594</v>
      </c>
      <c r="K2005" s="4">
        <v>46.173953783437597</v>
      </c>
      <c r="L2005" s="11">
        <f t="shared" si="125"/>
        <v>0.56923605059334648</v>
      </c>
      <c r="M2005" s="7">
        <f t="shared" si="126"/>
        <v>0.56923605059170057</v>
      </c>
      <c r="N2005" s="13">
        <f t="shared" si="127"/>
        <v>1.6459056340067946E-12</v>
      </c>
      <c r="O2005" s="12" t="str">
        <f t="shared" si="124"/>
        <v/>
      </c>
    </row>
    <row r="2006" spans="1:15" x14ac:dyDescent="0.25">
      <c r="A2006" s="16">
        <v>40536</v>
      </c>
      <c r="B2006" s="33" t="s">
        <v>41</v>
      </c>
      <c r="C2006" s="29">
        <v>274.33863757936899</v>
      </c>
      <c r="D2006" s="4">
        <v>-8400403.9834448397</v>
      </c>
      <c r="E2006" s="4">
        <v>-1.2311357078137299</v>
      </c>
      <c r="F2006" s="4">
        <v>0</v>
      </c>
      <c r="G2006" s="4">
        <v>0</v>
      </c>
      <c r="H2006" s="4">
        <v>8.2714173173631504</v>
      </c>
      <c r="I2006" s="4">
        <v>164.39999389648401</v>
      </c>
      <c r="J2006" s="4">
        <v>-244.809265977433</v>
      </c>
      <c r="K2006" s="4">
        <v>104.784092880055</v>
      </c>
      <c r="L2006" s="11">
        <f t="shared" si="125"/>
        <v>31.415102408655429</v>
      </c>
      <c r="M2006" s="7">
        <f t="shared" si="126"/>
        <v>31.41510240865561</v>
      </c>
      <c r="N2006" s="13">
        <f t="shared" si="127"/>
        <v>1.8118839761882555E-13</v>
      </c>
      <c r="O2006" s="12" t="str">
        <f t="shared" si="124"/>
        <v/>
      </c>
    </row>
    <row r="2007" spans="1:15" x14ac:dyDescent="0.25">
      <c r="A2007" s="16">
        <v>40536</v>
      </c>
      <c r="B2007" s="33" t="s">
        <v>42</v>
      </c>
      <c r="C2007" s="29">
        <v>274.33745739269102</v>
      </c>
      <c r="D2007" s="4">
        <v>-8365851.7183789602</v>
      </c>
      <c r="E2007" s="4">
        <v>-0.92974180993828703</v>
      </c>
      <c r="F2007" s="4">
        <v>0</v>
      </c>
      <c r="G2007" s="4">
        <v>0</v>
      </c>
      <c r="H2007" s="4">
        <v>4.9164355004300697</v>
      </c>
      <c r="I2007" s="4">
        <v>164.39999389648401</v>
      </c>
      <c r="J2007" s="4">
        <v>-254.09199145632999</v>
      </c>
      <c r="K2007" s="4">
        <v>95.303155276543706</v>
      </c>
      <c r="L2007" s="11">
        <f t="shared" si="125"/>
        <v>9.5978514071895091</v>
      </c>
      <c r="M2007" s="7">
        <f t="shared" si="126"/>
        <v>9.5978514071887666</v>
      </c>
      <c r="N2007" s="13">
        <f t="shared" si="127"/>
        <v>7.4251715886930469E-13</v>
      </c>
      <c r="O2007" s="12" t="str">
        <f t="shared" si="124"/>
        <v/>
      </c>
    </row>
    <row r="2008" spans="1:15" x14ac:dyDescent="0.25">
      <c r="A2008" s="16">
        <v>40536</v>
      </c>
      <c r="B2008" s="33" t="s">
        <v>43</v>
      </c>
      <c r="C2008" s="29">
        <v>274.33736594626703</v>
      </c>
      <c r="D2008" s="4">
        <v>-8414034.2899997402</v>
      </c>
      <c r="E2008" s="4">
        <v>-7.2047165022586596E-2</v>
      </c>
      <c r="F2008" s="4">
        <v>0</v>
      </c>
      <c r="G2008" s="4">
        <v>0</v>
      </c>
      <c r="H2008" s="4">
        <v>4.4233186949948404</v>
      </c>
      <c r="I2008" s="4">
        <v>166.80000305175699</v>
      </c>
      <c r="J2008" s="4">
        <v>-247.54179814414999</v>
      </c>
      <c r="K2008" s="4">
        <v>63.006475889981502</v>
      </c>
      <c r="L2008" s="11">
        <f t="shared" si="125"/>
        <v>-13.384047672439252</v>
      </c>
      <c r="M2008" s="7">
        <f t="shared" si="126"/>
        <v>-13.384047672438902</v>
      </c>
      <c r="N2008" s="13">
        <f t="shared" si="127"/>
        <v>3.4994229736184934E-13</v>
      </c>
      <c r="O2008" s="12" t="str">
        <f t="shared" si="124"/>
        <v/>
      </c>
    </row>
    <row r="2009" spans="1:15" x14ac:dyDescent="0.25">
      <c r="A2009" s="16">
        <v>40536</v>
      </c>
      <c r="B2009" s="33" t="s">
        <v>44</v>
      </c>
      <c r="C2009" s="29">
        <v>274.33797350448498</v>
      </c>
      <c r="D2009" s="4">
        <v>-8549916.6525477897</v>
      </c>
      <c r="E2009" s="4">
        <v>0.47880142148560501</v>
      </c>
      <c r="F2009" s="4">
        <v>0</v>
      </c>
      <c r="G2009" s="4">
        <v>0</v>
      </c>
      <c r="H2009" s="4">
        <v>3.9077881855094101</v>
      </c>
      <c r="I2009" s="4">
        <v>169.80000305175699</v>
      </c>
      <c r="J2009" s="4">
        <v>-228.357052187151</v>
      </c>
      <c r="K2009" s="4">
        <v>16.4253588206047</v>
      </c>
      <c r="L2009" s="11">
        <f t="shared" si="125"/>
        <v>-37.745100707794293</v>
      </c>
      <c r="M2009" s="7">
        <f t="shared" si="126"/>
        <v>-37.745100707791536</v>
      </c>
      <c r="N2009" s="13">
        <f t="shared" si="127"/>
        <v>2.7569058147491887E-12</v>
      </c>
      <c r="O2009" s="12" t="str">
        <f t="shared" si="124"/>
        <v/>
      </c>
    </row>
    <row r="2010" spans="1:15" x14ac:dyDescent="0.25">
      <c r="A2010" s="16">
        <v>40536</v>
      </c>
      <c r="B2010" s="33" t="s">
        <v>45</v>
      </c>
      <c r="C2010" s="29">
        <v>274.33871569458501</v>
      </c>
      <c r="D2010" s="4">
        <v>-8685335.8290912099</v>
      </c>
      <c r="E2010" s="4">
        <v>0.58502848242607697</v>
      </c>
      <c r="F2010" s="4">
        <v>0</v>
      </c>
      <c r="G2010" s="4">
        <v>0</v>
      </c>
      <c r="H2010" s="4">
        <v>3.18297674012886</v>
      </c>
      <c r="I2010" s="4">
        <v>169.5</v>
      </c>
      <c r="J2010" s="4">
        <v>-213.76188265045599</v>
      </c>
      <c r="K2010" s="4">
        <v>2.8774394991747498</v>
      </c>
      <c r="L2010" s="11">
        <f t="shared" si="125"/>
        <v>-37.616437928726306</v>
      </c>
      <c r="M2010" s="7">
        <f t="shared" si="126"/>
        <v>-37.616437928727827</v>
      </c>
      <c r="N2010" s="13">
        <f t="shared" si="127"/>
        <v>1.5205614545266144E-12</v>
      </c>
      <c r="O2010" s="12" t="str">
        <f t="shared" si="124"/>
        <v/>
      </c>
    </row>
    <row r="2011" spans="1:15" x14ac:dyDescent="0.25">
      <c r="A2011" s="16">
        <v>40536</v>
      </c>
      <c r="B2011" s="33" t="s">
        <v>46</v>
      </c>
      <c r="C2011" s="29">
        <v>274.339590700325</v>
      </c>
      <c r="D2011" s="4">
        <v>-8800852.6597991195</v>
      </c>
      <c r="E2011" s="4">
        <v>0.68981244061888103</v>
      </c>
      <c r="F2011" s="4">
        <v>0</v>
      </c>
      <c r="G2011" s="4">
        <v>0</v>
      </c>
      <c r="H2011" s="4">
        <v>4.1231688903823596</v>
      </c>
      <c r="I2011" s="4">
        <v>168.19999694824199</v>
      </c>
      <c r="J2011" s="4">
        <v>-205.100986809218</v>
      </c>
      <c r="K2011" s="4">
        <v>0</v>
      </c>
      <c r="L2011" s="11">
        <f t="shared" si="125"/>
        <v>-32.088008529974758</v>
      </c>
      <c r="M2011" s="7">
        <f t="shared" si="126"/>
        <v>-32.088008529974871</v>
      </c>
      <c r="N2011" s="13">
        <f t="shared" si="127"/>
        <v>1.1368683772161603E-13</v>
      </c>
      <c r="O2011" s="12" t="str">
        <f t="shared" si="124"/>
        <v/>
      </c>
    </row>
    <row r="2012" spans="1:15" x14ac:dyDescent="0.25">
      <c r="A2012" s="16">
        <v>40536</v>
      </c>
      <c r="B2012" s="33" t="s">
        <v>47</v>
      </c>
      <c r="C2012" s="29">
        <v>274.34071197023297</v>
      </c>
      <c r="D2012" s="4">
        <v>-8888429.4768425003</v>
      </c>
      <c r="E2012" s="4">
        <v>0.88399974228832501</v>
      </c>
      <c r="F2012" s="4">
        <v>0</v>
      </c>
      <c r="G2012" s="4">
        <v>0</v>
      </c>
      <c r="H2012" s="4">
        <v>7.1107858241398603</v>
      </c>
      <c r="I2012" s="4">
        <v>169.600006103515</v>
      </c>
      <c r="J2012" s="4">
        <v>-201.92168529310501</v>
      </c>
      <c r="K2012" s="4">
        <v>0</v>
      </c>
      <c r="L2012" s="11">
        <f t="shared" si="125"/>
        <v>-24.326893623161823</v>
      </c>
      <c r="M2012" s="7">
        <f t="shared" si="126"/>
        <v>-24.326893623161336</v>
      </c>
      <c r="N2012" s="13">
        <f t="shared" si="127"/>
        <v>4.8672177399566863E-13</v>
      </c>
      <c r="O2012" s="12" t="str">
        <f t="shared" si="124"/>
        <v/>
      </c>
    </row>
    <row r="2013" spans="1:15" x14ac:dyDescent="0.25">
      <c r="A2013" s="16">
        <v>40536</v>
      </c>
      <c r="B2013" s="33" t="s">
        <v>48</v>
      </c>
      <c r="C2013" s="29">
        <v>274.34173806793302</v>
      </c>
      <c r="D2013" s="4">
        <v>-8965404.6278854404</v>
      </c>
      <c r="E2013" s="4">
        <v>0.80898533299623399</v>
      </c>
      <c r="F2013" s="4">
        <v>0</v>
      </c>
      <c r="G2013" s="4">
        <v>0</v>
      </c>
      <c r="H2013" s="4">
        <v>7.1934798114162497</v>
      </c>
      <c r="I2013" s="4">
        <v>171.100006103515</v>
      </c>
      <c r="J2013" s="4">
        <v>-200.48445764874401</v>
      </c>
      <c r="K2013" s="4">
        <v>0</v>
      </c>
      <c r="L2013" s="11">
        <f t="shared" si="125"/>
        <v>-21.381986400816515</v>
      </c>
      <c r="M2013" s="7">
        <f t="shared" si="126"/>
        <v>-21.381986400816693</v>
      </c>
      <c r="N2013" s="13">
        <f t="shared" si="127"/>
        <v>1.7763568394002505E-13</v>
      </c>
      <c r="O2013" s="12" t="str">
        <f t="shared" si="124"/>
        <v/>
      </c>
    </row>
    <row r="2014" spans="1:15" x14ac:dyDescent="0.25">
      <c r="A2014" s="16">
        <v>40536</v>
      </c>
      <c r="B2014" s="33" t="s">
        <v>49</v>
      </c>
      <c r="C2014" s="29">
        <v>274.34292656051599</v>
      </c>
      <c r="D2014" s="4">
        <v>-9033899.5983551405</v>
      </c>
      <c r="E2014" s="4">
        <v>0.93702463202036901</v>
      </c>
      <c r="F2014" s="4">
        <v>0</v>
      </c>
      <c r="G2014" s="4">
        <v>0</v>
      </c>
      <c r="H2014" s="4">
        <v>6.7474634898704799</v>
      </c>
      <c r="I2014" s="4">
        <v>173.39999389648401</v>
      </c>
      <c r="J2014" s="4">
        <v>-200.11086270440299</v>
      </c>
      <c r="K2014" s="4">
        <v>0</v>
      </c>
      <c r="L2014" s="11">
        <f t="shared" si="125"/>
        <v>-19.026380686028148</v>
      </c>
      <c r="M2014" s="7">
        <f t="shared" si="126"/>
        <v>-19.026380686027824</v>
      </c>
      <c r="N2014" s="13">
        <f t="shared" si="127"/>
        <v>3.2329694477084558E-13</v>
      </c>
      <c r="O2014" s="12" t="str">
        <f t="shared" si="124"/>
        <v/>
      </c>
    </row>
    <row r="2015" spans="1:15" x14ac:dyDescent="0.25">
      <c r="A2015" s="16">
        <v>40536</v>
      </c>
      <c r="B2015" s="33" t="s">
        <v>50</v>
      </c>
      <c r="C2015" s="29">
        <v>274.34429742211302</v>
      </c>
      <c r="D2015" s="4">
        <v>-9099452.0853867494</v>
      </c>
      <c r="E2015" s="4">
        <v>1.08081238877956</v>
      </c>
      <c r="F2015" s="4">
        <v>0</v>
      </c>
      <c r="G2015" s="4">
        <v>0</v>
      </c>
      <c r="H2015" s="4">
        <v>7.3090960060940997</v>
      </c>
      <c r="I2015" s="4">
        <v>173.19999694824199</v>
      </c>
      <c r="J2015" s="4">
        <v>-199.798929518563</v>
      </c>
      <c r="K2015" s="4">
        <v>0</v>
      </c>
      <c r="L2015" s="11">
        <f t="shared" si="125"/>
        <v>-18.209024175447354</v>
      </c>
      <c r="M2015" s="7">
        <f t="shared" si="126"/>
        <v>-18.209024175446896</v>
      </c>
      <c r="N2015" s="13">
        <f t="shared" si="127"/>
        <v>4.5830006456526462E-13</v>
      </c>
      <c r="O2015" s="12" t="str">
        <f t="shared" si="124"/>
        <v/>
      </c>
    </row>
    <row r="2016" spans="1:15" x14ac:dyDescent="0.25">
      <c r="A2016" s="16">
        <v>40536</v>
      </c>
      <c r="B2016" s="33" t="s">
        <v>51</v>
      </c>
      <c r="C2016" s="29">
        <v>274.345319104515</v>
      </c>
      <c r="D2016" s="4">
        <v>-9172477.8671090305</v>
      </c>
      <c r="E2016" s="4">
        <v>0.80553474968666805</v>
      </c>
      <c r="F2016" s="4">
        <v>0</v>
      </c>
      <c r="G2016" s="4">
        <v>0</v>
      </c>
      <c r="H2016" s="4">
        <v>6.5398359968036202</v>
      </c>
      <c r="I2016" s="4">
        <v>170.5</v>
      </c>
      <c r="J2016" s="4">
        <v>-198.130310113787</v>
      </c>
      <c r="K2016" s="4">
        <v>0</v>
      </c>
      <c r="L2016" s="11">
        <f t="shared" si="125"/>
        <v>-20.284939367296715</v>
      </c>
      <c r="M2016" s="7">
        <f t="shared" si="126"/>
        <v>-20.284939367300314</v>
      </c>
      <c r="N2016" s="13">
        <f t="shared" si="127"/>
        <v>3.5988989566249074E-12</v>
      </c>
      <c r="O2016" s="12" t="str">
        <f t="shared" si="124"/>
        <v/>
      </c>
    </row>
    <row r="2017" spans="1:15" x14ac:dyDescent="0.25">
      <c r="A2017" s="16">
        <v>40536</v>
      </c>
      <c r="B2017" s="33" t="s">
        <v>52</v>
      </c>
      <c r="C2017" s="29">
        <v>274.34631631901601</v>
      </c>
      <c r="D2017" s="4">
        <v>-9241012.0594207309</v>
      </c>
      <c r="E2017" s="4">
        <v>0.78625811511959398</v>
      </c>
      <c r="F2017" s="4">
        <v>0</v>
      </c>
      <c r="G2017" s="4">
        <v>0</v>
      </c>
      <c r="H2017" s="4">
        <v>6.3414438341713204</v>
      </c>
      <c r="I2017" s="4">
        <v>170.80000305175699</v>
      </c>
      <c r="J2017" s="4">
        <v>-196.964980643187</v>
      </c>
      <c r="K2017" s="4">
        <v>0</v>
      </c>
      <c r="L2017" s="11">
        <f t="shared" si="125"/>
        <v>-19.037275642139093</v>
      </c>
      <c r="M2017" s="7">
        <f t="shared" si="126"/>
        <v>-19.037275642139008</v>
      </c>
      <c r="N2017" s="13">
        <f t="shared" si="127"/>
        <v>8.5265128291212022E-14</v>
      </c>
      <c r="O2017" s="12" t="str">
        <f t="shared" si="124"/>
        <v/>
      </c>
    </row>
    <row r="2018" spans="1:15" x14ac:dyDescent="0.25">
      <c r="A2018" s="16">
        <v>40537</v>
      </c>
      <c r="B2018" s="33" t="s">
        <v>29</v>
      </c>
      <c r="C2018" s="29">
        <v>274.34745102179602</v>
      </c>
      <c r="D2018" s="4">
        <v>-9303315.0393190403</v>
      </c>
      <c r="E2018" s="4">
        <v>0.89466851907942302</v>
      </c>
      <c r="F2018" s="4">
        <v>0</v>
      </c>
      <c r="G2018" s="4">
        <v>0</v>
      </c>
      <c r="H2018" s="4">
        <v>7.6700634428156196</v>
      </c>
      <c r="I2018" s="4">
        <v>170.600006103515</v>
      </c>
      <c r="J2018" s="4">
        <v>-196.471121370497</v>
      </c>
      <c r="K2018" s="4">
        <v>0</v>
      </c>
      <c r="L2018" s="11">
        <f t="shared" si="125"/>
        <v>-17.306383305086968</v>
      </c>
      <c r="M2018" s="7">
        <f t="shared" si="126"/>
        <v>-17.306383305085927</v>
      </c>
      <c r="N2018" s="13">
        <f t="shared" si="127"/>
        <v>1.0409451078885468E-12</v>
      </c>
      <c r="O2018" s="12" t="str">
        <f t="shared" si="124"/>
        <v/>
      </c>
    </row>
    <row r="2019" spans="1:15" x14ac:dyDescent="0.25">
      <c r="A2019" s="16">
        <v>40537</v>
      </c>
      <c r="B2019" s="33" t="s">
        <v>30</v>
      </c>
      <c r="C2019" s="29">
        <v>274.34869083465202</v>
      </c>
      <c r="D2019" s="4">
        <v>-9359606.4349984396</v>
      </c>
      <c r="E2019" s="4">
        <v>0.97754372537449796</v>
      </c>
      <c r="F2019" s="4">
        <v>0</v>
      </c>
      <c r="G2019" s="4">
        <v>0</v>
      </c>
      <c r="H2019" s="4">
        <v>7.9542528782921398</v>
      </c>
      <c r="I2019" s="4">
        <v>171.89999389648401</v>
      </c>
      <c r="J2019" s="4">
        <v>-196.46828929998401</v>
      </c>
      <c r="K2019" s="4">
        <v>0</v>
      </c>
      <c r="L2019" s="11">
        <f t="shared" si="125"/>
        <v>-15.636498799833362</v>
      </c>
      <c r="M2019" s="7">
        <f t="shared" si="126"/>
        <v>-15.636498799833159</v>
      </c>
      <c r="N2019" s="13">
        <f t="shared" si="127"/>
        <v>2.0250467969162855E-13</v>
      </c>
      <c r="O2019" s="12" t="str">
        <f t="shared" si="124"/>
        <v/>
      </c>
    </row>
    <row r="2020" spans="1:15" x14ac:dyDescent="0.25">
      <c r="A2020" s="16">
        <v>40537</v>
      </c>
      <c r="B2020" s="33" t="s">
        <v>31</v>
      </c>
      <c r="C2020" s="29">
        <v>274.34974431740198</v>
      </c>
      <c r="D2020" s="4">
        <v>-9419854.8856137395</v>
      </c>
      <c r="E2020" s="4">
        <v>0.830642008819095</v>
      </c>
      <c r="F2020" s="4">
        <v>0</v>
      </c>
      <c r="G2020" s="4">
        <v>0</v>
      </c>
      <c r="H2020" s="4">
        <v>5.6956926821133003</v>
      </c>
      <c r="I2020" s="4">
        <v>172.30000305175699</v>
      </c>
      <c r="J2020" s="4">
        <v>-195.56201846916201</v>
      </c>
      <c r="K2020" s="4">
        <v>0</v>
      </c>
      <c r="L2020" s="11">
        <f t="shared" si="125"/>
        <v>-16.735680726472623</v>
      </c>
      <c r="M2020" s="7">
        <f t="shared" si="126"/>
        <v>-16.735680726472186</v>
      </c>
      <c r="N2020" s="13">
        <f t="shared" si="127"/>
        <v>4.3698378249246161E-13</v>
      </c>
      <c r="O2020" s="12" t="str">
        <f t="shared" si="124"/>
        <v/>
      </c>
    </row>
    <row r="2021" spans="1:15" x14ac:dyDescent="0.25">
      <c r="A2021" s="16">
        <v>40537</v>
      </c>
      <c r="B2021" s="33" t="s">
        <v>32</v>
      </c>
      <c r="C2021" s="29">
        <v>274.35079688618498</v>
      </c>
      <c r="D2021" s="4">
        <v>-9475365.7712561693</v>
      </c>
      <c r="E2021" s="4">
        <v>0.82992772024666095</v>
      </c>
      <c r="F2021" s="4">
        <v>0</v>
      </c>
      <c r="G2021" s="4">
        <v>0</v>
      </c>
      <c r="H2021" s="4">
        <v>5.7435381524112596</v>
      </c>
      <c r="I2021" s="4">
        <v>173.100006103515</v>
      </c>
      <c r="J2021" s="4">
        <v>-195.09316243240499</v>
      </c>
      <c r="K2021" s="4">
        <v>0</v>
      </c>
      <c r="L2021" s="11">
        <f t="shared" si="125"/>
        <v>-15.419690456232075</v>
      </c>
      <c r="M2021" s="7">
        <f t="shared" si="126"/>
        <v>-15.419690456230503</v>
      </c>
      <c r="N2021" s="13">
        <f t="shared" si="127"/>
        <v>1.5720758028692217E-12</v>
      </c>
      <c r="O2021" s="12" t="str">
        <f t="shared" si="124"/>
        <v/>
      </c>
    </row>
    <row r="2022" spans="1:15" x14ac:dyDescent="0.25">
      <c r="A2022" s="16">
        <v>40537</v>
      </c>
      <c r="B2022" s="33" t="s">
        <v>33</v>
      </c>
      <c r="C2022" s="29">
        <v>274.35176026645797</v>
      </c>
      <c r="D2022" s="4">
        <v>-9524592.7470836192</v>
      </c>
      <c r="E2022" s="4">
        <v>0.75960319223194706</v>
      </c>
      <c r="F2022" s="4">
        <v>0</v>
      </c>
      <c r="G2022" s="4">
        <v>0</v>
      </c>
      <c r="H2022" s="4">
        <v>5.3656472373210802</v>
      </c>
      <c r="I2022" s="4">
        <v>175.39999389648401</v>
      </c>
      <c r="J2022" s="4">
        <v>-195.199404278104</v>
      </c>
      <c r="K2022" s="4">
        <v>0</v>
      </c>
      <c r="L2022" s="11">
        <f t="shared" si="125"/>
        <v>-13.674159952066958</v>
      </c>
      <c r="M2022" s="7">
        <f t="shared" si="126"/>
        <v>-13.674159952069425</v>
      </c>
      <c r="N2022" s="13">
        <f t="shared" si="127"/>
        <v>2.4673596499269479E-12</v>
      </c>
      <c r="O2022" s="12" t="str">
        <f t="shared" si="124"/>
        <v/>
      </c>
    </row>
    <row r="2023" spans="1:15" x14ac:dyDescent="0.25">
      <c r="A2023" s="16">
        <v>40537</v>
      </c>
      <c r="B2023" s="33" t="s">
        <v>34</v>
      </c>
      <c r="C2023" s="29">
        <v>274.35276981645097</v>
      </c>
      <c r="D2023" s="4">
        <v>-9562796.25499608</v>
      </c>
      <c r="E2023" s="4">
        <v>0.79599111210540696</v>
      </c>
      <c r="F2023" s="4">
        <v>0</v>
      </c>
      <c r="G2023" s="4">
        <v>0</v>
      </c>
      <c r="H2023" s="4">
        <v>6.0132298813773497</v>
      </c>
      <c r="I2023" s="4">
        <v>179</v>
      </c>
      <c r="J2023" s="4">
        <v>-196.42130652472099</v>
      </c>
      <c r="K2023" s="4">
        <v>0</v>
      </c>
      <c r="L2023" s="11">
        <f t="shared" si="125"/>
        <v>-10.612085531238222</v>
      </c>
      <c r="M2023" s="7">
        <f t="shared" si="126"/>
        <v>-10.612085531239087</v>
      </c>
      <c r="N2023" s="13">
        <f t="shared" si="127"/>
        <v>8.6508578078792198E-13</v>
      </c>
      <c r="O2023" s="12" t="str">
        <f t="shared" si="124"/>
        <v/>
      </c>
    </row>
    <row r="2024" spans="1:15" x14ac:dyDescent="0.25">
      <c r="A2024" s="16">
        <v>40537</v>
      </c>
      <c r="B2024" s="33" t="s">
        <v>35</v>
      </c>
      <c r="C2024" s="29">
        <v>274.35468838429802</v>
      </c>
      <c r="D2024" s="4">
        <v>-9591005.1549390703</v>
      </c>
      <c r="E2024" s="4">
        <v>1.5126621557165301</v>
      </c>
      <c r="F2024" s="4">
        <v>0</v>
      </c>
      <c r="G2024" s="4">
        <v>0</v>
      </c>
      <c r="H2024" s="4">
        <v>12.3939637226941</v>
      </c>
      <c r="I2024" s="4">
        <v>176.89999389648401</v>
      </c>
      <c r="J2024" s="4">
        <v>-198.642425314615</v>
      </c>
      <c r="K2024" s="4">
        <v>0</v>
      </c>
      <c r="L2024" s="11">
        <f t="shared" si="125"/>
        <v>-7.8358055397203543</v>
      </c>
      <c r="M2024" s="7">
        <f t="shared" si="126"/>
        <v>-7.8358055397195532</v>
      </c>
      <c r="N2024" s="13">
        <f t="shared" si="127"/>
        <v>8.0113693456951296E-13</v>
      </c>
      <c r="O2024" s="12" t="str">
        <f t="shared" si="124"/>
        <v/>
      </c>
    </row>
    <row r="2025" spans="1:15" x14ac:dyDescent="0.25">
      <c r="A2025" s="16">
        <v>40537</v>
      </c>
      <c r="B2025" s="33" t="s">
        <v>36</v>
      </c>
      <c r="C2025" s="29">
        <v>274.35576281243101</v>
      </c>
      <c r="D2025" s="4">
        <v>-9629336.6889191195</v>
      </c>
      <c r="E2025" s="4">
        <v>0.84710997409056998</v>
      </c>
      <c r="F2025" s="4">
        <v>0</v>
      </c>
      <c r="G2025" s="4">
        <v>0</v>
      </c>
      <c r="H2025" s="4">
        <v>7.5660131361121001</v>
      </c>
      <c r="I2025" s="4">
        <v>175.30000305175699</v>
      </c>
      <c r="J2025" s="4">
        <v>-198.979257661405</v>
      </c>
      <c r="K2025" s="4">
        <v>4.6184831716521604</v>
      </c>
      <c r="L2025" s="11">
        <f t="shared" si="125"/>
        <v>-10.64764832779319</v>
      </c>
      <c r="M2025" s="7">
        <f t="shared" si="126"/>
        <v>-10.647648327791442</v>
      </c>
      <c r="N2025" s="13">
        <f t="shared" si="127"/>
        <v>1.7479351299698465E-12</v>
      </c>
      <c r="O2025" s="12" t="str">
        <f t="shared" si="124"/>
        <v/>
      </c>
    </row>
    <row r="2026" spans="1:15" x14ac:dyDescent="0.25">
      <c r="A2026" s="16">
        <v>40537</v>
      </c>
      <c r="B2026" s="33" t="s">
        <v>37</v>
      </c>
      <c r="C2026" s="29">
        <v>274.355969309268</v>
      </c>
      <c r="D2026" s="4">
        <v>-9601110.1729222201</v>
      </c>
      <c r="E2026" s="4">
        <v>0.16278349179104301</v>
      </c>
      <c r="F2026" s="4">
        <v>0</v>
      </c>
      <c r="G2026" s="4">
        <v>0</v>
      </c>
      <c r="H2026" s="4">
        <v>1.4945946800282901</v>
      </c>
      <c r="I2026" s="4">
        <v>177.39999389648401</v>
      </c>
      <c r="J2026" s="4">
        <v>-208.51207542782899</v>
      </c>
      <c r="K2026" s="4">
        <v>37.2954022475542</v>
      </c>
      <c r="L2026" s="11">
        <f t="shared" si="125"/>
        <v>7.8406988880285624</v>
      </c>
      <c r="M2026" s="7">
        <f t="shared" si="126"/>
        <v>7.8406988880276263</v>
      </c>
      <c r="N2026" s="13">
        <f t="shared" si="127"/>
        <v>9.3614005436393199E-13</v>
      </c>
      <c r="O2026" s="12" t="str">
        <f t="shared" si="124"/>
        <v/>
      </c>
    </row>
    <row r="2027" spans="1:15" x14ac:dyDescent="0.25">
      <c r="A2027" s="16">
        <v>40537</v>
      </c>
      <c r="B2027" s="33" t="s">
        <v>38</v>
      </c>
      <c r="C2027" s="29">
        <v>274.35609661849497</v>
      </c>
      <c r="D2027" s="4">
        <v>-9520217.4530249909</v>
      </c>
      <c r="E2027" s="4">
        <v>0.100335455467643</v>
      </c>
      <c r="F2027" s="4">
        <v>0</v>
      </c>
      <c r="G2027" s="4">
        <v>0</v>
      </c>
      <c r="H2027" s="4">
        <v>0.98599279418590502</v>
      </c>
      <c r="I2027" s="4">
        <v>177.69999694824199</v>
      </c>
      <c r="J2027" s="4">
        <v>-224.10376205584899</v>
      </c>
      <c r="K2027" s="4">
        <v>67.787636829407802</v>
      </c>
      <c r="L2027" s="11">
        <f t="shared" si="125"/>
        <v>22.470199971454349</v>
      </c>
      <c r="M2027" s="7">
        <f t="shared" si="126"/>
        <v>22.470199971452562</v>
      </c>
      <c r="N2027" s="13">
        <f t="shared" si="127"/>
        <v>1.787014980436652E-12</v>
      </c>
      <c r="O2027" s="12" t="str">
        <f t="shared" si="124"/>
        <v/>
      </c>
    </row>
    <row r="2028" spans="1:15" x14ac:dyDescent="0.25">
      <c r="A2028" s="16">
        <v>40537</v>
      </c>
      <c r="B2028" s="33" t="s">
        <v>39</v>
      </c>
      <c r="C2028" s="29">
        <v>274.35610327113199</v>
      </c>
      <c r="D2028" s="4">
        <v>-9387921.19002093</v>
      </c>
      <c r="E2028" s="4">
        <v>5.2415214019543403E-3</v>
      </c>
      <c r="F2028" s="4">
        <v>0</v>
      </c>
      <c r="G2028" s="4">
        <v>0</v>
      </c>
      <c r="H2028" s="4">
        <v>1.0361755350616499</v>
      </c>
      <c r="I2028" s="4">
        <v>178.39999389648401</v>
      </c>
      <c r="J2028" s="4">
        <v>-245.28786524297701</v>
      </c>
      <c r="K2028" s="4">
        <v>102.595416235602</v>
      </c>
      <c r="L2028" s="11">
        <f t="shared" si="125"/>
        <v>36.748961945572617</v>
      </c>
      <c r="M2028" s="7">
        <f t="shared" si="126"/>
        <v>36.748961945572454</v>
      </c>
      <c r="N2028" s="13">
        <f t="shared" si="127"/>
        <v>1.6342482922482304E-13</v>
      </c>
      <c r="O2028" s="12" t="str">
        <f t="shared" si="124"/>
        <v/>
      </c>
    </row>
    <row r="2029" spans="1:15" x14ac:dyDescent="0.25">
      <c r="A2029" s="16">
        <v>40537</v>
      </c>
      <c r="B2029" s="33" t="s">
        <v>40</v>
      </c>
      <c r="C2029" s="29">
        <v>274.355736848628</v>
      </c>
      <c r="D2029" s="4">
        <v>-9265518.1591414809</v>
      </c>
      <c r="E2029" s="4">
        <v>-0.28863584325168701</v>
      </c>
      <c r="F2029" s="4">
        <v>0</v>
      </c>
      <c r="G2029" s="4">
        <v>0</v>
      </c>
      <c r="H2029" s="4">
        <v>1.44677966669467</v>
      </c>
      <c r="I2029" s="4">
        <v>180.30000305175699</v>
      </c>
      <c r="J2029" s="4">
        <v>-261.64995624561197</v>
      </c>
      <c r="K2029" s="4">
        <v>114.192651281368</v>
      </c>
      <c r="L2029" s="11">
        <f t="shared" si="125"/>
        <v>34.000841910955984</v>
      </c>
      <c r="M2029" s="7">
        <f t="shared" si="126"/>
        <v>34.00084191095808</v>
      </c>
      <c r="N2029" s="13">
        <f t="shared" si="127"/>
        <v>2.0961010704922955E-12</v>
      </c>
      <c r="O2029" s="12" t="str">
        <f t="shared" si="124"/>
        <v/>
      </c>
    </row>
    <row r="2030" spans="1:15" x14ac:dyDescent="0.25">
      <c r="A2030" s="16">
        <v>40537</v>
      </c>
      <c r="B2030" s="33" t="s">
        <v>41</v>
      </c>
      <c r="C2030" s="29">
        <v>274.354623689748</v>
      </c>
      <c r="D2030" s="4">
        <v>-9159857.5713198204</v>
      </c>
      <c r="E2030" s="4">
        <v>-0.87672665958701301</v>
      </c>
      <c r="F2030" s="4">
        <v>0</v>
      </c>
      <c r="G2030" s="4">
        <v>0</v>
      </c>
      <c r="H2030" s="4">
        <v>2.6518205704246101</v>
      </c>
      <c r="I2030" s="4">
        <v>182.30000305175699</v>
      </c>
      <c r="J2030" s="4">
        <v>-272.53435256655399</v>
      </c>
      <c r="K2030" s="4">
        <v>117.809418887753</v>
      </c>
      <c r="L2030" s="11">
        <f t="shared" si="125"/>
        <v>29.350163283793592</v>
      </c>
      <c r="M2030" s="7">
        <f t="shared" si="126"/>
        <v>29.3501632837946</v>
      </c>
      <c r="N2030" s="13">
        <f t="shared" si="127"/>
        <v>1.0089706847793423E-12</v>
      </c>
      <c r="O2030" s="12" t="str">
        <f t="shared" si="124"/>
        <v/>
      </c>
    </row>
    <row r="2031" spans="1:15" x14ac:dyDescent="0.25">
      <c r="A2031" s="16">
        <v>40537</v>
      </c>
      <c r="B2031" s="33" t="s">
        <v>42</v>
      </c>
      <c r="C2031" s="29">
        <v>274.35409938508599</v>
      </c>
      <c r="D2031" s="4">
        <v>-9095329.1358799394</v>
      </c>
      <c r="E2031" s="4">
        <v>-0.41293430511052298</v>
      </c>
      <c r="F2031" s="4">
        <v>0</v>
      </c>
      <c r="G2031" s="4">
        <v>0</v>
      </c>
      <c r="H2031" s="4">
        <v>1.79009943650503</v>
      </c>
      <c r="I2031" s="4">
        <v>178.89999389648401</v>
      </c>
      <c r="J2031" s="4">
        <v>-274.31432306557298</v>
      </c>
      <c r="K2031" s="4">
        <v>111.96172943766</v>
      </c>
      <c r="L2031" s="11">
        <f t="shared" si="125"/>
        <v>17.924565399965545</v>
      </c>
      <c r="M2031" s="7">
        <f t="shared" si="126"/>
        <v>17.924565399966927</v>
      </c>
      <c r="N2031" s="13">
        <f t="shared" si="127"/>
        <v>1.3820056210533949E-12</v>
      </c>
      <c r="O2031" s="12" t="str">
        <f t="shared" si="124"/>
        <v/>
      </c>
    </row>
    <row r="2032" spans="1:15" x14ac:dyDescent="0.25">
      <c r="A2032" s="16">
        <v>40537</v>
      </c>
      <c r="B2032" s="33" t="s">
        <v>43</v>
      </c>
      <c r="C2032" s="29">
        <v>274.35419863452103</v>
      </c>
      <c r="D2032" s="4">
        <v>-9121520.7440022193</v>
      </c>
      <c r="E2032" s="4">
        <v>7.8181365767291996E-2</v>
      </c>
      <c r="F2032" s="4">
        <v>0</v>
      </c>
      <c r="G2032" s="4">
        <v>0</v>
      </c>
      <c r="H2032" s="4">
        <v>0.94599249041142897</v>
      </c>
      <c r="I2032" s="4">
        <v>179</v>
      </c>
      <c r="J2032" s="4">
        <v>-260.408630220975</v>
      </c>
      <c r="K2032" s="4">
        <v>73.109009664164603</v>
      </c>
      <c r="L2032" s="11">
        <f t="shared" si="125"/>
        <v>-7.2754467006316759</v>
      </c>
      <c r="M2032" s="7">
        <f t="shared" si="126"/>
        <v>-7.2754467006332968</v>
      </c>
      <c r="N2032" s="13">
        <f t="shared" si="127"/>
        <v>1.6209256159527285E-12</v>
      </c>
      <c r="O2032" s="12" t="str">
        <f t="shared" si="124"/>
        <v/>
      </c>
    </row>
    <row r="2033" spans="1:15" x14ac:dyDescent="0.25">
      <c r="A2033" s="16">
        <v>40537</v>
      </c>
      <c r="B2033" s="33" t="s">
        <v>44</v>
      </c>
      <c r="C2033" s="29">
        <v>274.35449125289398</v>
      </c>
      <c r="D2033" s="4">
        <v>-9250898.8410036098</v>
      </c>
      <c r="E2033" s="4">
        <v>0.230587856771484</v>
      </c>
      <c r="F2033" s="4">
        <v>0</v>
      </c>
      <c r="G2033" s="4">
        <v>0</v>
      </c>
      <c r="H2033" s="4">
        <v>0.801698006284007</v>
      </c>
      <c r="I2033" s="4">
        <v>178.80000305175699</v>
      </c>
      <c r="J2033" s="4">
        <v>-233.58479094894801</v>
      </c>
      <c r="K2033" s="4">
        <v>17.814141755970699</v>
      </c>
      <c r="L2033" s="11">
        <f t="shared" si="125"/>
        <v>-35.938360278164851</v>
      </c>
      <c r="M2033" s="7">
        <f t="shared" si="126"/>
        <v>-35.938360278164033</v>
      </c>
      <c r="N2033" s="13">
        <f t="shared" si="127"/>
        <v>8.1712414612411521E-13</v>
      </c>
      <c r="O2033" s="12" t="str">
        <f t="shared" si="124"/>
        <v/>
      </c>
    </row>
    <row r="2034" spans="1:15" x14ac:dyDescent="0.25">
      <c r="A2034" s="16">
        <v>40537</v>
      </c>
      <c r="B2034" s="33" t="s">
        <v>45</v>
      </c>
      <c r="C2034" s="29">
        <v>274.35484384165397</v>
      </c>
      <c r="D2034" s="4">
        <v>-9373140.1724999193</v>
      </c>
      <c r="E2034" s="4">
        <v>0.27792184549590698</v>
      </c>
      <c r="F2034" s="4">
        <v>0</v>
      </c>
      <c r="G2034" s="4">
        <v>0</v>
      </c>
      <c r="H2034" s="4">
        <v>0.97323334448163201</v>
      </c>
      <c r="I2034" s="4">
        <v>177.19999694824199</v>
      </c>
      <c r="J2034" s="4">
        <v>-214.91627201191901</v>
      </c>
      <c r="K2034" s="4">
        <v>2.5091944580582202</v>
      </c>
      <c r="L2034" s="11">
        <f t="shared" si="125"/>
        <v>-33.955925415641261</v>
      </c>
      <c r="M2034" s="7">
        <f t="shared" si="126"/>
        <v>-33.955925415641524</v>
      </c>
      <c r="N2034" s="13">
        <f t="shared" si="127"/>
        <v>2.6290081223123707E-13</v>
      </c>
      <c r="O2034" s="12" t="str">
        <f t="shared" si="124"/>
        <v/>
      </c>
    </row>
    <row r="2035" spans="1:15" x14ac:dyDescent="0.25">
      <c r="A2035" s="16">
        <v>40537</v>
      </c>
      <c r="B2035" s="33" t="s">
        <v>46</v>
      </c>
      <c r="C2035" s="29">
        <v>274.35550998761801</v>
      </c>
      <c r="D2035" s="4">
        <v>-9467694.9997551404</v>
      </c>
      <c r="E2035" s="4">
        <v>0.52516024839825404</v>
      </c>
      <c r="F2035" s="4">
        <v>0</v>
      </c>
      <c r="G2035" s="4">
        <v>0</v>
      </c>
      <c r="H2035" s="4">
        <v>2.1707497761975598</v>
      </c>
      <c r="I2035" s="4">
        <v>175.80000305175699</v>
      </c>
      <c r="J2035" s="4">
        <v>-204.76114286947001</v>
      </c>
      <c r="K2035" s="4">
        <v>0</v>
      </c>
      <c r="L2035" s="11">
        <f t="shared" si="125"/>
        <v>-26.265229793117214</v>
      </c>
      <c r="M2035" s="7">
        <f t="shared" si="126"/>
        <v>-26.265229793116969</v>
      </c>
      <c r="N2035" s="13">
        <f t="shared" si="127"/>
        <v>2.4513724383723456E-13</v>
      </c>
      <c r="O2035" s="12" t="str">
        <f t="shared" si="124"/>
        <v/>
      </c>
    </row>
    <row r="2036" spans="1:15" x14ac:dyDescent="0.25">
      <c r="A2036" s="16">
        <v>40537</v>
      </c>
      <c r="B2036" s="33" t="s">
        <v>47</v>
      </c>
      <c r="C2036" s="29">
        <v>274.35662698962602</v>
      </c>
      <c r="D2036" s="4">
        <v>-9541279.4259185009</v>
      </c>
      <c r="E2036" s="4">
        <v>0.88066467075270505</v>
      </c>
      <c r="F2036" s="4">
        <v>0</v>
      </c>
      <c r="G2036" s="4">
        <v>0</v>
      </c>
      <c r="H2036" s="4">
        <v>4.1901583015724704</v>
      </c>
      <c r="I2036" s="4">
        <v>174.30000305175699</v>
      </c>
      <c r="J2036" s="4">
        <v>-199.81094440279301</v>
      </c>
      <c r="K2036" s="4">
        <v>0</v>
      </c>
      <c r="L2036" s="11">
        <f t="shared" si="125"/>
        <v>-20.440118378710849</v>
      </c>
      <c r="M2036" s="7">
        <f t="shared" si="126"/>
        <v>-20.440118378711244</v>
      </c>
      <c r="N2036" s="13">
        <f t="shared" si="127"/>
        <v>3.943512183468556E-13</v>
      </c>
      <c r="O2036" s="12" t="str">
        <f t="shared" si="124"/>
        <v/>
      </c>
    </row>
    <row r="2037" spans="1:15" x14ac:dyDescent="0.25">
      <c r="A2037" s="16">
        <v>40537</v>
      </c>
      <c r="B2037" s="33" t="s">
        <v>48</v>
      </c>
      <c r="C2037" s="29">
        <v>274.35780779419201</v>
      </c>
      <c r="D2037" s="4">
        <v>-9608210.0302317291</v>
      </c>
      <c r="E2037" s="4">
        <v>0.93101250414183101</v>
      </c>
      <c r="F2037" s="4">
        <v>0</v>
      </c>
      <c r="G2037" s="4">
        <v>0</v>
      </c>
      <c r="H2037" s="4">
        <v>5.2094999206785699</v>
      </c>
      <c r="I2037" s="4">
        <v>172.100006103515</v>
      </c>
      <c r="J2037" s="4">
        <v>-196.832353059789</v>
      </c>
      <c r="K2037" s="4">
        <v>0</v>
      </c>
      <c r="L2037" s="11">
        <f t="shared" si="125"/>
        <v>-18.5918345314536</v>
      </c>
      <c r="M2037" s="7">
        <f t="shared" si="126"/>
        <v>-18.591834531452299</v>
      </c>
      <c r="N2037" s="13">
        <f t="shared" si="127"/>
        <v>1.3002932064409833E-12</v>
      </c>
      <c r="O2037" s="12" t="str">
        <f t="shared" si="124"/>
        <v/>
      </c>
    </row>
    <row r="2038" spans="1:15" x14ac:dyDescent="0.25">
      <c r="A2038" s="16">
        <v>40537</v>
      </c>
      <c r="B2038" s="33" t="s">
        <v>49</v>
      </c>
      <c r="C2038" s="29">
        <v>274.35928793776702</v>
      </c>
      <c r="D2038" s="4">
        <v>-9669574.1098973304</v>
      </c>
      <c r="E2038" s="4">
        <v>1.16705887295585</v>
      </c>
      <c r="F2038" s="4">
        <v>0</v>
      </c>
      <c r="G2038" s="4">
        <v>0</v>
      </c>
      <c r="H2038" s="4">
        <v>7.1024567739388997</v>
      </c>
      <c r="I2038" s="4">
        <v>169.89999389648401</v>
      </c>
      <c r="J2038" s="4">
        <v>-195.21508722826701</v>
      </c>
      <c r="K2038" s="4">
        <v>0</v>
      </c>
      <c r="L2038" s="11">
        <f t="shared" si="125"/>
        <v>-17.045577684888258</v>
      </c>
      <c r="M2038" s="7">
        <f t="shared" si="126"/>
        <v>-17.045577684889238</v>
      </c>
      <c r="N2038" s="13">
        <f t="shared" si="127"/>
        <v>9.8054897534893826E-13</v>
      </c>
      <c r="O2038" s="12" t="str">
        <f t="shared" si="124"/>
        <v/>
      </c>
    </row>
    <row r="2039" spans="1:15" x14ac:dyDescent="0.25">
      <c r="A2039" s="16">
        <v>40537</v>
      </c>
      <c r="B2039" s="33" t="s">
        <v>50</v>
      </c>
      <c r="C2039" s="29">
        <v>274.36086796635101</v>
      </c>
      <c r="D2039" s="4">
        <v>-9728457.8977451995</v>
      </c>
      <c r="E2039" s="4">
        <v>1.2458357661661399</v>
      </c>
      <c r="F2039" s="4">
        <v>0</v>
      </c>
      <c r="G2039" s="4">
        <v>0</v>
      </c>
      <c r="H2039" s="4">
        <v>8.5369342885069202</v>
      </c>
      <c r="I2039" s="4">
        <v>168.100006103515</v>
      </c>
      <c r="J2039" s="4">
        <v>-194.23938389370699</v>
      </c>
      <c r="K2039" s="4">
        <v>0</v>
      </c>
      <c r="L2039" s="11">
        <f t="shared" si="125"/>
        <v>-16.356607735518935</v>
      </c>
      <c r="M2039" s="7">
        <f t="shared" si="126"/>
        <v>-16.356607735519194</v>
      </c>
      <c r="N2039" s="13">
        <f t="shared" si="127"/>
        <v>2.5934809855243657E-13</v>
      </c>
      <c r="O2039" s="12" t="str">
        <f t="shared" si="124"/>
        <v/>
      </c>
    </row>
    <row r="2040" spans="1:15" x14ac:dyDescent="0.25">
      <c r="A2040" s="16">
        <v>40537</v>
      </c>
      <c r="B2040" s="33" t="s">
        <v>51</v>
      </c>
      <c r="C2040" s="29">
        <v>274.36221602868198</v>
      </c>
      <c r="D2040" s="4">
        <v>-9790546.9389298297</v>
      </c>
      <c r="E2040" s="4">
        <v>1.06295414085873</v>
      </c>
      <c r="F2040" s="4">
        <v>0</v>
      </c>
      <c r="G2040" s="4">
        <v>0</v>
      </c>
      <c r="H2040" s="4">
        <v>8.2092274740777302</v>
      </c>
      <c r="I2040" s="4">
        <v>166.5</v>
      </c>
      <c r="J2040" s="4">
        <v>-193.019137499555</v>
      </c>
      <c r="K2040" s="4">
        <v>0</v>
      </c>
      <c r="L2040" s="11">
        <f t="shared" si="125"/>
        <v>-17.246955884618529</v>
      </c>
      <c r="M2040" s="7">
        <f t="shared" si="126"/>
        <v>-17.246955884619513</v>
      </c>
      <c r="N2040" s="13">
        <f t="shared" si="127"/>
        <v>9.8410168902773876E-13</v>
      </c>
      <c r="O2040" s="12" t="str">
        <f t="shared" si="124"/>
        <v/>
      </c>
    </row>
    <row r="2041" spans="1:15" x14ac:dyDescent="0.25">
      <c r="A2041" s="16">
        <v>40537</v>
      </c>
      <c r="B2041" s="33" t="s">
        <v>52</v>
      </c>
      <c r="C2041" s="29">
        <v>274.363272216898</v>
      </c>
      <c r="D2041" s="4">
        <v>-9857815.7624376304</v>
      </c>
      <c r="E2041" s="4">
        <v>0.83283291253940495</v>
      </c>
      <c r="F2041" s="4">
        <v>0</v>
      </c>
      <c r="G2041" s="4">
        <v>0</v>
      </c>
      <c r="H2041" s="4">
        <v>6.8266053871797103</v>
      </c>
      <c r="I2041" s="4">
        <v>165</v>
      </c>
      <c r="J2041" s="4">
        <v>-191.34522260744001</v>
      </c>
      <c r="K2041" s="4">
        <v>0</v>
      </c>
      <c r="L2041" s="11">
        <f t="shared" si="125"/>
        <v>-18.685784307720894</v>
      </c>
      <c r="M2041" s="7">
        <f t="shared" si="126"/>
        <v>-18.685784307722415</v>
      </c>
      <c r="N2041" s="13">
        <f t="shared" si="127"/>
        <v>1.5205614545266144E-12</v>
      </c>
      <c r="O2041" s="12" t="str">
        <f t="shared" si="124"/>
        <v/>
      </c>
    </row>
    <row r="2042" spans="1:15" x14ac:dyDescent="0.25">
      <c r="A2042" s="16">
        <v>40538</v>
      </c>
      <c r="B2042" s="33" t="s">
        <v>29</v>
      </c>
      <c r="C2042" s="29">
        <v>274.36425030595598</v>
      </c>
      <c r="D2042" s="4">
        <v>-9916211.6817234196</v>
      </c>
      <c r="E2042" s="4">
        <v>0.77125223128709797</v>
      </c>
      <c r="F2042" s="4">
        <v>0</v>
      </c>
      <c r="G2042" s="4">
        <v>0</v>
      </c>
      <c r="H2042" s="4">
        <v>6.6485049259147697</v>
      </c>
      <c r="I2042" s="4">
        <v>167.5</v>
      </c>
      <c r="J2042" s="4">
        <v>-191.14084584769901</v>
      </c>
      <c r="K2042" s="4">
        <v>0</v>
      </c>
      <c r="L2042" s="11">
        <f t="shared" si="125"/>
        <v>-16.22108869049714</v>
      </c>
      <c r="M2042" s="7">
        <f t="shared" si="126"/>
        <v>-16.22108869049698</v>
      </c>
      <c r="N2042" s="13">
        <f t="shared" si="127"/>
        <v>1.5987211554602254E-13</v>
      </c>
      <c r="O2042" s="12" t="str">
        <f t="shared" si="124"/>
        <v/>
      </c>
    </row>
    <row r="2043" spans="1:15" x14ac:dyDescent="0.25">
      <c r="A2043" s="16">
        <v>40538</v>
      </c>
      <c r="B2043" s="33" t="s">
        <v>30</v>
      </c>
      <c r="C2043" s="29">
        <v>274.36539569194701</v>
      </c>
      <c r="D2043" s="4">
        <v>-9969430.13073943</v>
      </c>
      <c r="E2043" s="4">
        <v>0.90316359746333996</v>
      </c>
      <c r="F2043" s="4">
        <v>0</v>
      </c>
      <c r="G2043" s="4">
        <v>0</v>
      </c>
      <c r="H2043" s="4">
        <v>8.0378175850544498</v>
      </c>
      <c r="I2043" s="4">
        <v>167.89999389648401</v>
      </c>
      <c r="J2043" s="4">
        <v>-191.62387758345</v>
      </c>
      <c r="K2043" s="4">
        <v>0</v>
      </c>
      <c r="L2043" s="11">
        <f t="shared" si="125"/>
        <v>-14.782902504448202</v>
      </c>
      <c r="M2043" s="7">
        <f t="shared" si="126"/>
        <v>-14.78290250444733</v>
      </c>
      <c r="N2043" s="13">
        <f t="shared" si="127"/>
        <v>8.7219120814552298E-13</v>
      </c>
      <c r="O2043" s="12" t="str">
        <f t="shared" si="124"/>
        <v/>
      </c>
    </row>
    <row r="2044" spans="1:15" x14ac:dyDescent="0.25">
      <c r="A2044" s="16">
        <v>40538</v>
      </c>
      <c r="B2044" s="33" t="s">
        <v>31</v>
      </c>
      <c r="C2044" s="29">
        <v>274.36663868456401</v>
      </c>
      <c r="D2044" s="10">
        <v>-10020155.902003599</v>
      </c>
      <c r="E2044" s="4">
        <v>0.98011768764325702</v>
      </c>
      <c r="F2044" s="4">
        <v>0</v>
      </c>
      <c r="G2044" s="4">
        <v>0</v>
      </c>
      <c r="H2044" s="4">
        <v>9.4329768226858892</v>
      </c>
      <c r="I2044" s="4">
        <v>167.80000305175699</v>
      </c>
      <c r="J2044" s="4">
        <v>-192.303589579929</v>
      </c>
      <c r="K2044" s="4">
        <v>0</v>
      </c>
      <c r="L2044" s="11">
        <f t="shared" si="125"/>
        <v>-14.090492017842848</v>
      </c>
      <c r="M2044" s="7">
        <f t="shared" si="126"/>
        <v>-14.090492017824824</v>
      </c>
      <c r="N2044" s="13">
        <f t="shared" si="127"/>
        <v>1.8024692849394341E-11</v>
      </c>
      <c r="O2044" s="12" t="str">
        <f t="shared" si="124"/>
        <v/>
      </c>
    </row>
    <row r="2045" spans="1:15" x14ac:dyDescent="0.25">
      <c r="A2045" s="16">
        <v>40538</v>
      </c>
      <c r="B2045" s="33" t="s">
        <v>32</v>
      </c>
      <c r="C2045" s="29">
        <v>274.36771074030202</v>
      </c>
      <c r="D2045" s="10">
        <v>-10072200.2804037</v>
      </c>
      <c r="E2045" s="4">
        <v>0.84532669178974995</v>
      </c>
      <c r="F2045" s="4">
        <v>0</v>
      </c>
      <c r="G2045" s="4">
        <v>0</v>
      </c>
      <c r="H2045" s="4">
        <v>8.1450022747061599</v>
      </c>
      <c r="I2045" s="4">
        <v>169.19999694824199</v>
      </c>
      <c r="J2045" s="4">
        <v>-192.647097692546</v>
      </c>
      <c r="K2045" s="4">
        <v>0</v>
      </c>
      <c r="L2045" s="11">
        <f t="shared" si="125"/>
        <v>-14.456771777808086</v>
      </c>
      <c r="M2045" s="7">
        <f t="shared" si="126"/>
        <v>-14.456771777805665</v>
      </c>
      <c r="N2045" s="13">
        <f t="shared" si="127"/>
        <v>2.4211743721025414E-12</v>
      </c>
      <c r="O2045" s="12" t="str">
        <f t="shared" si="124"/>
        <v/>
      </c>
    </row>
    <row r="2046" spans="1:15" x14ac:dyDescent="0.25">
      <c r="A2046" s="16">
        <v>40538</v>
      </c>
      <c r="B2046" s="33" t="s">
        <v>33</v>
      </c>
      <c r="C2046" s="29">
        <v>274.36862580004498</v>
      </c>
      <c r="D2046" s="10">
        <v>-10121580.120738201</v>
      </c>
      <c r="E2046" s="4">
        <v>0.72152658547871595</v>
      </c>
      <c r="F2046" s="4">
        <v>0</v>
      </c>
      <c r="G2046" s="4">
        <v>0</v>
      </c>
      <c r="H2046" s="4">
        <v>6.9142002740683797</v>
      </c>
      <c r="I2046" s="4">
        <v>171.89999389648401</v>
      </c>
      <c r="J2046" s="4">
        <v>-193.25234307116199</v>
      </c>
      <c r="K2046" s="4">
        <v>0</v>
      </c>
      <c r="L2046" s="11">
        <f t="shared" si="125"/>
        <v>-13.716622315130877</v>
      </c>
      <c r="M2046" s="7">
        <f t="shared" si="126"/>
        <v>-13.716622315139199</v>
      </c>
      <c r="N2046" s="13">
        <f t="shared" si="127"/>
        <v>8.3222317925901734E-12</v>
      </c>
      <c r="O2046" s="12" t="str">
        <f t="shared" si="124"/>
        <v/>
      </c>
    </row>
    <row r="2047" spans="1:15" x14ac:dyDescent="0.25">
      <c r="A2047" s="16">
        <v>40538</v>
      </c>
      <c r="B2047" s="33" t="s">
        <v>34</v>
      </c>
      <c r="C2047" s="29">
        <v>274.36930913021001</v>
      </c>
      <c r="D2047" s="10">
        <v>-10185179.749133701</v>
      </c>
      <c r="E2047" s="4">
        <v>0.53881980521592099</v>
      </c>
      <c r="F2047" s="4">
        <v>0</v>
      </c>
      <c r="G2047" s="4">
        <v>0</v>
      </c>
      <c r="H2047" s="4">
        <v>5.1411592343651602</v>
      </c>
      <c r="I2047" s="4">
        <v>168.5</v>
      </c>
      <c r="J2047" s="4">
        <v>-191.846542482773</v>
      </c>
      <c r="K2047" s="4">
        <v>0</v>
      </c>
      <c r="L2047" s="11">
        <f t="shared" si="125"/>
        <v>-17.666563443191933</v>
      </c>
      <c r="M2047" s="7">
        <f t="shared" si="126"/>
        <v>-17.666563443194349</v>
      </c>
      <c r="N2047" s="13">
        <f t="shared" si="127"/>
        <v>2.4158453015843406E-12</v>
      </c>
      <c r="O2047" s="12" t="str">
        <f t="shared" si="124"/>
        <v/>
      </c>
    </row>
    <row r="2048" spans="1:15" x14ac:dyDescent="0.25">
      <c r="A2048" s="16">
        <v>40538</v>
      </c>
      <c r="B2048" s="33" t="s">
        <v>35</v>
      </c>
      <c r="C2048" s="29">
        <v>274.36961994356699</v>
      </c>
      <c r="D2048" s="10">
        <v>-10222207.8334643</v>
      </c>
      <c r="E2048" s="4">
        <v>0.24507319255179699</v>
      </c>
      <c r="F2048" s="4">
        <v>0</v>
      </c>
      <c r="G2048" s="4">
        <v>0</v>
      </c>
      <c r="H2048" s="4">
        <v>2.4688629736543102</v>
      </c>
      <c r="I2048" s="4">
        <v>181.19999694824199</v>
      </c>
      <c r="J2048" s="4">
        <v>-194.19951209516799</v>
      </c>
      <c r="K2048" s="4">
        <v>0</v>
      </c>
      <c r="L2048" s="11">
        <f t="shared" si="125"/>
        <v>-10.28557898071989</v>
      </c>
      <c r="M2048" s="7">
        <f t="shared" si="126"/>
        <v>-10.285578980722153</v>
      </c>
      <c r="N2048" s="13">
        <f t="shared" si="127"/>
        <v>2.2630786133959191E-12</v>
      </c>
      <c r="O2048" s="12" t="str">
        <f t="shared" si="124"/>
        <v/>
      </c>
    </row>
    <row r="2049" spans="1:15" x14ac:dyDescent="0.25">
      <c r="A2049" s="16">
        <v>40538</v>
      </c>
      <c r="B2049" s="33" t="s">
        <v>36</v>
      </c>
      <c r="C2049" s="29">
        <v>274.36977196005802</v>
      </c>
      <c r="D2049" s="10">
        <v>-10251369.7616979</v>
      </c>
      <c r="E2049" s="4">
        <v>0.119857804496701</v>
      </c>
      <c r="F2049" s="4">
        <v>0</v>
      </c>
      <c r="G2049" s="4">
        <v>0</v>
      </c>
      <c r="H2049" s="4">
        <v>1.45809604593425</v>
      </c>
      <c r="I2049" s="4">
        <v>184.100006103515</v>
      </c>
      <c r="J2049" s="4">
        <v>-197.09855057290901</v>
      </c>
      <c r="K2049" s="4">
        <v>3.3200549985258299</v>
      </c>
      <c r="L2049" s="11">
        <f t="shared" si="125"/>
        <v>-8.100535620437217</v>
      </c>
      <c r="M2049" s="7">
        <f t="shared" si="126"/>
        <v>-8.1005356204442478</v>
      </c>
      <c r="N2049" s="13">
        <f t="shared" si="127"/>
        <v>7.0308203703461913E-12</v>
      </c>
      <c r="O2049" s="12" t="str">
        <f t="shared" si="124"/>
        <v/>
      </c>
    </row>
    <row r="2050" spans="1:15" x14ac:dyDescent="0.25">
      <c r="A2050" s="16">
        <v>40538</v>
      </c>
      <c r="B2050" s="33" t="s">
        <v>37</v>
      </c>
      <c r="C2050" s="29">
        <v>274.36994242948902</v>
      </c>
      <c r="D2050" s="10">
        <v>-10214742.146612599</v>
      </c>
      <c r="E2050" s="4">
        <v>0.13438294332424899</v>
      </c>
      <c r="F2050" s="4">
        <v>0</v>
      </c>
      <c r="G2050" s="4">
        <v>0</v>
      </c>
      <c r="H2050" s="4">
        <v>1.7828238382466499</v>
      </c>
      <c r="I2050" s="4">
        <v>168.5</v>
      </c>
      <c r="J2050" s="4">
        <v>-208.41110814770201</v>
      </c>
      <c r="K2050" s="4">
        <v>48.168238889828302</v>
      </c>
      <c r="L2050" s="11">
        <f t="shared" si="125"/>
        <v>10.174337523697204</v>
      </c>
      <c r="M2050" s="7">
        <f t="shared" si="126"/>
        <v>10.17433752369446</v>
      </c>
      <c r="N2050" s="13">
        <f t="shared" si="127"/>
        <v>2.744471316873387E-12</v>
      </c>
      <c r="O2050" s="12" t="str">
        <f t="shared" si="124"/>
        <v/>
      </c>
    </row>
    <row r="2051" spans="1:15" x14ac:dyDescent="0.25">
      <c r="A2051" s="16">
        <v>40538</v>
      </c>
      <c r="B2051" s="33" t="s">
        <v>38</v>
      </c>
      <c r="C2051" s="29">
        <v>274.370206239634</v>
      </c>
      <c r="D2051" s="10">
        <v>-10127589.1515476</v>
      </c>
      <c r="E2051" s="4">
        <v>0.20791229930105301</v>
      </c>
      <c r="F2051" s="4">
        <v>0</v>
      </c>
      <c r="G2051" s="4">
        <v>0</v>
      </c>
      <c r="H2051" s="4">
        <v>2.7245074646179499</v>
      </c>
      <c r="I2051" s="4">
        <v>156.39999389648401</v>
      </c>
      <c r="J2051" s="4">
        <v>-225.020606552788</v>
      </c>
      <c r="K2051" s="4">
        <v>89.897358188218007</v>
      </c>
      <c r="L2051" s="11">
        <f t="shared" si="125"/>
        <v>24.209165295833017</v>
      </c>
      <c r="M2051" s="7">
        <f t="shared" si="126"/>
        <v>24.209165295833309</v>
      </c>
      <c r="N2051" s="13">
        <f t="shared" si="127"/>
        <v>2.9132252166164108E-13</v>
      </c>
      <c r="O2051" s="12" t="str">
        <f t="shared" ref="O2051:O2114" si="128">IF(N2051&gt;1,1,"")</f>
        <v/>
      </c>
    </row>
    <row r="2052" spans="1:15" x14ac:dyDescent="0.25">
      <c r="A2052" s="16">
        <v>40538</v>
      </c>
      <c r="B2052" s="33" t="s">
        <v>39</v>
      </c>
      <c r="C2052" s="29">
        <v>274.37019238978701</v>
      </c>
      <c r="D2052" s="4">
        <v>-9995542.5621910896</v>
      </c>
      <c r="E2052" s="4">
        <v>-1.0912014635143999E-2</v>
      </c>
      <c r="F2052" s="4">
        <v>0</v>
      </c>
      <c r="G2052" s="4">
        <v>0</v>
      </c>
      <c r="H2052" s="4">
        <v>2.28617237511954</v>
      </c>
      <c r="I2052" s="4">
        <v>158.80000305175699</v>
      </c>
      <c r="J2052" s="4">
        <v>-245.89773670660301</v>
      </c>
      <c r="K2052" s="4">
        <v>121.502081448947</v>
      </c>
      <c r="L2052" s="11">
        <f t="shared" ref="L2052:L2115" si="129">SUM(E2052:K2052)</f>
        <v>36.679608154585367</v>
      </c>
      <c r="M2052" s="7">
        <f t="shared" ref="M2052:M2115" si="130">(D2052-D2051)/3600</f>
        <v>36.679608154586106</v>
      </c>
      <c r="N2052" s="13">
        <f t="shared" ref="N2052:N2115" si="131">IF(C2052&gt;0,ABS(L2052-M2052),0)</f>
        <v>7.3896444519050419E-13</v>
      </c>
      <c r="O2052" s="12" t="str">
        <f t="shared" si="128"/>
        <v/>
      </c>
    </row>
    <row r="2053" spans="1:15" x14ac:dyDescent="0.25">
      <c r="A2053" s="16">
        <v>40538</v>
      </c>
      <c r="B2053" s="33" t="s">
        <v>40</v>
      </c>
      <c r="C2053" s="29">
        <v>274.37007815051197</v>
      </c>
      <c r="D2053" s="4">
        <v>-9858672.8338855598</v>
      </c>
      <c r="E2053" s="4">
        <v>-8.9984774598013795E-2</v>
      </c>
      <c r="F2053" s="4">
        <v>0</v>
      </c>
      <c r="G2053" s="4">
        <v>0</v>
      </c>
      <c r="H2053" s="4">
        <v>1.5218226815057401</v>
      </c>
      <c r="I2053" s="4">
        <v>159.80000305175699</v>
      </c>
      <c r="J2053" s="4">
        <v>-264.209719674486</v>
      </c>
      <c r="K2053" s="4">
        <v>140.99724768957901</v>
      </c>
      <c r="L2053" s="11">
        <f t="shared" si="129"/>
        <v>38.019368973757736</v>
      </c>
      <c r="M2053" s="7">
        <f t="shared" si="130"/>
        <v>38.019368973758276</v>
      </c>
      <c r="N2053" s="13">
        <f t="shared" si="131"/>
        <v>5.4001247917767614E-13</v>
      </c>
      <c r="O2053" s="12" t="str">
        <f t="shared" si="128"/>
        <v/>
      </c>
    </row>
    <row r="2054" spans="1:15" x14ac:dyDescent="0.25">
      <c r="A2054" s="16">
        <v>40538</v>
      </c>
      <c r="B2054" s="33" t="s">
        <v>41</v>
      </c>
      <c r="C2054" s="29">
        <v>274.36848602517802</v>
      </c>
      <c r="D2054" s="4">
        <v>-9733653.1201377399</v>
      </c>
      <c r="E2054" s="4">
        <v>-1.2538847021053099</v>
      </c>
      <c r="F2054" s="4">
        <v>0</v>
      </c>
      <c r="G2054" s="4">
        <v>0</v>
      </c>
      <c r="H2054" s="4">
        <v>2.0890614842394601</v>
      </c>
      <c r="I2054" s="4">
        <v>166.39999389648401</v>
      </c>
      <c r="J2054" s="4">
        <v>-277.39917264303301</v>
      </c>
      <c r="K2054" s="4">
        <v>144.89170022769801</v>
      </c>
      <c r="L2054" s="11">
        <f t="shared" si="129"/>
        <v>34.727698263283145</v>
      </c>
      <c r="M2054" s="7">
        <f t="shared" si="130"/>
        <v>34.727698263283301</v>
      </c>
      <c r="N2054" s="13">
        <f t="shared" si="131"/>
        <v>1.5631940186722204E-13</v>
      </c>
      <c r="O2054" s="12" t="str">
        <f t="shared" si="128"/>
        <v/>
      </c>
    </row>
    <row r="2055" spans="1:15" x14ac:dyDescent="0.25">
      <c r="A2055" s="16">
        <v>40538</v>
      </c>
      <c r="B2055" s="33" t="s">
        <v>42</v>
      </c>
      <c r="C2055" s="29">
        <v>274.36116676511602</v>
      </c>
      <c r="D2055" s="4">
        <v>-9654503.6923518609</v>
      </c>
      <c r="E2055" s="4">
        <v>-5.7641124935079198</v>
      </c>
      <c r="F2055" s="4">
        <v>0</v>
      </c>
      <c r="G2055" s="4">
        <v>0</v>
      </c>
      <c r="H2055" s="4">
        <v>4.5408691373457701</v>
      </c>
      <c r="I2055" s="4">
        <v>227.69999694824199</v>
      </c>
      <c r="J2055" s="4">
        <v>-280.174830494638</v>
      </c>
      <c r="K2055" s="4">
        <v>75.684029065302596</v>
      </c>
      <c r="L2055" s="11">
        <f t="shared" si="129"/>
        <v>21.985952162744425</v>
      </c>
      <c r="M2055" s="7">
        <f t="shared" si="130"/>
        <v>21.985952162744166</v>
      </c>
      <c r="N2055" s="13">
        <f t="shared" si="131"/>
        <v>2.5934809855243657E-13</v>
      </c>
      <c r="O2055" s="12" t="str">
        <f t="shared" si="128"/>
        <v/>
      </c>
    </row>
    <row r="2056" spans="1:15" x14ac:dyDescent="0.25">
      <c r="A2056" s="16">
        <v>40538</v>
      </c>
      <c r="B2056" s="33" t="s">
        <v>43</v>
      </c>
      <c r="C2056" s="29">
        <v>274.35348741367198</v>
      </c>
      <c r="D2056" s="4">
        <v>-9561225.0470394101</v>
      </c>
      <c r="E2056" s="4">
        <v>-6.0473423292893997</v>
      </c>
      <c r="F2056" s="4">
        <v>0</v>
      </c>
      <c r="G2056" s="4">
        <v>0</v>
      </c>
      <c r="H2056" s="4">
        <v>-0.659313305281645</v>
      </c>
      <c r="I2056" s="4">
        <v>272.29998779296801</v>
      </c>
      <c r="J2056" s="4">
        <v>-284.87005642678503</v>
      </c>
      <c r="K2056" s="4">
        <v>45.187459077401101</v>
      </c>
      <c r="L2056" s="11">
        <f t="shared" si="129"/>
        <v>25.910734809013022</v>
      </c>
      <c r="M2056" s="7">
        <f t="shared" si="130"/>
        <v>25.910734809014119</v>
      </c>
      <c r="N2056" s="13">
        <f t="shared" si="131"/>
        <v>1.0977885267493548E-12</v>
      </c>
      <c r="O2056" s="12" t="str">
        <f t="shared" si="128"/>
        <v/>
      </c>
    </row>
    <row r="2057" spans="1:15" x14ac:dyDescent="0.25">
      <c r="A2057" s="16">
        <v>40538</v>
      </c>
      <c r="B2057" s="33" t="s">
        <v>44</v>
      </c>
      <c r="C2057" s="29">
        <v>274.34869412563802</v>
      </c>
      <c r="D2057" s="4">
        <v>-9492424.2084405795</v>
      </c>
      <c r="E2057" s="4">
        <v>-3.7746463650177602</v>
      </c>
      <c r="F2057" s="4">
        <v>0</v>
      </c>
      <c r="G2057" s="4">
        <v>0</v>
      </c>
      <c r="H2057" s="4">
        <v>-3.1265908866502001</v>
      </c>
      <c r="I2057" s="4">
        <v>273.100006103515</v>
      </c>
      <c r="J2057" s="4">
        <v>-284.35929793761198</v>
      </c>
      <c r="K2057" s="4">
        <v>37.271873140994998</v>
      </c>
      <c r="L2057" s="11">
        <f t="shared" si="129"/>
        <v>19.111344055230049</v>
      </c>
      <c r="M2057" s="7">
        <f t="shared" si="130"/>
        <v>19.111344055230731</v>
      </c>
      <c r="N2057" s="13">
        <f t="shared" si="131"/>
        <v>6.8212102632969618E-13</v>
      </c>
      <c r="O2057" s="12" t="str">
        <f t="shared" si="128"/>
        <v/>
      </c>
    </row>
    <row r="2058" spans="1:15" x14ac:dyDescent="0.25">
      <c r="A2058" s="16">
        <v>40538</v>
      </c>
      <c r="B2058" s="33" t="s">
        <v>45</v>
      </c>
      <c r="C2058" s="29">
        <v>274.35070877293401</v>
      </c>
      <c r="D2058" s="4">
        <v>-9480312.45827296</v>
      </c>
      <c r="E2058" s="4">
        <v>1.5867019561321301</v>
      </c>
      <c r="F2058" s="4">
        <v>0</v>
      </c>
      <c r="G2058" s="4">
        <v>0</v>
      </c>
      <c r="H2058" s="4">
        <v>3.5774524127217102</v>
      </c>
      <c r="I2058" s="4">
        <v>265.600006103515</v>
      </c>
      <c r="J2058" s="4">
        <v>-274.48036063304301</v>
      </c>
      <c r="K2058" s="4">
        <v>7.0805752072375103</v>
      </c>
      <c r="L2058" s="11">
        <f t="shared" si="129"/>
        <v>3.3643750465633193</v>
      </c>
      <c r="M2058" s="7">
        <f t="shared" si="130"/>
        <v>3.3643750465609545</v>
      </c>
      <c r="N2058" s="13">
        <f t="shared" si="131"/>
        <v>2.3647750424515834E-12</v>
      </c>
      <c r="O2058" s="12" t="str">
        <f t="shared" si="128"/>
        <v/>
      </c>
    </row>
    <row r="2059" spans="1:15" x14ac:dyDescent="0.25">
      <c r="A2059" s="16">
        <v>40538</v>
      </c>
      <c r="B2059" s="33" t="s">
        <v>46</v>
      </c>
      <c r="C2059" s="29">
        <v>274.35488441172498</v>
      </c>
      <c r="D2059" s="4">
        <v>-9454176.7332811095</v>
      </c>
      <c r="E2059" s="4">
        <v>3.2888644948936698</v>
      </c>
      <c r="F2059" s="4">
        <v>0</v>
      </c>
      <c r="G2059" s="4">
        <v>0</v>
      </c>
      <c r="H2059" s="4">
        <v>6.2216339402992196</v>
      </c>
      <c r="I2059" s="4">
        <v>267.39999389648398</v>
      </c>
      <c r="J2059" s="4">
        <v>-269.65056872282901</v>
      </c>
      <c r="K2059" s="4">
        <v>0</v>
      </c>
      <c r="L2059" s="11">
        <f t="shared" si="129"/>
        <v>7.2599236088478847</v>
      </c>
      <c r="M2059" s="7">
        <f t="shared" si="130"/>
        <v>7.2599236088473766</v>
      </c>
      <c r="N2059" s="13">
        <f t="shared" si="131"/>
        <v>5.0803805606847163E-13</v>
      </c>
      <c r="O2059" s="12" t="str">
        <f t="shared" si="128"/>
        <v/>
      </c>
    </row>
    <row r="2060" spans="1:15" x14ac:dyDescent="0.25">
      <c r="A2060" s="16">
        <v>40538</v>
      </c>
      <c r="B2060" s="33" t="s">
        <v>47</v>
      </c>
      <c r="C2060" s="29">
        <v>274.35977220554702</v>
      </c>
      <c r="D2060" s="4">
        <v>-9411134.7294955794</v>
      </c>
      <c r="E2060" s="4">
        <v>3.8498118107694199</v>
      </c>
      <c r="F2060" s="4">
        <v>0</v>
      </c>
      <c r="G2060" s="4">
        <v>0</v>
      </c>
      <c r="H2060" s="4">
        <v>4.4173101512577899</v>
      </c>
      <c r="I2060" s="4">
        <v>272.70001220703102</v>
      </c>
      <c r="J2060" s="4">
        <v>-269.01102200641202</v>
      </c>
      <c r="K2060" s="4">
        <v>0</v>
      </c>
      <c r="L2060" s="11">
        <f t="shared" si="129"/>
        <v>11.956112162646207</v>
      </c>
      <c r="M2060" s="7">
        <f t="shared" si="130"/>
        <v>11.956112162647251</v>
      </c>
      <c r="N2060" s="13">
        <f t="shared" si="131"/>
        <v>1.0444978215673473E-12</v>
      </c>
      <c r="O2060" s="12" t="str">
        <f t="shared" si="128"/>
        <v/>
      </c>
    </row>
    <row r="2061" spans="1:15" x14ac:dyDescent="0.25">
      <c r="A2061" s="16">
        <v>40538</v>
      </c>
      <c r="B2061" s="33" t="s">
        <v>48</v>
      </c>
      <c r="C2061" s="29">
        <v>274.36688977151903</v>
      </c>
      <c r="D2061" s="4">
        <v>-9372151.8312790804</v>
      </c>
      <c r="E2061" s="4">
        <v>5.6061052413390096</v>
      </c>
      <c r="F2061" s="4">
        <v>0</v>
      </c>
      <c r="G2061" s="4">
        <v>0</v>
      </c>
      <c r="H2061" s="4">
        <v>3.1743424443291799</v>
      </c>
      <c r="I2061" s="4">
        <v>270.5</v>
      </c>
      <c r="J2061" s="4">
        <v>-268.45186484775098</v>
      </c>
      <c r="K2061" s="4">
        <v>0</v>
      </c>
      <c r="L2061" s="11">
        <f t="shared" si="129"/>
        <v>10.828582837917224</v>
      </c>
      <c r="M2061" s="7">
        <f t="shared" si="130"/>
        <v>10.828582837916393</v>
      </c>
      <c r="N2061" s="13">
        <f t="shared" si="131"/>
        <v>8.3133500083931722E-13</v>
      </c>
      <c r="O2061" s="12" t="str">
        <f t="shared" si="128"/>
        <v/>
      </c>
    </row>
    <row r="2062" spans="1:15" x14ac:dyDescent="0.25">
      <c r="A2062" s="16">
        <v>40538</v>
      </c>
      <c r="B2062" s="33" t="s">
        <v>49</v>
      </c>
      <c r="C2062" s="29">
        <v>275.37882488498502</v>
      </c>
      <c r="D2062" s="4">
        <v>-9346500.3013835903</v>
      </c>
      <c r="E2062" s="4">
        <v>7.0244487271415199</v>
      </c>
      <c r="F2062" s="4">
        <v>0</v>
      </c>
      <c r="G2062" s="4">
        <v>-6.0188171975615399</v>
      </c>
      <c r="H2062" s="4">
        <v>3.6859220210949499</v>
      </c>
      <c r="I2062" s="4">
        <v>268.600006103515</v>
      </c>
      <c r="J2062" s="4">
        <v>-266.166134683221</v>
      </c>
      <c r="K2062" s="4">
        <v>0</v>
      </c>
      <c r="L2062" s="11">
        <f t="shared" si="129"/>
        <v>7.1254249709689361</v>
      </c>
      <c r="M2062" s="7">
        <f t="shared" si="130"/>
        <v>7.1254249709694539</v>
      </c>
      <c r="N2062" s="13">
        <f t="shared" si="131"/>
        <v>5.1780801868517301E-13</v>
      </c>
      <c r="O2062" s="12" t="str">
        <f t="shared" si="128"/>
        <v/>
      </c>
    </row>
    <row r="2063" spans="1:15" x14ac:dyDescent="0.25">
      <c r="A2063" s="16">
        <v>40538</v>
      </c>
      <c r="B2063" s="33" t="s">
        <v>50</v>
      </c>
      <c r="C2063" s="29">
        <v>275.385973332334</v>
      </c>
      <c r="D2063" s="4">
        <v>-9316907.6710758898</v>
      </c>
      <c r="E2063" s="4">
        <v>5.63064475451419</v>
      </c>
      <c r="F2063" s="4">
        <v>0</v>
      </c>
      <c r="G2063" s="4">
        <v>0</v>
      </c>
      <c r="H2063" s="4">
        <v>1.57273013550123</v>
      </c>
      <c r="I2063" s="4">
        <v>266.5</v>
      </c>
      <c r="J2063" s="4">
        <v>-265.48319980454301</v>
      </c>
      <c r="K2063" s="4">
        <v>0</v>
      </c>
      <c r="L2063" s="11">
        <f t="shared" si="129"/>
        <v>8.2201750854724196</v>
      </c>
      <c r="M2063" s="7">
        <f t="shared" si="130"/>
        <v>8.2201750854723574</v>
      </c>
      <c r="N2063" s="13">
        <f t="shared" si="131"/>
        <v>6.2172489379008766E-14</v>
      </c>
      <c r="O2063" s="12" t="str">
        <f t="shared" si="128"/>
        <v/>
      </c>
    </row>
    <row r="2064" spans="1:15" x14ac:dyDescent="0.25">
      <c r="A2064" s="16">
        <v>40538</v>
      </c>
      <c r="B2064" s="33" t="s">
        <v>51</v>
      </c>
      <c r="C2064" s="29">
        <v>275.391887268316</v>
      </c>
      <c r="D2064" s="4">
        <v>-9295693.2228360493</v>
      </c>
      <c r="E2064" s="4">
        <v>4.6583447080206097</v>
      </c>
      <c r="F2064" s="4">
        <v>0</v>
      </c>
      <c r="G2064" s="4">
        <v>0</v>
      </c>
      <c r="H2064" s="4">
        <v>1.1952957600243901</v>
      </c>
      <c r="I2064" s="4">
        <v>264</v>
      </c>
      <c r="J2064" s="4">
        <v>-263.96073817919802</v>
      </c>
      <c r="K2064" s="4">
        <v>0</v>
      </c>
      <c r="L2064" s="11">
        <f t="shared" si="129"/>
        <v>5.8929022888469831</v>
      </c>
      <c r="M2064" s="7">
        <f t="shared" si="130"/>
        <v>5.8929022888446019</v>
      </c>
      <c r="N2064" s="13">
        <f t="shared" si="131"/>
        <v>2.3812063432160357E-12</v>
      </c>
      <c r="O2064" s="12" t="str">
        <f t="shared" si="128"/>
        <v/>
      </c>
    </row>
    <row r="2065" spans="1:15" x14ac:dyDescent="0.25">
      <c r="A2065" s="16">
        <v>40538</v>
      </c>
      <c r="B2065" s="33" t="s">
        <v>52</v>
      </c>
      <c r="C2065" s="29">
        <v>275.39722421713799</v>
      </c>
      <c r="D2065" s="4">
        <v>-9279857.15206616</v>
      </c>
      <c r="E2065" s="4">
        <v>4.2039381764498396</v>
      </c>
      <c r="F2065" s="4">
        <v>0</v>
      </c>
      <c r="G2065" s="4">
        <v>0</v>
      </c>
      <c r="H2065" s="4">
        <v>1.39589134963503</v>
      </c>
      <c r="I2065" s="4">
        <v>261.29998779296801</v>
      </c>
      <c r="J2065" s="4">
        <v>-262.50090877186199</v>
      </c>
      <c r="K2065" s="4">
        <v>0</v>
      </c>
      <c r="L2065" s="11">
        <f t="shared" si="129"/>
        <v>4.3989085471908993</v>
      </c>
      <c r="M2065" s="7">
        <f t="shared" si="130"/>
        <v>4.3989085471914668</v>
      </c>
      <c r="N2065" s="13">
        <f t="shared" si="131"/>
        <v>5.6754601018838002E-13</v>
      </c>
      <c r="O2065" s="12" t="str">
        <f t="shared" si="128"/>
        <v/>
      </c>
    </row>
    <row r="2066" spans="1:15" x14ac:dyDescent="0.25">
      <c r="A2066" s="16">
        <v>40539</v>
      </c>
      <c r="B2066" s="33" t="s">
        <v>29</v>
      </c>
      <c r="C2066" s="29">
        <v>275.40220703286701</v>
      </c>
      <c r="D2066" s="4">
        <v>-9262313.7906256709</v>
      </c>
      <c r="E2066" s="4">
        <v>3.92500975786563</v>
      </c>
      <c r="F2066" s="4">
        <v>0</v>
      </c>
      <c r="G2066" s="4">
        <v>0</v>
      </c>
      <c r="H2066" s="4">
        <v>1.1863084657454801</v>
      </c>
      <c r="I2066" s="4">
        <v>261.79998779296801</v>
      </c>
      <c r="J2066" s="4">
        <v>-262.03815006088797</v>
      </c>
      <c r="K2066" s="4">
        <v>0</v>
      </c>
      <c r="L2066" s="11">
        <f t="shared" si="129"/>
        <v>4.8731559556911748</v>
      </c>
      <c r="M2066" s="7">
        <f t="shared" si="130"/>
        <v>4.8731559556914084</v>
      </c>
      <c r="N2066" s="13">
        <f t="shared" si="131"/>
        <v>2.3359092438113294E-13</v>
      </c>
      <c r="O2066" s="12" t="str">
        <f t="shared" si="128"/>
        <v/>
      </c>
    </row>
    <row r="2067" spans="1:15" x14ac:dyDescent="0.25">
      <c r="A2067" s="16">
        <v>40539</v>
      </c>
      <c r="B2067" s="33" t="s">
        <v>30</v>
      </c>
      <c r="C2067" s="29">
        <v>276.411742385362</v>
      </c>
      <c r="D2067" s="4">
        <v>-9283759.2511088904</v>
      </c>
      <c r="E2067" s="4">
        <v>5.1349380099676001</v>
      </c>
      <c r="F2067" s="4">
        <v>0</v>
      </c>
      <c r="G2067" s="4">
        <v>-7.15852882748091</v>
      </c>
      <c r="H2067" s="4">
        <v>4.9398310048454803</v>
      </c>
      <c r="I2067" s="4">
        <v>246.89999389648401</v>
      </c>
      <c r="J2067" s="4">
        <v>-255.77330644026799</v>
      </c>
      <c r="K2067" s="4">
        <v>0</v>
      </c>
      <c r="L2067" s="11">
        <f t="shared" si="129"/>
        <v>-5.9570723564518175</v>
      </c>
      <c r="M2067" s="7">
        <f t="shared" si="130"/>
        <v>-5.9570723564498538</v>
      </c>
      <c r="N2067" s="13">
        <f t="shared" si="131"/>
        <v>1.9637624859569769E-12</v>
      </c>
      <c r="O2067" s="12" t="str">
        <f t="shared" si="128"/>
        <v/>
      </c>
    </row>
    <row r="2068" spans="1:15" x14ac:dyDescent="0.25">
      <c r="A2068" s="16">
        <v>40539</v>
      </c>
      <c r="B2068" s="33" t="s">
        <v>31</v>
      </c>
      <c r="C2068" s="29">
        <v>276.41403183181598</v>
      </c>
      <c r="D2068" s="4">
        <v>-9311398.6177465208</v>
      </c>
      <c r="E2068" s="4">
        <v>1.80369922261219</v>
      </c>
      <c r="F2068" s="4">
        <v>0</v>
      </c>
      <c r="G2068" s="4">
        <v>0</v>
      </c>
      <c r="H2068" s="4">
        <v>2.1578463936760199</v>
      </c>
      <c r="I2068" s="4">
        <v>238.69999694824199</v>
      </c>
      <c r="J2068" s="4">
        <v>-250.33914440831401</v>
      </c>
      <c r="K2068" s="4">
        <v>0</v>
      </c>
      <c r="L2068" s="11">
        <f t="shared" si="129"/>
        <v>-7.6776018437838047</v>
      </c>
      <c r="M2068" s="7">
        <f t="shared" si="130"/>
        <v>-7.6776018437862188</v>
      </c>
      <c r="N2068" s="13">
        <f t="shared" si="131"/>
        <v>2.4140689447449404E-12</v>
      </c>
      <c r="O2068" s="12" t="str">
        <f t="shared" si="128"/>
        <v/>
      </c>
    </row>
    <row r="2069" spans="1:15" x14ac:dyDescent="0.25">
      <c r="A2069" s="16">
        <v>40539</v>
      </c>
      <c r="B2069" s="33" t="s">
        <v>32</v>
      </c>
      <c r="C2069" s="29">
        <v>276.41433353708402</v>
      </c>
      <c r="D2069" s="4">
        <v>-9335887.0152824</v>
      </c>
      <c r="E2069" s="4">
        <v>0.23770397918514499</v>
      </c>
      <c r="F2069" s="4">
        <v>0</v>
      </c>
      <c r="G2069" s="4">
        <v>0</v>
      </c>
      <c r="H2069" s="4">
        <v>0.33106943404078498</v>
      </c>
      <c r="I2069" s="4">
        <v>239.600006103515</v>
      </c>
      <c r="J2069" s="4">
        <v>-246.97111216559901</v>
      </c>
      <c r="K2069" s="4">
        <v>0</v>
      </c>
      <c r="L2069" s="11">
        <f t="shared" si="129"/>
        <v>-6.8023326488580835</v>
      </c>
      <c r="M2069" s="7">
        <f t="shared" si="130"/>
        <v>-6.802332648855324</v>
      </c>
      <c r="N2069" s="13">
        <f t="shared" si="131"/>
        <v>2.7595703500082891E-12</v>
      </c>
      <c r="O2069" s="12" t="str">
        <f t="shared" si="128"/>
        <v/>
      </c>
    </row>
    <row r="2070" spans="1:15" x14ac:dyDescent="0.25">
      <c r="A2070" s="16">
        <v>40539</v>
      </c>
      <c r="B2070" s="33" t="s">
        <v>33</v>
      </c>
      <c r="C2070" s="29">
        <v>276.414520456128</v>
      </c>
      <c r="D2070" s="4">
        <v>-9356267.9305363502</v>
      </c>
      <c r="E2070" s="4">
        <v>0.147270895858333</v>
      </c>
      <c r="F2070" s="4">
        <v>0</v>
      </c>
      <c r="G2070" s="4">
        <v>0</v>
      </c>
      <c r="H2070" s="4">
        <v>0.21595317131116501</v>
      </c>
      <c r="I2070" s="4">
        <v>239.30000305175699</v>
      </c>
      <c r="J2070" s="4">
        <v>-245.324592467245</v>
      </c>
      <c r="K2070" s="4">
        <v>0</v>
      </c>
      <c r="L2070" s="11">
        <f t="shared" si="129"/>
        <v>-5.6613653483184976</v>
      </c>
      <c r="M2070" s="7">
        <f t="shared" si="130"/>
        <v>-5.6613653483195234</v>
      </c>
      <c r="N2070" s="13">
        <f t="shared" si="131"/>
        <v>1.0258460747536446E-12</v>
      </c>
      <c r="O2070" s="12" t="str">
        <f t="shared" si="128"/>
        <v/>
      </c>
    </row>
    <row r="2071" spans="1:15" x14ac:dyDescent="0.25">
      <c r="A2071" s="16">
        <v>40539</v>
      </c>
      <c r="B2071" s="33" t="s">
        <v>34</v>
      </c>
      <c r="C2071" s="29">
        <v>276.41501287696201</v>
      </c>
      <c r="D2071" s="4">
        <v>-9380343.6793040801</v>
      </c>
      <c r="E2071" s="4">
        <v>0.38797965882244501</v>
      </c>
      <c r="F2071" s="4">
        <v>0</v>
      </c>
      <c r="G2071" s="4">
        <v>0</v>
      </c>
      <c r="H2071" s="4">
        <v>0.91984533021141202</v>
      </c>
      <c r="I2071" s="4">
        <v>235.80000305175699</v>
      </c>
      <c r="J2071" s="4">
        <v>-243.79553603182799</v>
      </c>
      <c r="K2071" s="4">
        <v>0</v>
      </c>
      <c r="L2071" s="11">
        <f t="shared" si="129"/>
        <v>-6.6877079910371435</v>
      </c>
      <c r="M2071" s="7">
        <f t="shared" si="130"/>
        <v>-6.6877079910360688</v>
      </c>
      <c r="N2071" s="13">
        <f t="shared" si="131"/>
        <v>1.0746958878371515E-12</v>
      </c>
      <c r="O2071" s="12" t="str">
        <f t="shared" si="128"/>
        <v/>
      </c>
    </row>
    <row r="2072" spans="1:15" x14ac:dyDescent="0.25">
      <c r="A2072" s="16">
        <v>40539</v>
      </c>
      <c r="B2072" s="33" t="s">
        <v>35</v>
      </c>
      <c r="C2072" s="29">
        <v>276.41574677747798</v>
      </c>
      <c r="D2072" s="4">
        <v>-9500967.8305682205</v>
      </c>
      <c r="E2072" s="4">
        <v>0.57836904155194302</v>
      </c>
      <c r="F2072" s="4">
        <v>0</v>
      </c>
      <c r="G2072" s="4">
        <v>0</v>
      </c>
      <c r="H2072" s="4">
        <v>1.62224797263323</v>
      </c>
      <c r="I2072" s="4">
        <v>192.600006103515</v>
      </c>
      <c r="J2072" s="4">
        <v>-228.307331802184</v>
      </c>
      <c r="K2072" s="4">
        <v>0</v>
      </c>
      <c r="L2072" s="11">
        <f t="shared" si="129"/>
        <v>-33.506708684483812</v>
      </c>
      <c r="M2072" s="7">
        <f t="shared" si="130"/>
        <v>-33.506708684483442</v>
      </c>
      <c r="N2072" s="13">
        <f t="shared" si="131"/>
        <v>3.694822225952521E-13</v>
      </c>
      <c r="O2072" s="12" t="str">
        <f t="shared" si="128"/>
        <v/>
      </c>
    </row>
    <row r="2073" spans="1:15" x14ac:dyDescent="0.25">
      <c r="A2073" s="16">
        <v>40539</v>
      </c>
      <c r="B2073" s="33" t="s">
        <v>36</v>
      </c>
      <c r="C2073" s="29">
        <v>276.41613337471</v>
      </c>
      <c r="D2073" s="4">
        <v>-9656659.7343091499</v>
      </c>
      <c r="E2073" s="4">
        <v>0.30474258899721202</v>
      </c>
      <c r="F2073" s="4">
        <v>0</v>
      </c>
      <c r="G2073" s="4">
        <v>0</v>
      </c>
      <c r="H2073" s="4">
        <v>1.82828323088925</v>
      </c>
      <c r="I2073" s="4">
        <v>157.69999694824199</v>
      </c>
      <c r="J2073" s="4">
        <v>-211.87226644573599</v>
      </c>
      <c r="K2073" s="4">
        <v>8.7914926384611594</v>
      </c>
      <c r="L2073" s="11">
        <f t="shared" si="129"/>
        <v>-43.247751039146387</v>
      </c>
      <c r="M2073" s="7">
        <f t="shared" si="130"/>
        <v>-43.247751039147069</v>
      </c>
      <c r="N2073" s="13">
        <f t="shared" si="131"/>
        <v>6.8212102632969618E-13</v>
      </c>
      <c r="O2073" s="12" t="str">
        <f t="shared" si="128"/>
        <v/>
      </c>
    </row>
    <row r="2074" spans="1:15" x14ac:dyDescent="0.25">
      <c r="A2074" s="16">
        <v>40539</v>
      </c>
      <c r="B2074" s="33" t="s">
        <v>37</v>
      </c>
      <c r="C2074" s="29">
        <v>276.41605056632</v>
      </c>
      <c r="D2074" s="4">
        <v>-9732374.2806229405</v>
      </c>
      <c r="E2074" s="4">
        <v>-6.5276695336771301E-2</v>
      </c>
      <c r="F2074" s="4">
        <v>0</v>
      </c>
      <c r="G2074" s="4">
        <v>0</v>
      </c>
      <c r="H2074" s="4">
        <v>4.1314955627168803</v>
      </c>
      <c r="I2074" s="4">
        <v>140.19999694824199</v>
      </c>
      <c r="J2074" s="4">
        <v>-210.46552209402799</v>
      </c>
      <c r="K2074" s="4">
        <v>45.167487857908696</v>
      </c>
      <c r="L2074" s="11">
        <f t="shared" si="129"/>
        <v>-21.031818420497189</v>
      </c>
      <c r="M2074" s="7">
        <f t="shared" si="130"/>
        <v>-21.031818420497391</v>
      </c>
      <c r="N2074" s="13">
        <f t="shared" si="131"/>
        <v>2.0250467969162855E-13</v>
      </c>
      <c r="O2074" s="12" t="str">
        <f t="shared" si="128"/>
        <v/>
      </c>
    </row>
    <row r="2075" spans="1:15" x14ac:dyDescent="0.25">
      <c r="A2075" s="16">
        <v>40539</v>
      </c>
      <c r="B2075" s="33" t="s">
        <v>38</v>
      </c>
      <c r="C2075" s="29">
        <v>276.41580907241598</v>
      </c>
      <c r="D2075" s="4">
        <v>-9726456.4606333897</v>
      </c>
      <c r="E2075" s="4">
        <v>-0.190336130316277</v>
      </c>
      <c r="F2075" s="4">
        <v>0</v>
      </c>
      <c r="G2075" s="4">
        <v>0</v>
      </c>
      <c r="H2075" s="4">
        <v>4.8339234387050301</v>
      </c>
      <c r="I2075" s="4">
        <v>142.39999389648401</v>
      </c>
      <c r="J2075" s="4">
        <v>-220.91208180429101</v>
      </c>
      <c r="K2075" s="4">
        <v>75.512339485404098</v>
      </c>
      <c r="L2075" s="11">
        <f t="shared" si="129"/>
        <v>1.6438388859858577</v>
      </c>
      <c r="M2075" s="7">
        <f t="shared" si="130"/>
        <v>1.6438388859863498</v>
      </c>
      <c r="N2075" s="13">
        <f t="shared" si="131"/>
        <v>4.9205084451386938E-13</v>
      </c>
      <c r="O2075" s="12" t="str">
        <f t="shared" si="128"/>
        <v/>
      </c>
    </row>
    <row r="2076" spans="1:15" x14ac:dyDescent="0.25">
      <c r="A2076" s="16">
        <v>40539</v>
      </c>
      <c r="B2076" s="33" t="s">
        <v>39</v>
      </c>
      <c r="C2076" s="29">
        <v>276.41565605669399</v>
      </c>
      <c r="D2076" s="4">
        <v>-9665324.1336473897</v>
      </c>
      <c r="E2076" s="4">
        <v>-0.12057168638623</v>
      </c>
      <c r="F2076" s="4">
        <v>0</v>
      </c>
      <c r="G2076" s="4">
        <v>0</v>
      </c>
      <c r="H2076" s="4">
        <v>1.5012978283594001</v>
      </c>
      <c r="I2076" s="4">
        <v>145.30000305175699</v>
      </c>
      <c r="J2076" s="4">
        <v>-237.73465238379899</v>
      </c>
      <c r="K2076" s="4">
        <v>108.03512513062201</v>
      </c>
      <c r="L2076" s="11">
        <f t="shared" si="129"/>
        <v>16.981201940553163</v>
      </c>
      <c r="M2076" s="7">
        <f t="shared" si="130"/>
        <v>16.98120194055554</v>
      </c>
      <c r="N2076" s="13">
        <f t="shared" si="131"/>
        <v>2.3767654511175351E-12</v>
      </c>
      <c r="O2076" s="12" t="str">
        <f t="shared" si="128"/>
        <v/>
      </c>
    </row>
    <row r="2077" spans="1:15" x14ac:dyDescent="0.25">
      <c r="A2077" s="16">
        <v>40539</v>
      </c>
      <c r="B2077" s="33" t="s">
        <v>40</v>
      </c>
      <c r="C2077" s="29">
        <v>276.41558469105598</v>
      </c>
      <c r="D2077" s="4">
        <v>-9604516.0447884593</v>
      </c>
      <c r="E2077" s="4">
        <v>-5.6223143010303199E-2</v>
      </c>
      <c r="F2077" s="4">
        <v>0</v>
      </c>
      <c r="G2077" s="4">
        <v>0</v>
      </c>
      <c r="H2077" s="4">
        <v>0.27617990840643603</v>
      </c>
      <c r="I2077" s="4">
        <v>144.5</v>
      </c>
      <c r="J2077" s="4">
        <v>-251.64261937719399</v>
      </c>
      <c r="K2077" s="4">
        <v>123.813798405944</v>
      </c>
      <c r="L2077" s="11">
        <f t="shared" si="129"/>
        <v>16.891135794146123</v>
      </c>
      <c r="M2077" s="7">
        <f t="shared" si="130"/>
        <v>16.891135794147331</v>
      </c>
      <c r="N2077" s="13">
        <f t="shared" si="131"/>
        <v>1.2079226507921703E-12</v>
      </c>
      <c r="O2077" s="12" t="str">
        <f t="shared" si="128"/>
        <v/>
      </c>
    </row>
    <row r="2078" spans="1:15" x14ac:dyDescent="0.25">
      <c r="A2078" s="16">
        <v>40539</v>
      </c>
      <c r="B2078" s="33" t="s">
        <v>41</v>
      </c>
      <c r="C2078" s="29">
        <v>276.415507775077</v>
      </c>
      <c r="D2078" s="4">
        <v>-9553953.0193540994</v>
      </c>
      <c r="E2078" s="4">
        <v>-6.0587986374795497E-2</v>
      </c>
      <c r="F2078" s="4">
        <v>0</v>
      </c>
      <c r="G2078" s="4">
        <v>0</v>
      </c>
      <c r="H2078" s="4">
        <v>0.15063515194681601</v>
      </c>
      <c r="I2078" s="4">
        <v>157.19999694824199</v>
      </c>
      <c r="J2078" s="4">
        <v>-261.33049578914</v>
      </c>
      <c r="K2078" s="4">
        <v>118.08573651820301</v>
      </c>
      <c r="L2078" s="11">
        <f t="shared" si="129"/>
        <v>14.045284842877024</v>
      </c>
      <c r="M2078" s="7">
        <f t="shared" si="130"/>
        <v>14.045284842877752</v>
      </c>
      <c r="N2078" s="13">
        <f t="shared" si="131"/>
        <v>7.2830630415410269E-13</v>
      </c>
      <c r="O2078" s="12" t="str">
        <f t="shared" si="128"/>
        <v/>
      </c>
    </row>
    <row r="2079" spans="1:15" x14ac:dyDescent="0.25">
      <c r="A2079" s="16">
        <v>40539</v>
      </c>
      <c r="B2079" s="33" t="s">
        <v>42</v>
      </c>
      <c r="C2079" s="29">
        <v>276.41515213343001</v>
      </c>
      <c r="D2079" s="4">
        <v>-9525365.8660528995</v>
      </c>
      <c r="E2079" s="4">
        <v>-0.28012981735441</v>
      </c>
      <c r="F2079" s="4">
        <v>0</v>
      </c>
      <c r="G2079" s="4">
        <v>0</v>
      </c>
      <c r="H2079" s="4">
        <v>0.953007268791907</v>
      </c>
      <c r="I2079" s="4">
        <v>170.89999389648401</v>
      </c>
      <c r="J2079" s="4">
        <v>-265.42620949562701</v>
      </c>
      <c r="K2079" s="4">
        <v>101.79421406470701</v>
      </c>
      <c r="L2079" s="11">
        <f t="shared" si="129"/>
        <v>7.940875917001506</v>
      </c>
      <c r="M2079" s="7">
        <f t="shared" si="130"/>
        <v>7.9408759169999721</v>
      </c>
      <c r="N2079" s="13">
        <f t="shared" si="131"/>
        <v>1.5338841308221163E-12</v>
      </c>
      <c r="O2079" s="12" t="str">
        <f t="shared" si="128"/>
        <v/>
      </c>
    </row>
    <row r="2080" spans="1:15" x14ac:dyDescent="0.25">
      <c r="A2080" s="16">
        <v>40539</v>
      </c>
      <c r="B2080" s="33" t="s">
        <v>43</v>
      </c>
      <c r="C2080" s="29">
        <v>276.41442688697401</v>
      </c>
      <c r="D2080" s="4">
        <v>-9568506.4802064095</v>
      </c>
      <c r="E2080" s="4">
        <v>-0.57132196662663903</v>
      </c>
      <c r="F2080" s="4">
        <v>0</v>
      </c>
      <c r="G2080" s="4">
        <v>0</v>
      </c>
      <c r="H2080" s="4">
        <v>4.0093798655412698</v>
      </c>
      <c r="I2080" s="4">
        <v>187.39999389648401</v>
      </c>
      <c r="J2080" s="4">
        <v>-256.91089931097099</v>
      </c>
      <c r="K2080" s="4">
        <v>54.089343584041202</v>
      </c>
      <c r="L2080" s="11">
        <f t="shared" si="129"/>
        <v>-11.98350393153116</v>
      </c>
      <c r="M2080" s="7">
        <f t="shared" si="130"/>
        <v>-11.983503931530544</v>
      </c>
      <c r="N2080" s="13">
        <f t="shared" si="131"/>
        <v>6.1639582327188691E-13</v>
      </c>
      <c r="O2080" s="12" t="str">
        <f t="shared" si="128"/>
        <v/>
      </c>
    </row>
    <row r="2081" spans="1:15" x14ac:dyDescent="0.25">
      <c r="A2081" s="16">
        <v>40539</v>
      </c>
      <c r="B2081" s="33" t="s">
        <v>44</v>
      </c>
      <c r="C2081" s="29">
        <v>276.41427882306903</v>
      </c>
      <c r="D2081" s="4">
        <v>-9705547.4679021798</v>
      </c>
      <c r="E2081" s="4">
        <v>-0.116673206505405</v>
      </c>
      <c r="F2081" s="4">
        <v>0</v>
      </c>
      <c r="G2081" s="4">
        <v>0</v>
      </c>
      <c r="H2081" s="4">
        <v>2.2383335122645902</v>
      </c>
      <c r="I2081" s="4">
        <v>169.19999694824199</v>
      </c>
      <c r="J2081" s="4">
        <v>-235.673288252123</v>
      </c>
      <c r="K2081" s="4">
        <v>26.2846899715185</v>
      </c>
      <c r="L2081" s="11">
        <f t="shared" si="129"/>
        <v>-38.066941026603331</v>
      </c>
      <c r="M2081" s="7">
        <f t="shared" si="130"/>
        <v>-38.066941026602869</v>
      </c>
      <c r="N2081" s="13">
        <f t="shared" si="131"/>
        <v>4.6185277824406512E-13</v>
      </c>
      <c r="O2081" s="12" t="str">
        <f t="shared" si="128"/>
        <v/>
      </c>
    </row>
    <row r="2082" spans="1:15" x14ac:dyDescent="0.25">
      <c r="A2082" s="16">
        <v>40539</v>
      </c>
      <c r="B2082" s="33" t="s">
        <v>45</v>
      </c>
      <c r="C2082" s="29">
        <v>276.41424443705301</v>
      </c>
      <c r="D2082" s="4">
        <v>-9794810.2339961398</v>
      </c>
      <c r="E2082" s="4">
        <v>-2.70995060049905E-2</v>
      </c>
      <c r="F2082" s="4">
        <v>0</v>
      </c>
      <c r="G2082" s="4">
        <v>0</v>
      </c>
      <c r="H2082" s="4">
        <v>1.6664428803067699</v>
      </c>
      <c r="I2082" s="4">
        <v>192.19999694824199</v>
      </c>
      <c r="J2082" s="4">
        <v>-226.463219566118</v>
      </c>
      <c r="K2082" s="4">
        <v>7.8286664396994396</v>
      </c>
      <c r="L2082" s="11">
        <f t="shared" si="129"/>
        <v>-24.795212803874797</v>
      </c>
      <c r="M2082" s="7">
        <f t="shared" si="130"/>
        <v>-24.795212803877785</v>
      </c>
      <c r="N2082" s="13">
        <f t="shared" si="131"/>
        <v>2.9878322038712213E-12</v>
      </c>
      <c r="O2082" s="12" t="str">
        <f t="shared" si="128"/>
        <v/>
      </c>
    </row>
    <row r="2083" spans="1:15" x14ac:dyDescent="0.25">
      <c r="A2083" s="16">
        <v>40539</v>
      </c>
      <c r="B2083" s="33" t="s">
        <v>46</v>
      </c>
      <c r="C2083" s="29">
        <v>276.41426596035001</v>
      </c>
      <c r="D2083" s="4">
        <v>-9887135.2537926007</v>
      </c>
      <c r="E2083" s="4">
        <v>1.6964398988303899E-2</v>
      </c>
      <c r="F2083" s="4">
        <v>0</v>
      </c>
      <c r="G2083" s="4">
        <v>0</v>
      </c>
      <c r="H2083" s="4">
        <v>1.2986232188996001</v>
      </c>
      <c r="I2083" s="4">
        <v>191.69999694824199</v>
      </c>
      <c r="J2083" s="4">
        <v>-218.66142339848199</v>
      </c>
      <c r="K2083" s="4">
        <v>0</v>
      </c>
      <c r="L2083" s="11">
        <f t="shared" si="129"/>
        <v>-25.645838832352098</v>
      </c>
      <c r="M2083" s="7">
        <f t="shared" si="130"/>
        <v>-25.64583883235024</v>
      </c>
      <c r="N2083" s="13">
        <f t="shared" si="131"/>
        <v>1.858069254012662E-12</v>
      </c>
      <c r="O2083" s="12" t="str">
        <f t="shared" si="128"/>
        <v/>
      </c>
    </row>
    <row r="2084" spans="1:15" x14ac:dyDescent="0.25">
      <c r="A2084" s="16">
        <v>40539</v>
      </c>
      <c r="B2084" s="33" t="s">
        <v>47</v>
      </c>
      <c r="C2084" s="29">
        <v>276.41430682110303</v>
      </c>
      <c r="D2084" s="4">
        <v>-9995122.7447211109</v>
      </c>
      <c r="E2084" s="4">
        <v>3.2210080176496798E-2</v>
      </c>
      <c r="F2084" s="4">
        <v>0</v>
      </c>
      <c r="G2084" s="4">
        <v>0</v>
      </c>
      <c r="H2084" s="4">
        <v>0.694839277903333</v>
      </c>
      <c r="I2084" s="4">
        <v>179.5</v>
      </c>
      <c r="J2084" s="4">
        <v>-210.22357461599799</v>
      </c>
      <c r="K2084" s="4">
        <v>0</v>
      </c>
      <c r="L2084" s="11">
        <f t="shared" si="129"/>
        <v>-29.996525257918165</v>
      </c>
      <c r="M2084" s="7">
        <f t="shared" si="130"/>
        <v>-29.996525257919501</v>
      </c>
      <c r="N2084" s="13">
        <f t="shared" si="131"/>
        <v>1.3358203432289883E-12</v>
      </c>
      <c r="O2084" s="12" t="str">
        <f t="shared" si="128"/>
        <v/>
      </c>
    </row>
    <row r="2085" spans="1:15" x14ac:dyDescent="0.25">
      <c r="A2085" s="16">
        <v>40539</v>
      </c>
      <c r="B2085" s="33" t="s">
        <v>48</v>
      </c>
      <c r="C2085" s="29">
        <v>276.41433349434499</v>
      </c>
      <c r="D2085" s="10">
        <v>-10112002.7330867</v>
      </c>
      <c r="E2085" s="4">
        <v>2.1028884833652201E-2</v>
      </c>
      <c r="F2085" s="4">
        <v>0</v>
      </c>
      <c r="G2085" s="4">
        <v>0</v>
      </c>
      <c r="H2085" s="4">
        <v>0.35637552308682602</v>
      </c>
      <c r="I2085" s="4">
        <v>169.30000305175699</v>
      </c>
      <c r="J2085" s="4">
        <v>-202.144070894572</v>
      </c>
      <c r="K2085" s="4">
        <v>0</v>
      </c>
      <c r="L2085" s="11">
        <f t="shared" si="129"/>
        <v>-32.466663434894542</v>
      </c>
      <c r="M2085" s="7">
        <f t="shared" si="130"/>
        <v>-32.466663434885753</v>
      </c>
      <c r="N2085" s="13">
        <f t="shared" si="131"/>
        <v>8.7894136413524393E-12</v>
      </c>
      <c r="O2085" s="12" t="str">
        <f t="shared" si="128"/>
        <v/>
      </c>
    </row>
    <row r="2086" spans="1:15" x14ac:dyDescent="0.25">
      <c r="A2086" s="16">
        <v>40539</v>
      </c>
      <c r="B2086" s="33" t="s">
        <v>49</v>
      </c>
      <c r="C2086" s="29">
        <v>276.414364703704</v>
      </c>
      <c r="D2086" s="10">
        <v>-10237427.348524701</v>
      </c>
      <c r="E2086" s="4">
        <v>2.46081544413389E-2</v>
      </c>
      <c r="F2086" s="4">
        <v>0</v>
      </c>
      <c r="G2086" s="4">
        <v>0</v>
      </c>
      <c r="H2086" s="4">
        <v>0.60602598039617195</v>
      </c>
      <c r="I2086" s="4">
        <v>159</v>
      </c>
      <c r="J2086" s="4">
        <v>-194.47080508983601</v>
      </c>
      <c r="K2086" s="4">
        <v>0</v>
      </c>
      <c r="L2086" s="11">
        <f t="shared" si="129"/>
        <v>-34.840170954998484</v>
      </c>
      <c r="M2086" s="7">
        <f t="shared" si="130"/>
        <v>-34.840170955000339</v>
      </c>
      <c r="N2086" s="13">
        <f t="shared" si="131"/>
        <v>1.8545165403338615E-12</v>
      </c>
      <c r="O2086" s="12" t="str">
        <f t="shared" si="128"/>
        <v/>
      </c>
    </row>
    <row r="2087" spans="1:15" x14ac:dyDescent="0.25">
      <c r="A2087" s="16">
        <v>40539</v>
      </c>
      <c r="B2087" s="33" t="s">
        <v>50</v>
      </c>
      <c r="C2087" s="29">
        <v>276.41460940669498</v>
      </c>
      <c r="D2087" s="10">
        <v>-10331512.648251699</v>
      </c>
      <c r="E2087" s="4">
        <v>0.19295222346388599</v>
      </c>
      <c r="F2087" s="4">
        <v>0</v>
      </c>
      <c r="G2087" s="4">
        <v>0</v>
      </c>
      <c r="H2087" s="4">
        <v>5.6599820624114399</v>
      </c>
      <c r="I2087" s="4">
        <v>160.19999694824199</v>
      </c>
      <c r="J2087" s="4">
        <v>-192.18773671385199</v>
      </c>
      <c r="K2087" s="4">
        <v>0</v>
      </c>
      <c r="L2087" s="11">
        <f t="shared" si="129"/>
        <v>-26.134805479734666</v>
      </c>
      <c r="M2087" s="7">
        <f t="shared" si="130"/>
        <v>-26.134805479721788</v>
      </c>
      <c r="N2087" s="13">
        <f t="shared" si="131"/>
        <v>1.2878587085651816E-11</v>
      </c>
      <c r="O2087" s="12" t="str">
        <f t="shared" si="128"/>
        <v/>
      </c>
    </row>
    <row r="2088" spans="1:15" x14ac:dyDescent="0.25">
      <c r="A2088" s="16">
        <v>40539</v>
      </c>
      <c r="B2088" s="33" t="s">
        <v>51</v>
      </c>
      <c r="C2088" s="29">
        <v>276.415713479072</v>
      </c>
      <c r="D2088" s="10">
        <v>-10365511.1963444</v>
      </c>
      <c r="E2088" s="4">
        <v>0.87049898225632705</v>
      </c>
      <c r="F2088" s="4">
        <v>0</v>
      </c>
      <c r="G2088" s="4">
        <v>0</v>
      </c>
      <c r="H2088" s="4">
        <v>13.3799006561343</v>
      </c>
      <c r="I2088" s="4">
        <v>174.100006103515</v>
      </c>
      <c r="J2088" s="4">
        <v>-197.79444687874599</v>
      </c>
      <c r="K2088" s="4">
        <v>0</v>
      </c>
      <c r="L2088" s="11">
        <f t="shared" si="129"/>
        <v>-9.4440411368403545</v>
      </c>
      <c r="M2088" s="7">
        <f t="shared" si="130"/>
        <v>-9.4440411368612622</v>
      </c>
      <c r="N2088" s="13">
        <f t="shared" si="131"/>
        <v>2.0907719999740948E-11</v>
      </c>
      <c r="O2088" s="12" t="str">
        <f t="shared" si="128"/>
        <v/>
      </c>
    </row>
    <row r="2089" spans="1:15" x14ac:dyDescent="0.25">
      <c r="A2089" s="16">
        <v>40539</v>
      </c>
      <c r="B2089" s="33" t="s">
        <v>52</v>
      </c>
      <c r="C2089" s="29">
        <v>276.41732681961997</v>
      </c>
      <c r="D2089" s="10">
        <v>-10427741.9282178</v>
      </c>
      <c r="E2089" s="4">
        <v>1.2720194912452401</v>
      </c>
      <c r="F2089" s="4">
        <v>0</v>
      </c>
      <c r="G2089" s="4">
        <v>0</v>
      </c>
      <c r="H2089" s="4">
        <v>12.764682554645701</v>
      </c>
      <c r="I2089" s="4">
        <v>166.89999389648401</v>
      </c>
      <c r="J2089" s="4">
        <v>-198.22301035167101</v>
      </c>
      <c r="K2089" s="4">
        <v>0</v>
      </c>
      <c r="L2089" s="11">
        <f t="shared" si="129"/>
        <v>-17.286314409296068</v>
      </c>
      <c r="M2089" s="7">
        <f t="shared" si="130"/>
        <v>-17.286314409277921</v>
      </c>
      <c r="N2089" s="13">
        <f t="shared" si="131"/>
        <v>1.8147261471312959E-11</v>
      </c>
      <c r="O2089" s="12" t="str">
        <f t="shared" si="128"/>
        <v/>
      </c>
    </row>
    <row r="2090" spans="1:15" x14ac:dyDescent="0.25">
      <c r="A2090" s="16">
        <v>40540</v>
      </c>
      <c r="B2090" s="33" t="s">
        <v>29</v>
      </c>
      <c r="C2090" s="29">
        <v>276.419429973604</v>
      </c>
      <c r="D2090" s="10">
        <v>-10427616.763959801</v>
      </c>
      <c r="E2090" s="4">
        <v>1.65798694214753</v>
      </c>
      <c r="F2090" s="4">
        <v>0</v>
      </c>
      <c r="G2090" s="4">
        <v>0</v>
      </c>
      <c r="H2090" s="4">
        <v>15.657854035134999</v>
      </c>
      <c r="I2090" s="4">
        <v>189.30000305175699</v>
      </c>
      <c r="J2090" s="4">
        <v>-206.58107617957799</v>
      </c>
      <c r="K2090" s="4">
        <v>0</v>
      </c>
      <c r="L2090" s="11">
        <f t="shared" si="129"/>
        <v>3.4767849461530886E-2</v>
      </c>
      <c r="M2090" s="7">
        <f t="shared" si="130"/>
        <v>3.4767849444308212E-2</v>
      </c>
      <c r="N2090" s="13">
        <f t="shared" si="131"/>
        <v>1.7222674675299032E-11</v>
      </c>
      <c r="O2090" s="12" t="str">
        <f t="shared" si="128"/>
        <v/>
      </c>
    </row>
    <row r="2091" spans="1:15" x14ac:dyDescent="0.25">
      <c r="A2091" s="16">
        <v>40540</v>
      </c>
      <c r="B2091" s="33" t="s">
        <v>30</v>
      </c>
      <c r="C2091" s="29">
        <v>276.42035651414602</v>
      </c>
      <c r="D2091" s="10">
        <v>-10477455.1613902</v>
      </c>
      <c r="E2091" s="4">
        <v>0.73042742130262495</v>
      </c>
      <c r="F2091" s="4">
        <v>0</v>
      </c>
      <c r="G2091" s="4">
        <v>0</v>
      </c>
      <c r="H2091" s="4">
        <v>7.6233623226423699</v>
      </c>
      <c r="I2091" s="4">
        <v>184</v>
      </c>
      <c r="J2091" s="4">
        <v>-206.197789030184</v>
      </c>
      <c r="K2091" s="4">
        <v>0</v>
      </c>
      <c r="L2091" s="11">
        <f t="shared" si="129"/>
        <v>-13.843999286239011</v>
      </c>
      <c r="M2091" s="7">
        <f t="shared" si="130"/>
        <v>-13.843999286222065</v>
      </c>
      <c r="N2091" s="13">
        <f t="shared" si="131"/>
        <v>1.6946444247878389E-11</v>
      </c>
      <c r="O2091" s="12" t="str">
        <f t="shared" si="128"/>
        <v/>
      </c>
    </row>
    <row r="2092" spans="1:15" x14ac:dyDescent="0.25">
      <c r="A2092" s="16">
        <v>40540</v>
      </c>
      <c r="B2092" s="33" t="s">
        <v>31</v>
      </c>
      <c r="C2092" s="29">
        <v>276.42110186435502</v>
      </c>
      <c r="D2092" s="10">
        <v>-10526147.4494479</v>
      </c>
      <c r="E2092" s="4">
        <v>0.58759206125593999</v>
      </c>
      <c r="F2092" s="4">
        <v>0</v>
      </c>
      <c r="G2092" s="4">
        <v>0</v>
      </c>
      <c r="H2092" s="4">
        <v>5.2586884530688902</v>
      </c>
      <c r="I2092" s="4">
        <v>186.39999389648401</v>
      </c>
      <c r="J2092" s="4">
        <v>-205.77190998238899</v>
      </c>
      <c r="K2092" s="4">
        <v>0</v>
      </c>
      <c r="L2092" s="11">
        <f t="shared" si="129"/>
        <v>-13.525635571580153</v>
      </c>
      <c r="M2092" s="7">
        <f t="shared" si="130"/>
        <v>-13.525635571583278</v>
      </c>
      <c r="N2092" s="13">
        <f t="shared" si="131"/>
        <v>3.1246116805050406E-12</v>
      </c>
      <c r="O2092" s="12" t="str">
        <f t="shared" si="128"/>
        <v/>
      </c>
    </row>
    <row r="2093" spans="1:15" x14ac:dyDescent="0.25">
      <c r="A2093" s="16">
        <v>40540</v>
      </c>
      <c r="B2093" s="33" t="s">
        <v>32</v>
      </c>
      <c r="C2093" s="29">
        <v>276.421910958529</v>
      </c>
      <c r="D2093" s="10">
        <v>-10620584.8626328</v>
      </c>
      <c r="E2093" s="4">
        <v>0.63791229950820605</v>
      </c>
      <c r="F2093" s="4">
        <v>0</v>
      </c>
      <c r="G2093" s="4">
        <v>0</v>
      </c>
      <c r="H2093" s="4">
        <v>6.3834954975129001</v>
      </c>
      <c r="I2093" s="4">
        <v>165.80000305175699</v>
      </c>
      <c r="J2093" s="4">
        <v>-199.054025622349</v>
      </c>
      <c r="K2093" s="4">
        <v>0</v>
      </c>
      <c r="L2093" s="11">
        <f t="shared" si="129"/>
        <v>-26.232614773570901</v>
      </c>
      <c r="M2093" s="7">
        <f t="shared" si="130"/>
        <v>-26.23261477358329</v>
      </c>
      <c r="N2093" s="13">
        <f t="shared" si="131"/>
        <v>1.2388312597977347E-11</v>
      </c>
      <c r="O2093" s="12" t="str">
        <f t="shared" si="128"/>
        <v/>
      </c>
    </row>
    <row r="2094" spans="1:15" x14ac:dyDescent="0.25">
      <c r="A2094" s="16">
        <v>40540</v>
      </c>
      <c r="B2094" s="33" t="s">
        <v>33</v>
      </c>
      <c r="C2094" s="29">
        <v>276.42244324422001</v>
      </c>
      <c r="D2094" s="10">
        <v>-10738294.860121701</v>
      </c>
      <c r="E2094" s="4">
        <v>0.41972704846068098</v>
      </c>
      <c r="F2094" s="4">
        <v>0</v>
      </c>
      <c r="G2094" s="4">
        <v>0</v>
      </c>
      <c r="H2094" s="4">
        <v>8.3507539743536494</v>
      </c>
      <c r="I2094" s="4">
        <v>149.100006103515</v>
      </c>
      <c r="J2094" s="4">
        <v>-190.567708651033</v>
      </c>
      <c r="K2094" s="4">
        <v>0</v>
      </c>
      <c r="L2094" s="11">
        <f t="shared" si="129"/>
        <v>-32.697221524703679</v>
      </c>
      <c r="M2094" s="7">
        <f t="shared" si="130"/>
        <v>-32.697221524694726</v>
      </c>
      <c r="N2094" s="13">
        <f t="shared" si="131"/>
        <v>8.9528384705772623E-12</v>
      </c>
      <c r="O2094" s="12" t="str">
        <f t="shared" si="128"/>
        <v/>
      </c>
    </row>
    <row r="2095" spans="1:15" x14ac:dyDescent="0.25">
      <c r="A2095" s="16">
        <v>40540</v>
      </c>
      <c r="B2095" s="33" t="s">
        <v>34</v>
      </c>
      <c r="C2095" s="29">
        <v>276.42274789044899</v>
      </c>
      <c r="D2095" s="10">
        <v>-10851217.7418306</v>
      </c>
      <c r="E2095" s="4">
        <v>0.24024996947857</v>
      </c>
      <c r="F2095" s="4">
        <v>0</v>
      </c>
      <c r="G2095" s="4">
        <v>0</v>
      </c>
      <c r="H2095" s="4">
        <v>5.1517891776469797</v>
      </c>
      <c r="I2095" s="4">
        <v>147.600006103515</v>
      </c>
      <c r="J2095" s="4">
        <v>-184.35951239200401</v>
      </c>
      <c r="K2095" s="4">
        <v>0</v>
      </c>
      <c r="L2095" s="11">
        <f t="shared" si="129"/>
        <v>-31.367467141363448</v>
      </c>
      <c r="M2095" s="7">
        <f t="shared" si="130"/>
        <v>-31.367467141360976</v>
      </c>
      <c r="N2095" s="13">
        <f t="shared" si="131"/>
        <v>2.4726887204451486E-12</v>
      </c>
      <c r="O2095" s="12" t="str">
        <f t="shared" si="128"/>
        <v/>
      </c>
    </row>
    <row r="2096" spans="1:15" x14ac:dyDescent="0.25">
      <c r="A2096" s="16">
        <v>40540</v>
      </c>
      <c r="B2096" s="33" t="s">
        <v>35</v>
      </c>
      <c r="C2096" s="29">
        <v>276.42306234153898</v>
      </c>
      <c r="D2096" s="10">
        <v>-10944792.4300745</v>
      </c>
      <c r="E2096" s="4">
        <v>0.24799397292629</v>
      </c>
      <c r="F2096" s="4">
        <v>0</v>
      </c>
      <c r="G2096" s="4">
        <v>0</v>
      </c>
      <c r="H2096" s="4">
        <v>2.9649684745740599</v>
      </c>
      <c r="I2096" s="4">
        <v>152.39999389648401</v>
      </c>
      <c r="J2096" s="4">
        <v>-181.60592530061999</v>
      </c>
      <c r="K2096" s="4">
        <v>0</v>
      </c>
      <c r="L2096" s="11">
        <f t="shared" si="129"/>
        <v>-25.992968956635622</v>
      </c>
      <c r="M2096" s="7">
        <f t="shared" si="130"/>
        <v>-25.992968956638748</v>
      </c>
      <c r="N2096" s="13">
        <f t="shared" si="131"/>
        <v>3.1263880373444408E-12</v>
      </c>
      <c r="O2096" s="12" t="str">
        <f t="shared" si="128"/>
        <v/>
      </c>
    </row>
    <row r="2097" spans="1:15" x14ac:dyDescent="0.25">
      <c r="A2097" s="16">
        <v>40540</v>
      </c>
      <c r="B2097" s="33" t="s">
        <v>36</v>
      </c>
      <c r="C2097" s="29">
        <v>276.424085021265</v>
      </c>
      <c r="D2097" s="10">
        <v>-11014969.632635901</v>
      </c>
      <c r="E2097" s="4">
        <v>0.80653729395154605</v>
      </c>
      <c r="F2097" s="4">
        <v>0</v>
      </c>
      <c r="G2097" s="4">
        <v>0</v>
      </c>
      <c r="H2097" s="4">
        <v>7.9119610866937604</v>
      </c>
      <c r="I2097" s="4">
        <v>150.30000305175699</v>
      </c>
      <c r="J2097" s="4">
        <v>-182.036060588943</v>
      </c>
      <c r="K2097" s="4">
        <v>3.5238917783641002</v>
      </c>
      <c r="L2097" s="11">
        <f t="shared" si="129"/>
        <v>-19.4936673781766</v>
      </c>
      <c r="M2097" s="7">
        <f t="shared" si="130"/>
        <v>-19.493667378166897</v>
      </c>
      <c r="N2097" s="13">
        <f t="shared" si="131"/>
        <v>9.702461056804168E-12</v>
      </c>
      <c r="O2097" s="12" t="str">
        <f t="shared" si="128"/>
        <v/>
      </c>
    </row>
    <row r="2098" spans="1:15" x14ac:dyDescent="0.25">
      <c r="A2098" s="16">
        <v>40540</v>
      </c>
      <c r="B2098" s="33" t="s">
        <v>37</v>
      </c>
      <c r="C2098" s="29">
        <v>276.42502009288</v>
      </c>
      <c r="D2098" s="10">
        <v>-10978890.3964989</v>
      </c>
      <c r="E2098" s="4">
        <v>0.73727626523811196</v>
      </c>
      <c r="F2098" s="4">
        <v>0</v>
      </c>
      <c r="G2098" s="4">
        <v>0</v>
      </c>
      <c r="H2098" s="4">
        <v>12.769558113858899</v>
      </c>
      <c r="I2098" s="4">
        <v>148.100006103515</v>
      </c>
      <c r="J2098" s="4">
        <v>-195.71510119994801</v>
      </c>
      <c r="K2098" s="4">
        <v>44.1302707553861</v>
      </c>
      <c r="L2098" s="11">
        <f t="shared" si="129"/>
        <v>10.022010038050091</v>
      </c>
      <c r="M2098" s="7">
        <f t="shared" si="130"/>
        <v>10.022010038055789</v>
      </c>
      <c r="N2098" s="13">
        <f t="shared" si="131"/>
        <v>5.6985527407960035E-12</v>
      </c>
      <c r="O2098" s="12" t="str">
        <f t="shared" si="128"/>
        <v/>
      </c>
    </row>
    <row r="2099" spans="1:15" x14ac:dyDescent="0.25">
      <c r="A2099" s="16">
        <v>40540</v>
      </c>
      <c r="B2099" s="33" t="s">
        <v>38</v>
      </c>
      <c r="C2099" s="29">
        <v>276.42477464072601</v>
      </c>
      <c r="D2099" s="10">
        <v>-10889042.6094331</v>
      </c>
      <c r="E2099" s="4">
        <v>-0.19347481668441399</v>
      </c>
      <c r="F2099" s="4">
        <v>0</v>
      </c>
      <c r="G2099" s="4">
        <v>0</v>
      </c>
      <c r="H2099" s="4">
        <v>8.4098040198989796</v>
      </c>
      <c r="I2099" s="4">
        <v>141.30000305175699</v>
      </c>
      <c r="J2099" s="4">
        <v>-214.40534856329199</v>
      </c>
      <c r="K2099" s="4">
        <v>89.846734937710593</v>
      </c>
      <c r="L2099" s="11">
        <f t="shared" si="129"/>
        <v>24.957718629390158</v>
      </c>
      <c r="M2099" s="7">
        <f t="shared" si="130"/>
        <v>24.957718629388967</v>
      </c>
      <c r="N2099" s="13">
        <f t="shared" si="131"/>
        <v>1.1901590823981678E-12</v>
      </c>
      <c r="O2099" s="12" t="str">
        <f t="shared" si="128"/>
        <v/>
      </c>
    </row>
    <row r="2100" spans="1:15" x14ac:dyDescent="0.25">
      <c r="A2100" s="16">
        <v>40540</v>
      </c>
      <c r="B2100" s="33" t="s">
        <v>39</v>
      </c>
      <c r="C2100" s="29">
        <v>276.42450705575698</v>
      </c>
      <c r="D2100" s="10">
        <v>-10776987.545139801</v>
      </c>
      <c r="E2100" s="4">
        <v>-0.210861794987423</v>
      </c>
      <c r="F2100" s="4">
        <v>0</v>
      </c>
      <c r="G2100" s="4">
        <v>0</v>
      </c>
      <c r="H2100" s="4">
        <v>1.6742563388043401</v>
      </c>
      <c r="I2100" s="4">
        <v>139.19999694824199</v>
      </c>
      <c r="J2100" s="4">
        <v>-233.36819951581501</v>
      </c>
      <c r="K2100" s="4">
        <v>123.83121477190601</v>
      </c>
      <c r="L2100" s="11">
        <f t="shared" si="129"/>
        <v>31.126406748149904</v>
      </c>
      <c r="M2100" s="7">
        <f t="shared" si="130"/>
        <v>31.126406748138574</v>
      </c>
      <c r="N2100" s="13">
        <f t="shared" si="131"/>
        <v>1.1329603921694797E-11</v>
      </c>
      <c r="O2100" s="12" t="str">
        <f t="shared" si="128"/>
        <v/>
      </c>
    </row>
    <row r="2101" spans="1:15" x14ac:dyDescent="0.25">
      <c r="A2101" s="16">
        <v>40540</v>
      </c>
      <c r="B2101" s="33" t="s">
        <v>40</v>
      </c>
      <c r="C2101" s="29">
        <v>276.42288250717098</v>
      </c>
      <c r="D2101" s="10">
        <v>-10646379.599571601</v>
      </c>
      <c r="E2101" s="4">
        <v>-1.27984047199402</v>
      </c>
      <c r="F2101" s="4">
        <v>0</v>
      </c>
      <c r="G2101" s="4">
        <v>0</v>
      </c>
      <c r="H2101" s="4">
        <v>2.9504505419506999</v>
      </c>
      <c r="I2101" s="4">
        <v>139.600006103515</v>
      </c>
      <c r="J2101" s="4">
        <v>-252.125891438987</v>
      </c>
      <c r="K2101" s="4">
        <v>147.13526014556501</v>
      </c>
      <c r="L2101" s="11">
        <f t="shared" si="129"/>
        <v>36.279984880049682</v>
      </c>
      <c r="M2101" s="7">
        <f t="shared" si="130"/>
        <v>36.279984880055615</v>
      </c>
      <c r="N2101" s="13">
        <f t="shared" si="131"/>
        <v>5.9330318435968366E-12</v>
      </c>
      <c r="O2101" s="12" t="str">
        <f t="shared" si="128"/>
        <v/>
      </c>
    </row>
    <row r="2102" spans="1:15" x14ac:dyDescent="0.25">
      <c r="A2102" s="16">
        <v>40540</v>
      </c>
      <c r="B2102" s="33" t="s">
        <v>41</v>
      </c>
      <c r="C2102" s="29">
        <v>276.40444375801098</v>
      </c>
      <c r="D2102" s="10">
        <v>-10546929.7616162</v>
      </c>
      <c r="E2102" s="4">
        <v>-14.524256468977599</v>
      </c>
      <c r="F2102" s="4">
        <v>0</v>
      </c>
      <c r="G2102" s="4">
        <v>0</v>
      </c>
      <c r="H2102" s="4">
        <v>14.1020205879337</v>
      </c>
      <c r="I2102" s="4">
        <v>139.600006103515</v>
      </c>
      <c r="J2102" s="4">
        <v>-262.64691583481198</v>
      </c>
      <c r="K2102" s="4">
        <v>151.09410059995801</v>
      </c>
      <c r="L2102" s="11">
        <f t="shared" si="129"/>
        <v>27.624954987617144</v>
      </c>
      <c r="M2102" s="7">
        <f t="shared" si="130"/>
        <v>27.624954987611208</v>
      </c>
      <c r="N2102" s="13">
        <f t="shared" si="131"/>
        <v>5.9365845572756371E-12</v>
      </c>
      <c r="O2102" s="12" t="str">
        <f t="shared" si="128"/>
        <v/>
      </c>
    </row>
    <row r="2103" spans="1:15" x14ac:dyDescent="0.25">
      <c r="A2103" s="16">
        <v>40540</v>
      </c>
      <c r="B2103" s="33" t="s">
        <v>42</v>
      </c>
      <c r="C2103" s="29">
        <v>276.38582373717702</v>
      </c>
      <c r="D2103" s="10">
        <v>-10496742.686926199</v>
      </c>
      <c r="E2103" s="4">
        <v>-14.6669557902188</v>
      </c>
      <c r="F2103" s="4">
        <v>0</v>
      </c>
      <c r="G2103" s="4">
        <v>0</v>
      </c>
      <c r="H2103" s="4">
        <v>13.7424320266189</v>
      </c>
      <c r="I2103" s="4">
        <v>140.100006103515</v>
      </c>
      <c r="J2103" s="4">
        <v>-263.11062841674101</v>
      </c>
      <c r="K2103" s="4">
        <v>137.876000157384</v>
      </c>
      <c r="L2103" s="11">
        <f t="shared" si="129"/>
        <v>13.940854080558097</v>
      </c>
      <c r="M2103" s="7">
        <f t="shared" si="130"/>
        <v>13.940854080555857</v>
      </c>
      <c r="N2103" s="13">
        <f t="shared" si="131"/>
        <v>2.2399859744837158E-12</v>
      </c>
      <c r="O2103" s="12" t="str">
        <f t="shared" si="128"/>
        <v/>
      </c>
    </row>
    <row r="2104" spans="1:15" x14ac:dyDescent="0.25">
      <c r="A2104" s="16">
        <v>40540</v>
      </c>
      <c r="B2104" s="33" t="s">
        <v>43</v>
      </c>
      <c r="C2104" s="29">
        <v>276.38004635905003</v>
      </c>
      <c r="D2104" s="10">
        <v>-10529667.4980259</v>
      </c>
      <c r="E2104" s="4">
        <v>-4.5516123322312803</v>
      </c>
      <c r="F2104" s="4">
        <v>0</v>
      </c>
      <c r="G2104" s="4">
        <v>0</v>
      </c>
      <c r="H2104" s="4">
        <v>13.1851019281556</v>
      </c>
      <c r="I2104" s="4">
        <v>141.80000305175699</v>
      </c>
      <c r="J2104" s="4">
        <v>-250.19565729545499</v>
      </c>
      <c r="K2104" s="4">
        <v>90.616383786739604</v>
      </c>
      <c r="L2104" s="11">
        <f t="shared" si="129"/>
        <v>-9.1457808610340834</v>
      </c>
      <c r="M2104" s="7">
        <f t="shared" si="130"/>
        <v>-9.1457808610279532</v>
      </c>
      <c r="N2104" s="13">
        <f t="shared" si="131"/>
        <v>6.1302074527702644E-12</v>
      </c>
      <c r="O2104" s="12" t="str">
        <f t="shared" si="128"/>
        <v/>
      </c>
    </row>
    <row r="2105" spans="1:15" x14ac:dyDescent="0.25">
      <c r="A2105" s="16">
        <v>40540</v>
      </c>
      <c r="B2105" s="33" t="s">
        <v>44</v>
      </c>
      <c r="C2105" s="29">
        <v>276.37993222597601</v>
      </c>
      <c r="D2105" s="10">
        <v>-10701200.1575673</v>
      </c>
      <c r="E2105" s="4">
        <v>-8.9956601547821202E-2</v>
      </c>
      <c r="F2105" s="4">
        <v>0</v>
      </c>
      <c r="G2105" s="4">
        <v>0</v>
      </c>
      <c r="H2105" s="4">
        <v>5.7508044119231503</v>
      </c>
      <c r="I2105" s="4">
        <v>141.89999389648401</v>
      </c>
      <c r="J2105" s="4">
        <v>-219.91417041993401</v>
      </c>
      <c r="K2105" s="4">
        <v>24.7053677293551</v>
      </c>
      <c r="L2105" s="11">
        <f t="shared" si="129"/>
        <v>-47.647960983719585</v>
      </c>
      <c r="M2105" s="7">
        <f t="shared" si="130"/>
        <v>-47.647960983722264</v>
      </c>
      <c r="N2105" s="13">
        <f t="shared" si="131"/>
        <v>2.6787461138155777E-12</v>
      </c>
      <c r="O2105" s="12" t="str">
        <f t="shared" si="128"/>
        <v/>
      </c>
    </row>
    <row r="2106" spans="1:15" x14ac:dyDescent="0.25">
      <c r="A2106" s="16">
        <v>40540</v>
      </c>
      <c r="B2106" s="33" t="s">
        <v>45</v>
      </c>
      <c r="C2106" s="29">
        <v>276.38016905901497</v>
      </c>
      <c r="D2106" s="10">
        <v>-10818090.4023651</v>
      </c>
      <c r="E2106" s="4">
        <v>0.18670785576479501</v>
      </c>
      <c r="F2106" s="4">
        <v>0</v>
      </c>
      <c r="G2106" s="4">
        <v>0</v>
      </c>
      <c r="H2106" s="4">
        <v>7.0905879464848498</v>
      </c>
      <c r="I2106" s="4">
        <v>158.80000305175699</v>
      </c>
      <c r="J2106" s="4">
        <v>-205.07433115412999</v>
      </c>
      <c r="K2106" s="4">
        <v>6.5275198563019599</v>
      </c>
      <c r="L2106" s="11">
        <f t="shared" si="129"/>
        <v>-32.469512443821394</v>
      </c>
      <c r="M2106" s="7">
        <f t="shared" si="130"/>
        <v>-32.46951244383326</v>
      </c>
      <c r="N2106" s="13">
        <f t="shared" si="131"/>
        <v>1.1866063687193673E-11</v>
      </c>
      <c r="O2106" s="12" t="str">
        <f t="shared" si="128"/>
        <v/>
      </c>
    </row>
    <row r="2107" spans="1:15" x14ac:dyDescent="0.25">
      <c r="A2107" s="16">
        <v>40540</v>
      </c>
      <c r="B2107" s="33" t="s">
        <v>46</v>
      </c>
      <c r="C2107" s="29">
        <v>276.38060603621699</v>
      </c>
      <c r="D2107" s="10">
        <v>-10944257.3796786</v>
      </c>
      <c r="E2107" s="4">
        <v>0.34456135481672201</v>
      </c>
      <c r="F2107" s="4">
        <v>0</v>
      </c>
      <c r="G2107" s="4">
        <v>0</v>
      </c>
      <c r="H2107" s="4">
        <v>7.0764214767424702</v>
      </c>
      <c r="I2107" s="4">
        <v>150.100006103515</v>
      </c>
      <c r="J2107" s="4">
        <v>-192.567371522157</v>
      </c>
      <c r="K2107" s="4">
        <v>0</v>
      </c>
      <c r="L2107" s="11">
        <f t="shared" si="129"/>
        <v>-35.046382587082803</v>
      </c>
      <c r="M2107" s="7">
        <f t="shared" si="130"/>
        <v>-35.046382587083308</v>
      </c>
      <c r="N2107" s="13">
        <f t="shared" si="131"/>
        <v>5.0448534238967113E-13</v>
      </c>
      <c r="O2107" s="12" t="str">
        <f t="shared" si="128"/>
        <v/>
      </c>
    </row>
    <row r="2108" spans="1:15" x14ac:dyDescent="0.25">
      <c r="A2108" s="16">
        <v>40540</v>
      </c>
      <c r="B2108" s="33" t="s">
        <v>47</v>
      </c>
      <c r="C2108" s="29">
        <v>276.380904838238</v>
      </c>
      <c r="D2108" s="10">
        <v>-11068243.040961901</v>
      </c>
      <c r="E2108" s="4">
        <v>0.23564576613410301</v>
      </c>
      <c r="F2108" s="4">
        <v>0</v>
      </c>
      <c r="G2108" s="4">
        <v>0</v>
      </c>
      <c r="H2108" s="4">
        <v>4.0270505610823601</v>
      </c>
      <c r="I2108" s="4">
        <v>144.5</v>
      </c>
      <c r="J2108" s="4">
        <v>-183.20315779480299</v>
      </c>
      <c r="K2108" s="4">
        <v>0</v>
      </c>
      <c r="L2108" s="11">
        <f t="shared" si="129"/>
        <v>-34.440461467586516</v>
      </c>
      <c r="M2108" s="7">
        <f t="shared" si="130"/>
        <v>-34.440461467583667</v>
      </c>
      <c r="N2108" s="13">
        <f t="shared" si="131"/>
        <v>2.8492763703980017E-12</v>
      </c>
      <c r="O2108" s="12" t="str">
        <f t="shared" si="128"/>
        <v/>
      </c>
    </row>
    <row r="2109" spans="1:15" x14ac:dyDescent="0.25">
      <c r="A2109" s="16">
        <v>40540</v>
      </c>
      <c r="B2109" s="33" t="s">
        <v>48</v>
      </c>
      <c r="C2109" s="29">
        <v>276.38115386900199</v>
      </c>
      <c r="D2109" s="10">
        <v>-11171429.2329564</v>
      </c>
      <c r="E2109" s="4">
        <v>0.19641077312938099</v>
      </c>
      <c r="F2109" s="4">
        <v>0</v>
      </c>
      <c r="G2109" s="4">
        <v>0</v>
      </c>
      <c r="H2109" s="4">
        <v>3.0233960937459701</v>
      </c>
      <c r="I2109" s="4">
        <v>146.5</v>
      </c>
      <c r="J2109" s="4">
        <v>-178.382637976463</v>
      </c>
      <c r="K2109" s="4">
        <v>0</v>
      </c>
      <c r="L2109" s="11">
        <f t="shared" si="129"/>
        <v>-28.662831109587643</v>
      </c>
      <c r="M2109" s="7">
        <f t="shared" si="130"/>
        <v>-28.66283110958317</v>
      </c>
      <c r="N2109" s="13">
        <f t="shared" si="131"/>
        <v>4.4728665216098307E-12</v>
      </c>
      <c r="O2109" s="12" t="str">
        <f t="shared" si="128"/>
        <v/>
      </c>
    </row>
    <row r="2110" spans="1:15" x14ac:dyDescent="0.25">
      <c r="A2110" s="16">
        <v>40540</v>
      </c>
      <c r="B2110" s="33" t="s">
        <v>49</v>
      </c>
      <c r="C2110" s="29">
        <v>276.38135254124001</v>
      </c>
      <c r="D2110" s="10">
        <v>-11266469.784174001</v>
      </c>
      <c r="E2110" s="4">
        <v>0.156700994851492</v>
      </c>
      <c r="F2110" s="4">
        <v>0</v>
      </c>
      <c r="G2110" s="4">
        <v>0</v>
      </c>
      <c r="H2110" s="4">
        <v>2.30774095460401</v>
      </c>
      <c r="I2110" s="4">
        <v>146.600006103515</v>
      </c>
      <c r="J2110" s="4">
        <v>-175.464601168977</v>
      </c>
      <c r="K2110" s="4">
        <v>0</v>
      </c>
      <c r="L2110" s="11">
        <f t="shared" si="129"/>
        <v>-26.400153116006493</v>
      </c>
      <c r="M2110" s="7">
        <f t="shared" si="130"/>
        <v>-26.400153116000194</v>
      </c>
      <c r="N2110" s="13">
        <f t="shared" si="131"/>
        <v>6.2989613525132881E-12</v>
      </c>
      <c r="O2110" s="12" t="str">
        <f t="shared" si="128"/>
        <v/>
      </c>
    </row>
    <row r="2111" spans="1:15" x14ac:dyDescent="0.25">
      <c r="A2111" s="16">
        <v>40540</v>
      </c>
      <c r="B2111" s="33" t="s">
        <v>50</v>
      </c>
      <c r="C2111" s="29">
        <v>276.381628020368</v>
      </c>
      <c r="D2111" s="10">
        <v>-11341637.136221301</v>
      </c>
      <c r="E2111" s="4">
        <v>0.217282056722294</v>
      </c>
      <c r="F2111" s="4">
        <v>0</v>
      </c>
      <c r="G2111" s="4">
        <v>0</v>
      </c>
      <c r="H2111" s="4">
        <v>3.7899271852997201</v>
      </c>
      <c r="I2111" s="4">
        <v>150.5</v>
      </c>
      <c r="J2111" s="4">
        <v>-175.38702925516401</v>
      </c>
      <c r="K2111" s="4">
        <v>0</v>
      </c>
      <c r="L2111" s="11">
        <f t="shared" si="129"/>
        <v>-20.879820013141995</v>
      </c>
      <c r="M2111" s="7">
        <f t="shared" si="130"/>
        <v>-20.879820013138879</v>
      </c>
      <c r="N2111" s="13">
        <f t="shared" si="131"/>
        <v>3.1157298963080393E-12</v>
      </c>
      <c r="O2111" s="12" t="str">
        <f t="shared" si="128"/>
        <v/>
      </c>
    </row>
    <row r="2112" spans="1:15" x14ac:dyDescent="0.25">
      <c r="A2112" s="16">
        <v>40540</v>
      </c>
      <c r="B2112" s="33" t="s">
        <v>51</v>
      </c>
      <c r="C2112" s="29">
        <v>276.38198425300101</v>
      </c>
      <c r="D2112" s="10">
        <v>-11403253.114915499</v>
      </c>
      <c r="E2112" s="4">
        <v>0.28096835833467598</v>
      </c>
      <c r="F2112" s="4">
        <v>0</v>
      </c>
      <c r="G2112" s="4">
        <v>0</v>
      </c>
      <c r="H2112" s="4">
        <v>5.4864262392917196</v>
      </c>
      <c r="I2112" s="4">
        <v>154</v>
      </c>
      <c r="J2112" s="4">
        <v>-176.88294423489</v>
      </c>
      <c r="K2112" s="4">
        <v>0</v>
      </c>
      <c r="L2112" s="11">
        <f t="shared" si="129"/>
        <v>-17.115549637263598</v>
      </c>
      <c r="M2112" s="7">
        <f t="shared" si="130"/>
        <v>-17.115549637277404</v>
      </c>
      <c r="N2112" s="13">
        <f t="shared" si="131"/>
        <v>1.3805845355818747E-11</v>
      </c>
      <c r="O2112" s="12" t="str">
        <f t="shared" si="128"/>
        <v/>
      </c>
    </row>
    <row r="2113" spans="1:15" x14ac:dyDescent="0.25">
      <c r="A2113" s="16">
        <v>40540</v>
      </c>
      <c r="B2113" s="33" t="s">
        <v>52</v>
      </c>
      <c r="C2113" s="29">
        <v>276.38229882514003</v>
      </c>
      <c r="D2113" s="10">
        <v>-11450206.9421062</v>
      </c>
      <c r="E2113" s="4">
        <v>0.24809760218607199</v>
      </c>
      <c r="F2113" s="4">
        <v>0</v>
      </c>
      <c r="G2113" s="4">
        <v>0</v>
      </c>
      <c r="H2113" s="4">
        <v>4.6130277920224598</v>
      </c>
      <c r="I2113" s="4">
        <v>161.80000305175699</v>
      </c>
      <c r="J2113" s="4">
        <v>-179.703858221183</v>
      </c>
      <c r="K2113" s="4">
        <v>0</v>
      </c>
      <c r="L2113" s="11">
        <f t="shared" si="129"/>
        <v>-13.042729775217481</v>
      </c>
      <c r="M2113" s="7">
        <f t="shared" si="130"/>
        <v>-13.042729775194699</v>
      </c>
      <c r="N2113" s="13">
        <f t="shared" si="131"/>
        <v>2.2781776465308212E-11</v>
      </c>
      <c r="O2113" s="12" t="str">
        <f t="shared" si="128"/>
        <v/>
      </c>
    </row>
    <row r="2114" spans="1:15" x14ac:dyDescent="0.25">
      <c r="A2114" s="16">
        <v>40541</v>
      </c>
      <c r="B2114" s="33" t="s">
        <v>29</v>
      </c>
      <c r="C2114" s="29">
        <v>276.38285980597499</v>
      </c>
      <c r="D2114" s="10">
        <v>-11436623.095849101</v>
      </c>
      <c r="E2114" s="4">
        <v>0.44236276434793298</v>
      </c>
      <c r="F2114" s="4">
        <v>0</v>
      </c>
      <c r="G2114" s="4">
        <v>0</v>
      </c>
      <c r="H2114" s="4">
        <v>7.1412565152392498</v>
      </c>
      <c r="I2114" s="4">
        <v>185.600006103515</v>
      </c>
      <c r="J2114" s="4">
        <v>-189.41033475613</v>
      </c>
      <c r="K2114" s="4">
        <v>0</v>
      </c>
      <c r="L2114" s="11">
        <f t="shared" si="129"/>
        <v>3.773290626972198</v>
      </c>
      <c r="M2114" s="7">
        <f t="shared" si="130"/>
        <v>3.7732906269721895</v>
      </c>
      <c r="N2114" s="13">
        <f t="shared" si="131"/>
        <v>8.4376949871511897E-15</v>
      </c>
      <c r="O2114" s="12" t="str">
        <f t="shared" si="128"/>
        <v/>
      </c>
    </row>
    <row r="2115" spans="1:15" x14ac:dyDescent="0.25">
      <c r="A2115" s="16">
        <v>40541</v>
      </c>
      <c r="B2115" s="33" t="s">
        <v>30</v>
      </c>
      <c r="C2115" s="29">
        <v>276.38627713923398</v>
      </c>
      <c r="D2115" s="10">
        <v>-11326588.031873301</v>
      </c>
      <c r="E2115" s="4">
        <v>2.6938493019154901</v>
      </c>
      <c r="F2115" s="4">
        <v>0</v>
      </c>
      <c r="G2115" s="4">
        <v>0</v>
      </c>
      <c r="H2115" s="4">
        <v>21.617111395938799</v>
      </c>
      <c r="I2115" s="4">
        <v>216.39999389648401</v>
      </c>
      <c r="J2115" s="4">
        <v>-210.14565904548601</v>
      </c>
      <c r="K2115" s="4">
        <v>0</v>
      </c>
      <c r="L2115" s="11">
        <f t="shared" si="129"/>
        <v>30.565295548852276</v>
      </c>
      <c r="M2115" s="7">
        <f t="shared" si="130"/>
        <v>30.565295548833287</v>
      </c>
      <c r="N2115" s="13">
        <f t="shared" si="131"/>
        <v>1.8989254613188677E-11</v>
      </c>
      <c r="O2115" s="12" t="str">
        <f t="shared" ref="O2115:O2178" si="132">IF(N2115&gt;1,1,"")</f>
        <v/>
      </c>
    </row>
    <row r="2116" spans="1:15" x14ac:dyDescent="0.25">
      <c r="A2116" s="16">
        <v>40541</v>
      </c>
      <c r="B2116" s="33" t="s">
        <v>31</v>
      </c>
      <c r="C2116" s="29">
        <v>276.39641838192199</v>
      </c>
      <c r="D2116" s="10">
        <v>-11140828.440175699</v>
      </c>
      <c r="E2116" s="4">
        <v>7.9908441513791004</v>
      </c>
      <c r="F2116" s="4">
        <v>0</v>
      </c>
      <c r="G2116" s="4">
        <v>0</v>
      </c>
      <c r="H2116" s="4">
        <v>33.620065655687597</v>
      </c>
      <c r="I2116" s="4">
        <v>249</v>
      </c>
      <c r="J2116" s="4">
        <v>-239.01102322441201</v>
      </c>
      <c r="K2116" s="4">
        <v>0</v>
      </c>
      <c r="L2116" s="11">
        <f t="shared" ref="L2116:L2179" si="133">SUM(E2116:K2116)</f>
        <v>51.599886582654705</v>
      </c>
      <c r="M2116" s="7">
        <f t="shared" ref="M2116:M2179" si="134">(D2116-D2115)/3600</f>
        <v>51.599886582667111</v>
      </c>
      <c r="N2116" s="13">
        <f t="shared" ref="N2116:N2179" si="135">IF(C2116&gt;0,ABS(L2116-M2116),0)</f>
        <v>1.2406076166371349E-11</v>
      </c>
      <c r="O2116" s="12" t="str">
        <f t="shared" si="132"/>
        <v/>
      </c>
    </row>
    <row r="2117" spans="1:15" x14ac:dyDescent="0.25">
      <c r="A2117" s="16">
        <v>40541</v>
      </c>
      <c r="B2117" s="33" t="s">
        <v>32</v>
      </c>
      <c r="C2117" s="29">
        <v>276.40617102242499</v>
      </c>
      <c r="D2117" s="10">
        <v>-10991829.578057</v>
      </c>
      <c r="E2117" s="4">
        <v>7.6826383130379003</v>
      </c>
      <c r="F2117" s="4">
        <v>0</v>
      </c>
      <c r="G2117" s="4">
        <v>0</v>
      </c>
      <c r="H2117" s="4">
        <v>24.854461477826799</v>
      </c>
      <c r="I2117" s="4">
        <v>267</v>
      </c>
      <c r="J2117" s="4">
        <v>-258.14852698011202</v>
      </c>
      <c r="K2117" s="4">
        <v>0</v>
      </c>
      <c r="L2117" s="11">
        <f t="shared" si="133"/>
        <v>41.388572810752692</v>
      </c>
      <c r="M2117" s="7">
        <f t="shared" si="134"/>
        <v>41.388572810749629</v>
      </c>
      <c r="N2117" s="13">
        <f t="shared" si="135"/>
        <v>3.0624391911260318E-12</v>
      </c>
      <c r="O2117" s="12" t="str">
        <f t="shared" si="132"/>
        <v/>
      </c>
    </row>
    <row r="2118" spans="1:15" x14ac:dyDescent="0.25">
      <c r="A2118" s="16">
        <v>40541</v>
      </c>
      <c r="B2118" s="33" t="s">
        <v>33</v>
      </c>
      <c r="C2118" s="29">
        <v>276.41514435529302</v>
      </c>
      <c r="D2118" s="10">
        <v>-10901468.1658492</v>
      </c>
      <c r="E2118" s="4">
        <v>7.0681146719040804</v>
      </c>
      <c r="F2118" s="4">
        <v>0</v>
      </c>
      <c r="G2118" s="4">
        <v>0</v>
      </c>
      <c r="H2118" s="4">
        <v>14.412070674627101</v>
      </c>
      <c r="I2118" s="4">
        <v>268.5</v>
      </c>
      <c r="J2118" s="4">
        <v>-264.87979306658798</v>
      </c>
      <c r="K2118" s="4">
        <v>0</v>
      </c>
      <c r="L2118" s="11">
        <f t="shared" si="133"/>
        <v>25.100392279943208</v>
      </c>
      <c r="M2118" s="7">
        <f t="shared" si="134"/>
        <v>25.100392279944693</v>
      </c>
      <c r="N2118" s="13">
        <f t="shared" si="135"/>
        <v>1.4850343177386094E-12</v>
      </c>
      <c r="O2118" s="12" t="str">
        <f t="shared" si="132"/>
        <v/>
      </c>
    </row>
    <row r="2119" spans="1:15" x14ac:dyDescent="0.25">
      <c r="A2119" s="16">
        <v>40541</v>
      </c>
      <c r="B2119" s="33" t="s">
        <v>34</v>
      </c>
      <c r="C2119" s="29">
        <v>278.43067807232802</v>
      </c>
      <c r="D2119" s="10">
        <v>-10859481.071586801</v>
      </c>
      <c r="E2119" s="4">
        <v>7.4828307209472396</v>
      </c>
      <c r="F2119" s="4">
        <v>0</v>
      </c>
      <c r="G2119" s="4">
        <v>-11.1619596019684</v>
      </c>
      <c r="H2119" s="4">
        <v>8.5972471376600605</v>
      </c>
      <c r="I2119" s="4">
        <v>269.5</v>
      </c>
      <c r="J2119" s="4">
        <v>-262.82164405106897</v>
      </c>
      <c r="K2119" s="4">
        <v>6.6607533984690798E-2</v>
      </c>
      <c r="L2119" s="11">
        <f t="shared" si="133"/>
        <v>11.663081739554595</v>
      </c>
      <c r="M2119" s="7">
        <f t="shared" si="134"/>
        <v>11.663081739555217</v>
      </c>
      <c r="N2119" s="13">
        <f t="shared" si="135"/>
        <v>6.2172489379008766E-13</v>
      </c>
      <c r="O2119" s="12" t="str">
        <f t="shared" si="132"/>
        <v/>
      </c>
    </row>
    <row r="2120" spans="1:15" x14ac:dyDescent="0.25">
      <c r="A2120" s="16">
        <v>40541</v>
      </c>
      <c r="B2120" s="33" t="s">
        <v>35</v>
      </c>
      <c r="C2120" s="29">
        <v>281.44690789508599</v>
      </c>
      <c r="D2120" s="10">
        <v>-10811705.026347</v>
      </c>
      <c r="E2120" s="4">
        <v>5.6832504911238804</v>
      </c>
      <c r="F2120" s="4">
        <v>0</v>
      </c>
      <c r="G2120" s="4">
        <v>-16.091226077369001</v>
      </c>
      <c r="H2120" s="4">
        <v>8.5291419173484009</v>
      </c>
      <c r="I2120" s="4">
        <v>277.89999389648398</v>
      </c>
      <c r="J2120" s="4">
        <v>-262.76270380670098</v>
      </c>
      <c r="K2120" s="4">
        <v>1.2667256829399899E-2</v>
      </c>
      <c r="L2120" s="11">
        <f t="shared" si="133"/>
        <v>13.271123677715661</v>
      </c>
      <c r="M2120" s="7">
        <f t="shared" si="134"/>
        <v>13.271123677722386</v>
      </c>
      <c r="N2120" s="13">
        <f t="shared" si="135"/>
        <v>6.7252869939693483E-12</v>
      </c>
      <c r="O2120" s="12" t="str">
        <f t="shared" si="132"/>
        <v/>
      </c>
    </row>
    <row r="2121" spans="1:15" x14ac:dyDescent="0.25">
      <c r="A2121" s="16">
        <v>40541</v>
      </c>
      <c r="B2121" s="33" t="s">
        <v>36</v>
      </c>
      <c r="C2121" s="29">
        <v>283.45937816757902</v>
      </c>
      <c r="D2121" s="10">
        <v>-10743077.295471299</v>
      </c>
      <c r="E2121" s="4">
        <v>5.0694954405295496</v>
      </c>
      <c r="F2121" s="4">
        <v>0</v>
      </c>
      <c r="G2121" s="4">
        <v>-9.7116226705469693</v>
      </c>
      <c r="H2121" s="4">
        <v>12.533539672278801</v>
      </c>
      <c r="I2121" s="4">
        <v>277.20001220703102</v>
      </c>
      <c r="J2121" s="4">
        <v>-266.71441604409102</v>
      </c>
      <c r="K2121" s="4">
        <v>0.68624997138976995</v>
      </c>
      <c r="L2121" s="11">
        <f t="shared" si="133"/>
        <v>19.063258576591124</v>
      </c>
      <c r="M2121" s="7">
        <f t="shared" si="134"/>
        <v>19.063258576583532</v>
      </c>
      <c r="N2121" s="13">
        <f t="shared" si="135"/>
        <v>7.5921491315966705E-12</v>
      </c>
      <c r="O2121" s="12" t="str">
        <f t="shared" si="132"/>
        <v/>
      </c>
    </row>
    <row r="2122" spans="1:15" x14ac:dyDescent="0.25">
      <c r="A2122" s="16">
        <v>40541</v>
      </c>
      <c r="B2122" s="33" t="s">
        <v>37</v>
      </c>
      <c r="C2122" s="29">
        <v>285.47038743624398</v>
      </c>
      <c r="D2122" s="10">
        <v>-10689367.7273234</v>
      </c>
      <c r="E2122" s="4">
        <v>3.9186534384843799</v>
      </c>
      <c r="F2122" s="4">
        <v>0</v>
      </c>
      <c r="G2122" s="4">
        <v>-10.162866244334101</v>
      </c>
      <c r="H2122" s="4">
        <v>10.2393836647939</v>
      </c>
      <c r="I2122" s="4">
        <v>273.20001220703102</v>
      </c>
      <c r="J2122" s="4">
        <v>-268.01736734824902</v>
      </c>
      <c r="K2122" s="4">
        <v>5.7415087678118502</v>
      </c>
      <c r="L2122" s="11">
        <f t="shared" si="133"/>
        <v>14.919324485538013</v>
      </c>
      <c r="M2122" s="7">
        <f t="shared" si="134"/>
        <v>14.919324485527662</v>
      </c>
      <c r="N2122" s="13">
        <f t="shared" si="135"/>
        <v>1.0350831303185259E-11</v>
      </c>
      <c r="O2122" s="12" t="str">
        <f t="shared" si="132"/>
        <v/>
      </c>
    </row>
    <row r="2123" spans="1:15" x14ac:dyDescent="0.25">
      <c r="A2123" s="16">
        <v>40541</v>
      </c>
      <c r="B2123" s="33" t="s">
        <v>38</v>
      </c>
      <c r="C2123" s="29">
        <v>287.47841381671401</v>
      </c>
      <c r="D2123" s="10">
        <v>-10642974.3459683</v>
      </c>
      <c r="E2123" s="4">
        <v>1.5691813007517901</v>
      </c>
      <c r="F2123" s="4">
        <v>0</v>
      </c>
      <c r="G2123" s="4">
        <v>-11.024557390750299</v>
      </c>
      <c r="H2123" s="4">
        <v>4.3520327650027797</v>
      </c>
      <c r="I2123" s="4">
        <v>271.5</v>
      </c>
      <c r="J2123" s="4">
        <v>-268.32493463219299</v>
      </c>
      <c r="K2123" s="4">
        <v>14.8153283336068</v>
      </c>
      <c r="L2123" s="11">
        <f t="shared" si="133"/>
        <v>12.887050376418102</v>
      </c>
      <c r="M2123" s="7">
        <f t="shared" si="134"/>
        <v>12.887050376416495</v>
      </c>
      <c r="N2123" s="13">
        <f t="shared" si="135"/>
        <v>1.6076029396572267E-12</v>
      </c>
      <c r="O2123" s="12" t="str">
        <f t="shared" si="132"/>
        <v/>
      </c>
    </row>
    <row r="2124" spans="1:15" x14ac:dyDescent="0.25">
      <c r="A2124" s="16">
        <v>40541</v>
      </c>
      <c r="B2124" s="33" t="s">
        <v>39</v>
      </c>
      <c r="C2124" s="29">
        <v>289.48381140637099</v>
      </c>
      <c r="D2124" s="10">
        <v>-10594399.184444301</v>
      </c>
      <c r="E2124" s="4">
        <v>-0.50136557172025398</v>
      </c>
      <c r="F2124" s="4">
        <v>0</v>
      </c>
      <c r="G2124" s="4">
        <v>-11.3156731063326</v>
      </c>
      <c r="H2124" s="4">
        <v>1.5350584888085099</v>
      </c>
      <c r="I2124" s="4">
        <v>270.20001220703102</v>
      </c>
      <c r="J2124" s="4">
        <v>-269.372760609708</v>
      </c>
      <c r="K2124" s="4">
        <v>22.947829015237598</v>
      </c>
      <c r="L2124" s="11">
        <f t="shared" si="133"/>
        <v>13.493100423316289</v>
      </c>
      <c r="M2124" s="7">
        <f t="shared" si="134"/>
        <v>13.493100423333235</v>
      </c>
      <c r="N2124" s="13">
        <f t="shared" si="135"/>
        <v>1.6946444247878389E-11</v>
      </c>
      <c r="O2124" s="12" t="str">
        <f t="shared" si="132"/>
        <v/>
      </c>
    </row>
    <row r="2125" spans="1:15" x14ac:dyDescent="0.25">
      <c r="A2125" s="16">
        <v>40541</v>
      </c>
      <c r="B2125" s="33" t="s">
        <v>40</v>
      </c>
      <c r="C2125" s="29">
        <v>290.48032273431102</v>
      </c>
      <c r="D2125" s="10">
        <v>-10532249.653609199</v>
      </c>
      <c r="E2125" s="4">
        <v>-5.12392298033107</v>
      </c>
      <c r="F2125" s="4">
        <v>0</v>
      </c>
      <c r="G2125" s="4">
        <v>-5.3245122571173003</v>
      </c>
      <c r="H2125" s="4">
        <v>0.56854985053174301</v>
      </c>
      <c r="I2125" s="4">
        <v>271.600006103515</v>
      </c>
      <c r="J2125" s="4">
        <v>-272.74523990826299</v>
      </c>
      <c r="K2125" s="4">
        <v>28.288877756982899</v>
      </c>
      <c r="L2125" s="11">
        <f t="shared" si="133"/>
        <v>17.263758565318298</v>
      </c>
      <c r="M2125" s="7">
        <f t="shared" si="134"/>
        <v>17.263758565305938</v>
      </c>
      <c r="N2125" s="13">
        <f t="shared" si="135"/>
        <v>1.2359890888546943E-11</v>
      </c>
      <c r="O2125" s="12" t="str">
        <f t="shared" si="132"/>
        <v/>
      </c>
    </row>
    <row r="2126" spans="1:15" x14ac:dyDescent="0.25">
      <c r="A2126" s="16">
        <v>40541</v>
      </c>
      <c r="B2126" s="33" t="s">
        <v>41</v>
      </c>
      <c r="C2126" s="29">
        <v>291.47630035044602</v>
      </c>
      <c r="D2126" s="10">
        <v>-10482787.0402015</v>
      </c>
      <c r="E2126" s="4">
        <v>-5.5442276679034803</v>
      </c>
      <c r="F2126" s="4">
        <v>0</v>
      </c>
      <c r="G2126" s="4">
        <v>-5.3841870697871901</v>
      </c>
      <c r="H2126" s="4">
        <v>-1.57813149555598</v>
      </c>
      <c r="I2126" s="4">
        <v>270.20001220703102</v>
      </c>
      <c r="J2126" s="4">
        <v>-273.41114779320799</v>
      </c>
      <c r="K2126" s="4">
        <v>29.457296654895298</v>
      </c>
      <c r="L2126" s="11">
        <f t="shared" si="133"/>
        <v>13.739614835471695</v>
      </c>
      <c r="M2126" s="7">
        <f t="shared" si="134"/>
        <v>13.739614835472054</v>
      </c>
      <c r="N2126" s="13">
        <f t="shared" si="135"/>
        <v>3.5882408155885059E-13</v>
      </c>
      <c r="O2126" s="12" t="str">
        <f t="shared" si="132"/>
        <v/>
      </c>
    </row>
    <row r="2127" spans="1:15" x14ac:dyDescent="0.25">
      <c r="A2127" s="16">
        <v>40541</v>
      </c>
      <c r="B2127" s="33" t="s">
        <v>42</v>
      </c>
      <c r="C2127" s="29">
        <v>292.47731895473601</v>
      </c>
      <c r="D2127" s="10">
        <v>-10464433.66759</v>
      </c>
      <c r="E2127" s="4">
        <v>-1.57407400724928</v>
      </c>
      <c r="F2127" s="4">
        <v>0</v>
      </c>
      <c r="G2127" s="4">
        <v>-6.2255068680639596</v>
      </c>
      <c r="H2127" s="4">
        <v>-2.96521847153145</v>
      </c>
      <c r="I2127" s="4">
        <v>263.5</v>
      </c>
      <c r="J2127" s="4">
        <v>-268.60297941188298</v>
      </c>
      <c r="K2127" s="4">
        <v>20.965937817483901</v>
      </c>
      <c r="L2127" s="11">
        <f t="shared" si="133"/>
        <v>5.0981590587562344</v>
      </c>
      <c r="M2127" s="7">
        <f t="shared" si="134"/>
        <v>5.09815905875009</v>
      </c>
      <c r="N2127" s="13">
        <f t="shared" si="135"/>
        <v>6.1444183074854664E-12</v>
      </c>
      <c r="O2127" s="12" t="str">
        <f t="shared" si="132"/>
        <v/>
      </c>
    </row>
    <row r="2128" spans="1:15" x14ac:dyDescent="0.25">
      <c r="A2128" s="16">
        <v>40541</v>
      </c>
      <c r="B2128" s="33" t="s">
        <v>43</v>
      </c>
      <c r="C2128" s="29">
        <v>293.48030879106301</v>
      </c>
      <c r="D2128" s="10">
        <v>-10449235.7320146</v>
      </c>
      <c r="E2128" s="4">
        <v>-2.14499049584079E-2</v>
      </c>
      <c r="F2128" s="4">
        <v>0</v>
      </c>
      <c r="G2128" s="4">
        <v>-6.7538826025776704</v>
      </c>
      <c r="H2128" s="4">
        <v>-1.7889179517442599</v>
      </c>
      <c r="I2128" s="4">
        <v>261.79998779296801</v>
      </c>
      <c r="J2128" s="4">
        <v>-264.401978789098</v>
      </c>
      <c r="K2128" s="4">
        <v>15.3878902263453</v>
      </c>
      <c r="L2128" s="11">
        <f t="shared" si="133"/>
        <v>4.221648770934971</v>
      </c>
      <c r="M2128" s="7">
        <f t="shared" si="134"/>
        <v>4.2216487709443191</v>
      </c>
      <c r="N2128" s="13">
        <f t="shared" si="135"/>
        <v>9.3480778673438181E-12</v>
      </c>
      <c r="O2128" s="12" t="str">
        <f t="shared" si="132"/>
        <v/>
      </c>
    </row>
    <row r="2129" spans="1:15" x14ac:dyDescent="0.25">
      <c r="A2129" s="16">
        <v>40541</v>
      </c>
      <c r="B2129" s="33" t="s">
        <v>44</v>
      </c>
      <c r="C2129" s="29">
        <v>294.48580716957701</v>
      </c>
      <c r="D2129" s="10">
        <v>-10432507.059597399</v>
      </c>
      <c r="E2129" s="4">
        <v>1.95456510073217</v>
      </c>
      <c r="F2129" s="4">
        <v>0</v>
      </c>
      <c r="G2129" s="4">
        <v>-6.9780473894299</v>
      </c>
      <c r="H2129" s="4">
        <v>2.5229579274839799E-2</v>
      </c>
      <c r="I2129" s="4">
        <v>261.100006103515</v>
      </c>
      <c r="J2129" s="4">
        <v>-261.49480018889102</v>
      </c>
      <c r="K2129" s="4">
        <v>10.039900244021499</v>
      </c>
      <c r="L2129" s="11">
        <f t="shared" si="133"/>
        <v>4.6468534492225793</v>
      </c>
      <c r="M2129" s="7">
        <f t="shared" si="134"/>
        <v>4.6468534492225286</v>
      </c>
      <c r="N2129" s="13">
        <f t="shared" si="135"/>
        <v>5.0626169922907138E-14</v>
      </c>
      <c r="O2129" s="12" t="str">
        <f t="shared" si="132"/>
        <v/>
      </c>
    </row>
    <row r="2130" spans="1:15" x14ac:dyDescent="0.25">
      <c r="A2130" s="16">
        <v>40541</v>
      </c>
      <c r="B2130" s="33" t="s">
        <v>45</v>
      </c>
      <c r="C2130" s="29">
        <v>294.48789969907602</v>
      </c>
      <c r="D2130" s="10">
        <v>-10413761.7654329</v>
      </c>
      <c r="E2130" s="4">
        <v>1.64835356449195</v>
      </c>
      <c r="F2130" s="4">
        <v>0</v>
      </c>
      <c r="G2130" s="4">
        <v>0</v>
      </c>
      <c r="H2130" s="4">
        <v>6.2668546202534897E-2</v>
      </c>
      <c r="I2130" s="4">
        <v>260.29998779296801</v>
      </c>
      <c r="J2130" s="4">
        <v>-259.78405793759401</v>
      </c>
      <c r="K2130" s="4">
        <v>2.9800741907360302</v>
      </c>
      <c r="L2130" s="11">
        <f t="shared" si="133"/>
        <v>5.2070261568045275</v>
      </c>
      <c r="M2130" s="7">
        <f t="shared" si="134"/>
        <v>5.2070261568053526</v>
      </c>
      <c r="N2130" s="13">
        <f t="shared" si="135"/>
        <v>8.2511775190141634E-13</v>
      </c>
      <c r="O2130" s="12" t="str">
        <f t="shared" si="132"/>
        <v/>
      </c>
    </row>
    <row r="2131" spans="1:15" x14ac:dyDescent="0.25">
      <c r="A2131" s="16">
        <v>40541</v>
      </c>
      <c r="B2131" s="33" t="s">
        <v>46</v>
      </c>
      <c r="C2131" s="29">
        <v>295.49211792961</v>
      </c>
      <c r="D2131" s="10">
        <v>-10410966.312799299</v>
      </c>
      <c r="E2131" s="4">
        <v>0.94623855797035605</v>
      </c>
      <c r="F2131" s="4">
        <v>0</v>
      </c>
      <c r="G2131" s="4">
        <v>-7.2560589887865499</v>
      </c>
      <c r="H2131" s="4">
        <v>0.86996519144175</v>
      </c>
      <c r="I2131" s="4">
        <v>262.5</v>
      </c>
      <c r="J2131" s="4">
        <v>-256.30124524390601</v>
      </c>
      <c r="K2131" s="4">
        <v>1.7615103719957101E-2</v>
      </c>
      <c r="L2131" s="11">
        <f t="shared" si="133"/>
        <v>0.77651462043952335</v>
      </c>
      <c r="M2131" s="7">
        <f t="shared" si="134"/>
        <v>0.77651462044463393</v>
      </c>
      <c r="N2131" s="13">
        <f t="shared" si="135"/>
        <v>5.1105786269545206E-12</v>
      </c>
      <c r="O2131" s="12" t="str">
        <f t="shared" si="132"/>
        <v/>
      </c>
    </row>
    <row r="2132" spans="1:15" x14ac:dyDescent="0.25">
      <c r="A2132" s="16">
        <v>40541</v>
      </c>
      <c r="B2132" s="33" t="s">
        <v>47</v>
      </c>
      <c r="C2132" s="29">
        <v>296.49630216779099</v>
      </c>
      <c r="D2132" s="10">
        <v>-10407074.377195399</v>
      </c>
      <c r="E2132" s="4">
        <v>0.91948573219194896</v>
      </c>
      <c r="F2132" s="4">
        <v>0</v>
      </c>
      <c r="G2132" s="4">
        <v>-7.1963841761166698</v>
      </c>
      <c r="H2132" s="4">
        <v>1.20054287376382</v>
      </c>
      <c r="I2132" s="4">
        <v>260.39999389648398</v>
      </c>
      <c r="J2132" s="4">
        <v>-254.24254510301901</v>
      </c>
      <c r="K2132" s="4">
        <v>0</v>
      </c>
      <c r="L2132" s="11">
        <f t="shared" si="133"/>
        <v>1.081093223304066</v>
      </c>
      <c r="M2132" s="7">
        <f t="shared" si="134"/>
        <v>1.0810932233055226</v>
      </c>
      <c r="N2132" s="13">
        <f t="shared" si="135"/>
        <v>1.4566126083082054E-12</v>
      </c>
      <c r="O2132" s="12" t="str">
        <f t="shared" si="132"/>
        <v/>
      </c>
    </row>
    <row r="2133" spans="1:15" x14ac:dyDescent="0.25">
      <c r="A2133" s="16">
        <v>40541</v>
      </c>
      <c r="B2133" s="33" t="s">
        <v>48</v>
      </c>
      <c r="C2133" s="29">
        <v>297.50168209276802</v>
      </c>
      <c r="D2133" s="10">
        <v>-10395075.8099932</v>
      </c>
      <c r="E2133" s="4">
        <v>1.8614349745802901</v>
      </c>
      <c r="F2133" s="4">
        <v>0</v>
      </c>
      <c r="G2133" s="4">
        <v>-7.1192342470969798</v>
      </c>
      <c r="H2133" s="4">
        <v>2.4949331723665802</v>
      </c>
      <c r="I2133" s="4">
        <v>260.39999389648398</v>
      </c>
      <c r="J2133" s="4">
        <v>-254.30419246238199</v>
      </c>
      <c r="K2133" s="4">
        <v>0</v>
      </c>
      <c r="L2133" s="11">
        <f t="shared" si="133"/>
        <v>3.3329353339518661</v>
      </c>
      <c r="M2133" s="7">
        <f t="shared" si="134"/>
        <v>3.3329353339442362</v>
      </c>
      <c r="N2133" s="13">
        <f t="shared" si="135"/>
        <v>7.6298967144339258E-12</v>
      </c>
      <c r="O2133" s="12" t="str">
        <f t="shared" si="132"/>
        <v/>
      </c>
    </row>
    <row r="2134" spans="1:15" x14ac:dyDescent="0.25">
      <c r="A2134" s="16">
        <v>40541</v>
      </c>
      <c r="B2134" s="33" t="s">
        <v>49</v>
      </c>
      <c r="C2134" s="29">
        <v>298.50777999246702</v>
      </c>
      <c r="D2134" s="10">
        <v>-10381637.947189</v>
      </c>
      <c r="E2134" s="4">
        <v>2.4270213362309199</v>
      </c>
      <c r="F2134" s="4">
        <v>0</v>
      </c>
      <c r="G2134" s="4">
        <v>-7.0711976664648404</v>
      </c>
      <c r="H2134" s="4">
        <v>2.8088075326613402</v>
      </c>
      <c r="I2134" s="4">
        <v>260.70001220703102</v>
      </c>
      <c r="J2134" s="4">
        <v>-255.131903741614</v>
      </c>
      <c r="K2134" s="4">
        <v>0</v>
      </c>
      <c r="L2134" s="11">
        <f t="shared" si="133"/>
        <v>3.7327396678444416</v>
      </c>
      <c r="M2134" s="7">
        <f t="shared" si="134"/>
        <v>3.7327396678334721</v>
      </c>
      <c r="N2134" s="13">
        <f t="shared" si="135"/>
        <v>1.0969447572506397E-11</v>
      </c>
      <c r="O2134" s="12" t="str">
        <f t="shared" si="132"/>
        <v/>
      </c>
    </row>
    <row r="2135" spans="1:15" x14ac:dyDescent="0.25">
      <c r="A2135" s="16">
        <v>40541</v>
      </c>
      <c r="B2135" s="33" t="s">
        <v>50</v>
      </c>
      <c r="C2135" s="29">
        <v>299.514241895483</v>
      </c>
      <c r="D2135" s="10">
        <v>-10368561.4996813</v>
      </c>
      <c r="E2135" s="4">
        <v>2.71373357763557</v>
      </c>
      <c r="F2135" s="4">
        <v>0</v>
      </c>
      <c r="G2135" s="4">
        <v>-7.0115228537949603</v>
      </c>
      <c r="H2135" s="4">
        <v>2.9419038179362702</v>
      </c>
      <c r="I2135" s="4">
        <v>261.29998779296801</v>
      </c>
      <c r="J2135" s="4">
        <v>-256.311755804847</v>
      </c>
      <c r="K2135" s="4">
        <v>0</v>
      </c>
      <c r="L2135" s="11">
        <f t="shared" si="133"/>
        <v>3.6323465298979158</v>
      </c>
      <c r="M2135" s="7">
        <f t="shared" si="134"/>
        <v>3.6323465299166533</v>
      </c>
      <c r="N2135" s="13">
        <f t="shared" si="135"/>
        <v>1.8737456031203692E-11</v>
      </c>
      <c r="O2135" s="12" t="str">
        <f t="shared" si="132"/>
        <v/>
      </c>
    </row>
    <row r="2136" spans="1:15" x14ac:dyDescent="0.25">
      <c r="A2136" s="16">
        <v>40541</v>
      </c>
      <c r="B2136" s="33" t="s">
        <v>51</v>
      </c>
      <c r="C2136" s="29">
        <v>301.52396132384303</v>
      </c>
      <c r="D2136" s="10">
        <v>-10372746.124627501</v>
      </c>
      <c r="E2136" s="4">
        <v>2.9032087931750499</v>
      </c>
      <c r="F2136" s="4">
        <v>0</v>
      </c>
      <c r="G2136" s="4">
        <v>-13.961922779025199</v>
      </c>
      <c r="H2136" s="4">
        <v>3.7084946264374699</v>
      </c>
      <c r="I2136" s="4">
        <v>261.20001220703102</v>
      </c>
      <c r="J2136" s="4">
        <v>-255.012188666003</v>
      </c>
      <c r="K2136" s="4">
        <v>0</v>
      </c>
      <c r="L2136" s="11">
        <f t="shared" si="133"/>
        <v>-1.1623958183846526</v>
      </c>
      <c r="M2136" s="7">
        <f t="shared" si="134"/>
        <v>-1.1623958183892278</v>
      </c>
      <c r="N2136" s="13">
        <f t="shared" si="135"/>
        <v>4.5752290844802701E-12</v>
      </c>
      <c r="O2136" s="12" t="str">
        <f t="shared" si="132"/>
        <v/>
      </c>
    </row>
    <row r="2137" spans="1:15" x14ac:dyDescent="0.25">
      <c r="A2137" s="16">
        <v>40541</v>
      </c>
      <c r="B2137" s="33" t="s">
        <v>52</v>
      </c>
      <c r="C2137" s="29">
        <v>303.53440563937698</v>
      </c>
      <c r="D2137" s="10">
        <v>-10375811.9414196</v>
      </c>
      <c r="E2137" s="4">
        <v>3.4742754481459501</v>
      </c>
      <c r="F2137" s="4">
        <v>0</v>
      </c>
      <c r="G2137" s="4">
        <v>-14.101652636650901</v>
      </c>
      <c r="H2137" s="4">
        <v>4.4026658944316504</v>
      </c>
      <c r="I2137" s="4">
        <v>260.100006103515</v>
      </c>
      <c r="J2137" s="4">
        <v>-254.72691058500899</v>
      </c>
      <c r="K2137" s="4">
        <v>0</v>
      </c>
      <c r="L2137" s="11">
        <f t="shared" si="133"/>
        <v>-0.8516157755672964</v>
      </c>
      <c r="M2137" s="7">
        <f t="shared" si="134"/>
        <v>-0.8516157755830015</v>
      </c>
      <c r="N2137" s="13">
        <f t="shared" si="135"/>
        <v>1.5705103884045002E-11</v>
      </c>
      <c r="O2137" s="12" t="str">
        <f t="shared" si="132"/>
        <v/>
      </c>
    </row>
    <row r="2138" spans="1:15" x14ac:dyDescent="0.25">
      <c r="A2138" s="16">
        <v>40542</v>
      </c>
      <c r="B2138" s="33" t="s">
        <v>29</v>
      </c>
      <c r="C2138" s="29">
        <v>304.540510270722</v>
      </c>
      <c r="D2138" s="10">
        <v>-10376453.1318218</v>
      </c>
      <c r="E2138" s="4">
        <v>2.43231316045184</v>
      </c>
      <c r="F2138" s="4">
        <v>0</v>
      </c>
      <c r="G2138" s="4">
        <v>-7.1599947116688796</v>
      </c>
      <c r="H2138" s="4">
        <v>4.2273404403961798</v>
      </c>
      <c r="I2138" s="4">
        <v>255.80000305175699</v>
      </c>
      <c r="J2138" s="4">
        <v>-255.477770386</v>
      </c>
      <c r="K2138" s="4">
        <v>0</v>
      </c>
      <c r="L2138" s="11">
        <f t="shared" si="133"/>
        <v>-0.17810844506388435</v>
      </c>
      <c r="M2138" s="7">
        <f t="shared" si="134"/>
        <v>-0.17810844505567933</v>
      </c>
      <c r="N2138" s="13">
        <f t="shared" si="135"/>
        <v>8.2050199967653725E-12</v>
      </c>
      <c r="O2138" s="12" t="str">
        <f t="shared" si="132"/>
        <v/>
      </c>
    </row>
    <row r="2139" spans="1:15" x14ac:dyDescent="0.25">
      <c r="A2139" s="16">
        <v>40542</v>
      </c>
      <c r="B2139" s="33" t="s">
        <v>30</v>
      </c>
      <c r="C2139" s="29">
        <v>304.54271401607599</v>
      </c>
      <c r="D2139" s="10">
        <v>-10379855.9578811</v>
      </c>
      <c r="E2139" s="4">
        <v>1.7360495245892</v>
      </c>
      <c r="F2139" s="4">
        <v>0</v>
      </c>
      <c r="G2139" s="4">
        <v>0</v>
      </c>
      <c r="H2139" s="4">
        <v>2.8969418365313002</v>
      </c>
      <c r="I2139" s="4">
        <v>250.39999389648401</v>
      </c>
      <c r="J2139" s="4">
        <v>-255.97821471852799</v>
      </c>
      <c r="K2139" s="4">
        <v>0</v>
      </c>
      <c r="L2139" s="11">
        <f t="shared" si="133"/>
        <v>-0.94522946092348548</v>
      </c>
      <c r="M2139" s="7">
        <f t="shared" si="134"/>
        <v>-0.94522946091679239</v>
      </c>
      <c r="N2139" s="13">
        <f t="shared" si="135"/>
        <v>6.6930905262552187E-12</v>
      </c>
      <c r="O2139" s="12" t="str">
        <f t="shared" si="132"/>
        <v/>
      </c>
    </row>
    <row r="2140" spans="1:15" x14ac:dyDescent="0.25">
      <c r="A2140" s="16">
        <v>40542</v>
      </c>
      <c r="B2140" s="33" t="s">
        <v>31</v>
      </c>
      <c r="C2140" s="29">
        <v>305.54873874959799</v>
      </c>
      <c r="D2140" s="10">
        <v>-10396004.199069601</v>
      </c>
      <c r="E2140" s="4">
        <v>2.3693960756577801</v>
      </c>
      <c r="F2140" s="4">
        <v>0</v>
      </c>
      <c r="G2140" s="4">
        <v>-7.4118069627206999</v>
      </c>
      <c r="H2140" s="4">
        <v>2.5571281921593201</v>
      </c>
      <c r="I2140" s="4">
        <v>252.69999694824199</v>
      </c>
      <c r="J2140" s="4">
        <v>-254.70033680570299</v>
      </c>
      <c r="K2140" s="4">
        <v>0</v>
      </c>
      <c r="L2140" s="11">
        <f t="shared" si="133"/>
        <v>-4.485622552364589</v>
      </c>
      <c r="M2140" s="7">
        <f t="shared" si="134"/>
        <v>-4.4856225523611322</v>
      </c>
      <c r="N2140" s="13">
        <f t="shared" si="135"/>
        <v>3.4567904094728874E-12</v>
      </c>
      <c r="O2140" s="12" t="str">
        <f t="shared" si="132"/>
        <v/>
      </c>
    </row>
    <row r="2141" spans="1:15" x14ac:dyDescent="0.25">
      <c r="A2141" s="16">
        <v>40542</v>
      </c>
      <c r="B2141" s="33" t="s">
        <v>32</v>
      </c>
      <c r="C2141" s="29">
        <v>306.55440296028598</v>
      </c>
      <c r="D2141" s="10">
        <v>-10401044.965592001</v>
      </c>
      <c r="E2141" s="4">
        <v>2.08535804729833</v>
      </c>
      <c r="F2141" s="4">
        <v>0</v>
      </c>
      <c r="G2141" s="4">
        <v>-7.4205400788223104</v>
      </c>
      <c r="H2141" s="4">
        <v>1.8704549106381201</v>
      </c>
      <c r="I2141" s="4">
        <v>257.600006103515</v>
      </c>
      <c r="J2141" s="4">
        <v>-255.535491905513</v>
      </c>
      <c r="K2141" s="4">
        <v>0</v>
      </c>
      <c r="L2141" s="11">
        <f t="shared" si="133"/>
        <v>-1.4002129228838669</v>
      </c>
      <c r="M2141" s="7">
        <f t="shared" si="134"/>
        <v>-1.4002129228889115</v>
      </c>
      <c r="N2141" s="13">
        <f t="shared" si="135"/>
        <v>5.0446313792917863E-12</v>
      </c>
      <c r="O2141" s="12" t="str">
        <f t="shared" si="132"/>
        <v/>
      </c>
    </row>
    <row r="2142" spans="1:15" x14ac:dyDescent="0.25">
      <c r="A2142" s="16">
        <v>40542</v>
      </c>
      <c r="B2142" s="33" t="s">
        <v>33</v>
      </c>
      <c r="C2142" s="29">
        <v>308.56477907201997</v>
      </c>
      <c r="D2142" s="10">
        <v>-10415892.5180213</v>
      </c>
      <c r="E2142" s="4">
        <v>3.4205525466092999</v>
      </c>
      <c r="F2142" s="4">
        <v>0</v>
      </c>
      <c r="G2142" s="4">
        <v>-15.0186564797595</v>
      </c>
      <c r="H2142" s="4">
        <v>3.1464828232147601</v>
      </c>
      <c r="I2142" s="4">
        <v>258.89999389648398</v>
      </c>
      <c r="J2142" s="4">
        <v>-254.57269290579899</v>
      </c>
      <c r="K2142" s="4">
        <v>0</v>
      </c>
      <c r="L2142" s="11">
        <f t="shared" si="133"/>
        <v>-4.1243201192504557</v>
      </c>
      <c r="M2142" s="7">
        <f t="shared" si="134"/>
        <v>-4.124320119249945</v>
      </c>
      <c r="N2142" s="13">
        <f t="shared" si="135"/>
        <v>5.1070259132757201E-13</v>
      </c>
      <c r="O2142" s="12" t="str">
        <f t="shared" si="132"/>
        <v/>
      </c>
    </row>
    <row r="2143" spans="1:15" x14ac:dyDescent="0.25">
      <c r="A2143" s="16">
        <v>40542</v>
      </c>
      <c r="B2143" s="33" t="s">
        <v>34</v>
      </c>
      <c r="C2143" s="29">
        <v>310.57600519061202</v>
      </c>
      <c r="D2143" s="10">
        <v>-10429859.146906899</v>
      </c>
      <c r="E2143" s="4">
        <v>4.0902135320951398</v>
      </c>
      <c r="F2143" s="4">
        <v>0</v>
      </c>
      <c r="G2143" s="4">
        <v>-15.312686195424501</v>
      </c>
      <c r="H2143" s="4">
        <v>3.64856992436588</v>
      </c>
      <c r="I2143" s="4">
        <v>257.600006103515</v>
      </c>
      <c r="J2143" s="4">
        <v>-253.90572249944299</v>
      </c>
      <c r="K2143" s="4">
        <v>0</v>
      </c>
      <c r="L2143" s="11">
        <f t="shared" si="133"/>
        <v>-3.8796191348914704</v>
      </c>
      <c r="M2143" s="7">
        <f t="shared" si="134"/>
        <v>-3.8796191348885705</v>
      </c>
      <c r="N2143" s="13">
        <f t="shared" si="135"/>
        <v>2.8999025403209089E-12</v>
      </c>
      <c r="O2143" s="12" t="str">
        <f t="shared" si="132"/>
        <v/>
      </c>
    </row>
    <row r="2144" spans="1:15" x14ac:dyDescent="0.25">
      <c r="A2144" s="16">
        <v>40542</v>
      </c>
      <c r="B2144" s="33" t="s">
        <v>35</v>
      </c>
      <c r="C2144" s="29">
        <v>311.58255146519201</v>
      </c>
      <c r="D2144" s="10">
        <v>-10435397.464447999</v>
      </c>
      <c r="E2144" s="4">
        <v>2.7802596908572399</v>
      </c>
      <c r="F2144" s="4">
        <v>0</v>
      </c>
      <c r="G2144" s="4">
        <v>-7.7538643748713296</v>
      </c>
      <c r="H2144" s="4">
        <v>1.60843456041544</v>
      </c>
      <c r="I2144" s="4">
        <v>256.5</v>
      </c>
      <c r="J2144" s="4">
        <v>-254.67325141557501</v>
      </c>
      <c r="K2144" s="4">
        <v>0</v>
      </c>
      <c r="L2144" s="11">
        <f t="shared" si="133"/>
        <v>-1.5384215391736689</v>
      </c>
      <c r="M2144" s="7">
        <f t="shared" si="134"/>
        <v>-1.538421539194468</v>
      </c>
      <c r="N2144" s="13">
        <f t="shared" si="135"/>
        <v>2.0799140187932608E-11</v>
      </c>
      <c r="O2144" s="12" t="str">
        <f t="shared" si="132"/>
        <v/>
      </c>
    </row>
    <row r="2145" spans="1:15" x14ac:dyDescent="0.25">
      <c r="A2145" s="16">
        <v>40542</v>
      </c>
      <c r="B2145" s="33" t="s">
        <v>36</v>
      </c>
      <c r="C2145" s="29">
        <v>312.589085426385</v>
      </c>
      <c r="D2145" s="10">
        <v>-10441085.662784301</v>
      </c>
      <c r="E2145" s="4">
        <v>2.7705391512795901</v>
      </c>
      <c r="F2145" s="4">
        <v>0</v>
      </c>
      <c r="G2145" s="4">
        <v>-7.7742446071572804</v>
      </c>
      <c r="H2145" s="4">
        <v>0.97711446786207201</v>
      </c>
      <c r="I2145" s="4">
        <v>256.600006103515</v>
      </c>
      <c r="J2145" s="4">
        <v>-255.21907192864401</v>
      </c>
      <c r="K2145" s="4">
        <v>1.0656017197166801</v>
      </c>
      <c r="L2145" s="11">
        <f t="shared" si="133"/>
        <v>-1.580055093427946</v>
      </c>
      <c r="M2145" s="7">
        <f t="shared" si="134"/>
        <v>-1.5800550934170476</v>
      </c>
      <c r="N2145" s="13">
        <f t="shared" si="135"/>
        <v>1.0898393298930387E-11</v>
      </c>
      <c r="O2145" s="12" t="str">
        <f t="shared" si="132"/>
        <v/>
      </c>
    </row>
    <row r="2146" spans="1:15" x14ac:dyDescent="0.25">
      <c r="A2146" s="16">
        <v>40542</v>
      </c>
      <c r="B2146" s="33" t="s">
        <v>37</v>
      </c>
      <c r="C2146" s="29">
        <v>314.59926152615901</v>
      </c>
      <c r="D2146" s="10">
        <v>-10446087.690535599</v>
      </c>
      <c r="E2146" s="4">
        <v>3.2629332594296701</v>
      </c>
      <c r="F2146" s="4">
        <v>0</v>
      </c>
      <c r="G2146" s="4">
        <v>-15.432053589057499</v>
      </c>
      <c r="H2146" s="4">
        <v>0.97644415545816599</v>
      </c>
      <c r="I2146" s="4">
        <v>257.70001220703102</v>
      </c>
      <c r="J2146" s="4">
        <v>-255.775357446931</v>
      </c>
      <c r="K2146" s="4">
        <v>7.8785692609308402</v>
      </c>
      <c r="L2146" s="11">
        <f t="shared" si="133"/>
        <v>-1.3894521531387962</v>
      </c>
      <c r="M2146" s="7">
        <f t="shared" si="134"/>
        <v>-1.389452153138506</v>
      </c>
      <c r="N2146" s="13">
        <f t="shared" si="135"/>
        <v>2.9021229863701592E-13</v>
      </c>
      <c r="O2146" s="12" t="str">
        <f t="shared" si="132"/>
        <v/>
      </c>
    </row>
    <row r="2147" spans="1:15" x14ac:dyDescent="0.25">
      <c r="A2147" s="16">
        <v>40542</v>
      </c>
      <c r="B2147" s="33" t="s">
        <v>38</v>
      </c>
      <c r="C2147" s="29">
        <v>315.60256415943201</v>
      </c>
      <c r="D2147" s="10">
        <v>-10423515.1644403</v>
      </c>
      <c r="E2147" s="4">
        <v>0.22494639840688199</v>
      </c>
      <c r="F2147" s="4">
        <v>0</v>
      </c>
      <c r="G2147" s="4">
        <v>-7.5690119366962199</v>
      </c>
      <c r="H2147" s="4">
        <v>-5.0771541613901903</v>
      </c>
      <c r="I2147" s="4">
        <v>256.89999389648398</v>
      </c>
      <c r="J2147" s="4">
        <v>-260.70525879078099</v>
      </c>
      <c r="K2147" s="4">
        <v>22.4966307315654</v>
      </c>
      <c r="L2147" s="11">
        <f t="shared" si="133"/>
        <v>6.2701461375888492</v>
      </c>
      <c r="M2147" s="7">
        <f t="shared" si="134"/>
        <v>6.2701461375830698</v>
      </c>
      <c r="N2147" s="13">
        <f t="shared" si="135"/>
        <v>5.7793769769887149E-12</v>
      </c>
      <c r="O2147" s="12" t="str">
        <f t="shared" si="132"/>
        <v/>
      </c>
    </row>
    <row r="2148" spans="1:15" x14ac:dyDescent="0.25">
      <c r="A2148" s="16">
        <v>40542</v>
      </c>
      <c r="B2148" s="33" t="s">
        <v>39</v>
      </c>
      <c r="C2148" s="29">
        <v>316.60167440782601</v>
      </c>
      <c r="D2148" s="10">
        <v>-10412682.204401501</v>
      </c>
      <c r="E2148" s="4">
        <v>-3.0774139679708301</v>
      </c>
      <c r="F2148" s="4">
        <v>0</v>
      </c>
      <c r="G2148" s="4">
        <v>-7.6374198654677103</v>
      </c>
      <c r="H2148" s="4">
        <v>-11.2616493606129</v>
      </c>
      <c r="I2148" s="4">
        <v>256.100006103515</v>
      </c>
      <c r="J2148" s="4">
        <v>-262.625903225164</v>
      </c>
      <c r="K2148" s="4">
        <v>31.5115358820224</v>
      </c>
      <c r="L2148" s="11">
        <f t="shared" si="133"/>
        <v>3.0091555663219651</v>
      </c>
      <c r="M2148" s="7">
        <f t="shared" si="134"/>
        <v>3.0091555663332756</v>
      </c>
      <c r="N2148" s="13">
        <f t="shared" si="135"/>
        <v>1.1310508085671245E-11</v>
      </c>
      <c r="O2148" s="12" t="str">
        <f t="shared" si="132"/>
        <v/>
      </c>
    </row>
    <row r="2149" spans="1:15" x14ac:dyDescent="0.25">
      <c r="A2149" s="16">
        <v>40542</v>
      </c>
      <c r="B2149" s="33" t="s">
        <v>40</v>
      </c>
      <c r="C2149" s="29">
        <v>317.587702205043</v>
      </c>
      <c r="D2149" s="10">
        <v>-10416142.384857001</v>
      </c>
      <c r="E2149" s="4">
        <v>-13.382659686328999</v>
      </c>
      <c r="F2149" s="4">
        <v>0</v>
      </c>
      <c r="G2149" s="4">
        <v>-8.1643385999400504</v>
      </c>
      <c r="H2149" s="4">
        <v>-22.872087235385699</v>
      </c>
      <c r="I2149" s="4">
        <v>236.100006103515</v>
      </c>
      <c r="J2149" s="4">
        <v>-261.72477237473601</v>
      </c>
      <c r="K2149" s="4">
        <v>69.0826905552331</v>
      </c>
      <c r="L2149" s="11">
        <f t="shared" si="133"/>
        <v>-0.96116123764265637</v>
      </c>
      <c r="M2149" s="7">
        <f t="shared" si="134"/>
        <v>-0.96116123763896111</v>
      </c>
      <c r="N2149" s="13">
        <f t="shared" si="135"/>
        <v>3.695266315162371E-12</v>
      </c>
      <c r="O2149" s="12" t="str">
        <f t="shared" si="132"/>
        <v/>
      </c>
    </row>
    <row r="2150" spans="1:15" x14ac:dyDescent="0.25">
      <c r="A2150" s="16">
        <v>40542</v>
      </c>
      <c r="B2150" s="33" t="s">
        <v>41</v>
      </c>
      <c r="C2150" s="29">
        <v>317.56973652407697</v>
      </c>
      <c r="D2150" s="10">
        <v>-10438187.9619448</v>
      </c>
      <c r="E2150" s="4">
        <v>-14.1525004448237</v>
      </c>
      <c r="F2150" s="4">
        <v>0</v>
      </c>
      <c r="G2150" s="4">
        <v>0</v>
      </c>
      <c r="H2150" s="4">
        <v>-24.207124101083199</v>
      </c>
      <c r="I2150" s="4">
        <v>237.19999694824199</v>
      </c>
      <c r="J2150" s="4">
        <v>-257.91887607963901</v>
      </c>
      <c r="K2150" s="4">
        <v>52.954732264034298</v>
      </c>
      <c r="L2150" s="11">
        <f t="shared" si="133"/>
        <v>-6.1237714132696013</v>
      </c>
      <c r="M2150" s="7">
        <f t="shared" si="134"/>
        <v>-6.1237714132775238</v>
      </c>
      <c r="N2150" s="13">
        <f t="shared" si="135"/>
        <v>7.9225515037251171E-12</v>
      </c>
      <c r="O2150" s="12" t="str">
        <f t="shared" si="132"/>
        <v/>
      </c>
    </row>
    <row r="2151" spans="1:15" x14ac:dyDescent="0.25">
      <c r="A2151" s="16">
        <v>40542</v>
      </c>
      <c r="B2151" s="33" t="s">
        <v>42</v>
      </c>
      <c r="C2151" s="29">
        <v>317.55836955839499</v>
      </c>
      <c r="D2151" s="10">
        <v>-10458184.9524411</v>
      </c>
      <c r="E2151" s="4">
        <v>-8.9546735686710406</v>
      </c>
      <c r="F2151" s="4">
        <v>0</v>
      </c>
      <c r="G2151" s="4">
        <v>0</v>
      </c>
      <c r="H2151" s="4">
        <v>-24.532922174384598</v>
      </c>
      <c r="I2151" s="4">
        <v>240</v>
      </c>
      <c r="J2151" s="4">
        <v>-255.20035762180899</v>
      </c>
      <c r="K2151" s="4">
        <v>43.133233782548501</v>
      </c>
      <c r="L2151" s="11">
        <f t="shared" si="133"/>
        <v>-5.5547195823161246</v>
      </c>
      <c r="M2151" s="7">
        <f t="shared" si="134"/>
        <v>-5.5547195823056006</v>
      </c>
      <c r="N2151" s="13">
        <f t="shared" si="135"/>
        <v>1.0524026095026784E-11</v>
      </c>
      <c r="O2151" s="12" t="str">
        <f t="shared" si="132"/>
        <v/>
      </c>
    </row>
    <row r="2152" spans="1:15" x14ac:dyDescent="0.25">
      <c r="A2152" s="16">
        <v>40542</v>
      </c>
      <c r="B2152" s="33" t="s">
        <v>43</v>
      </c>
      <c r="C2152" s="29">
        <v>318.55711827591398</v>
      </c>
      <c r="D2152" s="10">
        <v>-10505266.902217999</v>
      </c>
      <c r="E2152" s="4">
        <v>-3.36282128916999</v>
      </c>
      <c r="F2152" s="4">
        <v>0</v>
      </c>
      <c r="G2152" s="4">
        <v>-9.9037523353006396</v>
      </c>
      <c r="H2152" s="4">
        <v>-15.6567745784479</v>
      </c>
      <c r="I2152" s="4">
        <v>237.600006103515</v>
      </c>
      <c r="J2152" s="4">
        <v>-248.62868094488601</v>
      </c>
      <c r="K2152" s="4">
        <v>26.873703661838501</v>
      </c>
      <c r="L2152" s="11">
        <f t="shared" si="133"/>
        <v>-13.078319382451046</v>
      </c>
      <c r="M2152" s="7">
        <f t="shared" si="134"/>
        <v>-13.078319382471964</v>
      </c>
      <c r="N2152" s="13">
        <f t="shared" si="135"/>
        <v>2.0918378140777349E-11</v>
      </c>
      <c r="O2152" s="12" t="str">
        <f t="shared" si="132"/>
        <v/>
      </c>
    </row>
    <row r="2153" spans="1:15" x14ac:dyDescent="0.25">
      <c r="A2153" s="16">
        <v>40542</v>
      </c>
      <c r="B2153" s="33" t="s">
        <v>44</v>
      </c>
      <c r="C2153" s="29">
        <v>320.562800988351</v>
      </c>
      <c r="D2153" s="10">
        <v>-10564418.0871034</v>
      </c>
      <c r="E2153" s="4">
        <v>-0.27689620841268497</v>
      </c>
      <c r="F2153" s="4">
        <v>0</v>
      </c>
      <c r="G2153" s="4">
        <v>-20.546949959888099</v>
      </c>
      <c r="H2153" s="4">
        <v>-3.7015974629456601</v>
      </c>
      <c r="I2153" s="4">
        <v>233.19999694824199</v>
      </c>
      <c r="J2153" s="4">
        <v>-241.502812672109</v>
      </c>
      <c r="K2153" s="4">
        <v>16.397374664712601</v>
      </c>
      <c r="L2153" s="11">
        <f t="shared" si="133"/>
        <v>-16.430884690400859</v>
      </c>
      <c r="M2153" s="7">
        <f t="shared" si="134"/>
        <v>-16.430884690389245</v>
      </c>
      <c r="N2153" s="13">
        <f t="shared" si="135"/>
        <v>1.1613821015998838E-11</v>
      </c>
      <c r="O2153" s="12" t="str">
        <f t="shared" si="132"/>
        <v/>
      </c>
    </row>
    <row r="2154" spans="1:15" x14ac:dyDescent="0.25">
      <c r="A2154" s="16">
        <v>40542</v>
      </c>
      <c r="B2154" s="33" t="s">
        <v>45</v>
      </c>
      <c r="C2154" s="29">
        <v>320.560195697518</v>
      </c>
      <c r="D2154" s="10">
        <v>-10608847.0475825</v>
      </c>
      <c r="E2154" s="4">
        <v>-2.0528778558933301</v>
      </c>
      <c r="F2154" s="4">
        <v>0</v>
      </c>
      <c r="G2154" s="4">
        <v>0</v>
      </c>
      <c r="H2154" s="4">
        <v>-1.97116889346219</v>
      </c>
      <c r="I2154" s="4">
        <v>225.19999694824199</v>
      </c>
      <c r="J2154" s="4">
        <v>-238.123971777316</v>
      </c>
      <c r="K2154" s="4">
        <v>4.6066436675842999</v>
      </c>
      <c r="L2154" s="11">
        <f t="shared" si="133"/>
        <v>-12.341377910845218</v>
      </c>
      <c r="M2154" s="7">
        <f t="shared" si="134"/>
        <v>-12.341377910860917</v>
      </c>
      <c r="N2154" s="13">
        <f t="shared" si="135"/>
        <v>1.5699441746619414E-11</v>
      </c>
      <c r="O2154" s="12" t="str">
        <f t="shared" si="132"/>
        <v/>
      </c>
    </row>
    <row r="2155" spans="1:15" x14ac:dyDescent="0.25">
      <c r="A2155" s="16">
        <v>40542</v>
      </c>
      <c r="B2155" s="33" t="s">
        <v>46</v>
      </c>
      <c r="C2155" s="29">
        <v>320.55956686639399</v>
      </c>
      <c r="D2155" s="10">
        <v>-10666224.111522799</v>
      </c>
      <c r="E2155" s="4">
        <v>-0.495530457525586</v>
      </c>
      <c r="F2155" s="4">
        <v>0</v>
      </c>
      <c r="G2155" s="4">
        <v>0</v>
      </c>
      <c r="H2155" s="4">
        <v>0.80336076960917002</v>
      </c>
      <c r="I2155" s="4">
        <v>217.100006103515</v>
      </c>
      <c r="J2155" s="4">
        <v>-233.345909732362</v>
      </c>
      <c r="K2155" s="4">
        <v>0</v>
      </c>
      <c r="L2155" s="11">
        <f t="shared" si="133"/>
        <v>-15.938073316763422</v>
      </c>
      <c r="M2155" s="7">
        <f t="shared" si="134"/>
        <v>-15.938073316749909</v>
      </c>
      <c r="N2155" s="13">
        <f t="shared" si="135"/>
        <v>1.3512746477317705E-11</v>
      </c>
      <c r="O2155" s="12" t="str">
        <f t="shared" si="132"/>
        <v/>
      </c>
    </row>
    <row r="2156" spans="1:15" x14ac:dyDescent="0.25">
      <c r="A2156" s="16">
        <v>40542</v>
      </c>
      <c r="B2156" s="33" t="s">
        <v>47</v>
      </c>
      <c r="C2156" s="29">
        <v>320.55963797997498</v>
      </c>
      <c r="D2156" s="10">
        <v>-10705347.056045299</v>
      </c>
      <c r="E2156" s="4">
        <v>5.6039662662591902E-2</v>
      </c>
      <c r="F2156" s="4">
        <v>0</v>
      </c>
      <c r="G2156" s="4">
        <v>0</v>
      </c>
      <c r="H2156" s="4">
        <v>-0.245840720425965</v>
      </c>
      <c r="I2156" s="4">
        <v>221.600006103515</v>
      </c>
      <c r="J2156" s="4">
        <v>-232.277689635342</v>
      </c>
      <c r="K2156" s="4">
        <v>0</v>
      </c>
      <c r="L2156" s="11">
        <f t="shared" si="133"/>
        <v>-10.867484589590362</v>
      </c>
      <c r="M2156" s="7">
        <f t="shared" si="134"/>
        <v>-10.867484589583343</v>
      </c>
      <c r="N2156" s="13">
        <f t="shared" si="135"/>
        <v>7.0183858724703896E-12</v>
      </c>
      <c r="O2156" s="12" t="str">
        <f t="shared" si="132"/>
        <v/>
      </c>
    </row>
    <row r="2157" spans="1:15" x14ac:dyDescent="0.25">
      <c r="A2157" s="16">
        <v>40542</v>
      </c>
      <c r="B2157" s="33" t="s">
        <v>48</v>
      </c>
      <c r="C2157" s="29">
        <v>320.56047629244603</v>
      </c>
      <c r="D2157" s="10">
        <v>-10798458.9721276</v>
      </c>
      <c r="E2157" s="4">
        <v>0.660702757949019</v>
      </c>
      <c r="F2157" s="4">
        <v>0</v>
      </c>
      <c r="G2157" s="4">
        <v>0</v>
      </c>
      <c r="H2157" s="4">
        <v>2.4963637761152602</v>
      </c>
      <c r="I2157" s="4">
        <v>194.19999694824199</v>
      </c>
      <c r="J2157" s="4">
        <v>-223.22148461628399</v>
      </c>
      <c r="K2157" s="4">
        <v>0</v>
      </c>
      <c r="L2157" s="11">
        <f t="shared" si="133"/>
        <v>-25.864421133977714</v>
      </c>
      <c r="M2157" s="7">
        <f t="shared" si="134"/>
        <v>-25.864421133972289</v>
      </c>
      <c r="N2157" s="13">
        <f t="shared" si="135"/>
        <v>5.4249937875283649E-12</v>
      </c>
      <c r="O2157" s="12" t="str">
        <f t="shared" si="132"/>
        <v/>
      </c>
    </row>
    <row r="2158" spans="1:15" x14ac:dyDescent="0.25">
      <c r="A2158" s="16">
        <v>40542</v>
      </c>
      <c r="B2158" s="33" t="s">
        <v>49</v>
      </c>
      <c r="C2158" s="29">
        <v>321.56532816097302</v>
      </c>
      <c r="D2158" s="10">
        <v>-10874892.264265301</v>
      </c>
      <c r="E2158" s="4">
        <v>1.4461715766657799</v>
      </c>
      <c r="F2158" s="4">
        <v>0</v>
      </c>
      <c r="G2158" s="4">
        <v>-12.407349266138199</v>
      </c>
      <c r="H2158" s="4">
        <v>5.4953183946162296</v>
      </c>
      <c r="I2158" s="4">
        <v>202.69999694824199</v>
      </c>
      <c r="J2158" s="4">
        <v>-218.46560769161499</v>
      </c>
      <c r="K2158" s="4">
        <v>0</v>
      </c>
      <c r="L2158" s="11">
        <f t="shared" si="133"/>
        <v>-21.23147003822919</v>
      </c>
      <c r="M2158" s="7">
        <f t="shared" si="134"/>
        <v>-21.231470038250297</v>
      </c>
      <c r="N2158" s="13">
        <f t="shared" si="135"/>
        <v>2.1106671965753776E-11</v>
      </c>
      <c r="O2158" s="12" t="str">
        <f t="shared" si="132"/>
        <v/>
      </c>
    </row>
    <row r="2159" spans="1:15" x14ac:dyDescent="0.25">
      <c r="A2159" s="16">
        <v>40542</v>
      </c>
      <c r="B2159" s="33" t="s">
        <v>50</v>
      </c>
      <c r="C2159" s="29">
        <v>321.56647716590902</v>
      </c>
      <c r="D2159" s="10">
        <v>-10901943.9402266</v>
      </c>
      <c r="E2159" s="4">
        <v>0.90558881327589402</v>
      </c>
      <c r="F2159" s="4">
        <v>0</v>
      </c>
      <c r="G2159" s="4">
        <v>0</v>
      </c>
      <c r="H2159" s="4">
        <v>1.8075894643899399</v>
      </c>
      <c r="I2159" s="4">
        <v>211.600006103515</v>
      </c>
      <c r="J2159" s="4">
        <v>-221.827538814891</v>
      </c>
      <c r="K2159" s="4">
        <v>0</v>
      </c>
      <c r="L2159" s="11">
        <f t="shared" si="133"/>
        <v>-7.5143544337101673</v>
      </c>
      <c r="M2159" s="7">
        <f t="shared" si="134"/>
        <v>-7.5143544336941304</v>
      </c>
      <c r="N2159" s="13">
        <f t="shared" si="135"/>
        <v>1.6036949546105461E-11</v>
      </c>
      <c r="O2159" s="12" t="str">
        <f t="shared" si="132"/>
        <v/>
      </c>
    </row>
    <row r="2160" spans="1:15" x14ac:dyDescent="0.25">
      <c r="A2160" s="16">
        <v>40542</v>
      </c>
      <c r="B2160" s="33" t="s">
        <v>51</v>
      </c>
      <c r="C2160" s="29">
        <v>321.56693983799403</v>
      </c>
      <c r="D2160" s="10">
        <v>-10948248.907615099</v>
      </c>
      <c r="E2160" s="4">
        <v>0.36465727788654201</v>
      </c>
      <c r="F2160" s="4">
        <v>0</v>
      </c>
      <c r="G2160" s="4">
        <v>0</v>
      </c>
      <c r="H2160" s="4">
        <v>2.2995395628622101E-2</v>
      </c>
      <c r="I2160" s="4">
        <v>208.19999694824199</v>
      </c>
      <c r="J2160" s="4">
        <v>-221.45014056300101</v>
      </c>
      <c r="K2160" s="4">
        <v>0</v>
      </c>
      <c r="L2160" s="11">
        <f t="shared" si="133"/>
        <v>-12.862490941243863</v>
      </c>
      <c r="M2160" s="7">
        <f t="shared" si="134"/>
        <v>-12.862490941249868</v>
      </c>
      <c r="N2160" s="13">
        <f t="shared" si="135"/>
        <v>6.0058624740122468E-12</v>
      </c>
      <c r="O2160" s="12" t="str">
        <f t="shared" si="132"/>
        <v/>
      </c>
    </row>
    <row r="2161" spans="1:15" x14ac:dyDescent="0.25">
      <c r="A2161" s="16">
        <v>40542</v>
      </c>
      <c r="B2161" s="33" t="s">
        <v>52</v>
      </c>
      <c r="C2161" s="29">
        <v>321.56731943569002</v>
      </c>
      <c r="D2161" s="10">
        <v>-10999509.336745899</v>
      </c>
      <c r="E2161" s="4">
        <v>0.29918741674174798</v>
      </c>
      <c r="F2161" s="4">
        <v>0</v>
      </c>
      <c r="G2161" s="4">
        <v>0</v>
      </c>
      <c r="H2161" s="4">
        <v>-0.35115741566568898</v>
      </c>
      <c r="I2161" s="4">
        <v>206</v>
      </c>
      <c r="J2161" s="4">
        <v>-220.187038092954</v>
      </c>
      <c r="K2161" s="4">
        <v>0</v>
      </c>
      <c r="L2161" s="11">
        <f t="shared" si="133"/>
        <v>-14.239008091877935</v>
      </c>
      <c r="M2161" s="7">
        <f t="shared" si="134"/>
        <v>-14.239008091888907</v>
      </c>
      <c r="N2161" s="13">
        <f t="shared" si="135"/>
        <v>1.0972556196975347E-11</v>
      </c>
      <c r="O2161" s="12" t="str">
        <f t="shared" si="132"/>
        <v/>
      </c>
    </row>
    <row r="2162" spans="1:15" x14ac:dyDescent="0.25">
      <c r="A2162" s="16">
        <v>40543</v>
      </c>
      <c r="B2162" s="33" t="s">
        <v>29</v>
      </c>
      <c r="C2162" s="29">
        <v>321.56764128708301</v>
      </c>
      <c r="D2162" s="10">
        <v>-11047811.4601098</v>
      </c>
      <c r="E2162" s="4">
        <v>0.25367634647561799</v>
      </c>
      <c r="F2162" s="4">
        <v>0</v>
      </c>
      <c r="G2162" s="4">
        <v>0</v>
      </c>
      <c r="H2162" s="4">
        <v>-3.2274760840983499</v>
      </c>
      <c r="I2162" s="4">
        <v>209</v>
      </c>
      <c r="J2162" s="4">
        <v>-219.443456752348</v>
      </c>
      <c r="K2162" s="4">
        <v>0</v>
      </c>
      <c r="L2162" s="11">
        <f t="shared" si="133"/>
        <v>-13.417256489970725</v>
      </c>
      <c r="M2162" s="7">
        <f t="shared" si="134"/>
        <v>-13.41725648997248</v>
      </c>
      <c r="N2162" s="13">
        <f t="shared" si="135"/>
        <v>1.7550405573274475E-12</v>
      </c>
      <c r="O2162" s="12" t="str">
        <f t="shared" si="132"/>
        <v/>
      </c>
    </row>
    <row r="2163" spans="1:15" x14ac:dyDescent="0.25">
      <c r="A2163" s="16">
        <v>40543</v>
      </c>
      <c r="B2163" s="33" t="s">
        <v>30</v>
      </c>
      <c r="C2163" s="29">
        <v>321.56814934017302</v>
      </c>
      <c r="D2163" s="10">
        <v>-11100882.524312099</v>
      </c>
      <c r="E2163" s="4">
        <v>0.40044545926367903</v>
      </c>
      <c r="F2163" s="4">
        <v>0</v>
      </c>
      <c r="G2163" s="4">
        <v>0</v>
      </c>
      <c r="H2163" s="4">
        <v>-5.3876802290855101</v>
      </c>
      <c r="I2163" s="4">
        <v>208.19999694824199</v>
      </c>
      <c r="J2163" s="4">
        <v>-217.95472445685701</v>
      </c>
      <c r="K2163" s="4">
        <v>0</v>
      </c>
      <c r="L2163" s="11">
        <f t="shared" si="133"/>
        <v>-14.741962278436858</v>
      </c>
      <c r="M2163" s="7">
        <f t="shared" si="134"/>
        <v>-14.741962278416484</v>
      </c>
      <c r="N2163" s="13">
        <f t="shared" si="135"/>
        <v>2.0374812947920873E-11</v>
      </c>
      <c r="O2163" s="12" t="str">
        <f t="shared" si="132"/>
        <v/>
      </c>
    </row>
    <row r="2164" spans="1:15" x14ac:dyDescent="0.25">
      <c r="A2164" s="16">
        <v>40543</v>
      </c>
      <c r="B2164" s="33" t="s">
        <v>31</v>
      </c>
      <c r="C2164" s="29">
        <v>321.569326086535</v>
      </c>
      <c r="D2164" s="10">
        <v>-11157284.0342979</v>
      </c>
      <c r="E2164" s="4">
        <v>0.92753306869274699</v>
      </c>
      <c r="F2164" s="4">
        <v>0</v>
      </c>
      <c r="G2164" s="4">
        <v>0</v>
      </c>
      <c r="H2164" s="4">
        <v>-3.4116105327414599</v>
      </c>
      <c r="I2164" s="4">
        <v>202.89999389648401</v>
      </c>
      <c r="J2164" s="4">
        <v>-216.08300253960201</v>
      </c>
      <c r="K2164" s="4">
        <v>0</v>
      </c>
      <c r="L2164" s="11">
        <f t="shared" si="133"/>
        <v>-15.66708610716671</v>
      </c>
      <c r="M2164" s="7">
        <f t="shared" si="134"/>
        <v>-15.667086107166899</v>
      </c>
      <c r="N2164" s="13">
        <f t="shared" si="135"/>
        <v>1.8829382497642655E-13</v>
      </c>
      <c r="O2164" s="12" t="str">
        <f t="shared" si="132"/>
        <v/>
      </c>
    </row>
    <row r="2165" spans="1:15" x14ac:dyDescent="0.25">
      <c r="A2165" s="16">
        <v>40543</v>
      </c>
      <c r="B2165" s="33" t="s">
        <v>32</v>
      </c>
      <c r="C2165" s="29">
        <v>321.569820197225</v>
      </c>
      <c r="D2165" s="10">
        <v>-11203644.262526499</v>
      </c>
      <c r="E2165" s="4">
        <v>0.38946849477547002</v>
      </c>
      <c r="F2165" s="4">
        <v>0</v>
      </c>
      <c r="G2165" s="4">
        <v>0</v>
      </c>
      <c r="H2165" s="4">
        <v>-6.0192227100309097</v>
      </c>
      <c r="I2165" s="4">
        <v>208.600006103515</v>
      </c>
      <c r="J2165" s="4">
        <v>-215.84809306287099</v>
      </c>
      <c r="K2165" s="4">
        <v>0</v>
      </c>
      <c r="L2165" s="11">
        <f t="shared" si="133"/>
        <v>-12.877841174611433</v>
      </c>
      <c r="M2165" s="7">
        <f t="shared" si="134"/>
        <v>-12.877841174610786</v>
      </c>
      <c r="N2165" s="13">
        <f t="shared" si="135"/>
        <v>6.4659388954169117E-13</v>
      </c>
      <c r="O2165" s="12" t="str">
        <f t="shared" si="132"/>
        <v/>
      </c>
    </row>
    <row r="2166" spans="1:15" x14ac:dyDescent="0.25">
      <c r="A2166" s="16">
        <v>40543</v>
      </c>
      <c r="B2166" s="33" t="s">
        <v>33</v>
      </c>
      <c r="C2166" s="29">
        <v>321.570157102091</v>
      </c>
      <c r="D2166" s="10">
        <v>-11259447.768300399</v>
      </c>
      <c r="E2166" s="4">
        <v>0.26556267435825698</v>
      </c>
      <c r="F2166" s="4">
        <v>0</v>
      </c>
      <c r="G2166" s="4">
        <v>0</v>
      </c>
      <c r="H2166" s="4">
        <v>-4.6869612067916604</v>
      </c>
      <c r="I2166" s="4">
        <v>203</v>
      </c>
      <c r="J2166" s="4">
        <v>-214.079575293647</v>
      </c>
      <c r="K2166" s="4">
        <v>0</v>
      </c>
      <c r="L2166" s="11">
        <f t="shared" si="133"/>
        <v>-15.500973826080411</v>
      </c>
      <c r="M2166" s="7">
        <f t="shared" si="134"/>
        <v>-15.500973826083355</v>
      </c>
      <c r="N2166" s="13">
        <f t="shared" si="135"/>
        <v>2.943423282886215E-12</v>
      </c>
      <c r="O2166" s="12" t="str">
        <f t="shared" si="132"/>
        <v/>
      </c>
    </row>
    <row r="2167" spans="1:15" x14ac:dyDescent="0.25">
      <c r="A2167" s="16">
        <v>40543</v>
      </c>
      <c r="B2167" s="33" t="s">
        <v>34</v>
      </c>
      <c r="C2167" s="29">
        <v>322.57471325692001</v>
      </c>
      <c r="D2167" s="10">
        <v>-11323390.222010501</v>
      </c>
      <c r="E2167" s="4">
        <v>1.2132264195703</v>
      </c>
      <c r="F2167" s="4">
        <v>0</v>
      </c>
      <c r="G2167" s="4">
        <v>-14.8498143842645</v>
      </c>
      <c r="H2167" s="4">
        <v>0.60327828763700198</v>
      </c>
      <c r="I2167" s="4">
        <v>206.5</v>
      </c>
      <c r="J2167" s="4">
        <v>-211.22848302018099</v>
      </c>
      <c r="K2167" s="4">
        <v>0</v>
      </c>
      <c r="L2167" s="11">
        <f t="shared" si="133"/>
        <v>-17.761792697238178</v>
      </c>
      <c r="M2167" s="7">
        <f t="shared" si="134"/>
        <v>-17.761792697250428</v>
      </c>
      <c r="N2167" s="13">
        <f t="shared" si="135"/>
        <v>1.2249756764504127E-11</v>
      </c>
      <c r="O2167" s="12" t="str">
        <f t="shared" si="132"/>
        <v/>
      </c>
    </row>
    <row r="2168" spans="1:15" x14ac:dyDescent="0.25">
      <c r="A2168" s="16">
        <v>40543</v>
      </c>
      <c r="B2168" s="33" t="s">
        <v>35</v>
      </c>
      <c r="C2168" s="29">
        <v>322.57562109666799</v>
      </c>
      <c r="D2168" s="10">
        <v>-11367010.5296348</v>
      </c>
      <c r="E2168" s="4">
        <v>0.71562376430098096</v>
      </c>
      <c r="F2168" s="4">
        <v>0</v>
      </c>
      <c r="G2168" s="4">
        <v>0</v>
      </c>
      <c r="H2168" s="4">
        <v>-2.8320355393165602</v>
      </c>
      <c r="I2168" s="4">
        <v>201.69999694824199</v>
      </c>
      <c r="J2168" s="4">
        <v>-211.70033729109201</v>
      </c>
      <c r="K2168" s="4">
        <v>0</v>
      </c>
      <c r="L2168" s="11">
        <f t="shared" si="133"/>
        <v>-12.116752117865616</v>
      </c>
      <c r="M2168" s="7">
        <f t="shared" si="134"/>
        <v>-12.116752117860855</v>
      </c>
      <c r="N2168" s="13">
        <f t="shared" si="135"/>
        <v>4.7606363295926712E-12</v>
      </c>
      <c r="O2168" s="12" t="str">
        <f t="shared" si="132"/>
        <v/>
      </c>
    </row>
    <row r="2169" spans="1:15" x14ac:dyDescent="0.25">
      <c r="A2169" s="16">
        <v>40543</v>
      </c>
      <c r="B2169" s="33" t="s">
        <v>36</v>
      </c>
      <c r="C2169" s="29">
        <v>322.57554032784702</v>
      </c>
      <c r="D2169" s="10">
        <v>-11409443.697759399</v>
      </c>
      <c r="E2169" s="4">
        <v>-6.3667412728631301E-2</v>
      </c>
      <c r="F2169" s="4">
        <v>0</v>
      </c>
      <c r="G2169" s="4">
        <v>0</v>
      </c>
      <c r="H2169" s="4">
        <v>-4.9798439750213799</v>
      </c>
      <c r="I2169" s="4">
        <v>203.80000305175699</v>
      </c>
      <c r="J2169" s="4">
        <v>-212.016090037032</v>
      </c>
      <c r="K2169" s="4">
        <v>1.4726072273016599</v>
      </c>
      <c r="L2169" s="11">
        <f t="shared" si="133"/>
        <v>-11.786991145723368</v>
      </c>
      <c r="M2169" s="7">
        <f t="shared" si="134"/>
        <v>-11.78699114572205</v>
      </c>
      <c r="N2169" s="13">
        <f t="shared" si="135"/>
        <v>1.3180567748349858E-12</v>
      </c>
      <c r="O2169" s="12" t="str">
        <f t="shared" si="132"/>
        <v/>
      </c>
    </row>
    <row r="2170" spans="1:15" x14ac:dyDescent="0.25">
      <c r="A2170" s="16">
        <v>40543</v>
      </c>
      <c r="B2170" s="33" t="s">
        <v>37</v>
      </c>
      <c r="C2170" s="29">
        <v>322.57338821572102</v>
      </c>
      <c r="D2170" s="10">
        <v>-11432375.760198001</v>
      </c>
      <c r="E2170" s="4">
        <v>-1.69636584876631</v>
      </c>
      <c r="F2170" s="4">
        <v>0</v>
      </c>
      <c r="G2170" s="4">
        <v>0</v>
      </c>
      <c r="H2170" s="4">
        <v>-12.821190102712601</v>
      </c>
      <c r="I2170" s="4">
        <v>207.5</v>
      </c>
      <c r="J2170" s="4">
        <v>-214.85482102688701</v>
      </c>
      <c r="K2170" s="4">
        <v>15.5023596343222</v>
      </c>
      <c r="L2170" s="11">
        <f t="shared" si="133"/>
        <v>-6.3700173440437347</v>
      </c>
      <c r="M2170" s="7">
        <f t="shared" si="134"/>
        <v>-6.3700173440560075</v>
      </c>
      <c r="N2170" s="13">
        <f t="shared" si="135"/>
        <v>1.227284940341633E-11</v>
      </c>
      <c r="O2170" s="12" t="str">
        <f t="shared" si="132"/>
        <v/>
      </c>
    </row>
    <row r="2171" spans="1:15" x14ac:dyDescent="0.25">
      <c r="A2171" s="16">
        <v>40543</v>
      </c>
      <c r="B2171" s="33" t="s">
        <v>38</v>
      </c>
      <c r="C2171" s="29">
        <v>322.56848629894</v>
      </c>
      <c r="D2171" s="10">
        <v>-11442705.3126805</v>
      </c>
      <c r="E2171" s="4">
        <v>-3.86362478494978</v>
      </c>
      <c r="F2171" s="4">
        <v>0</v>
      </c>
      <c r="G2171" s="4">
        <v>0</v>
      </c>
      <c r="H2171" s="4">
        <v>-22.158205791820802</v>
      </c>
      <c r="I2171" s="4">
        <v>204</v>
      </c>
      <c r="J2171" s="4">
        <v>-218.76254147465701</v>
      </c>
      <c r="K2171" s="4">
        <v>37.915051917380701</v>
      </c>
      <c r="L2171" s="11">
        <f t="shared" si="133"/>
        <v>-2.8693201340468946</v>
      </c>
      <c r="M2171" s="7">
        <f t="shared" si="134"/>
        <v>-2.869320134027447</v>
      </c>
      <c r="N2171" s="13">
        <f t="shared" si="135"/>
        <v>1.9447554677753942E-11</v>
      </c>
      <c r="O2171" s="12" t="str">
        <f t="shared" si="132"/>
        <v/>
      </c>
    </row>
    <row r="2172" spans="1:15" x14ac:dyDescent="0.25">
      <c r="A2172" s="16">
        <v>40543</v>
      </c>
      <c r="B2172" s="33" t="s">
        <v>39</v>
      </c>
      <c r="C2172" s="29">
        <v>323.56526433871198</v>
      </c>
      <c r="D2172" s="10">
        <v>-11458708.396229399</v>
      </c>
      <c r="E2172" s="4">
        <v>-4.9173659217014301</v>
      </c>
      <c r="F2172" s="4">
        <v>0</v>
      </c>
      <c r="G2172" s="4">
        <v>-14.900756080832799</v>
      </c>
      <c r="H2172" s="4">
        <v>-25.065733496805699</v>
      </c>
      <c r="I2172" s="4">
        <v>203.100006103515</v>
      </c>
      <c r="J2172" s="4">
        <v>-220.831724981794</v>
      </c>
      <c r="K2172" s="4">
        <v>58.170273391834399</v>
      </c>
      <c r="L2172" s="11">
        <f t="shared" si="133"/>
        <v>-4.4453009857845132</v>
      </c>
      <c r="M2172" s="7">
        <f t="shared" si="134"/>
        <v>-4.4453009858054831</v>
      </c>
      <c r="N2172" s="13">
        <f t="shared" si="135"/>
        <v>2.0969892489119957E-11</v>
      </c>
      <c r="O2172" s="12" t="str">
        <f t="shared" si="132"/>
        <v/>
      </c>
    </row>
    <row r="2173" spans="1:15" x14ac:dyDescent="0.25">
      <c r="A2173" s="16">
        <v>40543</v>
      </c>
      <c r="B2173" s="33" t="s">
        <v>40</v>
      </c>
      <c r="C2173" s="29">
        <v>323.55483045389599</v>
      </c>
      <c r="D2173" s="10">
        <v>-11446154.2016099</v>
      </c>
      <c r="E2173" s="4">
        <v>-8.2229043668071107</v>
      </c>
      <c r="F2173" s="4">
        <v>0</v>
      </c>
      <c r="G2173" s="4">
        <v>0</v>
      </c>
      <c r="H2173" s="4">
        <v>-38.7320848021348</v>
      </c>
      <c r="I2173" s="4">
        <v>205</v>
      </c>
      <c r="J2173" s="4">
        <v>-226.51208440024601</v>
      </c>
      <c r="K2173" s="4">
        <v>71.954349852363805</v>
      </c>
      <c r="L2173" s="11">
        <f t="shared" si="133"/>
        <v>3.4872762831759019</v>
      </c>
      <c r="M2173" s="7">
        <f t="shared" si="134"/>
        <v>3.4872762831942077</v>
      </c>
      <c r="N2173" s="13">
        <f t="shared" si="135"/>
        <v>1.8305801319229431E-11</v>
      </c>
      <c r="O2173" s="12" t="str">
        <f t="shared" si="132"/>
        <v/>
      </c>
    </row>
    <row r="2174" spans="1:15" x14ac:dyDescent="0.25">
      <c r="A2174" s="16">
        <v>40543</v>
      </c>
      <c r="B2174" s="33" t="s">
        <v>41</v>
      </c>
      <c r="C2174" s="29">
        <v>323.54311040843902</v>
      </c>
      <c r="D2174" s="10">
        <v>-11443021.1354037</v>
      </c>
      <c r="E2174" s="4">
        <v>-9.2361263718465292</v>
      </c>
      <c r="F2174" s="4">
        <v>0</v>
      </c>
      <c r="G2174" s="4">
        <v>0</v>
      </c>
      <c r="H2174" s="4">
        <v>-41.6856429392706</v>
      </c>
      <c r="I2174" s="4">
        <v>199.19999694824199</v>
      </c>
      <c r="J2174" s="4">
        <v>-229.46287925197299</v>
      </c>
      <c r="K2174" s="4">
        <v>82.054947783239299</v>
      </c>
      <c r="L2174" s="11">
        <f t="shared" si="133"/>
        <v>0.87029616839117807</v>
      </c>
      <c r="M2174" s="7">
        <f t="shared" si="134"/>
        <v>0.87029616838890234</v>
      </c>
      <c r="N2174" s="13">
        <f t="shared" si="135"/>
        <v>2.2757351558766459E-12</v>
      </c>
      <c r="O2174" s="12" t="str">
        <f t="shared" si="132"/>
        <v/>
      </c>
    </row>
    <row r="2175" spans="1:15" x14ac:dyDescent="0.25">
      <c r="A2175" s="16">
        <v>40543</v>
      </c>
      <c r="B2175" s="33" t="s">
        <v>42</v>
      </c>
      <c r="C2175" s="29">
        <v>323.53169059201298</v>
      </c>
      <c r="D2175" s="10">
        <v>-11453631.317144699</v>
      </c>
      <c r="E2175" s="4">
        <v>-8.9995132723979907</v>
      </c>
      <c r="F2175" s="4">
        <v>0</v>
      </c>
      <c r="G2175" s="4">
        <v>0</v>
      </c>
      <c r="H2175" s="4">
        <v>-40.750399504273503</v>
      </c>
      <c r="I2175" s="4">
        <v>208.100006103515</v>
      </c>
      <c r="J2175" s="4">
        <v>-229.56972179794801</v>
      </c>
      <c r="K2175" s="4">
        <v>68.272355765286406</v>
      </c>
      <c r="L2175" s="11">
        <f t="shared" si="133"/>
        <v>-2.9472727058180936</v>
      </c>
      <c r="M2175" s="7">
        <f t="shared" si="134"/>
        <v>-2.9472727058331172</v>
      </c>
      <c r="N2175" s="13">
        <f t="shared" si="135"/>
        <v>1.5023537969227618E-11</v>
      </c>
      <c r="O2175" s="12" t="str">
        <f t="shared" si="132"/>
        <v/>
      </c>
    </row>
    <row r="2176" spans="1:15" x14ac:dyDescent="0.25">
      <c r="A2176" s="16">
        <v>40543</v>
      </c>
      <c r="B2176" s="33" t="s">
        <v>43</v>
      </c>
      <c r="C2176" s="29">
        <v>323.522918486685</v>
      </c>
      <c r="D2176" s="10">
        <v>-11499727.1045209</v>
      </c>
      <c r="E2176" s="4">
        <v>-6.91349962447633</v>
      </c>
      <c r="F2176" s="4">
        <v>0</v>
      </c>
      <c r="G2176" s="4">
        <v>0</v>
      </c>
      <c r="H2176" s="4">
        <v>-35.126723359620897</v>
      </c>
      <c r="I2176" s="4">
        <v>204.80000305175699</v>
      </c>
      <c r="J2176" s="4">
        <v>-224.17195865642901</v>
      </c>
      <c r="K2176" s="4">
        <v>48.6077932064875</v>
      </c>
      <c r="L2176" s="11">
        <f t="shared" si="133"/>
        <v>-12.804385382281751</v>
      </c>
      <c r="M2176" s="7">
        <f t="shared" si="134"/>
        <v>-12.804385382277994</v>
      </c>
      <c r="N2176" s="13">
        <f t="shared" si="135"/>
        <v>3.7569947153315297E-12</v>
      </c>
      <c r="O2176" s="12" t="str">
        <f t="shared" si="132"/>
        <v/>
      </c>
    </row>
    <row r="2177" spans="1:15" x14ac:dyDescent="0.25">
      <c r="A2177" s="16">
        <v>40543</v>
      </c>
      <c r="B2177" s="33" t="s">
        <v>44</v>
      </c>
      <c r="C2177" s="29">
        <v>323.51879170575398</v>
      </c>
      <c r="D2177" s="10">
        <v>-11563858.3274897</v>
      </c>
      <c r="E2177" s="4">
        <v>-3.2527509780116999</v>
      </c>
      <c r="F2177" s="4">
        <v>0</v>
      </c>
      <c r="G2177" s="4">
        <v>0</v>
      </c>
      <c r="H2177" s="4">
        <v>-21.242557736103102</v>
      </c>
      <c r="I2177" s="4">
        <v>201.100006103515</v>
      </c>
      <c r="J2177" s="4">
        <v>-217.171007919657</v>
      </c>
      <c r="K2177" s="4">
        <v>22.752081927805101</v>
      </c>
      <c r="L2177" s="11">
        <f t="shared" si="133"/>
        <v>-17.814228602451699</v>
      </c>
      <c r="M2177" s="7">
        <f t="shared" si="134"/>
        <v>-17.814228602444441</v>
      </c>
      <c r="N2177" s="13">
        <f t="shared" si="135"/>
        <v>7.2581940457894234E-12</v>
      </c>
      <c r="O2177" s="12" t="str">
        <f t="shared" si="132"/>
        <v/>
      </c>
    </row>
    <row r="2178" spans="1:15" x14ac:dyDescent="0.25">
      <c r="A2178" s="16">
        <v>40543</v>
      </c>
      <c r="B2178" s="33" t="s">
        <v>45</v>
      </c>
      <c r="C2178" s="29">
        <v>323.51853284786898</v>
      </c>
      <c r="D2178" s="10">
        <v>-11644044.234876201</v>
      </c>
      <c r="E2178" s="4">
        <v>-0.204057894680895</v>
      </c>
      <c r="F2178" s="4">
        <v>0</v>
      </c>
      <c r="G2178" s="4">
        <v>0</v>
      </c>
      <c r="H2178" s="4">
        <v>-7.3254087844422298</v>
      </c>
      <c r="I2178" s="4">
        <v>189.69999694824199</v>
      </c>
      <c r="J2178" s="4">
        <v>-209.24708404236901</v>
      </c>
      <c r="K2178" s="4">
        <v>4.8026906103323999</v>
      </c>
      <c r="L2178" s="11">
        <f t="shared" si="133"/>
        <v>-22.273863162917742</v>
      </c>
      <c r="M2178" s="7">
        <f t="shared" si="134"/>
        <v>-22.273863162916776</v>
      </c>
      <c r="N2178" s="13">
        <f t="shared" si="135"/>
        <v>9.6633812063373625E-13</v>
      </c>
      <c r="O2178" s="12" t="str">
        <f t="shared" si="132"/>
        <v/>
      </c>
    </row>
    <row r="2179" spans="1:15" x14ac:dyDescent="0.25">
      <c r="A2179" s="16">
        <v>40543</v>
      </c>
      <c r="B2179" s="33" t="s">
        <v>46</v>
      </c>
      <c r="C2179" s="29">
        <v>323.51899874785499</v>
      </c>
      <c r="D2179" s="10">
        <v>-11704120.074020101</v>
      </c>
      <c r="E2179" s="4">
        <v>0.36728951731993598</v>
      </c>
      <c r="F2179" s="4">
        <v>0</v>
      </c>
      <c r="G2179" s="4">
        <v>0</v>
      </c>
      <c r="H2179" s="4">
        <v>-5.3754241734471302</v>
      </c>
      <c r="I2179" s="4">
        <v>194</v>
      </c>
      <c r="J2179" s="4">
        <v>-205.72886228631501</v>
      </c>
      <c r="K2179" s="4">
        <v>4.9263846916595799E-2</v>
      </c>
      <c r="L2179" s="11">
        <f t="shared" si="133"/>
        <v>-16.687733095525608</v>
      </c>
      <c r="M2179" s="7">
        <f t="shared" si="134"/>
        <v>-16.687733095527832</v>
      </c>
      <c r="N2179" s="13">
        <f t="shared" si="135"/>
        <v>2.2239987629291136E-12</v>
      </c>
      <c r="O2179" s="12" t="str">
        <f t="shared" ref="O2179:O2242" si="136">IF(N2179&gt;1,1,"")</f>
        <v/>
      </c>
    </row>
    <row r="2180" spans="1:15" x14ac:dyDescent="0.25">
      <c r="A2180" s="16">
        <v>40543</v>
      </c>
      <c r="B2180" s="33" t="s">
        <v>47</v>
      </c>
      <c r="C2180" s="29">
        <v>323.51960492356898</v>
      </c>
      <c r="D2180" s="10">
        <v>-11758137.2885869</v>
      </c>
      <c r="E2180" s="4">
        <v>0.47789072704875202</v>
      </c>
      <c r="F2180" s="4">
        <v>0</v>
      </c>
      <c r="G2180" s="4">
        <v>0</v>
      </c>
      <c r="H2180" s="4">
        <v>-4.2340690971167003</v>
      </c>
      <c r="I2180" s="4">
        <v>192.39999389648401</v>
      </c>
      <c r="J2180" s="4">
        <v>-203.64859735053901</v>
      </c>
      <c r="K2180" s="4">
        <v>0</v>
      </c>
      <c r="L2180" s="11">
        <f t="shared" ref="L2180:L2243" si="137">SUM(E2180:K2180)</f>
        <v>-15.004781824122944</v>
      </c>
      <c r="M2180" s="7">
        <f t="shared" ref="M2180:M2243" si="138">(D2180-D2179)/3600</f>
        <v>-15.0047818241108</v>
      </c>
      <c r="N2180" s="13">
        <f t="shared" ref="N2180:N2243" si="139">IF(C2180&gt;0,ABS(L2180-M2180),0)</f>
        <v>1.2143175354140112E-11</v>
      </c>
      <c r="O2180" s="12" t="str">
        <f t="shared" si="136"/>
        <v/>
      </c>
    </row>
    <row r="2181" spans="1:15" x14ac:dyDescent="0.25">
      <c r="A2181" s="16">
        <v>40543</v>
      </c>
      <c r="B2181" s="33" t="s">
        <v>48</v>
      </c>
      <c r="C2181" s="29">
        <v>323.52072728352499</v>
      </c>
      <c r="D2181" s="10">
        <v>-11814714.2240593</v>
      </c>
      <c r="E2181" s="4">
        <v>0.88486416496070297</v>
      </c>
      <c r="F2181" s="4">
        <v>0</v>
      </c>
      <c r="G2181" s="4">
        <v>0</v>
      </c>
      <c r="H2181" s="4">
        <v>-0.13642322304801299</v>
      </c>
      <c r="I2181" s="4">
        <v>185.100006103515</v>
      </c>
      <c r="J2181" s="4">
        <v>-201.56426245440301</v>
      </c>
      <c r="K2181" s="4">
        <v>0</v>
      </c>
      <c r="L2181" s="11">
        <f t="shared" si="137"/>
        <v>-15.715815408975317</v>
      </c>
      <c r="M2181" s="7">
        <f t="shared" si="138"/>
        <v>-15.715815409000239</v>
      </c>
      <c r="N2181" s="13">
        <f t="shared" si="139"/>
        <v>2.4922286456785514E-11</v>
      </c>
      <c r="O2181" s="12" t="str">
        <f t="shared" si="136"/>
        <v/>
      </c>
    </row>
    <row r="2182" spans="1:15" x14ac:dyDescent="0.25">
      <c r="A2182" s="16">
        <v>40543</v>
      </c>
      <c r="B2182" s="33" t="s">
        <v>49</v>
      </c>
      <c r="C2182" s="29">
        <v>323.52197556893401</v>
      </c>
      <c r="D2182" s="10">
        <v>-11864493.3253388</v>
      </c>
      <c r="E2182" s="4">
        <v>0.984157196946017</v>
      </c>
      <c r="F2182" s="4">
        <v>0</v>
      </c>
      <c r="G2182" s="4">
        <v>0</v>
      </c>
      <c r="H2182" s="4">
        <v>1.4677795704935801</v>
      </c>
      <c r="I2182" s="4">
        <v>184.39999389648401</v>
      </c>
      <c r="J2182" s="4">
        <v>-200.67945879714199</v>
      </c>
      <c r="K2182" s="4">
        <v>0</v>
      </c>
      <c r="L2182" s="11">
        <f t="shared" si="137"/>
        <v>-13.827528133218379</v>
      </c>
      <c r="M2182" s="7">
        <f t="shared" si="138"/>
        <v>-13.82752813319417</v>
      </c>
      <c r="N2182" s="13">
        <f t="shared" si="139"/>
        <v>2.4209967364186014E-11</v>
      </c>
      <c r="O2182" s="12" t="str">
        <f t="shared" si="136"/>
        <v/>
      </c>
    </row>
    <row r="2183" spans="1:15" x14ac:dyDescent="0.25">
      <c r="A2183" s="16">
        <v>40543</v>
      </c>
      <c r="B2183" s="33" t="s">
        <v>50</v>
      </c>
      <c r="C2183" s="29">
        <v>323.52339012665601</v>
      </c>
      <c r="D2183" s="10">
        <v>-11912722.269592701</v>
      </c>
      <c r="E2183" s="4">
        <v>1.1152587267776599</v>
      </c>
      <c r="F2183" s="4">
        <v>0</v>
      </c>
      <c r="G2183" s="4">
        <v>0</v>
      </c>
      <c r="H2183" s="4">
        <v>2.9376909835057101</v>
      </c>
      <c r="I2183" s="4">
        <v>182.600006103515</v>
      </c>
      <c r="J2183" s="4">
        <v>-200.04988477320001</v>
      </c>
      <c r="K2183" s="4">
        <v>0</v>
      </c>
      <c r="L2183" s="11">
        <f t="shared" si="137"/>
        <v>-13.396928959401635</v>
      </c>
      <c r="M2183" s="7">
        <f t="shared" si="138"/>
        <v>-13.39692895941695</v>
      </c>
      <c r="N2183" s="13">
        <f t="shared" si="139"/>
        <v>1.531574866930896E-11</v>
      </c>
      <c r="O2183" s="12" t="str">
        <f t="shared" si="136"/>
        <v/>
      </c>
    </row>
    <row r="2184" spans="1:15" x14ac:dyDescent="0.25">
      <c r="A2184" s="16">
        <v>40543</v>
      </c>
      <c r="B2184" s="33" t="s">
        <v>51</v>
      </c>
      <c r="C2184" s="29">
        <v>323.52468612710197</v>
      </c>
      <c r="D2184" s="10">
        <v>-11955080.503664801</v>
      </c>
      <c r="E2184" s="4">
        <v>1.02178356642734</v>
      </c>
      <c r="F2184" s="4">
        <v>0</v>
      </c>
      <c r="G2184" s="4">
        <v>0</v>
      </c>
      <c r="H2184" s="4">
        <v>2.2334053354977002</v>
      </c>
      <c r="I2184" s="4">
        <v>185.19999694824199</v>
      </c>
      <c r="J2184" s="4">
        <v>-200.22136198131901</v>
      </c>
      <c r="K2184" s="4">
        <v>0</v>
      </c>
      <c r="L2184" s="11">
        <f t="shared" si="137"/>
        <v>-11.76617613115198</v>
      </c>
      <c r="M2184" s="7">
        <f t="shared" si="138"/>
        <v>-11.766176131138993</v>
      </c>
      <c r="N2184" s="13">
        <f t="shared" si="139"/>
        <v>1.2986944852855231E-11</v>
      </c>
      <c r="O2184" s="12" t="str">
        <f t="shared" si="136"/>
        <v/>
      </c>
    </row>
    <row r="2185" spans="1:15" x14ac:dyDescent="0.25">
      <c r="A2185" s="16">
        <v>40543</v>
      </c>
      <c r="B2185" s="33" t="s">
        <v>52</v>
      </c>
      <c r="C2185" s="29">
        <v>323.52584874838101</v>
      </c>
      <c r="D2185" s="10">
        <v>-11992217.642188599</v>
      </c>
      <c r="E2185" s="4">
        <v>0.91661512902775899</v>
      </c>
      <c r="F2185" s="4">
        <v>0</v>
      </c>
      <c r="G2185" s="4">
        <v>0</v>
      </c>
      <c r="H2185" s="4">
        <v>1.1098888008269101</v>
      </c>
      <c r="I2185" s="4">
        <v>188.600006103515</v>
      </c>
      <c r="J2185" s="4">
        <v>-200.942381845515</v>
      </c>
      <c r="K2185" s="4">
        <v>0</v>
      </c>
      <c r="L2185" s="11">
        <f t="shared" si="137"/>
        <v>-10.315871812145332</v>
      </c>
      <c r="M2185" s="7">
        <f t="shared" si="138"/>
        <v>-10.315871812166233</v>
      </c>
      <c r="N2185" s="13">
        <f t="shared" si="139"/>
        <v>2.0900614572383347E-11</v>
      </c>
      <c r="O2185" s="12" t="str">
        <f t="shared" si="136"/>
        <v/>
      </c>
    </row>
    <row r="2186" spans="1:15" x14ac:dyDescent="0.25">
      <c r="A2186" s="16">
        <v>40544</v>
      </c>
      <c r="B2186" s="33" t="s">
        <v>29</v>
      </c>
      <c r="C2186" s="29">
        <v>323.52709366491001</v>
      </c>
      <c r="D2186" s="10">
        <v>-12026470.4862877</v>
      </c>
      <c r="E2186" s="4">
        <v>0.98148370275285302</v>
      </c>
      <c r="F2186" s="4">
        <v>0</v>
      </c>
      <c r="G2186" s="4">
        <v>0</v>
      </c>
      <c r="H2186" s="4">
        <v>1.19711138141372</v>
      </c>
      <c r="I2186" s="4">
        <v>190.100006103515</v>
      </c>
      <c r="J2186" s="4">
        <v>-201.793280104101</v>
      </c>
      <c r="K2186" s="4">
        <v>0</v>
      </c>
      <c r="L2186" s="11">
        <f t="shared" si="137"/>
        <v>-9.5146789164194274</v>
      </c>
      <c r="M2186" s="7">
        <f t="shared" si="138"/>
        <v>-9.5146789164168553</v>
      </c>
      <c r="N2186" s="13">
        <f t="shared" si="139"/>
        <v>2.5721647034515627E-12</v>
      </c>
      <c r="O2186" s="12" t="str">
        <f t="shared" si="136"/>
        <v/>
      </c>
    </row>
    <row r="2187" spans="1:15" x14ac:dyDescent="0.25">
      <c r="A2187" s="16">
        <v>40544</v>
      </c>
      <c r="B2187" s="33" t="s">
        <v>30</v>
      </c>
      <c r="C2187" s="29">
        <v>323.528462147987</v>
      </c>
      <c r="D2187" s="10">
        <v>-12055249.7231357</v>
      </c>
      <c r="E2187" s="4">
        <v>1.07888196076717</v>
      </c>
      <c r="F2187" s="4">
        <v>0</v>
      </c>
      <c r="G2187" s="4">
        <v>0</v>
      </c>
      <c r="H2187" s="4">
        <v>0.83143048148836995</v>
      </c>
      <c r="I2187" s="4">
        <v>193.100006103515</v>
      </c>
      <c r="J2187" s="4">
        <v>-203.00455100356999</v>
      </c>
      <c r="K2187" s="4">
        <v>0</v>
      </c>
      <c r="L2187" s="11">
        <f t="shared" si="137"/>
        <v>-7.9942324577994555</v>
      </c>
      <c r="M2187" s="7">
        <f t="shared" si="138"/>
        <v>-7.9942324577778994</v>
      </c>
      <c r="N2187" s="13">
        <f t="shared" si="139"/>
        <v>2.1556090246122039E-11</v>
      </c>
      <c r="O2187" s="12" t="str">
        <f t="shared" si="136"/>
        <v/>
      </c>
    </row>
    <row r="2188" spans="1:15" x14ac:dyDescent="0.25">
      <c r="A2188" s="16">
        <v>40544</v>
      </c>
      <c r="B2188" s="33" t="s">
        <v>31</v>
      </c>
      <c r="C2188" s="29">
        <v>323.53041178202801</v>
      </c>
      <c r="D2188" s="10">
        <v>-12086482.1199216</v>
      </c>
      <c r="E2188" s="4">
        <v>1.53703331782075</v>
      </c>
      <c r="F2188" s="4">
        <v>0</v>
      </c>
      <c r="G2188" s="4">
        <v>0</v>
      </c>
      <c r="H2188" s="4">
        <v>2.3196776184397399</v>
      </c>
      <c r="I2188" s="4">
        <v>191.100006103515</v>
      </c>
      <c r="J2188" s="4">
        <v>-203.63238281361399</v>
      </c>
      <c r="K2188" s="4">
        <v>0</v>
      </c>
      <c r="L2188" s="11">
        <f t="shared" si="137"/>
        <v>-8.6756657738384888</v>
      </c>
      <c r="M2188" s="7">
        <f t="shared" si="138"/>
        <v>-8.6756657738611107</v>
      </c>
      <c r="N2188" s="13">
        <f t="shared" si="139"/>
        <v>2.262190434976219E-11</v>
      </c>
      <c r="O2188" s="12" t="str">
        <f t="shared" si="136"/>
        <v/>
      </c>
    </row>
    <row r="2189" spans="1:15" x14ac:dyDescent="0.25">
      <c r="A2189" s="16">
        <v>40544</v>
      </c>
      <c r="B2189" s="33" t="s">
        <v>32</v>
      </c>
      <c r="C2189" s="29">
        <v>323.53265053373201</v>
      </c>
      <c r="D2189" s="10">
        <v>-12113263.259588599</v>
      </c>
      <c r="E2189" s="4">
        <v>1.76493588817348</v>
      </c>
      <c r="F2189" s="4">
        <v>0</v>
      </c>
      <c r="G2189" s="4">
        <v>0</v>
      </c>
      <c r="H2189" s="4">
        <v>2.67509075542208</v>
      </c>
      <c r="I2189" s="4">
        <v>192.80000305175699</v>
      </c>
      <c r="J2189" s="4">
        <v>-204.679235158419</v>
      </c>
      <c r="K2189" s="4">
        <v>0</v>
      </c>
      <c r="L2189" s="11">
        <f t="shared" si="137"/>
        <v>-7.4392054630664575</v>
      </c>
      <c r="M2189" s="7">
        <f t="shared" si="138"/>
        <v>-7.4392054630552105</v>
      </c>
      <c r="N2189" s="13">
        <f t="shared" si="139"/>
        <v>1.1247003328662686E-11</v>
      </c>
      <c r="O2189" s="12" t="str">
        <f t="shared" si="136"/>
        <v/>
      </c>
    </row>
    <row r="2190" spans="1:15" x14ac:dyDescent="0.25">
      <c r="A2190" s="16">
        <v>40544</v>
      </c>
      <c r="B2190" s="33" t="s">
        <v>33</v>
      </c>
      <c r="C2190" s="29">
        <v>323.53515284219998</v>
      </c>
      <c r="D2190" s="10">
        <v>-12141273.7943049</v>
      </c>
      <c r="E2190" s="4">
        <v>1.9726940883319199</v>
      </c>
      <c r="F2190" s="4">
        <v>0</v>
      </c>
      <c r="G2190" s="4">
        <v>0</v>
      </c>
      <c r="H2190" s="4">
        <v>4.0266902947058103</v>
      </c>
      <c r="I2190" s="4">
        <v>191.5</v>
      </c>
      <c r="J2190" s="4">
        <v>-205.28008847089299</v>
      </c>
      <c r="K2190" s="4">
        <v>0</v>
      </c>
      <c r="L2190" s="11">
        <f t="shared" si="137"/>
        <v>-7.7807040878552698</v>
      </c>
      <c r="M2190" s="7">
        <f t="shared" si="138"/>
        <v>-7.7807040878612961</v>
      </c>
      <c r="N2190" s="13">
        <f t="shared" si="139"/>
        <v>6.0262905776653497E-12</v>
      </c>
      <c r="O2190" s="12" t="str">
        <f t="shared" si="136"/>
        <v/>
      </c>
    </row>
    <row r="2191" spans="1:15" x14ac:dyDescent="0.25">
      <c r="A2191" s="16">
        <v>40544</v>
      </c>
      <c r="B2191" s="33" t="s">
        <v>34</v>
      </c>
      <c r="C2191" s="29">
        <v>323.53799465959702</v>
      </c>
      <c r="D2191" s="10">
        <v>-12170386.382493701</v>
      </c>
      <c r="E2191" s="4">
        <v>2.2403368823790801</v>
      </c>
      <c r="F2191" s="4">
        <v>0</v>
      </c>
      <c r="G2191" s="4">
        <v>0</v>
      </c>
      <c r="H2191" s="4">
        <v>5.9074947234181403</v>
      </c>
      <c r="I2191" s="4">
        <v>189.30000305175699</v>
      </c>
      <c r="J2191" s="4">
        <v>-205.53466471000601</v>
      </c>
      <c r="K2191" s="4">
        <v>0</v>
      </c>
      <c r="L2191" s="11">
        <f t="shared" si="137"/>
        <v>-8.086830052451802</v>
      </c>
      <c r="M2191" s="7">
        <f t="shared" si="138"/>
        <v>-8.0868300524447108</v>
      </c>
      <c r="N2191" s="13">
        <f t="shared" si="139"/>
        <v>7.0912165028857999E-12</v>
      </c>
      <c r="O2191" s="12" t="str">
        <f t="shared" si="136"/>
        <v/>
      </c>
    </row>
    <row r="2192" spans="1:15" x14ac:dyDescent="0.25">
      <c r="A2192" s="16">
        <v>40544</v>
      </c>
      <c r="B2192" s="33" t="s">
        <v>35</v>
      </c>
      <c r="C2192" s="29">
        <v>323.54074435345001</v>
      </c>
      <c r="D2192" s="10">
        <v>-12201133.0928245</v>
      </c>
      <c r="E2192" s="4">
        <v>2.1677146854920601</v>
      </c>
      <c r="F2192" s="4">
        <v>0</v>
      </c>
      <c r="G2192" s="4">
        <v>0</v>
      </c>
      <c r="H2192" s="4">
        <v>6.6357429693323597</v>
      </c>
      <c r="I2192" s="4">
        <v>188.100006103515</v>
      </c>
      <c r="J2192" s="4">
        <v>-205.44421662799499</v>
      </c>
      <c r="K2192" s="4">
        <v>0</v>
      </c>
      <c r="L2192" s="11">
        <f t="shared" si="137"/>
        <v>-8.540752869655563</v>
      </c>
      <c r="M2192" s="7">
        <f t="shared" si="138"/>
        <v>-8.5407528696664503</v>
      </c>
      <c r="N2192" s="13">
        <f t="shared" si="139"/>
        <v>1.0887291068684135E-11</v>
      </c>
      <c r="O2192" s="12" t="str">
        <f t="shared" si="136"/>
        <v/>
      </c>
    </row>
    <row r="2193" spans="1:15" x14ac:dyDescent="0.25">
      <c r="A2193" s="16">
        <v>40544</v>
      </c>
      <c r="B2193" s="33" t="s">
        <v>36</v>
      </c>
      <c r="C2193" s="29">
        <v>323.54266759560898</v>
      </c>
      <c r="D2193" s="10">
        <v>-12216289.0400647</v>
      </c>
      <c r="E2193" s="4">
        <v>1.5161357985761901</v>
      </c>
      <c r="F2193" s="4">
        <v>0</v>
      </c>
      <c r="G2193" s="4">
        <v>0</v>
      </c>
      <c r="H2193" s="4">
        <v>5.9654899979689997</v>
      </c>
      <c r="I2193" s="4">
        <v>187.89999389648401</v>
      </c>
      <c r="J2193" s="4">
        <v>-207.45103635180899</v>
      </c>
      <c r="K2193" s="4">
        <v>7.8594313142643601</v>
      </c>
      <c r="L2193" s="11">
        <f t="shared" si="137"/>
        <v>-4.2099853445154407</v>
      </c>
      <c r="M2193" s="7">
        <f t="shared" si="138"/>
        <v>-4.2099853444999704</v>
      </c>
      <c r="N2193" s="13">
        <f t="shared" si="139"/>
        <v>1.5470291714336781E-11</v>
      </c>
      <c r="O2193" s="12" t="str">
        <f t="shared" si="136"/>
        <v/>
      </c>
    </row>
    <row r="2194" spans="1:15" x14ac:dyDescent="0.25">
      <c r="A2194" s="16">
        <v>40544</v>
      </c>
      <c r="B2194" s="33" t="s">
        <v>37</v>
      </c>
      <c r="C2194" s="29">
        <v>323.54363762677599</v>
      </c>
      <c r="D2194" s="10">
        <v>-12233088.134016201</v>
      </c>
      <c r="E2194" s="4">
        <v>0.76468053835759897</v>
      </c>
      <c r="F2194" s="4">
        <v>0</v>
      </c>
      <c r="G2194" s="4">
        <v>0</v>
      </c>
      <c r="H2194" s="4">
        <v>5.8740428487026497</v>
      </c>
      <c r="I2194" s="4">
        <v>154.80000305175699</v>
      </c>
      <c r="J2194" s="4">
        <v>-208.898734296242</v>
      </c>
      <c r="K2194" s="4">
        <v>42.793592870905698</v>
      </c>
      <c r="L2194" s="11">
        <f t="shared" si="137"/>
        <v>-4.6664149865190581</v>
      </c>
      <c r="M2194" s="7">
        <f t="shared" si="138"/>
        <v>-4.666414986528042</v>
      </c>
      <c r="N2194" s="13">
        <f t="shared" si="139"/>
        <v>8.9839247152667667E-12</v>
      </c>
      <c r="O2194" s="12" t="str">
        <f t="shared" si="136"/>
        <v/>
      </c>
    </row>
    <row r="2195" spans="1:15" x14ac:dyDescent="0.25">
      <c r="A2195" s="16">
        <v>40544</v>
      </c>
      <c r="B2195" s="33" t="s">
        <v>38</v>
      </c>
      <c r="C2195" s="29">
        <v>323.54384958365802</v>
      </c>
      <c r="D2195" s="10">
        <v>-12225634.3341862</v>
      </c>
      <c r="E2195" s="4">
        <v>0.16707518963673701</v>
      </c>
      <c r="F2195" s="4">
        <v>0</v>
      </c>
      <c r="G2195" s="4">
        <v>0</v>
      </c>
      <c r="H2195" s="4">
        <v>2.5879738592892001</v>
      </c>
      <c r="I2195" s="4">
        <v>144.600006103515</v>
      </c>
      <c r="J2195" s="4">
        <v>-213.37148405274101</v>
      </c>
      <c r="K2195" s="4">
        <v>68.086928853065402</v>
      </c>
      <c r="L2195" s="11">
        <f t="shared" si="137"/>
        <v>2.0704999527653314</v>
      </c>
      <c r="M2195" s="7">
        <f t="shared" si="138"/>
        <v>2.0704999527780132</v>
      </c>
      <c r="N2195" s="13">
        <f t="shared" si="139"/>
        <v>1.2681855565688238E-11</v>
      </c>
      <c r="O2195" s="12" t="str">
        <f t="shared" si="136"/>
        <v/>
      </c>
    </row>
    <row r="2196" spans="1:15" x14ac:dyDescent="0.25">
      <c r="A2196" s="16">
        <v>40544</v>
      </c>
      <c r="B2196" s="33" t="s">
        <v>39</v>
      </c>
      <c r="C2196" s="29">
        <v>323.53767702260399</v>
      </c>
      <c r="D2196" s="10">
        <v>-12087409.0294524</v>
      </c>
      <c r="E2196" s="4">
        <v>-4.86387190629336</v>
      </c>
      <c r="F2196" s="4">
        <v>0</v>
      </c>
      <c r="G2196" s="4">
        <v>0</v>
      </c>
      <c r="H2196" s="4">
        <v>-3.73288452761361</v>
      </c>
      <c r="I2196" s="4">
        <v>198.80000305175699</v>
      </c>
      <c r="J2196" s="4">
        <v>-236.51878191110899</v>
      </c>
      <c r="K2196" s="4">
        <v>84.711453274869001</v>
      </c>
      <c r="L2196" s="11">
        <f t="shared" si="137"/>
        <v>38.39591798161004</v>
      </c>
      <c r="M2196" s="7">
        <f t="shared" si="138"/>
        <v>38.395917981611049</v>
      </c>
      <c r="N2196" s="13">
        <f t="shared" si="139"/>
        <v>1.0089706847793423E-12</v>
      </c>
      <c r="O2196" s="12" t="str">
        <f t="shared" si="136"/>
        <v/>
      </c>
    </row>
    <row r="2197" spans="1:15" x14ac:dyDescent="0.25">
      <c r="A2197" s="16">
        <v>40544</v>
      </c>
      <c r="B2197" s="33" t="s">
        <v>40</v>
      </c>
      <c r="C2197" s="29">
        <v>323.52318119777698</v>
      </c>
      <c r="D2197" s="10">
        <v>-11993027.796026399</v>
      </c>
      <c r="E2197" s="4">
        <v>-11.4204422895554</v>
      </c>
      <c r="F2197" s="4">
        <v>0</v>
      </c>
      <c r="G2197" s="4">
        <v>0</v>
      </c>
      <c r="H2197" s="4">
        <v>-20.390965647812301</v>
      </c>
      <c r="I2197" s="4">
        <v>214.100006103515</v>
      </c>
      <c r="J2197" s="4">
        <v>-249.26006949746699</v>
      </c>
      <c r="K2197" s="4">
        <v>93.188480616322593</v>
      </c>
      <c r="L2197" s="11">
        <f t="shared" si="137"/>
        <v>26.217009285002902</v>
      </c>
      <c r="M2197" s="7">
        <f t="shared" si="138"/>
        <v>26.217009285000255</v>
      </c>
      <c r="N2197" s="13">
        <f t="shared" si="139"/>
        <v>2.6467716907063732E-12</v>
      </c>
      <c r="O2197" s="12" t="str">
        <f t="shared" si="136"/>
        <v/>
      </c>
    </row>
    <row r="2198" spans="1:15" x14ac:dyDescent="0.25">
      <c r="A2198" s="16">
        <v>40544</v>
      </c>
      <c r="B2198" s="33" t="s">
        <v>41</v>
      </c>
      <c r="C2198" s="29">
        <v>323.50778001047797</v>
      </c>
      <c r="D2198" s="10">
        <v>-11966709.6538024</v>
      </c>
      <c r="E2198" s="4">
        <v>-12.1338100821163</v>
      </c>
      <c r="F2198" s="4">
        <v>0</v>
      </c>
      <c r="G2198" s="4">
        <v>0</v>
      </c>
      <c r="H2198" s="4">
        <v>-26.714090842358601</v>
      </c>
      <c r="I2198" s="4">
        <v>217.19999694824199</v>
      </c>
      <c r="J2198" s="4">
        <v>-248.75271380307601</v>
      </c>
      <c r="K2198" s="4">
        <v>77.711212841544494</v>
      </c>
      <c r="L2198" s="11">
        <f t="shared" si="137"/>
        <v>7.310595062235592</v>
      </c>
      <c r="M2198" s="7">
        <f t="shared" si="138"/>
        <v>7.3105950622219176</v>
      </c>
      <c r="N2198" s="13">
        <f t="shared" si="139"/>
        <v>1.3674394949703128E-11</v>
      </c>
      <c r="O2198" s="12" t="str">
        <f t="shared" si="136"/>
        <v/>
      </c>
    </row>
    <row r="2199" spans="1:15" x14ac:dyDescent="0.25">
      <c r="A2199" s="16">
        <v>40544</v>
      </c>
      <c r="B2199" s="33" t="s">
        <v>42</v>
      </c>
      <c r="C2199" s="29">
        <v>323.49366820588</v>
      </c>
      <c r="D2199" s="10">
        <v>-11958521.5523236</v>
      </c>
      <c r="E2199" s="4">
        <v>-11.1184664380848</v>
      </c>
      <c r="F2199" s="4">
        <v>0</v>
      </c>
      <c r="G2199" s="4">
        <v>0</v>
      </c>
      <c r="H2199" s="4">
        <v>-28.983235663528401</v>
      </c>
      <c r="I2199" s="4">
        <v>216.100006103515</v>
      </c>
      <c r="J2199" s="4">
        <v>-245.498847994562</v>
      </c>
      <c r="K2199" s="4">
        <v>71.775016625656306</v>
      </c>
      <c r="L2199" s="11">
        <f t="shared" si="137"/>
        <v>2.2744726329961082</v>
      </c>
      <c r="M2199" s="7">
        <f t="shared" si="138"/>
        <v>2.2744726330000495</v>
      </c>
      <c r="N2199" s="13">
        <f t="shared" si="139"/>
        <v>3.9412917374193057E-12</v>
      </c>
      <c r="O2199" s="12" t="str">
        <f t="shared" si="136"/>
        <v/>
      </c>
    </row>
    <row r="2200" spans="1:15" x14ac:dyDescent="0.25">
      <c r="A2200" s="16">
        <v>40544</v>
      </c>
      <c r="B2200" s="33" t="s">
        <v>43</v>
      </c>
      <c r="C2200" s="29">
        <v>323.48435432751302</v>
      </c>
      <c r="D2200" s="10">
        <v>-11976268.286314299</v>
      </c>
      <c r="E2200" s="4">
        <v>-7.3389143713144902</v>
      </c>
      <c r="F2200" s="4">
        <v>0</v>
      </c>
      <c r="G2200" s="4">
        <v>0</v>
      </c>
      <c r="H2200" s="4">
        <v>-20.197726453567899</v>
      </c>
      <c r="I2200" s="4">
        <v>215.80000305175699</v>
      </c>
      <c r="J2200" s="4">
        <v>-239.048135401</v>
      </c>
      <c r="K2200" s="4">
        <v>45.855124843365999</v>
      </c>
      <c r="L2200" s="11">
        <f t="shared" si="137"/>
        <v>-4.9296483307594059</v>
      </c>
      <c r="M2200" s="7">
        <f t="shared" si="138"/>
        <v>-4.9296483307497372</v>
      </c>
      <c r="N2200" s="13">
        <f t="shared" si="139"/>
        <v>9.6687102768555633E-12</v>
      </c>
      <c r="O2200" s="12" t="str">
        <f t="shared" si="136"/>
        <v/>
      </c>
    </row>
    <row r="2201" spans="1:15" x14ac:dyDescent="0.25">
      <c r="A2201" s="16">
        <v>40544</v>
      </c>
      <c r="B2201" s="33" t="s">
        <v>44</v>
      </c>
      <c r="C2201" s="29">
        <v>323.47923297886302</v>
      </c>
      <c r="D2201" s="10">
        <v>-12006646.393049</v>
      </c>
      <c r="E2201" s="4">
        <v>-4.0357848213442402</v>
      </c>
      <c r="F2201" s="4">
        <v>0</v>
      </c>
      <c r="G2201" s="4">
        <v>0</v>
      </c>
      <c r="H2201" s="4">
        <v>-10.1642531647643</v>
      </c>
      <c r="I2201" s="4">
        <v>213.600006103515</v>
      </c>
      <c r="J2201" s="4">
        <v>-232.16592921774901</v>
      </c>
      <c r="K2201" s="4">
        <v>24.327598118488599</v>
      </c>
      <c r="L2201" s="11">
        <f t="shared" si="137"/>
        <v>-8.4383629818539667</v>
      </c>
      <c r="M2201" s="7">
        <f t="shared" si="138"/>
        <v>-8.4383629818612498</v>
      </c>
      <c r="N2201" s="13">
        <f t="shared" si="139"/>
        <v>7.2830630415410269E-12</v>
      </c>
      <c r="O2201" s="12" t="str">
        <f t="shared" si="136"/>
        <v/>
      </c>
    </row>
    <row r="2202" spans="1:15" x14ac:dyDescent="0.25">
      <c r="A2202" s="16">
        <v>40544</v>
      </c>
      <c r="B2202" s="33" t="s">
        <v>45</v>
      </c>
      <c r="C2202" s="29">
        <v>323.480374644905</v>
      </c>
      <c r="D2202" s="10">
        <v>-12208997.350513</v>
      </c>
      <c r="E2202" s="4">
        <v>0.90007487970073696</v>
      </c>
      <c r="F2202" s="4">
        <v>0</v>
      </c>
      <c r="G2202" s="4">
        <v>0</v>
      </c>
      <c r="H2202" s="4">
        <v>6.7970881090564097</v>
      </c>
      <c r="I2202" s="4">
        <v>133.89999389648401</v>
      </c>
      <c r="J2202" s="4">
        <v>-202.27111952352899</v>
      </c>
      <c r="K2202" s="4">
        <v>4.4653633427434203</v>
      </c>
      <c r="L2202" s="11">
        <f t="shared" si="137"/>
        <v>-56.20859929554441</v>
      </c>
      <c r="M2202" s="7">
        <f t="shared" si="138"/>
        <v>-56.208599295555615</v>
      </c>
      <c r="N2202" s="13">
        <f t="shared" si="139"/>
        <v>1.120525894293678E-11</v>
      </c>
      <c r="O2202" s="12" t="str">
        <f t="shared" si="136"/>
        <v/>
      </c>
    </row>
    <row r="2203" spans="1:15" x14ac:dyDescent="0.25">
      <c r="A2203" s="16">
        <v>40544</v>
      </c>
      <c r="B2203" s="33" t="s">
        <v>46</v>
      </c>
      <c r="C2203" s="29">
        <v>323.48130431505098</v>
      </c>
      <c r="D2203" s="10">
        <v>-12417985.4416088</v>
      </c>
      <c r="E2203" s="4">
        <v>0.73321357197056702</v>
      </c>
      <c r="F2203" s="4">
        <v>0</v>
      </c>
      <c r="G2203" s="4">
        <v>0</v>
      </c>
      <c r="H2203" s="4">
        <v>7.7113904960864303</v>
      </c>
      <c r="I2203" s="4">
        <v>113.300003051757</v>
      </c>
      <c r="J2203" s="4">
        <v>-179.79685464642799</v>
      </c>
      <c r="K2203" s="4">
        <v>0</v>
      </c>
      <c r="L2203" s="11">
        <f t="shared" si="137"/>
        <v>-58.052247526613996</v>
      </c>
      <c r="M2203" s="7">
        <f t="shared" si="138"/>
        <v>-58.052247526610998</v>
      </c>
      <c r="N2203" s="13">
        <f t="shared" si="139"/>
        <v>2.9984903449076228E-12</v>
      </c>
      <c r="O2203" s="12" t="str">
        <f t="shared" si="136"/>
        <v/>
      </c>
    </row>
    <row r="2204" spans="1:15" x14ac:dyDescent="0.25">
      <c r="A2204" s="16">
        <v>40544</v>
      </c>
      <c r="B2204" s="33" t="s">
        <v>47</v>
      </c>
      <c r="C2204" s="29">
        <v>323.482677168789</v>
      </c>
      <c r="D2204" s="10">
        <v>-12585193.5164029</v>
      </c>
      <c r="E2204" s="4">
        <v>1.0829686990109899</v>
      </c>
      <c r="F2204" s="4">
        <v>0</v>
      </c>
      <c r="G2204" s="4">
        <v>0</v>
      </c>
      <c r="H2204" s="4">
        <v>12.8189317556213</v>
      </c>
      <c r="I2204" s="4">
        <v>107.800003051757</v>
      </c>
      <c r="J2204" s="4">
        <v>-168.14859094921101</v>
      </c>
      <c r="K2204" s="4">
        <v>0</v>
      </c>
      <c r="L2204" s="11">
        <f t="shared" si="137"/>
        <v>-46.446687442821712</v>
      </c>
      <c r="M2204" s="7">
        <f t="shared" si="138"/>
        <v>-46.446687442805718</v>
      </c>
      <c r="N2204" s="13">
        <f t="shared" si="139"/>
        <v>1.5994316981959855E-11</v>
      </c>
      <c r="O2204" s="12" t="str">
        <f t="shared" si="136"/>
        <v/>
      </c>
    </row>
    <row r="2205" spans="1:15" x14ac:dyDescent="0.25">
      <c r="A2205" s="16">
        <v>40544</v>
      </c>
      <c r="B2205" s="33" t="s">
        <v>48</v>
      </c>
      <c r="C2205" s="29">
        <v>323.486244934772</v>
      </c>
      <c r="D2205" s="10">
        <v>-12674469.651729099</v>
      </c>
      <c r="E2205" s="4">
        <v>2.8144095985737101</v>
      </c>
      <c r="F2205" s="4">
        <v>0</v>
      </c>
      <c r="G2205" s="4">
        <v>0</v>
      </c>
      <c r="H2205" s="4">
        <v>32.222487535160802</v>
      </c>
      <c r="I2205" s="4">
        <v>108.400001525878</v>
      </c>
      <c r="J2205" s="4">
        <v>-168.235825139095</v>
      </c>
      <c r="K2205" s="4">
        <v>0</v>
      </c>
      <c r="L2205" s="11">
        <f t="shared" si="137"/>
        <v>-24.798926479482503</v>
      </c>
      <c r="M2205" s="7">
        <f t="shared" si="138"/>
        <v>-24.798926479499787</v>
      </c>
      <c r="N2205" s="13">
        <f t="shared" si="139"/>
        <v>1.7283952047364437E-11</v>
      </c>
      <c r="O2205" s="12" t="str">
        <f t="shared" si="136"/>
        <v/>
      </c>
    </row>
    <row r="2206" spans="1:15" x14ac:dyDescent="0.25">
      <c r="A2206" s="16">
        <v>40544</v>
      </c>
      <c r="B2206" s="33" t="s">
        <v>49</v>
      </c>
      <c r="C2206" s="29">
        <v>323.48934894701301</v>
      </c>
      <c r="D2206" s="10">
        <v>-12748028.600400601</v>
      </c>
      <c r="E2206" s="4">
        <v>2.4485019085407602</v>
      </c>
      <c r="F2206" s="4">
        <v>0</v>
      </c>
      <c r="G2206" s="4">
        <v>0</v>
      </c>
      <c r="H2206" s="4">
        <v>37.418309050147798</v>
      </c>
      <c r="I2206" s="4">
        <v>109.699996948242</v>
      </c>
      <c r="J2206" s="4">
        <v>-169.999849204578</v>
      </c>
      <c r="K2206" s="4">
        <v>0</v>
      </c>
      <c r="L2206" s="11">
        <f t="shared" si="137"/>
        <v>-20.433041297647435</v>
      </c>
      <c r="M2206" s="7">
        <f t="shared" si="138"/>
        <v>-20.433041297639203</v>
      </c>
      <c r="N2206" s="13">
        <f t="shared" si="139"/>
        <v>8.2316375937807607E-12</v>
      </c>
      <c r="O2206" s="12" t="str">
        <f t="shared" si="136"/>
        <v/>
      </c>
    </row>
    <row r="2207" spans="1:15" x14ac:dyDescent="0.25">
      <c r="A2207" s="16">
        <v>40544</v>
      </c>
      <c r="B2207" s="33" t="s">
        <v>50</v>
      </c>
      <c r="C2207" s="29">
        <v>323.49112222493397</v>
      </c>
      <c r="D2207" s="10">
        <v>-12832611.096375501</v>
      </c>
      <c r="E2207" s="4">
        <v>1.39879657049897</v>
      </c>
      <c r="F2207" s="4">
        <v>0</v>
      </c>
      <c r="G2207" s="4">
        <v>0</v>
      </c>
      <c r="H2207" s="4">
        <v>32.6130054815957</v>
      </c>
      <c r="I2207" s="4">
        <v>112.400001525878</v>
      </c>
      <c r="J2207" s="4">
        <v>-169.90694134878501</v>
      </c>
      <c r="K2207" s="4">
        <v>0</v>
      </c>
      <c r="L2207" s="11">
        <f t="shared" si="137"/>
        <v>-23.495137770812335</v>
      </c>
      <c r="M2207" s="7">
        <f t="shared" si="138"/>
        <v>-23.495137770805613</v>
      </c>
      <c r="N2207" s="13">
        <f t="shared" si="139"/>
        <v>6.7217342802905478E-12</v>
      </c>
      <c r="O2207" s="12" t="str">
        <f t="shared" si="136"/>
        <v/>
      </c>
    </row>
    <row r="2208" spans="1:15" x14ac:dyDescent="0.25">
      <c r="A2208" s="16">
        <v>40544</v>
      </c>
      <c r="B2208" s="33" t="s">
        <v>51</v>
      </c>
      <c r="C2208" s="29">
        <v>323.49283370986802</v>
      </c>
      <c r="D2208" s="10">
        <v>-12903871.707552001</v>
      </c>
      <c r="E2208" s="4">
        <v>1.3500208954930599</v>
      </c>
      <c r="F2208" s="4">
        <v>0</v>
      </c>
      <c r="G2208" s="4">
        <v>0</v>
      </c>
      <c r="H2208" s="4">
        <v>33.981182884474201</v>
      </c>
      <c r="I2208" s="4">
        <v>116.09999847412099</v>
      </c>
      <c r="J2208" s="4">
        <v>-171.22581646977301</v>
      </c>
      <c r="K2208" s="4">
        <v>0</v>
      </c>
      <c r="L2208" s="11">
        <f t="shared" si="137"/>
        <v>-19.79461421568476</v>
      </c>
      <c r="M2208" s="7">
        <f t="shared" si="138"/>
        <v>-19.794614215694473</v>
      </c>
      <c r="N2208" s="13">
        <f t="shared" si="139"/>
        <v>9.7131191978405695E-12</v>
      </c>
      <c r="O2208" s="12" t="str">
        <f t="shared" si="136"/>
        <v/>
      </c>
    </row>
    <row r="2209" spans="1:15" x14ac:dyDescent="0.25">
      <c r="A2209" s="16">
        <v>40544</v>
      </c>
      <c r="B2209" s="33" t="s">
        <v>52</v>
      </c>
      <c r="C2209" s="29">
        <v>323.49401611620601</v>
      </c>
      <c r="D2209" s="10">
        <v>-12987630.6467958</v>
      </c>
      <c r="E2209" s="4">
        <v>0.93269335046350599</v>
      </c>
      <c r="F2209" s="4">
        <v>0</v>
      </c>
      <c r="G2209" s="4">
        <v>0</v>
      </c>
      <c r="H2209" s="4">
        <v>26.523688830464</v>
      </c>
      <c r="I2209" s="4">
        <v>119.900001525878</v>
      </c>
      <c r="J2209" s="4">
        <v>-170.62275571898601</v>
      </c>
      <c r="K2209" s="4">
        <v>0</v>
      </c>
      <c r="L2209" s="11">
        <f t="shared" si="137"/>
        <v>-23.266372012180511</v>
      </c>
      <c r="M2209" s="7">
        <f t="shared" si="138"/>
        <v>-23.266372012166411</v>
      </c>
      <c r="N2209" s="13">
        <f t="shared" si="139"/>
        <v>1.4100720591159188E-11</v>
      </c>
      <c r="O2209" s="12" t="str">
        <f t="shared" si="136"/>
        <v/>
      </c>
    </row>
    <row r="2210" spans="1:15" x14ac:dyDescent="0.25">
      <c r="A2210" s="16">
        <v>40545</v>
      </c>
      <c r="B2210" s="33" t="s">
        <v>29</v>
      </c>
      <c r="C2210" s="29">
        <v>323.49473015801402</v>
      </c>
      <c r="D2210" s="10">
        <v>-13068424.992789</v>
      </c>
      <c r="E2210" s="4">
        <v>0.56324539117379702</v>
      </c>
      <c r="F2210" s="4">
        <v>0</v>
      </c>
      <c r="G2210" s="4">
        <v>0</v>
      </c>
      <c r="H2210" s="4">
        <v>21.577738335151299</v>
      </c>
      <c r="I2210" s="4">
        <v>125.800003051757</v>
      </c>
      <c r="J2210" s="4">
        <v>-170.38386066508201</v>
      </c>
      <c r="K2210" s="4">
        <v>0</v>
      </c>
      <c r="L2210" s="11">
        <f t="shared" si="137"/>
        <v>-22.442873886999905</v>
      </c>
      <c r="M2210" s="7">
        <f t="shared" si="138"/>
        <v>-22.442873887000086</v>
      </c>
      <c r="N2210" s="13">
        <f t="shared" si="139"/>
        <v>1.8118839761882555E-13</v>
      </c>
      <c r="O2210" s="12" t="str">
        <f t="shared" si="136"/>
        <v/>
      </c>
    </row>
    <row r="2211" spans="1:15" x14ac:dyDescent="0.25">
      <c r="A2211" s="16">
        <v>40545</v>
      </c>
      <c r="B2211" s="33" t="s">
        <v>30</v>
      </c>
      <c r="C2211" s="29">
        <v>323.49516733814602</v>
      </c>
      <c r="D2211" s="10">
        <v>-13160374.609100301</v>
      </c>
      <c r="E2211" s="4">
        <v>0.34486438187784002</v>
      </c>
      <c r="F2211" s="4">
        <v>0</v>
      </c>
      <c r="G2211" s="4">
        <v>0</v>
      </c>
      <c r="H2211" s="4">
        <v>12.930554259741999</v>
      </c>
      <c r="I2211" s="4">
        <v>129.80000305175699</v>
      </c>
      <c r="J2211" s="4">
        <v>-168.61698177985099</v>
      </c>
      <c r="K2211" s="4">
        <v>0</v>
      </c>
      <c r="L2211" s="11">
        <f t="shared" si="137"/>
        <v>-25.541560086474163</v>
      </c>
      <c r="M2211" s="7">
        <f t="shared" si="138"/>
        <v>-25.541560086472373</v>
      </c>
      <c r="N2211" s="13">
        <f t="shared" si="139"/>
        <v>1.7905676941154525E-12</v>
      </c>
      <c r="O2211" s="12" t="str">
        <f t="shared" si="136"/>
        <v/>
      </c>
    </row>
    <row r="2212" spans="1:15" x14ac:dyDescent="0.25">
      <c r="A2212" s="16">
        <v>40545</v>
      </c>
      <c r="B2212" s="33" t="s">
        <v>31</v>
      </c>
      <c r="C2212" s="29">
        <v>323.49537942064802</v>
      </c>
      <c r="D2212" s="10">
        <v>-13269343.768575801</v>
      </c>
      <c r="E2212" s="4">
        <v>0.167309749914346</v>
      </c>
      <c r="F2212" s="4">
        <v>0</v>
      </c>
      <c r="G2212" s="4">
        <v>0</v>
      </c>
      <c r="H2212" s="4">
        <v>5.1075222833271701</v>
      </c>
      <c r="I2212" s="4">
        <v>129.5</v>
      </c>
      <c r="J2212" s="4">
        <v>-165.04404299865601</v>
      </c>
      <c r="K2212" s="4">
        <v>0</v>
      </c>
      <c r="L2212" s="11">
        <f t="shared" si="137"/>
        <v>-30.269210965414487</v>
      </c>
      <c r="M2212" s="7">
        <f t="shared" si="138"/>
        <v>-30.269210965416601</v>
      </c>
      <c r="N2212" s="13">
        <f t="shared" si="139"/>
        <v>2.1138646388862981E-12</v>
      </c>
      <c r="O2212" s="12" t="str">
        <f t="shared" si="136"/>
        <v/>
      </c>
    </row>
    <row r="2213" spans="1:15" x14ac:dyDescent="0.25">
      <c r="A2213" s="16">
        <v>40545</v>
      </c>
      <c r="B2213" s="33" t="s">
        <v>32</v>
      </c>
      <c r="C2213" s="29">
        <v>323.49553736765898</v>
      </c>
      <c r="D2213" s="10">
        <v>-13377041.9634133</v>
      </c>
      <c r="E2213" s="4">
        <v>0.124609427977109</v>
      </c>
      <c r="F2213" s="4">
        <v>0</v>
      </c>
      <c r="G2213" s="4">
        <v>0</v>
      </c>
      <c r="H2213" s="4">
        <v>3.7501927229006702</v>
      </c>
      <c r="I2213" s="4">
        <v>128.39999389648401</v>
      </c>
      <c r="J2213" s="4">
        <v>-162.19096127997901</v>
      </c>
      <c r="K2213" s="4">
        <v>0</v>
      </c>
      <c r="L2213" s="11">
        <f t="shared" si="137"/>
        <v>-29.916165232617232</v>
      </c>
      <c r="M2213" s="7">
        <f t="shared" si="138"/>
        <v>-29.916165232638726</v>
      </c>
      <c r="N2213" s="13">
        <f t="shared" si="139"/>
        <v>2.1493917756743031E-11</v>
      </c>
      <c r="O2213" s="12" t="str">
        <f t="shared" si="136"/>
        <v/>
      </c>
    </row>
    <row r="2214" spans="1:15" x14ac:dyDescent="0.25">
      <c r="A2214" s="16">
        <v>40545</v>
      </c>
      <c r="B2214" s="33" t="s">
        <v>33</v>
      </c>
      <c r="C2214" s="29">
        <v>323.49569361792697</v>
      </c>
      <c r="D2214" s="10">
        <v>-13480441.184007101</v>
      </c>
      <c r="E2214" s="4">
        <v>0.123275375992633</v>
      </c>
      <c r="F2214" s="4">
        <v>0</v>
      </c>
      <c r="G2214" s="4">
        <v>0</v>
      </c>
      <c r="H2214" s="4">
        <v>3.78038322770136</v>
      </c>
      <c r="I2214" s="4">
        <v>127.59999847412099</v>
      </c>
      <c r="J2214" s="4">
        <v>-160.22566279832699</v>
      </c>
      <c r="K2214" s="4">
        <v>0</v>
      </c>
      <c r="L2214" s="11">
        <f t="shared" si="137"/>
        <v>-28.722005720512016</v>
      </c>
      <c r="M2214" s="7">
        <f t="shared" si="138"/>
        <v>-28.722005720500213</v>
      </c>
      <c r="N2214" s="13">
        <f t="shared" si="139"/>
        <v>1.1802114840975264E-11</v>
      </c>
      <c r="O2214" s="12" t="str">
        <f t="shared" si="136"/>
        <v/>
      </c>
    </row>
    <row r="2215" spans="1:15" x14ac:dyDescent="0.25">
      <c r="A2215" s="16">
        <v>40545</v>
      </c>
      <c r="B2215" s="33" t="s">
        <v>34</v>
      </c>
      <c r="C2215" s="29">
        <v>323.49599242028597</v>
      </c>
      <c r="D2215" s="10">
        <v>-13572640.7453955</v>
      </c>
      <c r="E2215" s="4">
        <v>0.23574589922962</v>
      </c>
      <c r="F2215" s="4">
        <v>0</v>
      </c>
      <c r="G2215" s="4">
        <v>0</v>
      </c>
      <c r="H2215" s="4">
        <v>6.6245410399120299</v>
      </c>
      <c r="I2215" s="4">
        <v>127.199996948242</v>
      </c>
      <c r="J2215" s="4">
        <v>-159.67127316192801</v>
      </c>
      <c r="K2215" s="4">
        <v>0</v>
      </c>
      <c r="L2215" s="11">
        <f t="shared" si="137"/>
        <v>-25.610989274544352</v>
      </c>
      <c r="M2215" s="7">
        <f t="shared" si="138"/>
        <v>-25.610989274555404</v>
      </c>
      <c r="N2215" s="13">
        <f t="shared" si="139"/>
        <v>1.1052492254748358E-11</v>
      </c>
      <c r="O2215" s="12" t="str">
        <f t="shared" si="136"/>
        <v/>
      </c>
    </row>
    <row r="2216" spans="1:15" x14ac:dyDescent="0.25">
      <c r="A2216" s="16">
        <v>40545</v>
      </c>
      <c r="B2216" s="33" t="s">
        <v>35</v>
      </c>
      <c r="C2216" s="29">
        <v>323.496821623556</v>
      </c>
      <c r="D2216" s="10">
        <v>-13638274.7044049</v>
      </c>
      <c r="E2216" s="4">
        <v>0.65418636767941296</v>
      </c>
      <c r="F2216" s="4">
        <v>0</v>
      </c>
      <c r="G2216" s="4">
        <v>0</v>
      </c>
      <c r="H2216" s="4">
        <v>16.783117828596001</v>
      </c>
      <c r="I2216" s="4">
        <v>126.400001525878</v>
      </c>
      <c r="J2216" s="4">
        <v>-162.06896100256</v>
      </c>
      <c r="K2216" s="4">
        <v>0</v>
      </c>
      <c r="L2216" s="11">
        <f t="shared" si="137"/>
        <v>-18.231655280406585</v>
      </c>
      <c r="M2216" s="7">
        <f t="shared" si="138"/>
        <v>-18.231655280388789</v>
      </c>
      <c r="N2216" s="13">
        <f t="shared" si="139"/>
        <v>1.7795542817111709E-11</v>
      </c>
      <c r="O2216" s="12" t="str">
        <f t="shared" si="136"/>
        <v/>
      </c>
    </row>
    <row r="2217" spans="1:15" x14ac:dyDescent="0.25">
      <c r="A2217" s="16">
        <v>40545</v>
      </c>
      <c r="B2217" s="33" t="s">
        <v>36</v>
      </c>
      <c r="C2217" s="29">
        <v>323.49765130358901</v>
      </c>
      <c r="D2217" s="10">
        <v>-13702537.5182737</v>
      </c>
      <c r="E2217" s="4">
        <v>0.65454030511731898</v>
      </c>
      <c r="F2217" s="4">
        <v>0</v>
      </c>
      <c r="G2217" s="4">
        <v>0</v>
      </c>
      <c r="H2217" s="4">
        <v>16.728427288638699</v>
      </c>
      <c r="I2217" s="4">
        <v>124.59999847412099</v>
      </c>
      <c r="J2217" s="4">
        <v>-163.884335761427</v>
      </c>
      <c r="K2217" s="4">
        <v>4.0505880633342999</v>
      </c>
      <c r="L2217" s="11">
        <f t="shared" si="137"/>
        <v>-17.850781630215682</v>
      </c>
      <c r="M2217" s="7">
        <f t="shared" si="138"/>
        <v>-17.850781630222272</v>
      </c>
      <c r="N2217" s="13">
        <f t="shared" si="139"/>
        <v>6.5902838741749292E-12</v>
      </c>
      <c r="O2217" s="12" t="str">
        <f t="shared" si="136"/>
        <v/>
      </c>
    </row>
    <row r="2218" spans="1:15" x14ac:dyDescent="0.25">
      <c r="A2218" s="16">
        <v>40545</v>
      </c>
      <c r="B2218" s="33" t="s">
        <v>37</v>
      </c>
      <c r="C2218" s="29">
        <v>323.49867213436403</v>
      </c>
      <c r="D2218" s="10">
        <v>-13661020.7674884</v>
      </c>
      <c r="E2218" s="4">
        <v>0.80513770418141195</v>
      </c>
      <c r="F2218" s="4">
        <v>0</v>
      </c>
      <c r="G2218" s="4">
        <v>0</v>
      </c>
      <c r="H2218" s="4">
        <v>20.8113539305009</v>
      </c>
      <c r="I2218" s="4">
        <v>125.400001525878</v>
      </c>
      <c r="J2218" s="4">
        <v>-177.84171210399799</v>
      </c>
      <c r="K2218" s="4">
        <v>42.357649717138699</v>
      </c>
      <c r="L2218" s="11">
        <f t="shared" si="137"/>
        <v>11.532430773701023</v>
      </c>
      <c r="M2218" s="7">
        <f t="shared" si="138"/>
        <v>11.532430773694585</v>
      </c>
      <c r="N2218" s="13">
        <f t="shared" si="139"/>
        <v>6.4375171859865077E-12</v>
      </c>
      <c r="O2218" s="12" t="str">
        <f t="shared" si="136"/>
        <v/>
      </c>
    </row>
    <row r="2219" spans="1:15" x14ac:dyDescent="0.25">
      <c r="A2219" s="16">
        <v>40545</v>
      </c>
      <c r="B2219" s="33" t="s">
        <v>38</v>
      </c>
      <c r="C2219" s="29">
        <v>323.498966785763</v>
      </c>
      <c r="D2219" s="10">
        <v>-13559750.2219577</v>
      </c>
      <c r="E2219" s="4">
        <v>0.23231835854918301</v>
      </c>
      <c r="F2219" s="4">
        <v>0</v>
      </c>
      <c r="G2219" s="4">
        <v>0</v>
      </c>
      <c r="H2219" s="4">
        <v>10.7213546755147</v>
      </c>
      <c r="I2219" s="4">
        <v>128.80000305175699</v>
      </c>
      <c r="J2219" s="4">
        <v>-197.182537418321</v>
      </c>
      <c r="K2219" s="4">
        <v>85.559568424357707</v>
      </c>
      <c r="L2219" s="11">
        <f t="shared" si="137"/>
        <v>28.130707091857573</v>
      </c>
      <c r="M2219" s="7">
        <f t="shared" si="138"/>
        <v>28.130707091860888</v>
      </c>
      <c r="N2219" s="13">
        <f t="shared" si="139"/>
        <v>3.3146818623208674E-12</v>
      </c>
      <c r="O2219" s="12" t="str">
        <f t="shared" si="136"/>
        <v/>
      </c>
    </row>
    <row r="2220" spans="1:15" x14ac:dyDescent="0.25">
      <c r="A2220" s="16">
        <v>40545</v>
      </c>
      <c r="B2220" s="33" t="s">
        <v>39</v>
      </c>
      <c r="C2220" s="29">
        <v>323.49884830568601</v>
      </c>
      <c r="D2220" s="10">
        <v>-13429083.845737901</v>
      </c>
      <c r="E2220" s="4">
        <v>-9.3385900168918901E-2</v>
      </c>
      <c r="F2220" s="4">
        <v>0</v>
      </c>
      <c r="G2220" s="4">
        <v>0</v>
      </c>
      <c r="H2220" s="4">
        <v>2.2858658253064901</v>
      </c>
      <c r="I2220" s="4">
        <v>133</v>
      </c>
      <c r="J2220" s="4">
        <v>-217.693443646313</v>
      </c>
      <c r="K2220" s="4">
        <v>118.797179337782</v>
      </c>
      <c r="L2220" s="11">
        <f t="shared" si="137"/>
        <v>36.296215616606574</v>
      </c>
      <c r="M2220" s="7">
        <f t="shared" si="138"/>
        <v>36.296215616611036</v>
      </c>
      <c r="N2220" s="13">
        <f t="shared" si="139"/>
        <v>4.4622083805734292E-12</v>
      </c>
      <c r="O2220" s="12" t="str">
        <f t="shared" si="136"/>
        <v/>
      </c>
    </row>
    <row r="2221" spans="1:15" x14ac:dyDescent="0.25">
      <c r="A2221" s="16">
        <v>40545</v>
      </c>
      <c r="B2221" s="33" t="s">
        <v>40</v>
      </c>
      <c r="C2221" s="29">
        <v>323.49845699430199</v>
      </c>
      <c r="D2221" s="10">
        <v>-13282354.794469699</v>
      </c>
      <c r="E2221" s="4">
        <v>-0.30834292648457701</v>
      </c>
      <c r="F2221" s="4">
        <v>0</v>
      </c>
      <c r="G2221" s="4">
        <v>0</v>
      </c>
      <c r="H2221" s="4">
        <v>1.30097923667214</v>
      </c>
      <c r="I2221" s="4">
        <v>139.30000305175699</v>
      </c>
      <c r="J2221" s="4">
        <v>-237.37081423042599</v>
      </c>
      <c r="K2221" s="4">
        <v>137.83624466519601</v>
      </c>
      <c r="L2221" s="11">
        <f t="shared" si="137"/>
        <v>40.758069796714551</v>
      </c>
      <c r="M2221" s="7">
        <f t="shared" si="138"/>
        <v>40.758069796722587</v>
      </c>
      <c r="N2221" s="13">
        <f t="shared" si="139"/>
        <v>8.0362383414467331E-12</v>
      </c>
      <c r="O2221" s="12" t="str">
        <f t="shared" si="136"/>
        <v/>
      </c>
    </row>
    <row r="2222" spans="1:15" x14ac:dyDescent="0.25">
      <c r="A2222" s="16">
        <v>40545</v>
      </c>
      <c r="B2222" s="33" t="s">
        <v>41</v>
      </c>
      <c r="C2222" s="29">
        <v>323.49805785506499</v>
      </c>
      <c r="D2222" s="10">
        <v>-13161601.879353801</v>
      </c>
      <c r="E2222" s="4">
        <v>-0.31445747957203701</v>
      </c>
      <c r="F2222" s="4">
        <v>0</v>
      </c>
      <c r="G2222" s="4">
        <v>0</v>
      </c>
      <c r="H2222" s="4">
        <v>0.65480710540868703</v>
      </c>
      <c r="I2222" s="4">
        <v>142.30000305175699</v>
      </c>
      <c r="J2222" s="4">
        <v>-249.68107368153599</v>
      </c>
      <c r="K2222" s="4">
        <v>140.58319742504401</v>
      </c>
      <c r="L2222" s="11">
        <f t="shared" si="137"/>
        <v>33.54247642110164</v>
      </c>
      <c r="M2222" s="7">
        <f t="shared" si="138"/>
        <v>33.54247642108291</v>
      </c>
      <c r="N2222" s="13">
        <f t="shared" si="139"/>
        <v>1.8729906514636241E-11</v>
      </c>
      <c r="O2222" s="12" t="str">
        <f t="shared" si="136"/>
        <v/>
      </c>
    </row>
    <row r="2223" spans="1:15" x14ac:dyDescent="0.25">
      <c r="A2223" s="16">
        <v>40545</v>
      </c>
      <c r="B2223" s="33" t="s">
        <v>42</v>
      </c>
      <c r="C2223" s="29">
        <v>323.49786290825398</v>
      </c>
      <c r="D2223" s="10">
        <v>-13088372.576019101</v>
      </c>
      <c r="E2223" s="4">
        <v>-0.15358184026765201</v>
      </c>
      <c r="F2223" s="4">
        <v>0</v>
      </c>
      <c r="G2223" s="4">
        <v>0</v>
      </c>
      <c r="H2223" s="4">
        <v>0.47913382363622298</v>
      </c>
      <c r="I2223" s="4">
        <v>146.30000305175699</v>
      </c>
      <c r="J2223" s="4">
        <v>-252.02414104619999</v>
      </c>
      <c r="K2223" s="4">
        <v>125.74005915958401</v>
      </c>
      <c r="L2223" s="11">
        <f t="shared" si="137"/>
        <v>20.341473148509579</v>
      </c>
      <c r="M2223" s="7">
        <f t="shared" si="138"/>
        <v>20.341473148527761</v>
      </c>
      <c r="N2223" s="13">
        <f t="shared" si="139"/>
        <v>1.8182788608100964E-11</v>
      </c>
      <c r="O2223" s="12" t="str">
        <f t="shared" si="136"/>
        <v/>
      </c>
    </row>
    <row r="2224" spans="1:15" x14ac:dyDescent="0.25">
      <c r="A2224" s="16">
        <v>40545</v>
      </c>
      <c r="B2224" s="33" t="s">
        <v>43</v>
      </c>
      <c r="C2224" s="29">
        <v>323.497876889221</v>
      </c>
      <c r="D2224" s="10">
        <v>-13086406.124113999</v>
      </c>
      <c r="E2224" s="4">
        <v>1.1015826882738101E-2</v>
      </c>
      <c r="F2224" s="4">
        <v>0</v>
      </c>
      <c r="G2224" s="4">
        <v>0</v>
      </c>
      <c r="H2224" s="4">
        <v>0.63709288714345402</v>
      </c>
      <c r="I2224" s="4">
        <v>172.69999694824199</v>
      </c>
      <c r="J2224" s="4">
        <v>-242.57414390180799</v>
      </c>
      <c r="K2224" s="4">
        <v>69.772274879856198</v>
      </c>
      <c r="L2224" s="11">
        <f t="shared" si="137"/>
        <v>0.54623664031639407</v>
      </c>
      <c r="M2224" s="7">
        <f t="shared" si="138"/>
        <v>0.54623664030598273</v>
      </c>
      <c r="N2224" s="13">
        <f t="shared" si="139"/>
        <v>1.041133845802733E-11</v>
      </c>
      <c r="O2224" s="12" t="str">
        <f t="shared" si="136"/>
        <v/>
      </c>
    </row>
    <row r="2225" spans="1:15" x14ac:dyDescent="0.25">
      <c r="A2225" s="16">
        <v>40545</v>
      </c>
      <c r="B2225" s="33" t="s">
        <v>44</v>
      </c>
      <c r="C2225" s="29">
        <v>323.49794757550501</v>
      </c>
      <c r="D2225" s="10">
        <v>-13087270.4801396</v>
      </c>
      <c r="E2225" s="4">
        <v>5.5700930176755002E-2</v>
      </c>
      <c r="F2225" s="4">
        <v>0</v>
      </c>
      <c r="G2225" s="4">
        <v>0</v>
      </c>
      <c r="H2225" s="4">
        <v>0.51286998097901904</v>
      </c>
      <c r="I2225" s="4">
        <v>201.80000305175699</v>
      </c>
      <c r="J2225" s="4">
        <v>-234.804462910615</v>
      </c>
      <c r="K2225" s="4">
        <v>32.195790051695496</v>
      </c>
      <c r="L2225" s="11">
        <f t="shared" si="137"/>
        <v>-0.24009889600674228</v>
      </c>
      <c r="M2225" s="7">
        <f t="shared" si="138"/>
        <v>-0.24009889600022385</v>
      </c>
      <c r="N2225" s="13">
        <f t="shared" si="139"/>
        <v>6.518424688906066E-12</v>
      </c>
      <c r="O2225" s="12" t="str">
        <f t="shared" si="136"/>
        <v/>
      </c>
    </row>
    <row r="2226" spans="1:15" x14ac:dyDescent="0.25">
      <c r="A2226" s="16">
        <v>40545</v>
      </c>
      <c r="B2226" s="33" t="s">
        <v>45</v>
      </c>
      <c r="C2226" s="29">
        <v>323.498004386714</v>
      </c>
      <c r="D2226" s="10">
        <v>-13131443.475392399</v>
      </c>
      <c r="E2226" s="4">
        <v>4.4775365383147699E-2</v>
      </c>
      <c r="F2226" s="4">
        <v>0</v>
      </c>
      <c r="G2226" s="4">
        <v>0</v>
      </c>
      <c r="H2226" s="4">
        <v>0.26438092055449902</v>
      </c>
      <c r="I2226" s="4">
        <v>201.30000305175699</v>
      </c>
      <c r="J2226" s="4">
        <v>-222.45676693871701</v>
      </c>
      <c r="K2226" s="4">
        <v>8.5773311419053595</v>
      </c>
      <c r="L2226" s="11">
        <f t="shared" si="137"/>
        <v>-12.270276459117001</v>
      </c>
      <c r="M2226" s="7">
        <f t="shared" si="138"/>
        <v>-12.270276459110901</v>
      </c>
      <c r="N2226" s="13">
        <f t="shared" si="139"/>
        <v>6.1000093865004601E-12</v>
      </c>
      <c r="O2226" s="12" t="str">
        <f t="shared" si="136"/>
        <v/>
      </c>
    </row>
    <row r="2227" spans="1:15" x14ac:dyDescent="0.25">
      <c r="A2227" s="16">
        <v>40545</v>
      </c>
      <c r="B2227" s="33" t="s">
        <v>46</v>
      </c>
      <c r="C2227" s="29">
        <v>323.49813866841799</v>
      </c>
      <c r="D2227" s="10">
        <v>-13192631.722855801</v>
      </c>
      <c r="E2227" s="4">
        <v>0.10585194689774401</v>
      </c>
      <c r="F2227" s="4">
        <v>0</v>
      </c>
      <c r="G2227" s="4">
        <v>0</v>
      </c>
      <c r="H2227" s="4">
        <v>0.53301048778814497</v>
      </c>
      <c r="I2227" s="4">
        <v>193.100006103515</v>
      </c>
      <c r="J2227" s="4">
        <v>-210.73560394469899</v>
      </c>
      <c r="K2227" s="4">
        <v>0</v>
      </c>
      <c r="L2227" s="11">
        <f t="shared" si="137"/>
        <v>-16.996735406498118</v>
      </c>
      <c r="M2227" s="7">
        <f t="shared" si="138"/>
        <v>-16.996735406500392</v>
      </c>
      <c r="N2227" s="13">
        <f t="shared" si="139"/>
        <v>2.2737367544323206E-12</v>
      </c>
      <c r="O2227" s="12" t="str">
        <f t="shared" si="136"/>
        <v/>
      </c>
    </row>
    <row r="2228" spans="1:15" x14ac:dyDescent="0.25">
      <c r="A2228" s="16">
        <v>40545</v>
      </c>
      <c r="B2228" s="33" t="s">
        <v>47</v>
      </c>
      <c r="C2228" s="29">
        <v>323.49855039725998</v>
      </c>
      <c r="D2228" s="10">
        <v>-13189391.873217501</v>
      </c>
      <c r="E2228" s="4">
        <v>0.32455821040284399</v>
      </c>
      <c r="F2228" s="4">
        <v>0</v>
      </c>
      <c r="G2228" s="4">
        <v>0</v>
      </c>
      <c r="H2228" s="4">
        <v>1.4156727095517601</v>
      </c>
      <c r="I2228" s="4">
        <v>210</v>
      </c>
      <c r="J2228" s="4">
        <v>-210.840272687099</v>
      </c>
      <c r="K2228" s="4">
        <v>0</v>
      </c>
      <c r="L2228" s="11">
        <f t="shared" si="137"/>
        <v>0.89995823285559595</v>
      </c>
      <c r="M2228" s="7">
        <f t="shared" si="138"/>
        <v>0.89995823286111565</v>
      </c>
      <c r="N2228" s="13">
        <f t="shared" si="139"/>
        <v>5.5196958115288908E-12</v>
      </c>
      <c r="O2228" s="12" t="str">
        <f t="shared" si="136"/>
        <v/>
      </c>
    </row>
    <row r="2229" spans="1:15" x14ac:dyDescent="0.25">
      <c r="A2229" s="16">
        <v>40545</v>
      </c>
      <c r="B2229" s="33" t="s">
        <v>48</v>
      </c>
      <c r="C2229" s="29">
        <v>323.49935193600999</v>
      </c>
      <c r="D2229" s="10">
        <v>-13100257.250748301</v>
      </c>
      <c r="E2229" s="4">
        <v>0.63171804255683295</v>
      </c>
      <c r="F2229" s="4">
        <v>0</v>
      </c>
      <c r="G2229" s="4">
        <v>0</v>
      </c>
      <c r="H2229" s="4">
        <v>2.1731375324525199</v>
      </c>
      <c r="I2229" s="4">
        <v>245.39999389648401</v>
      </c>
      <c r="J2229" s="4">
        <v>-223.44523211894</v>
      </c>
      <c r="K2229" s="4">
        <v>0</v>
      </c>
      <c r="L2229" s="11">
        <f t="shared" si="137"/>
        <v>24.759617352553363</v>
      </c>
      <c r="M2229" s="7">
        <f t="shared" si="138"/>
        <v>24.759617352555505</v>
      </c>
      <c r="N2229" s="13">
        <f t="shared" si="139"/>
        <v>2.1422863483167021E-12</v>
      </c>
      <c r="O2229" s="12" t="str">
        <f t="shared" si="136"/>
        <v/>
      </c>
    </row>
    <row r="2230" spans="1:15" x14ac:dyDescent="0.25">
      <c r="A2230" s="16">
        <v>40545</v>
      </c>
      <c r="B2230" s="33" t="s">
        <v>49</v>
      </c>
      <c r="C2230" s="29">
        <v>323.50050810079102</v>
      </c>
      <c r="D2230" s="10">
        <v>-13018040.1040498</v>
      </c>
      <c r="E2230" s="4">
        <v>0.91108129502514201</v>
      </c>
      <c r="F2230" s="4">
        <v>0</v>
      </c>
      <c r="G2230" s="4">
        <v>0</v>
      </c>
      <c r="H2230" s="4">
        <v>2.6004498176564601</v>
      </c>
      <c r="I2230" s="4">
        <v>252.5</v>
      </c>
      <c r="J2230" s="4">
        <v>-233.17343480753999</v>
      </c>
      <c r="K2230" s="4">
        <v>0</v>
      </c>
      <c r="L2230" s="11">
        <f t="shared" si="137"/>
        <v>22.838096305141619</v>
      </c>
      <c r="M2230" s="7">
        <f t="shared" si="138"/>
        <v>22.838096305139157</v>
      </c>
      <c r="N2230" s="13">
        <f t="shared" si="139"/>
        <v>2.4620305794087471E-12</v>
      </c>
      <c r="O2230" s="12" t="str">
        <f t="shared" si="136"/>
        <v/>
      </c>
    </row>
    <row r="2231" spans="1:15" x14ac:dyDescent="0.25">
      <c r="A2231" s="16">
        <v>40545</v>
      </c>
      <c r="B2231" s="33" t="s">
        <v>50</v>
      </c>
      <c r="C2231" s="29">
        <v>323.50181857817199</v>
      </c>
      <c r="D2231" s="10">
        <v>-13033622.2363459</v>
      </c>
      <c r="E2231" s="4">
        <v>1.0327791554457899</v>
      </c>
      <c r="F2231" s="4">
        <v>0</v>
      </c>
      <c r="G2231" s="4">
        <v>0</v>
      </c>
      <c r="H2231" s="4">
        <v>3.1506406480266702</v>
      </c>
      <c r="I2231" s="4">
        <v>218.19999694824199</v>
      </c>
      <c r="J2231" s="4">
        <v>-226.71178683396599</v>
      </c>
      <c r="K2231" s="4">
        <v>0</v>
      </c>
      <c r="L2231" s="11">
        <f t="shared" si="137"/>
        <v>-4.3283700822515527</v>
      </c>
      <c r="M2231" s="7">
        <f t="shared" si="138"/>
        <v>-4.3283700822500721</v>
      </c>
      <c r="N2231" s="13">
        <f t="shared" si="139"/>
        <v>1.4805934256401088E-12</v>
      </c>
      <c r="O2231" s="12" t="str">
        <f t="shared" si="136"/>
        <v/>
      </c>
    </row>
    <row r="2232" spans="1:15" x14ac:dyDescent="0.25">
      <c r="A2232" s="16">
        <v>40545</v>
      </c>
      <c r="B2232" s="33" t="s">
        <v>51</v>
      </c>
      <c r="C2232" s="29">
        <v>323.50319725858799</v>
      </c>
      <c r="D2232" s="10">
        <v>-13018854.754504301</v>
      </c>
      <c r="E2232" s="4">
        <v>1.0865324747573299</v>
      </c>
      <c r="F2232" s="4">
        <v>0</v>
      </c>
      <c r="G2232" s="4">
        <v>0</v>
      </c>
      <c r="H2232" s="4">
        <v>4.2428333465767496</v>
      </c>
      <c r="I2232" s="4">
        <v>225.30000305175699</v>
      </c>
      <c r="J2232" s="4">
        <v>-226.527290583742</v>
      </c>
      <c r="K2232" s="4">
        <v>0</v>
      </c>
      <c r="L2232" s="11">
        <f t="shared" si="137"/>
        <v>4.1020782893490662</v>
      </c>
      <c r="M2232" s="7">
        <f t="shared" si="138"/>
        <v>4.1020782893332139</v>
      </c>
      <c r="N2232" s="13">
        <f t="shared" si="139"/>
        <v>1.5852208434807835E-11</v>
      </c>
      <c r="O2232" s="12" t="str">
        <f t="shared" si="136"/>
        <v/>
      </c>
    </row>
    <row r="2233" spans="1:15" x14ac:dyDescent="0.25">
      <c r="A2233" s="16">
        <v>40545</v>
      </c>
      <c r="B2233" s="33" t="s">
        <v>52</v>
      </c>
      <c r="C2233" s="29">
        <v>323.50502136434102</v>
      </c>
      <c r="D2233" s="10">
        <v>-13063185.342696499</v>
      </c>
      <c r="E2233" s="4">
        <v>1.43774899185765</v>
      </c>
      <c r="F2233" s="4">
        <v>0</v>
      </c>
      <c r="G2233" s="4">
        <v>0</v>
      </c>
      <c r="H2233" s="4">
        <v>7.6895619570432698</v>
      </c>
      <c r="I2233" s="4">
        <v>196.69999694824199</v>
      </c>
      <c r="J2233" s="4">
        <v>-218.141360172753</v>
      </c>
      <c r="K2233" s="4">
        <v>0</v>
      </c>
      <c r="L2233" s="11">
        <f t="shared" si="137"/>
        <v>-12.314052275610095</v>
      </c>
      <c r="M2233" s="7">
        <f t="shared" si="138"/>
        <v>-12.314052275610674</v>
      </c>
      <c r="N2233" s="13">
        <f t="shared" si="139"/>
        <v>5.7909232964448165E-13</v>
      </c>
      <c r="O2233" s="12" t="str">
        <f t="shared" si="136"/>
        <v/>
      </c>
    </row>
    <row r="2234" spans="1:15" x14ac:dyDescent="0.25">
      <c r="A2234" s="16">
        <v>40546</v>
      </c>
      <c r="B2234" s="33" t="s">
        <v>29</v>
      </c>
      <c r="C2234" s="29">
        <v>323.508634350173</v>
      </c>
      <c r="D2234" s="10">
        <v>-13042995.3198986</v>
      </c>
      <c r="E2234" s="4">
        <v>2.84760588506242</v>
      </c>
      <c r="F2234" s="4">
        <v>0</v>
      </c>
      <c r="G2234" s="4">
        <v>0</v>
      </c>
      <c r="H2234" s="4">
        <v>15.8956718559715</v>
      </c>
      <c r="I2234" s="4">
        <v>208</v>
      </c>
      <c r="J2234" s="4">
        <v>-221.134938074959</v>
      </c>
      <c r="K2234" s="4">
        <v>0</v>
      </c>
      <c r="L2234" s="11">
        <f t="shared" si="137"/>
        <v>5.6083396660749258</v>
      </c>
      <c r="M2234" s="7">
        <f t="shared" si="138"/>
        <v>5.608339666083145</v>
      </c>
      <c r="N2234" s="13">
        <f t="shared" si="139"/>
        <v>8.2192030959049589E-12</v>
      </c>
      <c r="O2234" s="12" t="str">
        <f t="shared" si="136"/>
        <v/>
      </c>
    </row>
    <row r="2235" spans="1:15" x14ac:dyDescent="0.25">
      <c r="A2235" s="16">
        <v>40546</v>
      </c>
      <c r="B2235" s="33" t="s">
        <v>30</v>
      </c>
      <c r="C2235" s="29">
        <v>323.51389877018801</v>
      </c>
      <c r="D2235" s="10">
        <v>-12995596.7042221</v>
      </c>
      <c r="E2235" s="4">
        <v>4.1487871264627803</v>
      </c>
      <c r="F2235" s="4">
        <v>0</v>
      </c>
      <c r="G2235" s="4">
        <v>0</v>
      </c>
      <c r="H2235" s="4">
        <v>20.285116197922299</v>
      </c>
      <c r="I2235" s="4">
        <v>216.600006103515</v>
      </c>
      <c r="J2235" s="4">
        <v>-227.86762729553399</v>
      </c>
      <c r="K2235" s="4">
        <v>0</v>
      </c>
      <c r="L2235" s="11">
        <f t="shared" si="137"/>
        <v>13.166282132366092</v>
      </c>
      <c r="M2235" s="7">
        <f t="shared" si="138"/>
        <v>13.166282132361085</v>
      </c>
      <c r="N2235" s="13">
        <f t="shared" si="139"/>
        <v>5.0075499302693061E-12</v>
      </c>
      <c r="O2235" s="12" t="str">
        <f t="shared" si="136"/>
        <v/>
      </c>
    </row>
    <row r="2236" spans="1:15" x14ac:dyDescent="0.25">
      <c r="A2236" s="16">
        <v>40546</v>
      </c>
      <c r="B2236" s="33" t="s">
        <v>31</v>
      </c>
      <c r="C2236" s="29">
        <v>323.51813678227899</v>
      </c>
      <c r="D2236" s="10">
        <v>-12920392.3264076</v>
      </c>
      <c r="E2236" s="4">
        <v>3.33941387415853</v>
      </c>
      <c r="F2236" s="4">
        <v>0</v>
      </c>
      <c r="G2236" s="4">
        <v>0</v>
      </c>
      <c r="H2236" s="4">
        <v>15.7854477708233</v>
      </c>
      <c r="I2236" s="4">
        <v>239.69999694824199</v>
      </c>
      <c r="J2236" s="4">
        <v>-237.93475364474801</v>
      </c>
      <c r="K2236" s="4">
        <v>0</v>
      </c>
      <c r="L2236" s="11">
        <f t="shared" si="137"/>
        <v>20.890104948475823</v>
      </c>
      <c r="M2236" s="7">
        <f t="shared" si="138"/>
        <v>20.890104948472128</v>
      </c>
      <c r="N2236" s="13">
        <f t="shared" si="139"/>
        <v>3.694822225952521E-12</v>
      </c>
      <c r="O2236" s="12" t="str">
        <f t="shared" si="136"/>
        <v/>
      </c>
    </row>
    <row r="2237" spans="1:15" x14ac:dyDescent="0.25">
      <c r="A2237" s="16">
        <v>40546</v>
      </c>
      <c r="B2237" s="33" t="s">
        <v>32</v>
      </c>
      <c r="C2237" s="29">
        <v>323.52106196481498</v>
      </c>
      <c r="D2237" s="10">
        <v>-12861976.558814101</v>
      </c>
      <c r="E2237" s="4">
        <v>2.3047519979239</v>
      </c>
      <c r="F2237" s="4">
        <v>0</v>
      </c>
      <c r="G2237" s="4">
        <v>0</v>
      </c>
      <c r="H2237" s="4">
        <v>7.7355326037874397</v>
      </c>
      <c r="I2237" s="4">
        <v>250.19999694824199</v>
      </c>
      <c r="J2237" s="4">
        <v>-244.01367944066101</v>
      </c>
      <c r="K2237" s="4">
        <v>0</v>
      </c>
      <c r="L2237" s="11">
        <f t="shared" si="137"/>
        <v>16.226602109292344</v>
      </c>
      <c r="M2237" s="7">
        <f t="shared" si="138"/>
        <v>16.226602109305354</v>
      </c>
      <c r="N2237" s="13">
        <f t="shared" si="139"/>
        <v>1.3010037491767434E-11</v>
      </c>
      <c r="O2237" s="12" t="str">
        <f t="shared" si="136"/>
        <v/>
      </c>
    </row>
    <row r="2238" spans="1:15" x14ac:dyDescent="0.25">
      <c r="A2238" s="16">
        <v>40546</v>
      </c>
      <c r="B2238" s="33" t="s">
        <v>33</v>
      </c>
      <c r="C2238" s="29">
        <v>323.523605231337</v>
      </c>
      <c r="D2238" s="10">
        <v>-12823536.348381801</v>
      </c>
      <c r="E2238" s="4">
        <v>2.0037760411712102</v>
      </c>
      <c r="F2238" s="4">
        <v>0</v>
      </c>
      <c r="G2238" s="4">
        <v>0</v>
      </c>
      <c r="H2238" s="4">
        <v>5.3159619516699097</v>
      </c>
      <c r="I2238" s="4">
        <v>249.69999694824199</v>
      </c>
      <c r="J2238" s="4">
        <v>-246.34189870988001</v>
      </c>
      <c r="K2238" s="4">
        <v>0</v>
      </c>
      <c r="L2238" s="11">
        <f t="shared" si="137"/>
        <v>10.677836231203116</v>
      </c>
      <c r="M2238" s="7">
        <f t="shared" si="138"/>
        <v>10.67783623119454</v>
      </c>
      <c r="N2238" s="13">
        <f t="shared" si="139"/>
        <v>8.5762508206244092E-12</v>
      </c>
      <c r="O2238" s="12" t="str">
        <f t="shared" si="136"/>
        <v/>
      </c>
    </row>
    <row r="2239" spans="1:15" x14ac:dyDescent="0.25">
      <c r="A2239" s="16">
        <v>40546</v>
      </c>
      <c r="B2239" s="33" t="s">
        <v>34</v>
      </c>
      <c r="C2239" s="29">
        <v>323.52539384503899</v>
      </c>
      <c r="D2239" s="10">
        <v>-12786865.200991301</v>
      </c>
      <c r="E2239" s="4">
        <v>1.40916194520242</v>
      </c>
      <c r="F2239" s="4">
        <v>0</v>
      </c>
      <c r="G2239" s="4">
        <v>0</v>
      </c>
      <c r="H2239" s="4">
        <v>3.7997457891961601</v>
      </c>
      <c r="I2239" s="4">
        <v>253.5</v>
      </c>
      <c r="J2239" s="4">
        <v>-248.522477903702</v>
      </c>
      <c r="K2239" s="4">
        <v>0</v>
      </c>
      <c r="L2239" s="11">
        <f t="shared" si="137"/>
        <v>10.186429830696568</v>
      </c>
      <c r="M2239" s="7">
        <f t="shared" si="138"/>
        <v>10.186429830694363</v>
      </c>
      <c r="N2239" s="13">
        <f t="shared" si="139"/>
        <v>2.2044588376957108E-12</v>
      </c>
      <c r="O2239" s="12" t="str">
        <f t="shared" si="136"/>
        <v/>
      </c>
    </row>
    <row r="2240" spans="1:15" x14ac:dyDescent="0.25">
      <c r="A2240" s="16">
        <v>40546</v>
      </c>
      <c r="B2240" s="33" t="s">
        <v>35</v>
      </c>
      <c r="C2240" s="29">
        <v>323.527232063344</v>
      </c>
      <c r="D2240" s="10">
        <v>-12752354.842091899</v>
      </c>
      <c r="E2240" s="4">
        <v>1.4482044203890101</v>
      </c>
      <c r="F2240" s="4">
        <v>0</v>
      </c>
      <c r="G2240" s="4">
        <v>0</v>
      </c>
      <c r="H2240" s="4">
        <v>3.1207335835154399</v>
      </c>
      <c r="I2240" s="4">
        <v>255.5</v>
      </c>
      <c r="J2240" s="4">
        <v>-250.482727198509</v>
      </c>
      <c r="K2240" s="4">
        <v>0</v>
      </c>
      <c r="L2240" s="11">
        <f t="shared" si="137"/>
        <v>9.5862108053954671</v>
      </c>
      <c r="M2240" s="7">
        <f t="shared" si="138"/>
        <v>9.5862108053893049</v>
      </c>
      <c r="N2240" s="13">
        <f t="shared" si="139"/>
        <v>6.1621818758794689E-12</v>
      </c>
      <c r="O2240" s="12" t="str">
        <f t="shared" si="136"/>
        <v/>
      </c>
    </row>
    <row r="2241" spans="1:15" x14ac:dyDescent="0.25">
      <c r="A2241" s="16">
        <v>40546</v>
      </c>
      <c r="B2241" s="33" t="s">
        <v>36</v>
      </c>
      <c r="C2241" s="29">
        <v>323.52957978980203</v>
      </c>
      <c r="D2241" s="10">
        <v>-12714734.393944999</v>
      </c>
      <c r="E2241" s="4">
        <v>1.8495422260380201</v>
      </c>
      <c r="F2241" s="4">
        <v>0</v>
      </c>
      <c r="G2241" s="4">
        <v>0</v>
      </c>
      <c r="H2241" s="4">
        <v>3.7819857224527702</v>
      </c>
      <c r="I2241" s="4">
        <v>255.89999389648401</v>
      </c>
      <c r="J2241" s="4">
        <v>-253.21675464825199</v>
      </c>
      <c r="K2241" s="4">
        <v>2.1353572885080099</v>
      </c>
      <c r="L2241" s="11">
        <f t="shared" si="137"/>
        <v>10.450124485230821</v>
      </c>
      <c r="M2241" s="7">
        <f t="shared" si="138"/>
        <v>10.450124485250045</v>
      </c>
      <c r="N2241" s="13">
        <f t="shared" si="139"/>
        <v>1.9223733715989511E-11</v>
      </c>
      <c r="O2241" s="12" t="str">
        <f t="shared" si="136"/>
        <v/>
      </c>
    </row>
    <row r="2242" spans="1:15" x14ac:dyDescent="0.25">
      <c r="A2242" s="16">
        <v>40546</v>
      </c>
      <c r="B2242" s="33" t="s">
        <v>37</v>
      </c>
      <c r="C2242" s="29">
        <v>323.52959154921098</v>
      </c>
      <c r="D2242" s="10">
        <v>-12646660.7461826</v>
      </c>
      <c r="E2242" s="4">
        <v>9.2631122297257597E-3</v>
      </c>
      <c r="F2242" s="4">
        <v>0</v>
      </c>
      <c r="G2242" s="4">
        <v>0</v>
      </c>
      <c r="H2242" s="4">
        <v>1.48518165706258</v>
      </c>
      <c r="I2242" s="4">
        <v>244.100006103515</v>
      </c>
      <c r="J2242" s="4">
        <v>-261.06651710823598</v>
      </c>
      <c r="K2242" s="4">
        <v>34.381412836113299</v>
      </c>
      <c r="L2242" s="11">
        <f t="shared" si="137"/>
        <v>18.909346600684614</v>
      </c>
      <c r="M2242" s="7">
        <f t="shared" si="138"/>
        <v>18.909346600666435</v>
      </c>
      <c r="N2242" s="13">
        <f t="shared" si="139"/>
        <v>1.8179235894422163E-11</v>
      </c>
      <c r="O2242" s="12" t="str">
        <f t="shared" si="136"/>
        <v/>
      </c>
    </row>
    <row r="2243" spans="1:15" x14ac:dyDescent="0.25">
      <c r="A2243" s="16">
        <v>40546</v>
      </c>
      <c r="B2243" s="33" t="s">
        <v>38</v>
      </c>
      <c r="C2243" s="29">
        <v>323.51805736044599</v>
      </c>
      <c r="D2243" s="10">
        <v>-12525686.755021499</v>
      </c>
      <c r="E2243" s="4">
        <v>-9.0838761497847003</v>
      </c>
      <c r="F2243" s="4">
        <v>0</v>
      </c>
      <c r="G2243" s="4">
        <v>0</v>
      </c>
      <c r="H2243" s="4">
        <v>-7.6167365161846403</v>
      </c>
      <c r="I2243" s="4">
        <v>209.39999389648401</v>
      </c>
      <c r="J2243" s="4">
        <v>-276.703243818864</v>
      </c>
      <c r="K2243" s="4">
        <v>117.60774902196999</v>
      </c>
      <c r="L2243" s="11">
        <f t="shared" si="137"/>
        <v>33.603886433620659</v>
      </c>
      <c r="M2243" s="7">
        <f t="shared" si="138"/>
        <v>33.603886433639047</v>
      </c>
      <c r="N2243" s="13">
        <f t="shared" si="139"/>
        <v>1.8388846001471393E-11</v>
      </c>
      <c r="O2243" s="12" t="str">
        <f t="shared" ref="O2243:O2306" si="140">IF(N2243&gt;1,1,"")</f>
        <v/>
      </c>
    </row>
    <row r="2244" spans="1:15" x14ac:dyDescent="0.25">
      <c r="A2244" s="16">
        <v>40546</v>
      </c>
      <c r="B2244" s="33" t="s">
        <v>39</v>
      </c>
      <c r="C2244" s="29">
        <v>323.50726117743801</v>
      </c>
      <c r="D2244" s="10">
        <v>-12473269.292600101</v>
      </c>
      <c r="E2244" s="4">
        <v>-8.50248425406037</v>
      </c>
      <c r="F2244" s="4">
        <v>0</v>
      </c>
      <c r="G2244" s="4">
        <v>0</v>
      </c>
      <c r="H2244" s="4">
        <v>-3.4430210426557202</v>
      </c>
      <c r="I2244" s="4">
        <v>176.39999389648401</v>
      </c>
      <c r="J2244" s="4">
        <v>-278.27158834622298</v>
      </c>
      <c r="K2244" s="4">
        <v>128.37750597463199</v>
      </c>
      <c r="L2244" s="11">
        <f t="shared" ref="L2244:L2307" si="141">SUM(E2244:K2244)</f>
        <v>14.56040622817693</v>
      </c>
      <c r="M2244" s="7">
        <f t="shared" ref="M2244:M2307" si="142">(D2244-D2243)/3600</f>
        <v>14.560406228166281</v>
      </c>
      <c r="N2244" s="13">
        <f t="shared" ref="N2244:N2307" si="143">IF(C2244&gt;0,ABS(L2244-M2244),0)</f>
        <v>1.0649259252204502E-11</v>
      </c>
      <c r="O2244" s="12" t="str">
        <f t="shared" si="140"/>
        <v/>
      </c>
    </row>
    <row r="2245" spans="1:15" x14ac:dyDescent="0.25">
      <c r="A2245" s="16">
        <v>40546</v>
      </c>
      <c r="B2245" s="33" t="s">
        <v>40</v>
      </c>
      <c r="C2245" s="29">
        <v>323.49012848093003</v>
      </c>
      <c r="D2245" s="10">
        <v>-12393540.427159101</v>
      </c>
      <c r="E2245" s="4">
        <v>-13.491700267033201</v>
      </c>
      <c r="F2245" s="4">
        <v>0</v>
      </c>
      <c r="G2245" s="4">
        <v>0</v>
      </c>
      <c r="H2245" s="4">
        <v>-8.3008823052240803</v>
      </c>
      <c r="I2245" s="4">
        <v>208.100006103515</v>
      </c>
      <c r="J2245" s="4">
        <v>-284.69203676145298</v>
      </c>
      <c r="K2245" s="4">
        <v>120.531520297143</v>
      </c>
      <c r="L2245" s="11">
        <f t="shared" si="141"/>
        <v>22.146907066947733</v>
      </c>
      <c r="M2245" s="7">
        <f t="shared" si="142"/>
        <v>22.146907066944468</v>
      </c>
      <c r="N2245" s="13">
        <f t="shared" si="143"/>
        <v>3.2649438708176604E-12</v>
      </c>
      <c r="O2245" s="12" t="str">
        <f t="shared" si="140"/>
        <v/>
      </c>
    </row>
    <row r="2246" spans="1:15" x14ac:dyDescent="0.25">
      <c r="A2246" s="16">
        <v>40546</v>
      </c>
      <c r="B2246" s="33" t="s">
        <v>41</v>
      </c>
      <c r="C2246" s="29">
        <v>323.47474003831798</v>
      </c>
      <c r="D2246" s="10">
        <v>-12334558.841197301</v>
      </c>
      <c r="E2246" s="4">
        <v>-12.1178589228706</v>
      </c>
      <c r="F2246" s="4">
        <v>0</v>
      </c>
      <c r="G2246" s="4">
        <v>0</v>
      </c>
      <c r="H2246" s="4">
        <v>-9.1409264681209308</v>
      </c>
      <c r="I2246" s="4">
        <v>235.39999389648401</v>
      </c>
      <c r="J2246" s="4">
        <v>-286.51723040169202</v>
      </c>
      <c r="K2246" s="4">
        <v>88.759795774483706</v>
      </c>
      <c r="L2246" s="11">
        <f t="shared" si="141"/>
        <v>16.38377387828416</v>
      </c>
      <c r="M2246" s="7">
        <f t="shared" si="142"/>
        <v>16.383773878277797</v>
      </c>
      <c r="N2246" s="13">
        <f t="shared" si="143"/>
        <v>6.3629101987316972E-12</v>
      </c>
      <c r="O2246" s="12" t="str">
        <f t="shared" si="140"/>
        <v/>
      </c>
    </row>
    <row r="2247" spans="1:15" x14ac:dyDescent="0.25">
      <c r="A2247" s="16">
        <v>40546</v>
      </c>
      <c r="B2247" s="33" t="s">
        <v>42</v>
      </c>
      <c r="C2247" s="29">
        <v>323.44630887091802</v>
      </c>
      <c r="D2247" s="10">
        <v>-12229324.599799899</v>
      </c>
      <c r="E2247" s="4">
        <v>-22.385867837570501</v>
      </c>
      <c r="F2247" s="4">
        <v>0</v>
      </c>
      <c r="G2247" s="4">
        <v>0</v>
      </c>
      <c r="H2247" s="4">
        <v>-20.5880154539181</v>
      </c>
      <c r="I2247" s="4">
        <v>260.89999389648398</v>
      </c>
      <c r="J2247" s="4">
        <v>-296.406230870949</v>
      </c>
      <c r="K2247" s="4">
        <v>107.711853987453</v>
      </c>
      <c r="L2247" s="11">
        <f t="shared" si="141"/>
        <v>29.231733721499353</v>
      </c>
      <c r="M2247" s="7">
        <f t="shared" si="142"/>
        <v>29.231733721500365</v>
      </c>
      <c r="N2247" s="13">
        <f t="shared" si="143"/>
        <v>1.0125233984581428E-12</v>
      </c>
      <c r="O2247" s="12" t="str">
        <f t="shared" si="140"/>
        <v/>
      </c>
    </row>
    <row r="2248" spans="1:15" x14ac:dyDescent="0.25">
      <c r="A2248" s="16">
        <v>40546</v>
      </c>
      <c r="B2248" s="33" t="s">
        <v>43</v>
      </c>
      <c r="C2248" s="29">
        <v>323.427420826174</v>
      </c>
      <c r="D2248" s="10">
        <v>-12218585.2940291</v>
      </c>
      <c r="E2248" s="4">
        <v>-14.873442089026399</v>
      </c>
      <c r="F2248" s="4">
        <v>0</v>
      </c>
      <c r="G2248" s="4">
        <v>0</v>
      </c>
      <c r="H2248" s="4">
        <v>-12.654909001291401</v>
      </c>
      <c r="I2248" s="4">
        <v>224.89999389648401</v>
      </c>
      <c r="J2248" s="4">
        <v>-287.78517172837297</v>
      </c>
      <c r="K2248" s="4">
        <v>93.396669414088294</v>
      </c>
      <c r="L2248" s="11">
        <f t="shared" si="141"/>
        <v>2.9831404918815423</v>
      </c>
      <c r="M2248" s="7">
        <f t="shared" si="142"/>
        <v>2.9831404918887547</v>
      </c>
      <c r="N2248" s="13">
        <f t="shared" si="143"/>
        <v>7.2124528571748669E-12</v>
      </c>
      <c r="O2248" s="12" t="str">
        <f t="shared" si="140"/>
        <v/>
      </c>
    </row>
    <row r="2249" spans="1:15" x14ac:dyDescent="0.25">
      <c r="A2249" s="16">
        <v>40546</v>
      </c>
      <c r="B2249" s="33" t="s">
        <v>44</v>
      </c>
      <c r="C2249" s="29">
        <v>323.42145572111099</v>
      </c>
      <c r="D2249" s="10">
        <v>-12244317.206273699</v>
      </c>
      <c r="E2249" s="4">
        <v>-4.6979774009445396</v>
      </c>
      <c r="F2249" s="4">
        <v>0</v>
      </c>
      <c r="G2249" s="4">
        <v>0</v>
      </c>
      <c r="H2249" s="4">
        <v>-2.7239226684508302</v>
      </c>
      <c r="I2249" s="4">
        <v>242.5</v>
      </c>
      <c r="J2249" s="4">
        <v>-275.11870678631999</v>
      </c>
      <c r="K2249" s="4">
        <v>32.892853454446801</v>
      </c>
      <c r="L2249" s="11">
        <f t="shared" si="141"/>
        <v>-7.1477534012685666</v>
      </c>
      <c r="M2249" s="7">
        <f t="shared" si="142"/>
        <v>-7.147753401277587</v>
      </c>
      <c r="N2249" s="13">
        <f t="shared" si="143"/>
        <v>9.0203400304744719E-12</v>
      </c>
      <c r="O2249" s="12" t="str">
        <f t="shared" si="140"/>
        <v/>
      </c>
    </row>
    <row r="2250" spans="1:15" x14ac:dyDescent="0.25">
      <c r="A2250" s="16">
        <v>40546</v>
      </c>
      <c r="B2250" s="33" t="s">
        <v>45</v>
      </c>
      <c r="C2250" s="29">
        <v>323.42047453490397</v>
      </c>
      <c r="D2250" s="10">
        <v>-12255173.643264901</v>
      </c>
      <c r="E2250" s="4">
        <v>-0.77282837773120905</v>
      </c>
      <c r="F2250" s="4">
        <v>0</v>
      </c>
      <c r="G2250" s="4">
        <v>0</v>
      </c>
      <c r="H2250" s="4">
        <v>-0.439051151799835</v>
      </c>
      <c r="I2250" s="4">
        <v>254.69999694824199</v>
      </c>
      <c r="J2250" s="4">
        <v>-268.11544304716898</v>
      </c>
      <c r="K2250" s="4">
        <v>11.6116486864358</v>
      </c>
      <c r="L2250" s="11">
        <f t="shared" si="141"/>
        <v>-3.0156769420222389</v>
      </c>
      <c r="M2250" s="7">
        <f t="shared" si="142"/>
        <v>-3.0156769420004759</v>
      </c>
      <c r="N2250" s="13">
        <f t="shared" si="143"/>
        <v>2.1763035817912169E-11</v>
      </c>
      <c r="O2250" s="12" t="str">
        <f t="shared" si="140"/>
        <v/>
      </c>
    </row>
    <row r="2251" spans="1:15" x14ac:dyDescent="0.25">
      <c r="A2251" s="16">
        <v>40546</v>
      </c>
      <c r="B2251" s="33" t="s">
        <v>46</v>
      </c>
      <c r="C2251" s="29">
        <v>323.42104342106899</v>
      </c>
      <c r="D2251" s="10">
        <v>-12358198.886391301</v>
      </c>
      <c r="E2251" s="4">
        <v>0.44819956932510902</v>
      </c>
      <c r="F2251" s="4">
        <v>0</v>
      </c>
      <c r="G2251" s="4">
        <v>0</v>
      </c>
      <c r="H2251" s="4">
        <v>0.86744897483026295</v>
      </c>
      <c r="I2251" s="4">
        <v>218.30000305175699</v>
      </c>
      <c r="J2251" s="4">
        <v>-248.23377468656</v>
      </c>
      <c r="K2251" s="4">
        <v>0</v>
      </c>
      <c r="L2251" s="11">
        <f t="shared" si="141"/>
        <v>-28.618123090647629</v>
      </c>
      <c r="M2251" s="7">
        <f t="shared" si="142"/>
        <v>-28.618123090666614</v>
      </c>
      <c r="N2251" s="13">
        <f t="shared" si="143"/>
        <v>1.8985701899509877E-11</v>
      </c>
      <c r="O2251" s="12" t="str">
        <f t="shared" si="140"/>
        <v/>
      </c>
    </row>
    <row r="2252" spans="1:15" x14ac:dyDescent="0.25">
      <c r="A2252" s="16">
        <v>40546</v>
      </c>
      <c r="B2252" s="33" t="s">
        <v>47</v>
      </c>
      <c r="C2252" s="29">
        <v>323.42153297175901</v>
      </c>
      <c r="D2252" s="10">
        <v>-12432557.7521191</v>
      </c>
      <c r="E2252" s="4">
        <v>0.38575050163911301</v>
      </c>
      <c r="F2252" s="4">
        <v>0</v>
      </c>
      <c r="G2252" s="4">
        <v>0</v>
      </c>
      <c r="H2252" s="4">
        <v>0.866866363625314</v>
      </c>
      <c r="I2252" s="4">
        <v>215.89999389648401</v>
      </c>
      <c r="J2252" s="4">
        <v>-237.80785124170501</v>
      </c>
      <c r="K2252" s="4">
        <v>0</v>
      </c>
      <c r="L2252" s="11">
        <f t="shared" si="141"/>
        <v>-20.655240479956575</v>
      </c>
      <c r="M2252" s="7">
        <f t="shared" si="142"/>
        <v>-20.655240479944169</v>
      </c>
      <c r="N2252" s="13">
        <f t="shared" si="143"/>
        <v>1.2406076166371349E-11</v>
      </c>
      <c r="O2252" s="12" t="str">
        <f t="shared" si="140"/>
        <v/>
      </c>
    </row>
    <row r="2253" spans="1:15" x14ac:dyDescent="0.25">
      <c r="A2253" s="16">
        <v>40546</v>
      </c>
      <c r="B2253" s="33" t="s">
        <v>48</v>
      </c>
      <c r="C2253" s="29">
        <v>323.42197728586399</v>
      </c>
      <c r="D2253" s="10">
        <v>-12416166.8069809</v>
      </c>
      <c r="E2253" s="4">
        <v>0.35007696794206999</v>
      </c>
      <c r="F2253" s="4">
        <v>0</v>
      </c>
      <c r="G2253" s="4">
        <v>0</v>
      </c>
      <c r="H2253" s="4">
        <v>0.74847351450545196</v>
      </c>
      <c r="I2253" s="4">
        <v>247.100006103515</v>
      </c>
      <c r="J2253" s="4">
        <v>-243.64551626978599</v>
      </c>
      <c r="K2253" s="4">
        <v>0</v>
      </c>
      <c r="L2253" s="11">
        <f t="shared" si="141"/>
        <v>4.5530403161765491</v>
      </c>
      <c r="M2253" s="7">
        <f t="shared" si="142"/>
        <v>4.5530403161664594</v>
      </c>
      <c r="N2253" s="13">
        <f t="shared" si="143"/>
        <v>1.0089706847793423E-11</v>
      </c>
      <c r="O2253" s="12" t="str">
        <f t="shared" si="140"/>
        <v/>
      </c>
    </row>
    <row r="2254" spans="1:15" x14ac:dyDescent="0.25">
      <c r="A2254" s="16">
        <v>40546</v>
      </c>
      <c r="B2254" s="33" t="s">
        <v>49</v>
      </c>
      <c r="C2254" s="29">
        <v>323.42280837839598</v>
      </c>
      <c r="D2254" s="10">
        <v>-12528440.812807901</v>
      </c>
      <c r="E2254" s="4">
        <v>0.65495760072184905</v>
      </c>
      <c r="F2254" s="4">
        <v>0</v>
      </c>
      <c r="G2254" s="4">
        <v>0</v>
      </c>
      <c r="H2254" s="4">
        <v>1.90609361342581</v>
      </c>
      <c r="I2254" s="4">
        <v>195.19999694824199</v>
      </c>
      <c r="J2254" s="4">
        <v>-228.94827200323701</v>
      </c>
      <c r="K2254" s="4">
        <v>0</v>
      </c>
      <c r="L2254" s="11">
        <f t="shared" si="141"/>
        <v>-31.187223840847366</v>
      </c>
      <c r="M2254" s="7">
        <f t="shared" si="142"/>
        <v>-31.187223840833436</v>
      </c>
      <c r="N2254" s="13">
        <f t="shared" si="143"/>
        <v>1.3930190334576764E-11</v>
      </c>
      <c r="O2254" s="12" t="str">
        <f t="shared" si="140"/>
        <v/>
      </c>
    </row>
    <row r="2255" spans="1:15" x14ac:dyDescent="0.25">
      <c r="A2255" s="16">
        <v>40546</v>
      </c>
      <c r="B2255" s="33" t="s">
        <v>50</v>
      </c>
      <c r="C2255" s="29">
        <v>323.42366988827098</v>
      </c>
      <c r="D2255" s="10">
        <v>-12703466.8018589</v>
      </c>
      <c r="E2255" s="4">
        <v>0.67913153794924597</v>
      </c>
      <c r="F2255" s="4">
        <v>0</v>
      </c>
      <c r="G2255" s="4">
        <v>0</v>
      </c>
      <c r="H2255" s="4">
        <v>2.3066462833322401</v>
      </c>
      <c r="I2255" s="4">
        <v>157.39999389648401</v>
      </c>
      <c r="J2255" s="4">
        <v>-209.00410200968801</v>
      </c>
      <c r="K2255" s="4">
        <v>0</v>
      </c>
      <c r="L2255" s="11">
        <f t="shared" si="141"/>
        <v>-48.618330291922518</v>
      </c>
      <c r="M2255" s="7">
        <f t="shared" si="142"/>
        <v>-48.618330291944247</v>
      </c>
      <c r="N2255" s="13">
        <f t="shared" si="143"/>
        <v>2.1728396859543864E-11</v>
      </c>
      <c r="O2255" s="12" t="str">
        <f t="shared" si="140"/>
        <v/>
      </c>
    </row>
    <row r="2256" spans="1:15" x14ac:dyDescent="0.25">
      <c r="A2256" s="16">
        <v>40546</v>
      </c>
      <c r="B2256" s="33" t="s">
        <v>51</v>
      </c>
      <c r="C2256" s="29">
        <v>323.42450777462398</v>
      </c>
      <c r="D2256" s="10">
        <v>-12792235.416983901</v>
      </c>
      <c r="E2256" s="4">
        <v>0.66054544715827901</v>
      </c>
      <c r="F2256" s="4">
        <v>0</v>
      </c>
      <c r="G2256" s="4">
        <v>0</v>
      </c>
      <c r="H2256" s="4">
        <v>2.3536170417744899</v>
      </c>
      <c r="I2256" s="4">
        <v>177.80000305175699</v>
      </c>
      <c r="J2256" s="4">
        <v>-205.472114186525</v>
      </c>
      <c r="K2256" s="4">
        <v>0</v>
      </c>
      <c r="L2256" s="11">
        <f t="shared" si="141"/>
        <v>-24.657948645835233</v>
      </c>
      <c r="M2256" s="7">
        <f t="shared" si="142"/>
        <v>-24.657948645833464</v>
      </c>
      <c r="N2256" s="13">
        <f t="shared" si="143"/>
        <v>1.7692514120426495E-12</v>
      </c>
      <c r="O2256" s="12" t="str">
        <f t="shared" si="140"/>
        <v/>
      </c>
    </row>
    <row r="2257" spans="1:15" x14ac:dyDescent="0.25">
      <c r="A2257" s="16">
        <v>40546</v>
      </c>
      <c r="B2257" s="33" t="s">
        <v>52</v>
      </c>
      <c r="C2257" s="29">
        <v>323.425222727098</v>
      </c>
      <c r="D2257" s="10">
        <v>-12865444.456595199</v>
      </c>
      <c r="E2257" s="4">
        <v>0.56363705684377396</v>
      </c>
      <c r="F2257" s="4">
        <v>0</v>
      </c>
      <c r="G2257" s="4">
        <v>0</v>
      </c>
      <c r="H2257" s="4">
        <v>2.37324496772889</v>
      </c>
      <c r="I2257" s="4">
        <v>181.5</v>
      </c>
      <c r="J2257" s="4">
        <v>-204.77272636106599</v>
      </c>
      <c r="K2257" s="4">
        <v>0</v>
      </c>
      <c r="L2257" s="11">
        <f t="shared" si="141"/>
        <v>-20.335844336493324</v>
      </c>
      <c r="M2257" s="7">
        <f t="shared" si="142"/>
        <v>-20.33584433647183</v>
      </c>
      <c r="N2257" s="13">
        <f t="shared" si="143"/>
        <v>2.1493917756743031E-11</v>
      </c>
      <c r="O2257" s="12" t="str">
        <f t="shared" si="140"/>
        <v/>
      </c>
    </row>
    <row r="2258" spans="1:15" x14ac:dyDescent="0.25">
      <c r="A2258" s="16">
        <v>40547</v>
      </c>
      <c r="B2258" s="33" t="s">
        <v>29</v>
      </c>
      <c r="C2258" s="29">
        <v>323.42593365945299</v>
      </c>
      <c r="D2258" s="10">
        <v>-12998126.137868499</v>
      </c>
      <c r="E2258" s="4">
        <v>0.56054456044807399</v>
      </c>
      <c r="F2258" s="4">
        <v>0</v>
      </c>
      <c r="G2258" s="4">
        <v>0</v>
      </c>
      <c r="H2258" s="4">
        <v>2.4959925394190599</v>
      </c>
      <c r="I2258" s="4">
        <v>156.30000305175699</v>
      </c>
      <c r="J2258" s="4">
        <v>-196.212562727516</v>
      </c>
      <c r="K2258" s="4">
        <v>0</v>
      </c>
      <c r="L2258" s="11">
        <f t="shared" si="141"/>
        <v>-36.85602257589187</v>
      </c>
      <c r="M2258" s="7">
        <f t="shared" si="142"/>
        <v>-36.856022575916725</v>
      </c>
      <c r="N2258" s="13">
        <f t="shared" si="143"/>
        <v>2.4854784896888305E-11</v>
      </c>
      <c r="O2258" s="12" t="str">
        <f t="shared" si="140"/>
        <v/>
      </c>
    </row>
    <row r="2259" spans="1:15" x14ac:dyDescent="0.25">
      <c r="A2259" s="16">
        <v>40547</v>
      </c>
      <c r="B2259" s="33" t="s">
        <v>30</v>
      </c>
      <c r="C2259" s="29">
        <v>323.42736127899599</v>
      </c>
      <c r="D2259" s="10">
        <v>-13037825.4349101</v>
      </c>
      <c r="E2259" s="4">
        <v>1.12552843167509</v>
      </c>
      <c r="F2259" s="4">
        <v>0</v>
      </c>
      <c r="G2259" s="4">
        <v>0</v>
      </c>
      <c r="H2259" s="4">
        <v>4.6773307039338103</v>
      </c>
      <c r="I2259" s="4">
        <v>184.80000305175699</v>
      </c>
      <c r="J2259" s="4">
        <v>-201.630444698931</v>
      </c>
      <c r="K2259" s="4">
        <v>0</v>
      </c>
      <c r="L2259" s="11">
        <f t="shared" si="141"/>
        <v>-11.0275825115651</v>
      </c>
      <c r="M2259" s="7">
        <f t="shared" si="142"/>
        <v>-11.027582511555714</v>
      </c>
      <c r="N2259" s="13">
        <f t="shared" si="143"/>
        <v>9.3862695393909235E-12</v>
      </c>
      <c r="O2259" s="12" t="str">
        <f t="shared" si="140"/>
        <v/>
      </c>
    </row>
    <row r="2260" spans="1:15" x14ac:dyDescent="0.25">
      <c r="A2260" s="16">
        <v>40547</v>
      </c>
      <c r="B2260" s="33" t="s">
        <v>31</v>
      </c>
      <c r="C2260" s="29">
        <v>323.42842305084201</v>
      </c>
      <c r="D2260" s="10">
        <v>-13148118.0110923</v>
      </c>
      <c r="E2260" s="4">
        <v>0.83716641823002302</v>
      </c>
      <c r="F2260" s="4">
        <v>0</v>
      </c>
      <c r="G2260" s="4">
        <v>0</v>
      </c>
      <c r="H2260" s="4">
        <v>3.4182733192197099</v>
      </c>
      <c r="I2260" s="4">
        <v>161.5</v>
      </c>
      <c r="J2260" s="4">
        <v>-196.392266454718</v>
      </c>
      <c r="K2260" s="4">
        <v>0</v>
      </c>
      <c r="L2260" s="11">
        <f t="shared" si="141"/>
        <v>-30.636826717268264</v>
      </c>
      <c r="M2260" s="7">
        <f t="shared" si="142"/>
        <v>-30.636826717277678</v>
      </c>
      <c r="N2260" s="13">
        <f t="shared" si="143"/>
        <v>9.4146912488213275E-12</v>
      </c>
      <c r="O2260" s="12" t="str">
        <f t="shared" si="140"/>
        <v/>
      </c>
    </row>
    <row r="2261" spans="1:15" x14ac:dyDescent="0.25">
      <c r="A2261" s="16">
        <v>40547</v>
      </c>
      <c r="B2261" s="33" t="s">
        <v>32</v>
      </c>
      <c r="C2261" s="29">
        <v>323.42996527664098</v>
      </c>
      <c r="D2261" s="10">
        <v>-13187825.635679601</v>
      </c>
      <c r="E2261" s="4">
        <v>1.2158880545355</v>
      </c>
      <c r="F2261" s="4">
        <v>0</v>
      </c>
      <c r="G2261" s="4">
        <v>0</v>
      </c>
      <c r="H2261" s="4">
        <v>4.2475199607618004</v>
      </c>
      <c r="I2261" s="4">
        <v>184.89999389648401</v>
      </c>
      <c r="J2261" s="4">
        <v>-201.39329763047601</v>
      </c>
      <c r="K2261" s="4">
        <v>0</v>
      </c>
      <c r="L2261" s="11">
        <f t="shared" si="141"/>
        <v>-11.029895718694718</v>
      </c>
      <c r="M2261" s="7">
        <f t="shared" si="142"/>
        <v>-11.029895718694767</v>
      </c>
      <c r="N2261" s="13">
        <f t="shared" si="143"/>
        <v>4.9737991503207013E-14</v>
      </c>
      <c r="O2261" s="12" t="str">
        <f t="shared" si="140"/>
        <v/>
      </c>
    </row>
    <row r="2262" spans="1:15" x14ac:dyDescent="0.25">
      <c r="A2262" s="16">
        <v>40547</v>
      </c>
      <c r="B2262" s="33" t="s">
        <v>33</v>
      </c>
      <c r="C2262" s="29">
        <v>323.435539577393</v>
      </c>
      <c r="D2262" s="10">
        <v>-13162050.644378399</v>
      </c>
      <c r="E2262" s="4">
        <v>4.3938921613888997</v>
      </c>
      <c r="F2262" s="4">
        <v>0</v>
      </c>
      <c r="G2262" s="4">
        <v>0</v>
      </c>
      <c r="H2262" s="4">
        <v>12.959123409937</v>
      </c>
      <c r="I2262" s="4">
        <v>204</v>
      </c>
      <c r="J2262" s="4">
        <v>-214.19329576545201</v>
      </c>
      <c r="K2262" s="4">
        <v>0</v>
      </c>
      <c r="L2262" s="11">
        <f t="shared" si="141"/>
        <v>7.1597198058738911</v>
      </c>
      <c r="M2262" s="7">
        <f t="shared" si="142"/>
        <v>7.1597198058892459</v>
      </c>
      <c r="N2262" s="13">
        <f t="shared" si="143"/>
        <v>1.5354828519775765E-11</v>
      </c>
      <c r="O2262" s="12" t="str">
        <f t="shared" si="140"/>
        <v/>
      </c>
    </row>
    <row r="2263" spans="1:15" x14ac:dyDescent="0.25">
      <c r="A2263" s="16">
        <v>40547</v>
      </c>
      <c r="B2263" s="33" t="s">
        <v>34</v>
      </c>
      <c r="C2263" s="29">
        <v>323.44079519749801</v>
      </c>
      <c r="D2263" s="10">
        <v>-13189741.7379501</v>
      </c>
      <c r="E2263" s="4">
        <v>4.1425238191707798</v>
      </c>
      <c r="F2263" s="4">
        <v>0</v>
      </c>
      <c r="G2263" s="4">
        <v>0</v>
      </c>
      <c r="H2263" s="4">
        <v>11.884919094029</v>
      </c>
      <c r="I2263" s="4">
        <v>193.19999694824199</v>
      </c>
      <c r="J2263" s="4">
        <v>-216.919410298012</v>
      </c>
      <c r="K2263" s="4">
        <v>0</v>
      </c>
      <c r="L2263" s="11">
        <f t="shared" si="141"/>
        <v>-7.691970436570216</v>
      </c>
      <c r="M2263" s="7">
        <f t="shared" si="142"/>
        <v>-7.691970436583377</v>
      </c>
      <c r="N2263" s="13">
        <f t="shared" si="143"/>
        <v>1.3161027823116456E-11</v>
      </c>
      <c r="O2263" s="12" t="str">
        <f t="shared" si="140"/>
        <v/>
      </c>
    </row>
    <row r="2264" spans="1:15" x14ac:dyDescent="0.25">
      <c r="A2264" s="16">
        <v>40547</v>
      </c>
      <c r="B2264" s="33" t="s">
        <v>35</v>
      </c>
      <c r="C2264" s="29">
        <v>323.44250236136298</v>
      </c>
      <c r="D2264" s="10">
        <v>-13251459.266921099</v>
      </c>
      <c r="E2264" s="4">
        <v>1.34565795667332</v>
      </c>
      <c r="F2264" s="4">
        <v>0</v>
      </c>
      <c r="G2264" s="4">
        <v>0</v>
      </c>
      <c r="H2264" s="4">
        <v>4.1318190241276804</v>
      </c>
      <c r="I2264" s="4">
        <v>191.5</v>
      </c>
      <c r="J2264" s="4">
        <v>-214.12123502832199</v>
      </c>
      <c r="K2264" s="4">
        <v>0</v>
      </c>
      <c r="L2264" s="11">
        <f t="shared" si="141"/>
        <v>-17.143758047521004</v>
      </c>
      <c r="M2264" s="7">
        <f t="shared" si="142"/>
        <v>-17.143758047499901</v>
      </c>
      <c r="N2264" s="13">
        <f t="shared" si="143"/>
        <v>2.1103119252074976E-11</v>
      </c>
      <c r="O2264" s="12" t="str">
        <f t="shared" si="140"/>
        <v/>
      </c>
    </row>
    <row r="2265" spans="1:15" x14ac:dyDescent="0.25">
      <c r="A2265" s="16">
        <v>40547</v>
      </c>
      <c r="B2265" s="33" t="s">
        <v>36</v>
      </c>
      <c r="C2265" s="29">
        <v>323.44344760387901</v>
      </c>
      <c r="D2265" s="10">
        <v>-13277058.7749855</v>
      </c>
      <c r="E2265" s="4">
        <v>0.74504897022224503</v>
      </c>
      <c r="F2265" s="4">
        <v>0</v>
      </c>
      <c r="G2265" s="4">
        <v>0</v>
      </c>
      <c r="H2265" s="4">
        <v>2.4723845679940202</v>
      </c>
      <c r="I2265" s="4">
        <v>193.39999389648401</v>
      </c>
      <c r="J2265" s="4">
        <v>-216.83973394574099</v>
      </c>
      <c r="K2265" s="4">
        <v>13.111332048716401</v>
      </c>
      <c r="L2265" s="11">
        <f t="shared" si="141"/>
        <v>-7.110974462324327</v>
      </c>
      <c r="M2265" s="7">
        <f t="shared" si="142"/>
        <v>-7.1109744623334459</v>
      </c>
      <c r="N2265" s="13">
        <f t="shared" si="143"/>
        <v>9.1189278350611858E-12</v>
      </c>
      <c r="O2265" s="12" t="str">
        <f t="shared" si="140"/>
        <v/>
      </c>
    </row>
    <row r="2266" spans="1:15" x14ac:dyDescent="0.25">
      <c r="A2266" s="16">
        <v>40547</v>
      </c>
      <c r="B2266" s="33" t="s">
        <v>37</v>
      </c>
      <c r="C2266" s="29">
        <v>323.445126960945</v>
      </c>
      <c r="D2266" s="10">
        <v>-13142980.762563501</v>
      </c>
      <c r="E2266" s="4">
        <v>1.3231980200468501</v>
      </c>
      <c r="F2266" s="4">
        <v>0</v>
      </c>
      <c r="G2266" s="4">
        <v>0</v>
      </c>
      <c r="H2266" s="4">
        <v>3.2784239667835902</v>
      </c>
      <c r="I2266" s="4">
        <v>191.89999389648401</v>
      </c>
      <c r="J2266" s="4">
        <v>-242.25751613540899</v>
      </c>
      <c r="K2266" s="4">
        <v>82.99979259154</v>
      </c>
      <c r="L2266" s="11">
        <f t="shared" si="141"/>
        <v>37.243892339445466</v>
      </c>
      <c r="M2266" s="7">
        <f t="shared" si="142"/>
        <v>37.243892339444201</v>
      </c>
      <c r="N2266" s="13">
        <f t="shared" si="143"/>
        <v>1.2647660696529783E-12</v>
      </c>
      <c r="O2266" s="12" t="str">
        <f t="shared" si="140"/>
        <v/>
      </c>
    </row>
    <row r="2267" spans="1:15" x14ac:dyDescent="0.25">
      <c r="A2267" s="16">
        <v>40547</v>
      </c>
      <c r="B2267" s="33" t="s">
        <v>38</v>
      </c>
      <c r="C2267" s="29">
        <v>323.44200155869402</v>
      </c>
      <c r="D2267" s="10">
        <v>-13064660.6953195</v>
      </c>
      <c r="E2267" s="4">
        <v>-2.4621423110549201</v>
      </c>
      <c r="F2267" s="4">
        <v>0</v>
      </c>
      <c r="G2267" s="4">
        <v>0</v>
      </c>
      <c r="H2267" s="4">
        <v>-5.5005766083713903</v>
      </c>
      <c r="I2267" s="4">
        <v>170.19999694824199</v>
      </c>
      <c r="J2267" s="4">
        <v>-254.852356947842</v>
      </c>
      <c r="K2267" s="4">
        <v>114.370653153484</v>
      </c>
      <c r="L2267" s="11">
        <f t="shared" si="141"/>
        <v>21.755574234457669</v>
      </c>
      <c r="M2267" s="7">
        <f t="shared" si="142"/>
        <v>21.755574234444648</v>
      </c>
      <c r="N2267" s="13">
        <f t="shared" si="143"/>
        <v>1.3020695632803836E-11</v>
      </c>
      <c r="O2267" s="12" t="str">
        <f t="shared" si="140"/>
        <v/>
      </c>
    </row>
    <row r="2268" spans="1:15" x14ac:dyDescent="0.25">
      <c r="A2268" s="16">
        <v>40547</v>
      </c>
      <c r="B2268" s="33" t="s">
        <v>39</v>
      </c>
      <c r="C2268" s="29">
        <v>323.42126763658899</v>
      </c>
      <c r="D2268" s="10">
        <v>-12968082.822752099</v>
      </c>
      <c r="E2268" s="4">
        <v>-16.330998358791899</v>
      </c>
      <c r="F2268" s="4">
        <v>0</v>
      </c>
      <c r="G2268" s="4">
        <v>0</v>
      </c>
      <c r="H2268" s="4">
        <v>-24.957944701339599</v>
      </c>
      <c r="I2268" s="4">
        <v>179.80000305175699</v>
      </c>
      <c r="J2268" s="4">
        <v>-268.17865291849398</v>
      </c>
      <c r="K2268" s="4">
        <v>156.494779751138</v>
      </c>
      <c r="L2268" s="11">
        <f t="shared" si="141"/>
        <v>26.827186824269489</v>
      </c>
      <c r="M2268" s="7">
        <f t="shared" si="142"/>
        <v>26.82718682427787</v>
      </c>
      <c r="N2268" s="13">
        <f t="shared" si="143"/>
        <v>8.3808515682903817E-12</v>
      </c>
      <c r="O2268" s="12" t="str">
        <f t="shared" si="140"/>
        <v/>
      </c>
    </row>
    <row r="2269" spans="1:15" x14ac:dyDescent="0.25">
      <c r="A2269" s="16">
        <v>40547</v>
      </c>
      <c r="B2269" s="33" t="s">
        <v>40</v>
      </c>
      <c r="C2269" s="29">
        <v>323.380682099068</v>
      </c>
      <c r="D2269" s="10">
        <v>-12867063.559105599</v>
      </c>
      <c r="E2269" s="4">
        <v>-31.9624214644939</v>
      </c>
      <c r="F2269" s="4">
        <v>0</v>
      </c>
      <c r="G2269" s="4">
        <v>0</v>
      </c>
      <c r="H2269" s="4">
        <v>-47.658187914653702</v>
      </c>
      <c r="I2269" s="4">
        <v>208.100006103515</v>
      </c>
      <c r="J2269" s="4">
        <v>-279.60220354903902</v>
      </c>
      <c r="K2269" s="4">
        <v>179.18371339313799</v>
      </c>
      <c r="L2269" s="11">
        <f t="shared" si="141"/>
        <v>28.060906568466379</v>
      </c>
      <c r="M2269" s="7">
        <f t="shared" si="142"/>
        <v>28.060906568472273</v>
      </c>
      <c r="N2269" s="13">
        <f t="shared" si="143"/>
        <v>5.893951993130031E-12</v>
      </c>
      <c r="O2269" s="12" t="str">
        <f t="shared" si="140"/>
        <v/>
      </c>
    </row>
    <row r="2270" spans="1:15" x14ac:dyDescent="0.25">
      <c r="A2270" s="16">
        <v>40547</v>
      </c>
      <c r="B2270" s="33" t="s">
        <v>41</v>
      </c>
      <c r="C2270" s="29">
        <v>323.34443005242503</v>
      </c>
      <c r="D2270" s="10">
        <v>-12840613.757739499</v>
      </c>
      <c r="E2270" s="4">
        <v>-28.550976643978998</v>
      </c>
      <c r="F2270" s="4">
        <v>0</v>
      </c>
      <c r="G2270" s="4">
        <v>0</v>
      </c>
      <c r="H2270" s="4">
        <v>-52.967246757197501</v>
      </c>
      <c r="I2270" s="4">
        <v>240.19999694824199</v>
      </c>
      <c r="J2270" s="4">
        <v>-275.91911730106301</v>
      </c>
      <c r="K2270" s="4">
        <v>124.584510800145</v>
      </c>
      <c r="L2270" s="11">
        <f t="shared" si="141"/>
        <v>7.3471670461474758</v>
      </c>
      <c r="M2270" s="7">
        <f t="shared" si="142"/>
        <v>7.3471670461389129</v>
      </c>
      <c r="N2270" s="13">
        <f t="shared" si="143"/>
        <v>8.5629281443289074E-12</v>
      </c>
      <c r="O2270" s="12" t="str">
        <f t="shared" si="140"/>
        <v/>
      </c>
    </row>
    <row r="2271" spans="1:15" x14ac:dyDescent="0.25">
      <c r="A2271" s="16">
        <v>40547</v>
      </c>
      <c r="B2271" s="33" t="s">
        <v>42</v>
      </c>
      <c r="C2271" s="29">
        <v>323.315793795025</v>
      </c>
      <c r="D2271" s="10">
        <v>-12836762.1236664</v>
      </c>
      <c r="E2271" s="4">
        <v>-22.554905685269201</v>
      </c>
      <c r="F2271" s="4">
        <v>0</v>
      </c>
      <c r="G2271" s="4">
        <v>0</v>
      </c>
      <c r="H2271" s="4">
        <v>-48.155590584414597</v>
      </c>
      <c r="I2271" s="4">
        <v>244.600006103515</v>
      </c>
      <c r="J2271" s="4">
        <v>-269.34531548152501</v>
      </c>
      <c r="K2271" s="4">
        <v>96.525704001320705</v>
      </c>
      <c r="L2271" s="11">
        <f t="shared" si="141"/>
        <v>1.0698983536268969</v>
      </c>
      <c r="M2271" s="7">
        <f t="shared" si="142"/>
        <v>1.0698983536386448</v>
      </c>
      <c r="N2271" s="13">
        <f t="shared" si="143"/>
        <v>1.1747935957373556E-11</v>
      </c>
      <c r="O2271" s="12" t="str">
        <f t="shared" si="140"/>
        <v/>
      </c>
    </row>
    <row r="2272" spans="1:15" x14ac:dyDescent="0.25">
      <c r="A2272" s="16">
        <v>40547</v>
      </c>
      <c r="B2272" s="33" t="s">
        <v>43</v>
      </c>
      <c r="C2272" s="29">
        <v>323.301563528977</v>
      </c>
      <c r="D2272" s="10">
        <v>-12850672.665650301</v>
      </c>
      <c r="E2272" s="4">
        <v>-11.2094236097109</v>
      </c>
      <c r="F2272" s="4">
        <v>0</v>
      </c>
      <c r="G2272" s="4">
        <v>0</v>
      </c>
      <c r="H2272" s="4">
        <v>-30.546006813027599</v>
      </c>
      <c r="I2272" s="4">
        <v>243.69999694824199</v>
      </c>
      <c r="J2272" s="4">
        <v>-261.27492641427</v>
      </c>
      <c r="K2272" s="4">
        <v>55.466320448799202</v>
      </c>
      <c r="L2272" s="11">
        <f t="shared" si="141"/>
        <v>-3.864039439967307</v>
      </c>
      <c r="M2272" s="7">
        <f t="shared" si="142"/>
        <v>-3.8640394399723865</v>
      </c>
      <c r="N2272" s="13">
        <f t="shared" si="143"/>
        <v>5.0794923822650162E-12</v>
      </c>
      <c r="O2272" s="12" t="str">
        <f t="shared" si="140"/>
        <v/>
      </c>
    </row>
    <row r="2273" spans="1:15" x14ac:dyDescent="0.25">
      <c r="A2273" s="16">
        <v>40547</v>
      </c>
      <c r="B2273" s="33" t="s">
        <v>44</v>
      </c>
      <c r="C2273" s="29">
        <v>323.29816405981001</v>
      </c>
      <c r="D2273" s="10">
        <v>-12871033.6170038</v>
      </c>
      <c r="E2273" s="4">
        <v>-2.6780867863233699</v>
      </c>
      <c r="F2273" s="4">
        <v>0</v>
      </c>
      <c r="G2273" s="4">
        <v>0</v>
      </c>
      <c r="H2273" s="4">
        <v>-14.676202358190199</v>
      </c>
      <c r="I2273" s="4">
        <v>237.30000305175699</v>
      </c>
      <c r="J2273" s="4">
        <v>-253.768142507834</v>
      </c>
      <c r="K2273" s="4">
        <v>28.166608780161798</v>
      </c>
      <c r="L2273" s="11">
        <f t="shared" si="141"/>
        <v>-5.6558198204287713</v>
      </c>
      <c r="M2273" s="7">
        <f t="shared" si="142"/>
        <v>-5.6558198204165739</v>
      </c>
      <c r="N2273" s="13">
        <f t="shared" si="143"/>
        <v>1.219735423774182E-11</v>
      </c>
      <c r="O2273" s="12" t="str">
        <f t="shared" si="140"/>
        <v/>
      </c>
    </row>
    <row r="2274" spans="1:15" x14ac:dyDescent="0.25">
      <c r="A2274" s="16">
        <v>40547</v>
      </c>
      <c r="B2274" s="33" t="s">
        <v>45</v>
      </c>
      <c r="C2274" s="29">
        <v>323.30089977294102</v>
      </c>
      <c r="D2274" s="10">
        <v>-12888313.276756801</v>
      </c>
      <c r="E2274" s="4">
        <v>2.1553419032793402</v>
      </c>
      <c r="F2274" s="4">
        <v>0</v>
      </c>
      <c r="G2274" s="4">
        <v>0</v>
      </c>
      <c r="H2274" s="4">
        <v>-3.43687205163058</v>
      </c>
      <c r="I2274" s="4">
        <v>237.100006103515</v>
      </c>
      <c r="J2274" s="4">
        <v>-248.30900217482099</v>
      </c>
      <c r="K2274" s="4">
        <v>7.6906207327123202</v>
      </c>
      <c r="L2274" s="11">
        <f t="shared" si="141"/>
        <v>-4.7999054869449065</v>
      </c>
      <c r="M2274" s="7">
        <f t="shared" si="142"/>
        <v>-4.7999054869445459</v>
      </c>
      <c r="N2274" s="13">
        <f t="shared" si="143"/>
        <v>3.6060043839825084E-13</v>
      </c>
      <c r="O2274" s="12" t="str">
        <f t="shared" si="140"/>
        <v/>
      </c>
    </row>
    <row r="2275" spans="1:15" x14ac:dyDescent="0.25">
      <c r="A2275" s="16">
        <v>40547</v>
      </c>
      <c r="B2275" s="33" t="s">
        <v>46</v>
      </c>
      <c r="C2275" s="29">
        <v>323.30774952034102</v>
      </c>
      <c r="D2275" s="10">
        <v>-12907908.499087</v>
      </c>
      <c r="E2275" s="4">
        <v>5.3969603284396301</v>
      </c>
      <c r="F2275" s="4">
        <v>0</v>
      </c>
      <c r="G2275" s="4">
        <v>0</v>
      </c>
      <c r="H2275" s="4">
        <v>5.8056709783879104</v>
      </c>
      <c r="I2275" s="4">
        <v>226.69999694824199</v>
      </c>
      <c r="J2275" s="4">
        <v>-243.44080375626299</v>
      </c>
      <c r="K2275" s="4">
        <v>9.5058187252430898E-2</v>
      </c>
      <c r="L2275" s="11">
        <f t="shared" si="141"/>
        <v>-5.4431173139410189</v>
      </c>
      <c r="M2275" s="7">
        <f t="shared" si="142"/>
        <v>-5.4431173139443203</v>
      </c>
      <c r="N2275" s="13">
        <f t="shared" si="143"/>
        <v>3.3013591860253655E-12</v>
      </c>
      <c r="O2275" s="12" t="str">
        <f t="shared" si="140"/>
        <v/>
      </c>
    </row>
    <row r="2276" spans="1:15" x14ac:dyDescent="0.25">
      <c r="A2276" s="16">
        <v>40547</v>
      </c>
      <c r="B2276" s="33" t="s">
        <v>47</v>
      </c>
      <c r="C2276" s="29">
        <v>323.31644053835998</v>
      </c>
      <c r="D2276" s="10">
        <v>-12929228.478383301</v>
      </c>
      <c r="E2276" s="4">
        <v>6.84809478826873</v>
      </c>
      <c r="F2276" s="4">
        <v>0</v>
      </c>
      <c r="G2276" s="4">
        <v>0</v>
      </c>
      <c r="H2276" s="4">
        <v>11.5300989945636</v>
      </c>
      <c r="I2276" s="4">
        <v>215.100006103515</v>
      </c>
      <c r="J2276" s="4">
        <v>-239.40041635754</v>
      </c>
      <c r="K2276" s="4">
        <v>0</v>
      </c>
      <c r="L2276" s="11">
        <f t="shared" si="141"/>
        <v>-5.9222164711926553</v>
      </c>
      <c r="M2276" s="7">
        <f t="shared" si="142"/>
        <v>-5.9222164711946004</v>
      </c>
      <c r="N2276" s="13">
        <f t="shared" si="143"/>
        <v>1.9451107391432743E-12</v>
      </c>
      <c r="O2276" s="12" t="str">
        <f t="shared" si="140"/>
        <v/>
      </c>
    </row>
    <row r="2277" spans="1:15" x14ac:dyDescent="0.25">
      <c r="A2277" s="16">
        <v>40547</v>
      </c>
      <c r="B2277" s="33" t="s">
        <v>48</v>
      </c>
      <c r="C2277" s="29">
        <v>323.32656577476098</v>
      </c>
      <c r="D2277" s="10">
        <v>-12960565.989966201</v>
      </c>
      <c r="E2277" s="4">
        <v>7.9786939405437201</v>
      </c>
      <c r="F2277" s="4">
        <v>0</v>
      </c>
      <c r="G2277" s="4">
        <v>0</v>
      </c>
      <c r="H2277" s="4">
        <v>17.627782433526001</v>
      </c>
      <c r="I2277" s="4">
        <v>200.600006103515</v>
      </c>
      <c r="J2277" s="4">
        <v>-234.91134680615301</v>
      </c>
      <c r="K2277" s="4">
        <v>0</v>
      </c>
      <c r="L2277" s="11">
        <f t="shared" si="141"/>
        <v>-8.7048643285682772</v>
      </c>
      <c r="M2277" s="7">
        <f t="shared" si="142"/>
        <v>-8.7048643285832892</v>
      </c>
      <c r="N2277" s="13">
        <f t="shared" si="143"/>
        <v>1.5011991649771517E-11</v>
      </c>
      <c r="O2277" s="12" t="str">
        <f t="shared" si="140"/>
        <v/>
      </c>
    </row>
    <row r="2278" spans="1:15" x14ac:dyDescent="0.25">
      <c r="A2278" s="16">
        <v>40547</v>
      </c>
      <c r="B2278" s="33" t="s">
        <v>49</v>
      </c>
      <c r="C2278" s="29">
        <v>323.33970009489502</v>
      </c>
      <c r="D2278" s="10">
        <v>-13075005.3880403</v>
      </c>
      <c r="E2278" s="4">
        <v>10.352210472143501</v>
      </c>
      <c r="F2278" s="4">
        <v>0</v>
      </c>
      <c r="G2278" s="4">
        <v>0</v>
      </c>
      <c r="H2278" s="4">
        <v>43.961717926078798</v>
      </c>
      <c r="I2278" s="4">
        <v>133.19999694824199</v>
      </c>
      <c r="J2278" s="4">
        <v>-219.30264703371699</v>
      </c>
      <c r="K2278" s="4">
        <v>0</v>
      </c>
      <c r="L2278" s="11">
        <f t="shared" si="141"/>
        <v>-31.788721687252689</v>
      </c>
      <c r="M2278" s="7">
        <f t="shared" si="142"/>
        <v>-31.788721687249943</v>
      </c>
      <c r="N2278" s="13">
        <f t="shared" si="143"/>
        <v>2.7462476737127872E-12</v>
      </c>
      <c r="O2278" s="12" t="str">
        <f t="shared" si="140"/>
        <v/>
      </c>
    </row>
    <row r="2279" spans="1:15" x14ac:dyDescent="0.25">
      <c r="A2279" s="16">
        <v>40547</v>
      </c>
      <c r="B2279" s="33" t="s">
        <v>50</v>
      </c>
      <c r="C2279" s="29">
        <v>323.35323979337801</v>
      </c>
      <c r="D2279" s="10">
        <v>-13124369.1420839</v>
      </c>
      <c r="E2279" s="4">
        <v>10.672198560637201</v>
      </c>
      <c r="F2279" s="4">
        <v>0</v>
      </c>
      <c r="G2279" s="4">
        <v>0</v>
      </c>
      <c r="H2279" s="4">
        <v>60.147388660354501</v>
      </c>
      <c r="I2279" s="4">
        <v>131.80000305175699</v>
      </c>
      <c r="J2279" s="4">
        <v>-216.33174417374701</v>
      </c>
      <c r="K2279" s="4">
        <v>0</v>
      </c>
      <c r="L2279" s="11">
        <f t="shared" si="141"/>
        <v>-13.712153900998317</v>
      </c>
      <c r="M2279" s="7">
        <f t="shared" si="142"/>
        <v>-13.712153900999887</v>
      </c>
      <c r="N2279" s="13">
        <f t="shared" si="143"/>
        <v>1.5702994460298214E-12</v>
      </c>
      <c r="O2279" s="12" t="str">
        <f t="shared" si="140"/>
        <v/>
      </c>
    </row>
    <row r="2280" spans="1:15" x14ac:dyDescent="0.25">
      <c r="A2280" s="16">
        <v>40547</v>
      </c>
      <c r="B2280" s="33" t="s">
        <v>51</v>
      </c>
      <c r="C2280" s="29">
        <v>323.36681049549298</v>
      </c>
      <c r="D2280" s="10">
        <v>-13165414.87417</v>
      </c>
      <c r="E2280" s="4">
        <v>10.696818935579399</v>
      </c>
      <c r="F2280" s="4">
        <v>0</v>
      </c>
      <c r="G2280" s="4">
        <v>0</v>
      </c>
      <c r="H2280" s="4">
        <v>61.0049959993732</v>
      </c>
      <c r="I2280" s="4">
        <v>132.100006103515</v>
      </c>
      <c r="J2280" s="4">
        <v>-215.203413284612</v>
      </c>
      <c r="K2280" s="4">
        <v>0</v>
      </c>
      <c r="L2280" s="11">
        <f t="shared" si="141"/>
        <v>-11.401592246144389</v>
      </c>
      <c r="M2280" s="7">
        <f t="shared" si="142"/>
        <v>-11.401592246138801</v>
      </c>
      <c r="N2280" s="13">
        <f t="shared" si="143"/>
        <v>5.588418616753188E-12</v>
      </c>
      <c r="O2280" s="12" t="str">
        <f t="shared" si="140"/>
        <v/>
      </c>
    </row>
    <row r="2281" spans="1:15" x14ac:dyDescent="0.25">
      <c r="A2281" s="16">
        <v>40547</v>
      </c>
      <c r="B2281" s="33" t="s">
        <v>52</v>
      </c>
      <c r="C2281" s="29">
        <v>323.37794638017903</v>
      </c>
      <c r="D2281" s="10">
        <v>-13211722.9050662</v>
      </c>
      <c r="E2281" s="4">
        <v>8.7778349595070804</v>
      </c>
      <c r="F2281" s="4">
        <v>0</v>
      </c>
      <c r="G2281" s="4">
        <v>0</v>
      </c>
      <c r="H2281" s="4">
        <v>55.195048542165701</v>
      </c>
      <c r="I2281" s="4">
        <v>136.80000305175699</v>
      </c>
      <c r="J2281" s="4">
        <v>-213.63622846904701</v>
      </c>
      <c r="K2281" s="4">
        <v>0</v>
      </c>
      <c r="L2281" s="11">
        <f t="shared" si="141"/>
        <v>-12.863341915617241</v>
      </c>
      <c r="M2281" s="7">
        <f t="shared" si="142"/>
        <v>-12.863341915611073</v>
      </c>
      <c r="N2281" s="13">
        <f t="shared" si="143"/>
        <v>6.1675109463976696E-12</v>
      </c>
      <c r="O2281" s="12" t="str">
        <f t="shared" si="140"/>
        <v/>
      </c>
    </row>
    <row r="2282" spans="1:15" x14ac:dyDescent="0.25">
      <c r="A2282" s="16">
        <v>40548</v>
      </c>
      <c r="B2282" s="33" t="s">
        <v>29</v>
      </c>
      <c r="C2282" s="29">
        <v>323.38461559649699</v>
      </c>
      <c r="D2282" s="10">
        <v>-13288209.004094999</v>
      </c>
      <c r="E2282" s="4">
        <v>5.2574237095319702</v>
      </c>
      <c r="F2282" s="4">
        <v>0</v>
      </c>
      <c r="G2282" s="4">
        <v>0</v>
      </c>
      <c r="H2282" s="4">
        <v>42.028040226368802</v>
      </c>
      <c r="I2282" s="4">
        <v>139.80000305175699</v>
      </c>
      <c r="J2282" s="4">
        <v>-208.33160560675901</v>
      </c>
      <c r="K2282" s="4">
        <v>0</v>
      </c>
      <c r="L2282" s="11">
        <f t="shared" si="141"/>
        <v>-21.246138619101259</v>
      </c>
      <c r="M2282" s="7">
        <f t="shared" si="142"/>
        <v>-21.246138619111022</v>
      </c>
      <c r="N2282" s="13">
        <f t="shared" si="143"/>
        <v>9.7628571893437766E-12</v>
      </c>
      <c r="O2282" s="12" t="str">
        <f t="shared" si="140"/>
        <v/>
      </c>
    </row>
    <row r="2283" spans="1:15" x14ac:dyDescent="0.25">
      <c r="A2283" s="16">
        <v>40548</v>
      </c>
      <c r="B2283" s="33" t="s">
        <v>30</v>
      </c>
      <c r="C2283" s="29">
        <v>323.38857721619001</v>
      </c>
      <c r="D2283" s="10">
        <v>-13361291.0961038</v>
      </c>
      <c r="E2283" s="4">
        <v>3.1231689805242202</v>
      </c>
      <c r="F2283" s="4">
        <v>0</v>
      </c>
      <c r="G2283" s="4">
        <v>0</v>
      </c>
      <c r="H2283" s="4">
        <v>38.199932192312403</v>
      </c>
      <c r="I2283" s="4">
        <v>143.100006103515</v>
      </c>
      <c r="J2283" s="4">
        <v>-204.723688389926</v>
      </c>
      <c r="K2283" s="4">
        <v>0</v>
      </c>
      <c r="L2283" s="11">
        <f t="shared" si="141"/>
        <v>-20.300581113574367</v>
      </c>
      <c r="M2283" s="7">
        <f t="shared" si="142"/>
        <v>-20.300581113555882</v>
      </c>
      <c r="N2283" s="13">
        <f t="shared" si="143"/>
        <v>1.8484769270799006E-11</v>
      </c>
      <c r="O2283" s="12" t="str">
        <f t="shared" si="140"/>
        <v/>
      </c>
    </row>
    <row r="2284" spans="1:15" x14ac:dyDescent="0.25">
      <c r="A2284" s="16">
        <v>40548</v>
      </c>
      <c r="B2284" s="33" t="s">
        <v>31</v>
      </c>
      <c r="C2284" s="29">
        <v>323.39272832287298</v>
      </c>
      <c r="D2284" s="10">
        <v>-13371310.8767113</v>
      </c>
      <c r="E2284" s="4">
        <v>3.27226369585803</v>
      </c>
      <c r="F2284" s="4">
        <v>0</v>
      </c>
      <c r="G2284" s="4">
        <v>0</v>
      </c>
      <c r="H2284" s="4">
        <v>58.7233603168645</v>
      </c>
      <c r="I2284" s="4">
        <v>145.600006103515</v>
      </c>
      <c r="J2284" s="4">
        <v>-210.37890250720099</v>
      </c>
      <c r="K2284" s="4">
        <v>0</v>
      </c>
      <c r="L2284" s="11">
        <f t="shared" si="141"/>
        <v>-2.7832723909634467</v>
      </c>
      <c r="M2284" s="7">
        <f t="shared" si="142"/>
        <v>-2.783272390971995</v>
      </c>
      <c r="N2284" s="13">
        <f t="shared" si="143"/>
        <v>8.5482732004038553E-12</v>
      </c>
      <c r="O2284" s="12" t="str">
        <f t="shared" si="140"/>
        <v/>
      </c>
    </row>
    <row r="2285" spans="1:15" x14ac:dyDescent="0.25">
      <c r="A2285" s="16">
        <v>40548</v>
      </c>
      <c r="B2285" s="33" t="s">
        <v>32</v>
      </c>
      <c r="C2285" s="29">
        <v>323.39601777158799</v>
      </c>
      <c r="D2285" s="10">
        <v>-13383310.798605099</v>
      </c>
      <c r="E2285" s="4">
        <v>2.5928572485142101</v>
      </c>
      <c r="F2285" s="4">
        <v>0</v>
      </c>
      <c r="G2285" s="4">
        <v>0</v>
      </c>
      <c r="H2285" s="4">
        <v>61.498215913055198</v>
      </c>
      <c r="I2285" s="4">
        <v>147.30000305175699</v>
      </c>
      <c r="J2285" s="4">
        <v>-214.72438785050099</v>
      </c>
      <c r="K2285" s="4">
        <v>0</v>
      </c>
      <c r="L2285" s="11">
        <f t="shared" si="141"/>
        <v>-3.3333116371745746</v>
      </c>
      <c r="M2285" s="7">
        <f t="shared" si="142"/>
        <v>-3.333311637166577</v>
      </c>
      <c r="N2285" s="13">
        <f t="shared" si="143"/>
        <v>7.9976025801897777E-12</v>
      </c>
      <c r="O2285" s="12" t="str">
        <f t="shared" si="140"/>
        <v/>
      </c>
    </row>
    <row r="2286" spans="1:15" x14ac:dyDescent="0.25">
      <c r="A2286" s="16">
        <v>40548</v>
      </c>
      <c r="B2286" s="33" t="s">
        <v>33</v>
      </c>
      <c r="C2286" s="29">
        <v>323.401565064794</v>
      </c>
      <c r="D2286" s="10">
        <v>-13404454.7788637</v>
      </c>
      <c r="E2286" s="4">
        <v>4.37241322656799</v>
      </c>
      <c r="F2286" s="4">
        <v>0</v>
      </c>
      <c r="G2286" s="4">
        <v>0</v>
      </c>
      <c r="H2286" s="4">
        <v>56.221881238607203</v>
      </c>
      <c r="I2286" s="4">
        <v>150.600006103515</v>
      </c>
      <c r="J2286" s="4">
        <v>-217.06762841828501</v>
      </c>
      <c r="K2286" s="4">
        <v>0</v>
      </c>
      <c r="L2286" s="11">
        <f t="shared" si="141"/>
        <v>-5.8733278495948014</v>
      </c>
      <c r="M2286" s="7">
        <f t="shared" si="142"/>
        <v>-5.8733278496113295</v>
      </c>
      <c r="N2286" s="13">
        <f t="shared" si="143"/>
        <v>1.652811221219963E-11</v>
      </c>
      <c r="O2286" s="12" t="str">
        <f t="shared" si="140"/>
        <v/>
      </c>
    </row>
    <row r="2287" spans="1:15" x14ac:dyDescent="0.25">
      <c r="A2287" s="16">
        <v>40548</v>
      </c>
      <c r="B2287" s="33" t="s">
        <v>34</v>
      </c>
      <c r="C2287" s="29">
        <v>323.41021426797101</v>
      </c>
      <c r="D2287" s="10">
        <v>-13426591.311827401</v>
      </c>
      <c r="E2287" s="4">
        <v>6.81717237828164</v>
      </c>
      <c r="F2287" s="4">
        <v>0</v>
      </c>
      <c r="G2287" s="4">
        <v>0</v>
      </c>
      <c r="H2287" s="4">
        <v>52.3242492815316</v>
      </c>
      <c r="I2287" s="4">
        <v>153.600006103515</v>
      </c>
      <c r="J2287" s="4">
        <v>-218.890464697699</v>
      </c>
      <c r="K2287" s="4">
        <v>0</v>
      </c>
      <c r="L2287" s="11">
        <f t="shared" si="141"/>
        <v>-6.1490369343707698</v>
      </c>
      <c r="M2287" s="7">
        <f t="shared" si="142"/>
        <v>-6.1490369343612761</v>
      </c>
      <c r="N2287" s="13">
        <f t="shared" si="143"/>
        <v>9.4937391281746386E-12</v>
      </c>
      <c r="O2287" s="12" t="str">
        <f t="shared" si="140"/>
        <v/>
      </c>
    </row>
    <row r="2288" spans="1:15" x14ac:dyDescent="0.25">
      <c r="A2288" s="16">
        <v>40548</v>
      </c>
      <c r="B2288" s="33" t="s">
        <v>35</v>
      </c>
      <c r="C2288" s="29">
        <v>323.41965386221699</v>
      </c>
      <c r="D2288" s="10">
        <v>-13471856.521015201</v>
      </c>
      <c r="E2288" s="4">
        <v>7.4403609623857099</v>
      </c>
      <c r="F2288" s="4">
        <v>0</v>
      </c>
      <c r="G2288" s="4">
        <v>0</v>
      </c>
      <c r="H2288" s="4">
        <v>42.061915764712602</v>
      </c>
      <c r="I2288" s="4">
        <v>154.89999389648401</v>
      </c>
      <c r="J2288" s="4">
        <v>-216.975939842413</v>
      </c>
      <c r="K2288" s="4">
        <v>0</v>
      </c>
      <c r="L2288" s="11">
        <f t="shared" si="141"/>
        <v>-12.573669218830673</v>
      </c>
      <c r="M2288" s="7">
        <f t="shared" si="142"/>
        <v>-12.573669218833352</v>
      </c>
      <c r="N2288" s="13">
        <f t="shared" si="143"/>
        <v>2.6787461138155777E-12</v>
      </c>
      <c r="O2288" s="12" t="str">
        <f t="shared" si="140"/>
        <v/>
      </c>
    </row>
    <row r="2289" spans="1:15" x14ac:dyDescent="0.25">
      <c r="A2289" s="16">
        <v>40548</v>
      </c>
      <c r="B2289" s="33" t="s">
        <v>36</v>
      </c>
      <c r="C2289" s="29">
        <v>323.43074163185702</v>
      </c>
      <c r="D2289" s="10">
        <v>-13500439.6678163</v>
      </c>
      <c r="E2289" s="4">
        <v>8.7393388023439496</v>
      </c>
      <c r="F2289" s="4">
        <v>0</v>
      </c>
      <c r="G2289" s="4">
        <v>0</v>
      </c>
      <c r="H2289" s="4">
        <v>41.571124253052297</v>
      </c>
      <c r="I2289" s="4">
        <v>154.19999694824199</v>
      </c>
      <c r="J2289" s="4">
        <v>-217.938642326695</v>
      </c>
      <c r="K2289" s="4">
        <v>5.4884193227454601</v>
      </c>
      <c r="L2289" s="11">
        <f t="shared" si="141"/>
        <v>-7.9397630003113138</v>
      </c>
      <c r="M2289" s="7">
        <f t="shared" si="142"/>
        <v>-7.9397630003053283</v>
      </c>
      <c r="N2289" s="13">
        <f t="shared" si="143"/>
        <v>5.9854343703591439E-12</v>
      </c>
      <c r="O2289" s="12" t="str">
        <f t="shared" si="140"/>
        <v/>
      </c>
    </row>
    <row r="2290" spans="1:15" x14ac:dyDescent="0.25">
      <c r="A2290" s="16">
        <v>40548</v>
      </c>
      <c r="B2290" s="33" t="s">
        <v>37</v>
      </c>
      <c r="C2290" s="29">
        <v>323.44155551198702</v>
      </c>
      <c r="D2290" s="10">
        <v>-13409360.020757601</v>
      </c>
      <c r="E2290" s="4">
        <v>8.5212171645951393</v>
      </c>
      <c r="F2290" s="4">
        <v>0</v>
      </c>
      <c r="G2290" s="4">
        <v>0</v>
      </c>
      <c r="H2290" s="4">
        <v>41.690039429603601</v>
      </c>
      <c r="I2290" s="4">
        <v>153.600006103515</v>
      </c>
      <c r="J2290" s="4">
        <v>-235.974292172578</v>
      </c>
      <c r="K2290" s="4">
        <v>57.462931435612198</v>
      </c>
      <c r="L2290" s="11">
        <f t="shared" si="141"/>
        <v>25.299901960747938</v>
      </c>
      <c r="M2290" s="7">
        <f t="shared" si="142"/>
        <v>25.2999019607498</v>
      </c>
      <c r="N2290" s="13">
        <f t="shared" si="143"/>
        <v>1.8616219676914625E-12</v>
      </c>
      <c r="O2290" s="12" t="str">
        <f t="shared" si="140"/>
        <v/>
      </c>
    </row>
    <row r="2291" spans="1:15" x14ac:dyDescent="0.25">
      <c r="A2291" s="16">
        <v>40548</v>
      </c>
      <c r="B2291" s="33" t="s">
        <v>38</v>
      </c>
      <c r="C2291" s="29">
        <v>323.43845746585799</v>
      </c>
      <c r="D2291" s="10">
        <v>-13297625.7760191</v>
      </c>
      <c r="E2291" s="4">
        <v>-2.4406152390031099</v>
      </c>
      <c r="F2291" s="4">
        <v>0</v>
      </c>
      <c r="G2291" s="4">
        <v>0</v>
      </c>
      <c r="H2291" s="4">
        <v>14.0188172647371</v>
      </c>
      <c r="I2291" s="4">
        <v>155.39999389648401</v>
      </c>
      <c r="J2291" s="4">
        <v>-254.128893693278</v>
      </c>
      <c r="K2291" s="4">
        <v>118.18798797622</v>
      </c>
      <c r="L2291" s="11">
        <f t="shared" si="141"/>
        <v>31.037290205159991</v>
      </c>
      <c r="M2291" s="7">
        <f t="shared" si="142"/>
        <v>31.037290205139048</v>
      </c>
      <c r="N2291" s="13">
        <f t="shared" si="143"/>
        <v>2.0943247136528953E-11</v>
      </c>
      <c r="O2291" s="12" t="str">
        <f t="shared" si="140"/>
        <v/>
      </c>
    </row>
    <row r="2292" spans="1:15" x14ac:dyDescent="0.25">
      <c r="A2292" s="16">
        <v>40548</v>
      </c>
      <c r="B2292" s="33" t="s">
        <v>39</v>
      </c>
      <c r="C2292" s="29">
        <v>323.41800648140901</v>
      </c>
      <c r="D2292" s="10">
        <v>-13203667.456820101</v>
      </c>
      <c r="E2292" s="4">
        <v>-16.108508964947202</v>
      </c>
      <c r="F2292" s="4">
        <v>0</v>
      </c>
      <c r="G2292" s="4">
        <v>0</v>
      </c>
      <c r="H2292" s="4">
        <v>-15.173665314487501</v>
      </c>
      <c r="I2292" s="4">
        <v>158.30000305175699</v>
      </c>
      <c r="J2292" s="4">
        <v>-266.421469175212</v>
      </c>
      <c r="K2292" s="4">
        <v>165.50317351371001</v>
      </c>
      <c r="L2292" s="11">
        <f t="shared" si="141"/>
        <v>26.099533110820289</v>
      </c>
      <c r="M2292" s="7">
        <f t="shared" si="142"/>
        <v>26.09953311083321</v>
      </c>
      <c r="N2292" s="13">
        <f t="shared" si="143"/>
        <v>1.2921219649797422E-11</v>
      </c>
      <c r="O2292" s="12" t="str">
        <f t="shared" si="140"/>
        <v/>
      </c>
    </row>
    <row r="2293" spans="1:15" x14ac:dyDescent="0.25">
      <c r="A2293" s="16">
        <v>40548</v>
      </c>
      <c r="B2293" s="33" t="s">
        <v>40</v>
      </c>
      <c r="C2293" s="29">
        <v>323.38397380638298</v>
      </c>
      <c r="D2293" s="10">
        <v>-13116926.8182809</v>
      </c>
      <c r="E2293" s="4">
        <v>-26.803319255317099</v>
      </c>
      <c r="F2293" s="4">
        <v>0</v>
      </c>
      <c r="G2293" s="4">
        <v>0</v>
      </c>
      <c r="H2293" s="4">
        <v>-31.7432338595641</v>
      </c>
      <c r="I2293" s="4">
        <v>163.69999694824199</v>
      </c>
      <c r="J2293" s="4">
        <v>-275.17948251560699</v>
      </c>
      <c r="K2293" s="4">
        <v>194.120660498691</v>
      </c>
      <c r="L2293" s="11">
        <f t="shared" si="141"/>
        <v>24.0946218164448</v>
      </c>
      <c r="M2293" s="7">
        <f t="shared" si="142"/>
        <v>24.094621816444626</v>
      </c>
      <c r="N2293" s="13">
        <f t="shared" si="143"/>
        <v>1.7408297026122455E-13</v>
      </c>
      <c r="O2293" s="12" t="str">
        <f t="shared" si="140"/>
        <v/>
      </c>
    </row>
    <row r="2294" spans="1:15" x14ac:dyDescent="0.25">
      <c r="A2294" s="16">
        <v>40548</v>
      </c>
      <c r="B2294" s="33" t="s">
        <v>41</v>
      </c>
      <c r="C2294" s="29">
        <v>323.34144083886503</v>
      </c>
      <c r="D2294" s="10">
        <v>-13045930.449445</v>
      </c>
      <c r="E2294" s="4">
        <v>-33.496009669870503</v>
      </c>
      <c r="F2294" s="4">
        <v>0</v>
      </c>
      <c r="G2294" s="4">
        <v>0</v>
      </c>
      <c r="H2294" s="4">
        <v>-38.248781979211103</v>
      </c>
      <c r="I2294" s="4">
        <v>172.89999389648401</v>
      </c>
      <c r="J2294" s="4">
        <v>-279.78354007218201</v>
      </c>
      <c r="K2294" s="4">
        <v>198.349551390296</v>
      </c>
      <c r="L2294" s="11">
        <f t="shared" si="141"/>
        <v>19.721213565516393</v>
      </c>
      <c r="M2294" s="7">
        <f t="shared" si="142"/>
        <v>19.721213565527773</v>
      </c>
      <c r="N2294" s="13">
        <f t="shared" si="143"/>
        <v>1.1379341913198004E-11</v>
      </c>
      <c r="O2294" s="12" t="str">
        <f t="shared" si="140"/>
        <v/>
      </c>
    </row>
    <row r="2295" spans="1:15" x14ac:dyDescent="0.25">
      <c r="A2295" s="16">
        <v>40548</v>
      </c>
      <c r="B2295" s="33" t="s">
        <v>42</v>
      </c>
      <c r="C2295" s="29">
        <v>323.30508278807298</v>
      </c>
      <c r="D2295" s="10">
        <v>-13001855.532973001</v>
      </c>
      <c r="E2295" s="4">
        <v>-28.633477422453598</v>
      </c>
      <c r="F2295" s="4">
        <v>0</v>
      </c>
      <c r="G2295" s="4">
        <v>0</v>
      </c>
      <c r="H2295" s="4">
        <v>-33.263805702867302</v>
      </c>
      <c r="I2295" s="4">
        <v>188.600006103515</v>
      </c>
      <c r="J2295" s="4">
        <v>-278.65702042867701</v>
      </c>
      <c r="K2295" s="4">
        <v>164.19732980381701</v>
      </c>
      <c r="L2295" s="11">
        <f t="shared" si="141"/>
        <v>12.243032353334115</v>
      </c>
      <c r="M2295" s="7">
        <f t="shared" si="142"/>
        <v>12.243032353333094</v>
      </c>
      <c r="N2295" s="13">
        <f t="shared" si="143"/>
        <v>1.021405182655144E-12</v>
      </c>
      <c r="O2295" s="12" t="str">
        <f t="shared" si="140"/>
        <v/>
      </c>
    </row>
    <row r="2296" spans="1:15" x14ac:dyDescent="0.25">
      <c r="A2296" s="16">
        <v>40548</v>
      </c>
      <c r="B2296" s="33" t="s">
        <v>43</v>
      </c>
      <c r="C2296" s="29">
        <v>323.28374852389902</v>
      </c>
      <c r="D2296" s="10">
        <v>-12982913.6560192</v>
      </c>
      <c r="E2296" s="4">
        <v>-16.802669672933298</v>
      </c>
      <c r="F2296" s="4">
        <v>0</v>
      </c>
      <c r="G2296" s="4">
        <v>0</v>
      </c>
      <c r="H2296" s="4">
        <v>-16.410320040788498</v>
      </c>
      <c r="I2296" s="4">
        <v>211</v>
      </c>
      <c r="J2296" s="4">
        <v>-273.70089460541902</v>
      </c>
      <c r="K2296" s="4">
        <v>101.17551680632501</v>
      </c>
      <c r="L2296" s="11">
        <f t="shared" si="141"/>
        <v>5.2616324871841726</v>
      </c>
      <c r="M2296" s="7">
        <f t="shared" si="142"/>
        <v>5.2616324871669837</v>
      </c>
      <c r="N2296" s="13">
        <f t="shared" si="143"/>
        <v>1.7188916956456524E-11</v>
      </c>
      <c r="O2296" s="12" t="str">
        <f t="shared" si="140"/>
        <v/>
      </c>
    </row>
    <row r="2297" spans="1:15" x14ac:dyDescent="0.25">
      <c r="A2297" s="16">
        <v>40548</v>
      </c>
      <c r="B2297" s="33" t="s">
        <v>44</v>
      </c>
      <c r="C2297" s="29">
        <v>323.28289265108401</v>
      </c>
      <c r="D2297" s="10">
        <v>-13012914.6916658</v>
      </c>
      <c r="E2297" s="4">
        <v>-0.67417930731810904</v>
      </c>
      <c r="F2297" s="4">
        <v>0</v>
      </c>
      <c r="G2297" s="4">
        <v>0</v>
      </c>
      <c r="H2297" s="4">
        <v>12.7657131140476</v>
      </c>
      <c r="I2297" s="4">
        <v>190.80000305175699</v>
      </c>
      <c r="J2297" s="4">
        <v>-261.99022515015298</v>
      </c>
      <c r="K2297" s="4">
        <v>50.765067278712202</v>
      </c>
      <c r="L2297" s="11">
        <f t="shared" si="141"/>
        <v>-8.3336210129542891</v>
      </c>
      <c r="M2297" s="7">
        <f t="shared" si="142"/>
        <v>-8.333621012944624</v>
      </c>
      <c r="N2297" s="13">
        <f t="shared" si="143"/>
        <v>9.6651575631767628E-12</v>
      </c>
      <c r="O2297" s="12" t="str">
        <f t="shared" si="140"/>
        <v/>
      </c>
    </row>
    <row r="2298" spans="1:15" x14ac:dyDescent="0.25">
      <c r="A2298" s="16">
        <v>40548</v>
      </c>
      <c r="B2298" s="33" t="s">
        <v>45</v>
      </c>
      <c r="C2298" s="29">
        <v>323.29447351172598</v>
      </c>
      <c r="D2298" s="10">
        <v>-13096061.458547501</v>
      </c>
      <c r="E2298" s="4">
        <v>9.1244622381497908</v>
      </c>
      <c r="F2298" s="4">
        <v>0</v>
      </c>
      <c r="G2298" s="4">
        <v>0</v>
      </c>
      <c r="H2298" s="4">
        <v>36.276247260817399</v>
      </c>
      <c r="I2298" s="4">
        <v>168.600006103515</v>
      </c>
      <c r="J2298" s="4">
        <v>-244.81206165082901</v>
      </c>
      <c r="K2298" s="4">
        <v>7.7150219145343</v>
      </c>
      <c r="L2298" s="11">
        <f t="shared" si="141"/>
        <v>-23.096324133812519</v>
      </c>
      <c r="M2298" s="7">
        <f t="shared" si="142"/>
        <v>-23.096324133805723</v>
      </c>
      <c r="N2298" s="13">
        <f t="shared" si="143"/>
        <v>6.7963412675453583E-12</v>
      </c>
      <c r="O2298" s="12" t="str">
        <f t="shared" si="140"/>
        <v/>
      </c>
    </row>
    <row r="2299" spans="1:15" x14ac:dyDescent="0.25">
      <c r="A2299" s="16">
        <v>40548</v>
      </c>
      <c r="B2299" s="33" t="s">
        <v>46</v>
      </c>
      <c r="C2299" s="29">
        <v>323.30941796567299</v>
      </c>
      <c r="D2299" s="10">
        <v>-13151547.401934</v>
      </c>
      <c r="E2299" s="4">
        <v>11.7760835498402</v>
      </c>
      <c r="F2299" s="4">
        <v>0</v>
      </c>
      <c r="G2299" s="4">
        <v>0</v>
      </c>
      <c r="H2299" s="4">
        <v>46.764422517043698</v>
      </c>
      <c r="I2299" s="4">
        <v>161.89999389648401</v>
      </c>
      <c r="J2299" s="4">
        <v>-235.85326201517299</v>
      </c>
      <c r="K2299" s="4">
        <v>0</v>
      </c>
      <c r="L2299" s="11">
        <f t="shared" si="141"/>
        <v>-15.412762051805089</v>
      </c>
      <c r="M2299" s="7">
        <f t="shared" si="142"/>
        <v>-15.412762051805233</v>
      </c>
      <c r="N2299" s="13">
        <f t="shared" si="143"/>
        <v>1.4388490399142029E-13</v>
      </c>
      <c r="O2299" s="12" t="str">
        <f t="shared" si="140"/>
        <v/>
      </c>
    </row>
    <row r="2300" spans="1:15" x14ac:dyDescent="0.25">
      <c r="A2300" s="16">
        <v>40548</v>
      </c>
      <c r="B2300" s="33" t="s">
        <v>47</v>
      </c>
      <c r="C2300" s="29">
        <v>323.32824107852502</v>
      </c>
      <c r="D2300" s="10">
        <v>-13187639.5608113</v>
      </c>
      <c r="E2300" s="4">
        <v>14.8333056985837</v>
      </c>
      <c r="F2300" s="4">
        <v>0</v>
      </c>
      <c r="G2300" s="4">
        <v>0</v>
      </c>
      <c r="H2300" s="4">
        <v>50.151218012415001</v>
      </c>
      <c r="I2300" s="4">
        <v>156.69999694824199</v>
      </c>
      <c r="J2300" s="4">
        <v>-231.710120347377</v>
      </c>
      <c r="K2300" s="4">
        <v>0</v>
      </c>
      <c r="L2300" s="11">
        <f t="shared" si="141"/>
        <v>-10.02559968813631</v>
      </c>
      <c r="M2300" s="7">
        <f t="shared" si="142"/>
        <v>-10.025599688138916</v>
      </c>
      <c r="N2300" s="13">
        <f t="shared" si="143"/>
        <v>2.6059154834001674E-12</v>
      </c>
      <c r="O2300" s="12" t="str">
        <f t="shared" si="140"/>
        <v/>
      </c>
    </row>
    <row r="2301" spans="1:15" x14ac:dyDescent="0.25">
      <c r="A2301" s="16">
        <v>40548</v>
      </c>
      <c r="B2301" s="33" t="s">
        <v>48</v>
      </c>
      <c r="C2301" s="29">
        <v>323.34480839147199</v>
      </c>
      <c r="D2301" s="10">
        <v>-13238263.334263699</v>
      </c>
      <c r="E2301" s="4">
        <v>13.056671343586601</v>
      </c>
      <c r="F2301" s="4">
        <v>0</v>
      </c>
      <c r="G2301" s="4">
        <v>0</v>
      </c>
      <c r="H2301" s="4">
        <v>45.004936549974197</v>
      </c>
      <c r="I2301" s="4">
        <v>154.19999694824199</v>
      </c>
      <c r="J2301" s="4">
        <v>-226.32376413413601</v>
      </c>
      <c r="K2301" s="4">
        <v>0</v>
      </c>
      <c r="L2301" s="11">
        <f t="shared" si="141"/>
        <v>-14.062159292333234</v>
      </c>
      <c r="M2301" s="7">
        <f t="shared" si="142"/>
        <v>-14.062159292333138</v>
      </c>
      <c r="N2301" s="13">
        <f t="shared" si="143"/>
        <v>9.5923269327613525E-14</v>
      </c>
      <c r="O2301" s="12" t="str">
        <f t="shared" si="140"/>
        <v/>
      </c>
    </row>
    <row r="2302" spans="1:15" x14ac:dyDescent="0.25">
      <c r="A2302" s="16">
        <v>40548</v>
      </c>
      <c r="B2302" s="33" t="s">
        <v>49</v>
      </c>
      <c r="C2302" s="29">
        <v>323.35454891421801</v>
      </c>
      <c r="D2302" s="10">
        <v>-13329574.224266</v>
      </c>
      <c r="E2302" s="4">
        <v>7.6776274334493797</v>
      </c>
      <c r="F2302" s="4">
        <v>0</v>
      </c>
      <c r="G2302" s="4">
        <v>0</v>
      </c>
      <c r="H2302" s="4">
        <v>31.110545769347599</v>
      </c>
      <c r="I2302" s="4">
        <v>152.19999694824199</v>
      </c>
      <c r="J2302" s="4">
        <v>-216.35230626279699</v>
      </c>
      <c r="K2302" s="4">
        <v>0</v>
      </c>
      <c r="L2302" s="11">
        <f t="shared" si="141"/>
        <v>-25.364136111758029</v>
      </c>
      <c r="M2302" s="7">
        <f t="shared" si="142"/>
        <v>-25.364136111750266</v>
      </c>
      <c r="N2302" s="13">
        <f t="shared" si="143"/>
        <v>7.7626793881790945E-12</v>
      </c>
      <c r="O2302" s="12" t="str">
        <f t="shared" si="140"/>
        <v/>
      </c>
    </row>
    <row r="2303" spans="1:15" x14ac:dyDescent="0.25">
      <c r="A2303" s="16">
        <v>40548</v>
      </c>
      <c r="B2303" s="33" t="s">
        <v>50</v>
      </c>
      <c r="C2303" s="29">
        <v>323.36098620780098</v>
      </c>
      <c r="D2303" s="10">
        <v>-13424409.2334747</v>
      </c>
      <c r="E2303" s="4">
        <v>5.0746083687257597</v>
      </c>
      <c r="F2303" s="4">
        <v>0</v>
      </c>
      <c r="G2303" s="4">
        <v>0</v>
      </c>
      <c r="H2303" s="4">
        <v>23.560019260933601</v>
      </c>
      <c r="I2303" s="4">
        <v>153.19999694824199</v>
      </c>
      <c r="J2303" s="4">
        <v>-208.17768269140299</v>
      </c>
      <c r="K2303" s="4">
        <v>0</v>
      </c>
      <c r="L2303" s="11">
        <f t="shared" si="141"/>
        <v>-26.343058113501655</v>
      </c>
      <c r="M2303" s="7">
        <f t="shared" si="142"/>
        <v>-26.34305811352769</v>
      </c>
      <c r="N2303" s="13">
        <f t="shared" si="143"/>
        <v>2.6034285838250071E-11</v>
      </c>
      <c r="O2303" s="12" t="str">
        <f t="shared" si="140"/>
        <v/>
      </c>
    </row>
    <row r="2304" spans="1:15" x14ac:dyDescent="0.25">
      <c r="A2304" s="16">
        <v>40548</v>
      </c>
      <c r="B2304" s="33" t="s">
        <v>51</v>
      </c>
      <c r="C2304" s="29">
        <v>323.36499661454502</v>
      </c>
      <c r="D2304" s="10">
        <v>-13530104.4449539</v>
      </c>
      <c r="E2304" s="4">
        <v>3.1618472899981098</v>
      </c>
      <c r="F2304" s="4">
        <v>0</v>
      </c>
      <c r="G2304" s="4">
        <v>0</v>
      </c>
      <c r="H2304" s="4">
        <v>16.3858355101837</v>
      </c>
      <c r="I2304" s="4">
        <v>151.5</v>
      </c>
      <c r="J2304" s="4">
        <v>-200.407463766636</v>
      </c>
      <c r="K2304" s="4">
        <v>0</v>
      </c>
      <c r="L2304" s="11">
        <f t="shared" si="141"/>
        <v>-29.359780966454196</v>
      </c>
      <c r="M2304" s="7">
        <f t="shared" si="142"/>
        <v>-29.359780966444458</v>
      </c>
      <c r="N2304" s="13">
        <f t="shared" si="143"/>
        <v>9.737988193592173E-12</v>
      </c>
      <c r="O2304" s="12" t="str">
        <f t="shared" si="140"/>
        <v/>
      </c>
    </row>
    <row r="2305" spans="1:15" x14ac:dyDescent="0.25">
      <c r="A2305" s="16">
        <v>40548</v>
      </c>
      <c r="B2305" s="33" t="s">
        <v>52</v>
      </c>
      <c r="C2305" s="29">
        <v>323.36840099664499</v>
      </c>
      <c r="D2305" s="10">
        <v>-13621153.0395201</v>
      </c>
      <c r="E2305" s="4">
        <v>2.68423289006674</v>
      </c>
      <c r="F2305" s="4">
        <v>0</v>
      </c>
      <c r="G2305" s="4">
        <v>0</v>
      </c>
      <c r="H2305" s="4">
        <v>19.432388756718801</v>
      </c>
      <c r="I2305" s="4">
        <v>148.80000305175699</v>
      </c>
      <c r="J2305" s="4">
        <v>-196.20790096693199</v>
      </c>
      <c r="K2305" s="4">
        <v>0</v>
      </c>
      <c r="L2305" s="11">
        <f t="shared" si="141"/>
        <v>-25.291276268389453</v>
      </c>
      <c r="M2305" s="7">
        <f t="shared" si="142"/>
        <v>-25.29127626838887</v>
      </c>
      <c r="N2305" s="13">
        <f t="shared" si="143"/>
        <v>5.8264504332328215E-13</v>
      </c>
      <c r="O2305" s="12" t="str">
        <f t="shared" si="140"/>
        <v/>
      </c>
    </row>
    <row r="2306" spans="1:15" x14ac:dyDescent="0.25">
      <c r="A2306" s="16">
        <v>40549</v>
      </c>
      <c r="B2306" s="33" t="s">
        <v>29</v>
      </c>
      <c r="C2306" s="29">
        <v>323.37098114106999</v>
      </c>
      <c r="D2306" s="10">
        <v>-13688053.483174499</v>
      </c>
      <c r="E2306" s="4">
        <v>2.0343619190704501</v>
      </c>
      <c r="F2306" s="4">
        <v>0</v>
      </c>
      <c r="G2306" s="4">
        <v>0</v>
      </c>
      <c r="H2306" s="4">
        <v>28.0637901991497</v>
      </c>
      <c r="I2306" s="4">
        <v>147.19999694824199</v>
      </c>
      <c r="J2306" s="4">
        <v>-195.881605637131</v>
      </c>
      <c r="K2306" s="4">
        <v>0</v>
      </c>
      <c r="L2306" s="11">
        <f t="shared" si="141"/>
        <v>-18.583456570668858</v>
      </c>
      <c r="M2306" s="7">
        <f t="shared" si="142"/>
        <v>-18.583456570666492</v>
      </c>
      <c r="N2306" s="13">
        <f t="shared" si="143"/>
        <v>2.3661073100811336E-12</v>
      </c>
      <c r="O2306" s="12" t="str">
        <f t="shared" si="140"/>
        <v/>
      </c>
    </row>
    <row r="2307" spans="1:15" x14ac:dyDescent="0.25">
      <c r="A2307" s="16">
        <v>40549</v>
      </c>
      <c r="B2307" s="33" t="s">
        <v>30</v>
      </c>
      <c r="C2307" s="29">
        <v>323.37301304391798</v>
      </c>
      <c r="D2307" s="10">
        <v>-13764799.285656299</v>
      </c>
      <c r="E2307" s="4">
        <v>1.60213264620677</v>
      </c>
      <c r="F2307" s="4">
        <v>0</v>
      </c>
      <c r="G2307" s="4">
        <v>0</v>
      </c>
      <c r="H2307" s="4">
        <v>22.1639351558578</v>
      </c>
      <c r="I2307" s="4">
        <v>149.19999694824199</v>
      </c>
      <c r="J2307" s="4">
        <v>-194.28434321748401</v>
      </c>
      <c r="K2307" s="4">
        <v>0</v>
      </c>
      <c r="L2307" s="11">
        <f t="shared" si="141"/>
        <v>-21.318278467177464</v>
      </c>
      <c r="M2307" s="7">
        <f t="shared" si="142"/>
        <v>-21.318278467166756</v>
      </c>
      <c r="N2307" s="13">
        <f t="shared" si="143"/>
        <v>1.070787902790471E-11</v>
      </c>
      <c r="O2307" s="12" t="str">
        <f t="shared" ref="O2307:O2370" si="144">IF(N2307&gt;1,1,"")</f>
        <v/>
      </c>
    </row>
    <row r="2308" spans="1:15" x14ac:dyDescent="0.25">
      <c r="A2308" s="16">
        <v>40549</v>
      </c>
      <c r="B2308" s="33" t="s">
        <v>31</v>
      </c>
      <c r="C2308" s="29">
        <v>323.37450349644803</v>
      </c>
      <c r="D2308" s="10">
        <v>-13850994.351360001</v>
      </c>
      <c r="E2308" s="4">
        <v>1.1752532649593199</v>
      </c>
      <c r="F2308" s="4">
        <v>0</v>
      </c>
      <c r="G2308" s="4">
        <v>0</v>
      </c>
      <c r="H2308" s="4">
        <v>14.5780742775449</v>
      </c>
      <c r="I2308" s="4">
        <v>152.100006103515</v>
      </c>
      <c r="J2308" s="4">
        <v>-191.79640745259701</v>
      </c>
      <c r="K2308" s="4">
        <v>0</v>
      </c>
      <c r="L2308" s="11">
        <f t="shared" ref="L2308:L2371" si="145">SUM(E2308:K2308)</f>
        <v>-23.943073806577786</v>
      </c>
      <c r="M2308" s="7">
        <f t="shared" ref="M2308:M2371" si="146">(D2308-D2307)/3600</f>
        <v>-23.943073806583673</v>
      </c>
      <c r="N2308" s="13">
        <f t="shared" ref="N2308:N2371" si="147">IF(C2308&gt;0,ABS(L2308-M2308),0)</f>
        <v>5.88684656577243E-12</v>
      </c>
      <c r="O2308" s="12" t="str">
        <f t="shared" si="144"/>
        <v/>
      </c>
    </row>
    <row r="2309" spans="1:15" x14ac:dyDescent="0.25">
      <c r="A2309" s="16">
        <v>40549</v>
      </c>
      <c r="B2309" s="33" t="s">
        <v>32</v>
      </c>
      <c r="C2309" s="29">
        <v>323.37552856675399</v>
      </c>
      <c r="D2309" s="10">
        <v>-13933544.667172</v>
      </c>
      <c r="E2309" s="4">
        <v>0.80831108233285798</v>
      </c>
      <c r="F2309" s="4">
        <v>0</v>
      </c>
      <c r="G2309" s="4">
        <v>0</v>
      </c>
      <c r="H2309" s="4">
        <v>14.2529508510495</v>
      </c>
      <c r="I2309" s="4">
        <v>152.19999694824199</v>
      </c>
      <c r="J2309" s="4">
        <v>-190.191902162736</v>
      </c>
      <c r="K2309" s="4">
        <v>0</v>
      </c>
      <c r="L2309" s="11">
        <f t="shared" si="145"/>
        <v>-22.930643281111657</v>
      </c>
      <c r="M2309" s="7">
        <f t="shared" si="146"/>
        <v>-22.930643281110871</v>
      </c>
      <c r="N2309" s="13">
        <f t="shared" si="147"/>
        <v>7.8514972301491071E-13</v>
      </c>
      <c r="O2309" s="12" t="str">
        <f t="shared" si="144"/>
        <v/>
      </c>
    </row>
    <row r="2310" spans="1:15" x14ac:dyDescent="0.25">
      <c r="A2310" s="16">
        <v>40549</v>
      </c>
      <c r="B2310" s="33" t="s">
        <v>33</v>
      </c>
      <c r="C2310" s="29">
        <v>323.37625403996498</v>
      </c>
      <c r="D2310" s="10">
        <v>-14019152.9469907</v>
      </c>
      <c r="E2310" s="4">
        <v>0.57208324395355103</v>
      </c>
      <c r="F2310" s="4">
        <v>0</v>
      </c>
      <c r="G2310" s="4">
        <v>0</v>
      </c>
      <c r="H2310" s="4">
        <v>12.452296944774501</v>
      </c>
      <c r="I2310" s="4">
        <v>151.600006103515</v>
      </c>
      <c r="J2310" s="4">
        <v>-188.40446401966</v>
      </c>
      <c r="K2310" s="4">
        <v>0</v>
      </c>
      <c r="L2310" s="11">
        <f t="shared" si="145"/>
        <v>-23.780077727416938</v>
      </c>
      <c r="M2310" s="7">
        <f t="shared" si="146"/>
        <v>-23.780077727416842</v>
      </c>
      <c r="N2310" s="13">
        <f t="shared" si="147"/>
        <v>9.5923269327613525E-14</v>
      </c>
      <c r="O2310" s="12" t="str">
        <f t="shared" si="144"/>
        <v/>
      </c>
    </row>
    <row r="2311" spans="1:15" x14ac:dyDescent="0.25">
      <c r="A2311" s="16">
        <v>40549</v>
      </c>
      <c r="B2311" s="33" t="s">
        <v>34</v>
      </c>
      <c r="C2311" s="29">
        <v>323.37661593547</v>
      </c>
      <c r="D2311" s="10">
        <v>-14113415.734866301</v>
      </c>
      <c r="E2311" s="4">
        <v>0.28539098847993399</v>
      </c>
      <c r="F2311" s="4">
        <v>0</v>
      </c>
      <c r="G2311" s="4">
        <v>0</v>
      </c>
      <c r="H2311" s="4">
        <v>5.4087893811082797</v>
      </c>
      <c r="I2311" s="4">
        <v>153.89999389648401</v>
      </c>
      <c r="J2311" s="4">
        <v>-185.77828200930099</v>
      </c>
      <c r="K2311" s="4">
        <v>0</v>
      </c>
      <c r="L2311" s="11">
        <f t="shared" si="145"/>
        <v>-26.184107743228765</v>
      </c>
      <c r="M2311" s="7">
        <f t="shared" si="146"/>
        <v>-26.184107743222267</v>
      </c>
      <c r="N2311" s="13">
        <f t="shared" si="147"/>
        <v>6.4979133185261162E-12</v>
      </c>
      <c r="O2311" s="12" t="str">
        <f t="shared" si="144"/>
        <v/>
      </c>
    </row>
    <row r="2312" spans="1:15" x14ac:dyDescent="0.25">
      <c r="A2312" s="16">
        <v>40549</v>
      </c>
      <c r="B2312" s="33" t="s">
        <v>35</v>
      </c>
      <c r="C2312" s="29">
        <v>323.37697886268597</v>
      </c>
      <c r="D2312" s="10">
        <v>-14190107.3396635</v>
      </c>
      <c r="E2312" s="4">
        <v>0.28620498843277797</v>
      </c>
      <c r="F2312" s="4">
        <v>0</v>
      </c>
      <c r="G2312" s="4">
        <v>0</v>
      </c>
      <c r="H2312" s="4">
        <v>4.40805670088751</v>
      </c>
      <c r="I2312" s="4">
        <v>159.69999694824199</v>
      </c>
      <c r="J2312" s="4">
        <v>-185.69748219232301</v>
      </c>
      <c r="K2312" s="4">
        <v>0</v>
      </c>
      <c r="L2312" s="11">
        <f t="shared" si="145"/>
        <v>-21.303223554760734</v>
      </c>
      <c r="M2312" s="7">
        <f t="shared" si="146"/>
        <v>-21.303223554777603</v>
      </c>
      <c r="N2312" s="13">
        <f t="shared" si="147"/>
        <v>1.6868284546944778E-11</v>
      </c>
      <c r="O2312" s="12" t="str">
        <f t="shared" si="144"/>
        <v/>
      </c>
    </row>
    <row r="2313" spans="1:15" x14ac:dyDescent="0.25">
      <c r="A2313" s="16">
        <v>40549</v>
      </c>
      <c r="B2313" s="33" t="s">
        <v>36</v>
      </c>
      <c r="C2313" s="29">
        <v>323.37841320989298</v>
      </c>
      <c r="D2313" s="10">
        <v>-14212805.008001899</v>
      </c>
      <c r="E2313" s="4">
        <v>1.1310057922986401</v>
      </c>
      <c r="F2313" s="4">
        <v>0</v>
      </c>
      <c r="G2313" s="4">
        <v>0</v>
      </c>
      <c r="H2313" s="4">
        <v>13.132144817535099</v>
      </c>
      <c r="I2313" s="4">
        <v>165.80000305175699</v>
      </c>
      <c r="J2313" s="4">
        <v>-192.183768280452</v>
      </c>
      <c r="K2313" s="4">
        <v>5.8157067470684396</v>
      </c>
      <c r="L2313" s="11">
        <f t="shared" si="145"/>
        <v>-6.3049078717928424</v>
      </c>
      <c r="M2313" s="7">
        <f t="shared" si="146"/>
        <v>-6.3049078717776057</v>
      </c>
      <c r="N2313" s="13">
        <f t="shared" si="147"/>
        <v>1.5236700789955648E-11</v>
      </c>
      <c r="O2313" s="12" t="str">
        <f t="shared" si="144"/>
        <v/>
      </c>
    </row>
    <row r="2314" spans="1:15" x14ac:dyDescent="0.25">
      <c r="A2314" s="16">
        <v>40549</v>
      </c>
      <c r="B2314" s="33" t="s">
        <v>37</v>
      </c>
      <c r="C2314" s="29">
        <v>323.38400477818999</v>
      </c>
      <c r="D2314" s="10">
        <v>-14033700.717778301</v>
      </c>
      <c r="E2314" s="4">
        <v>4.4068085340961796</v>
      </c>
      <c r="F2314" s="4">
        <v>0</v>
      </c>
      <c r="G2314" s="4">
        <v>0</v>
      </c>
      <c r="H2314" s="4">
        <v>39.350595112383701</v>
      </c>
      <c r="I2314" s="4">
        <v>168.600006103515</v>
      </c>
      <c r="J2314" s="4">
        <v>-224.728937883513</v>
      </c>
      <c r="K2314" s="4">
        <v>62.122719862291298</v>
      </c>
      <c r="L2314" s="11">
        <f t="shared" si="145"/>
        <v>49.751191728773172</v>
      </c>
      <c r="M2314" s="7">
        <f t="shared" si="146"/>
        <v>49.751191728777357</v>
      </c>
      <c r="N2314" s="13">
        <f t="shared" si="147"/>
        <v>4.1850967136269901E-12</v>
      </c>
      <c r="O2314" s="12" t="str">
        <f t="shared" si="144"/>
        <v/>
      </c>
    </row>
    <row r="2315" spans="1:15" x14ac:dyDescent="0.25">
      <c r="A2315" s="16">
        <v>40549</v>
      </c>
      <c r="B2315" s="33" t="s">
        <v>38</v>
      </c>
      <c r="C2315" s="29">
        <v>323.38081831183302</v>
      </c>
      <c r="D2315" s="10">
        <v>-13786488.042212</v>
      </c>
      <c r="E2315" s="4">
        <v>-2.5099469524721201</v>
      </c>
      <c r="F2315" s="4">
        <v>0</v>
      </c>
      <c r="G2315" s="4">
        <v>0</v>
      </c>
      <c r="H2315" s="4">
        <v>35.741796511859697</v>
      </c>
      <c r="I2315" s="4">
        <v>171.5</v>
      </c>
      <c r="J2315" s="4">
        <v>-263.92502910582999</v>
      </c>
      <c r="K2315" s="4">
        <v>127.863367203759</v>
      </c>
      <c r="L2315" s="11">
        <f t="shared" si="145"/>
        <v>68.670187657316575</v>
      </c>
      <c r="M2315" s="7">
        <f t="shared" si="146"/>
        <v>68.67018765730576</v>
      </c>
      <c r="N2315" s="13">
        <f t="shared" si="147"/>
        <v>1.0814460438268725E-11</v>
      </c>
      <c r="O2315" s="12" t="str">
        <f t="shared" si="144"/>
        <v/>
      </c>
    </row>
    <row r="2316" spans="1:15" x14ac:dyDescent="0.25">
      <c r="A2316" s="16">
        <v>40549</v>
      </c>
      <c r="B2316" s="33" t="s">
        <v>39</v>
      </c>
      <c r="C2316" s="29">
        <v>323.35230362762098</v>
      </c>
      <c r="D2316" s="10">
        <v>-13594805.635509999</v>
      </c>
      <c r="E2316" s="4">
        <v>-22.4536443799213</v>
      </c>
      <c r="F2316" s="4">
        <v>0</v>
      </c>
      <c r="G2316" s="4">
        <v>0</v>
      </c>
      <c r="H2316" s="4">
        <v>13.216491091321</v>
      </c>
      <c r="I2316" s="4">
        <v>173</v>
      </c>
      <c r="J2316" s="4">
        <v>-288.957367989874</v>
      </c>
      <c r="K2316" s="4">
        <v>178.439634251266</v>
      </c>
      <c r="L2316" s="11">
        <f t="shared" si="145"/>
        <v>53.245112972791702</v>
      </c>
      <c r="M2316" s="7">
        <f t="shared" si="146"/>
        <v>53.24511297277796</v>
      </c>
      <c r="N2316" s="13">
        <f t="shared" si="147"/>
        <v>1.3741896509600338E-11</v>
      </c>
      <c r="O2316" s="12" t="str">
        <f t="shared" si="144"/>
        <v/>
      </c>
    </row>
    <row r="2317" spans="1:15" x14ac:dyDescent="0.25">
      <c r="A2317" s="16">
        <v>40549</v>
      </c>
      <c r="B2317" s="33" t="s">
        <v>40</v>
      </c>
      <c r="C2317" s="29">
        <v>323.30104570492102</v>
      </c>
      <c r="D2317" s="10">
        <v>-13447554.533854101</v>
      </c>
      <c r="E2317" s="4">
        <v>-40.356231549917403</v>
      </c>
      <c r="F2317" s="4">
        <v>0</v>
      </c>
      <c r="G2317" s="4">
        <v>0</v>
      </c>
      <c r="H2317" s="4">
        <v>0.89929327680722504</v>
      </c>
      <c r="I2317" s="4">
        <v>174.19999694824199</v>
      </c>
      <c r="J2317" s="4">
        <v>-302.15787609487501</v>
      </c>
      <c r="K2317" s="4">
        <v>208.31790121303899</v>
      </c>
      <c r="L2317" s="11">
        <f t="shared" si="145"/>
        <v>40.903083793295792</v>
      </c>
      <c r="M2317" s="7">
        <f t="shared" si="146"/>
        <v>40.903083793305171</v>
      </c>
      <c r="N2317" s="13">
        <f t="shared" si="147"/>
        <v>9.3791641120333225E-12</v>
      </c>
      <c r="O2317" s="12" t="str">
        <f t="shared" si="144"/>
        <v/>
      </c>
    </row>
    <row r="2318" spans="1:15" x14ac:dyDescent="0.25">
      <c r="A2318" s="16">
        <v>40549</v>
      </c>
      <c r="B2318" s="33" t="s">
        <v>41</v>
      </c>
      <c r="C2318" s="29">
        <v>323.24324689174802</v>
      </c>
      <c r="D2318" s="10">
        <v>-13330381.6855317</v>
      </c>
      <c r="E2318" s="4">
        <v>-45.503072239774703</v>
      </c>
      <c r="F2318" s="4">
        <v>0</v>
      </c>
      <c r="G2318" s="4">
        <v>0</v>
      </c>
      <c r="H2318" s="4">
        <v>-4.3811253139243203</v>
      </c>
      <c r="I2318" s="4">
        <v>175.30000305175699</v>
      </c>
      <c r="J2318" s="4">
        <v>-307.62870694978</v>
      </c>
      <c r="K2318" s="4">
        <v>214.76091487462</v>
      </c>
      <c r="L2318" s="11">
        <f t="shared" si="145"/>
        <v>32.548013422897981</v>
      </c>
      <c r="M2318" s="7">
        <f t="shared" si="146"/>
        <v>32.54801342288912</v>
      </c>
      <c r="N2318" s="13">
        <f t="shared" si="147"/>
        <v>8.8604679149284493E-12</v>
      </c>
      <c r="O2318" s="12" t="str">
        <f t="shared" si="144"/>
        <v/>
      </c>
    </row>
    <row r="2319" spans="1:15" x14ac:dyDescent="0.25">
      <c r="A2319" s="16">
        <v>40549</v>
      </c>
      <c r="B2319" s="33" t="s">
        <v>42</v>
      </c>
      <c r="C2319" s="29">
        <v>323.19467290557901</v>
      </c>
      <c r="D2319" s="10">
        <v>-13242286.8589759</v>
      </c>
      <c r="E2319" s="4">
        <v>-38.240910424859401</v>
      </c>
      <c r="F2319" s="4">
        <v>0</v>
      </c>
      <c r="G2319" s="4">
        <v>0</v>
      </c>
      <c r="H2319" s="4">
        <v>-2.2984859193533902</v>
      </c>
      <c r="I2319" s="4">
        <v>175.600006103515</v>
      </c>
      <c r="J2319" s="4">
        <v>-307.09833810558803</v>
      </c>
      <c r="K2319" s="4">
        <v>196.50851350066901</v>
      </c>
      <c r="L2319" s="11">
        <f t="shared" si="145"/>
        <v>24.470785154383208</v>
      </c>
      <c r="M2319" s="7">
        <f t="shared" si="146"/>
        <v>24.470785154388803</v>
      </c>
      <c r="N2319" s="13">
        <f t="shared" si="147"/>
        <v>5.595524044110789E-12</v>
      </c>
      <c r="O2319" s="12" t="str">
        <f t="shared" si="144"/>
        <v/>
      </c>
    </row>
    <row r="2320" spans="1:15" x14ac:dyDescent="0.25">
      <c r="A2320" s="16">
        <v>40549</v>
      </c>
      <c r="B2320" s="33" t="s">
        <v>43</v>
      </c>
      <c r="C2320" s="29">
        <v>323.19241186336899</v>
      </c>
      <c r="D2320" s="10">
        <v>-13215822.138614301</v>
      </c>
      <c r="E2320" s="4">
        <v>-1.7802903592996899</v>
      </c>
      <c r="F2320" s="4">
        <v>0</v>
      </c>
      <c r="G2320" s="4">
        <v>0</v>
      </c>
      <c r="H2320" s="4">
        <v>1.1267319120624</v>
      </c>
      <c r="I2320" s="4">
        <v>173.69999694824199</v>
      </c>
      <c r="J2320" s="4">
        <v>-295.84271263867703</v>
      </c>
      <c r="K2320" s="4">
        <v>130.147585349227</v>
      </c>
      <c r="L2320" s="11">
        <f t="shared" si="145"/>
        <v>7.3513112115546733</v>
      </c>
      <c r="M2320" s="7">
        <f t="shared" si="146"/>
        <v>7.3513112115554717</v>
      </c>
      <c r="N2320" s="13">
        <f t="shared" si="147"/>
        <v>7.9847239931041258E-13</v>
      </c>
      <c r="O2320" s="12" t="str">
        <f t="shared" si="144"/>
        <v/>
      </c>
    </row>
    <row r="2321" spans="1:15" x14ac:dyDescent="0.25">
      <c r="A2321" s="16">
        <v>40549</v>
      </c>
      <c r="B2321" s="33" t="s">
        <v>44</v>
      </c>
      <c r="C2321" s="29">
        <v>323.19246344270402</v>
      </c>
      <c r="D2321" s="10">
        <v>-13359242.1892148</v>
      </c>
      <c r="E2321" s="4">
        <v>4.06309880152734E-2</v>
      </c>
      <c r="F2321" s="4">
        <v>0</v>
      </c>
      <c r="G2321" s="4">
        <v>0</v>
      </c>
      <c r="H2321" s="4">
        <v>0.19602206993507601</v>
      </c>
      <c r="I2321" s="4">
        <v>173.600006103515</v>
      </c>
      <c r="J2321" s="4">
        <v>-259.284963224195</v>
      </c>
      <c r="K2321" s="4">
        <v>45.609401118132702</v>
      </c>
      <c r="L2321" s="11">
        <f t="shared" si="145"/>
        <v>-39.838902944596946</v>
      </c>
      <c r="M2321" s="7">
        <f t="shared" si="146"/>
        <v>-39.838902944583033</v>
      </c>
      <c r="N2321" s="13">
        <f t="shared" si="147"/>
        <v>1.3912426766182762E-11</v>
      </c>
      <c r="O2321" s="12" t="str">
        <f t="shared" si="144"/>
        <v/>
      </c>
    </row>
    <row r="2322" spans="1:15" x14ac:dyDescent="0.25">
      <c r="A2322" s="16">
        <v>40549</v>
      </c>
      <c r="B2322" s="33" t="s">
        <v>45</v>
      </c>
      <c r="C2322" s="29">
        <v>323.19267352772101</v>
      </c>
      <c r="D2322" s="10">
        <v>-13532678.0519845</v>
      </c>
      <c r="E2322" s="4">
        <v>0.16556258645865801</v>
      </c>
      <c r="F2322" s="4">
        <v>0</v>
      </c>
      <c r="G2322" s="4">
        <v>0</v>
      </c>
      <c r="H2322" s="4">
        <v>0.62618023141395596</v>
      </c>
      <c r="I2322" s="4">
        <v>174.100006103515</v>
      </c>
      <c r="J2322" s="4">
        <v>-228.421920798857</v>
      </c>
      <c r="K2322" s="4">
        <v>5.3535433303441504</v>
      </c>
      <c r="L2322" s="11">
        <f t="shared" si="145"/>
        <v>-48.176628547125247</v>
      </c>
      <c r="M2322" s="7">
        <f t="shared" si="146"/>
        <v>-48.176628547139053</v>
      </c>
      <c r="N2322" s="13">
        <f t="shared" si="147"/>
        <v>1.3805845355818747E-11</v>
      </c>
      <c r="O2322" s="12" t="str">
        <f t="shared" si="144"/>
        <v/>
      </c>
    </row>
    <row r="2323" spans="1:15" x14ac:dyDescent="0.25">
      <c r="A2323" s="16">
        <v>40549</v>
      </c>
      <c r="B2323" s="33" t="s">
        <v>46</v>
      </c>
      <c r="C2323" s="29">
        <v>323.193696803097</v>
      </c>
      <c r="D2323" s="10">
        <v>-13656642.3398671</v>
      </c>
      <c r="E2323" s="4">
        <v>0.80660731451983003</v>
      </c>
      <c r="F2323" s="4">
        <v>0</v>
      </c>
      <c r="G2323" s="4">
        <v>0</v>
      </c>
      <c r="H2323" s="4">
        <v>3.3489218380643</v>
      </c>
      <c r="I2323" s="4">
        <v>174</v>
      </c>
      <c r="J2323" s="4">
        <v>-212.59005356443001</v>
      </c>
      <c r="K2323" s="4">
        <v>0</v>
      </c>
      <c r="L2323" s="11">
        <f t="shared" si="145"/>
        <v>-34.434524411845871</v>
      </c>
      <c r="M2323" s="7">
        <f t="shared" si="146"/>
        <v>-34.43452441183333</v>
      </c>
      <c r="N2323" s="13">
        <f t="shared" si="147"/>
        <v>1.2541079286165768E-11</v>
      </c>
      <c r="O2323" s="12" t="str">
        <f t="shared" si="144"/>
        <v/>
      </c>
    </row>
    <row r="2324" spans="1:15" x14ac:dyDescent="0.25">
      <c r="A2324" s="16">
        <v>40549</v>
      </c>
      <c r="B2324" s="33" t="s">
        <v>47</v>
      </c>
      <c r="C2324" s="29">
        <v>323.19542319866099</v>
      </c>
      <c r="D2324" s="10">
        <v>-13744243.7396232</v>
      </c>
      <c r="E2324" s="4">
        <v>1.36100369359813</v>
      </c>
      <c r="F2324" s="4">
        <v>0</v>
      </c>
      <c r="G2324" s="4">
        <v>0</v>
      </c>
      <c r="H2324" s="4">
        <v>5.6714667870961302</v>
      </c>
      <c r="I2324" s="4">
        <v>173.89999389648401</v>
      </c>
      <c r="J2324" s="4">
        <v>-205.26618653164201</v>
      </c>
      <c r="K2324" s="4">
        <v>0</v>
      </c>
      <c r="L2324" s="11">
        <f t="shared" si="145"/>
        <v>-24.333722154463743</v>
      </c>
      <c r="M2324" s="7">
        <f t="shared" si="146"/>
        <v>-24.33372215447223</v>
      </c>
      <c r="N2324" s="13">
        <f t="shared" si="147"/>
        <v>8.4874329786543967E-12</v>
      </c>
      <c r="O2324" s="12" t="str">
        <f t="shared" si="144"/>
        <v/>
      </c>
    </row>
    <row r="2325" spans="1:15" x14ac:dyDescent="0.25">
      <c r="A2325" s="16">
        <v>40549</v>
      </c>
      <c r="B2325" s="33" t="s">
        <v>48</v>
      </c>
      <c r="C2325" s="29">
        <v>323.19650866141501</v>
      </c>
      <c r="D2325" s="10">
        <v>-13826241.558615901</v>
      </c>
      <c r="E2325" s="4">
        <v>0.85579339817898303</v>
      </c>
      <c r="F2325" s="4">
        <v>0</v>
      </c>
      <c r="G2325" s="4">
        <v>0</v>
      </c>
      <c r="H2325" s="4">
        <v>3.9534896435265998</v>
      </c>
      <c r="I2325" s="4">
        <v>172.600006103515</v>
      </c>
      <c r="J2325" s="4">
        <v>-200.18646108764699</v>
      </c>
      <c r="K2325" s="4">
        <v>0</v>
      </c>
      <c r="L2325" s="11">
        <f t="shared" si="145"/>
        <v>-22.777171942426406</v>
      </c>
      <c r="M2325" s="7">
        <f t="shared" si="146"/>
        <v>-22.777171942416786</v>
      </c>
      <c r="N2325" s="13">
        <f t="shared" si="147"/>
        <v>9.6207486421917565E-12</v>
      </c>
      <c r="O2325" s="12" t="str">
        <f t="shared" si="144"/>
        <v/>
      </c>
    </row>
    <row r="2326" spans="1:15" x14ac:dyDescent="0.25">
      <c r="A2326" s="16">
        <v>40549</v>
      </c>
      <c r="B2326" s="33" t="s">
        <v>49</v>
      </c>
      <c r="C2326" s="29">
        <v>323.19695766322502</v>
      </c>
      <c r="D2326" s="10">
        <v>-13911360.736872399</v>
      </c>
      <c r="E2326" s="4">
        <v>0.35402475833293101</v>
      </c>
      <c r="F2326" s="4">
        <v>0</v>
      </c>
      <c r="G2326" s="4">
        <v>0</v>
      </c>
      <c r="H2326" s="4">
        <v>1.89365003953941</v>
      </c>
      <c r="I2326" s="4">
        <v>169.80000305175699</v>
      </c>
      <c r="J2326" s="4">
        <v>-195.691894031972</v>
      </c>
      <c r="K2326" s="4">
        <v>0</v>
      </c>
      <c r="L2326" s="11">
        <f t="shared" si="145"/>
        <v>-23.64421618234266</v>
      </c>
      <c r="M2326" s="7">
        <f t="shared" si="146"/>
        <v>-23.644216182360736</v>
      </c>
      <c r="N2326" s="13">
        <f t="shared" si="147"/>
        <v>1.8076207197736949E-11</v>
      </c>
      <c r="O2326" s="12" t="str">
        <f t="shared" si="144"/>
        <v/>
      </c>
    </row>
    <row r="2327" spans="1:15" x14ac:dyDescent="0.25">
      <c r="A2327" s="16">
        <v>40549</v>
      </c>
      <c r="B2327" s="33" t="s">
        <v>50</v>
      </c>
      <c r="C2327" s="29">
        <v>323.19740937371301</v>
      </c>
      <c r="D2327" s="10">
        <v>-13986029.5204832</v>
      </c>
      <c r="E2327" s="4">
        <v>0.35617392842690498</v>
      </c>
      <c r="F2327" s="4">
        <v>0</v>
      </c>
      <c r="G2327" s="4">
        <v>0</v>
      </c>
      <c r="H2327" s="4">
        <v>2.1859126110534102</v>
      </c>
      <c r="I2327" s="4">
        <v>170.100006103515</v>
      </c>
      <c r="J2327" s="4">
        <v>-193.383421423794</v>
      </c>
      <c r="K2327" s="4">
        <v>0</v>
      </c>
      <c r="L2327" s="11">
        <f t="shared" si="145"/>
        <v>-20.741328780798682</v>
      </c>
      <c r="M2327" s="7">
        <f t="shared" si="146"/>
        <v>-20.741328780777856</v>
      </c>
      <c r="N2327" s="13">
        <f t="shared" si="147"/>
        <v>2.0826007585128536E-11</v>
      </c>
      <c r="O2327" s="12" t="str">
        <f t="shared" si="144"/>
        <v/>
      </c>
    </row>
    <row r="2328" spans="1:15" x14ac:dyDescent="0.25">
      <c r="A2328" s="16">
        <v>40549</v>
      </c>
      <c r="B2328" s="33" t="s">
        <v>51</v>
      </c>
      <c r="C2328" s="29">
        <v>323.19849659146598</v>
      </c>
      <c r="D2328" s="10">
        <v>-14047319.118442699</v>
      </c>
      <c r="E2328" s="4">
        <v>0.85727482471295502</v>
      </c>
      <c r="F2328" s="4">
        <v>0</v>
      </c>
      <c r="G2328" s="4">
        <v>0</v>
      </c>
      <c r="H2328" s="4">
        <v>5.4796635326973</v>
      </c>
      <c r="I2328" s="4">
        <v>169.80000305175699</v>
      </c>
      <c r="J2328" s="4">
        <v>-193.16182973123099</v>
      </c>
      <c r="K2328" s="4">
        <v>0</v>
      </c>
      <c r="L2328" s="11">
        <f t="shared" si="145"/>
        <v>-17.024888322063759</v>
      </c>
      <c r="M2328" s="7">
        <f t="shared" si="146"/>
        <v>-17.024888322083278</v>
      </c>
      <c r="N2328" s="13">
        <f t="shared" si="147"/>
        <v>1.9518608951329952E-11</v>
      </c>
      <c r="O2328" s="12" t="str">
        <f t="shared" si="144"/>
        <v/>
      </c>
    </row>
    <row r="2329" spans="1:15" x14ac:dyDescent="0.25">
      <c r="A2329" s="16">
        <v>40549</v>
      </c>
      <c r="B2329" s="33" t="s">
        <v>52</v>
      </c>
      <c r="C2329" s="29">
        <v>323.20005007071597</v>
      </c>
      <c r="D2329" s="10">
        <v>-14097472.2245759</v>
      </c>
      <c r="E2329" s="4">
        <v>1.2248997664255601</v>
      </c>
      <c r="F2329" s="4">
        <v>0</v>
      </c>
      <c r="G2329" s="4">
        <v>0</v>
      </c>
      <c r="H2329" s="4">
        <v>7.5892610085452699</v>
      </c>
      <c r="I2329" s="4">
        <v>171.600006103515</v>
      </c>
      <c r="J2329" s="4">
        <v>-194.34558524882101</v>
      </c>
      <c r="K2329" s="4">
        <v>0</v>
      </c>
      <c r="L2329" s="11">
        <f t="shared" si="145"/>
        <v>-13.931418370335166</v>
      </c>
      <c r="M2329" s="7">
        <f t="shared" si="146"/>
        <v>-13.931418370333397</v>
      </c>
      <c r="N2329" s="13">
        <f t="shared" si="147"/>
        <v>1.7692514120426495E-12</v>
      </c>
      <c r="O2329" s="12" t="str">
        <f t="shared" si="144"/>
        <v/>
      </c>
    </row>
    <row r="2330" spans="1:15" x14ac:dyDescent="0.25">
      <c r="A2330" s="16">
        <v>40550</v>
      </c>
      <c r="B2330" s="33" t="s">
        <v>29</v>
      </c>
      <c r="C2330" s="29">
        <v>323.20194319797503</v>
      </c>
      <c r="D2330" s="10">
        <v>-14127508.4306897</v>
      </c>
      <c r="E2330" s="4">
        <v>1.4926237334618699</v>
      </c>
      <c r="F2330" s="4">
        <v>0</v>
      </c>
      <c r="G2330" s="4">
        <v>0</v>
      </c>
      <c r="H2330" s="4">
        <v>8.0854388777513595</v>
      </c>
      <c r="I2330" s="4">
        <v>179.89999389648401</v>
      </c>
      <c r="J2330" s="4">
        <v>-197.82144709486801</v>
      </c>
      <c r="K2330" s="4">
        <v>0</v>
      </c>
      <c r="L2330" s="11">
        <f t="shared" si="145"/>
        <v>-8.3433905871707736</v>
      </c>
      <c r="M2330" s="7">
        <f t="shared" si="146"/>
        <v>-8.3433905871667804</v>
      </c>
      <c r="N2330" s="13">
        <f t="shared" si="147"/>
        <v>3.993250174971763E-12</v>
      </c>
      <c r="O2330" s="12" t="str">
        <f t="shared" si="144"/>
        <v/>
      </c>
    </row>
    <row r="2331" spans="1:15" x14ac:dyDescent="0.25">
      <c r="A2331" s="16">
        <v>40550</v>
      </c>
      <c r="B2331" s="33" t="s">
        <v>30</v>
      </c>
      <c r="C2331" s="29">
        <v>323.20441779544097</v>
      </c>
      <c r="D2331" s="10">
        <v>-14168023.883067399</v>
      </c>
      <c r="E2331" s="4">
        <v>1.9510347892765001</v>
      </c>
      <c r="F2331" s="4">
        <v>0</v>
      </c>
      <c r="G2331" s="4">
        <v>0</v>
      </c>
      <c r="H2331" s="4">
        <v>9.1565953458429306</v>
      </c>
      <c r="I2331" s="4">
        <v>176.89999389648401</v>
      </c>
      <c r="J2331" s="4">
        <v>-199.26191635875799</v>
      </c>
      <c r="K2331" s="4">
        <v>0</v>
      </c>
      <c r="L2331" s="11">
        <f t="shared" si="145"/>
        <v>-11.254292327154559</v>
      </c>
      <c r="M2331" s="7">
        <f t="shared" si="146"/>
        <v>-11.2542923271387</v>
      </c>
      <c r="N2331" s="13">
        <f t="shared" si="147"/>
        <v>1.5859313862165436E-11</v>
      </c>
      <c r="O2331" s="12" t="str">
        <f t="shared" si="144"/>
        <v/>
      </c>
    </row>
    <row r="2332" spans="1:15" x14ac:dyDescent="0.25">
      <c r="A2332" s="16">
        <v>40550</v>
      </c>
      <c r="B2332" s="33" t="s">
        <v>31</v>
      </c>
      <c r="C2332" s="29">
        <v>323.20797812771002</v>
      </c>
      <c r="D2332" s="10">
        <v>-14204609.208161101</v>
      </c>
      <c r="E2332" s="4">
        <v>2.8069805427054999</v>
      </c>
      <c r="F2332" s="4">
        <v>0</v>
      </c>
      <c r="G2332" s="4">
        <v>0</v>
      </c>
      <c r="H2332" s="4">
        <v>12.455781086481601</v>
      </c>
      <c r="I2332" s="4">
        <v>175.5</v>
      </c>
      <c r="J2332" s="4">
        <v>-200.92535193298201</v>
      </c>
      <c r="K2332" s="4">
        <v>0</v>
      </c>
      <c r="L2332" s="11">
        <f t="shared" si="145"/>
        <v>-10.1625903037949</v>
      </c>
      <c r="M2332" s="7">
        <f t="shared" si="146"/>
        <v>-10.162590303805967</v>
      </c>
      <c r="N2332" s="13">
        <f t="shared" si="147"/>
        <v>1.106670310946356E-11</v>
      </c>
      <c r="O2332" s="12" t="str">
        <f t="shared" si="144"/>
        <v/>
      </c>
    </row>
    <row r="2333" spans="1:15" x14ac:dyDescent="0.25">
      <c r="A2333" s="16">
        <v>40550</v>
      </c>
      <c r="B2333" s="33" t="s">
        <v>32</v>
      </c>
      <c r="C2333" s="29">
        <v>323.21222636575101</v>
      </c>
      <c r="D2333" s="10">
        <v>-14247963.1491083</v>
      </c>
      <c r="E2333" s="4">
        <v>3.3492961987949998</v>
      </c>
      <c r="F2333" s="4">
        <v>0</v>
      </c>
      <c r="G2333" s="4">
        <v>0</v>
      </c>
      <c r="H2333" s="4">
        <v>14.333325314813299</v>
      </c>
      <c r="I2333" s="4">
        <v>171.80000305175699</v>
      </c>
      <c r="J2333" s="4">
        <v>-201.52538593959099</v>
      </c>
      <c r="K2333" s="4">
        <v>0</v>
      </c>
      <c r="L2333" s="11">
        <f t="shared" si="145"/>
        <v>-12.042761374225705</v>
      </c>
      <c r="M2333" s="7">
        <f t="shared" si="146"/>
        <v>-12.04276137422201</v>
      </c>
      <c r="N2333" s="13">
        <f t="shared" si="147"/>
        <v>3.694822225952521E-12</v>
      </c>
      <c r="O2333" s="12" t="str">
        <f t="shared" si="144"/>
        <v/>
      </c>
    </row>
    <row r="2334" spans="1:15" x14ac:dyDescent="0.25">
      <c r="A2334" s="16">
        <v>40550</v>
      </c>
      <c r="B2334" s="33" t="s">
        <v>33</v>
      </c>
      <c r="C2334" s="29">
        <v>323.21621150593103</v>
      </c>
      <c r="D2334" s="10">
        <v>-14303499.316302201</v>
      </c>
      <c r="E2334" s="4">
        <v>3.1419223523118802</v>
      </c>
      <c r="F2334" s="4">
        <v>0</v>
      </c>
      <c r="G2334" s="4">
        <v>0</v>
      </c>
      <c r="H2334" s="4">
        <v>13.6285015579328</v>
      </c>
      <c r="I2334" s="4">
        <v>168.30000305175699</v>
      </c>
      <c r="J2334" s="4">
        <v>-200.497140071422</v>
      </c>
      <c r="K2334" s="4">
        <v>0</v>
      </c>
      <c r="L2334" s="11">
        <f t="shared" si="145"/>
        <v>-15.426713109420319</v>
      </c>
      <c r="M2334" s="7">
        <f t="shared" si="146"/>
        <v>-15.426713109416887</v>
      </c>
      <c r="N2334" s="13">
        <f t="shared" si="147"/>
        <v>3.4319214137212839E-12</v>
      </c>
      <c r="O2334" s="12" t="str">
        <f t="shared" si="144"/>
        <v/>
      </c>
    </row>
    <row r="2335" spans="1:15" x14ac:dyDescent="0.25">
      <c r="A2335" s="16">
        <v>40550</v>
      </c>
      <c r="B2335" s="33" t="s">
        <v>34</v>
      </c>
      <c r="C2335" s="29">
        <v>323.21866542149399</v>
      </c>
      <c r="D2335" s="10">
        <v>-14379678.708234601</v>
      </c>
      <c r="E2335" s="4">
        <v>1.93479788746506</v>
      </c>
      <c r="F2335" s="4">
        <v>0</v>
      </c>
      <c r="G2335" s="4">
        <v>0</v>
      </c>
      <c r="H2335" s="4">
        <v>8.4496566405370697</v>
      </c>
      <c r="I2335" s="4">
        <v>165.5</v>
      </c>
      <c r="J2335" s="4">
        <v>-197.04539673142401</v>
      </c>
      <c r="K2335" s="4">
        <v>0</v>
      </c>
      <c r="L2335" s="11">
        <f t="shared" si="145"/>
        <v>-21.160942203421882</v>
      </c>
      <c r="M2335" s="7">
        <f t="shared" si="146"/>
        <v>-21.160942203444428</v>
      </c>
      <c r="N2335" s="13">
        <f t="shared" si="147"/>
        <v>2.2545521005667979E-11</v>
      </c>
      <c r="O2335" s="12" t="str">
        <f t="shared" si="144"/>
        <v/>
      </c>
    </row>
    <row r="2336" spans="1:15" x14ac:dyDescent="0.25">
      <c r="A2336" s="16">
        <v>40550</v>
      </c>
      <c r="B2336" s="33" t="s">
        <v>35</v>
      </c>
      <c r="C2336" s="29">
        <v>323.21996358451599</v>
      </c>
      <c r="D2336" s="10">
        <v>-14465782.176757099</v>
      </c>
      <c r="E2336" s="4">
        <v>1.02360584522874</v>
      </c>
      <c r="F2336" s="4">
        <v>0</v>
      </c>
      <c r="G2336" s="4">
        <v>0</v>
      </c>
      <c r="H2336" s="4">
        <v>4.7222526218764997</v>
      </c>
      <c r="I2336" s="4">
        <v>163.5</v>
      </c>
      <c r="J2336" s="4">
        <v>-193.16348861225001</v>
      </c>
      <c r="K2336" s="4">
        <v>0</v>
      </c>
      <c r="L2336" s="11">
        <f t="shared" si="145"/>
        <v>-23.917630145144756</v>
      </c>
      <c r="M2336" s="7">
        <f t="shared" si="146"/>
        <v>-23.917630145138439</v>
      </c>
      <c r="N2336" s="13">
        <f t="shared" si="147"/>
        <v>6.3167249209072907E-12</v>
      </c>
      <c r="O2336" s="12" t="str">
        <f t="shared" si="144"/>
        <v/>
      </c>
    </row>
    <row r="2337" spans="1:15" x14ac:dyDescent="0.25">
      <c r="A2337" s="16">
        <v>40550</v>
      </c>
      <c r="B2337" s="33" t="s">
        <v>36</v>
      </c>
      <c r="C2337" s="29">
        <v>323.22039500179898</v>
      </c>
      <c r="D2337" s="10">
        <v>-14542121.450502099</v>
      </c>
      <c r="E2337" s="4">
        <v>0.34018369904441298</v>
      </c>
      <c r="F2337" s="4">
        <v>0</v>
      </c>
      <c r="G2337" s="4">
        <v>0</v>
      </c>
      <c r="H2337" s="4">
        <v>1.6715430697654099</v>
      </c>
      <c r="I2337" s="4">
        <v>162.89999389648401</v>
      </c>
      <c r="J2337" s="4">
        <v>-191.428803872034</v>
      </c>
      <c r="K2337" s="4">
        <v>5.31172938866567</v>
      </c>
      <c r="L2337" s="11">
        <f t="shared" si="145"/>
        <v>-21.205353818074485</v>
      </c>
      <c r="M2337" s="7">
        <f t="shared" si="146"/>
        <v>-21.205353818055656</v>
      </c>
      <c r="N2337" s="13">
        <f t="shared" si="147"/>
        <v>1.8829382497642655E-11</v>
      </c>
      <c r="O2337" s="12" t="str">
        <f t="shared" si="144"/>
        <v/>
      </c>
    </row>
    <row r="2338" spans="1:15" x14ac:dyDescent="0.25">
      <c r="A2338" s="16">
        <v>40550</v>
      </c>
      <c r="B2338" s="33" t="s">
        <v>37</v>
      </c>
      <c r="C2338" s="29">
        <v>323.22054518753799</v>
      </c>
      <c r="D2338" s="10">
        <v>-14465683.4075843</v>
      </c>
      <c r="E2338" s="4">
        <v>0.118390664094014</v>
      </c>
      <c r="F2338" s="4">
        <v>0</v>
      </c>
      <c r="G2338" s="4">
        <v>0</v>
      </c>
      <c r="H2338" s="4">
        <v>0.51408448717674005</v>
      </c>
      <c r="I2338" s="4">
        <v>163.89999389648401</v>
      </c>
      <c r="J2338" s="4">
        <v>-209.72932412373299</v>
      </c>
      <c r="K2338" s="4">
        <v>66.429644775390699</v>
      </c>
      <c r="L2338" s="11">
        <f t="shared" si="145"/>
        <v>21.232789699412479</v>
      </c>
      <c r="M2338" s="7">
        <f t="shared" si="146"/>
        <v>21.232789699388668</v>
      </c>
      <c r="N2338" s="13">
        <f t="shared" si="147"/>
        <v>2.3810287075320957E-11</v>
      </c>
      <c r="O2338" s="12" t="str">
        <f t="shared" si="144"/>
        <v/>
      </c>
    </row>
    <row r="2339" spans="1:15" x14ac:dyDescent="0.25">
      <c r="A2339" s="16">
        <v>40550</v>
      </c>
      <c r="B2339" s="33" t="s">
        <v>38</v>
      </c>
      <c r="C2339" s="29">
        <v>323.22061408326698</v>
      </c>
      <c r="D2339" s="10">
        <v>-14259405.301859999</v>
      </c>
      <c r="E2339" s="4">
        <v>5.4283032507026201E-2</v>
      </c>
      <c r="F2339" s="4">
        <v>0</v>
      </c>
      <c r="G2339" s="4">
        <v>0</v>
      </c>
      <c r="H2339" s="4">
        <v>0.30139345118631</v>
      </c>
      <c r="I2339" s="4">
        <v>165.19999694824199</v>
      </c>
      <c r="J2339" s="4">
        <v>-243.918039686649</v>
      </c>
      <c r="K2339" s="4">
        <v>135.661840067019</v>
      </c>
      <c r="L2339" s="11">
        <f t="shared" si="145"/>
        <v>57.299473812305337</v>
      </c>
      <c r="M2339" s="7">
        <f t="shared" si="146"/>
        <v>57.299473812305884</v>
      </c>
      <c r="N2339" s="13">
        <f t="shared" si="147"/>
        <v>5.4711790653527714E-13</v>
      </c>
      <c r="O2339" s="12" t="str">
        <f t="shared" si="144"/>
        <v/>
      </c>
    </row>
    <row r="2340" spans="1:15" x14ac:dyDescent="0.25">
      <c r="A2340" s="16">
        <v>40550</v>
      </c>
      <c r="B2340" s="33" t="s">
        <v>39</v>
      </c>
      <c r="C2340" s="29">
        <v>323.22052228251198</v>
      </c>
      <c r="D2340" s="10">
        <v>-13997628.5538601</v>
      </c>
      <c r="E2340" s="4">
        <v>-7.2293119178948401E-2</v>
      </c>
      <c r="F2340" s="4">
        <v>0</v>
      </c>
      <c r="G2340" s="4">
        <v>0</v>
      </c>
      <c r="H2340" s="4">
        <v>0.14578668747853801</v>
      </c>
      <c r="I2340" s="4">
        <v>167.600006103515</v>
      </c>
      <c r="J2340" s="4">
        <v>-282.87430039818599</v>
      </c>
      <c r="K2340" s="4">
        <v>187.91656405966501</v>
      </c>
      <c r="L2340" s="11">
        <f t="shared" si="145"/>
        <v>72.715763333293609</v>
      </c>
      <c r="M2340" s="7">
        <f t="shared" si="146"/>
        <v>72.715763333305304</v>
      </c>
      <c r="N2340" s="13">
        <f t="shared" si="147"/>
        <v>1.1695533430611249E-11</v>
      </c>
      <c r="O2340" s="12" t="str">
        <f t="shared" si="144"/>
        <v/>
      </c>
    </row>
    <row r="2341" spans="1:15" x14ac:dyDescent="0.25">
      <c r="A2341" s="16">
        <v>40550</v>
      </c>
      <c r="B2341" s="33" t="s">
        <v>40</v>
      </c>
      <c r="C2341" s="29">
        <v>323.20468222522402</v>
      </c>
      <c r="D2341" s="10">
        <v>-13758671.622203801</v>
      </c>
      <c r="E2341" s="4">
        <v>-12.469645098398701</v>
      </c>
      <c r="F2341" s="4">
        <v>0</v>
      </c>
      <c r="G2341" s="4">
        <v>0</v>
      </c>
      <c r="H2341" s="4">
        <v>0.79040449799538803</v>
      </c>
      <c r="I2341" s="4">
        <v>170.30000305175699</v>
      </c>
      <c r="J2341" s="4">
        <v>-312.50115643442501</v>
      </c>
      <c r="K2341" s="4">
        <v>220.25731944314299</v>
      </c>
      <c r="L2341" s="11">
        <f t="shared" si="145"/>
        <v>66.376925460071647</v>
      </c>
      <c r="M2341" s="7">
        <f t="shared" si="146"/>
        <v>66.3769254600831</v>
      </c>
      <c r="N2341" s="13">
        <f t="shared" si="147"/>
        <v>1.1453948900452815E-11</v>
      </c>
      <c r="O2341" s="12" t="str">
        <f t="shared" si="144"/>
        <v/>
      </c>
    </row>
    <row r="2342" spans="1:15" x14ac:dyDescent="0.25">
      <c r="A2342" s="16">
        <v>40550</v>
      </c>
      <c r="B2342" s="33" t="s">
        <v>41</v>
      </c>
      <c r="C2342" s="29">
        <v>323.19510243576201</v>
      </c>
      <c r="D2342" s="10">
        <v>-13473515.289684201</v>
      </c>
      <c r="E2342" s="4">
        <v>-7.5414231485376799</v>
      </c>
      <c r="F2342" s="4">
        <v>0</v>
      </c>
      <c r="G2342" s="4">
        <v>0</v>
      </c>
      <c r="H2342" s="4">
        <v>0.69371192505541701</v>
      </c>
      <c r="I2342" s="4">
        <v>172.600006103515</v>
      </c>
      <c r="J2342" s="4">
        <v>-312.50115643442501</v>
      </c>
      <c r="K2342" s="4">
        <v>225.95895392096699</v>
      </c>
      <c r="L2342" s="11">
        <f t="shared" si="145"/>
        <v>79.210092366574713</v>
      </c>
      <c r="M2342" s="7">
        <f t="shared" si="146"/>
        <v>79.2100923665556</v>
      </c>
      <c r="N2342" s="13">
        <f t="shared" si="147"/>
        <v>1.9113599591946695E-11</v>
      </c>
      <c r="O2342" s="12" t="str">
        <f t="shared" si="144"/>
        <v/>
      </c>
    </row>
    <row r="2343" spans="1:15" x14ac:dyDescent="0.25">
      <c r="A2343" s="16">
        <v>40550</v>
      </c>
      <c r="B2343" s="33" t="s">
        <v>42</v>
      </c>
      <c r="C2343" s="29">
        <v>323.17454649563501</v>
      </c>
      <c r="D2343" s="10">
        <v>-13272558.5133215</v>
      </c>
      <c r="E2343" s="4">
        <v>-16.182092866706601</v>
      </c>
      <c r="F2343" s="4">
        <v>0</v>
      </c>
      <c r="G2343" s="4">
        <v>0</v>
      </c>
      <c r="H2343" s="4">
        <v>0.63266365122511803</v>
      </c>
      <c r="I2343" s="4">
        <v>174.80000305175699</v>
      </c>
      <c r="J2343" s="4">
        <v>-312.50115643442501</v>
      </c>
      <c r="K2343" s="4">
        <v>209.071909365561</v>
      </c>
      <c r="L2343" s="11">
        <f t="shared" si="145"/>
        <v>55.821326767411477</v>
      </c>
      <c r="M2343" s="7">
        <f t="shared" si="146"/>
        <v>55.821326767416771</v>
      </c>
      <c r="N2343" s="13">
        <f t="shared" si="147"/>
        <v>5.2935433814127464E-12</v>
      </c>
      <c r="O2343" s="12" t="str">
        <f t="shared" si="144"/>
        <v/>
      </c>
    </row>
    <row r="2344" spans="1:15" x14ac:dyDescent="0.25">
      <c r="A2344" s="16">
        <v>40550</v>
      </c>
      <c r="B2344" s="33" t="s">
        <v>43</v>
      </c>
      <c r="C2344" s="29">
        <v>323.170031032206</v>
      </c>
      <c r="D2344" s="10">
        <v>-13229856.414467599</v>
      </c>
      <c r="E2344" s="4">
        <v>-3.5551107946151399</v>
      </c>
      <c r="F2344" s="4">
        <v>0</v>
      </c>
      <c r="G2344" s="4">
        <v>0</v>
      </c>
      <c r="H2344" s="4">
        <v>0.74755583242120205</v>
      </c>
      <c r="I2344" s="4">
        <v>175.600006103515</v>
      </c>
      <c r="J2344" s="4">
        <v>-301.92197407162899</v>
      </c>
      <c r="K2344" s="4">
        <v>140.99121705638899</v>
      </c>
      <c r="L2344" s="11">
        <f t="shared" si="145"/>
        <v>11.861694126081062</v>
      </c>
      <c r="M2344" s="7">
        <f t="shared" si="146"/>
        <v>11.86169412608362</v>
      </c>
      <c r="N2344" s="13">
        <f t="shared" si="147"/>
        <v>2.5579538487363607E-12</v>
      </c>
      <c r="O2344" s="12" t="str">
        <f t="shared" si="144"/>
        <v/>
      </c>
    </row>
    <row r="2345" spans="1:15" x14ac:dyDescent="0.25">
      <c r="A2345" s="16">
        <v>40550</v>
      </c>
      <c r="B2345" s="33" t="s">
        <v>44</v>
      </c>
      <c r="C2345" s="29">
        <v>323.17001941493498</v>
      </c>
      <c r="D2345" s="10">
        <v>-13361944.2987625</v>
      </c>
      <c r="E2345" s="4">
        <v>-9.1506919857278907E-3</v>
      </c>
      <c r="F2345" s="4">
        <v>0</v>
      </c>
      <c r="G2345" s="4">
        <v>0</v>
      </c>
      <c r="H2345" s="4">
        <v>0.66342356837182404</v>
      </c>
      <c r="I2345" s="4">
        <v>176.100006103515</v>
      </c>
      <c r="J2345" s="4">
        <v>-264.87352716971998</v>
      </c>
      <c r="K2345" s="4">
        <v>51.428169219004502</v>
      </c>
      <c r="L2345" s="11">
        <f t="shared" si="145"/>
        <v>-36.691078970814374</v>
      </c>
      <c r="M2345" s="7">
        <f t="shared" si="146"/>
        <v>-36.691078970805847</v>
      </c>
      <c r="N2345" s="13">
        <f t="shared" si="147"/>
        <v>8.5265128291212022E-12</v>
      </c>
      <c r="O2345" s="12" t="str">
        <f t="shared" si="144"/>
        <v/>
      </c>
    </row>
    <row r="2346" spans="1:15" x14ac:dyDescent="0.25">
      <c r="A2346" s="16">
        <v>40550</v>
      </c>
      <c r="B2346" s="33" t="s">
        <v>45</v>
      </c>
      <c r="C2346" s="29">
        <v>323.17057483576599</v>
      </c>
      <c r="D2346" s="10">
        <v>-13538865.2412646</v>
      </c>
      <c r="E2346" s="4">
        <v>0.43769250170249802</v>
      </c>
      <c r="F2346" s="4">
        <v>0</v>
      </c>
      <c r="G2346" s="4">
        <v>0</v>
      </c>
      <c r="H2346" s="4">
        <v>1.8404032962108099</v>
      </c>
      <c r="I2346" s="4">
        <v>174.30000305175699</v>
      </c>
      <c r="J2346" s="4">
        <v>-231.63925946221099</v>
      </c>
      <c r="K2346" s="4">
        <v>5.9164543619752301</v>
      </c>
      <c r="L2346" s="11">
        <f t="shared" si="145"/>
        <v>-49.144706250565477</v>
      </c>
      <c r="M2346" s="7">
        <f t="shared" si="146"/>
        <v>-49.14470625058334</v>
      </c>
      <c r="N2346" s="13">
        <f t="shared" si="147"/>
        <v>1.7863044377008919E-11</v>
      </c>
      <c r="O2346" s="12" t="str">
        <f t="shared" si="144"/>
        <v/>
      </c>
    </row>
    <row r="2347" spans="1:15" x14ac:dyDescent="0.25">
      <c r="A2347" s="16">
        <v>40550</v>
      </c>
      <c r="B2347" s="33" t="s">
        <v>46</v>
      </c>
      <c r="C2347" s="29">
        <v>323.171591705521</v>
      </c>
      <c r="D2347" s="10">
        <v>-13668964.5074952</v>
      </c>
      <c r="E2347" s="4">
        <v>0.80154265750827802</v>
      </c>
      <c r="F2347" s="4">
        <v>0</v>
      </c>
      <c r="G2347" s="4">
        <v>0</v>
      </c>
      <c r="H2347" s="4">
        <v>3.3036679689864501</v>
      </c>
      <c r="I2347" s="4">
        <v>173.600006103515</v>
      </c>
      <c r="J2347" s="4">
        <v>-213.843901794072</v>
      </c>
      <c r="K2347" s="4">
        <v>0</v>
      </c>
      <c r="L2347" s="11">
        <f t="shared" si="145"/>
        <v>-36.138685064062258</v>
      </c>
      <c r="M2347" s="7">
        <f t="shared" si="146"/>
        <v>-36.138685064055544</v>
      </c>
      <c r="N2347" s="13">
        <f t="shared" si="147"/>
        <v>6.7146288529329468E-12</v>
      </c>
      <c r="O2347" s="12" t="str">
        <f t="shared" si="144"/>
        <v/>
      </c>
    </row>
    <row r="2348" spans="1:15" x14ac:dyDescent="0.25">
      <c r="A2348" s="16">
        <v>40550</v>
      </c>
      <c r="B2348" s="33" t="s">
        <v>47</v>
      </c>
      <c r="C2348" s="29">
        <v>323.17259024364199</v>
      </c>
      <c r="D2348" s="10">
        <v>-13767197.3675406</v>
      </c>
      <c r="E2348" s="4">
        <v>0.78720517213649199</v>
      </c>
      <c r="F2348" s="4">
        <v>0</v>
      </c>
      <c r="G2348" s="4">
        <v>0</v>
      </c>
      <c r="H2348" s="4">
        <v>3.36356384101797</v>
      </c>
      <c r="I2348" s="4">
        <v>173.19999694824199</v>
      </c>
      <c r="J2348" s="4">
        <v>-204.637671529572</v>
      </c>
      <c r="K2348" s="4">
        <v>0</v>
      </c>
      <c r="L2348" s="11">
        <f t="shared" si="145"/>
        <v>-27.286905568175541</v>
      </c>
      <c r="M2348" s="7">
        <f t="shared" si="146"/>
        <v>-27.286905568166532</v>
      </c>
      <c r="N2348" s="13">
        <f t="shared" si="147"/>
        <v>9.0096818894380704E-12</v>
      </c>
      <c r="O2348" s="12" t="str">
        <f t="shared" si="144"/>
        <v/>
      </c>
    </row>
    <row r="2349" spans="1:15" x14ac:dyDescent="0.25">
      <c r="A2349" s="16">
        <v>40550</v>
      </c>
      <c r="B2349" s="33" t="s">
        <v>48</v>
      </c>
      <c r="C2349" s="29">
        <v>323.17326676704499</v>
      </c>
      <c r="D2349" s="10">
        <v>-13849780.8033909</v>
      </c>
      <c r="E2349" s="4">
        <v>0.53338553325287197</v>
      </c>
      <c r="F2349" s="4">
        <v>0</v>
      </c>
      <c r="G2349" s="4">
        <v>0</v>
      </c>
      <c r="H2349" s="4">
        <v>2.3813446596558201</v>
      </c>
      <c r="I2349" s="4">
        <v>173.69999694824199</v>
      </c>
      <c r="J2349" s="4">
        <v>-199.55457043290599</v>
      </c>
      <c r="K2349" s="4">
        <v>0</v>
      </c>
      <c r="L2349" s="11">
        <f t="shared" si="145"/>
        <v>-22.939843291755295</v>
      </c>
      <c r="M2349" s="7">
        <f t="shared" si="146"/>
        <v>-22.93984329174997</v>
      </c>
      <c r="N2349" s="13">
        <f t="shared" si="147"/>
        <v>5.3255178045219509E-12</v>
      </c>
      <c r="O2349" s="12" t="str">
        <f t="shared" si="144"/>
        <v/>
      </c>
    </row>
    <row r="2350" spans="1:15" x14ac:dyDescent="0.25">
      <c r="A2350" s="16">
        <v>40550</v>
      </c>
      <c r="B2350" s="33" t="s">
        <v>49</v>
      </c>
      <c r="C2350" s="29">
        <v>323.17404709602903</v>
      </c>
      <c r="D2350" s="10">
        <v>-13921883.118507599</v>
      </c>
      <c r="E2350" s="4">
        <v>0.61525423610333496</v>
      </c>
      <c r="F2350" s="4">
        <v>0</v>
      </c>
      <c r="G2350" s="4">
        <v>0</v>
      </c>
      <c r="H2350" s="4">
        <v>2.77606304258711</v>
      </c>
      <c r="I2350" s="4">
        <v>173.5</v>
      </c>
      <c r="J2350" s="4">
        <v>-196.91973814444401</v>
      </c>
      <c r="K2350" s="4">
        <v>0</v>
      </c>
      <c r="L2350" s="11">
        <f t="shared" si="145"/>
        <v>-20.02842086575356</v>
      </c>
      <c r="M2350" s="7">
        <f t="shared" si="146"/>
        <v>-20.02842086574994</v>
      </c>
      <c r="N2350" s="13">
        <f t="shared" si="147"/>
        <v>3.6202152386977104E-12</v>
      </c>
      <c r="O2350" s="12" t="str">
        <f t="shared" si="144"/>
        <v/>
      </c>
    </row>
    <row r="2351" spans="1:15" x14ac:dyDescent="0.25">
      <c r="A2351" s="16">
        <v>40550</v>
      </c>
      <c r="B2351" s="33" t="s">
        <v>50</v>
      </c>
      <c r="C2351" s="29">
        <v>323.175055846769</v>
      </c>
      <c r="D2351" s="10">
        <v>-13985909.3035165</v>
      </c>
      <c r="E2351" s="4">
        <v>0.79536795655714798</v>
      </c>
      <c r="F2351" s="4">
        <v>0</v>
      </c>
      <c r="G2351" s="4">
        <v>0</v>
      </c>
      <c r="H2351" s="4">
        <v>3.7980001353523098</v>
      </c>
      <c r="I2351" s="4">
        <v>173.5</v>
      </c>
      <c r="J2351" s="4">
        <v>-195.87841948326201</v>
      </c>
      <c r="K2351" s="4">
        <v>0</v>
      </c>
      <c r="L2351" s="11">
        <f t="shared" si="145"/>
        <v>-17.785051391352539</v>
      </c>
      <c r="M2351" s="7">
        <f t="shared" si="146"/>
        <v>-17.785051391361179</v>
      </c>
      <c r="N2351" s="13">
        <f t="shared" si="147"/>
        <v>8.6401996668428183E-12</v>
      </c>
      <c r="O2351" s="12" t="str">
        <f t="shared" si="144"/>
        <v/>
      </c>
    </row>
    <row r="2352" spans="1:15" x14ac:dyDescent="0.25">
      <c r="A2352" s="16">
        <v>40550</v>
      </c>
      <c r="B2352" s="33" t="s">
        <v>51</v>
      </c>
      <c r="C2352" s="29">
        <v>323.17593678393303</v>
      </c>
      <c r="D2352" s="10">
        <v>-14052010.244726799</v>
      </c>
      <c r="E2352" s="4">
        <v>0.69460308858335895</v>
      </c>
      <c r="F2352" s="4">
        <v>0</v>
      </c>
      <c r="G2352" s="4">
        <v>0</v>
      </c>
      <c r="H2352" s="4">
        <v>3.4563197811134301</v>
      </c>
      <c r="I2352" s="4">
        <v>172.30000305175699</v>
      </c>
      <c r="J2352" s="4">
        <v>-194.81229847986901</v>
      </c>
      <c r="K2352" s="4">
        <v>0</v>
      </c>
      <c r="L2352" s="11">
        <f t="shared" si="145"/>
        <v>-18.361372558415241</v>
      </c>
      <c r="M2352" s="7">
        <f t="shared" si="146"/>
        <v>-18.361372558416591</v>
      </c>
      <c r="N2352" s="13">
        <f t="shared" si="147"/>
        <v>1.3500311979441904E-12</v>
      </c>
      <c r="O2352" s="12" t="str">
        <f t="shared" si="144"/>
        <v/>
      </c>
    </row>
    <row r="2353" spans="1:15" x14ac:dyDescent="0.25">
      <c r="A2353" s="16">
        <v>40550</v>
      </c>
      <c r="B2353" s="33" t="s">
        <v>52</v>
      </c>
      <c r="C2353" s="29">
        <v>323.17636765206902</v>
      </c>
      <c r="D2353" s="10">
        <v>-14121772.0245991</v>
      </c>
      <c r="E2353" s="4">
        <v>0.33973894009981798</v>
      </c>
      <c r="F2353" s="4">
        <v>0</v>
      </c>
      <c r="G2353" s="4">
        <v>0</v>
      </c>
      <c r="H2353" s="4">
        <v>1.8058530316105801</v>
      </c>
      <c r="I2353" s="4">
        <v>172</v>
      </c>
      <c r="J2353" s="4">
        <v>-193.523864158457</v>
      </c>
      <c r="K2353" s="4">
        <v>0</v>
      </c>
      <c r="L2353" s="11">
        <f t="shared" si="145"/>
        <v>-19.378272186746614</v>
      </c>
      <c r="M2353" s="7">
        <f t="shared" si="146"/>
        <v>-19.378272186750028</v>
      </c>
      <c r="N2353" s="13">
        <f t="shared" si="147"/>
        <v>3.4141578453272814E-12</v>
      </c>
      <c r="O2353" s="12" t="str">
        <f t="shared" si="144"/>
        <v/>
      </c>
    </row>
    <row r="2354" spans="1:15" x14ac:dyDescent="0.25">
      <c r="A2354" s="16">
        <v>40551</v>
      </c>
      <c r="B2354" s="33" t="s">
        <v>29</v>
      </c>
      <c r="C2354" s="29">
        <v>323.17660302017401</v>
      </c>
      <c r="D2354" s="10">
        <v>-14190672.743773101</v>
      </c>
      <c r="E2354" s="4">
        <v>0.18559021824177999</v>
      </c>
      <c r="F2354" s="4">
        <v>0</v>
      </c>
      <c r="G2354" s="4">
        <v>0</v>
      </c>
      <c r="H2354" s="4">
        <v>0.98684895676018203</v>
      </c>
      <c r="I2354" s="4">
        <v>172.30000305175699</v>
      </c>
      <c r="J2354" s="4">
        <v>-192.611530886194</v>
      </c>
      <c r="K2354" s="4">
        <v>0</v>
      </c>
      <c r="L2354" s="11">
        <f t="shared" si="145"/>
        <v>-19.13908865943506</v>
      </c>
      <c r="M2354" s="7">
        <f t="shared" si="146"/>
        <v>-19.139088659444823</v>
      </c>
      <c r="N2354" s="13">
        <f t="shared" si="147"/>
        <v>9.7628571893437766E-12</v>
      </c>
      <c r="O2354" s="12" t="str">
        <f t="shared" si="144"/>
        <v/>
      </c>
    </row>
    <row r="2355" spans="1:15" x14ac:dyDescent="0.25">
      <c r="A2355" s="16">
        <v>40551</v>
      </c>
      <c r="B2355" s="33" t="s">
        <v>30</v>
      </c>
      <c r="C2355" s="29">
        <v>323.17721835181698</v>
      </c>
      <c r="D2355" s="10">
        <v>-14254537.960143</v>
      </c>
      <c r="E2355" s="4">
        <v>0.48519644011922403</v>
      </c>
      <c r="F2355" s="4">
        <v>0</v>
      </c>
      <c r="G2355" s="4">
        <v>0</v>
      </c>
      <c r="H2355" s="4">
        <v>2.36232293250456</v>
      </c>
      <c r="I2355" s="4">
        <v>171.89999389648401</v>
      </c>
      <c r="J2355" s="4">
        <v>-192.487851149645</v>
      </c>
      <c r="K2355" s="4">
        <v>0</v>
      </c>
      <c r="L2355" s="11">
        <f t="shared" si="145"/>
        <v>-17.740337880537197</v>
      </c>
      <c r="M2355" s="7">
        <f t="shared" si="146"/>
        <v>-17.740337880527498</v>
      </c>
      <c r="N2355" s="13">
        <f t="shared" si="147"/>
        <v>9.6989083431253675E-12</v>
      </c>
      <c r="O2355" s="12" t="str">
        <f t="shared" si="144"/>
        <v/>
      </c>
    </row>
    <row r="2356" spans="1:15" x14ac:dyDescent="0.25">
      <c r="A2356" s="16">
        <v>40551</v>
      </c>
      <c r="B2356" s="33" t="s">
        <v>31</v>
      </c>
      <c r="C2356" s="29">
        <v>323.17822029474502</v>
      </c>
      <c r="D2356" s="10">
        <v>-14313707.0942777</v>
      </c>
      <c r="E2356" s="4">
        <v>0.79003827498124302</v>
      </c>
      <c r="F2356" s="4">
        <v>0</v>
      </c>
      <c r="G2356" s="4">
        <v>0</v>
      </c>
      <c r="H2356" s="4">
        <v>3.7103427101493498</v>
      </c>
      <c r="I2356" s="4">
        <v>172</v>
      </c>
      <c r="J2356" s="4">
        <v>-192.93625157809299</v>
      </c>
      <c r="K2356" s="4">
        <v>0</v>
      </c>
      <c r="L2356" s="11">
        <f t="shared" si="145"/>
        <v>-16.435870592962402</v>
      </c>
      <c r="M2356" s="7">
        <f t="shared" si="146"/>
        <v>-16.435870592972368</v>
      </c>
      <c r="N2356" s="13">
        <f t="shared" si="147"/>
        <v>9.9653618690354051E-12</v>
      </c>
      <c r="O2356" s="12" t="str">
        <f t="shared" si="144"/>
        <v/>
      </c>
    </row>
    <row r="2357" spans="1:15" x14ac:dyDescent="0.25">
      <c r="A2357" s="16">
        <v>40551</v>
      </c>
      <c r="B2357" s="33" t="s">
        <v>32</v>
      </c>
      <c r="C2357" s="29">
        <v>323.17941385939798</v>
      </c>
      <c r="D2357" s="10">
        <v>-14372088.4761183</v>
      </c>
      <c r="E2357" s="4">
        <v>0.94112688476723405</v>
      </c>
      <c r="F2357" s="4">
        <v>0</v>
      </c>
      <c r="G2357" s="4">
        <v>0</v>
      </c>
      <c r="H2357" s="4">
        <v>4.2861425458577402</v>
      </c>
      <c r="I2357" s="4">
        <v>171.89999389648401</v>
      </c>
      <c r="J2357" s="4">
        <v>-193.344313838407</v>
      </c>
      <c r="K2357" s="4">
        <v>0</v>
      </c>
      <c r="L2357" s="11">
        <f t="shared" si="145"/>
        <v>-16.217050511298027</v>
      </c>
      <c r="M2357" s="7">
        <f t="shared" si="146"/>
        <v>-16.217050511277694</v>
      </c>
      <c r="N2357" s="13">
        <f t="shared" si="147"/>
        <v>2.0332180383775267E-11</v>
      </c>
      <c r="O2357" s="12" t="str">
        <f t="shared" si="144"/>
        <v/>
      </c>
    </row>
    <row r="2358" spans="1:15" x14ac:dyDescent="0.25">
      <c r="A2358" s="16">
        <v>40551</v>
      </c>
      <c r="B2358" s="33" t="s">
        <v>33</v>
      </c>
      <c r="C2358" s="29">
        <v>323.18093444514102</v>
      </c>
      <c r="D2358" s="10">
        <v>-14429462.549651301</v>
      </c>
      <c r="E2358" s="4">
        <v>1.19897541923916</v>
      </c>
      <c r="F2358" s="4">
        <v>0</v>
      </c>
      <c r="G2358" s="4">
        <v>0</v>
      </c>
      <c r="H2358" s="4">
        <v>5.9098036139682204</v>
      </c>
      <c r="I2358" s="4">
        <v>170.69999694824199</v>
      </c>
      <c r="J2358" s="4">
        <v>-193.74601862948799</v>
      </c>
      <c r="K2358" s="4">
        <v>0</v>
      </c>
      <c r="L2358" s="11">
        <f t="shared" si="145"/>
        <v>-15.93724264803862</v>
      </c>
      <c r="M2358" s="7">
        <f t="shared" si="146"/>
        <v>-15.937242648055673</v>
      </c>
      <c r="N2358" s="13">
        <f t="shared" si="147"/>
        <v>1.7053025658242404E-11</v>
      </c>
      <c r="O2358" s="12" t="str">
        <f t="shared" si="144"/>
        <v/>
      </c>
    </row>
    <row r="2359" spans="1:15" x14ac:dyDescent="0.25">
      <c r="A2359" s="16">
        <v>40551</v>
      </c>
      <c r="B2359" s="33" t="s">
        <v>34</v>
      </c>
      <c r="C2359" s="29">
        <v>323.18208887173699</v>
      </c>
      <c r="D2359" s="10">
        <v>-14495273.722270399</v>
      </c>
      <c r="E2359" s="4">
        <v>0.910272064859591</v>
      </c>
      <c r="F2359" s="4">
        <v>0</v>
      </c>
      <c r="G2359" s="4">
        <v>0</v>
      </c>
      <c r="H2359" s="4">
        <v>4.68088956807222</v>
      </c>
      <c r="I2359" s="4">
        <v>169.100006103515</v>
      </c>
      <c r="J2359" s="4">
        <v>-192.97204901952401</v>
      </c>
      <c r="K2359" s="4">
        <v>0</v>
      </c>
      <c r="L2359" s="11">
        <f t="shared" si="145"/>
        <v>-18.280881283077207</v>
      </c>
      <c r="M2359" s="7">
        <f t="shared" si="146"/>
        <v>-18.280881283082998</v>
      </c>
      <c r="N2359" s="13">
        <f t="shared" si="147"/>
        <v>5.7909232964448165E-12</v>
      </c>
      <c r="O2359" s="12" t="str">
        <f t="shared" si="144"/>
        <v/>
      </c>
    </row>
    <row r="2360" spans="1:15" x14ac:dyDescent="0.25">
      <c r="A2360" s="16">
        <v>40551</v>
      </c>
      <c r="B2360" s="33" t="s">
        <v>35</v>
      </c>
      <c r="C2360" s="29">
        <v>323.18339398124601</v>
      </c>
      <c r="D2360" s="10">
        <v>-14561002.217909399</v>
      </c>
      <c r="E2360" s="4">
        <v>1.02909618865845</v>
      </c>
      <c r="F2360" s="4">
        <v>0</v>
      </c>
      <c r="G2360" s="4">
        <v>0</v>
      </c>
      <c r="H2360" s="4">
        <v>5.2089300542589596</v>
      </c>
      <c r="I2360" s="4">
        <v>167.89999389648401</v>
      </c>
      <c r="J2360" s="4">
        <v>-192.39593559470401</v>
      </c>
      <c r="K2360" s="4">
        <v>0</v>
      </c>
      <c r="L2360" s="11">
        <f t="shared" si="145"/>
        <v>-18.257915455302594</v>
      </c>
      <c r="M2360" s="7">
        <f t="shared" si="146"/>
        <v>-18.257915455277804</v>
      </c>
      <c r="N2360" s="13">
        <f t="shared" si="147"/>
        <v>2.4790836050669895E-11</v>
      </c>
      <c r="O2360" s="12" t="str">
        <f t="shared" si="144"/>
        <v/>
      </c>
    </row>
    <row r="2361" spans="1:15" x14ac:dyDescent="0.25">
      <c r="A2361" s="16">
        <v>40551</v>
      </c>
      <c r="B2361" s="33" t="s">
        <v>36</v>
      </c>
      <c r="C2361" s="29">
        <v>323.18527151319802</v>
      </c>
      <c r="D2361" s="10">
        <v>-14612364.365998</v>
      </c>
      <c r="E2361" s="4">
        <v>1.48042682991679</v>
      </c>
      <c r="F2361" s="4">
        <v>0</v>
      </c>
      <c r="G2361" s="4">
        <v>0</v>
      </c>
      <c r="H2361" s="4">
        <v>7.7085728651139904</v>
      </c>
      <c r="I2361" s="4">
        <v>167</v>
      </c>
      <c r="J2361" s="4">
        <v>-193.71157020960999</v>
      </c>
      <c r="K2361" s="4">
        <v>3.25530715663669</v>
      </c>
      <c r="L2361" s="11">
        <f t="shared" si="145"/>
        <v>-14.267263357942511</v>
      </c>
      <c r="M2361" s="7">
        <f t="shared" si="146"/>
        <v>-14.26726335794458</v>
      </c>
      <c r="N2361" s="13">
        <f t="shared" si="147"/>
        <v>2.0694557179012918E-12</v>
      </c>
      <c r="O2361" s="12" t="str">
        <f t="shared" si="144"/>
        <v/>
      </c>
    </row>
    <row r="2362" spans="1:15" x14ac:dyDescent="0.25">
      <c r="A2362" s="16">
        <v>40551</v>
      </c>
      <c r="B2362" s="33" t="s">
        <v>37</v>
      </c>
      <c r="C2362" s="29">
        <v>323.18651128980599</v>
      </c>
      <c r="D2362" s="10">
        <v>-14514963.1262987</v>
      </c>
      <c r="E2362" s="4">
        <v>0.97724456211485899</v>
      </c>
      <c r="F2362" s="4">
        <v>0</v>
      </c>
      <c r="G2362" s="4">
        <v>0</v>
      </c>
      <c r="H2362" s="4">
        <v>4.6052728412390502</v>
      </c>
      <c r="I2362" s="4">
        <v>166.600006103515</v>
      </c>
      <c r="J2362" s="4">
        <v>-214.06827289387601</v>
      </c>
      <c r="K2362" s="4">
        <v>68.941649303481498</v>
      </c>
      <c r="L2362" s="11">
        <f t="shared" si="145"/>
        <v>27.055899916474388</v>
      </c>
      <c r="M2362" s="7">
        <f t="shared" si="146"/>
        <v>27.055899916472328</v>
      </c>
      <c r="N2362" s="13">
        <f t="shared" si="147"/>
        <v>2.0605739337042905E-12</v>
      </c>
      <c r="O2362" s="12" t="str">
        <f t="shared" si="144"/>
        <v/>
      </c>
    </row>
    <row r="2363" spans="1:15" x14ac:dyDescent="0.25">
      <c r="A2363" s="16">
        <v>40551</v>
      </c>
      <c r="B2363" s="33" t="s">
        <v>38</v>
      </c>
      <c r="C2363" s="29">
        <v>323.187021255594</v>
      </c>
      <c r="D2363" s="10">
        <v>-14283155.310238101</v>
      </c>
      <c r="E2363" s="4">
        <v>0.40176319519428699</v>
      </c>
      <c r="F2363" s="4">
        <v>0</v>
      </c>
      <c r="G2363" s="4">
        <v>0</v>
      </c>
      <c r="H2363" s="4">
        <v>2.5625763830255699</v>
      </c>
      <c r="I2363" s="4">
        <v>168.19999694824199</v>
      </c>
      <c r="J2363" s="4">
        <v>-251.10771120040701</v>
      </c>
      <c r="K2363" s="4">
        <v>144.33443469079</v>
      </c>
      <c r="L2363" s="11">
        <f t="shared" si="145"/>
        <v>64.391060016844847</v>
      </c>
      <c r="M2363" s="7">
        <f t="shared" si="146"/>
        <v>64.391060016833038</v>
      </c>
      <c r="N2363" s="13">
        <f t="shared" si="147"/>
        <v>1.1809220268332865E-11</v>
      </c>
      <c r="O2363" s="12" t="str">
        <f t="shared" si="144"/>
        <v/>
      </c>
    </row>
    <row r="2364" spans="1:15" x14ac:dyDescent="0.25">
      <c r="A2364" s="16">
        <v>40551</v>
      </c>
      <c r="B2364" s="33" t="s">
        <v>39</v>
      </c>
      <c r="C2364" s="29">
        <v>323.16694716330602</v>
      </c>
      <c r="D2364" s="10">
        <v>-14034418.507267401</v>
      </c>
      <c r="E2364" s="4">
        <v>-15.8076325559173</v>
      </c>
      <c r="F2364" s="4">
        <v>0</v>
      </c>
      <c r="G2364" s="4">
        <v>0</v>
      </c>
      <c r="H2364" s="4">
        <v>-0.80337057969469405</v>
      </c>
      <c r="I2364" s="4">
        <v>169.80000305175699</v>
      </c>
      <c r="J2364" s="4">
        <v>-286.57489297482903</v>
      </c>
      <c r="K2364" s="4">
        <v>202.47944943941999</v>
      </c>
      <c r="L2364" s="11">
        <f t="shared" si="145"/>
        <v>69.093556380735976</v>
      </c>
      <c r="M2364" s="7">
        <f t="shared" si="146"/>
        <v>69.093556380749988</v>
      </c>
      <c r="N2364" s="13">
        <f t="shared" si="147"/>
        <v>1.4011902749189176E-11</v>
      </c>
      <c r="O2364" s="12" t="str">
        <f t="shared" si="144"/>
        <v/>
      </c>
    </row>
    <row r="2365" spans="1:15" x14ac:dyDescent="0.25">
      <c r="A2365" s="16">
        <v>40551</v>
      </c>
      <c r="B2365" s="33" t="s">
        <v>40</v>
      </c>
      <c r="C2365" s="29">
        <v>323.11313298236797</v>
      </c>
      <c r="D2365" s="10">
        <v>-13872774.083588701</v>
      </c>
      <c r="E2365" s="4">
        <v>-42.368988676824301</v>
      </c>
      <c r="F2365" s="4">
        <v>0</v>
      </c>
      <c r="G2365" s="4">
        <v>0</v>
      </c>
      <c r="H2365" s="4">
        <v>-19.1078797125693</v>
      </c>
      <c r="I2365" s="4">
        <v>170.600006103515</v>
      </c>
      <c r="J2365" s="4">
        <v>-301.81408480008201</v>
      </c>
      <c r="K2365" s="4">
        <v>237.59217588561401</v>
      </c>
      <c r="L2365" s="11">
        <f t="shared" si="145"/>
        <v>44.90122879965341</v>
      </c>
      <c r="M2365" s="7">
        <f t="shared" si="146"/>
        <v>44.901228799638858</v>
      </c>
      <c r="N2365" s="13">
        <f t="shared" si="147"/>
        <v>1.4551915228366852E-11</v>
      </c>
      <c r="O2365" s="12" t="str">
        <f t="shared" si="144"/>
        <v/>
      </c>
    </row>
    <row r="2366" spans="1:15" x14ac:dyDescent="0.25">
      <c r="A2366" s="16">
        <v>40551</v>
      </c>
      <c r="B2366" s="33" t="s">
        <v>41</v>
      </c>
      <c r="C2366" s="29">
        <v>323.04736285637199</v>
      </c>
      <c r="D2366" s="10">
        <v>-13750452.152296901</v>
      </c>
      <c r="E2366" s="4">
        <v>-51.778850369764697</v>
      </c>
      <c r="F2366" s="4">
        <v>0</v>
      </c>
      <c r="G2366" s="4">
        <v>0</v>
      </c>
      <c r="H2366" s="4">
        <v>-23.921011458170302</v>
      </c>
      <c r="I2366" s="4">
        <v>171.5</v>
      </c>
      <c r="J2366" s="4">
        <v>-307.24645074874297</v>
      </c>
      <c r="K2366" s="4">
        <v>245.42462682439901</v>
      </c>
      <c r="L2366" s="11">
        <f t="shared" si="145"/>
        <v>33.978314247721045</v>
      </c>
      <c r="M2366" s="7">
        <f t="shared" si="146"/>
        <v>33.978314247722217</v>
      </c>
      <c r="N2366" s="13">
        <f t="shared" si="147"/>
        <v>1.1723955140041653E-12</v>
      </c>
      <c r="O2366" s="12" t="str">
        <f t="shared" si="144"/>
        <v/>
      </c>
    </row>
    <row r="2367" spans="1:15" x14ac:dyDescent="0.25">
      <c r="A2367" s="16">
        <v>40551</v>
      </c>
      <c r="B2367" s="33" t="s">
        <v>42</v>
      </c>
      <c r="C2367" s="29">
        <v>322.98915787125298</v>
      </c>
      <c r="D2367" s="10">
        <v>-13657642.4354482</v>
      </c>
      <c r="E2367" s="4">
        <v>-45.823534084190001</v>
      </c>
      <c r="F2367" s="4">
        <v>0</v>
      </c>
      <c r="G2367" s="4">
        <v>0</v>
      </c>
      <c r="H2367" s="4">
        <v>-19.746420225564599</v>
      </c>
      <c r="I2367" s="4">
        <v>172.100006103515</v>
      </c>
      <c r="J2367" s="4">
        <v>-306.32366160779901</v>
      </c>
      <c r="K2367" s="4">
        <v>225.57408671645501</v>
      </c>
      <c r="L2367" s="11">
        <f t="shared" si="145"/>
        <v>25.78047690241641</v>
      </c>
      <c r="M2367" s="7">
        <f t="shared" si="146"/>
        <v>25.780476902417011</v>
      </c>
      <c r="N2367" s="13">
        <f t="shared" si="147"/>
        <v>6.0040861171728466E-13</v>
      </c>
      <c r="O2367" s="12" t="str">
        <f t="shared" si="144"/>
        <v/>
      </c>
    </row>
    <row r="2368" spans="1:15" x14ac:dyDescent="0.25">
      <c r="A2368" s="16">
        <v>40551</v>
      </c>
      <c r="B2368" s="33" t="s">
        <v>43</v>
      </c>
      <c r="C2368" s="29">
        <v>322.96244809815897</v>
      </c>
      <c r="D2368" s="10">
        <v>-13632003.1301267</v>
      </c>
      <c r="E2368" s="4">
        <v>-21.0311307348871</v>
      </c>
      <c r="F2368" s="4">
        <v>0</v>
      </c>
      <c r="G2368" s="4">
        <v>0</v>
      </c>
      <c r="H2368" s="4">
        <v>-4.1552359934757996</v>
      </c>
      <c r="I2368" s="4">
        <v>172.600006103515</v>
      </c>
      <c r="J2368" s="4">
        <v>-293.87475717458199</v>
      </c>
      <c r="K2368" s="4">
        <v>153.583147055403</v>
      </c>
      <c r="L2368" s="11">
        <f t="shared" si="145"/>
        <v>7.122029255973132</v>
      </c>
      <c r="M2368" s="7">
        <f t="shared" si="146"/>
        <v>7.1220292559721408</v>
      </c>
      <c r="N2368" s="13">
        <f t="shared" si="147"/>
        <v>9.9120711638533976E-13</v>
      </c>
      <c r="O2368" s="12" t="str">
        <f t="shared" si="144"/>
        <v/>
      </c>
    </row>
    <row r="2369" spans="1:15" x14ac:dyDescent="0.25">
      <c r="A2369" s="16">
        <v>40551</v>
      </c>
      <c r="B2369" s="33" t="s">
        <v>44</v>
      </c>
      <c r="C2369" s="29">
        <v>322.96368343189403</v>
      </c>
      <c r="D2369" s="10">
        <v>-13738563.170481199</v>
      </c>
      <c r="E2369" s="4">
        <v>0.97307253525568305</v>
      </c>
      <c r="F2369" s="4">
        <v>0</v>
      </c>
      <c r="G2369" s="4">
        <v>0</v>
      </c>
      <c r="H2369" s="4">
        <v>3.0331064574377198</v>
      </c>
      <c r="I2369" s="4">
        <v>172.30000305175699</v>
      </c>
      <c r="J2369" s="4">
        <v>-262.91801213225102</v>
      </c>
      <c r="K2369" s="4">
        <v>57.011818878223501</v>
      </c>
      <c r="L2369" s="11">
        <f t="shared" si="145"/>
        <v>-29.600011209577126</v>
      </c>
      <c r="M2369" s="7">
        <f t="shared" si="146"/>
        <v>-29.600011209583219</v>
      </c>
      <c r="N2369" s="13">
        <f t="shared" si="147"/>
        <v>6.0929039591428591E-12</v>
      </c>
      <c r="O2369" s="12" t="str">
        <f t="shared" si="144"/>
        <v/>
      </c>
    </row>
    <row r="2370" spans="1:15" x14ac:dyDescent="0.25">
      <c r="A2370" s="16">
        <v>40551</v>
      </c>
      <c r="B2370" s="33" t="s">
        <v>45</v>
      </c>
      <c r="C2370" s="29">
        <v>322.96473581748</v>
      </c>
      <c r="D2370" s="10">
        <v>-13896106.078157799</v>
      </c>
      <c r="E2370" s="4">
        <v>0.82930531406173302</v>
      </c>
      <c r="F2370" s="4">
        <v>0</v>
      </c>
      <c r="G2370" s="4">
        <v>0</v>
      </c>
      <c r="H2370" s="4">
        <v>1.92031414437065</v>
      </c>
      <c r="I2370" s="4">
        <v>178.100006103515</v>
      </c>
      <c r="J2370" s="4">
        <v>-232.82535628677499</v>
      </c>
      <c r="K2370" s="4">
        <v>8.2138119257514894</v>
      </c>
      <c r="L2370" s="11">
        <f t="shared" si="145"/>
        <v>-43.761918799076113</v>
      </c>
      <c r="M2370" s="7">
        <f t="shared" si="146"/>
        <v>-43.761918799055536</v>
      </c>
      <c r="N2370" s="13">
        <f t="shared" si="147"/>
        <v>2.0577317627612501E-11</v>
      </c>
      <c r="O2370" s="12" t="str">
        <f t="shared" si="144"/>
        <v/>
      </c>
    </row>
    <row r="2371" spans="1:15" x14ac:dyDescent="0.25">
      <c r="A2371" s="16">
        <v>40551</v>
      </c>
      <c r="B2371" s="33" t="s">
        <v>46</v>
      </c>
      <c r="C2371" s="29">
        <v>322.96656145437203</v>
      </c>
      <c r="D2371" s="10">
        <v>-13900991.101468099</v>
      </c>
      <c r="E2371" s="4">
        <v>1.43866526661382</v>
      </c>
      <c r="F2371" s="4">
        <v>0</v>
      </c>
      <c r="G2371" s="4">
        <v>0</v>
      </c>
      <c r="H2371" s="4">
        <v>3.1982334760634901</v>
      </c>
      <c r="I2371" s="4">
        <v>225.89999389648401</v>
      </c>
      <c r="J2371" s="4">
        <v>-231.89384355868</v>
      </c>
      <c r="K2371" s="4">
        <v>0</v>
      </c>
      <c r="L2371" s="11">
        <f t="shared" si="145"/>
        <v>-1.3569509195186811</v>
      </c>
      <c r="M2371" s="7">
        <f t="shared" si="146"/>
        <v>-1.3569509195277674</v>
      </c>
      <c r="N2371" s="13">
        <f t="shared" si="147"/>
        <v>9.0862872781372062E-12</v>
      </c>
      <c r="O2371" s="12" t="str">
        <f t="shared" ref="O2371:O2434" si="148">IF(N2371&gt;1,1,"")</f>
        <v/>
      </c>
    </row>
    <row r="2372" spans="1:15" x14ac:dyDescent="0.25">
      <c r="A2372" s="16">
        <v>40551</v>
      </c>
      <c r="B2372" s="33" t="s">
        <v>47</v>
      </c>
      <c r="C2372" s="29">
        <v>322.96902476643601</v>
      </c>
      <c r="D2372" s="10">
        <v>-13878724.508401901</v>
      </c>
      <c r="E2372" s="4">
        <v>1.94108542193556</v>
      </c>
      <c r="F2372" s="4">
        <v>0</v>
      </c>
      <c r="G2372" s="4">
        <v>0</v>
      </c>
      <c r="H2372" s="4">
        <v>4.1855095404415001</v>
      </c>
      <c r="I2372" s="4">
        <v>235.19999694824199</v>
      </c>
      <c r="J2372" s="4">
        <v>-235.141427169997</v>
      </c>
      <c r="K2372" s="4">
        <v>0</v>
      </c>
      <c r="L2372" s="11">
        <f t="shared" ref="L2372:L2435" si="149">SUM(E2372:K2372)</f>
        <v>6.1851647406220422</v>
      </c>
      <c r="M2372" s="7">
        <f t="shared" ref="M2372:M2435" si="150">(D2372-D2371)/3600</f>
        <v>6.1851647406107642</v>
      </c>
      <c r="N2372" s="13">
        <f t="shared" ref="N2372:N2435" si="151">IF(C2372&gt;0,ABS(L2372-M2372),0)</f>
        <v>1.127808957335219E-11</v>
      </c>
      <c r="O2372" s="12" t="str">
        <f t="shared" si="148"/>
        <v/>
      </c>
    </row>
    <row r="2373" spans="1:15" x14ac:dyDescent="0.25">
      <c r="A2373" s="16">
        <v>40551</v>
      </c>
      <c r="B2373" s="33" t="s">
        <v>48</v>
      </c>
      <c r="C2373" s="29">
        <v>322.973284909028</v>
      </c>
      <c r="D2373" s="10">
        <v>-13840970.199476801</v>
      </c>
      <c r="E2373" s="4">
        <v>3.3567440127237398</v>
      </c>
      <c r="F2373" s="4">
        <v>0</v>
      </c>
      <c r="G2373" s="4">
        <v>0</v>
      </c>
      <c r="H2373" s="4">
        <v>6.9575553496666798</v>
      </c>
      <c r="I2373" s="4">
        <v>240.39999389648401</v>
      </c>
      <c r="J2373" s="4">
        <v>-240.22698522414001</v>
      </c>
      <c r="K2373" s="4">
        <v>0</v>
      </c>
      <c r="L2373" s="11">
        <f t="shared" si="149"/>
        <v>10.487308034734411</v>
      </c>
      <c r="M2373" s="7">
        <f t="shared" si="150"/>
        <v>10.487308034749908</v>
      </c>
      <c r="N2373" s="13">
        <f t="shared" si="151"/>
        <v>1.5496937066927785E-11</v>
      </c>
      <c r="O2373" s="12" t="str">
        <f t="shared" si="148"/>
        <v/>
      </c>
    </row>
    <row r="2374" spans="1:15" x14ac:dyDescent="0.25">
      <c r="A2374" s="16">
        <v>40551</v>
      </c>
      <c r="B2374" s="33" t="s">
        <v>49</v>
      </c>
      <c r="C2374" s="29">
        <v>322.97851184991299</v>
      </c>
      <c r="D2374" s="10">
        <v>-13829595.967082901</v>
      </c>
      <c r="E2374" s="4">
        <v>4.1184992580763096</v>
      </c>
      <c r="F2374" s="4">
        <v>0</v>
      </c>
      <c r="G2374" s="4">
        <v>0</v>
      </c>
      <c r="H2374" s="4">
        <v>8.3102625749420405</v>
      </c>
      <c r="I2374" s="4">
        <v>231.39999389648401</v>
      </c>
      <c r="J2374" s="4">
        <v>-240.669246731204</v>
      </c>
      <c r="K2374" s="4">
        <v>0</v>
      </c>
      <c r="L2374" s="11">
        <f t="shared" si="149"/>
        <v>3.1595089982983495</v>
      </c>
      <c r="M2374" s="7">
        <f t="shared" si="150"/>
        <v>3.1595089983055367</v>
      </c>
      <c r="N2374" s="13">
        <f t="shared" si="151"/>
        <v>7.1871397722134134E-12</v>
      </c>
      <c r="O2374" s="12" t="str">
        <f t="shared" si="148"/>
        <v/>
      </c>
    </row>
    <row r="2375" spans="1:15" x14ac:dyDescent="0.25">
      <c r="A2375" s="16">
        <v>40551</v>
      </c>
      <c r="B2375" s="33" t="s">
        <v>50</v>
      </c>
      <c r="C2375" s="29">
        <v>322.98014757095001</v>
      </c>
      <c r="D2375" s="10">
        <v>-13825354.2971521</v>
      </c>
      <c r="E2375" s="4">
        <v>1.28885243588247</v>
      </c>
      <c r="F2375" s="4">
        <v>0</v>
      </c>
      <c r="G2375" s="4">
        <v>0</v>
      </c>
      <c r="H2375" s="4">
        <v>2.5377507158014301</v>
      </c>
      <c r="I2375" s="4">
        <v>237.600006103515</v>
      </c>
      <c r="J2375" s="4">
        <v>-240.24836760774701</v>
      </c>
      <c r="K2375" s="4">
        <v>0</v>
      </c>
      <c r="L2375" s="11">
        <f t="shared" si="149"/>
        <v>1.1782416474518982</v>
      </c>
      <c r="M2375" s="7">
        <f t="shared" si="150"/>
        <v>1.1782416474446655</v>
      </c>
      <c r="N2375" s="13">
        <f t="shared" si="151"/>
        <v>7.2326589162230448E-12</v>
      </c>
      <c r="O2375" s="12" t="str">
        <f t="shared" si="148"/>
        <v/>
      </c>
    </row>
    <row r="2376" spans="1:15" x14ac:dyDescent="0.25">
      <c r="A2376" s="16">
        <v>40551</v>
      </c>
      <c r="B2376" s="33" t="s">
        <v>51</v>
      </c>
      <c r="C2376" s="29">
        <v>322.98089258929599</v>
      </c>
      <c r="D2376" s="10">
        <v>-13789748.8927097</v>
      </c>
      <c r="E2376" s="4">
        <v>0.58699350296133501</v>
      </c>
      <c r="F2376" s="4">
        <v>0</v>
      </c>
      <c r="G2376" s="4">
        <v>0</v>
      </c>
      <c r="H2376" s="4">
        <v>1.03472309935069</v>
      </c>
      <c r="I2376" s="4">
        <v>253.100006103515</v>
      </c>
      <c r="J2376" s="4">
        <v>-244.83133258292901</v>
      </c>
      <c r="K2376" s="4">
        <v>0</v>
      </c>
      <c r="L2376" s="11">
        <f t="shared" si="149"/>
        <v>9.890390122898026</v>
      </c>
      <c r="M2376" s="7">
        <f t="shared" si="150"/>
        <v>9.8903901228888174</v>
      </c>
      <c r="N2376" s="13">
        <f t="shared" si="151"/>
        <v>9.2086338554508984E-12</v>
      </c>
      <c r="O2376" s="12" t="str">
        <f t="shared" si="148"/>
        <v/>
      </c>
    </row>
    <row r="2377" spans="1:15" x14ac:dyDescent="0.25">
      <c r="A2377" s="16">
        <v>40551</v>
      </c>
      <c r="B2377" s="33" t="s">
        <v>52</v>
      </c>
      <c r="C2377" s="29">
        <v>322.98201674780699</v>
      </c>
      <c r="D2377" s="10">
        <v>-13752944.961709</v>
      </c>
      <c r="E2377" s="4">
        <v>0.88566398985496197</v>
      </c>
      <c r="F2377" s="4">
        <v>0</v>
      </c>
      <c r="G2377" s="4">
        <v>0</v>
      </c>
      <c r="H2377" s="4">
        <v>1.4535695698095401</v>
      </c>
      <c r="I2377" s="4">
        <v>256.89999389648398</v>
      </c>
      <c r="J2377" s="4">
        <v>-249.01591328929001</v>
      </c>
      <c r="K2377" s="4">
        <v>0</v>
      </c>
      <c r="L2377" s="11">
        <f t="shared" si="149"/>
        <v>10.223314166858444</v>
      </c>
      <c r="M2377" s="7">
        <f t="shared" si="150"/>
        <v>10.223314166861172</v>
      </c>
      <c r="N2377" s="13">
        <f t="shared" si="151"/>
        <v>2.7284841053187847E-12</v>
      </c>
      <c r="O2377" s="12" t="str">
        <f t="shared" si="148"/>
        <v/>
      </c>
    </row>
    <row r="2378" spans="1:15" x14ac:dyDescent="0.25">
      <c r="A2378" s="16">
        <v>40552</v>
      </c>
      <c r="B2378" s="33" t="s">
        <v>29</v>
      </c>
      <c r="C2378" s="29">
        <v>322.98299489919799</v>
      </c>
      <c r="D2378" s="10">
        <v>-13691848.614570601</v>
      </c>
      <c r="E2378" s="4">
        <v>0.77055601552298703</v>
      </c>
      <c r="F2378" s="4">
        <v>0</v>
      </c>
      <c r="G2378" s="4">
        <v>0</v>
      </c>
      <c r="H2378" s="4">
        <v>1.12153992882428</v>
      </c>
      <c r="I2378" s="4">
        <v>271.5</v>
      </c>
      <c r="J2378" s="4">
        <v>-256.42088840591902</v>
      </c>
      <c r="K2378" s="4">
        <v>0</v>
      </c>
      <c r="L2378" s="11">
        <f t="shared" si="149"/>
        <v>16.971207538428246</v>
      </c>
      <c r="M2378" s="7">
        <f t="shared" si="150"/>
        <v>16.97120753844424</v>
      </c>
      <c r="N2378" s="13">
        <f t="shared" si="151"/>
        <v>1.5994316981959855E-11</v>
      </c>
      <c r="O2378" s="12" t="str">
        <f t="shared" si="148"/>
        <v/>
      </c>
    </row>
    <row r="2379" spans="1:15" x14ac:dyDescent="0.25">
      <c r="A2379" s="16">
        <v>40552</v>
      </c>
      <c r="B2379" s="33" t="s">
        <v>30</v>
      </c>
      <c r="C2379" s="29">
        <v>322.98385812919901</v>
      </c>
      <c r="D2379" s="10">
        <v>-13644291.8847192</v>
      </c>
      <c r="E2379" s="4">
        <v>0.67998553573201304</v>
      </c>
      <c r="F2379" s="4">
        <v>0</v>
      </c>
      <c r="G2379" s="4">
        <v>0</v>
      </c>
      <c r="H2379" s="4">
        <v>0.89929212404217096</v>
      </c>
      <c r="I2379" s="4">
        <v>272.39999389648398</v>
      </c>
      <c r="J2379" s="4">
        <v>-260.769068819756</v>
      </c>
      <c r="K2379" s="4">
        <v>0</v>
      </c>
      <c r="L2379" s="11">
        <f t="shared" si="149"/>
        <v>13.21020273650214</v>
      </c>
      <c r="M2379" s="7">
        <f t="shared" si="150"/>
        <v>13.210202736500133</v>
      </c>
      <c r="N2379" s="13">
        <f t="shared" si="151"/>
        <v>2.007283228522283E-12</v>
      </c>
      <c r="O2379" s="12" t="str">
        <f t="shared" si="148"/>
        <v/>
      </c>
    </row>
    <row r="2380" spans="1:15" x14ac:dyDescent="0.25">
      <c r="A2380" s="16">
        <v>40552</v>
      </c>
      <c r="B2380" s="33" t="s">
        <v>31</v>
      </c>
      <c r="C2380" s="29">
        <v>323.988338577344</v>
      </c>
      <c r="D2380" s="10">
        <v>-13617462.170252901</v>
      </c>
      <c r="E2380" s="4">
        <v>1.1527265586989599</v>
      </c>
      <c r="F2380" s="4">
        <v>0</v>
      </c>
      <c r="G2380" s="4">
        <v>-5.3638068375012402</v>
      </c>
      <c r="H2380" s="4">
        <v>1.4400263290198101</v>
      </c>
      <c r="I2380" s="4">
        <v>271.70001220703102</v>
      </c>
      <c r="J2380" s="4">
        <v>-261.47625979436299</v>
      </c>
      <c r="K2380" s="4">
        <v>0</v>
      </c>
      <c r="L2380" s="11">
        <f t="shared" si="149"/>
        <v>7.4526984628855644</v>
      </c>
      <c r="M2380" s="7">
        <f t="shared" si="150"/>
        <v>7.4526984628610728</v>
      </c>
      <c r="N2380" s="13">
        <f t="shared" si="151"/>
        <v>2.4491519923230953E-11</v>
      </c>
      <c r="O2380" s="12" t="str">
        <f t="shared" si="148"/>
        <v/>
      </c>
    </row>
    <row r="2381" spans="1:15" x14ac:dyDescent="0.25">
      <c r="A2381" s="16">
        <v>40552</v>
      </c>
      <c r="B2381" s="33" t="s">
        <v>32</v>
      </c>
      <c r="C2381" s="29">
        <v>323.99165801336801</v>
      </c>
      <c r="D2381" s="10">
        <v>-13572612.4539665</v>
      </c>
      <c r="E2381" s="4">
        <v>2.6146374241020198</v>
      </c>
      <c r="F2381" s="4">
        <v>0</v>
      </c>
      <c r="G2381" s="4">
        <v>0</v>
      </c>
      <c r="H2381" s="4">
        <v>2.6910854121761099</v>
      </c>
      <c r="I2381" s="4">
        <v>272.5</v>
      </c>
      <c r="J2381" s="4">
        <v>-265.34746831228301</v>
      </c>
      <c r="K2381" s="4">
        <v>0</v>
      </c>
      <c r="L2381" s="11">
        <f t="shared" si="149"/>
        <v>12.458254523995095</v>
      </c>
      <c r="M2381" s="7">
        <f t="shared" si="150"/>
        <v>12.458254524000093</v>
      </c>
      <c r="N2381" s="13">
        <f t="shared" si="151"/>
        <v>4.9986681460723048E-12</v>
      </c>
      <c r="O2381" s="12" t="str">
        <f t="shared" si="148"/>
        <v/>
      </c>
    </row>
    <row r="2382" spans="1:15" x14ac:dyDescent="0.25">
      <c r="A2382" s="16">
        <v>40552</v>
      </c>
      <c r="B2382" s="33" t="s">
        <v>33</v>
      </c>
      <c r="C2382" s="29">
        <v>324.99833707362399</v>
      </c>
      <c r="D2382" s="10">
        <v>-13548445.769528201</v>
      </c>
      <c r="E2382" s="4">
        <v>2.8844505800689699</v>
      </c>
      <c r="F2382" s="4">
        <v>0</v>
      </c>
      <c r="G2382" s="4">
        <v>-5.2677425603835601</v>
      </c>
      <c r="H2382" s="4">
        <v>3.5098907137198698</v>
      </c>
      <c r="I2382" s="4">
        <v>271.20001220703102</v>
      </c>
      <c r="J2382" s="4">
        <v>-265.61364304090603</v>
      </c>
      <c r="K2382" s="4">
        <v>0</v>
      </c>
      <c r="L2382" s="11">
        <f t="shared" si="149"/>
        <v>6.7129678995302697</v>
      </c>
      <c r="M2382" s="7">
        <f t="shared" si="150"/>
        <v>6.7129678995276079</v>
      </c>
      <c r="N2382" s="13">
        <f t="shared" si="151"/>
        <v>2.6618707238412753E-12</v>
      </c>
      <c r="O2382" s="12" t="str">
        <f t="shared" si="148"/>
        <v/>
      </c>
    </row>
    <row r="2383" spans="1:15" x14ac:dyDescent="0.25">
      <c r="A2383" s="16">
        <v>40552</v>
      </c>
      <c r="B2383" s="33" t="s">
        <v>34</v>
      </c>
      <c r="C2383" s="29">
        <v>325.00230846202498</v>
      </c>
      <c r="D2383" s="10">
        <v>-13515715.939117299</v>
      </c>
      <c r="E2383" s="4">
        <v>3.1280674695793098</v>
      </c>
      <c r="F2383" s="4">
        <v>0</v>
      </c>
      <c r="G2383" s="4">
        <v>0</v>
      </c>
      <c r="H2383" s="4">
        <v>3.79975191128554</v>
      </c>
      <c r="I2383" s="4">
        <v>269.89999389648398</v>
      </c>
      <c r="J2383" s="4">
        <v>-267.73619371876498</v>
      </c>
      <c r="K2383" s="4">
        <v>0</v>
      </c>
      <c r="L2383" s="11">
        <f t="shared" si="149"/>
        <v>9.0916195585838295</v>
      </c>
      <c r="M2383" s="7">
        <f t="shared" si="150"/>
        <v>9.0916195585837389</v>
      </c>
      <c r="N2383" s="13">
        <f t="shared" si="151"/>
        <v>9.0594198809412774E-14</v>
      </c>
      <c r="O2383" s="12" t="str">
        <f t="shared" si="148"/>
        <v/>
      </c>
    </row>
    <row r="2384" spans="1:15" x14ac:dyDescent="0.25">
      <c r="A2384" s="16">
        <v>40552</v>
      </c>
      <c r="B2384" s="33" t="s">
        <v>35</v>
      </c>
      <c r="C2384" s="29">
        <v>326.010475282698</v>
      </c>
      <c r="D2384" s="10">
        <v>-13498924.0876294</v>
      </c>
      <c r="E2384" s="4">
        <v>4.0562205596971399</v>
      </c>
      <c r="F2384" s="4">
        <v>0</v>
      </c>
      <c r="G2384" s="4">
        <v>-5.4511468826638998</v>
      </c>
      <c r="H2384" s="4">
        <v>4.0395532830280603</v>
      </c>
      <c r="I2384" s="4">
        <v>269.5</v>
      </c>
      <c r="J2384" s="4">
        <v>-267.48022376897802</v>
      </c>
      <c r="K2384" s="4">
        <v>0</v>
      </c>
      <c r="L2384" s="11">
        <f t="shared" si="149"/>
        <v>4.664403191083295</v>
      </c>
      <c r="M2384" s="7">
        <f t="shared" si="150"/>
        <v>4.6644031910831112</v>
      </c>
      <c r="N2384" s="13">
        <f t="shared" si="151"/>
        <v>1.8385293287792592E-13</v>
      </c>
      <c r="O2384" s="12" t="str">
        <f t="shared" si="148"/>
        <v/>
      </c>
    </row>
    <row r="2385" spans="1:15" x14ac:dyDescent="0.25">
      <c r="A2385" s="16">
        <v>40552</v>
      </c>
      <c r="B2385" s="33" t="s">
        <v>36</v>
      </c>
      <c r="C2385" s="29">
        <v>326.01354929281399</v>
      </c>
      <c r="D2385" s="10">
        <v>-13477904.4388605</v>
      </c>
      <c r="E2385" s="4">
        <v>2.4212260951906202</v>
      </c>
      <c r="F2385" s="4">
        <v>0</v>
      </c>
      <c r="G2385" s="4">
        <v>0</v>
      </c>
      <c r="H2385" s="4">
        <v>1.2551499400819099</v>
      </c>
      <c r="I2385" s="4">
        <v>267.100006103515</v>
      </c>
      <c r="J2385" s="4">
        <v>-268.39666241067101</v>
      </c>
      <c r="K2385" s="4">
        <v>3.4590715965738701</v>
      </c>
      <c r="L2385" s="11">
        <f t="shared" si="149"/>
        <v>5.8387913246903969</v>
      </c>
      <c r="M2385" s="7">
        <f t="shared" si="150"/>
        <v>5.8387913246944336</v>
      </c>
      <c r="N2385" s="13">
        <f t="shared" si="151"/>
        <v>4.0367709175370692E-12</v>
      </c>
      <c r="O2385" s="12" t="str">
        <f t="shared" si="148"/>
        <v/>
      </c>
    </row>
    <row r="2386" spans="1:15" x14ac:dyDescent="0.25">
      <c r="A2386" s="16">
        <v>40552</v>
      </c>
      <c r="B2386" s="33" t="s">
        <v>37</v>
      </c>
      <c r="C2386" s="29">
        <v>326.00648755280503</v>
      </c>
      <c r="D2386" s="10">
        <v>-13418935.2657065</v>
      </c>
      <c r="E2386" s="4">
        <v>-5.5616164040712697</v>
      </c>
      <c r="F2386" s="4">
        <v>0</v>
      </c>
      <c r="G2386" s="4">
        <v>0</v>
      </c>
      <c r="H2386" s="4">
        <v>-9.9856197573867593</v>
      </c>
      <c r="I2386" s="4">
        <v>262.100006103515</v>
      </c>
      <c r="J2386" s="4">
        <v>-275.76052134645101</v>
      </c>
      <c r="K2386" s="4">
        <v>45.588077280509502</v>
      </c>
      <c r="L2386" s="11">
        <f t="shared" si="149"/>
        <v>16.380325876115471</v>
      </c>
      <c r="M2386" s="7">
        <f t="shared" si="150"/>
        <v>16.380325876111165</v>
      </c>
      <c r="N2386" s="13">
        <f t="shared" si="151"/>
        <v>4.3058889787062071E-12</v>
      </c>
      <c r="O2386" s="12" t="str">
        <f t="shared" si="148"/>
        <v/>
      </c>
    </row>
    <row r="2387" spans="1:15" x14ac:dyDescent="0.25">
      <c r="A2387" s="16">
        <v>40552</v>
      </c>
      <c r="B2387" s="33" t="s">
        <v>38</v>
      </c>
      <c r="C2387" s="29">
        <v>325.98926693794402</v>
      </c>
      <c r="D2387" s="10">
        <v>-13378289.566573599</v>
      </c>
      <c r="E2387" s="4">
        <v>-13.561901316218799</v>
      </c>
      <c r="F2387" s="4">
        <v>0</v>
      </c>
      <c r="G2387" s="4">
        <v>0</v>
      </c>
      <c r="H2387" s="4">
        <v>-15.2706126611708</v>
      </c>
      <c r="I2387" s="4">
        <v>257</v>
      </c>
      <c r="J2387" s="4">
        <v>-278.947184827537</v>
      </c>
      <c r="K2387" s="4">
        <v>62.070170786281103</v>
      </c>
      <c r="L2387" s="11">
        <f t="shared" si="149"/>
        <v>11.290471981354507</v>
      </c>
      <c r="M2387" s="7">
        <f t="shared" si="150"/>
        <v>11.290471981361302</v>
      </c>
      <c r="N2387" s="13">
        <f t="shared" si="151"/>
        <v>6.794564910705958E-12</v>
      </c>
      <c r="O2387" s="12" t="str">
        <f t="shared" si="148"/>
        <v/>
      </c>
    </row>
    <row r="2388" spans="1:15" x14ac:dyDescent="0.25">
      <c r="A2388" s="16">
        <v>40552</v>
      </c>
      <c r="B2388" s="33" t="s">
        <v>39</v>
      </c>
      <c r="C2388" s="29">
        <v>326.96580110093902</v>
      </c>
      <c r="D2388" s="10">
        <v>-13319704.290640701</v>
      </c>
      <c r="E2388" s="4">
        <v>-20.854814506409902</v>
      </c>
      <c r="F2388" s="4">
        <v>0</v>
      </c>
      <c r="G2388" s="4">
        <v>-6.0100840814599303</v>
      </c>
      <c r="H2388" s="4">
        <v>-23.529018010562002</v>
      </c>
      <c r="I2388" s="4">
        <v>257.89999389648398</v>
      </c>
      <c r="J2388" s="4">
        <v>-284.73922278952199</v>
      </c>
      <c r="K2388" s="4">
        <v>93.506833250591995</v>
      </c>
      <c r="L2388" s="11">
        <f t="shared" si="149"/>
        <v>16.273687759122168</v>
      </c>
      <c r="M2388" s="7">
        <f t="shared" si="150"/>
        <v>16.273687759138539</v>
      </c>
      <c r="N2388" s="13">
        <f t="shared" si="151"/>
        <v>1.6370904631912708E-11</v>
      </c>
      <c r="O2388" s="12" t="str">
        <f t="shared" si="148"/>
        <v/>
      </c>
    </row>
    <row r="2389" spans="1:15" x14ac:dyDescent="0.25">
      <c r="A2389" s="16">
        <v>40552</v>
      </c>
      <c r="B2389" s="33" t="s">
        <v>40</v>
      </c>
      <c r="C2389" s="29">
        <v>326.94449279438197</v>
      </c>
      <c r="D2389" s="10">
        <v>-13294547.8698075</v>
      </c>
      <c r="E2389" s="4">
        <v>-16.780105004263199</v>
      </c>
      <c r="F2389" s="4">
        <v>0</v>
      </c>
      <c r="G2389" s="4">
        <v>0</v>
      </c>
      <c r="H2389" s="4">
        <v>-23.440642586196699</v>
      </c>
      <c r="I2389" s="4">
        <v>263</v>
      </c>
      <c r="J2389" s="4">
        <v>-283.80032079781603</v>
      </c>
      <c r="K2389" s="4">
        <v>68.008963064173301</v>
      </c>
      <c r="L2389" s="11">
        <f t="shared" si="149"/>
        <v>6.9878946758973797</v>
      </c>
      <c r="M2389" s="7">
        <f t="shared" si="150"/>
        <v>6.9878946758889491</v>
      </c>
      <c r="N2389" s="13">
        <f t="shared" si="151"/>
        <v>8.4305895597935887E-12</v>
      </c>
      <c r="O2389" s="12" t="str">
        <f t="shared" si="148"/>
        <v/>
      </c>
    </row>
    <row r="2390" spans="1:15" x14ac:dyDescent="0.25">
      <c r="A2390" s="16">
        <v>40552</v>
      </c>
      <c r="B2390" s="33" t="s">
        <v>41</v>
      </c>
      <c r="C2390" s="29">
        <v>327.93028767336898</v>
      </c>
      <c r="D2390" s="10">
        <v>-13303509.0670148</v>
      </c>
      <c r="E2390" s="4">
        <v>-13.5633980718413</v>
      </c>
      <c r="F2390" s="4">
        <v>0</v>
      </c>
      <c r="G2390" s="4">
        <v>-6.6272479770310699</v>
      </c>
      <c r="H2390" s="4">
        <v>-24.2682350608322</v>
      </c>
      <c r="I2390" s="4">
        <v>261.39999389648398</v>
      </c>
      <c r="J2390" s="4">
        <v>-277.43434219860097</v>
      </c>
      <c r="K2390" s="4">
        <v>58.0040079653538</v>
      </c>
      <c r="L2390" s="11">
        <f t="shared" si="149"/>
        <v>-2.4892214464677735</v>
      </c>
      <c r="M2390" s="7">
        <f t="shared" si="150"/>
        <v>-2.4892214464722202</v>
      </c>
      <c r="N2390" s="13">
        <f t="shared" si="151"/>
        <v>4.446665258228677E-12</v>
      </c>
      <c r="O2390" s="12" t="str">
        <f t="shared" si="148"/>
        <v/>
      </c>
    </row>
    <row r="2391" spans="1:15" x14ac:dyDescent="0.25">
      <c r="A2391" s="16">
        <v>40552</v>
      </c>
      <c r="B2391" s="33" t="s">
        <v>42</v>
      </c>
      <c r="C2391" s="29">
        <v>327.91642942376501</v>
      </c>
      <c r="D2391" s="10">
        <v>-13311697.929808199</v>
      </c>
      <c r="E2391" s="4">
        <v>-10.9148162082596</v>
      </c>
      <c r="F2391" s="4">
        <v>0</v>
      </c>
      <c r="G2391" s="4">
        <v>0</v>
      </c>
      <c r="H2391" s="4">
        <v>-20.225441741954199</v>
      </c>
      <c r="I2391" s="4">
        <v>260</v>
      </c>
      <c r="J2391" s="4">
        <v>-272.35514014227101</v>
      </c>
      <c r="K2391" s="4">
        <v>41.220713983222197</v>
      </c>
      <c r="L2391" s="11">
        <f t="shared" si="149"/>
        <v>-2.2746841092626084</v>
      </c>
      <c r="M2391" s="7">
        <f t="shared" si="150"/>
        <v>-2.2746841092775059</v>
      </c>
      <c r="N2391" s="13">
        <f t="shared" si="151"/>
        <v>1.4897416633630201E-11</v>
      </c>
      <c r="O2391" s="12" t="str">
        <f t="shared" si="148"/>
        <v/>
      </c>
    </row>
    <row r="2392" spans="1:15" x14ac:dyDescent="0.25">
      <c r="A2392" s="16">
        <v>40552</v>
      </c>
      <c r="B2392" s="33" t="s">
        <v>43</v>
      </c>
      <c r="C2392" s="29">
        <v>328.90215072510603</v>
      </c>
      <c r="D2392" s="10">
        <v>-13279597.140574301</v>
      </c>
      <c r="E2392" s="4">
        <v>-13.621780516980699</v>
      </c>
      <c r="F2392" s="4">
        <v>0</v>
      </c>
      <c r="G2392" s="4">
        <v>-6.8586799957969502</v>
      </c>
      <c r="H2392" s="4">
        <v>-19.0638799547567</v>
      </c>
      <c r="I2392" s="4">
        <v>255.19999694824199</v>
      </c>
      <c r="J2392" s="4">
        <v>-274.89332879889298</v>
      </c>
      <c r="K2392" s="4">
        <v>68.154558216489605</v>
      </c>
      <c r="L2392" s="11">
        <f t="shared" si="149"/>
        <v>8.9168858983042725</v>
      </c>
      <c r="M2392" s="7">
        <f t="shared" si="150"/>
        <v>8.9168858983052068</v>
      </c>
      <c r="N2392" s="13">
        <f t="shared" si="151"/>
        <v>9.3436369752453174E-13</v>
      </c>
      <c r="O2392" s="12" t="str">
        <f t="shared" si="148"/>
        <v/>
      </c>
    </row>
    <row r="2393" spans="1:15" x14ac:dyDescent="0.25">
      <c r="A2393" s="16">
        <v>40552</v>
      </c>
      <c r="B2393" s="33" t="s">
        <v>44</v>
      </c>
      <c r="C2393" s="29">
        <v>328.89130319173398</v>
      </c>
      <c r="D2393" s="10">
        <v>-13301747.1681756</v>
      </c>
      <c r="E2393" s="4">
        <v>-8.5440334628669703</v>
      </c>
      <c r="F2393" s="4">
        <v>0</v>
      </c>
      <c r="G2393" s="4">
        <v>0</v>
      </c>
      <c r="H2393" s="4">
        <v>-8.2348524615618199</v>
      </c>
      <c r="I2393" s="4">
        <v>243</v>
      </c>
      <c r="J2393" s="4">
        <v>-268.058310611671</v>
      </c>
      <c r="K2393" s="4">
        <v>35.684411091281603</v>
      </c>
      <c r="L2393" s="11">
        <f t="shared" si="149"/>
        <v>-6.1527854448181785</v>
      </c>
      <c r="M2393" s="7">
        <f t="shared" si="150"/>
        <v>-6.1527854448055024</v>
      </c>
      <c r="N2393" s="13">
        <f t="shared" si="151"/>
        <v>1.2676082405960187E-11</v>
      </c>
      <c r="O2393" s="12" t="str">
        <f t="shared" si="148"/>
        <v/>
      </c>
    </row>
    <row r="2394" spans="1:15" x14ac:dyDescent="0.25">
      <c r="A2394" s="16">
        <v>40552</v>
      </c>
      <c r="B2394" s="33" t="s">
        <v>45</v>
      </c>
      <c r="C2394" s="29">
        <v>328.88519942577301</v>
      </c>
      <c r="D2394" s="10">
        <v>-13340928.4489344</v>
      </c>
      <c r="E2394" s="4">
        <v>-4.8081259295646399</v>
      </c>
      <c r="F2394" s="4">
        <v>0</v>
      </c>
      <c r="G2394" s="4">
        <v>0</v>
      </c>
      <c r="H2394" s="4">
        <v>-0.947599901281308</v>
      </c>
      <c r="I2394" s="4">
        <v>245.30000305175699</v>
      </c>
      <c r="J2394" s="4">
        <v>-259.92757409212902</v>
      </c>
      <c r="K2394" s="4">
        <v>9.4996077715452305</v>
      </c>
      <c r="L2394" s="11">
        <f t="shared" si="149"/>
        <v>-10.883689099672763</v>
      </c>
      <c r="M2394" s="7">
        <f t="shared" si="150"/>
        <v>-10.883689099666663</v>
      </c>
      <c r="N2394" s="13">
        <f t="shared" si="151"/>
        <v>6.1000093865004601E-12</v>
      </c>
      <c r="O2394" s="12" t="str">
        <f t="shared" si="148"/>
        <v/>
      </c>
    </row>
    <row r="2395" spans="1:15" x14ac:dyDescent="0.25">
      <c r="A2395" s="16">
        <v>40552</v>
      </c>
      <c r="B2395" s="33" t="s">
        <v>46</v>
      </c>
      <c r="C2395" s="29">
        <v>329.88679441035998</v>
      </c>
      <c r="D2395" s="10">
        <v>-13373853.061861999</v>
      </c>
      <c r="E2395" s="4">
        <v>-1.12029520832908</v>
      </c>
      <c r="F2395" s="4">
        <v>0</v>
      </c>
      <c r="G2395" s="4">
        <v>-7.76551149105567</v>
      </c>
      <c r="H2395" s="4">
        <v>2.1717315087952098</v>
      </c>
      <c r="I2395" s="4">
        <v>252.19999694824199</v>
      </c>
      <c r="J2395" s="4">
        <v>-254.81716288613299</v>
      </c>
      <c r="K2395" s="4">
        <v>0.185515315268725</v>
      </c>
      <c r="L2395" s="11">
        <f t="shared" si="149"/>
        <v>-9.1457258132118167</v>
      </c>
      <c r="M2395" s="7">
        <f t="shared" si="150"/>
        <v>-9.1457258132219099</v>
      </c>
      <c r="N2395" s="13">
        <f t="shared" si="151"/>
        <v>1.0093259561472223E-11</v>
      </c>
      <c r="O2395" s="12" t="str">
        <f t="shared" si="148"/>
        <v/>
      </c>
    </row>
    <row r="2396" spans="1:15" x14ac:dyDescent="0.25">
      <c r="A2396" s="16">
        <v>40552</v>
      </c>
      <c r="B2396" s="33" t="s">
        <v>47</v>
      </c>
      <c r="C2396" s="29">
        <v>329.88738416490901</v>
      </c>
      <c r="D2396" s="10">
        <v>-13381752.384849999</v>
      </c>
      <c r="E2396" s="4">
        <v>0.46460048464503401</v>
      </c>
      <c r="F2396" s="4">
        <v>0</v>
      </c>
      <c r="G2396" s="4">
        <v>0</v>
      </c>
      <c r="H2396" s="4">
        <v>-1.0006055396295299</v>
      </c>
      <c r="I2396" s="4">
        <v>253</v>
      </c>
      <c r="J2396" s="4">
        <v>-254.65825133057101</v>
      </c>
      <c r="K2396" s="4">
        <v>0</v>
      </c>
      <c r="L2396" s="11">
        <f t="shared" si="149"/>
        <v>-2.1942563855554909</v>
      </c>
      <c r="M2396" s="7">
        <f t="shared" si="150"/>
        <v>-2.1942563855554909</v>
      </c>
      <c r="N2396" s="13">
        <f t="shared" si="151"/>
        <v>0</v>
      </c>
      <c r="O2396" s="12" t="str">
        <f t="shared" si="148"/>
        <v/>
      </c>
    </row>
    <row r="2397" spans="1:15" x14ac:dyDescent="0.25">
      <c r="A2397" s="16">
        <v>40552</v>
      </c>
      <c r="B2397" s="33" t="s">
        <v>48</v>
      </c>
      <c r="C2397" s="29">
        <v>331.89617881801399</v>
      </c>
      <c r="D2397" s="10">
        <v>-13418799.0946206</v>
      </c>
      <c r="E2397" s="4">
        <v>2.1748230694359201</v>
      </c>
      <c r="F2397" s="4">
        <v>0</v>
      </c>
      <c r="G2397" s="4">
        <v>-16.7391603090954</v>
      </c>
      <c r="H2397" s="4">
        <v>2.1411733549488798</v>
      </c>
      <c r="I2397" s="4">
        <v>252.5</v>
      </c>
      <c r="J2397" s="4">
        <v>-250.36758882935101</v>
      </c>
      <c r="K2397" s="4">
        <v>0</v>
      </c>
      <c r="L2397" s="11">
        <f t="shared" si="149"/>
        <v>-10.290752714061597</v>
      </c>
      <c r="M2397" s="7">
        <f t="shared" si="150"/>
        <v>-10.2907527140559</v>
      </c>
      <c r="N2397" s="13">
        <f t="shared" si="151"/>
        <v>5.6967763839566032E-12</v>
      </c>
      <c r="O2397" s="12" t="str">
        <f t="shared" si="148"/>
        <v/>
      </c>
    </row>
    <row r="2398" spans="1:15" x14ac:dyDescent="0.25">
      <c r="A2398" s="16">
        <v>40552</v>
      </c>
      <c r="B2398" s="33" t="s">
        <v>49</v>
      </c>
      <c r="C2398" s="29">
        <v>332.90022494116801</v>
      </c>
      <c r="D2398" s="10">
        <v>-13449411.909864601</v>
      </c>
      <c r="E2398" s="4">
        <v>0.810748467857349</v>
      </c>
      <c r="F2398" s="4">
        <v>0</v>
      </c>
      <c r="G2398" s="4">
        <v>-8.9256122374075897</v>
      </c>
      <c r="H2398" s="4">
        <v>0.411705355468515</v>
      </c>
      <c r="I2398" s="4">
        <v>247.19999694824199</v>
      </c>
      <c r="J2398" s="4">
        <v>-248.000398324157</v>
      </c>
      <c r="K2398" s="4">
        <v>0</v>
      </c>
      <c r="L2398" s="11">
        <f t="shared" si="149"/>
        <v>-8.5035597899967286</v>
      </c>
      <c r="M2398" s="7">
        <f t="shared" si="150"/>
        <v>-8.5035597900001125</v>
      </c>
      <c r="N2398" s="13">
        <f t="shared" si="151"/>
        <v>3.3839597790574771E-12</v>
      </c>
      <c r="O2398" s="12" t="str">
        <f t="shared" si="148"/>
        <v/>
      </c>
    </row>
    <row r="2399" spans="1:15" x14ac:dyDescent="0.25">
      <c r="A2399" s="16">
        <v>40552</v>
      </c>
      <c r="B2399" s="33" t="s">
        <v>50</v>
      </c>
      <c r="C2399" s="29">
        <v>334.90828719211402</v>
      </c>
      <c r="D2399" s="10">
        <v>-13511893.859783299</v>
      </c>
      <c r="E2399" s="4">
        <v>1.59800955622014</v>
      </c>
      <c r="F2399" s="4">
        <v>0</v>
      </c>
      <c r="G2399" s="4">
        <v>-19.609557000346999</v>
      </c>
      <c r="H2399" s="4">
        <v>2.1901472118030201</v>
      </c>
      <c r="I2399" s="4">
        <v>239.89999389648401</v>
      </c>
      <c r="J2399" s="4">
        <v>-241.43469086379099</v>
      </c>
      <c r="K2399" s="4">
        <v>0</v>
      </c>
      <c r="L2399" s="11">
        <f t="shared" si="149"/>
        <v>-17.356097199630824</v>
      </c>
      <c r="M2399" s="7">
        <f t="shared" si="150"/>
        <v>-17.356097199638477</v>
      </c>
      <c r="N2399" s="13">
        <f t="shared" si="151"/>
        <v>7.652545264136279E-12</v>
      </c>
      <c r="O2399" s="12" t="str">
        <f t="shared" si="148"/>
        <v/>
      </c>
    </row>
    <row r="2400" spans="1:15" x14ac:dyDescent="0.25">
      <c r="A2400" s="16">
        <v>40552</v>
      </c>
      <c r="B2400" s="33" t="s">
        <v>51</v>
      </c>
      <c r="C2400" s="29">
        <v>335.91270635149601</v>
      </c>
      <c r="D2400" s="10">
        <v>-13561241.8340121</v>
      </c>
      <c r="E2400" s="4">
        <v>1.1047967009783399</v>
      </c>
      <c r="F2400" s="4">
        <v>0</v>
      </c>
      <c r="G2400" s="4">
        <v>-10.5369299051069</v>
      </c>
      <c r="H2400" s="4">
        <v>-0.807957254220385</v>
      </c>
      <c r="I2400" s="4">
        <v>234.80000305175699</v>
      </c>
      <c r="J2400" s="4">
        <v>-238.26768321252999</v>
      </c>
      <c r="K2400" s="4">
        <v>0</v>
      </c>
      <c r="L2400" s="11">
        <f t="shared" si="149"/>
        <v>-13.707770619121931</v>
      </c>
      <c r="M2400" s="7">
        <f t="shared" si="150"/>
        <v>-13.707770619111447</v>
      </c>
      <c r="N2400" s="13">
        <f t="shared" si="151"/>
        <v>1.0484058066140278E-11</v>
      </c>
      <c r="O2400" s="12" t="str">
        <f t="shared" si="148"/>
        <v/>
      </c>
    </row>
    <row r="2401" spans="1:15" x14ac:dyDescent="0.25">
      <c r="A2401" s="16">
        <v>40552</v>
      </c>
      <c r="B2401" s="33" t="s">
        <v>52</v>
      </c>
      <c r="C2401" s="29">
        <v>335.912455091813</v>
      </c>
      <c r="D2401" s="10">
        <v>-13597583.760640699</v>
      </c>
      <c r="E2401" s="4">
        <v>-0.197985240414112</v>
      </c>
      <c r="F2401" s="4">
        <v>0</v>
      </c>
      <c r="G2401" s="4">
        <v>0</v>
      </c>
      <c r="H2401" s="4">
        <v>-4.7814231540900201</v>
      </c>
      <c r="I2401" s="4">
        <v>232.5</v>
      </c>
      <c r="J2401" s="4">
        <v>-237.61557122454499</v>
      </c>
      <c r="K2401" s="4">
        <v>0</v>
      </c>
      <c r="L2401" s="11">
        <f t="shared" si="149"/>
        <v>-10.094979619049127</v>
      </c>
      <c r="M2401" s="7">
        <f t="shared" si="150"/>
        <v>-10.094979619055263</v>
      </c>
      <c r="N2401" s="13">
        <f t="shared" si="151"/>
        <v>6.1355365232884651E-12</v>
      </c>
      <c r="O2401" s="12" t="str">
        <f t="shared" si="148"/>
        <v/>
      </c>
    </row>
    <row r="2402" spans="1:15" x14ac:dyDescent="0.25">
      <c r="A2402" s="16">
        <v>40553</v>
      </c>
      <c r="B2402" s="33" t="s">
        <v>29</v>
      </c>
      <c r="C2402" s="29">
        <v>335.91340994917198</v>
      </c>
      <c r="D2402" s="10">
        <v>-13657616.350227499</v>
      </c>
      <c r="E2402" s="4">
        <v>0.75244255958289197</v>
      </c>
      <c r="F2402" s="4">
        <v>0</v>
      </c>
      <c r="G2402" s="4">
        <v>0</v>
      </c>
      <c r="H2402" s="4">
        <v>-0.54505759059252701</v>
      </c>
      <c r="I2402" s="4">
        <v>216.69999694824199</v>
      </c>
      <c r="J2402" s="4">
        <v>-233.58310124688799</v>
      </c>
      <c r="K2402" s="4">
        <v>0</v>
      </c>
      <c r="L2402" s="11">
        <f t="shared" si="149"/>
        <v>-16.675719329655635</v>
      </c>
      <c r="M2402" s="7">
        <f t="shared" si="150"/>
        <v>-16.675719329666656</v>
      </c>
      <c r="N2402" s="13">
        <f t="shared" si="151"/>
        <v>1.1020517831639154E-11</v>
      </c>
      <c r="O2402" s="12" t="str">
        <f t="shared" si="148"/>
        <v/>
      </c>
    </row>
    <row r="2403" spans="1:15" x14ac:dyDescent="0.25">
      <c r="A2403" s="16">
        <v>40553</v>
      </c>
      <c r="B2403" s="33" t="s">
        <v>30</v>
      </c>
      <c r="C2403" s="29">
        <v>335.91351040987598</v>
      </c>
      <c r="D2403" s="10">
        <v>-13688705.2036325</v>
      </c>
      <c r="E2403" s="4">
        <v>7.9163591760192997E-2</v>
      </c>
      <c r="F2403" s="4">
        <v>0</v>
      </c>
      <c r="G2403" s="4">
        <v>0</v>
      </c>
      <c r="H2403" s="4">
        <v>-2.7309525981626499</v>
      </c>
      <c r="I2403" s="4">
        <v>228.5</v>
      </c>
      <c r="J2403" s="4">
        <v>-234.48400360611799</v>
      </c>
      <c r="K2403" s="4">
        <v>0</v>
      </c>
      <c r="L2403" s="11">
        <f t="shared" si="149"/>
        <v>-8.6357926125204472</v>
      </c>
      <c r="M2403" s="7">
        <f t="shared" si="150"/>
        <v>-8.6357926125001789</v>
      </c>
      <c r="N2403" s="13">
        <f t="shared" si="151"/>
        <v>2.0268231537556858E-11</v>
      </c>
      <c r="O2403" s="12" t="str">
        <f t="shared" si="148"/>
        <v/>
      </c>
    </row>
    <row r="2404" spans="1:15" x14ac:dyDescent="0.25">
      <c r="A2404" s="16">
        <v>40553</v>
      </c>
      <c r="B2404" s="33" t="s">
        <v>31</v>
      </c>
      <c r="C2404" s="29">
        <v>336.91708495234502</v>
      </c>
      <c r="D2404" s="10">
        <v>-13742673.975255501</v>
      </c>
      <c r="E2404" s="4">
        <v>0.43931033986629098</v>
      </c>
      <c r="F2404" s="4">
        <v>0</v>
      </c>
      <c r="G2404" s="4">
        <v>-11.675197861204801</v>
      </c>
      <c r="H2404" s="4">
        <v>-1.72459108647892</v>
      </c>
      <c r="I2404" s="4">
        <v>229.69999694824199</v>
      </c>
      <c r="J2404" s="4">
        <v>-231.73084379124899</v>
      </c>
      <c r="K2404" s="4">
        <v>0</v>
      </c>
      <c r="L2404" s="11">
        <f t="shared" si="149"/>
        <v>-14.991325450824434</v>
      </c>
      <c r="M2404" s="7">
        <f t="shared" si="150"/>
        <v>-14.991325450833473</v>
      </c>
      <c r="N2404" s="13">
        <f t="shared" si="151"/>
        <v>9.0398799557078746E-12</v>
      </c>
      <c r="O2404" s="12" t="str">
        <f t="shared" si="148"/>
        <v/>
      </c>
    </row>
    <row r="2405" spans="1:15" x14ac:dyDescent="0.25">
      <c r="A2405" s="16">
        <v>40553</v>
      </c>
      <c r="B2405" s="33" t="s">
        <v>32</v>
      </c>
      <c r="C2405" s="29">
        <v>336.91933842186899</v>
      </c>
      <c r="D2405" s="10">
        <v>-13827501.365671</v>
      </c>
      <c r="E2405" s="4">
        <v>1.77598986656198</v>
      </c>
      <c r="F2405" s="4">
        <v>0</v>
      </c>
      <c r="G2405" s="4">
        <v>0</v>
      </c>
      <c r="H2405" s="4">
        <v>3.9646655725214899</v>
      </c>
      <c r="I2405" s="4">
        <v>195.69999694824199</v>
      </c>
      <c r="J2405" s="4">
        <v>-225.00381639163999</v>
      </c>
      <c r="K2405" s="4">
        <v>0</v>
      </c>
      <c r="L2405" s="11">
        <f t="shared" si="149"/>
        <v>-23.56316400431453</v>
      </c>
      <c r="M2405" s="7">
        <f t="shared" si="150"/>
        <v>-23.563164004305275</v>
      </c>
      <c r="N2405" s="13">
        <f t="shared" si="151"/>
        <v>9.2548191332753049E-12</v>
      </c>
      <c r="O2405" s="12" t="str">
        <f t="shared" si="148"/>
        <v/>
      </c>
    </row>
    <row r="2406" spans="1:15" x14ac:dyDescent="0.25">
      <c r="A2406" s="16">
        <v>40553</v>
      </c>
      <c r="B2406" s="33" t="s">
        <v>33</v>
      </c>
      <c r="C2406" s="29">
        <v>336.92142656450602</v>
      </c>
      <c r="D2406" s="10">
        <v>-13920839.066479599</v>
      </c>
      <c r="E2406" s="4">
        <v>1.6458549998124301</v>
      </c>
      <c r="F2406" s="4">
        <v>0</v>
      </c>
      <c r="G2406" s="4">
        <v>0</v>
      </c>
      <c r="H2406" s="4">
        <v>4.9211268890316804</v>
      </c>
      <c r="I2406" s="4">
        <v>185.89999389648401</v>
      </c>
      <c r="J2406" s="4">
        <v>-218.39411489881201</v>
      </c>
      <c r="K2406" s="4">
        <v>0</v>
      </c>
      <c r="L2406" s="11">
        <f t="shared" si="149"/>
        <v>-25.927139113483889</v>
      </c>
      <c r="M2406" s="7">
        <f t="shared" si="150"/>
        <v>-25.927139113499887</v>
      </c>
      <c r="N2406" s="13">
        <f t="shared" si="151"/>
        <v>1.5997869695638656E-11</v>
      </c>
      <c r="O2406" s="12" t="str">
        <f t="shared" si="148"/>
        <v/>
      </c>
    </row>
    <row r="2407" spans="1:15" x14ac:dyDescent="0.25">
      <c r="A2407" s="16">
        <v>40553</v>
      </c>
      <c r="B2407" s="33" t="s">
        <v>34</v>
      </c>
      <c r="C2407" s="29">
        <v>336.92342793486603</v>
      </c>
      <c r="D2407" s="10">
        <v>-14021828.4759613</v>
      </c>
      <c r="E2407" s="4">
        <v>1.5776156054461501</v>
      </c>
      <c r="F2407" s="4">
        <v>0</v>
      </c>
      <c r="G2407" s="4">
        <v>0</v>
      </c>
      <c r="H2407" s="4">
        <v>5.7445405262125702</v>
      </c>
      <c r="I2407" s="4">
        <v>176.600006103515</v>
      </c>
      <c r="J2407" s="4">
        <v>-211.97477598009101</v>
      </c>
      <c r="K2407" s="4">
        <v>0</v>
      </c>
      <c r="L2407" s="11">
        <f t="shared" si="149"/>
        <v>-28.052613744917295</v>
      </c>
      <c r="M2407" s="7">
        <f t="shared" si="150"/>
        <v>-28.052613744916808</v>
      </c>
      <c r="N2407" s="13">
        <f t="shared" si="151"/>
        <v>4.8672177399566863E-13</v>
      </c>
      <c r="O2407" s="12" t="str">
        <f t="shared" si="148"/>
        <v/>
      </c>
    </row>
    <row r="2408" spans="1:15" x14ac:dyDescent="0.25">
      <c r="A2408" s="16">
        <v>40553</v>
      </c>
      <c r="B2408" s="33" t="s">
        <v>35</v>
      </c>
      <c r="C2408" s="29">
        <v>336.92608122761101</v>
      </c>
      <c r="D2408" s="10">
        <v>-14172917.1682154</v>
      </c>
      <c r="E2408" s="4">
        <v>2.09189237197611</v>
      </c>
      <c r="F2408" s="4">
        <v>0</v>
      </c>
      <c r="G2408" s="4">
        <v>0</v>
      </c>
      <c r="H2408" s="4">
        <v>11.6023506497996</v>
      </c>
      <c r="I2408" s="4">
        <v>144.5</v>
      </c>
      <c r="J2408" s="4">
        <v>-200.16332420346899</v>
      </c>
      <c r="K2408" s="4">
        <v>0</v>
      </c>
      <c r="L2408" s="11">
        <f t="shared" si="149"/>
        <v>-41.969081181693269</v>
      </c>
      <c r="M2408" s="7">
        <f t="shared" si="150"/>
        <v>-41.969081181694442</v>
      </c>
      <c r="N2408" s="13">
        <f t="shared" si="151"/>
        <v>1.1723955140041653E-12</v>
      </c>
      <c r="O2408" s="12" t="str">
        <f t="shared" si="148"/>
        <v/>
      </c>
    </row>
    <row r="2409" spans="1:15" x14ac:dyDescent="0.25">
      <c r="A2409" s="16">
        <v>40553</v>
      </c>
      <c r="B2409" s="33" t="s">
        <v>36</v>
      </c>
      <c r="C2409" s="29">
        <v>336.92677368023499</v>
      </c>
      <c r="D2409" s="10">
        <v>-14366902.097289201</v>
      </c>
      <c r="E2409" s="4">
        <v>0.54607117212331902</v>
      </c>
      <c r="F2409" s="4">
        <v>0</v>
      </c>
      <c r="G2409" s="4">
        <v>0</v>
      </c>
      <c r="H2409" s="4">
        <v>4.4413836960837001</v>
      </c>
      <c r="I2409" s="4">
        <v>120.699996948242</v>
      </c>
      <c r="J2409" s="4">
        <v>-185.490510692019</v>
      </c>
      <c r="K2409" s="4">
        <v>5.9183563550719498</v>
      </c>
      <c r="L2409" s="11">
        <f t="shared" si="149"/>
        <v>-53.884702520498024</v>
      </c>
      <c r="M2409" s="7">
        <f t="shared" si="150"/>
        <v>-53.884702520500355</v>
      </c>
      <c r="N2409" s="13">
        <f t="shared" si="151"/>
        <v>2.3305801732931286E-12</v>
      </c>
      <c r="O2409" s="12" t="str">
        <f t="shared" si="148"/>
        <v/>
      </c>
    </row>
    <row r="2410" spans="1:15" x14ac:dyDescent="0.25">
      <c r="A2410" s="16">
        <v>40553</v>
      </c>
      <c r="B2410" s="33" t="s">
        <v>37</v>
      </c>
      <c r="C2410" s="29">
        <v>336.92702059155999</v>
      </c>
      <c r="D2410" s="10">
        <v>-14489135.5375995</v>
      </c>
      <c r="E2410" s="4">
        <v>0.19472517312794899</v>
      </c>
      <c r="F2410" s="4">
        <v>0</v>
      </c>
      <c r="G2410" s="4">
        <v>0</v>
      </c>
      <c r="H2410" s="4">
        <v>1.86039282085143</v>
      </c>
      <c r="I2410" s="4">
        <v>101.09999847412099</v>
      </c>
      <c r="J2410" s="4">
        <v>-182.534400999166</v>
      </c>
      <c r="K2410" s="4">
        <v>45.425551111526602</v>
      </c>
      <c r="L2410" s="11">
        <f t="shared" si="149"/>
        <v>-33.95373341953902</v>
      </c>
      <c r="M2410" s="7">
        <f t="shared" si="150"/>
        <v>-33.953733419527609</v>
      </c>
      <c r="N2410" s="13">
        <f t="shared" si="151"/>
        <v>1.1411316336307209E-11</v>
      </c>
      <c r="O2410" s="12" t="str">
        <f t="shared" si="148"/>
        <v/>
      </c>
    </row>
    <row r="2411" spans="1:15" x14ac:dyDescent="0.25">
      <c r="A2411" s="16">
        <v>40553</v>
      </c>
      <c r="B2411" s="33" t="s">
        <v>38</v>
      </c>
      <c r="C2411" s="29">
        <v>336.92726958957701</v>
      </c>
      <c r="D2411" s="10">
        <v>-14527375.7108449</v>
      </c>
      <c r="E2411" s="4">
        <v>0.19634629487114499</v>
      </c>
      <c r="F2411" s="4">
        <v>0</v>
      </c>
      <c r="G2411" s="4">
        <v>0</v>
      </c>
      <c r="H2411" s="4">
        <v>1.72228564941948</v>
      </c>
      <c r="I2411" s="4">
        <v>99.300003051757798</v>
      </c>
      <c r="J2411" s="4">
        <v>-189.923542190527</v>
      </c>
      <c r="K2411" s="4">
        <v>78.082636848526306</v>
      </c>
      <c r="L2411" s="11">
        <f t="shared" si="149"/>
        <v>-10.622270345952273</v>
      </c>
      <c r="M2411" s="7">
        <f t="shared" si="150"/>
        <v>-10.622270345944496</v>
      </c>
      <c r="N2411" s="13">
        <f t="shared" si="151"/>
        <v>7.7768902428942965E-12</v>
      </c>
      <c r="O2411" s="12" t="str">
        <f t="shared" si="148"/>
        <v/>
      </c>
    </row>
    <row r="2412" spans="1:15" x14ac:dyDescent="0.25">
      <c r="A2412" s="16">
        <v>40553</v>
      </c>
      <c r="B2412" s="33" t="s">
        <v>39</v>
      </c>
      <c r="C2412" s="29">
        <v>336.92741168806202</v>
      </c>
      <c r="D2412" s="10">
        <v>-14500191.297029899</v>
      </c>
      <c r="E2412" s="4">
        <v>0.11202580723363099</v>
      </c>
      <c r="F2412" s="4">
        <v>0</v>
      </c>
      <c r="G2412" s="4">
        <v>0</v>
      </c>
      <c r="H2412" s="4">
        <v>1.1462595073279001</v>
      </c>
      <c r="I2412" s="4">
        <v>103.400001525878</v>
      </c>
      <c r="J2412" s="4">
        <v>-203.857553683476</v>
      </c>
      <c r="K2412" s="4">
        <v>106.750492902755</v>
      </c>
      <c r="L2412" s="11">
        <f t="shared" si="149"/>
        <v>7.5512260597185303</v>
      </c>
      <c r="M2412" s="7">
        <f t="shared" si="150"/>
        <v>7.5512260597225076</v>
      </c>
      <c r="N2412" s="13">
        <f t="shared" si="151"/>
        <v>3.9772629634171608E-12</v>
      </c>
      <c r="O2412" s="12" t="str">
        <f t="shared" si="148"/>
        <v/>
      </c>
    </row>
    <row r="2413" spans="1:15" x14ac:dyDescent="0.25">
      <c r="A2413" s="16">
        <v>40553</v>
      </c>
      <c r="B2413" s="33" t="s">
        <v>40</v>
      </c>
      <c r="C2413" s="29">
        <v>336.927332797487</v>
      </c>
      <c r="D2413" s="10">
        <v>-14448522.5355819</v>
      </c>
      <c r="E2413" s="4">
        <v>-6.2180917423103103E-2</v>
      </c>
      <c r="F2413" s="4">
        <v>0</v>
      </c>
      <c r="G2413" s="4">
        <v>0</v>
      </c>
      <c r="H2413" s="4">
        <v>1.19378273910503</v>
      </c>
      <c r="I2413" s="4">
        <v>103.09999847412099</v>
      </c>
      <c r="J2413" s="4">
        <v>-218.30302389248101</v>
      </c>
      <c r="K2413" s="4">
        <v>128.42385733224501</v>
      </c>
      <c r="L2413" s="11">
        <f t="shared" si="149"/>
        <v>14.352433735566919</v>
      </c>
      <c r="M2413" s="7">
        <f t="shared" si="150"/>
        <v>14.352433735555453</v>
      </c>
      <c r="N2413" s="13">
        <f t="shared" si="151"/>
        <v>1.1466383398328617E-11</v>
      </c>
      <c r="O2413" s="12" t="str">
        <f t="shared" si="148"/>
        <v/>
      </c>
    </row>
    <row r="2414" spans="1:15" x14ac:dyDescent="0.25">
      <c r="A2414" s="16">
        <v>40553</v>
      </c>
      <c r="B2414" s="33" t="s">
        <v>41</v>
      </c>
      <c r="C2414" s="29">
        <v>336.92518923182502</v>
      </c>
      <c r="D2414" s="10">
        <v>-14412124.499275301</v>
      </c>
      <c r="E2414" s="4">
        <v>-1.6893058014439399</v>
      </c>
      <c r="F2414" s="4">
        <v>0</v>
      </c>
      <c r="G2414" s="4">
        <v>0</v>
      </c>
      <c r="H2414" s="4">
        <v>0.46750103108845498</v>
      </c>
      <c r="I2414" s="4">
        <v>114.900001525878</v>
      </c>
      <c r="J2414" s="4">
        <v>-227.73119241799699</v>
      </c>
      <c r="K2414" s="4">
        <v>124.163561303202</v>
      </c>
      <c r="L2414" s="11">
        <f t="shared" si="149"/>
        <v>10.110565640727515</v>
      </c>
      <c r="M2414" s="7">
        <f t="shared" si="150"/>
        <v>10.110565640721987</v>
      </c>
      <c r="N2414" s="13">
        <f t="shared" si="151"/>
        <v>5.5280224842135794E-12</v>
      </c>
      <c r="O2414" s="12" t="str">
        <f t="shared" si="148"/>
        <v/>
      </c>
    </row>
    <row r="2415" spans="1:15" x14ac:dyDescent="0.25">
      <c r="A2415" s="16">
        <v>40553</v>
      </c>
      <c r="B2415" s="33" t="s">
        <v>42</v>
      </c>
      <c r="C2415" s="29">
        <v>336.91843611602297</v>
      </c>
      <c r="D2415" s="10">
        <v>-14372512.207842899</v>
      </c>
      <c r="E2415" s="4">
        <v>-5.3214026420916802</v>
      </c>
      <c r="F2415" s="4">
        <v>0</v>
      </c>
      <c r="G2415" s="4">
        <v>0</v>
      </c>
      <c r="H2415" s="4">
        <v>-14.9137486440461</v>
      </c>
      <c r="I2415" s="4">
        <v>178.19999694824199</v>
      </c>
      <c r="J2415" s="4">
        <v>-235.67517144921399</v>
      </c>
      <c r="K2415" s="4">
        <v>88.713740073891401</v>
      </c>
      <c r="L2415" s="11">
        <f t="shared" si="149"/>
        <v>11.00341428678162</v>
      </c>
      <c r="M2415" s="7">
        <f t="shared" si="150"/>
        <v>11.003414286778101</v>
      </c>
      <c r="N2415" s="13">
        <f t="shared" si="151"/>
        <v>3.5189628988518962E-12</v>
      </c>
      <c r="O2415" s="12" t="str">
        <f t="shared" si="148"/>
        <v/>
      </c>
    </row>
    <row r="2416" spans="1:15" x14ac:dyDescent="0.25">
      <c r="A2416" s="16">
        <v>40553</v>
      </c>
      <c r="B2416" s="33" t="s">
        <v>43</v>
      </c>
      <c r="C2416" s="29">
        <v>336.915094901114</v>
      </c>
      <c r="D2416" s="10">
        <v>-14438093.944039701</v>
      </c>
      <c r="E2416" s="4">
        <v>-2.6331925709127799</v>
      </c>
      <c r="F2416" s="4">
        <v>0</v>
      </c>
      <c r="G2416" s="4">
        <v>0</v>
      </c>
      <c r="H2416" s="4">
        <v>-6.7605692150466696</v>
      </c>
      <c r="I2416" s="4">
        <v>157</v>
      </c>
      <c r="J2416" s="4">
        <v>-226.66829366928499</v>
      </c>
      <c r="K2416" s="4">
        <v>60.844906511691597</v>
      </c>
      <c r="L2416" s="11">
        <f t="shared" si="149"/>
        <v>-18.217148943552836</v>
      </c>
      <c r="M2416" s="7">
        <f t="shared" si="150"/>
        <v>-18.217148943555852</v>
      </c>
      <c r="N2416" s="13">
        <f t="shared" si="151"/>
        <v>3.0162539133016253E-12</v>
      </c>
      <c r="O2416" s="12" t="str">
        <f t="shared" si="148"/>
        <v/>
      </c>
    </row>
    <row r="2417" spans="1:15" x14ac:dyDescent="0.25">
      <c r="A2417" s="16">
        <v>40553</v>
      </c>
      <c r="B2417" s="33" t="s">
        <v>44</v>
      </c>
      <c r="C2417" s="29">
        <v>336.91189395843099</v>
      </c>
      <c r="D2417" s="10">
        <v>-14447826.224810701</v>
      </c>
      <c r="E2417" s="4">
        <v>-2.5226232262010102</v>
      </c>
      <c r="F2417" s="4">
        <v>0</v>
      </c>
      <c r="G2417" s="4">
        <v>0</v>
      </c>
      <c r="H2417" s="4">
        <v>-8.6616430567140696</v>
      </c>
      <c r="I2417" s="4">
        <v>201</v>
      </c>
      <c r="J2417" s="4">
        <v>-227.25518614033101</v>
      </c>
      <c r="K2417" s="4">
        <v>34.736041097942497</v>
      </c>
      <c r="L2417" s="11">
        <f t="shared" si="149"/>
        <v>-2.7034113253035841</v>
      </c>
      <c r="M2417" s="7">
        <f t="shared" si="150"/>
        <v>-2.7034113252778642</v>
      </c>
      <c r="N2417" s="13">
        <f t="shared" si="151"/>
        <v>2.5719870677676226E-11</v>
      </c>
      <c r="O2417" s="12" t="str">
        <f t="shared" si="148"/>
        <v/>
      </c>
    </row>
    <row r="2418" spans="1:15" x14ac:dyDescent="0.25">
      <c r="A2418" s="16">
        <v>40553</v>
      </c>
      <c r="B2418" s="33" t="s">
        <v>45</v>
      </c>
      <c r="C2418" s="29">
        <v>337.91561573347798</v>
      </c>
      <c r="D2418" s="10">
        <v>-14516448.278387999</v>
      </c>
      <c r="E2418" s="4">
        <v>0.55543650456041505</v>
      </c>
      <c r="F2418" s="4">
        <v>0</v>
      </c>
      <c r="G2418" s="4">
        <v>-13.535427106093101</v>
      </c>
      <c r="H2418" s="4">
        <v>-1.1592400857214301E-2</v>
      </c>
      <c r="I2418" s="4">
        <v>203</v>
      </c>
      <c r="J2418" s="4">
        <v>-219.26362373616001</v>
      </c>
      <c r="K2418" s="4">
        <v>10.193525189317</v>
      </c>
      <c r="L2418" s="11">
        <f t="shared" si="149"/>
        <v>-19.061681549232901</v>
      </c>
      <c r="M2418" s="7">
        <f t="shared" si="150"/>
        <v>-19.061681549249528</v>
      </c>
      <c r="N2418" s="13">
        <f t="shared" si="151"/>
        <v>1.6626700016786344E-11</v>
      </c>
      <c r="O2418" s="12" t="str">
        <f t="shared" si="148"/>
        <v/>
      </c>
    </row>
    <row r="2419" spans="1:15" x14ac:dyDescent="0.25">
      <c r="A2419" s="16">
        <v>40553</v>
      </c>
      <c r="B2419" s="33" t="s">
        <v>46</v>
      </c>
      <c r="C2419" s="29">
        <v>337.91678289857703</v>
      </c>
      <c r="D2419" s="10">
        <v>-14604218.2250477</v>
      </c>
      <c r="E2419" s="4">
        <v>0.92006239073584495</v>
      </c>
      <c r="F2419" s="4">
        <v>0</v>
      </c>
      <c r="G2419" s="4">
        <v>0</v>
      </c>
      <c r="H2419" s="4">
        <v>3.5076032713295602</v>
      </c>
      <c r="I2419" s="4">
        <v>181.30000305175699</v>
      </c>
      <c r="J2419" s="4">
        <v>-210.29145195511299</v>
      </c>
      <c r="K2419" s="4">
        <v>0.18324250248146501</v>
      </c>
      <c r="L2419" s="11">
        <f t="shared" si="149"/>
        <v>-24.380540738809128</v>
      </c>
      <c r="M2419" s="7">
        <f t="shared" si="150"/>
        <v>-24.380540738805816</v>
      </c>
      <c r="N2419" s="13">
        <f t="shared" si="151"/>
        <v>3.3111291486420669E-12</v>
      </c>
      <c r="O2419" s="12" t="str">
        <f t="shared" si="148"/>
        <v/>
      </c>
    </row>
    <row r="2420" spans="1:15" x14ac:dyDescent="0.25">
      <c r="A2420" s="16">
        <v>40553</v>
      </c>
      <c r="B2420" s="33" t="s">
        <v>47</v>
      </c>
      <c r="C2420" s="29">
        <v>337.91806003936603</v>
      </c>
      <c r="D2420" s="10">
        <v>-14770036.161025301</v>
      </c>
      <c r="E2420" s="4">
        <v>1.0070302343192801</v>
      </c>
      <c r="F2420" s="4">
        <v>0</v>
      </c>
      <c r="G2420" s="4">
        <v>0</v>
      </c>
      <c r="H2420" s="4">
        <v>6.2663443661632003</v>
      </c>
      <c r="I2420" s="4">
        <v>139.80000305175699</v>
      </c>
      <c r="J2420" s="4">
        <v>-193.13391542379401</v>
      </c>
      <c r="K2420" s="4">
        <v>0</v>
      </c>
      <c r="L2420" s="11">
        <f t="shared" si="149"/>
        <v>-46.06053777155455</v>
      </c>
      <c r="M2420" s="7">
        <f t="shared" si="150"/>
        <v>-46.060537771555701</v>
      </c>
      <c r="N2420" s="13">
        <f t="shared" si="151"/>
        <v>1.1510792319313623E-12</v>
      </c>
      <c r="O2420" s="12" t="str">
        <f t="shared" si="148"/>
        <v/>
      </c>
    </row>
    <row r="2421" spans="1:15" x14ac:dyDescent="0.25">
      <c r="A2421" s="16">
        <v>40553</v>
      </c>
      <c r="B2421" s="33" t="s">
        <v>48</v>
      </c>
      <c r="C2421" s="29">
        <v>337.91897714693602</v>
      </c>
      <c r="D2421" s="10">
        <v>-14952667.3206928</v>
      </c>
      <c r="E2421" s="4">
        <v>0.72332898591454298</v>
      </c>
      <c r="F2421" s="4">
        <v>0</v>
      </c>
      <c r="G2421" s="4">
        <v>0</v>
      </c>
      <c r="H2421" s="4">
        <v>5.79537760222673</v>
      </c>
      <c r="I2421" s="4">
        <v>120.699996948242</v>
      </c>
      <c r="J2421" s="4">
        <v>-177.94958122179099</v>
      </c>
      <c r="K2421" s="4">
        <v>0</v>
      </c>
      <c r="L2421" s="11">
        <f t="shared" si="149"/>
        <v>-50.730877685407719</v>
      </c>
      <c r="M2421" s="7">
        <f t="shared" si="150"/>
        <v>-50.730877685416488</v>
      </c>
      <c r="N2421" s="13">
        <f t="shared" si="151"/>
        <v>8.7680973592796363E-12</v>
      </c>
      <c r="O2421" s="12" t="str">
        <f t="shared" si="148"/>
        <v/>
      </c>
    </row>
    <row r="2422" spans="1:15" x14ac:dyDescent="0.25">
      <c r="A2422" s="16">
        <v>40553</v>
      </c>
      <c r="B2422" s="33" t="s">
        <v>49</v>
      </c>
      <c r="C2422" s="29">
        <v>337.91948100976998</v>
      </c>
      <c r="D2422" s="10">
        <v>-15131551.177938201</v>
      </c>
      <c r="E2422" s="4">
        <v>0.39748072342236601</v>
      </c>
      <c r="F2422" s="4">
        <v>0</v>
      </c>
      <c r="G2422" s="4">
        <v>0</v>
      </c>
      <c r="H2422" s="4">
        <v>4.2380415327448304</v>
      </c>
      <c r="I2422" s="4">
        <v>112.300003051757</v>
      </c>
      <c r="J2422" s="4">
        <v>-166.62548565388599</v>
      </c>
      <c r="K2422" s="4">
        <v>0</v>
      </c>
      <c r="L2422" s="11">
        <f t="shared" si="149"/>
        <v>-49.689960345961794</v>
      </c>
      <c r="M2422" s="7">
        <f t="shared" si="150"/>
        <v>-49.689960345944598</v>
      </c>
      <c r="N2422" s="13">
        <f t="shared" si="151"/>
        <v>1.7195134205394424E-11</v>
      </c>
      <c r="O2422" s="12" t="str">
        <f t="shared" si="148"/>
        <v/>
      </c>
    </row>
    <row r="2423" spans="1:15" x14ac:dyDescent="0.25">
      <c r="A2423" s="16">
        <v>40553</v>
      </c>
      <c r="B2423" s="33" t="s">
        <v>50</v>
      </c>
      <c r="C2423" s="29">
        <v>337.91988478267501</v>
      </c>
      <c r="D2423" s="10">
        <v>-15325874.8798778</v>
      </c>
      <c r="E2423" s="4">
        <v>0.31858697352672899</v>
      </c>
      <c r="F2423" s="4">
        <v>0</v>
      </c>
      <c r="G2423" s="4">
        <v>0</v>
      </c>
      <c r="H2423" s="4">
        <v>4.6776778378666997</v>
      </c>
      <c r="I2423" s="4">
        <v>97</v>
      </c>
      <c r="J2423" s="4">
        <v>-155.97507090571699</v>
      </c>
      <c r="K2423" s="4">
        <v>0</v>
      </c>
      <c r="L2423" s="11">
        <f t="shared" si="149"/>
        <v>-53.978806094323559</v>
      </c>
      <c r="M2423" s="7">
        <f t="shared" si="150"/>
        <v>-53.978806094333216</v>
      </c>
      <c r="N2423" s="13">
        <f t="shared" si="151"/>
        <v>9.6562757789797615E-12</v>
      </c>
      <c r="O2423" s="12" t="str">
        <f t="shared" si="148"/>
        <v/>
      </c>
    </row>
    <row r="2424" spans="1:15" x14ac:dyDescent="0.25">
      <c r="A2424" s="16">
        <v>40553</v>
      </c>
      <c r="B2424" s="33" t="s">
        <v>51</v>
      </c>
      <c r="C2424" s="29">
        <v>337.92012005137599</v>
      </c>
      <c r="D2424" s="10">
        <v>-15494505.1573733</v>
      </c>
      <c r="E2424" s="4">
        <v>0.185654141655273</v>
      </c>
      <c r="F2424" s="4">
        <v>0</v>
      </c>
      <c r="G2424" s="4">
        <v>0</v>
      </c>
      <c r="H2424" s="4">
        <v>4.1090952648305699</v>
      </c>
      <c r="I2424" s="4">
        <v>99</v>
      </c>
      <c r="J2424" s="4">
        <v>-150.13649315525001</v>
      </c>
      <c r="K2424" s="4">
        <v>0</v>
      </c>
      <c r="L2424" s="11">
        <f t="shared" si="149"/>
        <v>-46.841743748764159</v>
      </c>
      <c r="M2424" s="7">
        <f t="shared" si="150"/>
        <v>-46.84174374874992</v>
      </c>
      <c r="N2424" s="13">
        <f t="shared" si="151"/>
        <v>1.4239276424632408E-11</v>
      </c>
      <c r="O2424" s="12" t="str">
        <f t="shared" si="148"/>
        <v/>
      </c>
    </row>
    <row r="2425" spans="1:15" x14ac:dyDescent="0.25">
      <c r="A2425" s="16">
        <v>40553</v>
      </c>
      <c r="B2425" s="33" t="s">
        <v>52</v>
      </c>
      <c r="C2425" s="29">
        <v>337.92016674282502</v>
      </c>
      <c r="D2425" s="10">
        <v>-15650013.274769399</v>
      </c>
      <c r="E2425" s="4">
        <v>3.6847643459171901E-2</v>
      </c>
      <c r="F2425" s="4">
        <v>0</v>
      </c>
      <c r="G2425" s="4">
        <v>0</v>
      </c>
      <c r="H2425" s="4">
        <v>1.4415612290248601</v>
      </c>
      <c r="I2425" s="4">
        <v>101.800003051757</v>
      </c>
      <c r="J2425" s="4">
        <v>-146.47511120091201</v>
      </c>
      <c r="K2425" s="4">
        <v>0</v>
      </c>
      <c r="L2425" s="11">
        <f t="shared" si="149"/>
        <v>-43.196699276670969</v>
      </c>
      <c r="M2425" s="7">
        <f t="shared" si="150"/>
        <v>-43.196699276694304</v>
      </c>
      <c r="N2425" s="13">
        <f t="shared" si="151"/>
        <v>2.333422344236169E-11</v>
      </c>
      <c r="O2425" s="12" t="str">
        <f t="shared" si="148"/>
        <v/>
      </c>
    </row>
    <row r="2426" spans="1:15" x14ac:dyDescent="0.25">
      <c r="A2426" s="16">
        <v>40554</v>
      </c>
      <c r="B2426" s="33" t="s">
        <v>29</v>
      </c>
      <c r="C2426" s="29">
        <v>337.92019143208501</v>
      </c>
      <c r="D2426" s="10">
        <v>-15792416.4351264</v>
      </c>
      <c r="E2426" s="4">
        <v>1.9484884821189E-2</v>
      </c>
      <c r="F2426" s="4">
        <v>0</v>
      </c>
      <c r="G2426" s="4">
        <v>0</v>
      </c>
      <c r="H2426" s="4">
        <v>1.0275141561279899</v>
      </c>
      <c r="I2426" s="4">
        <v>103.900001525878</v>
      </c>
      <c r="J2426" s="4">
        <v>-144.50343399935099</v>
      </c>
      <c r="K2426" s="4">
        <v>0</v>
      </c>
      <c r="L2426" s="11">
        <f t="shared" si="149"/>
        <v>-39.556433432523818</v>
      </c>
      <c r="M2426" s="7">
        <f t="shared" si="150"/>
        <v>-39.556433432500086</v>
      </c>
      <c r="N2426" s="13">
        <f t="shared" si="151"/>
        <v>2.3732127374387346E-11</v>
      </c>
      <c r="O2426" s="12" t="str">
        <f t="shared" si="148"/>
        <v/>
      </c>
    </row>
    <row r="2427" spans="1:15" x14ac:dyDescent="0.25">
      <c r="A2427" s="16">
        <v>40554</v>
      </c>
      <c r="B2427" s="33" t="s">
        <v>30</v>
      </c>
      <c r="C2427" s="29">
        <v>337.92021468458302</v>
      </c>
      <c r="D2427" s="10">
        <v>-15924638.3309348</v>
      </c>
      <c r="E2427" s="4">
        <v>1.8351352277165101E-2</v>
      </c>
      <c r="F2427" s="4">
        <v>0</v>
      </c>
      <c r="G2427" s="4">
        <v>0</v>
      </c>
      <c r="H2427" s="4">
        <v>0.98184217649484595</v>
      </c>
      <c r="I2427" s="4">
        <v>105.800003051757</v>
      </c>
      <c r="J2427" s="4">
        <v>-143.52850097174499</v>
      </c>
      <c r="K2427" s="4">
        <v>0</v>
      </c>
      <c r="L2427" s="11">
        <f t="shared" si="149"/>
        <v>-36.728304391215971</v>
      </c>
      <c r="M2427" s="7">
        <f t="shared" si="150"/>
        <v>-36.728304391222387</v>
      </c>
      <c r="N2427" s="13">
        <f t="shared" si="151"/>
        <v>6.4162009039137047E-12</v>
      </c>
      <c r="O2427" s="12" t="str">
        <f t="shared" si="148"/>
        <v/>
      </c>
    </row>
    <row r="2428" spans="1:15" x14ac:dyDescent="0.25">
      <c r="A2428" s="16">
        <v>40554</v>
      </c>
      <c r="B2428" s="33" t="s">
        <v>31</v>
      </c>
      <c r="C2428" s="29">
        <v>337.92022886356898</v>
      </c>
      <c r="D2428" s="10">
        <v>-16050101.4962235</v>
      </c>
      <c r="E2428" s="4">
        <v>1.11904759959767E-2</v>
      </c>
      <c r="F2428" s="4">
        <v>0</v>
      </c>
      <c r="G2428" s="4">
        <v>0</v>
      </c>
      <c r="H2428" s="4">
        <v>0.61323035615281996</v>
      </c>
      <c r="I2428" s="4">
        <v>107.5</v>
      </c>
      <c r="J2428" s="4">
        <v>-142.97530007901599</v>
      </c>
      <c r="K2428" s="4">
        <v>0</v>
      </c>
      <c r="L2428" s="11">
        <f t="shared" si="149"/>
        <v>-34.850879246867194</v>
      </c>
      <c r="M2428" s="7">
        <f t="shared" si="150"/>
        <v>-34.850879246861055</v>
      </c>
      <c r="N2428" s="13">
        <f t="shared" si="151"/>
        <v>6.1390892369672656E-12</v>
      </c>
      <c r="O2428" s="12" t="str">
        <f t="shared" si="148"/>
        <v/>
      </c>
    </row>
    <row r="2429" spans="1:15" x14ac:dyDescent="0.25">
      <c r="A2429" s="16">
        <v>40554</v>
      </c>
      <c r="B2429" s="33" t="s">
        <v>32</v>
      </c>
      <c r="C2429" s="29">
        <v>337.92024203177698</v>
      </c>
      <c r="D2429" s="10">
        <v>-16167798.007354099</v>
      </c>
      <c r="E2429" s="4">
        <v>1.03927649153934E-2</v>
      </c>
      <c r="F2429" s="4">
        <v>0</v>
      </c>
      <c r="G2429" s="4">
        <v>0</v>
      </c>
      <c r="H2429" s="4">
        <v>0.55612824033442099</v>
      </c>
      <c r="I2429" s="4">
        <v>109.59999847412099</v>
      </c>
      <c r="J2429" s="4">
        <v>-142.85999479342399</v>
      </c>
      <c r="K2429" s="4">
        <v>0</v>
      </c>
      <c r="L2429" s="11">
        <f t="shared" si="149"/>
        <v>-32.693475314053188</v>
      </c>
      <c r="M2429" s="7">
        <f t="shared" si="150"/>
        <v>-32.693475314055362</v>
      </c>
      <c r="N2429" s="13">
        <f t="shared" si="151"/>
        <v>2.1742607714259066E-12</v>
      </c>
      <c r="O2429" s="12" t="str">
        <f t="shared" si="148"/>
        <v/>
      </c>
    </row>
    <row r="2430" spans="1:15" x14ac:dyDescent="0.25">
      <c r="A2430" s="16">
        <v>40554</v>
      </c>
      <c r="B2430" s="33" t="s">
        <v>33</v>
      </c>
      <c r="C2430" s="29">
        <v>337.920261519858</v>
      </c>
      <c r="D2430" s="10">
        <v>-16274794.8481587</v>
      </c>
      <c r="E2430" s="4">
        <v>1.53804413380216E-2</v>
      </c>
      <c r="F2430" s="4">
        <v>0</v>
      </c>
      <c r="G2430" s="4">
        <v>0</v>
      </c>
      <c r="H2430" s="4">
        <v>0.74710284010113603</v>
      </c>
      <c r="I2430" s="4">
        <v>112.900001525878</v>
      </c>
      <c r="J2430" s="4">
        <v>-143.38382947524701</v>
      </c>
      <c r="K2430" s="4">
        <v>0</v>
      </c>
      <c r="L2430" s="11">
        <f t="shared" si="149"/>
        <v>-29.721344667929856</v>
      </c>
      <c r="M2430" s="7">
        <f t="shared" si="150"/>
        <v>-29.721344667944745</v>
      </c>
      <c r="N2430" s="13">
        <f t="shared" si="151"/>
        <v>1.4889423027852899E-11</v>
      </c>
      <c r="O2430" s="12" t="str">
        <f t="shared" si="148"/>
        <v/>
      </c>
    </row>
    <row r="2431" spans="1:15" x14ac:dyDescent="0.25">
      <c r="A2431" s="16">
        <v>40554</v>
      </c>
      <c r="B2431" s="33" t="s">
        <v>34</v>
      </c>
      <c r="C2431" s="29">
        <v>337.92028078770699</v>
      </c>
      <c r="D2431" s="10">
        <v>-16375482.0797216</v>
      </c>
      <c r="E2431" s="4">
        <v>1.52064251514911E-2</v>
      </c>
      <c r="F2431" s="4">
        <v>0</v>
      </c>
      <c r="G2431" s="4">
        <v>0</v>
      </c>
      <c r="H2431" s="4">
        <v>0.75606251126272705</v>
      </c>
      <c r="I2431" s="4">
        <v>115.300003051757</v>
      </c>
      <c r="J2431" s="4">
        <v>-144.039947422317</v>
      </c>
      <c r="K2431" s="4">
        <v>0</v>
      </c>
      <c r="L2431" s="11">
        <f t="shared" si="149"/>
        <v>-27.96867543414578</v>
      </c>
      <c r="M2431" s="7">
        <f t="shared" si="150"/>
        <v>-27.968675434138728</v>
      </c>
      <c r="N2431" s="13">
        <f t="shared" si="151"/>
        <v>7.0521366524189943E-12</v>
      </c>
      <c r="O2431" s="12" t="str">
        <f t="shared" si="148"/>
        <v/>
      </c>
    </row>
    <row r="2432" spans="1:15" x14ac:dyDescent="0.25">
      <c r="A2432" s="16">
        <v>40554</v>
      </c>
      <c r="B2432" s="33" t="s">
        <v>35</v>
      </c>
      <c r="C2432" s="29">
        <v>337.92029275750502</v>
      </c>
      <c r="D2432" s="10">
        <v>-16469693.208236501</v>
      </c>
      <c r="E2432" s="4">
        <v>9.4465530638621308E-3</v>
      </c>
      <c r="F2432" s="4">
        <v>0</v>
      </c>
      <c r="G2432" s="4">
        <v>0</v>
      </c>
      <c r="H2432" s="4">
        <v>0.49052446933918398</v>
      </c>
      <c r="I2432" s="4">
        <v>118.199996948242</v>
      </c>
      <c r="J2432" s="4">
        <v>-144.86972589145299</v>
      </c>
      <c r="K2432" s="4">
        <v>0</v>
      </c>
      <c r="L2432" s="11">
        <f t="shared" si="149"/>
        <v>-26.169757920807939</v>
      </c>
      <c r="M2432" s="7">
        <f t="shared" si="150"/>
        <v>-26.169757920805779</v>
      </c>
      <c r="N2432" s="13">
        <f t="shared" si="151"/>
        <v>2.1600499167107046E-12</v>
      </c>
      <c r="O2432" s="12" t="str">
        <f t="shared" si="148"/>
        <v/>
      </c>
    </row>
    <row r="2433" spans="1:15" x14ac:dyDescent="0.25">
      <c r="A2433" s="16">
        <v>40554</v>
      </c>
      <c r="B2433" s="33" t="s">
        <v>36</v>
      </c>
      <c r="C2433" s="29">
        <v>337.920303697539</v>
      </c>
      <c r="D2433" s="10">
        <v>-16539539.255518099</v>
      </c>
      <c r="E2433" s="4">
        <v>8.6333684251162397E-3</v>
      </c>
      <c r="F2433" s="4">
        <v>0</v>
      </c>
      <c r="G2433" s="4">
        <v>0</v>
      </c>
      <c r="H2433" s="4">
        <v>0.54306538670382098</v>
      </c>
      <c r="I2433" s="4">
        <v>123.900001525878</v>
      </c>
      <c r="J2433" s="4">
        <v>-147.70147221241601</v>
      </c>
      <c r="K2433" s="4">
        <v>3.84809213096838</v>
      </c>
      <c r="L2433" s="11">
        <f t="shared" si="149"/>
        <v>-19.401679800440693</v>
      </c>
      <c r="M2433" s="7">
        <f t="shared" si="150"/>
        <v>-19.401679800444075</v>
      </c>
      <c r="N2433" s="13">
        <f t="shared" si="151"/>
        <v>3.3821834222180769E-12</v>
      </c>
      <c r="O2433" s="12" t="str">
        <f t="shared" si="148"/>
        <v/>
      </c>
    </row>
    <row r="2434" spans="1:15" x14ac:dyDescent="0.25">
      <c r="A2434" s="16">
        <v>40554</v>
      </c>
      <c r="B2434" s="33" t="s">
        <v>37</v>
      </c>
      <c r="C2434" s="29">
        <v>337.920333321322</v>
      </c>
      <c r="D2434" s="10">
        <v>-16512908.128382901</v>
      </c>
      <c r="E2434" s="4">
        <v>2.3372127163233E-2</v>
      </c>
      <c r="F2434" s="4">
        <v>0</v>
      </c>
      <c r="G2434" s="4">
        <v>0</v>
      </c>
      <c r="H2434" s="4">
        <v>2.3434044084266001</v>
      </c>
      <c r="I2434" s="4">
        <v>128.30000305175699</v>
      </c>
      <c r="J2434" s="4">
        <v>-159.96331836071101</v>
      </c>
      <c r="K2434" s="4">
        <v>36.694074088683003</v>
      </c>
      <c r="L2434" s="11">
        <f t="shared" si="149"/>
        <v>7.3975353153187982</v>
      </c>
      <c r="M2434" s="7">
        <f t="shared" si="150"/>
        <v>7.3975353153329344</v>
      </c>
      <c r="N2434" s="13">
        <f t="shared" si="151"/>
        <v>1.4136247727947193E-11</v>
      </c>
      <c r="O2434" s="12" t="str">
        <f t="shared" si="148"/>
        <v/>
      </c>
    </row>
    <row r="2435" spans="1:15" x14ac:dyDescent="0.25">
      <c r="A2435" s="16">
        <v>40554</v>
      </c>
      <c r="B2435" s="33" t="s">
        <v>38</v>
      </c>
      <c r="C2435" s="29">
        <v>337.920320768875</v>
      </c>
      <c r="D2435" s="10">
        <v>-16368443.8688142</v>
      </c>
      <c r="E2435" s="4">
        <v>-9.8991892157870801E-3</v>
      </c>
      <c r="F2435" s="4">
        <v>0</v>
      </c>
      <c r="G2435" s="4">
        <v>0</v>
      </c>
      <c r="H2435" s="4">
        <v>11.3941932181495</v>
      </c>
      <c r="I2435" s="4">
        <v>143.39999389648401</v>
      </c>
      <c r="J2435" s="4">
        <v>-183.85989725115201</v>
      </c>
      <c r="K2435" s="4">
        <v>69.204570317039</v>
      </c>
      <c r="L2435" s="11">
        <f t="shared" si="149"/>
        <v>40.128960991304709</v>
      </c>
      <c r="M2435" s="7">
        <f t="shared" si="150"/>
        <v>40.128960991305711</v>
      </c>
      <c r="N2435" s="13">
        <f t="shared" si="151"/>
        <v>1.0018652574217413E-12</v>
      </c>
      <c r="O2435" s="12" t="str">
        <f t="shared" ref="O2435:O2498" si="152">IF(N2435&gt;1,1,"")</f>
        <v/>
      </c>
    </row>
    <row r="2436" spans="1:15" x14ac:dyDescent="0.25">
      <c r="A2436" s="16">
        <v>40554</v>
      </c>
      <c r="B2436" s="33" t="s">
        <v>39</v>
      </c>
      <c r="C2436" s="29">
        <v>337.91705720039499</v>
      </c>
      <c r="D2436" s="10">
        <v>-16152054.044363599</v>
      </c>
      <c r="E2436" s="4">
        <v>-2.5724808528952301</v>
      </c>
      <c r="F2436" s="4">
        <v>0</v>
      </c>
      <c r="G2436" s="4">
        <v>0</v>
      </c>
      <c r="H2436" s="4">
        <v>28.2627767670884</v>
      </c>
      <c r="I2436" s="4">
        <v>166.80000305175699</v>
      </c>
      <c r="J2436" s="4">
        <v>-214.12926215769201</v>
      </c>
      <c r="K2436" s="4">
        <v>81.747247761358594</v>
      </c>
      <c r="L2436" s="11">
        <f t="shared" ref="L2436:L2499" si="153">SUM(E2436:K2436)</f>
        <v>60.108284569616742</v>
      </c>
      <c r="M2436" s="7">
        <f t="shared" ref="M2436:M2499" si="154">(D2436-D2435)/3600</f>
        <v>60.108284569611357</v>
      </c>
      <c r="N2436" s="13">
        <f t="shared" ref="N2436:N2499" si="155">IF(C2436&gt;0,ABS(L2436-M2436),0)</f>
        <v>5.3859139370615594E-12</v>
      </c>
      <c r="O2436" s="12" t="str">
        <f t="shared" si="152"/>
        <v/>
      </c>
    </row>
    <row r="2437" spans="1:15" x14ac:dyDescent="0.25">
      <c r="A2437" s="16">
        <v>40554</v>
      </c>
      <c r="B2437" s="33" t="s">
        <v>40</v>
      </c>
      <c r="C2437" s="29">
        <v>337.90719741756999</v>
      </c>
      <c r="D2437" s="10">
        <v>-15994406.6411239</v>
      </c>
      <c r="E2437" s="4">
        <v>-7.7698258027461904</v>
      </c>
      <c r="F2437" s="4">
        <v>0</v>
      </c>
      <c r="G2437" s="4">
        <v>0</v>
      </c>
      <c r="H2437" s="4">
        <v>24.614457361575301</v>
      </c>
      <c r="I2437" s="4">
        <v>151.30000305175699</v>
      </c>
      <c r="J2437" s="4">
        <v>-232.12208161618099</v>
      </c>
      <c r="K2437" s="4">
        <v>107.76839234995499</v>
      </c>
      <c r="L2437" s="11">
        <f t="shared" si="153"/>
        <v>43.790945344360111</v>
      </c>
      <c r="M2437" s="7">
        <f t="shared" si="154"/>
        <v>43.790945344360857</v>
      </c>
      <c r="N2437" s="13">
        <f t="shared" si="155"/>
        <v>7.460698725481052E-13</v>
      </c>
      <c r="O2437" s="12" t="str">
        <f t="shared" si="152"/>
        <v/>
      </c>
    </row>
    <row r="2438" spans="1:15" x14ac:dyDescent="0.25">
      <c r="A2438" s="16">
        <v>40554</v>
      </c>
      <c r="B2438" s="33" t="s">
        <v>41</v>
      </c>
      <c r="C2438" s="29">
        <v>337.894574821942</v>
      </c>
      <c r="D2438" s="10">
        <v>-15866214.711586</v>
      </c>
      <c r="E2438" s="4">
        <v>-9.9455010844151008</v>
      </c>
      <c r="F2438" s="4">
        <v>0</v>
      </c>
      <c r="G2438" s="4">
        <v>0</v>
      </c>
      <c r="H2438" s="4">
        <v>15.3552701709775</v>
      </c>
      <c r="I2438" s="4">
        <v>178.80000305175699</v>
      </c>
      <c r="J2438" s="4">
        <v>-242.88738978088099</v>
      </c>
      <c r="K2438" s="4">
        <v>94.286486958658202</v>
      </c>
      <c r="L2438" s="11">
        <f t="shared" si="153"/>
        <v>35.608869316096587</v>
      </c>
      <c r="M2438" s="7">
        <f t="shared" si="154"/>
        <v>35.608869316083279</v>
      </c>
      <c r="N2438" s="13">
        <f t="shared" si="155"/>
        <v>1.3308465440786676E-11</v>
      </c>
      <c r="O2438" s="12" t="str">
        <f t="shared" si="152"/>
        <v/>
      </c>
    </row>
    <row r="2439" spans="1:15" x14ac:dyDescent="0.25">
      <c r="A2439" s="16">
        <v>40554</v>
      </c>
      <c r="B2439" s="33" t="s">
        <v>42</v>
      </c>
      <c r="C2439" s="29">
        <v>337.87837762464801</v>
      </c>
      <c r="D2439" s="10">
        <v>-15754456.951391499</v>
      </c>
      <c r="E2439" s="4">
        <v>-12.760859926808701</v>
      </c>
      <c r="F2439" s="4">
        <v>0</v>
      </c>
      <c r="G2439" s="4">
        <v>0</v>
      </c>
      <c r="H2439" s="4">
        <v>10.079163456468899</v>
      </c>
      <c r="I2439" s="4">
        <v>206.5</v>
      </c>
      <c r="J2439" s="4">
        <v>-249.24687821459699</v>
      </c>
      <c r="K2439" s="4">
        <v>76.472396961188807</v>
      </c>
      <c r="L2439" s="11">
        <f t="shared" si="153"/>
        <v>31.043822276252016</v>
      </c>
      <c r="M2439" s="7">
        <f t="shared" si="154"/>
        <v>31.043822276250253</v>
      </c>
      <c r="N2439" s="13">
        <f t="shared" si="155"/>
        <v>1.7621459846850485E-12</v>
      </c>
      <c r="O2439" s="12" t="str">
        <f t="shared" si="152"/>
        <v/>
      </c>
    </row>
    <row r="2440" spans="1:15" x14ac:dyDescent="0.25">
      <c r="A2440" s="16">
        <v>40554</v>
      </c>
      <c r="B2440" s="33" t="s">
        <v>43</v>
      </c>
      <c r="C2440" s="29">
        <v>337.86093529358402</v>
      </c>
      <c r="D2440" s="10">
        <v>-15670406.901869001</v>
      </c>
      <c r="E2440" s="4">
        <v>-13.7416570381772</v>
      </c>
      <c r="F2440" s="4">
        <v>0</v>
      </c>
      <c r="G2440" s="4">
        <v>0</v>
      </c>
      <c r="H2440" s="4">
        <v>10.144269358472201</v>
      </c>
      <c r="I2440" s="4">
        <v>225</v>
      </c>
      <c r="J2440" s="4">
        <v>-250.177434078918</v>
      </c>
      <c r="K2440" s="4">
        <v>52.1220577370892</v>
      </c>
      <c r="L2440" s="11">
        <f t="shared" si="153"/>
        <v>23.347235978466195</v>
      </c>
      <c r="M2440" s="7">
        <f t="shared" si="154"/>
        <v>23.34723597847184</v>
      </c>
      <c r="N2440" s="13">
        <f t="shared" si="155"/>
        <v>5.645262035613996E-12</v>
      </c>
      <c r="O2440" s="12" t="str">
        <f t="shared" si="152"/>
        <v/>
      </c>
    </row>
    <row r="2441" spans="1:15" x14ac:dyDescent="0.25">
      <c r="A2441" s="16">
        <v>40554</v>
      </c>
      <c r="B2441" s="33" t="s">
        <v>44</v>
      </c>
      <c r="C2441" s="29">
        <v>337.84546064256398</v>
      </c>
      <c r="D2441" s="10">
        <v>-15608152.247409601</v>
      </c>
      <c r="E2441" s="4">
        <v>-12.191840936055</v>
      </c>
      <c r="F2441" s="4">
        <v>0</v>
      </c>
      <c r="G2441" s="4">
        <v>0</v>
      </c>
      <c r="H2441" s="4">
        <v>14.251775214202</v>
      </c>
      <c r="I2441" s="4">
        <v>235</v>
      </c>
      <c r="J2441" s="4">
        <v>-247.835524169998</v>
      </c>
      <c r="K2441" s="4">
        <v>28.068549463902698</v>
      </c>
      <c r="L2441" s="11">
        <f t="shared" si="153"/>
        <v>17.292959572051714</v>
      </c>
      <c r="M2441" s="7">
        <f t="shared" si="154"/>
        <v>17.292959572055583</v>
      </c>
      <c r="N2441" s="13">
        <f t="shared" si="155"/>
        <v>3.8689051962137455E-12</v>
      </c>
      <c r="O2441" s="12" t="str">
        <f t="shared" si="152"/>
        <v/>
      </c>
    </row>
    <row r="2442" spans="1:15" x14ac:dyDescent="0.25">
      <c r="A2442" s="16">
        <v>40554</v>
      </c>
      <c r="B2442" s="33" t="s">
        <v>45</v>
      </c>
      <c r="C2442" s="29">
        <v>337.83494181479199</v>
      </c>
      <c r="D2442" s="10">
        <v>-15553238.960351501</v>
      </c>
      <c r="E2442" s="4">
        <v>-8.2876757828517693</v>
      </c>
      <c r="F2442" s="4">
        <v>0</v>
      </c>
      <c r="G2442" s="4">
        <v>0</v>
      </c>
      <c r="H2442" s="4">
        <v>15.6198412093367</v>
      </c>
      <c r="I2442" s="4">
        <v>246.39999389648401</v>
      </c>
      <c r="J2442" s="4">
        <v>-244.98480847920601</v>
      </c>
      <c r="K2442" s="4">
        <v>6.5063400057188101</v>
      </c>
      <c r="L2442" s="11">
        <f t="shared" si="153"/>
        <v>15.253690849481726</v>
      </c>
      <c r="M2442" s="7">
        <f t="shared" si="154"/>
        <v>15.253690849472251</v>
      </c>
      <c r="N2442" s="13">
        <f t="shared" si="155"/>
        <v>9.475087381360936E-12</v>
      </c>
      <c r="O2442" s="12" t="str">
        <f t="shared" si="152"/>
        <v/>
      </c>
    </row>
    <row r="2443" spans="1:15" x14ac:dyDescent="0.25">
      <c r="A2443" s="16">
        <v>40554</v>
      </c>
      <c r="B2443" s="33" t="s">
        <v>46</v>
      </c>
      <c r="C2443" s="29">
        <v>337.83117321529198</v>
      </c>
      <c r="D2443" s="10">
        <v>-15492599.3216033</v>
      </c>
      <c r="E2443" s="4">
        <v>-2.9692927152648698</v>
      </c>
      <c r="F2443" s="4">
        <v>0</v>
      </c>
      <c r="G2443" s="4">
        <v>0</v>
      </c>
      <c r="H2443" s="4">
        <v>15.918415711906601</v>
      </c>
      <c r="I2443" s="4">
        <v>247.5</v>
      </c>
      <c r="J2443" s="4">
        <v>-243.71417951272801</v>
      </c>
      <c r="K2443" s="4">
        <v>0.109400612810549</v>
      </c>
      <c r="L2443" s="11">
        <f t="shared" si="153"/>
        <v>16.844344096724274</v>
      </c>
      <c r="M2443" s="7">
        <f t="shared" si="154"/>
        <v>16.844344096722391</v>
      </c>
      <c r="N2443" s="13">
        <f t="shared" si="155"/>
        <v>1.8829382497642655E-12</v>
      </c>
      <c r="O2443" s="12" t="str">
        <f t="shared" si="152"/>
        <v/>
      </c>
    </row>
    <row r="2444" spans="1:15" x14ac:dyDescent="0.25">
      <c r="A2444" s="16">
        <v>40554</v>
      </c>
      <c r="B2444" s="33" t="s">
        <v>47</v>
      </c>
      <c r="C2444" s="29">
        <v>337.83489851786601</v>
      </c>
      <c r="D2444" s="10">
        <v>-15532104.507868299</v>
      </c>
      <c r="E2444" s="4">
        <v>2.9358161645449599</v>
      </c>
      <c r="F2444" s="4">
        <v>0</v>
      </c>
      <c r="G2444" s="4">
        <v>0</v>
      </c>
      <c r="H2444" s="4">
        <v>12.383471339838099</v>
      </c>
      <c r="I2444" s="4">
        <v>202.100006103515</v>
      </c>
      <c r="J2444" s="4">
        <v>-228.39295645930699</v>
      </c>
      <c r="K2444" s="4">
        <v>0</v>
      </c>
      <c r="L2444" s="11">
        <f t="shared" si="153"/>
        <v>-10.973662851408932</v>
      </c>
      <c r="M2444" s="7">
        <f t="shared" si="154"/>
        <v>-10.973662851388669</v>
      </c>
      <c r="N2444" s="13">
        <f t="shared" si="155"/>
        <v>2.0262902467038657E-11</v>
      </c>
      <c r="O2444" s="12" t="str">
        <f t="shared" si="152"/>
        <v/>
      </c>
    </row>
    <row r="2445" spans="1:15" x14ac:dyDescent="0.25">
      <c r="A2445" s="16">
        <v>40554</v>
      </c>
      <c r="B2445" s="33" t="s">
        <v>48</v>
      </c>
      <c r="C2445" s="29">
        <v>337.83538421737001</v>
      </c>
      <c r="D2445" s="10">
        <v>-15668701.037967101</v>
      </c>
      <c r="E2445" s="4">
        <v>0.38290860123118903</v>
      </c>
      <c r="F2445" s="4">
        <v>0</v>
      </c>
      <c r="G2445" s="4">
        <v>0</v>
      </c>
      <c r="H2445" s="4">
        <v>1.60237140662825</v>
      </c>
      <c r="I2445" s="4">
        <v>164.100006103515</v>
      </c>
      <c r="J2445" s="4">
        <v>-204.028766694371</v>
      </c>
      <c r="K2445" s="4">
        <v>0</v>
      </c>
      <c r="L2445" s="11">
        <f t="shared" si="153"/>
        <v>-37.943480582996557</v>
      </c>
      <c r="M2445" s="7">
        <f t="shared" si="154"/>
        <v>-37.943480583000408</v>
      </c>
      <c r="N2445" s="13">
        <f t="shared" si="155"/>
        <v>3.851141627819743E-12</v>
      </c>
      <c r="O2445" s="12" t="str">
        <f t="shared" si="152"/>
        <v/>
      </c>
    </row>
    <row r="2446" spans="1:15" x14ac:dyDescent="0.25">
      <c r="A2446" s="16">
        <v>40554</v>
      </c>
      <c r="B2446" s="33" t="s">
        <v>49</v>
      </c>
      <c r="C2446" s="29">
        <v>337.83564649248399</v>
      </c>
      <c r="D2446" s="10">
        <v>-15761766.479139799</v>
      </c>
      <c r="E2446" s="4">
        <v>0.206809897656202</v>
      </c>
      <c r="F2446" s="4">
        <v>0</v>
      </c>
      <c r="G2446" s="4">
        <v>0</v>
      </c>
      <c r="H2446" s="4">
        <v>0.91038921222776203</v>
      </c>
      <c r="I2446" s="4">
        <v>164.69999694824199</v>
      </c>
      <c r="J2446" s="4">
        <v>-191.66870749498901</v>
      </c>
      <c r="K2446" s="4">
        <v>0</v>
      </c>
      <c r="L2446" s="11">
        <f t="shared" si="153"/>
        <v>-25.851511436863063</v>
      </c>
      <c r="M2446" s="7">
        <f t="shared" si="154"/>
        <v>-25.851511436860697</v>
      </c>
      <c r="N2446" s="13">
        <f t="shared" si="155"/>
        <v>2.3661073100811336E-12</v>
      </c>
      <c r="O2446" s="12" t="str">
        <f t="shared" si="152"/>
        <v/>
      </c>
    </row>
    <row r="2447" spans="1:15" x14ac:dyDescent="0.25">
      <c r="A2447" s="16">
        <v>40554</v>
      </c>
      <c r="B2447" s="33" t="s">
        <v>50</v>
      </c>
      <c r="C2447" s="29">
        <v>337.83583806582698</v>
      </c>
      <c r="D2447" s="10">
        <v>-15817900.750638099</v>
      </c>
      <c r="E2447" s="4">
        <v>0.151072005636889</v>
      </c>
      <c r="F2447" s="4">
        <v>0</v>
      </c>
      <c r="G2447" s="4">
        <v>0</v>
      </c>
      <c r="H2447" s="4">
        <v>0.64445010469132402</v>
      </c>
      <c r="I2447" s="4">
        <v>170.5</v>
      </c>
      <c r="J2447" s="4">
        <v>-186.88837530429399</v>
      </c>
      <c r="K2447" s="4">
        <v>0</v>
      </c>
      <c r="L2447" s="11">
        <f t="shared" si="153"/>
        <v>-15.592853193965766</v>
      </c>
      <c r="M2447" s="7">
        <f t="shared" si="154"/>
        <v>-15.59285319397226</v>
      </c>
      <c r="N2447" s="13">
        <f t="shared" si="155"/>
        <v>6.4943606048473157E-12</v>
      </c>
      <c r="O2447" s="12" t="str">
        <f t="shared" si="152"/>
        <v/>
      </c>
    </row>
    <row r="2448" spans="1:15" x14ac:dyDescent="0.25">
      <c r="A2448" s="16">
        <v>40554</v>
      </c>
      <c r="B2448" s="33" t="s">
        <v>51</v>
      </c>
      <c r="C2448" s="29">
        <v>337.83614514452398</v>
      </c>
      <c r="D2448" s="10">
        <v>-15789256.0551436</v>
      </c>
      <c r="E2448" s="4">
        <v>0.24213026705884499</v>
      </c>
      <c r="F2448" s="4">
        <v>0</v>
      </c>
      <c r="G2448" s="4">
        <v>0</v>
      </c>
      <c r="H2448" s="4">
        <v>0.95707886689781096</v>
      </c>
      <c r="I2448" s="4">
        <v>200.5</v>
      </c>
      <c r="J2448" s="4">
        <v>-193.742349274357</v>
      </c>
      <c r="K2448" s="4">
        <v>0</v>
      </c>
      <c r="L2448" s="11">
        <f t="shared" si="153"/>
        <v>7.9568598595996605</v>
      </c>
      <c r="M2448" s="7">
        <f t="shared" si="154"/>
        <v>7.956859859583072</v>
      </c>
      <c r="N2448" s="13">
        <f t="shared" si="155"/>
        <v>1.6588508344739239E-11</v>
      </c>
      <c r="O2448" s="12" t="str">
        <f t="shared" si="152"/>
        <v/>
      </c>
    </row>
    <row r="2449" spans="1:15" x14ac:dyDescent="0.25">
      <c r="A2449" s="16">
        <v>40554</v>
      </c>
      <c r="B2449" s="33" t="s">
        <v>52</v>
      </c>
      <c r="C2449" s="29">
        <v>337.83679506797603</v>
      </c>
      <c r="D2449" s="10">
        <v>-15710784.688945301</v>
      </c>
      <c r="E2449" s="4">
        <v>0.51236081700591296</v>
      </c>
      <c r="F2449" s="4">
        <v>0</v>
      </c>
      <c r="G2449" s="4">
        <v>0</v>
      </c>
      <c r="H2449" s="4">
        <v>1.82734864177255</v>
      </c>
      <c r="I2449" s="4">
        <v>225.5</v>
      </c>
      <c r="J2449" s="4">
        <v>-206.042107737034</v>
      </c>
      <c r="K2449" s="4">
        <v>0</v>
      </c>
      <c r="L2449" s="11">
        <f t="shared" si="153"/>
        <v>21.797601721744456</v>
      </c>
      <c r="M2449" s="7">
        <f t="shared" si="154"/>
        <v>21.797601721749849</v>
      </c>
      <c r="N2449" s="13">
        <f t="shared" si="155"/>
        <v>5.3930193644191604E-12</v>
      </c>
      <c r="O2449" s="12" t="str">
        <f t="shared" si="152"/>
        <v/>
      </c>
    </row>
    <row r="2450" spans="1:15" x14ac:dyDescent="0.25">
      <c r="A2450" s="16">
        <v>40555</v>
      </c>
      <c r="B2450" s="33" t="s">
        <v>29</v>
      </c>
      <c r="C2450" s="29">
        <v>337.83811984535703</v>
      </c>
      <c r="D2450" s="10">
        <v>-15652077.3939279</v>
      </c>
      <c r="E2450" s="4">
        <v>1.0442479322496601</v>
      </c>
      <c r="F2450" s="4">
        <v>0</v>
      </c>
      <c r="G2450" s="4">
        <v>0</v>
      </c>
      <c r="H2450" s="4">
        <v>3.2964339714877902</v>
      </c>
      <c r="I2450" s="4">
        <v>225.89999389648401</v>
      </c>
      <c r="J2450" s="4">
        <v>-213.93309385096001</v>
      </c>
      <c r="K2450" s="4">
        <v>0</v>
      </c>
      <c r="L2450" s="11">
        <f t="shared" si="153"/>
        <v>16.307581949261447</v>
      </c>
      <c r="M2450" s="7">
        <f t="shared" si="154"/>
        <v>16.307581949277989</v>
      </c>
      <c r="N2450" s="13">
        <f t="shared" si="155"/>
        <v>1.6541434888495132E-11</v>
      </c>
      <c r="O2450" s="12" t="str">
        <f t="shared" si="152"/>
        <v/>
      </c>
    </row>
    <row r="2451" spans="1:15" x14ac:dyDescent="0.25">
      <c r="A2451" s="16">
        <v>40555</v>
      </c>
      <c r="B2451" s="33" t="s">
        <v>30</v>
      </c>
      <c r="C2451" s="29">
        <v>337.84018871160902</v>
      </c>
      <c r="D2451" s="10">
        <v>-15546162.8532876</v>
      </c>
      <c r="E2451" s="4">
        <v>1.63044504645607</v>
      </c>
      <c r="F2451" s="4">
        <v>0</v>
      </c>
      <c r="G2451" s="4">
        <v>0</v>
      </c>
      <c r="H2451" s="4">
        <v>4.0627006211864796</v>
      </c>
      <c r="I2451" s="4">
        <v>251.100006103515</v>
      </c>
      <c r="J2451" s="4">
        <v>-227.37244603773601</v>
      </c>
      <c r="K2451" s="4">
        <v>0</v>
      </c>
      <c r="L2451" s="11">
        <f t="shared" si="153"/>
        <v>29.420705733421556</v>
      </c>
      <c r="M2451" s="7">
        <f t="shared" si="154"/>
        <v>29.420705733416707</v>
      </c>
      <c r="N2451" s="13">
        <f t="shared" si="155"/>
        <v>4.8494541715626838E-12</v>
      </c>
      <c r="O2451" s="12" t="str">
        <f t="shared" si="152"/>
        <v/>
      </c>
    </row>
    <row r="2452" spans="1:15" x14ac:dyDescent="0.25">
      <c r="A2452" s="16">
        <v>40555</v>
      </c>
      <c r="B2452" s="33" t="s">
        <v>31</v>
      </c>
      <c r="C2452" s="29">
        <v>337.841628839789</v>
      </c>
      <c r="D2452" s="10">
        <v>-15455995.647255801</v>
      </c>
      <c r="E2452" s="4">
        <v>1.1347917735660999</v>
      </c>
      <c r="F2452" s="4">
        <v>0</v>
      </c>
      <c r="G2452" s="4">
        <v>0</v>
      </c>
      <c r="H2452" s="4">
        <v>2.3080450919066</v>
      </c>
      <c r="I2452" s="4">
        <v>258.39999389648398</v>
      </c>
      <c r="J2452" s="4">
        <v>-236.79638464201901</v>
      </c>
      <c r="K2452" s="4">
        <v>0</v>
      </c>
      <c r="L2452" s="11">
        <f t="shared" si="153"/>
        <v>25.046446119937684</v>
      </c>
      <c r="M2452" s="7">
        <f t="shared" si="154"/>
        <v>25.046446119944253</v>
      </c>
      <c r="N2452" s="13">
        <f t="shared" si="155"/>
        <v>6.5689675921021262E-12</v>
      </c>
      <c r="O2452" s="12" t="str">
        <f t="shared" si="152"/>
        <v/>
      </c>
    </row>
    <row r="2453" spans="1:15" x14ac:dyDescent="0.25">
      <c r="A2453" s="16">
        <v>40555</v>
      </c>
      <c r="B2453" s="33" t="s">
        <v>32</v>
      </c>
      <c r="C2453" s="29">
        <v>337.84284756767403</v>
      </c>
      <c r="D2453" s="10">
        <v>-15375955.6824222</v>
      </c>
      <c r="E2453" s="4">
        <v>0.96024017061174305</v>
      </c>
      <c r="F2453" s="4">
        <v>0</v>
      </c>
      <c r="G2453" s="4">
        <v>0</v>
      </c>
      <c r="H2453" s="4">
        <v>1.6713484016448501</v>
      </c>
      <c r="I2453" s="4">
        <v>263.29998779296801</v>
      </c>
      <c r="J2453" s="4">
        <v>-243.69825280031799</v>
      </c>
      <c r="K2453" s="4">
        <v>0</v>
      </c>
      <c r="L2453" s="11">
        <f t="shared" si="153"/>
        <v>22.233323564906613</v>
      </c>
      <c r="M2453" s="7">
        <f t="shared" si="154"/>
        <v>22.233323564889012</v>
      </c>
      <c r="N2453" s="13">
        <f t="shared" si="155"/>
        <v>1.7600143564777682E-11</v>
      </c>
      <c r="O2453" s="12" t="str">
        <f t="shared" si="152"/>
        <v/>
      </c>
    </row>
    <row r="2454" spans="1:15" x14ac:dyDescent="0.25">
      <c r="A2454" s="16">
        <v>40555</v>
      </c>
      <c r="B2454" s="33" t="s">
        <v>33</v>
      </c>
      <c r="C2454" s="29">
        <v>337.845921372215</v>
      </c>
      <c r="D2454" s="10">
        <v>-15294916.680074601</v>
      </c>
      <c r="E2454" s="4">
        <v>2.4216468380561098</v>
      </c>
      <c r="F2454" s="4">
        <v>0</v>
      </c>
      <c r="G2454" s="4">
        <v>0</v>
      </c>
      <c r="H2454" s="4">
        <v>3.5693201946039599</v>
      </c>
      <c r="I2454" s="4">
        <v>266.70001220703102</v>
      </c>
      <c r="J2454" s="4">
        <v>-250.18081054158199</v>
      </c>
      <c r="K2454" s="10">
        <v>6.6528733951466397E-4</v>
      </c>
      <c r="L2454" s="11">
        <f t="shared" si="153"/>
        <v>22.510833985448627</v>
      </c>
      <c r="M2454" s="7">
        <f t="shared" si="154"/>
        <v>22.510833985444364</v>
      </c>
      <c r="N2454" s="13">
        <f t="shared" si="155"/>
        <v>4.2632564145606011E-12</v>
      </c>
      <c r="O2454" s="12" t="str">
        <f t="shared" si="152"/>
        <v/>
      </c>
    </row>
    <row r="2455" spans="1:15" x14ac:dyDescent="0.25">
      <c r="A2455" s="16">
        <v>40555</v>
      </c>
      <c r="B2455" s="33" t="s">
        <v>34</v>
      </c>
      <c r="C2455" s="29">
        <v>337.85078172757699</v>
      </c>
      <c r="D2455" s="10">
        <v>-15220875.766027899</v>
      </c>
      <c r="E2455" s="4">
        <v>3.8288967704100898</v>
      </c>
      <c r="F2455" s="4">
        <v>0</v>
      </c>
      <c r="G2455" s="4">
        <v>0</v>
      </c>
      <c r="H2455" s="4">
        <v>4.9653444024062603</v>
      </c>
      <c r="I2455" s="4">
        <v>266.89999389648398</v>
      </c>
      <c r="J2455" s="4">
        <v>-255.12731450077499</v>
      </c>
      <c r="K2455" s="4">
        <v>0</v>
      </c>
      <c r="L2455" s="11">
        <f t="shared" si="153"/>
        <v>20.566920568525319</v>
      </c>
      <c r="M2455" s="7">
        <f t="shared" si="154"/>
        <v>20.566920568528069</v>
      </c>
      <c r="N2455" s="13">
        <f t="shared" si="155"/>
        <v>2.7498003873915877E-12</v>
      </c>
      <c r="O2455" s="12" t="str">
        <f t="shared" si="152"/>
        <v/>
      </c>
    </row>
    <row r="2456" spans="1:15" x14ac:dyDescent="0.25">
      <c r="A2456" s="16">
        <v>40555</v>
      </c>
      <c r="B2456" s="33" t="s">
        <v>35</v>
      </c>
      <c r="C2456" s="29">
        <v>337.85319124705802</v>
      </c>
      <c r="D2456" s="10">
        <v>-15168502.7650404</v>
      </c>
      <c r="E2456" s="4">
        <v>1.8981376907439</v>
      </c>
      <c r="F2456" s="4">
        <v>0</v>
      </c>
      <c r="G2456" s="4">
        <v>0</v>
      </c>
      <c r="H2456" s="4">
        <v>2.3208705418447</v>
      </c>
      <c r="I2456" s="4">
        <v>266.89999389648398</v>
      </c>
      <c r="J2456" s="4">
        <v>-256.57094629920499</v>
      </c>
      <c r="K2456" s="4">
        <v>0</v>
      </c>
      <c r="L2456" s="11">
        <f t="shared" si="153"/>
        <v>14.548055829867565</v>
      </c>
      <c r="M2456" s="7">
        <f t="shared" si="154"/>
        <v>14.548055829861099</v>
      </c>
      <c r="N2456" s="13">
        <f t="shared" si="155"/>
        <v>6.4659388954169117E-12</v>
      </c>
      <c r="O2456" s="12" t="str">
        <f t="shared" si="152"/>
        <v/>
      </c>
    </row>
    <row r="2457" spans="1:15" x14ac:dyDescent="0.25">
      <c r="A2457" s="16">
        <v>40555</v>
      </c>
      <c r="B2457" s="33" t="s">
        <v>36</v>
      </c>
      <c r="C2457" s="29">
        <v>337.85575895989302</v>
      </c>
      <c r="D2457" s="10">
        <v>-15119274.226792101</v>
      </c>
      <c r="E2457" s="4">
        <v>2.0227171225836602</v>
      </c>
      <c r="F2457" s="4">
        <v>0</v>
      </c>
      <c r="G2457" s="4">
        <v>0</v>
      </c>
      <c r="H2457" s="4">
        <v>2.3000552654647599</v>
      </c>
      <c r="I2457" s="4">
        <v>266.100006103515</v>
      </c>
      <c r="J2457" s="4">
        <v>-258.05697905100902</v>
      </c>
      <c r="K2457" s="4">
        <v>1.3087945172978599</v>
      </c>
      <c r="L2457" s="11">
        <f t="shared" si="153"/>
        <v>13.674593957852244</v>
      </c>
      <c r="M2457" s="7">
        <f t="shared" si="154"/>
        <v>13.674593957860747</v>
      </c>
      <c r="N2457" s="13">
        <f t="shared" si="155"/>
        <v>8.503420190208999E-12</v>
      </c>
      <c r="O2457" s="12" t="str">
        <f t="shared" si="152"/>
        <v/>
      </c>
    </row>
    <row r="2458" spans="1:15" x14ac:dyDescent="0.25">
      <c r="A2458" s="16">
        <v>40555</v>
      </c>
      <c r="B2458" s="33" t="s">
        <v>37</v>
      </c>
      <c r="C2458" s="29">
        <v>337.85782621147598</v>
      </c>
      <c r="D2458" s="10">
        <v>-15025486.6295735</v>
      </c>
      <c r="E2458" s="4">
        <v>1.62828462109042</v>
      </c>
      <c r="F2458" s="4">
        <v>0</v>
      </c>
      <c r="G2458" s="4">
        <v>0</v>
      </c>
      <c r="H2458" s="4">
        <v>-1.19075825816054</v>
      </c>
      <c r="I2458" s="4">
        <v>267.20001220703102</v>
      </c>
      <c r="J2458" s="4">
        <v>-267.158227471641</v>
      </c>
      <c r="K2458" s="4">
        <v>25.572799240168901</v>
      </c>
      <c r="L2458" s="11">
        <f t="shared" si="153"/>
        <v>26.052110338488799</v>
      </c>
      <c r="M2458" s="7">
        <f t="shared" si="154"/>
        <v>26.052110338500288</v>
      </c>
      <c r="N2458" s="13">
        <f t="shared" si="155"/>
        <v>1.148947603724082E-11</v>
      </c>
      <c r="O2458" s="12" t="str">
        <f t="shared" si="152"/>
        <v/>
      </c>
    </row>
    <row r="2459" spans="1:15" x14ac:dyDescent="0.25">
      <c r="A2459" s="16">
        <v>40555</v>
      </c>
      <c r="B2459" s="33" t="s">
        <v>38</v>
      </c>
      <c r="C2459" s="29">
        <v>337.85080787373198</v>
      </c>
      <c r="D2459" s="10">
        <v>-14924722.349511201</v>
      </c>
      <c r="E2459" s="4">
        <v>-5.5273882626444202</v>
      </c>
      <c r="F2459" s="4">
        <v>0</v>
      </c>
      <c r="G2459" s="4">
        <v>0</v>
      </c>
      <c r="H2459" s="4">
        <v>-12.5986208307253</v>
      </c>
      <c r="I2459" s="4">
        <v>263.100006103515</v>
      </c>
      <c r="J2459" s="4">
        <v>-276.41815342337901</v>
      </c>
      <c r="K2459" s="4">
        <v>59.434234208318401</v>
      </c>
      <c r="L2459" s="11">
        <f t="shared" si="153"/>
        <v>27.990077795084659</v>
      </c>
      <c r="M2459" s="7">
        <f t="shared" si="154"/>
        <v>27.990077795083117</v>
      </c>
      <c r="N2459" s="13">
        <f t="shared" si="155"/>
        <v>1.5418777365994174E-12</v>
      </c>
      <c r="O2459" s="12" t="str">
        <f t="shared" si="152"/>
        <v/>
      </c>
    </row>
    <row r="2460" spans="1:15" x14ac:dyDescent="0.25">
      <c r="A2460" s="16">
        <v>40555</v>
      </c>
      <c r="B2460" s="33" t="s">
        <v>39</v>
      </c>
      <c r="C2460" s="29">
        <v>337.83441852603301</v>
      </c>
      <c r="D2460" s="10">
        <v>-14841259.7668628</v>
      </c>
      <c r="E2460" s="4">
        <v>-12.9067996334627</v>
      </c>
      <c r="F2460" s="4">
        <v>0</v>
      </c>
      <c r="G2460" s="4">
        <v>0</v>
      </c>
      <c r="H2460" s="4">
        <v>-19.606435566523999</v>
      </c>
      <c r="I2460" s="4">
        <v>256.39999389648398</v>
      </c>
      <c r="J2460" s="4">
        <v>-281.72429002852499</v>
      </c>
      <c r="K2460" s="4">
        <v>81.021582067691199</v>
      </c>
      <c r="L2460" s="11">
        <f t="shared" si="153"/>
        <v>23.18405073566349</v>
      </c>
      <c r="M2460" s="7">
        <f t="shared" si="154"/>
        <v>23.184050735666727</v>
      </c>
      <c r="N2460" s="13">
        <f t="shared" si="155"/>
        <v>3.2365221613872563E-12</v>
      </c>
      <c r="O2460" s="12" t="str">
        <f t="shared" si="152"/>
        <v/>
      </c>
    </row>
    <row r="2461" spans="1:15" x14ac:dyDescent="0.25">
      <c r="A2461" s="16">
        <v>40555</v>
      </c>
      <c r="B2461" s="33" t="s">
        <v>40</v>
      </c>
      <c r="C2461" s="29">
        <v>337.80864197367703</v>
      </c>
      <c r="D2461" s="10">
        <v>-14746094.374090699</v>
      </c>
      <c r="E2461" s="4">
        <v>-20.297656998593698</v>
      </c>
      <c r="F2461" s="4">
        <v>0</v>
      </c>
      <c r="G2461" s="4">
        <v>0</v>
      </c>
      <c r="H2461" s="4">
        <v>-16.568351285538998</v>
      </c>
      <c r="I2461" s="4">
        <v>227</v>
      </c>
      <c r="J2461" s="4">
        <v>-288.42727658765199</v>
      </c>
      <c r="K2461" s="4">
        <v>124.72811619738</v>
      </c>
      <c r="L2461" s="11">
        <f t="shared" si="153"/>
        <v>26.434831325595312</v>
      </c>
      <c r="M2461" s="7">
        <f t="shared" si="154"/>
        <v>26.434831325583573</v>
      </c>
      <c r="N2461" s="13">
        <f t="shared" si="155"/>
        <v>1.1738165994756855E-11</v>
      </c>
      <c r="O2461" s="12" t="str">
        <f t="shared" si="152"/>
        <v/>
      </c>
    </row>
    <row r="2462" spans="1:15" x14ac:dyDescent="0.25">
      <c r="A2462" s="16">
        <v>40555</v>
      </c>
      <c r="B2462" s="33" t="s">
        <v>41</v>
      </c>
      <c r="C2462" s="29">
        <v>337.78968073157398</v>
      </c>
      <c r="D2462" s="10">
        <v>-14677184.2243327</v>
      </c>
      <c r="E2462" s="4">
        <v>-14.930729882941</v>
      </c>
      <c r="F2462" s="4">
        <v>0</v>
      </c>
      <c r="G2462" s="4">
        <v>0</v>
      </c>
      <c r="H2462" s="4">
        <v>-9.0928932441504706</v>
      </c>
      <c r="I2462" s="4">
        <v>184.69999694824199</v>
      </c>
      <c r="J2462" s="4">
        <v>-289.71777640207898</v>
      </c>
      <c r="K2462" s="4">
        <v>148.18311084702299</v>
      </c>
      <c r="L2462" s="11">
        <f t="shared" si="153"/>
        <v>19.141708266094525</v>
      </c>
      <c r="M2462" s="7">
        <f t="shared" si="154"/>
        <v>19.141708266111092</v>
      </c>
      <c r="N2462" s="13">
        <f t="shared" si="155"/>
        <v>1.6566303884246736E-11</v>
      </c>
      <c r="O2462" s="12" t="str">
        <f t="shared" si="152"/>
        <v/>
      </c>
    </row>
    <row r="2463" spans="1:15" x14ac:dyDescent="0.25">
      <c r="A2463" s="16">
        <v>40555</v>
      </c>
      <c r="B2463" s="33" t="s">
        <v>42</v>
      </c>
      <c r="C2463" s="29">
        <v>337.770793574138</v>
      </c>
      <c r="D2463" s="10">
        <v>-14617546.379722999</v>
      </c>
      <c r="E2463" s="4">
        <v>-14.8724107302519</v>
      </c>
      <c r="F2463" s="4">
        <v>0</v>
      </c>
      <c r="G2463" s="4">
        <v>0</v>
      </c>
      <c r="H2463" s="4">
        <v>-16.0866703276611</v>
      </c>
      <c r="I2463" s="4">
        <v>241.30000305175699</v>
      </c>
      <c r="J2463" s="4">
        <v>-289.62019383993601</v>
      </c>
      <c r="K2463" s="4">
        <v>95.845339793250304</v>
      </c>
      <c r="L2463" s="11">
        <f t="shared" si="153"/>
        <v>16.566067947158274</v>
      </c>
      <c r="M2463" s="7">
        <f t="shared" si="154"/>
        <v>16.566067947138929</v>
      </c>
      <c r="N2463" s="13">
        <f t="shared" si="155"/>
        <v>1.9344525981068728E-11</v>
      </c>
      <c r="O2463" s="12" t="str">
        <f t="shared" si="152"/>
        <v/>
      </c>
    </row>
    <row r="2464" spans="1:15" x14ac:dyDescent="0.25">
      <c r="A2464" s="16">
        <v>40555</v>
      </c>
      <c r="B2464" s="33" t="s">
        <v>43</v>
      </c>
      <c r="C2464" s="29">
        <v>337.75621846112199</v>
      </c>
      <c r="D2464" s="10">
        <v>-14589899.4215269</v>
      </c>
      <c r="E2464" s="4">
        <v>-11.477695613147899</v>
      </c>
      <c r="F2464" s="4">
        <v>0</v>
      </c>
      <c r="G2464" s="4">
        <v>0</v>
      </c>
      <c r="H2464" s="4">
        <v>-14.5403144337611</v>
      </c>
      <c r="I2464" s="4">
        <v>245.80000305175699</v>
      </c>
      <c r="J2464" s="4">
        <v>-284.35387704444901</v>
      </c>
      <c r="K2464" s="4">
        <v>72.251594649621296</v>
      </c>
      <c r="L2464" s="11">
        <f t="shared" si="153"/>
        <v>7.6797106100202939</v>
      </c>
      <c r="M2464" s="7">
        <f t="shared" si="154"/>
        <v>7.679710610027735</v>
      </c>
      <c r="N2464" s="13">
        <f t="shared" si="155"/>
        <v>7.4411588002476492E-12</v>
      </c>
      <c r="O2464" s="12" t="str">
        <f t="shared" si="152"/>
        <v/>
      </c>
    </row>
    <row r="2465" spans="1:15" x14ac:dyDescent="0.25">
      <c r="A2465" s="16">
        <v>40555</v>
      </c>
      <c r="B2465" s="33" t="s">
        <v>44</v>
      </c>
      <c r="C2465" s="29">
        <v>337.762531077689</v>
      </c>
      <c r="D2465" s="10">
        <v>-14696676.2670171</v>
      </c>
      <c r="E2465" s="4">
        <v>4.97270517758139</v>
      </c>
      <c r="F2465" s="4">
        <v>0</v>
      </c>
      <c r="G2465" s="4">
        <v>0</v>
      </c>
      <c r="H2465" s="4">
        <v>7.6505581509668996</v>
      </c>
      <c r="I2465" s="4">
        <v>177.69999694824199</v>
      </c>
      <c r="J2465" s="4">
        <v>-258.99609083608198</v>
      </c>
      <c r="K2465" s="4">
        <v>39.012595700907902</v>
      </c>
      <c r="L2465" s="11">
        <f t="shared" si="153"/>
        <v>-29.660234858383795</v>
      </c>
      <c r="M2465" s="7">
        <f t="shared" si="154"/>
        <v>-29.660234858389014</v>
      </c>
      <c r="N2465" s="13">
        <f t="shared" si="155"/>
        <v>5.2189363941579359E-12</v>
      </c>
      <c r="O2465" s="12" t="str">
        <f t="shared" si="152"/>
        <v/>
      </c>
    </row>
    <row r="2466" spans="1:15" x14ac:dyDescent="0.25">
      <c r="A2466" s="16">
        <v>40555</v>
      </c>
      <c r="B2466" s="33" t="s">
        <v>45</v>
      </c>
      <c r="C2466" s="29">
        <v>337.76842082321002</v>
      </c>
      <c r="D2466" s="10">
        <v>-14879792.992535699</v>
      </c>
      <c r="E2466" s="4">
        <v>4.6415029630819902</v>
      </c>
      <c r="F2466" s="4">
        <v>0</v>
      </c>
      <c r="G2466" s="4">
        <v>0</v>
      </c>
      <c r="H2466" s="4">
        <v>10.1531476390214</v>
      </c>
      <c r="I2466" s="4">
        <v>158.5</v>
      </c>
      <c r="J2466" s="4">
        <v>-229.21929200116799</v>
      </c>
      <c r="K2466" s="4">
        <v>5.0588843105633501</v>
      </c>
      <c r="L2466" s="11">
        <f t="shared" si="153"/>
        <v>-50.865757088501248</v>
      </c>
      <c r="M2466" s="7">
        <f t="shared" si="154"/>
        <v>-50.865757088499763</v>
      </c>
      <c r="N2466" s="13">
        <f t="shared" si="155"/>
        <v>1.4850343177386094E-12</v>
      </c>
      <c r="O2466" s="12" t="str">
        <f t="shared" si="152"/>
        <v/>
      </c>
    </row>
    <row r="2467" spans="1:15" x14ac:dyDescent="0.25">
      <c r="A2467" s="16">
        <v>40555</v>
      </c>
      <c r="B2467" s="33" t="s">
        <v>46</v>
      </c>
      <c r="C2467" s="29">
        <v>337.77331028091402</v>
      </c>
      <c r="D2467" s="10">
        <v>-15017749.469193101</v>
      </c>
      <c r="E2467" s="4">
        <v>3.85411570585965</v>
      </c>
      <c r="F2467" s="4">
        <v>0</v>
      </c>
      <c r="G2467" s="4">
        <v>0</v>
      </c>
      <c r="H2467" s="4">
        <v>10.154370888681299</v>
      </c>
      <c r="I2467" s="4">
        <v>161.100006103515</v>
      </c>
      <c r="J2467" s="4">
        <v>-213.429736213995</v>
      </c>
      <c r="K2467" s="4">
        <v>0</v>
      </c>
      <c r="L2467" s="11">
        <f t="shared" si="153"/>
        <v>-38.321243515939045</v>
      </c>
      <c r="M2467" s="7">
        <f t="shared" si="154"/>
        <v>-38.321243515944936</v>
      </c>
      <c r="N2467" s="13">
        <f t="shared" si="155"/>
        <v>5.8903992794512305E-12</v>
      </c>
      <c r="O2467" s="12" t="str">
        <f t="shared" si="152"/>
        <v/>
      </c>
    </row>
    <row r="2468" spans="1:15" x14ac:dyDescent="0.25">
      <c r="A2468" s="16">
        <v>40555</v>
      </c>
      <c r="B2468" s="33" t="s">
        <v>47</v>
      </c>
      <c r="C2468" s="29">
        <v>337.77697730508697</v>
      </c>
      <c r="D2468" s="10">
        <v>-15129143.374440299</v>
      </c>
      <c r="E2468" s="4">
        <v>2.8909203630463201</v>
      </c>
      <c r="F2468" s="4">
        <v>0</v>
      </c>
      <c r="G2468" s="4">
        <v>0</v>
      </c>
      <c r="H2468" s="4">
        <v>9.1404971629972493</v>
      </c>
      <c r="I2468" s="4">
        <v>161.80000305175699</v>
      </c>
      <c r="J2468" s="4">
        <v>-204.77417203536299</v>
      </c>
      <c r="K2468" s="4">
        <v>0</v>
      </c>
      <c r="L2468" s="11">
        <f t="shared" si="153"/>
        <v>-30.942751457562451</v>
      </c>
      <c r="M2468" s="7">
        <f t="shared" si="154"/>
        <v>-30.942751457555115</v>
      </c>
      <c r="N2468" s="13">
        <f t="shared" si="155"/>
        <v>7.3363537467230344E-12</v>
      </c>
      <c r="O2468" s="12" t="str">
        <f t="shared" si="152"/>
        <v/>
      </c>
    </row>
    <row r="2469" spans="1:15" x14ac:dyDescent="0.25">
      <c r="A2469" s="16">
        <v>40555</v>
      </c>
      <c r="B2469" s="33" t="s">
        <v>48</v>
      </c>
      <c r="C2469" s="29">
        <v>337.78286824412299</v>
      </c>
      <c r="D2469" s="10">
        <v>-15201870.875457801</v>
      </c>
      <c r="E2469" s="4">
        <v>4.6442941262436799</v>
      </c>
      <c r="F2469" s="4">
        <v>0</v>
      </c>
      <c r="G2469" s="4">
        <v>0</v>
      </c>
      <c r="H2469" s="4">
        <v>16.058374061600301</v>
      </c>
      <c r="I2469" s="4">
        <v>162</v>
      </c>
      <c r="J2469" s="4">
        <v>-202.90475180382199</v>
      </c>
      <c r="K2469" s="4">
        <v>0</v>
      </c>
      <c r="L2469" s="11">
        <f t="shared" si="153"/>
        <v>-20.202083615978012</v>
      </c>
      <c r="M2469" s="7">
        <f t="shared" si="154"/>
        <v>-20.202083615972661</v>
      </c>
      <c r="N2469" s="13">
        <f t="shared" si="155"/>
        <v>5.3503868002735544E-12</v>
      </c>
      <c r="O2469" s="12" t="str">
        <f t="shared" si="152"/>
        <v/>
      </c>
    </row>
    <row r="2470" spans="1:15" x14ac:dyDescent="0.25">
      <c r="A2470" s="16">
        <v>40555</v>
      </c>
      <c r="B2470" s="33" t="s">
        <v>49</v>
      </c>
      <c r="C2470" s="29">
        <v>337.80230159941198</v>
      </c>
      <c r="D2470" s="10">
        <v>-15171493.169627</v>
      </c>
      <c r="E2470" s="4">
        <v>15.317994672245099</v>
      </c>
      <c r="F2470" s="4">
        <v>0</v>
      </c>
      <c r="G2470" s="4">
        <v>0</v>
      </c>
      <c r="H2470" s="4">
        <v>46.751277607157803</v>
      </c>
      <c r="I2470" s="4">
        <v>161.30000305175699</v>
      </c>
      <c r="J2470" s="4">
        <v>-214.931023711482</v>
      </c>
      <c r="K2470" s="4">
        <v>0</v>
      </c>
      <c r="L2470" s="11">
        <f t="shared" si="153"/>
        <v>8.4382516196778852</v>
      </c>
      <c r="M2470" s="7">
        <f t="shared" si="154"/>
        <v>8.438251619667021</v>
      </c>
      <c r="N2470" s="13">
        <f t="shared" si="155"/>
        <v>1.0864198429771932E-11</v>
      </c>
      <c r="O2470" s="12" t="str">
        <f t="shared" si="152"/>
        <v/>
      </c>
    </row>
    <row r="2471" spans="1:15" x14ac:dyDescent="0.25">
      <c r="A2471" s="16">
        <v>40555</v>
      </c>
      <c r="B2471" s="33" t="s">
        <v>50</v>
      </c>
      <c r="C2471" s="29">
        <v>337.82633356942102</v>
      </c>
      <c r="D2471" s="10">
        <v>-15137275.7907927</v>
      </c>
      <c r="E2471" s="4">
        <v>18.939764241730099</v>
      </c>
      <c r="F2471" s="4">
        <v>0</v>
      </c>
      <c r="G2471" s="4">
        <v>0</v>
      </c>
      <c r="H2471" s="4">
        <v>49.633864594980203</v>
      </c>
      <c r="I2471" s="4">
        <v>166.5</v>
      </c>
      <c r="J2471" s="4">
        <v>-225.56880138274099</v>
      </c>
      <c r="K2471" s="4">
        <v>0</v>
      </c>
      <c r="L2471" s="11">
        <f t="shared" si="153"/>
        <v>9.5048274539693125</v>
      </c>
      <c r="M2471" s="7">
        <f t="shared" si="154"/>
        <v>9.5048274539721511</v>
      </c>
      <c r="N2471" s="13">
        <f t="shared" si="155"/>
        <v>2.8386182293616002E-12</v>
      </c>
      <c r="O2471" s="12" t="str">
        <f t="shared" si="152"/>
        <v/>
      </c>
    </row>
    <row r="2472" spans="1:15" x14ac:dyDescent="0.25">
      <c r="A2472" s="16">
        <v>40555</v>
      </c>
      <c r="B2472" s="33" t="s">
        <v>51</v>
      </c>
      <c r="C2472" s="29">
        <v>337.849958782756</v>
      </c>
      <c r="D2472" s="10">
        <v>-15113277.758342599</v>
      </c>
      <c r="E2472" s="4">
        <v>18.617166793171201</v>
      </c>
      <c r="F2472" s="4">
        <v>0</v>
      </c>
      <c r="G2472" s="4">
        <v>0</v>
      </c>
      <c r="H2472" s="4">
        <v>40.848902050751903</v>
      </c>
      <c r="I2472" s="4">
        <v>180.30000305175699</v>
      </c>
      <c r="J2472" s="4">
        <v>-233.09995177066401</v>
      </c>
      <c r="K2472" s="4">
        <v>0</v>
      </c>
      <c r="L2472" s="11">
        <f t="shared" si="153"/>
        <v>6.6661201250160786</v>
      </c>
      <c r="M2472" s="7">
        <f t="shared" si="154"/>
        <v>6.6661201250278905</v>
      </c>
      <c r="N2472" s="13">
        <f t="shared" si="155"/>
        <v>1.1811884803591965E-11</v>
      </c>
      <c r="O2472" s="12" t="str">
        <f t="shared" si="152"/>
        <v/>
      </c>
    </row>
    <row r="2473" spans="1:15" x14ac:dyDescent="0.25">
      <c r="A2473" s="16">
        <v>40555</v>
      </c>
      <c r="B2473" s="33" t="s">
        <v>52</v>
      </c>
      <c r="C2473" s="29">
        <v>337.86228090301</v>
      </c>
      <c r="D2473" s="10">
        <v>-15173508.970716599</v>
      </c>
      <c r="E2473" s="4">
        <v>9.7108928984334</v>
      </c>
      <c r="F2473" s="4">
        <v>0</v>
      </c>
      <c r="G2473" s="4">
        <v>0</v>
      </c>
      <c r="H2473" s="4">
        <v>24.735253670521001</v>
      </c>
      <c r="I2473" s="4">
        <v>176.19999694824199</v>
      </c>
      <c r="J2473" s="4">
        <v>-227.37703584329799</v>
      </c>
      <c r="K2473" s="4">
        <v>0</v>
      </c>
      <c r="L2473" s="11">
        <f t="shared" si="153"/>
        <v>-16.73089232610161</v>
      </c>
      <c r="M2473" s="7">
        <f t="shared" si="154"/>
        <v>-16.730892326111078</v>
      </c>
      <c r="N2473" s="13">
        <f t="shared" si="155"/>
        <v>9.467981954003335E-12</v>
      </c>
      <c r="O2473" s="12" t="str">
        <f t="shared" si="152"/>
        <v/>
      </c>
    </row>
    <row r="2474" spans="1:15" x14ac:dyDescent="0.25">
      <c r="A2474" s="16">
        <v>40556</v>
      </c>
      <c r="B2474" s="33" t="s">
        <v>29</v>
      </c>
      <c r="C2474" s="29">
        <v>337.87159881094402</v>
      </c>
      <c r="D2474" s="10">
        <v>-15242041.5078227</v>
      </c>
      <c r="E2474" s="4">
        <v>7.3438993831795196</v>
      </c>
      <c r="F2474" s="4">
        <v>0</v>
      </c>
      <c r="G2474" s="4">
        <v>0</v>
      </c>
      <c r="H2474" s="4">
        <v>20.8790300186227</v>
      </c>
      <c r="I2474" s="4">
        <v>174.69999694824199</v>
      </c>
      <c r="J2474" s="4">
        <v>-221.95974221285601</v>
      </c>
      <c r="K2474" s="4">
        <v>0</v>
      </c>
      <c r="L2474" s="11">
        <f t="shared" si="153"/>
        <v>-19.036815862811807</v>
      </c>
      <c r="M2474" s="7">
        <f t="shared" si="154"/>
        <v>-19.036815862805685</v>
      </c>
      <c r="N2474" s="13">
        <f t="shared" si="155"/>
        <v>6.1213256685732631E-12</v>
      </c>
      <c r="O2474" s="12" t="str">
        <f t="shared" si="152"/>
        <v/>
      </c>
    </row>
    <row r="2475" spans="1:15" x14ac:dyDescent="0.25">
      <c r="A2475" s="16">
        <v>40556</v>
      </c>
      <c r="B2475" s="33" t="s">
        <v>30</v>
      </c>
      <c r="C2475" s="29">
        <v>337.889130710237</v>
      </c>
      <c r="D2475" s="10">
        <v>-15240318.308568999</v>
      </c>
      <c r="E2475" s="4">
        <v>13.816626144300599</v>
      </c>
      <c r="F2475" s="4">
        <v>0</v>
      </c>
      <c r="G2475" s="4">
        <v>0</v>
      </c>
      <c r="H2475" s="4">
        <v>41.346943625713699</v>
      </c>
      <c r="I2475" s="4">
        <v>172.80000305175699</v>
      </c>
      <c r="J2475" s="4">
        <v>-227.48490636240501</v>
      </c>
      <c r="K2475" s="4">
        <v>0</v>
      </c>
      <c r="L2475" s="11">
        <f t="shared" si="153"/>
        <v>0.47866645936628061</v>
      </c>
      <c r="M2475" s="7">
        <f t="shared" si="154"/>
        <v>0.4786664593612982</v>
      </c>
      <c r="N2475" s="13">
        <f t="shared" si="155"/>
        <v>4.9824033787615463E-12</v>
      </c>
      <c r="O2475" s="12" t="str">
        <f t="shared" si="152"/>
        <v/>
      </c>
    </row>
    <row r="2476" spans="1:15" x14ac:dyDescent="0.25">
      <c r="A2476" s="16">
        <v>40556</v>
      </c>
      <c r="B2476" s="33" t="s">
        <v>31</v>
      </c>
      <c r="C2476" s="29">
        <v>337.91004502141499</v>
      </c>
      <c r="D2476" s="10">
        <v>-15234309.1403949</v>
      </c>
      <c r="E2476" s="4">
        <v>16.481041221237898</v>
      </c>
      <c r="F2476" s="4">
        <v>0</v>
      </c>
      <c r="G2476" s="4">
        <v>0</v>
      </c>
      <c r="H2476" s="4">
        <v>42.968545297782001</v>
      </c>
      <c r="I2476" s="4">
        <v>174.80000305175699</v>
      </c>
      <c r="J2476" s="4">
        <v>-232.58037618909</v>
      </c>
      <c r="K2476" s="4">
        <v>0</v>
      </c>
      <c r="L2476" s="11">
        <f t="shared" si="153"/>
        <v>1.6692133816868875</v>
      </c>
      <c r="M2476" s="7">
        <f t="shared" si="154"/>
        <v>1.6692133816942158</v>
      </c>
      <c r="N2476" s="13">
        <f t="shared" si="155"/>
        <v>7.3283601409457333E-12</v>
      </c>
      <c r="O2476" s="12" t="str">
        <f t="shared" si="152"/>
        <v/>
      </c>
    </row>
    <row r="2477" spans="1:15" x14ac:dyDescent="0.25">
      <c r="A2477" s="16">
        <v>40556</v>
      </c>
      <c r="B2477" s="33" t="s">
        <v>32</v>
      </c>
      <c r="C2477" s="29">
        <v>337.916925032976</v>
      </c>
      <c r="D2477" s="10">
        <v>-15331753.3268589</v>
      </c>
      <c r="E2477" s="4">
        <v>5.4224713701162202</v>
      </c>
      <c r="F2477" s="4">
        <v>0</v>
      </c>
      <c r="G2477" s="4">
        <v>0</v>
      </c>
      <c r="H2477" s="4">
        <v>12.6010246305677</v>
      </c>
      <c r="I2477" s="4">
        <v>176.89999389648401</v>
      </c>
      <c r="J2477" s="4">
        <v>-221.99131947049301</v>
      </c>
      <c r="K2477" s="4">
        <v>0</v>
      </c>
      <c r="L2477" s="11">
        <f t="shared" si="153"/>
        <v>-27.067829573325071</v>
      </c>
      <c r="M2477" s="7">
        <f t="shared" si="154"/>
        <v>-27.067829573333469</v>
      </c>
      <c r="N2477" s="13">
        <f t="shared" si="155"/>
        <v>8.3986151366843842E-12</v>
      </c>
      <c r="O2477" s="12" t="str">
        <f t="shared" si="152"/>
        <v/>
      </c>
    </row>
    <row r="2478" spans="1:15" x14ac:dyDescent="0.25">
      <c r="A2478" s="16">
        <v>40556</v>
      </c>
      <c r="B2478" s="33" t="s">
        <v>33</v>
      </c>
      <c r="C2478" s="29">
        <v>337.919238191869</v>
      </c>
      <c r="D2478" s="10">
        <v>-15431999.864707099</v>
      </c>
      <c r="E2478" s="4">
        <v>1.8233489854789799</v>
      </c>
      <c r="F2478" s="4">
        <v>0</v>
      </c>
      <c r="G2478" s="4">
        <v>0</v>
      </c>
      <c r="H2478" s="4">
        <v>6.0180704970127703</v>
      </c>
      <c r="I2478" s="4">
        <v>177.69999694824199</v>
      </c>
      <c r="J2478" s="4">
        <v>-213.387676944123</v>
      </c>
      <c r="K2478" s="4">
        <v>0</v>
      </c>
      <c r="L2478" s="11">
        <f t="shared" si="153"/>
        <v>-27.846260513389268</v>
      </c>
      <c r="M2478" s="7">
        <f t="shared" si="154"/>
        <v>-27.84626051338855</v>
      </c>
      <c r="N2478" s="13">
        <f t="shared" si="155"/>
        <v>7.1764816311770119E-13</v>
      </c>
      <c r="O2478" s="12" t="str">
        <f t="shared" si="152"/>
        <v/>
      </c>
    </row>
    <row r="2479" spans="1:15" x14ac:dyDescent="0.25">
      <c r="A2479" s="16">
        <v>40556</v>
      </c>
      <c r="B2479" s="33" t="s">
        <v>34</v>
      </c>
      <c r="C2479" s="29">
        <v>337.92584715784102</v>
      </c>
      <c r="D2479" s="10">
        <v>-15458860.198940501</v>
      </c>
      <c r="E2479" s="4">
        <v>5.2092934695136002</v>
      </c>
      <c r="F2479" s="4">
        <v>0</v>
      </c>
      <c r="G2479" s="4">
        <v>0</v>
      </c>
      <c r="H2479" s="4">
        <v>24.3996031297389</v>
      </c>
      <c r="I2479" s="4">
        <v>179.19999694824199</v>
      </c>
      <c r="J2479" s="4">
        <v>-216.27009750122301</v>
      </c>
      <c r="K2479" s="4">
        <v>0</v>
      </c>
      <c r="L2479" s="11">
        <f t="shared" si="153"/>
        <v>-7.4612039537285284</v>
      </c>
      <c r="M2479" s="7">
        <f t="shared" si="154"/>
        <v>-7.4612039537225954</v>
      </c>
      <c r="N2479" s="13">
        <f t="shared" si="155"/>
        <v>5.9330318435968366E-12</v>
      </c>
      <c r="O2479" s="12" t="str">
        <f t="shared" si="152"/>
        <v/>
      </c>
    </row>
    <row r="2480" spans="1:15" x14ac:dyDescent="0.25">
      <c r="A2480" s="16">
        <v>40556</v>
      </c>
      <c r="B2480" s="33" t="s">
        <v>35</v>
      </c>
      <c r="C2480" s="29">
        <v>337.93587582524901</v>
      </c>
      <c r="D2480" s="10">
        <v>-15456936.731233999</v>
      </c>
      <c r="E2480" s="4">
        <v>7.9040424752527096</v>
      </c>
      <c r="F2480" s="4">
        <v>0</v>
      </c>
      <c r="G2480" s="4">
        <v>0</v>
      </c>
      <c r="H2480" s="4">
        <v>33.742018124370297</v>
      </c>
      <c r="I2480" s="4">
        <v>181.19999694824199</v>
      </c>
      <c r="J2480" s="4">
        <v>-222.31176096272301</v>
      </c>
      <c r="K2480" s="4">
        <v>0</v>
      </c>
      <c r="L2480" s="11">
        <f t="shared" si="153"/>
        <v>0.53429658514198763</v>
      </c>
      <c r="M2480" s="7">
        <f t="shared" si="154"/>
        <v>0.53429658513930112</v>
      </c>
      <c r="N2480" s="13">
        <f t="shared" si="155"/>
        <v>2.6865176749879538E-12</v>
      </c>
      <c r="O2480" s="12" t="str">
        <f t="shared" si="152"/>
        <v/>
      </c>
    </row>
    <row r="2481" spans="1:15" x14ac:dyDescent="0.25">
      <c r="A2481" s="16">
        <v>40556</v>
      </c>
      <c r="B2481" s="33" t="s">
        <v>36</v>
      </c>
      <c r="C2481" s="29">
        <v>337.94669574798201</v>
      </c>
      <c r="D2481" s="10">
        <v>-15439328.858598299</v>
      </c>
      <c r="E2481" s="4">
        <v>8.5268137026378596</v>
      </c>
      <c r="F2481" s="4">
        <v>0</v>
      </c>
      <c r="G2481" s="4">
        <v>0</v>
      </c>
      <c r="H2481" s="4">
        <v>32.356094891724297</v>
      </c>
      <c r="I2481" s="4">
        <v>187.80000305175699</v>
      </c>
      <c r="J2481" s="4">
        <v>-229.137645766589</v>
      </c>
      <c r="K2481" s="4">
        <v>5.3458098526027102</v>
      </c>
      <c r="L2481" s="11">
        <f t="shared" si="153"/>
        <v>4.8910757321328591</v>
      </c>
      <c r="M2481" s="7">
        <f t="shared" si="154"/>
        <v>4.8910757321388356</v>
      </c>
      <c r="N2481" s="13">
        <f t="shared" si="155"/>
        <v>5.9765525861621427E-12</v>
      </c>
      <c r="O2481" s="12" t="str">
        <f t="shared" si="152"/>
        <v/>
      </c>
    </row>
    <row r="2482" spans="1:15" x14ac:dyDescent="0.25">
      <c r="A2482" s="16">
        <v>40556</v>
      </c>
      <c r="B2482" s="33" t="s">
        <v>37</v>
      </c>
      <c r="C2482" s="29">
        <v>337.95841937989798</v>
      </c>
      <c r="D2482" s="10">
        <v>-15319897.621136701</v>
      </c>
      <c r="E2482" s="4">
        <v>9.2363632123772099</v>
      </c>
      <c r="F2482" s="4">
        <v>0</v>
      </c>
      <c r="G2482" s="4">
        <v>0</v>
      </c>
      <c r="H2482" s="4">
        <v>35.237648662065403</v>
      </c>
      <c r="I2482" s="4">
        <v>193.5</v>
      </c>
      <c r="J2482" s="4">
        <v>-249.45702226198</v>
      </c>
      <c r="K2482" s="4">
        <v>44.658354126869703</v>
      </c>
      <c r="L2482" s="11">
        <f t="shared" si="153"/>
        <v>33.175343739332327</v>
      </c>
      <c r="M2482" s="7">
        <f t="shared" si="154"/>
        <v>33.175343739332945</v>
      </c>
      <c r="N2482" s="13">
        <f t="shared" si="155"/>
        <v>6.1817218011128716E-13</v>
      </c>
      <c r="O2482" s="12" t="str">
        <f t="shared" si="152"/>
        <v/>
      </c>
    </row>
    <row r="2483" spans="1:15" x14ac:dyDescent="0.25">
      <c r="A2483" s="16">
        <v>40556</v>
      </c>
      <c r="B2483" s="33" t="s">
        <v>38</v>
      </c>
      <c r="C2483" s="29">
        <v>337.959850463907</v>
      </c>
      <c r="D2483" s="10">
        <v>-15153698.341255199</v>
      </c>
      <c r="E2483" s="4">
        <v>1.12710776247619</v>
      </c>
      <c r="F2483" s="4">
        <v>0</v>
      </c>
      <c r="G2483" s="4">
        <v>0</v>
      </c>
      <c r="H2483" s="4">
        <v>28.5424465067886</v>
      </c>
      <c r="I2483" s="4">
        <v>198.30000305175699</v>
      </c>
      <c r="J2483" s="4">
        <v>-273.75700432141599</v>
      </c>
      <c r="K2483" s="4">
        <v>91.953913634139298</v>
      </c>
      <c r="L2483" s="11">
        <f t="shared" si="153"/>
        <v>46.166466633745074</v>
      </c>
      <c r="M2483" s="7">
        <f t="shared" si="154"/>
        <v>46.166466633750439</v>
      </c>
      <c r="N2483" s="13">
        <f t="shared" si="155"/>
        <v>5.3645976549887564E-12</v>
      </c>
      <c r="O2483" s="12" t="str">
        <f t="shared" si="152"/>
        <v/>
      </c>
    </row>
    <row r="2484" spans="1:15" x14ac:dyDescent="0.25">
      <c r="A2484" s="16">
        <v>40556</v>
      </c>
      <c r="B2484" s="33" t="s">
        <v>39</v>
      </c>
      <c r="C2484" s="29">
        <v>337.94066606972899</v>
      </c>
      <c r="D2484" s="10">
        <v>-15026181.9611251</v>
      </c>
      <c r="E2484" s="4">
        <v>-15.1068125642421</v>
      </c>
      <c r="F2484" s="4">
        <v>0</v>
      </c>
      <c r="G2484" s="4">
        <v>0</v>
      </c>
      <c r="H2484" s="4">
        <v>11.6722643707018</v>
      </c>
      <c r="I2484" s="4">
        <v>203.69999694824199</v>
      </c>
      <c r="J2484" s="4">
        <v>-287.73473747030198</v>
      </c>
      <c r="K2484" s="4">
        <v>122.890505418429</v>
      </c>
      <c r="L2484" s="11">
        <f t="shared" si="153"/>
        <v>35.421216702828701</v>
      </c>
      <c r="M2484" s="7">
        <f t="shared" si="154"/>
        <v>35.421216702805317</v>
      </c>
      <c r="N2484" s="13">
        <f t="shared" si="155"/>
        <v>2.3383961433864897E-11</v>
      </c>
      <c r="O2484" s="12" t="str">
        <f t="shared" si="152"/>
        <v/>
      </c>
    </row>
    <row r="2485" spans="1:15" x14ac:dyDescent="0.25">
      <c r="A2485" s="16">
        <v>40556</v>
      </c>
      <c r="B2485" s="33" t="s">
        <v>40</v>
      </c>
      <c r="C2485" s="29">
        <v>337.91156051036501</v>
      </c>
      <c r="D2485" s="10">
        <v>-14931561.958313501</v>
      </c>
      <c r="E2485" s="4">
        <v>-22.9176870191998</v>
      </c>
      <c r="F2485" s="4">
        <v>0</v>
      </c>
      <c r="G2485" s="4">
        <v>0</v>
      </c>
      <c r="H2485" s="4">
        <v>4.1343951895259501</v>
      </c>
      <c r="I2485" s="4">
        <v>200.89999389648401</v>
      </c>
      <c r="J2485" s="4">
        <v>-293.41378105473501</v>
      </c>
      <c r="K2485" s="4">
        <v>137.580413102249</v>
      </c>
      <c r="L2485" s="11">
        <f t="shared" si="153"/>
        <v>26.283334114324134</v>
      </c>
      <c r="M2485" s="7">
        <f t="shared" si="154"/>
        <v>26.283334114333201</v>
      </c>
      <c r="N2485" s="13">
        <f t="shared" si="155"/>
        <v>9.0665253082988784E-12</v>
      </c>
      <c r="O2485" s="12" t="str">
        <f t="shared" si="152"/>
        <v/>
      </c>
    </row>
    <row r="2486" spans="1:15" x14ac:dyDescent="0.25">
      <c r="A2486" s="16">
        <v>40556</v>
      </c>
      <c r="B2486" s="33" t="s">
        <v>41</v>
      </c>
      <c r="C2486" s="29">
        <v>337.87876890381301</v>
      </c>
      <c r="D2486" s="10">
        <v>-14847745.760769799</v>
      </c>
      <c r="E2486" s="4">
        <v>-25.8192089025851</v>
      </c>
      <c r="F2486" s="4">
        <v>0</v>
      </c>
      <c r="G2486" s="4">
        <v>0</v>
      </c>
      <c r="H2486" s="4">
        <v>3.0902027306358701</v>
      </c>
      <c r="I2486" s="4">
        <v>199</v>
      </c>
      <c r="J2486" s="4">
        <v>-296.21478647868003</v>
      </c>
      <c r="K2486" s="4">
        <v>143.22606974610099</v>
      </c>
      <c r="L2486" s="11">
        <f t="shared" si="153"/>
        <v>23.282277095471727</v>
      </c>
      <c r="M2486" s="7">
        <f t="shared" si="154"/>
        <v>23.282277095472544</v>
      </c>
      <c r="N2486" s="13">
        <f t="shared" si="155"/>
        <v>8.1712414612411521E-13</v>
      </c>
      <c r="O2486" s="12" t="str">
        <f t="shared" si="152"/>
        <v/>
      </c>
    </row>
    <row r="2487" spans="1:15" x14ac:dyDescent="0.25">
      <c r="A2487" s="16">
        <v>40556</v>
      </c>
      <c r="B2487" s="33" t="s">
        <v>42</v>
      </c>
      <c r="C2487" s="29">
        <v>337.85010191797801</v>
      </c>
      <c r="D2487" s="10">
        <v>-14787085.0870551</v>
      </c>
      <c r="E2487" s="4">
        <v>-22.571981492504001</v>
      </c>
      <c r="F2487" s="4">
        <v>0</v>
      </c>
      <c r="G2487" s="4">
        <v>0</v>
      </c>
      <c r="H2487" s="4">
        <v>5.3211214653331096</v>
      </c>
      <c r="I2487" s="4">
        <v>194.89999389648401</v>
      </c>
      <c r="J2487" s="4">
        <v>-294.78910784064499</v>
      </c>
      <c r="K2487" s="4">
        <v>133.99016111430299</v>
      </c>
      <c r="L2487" s="11">
        <f t="shared" si="153"/>
        <v>16.850187142971123</v>
      </c>
      <c r="M2487" s="7">
        <f t="shared" si="154"/>
        <v>16.850187142972008</v>
      </c>
      <c r="N2487" s="13">
        <f t="shared" si="155"/>
        <v>8.8462570602132473E-13</v>
      </c>
      <c r="O2487" s="12" t="str">
        <f t="shared" si="152"/>
        <v/>
      </c>
    </row>
    <row r="2488" spans="1:15" x14ac:dyDescent="0.25">
      <c r="A2488" s="16">
        <v>40556</v>
      </c>
      <c r="B2488" s="33" t="s">
        <v>43</v>
      </c>
      <c r="C2488" s="29">
        <v>337.83530669225598</v>
      </c>
      <c r="D2488" s="10">
        <v>-14775954.953384399</v>
      </c>
      <c r="E2488" s="4">
        <v>-11.6508972569825</v>
      </c>
      <c r="F2488" s="4">
        <v>0</v>
      </c>
      <c r="G2488" s="4">
        <v>0</v>
      </c>
      <c r="H2488" s="4">
        <v>12.869741783833099</v>
      </c>
      <c r="I2488" s="4">
        <v>194.80000305175699</v>
      </c>
      <c r="J2488" s="4">
        <v>-285.28800843261001</v>
      </c>
      <c r="K2488" s="4">
        <v>92.360864651405393</v>
      </c>
      <c r="L2488" s="11">
        <f t="shared" si="153"/>
        <v>3.0917037974029711</v>
      </c>
      <c r="M2488" s="7">
        <f t="shared" si="154"/>
        <v>3.0917037974168649</v>
      </c>
      <c r="N2488" s="13">
        <f t="shared" si="155"/>
        <v>1.3893775019369059E-11</v>
      </c>
      <c r="O2488" s="12" t="str">
        <f t="shared" si="152"/>
        <v/>
      </c>
    </row>
    <row r="2489" spans="1:15" x14ac:dyDescent="0.25">
      <c r="A2489" s="16">
        <v>40556</v>
      </c>
      <c r="B2489" s="33" t="s">
        <v>44</v>
      </c>
      <c r="C2489" s="29">
        <v>337.83867094804498</v>
      </c>
      <c r="D2489" s="10">
        <v>-14817117.384071101</v>
      </c>
      <c r="E2489" s="4">
        <v>2.6498003186246799</v>
      </c>
      <c r="F2489" s="4">
        <v>0</v>
      </c>
      <c r="G2489" s="4">
        <v>0</v>
      </c>
      <c r="H2489" s="4">
        <v>23.336861485381998</v>
      </c>
      <c r="I2489" s="4">
        <v>187.100006103515</v>
      </c>
      <c r="J2489" s="4">
        <v>-269.456240952477</v>
      </c>
      <c r="K2489" s="4">
        <v>44.935564520887802</v>
      </c>
      <c r="L2489" s="11">
        <f t="shared" si="153"/>
        <v>-11.434008524067529</v>
      </c>
      <c r="M2489" s="7">
        <f t="shared" si="154"/>
        <v>-11.434008524083636</v>
      </c>
      <c r="N2489" s="13">
        <f t="shared" si="155"/>
        <v>1.6106227462842071E-11</v>
      </c>
      <c r="O2489" s="12" t="str">
        <f t="shared" si="152"/>
        <v/>
      </c>
    </row>
    <row r="2490" spans="1:15" x14ac:dyDescent="0.25">
      <c r="A2490" s="16">
        <v>40556</v>
      </c>
      <c r="B2490" s="33" t="s">
        <v>45</v>
      </c>
      <c r="C2490" s="29">
        <v>337.843983977292</v>
      </c>
      <c r="D2490" s="10">
        <v>-14929793.278275499</v>
      </c>
      <c r="E2490" s="4">
        <v>4.1859801668111603</v>
      </c>
      <c r="F2490" s="4">
        <v>0</v>
      </c>
      <c r="G2490" s="4">
        <v>0</v>
      </c>
      <c r="H2490" s="4">
        <v>11.233822353249399</v>
      </c>
      <c r="I2490" s="4">
        <v>188.19999694824199</v>
      </c>
      <c r="J2490" s="4">
        <v>-246.73567366091501</v>
      </c>
      <c r="K2490" s="4">
        <v>11.817014691389399</v>
      </c>
      <c r="L2490" s="11">
        <f t="shared" si="153"/>
        <v>-31.298859501223067</v>
      </c>
      <c r="M2490" s="7">
        <f t="shared" si="154"/>
        <v>-31.298859501221838</v>
      </c>
      <c r="N2490" s="13">
        <f t="shared" si="155"/>
        <v>1.2292389328649733E-12</v>
      </c>
      <c r="O2490" s="12" t="str">
        <f t="shared" si="152"/>
        <v/>
      </c>
    </row>
    <row r="2491" spans="1:15" x14ac:dyDescent="0.25">
      <c r="A2491" s="16">
        <v>40556</v>
      </c>
      <c r="B2491" s="33" t="s">
        <v>46</v>
      </c>
      <c r="C2491" s="29">
        <v>337.84598940381602</v>
      </c>
      <c r="D2491" s="10">
        <v>-15057902.346443901</v>
      </c>
      <c r="E2491" s="4">
        <v>1.5804420769468699</v>
      </c>
      <c r="F2491" s="4">
        <v>0</v>
      </c>
      <c r="G2491" s="4">
        <v>0</v>
      </c>
      <c r="H2491" s="4">
        <v>4.21002817027163</v>
      </c>
      <c r="I2491" s="4">
        <v>186.30000305175699</v>
      </c>
      <c r="J2491" s="4">
        <v>-227.676325567985</v>
      </c>
      <c r="K2491" s="4">
        <v>0</v>
      </c>
      <c r="L2491" s="11">
        <f t="shared" si="153"/>
        <v>-35.585852269009507</v>
      </c>
      <c r="M2491" s="7">
        <f t="shared" si="154"/>
        <v>-35.585852269000476</v>
      </c>
      <c r="N2491" s="13">
        <f t="shared" si="155"/>
        <v>9.0309981715108734E-12</v>
      </c>
      <c r="O2491" s="12" t="str">
        <f t="shared" si="152"/>
        <v/>
      </c>
    </row>
    <row r="2492" spans="1:15" x14ac:dyDescent="0.25">
      <c r="A2492" s="16">
        <v>40556</v>
      </c>
      <c r="B2492" s="33" t="s">
        <v>47</v>
      </c>
      <c r="C2492" s="29">
        <v>337.84761491854101</v>
      </c>
      <c r="D2492" s="10">
        <v>-15149614.814584401</v>
      </c>
      <c r="E2492" s="4">
        <v>1.2812161126411601</v>
      </c>
      <c r="F2492" s="4">
        <v>0</v>
      </c>
      <c r="G2492" s="4">
        <v>0</v>
      </c>
      <c r="H2492" s="4">
        <v>3.52586063560353</v>
      </c>
      <c r="I2492" s="4">
        <v>188.100006103515</v>
      </c>
      <c r="J2492" s="4">
        <v>-218.382768446336</v>
      </c>
      <c r="K2492" s="4">
        <v>0</v>
      </c>
      <c r="L2492" s="11">
        <f t="shared" si="153"/>
        <v>-25.475685594576305</v>
      </c>
      <c r="M2492" s="7">
        <f t="shared" si="154"/>
        <v>-25.47568559458324</v>
      </c>
      <c r="N2492" s="13">
        <f t="shared" si="155"/>
        <v>6.9348971010185778E-12</v>
      </c>
      <c r="O2492" s="12" t="str">
        <f t="shared" si="152"/>
        <v/>
      </c>
    </row>
    <row r="2493" spans="1:15" x14ac:dyDescent="0.25">
      <c r="A2493" s="16">
        <v>40556</v>
      </c>
      <c r="B2493" s="33" t="s">
        <v>48</v>
      </c>
      <c r="C2493" s="29">
        <v>337.84828607889</v>
      </c>
      <c r="D2493" s="10">
        <v>-15211790.0987252</v>
      </c>
      <c r="E2493" s="4">
        <v>0.52902763955949395</v>
      </c>
      <c r="F2493" s="4">
        <v>0</v>
      </c>
      <c r="G2493" s="4">
        <v>0</v>
      </c>
      <c r="H2493" s="4">
        <v>1.5422832254277199</v>
      </c>
      <c r="I2493" s="4">
        <v>195.89999389648401</v>
      </c>
      <c r="J2493" s="4">
        <v>-215.242217022804</v>
      </c>
      <c r="K2493" s="4">
        <v>0</v>
      </c>
      <c r="L2493" s="11">
        <f t="shared" si="153"/>
        <v>-17.270912261332768</v>
      </c>
      <c r="M2493" s="7">
        <f t="shared" si="154"/>
        <v>-17.270912261333109</v>
      </c>
      <c r="N2493" s="13">
        <f t="shared" si="155"/>
        <v>3.4106051316484809E-13</v>
      </c>
      <c r="O2493" s="12" t="str">
        <f t="shared" si="152"/>
        <v/>
      </c>
    </row>
    <row r="2494" spans="1:15" x14ac:dyDescent="0.25">
      <c r="A2494" s="16">
        <v>40556</v>
      </c>
      <c r="B2494" s="33" t="s">
        <v>49</v>
      </c>
      <c r="C2494" s="29">
        <v>337.84871624123002</v>
      </c>
      <c r="D2494" s="10">
        <v>-15239021.643757001</v>
      </c>
      <c r="E2494" s="4">
        <v>0.33905452429974497</v>
      </c>
      <c r="F2494" s="4">
        <v>0</v>
      </c>
      <c r="G2494" s="4">
        <v>0</v>
      </c>
      <c r="H2494" s="4">
        <v>1.1103982313712599</v>
      </c>
      <c r="I2494" s="4">
        <v>208.5</v>
      </c>
      <c r="J2494" s="4">
        <v>-217.51377082005999</v>
      </c>
      <c r="K2494" s="4">
        <v>0</v>
      </c>
      <c r="L2494" s="11">
        <f t="shared" si="153"/>
        <v>-7.5643180643889707</v>
      </c>
      <c r="M2494" s="7">
        <f t="shared" si="154"/>
        <v>-7.5643180643891297</v>
      </c>
      <c r="N2494" s="13">
        <f t="shared" si="155"/>
        <v>1.5898393712632242E-13</v>
      </c>
      <c r="O2494" s="12" t="str">
        <f t="shared" si="152"/>
        <v/>
      </c>
    </row>
    <row r="2495" spans="1:15" x14ac:dyDescent="0.25">
      <c r="A2495" s="16">
        <v>40556</v>
      </c>
      <c r="B2495" s="33" t="s">
        <v>50</v>
      </c>
      <c r="C2495" s="29">
        <v>337.84917757000602</v>
      </c>
      <c r="D2495" s="10">
        <v>-15222352.5366988</v>
      </c>
      <c r="E2495" s="4">
        <v>0.36357726797871098</v>
      </c>
      <c r="F2495" s="4">
        <v>0</v>
      </c>
      <c r="G2495" s="4">
        <v>0</v>
      </c>
      <c r="H2495" s="4">
        <v>1.4813463781384499</v>
      </c>
      <c r="I2495" s="4">
        <v>228.19999694824199</v>
      </c>
      <c r="J2495" s="4">
        <v>-225.41461307819901</v>
      </c>
      <c r="K2495" s="4">
        <v>0</v>
      </c>
      <c r="L2495" s="11">
        <f t="shared" si="153"/>
        <v>4.6303075161601441</v>
      </c>
      <c r="M2495" s="7">
        <f t="shared" si="154"/>
        <v>4.6303075161669405</v>
      </c>
      <c r="N2495" s="13">
        <f t="shared" si="155"/>
        <v>6.7963412675453583E-12</v>
      </c>
      <c r="O2495" s="12" t="str">
        <f t="shared" si="152"/>
        <v/>
      </c>
    </row>
    <row r="2496" spans="1:15" x14ac:dyDescent="0.25">
      <c r="A2496" s="16">
        <v>40556</v>
      </c>
      <c r="B2496" s="33" t="s">
        <v>51</v>
      </c>
      <c r="C2496" s="29">
        <v>337.849457757545</v>
      </c>
      <c r="D2496" s="10">
        <v>-15203088.495346099</v>
      </c>
      <c r="E2496" s="4">
        <v>0.22079671024271799</v>
      </c>
      <c r="F2496" s="4">
        <v>0</v>
      </c>
      <c r="G2496" s="4">
        <v>0</v>
      </c>
      <c r="H2496" s="4">
        <v>1.17665947556131</v>
      </c>
      <c r="I2496" s="4">
        <v>236.100006103515</v>
      </c>
      <c r="J2496" s="4">
        <v>-232.146339691338</v>
      </c>
      <c r="K2496" s="4">
        <v>0</v>
      </c>
      <c r="L2496" s="11">
        <f t="shared" si="153"/>
        <v>5.351122597981032</v>
      </c>
      <c r="M2496" s="7">
        <f t="shared" si="154"/>
        <v>5.3511225979723447</v>
      </c>
      <c r="N2496" s="13">
        <f t="shared" si="155"/>
        <v>8.6872731230869249E-12</v>
      </c>
      <c r="O2496" s="12" t="str">
        <f t="shared" si="152"/>
        <v/>
      </c>
    </row>
    <row r="2497" spans="1:15" x14ac:dyDescent="0.25">
      <c r="A2497" s="16">
        <v>40556</v>
      </c>
      <c r="B2497" s="33" t="s">
        <v>52</v>
      </c>
      <c r="C2497" s="29">
        <v>337.84978222182201</v>
      </c>
      <c r="D2497" s="10">
        <v>-15209440.114677999</v>
      </c>
      <c r="E2497" s="4">
        <v>0.255681690030858</v>
      </c>
      <c r="F2497" s="4">
        <v>0</v>
      </c>
      <c r="G2497" s="4">
        <v>0</v>
      </c>
      <c r="H2497" s="4">
        <v>1.1041063084288201</v>
      </c>
      <c r="I2497" s="4">
        <v>230.80000305175699</v>
      </c>
      <c r="J2497" s="4">
        <v>-233.92412975351201</v>
      </c>
      <c r="K2497" s="4">
        <v>0</v>
      </c>
      <c r="L2497" s="11">
        <f t="shared" si="153"/>
        <v>-1.7643387032953513</v>
      </c>
      <c r="M2497" s="7">
        <f t="shared" si="154"/>
        <v>-1.764338703305564</v>
      </c>
      <c r="N2497" s="13">
        <f t="shared" si="155"/>
        <v>1.021271955892189E-11</v>
      </c>
      <c r="O2497" s="12" t="str">
        <f t="shared" si="152"/>
        <v/>
      </c>
    </row>
    <row r="2498" spans="1:15" x14ac:dyDescent="0.25">
      <c r="A2498" s="16">
        <v>40557</v>
      </c>
      <c r="B2498" s="33" t="s">
        <v>29</v>
      </c>
      <c r="C2498" s="29">
        <v>337.85145709163999</v>
      </c>
      <c r="D2498" s="10">
        <v>-15195189.645918099</v>
      </c>
      <c r="E2498" s="4">
        <v>1.31973493277733</v>
      </c>
      <c r="F2498" s="4">
        <v>0</v>
      </c>
      <c r="G2498" s="4">
        <v>0</v>
      </c>
      <c r="H2498" s="4">
        <v>4.1660796565352802</v>
      </c>
      <c r="I2498" s="4">
        <v>236.80000305175699</v>
      </c>
      <c r="J2498" s="4">
        <v>-238.32735409665301</v>
      </c>
      <c r="K2498" s="4">
        <v>0</v>
      </c>
      <c r="L2498" s="11">
        <f t="shared" si="153"/>
        <v>3.9584635444165883</v>
      </c>
      <c r="M2498" s="7">
        <f t="shared" si="154"/>
        <v>3.9584635444166554</v>
      </c>
      <c r="N2498" s="13">
        <f t="shared" si="155"/>
        <v>6.7057470687359455E-14</v>
      </c>
      <c r="O2498" s="12" t="str">
        <f t="shared" si="152"/>
        <v/>
      </c>
    </row>
    <row r="2499" spans="1:15" x14ac:dyDescent="0.25">
      <c r="A2499" s="16">
        <v>40557</v>
      </c>
      <c r="B2499" s="33" t="s">
        <v>30</v>
      </c>
      <c r="C2499" s="29">
        <v>338.86375402283602</v>
      </c>
      <c r="D2499" s="10">
        <v>-15084303.819529699</v>
      </c>
      <c r="E2499" s="4">
        <v>7.31038121242445</v>
      </c>
      <c r="F2499" s="4">
        <v>0</v>
      </c>
      <c r="G2499" s="4">
        <v>-4.5361687637935502</v>
      </c>
      <c r="H2499" s="4">
        <v>15.9950792322759</v>
      </c>
      <c r="I2499" s="4">
        <v>268.39999389648398</v>
      </c>
      <c r="J2499" s="4">
        <v>-256.36766713618402</v>
      </c>
      <c r="K2499" s="4">
        <v>0</v>
      </c>
      <c r="L2499" s="11">
        <f t="shared" si="153"/>
        <v>30.801618441206756</v>
      </c>
      <c r="M2499" s="7">
        <f t="shared" si="154"/>
        <v>30.801618441222235</v>
      </c>
      <c r="N2499" s="13">
        <f t="shared" si="155"/>
        <v>1.5479173498533783E-11</v>
      </c>
      <c r="O2499" s="12" t="str">
        <f t="shared" ref="O2499:O2562" si="156">IF(N2499&gt;1,1,"")</f>
        <v/>
      </c>
    </row>
    <row r="2500" spans="1:15" x14ac:dyDescent="0.25">
      <c r="A2500" s="16">
        <v>40557</v>
      </c>
      <c r="B2500" s="33" t="s">
        <v>31</v>
      </c>
      <c r="C2500" s="29">
        <v>339.87697102651202</v>
      </c>
      <c r="D2500" s="10">
        <v>-15025136.4705153</v>
      </c>
      <c r="E2500" s="4">
        <v>8.0344329605177904</v>
      </c>
      <c r="F2500" s="4">
        <v>0</v>
      </c>
      <c r="G2500" s="4">
        <v>-5.5224688115181202</v>
      </c>
      <c r="H2500" s="4">
        <v>10.5913178526694</v>
      </c>
      <c r="I2500" s="4">
        <v>266.79998779296801</v>
      </c>
      <c r="J2500" s="4">
        <v>-263.46789506840599</v>
      </c>
      <c r="K2500" s="4">
        <v>0</v>
      </c>
      <c r="L2500" s="11">
        <f t="shared" ref="L2500:L2563" si="157">SUM(E2500:K2500)</f>
        <v>16.435374726231089</v>
      </c>
      <c r="M2500" s="7">
        <f t="shared" ref="M2500:M2563" si="158">(D2500-D2499)/3600</f>
        <v>16.435374726222104</v>
      </c>
      <c r="N2500" s="13">
        <f t="shared" ref="N2500:N2563" si="159">IF(C2500&gt;0,ABS(L2500-M2500),0)</f>
        <v>8.9848128936864669E-12</v>
      </c>
      <c r="O2500" s="12" t="str">
        <f t="shared" si="156"/>
        <v/>
      </c>
    </row>
    <row r="2501" spans="1:15" x14ac:dyDescent="0.25">
      <c r="A2501" s="16">
        <v>40557</v>
      </c>
      <c r="B2501" s="33" t="s">
        <v>32</v>
      </c>
      <c r="C2501" s="29">
        <v>340.887185426136</v>
      </c>
      <c r="D2501" s="10">
        <v>-14982081.0459288</v>
      </c>
      <c r="E2501" s="4">
        <v>5.66905380415343</v>
      </c>
      <c r="F2501" s="4">
        <v>0</v>
      </c>
      <c r="G2501" s="4">
        <v>-5.6592935532076902</v>
      </c>
      <c r="H2501" s="4">
        <v>6.5391251597293101</v>
      </c>
      <c r="I2501" s="4">
        <v>272.20001220703102</v>
      </c>
      <c r="J2501" s="4">
        <v>-266.78905745480102</v>
      </c>
      <c r="K2501" s="4">
        <v>0</v>
      </c>
      <c r="L2501" s="11">
        <f t="shared" si="157"/>
        <v>11.959840162905039</v>
      </c>
      <c r="M2501" s="7">
        <f t="shared" si="158"/>
        <v>11.95984016291642</v>
      </c>
      <c r="N2501" s="13">
        <f t="shared" si="159"/>
        <v>1.1381118270037405E-11</v>
      </c>
      <c r="O2501" s="12" t="str">
        <f t="shared" si="156"/>
        <v/>
      </c>
    </row>
    <row r="2502" spans="1:15" x14ac:dyDescent="0.25">
      <c r="A2502" s="16">
        <v>40557</v>
      </c>
      <c r="B2502" s="33" t="s">
        <v>33</v>
      </c>
      <c r="C2502" s="29">
        <v>340.89559752717201</v>
      </c>
      <c r="D2502" s="10">
        <v>-14939153.442351401</v>
      </c>
      <c r="E2502" s="4">
        <v>6.6256281253538001</v>
      </c>
      <c r="F2502" s="4">
        <v>0</v>
      </c>
      <c r="G2502" s="4">
        <v>0</v>
      </c>
      <c r="H2502" s="4">
        <v>6.4355295322853499</v>
      </c>
      <c r="I2502" s="4">
        <v>268.600006103515</v>
      </c>
      <c r="J2502" s="4">
        <v>-269.7368294341</v>
      </c>
      <c r="K2502" s="4">
        <v>0</v>
      </c>
      <c r="L2502" s="11">
        <f t="shared" si="157"/>
        <v>11.924334327054169</v>
      </c>
      <c r="M2502" s="7">
        <f t="shared" si="158"/>
        <v>11.924334327055451</v>
      </c>
      <c r="N2502" s="13">
        <f t="shared" si="159"/>
        <v>1.2825296380469808E-12</v>
      </c>
      <c r="O2502" s="12" t="str">
        <f t="shared" si="156"/>
        <v/>
      </c>
    </row>
    <row r="2503" spans="1:15" x14ac:dyDescent="0.25">
      <c r="A2503" s="16">
        <v>40557</v>
      </c>
      <c r="B2503" s="33" t="s">
        <v>34</v>
      </c>
      <c r="C2503" s="29">
        <v>340.90220806587803</v>
      </c>
      <c r="D2503" s="10">
        <v>-14909178.1006099</v>
      </c>
      <c r="E2503" s="4">
        <v>5.2066185718175202</v>
      </c>
      <c r="F2503" s="4">
        <v>0</v>
      </c>
      <c r="G2503" s="4">
        <v>0</v>
      </c>
      <c r="H2503" s="4">
        <v>4.7155656433702404</v>
      </c>
      <c r="I2503" s="4">
        <v>268.79998779296801</v>
      </c>
      <c r="J2503" s="4">
        <v>-270.39568819107097</v>
      </c>
      <c r="K2503" s="4">
        <v>0</v>
      </c>
      <c r="L2503" s="11">
        <f t="shared" si="157"/>
        <v>8.3264838170848066</v>
      </c>
      <c r="M2503" s="7">
        <f t="shared" si="158"/>
        <v>8.3264838170834512</v>
      </c>
      <c r="N2503" s="13">
        <f t="shared" si="159"/>
        <v>1.3553602684623911E-12</v>
      </c>
      <c r="O2503" s="12" t="str">
        <f t="shared" si="156"/>
        <v/>
      </c>
    </row>
    <row r="2504" spans="1:15" x14ac:dyDescent="0.25">
      <c r="A2504" s="16">
        <v>40557</v>
      </c>
      <c r="B2504" s="33" t="s">
        <v>35</v>
      </c>
      <c r="C2504" s="29">
        <v>341.91146147724402</v>
      </c>
      <c r="D2504" s="10">
        <v>-14908671.849001</v>
      </c>
      <c r="E2504" s="4">
        <v>4.9121231380185604</v>
      </c>
      <c r="F2504" s="4">
        <v>0</v>
      </c>
      <c r="G2504" s="4">
        <v>-5.3856351856819602</v>
      </c>
      <c r="H2504" s="4">
        <v>7.3746411069785003</v>
      </c>
      <c r="I2504" s="4">
        <v>260</v>
      </c>
      <c r="J2504" s="4">
        <v>-266.76050361239601</v>
      </c>
      <c r="K2504" s="4">
        <v>0</v>
      </c>
      <c r="L2504" s="11">
        <f t="shared" si="157"/>
        <v>0.14062544691910261</v>
      </c>
      <c r="M2504" s="7">
        <f t="shared" si="158"/>
        <v>0.14062544691686829</v>
      </c>
      <c r="N2504" s="13">
        <f t="shared" si="159"/>
        <v>2.2343238370581275E-12</v>
      </c>
      <c r="O2504" s="12" t="str">
        <f t="shared" si="156"/>
        <v/>
      </c>
    </row>
    <row r="2505" spans="1:15" x14ac:dyDescent="0.25">
      <c r="A2505" s="16">
        <v>40557</v>
      </c>
      <c r="B2505" s="33" t="s">
        <v>36</v>
      </c>
      <c r="C2505" s="29">
        <v>341.91765478898998</v>
      </c>
      <c r="D2505" s="10">
        <v>-14889652.9134322</v>
      </c>
      <c r="E2505" s="4">
        <v>4.8782170909229698</v>
      </c>
      <c r="F2505" s="4">
        <v>0</v>
      </c>
      <c r="G2505" s="4">
        <v>0</v>
      </c>
      <c r="H2505" s="4">
        <v>7.8919501762156097</v>
      </c>
      <c r="I2505" s="4">
        <v>257.70001220703102</v>
      </c>
      <c r="J2505" s="4">
        <v>-266.94536589765801</v>
      </c>
      <c r="K2505" s="4">
        <v>1.7582240814958801</v>
      </c>
      <c r="L2505" s="11">
        <f t="shared" si="157"/>
        <v>5.2830376580074567</v>
      </c>
      <c r="M2505" s="7">
        <f t="shared" si="158"/>
        <v>5.2830376580000546</v>
      </c>
      <c r="N2505" s="13">
        <f t="shared" si="159"/>
        <v>7.4020789497808437E-12</v>
      </c>
      <c r="O2505" s="12" t="str">
        <f t="shared" si="156"/>
        <v/>
      </c>
    </row>
    <row r="2506" spans="1:15" x14ac:dyDescent="0.25">
      <c r="A2506" s="16">
        <v>40557</v>
      </c>
      <c r="B2506" s="33" t="s">
        <v>37</v>
      </c>
      <c r="C2506" s="29">
        <v>341.91850062113298</v>
      </c>
      <c r="D2506" s="10">
        <v>-14849838.6583368</v>
      </c>
      <c r="E2506" s="4">
        <v>0.66619521478078603</v>
      </c>
      <c r="F2506" s="4">
        <v>0</v>
      </c>
      <c r="G2506" s="4">
        <v>0</v>
      </c>
      <c r="H2506" s="4">
        <v>-1.78271886428868</v>
      </c>
      <c r="I2506" s="4">
        <v>260.5</v>
      </c>
      <c r="J2506" s="4">
        <v>-270.68124886491199</v>
      </c>
      <c r="K2506" s="4">
        <v>22.357287818706101</v>
      </c>
      <c r="L2506" s="11">
        <f t="shared" si="157"/>
        <v>11.059515304286226</v>
      </c>
      <c r="M2506" s="7">
        <f t="shared" si="158"/>
        <v>11.059515304277754</v>
      </c>
      <c r="N2506" s="13">
        <f t="shared" si="159"/>
        <v>8.4714457670997945E-12</v>
      </c>
      <c r="O2506" s="12" t="str">
        <f t="shared" si="156"/>
        <v/>
      </c>
    </row>
    <row r="2507" spans="1:15" x14ac:dyDescent="0.25">
      <c r="A2507" s="16">
        <v>40557</v>
      </c>
      <c r="B2507" s="33" t="s">
        <v>38</v>
      </c>
      <c r="C2507" s="29">
        <v>342.91608828156802</v>
      </c>
      <c r="D2507" s="10">
        <v>-14806035.5258568</v>
      </c>
      <c r="E2507" s="4">
        <v>-4.2761107288526796</v>
      </c>
      <c r="F2507" s="4">
        <v>0</v>
      </c>
      <c r="G2507" s="4">
        <v>-5.8528791074844104</v>
      </c>
      <c r="H2507" s="4">
        <v>-10.8132356033818</v>
      </c>
      <c r="I2507" s="4">
        <v>261.39999389648398</v>
      </c>
      <c r="J2507" s="4">
        <v>-274.44865673474698</v>
      </c>
      <c r="K2507" s="4">
        <v>46.158425077972403</v>
      </c>
      <c r="L2507" s="11">
        <f t="shared" si="157"/>
        <v>12.167536799990508</v>
      </c>
      <c r="M2507" s="7">
        <f t="shared" si="158"/>
        <v>12.167536799999782</v>
      </c>
      <c r="N2507" s="13">
        <f t="shared" si="159"/>
        <v>9.2743590585087077E-12</v>
      </c>
      <c r="O2507" s="12" t="str">
        <f t="shared" si="156"/>
        <v/>
      </c>
    </row>
    <row r="2508" spans="1:15" x14ac:dyDescent="0.25">
      <c r="A2508" s="16">
        <v>40557</v>
      </c>
      <c r="B2508" s="33" t="s">
        <v>39</v>
      </c>
      <c r="C2508" s="29">
        <v>342.91769553560403</v>
      </c>
      <c r="D2508" s="10">
        <v>-14807976.611012099</v>
      </c>
      <c r="E2508" s="4">
        <v>1.2659127771311101</v>
      </c>
      <c r="F2508" s="4">
        <v>0</v>
      </c>
      <c r="G2508" s="4">
        <v>0</v>
      </c>
      <c r="H2508" s="4">
        <v>1.53138634808256</v>
      </c>
      <c r="I2508" s="4">
        <v>212.100006103515</v>
      </c>
      <c r="J2508" s="4">
        <v>-270.33315493463101</v>
      </c>
      <c r="K2508" s="4">
        <v>54.896659384993001</v>
      </c>
      <c r="L2508" s="11">
        <f t="shared" si="157"/>
        <v>-0.53919032090934138</v>
      </c>
      <c r="M2508" s="7">
        <f t="shared" si="158"/>
        <v>-0.53919032091637042</v>
      </c>
      <c r="N2508" s="13">
        <f t="shared" si="159"/>
        <v>7.0290440135067911E-12</v>
      </c>
      <c r="O2508" s="12" t="str">
        <f t="shared" si="156"/>
        <v/>
      </c>
    </row>
    <row r="2509" spans="1:15" x14ac:dyDescent="0.25">
      <c r="A2509" s="16">
        <v>40557</v>
      </c>
      <c r="B2509" s="33" t="s">
        <v>40</v>
      </c>
      <c r="C2509" s="29">
        <v>342.90802692064398</v>
      </c>
      <c r="D2509" s="10">
        <v>-14789659.9078281</v>
      </c>
      <c r="E2509" s="4">
        <v>-7.6152718906823598</v>
      </c>
      <c r="F2509" s="4">
        <v>0</v>
      </c>
      <c r="G2509" s="4">
        <v>0</v>
      </c>
      <c r="H2509" s="4">
        <v>8.3016704379961901</v>
      </c>
      <c r="I2509" s="4">
        <v>167.600006103515</v>
      </c>
      <c r="J2509" s="4">
        <v>-269.99336670927102</v>
      </c>
      <c r="K2509" s="4">
        <v>106.79493516508801</v>
      </c>
      <c r="L2509" s="11">
        <f t="shared" si="157"/>
        <v>5.0879731066458334</v>
      </c>
      <c r="M2509" s="7">
        <f t="shared" si="158"/>
        <v>5.0879731066664684</v>
      </c>
      <c r="N2509" s="13">
        <f t="shared" si="159"/>
        <v>2.063504922489301E-11</v>
      </c>
      <c r="O2509" s="12" t="str">
        <f t="shared" si="156"/>
        <v/>
      </c>
    </row>
    <row r="2510" spans="1:15" x14ac:dyDescent="0.25">
      <c r="A2510" s="16">
        <v>40557</v>
      </c>
      <c r="B2510" s="33" t="s">
        <v>41</v>
      </c>
      <c r="C2510" s="29">
        <v>342.88710944232901</v>
      </c>
      <c r="D2510" s="10">
        <v>-14778679.1121439</v>
      </c>
      <c r="E2510" s="4">
        <v>-16.475545280785301</v>
      </c>
      <c r="F2510" s="4">
        <v>0</v>
      </c>
      <c r="G2510" s="4">
        <v>0</v>
      </c>
      <c r="H2510" s="4">
        <v>17.981224100247299</v>
      </c>
      <c r="I2510" s="4">
        <v>156.39999389648401</v>
      </c>
      <c r="J2510" s="4">
        <v>-268.32223625835502</v>
      </c>
      <c r="K2510" s="4">
        <v>113.46678456582001</v>
      </c>
      <c r="L2510" s="11">
        <f t="shared" si="157"/>
        <v>3.0502210234109839</v>
      </c>
      <c r="M2510" s="7">
        <f t="shared" si="158"/>
        <v>3.0502210233888278</v>
      </c>
      <c r="N2510" s="13">
        <f t="shared" si="159"/>
        <v>2.2156054768629474E-11</v>
      </c>
      <c r="O2510" s="12" t="str">
        <f t="shared" si="156"/>
        <v/>
      </c>
    </row>
    <row r="2511" spans="1:15" x14ac:dyDescent="0.25">
      <c r="A2511" s="16">
        <v>40557</v>
      </c>
      <c r="B2511" s="33" t="s">
        <v>42</v>
      </c>
      <c r="C2511" s="29">
        <v>342.86127817166403</v>
      </c>
      <c r="D2511" s="10">
        <v>-14768250.4922213</v>
      </c>
      <c r="E2511" s="4">
        <v>-20.346237345965601</v>
      </c>
      <c r="F2511" s="4">
        <v>0</v>
      </c>
      <c r="G2511" s="4">
        <v>0</v>
      </c>
      <c r="H2511" s="4">
        <v>27.865839247793399</v>
      </c>
      <c r="I2511" s="4">
        <v>156.5</v>
      </c>
      <c r="J2511" s="4">
        <v>-266.91790953454898</v>
      </c>
      <c r="K2511" s="4">
        <v>105.79514650009401</v>
      </c>
      <c r="L2511" s="11">
        <f t="shared" si="157"/>
        <v>2.8968388673728214</v>
      </c>
      <c r="M2511" s="7">
        <f t="shared" si="158"/>
        <v>2.8968388673890795</v>
      </c>
      <c r="N2511" s="13">
        <f t="shared" si="159"/>
        <v>1.6258105972610792E-11</v>
      </c>
      <c r="O2511" s="12" t="str">
        <f t="shared" si="156"/>
        <v/>
      </c>
    </row>
    <row r="2512" spans="1:15" x14ac:dyDescent="0.25">
      <c r="A2512" s="16">
        <v>40557</v>
      </c>
      <c r="B2512" s="33" t="s">
        <v>43</v>
      </c>
      <c r="C2512" s="29">
        <v>342.84704820433399</v>
      </c>
      <c r="D2512" s="10">
        <v>-14792769.349986199</v>
      </c>
      <c r="E2512" s="4">
        <v>-11.209342452683099</v>
      </c>
      <c r="F2512" s="4">
        <v>0</v>
      </c>
      <c r="G2512" s="4">
        <v>0</v>
      </c>
      <c r="H2512" s="4">
        <v>35.367791488599401</v>
      </c>
      <c r="I2512" s="4">
        <v>156.600006103515</v>
      </c>
      <c r="J2512" s="4">
        <v>-260.22926143332899</v>
      </c>
      <c r="K2512" s="4">
        <v>72.660012470306199</v>
      </c>
      <c r="L2512" s="11">
        <f t="shared" si="157"/>
        <v>-6.8107938235914816</v>
      </c>
      <c r="M2512" s="7">
        <f t="shared" si="158"/>
        <v>-6.8107938235832588</v>
      </c>
      <c r="N2512" s="13">
        <f t="shared" si="159"/>
        <v>8.2227558095837594E-12</v>
      </c>
      <c r="O2512" s="12" t="str">
        <f t="shared" si="156"/>
        <v/>
      </c>
    </row>
    <row r="2513" spans="1:15" x14ac:dyDescent="0.25">
      <c r="A2513" s="16">
        <v>40557</v>
      </c>
      <c r="B2513" s="33" t="s">
        <v>44</v>
      </c>
      <c r="C2513" s="29">
        <v>342.84738530517501</v>
      </c>
      <c r="D2513" s="10">
        <v>-14900375.504410099</v>
      </c>
      <c r="E2513" s="4">
        <v>0.26560757640226101</v>
      </c>
      <c r="F2513" s="4">
        <v>0</v>
      </c>
      <c r="G2513" s="4">
        <v>0</v>
      </c>
      <c r="H2513" s="4">
        <v>20.239586407695199</v>
      </c>
      <c r="I2513" s="4">
        <v>159.100006103515</v>
      </c>
      <c r="J2513" s="4">
        <v>-242.452110665932</v>
      </c>
      <c r="K2513" s="4">
        <v>32.9563121272394</v>
      </c>
      <c r="L2513" s="11">
        <f t="shared" si="157"/>
        <v>-29.890598451080152</v>
      </c>
      <c r="M2513" s="7">
        <f t="shared" si="158"/>
        <v>-29.890598451083321</v>
      </c>
      <c r="N2513" s="13">
        <f t="shared" si="159"/>
        <v>3.1690206014900468E-12</v>
      </c>
      <c r="O2513" s="12" t="str">
        <f t="shared" si="156"/>
        <v/>
      </c>
    </row>
    <row r="2514" spans="1:15" x14ac:dyDescent="0.25">
      <c r="A2514" s="16">
        <v>40557</v>
      </c>
      <c r="B2514" s="33" t="s">
        <v>45</v>
      </c>
      <c r="C2514" s="29">
        <v>342.850668895041</v>
      </c>
      <c r="D2514" s="10">
        <v>-15014732.115863601</v>
      </c>
      <c r="E2514" s="4">
        <v>2.5877302600848102</v>
      </c>
      <c r="F2514" s="4">
        <v>0</v>
      </c>
      <c r="G2514" s="4">
        <v>0</v>
      </c>
      <c r="H2514" s="4">
        <v>25.683139744072601</v>
      </c>
      <c r="I2514" s="4">
        <v>161.100006103515</v>
      </c>
      <c r="J2514" s="4">
        <v>-227.95035409155099</v>
      </c>
      <c r="K2514" s="4">
        <v>6.8137525801349099</v>
      </c>
      <c r="L2514" s="11">
        <f t="shared" si="157"/>
        <v>-31.765725403743666</v>
      </c>
      <c r="M2514" s="7">
        <f t="shared" si="158"/>
        <v>-31.76572540375042</v>
      </c>
      <c r="N2514" s="13">
        <f t="shared" si="159"/>
        <v>6.7537087033997523E-12</v>
      </c>
      <c r="O2514" s="12" t="str">
        <f t="shared" si="156"/>
        <v/>
      </c>
    </row>
    <row r="2515" spans="1:15" x14ac:dyDescent="0.25">
      <c r="A2515" s="16">
        <v>40557</v>
      </c>
      <c r="B2515" s="33" t="s">
        <v>46</v>
      </c>
      <c r="C2515" s="29">
        <v>342.85596835428402</v>
      </c>
      <c r="D2515" s="10">
        <v>-15048174.9038454</v>
      </c>
      <c r="E2515" s="4">
        <v>4.1763988892578601</v>
      </c>
      <c r="F2515" s="4">
        <v>0</v>
      </c>
      <c r="G2515" s="4">
        <v>0</v>
      </c>
      <c r="H2515" s="4">
        <v>52.234043280278797</v>
      </c>
      <c r="I2515" s="4">
        <v>162.19999694824199</v>
      </c>
      <c r="J2515" s="4">
        <v>-227.90010244604699</v>
      </c>
      <c r="K2515" s="4">
        <v>0</v>
      </c>
      <c r="L2515" s="11">
        <f t="shared" si="157"/>
        <v>-9.2896633282683467</v>
      </c>
      <c r="M2515" s="7">
        <f t="shared" si="158"/>
        <v>-9.2896633282774648</v>
      </c>
      <c r="N2515" s="13">
        <f t="shared" si="159"/>
        <v>9.1180396566414856E-12</v>
      </c>
      <c r="O2515" s="12" t="str">
        <f t="shared" si="156"/>
        <v/>
      </c>
    </row>
    <row r="2516" spans="1:15" x14ac:dyDescent="0.25">
      <c r="A2516" s="16">
        <v>40557</v>
      </c>
      <c r="B2516" s="33" t="s">
        <v>47</v>
      </c>
      <c r="C2516" s="29">
        <v>342.860864807452</v>
      </c>
      <c r="D2516" s="10">
        <v>-15062311.623962101</v>
      </c>
      <c r="E2516" s="4">
        <v>3.85864946564464</v>
      </c>
      <c r="F2516" s="4">
        <v>0</v>
      </c>
      <c r="G2516" s="4">
        <v>0</v>
      </c>
      <c r="H2516" s="4">
        <v>59.169130291418703</v>
      </c>
      <c r="I2516" s="4">
        <v>163.600006103515</v>
      </c>
      <c r="J2516" s="4">
        <v>-230.554652559674</v>
      </c>
      <c r="K2516" s="4">
        <v>0</v>
      </c>
      <c r="L2516" s="11">
        <f t="shared" si="157"/>
        <v>-3.9268666990956547</v>
      </c>
      <c r="M2516" s="7">
        <f t="shared" si="158"/>
        <v>-3.9268666990836048</v>
      </c>
      <c r="N2516" s="13">
        <f t="shared" si="159"/>
        <v>1.2049916620071599E-11</v>
      </c>
      <c r="O2516" s="12" t="str">
        <f t="shared" si="156"/>
        <v/>
      </c>
    </row>
    <row r="2517" spans="1:15" x14ac:dyDescent="0.25">
      <c r="A2517" s="16">
        <v>40557</v>
      </c>
      <c r="B2517" s="33" t="s">
        <v>48</v>
      </c>
      <c r="C2517" s="29">
        <v>342.86516519055601</v>
      </c>
      <c r="D2517" s="10">
        <v>-15138019.3160043</v>
      </c>
      <c r="E2517" s="4">
        <v>3.38923037751647</v>
      </c>
      <c r="F2517" s="4">
        <v>0</v>
      </c>
      <c r="G2517" s="4">
        <v>0</v>
      </c>
      <c r="H2517" s="4">
        <v>34.178214007974503</v>
      </c>
      <c r="I2517" s="4">
        <v>165.600006103515</v>
      </c>
      <c r="J2517" s="4">
        <v>-224.197364945175</v>
      </c>
      <c r="K2517" s="4">
        <v>0</v>
      </c>
      <c r="L2517" s="11">
        <f t="shared" si="157"/>
        <v>-21.029914456169024</v>
      </c>
      <c r="M2517" s="7">
        <f t="shared" si="158"/>
        <v>-21.029914456166637</v>
      </c>
      <c r="N2517" s="13">
        <f t="shared" si="159"/>
        <v>2.3874235921539366E-12</v>
      </c>
      <c r="O2517" s="12" t="str">
        <f t="shared" si="156"/>
        <v/>
      </c>
    </row>
    <row r="2518" spans="1:15" x14ac:dyDescent="0.25">
      <c r="A2518" s="16">
        <v>40557</v>
      </c>
      <c r="B2518" s="33" t="s">
        <v>49</v>
      </c>
      <c r="C2518" s="29">
        <v>342.867435221515</v>
      </c>
      <c r="D2518" s="10">
        <v>-15233293.8796068</v>
      </c>
      <c r="E2518" s="4">
        <v>1.78926575765443</v>
      </c>
      <c r="F2518" s="4">
        <v>0</v>
      </c>
      <c r="G2518" s="4">
        <v>0</v>
      </c>
      <c r="H2518" s="4">
        <v>18.556677412473501</v>
      </c>
      <c r="I2518" s="4">
        <v>169.80000305175699</v>
      </c>
      <c r="J2518" s="4">
        <v>-216.611102778137</v>
      </c>
      <c r="K2518" s="4">
        <v>0</v>
      </c>
      <c r="L2518" s="11">
        <f t="shared" si="157"/>
        <v>-26.465156556252083</v>
      </c>
      <c r="M2518" s="7">
        <f t="shared" si="158"/>
        <v>-26.465156556249905</v>
      </c>
      <c r="N2518" s="13">
        <f t="shared" si="159"/>
        <v>2.1778134851047071E-12</v>
      </c>
      <c r="O2518" s="12" t="str">
        <f t="shared" si="156"/>
        <v/>
      </c>
    </row>
    <row r="2519" spans="1:15" x14ac:dyDescent="0.25">
      <c r="A2519" s="16">
        <v>40557</v>
      </c>
      <c r="B2519" s="33" t="s">
        <v>50</v>
      </c>
      <c r="C2519" s="29">
        <v>342.868805293305</v>
      </c>
      <c r="D2519" s="10">
        <v>-15315980.876105299</v>
      </c>
      <c r="E2519" s="4">
        <v>1.0799759950569401</v>
      </c>
      <c r="F2519" s="4">
        <v>0</v>
      </c>
      <c r="G2519" s="4">
        <v>0</v>
      </c>
      <c r="H2519" s="4">
        <v>12.1693050306266</v>
      </c>
      <c r="I2519" s="4">
        <v>176.19999694824199</v>
      </c>
      <c r="J2519" s="4">
        <v>-212.417888112382</v>
      </c>
      <c r="K2519" s="4">
        <v>0</v>
      </c>
      <c r="L2519" s="11">
        <f t="shared" si="157"/>
        <v>-22.968610138456484</v>
      </c>
      <c r="M2519" s="7">
        <f t="shared" si="158"/>
        <v>-22.968610138471963</v>
      </c>
      <c r="N2519" s="13">
        <f t="shared" si="159"/>
        <v>1.5479173498533783E-11</v>
      </c>
      <c r="O2519" s="12" t="str">
        <f t="shared" si="156"/>
        <v/>
      </c>
    </row>
    <row r="2520" spans="1:15" x14ac:dyDescent="0.25">
      <c r="A2520" s="16">
        <v>40557</v>
      </c>
      <c r="B2520" s="33" t="s">
        <v>51</v>
      </c>
      <c r="C2520" s="29">
        <v>342.86936008102901</v>
      </c>
      <c r="D2520" s="10">
        <v>-15382284.0149686</v>
      </c>
      <c r="E2520" s="4">
        <v>0.43732628989690597</v>
      </c>
      <c r="F2520" s="4">
        <v>0</v>
      </c>
      <c r="G2520" s="4">
        <v>0</v>
      </c>
      <c r="H2520" s="4">
        <v>5.0688906426041003</v>
      </c>
      <c r="I2520" s="4">
        <v>187.30000305175699</v>
      </c>
      <c r="J2520" s="4">
        <v>-211.2237585574</v>
      </c>
      <c r="K2520" s="4">
        <v>0</v>
      </c>
      <c r="L2520" s="11">
        <f t="shared" si="157"/>
        <v>-18.417538573141996</v>
      </c>
      <c r="M2520" s="7">
        <f t="shared" si="158"/>
        <v>-18.41753857313914</v>
      </c>
      <c r="N2520" s="13">
        <f t="shared" si="159"/>
        <v>2.8563817977556027E-12</v>
      </c>
      <c r="O2520" s="12" t="str">
        <f t="shared" si="156"/>
        <v/>
      </c>
    </row>
    <row r="2521" spans="1:15" x14ac:dyDescent="0.25">
      <c r="A2521" s="16">
        <v>40557</v>
      </c>
      <c r="B2521" s="33" t="s">
        <v>52</v>
      </c>
      <c r="C2521" s="29">
        <v>342.86995044805298</v>
      </c>
      <c r="D2521" s="10">
        <v>-15433323.0177896</v>
      </c>
      <c r="E2521" s="4">
        <v>0.46536591903727897</v>
      </c>
      <c r="F2521" s="4">
        <v>0</v>
      </c>
      <c r="G2521" s="4">
        <v>0</v>
      </c>
      <c r="H2521" s="4">
        <v>4.3189546186690304</v>
      </c>
      <c r="I2521" s="4">
        <v>193.19999694824199</v>
      </c>
      <c r="J2521" s="4">
        <v>-212.161818269561</v>
      </c>
      <c r="K2521" s="4">
        <v>0</v>
      </c>
      <c r="L2521" s="11">
        <f t="shared" si="157"/>
        <v>-14.177500783612686</v>
      </c>
      <c r="M2521" s="7">
        <f t="shared" si="158"/>
        <v>-14.177500783611192</v>
      </c>
      <c r="N2521" s="13">
        <f t="shared" si="159"/>
        <v>1.4939161019356106E-12</v>
      </c>
      <c r="O2521" s="12" t="str">
        <f t="shared" si="156"/>
        <v/>
      </c>
    </row>
    <row r="2522" spans="1:15" x14ac:dyDescent="0.25">
      <c r="A2522" s="16">
        <v>40558</v>
      </c>
      <c r="B2522" s="33" t="s">
        <v>29</v>
      </c>
      <c r="C2522" s="29">
        <v>342.87089300888999</v>
      </c>
      <c r="D2522" s="10">
        <v>-15493726.937888799</v>
      </c>
      <c r="E2522" s="4">
        <v>0.74299510793715196</v>
      </c>
      <c r="F2522" s="4">
        <v>0</v>
      </c>
      <c r="G2522" s="4">
        <v>0</v>
      </c>
      <c r="H2522" s="4">
        <v>5.92823942872832</v>
      </c>
      <c r="I2522" s="4">
        <v>188.100006103515</v>
      </c>
      <c r="J2522" s="4">
        <v>-211.55010733440301</v>
      </c>
      <c r="K2522" s="4">
        <v>0</v>
      </c>
      <c r="L2522" s="11">
        <f t="shared" si="157"/>
        <v>-16.778866694222529</v>
      </c>
      <c r="M2522" s="7">
        <f t="shared" si="158"/>
        <v>-16.778866694221893</v>
      </c>
      <c r="N2522" s="13">
        <f t="shared" si="159"/>
        <v>6.3593574850528967E-13</v>
      </c>
      <c r="O2522" s="12" t="str">
        <f t="shared" si="156"/>
        <v/>
      </c>
    </row>
    <row r="2523" spans="1:15" x14ac:dyDescent="0.25">
      <c r="A2523" s="16">
        <v>40558</v>
      </c>
      <c r="B2523" s="33" t="s">
        <v>30</v>
      </c>
      <c r="C2523" s="29">
        <v>342.87134989891598</v>
      </c>
      <c r="D2523" s="10">
        <v>-15544706.3883448</v>
      </c>
      <c r="E2523" s="4">
        <v>0.360150668173915</v>
      </c>
      <c r="F2523" s="4">
        <v>0</v>
      </c>
      <c r="G2523" s="4">
        <v>0</v>
      </c>
      <c r="H2523" s="4">
        <v>3.9311583627934099</v>
      </c>
      <c r="I2523" s="4">
        <v>193.69999694824199</v>
      </c>
      <c r="J2523" s="4">
        <v>-212.15226443922401</v>
      </c>
      <c r="K2523" s="4">
        <v>0</v>
      </c>
      <c r="L2523" s="11">
        <f t="shared" si="157"/>
        <v>-14.160958460014712</v>
      </c>
      <c r="M2523" s="7">
        <f t="shared" si="158"/>
        <v>-14.16095846000024</v>
      </c>
      <c r="N2523" s="13">
        <f t="shared" si="159"/>
        <v>1.4471979170593841E-11</v>
      </c>
      <c r="O2523" s="12" t="str">
        <f t="shared" si="156"/>
        <v/>
      </c>
    </row>
    <row r="2524" spans="1:15" x14ac:dyDescent="0.25">
      <c r="A2524" s="16">
        <v>40558</v>
      </c>
      <c r="B2524" s="33" t="s">
        <v>31</v>
      </c>
      <c r="C2524" s="29">
        <v>342.87148763313598</v>
      </c>
      <c r="D2524" s="10">
        <v>-15597946.338922201</v>
      </c>
      <c r="E2524" s="4">
        <v>0.10857126560388899</v>
      </c>
      <c r="F2524" s="4">
        <v>0</v>
      </c>
      <c r="G2524" s="4">
        <v>0</v>
      </c>
      <c r="H2524" s="4">
        <v>1.1801364351982</v>
      </c>
      <c r="I2524" s="4">
        <v>196</v>
      </c>
      <c r="J2524" s="4">
        <v>-212.07758286118701</v>
      </c>
      <c r="K2524" s="4">
        <v>0</v>
      </c>
      <c r="L2524" s="11">
        <f t="shared" si="157"/>
        <v>-14.788875160384919</v>
      </c>
      <c r="M2524" s="7">
        <f t="shared" si="158"/>
        <v>-14.788875160389063</v>
      </c>
      <c r="N2524" s="13">
        <f t="shared" si="159"/>
        <v>4.1442405063207843E-12</v>
      </c>
      <c r="O2524" s="12" t="str">
        <f t="shared" si="156"/>
        <v/>
      </c>
    </row>
    <row r="2525" spans="1:15" x14ac:dyDescent="0.25">
      <c r="A2525" s="16">
        <v>40558</v>
      </c>
      <c r="B2525" s="33" t="s">
        <v>32</v>
      </c>
      <c r="C2525" s="29">
        <v>342.871856448828</v>
      </c>
      <c r="D2525" s="10">
        <v>-15658813.9212608</v>
      </c>
      <c r="E2525" s="4">
        <v>0.29073111649302102</v>
      </c>
      <c r="F2525" s="4">
        <v>0</v>
      </c>
      <c r="G2525" s="4">
        <v>0</v>
      </c>
      <c r="H2525" s="4">
        <v>1.71970984860605</v>
      </c>
      <c r="I2525" s="4">
        <v>191.80000305175699</v>
      </c>
      <c r="J2525" s="4">
        <v>-210.718105777571</v>
      </c>
      <c r="K2525" s="4">
        <v>0</v>
      </c>
      <c r="L2525" s="11">
        <f t="shared" si="157"/>
        <v>-16.907661760714944</v>
      </c>
      <c r="M2525" s="7">
        <f t="shared" si="158"/>
        <v>-16.907661760722078</v>
      </c>
      <c r="N2525" s="13">
        <f t="shared" si="159"/>
        <v>7.1338490670314059E-12</v>
      </c>
      <c r="O2525" s="12" t="str">
        <f t="shared" si="156"/>
        <v/>
      </c>
    </row>
    <row r="2526" spans="1:15" x14ac:dyDescent="0.25">
      <c r="A2526" s="16">
        <v>40558</v>
      </c>
      <c r="B2526" s="33" t="s">
        <v>33</v>
      </c>
      <c r="C2526" s="29">
        <v>342.87430375155799</v>
      </c>
      <c r="D2526" s="10">
        <v>-15697979.109107301</v>
      </c>
      <c r="E2526" s="4">
        <v>1.92912289341275</v>
      </c>
      <c r="F2526" s="4">
        <v>0</v>
      </c>
      <c r="G2526" s="4">
        <v>0</v>
      </c>
      <c r="H2526" s="4">
        <v>9.8959876397792303</v>
      </c>
      <c r="I2526" s="4">
        <v>189.5</v>
      </c>
      <c r="J2526" s="4">
        <v>-212.204329379451</v>
      </c>
      <c r="K2526" s="4">
        <v>0</v>
      </c>
      <c r="L2526" s="11">
        <f t="shared" si="157"/>
        <v>-10.879218846259022</v>
      </c>
      <c r="M2526" s="7">
        <f t="shared" si="158"/>
        <v>-10.879218846250119</v>
      </c>
      <c r="N2526" s="13">
        <f t="shared" si="159"/>
        <v>8.9031004790740553E-12</v>
      </c>
      <c r="O2526" s="12" t="str">
        <f t="shared" si="156"/>
        <v/>
      </c>
    </row>
    <row r="2527" spans="1:15" x14ac:dyDescent="0.25">
      <c r="A2527" s="16">
        <v>40558</v>
      </c>
      <c r="B2527" s="33" t="s">
        <v>34</v>
      </c>
      <c r="C2527" s="29">
        <v>342.87586401233</v>
      </c>
      <c r="D2527" s="10">
        <v>-15764197.6167897</v>
      </c>
      <c r="E2527" s="4">
        <v>1.22995012696771</v>
      </c>
      <c r="F2527" s="4">
        <v>0</v>
      </c>
      <c r="G2527" s="4">
        <v>0</v>
      </c>
      <c r="H2527" s="4">
        <v>7.2743540267296796</v>
      </c>
      <c r="I2527" s="4">
        <v>182.600006103515</v>
      </c>
      <c r="J2527" s="4">
        <v>-209.49834016898799</v>
      </c>
      <c r="K2527" s="4">
        <v>0</v>
      </c>
      <c r="L2527" s="11">
        <f t="shared" si="157"/>
        <v>-18.394029911775618</v>
      </c>
      <c r="M2527" s="7">
        <f t="shared" si="158"/>
        <v>-18.394029911777729</v>
      </c>
      <c r="N2527" s="13">
        <f t="shared" si="159"/>
        <v>2.1103119252074976E-12</v>
      </c>
      <c r="O2527" s="12" t="str">
        <f t="shared" si="156"/>
        <v/>
      </c>
    </row>
    <row r="2528" spans="1:15" x14ac:dyDescent="0.25">
      <c r="A2528" s="16">
        <v>40558</v>
      </c>
      <c r="B2528" s="33" t="s">
        <v>35</v>
      </c>
      <c r="C2528" s="29">
        <v>342.87641467553499</v>
      </c>
      <c r="D2528" s="10">
        <v>-15843847.8019232</v>
      </c>
      <c r="E2528" s="4">
        <v>0.43411490813829701</v>
      </c>
      <c r="F2528" s="4">
        <v>0</v>
      </c>
      <c r="G2528" s="4">
        <v>0</v>
      </c>
      <c r="H2528" s="4">
        <v>2.2583168440017198</v>
      </c>
      <c r="I2528" s="4">
        <v>180.5</v>
      </c>
      <c r="J2528" s="4">
        <v>-205.31748317808999</v>
      </c>
      <c r="K2528" s="4">
        <v>0</v>
      </c>
      <c r="L2528" s="11">
        <f t="shared" si="157"/>
        <v>-22.125051425949977</v>
      </c>
      <c r="M2528" s="7">
        <f t="shared" si="158"/>
        <v>-22.125051425972231</v>
      </c>
      <c r="N2528" s="13">
        <f t="shared" si="159"/>
        <v>2.2254198484006338E-11</v>
      </c>
      <c r="O2528" s="12" t="str">
        <f t="shared" si="156"/>
        <v/>
      </c>
    </row>
    <row r="2529" spans="1:15" x14ac:dyDescent="0.25">
      <c r="A2529" s="16">
        <v>40558</v>
      </c>
      <c r="B2529" s="33" t="s">
        <v>36</v>
      </c>
      <c r="C2529" s="29">
        <v>342.87696949519801</v>
      </c>
      <c r="D2529" s="10">
        <v>-15902309.6664264</v>
      </c>
      <c r="E2529" s="4">
        <v>0.43739790163167103</v>
      </c>
      <c r="F2529" s="4">
        <v>0</v>
      </c>
      <c r="G2529" s="4">
        <v>0</v>
      </c>
      <c r="H2529" s="4">
        <v>1.9398620019072299</v>
      </c>
      <c r="I2529" s="4">
        <v>180.69999694824199</v>
      </c>
      <c r="J2529" s="4">
        <v>-204.40958448055</v>
      </c>
      <c r="K2529" s="4">
        <v>5.0929208223227302</v>
      </c>
      <c r="L2529" s="11">
        <f t="shared" si="157"/>
        <v>-16.239406806446361</v>
      </c>
      <c r="M2529" s="7">
        <f t="shared" si="158"/>
        <v>-16.239406806444233</v>
      </c>
      <c r="N2529" s="13">
        <f t="shared" si="159"/>
        <v>2.1280754936015001E-12</v>
      </c>
      <c r="O2529" s="12" t="str">
        <f t="shared" si="156"/>
        <v/>
      </c>
    </row>
    <row r="2530" spans="1:15" x14ac:dyDescent="0.25">
      <c r="A2530" s="16">
        <v>40558</v>
      </c>
      <c r="B2530" s="33" t="s">
        <v>37</v>
      </c>
      <c r="C2530" s="29">
        <v>342.87750040270498</v>
      </c>
      <c r="D2530" s="10">
        <v>-15849934.0401721</v>
      </c>
      <c r="E2530" s="4">
        <v>0.41846010710795301</v>
      </c>
      <c r="F2530" s="4">
        <v>0</v>
      </c>
      <c r="G2530" s="4">
        <v>0</v>
      </c>
      <c r="H2530" s="4">
        <v>1.5753591765580399</v>
      </c>
      <c r="I2530" s="4">
        <v>206.19999694824199</v>
      </c>
      <c r="J2530" s="4">
        <v>-217.81411472820801</v>
      </c>
      <c r="K2530" s="4">
        <v>24.169083566939399</v>
      </c>
      <c r="L2530" s="11">
        <f t="shared" si="157"/>
        <v>14.548785070639376</v>
      </c>
      <c r="M2530" s="7">
        <f t="shared" si="158"/>
        <v>14.548785070638793</v>
      </c>
      <c r="N2530" s="13">
        <f t="shared" si="159"/>
        <v>5.8264504332328215E-13</v>
      </c>
      <c r="O2530" s="12" t="str">
        <f t="shared" si="156"/>
        <v/>
      </c>
    </row>
    <row r="2531" spans="1:15" x14ac:dyDescent="0.25">
      <c r="A2531" s="16">
        <v>40558</v>
      </c>
      <c r="B2531" s="33" t="s">
        <v>38</v>
      </c>
      <c r="C2531" s="29">
        <v>342.87870695771699</v>
      </c>
      <c r="D2531" s="10">
        <v>-15658327.277367599</v>
      </c>
      <c r="E2531" s="4">
        <v>0.95058535736158201</v>
      </c>
      <c r="F2531" s="4">
        <v>0</v>
      </c>
      <c r="G2531" s="4">
        <v>0</v>
      </c>
      <c r="H2531" s="4">
        <v>4.4253020897427398</v>
      </c>
      <c r="I2531" s="4">
        <v>231.19999694824199</v>
      </c>
      <c r="J2531" s="4">
        <v>-248.583459577019</v>
      </c>
      <c r="K2531" s="4">
        <v>65.231675960704095</v>
      </c>
      <c r="L2531" s="11">
        <f t="shared" si="157"/>
        <v>53.224100779031417</v>
      </c>
      <c r="M2531" s="7">
        <f t="shared" si="158"/>
        <v>53.224100779027985</v>
      </c>
      <c r="N2531" s="13">
        <f t="shared" si="159"/>
        <v>3.4319214137212839E-12</v>
      </c>
      <c r="O2531" s="12" t="str">
        <f t="shared" si="156"/>
        <v/>
      </c>
    </row>
    <row r="2532" spans="1:15" x14ac:dyDescent="0.25">
      <c r="A2532" s="16">
        <v>40558</v>
      </c>
      <c r="B2532" s="33" t="s">
        <v>39</v>
      </c>
      <c r="C2532" s="29">
        <v>342.87838622785398</v>
      </c>
      <c r="D2532" s="10">
        <v>-15527206.1346016</v>
      </c>
      <c r="E2532" s="4">
        <v>-0.25263044011425201</v>
      </c>
      <c r="F2532" s="4">
        <v>0</v>
      </c>
      <c r="G2532" s="4">
        <v>0</v>
      </c>
      <c r="H2532" s="4">
        <v>7.4699459181644503</v>
      </c>
      <c r="I2532" s="4">
        <v>184.5</v>
      </c>
      <c r="J2532" s="4">
        <v>-265.50540701538603</v>
      </c>
      <c r="K2532" s="4">
        <v>110.210631194548</v>
      </c>
      <c r="L2532" s="11">
        <f t="shared" si="157"/>
        <v>36.422539657212184</v>
      </c>
      <c r="M2532" s="7">
        <f t="shared" si="158"/>
        <v>36.422539657221897</v>
      </c>
      <c r="N2532" s="13">
        <f t="shared" si="159"/>
        <v>9.7131191978405695E-12</v>
      </c>
      <c r="O2532" s="12" t="str">
        <f t="shared" si="156"/>
        <v/>
      </c>
    </row>
    <row r="2533" spans="1:15" x14ac:dyDescent="0.25">
      <c r="A2533" s="16">
        <v>40558</v>
      </c>
      <c r="B2533" s="33" t="s">
        <v>40</v>
      </c>
      <c r="C2533" s="29">
        <v>342.87644801702299</v>
      </c>
      <c r="D2533" s="10">
        <v>-15457406.712045601</v>
      </c>
      <c r="E2533" s="4">
        <v>-1.52659508905223</v>
      </c>
      <c r="F2533" s="4">
        <v>0</v>
      </c>
      <c r="G2533" s="4">
        <v>0</v>
      </c>
      <c r="H2533" s="4">
        <v>5.9975593583464804</v>
      </c>
      <c r="I2533" s="4">
        <v>174.69999694824199</v>
      </c>
      <c r="J2533" s="4">
        <v>-269.68864663215697</v>
      </c>
      <c r="K2533" s="4">
        <v>109.906413902387</v>
      </c>
      <c r="L2533" s="11">
        <f t="shared" si="157"/>
        <v>19.388728487766272</v>
      </c>
      <c r="M2533" s="7">
        <f t="shared" si="158"/>
        <v>19.38872848777773</v>
      </c>
      <c r="N2533" s="13">
        <f t="shared" si="159"/>
        <v>1.1457501614131615E-11</v>
      </c>
      <c r="O2533" s="12" t="str">
        <f t="shared" si="156"/>
        <v/>
      </c>
    </row>
    <row r="2534" spans="1:15" x14ac:dyDescent="0.25">
      <c r="A2534" s="16">
        <v>40558</v>
      </c>
      <c r="B2534" s="33" t="s">
        <v>41</v>
      </c>
      <c r="C2534" s="29">
        <v>342.87309451967701</v>
      </c>
      <c r="D2534" s="10">
        <v>-15398946.6368411</v>
      </c>
      <c r="E2534" s="4">
        <v>-2.6412667373576699</v>
      </c>
      <c r="F2534" s="4">
        <v>0</v>
      </c>
      <c r="G2534" s="4">
        <v>0</v>
      </c>
      <c r="H2534" s="4">
        <v>5.2201185995553097</v>
      </c>
      <c r="I2534" s="4">
        <v>176.600006103515</v>
      </c>
      <c r="J2534" s="4">
        <v>-271.22696126476598</v>
      </c>
      <c r="K2534" s="4">
        <v>108.28701307809401</v>
      </c>
      <c r="L2534" s="11">
        <f t="shared" si="157"/>
        <v>16.238909779040668</v>
      </c>
      <c r="M2534" s="7">
        <f t="shared" si="158"/>
        <v>16.238909779028035</v>
      </c>
      <c r="N2534" s="13">
        <f t="shared" si="159"/>
        <v>1.2633449841814581E-11</v>
      </c>
      <c r="O2534" s="12" t="str">
        <f t="shared" si="156"/>
        <v/>
      </c>
    </row>
    <row r="2535" spans="1:15" x14ac:dyDescent="0.25">
      <c r="A2535" s="16">
        <v>40558</v>
      </c>
      <c r="B2535" s="33" t="s">
        <v>42</v>
      </c>
      <c r="C2535" s="29">
        <v>342.86719790912798</v>
      </c>
      <c r="D2535" s="10">
        <v>-15316702.920721199</v>
      </c>
      <c r="E2535" s="4">
        <v>-4.6439664187813197</v>
      </c>
      <c r="F2535" s="4">
        <v>0</v>
      </c>
      <c r="G2535" s="4">
        <v>0</v>
      </c>
      <c r="H2535" s="4">
        <v>7.3637893809095498</v>
      </c>
      <c r="I2535" s="4">
        <v>181.600006103515</v>
      </c>
      <c r="J2535" s="4">
        <v>-276.25040102687899</v>
      </c>
      <c r="K2535" s="4">
        <v>114.776048661201</v>
      </c>
      <c r="L2535" s="11">
        <f t="shared" si="157"/>
        <v>22.845476699965246</v>
      </c>
      <c r="M2535" s="7">
        <f t="shared" si="158"/>
        <v>22.84547669997232</v>
      </c>
      <c r="N2535" s="13">
        <f t="shared" si="159"/>
        <v>7.0734529344917974E-12</v>
      </c>
      <c r="O2535" s="12" t="str">
        <f t="shared" si="156"/>
        <v/>
      </c>
    </row>
    <row r="2536" spans="1:15" x14ac:dyDescent="0.25">
      <c r="A2536" s="16">
        <v>40558</v>
      </c>
      <c r="B2536" s="33" t="s">
        <v>43</v>
      </c>
      <c r="C2536" s="29">
        <v>342.86684620557702</v>
      </c>
      <c r="D2536" s="10">
        <v>-15349065.185823301</v>
      </c>
      <c r="E2536" s="4">
        <v>-0.27703935695565002</v>
      </c>
      <c r="F2536" s="4">
        <v>0</v>
      </c>
      <c r="G2536" s="4">
        <v>0</v>
      </c>
      <c r="H2536" s="4">
        <v>5.3860516766504496</v>
      </c>
      <c r="I2536" s="4">
        <v>167.5</v>
      </c>
      <c r="J2536" s="4">
        <v>-262.248414145129</v>
      </c>
      <c r="K2536" s="4">
        <v>80.649883741525699</v>
      </c>
      <c r="L2536" s="11">
        <f t="shared" si="157"/>
        <v>-8.9895180839084929</v>
      </c>
      <c r="M2536" s="7">
        <f t="shared" si="158"/>
        <v>-8.9895180839170798</v>
      </c>
      <c r="N2536" s="13">
        <f t="shared" si="159"/>
        <v>8.5869089616608107E-12</v>
      </c>
      <c r="O2536" s="12" t="str">
        <f t="shared" si="156"/>
        <v/>
      </c>
    </row>
    <row r="2537" spans="1:15" x14ac:dyDescent="0.25">
      <c r="A2537" s="16">
        <v>40558</v>
      </c>
      <c r="B2537" s="33" t="s">
        <v>44</v>
      </c>
      <c r="C2537" s="29">
        <v>342.86750834453699</v>
      </c>
      <c r="D2537" s="10">
        <v>-15344799.914137799</v>
      </c>
      <c r="E2537" s="4">
        <v>0.52160754226581896</v>
      </c>
      <c r="F2537" s="4">
        <v>0</v>
      </c>
      <c r="G2537" s="4">
        <v>0</v>
      </c>
      <c r="H2537" s="4">
        <v>4.6799638610219096</v>
      </c>
      <c r="I2537" s="4">
        <v>204.600006103515</v>
      </c>
      <c r="J2537" s="4">
        <v>-257.01240929205898</v>
      </c>
      <c r="K2537" s="4">
        <v>48.3956294756671</v>
      </c>
      <c r="L2537" s="11">
        <f t="shared" si="157"/>
        <v>1.1847976904108393</v>
      </c>
      <c r="M2537" s="7">
        <f t="shared" si="158"/>
        <v>1.1847976904171003</v>
      </c>
      <c r="N2537" s="13">
        <f t="shared" si="159"/>
        <v>6.2609917250711078E-12</v>
      </c>
      <c r="O2537" s="12" t="str">
        <f t="shared" si="156"/>
        <v/>
      </c>
    </row>
    <row r="2538" spans="1:15" x14ac:dyDescent="0.25">
      <c r="A2538" s="16">
        <v>40558</v>
      </c>
      <c r="B2538" s="33" t="s">
        <v>45</v>
      </c>
      <c r="C2538" s="29">
        <v>342.86810452337699</v>
      </c>
      <c r="D2538" s="10">
        <v>-15341917.6713209</v>
      </c>
      <c r="E2538" s="4">
        <v>0.46967299245600502</v>
      </c>
      <c r="F2538" s="4">
        <v>0</v>
      </c>
      <c r="G2538" s="4">
        <v>0</v>
      </c>
      <c r="H2538" s="4">
        <v>3.1253752438732101</v>
      </c>
      <c r="I2538" s="4">
        <v>238.80000305175699</v>
      </c>
      <c r="J2538" s="4">
        <v>-252.82754245181999</v>
      </c>
      <c r="K2538" s="4">
        <v>11.233114168418799</v>
      </c>
      <c r="L2538" s="11">
        <f t="shared" si="157"/>
        <v>0.80062300468499892</v>
      </c>
      <c r="M2538" s="7">
        <f t="shared" si="158"/>
        <v>0.80062300469415881</v>
      </c>
      <c r="N2538" s="13">
        <f t="shared" si="159"/>
        <v>9.159895064669854E-12</v>
      </c>
      <c r="O2538" s="12" t="str">
        <f t="shared" si="156"/>
        <v/>
      </c>
    </row>
    <row r="2539" spans="1:15" x14ac:dyDescent="0.25">
      <c r="A2539" s="16">
        <v>40558</v>
      </c>
      <c r="B2539" s="33" t="s">
        <v>46</v>
      </c>
      <c r="C2539" s="29">
        <v>342.86827435553897</v>
      </c>
      <c r="D2539" s="10">
        <v>-15403520.970822301</v>
      </c>
      <c r="E2539" s="4">
        <v>0.13381775465432999</v>
      </c>
      <c r="F2539" s="4">
        <v>0</v>
      </c>
      <c r="G2539" s="4">
        <v>0</v>
      </c>
      <c r="H2539" s="4">
        <v>1.13005304617028</v>
      </c>
      <c r="I2539" s="4">
        <v>221.80000305175699</v>
      </c>
      <c r="J2539" s="4">
        <v>-240.274516248856</v>
      </c>
      <c r="K2539" s="4">
        <v>9.8614757000251602E-2</v>
      </c>
      <c r="L2539" s="11">
        <f t="shared" si="157"/>
        <v>-17.112027639274157</v>
      </c>
      <c r="M2539" s="7">
        <f t="shared" si="158"/>
        <v>-17.112027639277901</v>
      </c>
      <c r="N2539" s="13">
        <f t="shared" si="159"/>
        <v>3.744560217455728E-12</v>
      </c>
      <c r="O2539" s="12" t="str">
        <f t="shared" si="156"/>
        <v/>
      </c>
    </row>
    <row r="2540" spans="1:15" x14ac:dyDescent="0.25">
      <c r="A2540" s="16">
        <v>40558</v>
      </c>
      <c r="B2540" s="33" t="s">
        <v>47</v>
      </c>
      <c r="C2540" s="29">
        <v>342.86864971914298</v>
      </c>
      <c r="D2540" s="10">
        <v>-15501300.3458705</v>
      </c>
      <c r="E2540" s="4">
        <v>0.29582620365434997</v>
      </c>
      <c r="F2540" s="4">
        <v>0</v>
      </c>
      <c r="G2540" s="4">
        <v>0</v>
      </c>
      <c r="H2540" s="4">
        <v>1.5244984371957799</v>
      </c>
      <c r="I2540" s="4">
        <v>196.69999694824199</v>
      </c>
      <c r="J2540" s="4">
        <v>-225.68125910247301</v>
      </c>
      <c r="K2540" s="4">
        <v>0</v>
      </c>
      <c r="L2540" s="11">
        <f t="shared" si="157"/>
        <v>-27.160937513380901</v>
      </c>
      <c r="M2540" s="7">
        <f t="shared" si="158"/>
        <v>-27.160937513388795</v>
      </c>
      <c r="N2540" s="13">
        <f t="shared" si="159"/>
        <v>7.8941297942947131E-12</v>
      </c>
      <c r="O2540" s="12" t="str">
        <f t="shared" si="156"/>
        <v/>
      </c>
    </row>
    <row r="2541" spans="1:15" x14ac:dyDescent="0.25">
      <c r="A2541" s="16">
        <v>40558</v>
      </c>
      <c r="B2541" s="33" t="s">
        <v>48</v>
      </c>
      <c r="C2541" s="29">
        <v>342.86905348933402</v>
      </c>
      <c r="D2541" s="10">
        <v>-15652275.5015937</v>
      </c>
      <c r="E2541" s="4">
        <v>0.31830025522139699</v>
      </c>
      <c r="F2541" s="4">
        <v>0</v>
      </c>
      <c r="G2541" s="4">
        <v>0</v>
      </c>
      <c r="H2541" s="4">
        <v>1.7015603263452299</v>
      </c>
      <c r="I2541" s="4">
        <v>163.69999694824199</v>
      </c>
      <c r="J2541" s="4">
        <v>-207.65740078625299</v>
      </c>
      <c r="K2541" s="4">
        <v>0</v>
      </c>
      <c r="L2541" s="11">
        <f t="shared" si="157"/>
        <v>-41.937543256444371</v>
      </c>
      <c r="M2541" s="7">
        <f t="shared" si="158"/>
        <v>-41.937543256444236</v>
      </c>
      <c r="N2541" s="13">
        <f t="shared" si="159"/>
        <v>1.3500311979441904E-13</v>
      </c>
      <c r="O2541" s="12" t="str">
        <f t="shared" si="156"/>
        <v/>
      </c>
    </row>
    <row r="2542" spans="1:15" x14ac:dyDescent="0.25">
      <c r="A2542" s="16">
        <v>40558</v>
      </c>
      <c r="B2542" s="33" t="s">
        <v>49</v>
      </c>
      <c r="C2542" s="29">
        <v>342.86924289015298</v>
      </c>
      <c r="D2542" s="10">
        <v>-15769671.4084983</v>
      </c>
      <c r="E2542" s="4">
        <v>0.14933085565406701</v>
      </c>
      <c r="F2542" s="4">
        <v>0</v>
      </c>
      <c r="G2542" s="4">
        <v>0</v>
      </c>
      <c r="H2542" s="4">
        <v>0.86601635691962398</v>
      </c>
      <c r="I2542" s="4">
        <v>164.600006103515</v>
      </c>
      <c r="J2542" s="4">
        <v>-198.22532745624801</v>
      </c>
      <c r="K2542" s="4">
        <v>0</v>
      </c>
      <c r="L2542" s="11">
        <f t="shared" si="157"/>
        <v>-32.609974140159323</v>
      </c>
      <c r="M2542" s="7">
        <f t="shared" si="158"/>
        <v>-32.60997414016682</v>
      </c>
      <c r="N2542" s="13">
        <f t="shared" si="159"/>
        <v>7.496225862269057E-12</v>
      </c>
      <c r="O2542" s="12" t="str">
        <f t="shared" si="156"/>
        <v/>
      </c>
    </row>
    <row r="2543" spans="1:15" x14ac:dyDescent="0.25">
      <c r="A2543" s="16">
        <v>40558</v>
      </c>
      <c r="B2543" s="33" t="s">
        <v>50</v>
      </c>
      <c r="C2543" s="29">
        <v>342.86934997146102</v>
      </c>
      <c r="D2543" s="10">
        <v>-15879203.987892</v>
      </c>
      <c r="E2543" s="4">
        <v>8.4435899405613302E-2</v>
      </c>
      <c r="F2543" s="4">
        <v>0</v>
      </c>
      <c r="G2543" s="4">
        <v>0</v>
      </c>
      <c r="H2543" s="4">
        <v>0.46570950870352401</v>
      </c>
      <c r="I2543" s="4">
        <v>160.80000305175699</v>
      </c>
      <c r="J2543" s="4">
        <v>-191.77586495813301</v>
      </c>
      <c r="K2543" s="4">
        <v>0</v>
      </c>
      <c r="L2543" s="11">
        <f t="shared" si="157"/>
        <v>-30.425716498266894</v>
      </c>
      <c r="M2543" s="7">
        <f t="shared" si="158"/>
        <v>-30.425716498249933</v>
      </c>
      <c r="N2543" s="13">
        <f t="shared" si="159"/>
        <v>1.6960655102593591E-11</v>
      </c>
      <c r="O2543" s="12" t="str">
        <f t="shared" si="156"/>
        <v/>
      </c>
    </row>
    <row r="2544" spans="1:15" x14ac:dyDescent="0.25">
      <c r="A2544" s="16">
        <v>40558</v>
      </c>
      <c r="B2544" s="33" t="s">
        <v>51</v>
      </c>
      <c r="C2544" s="29">
        <v>342.86953915542398</v>
      </c>
      <c r="D2544" s="10">
        <v>-15977833.8173835</v>
      </c>
      <c r="E2544" s="4">
        <v>0.14918483640920599</v>
      </c>
      <c r="F2544" s="4">
        <v>0</v>
      </c>
      <c r="G2544" s="4">
        <v>0</v>
      </c>
      <c r="H2544" s="4">
        <v>0.91256987174289095</v>
      </c>
      <c r="I2544" s="4">
        <v>159.600006103515</v>
      </c>
      <c r="J2544" s="4">
        <v>-188.05893567039999</v>
      </c>
      <c r="K2544" s="4">
        <v>0</v>
      </c>
      <c r="L2544" s="11">
        <f t="shared" si="157"/>
        <v>-27.397174858732882</v>
      </c>
      <c r="M2544" s="7">
        <f t="shared" si="158"/>
        <v>-27.397174858749949</v>
      </c>
      <c r="N2544" s="13">
        <f t="shared" si="159"/>
        <v>1.7067236512957606E-11</v>
      </c>
      <c r="O2544" s="12" t="str">
        <f t="shared" si="156"/>
        <v/>
      </c>
    </row>
    <row r="2545" spans="1:15" x14ac:dyDescent="0.25">
      <c r="A2545" s="16">
        <v>40558</v>
      </c>
      <c r="B2545" s="33" t="s">
        <v>52</v>
      </c>
      <c r="C2545" s="29">
        <v>342.86985521516499</v>
      </c>
      <c r="D2545" s="10">
        <v>-16064080.323021401</v>
      </c>
      <c r="E2545" s="4">
        <v>0.24924204953408199</v>
      </c>
      <c r="F2545" s="4">
        <v>0</v>
      </c>
      <c r="G2545" s="4">
        <v>0</v>
      </c>
      <c r="H2545" s="4">
        <v>1.64305268288706</v>
      </c>
      <c r="I2545" s="4">
        <v>160.600006103515</v>
      </c>
      <c r="J2545" s="4">
        <v>-186.449663513144</v>
      </c>
      <c r="K2545" s="4">
        <v>0</v>
      </c>
      <c r="L2545" s="11">
        <f t="shared" si="157"/>
        <v>-23.957362677207868</v>
      </c>
      <c r="M2545" s="7">
        <f t="shared" si="158"/>
        <v>-23.957362677194695</v>
      </c>
      <c r="N2545" s="13">
        <f t="shared" si="159"/>
        <v>1.3173462320992257E-11</v>
      </c>
      <c r="O2545" s="12" t="str">
        <f t="shared" si="156"/>
        <v/>
      </c>
    </row>
    <row r="2546" spans="1:15" x14ac:dyDescent="0.25">
      <c r="A2546" s="16">
        <v>40559</v>
      </c>
      <c r="B2546" s="33" t="s">
        <v>29</v>
      </c>
      <c r="C2546" s="29">
        <v>342.87032486964898</v>
      </c>
      <c r="D2546" s="10">
        <v>-16133184.396332299</v>
      </c>
      <c r="E2546" s="4">
        <v>0.37036183594217298</v>
      </c>
      <c r="F2546" s="4">
        <v>0</v>
      </c>
      <c r="G2546" s="4">
        <v>0</v>
      </c>
      <c r="H2546" s="4">
        <v>2.6812475489240701</v>
      </c>
      <c r="I2546" s="4">
        <v>164.80000305175699</v>
      </c>
      <c r="J2546" s="4">
        <v>-187.047188356329</v>
      </c>
      <c r="K2546" s="4">
        <v>0</v>
      </c>
      <c r="L2546" s="11">
        <f t="shared" si="157"/>
        <v>-19.19557591970576</v>
      </c>
      <c r="M2546" s="7">
        <f t="shared" si="158"/>
        <v>-19.195575919694061</v>
      </c>
      <c r="N2546" s="13">
        <f t="shared" si="159"/>
        <v>1.169908614429005E-11</v>
      </c>
      <c r="O2546" s="12" t="str">
        <f t="shared" si="156"/>
        <v/>
      </c>
    </row>
    <row r="2547" spans="1:15" x14ac:dyDescent="0.25">
      <c r="A2547" s="16">
        <v>40559</v>
      </c>
      <c r="B2547" s="33" t="s">
        <v>30</v>
      </c>
      <c r="C2547" s="29">
        <v>342.87132967315802</v>
      </c>
      <c r="D2547" s="10">
        <v>-16196251.207291299</v>
      </c>
      <c r="E2547" s="4">
        <v>0.79235761507416003</v>
      </c>
      <c r="F2547" s="4">
        <v>0</v>
      </c>
      <c r="G2547" s="4">
        <v>0</v>
      </c>
      <c r="H2547" s="4">
        <v>5.5852468620726903</v>
      </c>
      <c r="I2547" s="4">
        <v>164.19999694824199</v>
      </c>
      <c r="J2547" s="4">
        <v>-188.09616002510799</v>
      </c>
      <c r="K2547" s="4">
        <v>0</v>
      </c>
      <c r="L2547" s="11">
        <f t="shared" si="157"/>
        <v>-17.518558599719142</v>
      </c>
      <c r="M2547" s="7">
        <f t="shared" si="158"/>
        <v>-17.518558599722262</v>
      </c>
      <c r="N2547" s="13">
        <f t="shared" si="159"/>
        <v>3.1192826099868398E-12</v>
      </c>
      <c r="O2547" s="12" t="str">
        <f t="shared" si="156"/>
        <v/>
      </c>
    </row>
    <row r="2548" spans="1:15" x14ac:dyDescent="0.25">
      <c r="A2548" s="16">
        <v>40559</v>
      </c>
      <c r="B2548" s="33" t="s">
        <v>31</v>
      </c>
      <c r="C2548" s="29">
        <v>342.87209500499301</v>
      </c>
      <c r="D2548" s="10">
        <v>-16262160.984157899</v>
      </c>
      <c r="E2548" s="4">
        <v>0.60351394665993296</v>
      </c>
      <c r="F2548" s="4">
        <v>0</v>
      </c>
      <c r="G2548" s="4">
        <v>0</v>
      </c>
      <c r="H2548" s="4">
        <v>4.0360291687668104</v>
      </c>
      <c r="I2548" s="4">
        <v>165.5</v>
      </c>
      <c r="J2548" s="4">
        <v>-188.44781446724801</v>
      </c>
      <c r="K2548" s="4">
        <v>0</v>
      </c>
      <c r="L2548" s="11">
        <f t="shared" si="157"/>
        <v>-18.308271351821276</v>
      </c>
      <c r="M2548" s="7">
        <f t="shared" si="158"/>
        <v>-18.308271351833309</v>
      </c>
      <c r="N2548" s="13">
        <f t="shared" si="159"/>
        <v>1.2033041230097297E-11</v>
      </c>
      <c r="O2548" s="12" t="str">
        <f t="shared" si="156"/>
        <v/>
      </c>
    </row>
    <row r="2549" spans="1:15" x14ac:dyDescent="0.25">
      <c r="A2549" s="16">
        <v>40559</v>
      </c>
      <c r="B2549" s="33" t="s">
        <v>32</v>
      </c>
      <c r="C2549" s="29">
        <v>342.87280205622898</v>
      </c>
      <c r="D2549" s="10">
        <v>-16287754.0291603</v>
      </c>
      <c r="E2549" s="4">
        <v>0.55750948713195403</v>
      </c>
      <c r="F2549" s="4">
        <v>0</v>
      </c>
      <c r="G2549" s="4">
        <v>0</v>
      </c>
      <c r="H2549" s="4">
        <v>3.79736693719097</v>
      </c>
      <c r="I2549" s="4">
        <v>182</v>
      </c>
      <c r="J2549" s="4">
        <v>-193.46405559166601</v>
      </c>
      <c r="K2549" s="4">
        <v>0</v>
      </c>
      <c r="L2549" s="11">
        <f t="shared" si="157"/>
        <v>-7.1091791673430862</v>
      </c>
      <c r="M2549" s="7">
        <f t="shared" si="158"/>
        <v>-7.1091791673335765</v>
      </c>
      <c r="N2549" s="13">
        <f t="shared" si="159"/>
        <v>9.5097263397292409E-12</v>
      </c>
      <c r="O2549" s="12" t="str">
        <f t="shared" si="156"/>
        <v/>
      </c>
    </row>
    <row r="2550" spans="1:15" x14ac:dyDescent="0.25">
      <c r="A2550" s="16">
        <v>40559</v>
      </c>
      <c r="B2550" s="33" t="s">
        <v>33</v>
      </c>
      <c r="C2550" s="29">
        <v>342.87541011971598</v>
      </c>
      <c r="D2550" s="10">
        <v>-16212311.214983599</v>
      </c>
      <c r="E2550" s="4">
        <v>2.05590743882283</v>
      </c>
      <c r="F2550" s="4">
        <v>0</v>
      </c>
      <c r="G2550" s="4">
        <v>0</v>
      </c>
      <c r="H2550" s="4">
        <v>13.5302696153705</v>
      </c>
      <c r="I2550" s="4">
        <v>215.600006103515</v>
      </c>
      <c r="J2550" s="4">
        <v>-210.22984588639801</v>
      </c>
      <c r="K2550" s="4">
        <v>0</v>
      </c>
      <c r="L2550" s="11">
        <f t="shared" si="157"/>
        <v>20.956337271310332</v>
      </c>
      <c r="M2550" s="7">
        <f t="shared" si="158"/>
        <v>20.956337271305834</v>
      </c>
      <c r="N2550" s="13">
        <f t="shared" si="159"/>
        <v>4.4977355173614342E-12</v>
      </c>
      <c r="O2550" s="12" t="str">
        <f t="shared" si="156"/>
        <v/>
      </c>
    </row>
    <row r="2551" spans="1:15" x14ac:dyDescent="0.25">
      <c r="A2551" s="16">
        <v>40559</v>
      </c>
      <c r="B2551" s="33" t="s">
        <v>34</v>
      </c>
      <c r="C2551" s="29">
        <v>342.88027016967499</v>
      </c>
      <c r="D2551" s="10">
        <v>-16122882.184614999</v>
      </c>
      <c r="E2551" s="4">
        <v>3.8302061287384701</v>
      </c>
      <c r="F2551" s="4">
        <v>0</v>
      </c>
      <c r="G2551" s="4">
        <v>0</v>
      </c>
      <c r="H2551" s="4">
        <v>22.474839288163999</v>
      </c>
      <c r="I2551" s="4">
        <v>224.69999694824199</v>
      </c>
      <c r="J2551" s="4">
        <v>-226.16364504052299</v>
      </c>
      <c r="K2551" s="4">
        <v>0</v>
      </c>
      <c r="L2551" s="11">
        <f t="shared" si="157"/>
        <v>24.841397324621454</v>
      </c>
      <c r="M2551" s="7">
        <f t="shared" si="158"/>
        <v>24.841397324611123</v>
      </c>
      <c r="N2551" s="13">
        <f t="shared" si="159"/>
        <v>1.0331291377951857E-11</v>
      </c>
      <c r="O2551" s="12" t="str">
        <f t="shared" si="156"/>
        <v/>
      </c>
    </row>
    <row r="2552" spans="1:15" x14ac:dyDescent="0.25">
      <c r="A2552" s="16">
        <v>40559</v>
      </c>
      <c r="B2552" s="33" t="s">
        <v>35</v>
      </c>
      <c r="C2552" s="29">
        <v>342.88634400754199</v>
      </c>
      <c r="D2552" s="10">
        <v>-16037746.6160773</v>
      </c>
      <c r="E2552" s="4">
        <v>4.7859180154217498</v>
      </c>
      <c r="F2552" s="4">
        <v>0</v>
      </c>
      <c r="G2552" s="4">
        <v>0</v>
      </c>
      <c r="H2552" s="4">
        <v>27.979516657614202</v>
      </c>
      <c r="I2552" s="4">
        <v>229.80000305175699</v>
      </c>
      <c r="J2552" s="4">
        <v>-238.91666868656</v>
      </c>
      <c r="K2552" s="4">
        <v>0</v>
      </c>
      <c r="L2552" s="11">
        <f t="shared" si="157"/>
        <v>23.648769038232956</v>
      </c>
      <c r="M2552" s="7">
        <f t="shared" si="158"/>
        <v>23.648769038249739</v>
      </c>
      <c r="N2552" s="13">
        <f t="shared" si="159"/>
        <v>1.6783019418653566E-11</v>
      </c>
      <c r="O2552" s="12" t="str">
        <f t="shared" si="156"/>
        <v/>
      </c>
    </row>
    <row r="2553" spans="1:15" x14ac:dyDescent="0.25">
      <c r="A2553" s="16">
        <v>40559</v>
      </c>
      <c r="B2553" s="33" t="s">
        <v>36</v>
      </c>
      <c r="C2553" s="29">
        <v>342.88964686369798</v>
      </c>
      <c r="D2553" s="10">
        <v>-15962527.245314701</v>
      </c>
      <c r="E2553" s="4">
        <v>2.6021751260682402</v>
      </c>
      <c r="F2553" s="4">
        <v>0</v>
      </c>
      <c r="G2553" s="4">
        <v>0</v>
      </c>
      <c r="H2553" s="4">
        <v>34.260552810332499</v>
      </c>
      <c r="I2553" s="4">
        <v>228.39999389648401</v>
      </c>
      <c r="J2553" s="4">
        <v>-248.09909138261699</v>
      </c>
      <c r="K2553" s="4">
        <v>3.7306392060186</v>
      </c>
      <c r="L2553" s="11">
        <f t="shared" si="157"/>
        <v>20.894269656286333</v>
      </c>
      <c r="M2553" s="7">
        <f t="shared" si="158"/>
        <v>20.894269656277675</v>
      </c>
      <c r="N2553" s="13">
        <f t="shared" si="159"/>
        <v>8.6579632352368208E-12</v>
      </c>
      <c r="O2553" s="12" t="str">
        <f t="shared" si="156"/>
        <v/>
      </c>
    </row>
    <row r="2554" spans="1:15" x14ac:dyDescent="0.25">
      <c r="A2554" s="16">
        <v>40559</v>
      </c>
      <c r="B2554" s="33" t="s">
        <v>37</v>
      </c>
      <c r="C2554" s="29">
        <v>342.87268465482498</v>
      </c>
      <c r="D2554" s="10">
        <v>-15828697.167984299</v>
      </c>
      <c r="E2554" s="4">
        <v>-13.3607808080368</v>
      </c>
      <c r="F2554" s="4">
        <v>0</v>
      </c>
      <c r="G2554" s="4">
        <v>0</v>
      </c>
      <c r="H2554" s="4">
        <v>19.719782022897299</v>
      </c>
      <c r="I2554" s="4">
        <v>255.80000305175699</v>
      </c>
      <c r="J2554" s="4">
        <v>-264.94643334253601</v>
      </c>
      <c r="K2554" s="4">
        <v>39.962450556579199</v>
      </c>
      <c r="L2554" s="11">
        <f t="shared" si="157"/>
        <v>37.175021480660689</v>
      </c>
      <c r="M2554" s="7">
        <f t="shared" si="158"/>
        <v>37.175021480666992</v>
      </c>
      <c r="N2554" s="13">
        <f t="shared" si="159"/>
        <v>6.3025140661920886E-12</v>
      </c>
      <c r="O2554" s="12" t="str">
        <f t="shared" si="156"/>
        <v/>
      </c>
    </row>
    <row r="2555" spans="1:15" x14ac:dyDescent="0.25">
      <c r="A2555" s="16">
        <v>40559</v>
      </c>
      <c r="B2555" s="33" t="s">
        <v>38</v>
      </c>
      <c r="C2555" s="29">
        <v>342.825092425099</v>
      </c>
      <c r="D2555" s="10">
        <v>-15676772.7296682</v>
      </c>
      <c r="E2555" s="4">
        <v>-37.479291585732597</v>
      </c>
      <c r="F2555" s="4">
        <v>0</v>
      </c>
      <c r="G2555" s="4">
        <v>0</v>
      </c>
      <c r="H2555" s="4">
        <v>-8.9000746655775897E-2</v>
      </c>
      <c r="I2555" s="4">
        <v>269.5</v>
      </c>
      <c r="J2555" s="4">
        <v>-282.01710444130498</v>
      </c>
      <c r="K2555" s="4">
        <v>92.286629639268298</v>
      </c>
      <c r="L2555" s="11">
        <f t="shared" si="157"/>
        <v>42.201232865574937</v>
      </c>
      <c r="M2555" s="7">
        <f t="shared" si="158"/>
        <v>42.201232865583151</v>
      </c>
      <c r="N2555" s="13">
        <f t="shared" si="159"/>
        <v>8.2138740253867581E-12</v>
      </c>
      <c r="O2555" s="12" t="str">
        <f t="shared" si="156"/>
        <v/>
      </c>
    </row>
    <row r="2556" spans="1:15" x14ac:dyDescent="0.25">
      <c r="A2556" s="16">
        <v>40559</v>
      </c>
      <c r="B2556" s="33" t="s">
        <v>39</v>
      </c>
      <c r="C2556" s="29">
        <v>342.75797165596998</v>
      </c>
      <c r="D2556" s="10">
        <v>-15540815.3538817</v>
      </c>
      <c r="E2556" s="4">
        <v>-52.850668492252296</v>
      </c>
      <c r="F2556" s="4">
        <v>0</v>
      </c>
      <c r="G2556" s="4">
        <v>0</v>
      </c>
      <c r="H2556" s="4">
        <v>-15.5953081378963</v>
      </c>
      <c r="I2556" s="4">
        <v>274.29998779296801</v>
      </c>
      <c r="J2556" s="4">
        <v>-293.65733342673201</v>
      </c>
      <c r="K2556" s="4">
        <v>125.569259982395</v>
      </c>
      <c r="L2556" s="11">
        <f t="shared" si="157"/>
        <v>37.765937718482391</v>
      </c>
      <c r="M2556" s="7">
        <f t="shared" si="158"/>
        <v>37.765937718472237</v>
      </c>
      <c r="N2556" s="13">
        <f t="shared" si="159"/>
        <v>1.0153655694011832E-11</v>
      </c>
      <c r="O2556" s="12" t="str">
        <f t="shared" si="156"/>
        <v/>
      </c>
    </row>
    <row r="2557" spans="1:15" x14ac:dyDescent="0.25">
      <c r="A2557" s="16">
        <v>40559</v>
      </c>
      <c r="B2557" s="33" t="s">
        <v>40</v>
      </c>
      <c r="C2557" s="29">
        <v>342.69346290705897</v>
      </c>
      <c r="D2557" s="10">
        <v>-15433500.5949263</v>
      </c>
      <c r="E2557" s="4">
        <v>-50.791059362837501</v>
      </c>
      <c r="F2557" s="4">
        <v>0</v>
      </c>
      <c r="G2557" s="4">
        <v>0</v>
      </c>
      <c r="H2557" s="4">
        <v>-27.965534139706101</v>
      </c>
      <c r="I2557" s="4">
        <v>275.70001220703102</v>
      </c>
      <c r="J2557" s="4">
        <v>-298.45199329613303</v>
      </c>
      <c r="K2557" s="4">
        <v>131.31822985703101</v>
      </c>
      <c r="L2557" s="11">
        <f t="shared" si="157"/>
        <v>29.809655265385402</v>
      </c>
      <c r="M2557" s="7">
        <f t="shared" si="158"/>
        <v>29.809655265389011</v>
      </c>
      <c r="N2557" s="13">
        <f t="shared" si="159"/>
        <v>3.6095570976613089E-12</v>
      </c>
      <c r="O2557" s="12" t="str">
        <f t="shared" si="156"/>
        <v/>
      </c>
    </row>
    <row r="2558" spans="1:15" x14ac:dyDescent="0.25">
      <c r="A2558" s="16">
        <v>40559</v>
      </c>
      <c r="B2558" s="33" t="s">
        <v>41</v>
      </c>
      <c r="C2558" s="29">
        <v>342.64657157916798</v>
      </c>
      <c r="D2558" s="10">
        <v>-15355811.0198342</v>
      </c>
      <c r="E2558" s="4">
        <v>-36.920341531459897</v>
      </c>
      <c r="F2558" s="4">
        <v>0</v>
      </c>
      <c r="G2558" s="4">
        <v>0</v>
      </c>
      <c r="H2558" s="4">
        <v>-31.610955540936299</v>
      </c>
      <c r="I2558" s="4">
        <v>283</v>
      </c>
      <c r="J2558" s="4">
        <v>-297.57638710943797</v>
      </c>
      <c r="K2558" s="4">
        <v>104.68812170742</v>
      </c>
      <c r="L2558" s="11">
        <f t="shared" si="157"/>
        <v>21.580437525585822</v>
      </c>
      <c r="M2558" s="7">
        <f t="shared" si="158"/>
        <v>21.580437525583225</v>
      </c>
      <c r="N2558" s="13">
        <f t="shared" si="159"/>
        <v>2.5970336992031662E-12</v>
      </c>
      <c r="O2558" s="12" t="str">
        <f t="shared" si="156"/>
        <v/>
      </c>
    </row>
    <row r="2559" spans="1:15" x14ac:dyDescent="0.25">
      <c r="A2559" s="16">
        <v>40559</v>
      </c>
      <c r="B2559" s="33" t="s">
        <v>42</v>
      </c>
      <c r="C2559" s="29">
        <v>342.61612976285602</v>
      </c>
      <c r="D2559" s="10">
        <v>-15309696.800105801</v>
      </c>
      <c r="E2559" s="4">
        <v>-23.9703386326076</v>
      </c>
      <c r="F2559" s="4">
        <v>0</v>
      </c>
      <c r="G2559" s="4">
        <v>0</v>
      </c>
      <c r="H2559" s="4">
        <v>-21.255653777316699</v>
      </c>
      <c r="I2559" s="4">
        <v>275.89999389648398</v>
      </c>
      <c r="J2559" s="4">
        <v>-291.73960372215703</v>
      </c>
      <c r="K2559" s="4">
        <v>73.875107715702796</v>
      </c>
      <c r="L2559" s="11">
        <f t="shared" si="157"/>
        <v>12.809505480105457</v>
      </c>
      <c r="M2559" s="7">
        <f t="shared" si="158"/>
        <v>12.809505480110852</v>
      </c>
      <c r="N2559" s="13">
        <f t="shared" si="159"/>
        <v>5.3947957212585607E-12</v>
      </c>
      <c r="O2559" s="12" t="str">
        <f t="shared" si="156"/>
        <v/>
      </c>
    </row>
    <row r="2560" spans="1:15" x14ac:dyDescent="0.25">
      <c r="A2560" s="16">
        <v>40559</v>
      </c>
      <c r="B2560" s="33" t="s">
        <v>43</v>
      </c>
      <c r="C2560" s="29">
        <v>342.61078729051297</v>
      </c>
      <c r="D2560" s="10">
        <v>-15302953.5945722</v>
      </c>
      <c r="E2560" s="4">
        <v>-4.2073156353482899</v>
      </c>
      <c r="F2560" s="4">
        <v>0</v>
      </c>
      <c r="G2560" s="4">
        <v>0</v>
      </c>
      <c r="H2560" s="4">
        <v>1.05788420625414</v>
      </c>
      <c r="I2560" s="4">
        <v>230.69999694824199</v>
      </c>
      <c r="J2560" s="4">
        <v>-280.62915439745399</v>
      </c>
      <c r="K2560" s="4">
        <v>54.951701526527401</v>
      </c>
      <c r="L2560" s="11">
        <f t="shared" si="157"/>
        <v>1.8731126482212659</v>
      </c>
      <c r="M2560" s="7">
        <f t="shared" si="158"/>
        <v>1.8731126482225955</v>
      </c>
      <c r="N2560" s="13">
        <f t="shared" si="159"/>
        <v>1.3296030942910875E-12</v>
      </c>
      <c r="O2560" s="12" t="str">
        <f t="shared" si="156"/>
        <v/>
      </c>
    </row>
    <row r="2561" spans="1:15" x14ac:dyDescent="0.25">
      <c r="A2561" s="16">
        <v>40559</v>
      </c>
      <c r="B2561" s="33" t="s">
        <v>44</v>
      </c>
      <c r="C2561" s="29">
        <v>342.62640397000001</v>
      </c>
      <c r="D2561" s="10">
        <v>-15322952.8799478</v>
      </c>
      <c r="E2561" s="4">
        <v>12.300410603948</v>
      </c>
      <c r="F2561" s="4">
        <v>0</v>
      </c>
      <c r="G2561" s="4">
        <v>0</v>
      </c>
      <c r="H2561" s="4">
        <v>20.0493068903343</v>
      </c>
      <c r="I2561" s="4">
        <v>200.30000305175699</v>
      </c>
      <c r="J2561" s="4">
        <v>-268.24313057382898</v>
      </c>
      <c r="K2561" s="4">
        <v>30.038052979008199</v>
      </c>
      <c r="L2561" s="11">
        <f t="shared" si="157"/>
        <v>-5.5553570487814738</v>
      </c>
      <c r="M2561" s="7">
        <f t="shared" si="158"/>
        <v>-5.5553570487779664</v>
      </c>
      <c r="N2561" s="13">
        <f t="shared" si="159"/>
        <v>3.5074165793957945E-12</v>
      </c>
      <c r="O2561" s="12" t="str">
        <f t="shared" si="156"/>
        <v/>
      </c>
    </row>
    <row r="2562" spans="1:15" x14ac:dyDescent="0.25">
      <c r="A2562" s="16">
        <v>40559</v>
      </c>
      <c r="B2562" s="33" t="s">
        <v>45</v>
      </c>
      <c r="C2562" s="29">
        <v>342.64918528389899</v>
      </c>
      <c r="D2562" s="10">
        <v>-15302064.217418499</v>
      </c>
      <c r="E2562" s="4">
        <v>17.944352353308201</v>
      </c>
      <c r="F2562" s="4">
        <v>0</v>
      </c>
      <c r="G2562" s="4">
        <v>0</v>
      </c>
      <c r="H2562" s="4">
        <v>23.154298458087499</v>
      </c>
      <c r="I2562" s="4">
        <v>222.39999389648401</v>
      </c>
      <c r="J2562" s="4">
        <v>-265.01945454328302</v>
      </c>
      <c r="K2562" s="4">
        <v>7.32321609355352</v>
      </c>
      <c r="L2562" s="11">
        <f t="shared" si="157"/>
        <v>5.8024062581501932</v>
      </c>
      <c r="M2562" s="7">
        <f t="shared" si="158"/>
        <v>5.802406258139138</v>
      </c>
      <c r="N2562" s="13">
        <f t="shared" si="159"/>
        <v>1.1055156790007459E-11</v>
      </c>
      <c r="O2562" s="12" t="str">
        <f t="shared" si="156"/>
        <v/>
      </c>
    </row>
    <row r="2563" spans="1:15" x14ac:dyDescent="0.25">
      <c r="A2563" s="16">
        <v>40559</v>
      </c>
      <c r="B2563" s="33" t="s">
        <v>46</v>
      </c>
      <c r="C2563" s="29">
        <v>342.67165865393503</v>
      </c>
      <c r="D2563" s="10">
        <v>-15262830.780224601</v>
      </c>
      <c r="E2563" s="4">
        <v>17.7017104086176</v>
      </c>
      <c r="F2563" s="4">
        <v>0</v>
      </c>
      <c r="G2563" s="4">
        <v>0</v>
      </c>
      <c r="H2563" s="4">
        <v>20.516060606925102</v>
      </c>
      <c r="I2563" s="4">
        <v>237.600006103515</v>
      </c>
      <c r="J2563" s="4">
        <v>-265.37254287301602</v>
      </c>
      <c r="K2563" s="4">
        <v>0.45294275226411401</v>
      </c>
      <c r="L2563" s="11">
        <f t="shared" si="157"/>
        <v>10.898176998305821</v>
      </c>
      <c r="M2563" s="7">
        <f t="shared" si="158"/>
        <v>10.898176998305134</v>
      </c>
      <c r="N2563" s="13">
        <f t="shared" si="159"/>
        <v>6.8745009684789693E-13</v>
      </c>
      <c r="O2563" s="12" t="str">
        <f t="shared" ref="O2563:O2626" si="160">IF(N2563&gt;1,1,"")</f>
        <v/>
      </c>
    </row>
    <row r="2564" spans="1:15" x14ac:dyDescent="0.25">
      <c r="A2564" s="16">
        <v>40559</v>
      </c>
      <c r="B2564" s="33" t="s">
        <v>47</v>
      </c>
      <c r="C2564" s="29">
        <v>342.69448690387202</v>
      </c>
      <c r="D2564" s="10">
        <v>-15235047.515585201</v>
      </c>
      <c r="E2564" s="4">
        <v>17.981548306011899</v>
      </c>
      <c r="F2564" s="4">
        <v>0</v>
      </c>
      <c r="G2564" s="4">
        <v>0</v>
      </c>
      <c r="H2564" s="4">
        <v>28.691831163890999</v>
      </c>
      <c r="I2564" s="4">
        <v>225.100006103515</v>
      </c>
      <c r="J2564" s="4">
        <v>-264.055812062467</v>
      </c>
      <c r="K2564" s="4">
        <v>0</v>
      </c>
      <c r="L2564" s="11">
        <f t="shared" ref="L2564:L2627" si="161">SUM(E2564:K2564)</f>
        <v>7.7175735109508992</v>
      </c>
      <c r="M2564" s="7">
        <f t="shared" ref="M2564:M2627" si="162">(D2564-D2563)/3600</f>
        <v>7.7175735109444297</v>
      </c>
      <c r="N2564" s="13">
        <f t="shared" ref="N2564:N2627" si="163">IF(C2564&gt;0,ABS(L2564-M2564),0)</f>
        <v>6.4694916090957122E-12</v>
      </c>
      <c r="O2564" s="12" t="str">
        <f t="shared" si="160"/>
        <v/>
      </c>
    </row>
    <row r="2565" spans="1:15" x14ac:dyDescent="0.25">
      <c r="A2565" s="16">
        <v>40559</v>
      </c>
      <c r="B2565" s="33" t="s">
        <v>48</v>
      </c>
      <c r="C2565" s="29">
        <v>342.71048497073201</v>
      </c>
      <c r="D2565" s="10">
        <v>-15116113.014958899</v>
      </c>
      <c r="E2565" s="4">
        <v>12.599336049179101</v>
      </c>
      <c r="F2565" s="4">
        <v>0</v>
      </c>
      <c r="G2565" s="4">
        <v>0</v>
      </c>
      <c r="H2565" s="4">
        <v>24.873640805308501</v>
      </c>
      <c r="I2565" s="4">
        <v>273</v>
      </c>
      <c r="J2565" s="4">
        <v>-277.43561556940199</v>
      </c>
      <c r="K2565" s="4">
        <v>0</v>
      </c>
      <c r="L2565" s="11">
        <f t="shared" si="161"/>
        <v>33.037361285085581</v>
      </c>
      <c r="M2565" s="7">
        <f t="shared" si="162"/>
        <v>33.037361285083719</v>
      </c>
      <c r="N2565" s="13">
        <f t="shared" si="163"/>
        <v>1.8616219676914625E-12</v>
      </c>
      <c r="O2565" s="12" t="str">
        <f t="shared" si="160"/>
        <v/>
      </c>
    </row>
    <row r="2566" spans="1:15" x14ac:dyDescent="0.25">
      <c r="A2566" s="16">
        <v>40559</v>
      </c>
      <c r="B2566" s="33" t="s">
        <v>49</v>
      </c>
      <c r="C2566" s="29">
        <v>342.72361634910902</v>
      </c>
      <c r="D2566" s="10">
        <v>-15009867.367850799</v>
      </c>
      <c r="E2566" s="4">
        <v>10.3404642272081</v>
      </c>
      <c r="F2566" s="4">
        <v>0</v>
      </c>
      <c r="G2566" s="4">
        <v>0</v>
      </c>
      <c r="H2566" s="4">
        <v>14.671677921123401</v>
      </c>
      <c r="I2566" s="4">
        <v>291.29998779296801</v>
      </c>
      <c r="J2566" s="4">
        <v>-286.79945018907</v>
      </c>
      <c r="K2566" s="4">
        <v>0</v>
      </c>
      <c r="L2566" s="11">
        <f t="shared" si="161"/>
        <v>29.512679752229531</v>
      </c>
      <c r="M2566" s="7">
        <f t="shared" si="162"/>
        <v>29.512679752250097</v>
      </c>
      <c r="N2566" s="13">
        <f t="shared" si="163"/>
        <v>2.05666594865761E-11</v>
      </c>
      <c r="O2566" s="12" t="str">
        <f t="shared" si="160"/>
        <v/>
      </c>
    </row>
    <row r="2567" spans="1:15" x14ac:dyDescent="0.25">
      <c r="A2567" s="16">
        <v>40559</v>
      </c>
      <c r="B2567" s="33" t="s">
        <v>50</v>
      </c>
      <c r="C2567" s="29">
        <v>342.73396953735897</v>
      </c>
      <c r="D2567" s="10">
        <v>-14947814.432385501</v>
      </c>
      <c r="E2567" s="4">
        <v>8.1526503813022408</v>
      </c>
      <c r="F2567" s="4">
        <v>0</v>
      </c>
      <c r="G2567" s="4">
        <v>0</v>
      </c>
      <c r="H2567" s="4">
        <v>7.4273038182801496</v>
      </c>
      <c r="I2567" s="4">
        <v>289.39999389648398</v>
      </c>
      <c r="J2567" s="4">
        <v>-287.74302157790299</v>
      </c>
      <c r="K2567" s="4">
        <v>0</v>
      </c>
      <c r="L2567" s="11">
        <f t="shared" si="161"/>
        <v>17.236926518163386</v>
      </c>
      <c r="M2567" s="7">
        <f t="shared" si="162"/>
        <v>17.2369265181385</v>
      </c>
      <c r="N2567" s="13">
        <f t="shared" si="163"/>
        <v>2.4886759319997509E-11</v>
      </c>
      <c r="O2567" s="12" t="str">
        <f t="shared" si="160"/>
        <v/>
      </c>
    </row>
    <row r="2568" spans="1:15" x14ac:dyDescent="0.25">
      <c r="A2568" s="16">
        <v>40559</v>
      </c>
      <c r="B2568" s="33" t="s">
        <v>51</v>
      </c>
      <c r="C2568" s="29">
        <v>342.742484822694</v>
      </c>
      <c r="D2568" s="10">
        <v>-14906143.1810796</v>
      </c>
      <c r="E2568" s="4">
        <v>6.7055516071922101</v>
      </c>
      <c r="F2568" s="4">
        <v>0</v>
      </c>
      <c r="G2568" s="4">
        <v>0</v>
      </c>
      <c r="H2568" s="4">
        <v>3.6211357313359702</v>
      </c>
      <c r="I2568" s="4">
        <v>287</v>
      </c>
      <c r="J2568" s="4">
        <v>-285.75133975357699</v>
      </c>
      <c r="K2568" s="4">
        <v>0</v>
      </c>
      <c r="L2568" s="11">
        <f t="shared" si="161"/>
        <v>11.575347584951203</v>
      </c>
      <c r="M2568" s="7">
        <f t="shared" si="162"/>
        <v>11.575347584972365</v>
      </c>
      <c r="N2568" s="13">
        <f t="shared" si="163"/>
        <v>2.1161739027775184E-11</v>
      </c>
      <c r="O2568" s="12" t="str">
        <f t="shared" si="160"/>
        <v/>
      </c>
    </row>
    <row r="2569" spans="1:15" x14ac:dyDescent="0.25">
      <c r="A2569" s="16">
        <v>40559</v>
      </c>
      <c r="B2569" s="33" t="s">
        <v>52</v>
      </c>
      <c r="C2569" s="29">
        <v>342.75110137211601</v>
      </c>
      <c r="D2569" s="10">
        <v>-14873391.444239</v>
      </c>
      <c r="E2569" s="4">
        <v>6.7854795736570201</v>
      </c>
      <c r="F2569" s="4">
        <v>0</v>
      </c>
      <c r="G2569" s="4">
        <v>0</v>
      </c>
      <c r="H2569" s="4">
        <v>4.7466265733501398</v>
      </c>
      <c r="I2569" s="4">
        <v>281.100006103515</v>
      </c>
      <c r="J2569" s="4">
        <v>-283.53440757256999</v>
      </c>
      <c r="K2569" s="4">
        <v>0</v>
      </c>
      <c r="L2569" s="11">
        <f t="shared" si="161"/>
        <v>9.0977046779521515</v>
      </c>
      <c r="M2569" s="7">
        <f t="shared" si="162"/>
        <v>9.0977046779444848</v>
      </c>
      <c r="N2569" s="13">
        <f t="shared" si="163"/>
        <v>7.666756118851481E-12</v>
      </c>
      <c r="O2569" s="12" t="str">
        <f t="shared" si="160"/>
        <v/>
      </c>
    </row>
    <row r="2570" spans="1:15" x14ac:dyDescent="0.25">
      <c r="A2570" s="16">
        <v>40560</v>
      </c>
      <c r="B2570" s="33" t="s">
        <v>29</v>
      </c>
      <c r="C2570" s="29">
        <v>342.75882418544899</v>
      </c>
      <c r="D2570" s="10">
        <v>-14826007.521883</v>
      </c>
      <c r="E2570" s="4">
        <v>6.0815714021949301</v>
      </c>
      <c r="F2570" s="4">
        <v>0</v>
      </c>
      <c r="G2570" s="4">
        <v>0</v>
      </c>
      <c r="H2570" s="4">
        <v>4.2017095617659201</v>
      </c>
      <c r="I2570" s="4">
        <v>287.70001220703102</v>
      </c>
      <c r="J2570" s="4">
        <v>-284.82109251654902</v>
      </c>
      <c r="K2570" s="4">
        <v>0</v>
      </c>
      <c r="L2570" s="11">
        <f t="shared" si="161"/>
        <v>13.16220065444287</v>
      </c>
      <c r="M2570" s="7">
        <f t="shared" si="162"/>
        <v>13.162200654444492</v>
      </c>
      <c r="N2570" s="13">
        <f t="shared" si="163"/>
        <v>1.6218137943724287E-12</v>
      </c>
      <c r="O2570" s="12" t="str">
        <f t="shared" si="160"/>
        <v/>
      </c>
    </row>
    <row r="2571" spans="1:15" x14ac:dyDescent="0.25">
      <c r="A2571" s="16">
        <v>40560</v>
      </c>
      <c r="B2571" s="33" t="s">
        <v>30</v>
      </c>
      <c r="C2571" s="29">
        <v>342.76609213677898</v>
      </c>
      <c r="D2571" s="10">
        <v>-14780295.531800799</v>
      </c>
      <c r="E2571" s="4">
        <v>5.7232798117694603</v>
      </c>
      <c r="F2571" s="4">
        <v>0</v>
      </c>
      <c r="G2571" s="4">
        <v>0</v>
      </c>
      <c r="H2571" s="4">
        <v>3.0638937640449502</v>
      </c>
      <c r="I2571" s="4">
        <v>290.100006103515</v>
      </c>
      <c r="J2571" s="4">
        <v>-286.18940465650297</v>
      </c>
      <c r="K2571" s="4">
        <v>0</v>
      </c>
      <c r="L2571" s="11">
        <f t="shared" si="161"/>
        <v>12.69777502282642</v>
      </c>
      <c r="M2571" s="7">
        <f t="shared" si="162"/>
        <v>12.697775022833504</v>
      </c>
      <c r="N2571" s="13">
        <f t="shared" si="163"/>
        <v>7.0841110755281989E-12</v>
      </c>
      <c r="O2571" s="12" t="str">
        <f t="shared" si="160"/>
        <v/>
      </c>
    </row>
    <row r="2572" spans="1:15" x14ac:dyDescent="0.25">
      <c r="A2572" s="16">
        <v>40560</v>
      </c>
      <c r="B2572" s="33" t="s">
        <v>31</v>
      </c>
      <c r="C2572" s="29">
        <v>343.77560594075999</v>
      </c>
      <c r="D2572" s="10">
        <v>-14748825.4134394</v>
      </c>
      <c r="E2572" s="4">
        <v>5.1160051463376996</v>
      </c>
      <c r="F2572" s="4">
        <v>0</v>
      </c>
      <c r="G2572" s="4">
        <v>-3.2995045809119099</v>
      </c>
      <c r="H2572" s="4">
        <v>2.5932193540455901</v>
      </c>
      <c r="I2572" s="4">
        <v>290</v>
      </c>
      <c r="J2572" s="4">
        <v>-285.668020374631</v>
      </c>
      <c r="K2572" s="4">
        <v>0</v>
      </c>
      <c r="L2572" s="11">
        <f t="shared" si="161"/>
        <v>8.7416995448404009</v>
      </c>
      <c r="M2572" s="7">
        <f t="shared" si="162"/>
        <v>8.7416995448329384</v>
      </c>
      <c r="N2572" s="13">
        <f t="shared" si="163"/>
        <v>7.4624750823204522E-12</v>
      </c>
      <c r="O2572" s="12" t="str">
        <f t="shared" si="160"/>
        <v/>
      </c>
    </row>
    <row r="2573" spans="1:15" x14ac:dyDescent="0.25">
      <c r="A2573" s="16">
        <v>40560</v>
      </c>
      <c r="B2573" s="33" t="s">
        <v>32</v>
      </c>
      <c r="C2573" s="29">
        <v>343.78067297750101</v>
      </c>
      <c r="D2573" s="10">
        <v>-14710464.4706457</v>
      </c>
      <c r="E2573" s="4">
        <v>3.9900844227433301</v>
      </c>
      <c r="F2573" s="4">
        <v>0</v>
      </c>
      <c r="G2573" s="4">
        <v>0</v>
      </c>
      <c r="H2573" s="4">
        <v>1.58292614223531</v>
      </c>
      <c r="I2573" s="4">
        <v>292.20001220703102</v>
      </c>
      <c r="J2573" s="4">
        <v>-287.11720532932202</v>
      </c>
      <c r="K2573" s="4">
        <v>0</v>
      </c>
      <c r="L2573" s="11">
        <f t="shared" si="161"/>
        <v>10.655817442687635</v>
      </c>
      <c r="M2573" s="7">
        <f t="shared" si="162"/>
        <v>10.655817442694678</v>
      </c>
      <c r="N2573" s="13">
        <f t="shared" si="163"/>
        <v>7.0432548682219931E-12</v>
      </c>
      <c r="O2573" s="12" t="str">
        <f t="shared" si="160"/>
        <v/>
      </c>
    </row>
    <row r="2574" spans="1:15" x14ac:dyDescent="0.25">
      <c r="A2574" s="16">
        <v>40560</v>
      </c>
      <c r="B2574" s="33" t="s">
        <v>33</v>
      </c>
      <c r="C2574" s="29">
        <v>344.79071915930803</v>
      </c>
      <c r="D2574" s="10">
        <v>-14672873.549903801</v>
      </c>
      <c r="E2574" s="4">
        <v>5.5350253159682001</v>
      </c>
      <c r="F2574" s="4">
        <v>0</v>
      </c>
      <c r="G2574" s="4">
        <v>-2.9277563508451401</v>
      </c>
      <c r="H2574" s="4">
        <v>2.5488739685561801</v>
      </c>
      <c r="I2574" s="4">
        <v>294.100006103515</v>
      </c>
      <c r="J2574" s="4">
        <v>-288.81422660887802</v>
      </c>
      <c r="K2574" s="4">
        <v>0</v>
      </c>
      <c r="L2574" s="11">
        <f t="shared" si="161"/>
        <v>10.441922428316218</v>
      </c>
      <c r="M2574" s="7">
        <f t="shared" si="162"/>
        <v>10.441922428305261</v>
      </c>
      <c r="N2574" s="13">
        <f t="shared" si="163"/>
        <v>1.0956568985420745E-11</v>
      </c>
      <c r="O2574" s="12" t="str">
        <f t="shared" si="160"/>
        <v/>
      </c>
    </row>
    <row r="2575" spans="1:15" x14ac:dyDescent="0.25">
      <c r="A2575" s="16">
        <v>40560</v>
      </c>
      <c r="B2575" s="33" t="s">
        <v>34</v>
      </c>
      <c r="C2575" s="29">
        <v>345.80187283591403</v>
      </c>
      <c r="D2575" s="10">
        <v>-14638554.8088973</v>
      </c>
      <c r="E2575" s="4">
        <v>6.4070057616806002</v>
      </c>
      <c r="F2575" s="4">
        <v>0</v>
      </c>
      <c r="G2575" s="4">
        <v>-2.8232432503168501</v>
      </c>
      <c r="H2575" s="4">
        <v>2.2542953532875898</v>
      </c>
      <c r="I2575" s="4">
        <v>293.89999389648398</v>
      </c>
      <c r="J2575" s="4">
        <v>-290.20506814822102</v>
      </c>
      <c r="K2575" s="4">
        <v>0</v>
      </c>
      <c r="L2575" s="11">
        <f t="shared" si="161"/>
        <v>9.5329836129142791</v>
      </c>
      <c r="M2575" s="7">
        <f t="shared" si="162"/>
        <v>9.532983612916949</v>
      </c>
      <c r="N2575" s="13">
        <f t="shared" si="163"/>
        <v>2.6698643296185764E-12</v>
      </c>
      <c r="O2575" s="12" t="str">
        <f t="shared" si="160"/>
        <v/>
      </c>
    </row>
    <row r="2576" spans="1:15" x14ac:dyDescent="0.25">
      <c r="A2576" s="16">
        <v>40560</v>
      </c>
      <c r="B2576" s="33" t="s">
        <v>35</v>
      </c>
      <c r="C2576" s="29">
        <v>346.81226270896002</v>
      </c>
      <c r="D2576" s="10">
        <v>-14610083.967893699</v>
      </c>
      <c r="E2576" s="4">
        <v>5.8055362494323601</v>
      </c>
      <c r="F2576" s="4">
        <v>0</v>
      </c>
      <c r="G2576" s="4">
        <v>-2.8334333664598299</v>
      </c>
      <c r="H2576" s="4">
        <v>1.3397133442518101</v>
      </c>
      <c r="I2576" s="4">
        <v>294.20001220703102</v>
      </c>
      <c r="J2576" s="4">
        <v>-290.60326148880102</v>
      </c>
      <c r="K2576" s="4">
        <v>0</v>
      </c>
      <c r="L2576" s="11">
        <f t="shared" si="161"/>
        <v>7.9085669454543108</v>
      </c>
      <c r="M2576" s="7">
        <f t="shared" si="162"/>
        <v>7.9085669454445853</v>
      </c>
      <c r="N2576" s="13">
        <f t="shared" si="163"/>
        <v>9.7255536957163713E-12</v>
      </c>
      <c r="O2576" s="12" t="str">
        <f t="shared" si="160"/>
        <v/>
      </c>
    </row>
    <row r="2577" spans="1:15" x14ac:dyDescent="0.25">
      <c r="A2577" s="16">
        <v>40560</v>
      </c>
      <c r="B2577" s="33" t="s">
        <v>36</v>
      </c>
      <c r="C2577" s="29">
        <v>347.82184268504602</v>
      </c>
      <c r="D2577" s="10">
        <v>-14581826.460188899</v>
      </c>
      <c r="E2577" s="4">
        <v>5.1677511846234196</v>
      </c>
      <c r="F2577" s="4">
        <v>0</v>
      </c>
      <c r="G2577" s="4">
        <v>-2.7650165535417499</v>
      </c>
      <c r="H2577" s="4">
        <v>0.66204061934681702</v>
      </c>
      <c r="I2577" s="4">
        <v>295</v>
      </c>
      <c r="J2577" s="4">
        <v>-291.42388463454603</v>
      </c>
      <c r="K2577" s="4">
        <v>1.20841707989887</v>
      </c>
      <c r="L2577" s="11">
        <f t="shared" si="161"/>
        <v>7.8493076957813539</v>
      </c>
      <c r="M2577" s="7">
        <f t="shared" si="162"/>
        <v>7.8493076957777763</v>
      </c>
      <c r="N2577" s="13">
        <f t="shared" si="163"/>
        <v>3.5775826745521044E-12</v>
      </c>
      <c r="O2577" s="12" t="str">
        <f t="shared" si="160"/>
        <v/>
      </c>
    </row>
    <row r="2578" spans="1:15" x14ac:dyDescent="0.25">
      <c r="A2578" s="16">
        <v>40560</v>
      </c>
      <c r="B2578" s="33" t="s">
        <v>37</v>
      </c>
      <c r="C2578" s="29">
        <v>350.83672676103703</v>
      </c>
      <c r="D2578" s="10">
        <v>-14554668.722332099</v>
      </c>
      <c r="E2578" s="4">
        <v>4.6214822362758499</v>
      </c>
      <c r="F2578" s="4">
        <v>0</v>
      </c>
      <c r="G2578" s="4">
        <v>-8.1185124108419195</v>
      </c>
      <c r="H2578" s="4">
        <v>-0.70169189448440905</v>
      </c>
      <c r="I2578" s="4">
        <v>295.29998779296801</v>
      </c>
      <c r="J2578" s="4">
        <v>-292.412308946574</v>
      </c>
      <c r="K2578" s="4">
        <v>8.8548592939919697</v>
      </c>
      <c r="L2578" s="11">
        <f t="shared" si="161"/>
        <v>7.5438160713355185</v>
      </c>
      <c r="M2578" s="7">
        <f t="shared" si="162"/>
        <v>7.5438160713332598</v>
      </c>
      <c r="N2578" s="13">
        <f t="shared" si="163"/>
        <v>2.2586377212974185E-12</v>
      </c>
      <c r="O2578" s="12" t="str">
        <f t="shared" si="160"/>
        <v/>
      </c>
    </row>
    <row r="2579" spans="1:15" x14ac:dyDescent="0.25">
      <c r="A2579" s="16">
        <v>40560</v>
      </c>
      <c r="B2579" s="33" t="s">
        <v>38</v>
      </c>
      <c r="C2579" s="29">
        <v>351.83904742066801</v>
      </c>
      <c r="D2579" s="10">
        <v>-14528034.534621701</v>
      </c>
      <c r="E2579" s="4">
        <v>-0.54835454694519803</v>
      </c>
      <c r="F2579" s="4">
        <v>0</v>
      </c>
      <c r="G2579" s="4">
        <v>-2.91144505769911</v>
      </c>
      <c r="H2579" s="4">
        <v>-6.9820609697083897</v>
      </c>
      <c r="I2579" s="4">
        <v>292.5</v>
      </c>
      <c r="J2579" s="4">
        <v>-292.89975372167697</v>
      </c>
      <c r="K2579" s="4">
        <v>18.2399997711181</v>
      </c>
      <c r="L2579" s="11">
        <f t="shared" si="161"/>
        <v>7.398385475088439</v>
      </c>
      <c r="M2579" s="7">
        <f t="shared" si="162"/>
        <v>7.3983854751107803</v>
      </c>
      <c r="N2579" s="13">
        <f t="shared" si="163"/>
        <v>2.234123996913695E-11</v>
      </c>
      <c r="O2579" s="12" t="str">
        <f t="shared" si="160"/>
        <v/>
      </c>
    </row>
    <row r="2580" spans="1:15" x14ac:dyDescent="0.25">
      <c r="A2580" s="16">
        <v>40560</v>
      </c>
      <c r="B2580" s="33" t="s">
        <v>39</v>
      </c>
      <c r="C2580" s="29">
        <v>352.83381180386402</v>
      </c>
      <c r="D2580" s="10">
        <v>-14507058.866226099</v>
      </c>
      <c r="E2580" s="4">
        <v>-6.4982282946052203</v>
      </c>
      <c r="F2580" s="4">
        <v>0</v>
      </c>
      <c r="G2580" s="4">
        <v>-3.2730120557695002</v>
      </c>
      <c r="H2580" s="4">
        <v>-13.930959715407599</v>
      </c>
      <c r="I2580" s="4">
        <v>286.89999389648398</v>
      </c>
      <c r="J2580" s="4">
        <v>-292.48229125044298</v>
      </c>
      <c r="K2580" s="4">
        <v>35.111071974092702</v>
      </c>
      <c r="L2580" s="11">
        <f t="shared" si="161"/>
        <v>5.8265745543513603</v>
      </c>
      <c r="M2580" s="7">
        <f t="shared" si="162"/>
        <v>5.8265745543336704</v>
      </c>
      <c r="N2580" s="13">
        <f t="shared" si="163"/>
        <v>1.7689849585167394E-11</v>
      </c>
      <c r="O2580" s="12" t="str">
        <f t="shared" si="160"/>
        <v/>
      </c>
    </row>
    <row r="2581" spans="1:15" x14ac:dyDescent="0.25">
      <c r="A2581" s="16">
        <v>40560</v>
      </c>
      <c r="B2581" s="33" t="s">
        <v>40</v>
      </c>
      <c r="C2581" s="29">
        <v>352.822475097591</v>
      </c>
      <c r="D2581" s="10">
        <v>-14482474.5069113</v>
      </c>
      <c r="E2581" s="4">
        <v>-8.9265866012433097</v>
      </c>
      <c r="F2581" s="4">
        <v>0</v>
      </c>
      <c r="G2581" s="4">
        <v>0</v>
      </c>
      <c r="H2581" s="4">
        <v>-15.877802197558101</v>
      </c>
      <c r="I2581" s="4">
        <v>285.79998779296801</v>
      </c>
      <c r="J2581" s="4">
        <v>-292.70804490089301</v>
      </c>
      <c r="K2581" s="4">
        <v>38.541434605279598</v>
      </c>
      <c r="L2581" s="11">
        <f t="shared" si="161"/>
        <v>6.828988698553168</v>
      </c>
      <c r="M2581" s="7">
        <f t="shared" si="162"/>
        <v>6.8289886985553636</v>
      </c>
      <c r="N2581" s="13">
        <f t="shared" si="163"/>
        <v>2.1955770534987096E-12</v>
      </c>
      <c r="O2581" s="12" t="str">
        <f t="shared" si="160"/>
        <v/>
      </c>
    </row>
    <row r="2582" spans="1:15" x14ac:dyDescent="0.25">
      <c r="A2582" s="16">
        <v>40560</v>
      </c>
      <c r="B2582" s="33" t="s">
        <v>41</v>
      </c>
      <c r="C2582" s="29">
        <v>353.81332231201901</v>
      </c>
      <c r="D2582" s="10">
        <v>-14459451.539826499</v>
      </c>
      <c r="E2582" s="4">
        <v>-9.5826230147173099</v>
      </c>
      <c r="F2582" s="4">
        <v>0</v>
      </c>
      <c r="G2582" s="4">
        <v>-3.4977543121503301</v>
      </c>
      <c r="H2582" s="4">
        <v>-16.570323879963301</v>
      </c>
      <c r="I2582" s="4">
        <v>284.70001220703102</v>
      </c>
      <c r="J2582" s="4">
        <v>-292.60777789181901</v>
      </c>
      <c r="K2582" s="4">
        <v>43.953735526283701</v>
      </c>
      <c r="L2582" s="11">
        <f t="shared" si="161"/>
        <v>6.3952686346647667</v>
      </c>
      <c r="M2582" s="7">
        <f t="shared" si="162"/>
        <v>6.3952686346668957</v>
      </c>
      <c r="N2582" s="13">
        <f t="shared" si="163"/>
        <v>2.1289636720212002E-12</v>
      </c>
      <c r="O2582" s="12" t="str">
        <f t="shared" si="160"/>
        <v/>
      </c>
    </row>
    <row r="2583" spans="1:15" x14ac:dyDescent="0.25">
      <c r="A2583" s="16">
        <v>40560</v>
      </c>
      <c r="B2583" s="33" t="s">
        <v>42</v>
      </c>
      <c r="C2583" s="29">
        <v>355.80927899880999</v>
      </c>
      <c r="D2583" s="10">
        <v>-14445550.307532201</v>
      </c>
      <c r="E2583" s="4">
        <v>-7.9352009219288604</v>
      </c>
      <c r="F2583" s="4">
        <v>0</v>
      </c>
      <c r="G2583" s="4">
        <v>-7.30817727951933</v>
      </c>
      <c r="H2583" s="4">
        <v>-15.274572767385701</v>
      </c>
      <c r="I2583" s="4">
        <v>284.5</v>
      </c>
      <c r="J2583" s="4">
        <v>-291.03402363927103</v>
      </c>
      <c r="K2583" s="4">
        <v>40.913428023195202</v>
      </c>
      <c r="L2583" s="11">
        <f t="shared" si="161"/>
        <v>3.8614534150902742</v>
      </c>
      <c r="M2583" s="7">
        <f t="shared" si="162"/>
        <v>3.8614534150829747</v>
      </c>
      <c r="N2583" s="13">
        <f t="shared" si="163"/>
        <v>7.2994943423054792E-12</v>
      </c>
      <c r="O2583" s="12" t="str">
        <f t="shared" si="160"/>
        <v/>
      </c>
    </row>
    <row r="2584" spans="1:15" x14ac:dyDescent="0.25">
      <c r="A2584" s="16">
        <v>40560</v>
      </c>
      <c r="B2584" s="33" t="s">
        <v>43</v>
      </c>
      <c r="C2584" s="29">
        <v>355.80002281090299</v>
      </c>
      <c r="D2584" s="10">
        <v>-14431106.989573799</v>
      </c>
      <c r="E2584" s="4">
        <v>-7.2886214033580901</v>
      </c>
      <c r="F2584" s="4">
        <v>0</v>
      </c>
      <c r="G2584" s="4">
        <v>0</v>
      </c>
      <c r="H2584" s="4">
        <v>-14.882800801295</v>
      </c>
      <c r="I2584" s="4">
        <v>278.70001220703102</v>
      </c>
      <c r="J2584" s="4">
        <v>-289.912079345395</v>
      </c>
      <c r="K2584" s="4">
        <v>37.395522109231202</v>
      </c>
      <c r="L2584" s="11">
        <f t="shared" si="161"/>
        <v>4.0120327662141406</v>
      </c>
      <c r="M2584" s="7">
        <f t="shared" si="162"/>
        <v>4.0120327662226432</v>
      </c>
      <c r="N2584" s="13">
        <f t="shared" si="163"/>
        <v>8.5025320117892988E-12</v>
      </c>
      <c r="O2584" s="12" t="str">
        <f t="shared" si="160"/>
        <v/>
      </c>
    </row>
    <row r="2585" spans="1:15" x14ac:dyDescent="0.25">
      <c r="A2585" s="16">
        <v>40560</v>
      </c>
      <c r="B2585" s="33" t="s">
        <v>44</v>
      </c>
      <c r="C2585" s="29">
        <v>355.79673333175799</v>
      </c>
      <c r="D2585" s="10">
        <v>-14433416.334925</v>
      </c>
      <c r="E2585" s="4">
        <v>-2.5903530617794899</v>
      </c>
      <c r="F2585" s="4">
        <v>0</v>
      </c>
      <c r="G2585" s="4">
        <v>0</v>
      </c>
      <c r="H2585" s="4">
        <v>-10.950686706531</v>
      </c>
      <c r="I2585" s="4">
        <v>274</v>
      </c>
      <c r="J2585" s="4">
        <v>-286.404219078381</v>
      </c>
      <c r="K2585" s="4">
        <v>25.303774026911501</v>
      </c>
      <c r="L2585" s="11">
        <f t="shared" si="161"/>
        <v>-0.64148481978000049</v>
      </c>
      <c r="M2585" s="7">
        <f t="shared" si="162"/>
        <v>-0.64148481977793081</v>
      </c>
      <c r="N2585" s="13">
        <f t="shared" si="163"/>
        <v>2.0696777625062168E-12</v>
      </c>
      <c r="O2585" s="12" t="str">
        <f t="shared" si="160"/>
        <v/>
      </c>
    </row>
    <row r="2586" spans="1:15" x14ac:dyDescent="0.25">
      <c r="A2586" s="16">
        <v>40560</v>
      </c>
      <c r="B2586" s="33" t="s">
        <v>45</v>
      </c>
      <c r="C2586" s="29">
        <v>355.79840991048798</v>
      </c>
      <c r="D2586" s="10">
        <v>-14442717.602086</v>
      </c>
      <c r="E2586" s="4">
        <v>1.3203097027908399</v>
      </c>
      <c r="F2586" s="4">
        <v>0</v>
      </c>
      <c r="G2586" s="4">
        <v>0</v>
      </c>
      <c r="H2586" s="4">
        <v>-6.8770114221227798</v>
      </c>
      <c r="I2586" s="4">
        <v>276.79998779296801</v>
      </c>
      <c r="J2586" s="4">
        <v>-282.65967130568998</v>
      </c>
      <c r="K2586" s="4">
        <v>8.8326999095476406</v>
      </c>
      <c r="L2586" s="11">
        <f t="shared" si="161"/>
        <v>-2.5836853225062857</v>
      </c>
      <c r="M2586" s="7">
        <f t="shared" si="162"/>
        <v>-2.5836853225001444</v>
      </c>
      <c r="N2586" s="13">
        <f t="shared" si="163"/>
        <v>6.1413096830165159E-12</v>
      </c>
      <c r="O2586" s="12" t="str">
        <f t="shared" si="160"/>
        <v/>
      </c>
    </row>
    <row r="2587" spans="1:15" x14ac:dyDescent="0.25">
      <c r="A2587" s="16">
        <v>40560</v>
      </c>
      <c r="B2587" s="33" t="s">
        <v>46</v>
      </c>
      <c r="C2587" s="29">
        <v>355.80388158309199</v>
      </c>
      <c r="D2587" s="10">
        <v>-14453461.5923889</v>
      </c>
      <c r="E2587" s="4">
        <v>4.3091177146280701</v>
      </c>
      <c r="F2587" s="4">
        <v>0</v>
      </c>
      <c r="G2587" s="4">
        <v>0</v>
      </c>
      <c r="H2587" s="4">
        <v>-3.6847504302654799</v>
      </c>
      <c r="I2587" s="4">
        <v>275.70001220703102</v>
      </c>
      <c r="J2587" s="4">
        <v>-279.62383345278499</v>
      </c>
      <c r="K2587" s="4">
        <v>0.31501221058846801</v>
      </c>
      <c r="L2587" s="11">
        <f t="shared" si="161"/>
        <v>-2.9844417508029393</v>
      </c>
      <c r="M2587" s="7">
        <f t="shared" si="162"/>
        <v>-2.9844417508055145</v>
      </c>
      <c r="N2587" s="13">
        <f t="shared" si="163"/>
        <v>2.5752733279205131E-12</v>
      </c>
      <c r="O2587" s="12" t="str">
        <f t="shared" si="160"/>
        <v/>
      </c>
    </row>
    <row r="2588" spans="1:15" x14ac:dyDescent="0.25">
      <c r="A2588" s="16">
        <v>40560</v>
      </c>
      <c r="B2588" s="33" t="s">
        <v>47</v>
      </c>
      <c r="C2588" s="29">
        <v>355.81041746317999</v>
      </c>
      <c r="D2588" s="10">
        <v>-14456806.327195</v>
      </c>
      <c r="E2588" s="4">
        <v>5.1472864021768396</v>
      </c>
      <c r="F2588" s="4">
        <v>0</v>
      </c>
      <c r="G2588" s="4">
        <v>0</v>
      </c>
      <c r="H2588" s="4">
        <v>-3.0583224890407101</v>
      </c>
      <c r="I2588" s="4">
        <v>275.5</v>
      </c>
      <c r="J2588" s="4">
        <v>-278.518056914824</v>
      </c>
      <c r="K2588" s="4">
        <v>0</v>
      </c>
      <c r="L2588" s="11">
        <f t="shared" si="161"/>
        <v>-0.92909300168787468</v>
      </c>
      <c r="M2588" s="7">
        <f t="shared" si="162"/>
        <v>-0.92909300169441844</v>
      </c>
      <c r="N2588" s="13">
        <f t="shared" si="163"/>
        <v>6.5437655294431352E-12</v>
      </c>
      <c r="O2588" s="12" t="str">
        <f t="shared" si="160"/>
        <v/>
      </c>
    </row>
    <row r="2589" spans="1:15" x14ac:dyDescent="0.25">
      <c r="A2589" s="16">
        <v>40560</v>
      </c>
      <c r="B2589" s="33" t="s">
        <v>48</v>
      </c>
      <c r="C2589" s="29">
        <v>356.82097229148098</v>
      </c>
      <c r="D2589" s="10">
        <v>-14464649.6736592</v>
      </c>
      <c r="E2589" s="4">
        <v>5.9364208805491296</v>
      </c>
      <c r="F2589" s="4">
        <v>0</v>
      </c>
      <c r="G2589" s="4">
        <v>-4.8281549869272897</v>
      </c>
      <c r="H2589" s="4">
        <v>-1.0552620191797999</v>
      </c>
      <c r="I2589" s="4">
        <v>274.79998779296801</v>
      </c>
      <c r="J2589" s="4">
        <v>-277.03169901857598</v>
      </c>
      <c r="K2589" s="4">
        <v>0</v>
      </c>
      <c r="L2589" s="11">
        <f t="shared" si="161"/>
        <v>-2.1787073511659401</v>
      </c>
      <c r="M2589" s="7">
        <f t="shared" si="162"/>
        <v>-2.1787073511666515</v>
      </c>
      <c r="N2589" s="13">
        <f t="shared" si="163"/>
        <v>7.1143091417980031E-13</v>
      </c>
      <c r="O2589" s="12" t="str">
        <f t="shared" si="160"/>
        <v/>
      </c>
    </row>
    <row r="2590" spans="1:15" x14ac:dyDescent="0.25">
      <c r="A2590" s="16">
        <v>40560</v>
      </c>
      <c r="B2590" s="33" t="s">
        <v>49</v>
      </c>
      <c r="C2590" s="29">
        <v>356.82867233645601</v>
      </c>
      <c r="D2590" s="10">
        <v>-14475256.096718799</v>
      </c>
      <c r="E2590" s="4">
        <v>6.0643647812431896</v>
      </c>
      <c r="F2590" s="4">
        <v>0</v>
      </c>
      <c r="G2590" s="4">
        <v>0</v>
      </c>
      <c r="H2590" s="4">
        <v>-1.8513617365536801</v>
      </c>
      <c r="I2590" s="4">
        <v>268.100006103515</v>
      </c>
      <c r="J2590" s="4">
        <v>-275.25923777586098</v>
      </c>
      <c r="K2590" s="4">
        <v>0</v>
      </c>
      <c r="L2590" s="11">
        <f t="shared" si="161"/>
        <v>-2.9462286276564669</v>
      </c>
      <c r="M2590" s="7">
        <f t="shared" si="162"/>
        <v>-2.9462286276665206</v>
      </c>
      <c r="N2590" s="13">
        <f t="shared" si="163"/>
        <v>1.0053735621795568E-11</v>
      </c>
      <c r="O2590" s="12" t="str">
        <f t="shared" si="160"/>
        <v/>
      </c>
    </row>
    <row r="2591" spans="1:15" x14ac:dyDescent="0.25">
      <c r="A2591" s="16">
        <v>40560</v>
      </c>
      <c r="B2591" s="33" t="s">
        <v>50</v>
      </c>
      <c r="C2591" s="29">
        <v>356.83750629329398</v>
      </c>
      <c r="D2591" s="10">
        <v>-14487362.8626302</v>
      </c>
      <c r="E2591" s="4">
        <v>6.9575309075581897</v>
      </c>
      <c r="F2591" s="4">
        <v>0</v>
      </c>
      <c r="G2591" s="4">
        <v>0</v>
      </c>
      <c r="H2591" s="4">
        <v>-3.0834903255786301</v>
      </c>
      <c r="I2591" s="4">
        <v>266.600006103515</v>
      </c>
      <c r="J2591" s="4">
        <v>-273.83703721643798</v>
      </c>
      <c r="K2591" s="4">
        <v>0</v>
      </c>
      <c r="L2591" s="11">
        <f t="shared" si="161"/>
        <v>-3.3629905309434207</v>
      </c>
      <c r="M2591" s="7">
        <f t="shared" si="162"/>
        <v>-3.3629905309445327</v>
      </c>
      <c r="N2591" s="13">
        <f t="shared" si="163"/>
        <v>1.1119993814645568E-12</v>
      </c>
      <c r="O2591" s="12" t="str">
        <f t="shared" si="160"/>
        <v/>
      </c>
    </row>
    <row r="2592" spans="1:15" x14ac:dyDescent="0.25">
      <c r="A2592" s="16">
        <v>40560</v>
      </c>
      <c r="B2592" s="33" t="s">
        <v>51</v>
      </c>
      <c r="C2592" s="29">
        <v>356.844976015854</v>
      </c>
      <c r="D2592" s="10">
        <v>-14491211.5063254</v>
      </c>
      <c r="E2592" s="4">
        <v>5.8830677534461904</v>
      </c>
      <c r="F2592" s="4">
        <v>0</v>
      </c>
      <c r="G2592" s="4">
        <v>0</v>
      </c>
      <c r="H2592" s="4">
        <v>-5.22560245782143</v>
      </c>
      <c r="I2592" s="4">
        <v>272.20001220703102</v>
      </c>
      <c r="J2592" s="4">
        <v>-273.92654519579003</v>
      </c>
      <c r="K2592" s="4">
        <v>0</v>
      </c>
      <c r="L2592" s="11">
        <f t="shared" si="161"/>
        <v>-1.0690676931342296</v>
      </c>
      <c r="M2592" s="7">
        <f t="shared" si="162"/>
        <v>-1.0690676931110727</v>
      </c>
      <c r="N2592" s="13">
        <f t="shared" si="163"/>
        <v>2.315680980302659E-11</v>
      </c>
      <c r="O2592" s="12" t="str">
        <f t="shared" si="160"/>
        <v/>
      </c>
    </row>
    <row r="2593" spans="1:15" x14ac:dyDescent="0.25">
      <c r="A2593" s="16">
        <v>40560</v>
      </c>
      <c r="B2593" s="33" t="s">
        <v>52</v>
      </c>
      <c r="C2593" s="29">
        <v>359.86571938889102</v>
      </c>
      <c r="D2593" s="10">
        <v>-14508769.9650272</v>
      </c>
      <c r="E2593" s="4">
        <v>9.2375064342632491</v>
      </c>
      <c r="F2593" s="4">
        <v>0</v>
      </c>
      <c r="G2593" s="4">
        <v>-16.392528268369102</v>
      </c>
      <c r="H2593" s="4">
        <v>0.95598057878723297</v>
      </c>
      <c r="I2593" s="4">
        <v>273.100006103515</v>
      </c>
      <c r="J2593" s="4">
        <v>-271.778314487584</v>
      </c>
      <c r="K2593" s="4">
        <v>0</v>
      </c>
      <c r="L2593" s="11">
        <f t="shared" si="161"/>
        <v>-4.877349639387603</v>
      </c>
      <c r="M2593" s="7">
        <f t="shared" si="162"/>
        <v>-4.8773496393890428</v>
      </c>
      <c r="N2593" s="13">
        <f t="shared" si="163"/>
        <v>1.439737218333903E-12</v>
      </c>
      <c r="O2593" s="12" t="str">
        <f t="shared" si="160"/>
        <v/>
      </c>
    </row>
    <row r="2594" spans="1:15" x14ac:dyDescent="0.25">
      <c r="A2594" s="16">
        <v>40561</v>
      </c>
      <c r="B2594" s="33" t="s">
        <v>29</v>
      </c>
      <c r="C2594" s="29">
        <v>361.88009436041102</v>
      </c>
      <c r="D2594" s="10">
        <v>-14517674.733487699</v>
      </c>
      <c r="E2594" s="4">
        <v>6.5693656098548203</v>
      </c>
      <c r="F2594" s="4">
        <v>0</v>
      </c>
      <c r="G2594" s="4">
        <v>-11.0449376230362</v>
      </c>
      <c r="H2594" s="4">
        <v>0.80634069421344601</v>
      </c>
      <c r="I2594" s="4">
        <v>272.5</v>
      </c>
      <c r="J2594" s="4">
        <v>-271.30431547560102</v>
      </c>
      <c r="K2594" s="4">
        <v>0</v>
      </c>
      <c r="L2594" s="11">
        <f t="shared" si="161"/>
        <v>-2.4735467945689606</v>
      </c>
      <c r="M2594" s="7">
        <f t="shared" si="162"/>
        <v>-2.4735467945830898</v>
      </c>
      <c r="N2594" s="13">
        <f t="shared" si="163"/>
        <v>1.4129142300589592E-11</v>
      </c>
      <c r="O2594" s="12" t="str">
        <f t="shared" si="160"/>
        <v/>
      </c>
    </row>
    <row r="2595" spans="1:15" x14ac:dyDescent="0.25">
      <c r="A2595" s="16">
        <v>40561</v>
      </c>
      <c r="B2595" s="33" t="s">
        <v>30</v>
      </c>
      <c r="C2595" s="29">
        <v>363.89557859617202</v>
      </c>
      <c r="D2595" s="10">
        <v>-14554256.365145899</v>
      </c>
      <c r="E2595" s="4">
        <v>7.4434985810807204</v>
      </c>
      <c r="F2595" s="4">
        <v>0</v>
      </c>
      <c r="G2595" s="4">
        <v>-11.6475492864869</v>
      </c>
      <c r="H2595" s="4">
        <v>5.1380354290695696</v>
      </c>
      <c r="I2595" s="4">
        <v>255.39999389648401</v>
      </c>
      <c r="J2595" s="4">
        <v>-266.495542969653</v>
      </c>
      <c r="K2595" s="4">
        <v>0</v>
      </c>
      <c r="L2595" s="11">
        <f t="shared" si="161"/>
        <v>-10.161564349505625</v>
      </c>
      <c r="M2595" s="7">
        <f t="shared" si="162"/>
        <v>-10.161564349500049</v>
      </c>
      <c r="N2595" s="13">
        <f t="shared" si="163"/>
        <v>5.5759841188773862E-12</v>
      </c>
      <c r="O2595" s="12" t="str">
        <f t="shared" si="160"/>
        <v/>
      </c>
    </row>
    <row r="2596" spans="1:15" x14ac:dyDescent="0.25">
      <c r="A2596" s="16">
        <v>40561</v>
      </c>
      <c r="B2596" s="33" t="s">
        <v>31</v>
      </c>
      <c r="C2596" s="29">
        <v>363.905673512899</v>
      </c>
      <c r="D2596" s="10">
        <v>-14590986.4295204</v>
      </c>
      <c r="E2596" s="4">
        <v>7.9518001439017603</v>
      </c>
      <c r="F2596" s="4">
        <v>0</v>
      </c>
      <c r="G2596" s="4">
        <v>0</v>
      </c>
      <c r="H2596" s="4">
        <v>5.7461079997818203</v>
      </c>
      <c r="I2596" s="4">
        <v>238.69999694824199</v>
      </c>
      <c r="J2596" s="4">
        <v>-262.60070075149599</v>
      </c>
      <c r="K2596" s="4">
        <v>0</v>
      </c>
      <c r="L2596" s="11">
        <f t="shared" si="161"/>
        <v>-10.202795659570427</v>
      </c>
      <c r="M2596" s="7">
        <f t="shared" si="162"/>
        <v>-10.202795659583579</v>
      </c>
      <c r="N2596" s="13">
        <f t="shared" si="163"/>
        <v>1.3152146038919454E-11</v>
      </c>
      <c r="O2596" s="12" t="str">
        <f t="shared" si="160"/>
        <v/>
      </c>
    </row>
    <row r="2597" spans="1:15" x14ac:dyDescent="0.25">
      <c r="A2597" s="16">
        <v>40561</v>
      </c>
      <c r="B2597" s="33" t="s">
        <v>32</v>
      </c>
      <c r="C2597" s="29">
        <v>363.92056539704799</v>
      </c>
      <c r="D2597" s="10">
        <v>-14676674.6030457</v>
      </c>
      <c r="E2597" s="4">
        <v>11.732032405007599</v>
      </c>
      <c r="F2597" s="4">
        <v>0</v>
      </c>
      <c r="G2597" s="4">
        <v>0</v>
      </c>
      <c r="H2597" s="4">
        <v>16.111397177485401</v>
      </c>
      <c r="I2597" s="4">
        <v>200.39999389648401</v>
      </c>
      <c r="J2597" s="4">
        <v>-252.045693902685</v>
      </c>
      <c r="K2597" s="4">
        <v>0</v>
      </c>
      <c r="L2597" s="11">
        <f t="shared" si="161"/>
        <v>-23.802270423707995</v>
      </c>
      <c r="M2597" s="7">
        <f t="shared" si="162"/>
        <v>-23.802270423694409</v>
      </c>
      <c r="N2597" s="13">
        <f t="shared" si="163"/>
        <v>1.3585577107733116E-11</v>
      </c>
      <c r="O2597" s="12" t="str">
        <f t="shared" si="160"/>
        <v/>
      </c>
    </row>
    <row r="2598" spans="1:15" x14ac:dyDescent="0.25">
      <c r="A2598" s="16">
        <v>40561</v>
      </c>
      <c r="B2598" s="33" t="s">
        <v>33</v>
      </c>
      <c r="C2598" s="29">
        <v>363.93132299611199</v>
      </c>
      <c r="D2598" s="10">
        <v>-14836317.879336501</v>
      </c>
      <c r="E2598" s="4">
        <v>8.4772107873112805</v>
      </c>
      <c r="F2598" s="4">
        <v>0</v>
      </c>
      <c r="G2598" s="4">
        <v>0</v>
      </c>
      <c r="H2598" s="4">
        <v>17.413268465705301</v>
      </c>
      <c r="I2598" s="4">
        <v>162.89999389648401</v>
      </c>
      <c r="J2598" s="4">
        <v>-233.13582767472499</v>
      </c>
      <c r="K2598" s="4">
        <v>0</v>
      </c>
      <c r="L2598" s="11">
        <f t="shared" si="161"/>
        <v>-44.345354525224394</v>
      </c>
      <c r="M2598" s="7">
        <f t="shared" si="162"/>
        <v>-44.345354525222341</v>
      </c>
      <c r="N2598" s="13">
        <f t="shared" si="163"/>
        <v>2.0534685063466895E-12</v>
      </c>
      <c r="O2598" s="12" t="str">
        <f t="shared" si="160"/>
        <v/>
      </c>
    </row>
    <row r="2599" spans="1:15" x14ac:dyDescent="0.25">
      <c r="A2599" s="16">
        <v>40561</v>
      </c>
      <c r="B2599" s="33" t="s">
        <v>34</v>
      </c>
      <c r="C2599" s="29">
        <v>363.95494213789198</v>
      </c>
      <c r="D2599" s="10">
        <v>-14916356.553674201</v>
      </c>
      <c r="E2599" s="4">
        <v>18.613329008890201</v>
      </c>
      <c r="F2599" s="4">
        <v>0</v>
      </c>
      <c r="G2599" s="4">
        <v>0</v>
      </c>
      <c r="H2599" s="4">
        <v>42.816785905101803</v>
      </c>
      <c r="I2599" s="4">
        <v>145.89999389648401</v>
      </c>
      <c r="J2599" s="4">
        <v>-229.56307390426801</v>
      </c>
      <c r="K2599" s="4">
        <v>0</v>
      </c>
      <c r="L2599" s="11">
        <f t="shared" si="161"/>
        <v>-22.232965093791989</v>
      </c>
      <c r="M2599" s="7">
        <f t="shared" si="162"/>
        <v>-22.232965093805557</v>
      </c>
      <c r="N2599" s="13">
        <f t="shared" si="163"/>
        <v>1.3567813539339113E-11</v>
      </c>
      <c r="O2599" s="12" t="str">
        <f t="shared" si="160"/>
        <v/>
      </c>
    </row>
    <row r="2600" spans="1:15" x14ac:dyDescent="0.25">
      <c r="A2600" s="16">
        <v>40561</v>
      </c>
      <c r="B2600" s="33" t="s">
        <v>35</v>
      </c>
      <c r="C2600" s="29">
        <v>363.97808692906699</v>
      </c>
      <c r="D2600" s="10">
        <v>-14923684.460833799</v>
      </c>
      <c r="E2600" s="4">
        <v>18.237686712553501</v>
      </c>
      <c r="F2600" s="4">
        <v>0</v>
      </c>
      <c r="G2600" s="4">
        <v>0</v>
      </c>
      <c r="H2600" s="4">
        <v>73.986298155637002</v>
      </c>
      <c r="I2600" s="4">
        <v>142.30000305175699</v>
      </c>
      <c r="J2600" s="4">
        <v>-236.55951768650701</v>
      </c>
      <c r="K2600" s="4">
        <v>0</v>
      </c>
      <c r="L2600" s="11">
        <f t="shared" si="161"/>
        <v>-2.035529766559506</v>
      </c>
      <c r="M2600" s="7">
        <f t="shared" si="162"/>
        <v>-2.0355297665551513</v>
      </c>
      <c r="N2600" s="13">
        <f t="shared" si="163"/>
        <v>4.354738791789714E-12</v>
      </c>
      <c r="O2600" s="12" t="str">
        <f t="shared" si="160"/>
        <v/>
      </c>
    </row>
    <row r="2601" spans="1:15" x14ac:dyDescent="0.25">
      <c r="A2601" s="16">
        <v>40561</v>
      </c>
      <c r="B2601" s="33" t="s">
        <v>36</v>
      </c>
      <c r="C2601" s="29">
        <v>363.98566155459201</v>
      </c>
      <c r="D2601" s="10">
        <v>-14964285.2289313</v>
      </c>
      <c r="E2601" s="4">
        <v>5.9686196631449802</v>
      </c>
      <c r="F2601" s="4">
        <v>0</v>
      </c>
      <c r="G2601" s="4">
        <v>0</v>
      </c>
      <c r="H2601" s="4">
        <v>72.358495236746094</v>
      </c>
      <c r="I2601" s="4">
        <v>143.19999694824199</v>
      </c>
      <c r="J2601" s="4">
        <v>-237.169992188126</v>
      </c>
      <c r="K2601" s="4">
        <v>4.3648892018000103</v>
      </c>
      <c r="L2601" s="11">
        <f t="shared" si="161"/>
        <v>-11.277991138192917</v>
      </c>
      <c r="M2601" s="7">
        <f t="shared" si="162"/>
        <v>-11.277991138194791</v>
      </c>
      <c r="N2601" s="13">
        <f t="shared" si="163"/>
        <v>1.8740564655672642E-12</v>
      </c>
      <c r="O2601" s="12" t="str">
        <f t="shared" si="160"/>
        <v/>
      </c>
    </row>
    <row r="2602" spans="1:15" x14ac:dyDescent="0.25">
      <c r="A2602" s="16">
        <v>40561</v>
      </c>
      <c r="B2602" s="33" t="s">
        <v>37</v>
      </c>
      <c r="C2602" s="29">
        <v>363.98681006606398</v>
      </c>
      <c r="D2602" s="10">
        <v>-15012767.925428201</v>
      </c>
      <c r="E2602" s="4">
        <v>0.90501219383379605</v>
      </c>
      <c r="F2602" s="4">
        <v>0</v>
      </c>
      <c r="G2602" s="4">
        <v>0</v>
      </c>
      <c r="H2602" s="4">
        <v>45.767404123612302</v>
      </c>
      <c r="I2602" s="4">
        <v>144.39999389648401</v>
      </c>
      <c r="J2602" s="4">
        <v>-236.135085613288</v>
      </c>
      <c r="K2602" s="4">
        <v>31.595259705768299</v>
      </c>
      <c r="L2602" s="11">
        <f t="shared" si="161"/>
        <v>-13.467415693589587</v>
      </c>
      <c r="M2602" s="7">
        <f t="shared" si="162"/>
        <v>-13.46741569358338</v>
      </c>
      <c r="N2602" s="13">
        <f t="shared" si="163"/>
        <v>6.2065907968644751E-12</v>
      </c>
      <c r="O2602" s="12" t="str">
        <f t="shared" si="160"/>
        <v/>
      </c>
    </row>
    <row r="2603" spans="1:15" x14ac:dyDescent="0.25">
      <c r="A2603" s="16">
        <v>40561</v>
      </c>
      <c r="B2603" s="33" t="s">
        <v>38</v>
      </c>
      <c r="C2603" s="29">
        <v>363.98366869899701</v>
      </c>
      <c r="D2603" s="10">
        <v>-15032900.3671328</v>
      </c>
      <c r="E2603" s="4">
        <v>-2.4752537768630698</v>
      </c>
      <c r="F2603" s="4">
        <v>0</v>
      </c>
      <c r="G2603" s="4">
        <v>0</v>
      </c>
      <c r="H2603" s="4">
        <v>23.778755298407798</v>
      </c>
      <c r="I2603" s="4">
        <v>150.69999694824199</v>
      </c>
      <c r="J2603" s="4">
        <v>-239.08310191043199</v>
      </c>
      <c r="K2603" s="4">
        <v>61.487258522696798</v>
      </c>
      <c r="L2603" s="11">
        <f t="shared" si="161"/>
        <v>-5.5923449179484876</v>
      </c>
      <c r="M2603" s="7">
        <f t="shared" si="162"/>
        <v>-5.5923449179442182</v>
      </c>
      <c r="N2603" s="13">
        <f t="shared" si="163"/>
        <v>4.269473663498502E-12</v>
      </c>
      <c r="O2603" s="12" t="str">
        <f t="shared" si="160"/>
        <v/>
      </c>
    </row>
    <row r="2604" spans="1:15" x14ac:dyDescent="0.25">
      <c r="A2604" s="16">
        <v>40561</v>
      </c>
      <c r="B2604" s="33" t="s">
        <v>39</v>
      </c>
      <c r="C2604" s="29">
        <v>363.979225519875</v>
      </c>
      <c r="D2604" s="10">
        <v>-15015648.2683171</v>
      </c>
      <c r="E2604" s="4">
        <v>-3.5006598900126602</v>
      </c>
      <c r="F2604" s="4">
        <v>0</v>
      </c>
      <c r="G2604" s="4">
        <v>0</v>
      </c>
      <c r="H2604" s="4">
        <v>14.690509519926501</v>
      </c>
      <c r="I2604" s="4">
        <v>156.30000305175699</v>
      </c>
      <c r="J2604" s="4">
        <v>-246.54467639343699</v>
      </c>
      <c r="K2604" s="4">
        <v>83.847073382797504</v>
      </c>
      <c r="L2604" s="11">
        <f t="shared" si="161"/>
        <v>4.7922496710313567</v>
      </c>
      <c r="M2604" s="7">
        <f t="shared" si="162"/>
        <v>4.7922496710277889</v>
      </c>
      <c r="N2604" s="13">
        <f t="shared" si="163"/>
        <v>3.5678127119354031E-12</v>
      </c>
      <c r="O2604" s="12" t="str">
        <f t="shared" si="160"/>
        <v/>
      </c>
    </row>
    <row r="2605" spans="1:15" x14ac:dyDescent="0.25">
      <c r="A2605" s="16">
        <v>40561</v>
      </c>
      <c r="B2605" s="33" t="s">
        <v>40</v>
      </c>
      <c r="C2605" s="29">
        <v>363.96498864522999</v>
      </c>
      <c r="D2605" s="10">
        <v>-14971257.827276001</v>
      </c>
      <c r="E2605" s="4">
        <v>-11.215351207384799</v>
      </c>
      <c r="F2605" s="4">
        <v>0</v>
      </c>
      <c r="G2605" s="4">
        <v>0</v>
      </c>
      <c r="H2605" s="4">
        <v>24.124903629405299</v>
      </c>
      <c r="I2605" s="4">
        <v>165.69999694824199</v>
      </c>
      <c r="J2605" s="4">
        <v>-256.40735073485502</v>
      </c>
      <c r="K2605" s="4">
        <v>90.128479431560194</v>
      </c>
      <c r="L2605" s="11">
        <f t="shared" si="161"/>
        <v>12.330678066967678</v>
      </c>
      <c r="M2605" s="7">
        <f t="shared" si="162"/>
        <v>12.330678066971918</v>
      </c>
      <c r="N2605" s="13">
        <f t="shared" si="163"/>
        <v>4.2401637756483979E-12</v>
      </c>
      <c r="O2605" s="12" t="str">
        <f t="shared" si="160"/>
        <v/>
      </c>
    </row>
    <row r="2606" spans="1:15" x14ac:dyDescent="0.25">
      <c r="A2606" s="16">
        <v>40561</v>
      </c>
      <c r="B2606" s="33" t="s">
        <v>41</v>
      </c>
      <c r="C2606" s="29">
        <v>363.959246700628</v>
      </c>
      <c r="D2606" s="10">
        <v>-14910664.8315631</v>
      </c>
      <c r="E2606" s="4">
        <v>-4.5227069679461804</v>
      </c>
      <c r="F2606" s="4">
        <v>0</v>
      </c>
      <c r="G2606" s="4">
        <v>0</v>
      </c>
      <c r="H2606" s="4">
        <v>7.7586438456372502</v>
      </c>
      <c r="I2606" s="4">
        <v>179.89999389648401</v>
      </c>
      <c r="J2606" s="4">
        <v>-266.71918751394202</v>
      </c>
      <c r="K2606" s="4">
        <v>100.41464443780001</v>
      </c>
      <c r="L2606" s="11">
        <f t="shared" si="161"/>
        <v>16.831387698033069</v>
      </c>
      <c r="M2606" s="7">
        <f t="shared" si="162"/>
        <v>16.831387698027925</v>
      </c>
      <c r="N2606" s="13">
        <f t="shared" si="163"/>
        <v>5.1443294069031253E-12</v>
      </c>
      <c r="O2606" s="12" t="str">
        <f t="shared" si="160"/>
        <v/>
      </c>
    </row>
    <row r="2607" spans="1:15" x14ac:dyDescent="0.25">
      <c r="A2607" s="16">
        <v>40561</v>
      </c>
      <c r="B2607" s="33" t="s">
        <v>42</v>
      </c>
      <c r="C2607" s="29">
        <v>363.95854395161001</v>
      </c>
      <c r="D2607" s="10">
        <v>-14852967.066692101</v>
      </c>
      <c r="E2607" s="4">
        <v>-0.55347316405474001</v>
      </c>
      <c r="F2607" s="4">
        <v>0</v>
      </c>
      <c r="G2607" s="4">
        <v>0</v>
      </c>
      <c r="H2607" s="4">
        <v>0.76482137272460304</v>
      </c>
      <c r="I2607" s="4">
        <v>209.39999389648401</v>
      </c>
      <c r="J2607" s="4">
        <v>-274.48237840198499</v>
      </c>
      <c r="K2607" s="4">
        <v>80.898193205453396</v>
      </c>
      <c r="L2607" s="11">
        <f t="shared" si="161"/>
        <v>16.027156908622288</v>
      </c>
      <c r="M2607" s="7">
        <f t="shared" si="162"/>
        <v>16.027156908610941</v>
      </c>
      <c r="N2607" s="13">
        <f t="shared" si="163"/>
        <v>1.13473674900888E-11</v>
      </c>
      <c r="O2607" s="12" t="str">
        <f t="shared" si="160"/>
        <v/>
      </c>
    </row>
    <row r="2608" spans="1:15" x14ac:dyDescent="0.25">
      <c r="A2608" s="16">
        <v>40561</v>
      </c>
      <c r="B2608" s="33" t="s">
        <v>43</v>
      </c>
      <c r="C2608" s="29">
        <v>363.95750362934098</v>
      </c>
      <c r="D2608" s="10">
        <v>-14826221.866206201</v>
      </c>
      <c r="E2608" s="4">
        <v>-0.819327662555837</v>
      </c>
      <c r="F2608" s="4">
        <v>0</v>
      </c>
      <c r="G2608" s="4">
        <v>0</v>
      </c>
      <c r="H2608" s="4">
        <v>0.71668756778729503</v>
      </c>
      <c r="I2608" s="4">
        <v>236</v>
      </c>
      <c r="J2608" s="4">
        <v>-275.68465262630798</v>
      </c>
      <c r="K2608" s="4">
        <v>47.216515078269701</v>
      </c>
      <c r="L2608" s="11">
        <f t="shared" si="161"/>
        <v>7.4292223571931899</v>
      </c>
      <c r="M2608" s="7">
        <f t="shared" si="162"/>
        <v>7.4292223571944564</v>
      </c>
      <c r="N2608" s="13">
        <f t="shared" si="163"/>
        <v>1.2665424264923786E-12</v>
      </c>
      <c r="O2608" s="12" t="str">
        <f t="shared" si="160"/>
        <v/>
      </c>
    </row>
    <row r="2609" spans="1:15" x14ac:dyDescent="0.25">
      <c r="A2609" s="16">
        <v>40561</v>
      </c>
      <c r="B2609" s="33" t="s">
        <v>44</v>
      </c>
      <c r="C2609" s="29">
        <v>363.95354025729301</v>
      </c>
      <c r="D2609" s="10">
        <v>-14808642.4089236</v>
      </c>
      <c r="E2609" s="4">
        <v>-3.1214602872494002</v>
      </c>
      <c r="F2609" s="4">
        <v>0</v>
      </c>
      <c r="G2609" s="4">
        <v>0</v>
      </c>
      <c r="H2609" s="4">
        <v>2.0777894531848702</v>
      </c>
      <c r="I2609" s="4">
        <v>254.80000305175699</v>
      </c>
      <c r="J2609" s="4">
        <v>-275.09213032624302</v>
      </c>
      <c r="K2609" s="4">
        <v>26.2189806870532</v>
      </c>
      <c r="L2609" s="11">
        <f t="shared" si="161"/>
        <v>4.8831825785026375</v>
      </c>
      <c r="M2609" s="7">
        <f t="shared" si="162"/>
        <v>4.8831825785002572</v>
      </c>
      <c r="N2609" s="13">
        <f t="shared" si="163"/>
        <v>2.3803181647963356E-12</v>
      </c>
      <c r="O2609" s="12" t="str">
        <f t="shared" si="160"/>
        <v/>
      </c>
    </row>
    <row r="2610" spans="1:15" x14ac:dyDescent="0.25">
      <c r="A2610" s="16">
        <v>40561</v>
      </c>
      <c r="B2610" s="33" t="s">
        <v>45</v>
      </c>
      <c r="C2610" s="29">
        <v>363.95024883922702</v>
      </c>
      <c r="D2610" s="10">
        <v>-14807295.885640601</v>
      </c>
      <c r="E2610" s="4">
        <v>-2.5923467517260499</v>
      </c>
      <c r="F2610" s="4">
        <v>0</v>
      </c>
      <c r="G2610" s="4">
        <v>0</v>
      </c>
      <c r="H2610" s="4">
        <v>1.6795324218734</v>
      </c>
      <c r="I2610" s="4">
        <v>265.70001220703102</v>
      </c>
      <c r="J2610" s="4">
        <v>-271.99436666814597</v>
      </c>
      <c r="K2610" s="4">
        <v>7.5812030362376497</v>
      </c>
      <c r="L2610" s="11">
        <f t="shared" si="161"/>
        <v>0.37403424527003537</v>
      </c>
      <c r="M2610" s="7">
        <f t="shared" si="162"/>
        <v>0.37403424527754803</v>
      </c>
      <c r="N2610" s="13">
        <f t="shared" si="163"/>
        <v>7.5126571630335093E-12</v>
      </c>
      <c r="O2610" s="12" t="str">
        <f t="shared" si="160"/>
        <v/>
      </c>
    </row>
    <row r="2611" spans="1:15" x14ac:dyDescent="0.25">
      <c r="A2611" s="16">
        <v>40561</v>
      </c>
      <c r="B2611" s="33" t="s">
        <v>46</v>
      </c>
      <c r="C2611" s="29">
        <v>363.949362063107</v>
      </c>
      <c r="D2611" s="10">
        <v>-14831589.2913011</v>
      </c>
      <c r="E2611" s="4">
        <v>-0.69849003411189603</v>
      </c>
      <c r="F2611" s="4">
        <v>0</v>
      </c>
      <c r="G2611" s="4">
        <v>0</v>
      </c>
      <c r="H2611" s="4">
        <v>0.72703109074037897</v>
      </c>
      <c r="I2611" s="4">
        <v>258.5</v>
      </c>
      <c r="J2611" s="4">
        <v>-265.515230304883</v>
      </c>
      <c r="K2611" s="4">
        <v>0.23852100923318501</v>
      </c>
      <c r="L2611" s="11">
        <f t="shared" si="161"/>
        <v>-6.7481682390213642</v>
      </c>
      <c r="M2611" s="7">
        <f t="shared" si="162"/>
        <v>-6.7481682390274687</v>
      </c>
      <c r="N2611" s="13">
        <f t="shared" si="163"/>
        <v>6.1044502785989607E-12</v>
      </c>
      <c r="O2611" s="12" t="str">
        <f t="shared" si="160"/>
        <v/>
      </c>
    </row>
    <row r="2612" spans="1:15" x14ac:dyDescent="0.25">
      <c r="A2612" s="16">
        <v>40561</v>
      </c>
      <c r="B2612" s="33" t="s">
        <v>47</v>
      </c>
      <c r="C2612" s="29">
        <v>363.94870067716602</v>
      </c>
      <c r="D2612" s="10">
        <v>-14839069.695425799</v>
      </c>
      <c r="E2612" s="4">
        <v>-0.52097307690404604</v>
      </c>
      <c r="F2612" s="4">
        <v>0</v>
      </c>
      <c r="G2612" s="4">
        <v>0</v>
      </c>
      <c r="H2612" s="4">
        <v>0.66539271992460003</v>
      </c>
      <c r="I2612" s="4">
        <v>260.79998779296801</v>
      </c>
      <c r="J2612" s="4">
        <v>-263.02229747062802</v>
      </c>
      <c r="K2612" s="4">
        <v>0</v>
      </c>
      <c r="L2612" s="11">
        <f t="shared" si="161"/>
        <v>-2.077890034639438</v>
      </c>
      <c r="M2612" s="7">
        <f t="shared" si="162"/>
        <v>-2.077890034638759</v>
      </c>
      <c r="N2612" s="13">
        <f t="shared" si="163"/>
        <v>6.7901240186074574E-13</v>
      </c>
      <c r="O2612" s="12" t="str">
        <f t="shared" si="160"/>
        <v/>
      </c>
    </row>
    <row r="2613" spans="1:15" x14ac:dyDescent="0.25">
      <c r="A2613" s="16">
        <v>40561</v>
      </c>
      <c r="B2613" s="33" t="s">
        <v>48</v>
      </c>
      <c r="C2613" s="29">
        <v>363.94782441788698</v>
      </c>
      <c r="D2613" s="10">
        <v>-14835674.0397372</v>
      </c>
      <c r="E2613" s="4">
        <v>-0.69023348454401101</v>
      </c>
      <c r="F2613" s="4">
        <v>0</v>
      </c>
      <c r="G2613" s="4">
        <v>0</v>
      </c>
      <c r="H2613" s="4">
        <v>1.11473975914984</v>
      </c>
      <c r="I2613" s="4">
        <v>263</v>
      </c>
      <c r="J2613" s="4">
        <v>-262.481268583347</v>
      </c>
      <c r="K2613" s="4">
        <v>0</v>
      </c>
      <c r="L2613" s="11">
        <f t="shared" si="161"/>
        <v>0.94323769125884382</v>
      </c>
      <c r="M2613" s="7">
        <f t="shared" si="162"/>
        <v>0.94323769127743107</v>
      </c>
      <c r="N2613" s="13">
        <f t="shared" si="163"/>
        <v>1.8587242855971908E-11</v>
      </c>
      <c r="O2613" s="12" t="str">
        <f t="shared" si="160"/>
        <v/>
      </c>
    </row>
    <row r="2614" spans="1:15" x14ac:dyDescent="0.25">
      <c r="A2614" s="16">
        <v>40561</v>
      </c>
      <c r="B2614" s="33" t="s">
        <v>49</v>
      </c>
      <c r="C2614" s="29">
        <v>363.94674328177598</v>
      </c>
      <c r="D2614" s="10">
        <v>-14826733.730589099</v>
      </c>
      <c r="E2614" s="4">
        <v>-0.85161212301065903</v>
      </c>
      <c r="F2614" s="4">
        <v>0</v>
      </c>
      <c r="G2614" s="4">
        <v>0</v>
      </c>
      <c r="H2614" s="4">
        <v>2.6565221872013201</v>
      </c>
      <c r="I2614" s="4">
        <v>263.5</v>
      </c>
      <c r="J2614" s="4">
        <v>-262.82149085638298</v>
      </c>
      <c r="K2614" s="4">
        <v>0</v>
      </c>
      <c r="L2614" s="11">
        <f t="shared" si="161"/>
        <v>2.4834192078076853</v>
      </c>
      <c r="M2614" s="7">
        <f t="shared" si="162"/>
        <v>2.4834192078058712</v>
      </c>
      <c r="N2614" s="13">
        <f t="shared" si="163"/>
        <v>1.8141044222375058E-12</v>
      </c>
      <c r="O2614" s="12" t="str">
        <f t="shared" si="160"/>
        <v/>
      </c>
    </row>
    <row r="2615" spans="1:15" x14ac:dyDescent="0.25">
      <c r="A2615" s="16">
        <v>40561</v>
      </c>
      <c r="B2615" s="33" t="s">
        <v>50</v>
      </c>
      <c r="C2615" s="29">
        <v>363.94729152585597</v>
      </c>
      <c r="D2615" s="10">
        <v>-14812658.966681801</v>
      </c>
      <c r="E2615" s="4">
        <v>0.431846855009409</v>
      </c>
      <c r="F2615" s="4">
        <v>0</v>
      </c>
      <c r="G2615" s="4">
        <v>0</v>
      </c>
      <c r="H2615" s="4">
        <v>1.89609274108353</v>
      </c>
      <c r="I2615" s="4">
        <v>265.39999389648398</v>
      </c>
      <c r="J2615" s="4">
        <v>-263.81827685164899</v>
      </c>
      <c r="K2615" s="4">
        <v>0</v>
      </c>
      <c r="L2615" s="11">
        <f t="shared" si="161"/>
        <v>3.909656640927949</v>
      </c>
      <c r="M2615" s="7">
        <f t="shared" si="162"/>
        <v>3.9096566409162348</v>
      </c>
      <c r="N2615" s="13">
        <f t="shared" si="163"/>
        <v>1.1714185177424952E-11</v>
      </c>
      <c r="O2615" s="12" t="str">
        <f t="shared" si="160"/>
        <v/>
      </c>
    </row>
    <row r="2616" spans="1:15" x14ac:dyDescent="0.25">
      <c r="A2616" s="16">
        <v>40561</v>
      </c>
      <c r="B2616" s="33" t="s">
        <v>51</v>
      </c>
      <c r="C2616" s="29">
        <v>364.95210517079499</v>
      </c>
      <c r="D2616" s="10">
        <v>-14803822.1457252</v>
      </c>
      <c r="E2616" s="4">
        <v>1.4151465723164101</v>
      </c>
      <c r="F2616" s="4">
        <v>0</v>
      </c>
      <c r="G2616" s="4">
        <v>-5.7553578303253703</v>
      </c>
      <c r="H2616" s="4">
        <v>1.85352282857263</v>
      </c>
      <c r="I2616" s="4">
        <v>268.79998779296801</v>
      </c>
      <c r="J2616" s="4">
        <v>-263.858626875602</v>
      </c>
      <c r="K2616" s="4">
        <v>0</v>
      </c>
      <c r="L2616" s="11">
        <f t="shared" si="161"/>
        <v>2.4546724879296562</v>
      </c>
      <c r="M2616" s="7">
        <f t="shared" si="162"/>
        <v>2.4546724879446749</v>
      </c>
      <c r="N2616" s="13">
        <f t="shared" si="163"/>
        <v>1.5018652987919268E-11</v>
      </c>
      <c r="O2616" s="12" t="str">
        <f t="shared" si="160"/>
        <v/>
      </c>
    </row>
    <row r="2617" spans="1:15" x14ac:dyDescent="0.25">
      <c r="A2617" s="16">
        <v>40561</v>
      </c>
      <c r="B2617" s="33" t="s">
        <v>52</v>
      </c>
      <c r="C2617" s="29">
        <v>364.95467635876099</v>
      </c>
      <c r="D2617" s="10">
        <v>-14786194.0843588</v>
      </c>
      <c r="E2617" s="4">
        <v>2.0252667312911501</v>
      </c>
      <c r="F2617" s="4">
        <v>0</v>
      </c>
      <c r="G2617" s="4">
        <v>0</v>
      </c>
      <c r="H2617" s="4">
        <v>2.6004952265188401</v>
      </c>
      <c r="I2617" s="4">
        <v>265.39999389648398</v>
      </c>
      <c r="J2617" s="4">
        <v>-265.12907214139898</v>
      </c>
      <c r="K2617" s="4">
        <v>0</v>
      </c>
      <c r="L2617" s="11">
        <f t="shared" si="161"/>
        <v>4.8966837128949692</v>
      </c>
      <c r="M2617" s="7">
        <f t="shared" si="162"/>
        <v>4.8966837128888194</v>
      </c>
      <c r="N2617" s="13">
        <f t="shared" si="163"/>
        <v>6.1497473780036671E-12</v>
      </c>
      <c r="O2617" s="12" t="str">
        <f t="shared" si="160"/>
        <v/>
      </c>
    </row>
    <row r="2618" spans="1:15" x14ac:dyDescent="0.25">
      <c r="A2618" s="16">
        <v>40562</v>
      </c>
      <c r="B2618" s="33" t="s">
        <v>29</v>
      </c>
      <c r="C2618" s="29">
        <v>364.95519039351598</v>
      </c>
      <c r="D2618" s="10">
        <v>-14789539.2417903</v>
      </c>
      <c r="E2618" s="4">
        <v>0.40490584670380397</v>
      </c>
      <c r="F2618" s="4">
        <v>0</v>
      </c>
      <c r="G2618" s="4">
        <v>0</v>
      </c>
      <c r="H2618" s="4">
        <v>3.3691372928832899</v>
      </c>
      <c r="I2618" s="4">
        <v>258.100006103515</v>
      </c>
      <c r="J2618" s="4">
        <v>-262.80325964075001</v>
      </c>
      <c r="K2618" s="4">
        <v>0</v>
      </c>
      <c r="L2618" s="11">
        <f t="shared" si="161"/>
        <v>-0.92921039764792113</v>
      </c>
      <c r="M2618" s="7">
        <f t="shared" si="162"/>
        <v>-0.9292103976388979</v>
      </c>
      <c r="N2618" s="13">
        <f t="shared" si="163"/>
        <v>9.0232266103384973E-12</v>
      </c>
      <c r="O2618" s="12" t="str">
        <f t="shared" si="160"/>
        <v/>
      </c>
    </row>
    <row r="2619" spans="1:15" x14ac:dyDescent="0.25">
      <c r="A2619" s="16">
        <v>40562</v>
      </c>
      <c r="B2619" s="33" t="s">
        <v>30</v>
      </c>
      <c r="C2619" s="29">
        <v>364.953048520604</v>
      </c>
      <c r="D2619" s="10">
        <v>-14790947.3787478</v>
      </c>
      <c r="E2619" s="4">
        <v>-1.6871904940812299</v>
      </c>
      <c r="F2619" s="4">
        <v>0</v>
      </c>
      <c r="G2619" s="4">
        <v>0</v>
      </c>
      <c r="H2619" s="4">
        <v>6.2430048802292202</v>
      </c>
      <c r="I2619" s="4">
        <v>256.29998779296801</v>
      </c>
      <c r="J2619" s="4">
        <v>-261.24695133396398</v>
      </c>
      <c r="K2619" s="4">
        <v>0</v>
      </c>
      <c r="L2619" s="11">
        <f t="shared" si="161"/>
        <v>-0.3911491548479944</v>
      </c>
      <c r="M2619" s="7">
        <f t="shared" si="162"/>
        <v>-0.39114915486114721</v>
      </c>
      <c r="N2619" s="13">
        <f t="shared" si="163"/>
        <v>1.315281217273423E-11</v>
      </c>
      <c r="O2619" s="12" t="str">
        <f t="shared" si="160"/>
        <v/>
      </c>
    </row>
    <row r="2620" spans="1:15" x14ac:dyDescent="0.25">
      <c r="A2620" s="16">
        <v>40562</v>
      </c>
      <c r="B2620" s="33" t="s">
        <v>31</v>
      </c>
      <c r="C2620" s="29">
        <v>364.95172826233397</v>
      </c>
      <c r="D2620" s="10">
        <v>-14826547.2907151</v>
      </c>
      <c r="E2620" s="4">
        <v>-1.04007869841177</v>
      </c>
      <c r="F2620" s="4">
        <v>0</v>
      </c>
      <c r="G2620" s="4">
        <v>0</v>
      </c>
      <c r="H2620" s="4">
        <v>10.4907439638423</v>
      </c>
      <c r="I2620" s="4">
        <v>235.5</v>
      </c>
      <c r="J2620" s="4">
        <v>-254.83952970078801</v>
      </c>
      <c r="K2620" s="4">
        <v>0</v>
      </c>
      <c r="L2620" s="11">
        <f t="shared" si="161"/>
        <v>-9.8888644353574762</v>
      </c>
      <c r="M2620" s="7">
        <f t="shared" si="162"/>
        <v>-9.8888644353610768</v>
      </c>
      <c r="N2620" s="13">
        <f t="shared" si="163"/>
        <v>3.6006753134643077E-12</v>
      </c>
      <c r="O2620" s="12" t="str">
        <f t="shared" si="160"/>
        <v/>
      </c>
    </row>
    <row r="2621" spans="1:15" x14ac:dyDescent="0.25">
      <c r="A2621" s="16">
        <v>40562</v>
      </c>
      <c r="B2621" s="33" t="s">
        <v>32</v>
      </c>
      <c r="C2621" s="29">
        <v>364.94737686838897</v>
      </c>
      <c r="D2621" s="10">
        <v>-14797633.060401</v>
      </c>
      <c r="E2621" s="4">
        <v>-3.4277484141492298</v>
      </c>
      <c r="F2621" s="4">
        <v>0</v>
      </c>
      <c r="G2621" s="4">
        <v>0</v>
      </c>
      <c r="H2621" s="4">
        <v>17.437615812679201</v>
      </c>
      <c r="I2621" s="4">
        <v>253.5</v>
      </c>
      <c r="J2621" s="4">
        <v>-259.47813675571501</v>
      </c>
      <c r="K2621" s="4">
        <v>0</v>
      </c>
      <c r="L2621" s="11">
        <f t="shared" si="161"/>
        <v>8.0317306428149777</v>
      </c>
      <c r="M2621" s="7">
        <f t="shared" si="162"/>
        <v>8.0317306428056003</v>
      </c>
      <c r="N2621" s="13">
        <f t="shared" si="163"/>
        <v>9.3773877551939222E-12</v>
      </c>
      <c r="O2621" s="12" t="str">
        <f t="shared" si="160"/>
        <v/>
      </c>
    </row>
    <row r="2622" spans="1:15" x14ac:dyDescent="0.25">
      <c r="A2622" s="16">
        <v>40562</v>
      </c>
      <c r="B2622" s="33" t="s">
        <v>33</v>
      </c>
      <c r="C2622" s="29">
        <v>364.946143567886</v>
      </c>
      <c r="D2622" s="10">
        <v>-14785620.2173637</v>
      </c>
      <c r="E2622" s="4">
        <v>-0.971499709863477</v>
      </c>
      <c r="F2622" s="4">
        <v>0</v>
      </c>
      <c r="G2622" s="4">
        <v>0</v>
      </c>
      <c r="H2622" s="4">
        <v>11.569336716977601</v>
      </c>
      <c r="I2622" s="4">
        <v>253.39999389648401</v>
      </c>
      <c r="J2622" s="4">
        <v>-260.660930059924</v>
      </c>
      <c r="K2622" s="4">
        <v>0</v>
      </c>
      <c r="L2622" s="11">
        <f t="shared" si="161"/>
        <v>3.3369008436741296</v>
      </c>
      <c r="M2622" s="7">
        <f t="shared" si="162"/>
        <v>3.3369008436943921</v>
      </c>
      <c r="N2622" s="13">
        <f t="shared" si="163"/>
        <v>2.0262458377828807E-11</v>
      </c>
      <c r="O2622" s="12" t="str">
        <f t="shared" si="160"/>
        <v/>
      </c>
    </row>
    <row r="2623" spans="1:15" x14ac:dyDescent="0.25">
      <c r="A2623" s="16">
        <v>40562</v>
      </c>
      <c r="B2623" s="33" t="s">
        <v>34</v>
      </c>
      <c r="C2623" s="29">
        <v>364.946525278975</v>
      </c>
      <c r="D2623" s="10">
        <v>-14795575.831545001</v>
      </c>
      <c r="E2623" s="4">
        <v>0.30069168138158398</v>
      </c>
      <c r="F2623" s="4">
        <v>0</v>
      </c>
      <c r="G2623" s="4">
        <v>0</v>
      </c>
      <c r="H2623" s="4">
        <v>3.5491909207346</v>
      </c>
      <c r="I2623" s="4">
        <v>251.80000305175699</v>
      </c>
      <c r="J2623" s="4">
        <v>-258.41533403756301</v>
      </c>
      <c r="K2623" s="4">
        <v>0</v>
      </c>
      <c r="L2623" s="11">
        <f t="shared" si="161"/>
        <v>-2.7654483836898294</v>
      </c>
      <c r="M2623" s="7">
        <f t="shared" si="162"/>
        <v>-2.765448383694618</v>
      </c>
      <c r="N2623" s="13">
        <f t="shared" si="163"/>
        <v>4.7886139498132252E-12</v>
      </c>
      <c r="O2623" s="12" t="str">
        <f t="shared" si="160"/>
        <v/>
      </c>
    </row>
    <row r="2624" spans="1:15" x14ac:dyDescent="0.25">
      <c r="A2624" s="16">
        <v>40562</v>
      </c>
      <c r="B2624" s="33" t="s">
        <v>35</v>
      </c>
      <c r="C2624" s="29">
        <v>364.94713859418499</v>
      </c>
      <c r="D2624" s="10">
        <v>-14794254.390928799</v>
      </c>
      <c r="E2624" s="4">
        <v>0.48313634095414798</v>
      </c>
      <c r="F2624" s="4">
        <v>0</v>
      </c>
      <c r="G2624" s="4">
        <v>0</v>
      </c>
      <c r="H2624" s="4">
        <v>3.1152790558132102</v>
      </c>
      <c r="I2624" s="4">
        <v>255.30000305175699</v>
      </c>
      <c r="J2624" s="4">
        <v>-258.53135161067797</v>
      </c>
      <c r="K2624" s="4">
        <v>0</v>
      </c>
      <c r="L2624" s="11">
        <f t="shared" si="161"/>
        <v>0.36706683784638017</v>
      </c>
      <c r="M2624" s="7">
        <f t="shared" si="162"/>
        <v>0.36706683783378036</v>
      </c>
      <c r="N2624" s="13">
        <f t="shared" si="163"/>
        <v>1.2599810084168439E-11</v>
      </c>
      <c r="O2624" s="12" t="str">
        <f t="shared" si="160"/>
        <v/>
      </c>
    </row>
    <row r="2625" spans="1:15" x14ac:dyDescent="0.25">
      <c r="A2625" s="16">
        <v>40562</v>
      </c>
      <c r="B2625" s="33" t="s">
        <v>36</v>
      </c>
      <c r="C2625" s="29">
        <v>364.94794904801802</v>
      </c>
      <c r="D2625" s="10">
        <v>-14765504.3512601</v>
      </c>
      <c r="E2625" s="4">
        <v>0.638394683230463</v>
      </c>
      <c r="F2625" s="4">
        <v>0</v>
      </c>
      <c r="G2625" s="4">
        <v>0</v>
      </c>
      <c r="H2625" s="4">
        <v>2.2130502827340499</v>
      </c>
      <c r="I2625" s="4">
        <v>266.20001220703102</v>
      </c>
      <c r="J2625" s="4">
        <v>-262.90613768780702</v>
      </c>
      <c r="K2625" s="4">
        <v>1.8408026449946699</v>
      </c>
      <c r="L2625" s="11">
        <f t="shared" si="161"/>
        <v>7.9861221301831788</v>
      </c>
      <c r="M2625" s="7">
        <f t="shared" si="162"/>
        <v>7.9861221301943681</v>
      </c>
      <c r="N2625" s="13">
        <f t="shared" si="163"/>
        <v>1.1189271731382178E-11</v>
      </c>
      <c r="O2625" s="12" t="str">
        <f t="shared" si="160"/>
        <v/>
      </c>
    </row>
    <row r="2626" spans="1:15" x14ac:dyDescent="0.25">
      <c r="A2626" s="16">
        <v>40562</v>
      </c>
      <c r="B2626" s="33" t="s">
        <v>37</v>
      </c>
      <c r="C2626" s="29">
        <v>365.95306735695698</v>
      </c>
      <c r="D2626" s="10">
        <v>-14710322.415998699</v>
      </c>
      <c r="E2626" s="4">
        <v>1.6549805872610599</v>
      </c>
      <c r="F2626" s="4">
        <v>0</v>
      </c>
      <c r="G2626" s="4">
        <v>-4.8077748934561404</v>
      </c>
      <c r="H2626" s="4">
        <v>3.3400309007957301</v>
      </c>
      <c r="I2626" s="4">
        <v>272.5</v>
      </c>
      <c r="J2626" s="4">
        <v>-270.733900409103</v>
      </c>
      <c r="K2626" s="4">
        <v>13.374979164889099</v>
      </c>
      <c r="L2626" s="11">
        <f t="shared" si="161"/>
        <v>15.328315350386776</v>
      </c>
      <c r="M2626" s="7">
        <f t="shared" si="162"/>
        <v>15.328315350389005</v>
      </c>
      <c r="N2626" s="13">
        <f t="shared" si="163"/>
        <v>2.2293278334473143E-12</v>
      </c>
      <c r="O2626" s="12" t="str">
        <f t="shared" si="160"/>
        <v/>
      </c>
    </row>
    <row r="2627" spans="1:15" x14ac:dyDescent="0.25">
      <c r="A2627" s="16">
        <v>40562</v>
      </c>
      <c r="B2627" s="33" t="s">
        <v>38</v>
      </c>
      <c r="C2627" s="29">
        <v>365.95269542632201</v>
      </c>
      <c r="D2627" s="10">
        <v>-14661313.5388001</v>
      </c>
      <c r="E2627" s="4">
        <v>-0.29291948864974099</v>
      </c>
      <c r="F2627" s="4">
        <v>0</v>
      </c>
      <c r="G2627" s="4">
        <v>0</v>
      </c>
      <c r="H2627" s="4">
        <v>-1.64821346019889</v>
      </c>
      <c r="I2627" s="4">
        <v>273.100006103515</v>
      </c>
      <c r="J2627" s="4">
        <v>-276.30704420586102</v>
      </c>
      <c r="K2627" s="4">
        <v>18.761748050814901</v>
      </c>
      <c r="L2627" s="11">
        <f t="shared" si="161"/>
        <v>13.61357699962025</v>
      </c>
      <c r="M2627" s="7">
        <f t="shared" si="162"/>
        <v>13.613576999610911</v>
      </c>
      <c r="N2627" s="13">
        <f t="shared" si="163"/>
        <v>9.3383079047271167E-12</v>
      </c>
      <c r="O2627" s="12" t="str">
        <f t="shared" ref="O2627:O2690" si="164">IF(N2627&gt;1,1,"")</f>
        <v/>
      </c>
    </row>
    <row r="2628" spans="1:15" x14ac:dyDescent="0.25">
      <c r="A2628" s="16">
        <v>40562</v>
      </c>
      <c r="B2628" s="33" t="s">
        <v>39</v>
      </c>
      <c r="C2628" s="29">
        <v>367.95628604992498</v>
      </c>
      <c r="D2628" s="10">
        <v>-14638126.5562454</v>
      </c>
      <c r="E2628" s="4">
        <v>-1.9244079707082899</v>
      </c>
      <c r="F2628" s="4">
        <v>0</v>
      </c>
      <c r="G2628" s="4">
        <v>-10.398651494930901</v>
      </c>
      <c r="H2628" s="4">
        <v>-3.8089926089360802</v>
      </c>
      <c r="I2628" s="4">
        <v>272.70001220703102</v>
      </c>
      <c r="J2628" s="4">
        <v>-276.98102742544899</v>
      </c>
      <c r="K2628" s="4">
        <v>26.853895780409001</v>
      </c>
      <c r="L2628" s="11">
        <f t="shared" ref="L2628:L2691" si="165">SUM(E2628:K2628)</f>
        <v>6.4408284874157822</v>
      </c>
      <c r="M2628" s="7">
        <f t="shared" ref="M2628:M2691" si="166">(D2628-D2627)/3600</f>
        <v>6.440828487416729</v>
      </c>
      <c r="N2628" s="13">
        <f t="shared" ref="N2628:N2691" si="167">IF(C2628&gt;0,ABS(L2628-M2628),0)</f>
        <v>9.467981954003335E-13</v>
      </c>
      <c r="O2628" s="12" t="str">
        <f t="shared" si="164"/>
        <v/>
      </c>
    </row>
    <row r="2629" spans="1:15" x14ac:dyDescent="0.25">
      <c r="A2629" s="16">
        <v>40562</v>
      </c>
      <c r="B2629" s="33" t="s">
        <v>40</v>
      </c>
      <c r="C2629" s="29">
        <v>368.949847002257</v>
      </c>
      <c r="D2629" s="10">
        <v>-14592473.0093072</v>
      </c>
      <c r="E2629" s="4">
        <v>-7.4468509931667004</v>
      </c>
      <c r="F2629" s="4">
        <v>0</v>
      </c>
      <c r="G2629" s="4">
        <v>-5.2197059797514296</v>
      </c>
      <c r="H2629" s="4">
        <v>-10.1863082098678</v>
      </c>
      <c r="I2629" s="4">
        <v>272</v>
      </c>
      <c r="J2629" s="4">
        <v>-281.16950353499101</v>
      </c>
      <c r="K2629" s="4">
        <v>44.703909533952</v>
      </c>
      <c r="L2629" s="11">
        <f t="shared" si="165"/>
        <v>12.681540816175058</v>
      </c>
      <c r="M2629" s="7">
        <f t="shared" si="166"/>
        <v>12.681540816166542</v>
      </c>
      <c r="N2629" s="13">
        <f t="shared" si="167"/>
        <v>8.5158546880848007E-12</v>
      </c>
      <c r="O2629" s="12" t="str">
        <f t="shared" si="164"/>
        <v/>
      </c>
    </row>
    <row r="2630" spans="1:15" x14ac:dyDescent="0.25">
      <c r="A2630" s="16">
        <v>40562</v>
      </c>
      <c r="B2630" s="33" t="s">
        <v>41</v>
      </c>
      <c r="C2630" s="29">
        <v>370.94610089891597</v>
      </c>
      <c r="D2630" s="10">
        <v>-14568049.159022201</v>
      </c>
      <c r="E2630" s="4">
        <v>-7.7020942830802799</v>
      </c>
      <c r="F2630" s="4">
        <v>0</v>
      </c>
      <c r="G2630" s="4">
        <v>-10.5616755849253</v>
      </c>
      <c r="H2630" s="4">
        <v>-11.193001053817699</v>
      </c>
      <c r="I2630" s="4">
        <v>271</v>
      </c>
      <c r="J2630" s="4">
        <v>-281.26889728897498</v>
      </c>
      <c r="K2630" s="4">
        <v>46.510071067736902</v>
      </c>
      <c r="L2630" s="11">
        <f t="shared" si="165"/>
        <v>6.784402856938641</v>
      </c>
      <c r="M2630" s="7">
        <f t="shared" si="166"/>
        <v>6.7844028569442321</v>
      </c>
      <c r="N2630" s="13">
        <f t="shared" si="167"/>
        <v>5.5910831520122883E-12</v>
      </c>
      <c r="O2630" s="12" t="str">
        <f t="shared" si="164"/>
        <v/>
      </c>
    </row>
    <row r="2631" spans="1:15" x14ac:dyDescent="0.25">
      <c r="A2631" s="16">
        <v>40562</v>
      </c>
      <c r="B2631" s="33" t="s">
        <v>42</v>
      </c>
      <c r="C2631" s="29">
        <v>371.935455592805</v>
      </c>
      <c r="D2631" s="10">
        <v>-14535625.5090115</v>
      </c>
      <c r="E2631" s="4">
        <v>-10.7591328492137</v>
      </c>
      <c r="F2631" s="4">
        <v>0</v>
      </c>
      <c r="G2631" s="4">
        <v>-5.3579877214823597</v>
      </c>
      <c r="H2631" s="4">
        <v>-15.5518602768742</v>
      </c>
      <c r="I2631" s="4">
        <v>271.5</v>
      </c>
      <c r="J2631" s="4">
        <v>-282.80160350077301</v>
      </c>
      <c r="K2631" s="4">
        <v>51.977153795759101</v>
      </c>
      <c r="L2631" s="11">
        <f t="shared" si="165"/>
        <v>9.0065694474158349</v>
      </c>
      <c r="M2631" s="7">
        <f t="shared" si="166"/>
        <v>9.0065694474170197</v>
      </c>
      <c r="N2631" s="13">
        <f t="shared" si="167"/>
        <v>1.1848300118799671E-12</v>
      </c>
      <c r="O2631" s="12" t="str">
        <f t="shared" si="164"/>
        <v/>
      </c>
    </row>
    <row r="2632" spans="1:15" x14ac:dyDescent="0.25">
      <c r="A2632" s="16">
        <v>40562</v>
      </c>
      <c r="B2632" s="33" t="s">
        <v>43</v>
      </c>
      <c r="C2632" s="29">
        <v>371.92461243362197</v>
      </c>
      <c r="D2632" s="10">
        <v>-14532902.2230113</v>
      </c>
      <c r="E2632" s="4">
        <v>-8.5393742458437494</v>
      </c>
      <c r="F2632" s="4">
        <v>0</v>
      </c>
      <c r="G2632" s="4">
        <v>0</v>
      </c>
      <c r="H2632" s="4">
        <v>-15.824428688335299</v>
      </c>
      <c r="I2632" s="4">
        <v>270.100006103515</v>
      </c>
      <c r="J2632" s="4">
        <v>-279.26258053419201</v>
      </c>
      <c r="K2632" s="4">
        <v>34.282845698240898</v>
      </c>
      <c r="L2632" s="11">
        <f t="shared" si="165"/>
        <v>0.75646833338485209</v>
      </c>
      <c r="M2632" s="7">
        <f t="shared" si="166"/>
        <v>0.75646833338878217</v>
      </c>
      <c r="N2632" s="13">
        <f t="shared" si="167"/>
        <v>3.9300784848705916E-12</v>
      </c>
      <c r="O2632" s="12" t="str">
        <f t="shared" si="164"/>
        <v/>
      </c>
    </row>
    <row r="2633" spans="1:15" x14ac:dyDescent="0.25">
      <c r="A2633" s="16">
        <v>40562</v>
      </c>
      <c r="B2633" s="33" t="s">
        <v>44</v>
      </c>
      <c r="C2633" s="29">
        <v>372.925063448804</v>
      </c>
      <c r="D2633" s="10">
        <v>-14545426.720067</v>
      </c>
      <c r="E2633" s="4">
        <v>-2.0209890099861498</v>
      </c>
      <c r="F2633" s="4">
        <v>0</v>
      </c>
      <c r="G2633" s="4">
        <v>-5.8747163398117301</v>
      </c>
      <c r="H2633" s="4">
        <v>-11.2862359961098</v>
      </c>
      <c r="I2633" s="4">
        <v>268.70001220703102</v>
      </c>
      <c r="J2633" s="4">
        <v>-274.10870341019699</v>
      </c>
      <c r="K2633" s="4">
        <v>21.111605589165499</v>
      </c>
      <c r="L2633" s="11">
        <f t="shared" si="165"/>
        <v>-3.4790269599081611</v>
      </c>
      <c r="M2633" s="7">
        <f t="shared" si="166"/>
        <v>-3.4790269599166801</v>
      </c>
      <c r="N2633" s="13">
        <f t="shared" si="167"/>
        <v>8.5189633125537512E-12</v>
      </c>
      <c r="O2633" s="12" t="str">
        <f t="shared" si="164"/>
        <v/>
      </c>
    </row>
    <row r="2634" spans="1:15" x14ac:dyDescent="0.25">
      <c r="A2634" s="16">
        <v>40562</v>
      </c>
      <c r="B2634" s="33" t="s">
        <v>45</v>
      </c>
      <c r="C2634" s="29">
        <v>374.935546317069</v>
      </c>
      <c r="D2634" s="10">
        <v>-14568454.542019101</v>
      </c>
      <c r="E2634" s="4">
        <v>3.5040160605908701</v>
      </c>
      <c r="F2634" s="4">
        <v>0</v>
      </c>
      <c r="G2634" s="4">
        <v>-12.3520443430741</v>
      </c>
      <c r="H2634" s="4">
        <v>-3.0235145061366002</v>
      </c>
      <c r="I2634" s="4">
        <v>267.5</v>
      </c>
      <c r="J2634" s="4">
        <v>-268.44192478486599</v>
      </c>
      <c r="K2634" s="4">
        <v>6.4168503645500996</v>
      </c>
      <c r="L2634" s="11">
        <f t="shared" si="165"/>
        <v>-6.3966172089357096</v>
      </c>
      <c r="M2634" s="7">
        <f t="shared" si="166"/>
        <v>-6.3966172089169007</v>
      </c>
      <c r="N2634" s="13">
        <f t="shared" si="167"/>
        <v>1.8808954393989552E-11</v>
      </c>
      <c r="O2634" s="12" t="str">
        <f t="shared" si="164"/>
        <v/>
      </c>
    </row>
    <row r="2635" spans="1:15" x14ac:dyDescent="0.25">
      <c r="A2635" s="16">
        <v>40562</v>
      </c>
      <c r="B2635" s="33" t="s">
        <v>46</v>
      </c>
      <c r="C2635" s="29">
        <v>376.94850513193302</v>
      </c>
      <c r="D2635" s="10">
        <v>-14593150.971788</v>
      </c>
      <c r="E2635" s="4">
        <v>5.45452494012107</v>
      </c>
      <c r="F2635" s="4">
        <v>0</v>
      </c>
      <c r="G2635" s="4">
        <v>-13.2312194899866</v>
      </c>
      <c r="H2635" s="4">
        <v>1.0046583552646999</v>
      </c>
      <c r="I2635" s="4">
        <v>263.100006103515</v>
      </c>
      <c r="J2635" s="4">
        <v>-263.55816211913401</v>
      </c>
      <c r="K2635" s="4">
        <v>0.37007282997322299</v>
      </c>
      <c r="L2635" s="11">
        <f t="shared" si="165"/>
        <v>-6.8601193802466316</v>
      </c>
      <c r="M2635" s="7">
        <f t="shared" si="166"/>
        <v>-6.8601193802498486</v>
      </c>
      <c r="N2635" s="13">
        <f t="shared" si="167"/>
        <v>3.2169822361538536E-12</v>
      </c>
      <c r="O2635" s="12" t="str">
        <f t="shared" si="164"/>
        <v/>
      </c>
    </row>
    <row r="2636" spans="1:15" x14ac:dyDescent="0.25">
      <c r="A2636" s="16">
        <v>40562</v>
      </c>
      <c r="B2636" s="33" t="s">
        <v>47</v>
      </c>
      <c r="C2636" s="29">
        <v>378.961466939079</v>
      </c>
      <c r="D2636" s="10">
        <v>-14626085.5421103</v>
      </c>
      <c r="E2636" s="4">
        <v>5.4572385400272996</v>
      </c>
      <c r="F2636" s="4">
        <v>0</v>
      </c>
      <c r="G2636" s="4">
        <v>-14.561620442393201</v>
      </c>
      <c r="H2636" s="4">
        <v>1.9407951589560599</v>
      </c>
      <c r="I2636" s="4">
        <v>256.600006103515</v>
      </c>
      <c r="J2636" s="4">
        <v>-258.58491111629598</v>
      </c>
      <c r="K2636" s="4">
        <v>0</v>
      </c>
      <c r="L2636" s="11">
        <f t="shared" si="165"/>
        <v>-9.1484917561908219</v>
      </c>
      <c r="M2636" s="7">
        <f t="shared" si="166"/>
        <v>-9.1484917561942716</v>
      </c>
      <c r="N2636" s="13">
        <f t="shared" si="167"/>
        <v>3.4496849821152864E-12</v>
      </c>
      <c r="O2636" s="12" t="str">
        <f t="shared" si="164"/>
        <v/>
      </c>
    </row>
    <row r="2637" spans="1:15" x14ac:dyDescent="0.25">
      <c r="A2637" s="16">
        <v>40562</v>
      </c>
      <c r="B2637" s="33" t="s">
        <v>48</v>
      </c>
      <c r="C2637" s="29">
        <v>379.96972788672701</v>
      </c>
      <c r="D2637" s="10">
        <v>-14657387.328485301</v>
      </c>
      <c r="E2637" s="4">
        <v>4.1310422752363003</v>
      </c>
      <c r="F2637" s="4">
        <v>0</v>
      </c>
      <c r="G2637" s="4">
        <v>-7.8848700005420298</v>
      </c>
      <c r="H2637" s="4">
        <v>0.86539517763288698</v>
      </c>
      <c r="I2637" s="4">
        <v>249.100006103515</v>
      </c>
      <c r="J2637" s="4">
        <v>-254.90651421555199</v>
      </c>
      <c r="K2637" s="4">
        <v>0</v>
      </c>
      <c r="L2637" s="11">
        <f t="shared" si="165"/>
        <v>-8.6949406597098289</v>
      </c>
      <c r="M2637" s="7">
        <f t="shared" si="166"/>
        <v>-8.6949406597225209</v>
      </c>
      <c r="N2637" s="13">
        <f t="shared" si="167"/>
        <v>1.269206961751479E-11</v>
      </c>
      <c r="O2637" s="12" t="str">
        <f t="shared" si="164"/>
        <v/>
      </c>
    </row>
    <row r="2638" spans="1:15" x14ac:dyDescent="0.25">
      <c r="A2638" s="16">
        <v>40562</v>
      </c>
      <c r="B2638" s="33" t="s">
        <v>49</v>
      </c>
      <c r="C2638" s="29">
        <v>379.97316888705598</v>
      </c>
      <c r="D2638" s="10">
        <v>-14687549.190291399</v>
      </c>
      <c r="E2638" s="4">
        <v>2.71085988886332</v>
      </c>
      <c r="F2638" s="4">
        <v>0</v>
      </c>
      <c r="G2638" s="4">
        <v>0</v>
      </c>
      <c r="H2638" s="4">
        <v>1.26955934020286</v>
      </c>
      <c r="I2638" s="4">
        <v>239.89999389648401</v>
      </c>
      <c r="J2638" s="4">
        <v>-252.25870807170099</v>
      </c>
      <c r="K2638" s="4">
        <v>0</v>
      </c>
      <c r="L2638" s="11">
        <f t="shared" si="165"/>
        <v>-8.3782949461508167</v>
      </c>
      <c r="M2638" s="7">
        <f t="shared" si="166"/>
        <v>-8.3782949461384373</v>
      </c>
      <c r="N2638" s="13">
        <f t="shared" si="167"/>
        <v>1.2379430813780345E-11</v>
      </c>
      <c r="O2638" s="12" t="str">
        <f t="shared" si="164"/>
        <v/>
      </c>
    </row>
    <row r="2639" spans="1:15" x14ac:dyDescent="0.25">
      <c r="A2639" s="16">
        <v>40562</v>
      </c>
      <c r="B2639" s="33" t="s">
        <v>50</v>
      </c>
      <c r="C2639" s="29">
        <v>380.97930627386597</v>
      </c>
      <c r="D2639" s="10">
        <v>-14734833.7286081</v>
      </c>
      <c r="E2639" s="4">
        <v>2.4583807058451002</v>
      </c>
      <c r="F2639" s="4">
        <v>0</v>
      </c>
      <c r="G2639" s="4">
        <v>-8.4758345478083505</v>
      </c>
      <c r="H2639" s="4">
        <v>2.9264081991892801</v>
      </c>
      <c r="I2639" s="4">
        <v>237.5</v>
      </c>
      <c r="J2639" s="4">
        <v>-247.54354833408999</v>
      </c>
      <c r="K2639" s="4">
        <v>0</v>
      </c>
      <c r="L2639" s="11">
        <f t="shared" si="165"/>
        <v>-13.134593976863954</v>
      </c>
      <c r="M2639" s="7">
        <f t="shared" si="166"/>
        <v>-13.13459397686128</v>
      </c>
      <c r="N2639" s="13">
        <f t="shared" si="167"/>
        <v>2.6734170432973769E-12</v>
      </c>
      <c r="O2639" s="12" t="str">
        <f t="shared" si="164"/>
        <v/>
      </c>
    </row>
    <row r="2640" spans="1:15" x14ac:dyDescent="0.25">
      <c r="A2640" s="16">
        <v>40562</v>
      </c>
      <c r="B2640" s="33" t="s">
        <v>51</v>
      </c>
      <c r="C2640" s="29">
        <v>380.98197102273798</v>
      </c>
      <c r="D2640" s="10">
        <v>-14759280.1836596</v>
      </c>
      <c r="E2640" s="4">
        <v>2.0994689113682301</v>
      </c>
      <c r="F2640" s="4">
        <v>0</v>
      </c>
      <c r="G2640" s="4">
        <v>0</v>
      </c>
      <c r="H2640" s="4">
        <v>1.64785376054011</v>
      </c>
      <c r="I2640" s="4">
        <v>236.5</v>
      </c>
      <c r="J2640" s="4">
        <v>-247.03800463066801</v>
      </c>
      <c r="K2640" s="4">
        <v>0</v>
      </c>
      <c r="L2640" s="11">
        <f t="shared" si="165"/>
        <v>-6.7906819587596772</v>
      </c>
      <c r="M2640" s="7">
        <f t="shared" si="166"/>
        <v>-6.7906819587500973</v>
      </c>
      <c r="N2640" s="13">
        <f t="shared" si="167"/>
        <v>9.5798924348855508E-12</v>
      </c>
      <c r="O2640" s="12" t="str">
        <f t="shared" si="164"/>
        <v/>
      </c>
    </row>
    <row r="2641" spans="1:15" x14ac:dyDescent="0.25">
      <c r="A2641" s="16">
        <v>40562</v>
      </c>
      <c r="B2641" s="33" t="s">
        <v>52</v>
      </c>
      <c r="C2641" s="29">
        <v>380.98416690082701</v>
      </c>
      <c r="D2641" s="10">
        <v>-14788280.8186391</v>
      </c>
      <c r="E2641" s="4">
        <v>1.7300886389613901</v>
      </c>
      <c r="F2641" s="4">
        <v>0</v>
      </c>
      <c r="G2641" s="4">
        <v>0</v>
      </c>
      <c r="H2641" s="4">
        <v>0.98248225421393098</v>
      </c>
      <c r="I2641" s="4">
        <v>235.100006103515</v>
      </c>
      <c r="J2641" s="4">
        <v>-245.868308935432</v>
      </c>
      <c r="K2641" s="4">
        <v>0</v>
      </c>
      <c r="L2641" s="11">
        <f t="shared" si="165"/>
        <v>-8.0557319387416726</v>
      </c>
      <c r="M2641" s="7">
        <f t="shared" si="166"/>
        <v>-8.0557319387498616</v>
      </c>
      <c r="N2641" s="13">
        <f t="shared" si="167"/>
        <v>8.1890050296351546E-12</v>
      </c>
      <c r="O2641" s="12" t="str">
        <f t="shared" si="164"/>
        <v/>
      </c>
    </row>
    <row r="2642" spans="1:15" x14ac:dyDescent="0.25">
      <c r="A2642" s="16">
        <v>40563</v>
      </c>
      <c r="B2642" s="33" t="s">
        <v>29</v>
      </c>
      <c r="C2642" s="29">
        <v>380.98605146431299</v>
      </c>
      <c r="D2642" s="10">
        <v>-14834638.0356296</v>
      </c>
      <c r="E2642" s="4">
        <v>1.4848827504469799</v>
      </c>
      <c r="F2642" s="4">
        <v>0</v>
      </c>
      <c r="G2642" s="4">
        <v>0</v>
      </c>
      <c r="H2642" s="4">
        <v>1.66303161987964</v>
      </c>
      <c r="I2642" s="4">
        <v>226.30000305175699</v>
      </c>
      <c r="J2642" s="4">
        <v>-242.32492214167601</v>
      </c>
      <c r="K2642" s="4">
        <v>0</v>
      </c>
      <c r="L2642" s="11">
        <f t="shared" si="165"/>
        <v>-12.877004719592406</v>
      </c>
      <c r="M2642" s="7">
        <f t="shared" si="166"/>
        <v>-12.877004719583525</v>
      </c>
      <c r="N2642" s="13">
        <f t="shared" si="167"/>
        <v>8.8817841970012523E-12</v>
      </c>
      <c r="O2642" s="12" t="str">
        <f t="shared" si="164"/>
        <v/>
      </c>
    </row>
    <row r="2643" spans="1:15" x14ac:dyDescent="0.25">
      <c r="A2643" s="16">
        <v>40563</v>
      </c>
      <c r="B2643" s="33" t="s">
        <v>30</v>
      </c>
      <c r="C2643" s="29">
        <v>381.99140266281199</v>
      </c>
      <c r="D2643" s="10">
        <v>-15027097.377128899</v>
      </c>
      <c r="E2643" s="4">
        <v>1.83972469720096</v>
      </c>
      <c r="F2643" s="4">
        <v>0</v>
      </c>
      <c r="G2643" s="4">
        <v>-9.6664967584425892</v>
      </c>
      <c r="H2643" s="4">
        <v>6.2313299345561504</v>
      </c>
      <c r="I2643" s="4">
        <v>167.100006103515</v>
      </c>
      <c r="J2643" s="4">
        <v>-218.96549217107199</v>
      </c>
      <c r="K2643" s="4">
        <v>0</v>
      </c>
      <c r="L2643" s="11">
        <f t="shared" si="165"/>
        <v>-53.460928194242456</v>
      </c>
      <c r="M2643" s="7">
        <f t="shared" si="166"/>
        <v>-53.460928194249668</v>
      </c>
      <c r="N2643" s="13">
        <f t="shared" si="167"/>
        <v>7.2120087679650169E-12</v>
      </c>
      <c r="O2643" s="12" t="str">
        <f t="shared" si="164"/>
        <v/>
      </c>
    </row>
    <row r="2644" spans="1:15" x14ac:dyDescent="0.25">
      <c r="A2644" s="16">
        <v>40563</v>
      </c>
      <c r="B2644" s="33" t="s">
        <v>31</v>
      </c>
      <c r="C2644" s="29">
        <v>381.993531186609</v>
      </c>
      <c r="D2644" s="10">
        <v>-15242734.7271415</v>
      </c>
      <c r="E2644" s="4">
        <v>1.67820071521256</v>
      </c>
      <c r="F2644" s="4">
        <v>0</v>
      </c>
      <c r="G2644" s="4">
        <v>0</v>
      </c>
      <c r="H2644" s="4">
        <v>8.9774846116293698</v>
      </c>
      <c r="I2644" s="4">
        <v>128</v>
      </c>
      <c r="J2644" s="4">
        <v>-198.55494921922701</v>
      </c>
      <c r="K2644" s="4">
        <v>0</v>
      </c>
      <c r="L2644" s="11">
        <f t="shared" si="165"/>
        <v>-59.899263892385079</v>
      </c>
      <c r="M2644" s="7">
        <f t="shared" si="166"/>
        <v>-59.899263892389008</v>
      </c>
      <c r="N2644" s="13">
        <f t="shared" si="167"/>
        <v>3.929301328753354E-12</v>
      </c>
      <c r="O2644" s="12" t="str">
        <f t="shared" si="164"/>
        <v/>
      </c>
    </row>
    <row r="2645" spans="1:15" x14ac:dyDescent="0.25">
      <c r="A2645" s="16">
        <v>40563</v>
      </c>
      <c r="B2645" s="33" t="s">
        <v>32</v>
      </c>
      <c r="C2645" s="29">
        <v>381.99415135553397</v>
      </c>
      <c r="D2645" s="10">
        <v>-15451724.915859099</v>
      </c>
      <c r="E2645" s="4">
        <v>0.489080837642761</v>
      </c>
      <c r="F2645" s="4">
        <v>0</v>
      </c>
      <c r="G2645" s="4">
        <v>0</v>
      </c>
      <c r="H2645" s="4">
        <v>4.0974402213995997</v>
      </c>
      <c r="I2645" s="4">
        <v>121.300003051757</v>
      </c>
      <c r="J2645" s="4">
        <v>-183.93935431013401</v>
      </c>
      <c r="K2645" s="4">
        <v>0</v>
      </c>
      <c r="L2645" s="11">
        <f t="shared" si="165"/>
        <v>-58.05283019933465</v>
      </c>
      <c r="M2645" s="7">
        <f t="shared" si="166"/>
        <v>-58.052830199333322</v>
      </c>
      <c r="N2645" s="13">
        <f t="shared" si="167"/>
        <v>1.3287149158713873E-12</v>
      </c>
      <c r="O2645" s="12" t="str">
        <f t="shared" si="164"/>
        <v/>
      </c>
    </row>
    <row r="2646" spans="1:15" x14ac:dyDescent="0.25">
      <c r="A2646" s="16">
        <v>40563</v>
      </c>
      <c r="B2646" s="33" t="s">
        <v>33</v>
      </c>
      <c r="C2646" s="29">
        <v>381.99521697246098</v>
      </c>
      <c r="D2646" s="10">
        <v>-15615184.6594545</v>
      </c>
      <c r="E2646" s="4">
        <v>0.84046241922675902</v>
      </c>
      <c r="F2646" s="4">
        <v>0</v>
      </c>
      <c r="G2646" s="4">
        <v>0</v>
      </c>
      <c r="H2646" s="4">
        <v>14.293408636037</v>
      </c>
      <c r="I2646" s="4">
        <v>117.199996948242</v>
      </c>
      <c r="J2646" s="4">
        <v>-177.739352335566</v>
      </c>
      <c r="K2646" s="4">
        <v>0</v>
      </c>
      <c r="L2646" s="11">
        <f t="shared" si="165"/>
        <v>-45.40548433206024</v>
      </c>
      <c r="M2646" s="7">
        <f t="shared" si="166"/>
        <v>-45.405484332055785</v>
      </c>
      <c r="N2646" s="13">
        <f t="shared" si="167"/>
        <v>4.4551029532158282E-12</v>
      </c>
      <c r="O2646" s="12" t="str">
        <f t="shared" si="164"/>
        <v/>
      </c>
    </row>
    <row r="2647" spans="1:15" x14ac:dyDescent="0.25">
      <c r="A2647" s="16">
        <v>40563</v>
      </c>
      <c r="B2647" s="33" t="s">
        <v>34</v>
      </c>
      <c r="C2647" s="29">
        <v>381.99653003558802</v>
      </c>
      <c r="D2647" s="10">
        <v>-15668416.194384901</v>
      </c>
      <c r="E2647" s="4">
        <v>1.0354909815869799</v>
      </c>
      <c r="F2647" s="4">
        <v>0</v>
      </c>
      <c r="G2647" s="4">
        <v>0</v>
      </c>
      <c r="H2647" s="4">
        <v>53.0608131038287</v>
      </c>
      <c r="I2647" s="4">
        <v>116.400001525878</v>
      </c>
      <c r="J2647" s="4">
        <v>-185.28284309195701</v>
      </c>
      <c r="K2647" s="4">
        <v>0</v>
      </c>
      <c r="L2647" s="11">
        <f t="shared" si="165"/>
        <v>-14.786537480663327</v>
      </c>
      <c r="M2647" s="7">
        <f t="shared" si="166"/>
        <v>-14.786537480666819</v>
      </c>
      <c r="N2647" s="13">
        <f t="shared" si="167"/>
        <v>3.4923175462608924E-12</v>
      </c>
      <c r="O2647" s="12" t="str">
        <f t="shared" si="164"/>
        <v/>
      </c>
    </row>
    <row r="2648" spans="1:15" x14ac:dyDescent="0.25">
      <c r="A2648" s="16">
        <v>40563</v>
      </c>
      <c r="B2648" s="33" t="s">
        <v>35</v>
      </c>
      <c r="C2648" s="29">
        <v>381.99706024176697</v>
      </c>
      <c r="D2648" s="10">
        <v>-15754249.230282201</v>
      </c>
      <c r="E2648" s="4">
        <v>0.418111363453116</v>
      </c>
      <c r="F2648" s="4">
        <v>0</v>
      </c>
      <c r="G2648" s="4">
        <v>0</v>
      </c>
      <c r="H2648" s="4">
        <v>41.364287622879402</v>
      </c>
      <c r="I2648" s="4">
        <v>121.5</v>
      </c>
      <c r="J2648" s="4">
        <v>-187.124908957804</v>
      </c>
      <c r="K2648" s="4">
        <v>0</v>
      </c>
      <c r="L2648" s="11">
        <f t="shared" si="165"/>
        <v>-23.842509971471486</v>
      </c>
      <c r="M2648" s="7">
        <f t="shared" si="166"/>
        <v>-23.842509971472126</v>
      </c>
      <c r="N2648" s="13">
        <f t="shared" si="167"/>
        <v>6.3948846218409017E-13</v>
      </c>
      <c r="O2648" s="12" t="str">
        <f t="shared" si="164"/>
        <v/>
      </c>
    </row>
    <row r="2649" spans="1:15" x14ac:dyDescent="0.25">
      <c r="A2649" s="16">
        <v>40563</v>
      </c>
      <c r="B2649" s="33" t="s">
        <v>36</v>
      </c>
      <c r="C2649" s="29">
        <v>381.99701471895702</v>
      </c>
      <c r="D2649" s="10">
        <v>-15857136.2247815</v>
      </c>
      <c r="E2649" s="4">
        <v>-3.5899093990440202E-2</v>
      </c>
      <c r="F2649" s="4">
        <v>0</v>
      </c>
      <c r="G2649" s="4">
        <v>0</v>
      </c>
      <c r="H2649" s="4">
        <v>27.797815767894001</v>
      </c>
      <c r="I2649" s="4">
        <v>125.699996948242</v>
      </c>
      <c r="J2649" s="4">
        <v>-186.13671819476701</v>
      </c>
      <c r="K2649" s="4">
        <v>4.0950838783709198</v>
      </c>
      <c r="L2649" s="11">
        <f t="shared" si="165"/>
        <v>-28.579720694250518</v>
      </c>
      <c r="M2649" s="7">
        <f t="shared" si="166"/>
        <v>-28.579720694249911</v>
      </c>
      <c r="N2649" s="13">
        <f t="shared" si="167"/>
        <v>6.0751403907488566E-13</v>
      </c>
      <c r="O2649" s="12" t="str">
        <f t="shared" si="164"/>
        <v/>
      </c>
    </row>
    <row r="2650" spans="1:15" x14ac:dyDescent="0.25">
      <c r="A2650" s="16">
        <v>40563</v>
      </c>
      <c r="B2650" s="33" t="s">
        <v>37</v>
      </c>
      <c r="C2650" s="29">
        <v>381.996259215679</v>
      </c>
      <c r="D2650" s="10">
        <v>-15848639.252363799</v>
      </c>
      <c r="E2650" s="4">
        <v>-0.59566455067525204</v>
      </c>
      <c r="F2650" s="4">
        <v>0</v>
      </c>
      <c r="G2650" s="4">
        <v>0</v>
      </c>
      <c r="H2650" s="4">
        <v>35.619483572581103</v>
      </c>
      <c r="I2650" s="4">
        <v>131.89999389648401</v>
      </c>
      <c r="J2650" s="4">
        <v>-198.553581209969</v>
      </c>
      <c r="K2650" s="4">
        <v>33.990038407618798</v>
      </c>
      <c r="L2650" s="11">
        <f t="shared" si="165"/>
        <v>2.3602701160396435</v>
      </c>
      <c r="M2650" s="7">
        <f t="shared" si="166"/>
        <v>2.3602701160280657</v>
      </c>
      <c r="N2650" s="13">
        <f t="shared" si="167"/>
        <v>1.1577849790000982E-11</v>
      </c>
      <c r="O2650" s="12" t="str">
        <f t="shared" si="164"/>
        <v/>
      </c>
    </row>
    <row r="2651" spans="1:15" x14ac:dyDescent="0.25">
      <c r="A2651" s="16">
        <v>40563</v>
      </c>
      <c r="B2651" s="33" t="s">
        <v>38</v>
      </c>
      <c r="C2651" s="29">
        <v>381.99017734605002</v>
      </c>
      <c r="D2651" s="10">
        <v>-15735012.447055001</v>
      </c>
      <c r="E2651" s="4">
        <v>-4.79338549782908</v>
      </c>
      <c r="F2651" s="4">
        <v>0</v>
      </c>
      <c r="G2651" s="4">
        <v>0</v>
      </c>
      <c r="H2651" s="4">
        <v>53.102055023169399</v>
      </c>
      <c r="I2651" s="4">
        <v>138.19999694824199</v>
      </c>
      <c r="J2651" s="4">
        <v>-222.43389270447199</v>
      </c>
      <c r="K2651" s="4">
        <v>67.488227705558103</v>
      </c>
      <c r="L2651" s="11">
        <f t="shared" si="165"/>
        <v>31.563001474668425</v>
      </c>
      <c r="M2651" s="7">
        <f t="shared" si="166"/>
        <v>31.563001474666201</v>
      </c>
      <c r="N2651" s="13">
        <f t="shared" si="167"/>
        <v>2.2239987629291136E-12</v>
      </c>
      <c r="O2651" s="12" t="str">
        <f t="shared" si="164"/>
        <v/>
      </c>
    </row>
    <row r="2652" spans="1:15" x14ac:dyDescent="0.25">
      <c r="A2652" s="16">
        <v>40563</v>
      </c>
      <c r="B2652" s="33" t="s">
        <v>39</v>
      </c>
      <c r="C2652" s="29">
        <v>381.976942493835</v>
      </c>
      <c r="D2652" s="10">
        <v>-15643830.7731557</v>
      </c>
      <c r="E2652" s="4">
        <v>-10.4284310265336</v>
      </c>
      <c r="F2652" s="4">
        <v>0</v>
      </c>
      <c r="G2652" s="4">
        <v>0</v>
      </c>
      <c r="H2652" s="4">
        <v>41.1262010144332</v>
      </c>
      <c r="I2652" s="4">
        <v>140.39999389648401</v>
      </c>
      <c r="J2652" s="4">
        <v>-239.27491520895501</v>
      </c>
      <c r="K2652" s="4">
        <v>93.505394074361902</v>
      </c>
      <c r="L2652" s="11">
        <f t="shared" si="165"/>
        <v>25.328242749790491</v>
      </c>
      <c r="M2652" s="7">
        <f t="shared" si="166"/>
        <v>25.328242749805664</v>
      </c>
      <c r="N2652" s="13">
        <f t="shared" si="167"/>
        <v>1.5173640122156939E-11</v>
      </c>
      <c r="O2652" s="12" t="str">
        <f t="shared" si="164"/>
        <v/>
      </c>
    </row>
    <row r="2653" spans="1:15" x14ac:dyDescent="0.25">
      <c r="A2653" s="16">
        <v>40563</v>
      </c>
      <c r="B2653" s="33" t="s">
        <v>40</v>
      </c>
      <c r="C2653" s="29">
        <v>381.97311329631202</v>
      </c>
      <c r="D2653" s="10">
        <v>-15601719.522633299</v>
      </c>
      <c r="E2653" s="4">
        <v>-3.0169533463931502</v>
      </c>
      <c r="F2653" s="4">
        <v>0</v>
      </c>
      <c r="G2653" s="4">
        <v>0</v>
      </c>
      <c r="H2653" s="4">
        <v>8.7688115752757199</v>
      </c>
      <c r="I2653" s="4">
        <v>142.600006103515</v>
      </c>
      <c r="J2653" s="4">
        <v>-245.75169901016099</v>
      </c>
      <c r="K2653" s="4">
        <v>109.09740426732699</v>
      </c>
      <c r="L2653" s="11">
        <f t="shared" si="165"/>
        <v>11.697569589563585</v>
      </c>
      <c r="M2653" s="7">
        <f t="shared" si="166"/>
        <v>11.697569589555885</v>
      </c>
      <c r="N2653" s="13">
        <f t="shared" si="167"/>
        <v>7.7005068988000858E-12</v>
      </c>
      <c r="O2653" s="12" t="str">
        <f t="shared" si="164"/>
        <v/>
      </c>
    </row>
    <row r="2654" spans="1:15" x14ac:dyDescent="0.25">
      <c r="A2654" s="16">
        <v>40563</v>
      </c>
      <c r="B2654" s="33" t="s">
        <v>41</v>
      </c>
      <c r="C2654" s="29">
        <v>381.97220876958198</v>
      </c>
      <c r="D2654" s="10">
        <v>-15560946.964279501</v>
      </c>
      <c r="E2654" s="4">
        <v>-0.71261298453728905</v>
      </c>
      <c r="F2654" s="4">
        <v>0</v>
      </c>
      <c r="G2654" s="4">
        <v>0</v>
      </c>
      <c r="H2654" s="4">
        <v>1.66052027194676</v>
      </c>
      <c r="I2654" s="4">
        <v>148.19999694824199</v>
      </c>
      <c r="J2654" s="4">
        <v>-250.560243866132</v>
      </c>
      <c r="K2654" s="4">
        <v>112.738050284305</v>
      </c>
      <c r="L2654" s="11">
        <f t="shared" si="165"/>
        <v>11.325710653824459</v>
      </c>
      <c r="M2654" s="7">
        <f t="shared" si="166"/>
        <v>11.325710653832907</v>
      </c>
      <c r="N2654" s="13">
        <f t="shared" si="167"/>
        <v>8.4483531281875912E-12</v>
      </c>
      <c r="O2654" s="12" t="str">
        <f t="shared" si="164"/>
        <v/>
      </c>
    </row>
    <row r="2655" spans="1:15" x14ac:dyDescent="0.25">
      <c r="A2655" s="16">
        <v>40563</v>
      </c>
      <c r="B2655" s="33" t="s">
        <v>42</v>
      </c>
      <c r="C2655" s="29">
        <v>381.97201373984802</v>
      </c>
      <c r="D2655" s="10">
        <v>-15534279.471388999</v>
      </c>
      <c r="E2655" s="4">
        <v>-0.15364699038205601</v>
      </c>
      <c r="F2655" s="4">
        <v>0</v>
      </c>
      <c r="G2655" s="4">
        <v>0</v>
      </c>
      <c r="H2655" s="4">
        <v>0.48216852762155499</v>
      </c>
      <c r="I2655" s="4">
        <v>151.600006103515</v>
      </c>
      <c r="J2655" s="4">
        <v>-252.10974240418901</v>
      </c>
      <c r="K2655" s="4">
        <v>107.588851677477</v>
      </c>
      <c r="L2655" s="11">
        <f t="shared" si="165"/>
        <v>7.4076369140424987</v>
      </c>
      <c r="M2655" s="7">
        <f t="shared" si="166"/>
        <v>7.4076369140281653</v>
      </c>
      <c r="N2655" s="13">
        <f t="shared" si="167"/>
        <v>1.4333423337120621E-11</v>
      </c>
      <c r="O2655" s="12" t="str">
        <f t="shared" si="164"/>
        <v/>
      </c>
    </row>
    <row r="2656" spans="1:15" x14ac:dyDescent="0.25">
      <c r="A2656" s="16">
        <v>40563</v>
      </c>
      <c r="B2656" s="33" t="s">
        <v>43</v>
      </c>
      <c r="C2656" s="29">
        <v>381.972028016195</v>
      </c>
      <c r="D2656" s="10">
        <v>-15573364.7266609</v>
      </c>
      <c r="E2656" s="4">
        <v>1.1248426324442E-2</v>
      </c>
      <c r="F2656" s="4">
        <v>0</v>
      </c>
      <c r="G2656" s="4">
        <v>0</v>
      </c>
      <c r="H2656" s="4">
        <v>1.8042260673014501</v>
      </c>
      <c r="I2656" s="4">
        <v>155.5</v>
      </c>
      <c r="J2656" s="4">
        <v>-243.43859704619601</v>
      </c>
      <c r="K2656" s="4">
        <v>75.266107199256496</v>
      </c>
      <c r="L2656" s="11">
        <f t="shared" si="165"/>
        <v>-10.857015353313628</v>
      </c>
      <c r="M2656" s="7">
        <f t="shared" si="166"/>
        <v>-10.857015353305679</v>
      </c>
      <c r="N2656" s="13">
        <f t="shared" si="167"/>
        <v>7.9491968563161208E-12</v>
      </c>
      <c r="O2656" s="12" t="str">
        <f t="shared" si="164"/>
        <v/>
      </c>
    </row>
    <row r="2657" spans="1:15" x14ac:dyDescent="0.25">
      <c r="A2657" s="16">
        <v>40563</v>
      </c>
      <c r="B2657" s="33" t="s">
        <v>44</v>
      </c>
      <c r="C2657" s="29">
        <v>381.97528503743501</v>
      </c>
      <c r="D2657" s="10">
        <v>-15645251.806530301</v>
      </c>
      <c r="E2657" s="4">
        <v>2.5666466378328998</v>
      </c>
      <c r="F2657" s="4">
        <v>0</v>
      </c>
      <c r="G2657" s="4">
        <v>0</v>
      </c>
      <c r="H2657" s="4">
        <v>18.636257562613402</v>
      </c>
      <c r="I2657" s="4">
        <v>154.30000305175699</v>
      </c>
      <c r="J2657" s="4">
        <v>-231.87214038931401</v>
      </c>
      <c r="K2657" s="4">
        <v>36.400599840054397</v>
      </c>
      <c r="L2657" s="11">
        <f t="shared" si="165"/>
        <v>-19.968633297056314</v>
      </c>
      <c r="M2657" s="7">
        <f t="shared" si="166"/>
        <v>-19.968633297055753</v>
      </c>
      <c r="N2657" s="13">
        <f t="shared" si="167"/>
        <v>5.6132876125047915E-13</v>
      </c>
      <c r="O2657" s="12" t="str">
        <f t="shared" si="164"/>
        <v/>
      </c>
    </row>
    <row r="2658" spans="1:15" x14ac:dyDescent="0.25">
      <c r="A2658" s="16">
        <v>40563</v>
      </c>
      <c r="B2658" s="33" t="s">
        <v>45</v>
      </c>
      <c r="C2658" s="29">
        <v>381.97820919788302</v>
      </c>
      <c r="D2658" s="10">
        <v>-15719684.5956195</v>
      </c>
      <c r="E2658" s="4">
        <v>2.3046590431816698</v>
      </c>
      <c r="F2658" s="4">
        <v>0</v>
      </c>
      <c r="G2658" s="4">
        <v>0</v>
      </c>
      <c r="H2658" s="4">
        <v>26.444400974666401</v>
      </c>
      <c r="I2658" s="4">
        <v>165.5</v>
      </c>
      <c r="J2658" s="4">
        <v>-222.39750709281799</v>
      </c>
      <c r="K2658" s="4">
        <v>7.4726723279827603</v>
      </c>
      <c r="L2658" s="11">
        <f t="shared" si="165"/>
        <v>-20.675774746987148</v>
      </c>
      <c r="M2658" s="7">
        <f t="shared" si="166"/>
        <v>-20.675774746999764</v>
      </c>
      <c r="N2658" s="13">
        <f t="shared" si="167"/>
        <v>1.2615686273420579E-11</v>
      </c>
      <c r="O2658" s="12" t="str">
        <f t="shared" si="164"/>
        <v/>
      </c>
    </row>
    <row r="2659" spans="1:15" x14ac:dyDescent="0.25">
      <c r="A2659" s="16">
        <v>40563</v>
      </c>
      <c r="B2659" s="33" t="s">
        <v>46</v>
      </c>
      <c r="C2659" s="29">
        <v>381.98015933247598</v>
      </c>
      <c r="D2659" s="10">
        <v>-15806797.786121</v>
      </c>
      <c r="E2659" s="4">
        <v>1.53720031093766</v>
      </c>
      <c r="F2659" s="4">
        <v>0</v>
      </c>
      <c r="G2659" s="4">
        <v>0</v>
      </c>
      <c r="H2659" s="4">
        <v>20.724177792538899</v>
      </c>
      <c r="I2659" s="4">
        <v>166.39999389648401</v>
      </c>
      <c r="J2659" s="4">
        <v>-213.15511107765499</v>
      </c>
      <c r="K2659" s="4">
        <v>0.29563060504362598</v>
      </c>
      <c r="L2659" s="11">
        <f t="shared" si="165"/>
        <v>-24.198108472650787</v>
      </c>
      <c r="M2659" s="7">
        <f t="shared" si="166"/>
        <v>-24.198108472638868</v>
      </c>
      <c r="N2659" s="13">
        <f t="shared" si="167"/>
        <v>1.1919354392375681E-11</v>
      </c>
      <c r="O2659" s="12" t="str">
        <f t="shared" si="164"/>
        <v/>
      </c>
    </row>
    <row r="2660" spans="1:15" x14ac:dyDescent="0.25">
      <c r="A2660" s="16">
        <v>40563</v>
      </c>
      <c r="B2660" s="33" t="s">
        <v>47</v>
      </c>
      <c r="C2660" s="29">
        <v>381.982538355364</v>
      </c>
      <c r="D2660" s="10">
        <v>-15854505.886421399</v>
      </c>
      <c r="E2660" s="4">
        <v>1.8753387979701801</v>
      </c>
      <c r="F2660" s="4">
        <v>0</v>
      </c>
      <c r="G2660" s="4">
        <v>0</v>
      </c>
      <c r="H2660" s="4">
        <v>23.241077964545699</v>
      </c>
      <c r="I2660" s="4">
        <v>172.5</v>
      </c>
      <c r="J2660" s="4">
        <v>-210.86866684596799</v>
      </c>
      <c r="K2660" s="4">
        <v>0</v>
      </c>
      <c r="L2660" s="11">
        <f t="shared" si="165"/>
        <v>-13.252250083452111</v>
      </c>
      <c r="M2660" s="7">
        <f t="shared" si="166"/>
        <v>-13.252250083444329</v>
      </c>
      <c r="N2660" s="13">
        <f t="shared" si="167"/>
        <v>7.7822193134124973E-12</v>
      </c>
      <c r="O2660" s="12" t="str">
        <f t="shared" si="164"/>
        <v/>
      </c>
    </row>
    <row r="2661" spans="1:15" x14ac:dyDescent="0.25">
      <c r="A2661" s="16">
        <v>40563</v>
      </c>
      <c r="B2661" s="33" t="s">
        <v>48</v>
      </c>
      <c r="C2661" s="29">
        <v>381.98630588765701</v>
      </c>
      <c r="D2661" s="10">
        <v>-15857775.7286069</v>
      </c>
      <c r="E2661" s="4">
        <v>2.9697032101427299</v>
      </c>
      <c r="F2661" s="4">
        <v>0</v>
      </c>
      <c r="G2661" s="4">
        <v>0</v>
      </c>
      <c r="H2661" s="4">
        <v>38.258932503939803</v>
      </c>
      <c r="I2661" s="4">
        <v>172.5</v>
      </c>
      <c r="J2661" s="4">
        <v>-214.63692521004</v>
      </c>
      <c r="K2661" s="4">
        <v>0</v>
      </c>
      <c r="L2661" s="11">
        <f t="shared" si="165"/>
        <v>-0.90828949595746167</v>
      </c>
      <c r="M2661" s="7">
        <f t="shared" si="166"/>
        <v>-0.90828949597250253</v>
      </c>
      <c r="N2661" s="13">
        <f t="shared" si="167"/>
        <v>1.5040857448411771E-11</v>
      </c>
      <c r="O2661" s="12" t="str">
        <f t="shared" si="164"/>
        <v/>
      </c>
    </row>
    <row r="2662" spans="1:15" x14ac:dyDescent="0.25">
      <c r="A2662" s="16">
        <v>40563</v>
      </c>
      <c r="B2662" s="33" t="s">
        <v>49</v>
      </c>
      <c r="C2662" s="29">
        <v>381.99143270264301</v>
      </c>
      <c r="D2662" s="10">
        <v>-15853263.958588</v>
      </c>
      <c r="E2662" s="4">
        <v>4.0409031017651902</v>
      </c>
      <c r="F2662" s="4">
        <v>0</v>
      </c>
      <c r="G2662" s="4">
        <v>0</v>
      </c>
      <c r="H2662" s="4">
        <v>46.501367103100698</v>
      </c>
      <c r="I2662" s="4">
        <v>169.19999694824199</v>
      </c>
      <c r="J2662" s="4">
        <v>-218.48899770343101</v>
      </c>
      <c r="K2662" s="4">
        <v>0</v>
      </c>
      <c r="L2662" s="11">
        <f t="shared" si="165"/>
        <v>1.2532694496768784</v>
      </c>
      <c r="M2662" s="7">
        <f t="shared" si="166"/>
        <v>1.2532694496943926</v>
      </c>
      <c r="N2662" s="13">
        <f t="shared" si="167"/>
        <v>1.7514212302671694E-11</v>
      </c>
      <c r="O2662" s="12" t="str">
        <f t="shared" si="164"/>
        <v/>
      </c>
    </row>
    <row r="2663" spans="1:15" x14ac:dyDescent="0.25">
      <c r="A2663" s="16">
        <v>40563</v>
      </c>
      <c r="B2663" s="33" t="s">
        <v>50</v>
      </c>
      <c r="C2663" s="29">
        <v>381.99490637753502</v>
      </c>
      <c r="D2663" s="10">
        <v>-15893010.1507266</v>
      </c>
      <c r="E2663" s="4">
        <v>2.73804359377255</v>
      </c>
      <c r="F2663" s="4">
        <v>0</v>
      </c>
      <c r="G2663" s="4">
        <v>0</v>
      </c>
      <c r="H2663" s="4">
        <v>25.497469472035402</v>
      </c>
      <c r="I2663" s="4">
        <v>176.100006103515</v>
      </c>
      <c r="J2663" s="4">
        <v>-215.37612809669599</v>
      </c>
      <c r="K2663" s="4">
        <v>0</v>
      </c>
      <c r="L2663" s="11">
        <f t="shared" si="165"/>
        <v>-11.040608927373057</v>
      </c>
      <c r="M2663" s="7">
        <f t="shared" si="166"/>
        <v>-11.040608927388675</v>
      </c>
      <c r="N2663" s="13">
        <f t="shared" si="167"/>
        <v>1.5617729332007002E-11</v>
      </c>
      <c r="O2663" s="12" t="str">
        <f t="shared" si="164"/>
        <v/>
      </c>
    </row>
    <row r="2664" spans="1:15" x14ac:dyDescent="0.25">
      <c r="A2664" s="16">
        <v>40563</v>
      </c>
      <c r="B2664" s="33" t="s">
        <v>51</v>
      </c>
      <c r="C2664" s="29">
        <v>381.99906862430697</v>
      </c>
      <c r="D2664" s="10">
        <v>-15868683.338752501</v>
      </c>
      <c r="E2664" s="4">
        <v>3.2805013856649499</v>
      </c>
      <c r="F2664" s="4">
        <v>0</v>
      </c>
      <c r="G2664" s="4">
        <v>0</v>
      </c>
      <c r="H2664" s="4">
        <v>30.901286057507399</v>
      </c>
      <c r="I2664" s="4">
        <v>193.89999389648401</v>
      </c>
      <c r="J2664" s="4">
        <v>-221.32433356907299</v>
      </c>
      <c r="K2664" s="4">
        <v>0</v>
      </c>
      <c r="L2664" s="11">
        <f t="shared" si="165"/>
        <v>6.7574477705833544</v>
      </c>
      <c r="M2664" s="7">
        <f t="shared" si="166"/>
        <v>6.7574477705830294</v>
      </c>
      <c r="N2664" s="13">
        <f t="shared" si="167"/>
        <v>3.2507330161024584E-13</v>
      </c>
      <c r="O2664" s="12" t="str">
        <f t="shared" si="164"/>
        <v/>
      </c>
    </row>
    <row r="2665" spans="1:15" x14ac:dyDescent="0.25">
      <c r="A2665" s="16">
        <v>40563</v>
      </c>
      <c r="B2665" s="33" t="s">
        <v>52</v>
      </c>
      <c r="C2665" s="29">
        <v>382.000100188273</v>
      </c>
      <c r="D2665" s="10">
        <v>-15712946.220429599</v>
      </c>
      <c r="E2665" s="4">
        <v>0.81276342489397302</v>
      </c>
      <c r="F2665" s="4">
        <v>0</v>
      </c>
      <c r="G2665" s="4">
        <v>0</v>
      </c>
      <c r="H2665" s="4">
        <v>38.201492781465397</v>
      </c>
      <c r="I2665" s="4">
        <v>248.80000305175699</v>
      </c>
      <c r="J2665" s="4">
        <v>-244.553948612879</v>
      </c>
      <c r="K2665" s="4">
        <v>0</v>
      </c>
      <c r="L2665" s="11">
        <f t="shared" si="165"/>
        <v>43.260310645237354</v>
      </c>
      <c r="M2665" s="7">
        <f t="shared" si="166"/>
        <v>43.260310645250399</v>
      </c>
      <c r="N2665" s="13">
        <f t="shared" si="167"/>
        <v>1.3045564628555439E-11</v>
      </c>
      <c r="O2665" s="12" t="str">
        <f t="shared" si="164"/>
        <v/>
      </c>
    </row>
    <row r="2666" spans="1:15" x14ac:dyDescent="0.25">
      <c r="A2666" s="16">
        <v>40564</v>
      </c>
      <c r="B2666" s="33" t="s">
        <v>29</v>
      </c>
      <c r="C2666" s="29">
        <v>381.99851907311802</v>
      </c>
      <c r="D2666" s="10">
        <v>-15621347.242769999</v>
      </c>
      <c r="E2666" s="4">
        <v>-1.24558342291194</v>
      </c>
      <c r="F2666" s="4">
        <v>0</v>
      </c>
      <c r="G2666" s="4">
        <v>0</v>
      </c>
      <c r="H2666" s="4">
        <v>21.3830281359647</v>
      </c>
      <c r="I2666" s="4">
        <v>259.79998779296801</v>
      </c>
      <c r="J2666" s="4">
        <v>-254.49327204500699</v>
      </c>
      <c r="K2666" s="4">
        <v>0</v>
      </c>
      <c r="L2666" s="11">
        <f t="shared" si="165"/>
        <v>25.444160461013752</v>
      </c>
      <c r="M2666" s="7">
        <f t="shared" si="166"/>
        <v>25.44416046099996</v>
      </c>
      <c r="N2666" s="13">
        <f t="shared" si="167"/>
        <v>1.3791634501103545E-11</v>
      </c>
      <c r="O2666" s="12" t="str">
        <f t="shared" si="164"/>
        <v/>
      </c>
    </row>
    <row r="2667" spans="1:15" x14ac:dyDescent="0.25">
      <c r="A2667" s="16">
        <v>40564</v>
      </c>
      <c r="B2667" s="33" t="s">
        <v>30</v>
      </c>
      <c r="C2667" s="29">
        <v>381.999175863598</v>
      </c>
      <c r="D2667" s="10">
        <v>-15563353.294964001</v>
      </c>
      <c r="E2667" s="4">
        <v>0.51739079186100301</v>
      </c>
      <c r="F2667" s="4">
        <v>0</v>
      </c>
      <c r="G2667" s="4">
        <v>0</v>
      </c>
      <c r="H2667" s="4">
        <v>13.3026664026268</v>
      </c>
      <c r="I2667" s="4">
        <v>259.79998779296801</v>
      </c>
      <c r="J2667" s="4">
        <v>-257.51061504135498</v>
      </c>
      <c r="K2667" s="4">
        <v>0</v>
      </c>
      <c r="L2667" s="11">
        <f t="shared" si="165"/>
        <v>16.109429946100818</v>
      </c>
      <c r="M2667" s="7">
        <f t="shared" si="166"/>
        <v>16.10942994611079</v>
      </c>
      <c r="N2667" s="13">
        <f t="shared" si="167"/>
        <v>9.9724672963930061E-12</v>
      </c>
      <c r="O2667" s="12" t="str">
        <f t="shared" si="164"/>
        <v/>
      </c>
    </row>
    <row r="2668" spans="1:15" x14ac:dyDescent="0.25">
      <c r="A2668" s="16">
        <v>40564</v>
      </c>
      <c r="B2668" s="33" t="s">
        <v>31</v>
      </c>
      <c r="C2668" s="29">
        <v>382.00276489511799</v>
      </c>
      <c r="D2668" s="10">
        <v>-15511150.4335999</v>
      </c>
      <c r="E2668" s="4">
        <v>2.8272157261415098</v>
      </c>
      <c r="F2668" s="4">
        <v>0</v>
      </c>
      <c r="G2668" s="4">
        <v>0</v>
      </c>
      <c r="H2668" s="4">
        <v>9.0529226089736792</v>
      </c>
      <c r="I2668" s="4">
        <v>261.89999389648398</v>
      </c>
      <c r="J2668" s="4">
        <v>-259.27933740822402</v>
      </c>
      <c r="K2668" s="4">
        <v>0</v>
      </c>
      <c r="L2668" s="11">
        <f t="shared" si="165"/>
        <v>14.500794823375145</v>
      </c>
      <c r="M2668" s="7">
        <f t="shared" si="166"/>
        <v>14.500794823361147</v>
      </c>
      <c r="N2668" s="13">
        <f t="shared" si="167"/>
        <v>1.3997691894473974E-11</v>
      </c>
      <c r="O2668" s="12" t="str">
        <f t="shared" si="164"/>
        <v/>
      </c>
    </row>
    <row r="2669" spans="1:15" x14ac:dyDescent="0.25">
      <c r="A2669" s="16">
        <v>40564</v>
      </c>
      <c r="B2669" s="33" t="s">
        <v>32</v>
      </c>
      <c r="C2669" s="29">
        <v>382.00629123295897</v>
      </c>
      <c r="D2669" s="10">
        <v>-15462420.7978785</v>
      </c>
      <c r="E2669" s="4">
        <v>2.7777841060435899</v>
      </c>
      <c r="F2669" s="4">
        <v>0</v>
      </c>
      <c r="G2669" s="4">
        <v>0</v>
      </c>
      <c r="H2669" s="4">
        <v>5.5783692364584496</v>
      </c>
      <c r="I2669" s="4">
        <v>265.70001220703102</v>
      </c>
      <c r="J2669" s="4">
        <v>-260.52015562694203</v>
      </c>
      <c r="K2669" s="4">
        <v>0</v>
      </c>
      <c r="L2669" s="11">
        <f t="shared" si="165"/>
        <v>13.536009922591006</v>
      </c>
      <c r="M2669" s="7">
        <f t="shared" si="166"/>
        <v>13.536009922611216</v>
      </c>
      <c r="N2669" s="13">
        <f t="shared" si="167"/>
        <v>2.020961176185665E-11</v>
      </c>
      <c r="O2669" s="12" t="str">
        <f t="shared" si="164"/>
        <v/>
      </c>
    </row>
    <row r="2670" spans="1:15" x14ac:dyDescent="0.25">
      <c r="A2670" s="16">
        <v>40564</v>
      </c>
      <c r="B2670" s="33" t="s">
        <v>33</v>
      </c>
      <c r="C2670" s="29">
        <v>382.01005099137097</v>
      </c>
      <c r="D2670" s="10">
        <v>-15419367.0156818</v>
      </c>
      <c r="E2670" s="4">
        <v>2.96163146704958</v>
      </c>
      <c r="F2670" s="4">
        <v>0</v>
      </c>
      <c r="G2670" s="4">
        <v>0</v>
      </c>
      <c r="H2670" s="4">
        <v>3.4299524945353301</v>
      </c>
      <c r="I2670" s="4">
        <v>266.70001220703102</v>
      </c>
      <c r="J2670" s="4">
        <v>-261.13221222508798</v>
      </c>
      <c r="K2670" s="4">
        <v>0</v>
      </c>
      <c r="L2670" s="11">
        <f t="shared" si="165"/>
        <v>11.959383943527939</v>
      </c>
      <c r="M2670" s="7">
        <f t="shared" si="166"/>
        <v>11.959383943527937</v>
      </c>
      <c r="N2670" s="13">
        <f t="shared" si="167"/>
        <v>1.7763568394002505E-15</v>
      </c>
      <c r="O2670" s="12" t="str">
        <f t="shared" si="164"/>
        <v/>
      </c>
    </row>
    <row r="2671" spans="1:15" x14ac:dyDescent="0.25">
      <c r="A2671" s="16">
        <v>40564</v>
      </c>
      <c r="B2671" s="33" t="s">
        <v>34</v>
      </c>
      <c r="C2671" s="29">
        <v>382.013857242185</v>
      </c>
      <c r="D2671" s="10">
        <v>-15373524.324646501</v>
      </c>
      <c r="E2671" s="4">
        <v>2.9981968173943301</v>
      </c>
      <c r="F2671" s="4">
        <v>0</v>
      </c>
      <c r="G2671" s="4">
        <v>0</v>
      </c>
      <c r="H2671" s="4">
        <v>3.7329534860538298</v>
      </c>
      <c r="I2671" s="4">
        <v>268.600006103515</v>
      </c>
      <c r="J2671" s="4">
        <v>-262.59707556379902</v>
      </c>
      <c r="K2671" s="4">
        <v>0</v>
      </c>
      <c r="L2671" s="11">
        <f t="shared" si="165"/>
        <v>12.734080843164122</v>
      </c>
      <c r="M2671" s="7">
        <f t="shared" si="166"/>
        <v>12.734080843138509</v>
      </c>
      <c r="N2671" s="13">
        <f t="shared" si="167"/>
        <v>2.5613289267312211E-11</v>
      </c>
      <c r="O2671" s="12" t="str">
        <f t="shared" si="164"/>
        <v/>
      </c>
    </row>
    <row r="2672" spans="1:15" x14ac:dyDescent="0.25">
      <c r="A2672" s="16">
        <v>40564</v>
      </c>
      <c r="B2672" s="33" t="s">
        <v>35</v>
      </c>
      <c r="C2672" s="29">
        <v>382.01849890139999</v>
      </c>
      <c r="D2672" s="10">
        <v>-15335500.0071315</v>
      </c>
      <c r="E2672" s="4">
        <v>3.6562278986830798</v>
      </c>
      <c r="F2672" s="4">
        <v>0</v>
      </c>
      <c r="G2672" s="4">
        <v>0</v>
      </c>
      <c r="H2672" s="4">
        <v>6.7839232897283903</v>
      </c>
      <c r="I2672" s="4">
        <v>263.20001220703102</v>
      </c>
      <c r="J2672" s="4">
        <v>-263.07785297461697</v>
      </c>
      <c r="K2672" s="4">
        <v>0</v>
      </c>
      <c r="L2672" s="11">
        <f t="shared" si="165"/>
        <v>10.562310420825497</v>
      </c>
      <c r="M2672" s="7">
        <f t="shared" si="166"/>
        <v>10.562310420833528</v>
      </c>
      <c r="N2672" s="13">
        <f t="shared" si="167"/>
        <v>8.0309092709285324E-12</v>
      </c>
      <c r="O2672" s="12" t="str">
        <f t="shared" si="164"/>
        <v/>
      </c>
    </row>
    <row r="2673" spans="1:15" x14ac:dyDescent="0.25">
      <c r="A2673" s="16">
        <v>40564</v>
      </c>
      <c r="B2673" s="33" t="s">
        <v>36</v>
      </c>
      <c r="C2673" s="29">
        <v>382.02365157157197</v>
      </c>
      <c r="D2673" s="10">
        <v>-15310009.287529301</v>
      </c>
      <c r="E2673" s="4">
        <v>4.05879861842193</v>
      </c>
      <c r="F2673" s="4">
        <v>0</v>
      </c>
      <c r="G2673" s="4">
        <v>0</v>
      </c>
      <c r="H2673" s="4">
        <v>10.3340808005297</v>
      </c>
      <c r="I2673" s="4">
        <v>251.5</v>
      </c>
      <c r="J2673" s="4">
        <v>-262.17066390883798</v>
      </c>
      <c r="K2673" s="4">
        <v>3.35853993494896</v>
      </c>
      <c r="L2673" s="11">
        <f t="shared" si="165"/>
        <v>7.0807554450626018</v>
      </c>
      <c r="M2673" s="7">
        <f t="shared" si="166"/>
        <v>7.0807554450553534</v>
      </c>
      <c r="N2673" s="13">
        <f t="shared" si="167"/>
        <v>7.248424083172722E-12</v>
      </c>
      <c r="O2673" s="12" t="str">
        <f t="shared" si="164"/>
        <v/>
      </c>
    </row>
    <row r="2674" spans="1:15" x14ac:dyDescent="0.25">
      <c r="A2674" s="16">
        <v>40564</v>
      </c>
      <c r="B2674" s="33" t="s">
        <v>37</v>
      </c>
      <c r="C2674" s="29">
        <v>382.019961485924</v>
      </c>
      <c r="D2674" s="10">
        <v>-15260362.5458542</v>
      </c>
      <c r="E2674" s="4">
        <v>-2.90657610613022</v>
      </c>
      <c r="F2674" s="4">
        <v>0</v>
      </c>
      <c r="G2674" s="4">
        <v>0</v>
      </c>
      <c r="H2674" s="4">
        <v>4.8653380834788296</v>
      </c>
      <c r="I2674" s="4">
        <v>248.80000305175699</v>
      </c>
      <c r="J2674" s="4">
        <v>-265.68777051266801</v>
      </c>
      <c r="K2674" s="4">
        <v>28.7197670599808</v>
      </c>
      <c r="L2674" s="11">
        <f t="shared" si="165"/>
        <v>13.790761576418394</v>
      </c>
      <c r="M2674" s="7">
        <f t="shared" si="166"/>
        <v>13.790761576417006</v>
      </c>
      <c r="N2674" s="13">
        <f t="shared" si="167"/>
        <v>1.3873346915715956E-12</v>
      </c>
      <c r="O2674" s="12" t="str">
        <f t="shared" si="164"/>
        <v/>
      </c>
    </row>
    <row r="2675" spans="1:15" x14ac:dyDescent="0.25">
      <c r="A2675" s="16">
        <v>40564</v>
      </c>
      <c r="B2675" s="33" t="s">
        <v>38</v>
      </c>
      <c r="C2675" s="29">
        <v>382.01500214940802</v>
      </c>
      <c r="D2675" s="10">
        <v>-15229501.512685901</v>
      </c>
      <c r="E2675" s="4">
        <v>-3.9063115048586901</v>
      </c>
      <c r="F2675" s="4">
        <v>0</v>
      </c>
      <c r="G2675" s="4">
        <v>0</v>
      </c>
      <c r="H2675" s="4">
        <v>3.77312849675309</v>
      </c>
      <c r="I2675" s="4">
        <v>217.80000305175699</v>
      </c>
      <c r="J2675" s="4">
        <v>-266.035660833196</v>
      </c>
      <c r="K2675" s="4">
        <v>56.941350002956199</v>
      </c>
      <c r="L2675" s="11">
        <f t="shared" si="165"/>
        <v>8.5725092134115926</v>
      </c>
      <c r="M2675" s="7">
        <f t="shared" si="166"/>
        <v>8.5725092134164225</v>
      </c>
      <c r="N2675" s="13">
        <f t="shared" si="167"/>
        <v>4.829914246329281E-12</v>
      </c>
      <c r="O2675" s="12" t="str">
        <f t="shared" si="164"/>
        <v/>
      </c>
    </row>
    <row r="2676" spans="1:15" x14ac:dyDescent="0.25">
      <c r="A2676" s="16">
        <v>40564</v>
      </c>
      <c r="B2676" s="33" t="s">
        <v>39</v>
      </c>
      <c r="C2676" s="29">
        <v>382.00499010484498</v>
      </c>
      <c r="D2676" s="10">
        <v>-15195848.5517915</v>
      </c>
      <c r="E2676" s="4">
        <v>-7.8860524602447999</v>
      </c>
      <c r="F2676" s="4">
        <v>0</v>
      </c>
      <c r="G2676" s="4">
        <v>0</v>
      </c>
      <c r="H2676" s="4">
        <v>1.0675544446305001</v>
      </c>
      <c r="I2676" s="4">
        <v>180.69999694824199</v>
      </c>
      <c r="J2676" s="4">
        <v>-267.176076356772</v>
      </c>
      <c r="K2676" s="4">
        <v>102.642622117014</v>
      </c>
      <c r="L2676" s="11">
        <f t="shared" si="165"/>
        <v>9.3480446928696921</v>
      </c>
      <c r="M2676" s="7">
        <f t="shared" si="166"/>
        <v>9.3480446928889602</v>
      </c>
      <c r="N2676" s="13">
        <f t="shared" si="167"/>
        <v>1.9268142636974517E-11</v>
      </c>
      <c r="O2676" s="12" t="str">
        <f t="shared" si="164"/>
        <v/>
      </c>
    </row>
    <row r="2677" spans="1:15" x14ac:dyDescent="0.25">
      <c r="A2677" s="16">
        <v>40564</v>
      </c>
      <c r="B2677" s="33" t="s">
        <v>40</v>
      </c>
      <c r="C2677" s="29">
        <v>381.98696926760903</v>
      </c>
      <c r="D2677" s="10">
        <v>-15179196.2727833</v>
      </c>
      <c r="E2677" s="4">
        <v>-14.194543455236699</v>
      </c>
      <c r="F2677" s="4">
        <v>0</v>
      </c>
      <c r="G2677" s="4">
        <v>0</v>
      </c>
      <c r="H2677" s="4">
        <v>2.6968021574588401</v>
      </c>
      <c r="I2677" s="4">
        <v>147.100006103515</v>
      </c>
      <c r="J2677" s="4">
        <v>-265.47266208501401</v>
      </c>
      <c r="K2677" s="4">
        <v>134.49603033713001</v>
      </c>
      <c r="L2677" s="11">
        <f t="shared" si="165"/>
        <v>4.6256330578531504</v>
      </c>
      <c r="M2677" s="7">
        <f t="shared" si="166"/>
        <v>4.6256330578334426</v>
      </c>
      <c r="N2677" s="13">
        <f t="shared" si="167"/>
        <v>1.9707790954726079E-11</v>
      </c>
      <c r="O2677" s="12" t="str">
        <f t="shared" si="164"/>
        <v/>
      </c>
    </row>
    <row r="2678" spans="1:15" x14ac:dyDescent="0.25">
      <c r="A2678" s="16">
        <v>40564</v>
      </c>
      <c r="B2678" s="33" t="s">
        <v>41</v>
      </c>
      <c r="C2678" s="29">
        <v>381.96365617145801</v>
      </c>
      <c r="D2678" s="10">
        <v>-15159561.190784501</v>
      </c>
      <c r="E2678" s="4">
        <v>-18.363306965734299</v>
      </c>
      <c r="F2678" s="4">
        <v>0</v>
      </c>
      <c r="G2678" s="4">
        <v>0</v>
      </c>
      <c r="H2678" s="4">
        <v>5.97412195569588</v>
      </c>
      <c r="I2678" s="4">
        <v>142.19999694824199</v>
      </c>
      <c r="J2678" s="4">
        <v>-264.67954676994901</v>
      </c>
      <c r="K2678" s="4">
        <v>140.322924275855</v>
      </c>
      <c r="L2678" s="11">
        <f t="shared" si="165"/>
        <v>5.4541894441095451</v>
      </c>
      <c r="M2678" s="7">
        <f t="shared" si="166"/>
        <v>5.4541894441108321</v>
      </c>
      <c r="N2678" s="13">
        <f t="shared" si="167"/>
        <v>1.2869705301454815E-12</v>
      </c>
      <c r="O2678" s="12" t="str">
        <f t="shared" si="164"/>
        <v/>
      </c>
    </row>
    <row r="2679" spans="1:15" x14ac:dyDescent="0.25">
      <c r="A2679" s="16">
        <v>40564</v>
      </c>
      <c r="B2679" s="33" t="s">
        <v>42</v>
      </c>
      <c r="C2679" s="29">
        <v>381.93679279819901</v>
      </c>
      <c r="D2679" s="10">
        <v>-15151606.8088961</v>
      </c>
      <c r="E2679" s="4">
        <v>-21.160427177665099</v>
      </c>
      <c r="F2679" s="4">
        <v>0</v>
      </c>
      <c r="G2679" s="4">
        <v>0</v>
      </c>
      <c r="H2679" s="4">
        <v>13.4865459515864</v>
      </c>
      <c r="I2679" s="4">
        <v>140.19999694824199</v>
      </c>
      <c r="J2679" s="4">
        <v>-262.39502275355397</v>
      </c>
      <c r="K2679" s="4">
        <v>132.07845755593399</v>
      </c>
      <c r="L2679" s="11">
        <f t="shared" si="165"/>
        <v>2.2095505245433174</v>
      </c>
      <c r="M2679" s="7">
        <f t="shared" si="166"/>
        <v>2.2095505245557674</v>
      </c>
      <c r="N2679" s="13">
        <f t="shared" si="167"/>
        <v>1.2450040998146505E-11</v>
      </c>
      <c r="O2679" s="12" t="str">
        <f t="shared" si="164"/>
        <v/>
      </c>
    </row>
    <row r="2680" spans="1:15" x14ac:dyDescent="0.25">
      <c r="A2680" s="16">
        <v>40564</v>
      </c>
      <c r="B2680" s="33" t="s">
        <v>43</v>
      </c>
      <c r="C2680" s="29">
        <v>381.91607933390799</v>
      </c>
      <c r="D2680" s="10">
        <v>-15193060.89102</v>
      </c>
      <c r="E2680" s="4">
        <v>-16.318105721349699</v>
      </c>
      <c r="F2680" s="4">
        <v>0</v>
      </c>
      <c r="G2680" s="4">
        <v>0</v>
      </c>
      <c r="H2680" s="4">
        <v>28.063913560925201</v>
      </c>
      <c r="I2680" s="4">
        <v>137.100006103515</v>
      </c>
      <c r="J2680" s="4">
        <v>-253.174610674452</v>
      </c>
      <c r="K2680" s="4">
        <v>92.8137739191788</v>
      </c>
      <c r="L2680" s="11">
        <f t="shared" si="165"/>
        <v>-11.515022812182707</v>
      </c>
      <c r="M2680" s="7">
        <f t="shared" si="166"/>
        <v>-11.515022812194397</v>
      </c>
      <c r="N2680" s="13">
        <f t="shared" si="167"/>
        <v>1.1690204360093048E-11</v>
      </c>
      <c r="O2680" s="12" t="str">
        <f t="shared" si="164"/>
        <v/>
      </c>
    </row>
    <row r="2681" spans="1:15" x14ac:dyDescent="0.25">
      <c r="A2681" s="16">
        <v>40564</v>
      </c>
      <c r="B2681" s="33" t="s">
        <v>44</v>
      </c>
      <c r="C2681" s="29">
        <v>381.90561353325597</v>
      </c>
      <c r="D2681" s="10">
        <v>-15284193.918406099</v>
      </c>
      <c r="E2681" s="4">
        <v>-8.2465793625228105</v>
      </c>
      <c r="F2681" s="4">
        <v>0</v>
      </c>
      <c r="G2681" s="4">
        <v>0</v>
      </c>
      <c r="H2681" s="4">
        <v>39.278731039418901</v>
      </c>
      <c r="I2681" s="4">
        <v>135.600006103515</v>
      </c>
      <c r="J2681" s="4">
        <v>-239.027437970873</v>
      </c>
      <c r="K2681" s="4">
        <v>47.080550360993598</v>
      </c>
      <c r="L2681" s="11">
        <f t="shared" si="165"/>
        <v>-25.314729829468305</v>
      </c>
      <c r="M2681" s="7">
        <f t="shared" si="166"/>
        <v>-25.314729829471972</v>
      </c>
      <c r="N2681" s="13">
        <f t="shared" si="167"/>
        <v>3.666400516522117E-12</v>
      </c>
      <c r="O2681" s="12" t="str">
        <f t="shared" si="164"/>
        <v/>
      </c>
    </row>
    <row r="2682" spans="1:15" x14ac:dyDescent="0.25">
      <c r="A2682" s="16">
        <v>40564</v>
      </c>
      <c r="B2682" s="33" t="s">
        <v>45</v>
      </c>
      <c r="C2682" s="29">
        <v>381.90306901444501</v>
      </c>
      <c r="D2682" s="10">
        <v>-15444802.339109199</v>
      </c>
      <c r="E2682" s="4">
        <v>-2.00555716639002</v>
      </c>
      <c r="F2682" s="4">
        <v>0</v>
      </c>
      <c r="G2682" s="4">
        <v>0</v>
      </c>
      <c r="H2682" s="4">
        <v>33.6938783605219</v>
      </c>
      <c r="I2682" s="4">
        <v>137.69999694824199</v>
      </c>
      <c r="J2682" s="4">
        <v>-218.70563872754201</v>
      </c>
      <c r="K2682" s="4">
        <v>4.7038703898589302</v>
      </c>
      <c r="L2682" s="11">
        <f t="shared" si="165"/>
        <v>-44.61345019530922</v>
      </c>
      <c r="M2682" s="7">
        <f t="shared" si="166"/>
        <v>-44.613450195305568</v>
      </c>
      <c r="N2682" s="13">
        <f t="shared" si="167"/>
        <v>3.652189661806915E-12</v>
      </c>
      <c r="O2682" s="12" t="str">
        <f t="shared" si="164"/>
        <v/>
      </c>
    </row>
    <row r="2683" spans="1:15" x14ac:dyDescent="0.25">
      <c r="A2683" s="16">
        <v>40564</v>
      </c>
      <c r="B2683" s="33" t="s">
        <v>46</v>
      </c>
      <c r="C2683" s="29">
        <v>381.903032083955</v>
      </c>
      <c r="D2683" s="10">
        <v>-15639560.424633199</v>
      </c>
      <c r="E2683" s="4">
        <v>-2.9116918449479199E-2</v>
      </c>
      <c r="F2683" s="4">
        <v>0</v>
      </c>
      <c r="G2683" s="4">
        <v>0</v>
      </c>
      <c r="H2683" s="4">
        <v>4.7072052149542598</v>
      </c>
      <c r="I2683" s="4">
        <v>140.5</v>
      </c>
      <c r="J2683" s="4">
        <v>-199.27755649760999</v>
      </c>
      <c r="K2683" s="4">
        <v>0</v>
      </c>
      <c r="L2683" s="11">
        <f t="shared" si="165"/>
        <v>-54.099468201105225</v>
      </c>
      <c r="M2683" s="7">
        <f t="shared" si="166"/>
        <v>-54.099468201111172</v>
      </c>
      <c r="N2683" s="13">
        <f t="shared" si="167"/>
        <v>5.9472426983120386E-12</v>
      </c>
      <c r="O2683" s="12" t="str">
        <f t="shared" si="164"/>
        <v/>
      </c>
    </row>
    <row r="2684" spans="1:15" x14ac:dyDescent="0.25">
      <c r="A2684" s="16">
        <v>40564</v>
      </c>
      <c r="B2684" s="33" t="s">
        <v>47</v>
      </c>
      <c r="C2684" s="29">
        <v>381.90304539860102</v>
      </c>
      <c r="D2684" s="10">
        <v>-15797028.254116001</v>
      </c>
      <c r="E2684" s="4">
        <v>1.0499330000404599E-2</v>
      </c>
      <c r="F2684" s="4">
        <v>0</v>
      </c>
      <c r="G2684" s="4">
        <v>0</v>
      </c>
      <c r="H2684" s="4">
        <v>1.36176900418212</v>
      </c>
      <c r="I2684" s="4">
        <v>144.100006103515</v>
      </c>
      <c r="J2684" s="4">
        <v>-189.21333818293101</v>
      </c>
      <c r="K2684" s="4">
        <v>0</v>
      </c>
      <c r="L2684" s="11">
        <f t="shared" si="165"/>
        <v>-43.741063745233475</v>
      </c>
      <c r="M2684" s="7">
        <f t="shared" si="166"/>
        <v>-43.741063745222569</v>
      </c>
      <c r="N2684" s="13">
        <f t="shared" si="167"/>
        <v>1.0906830993917538E-11</v>
      </c>
      <c r="O2684" s="12" t="str">
        <f t="shared" si="164"/>
        <v/>
      </c>
    </row>
    <row r="2685" spans="1:15" x14ac:dyDescent="0.25">
      <c r="A2685" s="16">
        <v>40564</v>
      </c>
      <c r="B2685" s="33" t="s">
        <v>48</v>
      </c>
      <c r="C2685" s="29">
        <v>381.903073989625</v>
      </c>
      <c r="D2685" s="10">
        <v>-15908509.8912494</v>
      </c>
      <c r="E2685" s="4">
        <v>2.25465171622771E-2</v>
      </c>
      <c r="F2685" s="4">
        <v>0</v>
      </c>
      <c r="G2685" s="4">
        <v>0</v>
      </c>
      <c r="H2685" s="4">
        <v>4.5858437684812499</v>
      </c>
      <c r="I2685" s="4">
        <v>151.19999694824199</v>
      </c>
      <c r="J2685" s="4">
        <v>-186.77550865984401</v>
      </c>
      <c r="K2685" s="4">
        <v>0</v>
      </c>
      <c r="L2685" s="11">
        <f t="shared" si="165"/>
        <v>-30.967121425958481</v>
      </c>
      <c r="M2685" s="7">
        <f t="shared" si="166"/>
        <v>-30.967121425944175</v>
      </c>
      <c r="N2685" s="13">
        <f t="shared" si="167"/>
        <v>1.4306777984529617E-11</v>
      </c>
      <c r="O2685" s="12" t="str">
        <f t="shared" si="164"/>
        <v/>
      </c>
    </row>
    <row r="2686" spans="1:15" x14ac:dyDescent="0.25">
      <c r="A2686" s="16">
        <v>40564</v>
      </c>
      <c r="B2686" s="33" t="s">
        <v>49</v>
      </c>
      <c r="C2686" s="29">
        <v>381.90326119034</v>
      </c>
      <c r="D2686" s="10">
        <v>-15998310.8383376</v>
      </c>
      <c r="E2686" s="4">
        <v>0.14762286735714999</v>
      </c>
      <c r="F2686" s="4">
        <v>0</v>
      </c>
      <c r="G2686" s="4">
        <v>0</v>
      </c>
      <c r="H2686" s="4">
        <v>6.9765090978313902</v>
      </c>
      <c r="I2686" s="4">
        <v>155.19999694824199</v>
      </c>
      <c r="J2686" s="4">
        <v>-187.268836437923</v>
      </c>
      <c r="K2686" s="4">
        <v>0</v>
      </c>
      <c r="L2686" s="11">
        <f t="shared" si="165"/>
        <v>-24.944707524492458</v>
      </c>
      <c r="M2686" s="7">
        <f t="shared" si="166"/>
        <v>-24.944707524500167</v>
      </c>
      <c r="N2686" s="13">
        <f t="shared" si="167"/>
        <v>7.709388682997087E-12</v>
      </c>
      <c r="O2686" s="12" t="str">
        <f t="shared" si="164"/>
        <v/>
      </c>
    </row>
    <row r="2687" spans="1:15" x14ac:dyDescent="0.25">
      <c r="A2687" s="16">
        <v>40564</v>
      </c>
      <c r="B2687" s="33" t="s">
        <v>50</v>
      </c>
      <c r="C2687" s="29">
        <v>381.90337426167002</v>
      </c>
      <c r="D2687" s="10">
        <v>-16094883.7521077</v>
      </c>
      <c r="E2687" s="4">
        <v>8.9166751909182898E-2</v>
      </c>
      <c r="F2687" s="4">
        <v>0</v>
      </c>
      <c r="G2687" s="4">
        <v>0</v>
      </c>
      <c r="H2687" s="4">
        <v>2.9648398314886202</v>
      </c>
      <c r="I2687" s="4">
        <v>156.80000305175699</v>
      </c>
      <c r="J2687" s="4">
        <v>-186.67981901573501</v>
      </c>
      <c r="K2687" s="4">
        <v>0</v>
      </c>
      <c r="L2687" s="11">
        <f t="shared" si="165"/>
        <v>-26.82580938058021</v>
      </c>
      <c r="M2687" s="7">
        <f t="shared" si="166"/>
        <v>-26.825809380583362</v>
      </c>
      <c r="N2687" s="13">
        <f t="shared" si="167"/>
        <v>3.1512570330960443E-12</v>
      </c>
      <c r="O2687" s="12" t="str">
        <f t="shared" si="164"/>
        <v/>
      </c>
    </row>
    <row r="2688" spans="1:15" x14ac:dyDescent="0.25">
      <c r="A2688" s="16">
        <v>40564</v>
      </c>
      <c r="B2688" s="33" t="s">
        <v>51</v>
      </c>
      <c r="C2688" s="29">
        <v>381.903401644155</v>
      </c>
      <c r="D2688" s="10">
        <v>-16187447.776754601</v>
      </c>
      <c r="E2688" s="4">
        <v>2.1593566962646901E-2</v>
      </c>
      <c r="F2688" s="4">
        <v>0</v>
      </c>
      <c r="G2688" s="4">
        <v>0</v>
      </c>
      <c r="H2688" s="4">
        <v>1.0969164544679699</v>
      </c>
      <c r="I2688" s="4">
        <v>159.69999694824199</v>
      </c>
      <c r="J2688" s="4">
        <v>-186.530736038247</v>
      </c>
      <c r="K2688" s="4">
        <v>0</v>
      </c>
      <c r="L2688" s="11">
        <f t="shared" si="165"/>
        <v>-25.712229068574402</v>
      </c>
      <c r="M2688" s="7">
        <f t="shared" si="166"/>
        <v>-25.712229068583497</v>
      </c>
      <c r="N2688" s="13">
        <f t="shared" si="167"/>
        <v>9.0949470177292824E-12</v>
      </c>
      <c r="O2688" s="12" t="str">
        <f t="shared" si="164"/>
        <v/>
      </c>
    </row>
    <row r="2689" spans="1:15" x14ac:dyDescent="0.25">
      <c r="A2689" s="16">
        <v>40564</v>
      </c>
      <c r="B2689" s="33" t="s">
        <v>52</v>
      </c>
      <c r="C2689" s="29">
        <v>381.90348824231899</v>
      </c>
      <c r="D2689" s="10">
        <v>-16257200.0680227</v>
      </c>
      <c r="E2689" s="4">
        <v>6.8287740699447402E-2</v>
      </c>
      <c r="F2689" s="4">
        <v>0</v>
      </c>
      <c r="G2689" s="4">
        <v>0</v>
      </c>
      <c r="H2689" s="4">
        <v>2.5814725939041598</v>
      </c>
      <c r="I2689" s="4">
        <v>166.89999389648401</v>
      </c>
      <c r="J2689" s="4">
        <v>-188.92539069445601</v>
      </c>
      <c r="K2689" s="4">
        <v>0</v>
      </c>
      <c r="L2689" s="11">
        <f t="shared" si="165"/>
        <v>-19.375636463368409</v>
      </c>
      <c r="M2689" s="7">
        <f t="shared" si="166"/>
        <v>-19.375636463360863</v>
      </c>
      <c r="N2689" s="13">
        <f t="shared" si="167"/>
        <v>7.545963853772264E-12</v>
      </c>
      <c r="O2689" s="12" t="str">
        <f t="shared" si="164"/>
        <v/>
      </c>
    </row>
    <row r="2690" spans="1:15" x14ac:dyDescent="0.25">
      <c r="A2690" s="16">
        <v>40565</v>
      </c>
      <c r="B2690" s="33" t="s">
        <v>29</v>
      </c>
      <c r="C2690" s="29">
        <v>381.90364952319402</v>
      </c>
      <c r="D2690" s="10">
        <v>-16177237.457138</v>
      </c>
      <c r="E2690" s="4">
        <v>0.12713794299952799</v>
      </c>
      <c r="F2690" s="4">
        <v>0</v>
      </c>
      <c r="G2690" s="4">
        <v>0</v>
      </c>
      <c r="H2690" s="4">
        <v>8.2860783885106901</v>
      </c>
      <c r="I2690" s="4">
        <v>223</v>
      </c>
      <c r="J2690" s="4">
        <v>-209.20137997465</v>
      </c>
      <c r="K2690" s="4">
        <v>0</v>
      </c>
      <c r="L2690" s="11">
        <f t="shared" si="165"/>
        <v>22.211836356860232</v>
      </c>
      <c r="M2690" s="7">
        <f t="shared" si="166"/>
        <v>22.211836356861102</v>
      </c>
      <c r="N2690" s="13">
        <f t="shared" si="167"/>
        <v>8.7041485130612273E-13</v>
      </c>
      <c r="O2690" s="12" t="str">
        <f t="shared" si="164"/>
        <v/>
      </c>
    </row>
    <row r="2691" spans="1:15" x14ac:dyDescent="0.25">
      <c r="A2691" s="16">
        <v>40565</v>
      </c>
      <c r="B2691" s="33" t="s">
        <v>30</v>
      </c>
      <c r="C2691" s="29">
        <v>381.90360263736397</v>
      </c>
      <c r="D2691" s="10">
        <v>-16065938.289081199</v>
      </c>
      <c r="E2691" s="4">
        <v>-3.6948438287745002E-2</v>
      </c>
      <c r="F2691" s="4">
        <v>0</v>
      </c>
      <c r="G2691" s="4">
        <v>0</v>
      </c>
      <c r="H2691" s="4">
        <v>4.8864746095456404</v>
      </c>
      <c r="I2691" s="4">
        <v>256.5</v>
      </c>
      <c r="J2691" s="4">
        <v>-230.43309059992299</v>
      </c>
      <c r="K2691" s="4">
        <v>0</v>
      </c>
      <c r="L2691" s="11">
        <f t="shared" si="165"/>
        <v>30.916435571334887</v>
      </c>
      <c r="M2691" s="7">
        <f t="shared" si="166"/>
        <v>30.916435571333601</v>
      </c>
      <c r="N2691" s="13">
        <f t="shared" si="167"/>
        <v>1.2860823517257813E-12</v>
      </c>
      <c r="O2691" s="12" t="str">
        <f t="shared" ref="O2691:O2754" si="168">IF(N2691&gt;1,1,"")</f>
        <v/>
      </c>
    </row>
    <row r="2692" spans="1:15" x14ac:dyDescent="0.25">
      <c r="A2692" s="16">
        <v>40565</v>
      </c>
      <c r="B2692" s="33" t="s">
        <v>31</v>
      </c>
      <c r="C2692" s="29">
        <v>381.90360275064302</v>
      </c>
      <c r="D2692" s="10">
        <v>-15994118.4763774</v>
      </c>
      <c r="E2692" s="10">
        <v>8.9254009111041995E-5</v>
      </c>
      <c r="F2692" s="4">
        <v>0</v>
      </c>
      <c r="G2692" s="4">
        <v>0</v>
      </c>
      <c r="H2692" s="4">
        <v>1.2751474823525899</v>
      </c>
      <c r="I2692" s="4">
        <v>261.20001220703102</v>
      </c>
      <c r="J2692" s="4">
        <v>-242.52530097010199</v>
      </c>
      <c r="K2692" s="4">
        <v>0</v>
      </c>
      <c r="L2692" s="11">
        <f t="shared" ref="L2692:L2755" si="169">SUM(E2692:K2692)</f>
        <v>19.949947973290733</v>
      </c>
      <c r="M2692" s="7">
        <f t="shared" ref="M2692:M2755" si="170">(D2692-D2691)/3600</f>
        <v>19.949947973277627</v>
      </c>
      <c r="N2692" s="13">
        <f t="shared" ref="N2692:N2755" si="171">IF(C2692&gt;0,ABS(L2692-M2692),0)</f>
        <v>1.3105960761095048E-11</v>
      </c>
      <c r="O2692" s="12" t="str">
        <f t="shared" si="168"/>
        <v/>
      </c>
    </row>
    <row r="2693" spans="1:15" x14ac:dyDescent="0.25">
      <c r="A2693" s="16">
        <v>40565</v>
      </c>
      <c r="B2693" s="33" t="s">
        <v>32</v>
      </c>
      <c r="C2693" s="29">
        <v>381.903958904847</v>
      </c>
      <c r="D2693" s="10">
        <v>-15943295.492527099</v>
      </c>
      <c r="E2693" s="4">
        <v>0.28059397327142399</v>
      </c>
      <c r="F2693" s="4">
        <v>0</v>
      </c>
      <c r="G2693" s="4">
        <v>0</v>
      </c>
      <c r="H2693" s="4">
        <v>1.5508892001167101</v>
      </c>
      <c r="I2693" s="4">
        <v>261.5</v>
      </c>
      <c r="J2693" s="4">
        <v>-249.213987659439</v>
      </c>
      <c r="K2693" s="4">
        <v>0</v>
      </c>
      <c r="L2693" s="11">
        <f t="shared" si="169"/>
        <v>14.117495513949109</v>
      </c>
      <c r="M2693" s="7">
        <f t="shared" si="170"/>
        <v>14.117495513972308</v>
      </c>
      <c r="N2693" s="13">
        <f t="shared" si="171"/>
        <v>2.3199220322567271E-11</v>
      </c>
      <c r="O2693" s="12" t="str">
        <f t="shared" si="168"/>
        <v/>
      </c>
    </row>
    <row r="2694" spans="1:15" x14ac:dyDescent="0.25">
      <c r="A2694" s="16">
        <v>40565</v>
      </c>
      <c r="B2694" s="33" t="s">
        <v>33</v>
      </c>
      <c r="C2694" s="29">
        <v>382.90973665486001</v>
      </c>
      <c r="D2694" s="10">
        <v>-15898663.403171601</v>
      </c>
      <c r="E2694" s="4">
        <v>2.1748589816322399</v>
      </c>
      <c r="F2694" s="4">
        <v>0</v>
      </c>
      <c r="G2694" s="4">
        <v>-5.9795226171775999</v>
      </c>
      <c r="H2694" s="4">
        <v>4.0712092568337104</v>
      </c>
      <c r="I2694" s="4">
        <v>265.70001220703102</v>
      </c>
      <c r="J2694" s="4">
        <v>-253.56875522956</v>
      </c>
      <c r="K2694" s="4">
        <v>0</v>
      </c>
      <c r="L2694" s="11">
        <f t="shared" si="169"/>
        <v>12.39780259875937</v>
      </c>
      <c r="M2694" s="7">
        <f t="shared" si="170"/>
        <v>12.397802598749598</v>
      </c>
      <c r="N2694" s="13">
        <f t="shared" si="171"/>
        <v>9.7717389735407778E-12</v>
      </c>
      <c r="O2694" s="12" t="str">
        <f t="shared" si="168"/>
        <v/>
      </c>
    </row>
    <row r="2695" spans="1:15" x14ac:dyDescent="0.25">
      <c r="A2695" s="16">
        <v>40565</v>
      </c>
      <c r="B2695" s="33" t="s">
        <v>34</v>
      </c>
      <c r="C2695" s="29">
        <v>383.91833275007798</v>
      </c>
      <c r="D2695" s="10">
        <v>-15848163.458336599</v>
      </c>
      <c r="E2695" s="4">
        <v>4.3948900909192696</v>
      </c>
      <c r="F2695" s="4">
        <v>0</v>
      </c>
      <c r="G2695" s="4">
        <v>-6.1847552876386596</v>
      </c>
      <c r="H2695" s="4">
        <v>5.5300100099461202</v>
      </c>
      <c r="I2695" s="4">
        <v>268.20001220703102</v>
      </c>
      <c r="J2695" s="4">
        <v>-257.91239456609202</v>
      </c>
      <c r="K2695" s="4">
        <v>0</v>
      </c>
      <c r="L2695" s="11">
        <f t="shared" si="169"/>
        <v>14.027762454165725</v>
      </c>
      <c r="M2695" s="7">
        <f t="shared" si="170"/>
        <v>14.027762454167112</v>
      </c>
      <c r="N2695" s="13">
        <f t="shared" si="171"/>
        <v>1.3873346915715956E-12</v>
      </c>
      <c r="O2695" s="12" t="str">
        <f t="shared" si="168"/>
        <v/>
      </c>
    </row>
    <row r="2696" spans="1:15" x14ac:dyDescent="0.25">
      <c r="A2696" s="16">
        <v>40565</v>
      </c>
      <c r="B2696" s="33" t="s">
        <v>35</v>
      </c>
      <c r="C2696" s="29">
        <v>384.92787294312097</v>
      </c>
      <c r="D2696" s="10">
        <v>-15801024.3229689</v>
      </c>
      <c r="E2696" s="4">
        <v>5.1384048667379201</v>
      </c>
      <c r="F2696" s="4">
        <v>0</v>
      </c>
      <c r="G2696" s="4">
        <v>-5.9693236168880404</v>
      </c>
      <c r="H2696" s="4">
        <v>5.7884716047757996</v>
      </c>
      <c r="I2696" s="4">
        <v>269</v>
      </c>
      <c r="J2696" s="4">
        <v>-260.863348585805</v>
      </c>
      <c r="K2696" s="4">
        <v>0</v>
      </c>
      <c r="L2696" s="11">
        <f t="shared" si="169"/>
        <v>13.094204268820704</v>
      </c>
      <c r="M2696" s="7">
        <f t="shared" si="170"/>
        <v>13.094204268805269</v>
      </c>
      <c r="N2696" s="13">
        <f t="shared" si="171"/>
        <v>1.5434764577548776E-11</v>
      </c>
      <c r="O2696" s="12" t="str">
        <f t="shared" si="168"/>
        <v/>
      </c>
    </row>
    <row r="2697" spans="1:15" x14ac:dyDescent="0.25">
      <c r="A2697" s="16">
        <v>40565</v>
      </c>
      <c r="B2697" s="33" t="s">
        <v>36</v>
      </c>
      <c r="C2697" s="29">
        <v>384.93386019754701</v>
      </c>
      <c r="D2697" s="10">
        <v>-15746418.3969664</v>
      </c>
      <c r="E2697" s="4">
        <v>4.7160794816190101</v>
      </c>
      <c r="F2697" s="4">
        <v>0</v>
      </c>
      <c r="G2697" s="4">
        <v>0</v>
      </c>
      <c r="H2697" s="4">
        <v>4.1356959925807102</v>
      </c>
      <c r="I2697" s="4">
        <v>269</v>
      </c>
      <c r="J2697" s="4">
        <v>-264.24375722307701</v>
      </c>
      <c r="K2697" s="4">
        <v>1.56029452734412</v>
      </c>
      <c r="L2697" s="11">
        <f t="shared" si="169"/>
        <v>15.16831277846682</v>
      </c>
      <c r="M2697" s="7">
        <f t="shared" si="170"/>
        <v>15.168312778472384</v>
      </c>
      <c r="N2697" s="13">
        <f t="shared" si="171"/>
        <v>5.5635496210015845E-12</v>
      </c>
      <c r="O2697" s="12" t="str">
        <f t="shared" si="168"/>
        <v/>
      </c>
    </row>
    <row r="2698" spans="1:15" x14ac:dyDescent="0.25">
      <c r="A2698" s="16">
        <v>40565</v>
      </c>
      <c r="B2698" s="33" t="s">
        <v>37</v>
      </c>
      <c r="C2698" s="29">
        <v>384.938041914194</v>
      </c>
      <c r="D2698" s="10">
        <v>-15683355.372424699</v>
      </c>
      <c r="E2698" s="4">
        <v>3.2937071087060699</v>
      </c>
      <c r="F2698" s="4">
        <v>0</v>
      </c>
      <c r="G2698" s="4">
        <v>0</v>
      </c>
      <c r="H2698" s="4">
        <v>0.42363480069765802</v>
      </c>
      <c r="I2698" s="4">
        <v>269.600006103515</v>
      </c>
      <c r="J2698" s="4">
        <v>-268.339094584534</v>
      </c>
      <c r="K2698" s="4">
        <v>12.5392533887378</v>
      </c>
      <c r="L2698" s="11">
        <f t="shared" si="169"/>
        <v>17.517506817122531</v>
      </c>
      <c r="M2698" s="7">
        <f t="shared" si="170"/>
        <v>17.517506817138962</v>
      </c>
      <c r="N2698" s="13">
        <f t="shared" si="171"/>
        <v>1.6431300764452317E-11</v>
      </c>
      <c r="O2698" s="12" t="str">
        <f t="shared" si="168"/>
        <v/>
      </c>
    </row>
    <row r="2699" spans="1:15" x14ac:dyDescent="0.25">
      <c r="A2699" s="16">
        <v>40565</v>
      </c>
      <c r="B2699" s="33" t="s">
        <v>38</v>
      </c>
      <c r="C2699" s="29">
        <v>384.93469554547102</v>
      </c>
      <c r="D2699" s="10">
        <v>-15607635.031915</v>
      </c>
      <c r="E2699" s="4">
        <v>-2.6355715923012601</v>
      </c>
      <c r="F2699" s="4">
        <v>0</v>
      </c>
      <c r="G2699" s="4">
        <v>0</v>
      </c>
      <c r="H2699" s="4">
        <v>-10.8259940659454</v>
      </c>
      <c r="I2699" s="4">
        <v>268.39999389648398</v>
      </c>
      <c r="J2699" s="4">
        <v>-273.62751415477999</v>
      </c>
      <c r="K2699" s="4">
        <v>39.722513835922399</v>
      </c>
      <c r="L2699" s="11">
        <f t="shared" si="169"/>
        <v>21.033427919379733</v>
      </c>
      <c r="M2699" s="7">
        <f t="shared" si="170"/>
        <v>21.033427919361017</v>
      </c>
      <c r="N2699" s="13">
        <f t="shared" si="171"/>
        <v>1.8715695659921039E-11</v>
      </c>
      <c r="O2699" s="12" t="str">
        <f t="shared" si="168"/>
        <v/>
      </c>
    </row>
    <row r="2700" spans="1:15" x14ac:dyDescent="0.25">
      <c r="A2700" s="16">
        <v>40565</v>
      </c>
      <c r="B2700" s="33" t="s">
        <v>39</v>
      </c>
      <c r="C2700" s="29">
        <v>384.92068933577201</v>
      </c>
      <c r="D2700" s="10">
        <v>-15528194.4579257</v>
      </c>
      <c r="E2700" s="4">
        <v>-11.030477677687101</v>
      </c>
      <c r="F2700" s="4">
        <v>0</v>
      </c>
      <c r="G2700" s="4">
        <v>0</v>
      </c>
      <c r="H2700" s="4">
        <v>-23.025833941959501</v>
      </c>
      <c r="I2700" s="4">
        <v>267.100006103515</v>
      </c>
      <c r="J2700" s="4">
        <v>-278.62146267630698</v>
      </c>
      <c r="K2700" s="4">
        <v>67.644594300563199</v>
      </c>
      <c r="L2700" s="11">
        <f t="shared" si="169"/>
        <v>22.066826108124616</v>
      </c>
      <c r="M2700" s="7">
        <f t="shared" si="170"/>
        <v>22.066826108138905</v>
      </c>
      <c r="N2700" s="13">
        <f t="shared" si="171"/>
        <v>1.4289014416135615E-11</v>
      </c>
      <c r="O2700" s="12" t="str">
        <f t="shared" si="168"/>
        <v/>
      </c>
    </row>
    <row r="2701" spans="1:15" x14ac:dyDescent="0.25">
      <c r="A2701" s="16">
        <v>40565</v>
      </c>
      <c r="B2701" s="33" t="s">
        <v>40</v>
      </c>
      <c r="C2701" s="29">
        <v>384.900959422862</v>
      </c>
      <c r="D2701" s="10">
        <v>-15461350.114082299</v>
      </c>
      <c r="E2701" s="4">
        <v>-15.5377144440885</v>
      </c>
      <c r="F2701" s="4">
        <v>0</v>
      </c>
      <c r="G2701" s="4">
        <v>0</v>
      </c>
      <c r="H2701" s="4">
        <v>-25.376010438571601</v>
      </c>
      <c r="I2701" s="4">
        <v>253.100006103515</v>
      </c>
      <c r="J2701" s="4">
        <v>-280.78534412987102</v>
      </c>
      <c r="K2701" s="4">
        <v>87.166936198848404</v>
      </c>
      <c r="L2701" s="11">
        <f t="shared" si="169"/>
        <v>18.567873289832264</v>
      </c>
      <c r="M2701" s="7">
        <f t="shared" si="170"/>
        <v>18.567873289833468</v>
      </c>
      <c r="N2701" s="13">
        <f t="shared" si="171"/>
        <v>1.2043699371133698E-12</v>
      </c>
      <c r="O2701" s="12" t="str">
        <f t="shared" si="168"/>
        <v/>
      </c>
    </row>
    <row r="2702" spans="1:15" x14ac:dyDescent="0.25">
      <c r="A2702" s="16">
        <v>40565</v>
      </c>
      <c r="B2702" s="33" t="s">
        <v>41</v>
      </c>
      <c r="C2702" s="29">
        <v>384.87169057681598</v>
      </c>
      <c r="D2702" s="10">
        <v>-15405840.1972373</v>
      </c>
      <c r="E2702" s="4">
        <v>-23.0499126114332</v>
      </c>
      <c r="F2702" s="4">
        <v>0</v>
      </c>
      <c r="G2702" s="4">
        <v>0</v>
      </c>
      <c r="H2702" s="4">
        <v>-27.756483797474299</v>
      </c>
      <c r="I2702" s="4">
        <v>235.600006103515</v>
      </c>
      <c r="J2702" s="4">
        <v>-280.46804904732102</v>
      </c>
      <c r="K2702" s="4">
        <v>111.093860698556</v>
      </c>
      <c r="L2702" s="11">
        <f t="shared" si="169"/>
        <v>15.419421345842466</v>
      </c>
      <c r="M2702" s="7">
        <f t="shared" si="170"/>
        <v>15.419421345833172</v>
      </c>
      <c r="N2702" s="13">
        <f t="shared" si="171"/>
        <v>9.2938989837421104E-12</v>
      </c>
      <c r="O2702" s="12" t="str">
        <f t="shared" si="168"/>
        <v/>
      </c>
    </row>
    <row r="2703" spans="1:15" x14ac:dyDescent="0.25">
      <c r="A2703" s="16">
        <v>40565</v>
      </c>
      <c r="B2703" s="33" t="s">
        <v>42</v>
      </c>
      <c r="C2703" s="29">
        <v>384.81952452704701</v>
      </c>
      <c r="D2703" s="10">
        <v>-15297315.1836586</v>
      </c>
      <c r="E2703" s="4">
        <v>-41.077688841615597</v>
      </c>
      <c r="F2703" s="4">
        <v>0</v>
      </c>
      <c r="G2703" s="4">
        <v>0</v>
      </c>
      <c r="H2703" s="4">
        <v>-38.159707008733903</v>
      </c>
      <c r="I2703" s="4">
        <v>244.89999389648401</v>
      </c>
      <c r="J2703" s="4">
        <v>-288.99975350706001</v>
      </c>
      <c r="K2703" s="4">
        <v>153.48299256613001</v>
      </c>
      <c r="L2703" s="11">
        <f t="shared" si="169"/>
        <v>30.145837105204521</v>
      </c>
      <c r="M2703" s="7">
        <f t="shared" si="170"/>
        <v>30.145837105194417</v>
      </c>
      <c r="N2703" s="13">
        <f t="shared" si="171"/>
        <v>1.0103917702508625E-11</v>
      </c>
      <c r="O2703" s="12" t="str">
        <f t="shared" si="168"/>
        <v/>
      </c>
    </row>
    <row r="2704" spans="1:15" x14ac:dyDescent="0.25">
      <c r="A2704" s="16">
        <v>40565</v>
      </c>
      <c r="B2704" s="33" t="s">
        <v>43</v>
      </c>
      <c r="C2704" s="29">
        <v>384.79489185818602</v>
      </c>
      <c r="D2704" s="10">
        <v>-15275011.1174525</v>
      </c>
      <c r="E2704" s="4">
        <v>-19.398463174702201</v>
      </c>
      <c r="F2704" s="4">
        <v>0</v>
      </c>
      <c r="G2704" s="4">
        <v>0</v>
      </c>
      <c r="H2704" s="4">
        <v>-14.1389795040959</v>
      </c>
      <c r="I2704" s="4">
        <v>225.600006103515</v>
      </c>
      <c r="J2704" s="4">
        <v>-281.91782983201801</v>
      </c>
      <c r="K2704" s="4">
        <v>96.050840353414003</v>
      </c>
      <c r="L2704" s="11">
        <f t="shared" si="169"/>
        <v>6.1955739461128871</v>
      </c>
      <c r="M2704" s="7">
        <f t="shared" si="170"/>
        <v>6.1955739461387402</v>
      </c>
      <c r="N2704" s="13">
        <f t="shared" si="171"/>
        <v>2.5853097440631245E-11</v>
      </c>
      <c r="O2704" s="12" t="str">
        <f t="shared" si="168"/>
        <v/>
      </c>
    </row>
    <row r="2705" spans="1:15" x14ac:dyDescent="0.25">
      <c r="A2705" s="16">
        <v>40565</v>
      </c>
      <c r="B2705" s="33" t="s">
        <v>44</v>
      </c>
      <c r="C2705" s="29">
        <v>384.78686429584502</v>
      </c>
      <c r="D2705" s="10">
        <v>-15286935.122046201</v>
      </c>
      <c r="E2705" s="4">
        <v>-6.3226407393481097</v>
      </c>
      <c r="F2705" s="4">
        <v>0</v>
      </c>
      <c r="G2705" s="4">
        <v>0</v>
      </c>
      <c r="H2705" s="4">
        <v>-2.8408894768993398</v>
      </c>
      <c r="I2705" s="4">
        <v>240.80000305175699</v>
      </c>
      <c r="J2705" s="4">
        <v>-271.132621941634</v>
      </c>
      <c r="K2705" s="4">
        <v>36.183925607895802</v>
      </c>
      <c r="L2705" s="11">
        <f t="shared" si="169"/>
        <v>-3.3122234982286471</v>
      </c>
      <c r="M2705" s="7">
        <f t="shared" si="170"/>
        <v>-3.3122234982500474</v>
      </c>
      <c r="N2705" s="13">
        <f t="shared" si="171"/>
        <v>2.1400214933464667E-11</v>
      </c>
      <c r="O2705" s="12" t="str">
        <f t="shared" si="168"/>
        <v/>
      </c>
    </row>
    <row r="2706" spans="1:15" x14ac:dyDescent="0.25">
      <c r="A2706" s="16">
        <v>40565</v>
      </c>
      <c r="B2706" s="33" t="s">
        <v>45</v>
      </c>
      <c r="C2706" s="29">
        <v>384.78420518935098</v>
      </c>
      <c r="D2706" s="10">
        <v>-15294734.2164836</v>
      </c>
      <c r="E2706" s="4">
        <v>-2.0945564839141499</v>
      </c>
      <c r="F2706" s="4">
        <v>0</v>
      </c>
      <c r="G2706" s="4">
        <v>0</v>
      </c>
      <c r="H2706" s="4">
        <v>-1.8032430010474101</v>
      </c>
      <c r="I2706" s="4">
        <v>256.100006103515</v>
      </c>
      <c r="J2706" s="4">
        <v>-263.723620585807</v>
      </c>
      <c r="K2706" s="4">
        <v>9.3549988457357607</v>
      </c>
      <c r="L2706" s="11">
        <f t="shared" si="169"/>
        <v>-2.1664151215177903</v>
      </c>
      <c r="M2706" s="7">
        <f t="shared" si="170"/>
        <v>-2.1664151214999663</v>
      </c>
      <c r="N2706" s="13">
        <f t="shared" si="171"/>
        <v>1.7823964526542113E-11</v>
      </c>
      <c r="O2706" s="12" t="str">
        <f t="shared" si="168"/>
        <v/>
      </c>
    </row>
    <row r="2707" spans="1:15" x14ac:dyDescent="0.25">
      <c r="A2707" s="16">
        <v>40565</v>
      </c>
      <c r="B2707" s="33" t="s">
        <v>46</v>
      </c>
      <c r="C2707" s="29">
        <v>387.80095661783798</v>
      </c>
      <c r="D2707" s="10">
        <v>-15323631.1727592</v>
      </c>
      <c r="E2707" s="4">
        <v>6.0947508872165299</v>
      </c>
      <c r="F2707" s="4">
        <v>0</v>
      </c>
      <c r="G2707" s="4">
        <v>-22.283179330275399</v>
      </c>
      <c r="H2707" s="4">
        <v>7.1812629972226798</v>
      </c>
      <c r="I2707" s="4">
        <v>255.100006103515</v>
      </c>
      <c r="J2707" s="4">
        <v>-254.93738859952501</v>
      </c>
      <c r="K2707" s="4">
        <v>0.81761564308088097</v>
      </c>
      <c r="L2707" s="11">
        <f t="shared" si="169"/>
        <v>-8.0269322987653204</v>
      </c>
      <c r="M2707" s="7">
        <f t="shared" si="170"/>
        <v>-8.0269322987775222</v>
      </c>
      <c r="N2707" s="13">
        <f t="shared" si="171"/>
        <v>1.220179512984032E-11</v>
      </c>
      <c r="O2707" s="12" t="str">
        <f t="shared" si="168"/>
        <v/>
      </c>
    </row>
    <row r="2708" spans="1:15" x14ac:dyDescent="0.25">
      <c r="A2708" s="16">
        <v>40565</v>
      </c>
      <c r="B2708" s="33" t="s">
        <v>47</v>
      </c>
      <c r="C2708" s="29">
        <v>390.81963569661099</v>
      </c>
      <c r="D2708" s="10">
        <v>-15330892.073561</v>
      </c>
      <c r="E2708" s="4">
        <v>7.61364692005818</v>
      </c>
      <c r="F2708" s="4">
        <v>0</v>
      </c>
      <c r="G2708" s="4">
        <v>-23.239483966743901</v>
      </c>
      <c r="H2708" s="4">
        <v>9.3651843690416001</v>
      </c>
      <c r="I2708" s="4">
        <v>256</v>
      </c>
      <c r="J2708" s="4">
        <v>-251.75626421176</v>
      </c>
      <c r="K2708" s="4">
        <v>0</v>
      </c>
      <c r="L2708" s="11">
        <f t="shared" si="169"/>
        <v>-2.016916889404115</v>
      </c>
      <c r="M2708" s="7">
        <f t="shared" si="170"/>
        <v>-2.0169168893889422</v>
      </c>
      <c r="N2708" s="13">
        <f t="shared" si="171"/>
        <v>1.5172751943737239E-11</v>
      </c>
      <c r="O2708" s="12" t="str">
        <f t="shared" si="168"/>
        <v/>
      </c>
    </row>
    <row r="2709" spans="1:15" x14ac:dyDescent="0.25">
      <c r="A2709" s="16">
        <v>40565</v>
      </c>
      <c r="B2709" s="33" t="s">
        <v>48</v>
      </c>
      <c r="C2709" s="29">
        <v>391.82628472382498</v>
      </c>
      <c r="D2709" s="10">
        <v>-15340353.6740433</v>
      </c>
      <c r="E2709" s="4">
        <v>2.86141054838673</v>
      </c>
      <c r="F2709" s="4">
        <v>0</v>
      </c>
      <c r="G2709" s="4">
        <v>-7.9692871614753704</v>
      </c>
      <c r="H2709" s="4">
        <v>6.6737032303890098</v>
      </c>
      <c r="I2709" s="4">
        <v>245.19999694824199</v>
      </c>
      <c r="J2709" s="4">
        <v>-249.394045921713</v>
      </c>
      <c r="K2709" s="4">
        <v>0</v>
      </c>
      <c r="L2709" s="11">
        <f t="shared" si="169"/>
        <v>-2.628222356170653</v>
      </c>
      <c r="M2709" s="7">
        <f t="shared" si="170"/>
        <v>-2.6282223561944233</v>
      </c>
      <c r="N2709" s="13">
        <f t="shared" si="171"/>
        <v>2.3770319046434452E-11</v>
      </c>
      <c r="O2709" s="12" t="str">
        <f t="shared" si="168"/>
        <v/>
      </c>
    </row>
    <row r="2710" spans="1:15" x14ac:dyDescent="0.25">
      <c r="A2710" s="16">
        <v>40565</v>
      </c>
      <c r="B2710" s="33" t="s">
        <v>49</v>
      </c>
      <c r="C2710" s="29">
        <v>392.83081164946998</v>
      </c>
      <c r="D2710" s="10">
        <v>-15377000.2586654</v>
      </c>
      <c r="E2710" s="4">
        <v>1.1896182316998201</v>
      </c>
      <c r="F2710" s="4">
        <v>0</v>
      </c>
      <c r="G2710" s="4">
        <v>-8.2225564125685597</v>
      </c>
      <c r="H2710" s="4">
        <v>3.8079008680303601</v>
      </c>
      <c r="I2710" s="4">
        <v>237</v>
      </c>
      <c r="J2710" s="4">
        <v>-243.95456952665</v>
      </c>
      <c r="K2710" s="4">
        <v>0</v>
      </c>
      <c r="L2710" s="11">
        <f t="shared" si="169"/>
        <v>-10.179606839488372</v>
      </c>
      <c r="M2710" s="7">
        <f t="shared" si="170"/>
        <v>-10.179606839472221</v>
      </c>
      <c r="N2710" s="13">
        <f t="shared" si="171"/>
        <v>1.6150636383827077E-11</v>
      </c>
      <c r="O2710" s="12" t="str">
        <f t="shared" si="168"/>
        <v/>
      </c>
    </row>
    <row r="2711" spans="1:15" x14ac:dyDescent="0.25">
      <c r="A2711" s="16">
        <v>40565</v>
      </c>
      <c r="B2711" s="33" t="s">
        <v>50</v>
      </c>
      <c r="C2711" s="29">
        <v>393.83631372982097</v>
      </c>
      <c r="D2711" s="10">
        <v>-15414396.0345969</v>
      </c>
      <c r="E2711" s="4">
        <v>1.95805171069382</v>
      </c>
      <c r="F2711" s="4">
        <v>0</v>
      </c>
      <c r="G2711" s="4">
        <v>-8.6606869859834603</v>
      </c>
      <c r="H2711" s="4">
        <v>5.2945905242110003</v>
      </c>
      <c r="I2711" s="4">
        <v>231</v>
      </c>
      <c r="J2711" s="4">
        <v>-239.97967078544301</v>
      </c>
      <c r="K2711" s="4">
        <v>0</v>
      </c>
      <c r="L2711" s="11">
        <f t="shared" si="169"/>
        <v>-10.387715536521654</v>
      </c>
      <c r="M2711" s="7">
        <f t="shared" si="170"/>
        <v>-10.38771553652775</v>
      </c>
      <c r="N2711" s="13">
        <f t="shared" si="171"/>
        <v>6.0964566728216596E-12</v>
      </c>
      <c r="O2711" s="12" t="str">
        <f t="shared" si="168"/>
        <v/>
      </c>
    </row>
    <row r="2712" spans="1:15" x14ac:dyDescent="0.25">
      <c r="A2712" s="16">
        <v>40565</v>
      </c>
      <c r="B2712" s="33" t="s">
        <v>51</v>
      </c>
      <c r="C2712" s="29">
        <v>393.83685384792699</v>
      </c>
      <c r="D2712" s="10">
        <v>-15665952.1264797</v>
      </c>
      <c r="E2712" s="4">
        <v>0.42578369394496901</v>
      </c>
      <c r="F2712" s="4">
        <v>0</v>
      </c>
      <c r="G2712" s="4">
        <v>0</v>
      </c>
      <c r="H2712" s="4">
        <v>2.3162982024461298</v>
      </c>
      <c r="I2712" s="4">
        <v>135.39999389648401</v>
      </c>
      <c r="J2712" s="4">
        <v>-208.01876798254901</v>
      </c>
      <c r="K2712" s="4">
        <v>0</v>
      </c>
      <c r="L2712" s="11">
        <f t="shared" si="169"/>
        <v>-69.876692189673889</v>
      </c>
      <c r="M2712" s="7">
        <f t="shared" si="170"/>
        <v>-69.876692189666855</v>
      </c>
      <c r="N2712" s="13">
        <f t="shared" si="171"/>
        <v>7.0343730840249918E-12</v>
      </c>
      <c r="O2712" s="12" t="str">
        <f t="shared" si="168"/>
        <v/>
      </c>
    </row>
    <row r="2713" spans="1:15" x14ac:dyDescent="0.25">
      <c r="A2713" s="16">
        <v>40565</v>
      </c>
      <c r="B2713" s="33" t="s">
        <v>52</v>
      </c>
      <c r="C2713" s="29">
        <v>393.83765607310198</v>
      </c>
      <c r="D2713" s="10">
        <v>-15875786.511680299</v>
      </c>
      <c r="E2713" s="4">
        <v>0.63258816090542003</v>
      </c>
      <c r="F2713" s="4">
        <v>0</v>
      </c>
      <c r="G2713" s="4">
        <v>0</v>
      </c>
      <c r="H2713" s="4">
        <v>3.5868490370772101</v>
      </c>
      <c r="I2713" s="4">
        <v>127.699996948242</v>
      </c>
      <c r="J2713" s="4">
        <v>-190.206763368613</v>
      </c>
      <c r="K2713" s="4">
        <v>0</v>
      </c>
      <c r="L2713" s="11">
        <f t="shared" si="169"/>
        <v>-58.287329222388365</v>
      </c>
      <c r="M2713" s="7">
        <f t="shared" si="170"/>
        <v>-58.287329222388671</v>
      </c>
      <c r="N2713" s="13">
        <f t="shared" si="171"/>
        <v>3.0553337637684308E-13</v>
      </c>
      <c r="O2713" s="12" t="str">
        <f t="shared" si="168"/>
        <v/>
      </c>
    </row>
    <row r="2714" spans="1:15" x14ac:dyDescent="0.25">
      <c r="A2714" s="16">
        <v>40566</v>
      </c>
      <c r="B2714" s="33" t="s">
        <v>29</v>
      </c>
      <c r="C2714" s="29">
        <v>393.83969797283299</v>
      </c>
      <c r="D2714" s="10">
        <v>-16026195.828832</v>
      </c>
      <c r="E2714" s="4">
        <v>1.6102964844070899</v>
      </c>
      <c r="F2714" s="4">
        <v>0</v>
      </c>
      <c r="G2714" s="4">
        <v>0</v>
      </c>
      <c r="H2714" s="4">
        <v>7.8425097820443401</v>
      </c>
      <c r="I2714" s="4">
        <v>132.600006103515</v>
      </c>
      <c r="J2714" s="4">
        <v>-183.833178245434</v>
      </c>
      <c r="K2714" s="4">
        <v>0</v>
      </c>
      <c r="L2714" s="11">
        <f t="shared" si="169"/>
        <v>-41.780365875467567</v>
      </c>
      <c r="M2714" s="7">
        <f t="shared" si="170"/>
        <v>-41.780365875472519</v>
      </c>
      <c r="N2714" s="13">
        <f t="shared" si="171"/>
        <v>4.9524828682478983E-12</v>
      </c>
      <c r="O2714" s="12" t="str">
        <f t="shared" si="168"/>
        <v/>
      </c>
    </row>
    <row r="2715" spans="1:15" x14ac:dyDescent="0.25">
      <c r="A2715" s="16">
        <v>40566</v>
      </c>
      <c r="B2715" s="33" t="s">
        <v>30</v>
      </c>
      <c r="C2715" s="29">
        <v>393.84068552791598</v>
      </c>
      <c r="D2715" s="10">
        <v>-15999604.6378629</v>
      </c>
      <c r="E2715" s="4">
        <v>0.77860234103124903</v>
      </c>
      <c r="F2715" s="4">
        <v>0</v>
      </c>
      <c r="G2715" s="4">
        <v>0</v>
      </c>
      <c r="H2715" s="4">
        <v>3.4409723618870398</v>
      </c>
      <c r="I2715" s="4">
        <v>203.30000305175699</v>
      </c>
      <c r="J2715" s="4">
        <v>-200.13313581881701</v>
      </c>
      <c r="K2715" s="4">
        <v>0</v>
      </c>
      <c r="L2715" s="11">
        <f t="shared" si="169"/>
        <v>7.3864419358582722</v>
      </c>
      <c r="M2715" s="7">
        <f t="shared" si="170"/>
        <v>7.386441935861173</v>
      </c>
      <c r="N2715" s="13">
        <f t="shared" si="171"/>
        <v>2.900790718740609E-12</v>
      </c>
      <c r="O2715" s="12" t="str">
        <f t="shared" si="168"/>
        <v/>
      </c>
    </row>
    <row r="2716" spans="1:15" x14ac:dyDescent="0.25">
      <c r="A2716" s="16">
        <v>40566</v>
      </c>
      <c r="B2716" s="33" t="s">
        <v>31</v>
      </c>
      <c r="C2716" s="29">
        <v>393.840967927669</v>
      </c>
      <c r="D2716" s="10">
        <v>-15971029.0736844</v>
      </c>
      <c r="E2716" s="4">
        <v>0.22260009827523999</v>
      </c>
      <c r="F2716" s="4">
        <v>0</v>
      </c>
      <c r="G2716" s="4">
        <v>0</v>
      </c>
      <c r="H2716" s="4">
        <v>0.79989489482032805</v>
      </c>
      <c r="I2716" s="4">
        <v>220.80000305175699</v>
      </c>
      <c r="J2716" s="4">
        <v>-213.884841328596</v>
      </c>
      <c r="K2716" s="4">
        <v>0</v>
      </c>
      <c r="L2716" s="11">
        <f t="shared" si="169"/>
        <v>7.937656716256555</v>
      </c>
      <c r="M2716" s="7">
        <f t="shared" si="170"/>
        <v>7.9376567162500899</v>
      </c>
      <c r="N2716" s="13">
        <f t="shared" si="171"/>
        <v>6.4650507169972116E-12</v>
      </c>
      <c r="O2716" s="12" t="str">
        <f t="shared" si="168"/>
        <v/>
      </c>
    </row>
    <row r="2717" spans="1:15" x14ac:dyDescent="0.25">
      <c r="A2717" s="16">
        <v>40566</v>
      </c>
      <c r="B2717" s="33" t="s">
        <v>32</v>
      </c>
      <c r="C2717" s="29">
        <v>393.84112757699899</v>
      </c>
      <c r="D2717" s="10">
        <v>-16041906.9307117</v>
      </c>
      <c r="E2717" s="4">
        <v>0.12584681631901701</v>
      </c>
      <c r="F2717" s="4">
        <v>0</v>
      </c>
      <c r="G2717" s="4">
        <v>0</v>
      </c>
      <c r="H2717" s="4">
        <v>0.45018404840711801</v>
      </c>
      <c r="I2717" s="4">
        <v>191.5</v>
      </c>
      <c r="J2717" s="4">
        <v>-211.764324483423</v>
      </c>
      <c r="K2717" s="4">
        <v>0</v>
      </c>
      <c r="L2717" s="11">
        <f t="shared" si="169"/>
        <v>-19.688293618696861</v>
      </c>
      <c r="M2717" s="7">
        <f t="shared" si="170"/>
        <v>-19.688293618694363</v>
      </c>
      <c r="N2717" s="13">
        <f t="shared" si="171"/>
        <v>2.4975577161967522E-12</v>
      </c>
      <c r="O2717" s="12" t="str">
        <f t="shared" si="168"/>
        <v/>
      </c>
    </row>
    <row r="2718" spans="1:15" x14ac:dyDescent="0.25">
      <c r="A2718" s="16">
        <v>40566</v>
      </c>
      <c r="B2718" s="33" t="s">
        <v>33</v>
      </c>
      <c r="C2718" s="29">
        <v>393.84157287444401</v>
      </c>
      <c r="D2718" s="10">
        <v>-16254186.843887299</v>
      </c>
      <c r="E2718" s="4">
        <v>0.35112462380352799</v>
      </c>
      <c r="F2718" s="4">
        <v>0</v>
      </c>
      <c r="G2718" s="4">
        <v>0</v>
      </c>
      <c r="H2718" s="4">
        <v>2.3898966168509199</v>
      </c>
      <c r="I2718" s="4">
        <v>130.39999389648401</v>
      </c>
      <c r="J2718" s="4">
        <v>-192.10765768592401</v>
      </c>
      <c r="K2718" s="4">
        <v>0</v>
      </c>
      <c r="L2718" s="11">
        <f t="shared" si="169"/>
        <v>-58.966642548785558</v>
      </c>
      <c r="M2718" s="7">
        <f t="shared" si="170"/>
        <v>-58.966642548777678</v>
      </c>
      <c r="N2718" s="13">
        <f t="shared" si="171"/>
        <v>7.8799189395795111E-12</v>
      </c>
      <c r="O2718" s="12" t="str">
        <f t="shared" si="168"/>
        <v/>
      </c>
    </row>
    <row r="2719" spans="1:15" x14ac:dyDescent="0.25">
      <c r="A2719" s="16">
        <v>40566</v>
      </c>
      <c r="B2719" s="33" t="s">
        <v>34</v>
      </c>
      <c r="C2719" s="29">
        <v>393.84253644651602</v>
      </c>
      <c r="D2719" s="10">
        <v>-16422600.7547765</v>
      </c>
      <c r="E2719" s="4">
        <v>0.75991905497918899</v>
      </c>
      <c r="F2719" s="4">
        <v>0</v>
      </c>
      <c r="G2719" s="4">
        <v>0</v>
      </c>
      <c r="H2719" s="4">
        <v>8.1190492846270299</v>
      </c>
      <c r="I2719" s="4">
        <v>126.59999847412099</v>
      </c>
      <c r="J2719" s="4">
        <v>-182.260608727375</v>
      </c>
      <c r="K2719" s="4">
        <v>0</v>
      </c>
      <c r="L2719" s="11">
        <f t="shared" si="169"/>
        <v>-46.781641913647775</v>
      </c>
      <c r="M2719" s="7">
        <f t="shared" si="170"/>
        <v>-46.78164191366691</v>
      </c>
      <c r="N2719" s="13">
        <f t="shared" si="171"/>
        <v>1.9134915874019498E-11</v>
      </c>
      <c r="O2719" s="12" t="str">
        <f t="shared" si="168"/>
        <v/>
      </c>
    </row>
    <row r="2720" spans="1:15" x14ac:dyDescent="0.25">
      <c r="A2720" s="16">
        <v>40566</v>
      </c>
      <c r="B2720" s="33" t="s">
        <v>35</v>
      </c>
      <c r="C2720" s="29">
        <v>393.843484138593</v>
      </c>
      <c r="D2720" s="10">
        <v>-16571530.2211938</v>
      </c>
      <c r="E2720" s="4">
        <v>0.74746943856618597</v>
      </c>
      <c r="F2720" s="4">
        <v>0</v>
      </c>
      <c r="G2720" s="4">
        <v>0</v>
      </c>
      <c r="H2720" s="4">
        <v>7.8416437107502501</v>
      </c>
      <c r="I2720" s="4">
        <v>126.59999847412099</v>
      </c>
      <c r="J2720" s="4">
        <v>-176.55840785046701</v>
      </c>
      <c r="K2720" s="4">
        <v>0</v>
      </c>
      <c r="L2720" s="11">
        <f t="shared" si="169"/>
        <v>-41.369296227029565</v>
      </c>
      <c r="M2720" s="7">
        <f t="shared" si="170"/>
        <v>-41.369296227027661</v>
      </c>
      <c r="N2720" s="13">
        <f t="shared" si="171"/>
        <v>1.9042545318370685E-12</v>
      </c>
      <c r="O2720" s="12" t="str">
        <f t="shared" si="168"/>
        <v/>
      </c>
    </row>
    <row r="2721" spans="1:15" x14ac:dyDescent="0.25">
      <c r="A2721" s="16">
        <v>40566</v>
      </c>
      <c r="B2721" s="33" t="s">
        <v>36</v>
      </c>
      <c r="C2721" s="29">
        <v>393.84491434205302</v>
      </c>
      <c r="D2721" s="10">
        <v>-16678542.257945901</v>
      </c>
      <c r="E2721" s="4">
        <v>1.1280409947471399</v>
      </c>
      <c r="F2721" s="4">
        <v>0</v>
      </c>
      <c r="G2721" s="4">
        <v>0</v>
      </c>
      <c r="H2721" s="4">
        <v>12.9774533904192</v>
      </c>
      <c r="I2721" s="4">
        <v>127.900001525878</v>
      </c>
      <c r="J2721" s="4">
        <v>-176.444916965537</v>
      </c>
      <c r="K2721" s="4">
        <v>4.7138552900067401</v>
      </c>
      <c r="L2721" s="11">
        <f t="shared" si="169"/>
        <v>-29.725565764485928</v>
      </c>
      <c r="M2721" s="7">
        <f t="shared" si="170"/>
        <v>-29.72556576447251</v>
      </c>
      <c r="N2721" s="13">
        <f t="shared" si="171"/>
        <v>1.3418599564829492E-11</v>
      </c>
      <c r="O2721" s="12" t="str">
        <f t="shared" si="168"/>
        <v/>
      </c>
    </row>
    <row r="2722" spans="1:15" x14ac:dyDescent="0.25">
      <c r="A2722" s="16">
        <v>40566</v>
      </c>
      <c r="B2722" s="33" t="s">
        <v>37</v>
      </c>
      <c r="C2722" s="29">
        <v>393.85070442403099</v>
      </c>
      <c r="D2722" s="10">
        <v>-16594000.594382901</v>
      </c>
      <c r="E2722" s="4">
        <v>4.5650811093497499</v>
      </c>
      <c r="F2722" s="4">
        <v>0</v>
      </c>
      <c r="G2722" s="4">
        <v>0</v>
      </c>
      <c r="H2722" s="4">
        <v>51.212974610726398</v>
      </c>
      <c r="I2722" s="4">
        <v>130.69999694824199</v>
      </c>
      <c r="J2722" s="4">
        <v>-198.784526190771</v>
      </c>
      <c r="K2722" s="4">
        <v>35.790268956629902</v>
      </c>
      <c r="L2722" s="11">
        <f t="shared" si="169"/>
        <v>23.483795434177026</v>
      </c>
      <c r="M2722" s="7">
        <f t="shared" si="170"/>
        <v>23.483795434166677</v>
      </c>
      <c r="N2722" s="13">
        <f t="shared" si="171"/>
        <v>1.0349054946345859E-11</v>
      </c>
      <c r="O2722" s="12" t="str">
        <f t="shared" si="168"/>
        <v/>
      </c>
    </row>
    <row r="2723" spans="1:15" x14ac:dyDescent="0.25">
      <c r="A2723" s="16">
        <v>40566</v>
      </c>
      <c r="B2723" s="33" t="s">
        <v>38</v>
      </c>
      <c r="C2723" s="29">
        <v>393.852287272137</v>
      </c>
      <c r="D2723" s="10">
        <v>-16481711.180437</v>
      </c>
      <c r="E2723" s="4">
        <v>1.24753446139597</v>
      </c>
      <c r="F2723" s="4">
        <v>0</v>
      </c>
      <c r="G2723" s="4">
        <v>0</v>
      </c>
      <c r="H2723" s="4">
        <v>49.8347244659086</v>
      </c>
      <c r="I2723" s="4">
        <v>131.30000305175699</v>
      </c>
      <c r="J2723" s="4">
        <v>-221.183385209617</v>
      </c>
      <c r="K2723" s="4">
        <v>69.992627104421402</v>
      </c>
      <c r="L2723" s="11">
        <f t="shared" si="169"/>
        <v>31.191503873865955</v>
      </c>
      <c r="M2723" s="7">
        <f t="shared" si="170"/>
        <v>31.191503873861187</v>
      </c>
      <c r="N2723" s="13">
        <f t="shared" si="171"/>
        <v>4.7677417569502722E-12</v>
      </c>
      <c r="O2723" s="12" t="str">
        <f t="shared" si="168"/>
        <v/>
      </c>
    </row>
    <row r="2724" spans="1:15" x14ac:dyDescent="0.25">
      <c r="A2724" s="16">
        <v>40566</v>
      </c>
      <c r="B2724" s="33" t="s">
        <v>39</v>
      </c>
      <c r="C2724" s="29">
        <v>393.84482611682199</v>
      </c>
      <c r="D2724" s="10">
        <v>-16400624.392021099</v>
      </c>
      <c r="E2724" s="4">
        <v>-5.8793438607816801</v>
      </c>
      <c r="F2724" s="4">
        <v>0</v>
      </c>
      <c r="G2724" s="4">
        <v>0</v>
      </c>
      <c r="H2724" s="4">
        <v>32.431702386748</v>
      </c>
      <c r="I2724" s="4">
        <v>134.39999389648401</v>
      </c>
      <c r="J2724" s="4">
        <v>-235.53609593849399</v>
      </c>
      <c r="K2724" s="4">
        <v>97.107851409343198</v>
      </c>
      <c r="L2724" s="11">
        <f t="shared" si="169"/>
        <v>22.524107893299544</v>
      </c>
      <c r="M2724" s="7">
        <f t="shared" si="170"/>
        <v>22.524107893305935</v>
      </c>
      <c r="N2724" s="13">
        <f t="shared" si="171"/>
        <v>6.3913319081621012E-12</v>
      </c>
      <c r="O2724" s="12" t="str">
        <f t="shared" si="168"/>
        <v/>
      </c>
    </row>
    <row r="2725" spans="1:15" x14ac:dyDescent="0.25">
      <c r="A2725" s="16">
        <v>40566</v>
      </c>
      <c r="B2725" s="33" t="s">
        <v>40</v>
      </c>
      <c r="C2725" s="29">
        <v>393.841510041822</v>
      </c>
      <c r="D2725" s="10">
        <v>-16335142.8377035</v>
      </c>
      <c r="E2725" s="4">
        <v>-2.6127057723084102</v>
      </c>
      <c r="F2725" s="4">
        <v>0</v>
      </c>
      <c r="G2725" s="4">
        <v>0</v>
      </c>
      <c r="H2725" s="4">
        <v>8.3729816909588894</v>
      </c>
      <c r="I2725" s="4">
        <v>146.30000305175699</v>
      </c>
      <c r="J2725" s="4">
        <v>-244.85922577219401</v>
      </c>
      <c r="K2725" s="4">
        <v>110.988267445562</v>
      </c>
      <c r="L2725" s="11">
        <f t="shared" si="169"/>
        <v>18.18932064377546</v>
      </c>
      <c r="M2725" s="7">
        <f t="shared" si="170"/>
        <v>18.189320643777545</v>
      </c>
      <c r="N2725" s="13">
        <f t="shared" si="171"/>
        <v>2.085442929455894E-12</v>
      </c>
      <c r="O2725" s="12" t="str">
        <f t="shared" si="168"/>
        <v/>
      </c>
    </row>
    <row r="2726" spans="1:15" x14ac:dyDescent="0.25">
      <c r="A2726" s="16">
        <v>40566</v>
      </c>
      <c r="B2726" s="33" t="s">
        <v>41</v>
      </c>
      <c r="C2726" s="29">
        <v>393.840449652985</v>
      </c>
      <c r="D2726" s="10">
        <v>-16279398.4383214</v>
      </c>
      <c r="E2726" s="4">
        <v>-0.83540347792660696</v>
      </c>
      <c r="F2726" s="4">
        <v>0</v>
      </c>
      <c r="G2726" s="4">
        <v>0</v>
      </c>
      <c r="H2726" s="4">
        <v>2.4427122713281699</v>
      </c>
      <c r="I2726" s="4">
        <v>147.89999389648401</v>
      </c>
      <c r="J2726" s="4">
        <v>-250.763312152168</v>
      </c>
      <c r="K2726" s="4">
        <v>116.74056484619599</v>
      </c>
      <c r="L2726" s="11">
        <f t="shared" si="169"/>
        <v>15.484555383913559</v>
      </c>
      <c r="M2726" s="7">
        <f t="shared" si="170"/>
        <v>15.484555383916531</v>
      </c>
      <c r="N2726" s="13">
        <f t="shared" si="171"/>
        <v>2.971844992316619E-12</v>
      </c>
      <c r="O2726" s="12" t="str">
        <f t="shared" si="168"/>
        <v/>
      </c>
    </row>
    <row r="2727" spans="1:15" x14ac:dyDescent="0.25">
      <c r="A2727" s="16">
        <v>40566</v>
      </c>
      <c r="B2727" s="33" t="s">
        <v>42</v>
      </c>
      <c r="C2727" s="29">
        <v>393.83779301973601</v>
      </c>
      <c r="D2727" s="10">
        <v>-16254488.504522299</v>
      </c>
      <c r="E2727" s="4">
        <v>-2.09297005745041</v>
      </c>
      <c r="F2727" s="4">
        <v>0</v>
      </c>
      <c r="G2727" s="4">
        <v>0</v>
      </c>
      <c r="H2727" s="4">
        <v>6.35060317438466</v>
      </c>
      <c r="I2727" s="4">
        <v>143.5</v>
      </c>
      <c r="J2727" s="4">
        <v>-250.71570448870401</v>
      </c>
      <c r="K2727" s="4">
        <v>109.87749742706499</v>
      </c>
      <c r="L2727" s="11">
        <f t="shared" si="169"/>
        <v>6.9194260552952329</v>
      </c>
      <c r="M2727" s="7">
        <f t="shared" si="170"/>
        <v>6.919426055305844</v>
      </c>
      <c r="N2727" s="13">
        <f t="shared" si="171"/>
        <v>1.0611067580157396E-11</v>
      </c>
      <c r="O2727" s="12" t="str">
        <f t="shared" si="168"/>
        <v/>
      </c>
    </row>
    <row r="2728" spans="1:15" x14ac:dyDescent="0.25">
      <c r="A2728" s="16">
        <v>40566</v>
      </c>
      <c r="B2728" s="33" t="s">
        <v>43</v>
      </c>
      <c r="C2728" s="29">
        <v>393.83654066364102</v>
      </c>
      <c r="D2728" s="10">
        <v>-16289684.258654</v>
      </c>
      <c r="E2728" s="4">
        <v>-0.98676387329151405</v>
      </c>
      <c r="F2728" s="4">
        <v>0</v>
      </c>
      <c r="G2728" s="4">
        <v>0</v>
      </c>
      <c r="H2728" s="4">
        <v>7.8816844921418703</v>
      </c>
      <c r="I2728" s="4">
        <v>149.30000305175699</v>
      </c>
      <c r="J2728" s="4">
        <v>-241.659673338088</v>
      </c>
      <c r="K2728" s="4">
        <v>75.688151297570698</v>
      </c>
      <c r="L2728" s="11">
        <f t="shared" si="169"/>
        <v>-9.7765983699099479</v>
      </c>
      <c r="M2728" s="7">
        <f t="shared" si="170"/>
        <v>-9.7765983699169006</v>
      </c>
      <c r="N2728" s="13">
        <f t="shared" si="171"/>
        <v>6.9526606694125803E-12</v>
      </c>
      <c r="O2728" s="12" t="str">
        <f t="shared" si="168"/>
        <v/>
      </c>
    </row>
    <row r="2729" spans="1:15" x14ac:dyDescent="0.25">
      <c r="A2729" s="16">
        <v>40566</v>
      </c>
      <c r="B2729" s="33" t="s">
        <v>44</v>
      </c>
      <c r="C2729" s="29">
        <v>393.83668300699298</v>
      </c>
      <c r="D2729" s="10">
        <v>-16388532.1361096</v>
      </c>
      <c r="E2729" s="4">
        <v>0.112181784086213</v>
      </c>
      <c r="F2729" s="4">
        <v>0</v>
      </c>
      <c r="G2729" s="4">
        <v>0</v>
      </c>
      <c r="H2729" s="4">
        <v>7.4117720401765403</v>
      </c>
      <c r="I2729" s="4">
        <v>147.39999389648401</v>
      </c>
      <c r="J2729" s="4">
        <v>-225.57505966375501</v>
      </c>
      <c r="K2729" s="4">
        <v>43.193368205347497</v>
      </c>
      <c r="L2729" s="11">
        <f t="shared" si="169"/>
        <v>-27.457743737660763</v>
      </c>
      <c r="M2729" s="7">
        <f t="shared" si="170"/>
        <v>-27.457743737666558</v>
      </c>
      <c r="N2729" s="13">
        <f t="shared" si="171"/>
        <v>5.794476010123617E-12</v>
      </c>
      <c r="O2729" s="12" t="str">
        <f t="shared" si="168"/>
        <v/>
      </c>
    </row>
    <row r="2730" spans="1:15" x14ac:dyDescent="0.25">
      <c r="A2730" s="16">
        <v>40566</v>
      </c>
      <c r="B2730" s="33" t="s">
        <v>45</v>
      </c>
      <c r="C2730" s="29">
        <v>393.837156290059</v>
      </c>
      <c r="D2730" s="10">
        <v>-16562916.57464</v>
      </c>
      <c r="E2730" s="4">
        <v>0.37312361886533202</v>
      </c>
      <c r="F2730" s="4">
        <v>0</v>
      </c>
      <c r="G2730" s="4">
        <v>0</v>
      </c>
      <c r="H2730" s="4">
        <v>6.8537439332945702</v>
      </c>
      <c r="I2730" s="4">
        <v>143.5</v>
      </c>
      <c r="J2730" s="4">
        <v>-203.400753742799</v>
      </c>
      <c r="K2730" s="4">
        <v>4.23376437663108</v>
      </c>
      <c r="L2730" s="11">
        <f t="shared" si="169"/>
        <v>-48.44012181400803</v>
      </c>
      <c r="M2730" s="7">
        <f t="shared" si="170"/>
        <v>-48.440121814000108</v>
      </c>
      <c r="N2730" s="13">
        <f t="shared" si="171"/>
        <v>7.9225515037251171E-12</v>
      </c>
      <c r="O2730" s="12" t="str">
        <f t="shared" si="168"/>
        <v/>
      </c>
    </row>
    <row r="2731" spans="1:15" x14ac:dyDescent="0.25">
      <c r="A2731" s="16">
        <v>40566</v>
      </c>
      <c r="B2731" s="33" t="s">
        <v>46</v>
      </c>
      <c r="C2731" s="29">
        <v>393.83823538186198</v>
      </c>
      <c r="D2731" s="10">
        <v>-16674142.288234999</v>
      </c>
      <c r="E2731" s="4">
        <v>0.85085117557967604</v>
      </c>
      <c r="F2731" s="4">
        <v>0</v>
      </c>
      <c r="G2731" s="4">
        <v>0</v>
      </c>
      <c r="H2731" s="4">
        <v>14.560326816987301</v>
      </c>
      <c r="I2731" s="4">
        <v>147.80000305175699</v>
      </c>
      <c r="J2731" s="4">
        <v>-194.32946277122099</v>
      </c>
      <c r="K2731" s="4">
        <v>0.22225017274074499</v>
      </c>
      <c r="L2731" s="11">
        <f t="shared" si="169"/>
        <v>-30.896031554156295</v>
      </c>
      <c r="M2731" s="7">
        <f t="shared" si="170"/>
        <v>-30.896031554166434</v>
      </c>
      <c r="N2731" s="13">
        <f t="shared" si="171"/>
        <v>1.013944483929663E-11</v>
      </c>
      <c r="O2731" s="12" t="str">
        <f t="shared" si="168"/>
        <v/>
      </c>
    </row>
    <row r="2732" spans="1:15" x14ac:dyDescent="0.25">
      <c r="A2732" s="16">
        <v>40566</v>
      </c>
      <c r="B2732" s="33" t="s">
        <v>47</v>
      </c>
      <c r="C2732" s="29">
        <v>393.83975808210499</v>
      </c>
      <c r="D2732" s="10">
        <v>-16750828.8332693</v>
      </c>
      <c r="E2732" s="4">
        <v>1.20069347833763</v>
      </c>
      <c r="F2732" s="4">
        <v>0</v>
      </c>
      <c r="G2732" s="4">
        <v>0</v>
      </c>
      <c r="H2732" s="4">
        <v>20.779784829167401</v>
      </c>
      <c r="I2732" s="4">
        <v>147.89999389648401</v>
      </c>
      <c r="J2732" s="4">
        <v>-191.18229026907599</v>
      </c>
      <c r="K2732" s="4">
        <v>0</v>
      </c>
      <c r="L2732" s="11">
        <f t="shared" si="169"/>
        <v>-21.301818065086962</v>
      </c>
      <c r="M2732" s="7">
        <f t="shared" si="170"/>
        <v>-21.301818065083481</v>
      </c>
      <c r="N2732" s="13">
        <f t="shared" si="171"/>
        <v>3.4816594052244909E-12</v>
      </c>
      <c r="O2732" s="12" t="str">
        <f t="shared" si="168"/>
        <v/>
      </c>
    </row>
    <row r="2733" spans="1:15" x14ac:dyDescent="0.25">
      <c r="A2733" s="16">
        <v>40566</v>
      </c>
      <c r="B2733" s="33" t="s">
        <v>48</v>
      </c>
      <c r="C2733" s="29">
        <v>393.84118135088897</v>
      </c>
      <c r="D2733" s="10">
        <v>-16809436.935693599</v>
      </c>
      <c r="E2733" s="4">
        <v>1.12230047094517</v>
      </c>
      <c r="F2733" s="4">
        <v>0</v>
      </c>
      <c r="G2733" s="4">
        <v>0</v>
      </c>
      <c r="H2733" s="4">
        <v>22.1577574331085</v>
      </c>
      <c r="I2733" s="4">
        <v>151</v>
      </c>
      <c r="J2733" s="4">
        <v>-190.56008635525399</v>
      </c>
      <c r="K2733" s="4">
        <v>0</v>
      </c>
      <c r="L2733" s="11">
        <f t="shared" si="169"/>
        <v>-16.280028451200309</v>
      </c>
      <c r="M2733" s="7">
        <f t="shared" si="170"/>
        <v>-16.280028451194262</v>
      </c>
      <c r="N2733" s="13">
        <f t="shared" si="171"/>
        <v>6.0467186813184526E-12</v>
      </c>
      <c r="O2733" s="12" t="str">
        <f t="shared" si="168"/>
        <v/>
      </c>
    </row>
    <row r="2734" spans="1:15" x14ac:dyDescent="0.25">
      <c r="A2734" s="16">
        <v>40566</v>
      </c>
      <c r="B2734" s="33" t="s">
        <v>49</v>
      </c>
      <c r="C2734" s="29">
        <v>393.84322753675002</v>
      </c>
      <c r="D2734" s="10">
        <v>-16853401.248445</v>
      </c>
      <c r="E2734" s="4">
        <v>1.6134684654198399</v>
      </c>
      <c r="F2734" s="4">
        <v>0</v>
      </c>
      <c r="G2734" s="4">
        <v>0</v>
      </c>
      <c r="H2734" s="4">
        <v>28.080612706438501</v>
      </c>
      <c r="I2734" s="4">
        <v>149.600006103515</v>
      </c>
      <c r="J2734" s="4">
        <v>-191.50639637297499</v>
      </c>
      <c r="K2734" s="4">
        <v>0</v>
      </c>
      <c r="L2734" s="11">
        <f t="shared" si="169"/>
        <v>-12.212309097601661</v>
      </c>
      <c r="M2734" s="7">
        <f t="shared" si="170"/>
        <v>-12.212309097611449</v>
      </c>
      <c r="N2734" s="13">
        <f t="shared" si="171"/>
        <v>9.7877261850953801E-12</v>
      </c>
      <c r="O2734" s="12" t="str">
        <f t="shared" si="168"/>
        <v/>
      </c>
    </row>
    <row r="2735" spans="1:15" x14ac:dyDescent="0.25">
      <c r="A2735" s="16">
        <v>40566</v>
      </c>
      <c r="B2735" s="33" t="s">
        <v>50</v>
      </c>
      <c r="C2735" s="29">
        <v>393.846529166398</v>
      </c>
      <c r="D2735" s="10">
        <v>-16816195.637643699</v>
      </c>
      <c r="E2735" s="4">
        <v>2.6029733015753398</v>
      </c>
      <c r="F2735" s="4">
        <v>0</v>
      </c>
      <c r="G2735" s="4">
        <v>0</v>
      </c>
      <c r="H2735" s="4">
        <v>56.542360486157499</v>
      </c>
      <c r="I2735" s="4">
        <v>153.19999694824199</v>
      </c>
      <c r="J2735" s="4">
        <v>-202.01043884673999</v>
      </c>
      <c r="K2735" s="4">
        <v>0</v>
      </c>
      <c r="L2735" s="11">
        <f t="shared" si="169"/>
        <v>10.334891889234825</v>
      </c>
      <c r="M2735" s="7">
        <f t="shared" si="170"/>
        <v>10.334891889250526</v>
      </c>
      <c r="N2735" s="13">
        <f t="shared" si="171"/>
        <v>1.5701218103458814E-11</v>
      </c>
      <c r="O2735" s="12" t="str">
        <f t="shared" si="168"/>
        <v/>
      </c>
    </row>
    <row r="2736" spans="1:15" x14ac:dyDescent="0.25">
      <c r="A2736" s="16">
        <v>40566</v>
      </c>
      <c r="B2736" s="33" t="s">
        <v>51</v>
      </c>
      <c r="C2736" s="29">
        <v>393.84649539838898</v>
      </c>
      <c r="D2736" s="10">
        <v>-16715536.8027672</v>
      </c>
      <c r="E2736" s="4">
        <v>-2.6615489881298901E-2</v>
      </c>
      <c r="F2736" s="4">
        <v>0</v>
      </c>
      <c r="G2736" s="4">
        <v>0</v>
      </c>
      <c r="H2736" s="4">
        <v>93.848566987111894</v>
      </c>
      <c r="I2736" s="4">
        <v>152.89999389648401</v>
      </c>
      <c r="J2736" s="4">
        <v>-218.761157928003</v>
      </c>
      <c r="K2736" s="4">
        <v>0</v>
      </c>
      <c r="L2736" s="11">
        <f t="shared" si="169"/>
        <v>27.960787465711604</v>
      </c>
      <c r="M2736" s="7">
        <f t="shared" si="170"/>
        <v>27.960787465693947</v>
      </c>
      <c r="N2736" s="13">
        <f t="shared" si="171"/>
        <v>1.765698698363849E-11</v>
      </c>
      <c r="O2736" s="12" t="str">
        <f t="shared" si="168"/>
        <v/>
      </c>
    </row>
    <row r="2737" spans="1:15" x14ac:dyDescent="0.25">
      <c r="A2737" s="16">
        <v>40566</v>
      </c>
      <c r="B2737" s="33" t="s">
        <v>52</v>
      </c>
      <c r="C2737" s="29">
        <v>393.84453485766699</v>
      </c>
      <c r="D2737" s="10">
        <v>-16660760.2007</v>
      </c>
      <c r="E2737" s="4">
        <v>-1.5450936354523299</v>
      </c>
      <c r="F2737" s="4">
        <v>0</v>
      </c>
      <c r="G2737" s="4">
        <v>0</v>
      </c>
      <c r="H2737" s="4">
        <v>91.514720740999195</v>
      </c>
      <c r="I2737" s="4">
        <v>151.80000305175699</v>
      </c>
      <c r="J2737" s="4">
        <v>-226.553907360865</v>
      </c>
      <c r="K2737" s="4">
        <v>0</v>
      </c>
      <c r="L2737" s="11">
        <f t="shared" si="169"/>
        <v>15.215722796438854</v>
      </c>
      <c r="M2737" s="7">
        <f t="shared" si="170"/>
        <v>15.215722796444574</v>
      </c>
      <c r="N2737" s="13">
        <f t="shared" si="171"/>
        <v>5.7198690228688065E-12</v>
      </c>
      <c r="O2737" s="12" t="str">
        <f t="shared" si="168"/>
        <v/>
      </c>
    </row>
    <row r="2738" spans="1:15" x14ac:dyDescent="0.25">
      <c r="A2738" s="16">
        <v>40567</v>
      </c>
      <c r="B2738" s="33" t="s">
        <v>29</v>
      </c>
      <c r="C2738" s="29">
        <v>393.84689453640698</v>
      </c>
      <c r="D2738" s="10">
        <v>-16650720.7000849</v>
      </c>
      <c r="E2738" s="4">
        <v>1.85964490173673</v>
      </c>
      <c r="F2738" s="4">
        <v>0</v>
      </c>
      <c r="G2738" s="4">
        <v>0</v>
      </c>
      <c r="H2738" s="4">
        <v>79.665631385005597</v>
      </c>
      <c r="I2738" s="4">
        <v>148.100006103515</v>
      </c>
      <c r="J2738" s="4">
        <v>-226.83653221938599</v>
      </c>
      <c r="K2738" s="4">
        <v>0</v>
      </c>
      <c r="L2738" s="11">
        <f t="shared" si="169"/>
        <v>2.7887501708713387</v>
      </c>
      <c r="M2738" s="7">
        <f t="shared" si="170"/>
        <v>2.7887501708609568</v>
      </c>
      <c r="N2738" s="13">
        <f t="shared" si="171"/>
        <v>1.0381917547874764E-11</v>
      </c>
      <c r="O2738" s="12" t="str">
        <f t="shared" si="168"/>
        <v/>
      </c>
    </row>
    <row r="2739" spans="1:15" x14ac:dyDescent="0.25">
      <c r="A2739" s="16">
        <v>40567</v>
      </c>
      <c r="B2739" s="33" t="s">
        <v>30</v>
      </c>
      <c r="C2739" s="29">
        <v>393.854096737872</v>
      </c>
      <c r="D2739" s="10">
        <v>-16653898.7530737</v>
      </c>
      <c r="E2739" s="4">
        <v>5.6761125867565196</v>
      </c>
      <c r="F2739" s="4">
        <v>0</v>
      </c>
      <c r="G2739" s="4">
        <v>0</v>
      </c>
      <c r="H2739" s="4">
        <v>66.425019604636404</v>
      </c>
      <c r="I2739" s="4">
        <v>152.5</v>
      </c>
      <c r="J2739" s="4">
        <v>-225.48392468828001</v>
      </c>
      <c r="K2739" s="4">
        <v>0</v>
      </c>
      <c r="L2739" s="11">
        <f t="shared" si="169"/>
        <v>-0.8827924968870775</v>
      </c>
      <c r="M2739" s="7">
        <f t="shared" si="170"/>
        <v>-0.88279249688869132</v>
      </c>
      <c r="N2739" s="13">
        <f t="shared" si="171"/>
        <v>1.6138201885951275E-12</v>
      </c>
      <c r="O2739" s="12" t="str">
        <f t="shared" si="168"/>
        <v/>
      </c>
    </row>
    <row r="2740" spans="1:15" x14ac:dyDescent="0.25">
      <c r="A2740" s="16">
        <v>40567</v>
      </c>
      <c r="B2740" s="33" t="s">
        <v>31</v>
      </c>
      <c r="C2740" s="29">
        <v>393.85649840855001</v>
      </c>
      <c r="D2740" s="10">
        <v>-16586633.4472227</v>
      </c>
      <c r="E2740" s="4">
        <v>1.89253379976143</v>
      </c>
      <c r="F2740" s="4">
        <v>0</v>
      </c>
      <c r="G2740" s="4">
        <v>0</v>
      </c>
      <c r="H2740" s="4">
        <v>39.128466428851603</v>
      </c>
      <c r="I2740" s="4">
        <v>212</v>
      </c>
      <c r="J2740" s="4">
        <v>-234.33619304780299</v>
      </c>
      <c r="K2740" s="4">
        <v>0</v>
      </c>
      <c r="L2740" s="11">
        <f t="shared" si="169"/>
        <v>18.684807180810054</v>
      </c>
      <c r="M2740" s="7">
        <f t="shared" si="170"/>
        <v>18.684807180833175</v>
      </c>
      <c r="N2740" s="13">
        <f t="shared" si="171"/>
        <v>2.312106062163366E-11</v>
      </c>
      <c r="O2740" s="12" t="str">
        <f t="shared" si="168"/>
        <v/>
      </c>
    </row>
    <row r="2741" spans="1:15" x14ac:dyDescent="0.25">
      <c r="A2741" s="16">
        <v>40567</v>
      </c>
      <c r="B2741" s="33" t="s">
        <v>32</v>
      </c>
      <c r="C2741" s="29">
        <v>393.85440424807098</v>
      </c>
      <c r="D2741" s="10">
        <v>-16521422.668408301</v>
      </c>
      <c r="E2741" s="4">
        <v>-1.6500501816405799</v>
      </c>
      <c r="F2741" s="4">
        <v>0</v>
      </c>
      <c r="G2741" s="4">
        <v>0</v>
      </c>
      <c r="H2741" s="4">
        <v>22.328563063079599</v>
      </c>
      <c r="I2741" s="4">
        <v>238.80000305175699</v>
      </c>
      <c r="J2741" s="4">
        <v>-241.36441070697299</v>
      </c>
      <c r="K2741" s="4">
        <v>0</v>
      </c>
      <c r="L2741" s="11">
        <f t="shared" si="169"/>
        <v>18.114105226223046</v>
      </c>
      <c r="M2741" s="7">
        <f t="shared" si="170"/>
        <v>18.114105226222115</v>
      </c>
      <c r="N2741" s="13">
        <f t="shared" si="171"/>
        <v>9.3081098384573124E-13</v>
      </c>
      <c r="O2741" s="12" t="str">
        <f t="shared" si="168"/>
        <v/>
      </c>
    </row>
    <row r="2742" spans="1:15" x14ac:dyDescent="0.25">
      <c r="A2742" s="16">
        <v>40567</v>
      </c>
      <c r="B2742" s="33" t="s">
        <v>33</v>
      </c>
      <c r="C2742" s="29">
        <v>393.85488183473302</v>
      </c>
      <c r="D2742" s="10">
        <v>-16477232.749942699</v>
      </c>
      <c r="E2742" s="4">
        <v>0.37628986314009799</v>
      </c>
      <c r="F2742" s="4">
        <v>0</v>
      </c>
      <c r="G2742" s="4">
        <v>0</v>
      </c>
      <c r="H2742" s="4">
        <v>15.2621370016724</v>
      </c>
      <c r="I2742" s="4">
        <v>240.80000305175699</v>
      </c>
      <c r="J2742" s="4">
        <v>-244.163452565011</v>
      </c>
      <c r="K2742" s="4">
        <v>0</v>
      </c>
      <c r="L2742" s="11">
        <f t="shared" si="169"/>
        <v>12.274977351558476</v>
      </c>
      <c r="M2742" s="7">
        <f t="shared" si="170"/>
        <v>12.274977351555911</v>
      </c>
      <c r="N2742" s="13">
        <f t="shared" si="171"/>
        <v>2.5650592760939617E-12</v>
      </c>
      <c r="O2742" s="12" t="str">
        <f t="shared" si="168"/>
        <v/>
      </c>
    </row>
    <row r="2743" spans="1:15" x14ac:dyDescent="0.25">
      <c r="A2743" s="16">
        <v>40567</v>
      </c>
      <c r="B2743" s="33" t="s">
        <v>34</v>
      </c>
      <c r="C2743" s="29">
        <v>394.86125000123002</v>
      </c>
      <c r="D2743" s="10">
        <v>-16461005.226401299</v>
      </c>
      <c r="E2743" s="4">
        <v>2.6403768743940401</v>
      </c>
      <c r="F2743" s="4">
        <v>0</v>
      </c>
      <c r="G2743" s="4">
        <v>-8.7683983792854807</v>
      </c>
      <c r="H2743" s="4">
        <v>7.4041655138671096</v>
      </c>
      <c r="I2743" s="4">
        <v>246</v>
      </c>
      <c r="J2743" s="4">
        <v>-242.768498580798</v>
      </c>
      <c r="K2743" s="4">
        <v>0</v>
      </c>
      <c r="L2743" s="11">
        <f t="shared" si="169"/>
        <v>4.5076454281776819</v>
      </c>
      <c r="M2743" s="7">
        <f t="shared" si="170"/>
        <v>4.5076454281667244</v>
      </c>
      <c r="N2743" s="13">
        <f t="shared" si="171"/>
        <v>1.0957457163840445E-11</v>
      </c>
      <c r="O2743" s="12" t="str">
        <f t="shared" si="168"/>
        <v/>
      </c>
    </row>
    <row r="2744" spans="1:15" x14ac:dyDescent="0.25">
      <c r="A2744" s="16">
        <v>40567</v>
      </c>
      <c r="B2744" s="33" t="s">
        <v>35</v>
      </c>
      <c r="C2744" s="29">
        <v>394.86498974542701</v>
      </c>
      <c r="D2744" s="10">
        <v>-16479518.761075901</v>
      </c>
      <c r="E2744" s="4">
        <v>2.9468335138469799</v>
      </c>
      <c r="F2744" s="4">
        <v>0</v>
      </c>
      <c r="G2744" s="4">
        <v>0</v>
      </c>
      <c r="H2744" s="4">
        <v>8.6231247365811399</v>
      </c>
      <c r="I2744" s="4">
        <v>220.30000305175699</v>
      </c>
      <c r="J2744" s="4">
        <v>-237.012609822917</v>
      </c>
      <c r="K2744" s="4">
        <v>0</v>
      </c>
      <c r="L2744" s="11">
        <f t="shared" si="169"/>
        <v>-5.1426485207318819</v>
      </c>
      <c r="M2744" s="7">
        <f t="shared" si="170"/>
        <v>-5.1426485207226751</v>
      </c>
      <c r="N2744" s="13">
        <f t="shared" si="171"/>
        <v>9.2068574986114982E-12</v>
      </c>
      <c r="O2744" s="12" t="str">
        <f t="shared" si="168"/>
        <v/>
      </c>
    </row>
    <row r="2745" spans="1:15" x14ac:dyDescent="0.25">
      <c r="A2745" s="16">
        <v>40567</v>
      </c>
      <c r="B2745" s="33" t="s">
        <v>36</v>
      </c>
      <c r="C2745" s="29">
        <v>395.87214368932399</v>
      </c>
      <c r="D2745" s="10">
        <v>-16469247.5320915</v>
      </c>
      <c r="E2745" s="4">
        <v>3.2597640590342301</v>
      </c>
      <c r="F2745" s="4">
        <v>0</v>
      </c>
      <c r="G2745" s="4">
        <v>-9.3724670427775099</v>
      </c>
      <c r="H2745" s="4">
        <v>9.3191993891018505</v>
      </c>
      <c r="I2745" s="4">
        <v>234.5</v>
      </c>
      <c r="J2745" s="4">
        <v>-237.01888042239199</v>
      </c>
      <c r="K2745" s="4">
        <v>2.16550317937353</v>
      </c>
      <c r="L2745" s="11">
        <f t="shared" si="169"/>
        <v>2.8531191623401067</v>
      </c>
      <c r="M2745" s="7">
        <f t="shared" si="170"/>
        <v>2.8531191623335084</v>
      </c>
      <c r="N2745" s="13">
        <f t="shared" si="171"/>
        <v>6.5982774799522304E-12</v>
      </c>
      <c r="O2745" s="12" t="str">
        <f t="shared" si="168"/>
        <v/>
      </c>
    </row>
    <row r="2746" spans="1:15" x14ac:dyDescent="0.25">
      <c r="A2746" s="16">
        <v>40567</v>
      </c>
      <c r="B2746" s="33" t="s">
        <v>37</v>
      </c>
      <c r="C2746" s="29">
        <v>395.87337063336798</v>
      </c>
      <c r="D2746" s="10">
        <v>-16425487.7451541</v>
      </c>
      <c r="E2746" s="4">
        <v>0.96673378330329096</v>
      </c>
      <c r="F2746" s="4">
        <v>0</v>
      </c>
      <c r="G2746" s="4">
        <v>0</v>
      </c>
      <c r="H2746" s="4">
        <v>2.38106158906891</v>
      </c>
      <c r="I2746" s="4">
        <v>230.80000305175699</v>
      </c>
      <c r="J2746" s="4">
        <v>-242.200797903954</v>
      </c>
      <c r="K2746" s="4">
        <v>20.208495851338</v>
      </c>
      <c r="L2746" s="11">
        <f t="shared" si="169"/>
        <v>12.155496371513181</v>
      </c>
      <c r="M2746" s="7">
        <f t="shared" si="170"/>
        <v>12.155496371500194</v>
      </c>
      <c r="N2746" s="13">
        <f t="shared" si="171"/>
        <v>1.2986944852855231E-11</v>
      </c>
      <c r="O2746" s="12" t="str">
        <f t="shared" si="168"/>
        <v/>
      </c>
    </row>
    <row r="2747" spans="1:15" x14ac:dyDescent="0.25">
      <c r="A2747" s="16">
        <v>40567</v>
      </c>
      <c r="B2747" s="33" t="s">
        <v>38</v>
      </c>
      <c r="C2747" s="29">
        <v>395.87452065891199</v>
      </c>
      <c r="D2747" s="10">
        <v>-16419713.878904499</v>
      </c>
      <c r="E2747" s="4">
        <v>0.90614022567171004</v>
      </c>
      <c r="F2747" s="4">
        <v>0</v>
      </c>
      <c r="G2747" s="4">
        <v>0</v>
      </c>
      <c r="H2747" s="4">
        <v>5.3795517066121796</v>
      </c>
      <c r="I2747" s="4">
        <v>193.69999694824199</v>
      </c>
      <c r="J2747" s="4">
        <v>-241.24372758281001</v>
      </c>
      <c r="K2747" s="4">
        <v>42.861890438261597</v>
      </c>
      <c r="L2747" s="11">
        <f t="shared" si="169"/>
        <v>1.6038517359774715</v>
      </c>
      <c r="M2747" s="7">
        <f t="shared" si="170"/>
        <v>1.6038517360001181</v>
      </c>
      <c r="N2747" s="13">
        <f t="shared" si="171"/>
        <v>2.2646551300908868E-11</v>
      </c>
      <c r="O2747" s="12" t="str">
        <f t="shared" si="168"/>
        <v/>
      </c>
    </row>
    <row r="2748" spans="1:15" x14ac:dyDescent="0.25">
      <c r="A2748" s="16">
        <v>40567</v>
      </c>
      <c r="B2748" s="33" t="s">
        <v>39</v>
      </c>
      <c r="C2748" s="29">
        <v>395.86938982006501</v>
      </c>
      <c r="D2748" s="10">
        <v>-16343233.420857299</v>
      </c>
      <c r="E2748" s="4">
        <v>-4.0422077838301904</v>
      </c>
      <c r="F2748" s="4">
        <v>0</v>
      </c>
      <c r="G2748" s="4">
        <v>0</v>
      </c>
      <c r="H2748" s="4">
        <v>-4.5325718187187096</v>
      </c>
      <c r="I2748" s="4">
        <v>210.39999389648401</v>
      </c>
      <c r="J2748" s="4">
        <v>-250.911607807651</v>
      </c>
      <c r="K2748" s="4">
        <v>70.3309651934958</v>
      </c>
      <c r="L2748" s="11">
        <f t="shared" si="169"/>
        <v>21.244571679779924</v>
      </c>
      <c r="M2748" s="7">
        <f t="shared" si="170"/>
        <v>21.244571679777778</v>
      </c>
      <c r="N2748" s="13">
        <f t="shared" si="171"/>
        <v>2.1458390619955026E-12</v>
      </c>
      <c r="O2748" s="12" t="str">
        <f t="shared" si="168"/>
        <v/>
      </c>
    </row>
    <row r="2749" spans="1:15" x14ac:dyDescent="0.25">
      <c r="A2749" s="16">
        <v>40567</v>
      </c>
      <c r="B2749" s="33" t="s">
        <v>40</v>
      </c>
      <c r="C2749" s="29">
        <v>395.85921900002899</v>
      </c>
      <c r="D2749" s="10">
        <v>-16238298.2485993</v>
      </c>
      <c r="E2749" s="4">
        <v>-8.0115323202113196</v>
      </c>
      <c r="F2749" s="4">
        <v>0</v>
      </c>
      <c r="G2749" s="4">
        <v>0</v>
      </c>
      <c r="H2749" s="4">
        <v>-12.7782672550131</v>
      </c>
      <c r="I2749" s="4">
        <v>214.39999389648401</v>
      </c>
      <c r="J2749" s="4">
        <v>-263.14609604070802</v>
      </c>
      <c r="K2749" s="4">
        <v>98.684560680021207</v>
      </c>
      <c r="L2749" s="11">
        <f t="shared" si="169"/>
        <v>29.148658960572789</v>
      </c>
      <c r="M2749" s="7">
        <f t="shared" si="170"/>
        <v>29.148658960555267</v>
      </c>
      <c r="N2749" s="13">
        <f t="shared" si="171"/>
        <v>1.7521983863844071E-11</v>
      </c>
      <c r="O2749" s="12" t="str">
        <f t="shared" si="168"/>
        <v/>
      </c>
    </row>
    <row r="2750" spans="1:15" x14ac:dyDescent="0.25">
      <c r="A2750" s="16">
        <v>40567</v>
      </c>
      <c r="B2750" s="33" t="s">
        <v>41</v>
      </c>
      <c r="C2750" s="29">
        <v>395.84993131554199</v>
      </c>
      <c r="D2750" s="10">
        <v>-16208034.509288499</v>
      </c>
      <c r="E2750" s="4">
        <v>-7.3160315646522296</v>
      </c>
      <c r="F2750" s="4">
        <v>0</v>
      </c>
      <c r="G2750" s="4">
        <v>0</v>
      </c>
      <c r="H2750" s="4">
        <v>-10.519237577467599</v>
      </c>
      <c r="I2750" s="4">
        <v>172.80000305175699</v>
      </c>
      <c r="J2750" s="4">
        <v>-261.65123559937098</v>
      </c>
      <c r="K2750" s="4">
        <v>115.093095942722</v>
      </c>
      <c r="L2750" s="11">
        <f t="shared" si="169"/>
        <v>8.4065942529881994</v>
      </c>
      <c r="M2750" s="7">
        <f t="shared" si="170"/>
        <v>8.4065942530002857</v>
      </c>
      <c r="N2750" s="13">
        <f t="shared" si="171"/>
        <v>1.2086331935279304E-11</v>
      </c>
      <c r="O2750" s="12" t="str">
        <f t="shared" si="168"/>
        <v/>
      </c>
    </row>
    <row r="2751" spans="1:15" x14ac:dyDescent="0.25">
      <c r="A2751" s="16">
        <v>40567</v>
      </c>
      <c r="B2751" s="33" t="s">
        <v>42</v>
      </c>
      <c r="C2751" s="29">
        <v>395.842424660088</v>
      </c>
      <c r="D2751" s="10">
        <v>-16220487.157104099</v>
      </c>
      <c r="E2751" s="4">
        <v>-5.9136858180710803</v>
      </c>
      <c r="F2751" s="4">
        <v>0</v>
      </c>
      <c r="G2751" s="4">
        <v>0</v>
      </c>
      <c r="H2751" s="4">
        <v>-3.8227009573961701</v>
      </c>
      <c r="I2751" s="4">
        <v>138.89999389648401</v>
      </c>
      <c r="J2751" s="4">
        <v>-254.07285984865601</v>
      </c>
      <c r="K2751" s="4">
        <v>121.450183889985</v>
      </c>
      <c r="L2751" s="11">
        <f t="shared" si="169"/>
        <v>-3.4590688376542573</v>
      </c>
      <c r="M2751" s="7">
        <f t="shared" si="170"/>
        <v>-3.4590688376666772</v>
      </c>
      <c r="N2751" s="13">
        <f t="shared" si="171"/>
        <v>1.2419842931876701E-11</v>
      </c>
      <c r="O2751" s="12" t="str">
        <f t="shared" si="168"/>
        <v/>
      </c>
    </row>
    <row r="2752" spans="1:15" x14ac:dyDescent="0.25">
      <c r="A2752" s="16">
        <v>40567</v>
      </c>
      <c r="B2752" s="33" t="s">
        <v>43</v>
      </c>
      <c r="C2752" s="29">
        <v>395.84380587793402</v>
      </c>
      <c r="D2752" s="10">
        <v>-16286662.062032999</v>
      </c>
      <c r="E2752" s="4">
        <v>1.0883152066464701</v>
      </c>
      <c r="F2752" s="4">
        <v>0</v>
      </c>
      <c r="G2752" s="4">
        <v>0</v>
      </c>
      <c r="H2752" s="4">
        <v>10.6802051238495</v>
      </c>
      <c r="I2752" s="4">
        <v>126</v>
      </c>
      <c r="J2752" s="4">
        <v>-240.48581313987501</v>
      </c>
      <c r="K2752" s="4">
        <v>84.335374773561398</v>
      </c>
      <c r="L2752" s="11">
        <f t="shared" si="169"/>
        <v>-18.381918035817648</v>
      </c>
      <c r="M2752" s="7">
        <f t="shared" si="170"/>
        <v>-18.38191803580564</v>
      </c>
      <c r="N2752" s="13">
        <f t="shared" si="171"/>
        <v>1.2008172234345693E-11</v>
      </c>
      <c r="O2752" s="12" t="str">
        <f t="shared" si="168"/>
        <v/>
      </c>
    </row>
    <row r="2753" spans="1:15" x14ac:dyDescent="0.25">
      <c r="A2753" s="16">
        <v>40567</v>
      </c>
      <c r="B2753" s="33" t="s">
        <v>44</v>
      </c>
      <c r="C2753" s="29">
        <v>396.84958327010298</v>
      </c>
      <c r="D2753" s="10">
        <v>-16417668.774067201</v>
      </c>
      <c r="E2753" s="4">
        <v>2.1755729822507299</v>
      </c>
      <c r="F2753" s="4">
        <v>0</v>
      </c>
      <c r="G2753" s="4">
        <v>-8.6970764504312594</v>
      </c>
      <c r="H2753" s="4">
        <v>8.3365718182633302</v>
      </c>
      <c r="I2753" s="4">
        <v>135</v>
      </c>
      <c r="J2753" s="4">
        <v>-221.14560365255599</v>
      </c>
      <c r="K2753" s="4">
        <v>47.939781959636498</v>
      </c>
      <c r="L2753" s="11">
        <f t="shared" si="169"/>
        <v>-36.390753342836682</v>
      </c>
      <c r="M2753" s="7">
        <f t="shared" si="170"/>
        <v>-36.390753342833683</v>
      </c>
      <c r="N2753" s="13">
        <f t="shared" si="171"/>
        <v>2.9984903449076228E-12</v>
      </c>
      <c r="O2753" s="12" t="str">
        <f t="shared" si="168"/>
        <v/>
      </c>
    </row>
    <row r="2754" spans="1:15" x14ac:dyDescent="0.25">
      <c r="A2754" s="16">
        <v>40567</v>
      </c>
      <c r="B2754" s="33" t="s">
        <v>45</v>
      </c>
      <c r="C2754" s="29">
        <v>396.850046134232</v>
      </c>
      <c r="D2754" s="10">
        <v>-16609931.8724875</v>
      </c>
      <c r="E2754" s="4">
        <v>0.364935850790231</v>
      </c>
      <c r="F2754" s="4">
        <v>0</v>
      </c>
      <c r="G2754" s="4">
        <v>0</v>
      </c>
      <c r="H2754" s="4">
        <v>2.6146435124820901</v>
      </c>
      <c r="I2754" s="4">
        <v>134.100006103515</v>
      </c>
      <c r="J2754" s="4">
        <v>-198.89613348476999</v>
      </c>
      <c r="K2754" s="4">
        <v>8.4101317901153507</v>
      </c>
      <c r="L2754" s="11">
        <f t="shared" si="169"/>
        <v>-53.406416227867332</v>
      </c>
      <c r="M2754" s="7">
        <f t="shared" si="170"/>
        <v>-53.406416227860994</v>
      </c>
      <c r="N2754" s="13">
        <f t="shared" si="171"/>
        <v>6.3380412029800937E-12</v>
      </c>
      <c r="O2754" s="12" t="str">
        <f t="shared" si="168"/>
        <v/>
      </c>
    </row>
    <row r="2755" spans="1:15" x14ac:dyDescent="0.25">
      <c r="A2755" s="16">
        <v>40567</v>
      </c>
      <c r="B2755" s="33" t="s">
        <v>46</v>
      </c>
      <c r="C2755" s="29">
        <v>396.85029612298001</v>
      </c>
      <c r="D2755" s="10">
        <v>-16815458.359590501</v>
      </c>
      <c r="E2755" s="4">
        <v>0.197157498702308</v>
      </c>
      <c r="F2755" s="4">
        <v>0</v>
      </c>
      <c r="G2755" s="4">
        <v>0</v>
      </c>
      <c r="H2755" s="4">
        <v>1.53395512165313</v>
      </c>
      <c r="I2755" s="4">
        <v>122</v>
      </c>
      <c r="J2755" s="4">
        <v>-180.96336978866501</v>
      </c>
      <c r="K2755" s="4">
        <v>0.141566306367123</v>
      </c>
      <c r="L2755" s="11">
        <f t="shared" si="169"/>
        <v>-57.090690861942448</v>
      </c>
      <c r="M2755" s="7">
        <f t="shared" si="170"/>
        <v>-57.090690861944523</v>
      </c>
      <c r="N2755" s="13">
        <f t="shared" si="171"/>
        <v>2.0747847884194925E-12</v>
      </c>
      <c r="O2755" s="12" t="str">
        <f t="shared" ref="O2755:O2818" si="172">IF(N2755&gt;1,1,"")</f>
        <v/>
      </c>
    </row>
    <row r="2756" spans="1:15" x14ac:dyDescent="0.25">
      <c r="A2756" s="16">
        <v>40567</v>
      </c>
      <c r="B2756" s="33" t="s">
        <v>47</v>
      </c>
      <c r="C2756" s="29">
        <v>396.85047316259198</v>
      </c>
      <c r="D2756" s="10">
        <v>-16982217.3533617</v>
      </c>
      <c r="E2756" s="4">
        <v>0.139647530082738</v>
      </c>
      <c r="F2756" s="4">
        <v>0</v>
      </c>
      <c r="G2756" s="4">
        <v>0</v>
      </c>
      <c r="H2756" s="4">
        <v>0.85327824283964204</v>
      </c>
      <c r="I2756" s="4">
        <v>124.5</v>
      </c>
      <c r="J2756" s="4">
        <v>-171.814868487144</v>
      </c>
      <c r="K2756" s="4">
        <v>0</v>
      </c>
      <c r="L2756" s="11">
        <f t="shared" ref="L2756:L2819" si="173">SUM(E2756:K2756)</f>
        <v>-46.32194271422162</v>
      </c>
      <c r="M2756" s="7">
        <f t="shared" ref="M2756:M2819" si="174">(D2756-D2755)/3600</f>
        <v>-46.321942714221983</v>
      </c>
      <c r="N2756" s="13">
        <f t="shared" ref="N2756:N2819" si="175">IF(C2756&gt;0,ABS(L2756-M2756),0)</f>
        <v>3.6237679523765109E-13</v>
      </c>
      <c r="O2756" s="12" t="str">
        <f t="shared" si="172"/>
        <v/>
      </c>
    </row>
    <row r="2757" spans="1:15" x14ac:dyDescent="0.25">
      <c r="A2757" s="16">
        <v>40567</v>
      </c>
      <c r="B2757" s="33" t="s">
        <v>48</v>
      </c>
      <c r="C2757" s="29">
        <v>396.85051110663699</v>
      </c>
      <c r="D2757" s="10">
        <v>-17128886.851577401</v>
      </c>
      <c r="E2757" s="4">
        <v>2.9932661891116801E-2</v>
      </c>
      <c r="F2757" s="4">
        <v>0</v>
      </c>
      <c r="G2757" s="4">
        <v>0</v>
      </c>
      <c r="H2757" s="4">
        <v>0.309438380887324</v>
      </c>
      <c r="I2757" s="4">
        <v>125.800003051757</v>
      </c>
      <c r="J2757" s="4">
        <v>-166.88090137665299</v>
      </c>
      <c r="K2757" s="4">
        <v>0</v>
      </c>
      <c r="L2757" s="11">
        <f t="shared" si="173"/>
        <v>-40.741527282117545</v>
      </c>
      <c r="M2757" s="7">
        <f t="shared" si="174"/>
        <v>-40.741527282139288</v>
      </c>
      <c r="N2757" s="13">
        <f t="shared" si="175"/>
        <v>2.1742607714259066E-11</v>
      </c>
      <c r="O2757" s="12" t="str">
        <f t="shared" si="172"/>
        <v/>
      </c>
    </row>
    <row r="2758" spans="1:15" x14ac:dyDescent="0.25">
      <c r="A2758" s="16">
        <v>40567</v>
      </c>
      <c r="B2758" s="33" t="s">
        <v>49</v>
      </c>
      <c r="C2758" s="29">
        <v>396.85052909381102</v>
      </c>
      <c r="D2758" s="10">
        <v>-17256148.113857299</v>
      </c>
      <c r="E2758" s="4">
        <v>1.4189910157558499E-2</v>
      </c>
      <c r="F2758" s="4">
        <v>0</v>
      </c>
      <c r="G2758" s="4">
        <v>0</v>
      </c>
      <c r="H2758" s="4">
        <v>0.44225416930172701</v>
      </c>
      <c r="I2758" s="4">
        <v>129.19999694824199</v>
      </c>
      <c r="J2758" s="4">
        <v>-165.00679166101801</v>
      </c>
      <c r="K2758" s="4">
        <v>0</v>
      </c>
      <c r="L2758" s="11">
        <f t="shared" si="173"/>
        <v>-35.350350633316737</v>
      </c>
      <c r="M2758" s="7">
        <f t="shared" si="174"/>
        <v>-35.350350633304977</v>
      </c>
      <c r="N2758" s="13">
        <f t="shared" si="175"/>
        <v>1.1759482276829658E-11</v>
      </c>
      <c r="O2758" s="12" t="str">
        <f t="shared" si="172"/>
        <v/>
      </c>
    </row>
    <row r="2759" spans="1:15" x14ac:dyDescent="0.25">
      <c r="A2759" s="16">
        <v>40567</v>
      </c>
      <c r="B2759" s="33" t="s">
        <v>50</v>
      </c>
      <c r="C2759" s="29">
        <v>396.85054830036802</v>
      </c>
      <c r="D2759" s="10">
        <v>-17366377.744275998</v>
      </c>
      <c r="E2759" s="4">
        <v>1.5151814424618E-2</v>
      </c>
      <c r="F2759" s="4">
        <v>0</v>
      </c>
      <c r="G2759" s="4">
        <v>0</v>
      </c>
      <c r="H2759" s="4">
        <v>0.66975730342080497</v>
      </c>
      <c r="I2759" s="4">
        <v>133.89999389648401</v>
      </c>
      <c r="J2759" s="4">
        <v>-165.20424479728399</v>
      </c>
      <c r="K2759" s="4">
        <v>0</v>
      </c>
      <c r="L2759" s="11">
        <f t="shared" si="173"/>
        <v>-30.619341782954564</v>
      </c>
      <c r="M2759" s="7">
        <f t="shared" si="174"/>
        <v>-30.619341782972011</v>
      </c>
      <c r="N2759" s="13">
        <f t="shared" si="175"/>
        <v>1.744737687658926E-11</v>
      </c>
      <c r="O2759" s="12" t="str">
        <f t="shared" si="172"/>
        <v/>
      </c>
    </row>
    <row r="2760" spans="1:15" x14ac:dyDescent="0.25">
      <c r="A2760" s="16">
        <v>40567</v>
      </c>
      <c r="B2760" s="33" t="s">
        <v>51</v>
      </c>
      <c r="C2760" s="29">
        <v>396.850557762927</v>
      </c>
      <c r="D2760" s="10">
        <v>-17468508.303505201</v>
      </c>
      <c r="E2760" s="4">
        <v>7.4647825519563397E-3</v>
      </c>
      <c r="F2760" s="4">
        <v>0</v>
      </c>
      <c r="G2760" s="4">
        <v>0</v>
      </c>
      <c r="H2760" s="4">
        <v>0.34158381136406701</v>
      </c>
      <c r="I2760" s="4">
        <v>137.30000305175699</v>
      </c>
      <c r="J2760" s="4">
        <v>-166.01865143156601</v>
      </c>
      <c r="K2760" s="4">
        <v>0</v>
      </c>
      <c r="L2760" s="11">
        <f t="shared" si="173"/>
        <v>-28.369599785893001</v>
      </c>
      <c r="M2760" s="7">
        <f t="shared" si="174"/>
        <v>-28.369599785889601</v>
      </c>
      <c r="N2760" s="13">
        <f t="shared" si="175"/>
        <v>3.3999469906120794E-12</v>
      </c>
      <c r="O2760" s="12" t="str">
        <f t="shared" si="172"/>
        <v/>
      </c>
    </row>
    <row r="2761" spans="1:15" x14ac:dyDescent="0.25">
      <c r="A2761" s="16">
        <v>40567</v>
      </c>
      <c r="B2761" s="33" t="s">
        <v>52</v>
      </c>
      <c r="C2761" s="29">
        <v>396.85055921674302</v>
      </c>
      <c r="D2761" s="10">
        <v>-17571191.039050099</v>
      </c>
      <c r="E2761" s="10">
        <v>1.1468736175457501E-3</v>
      </c>
      <c r="F2761" s="4">
        <v>0</v>
      </c>
      <c r="G2761" s="4">
        <v>0</v>
      </c>
      <c r="H2761" s="4">
        <v>0.11253666695379599</v>
      </c>
      <c r="I2761" s="4">
        <v>137.69999694824199</v>
      </c>
      <c r="J2761" s="4">
        <v>-166.33666258463199</v>
      </c>
      <c r="K2761" s="4">
        <v>0</v>
      </c>
      <c r="L2761" s="11">
        <f t="shared" si="173"/>
        <v>-28.522982095818662</v>
      </c>
      <c r="M2761" s="7">
        <f t="shared" si="174"/>
        <v>-28.522982095804892</v>
      </c>
      <c r="N2761" s="13">
        <f t="shared" si="175"/>
        <v>1.3770318219030742E-11</v>
      </c>
      <c r="O2761" s="12" t="str">
        <f t="shared" si="172"/>
        <v/>
      </c>
    </row>
    <row r="2762" spans="1:15" x14ac:dyDescent="0.25">
      <c r="A2762" s="16">
        <v>40568</v>
      </c>
      <c r="B2762" s="33" t="s">
        <v>29</v>
      </c>
      <c r="C2762" s="29">
        <v>396.85056262449598</v>
      </c>
      <c r="D2762" s="10">
        <v>-17674405.837691601</v>
      </c>
      <c r="E2762" s="4">
        <v>2.6882815382197698E-3</v>
      </c>
      <c r="F2762" s="4">
        <v>0</v>
      </c>
      <c r="G2762" s="4">
        <v>0</v>
      </c>
      <c r="H2762" s="4">
        <v>0.184640935911357</v>
      </c>
      <c r="I2762" s="4">
        <v>137.39999389648401</v>
      </c>
      <c r="J2762" s="4">
        <v>-166.25810051434701</v>
      </c>
      <c r="K2762" s="4">
        <v>0</v>
      </c>
      <c r="L2762" s="11">
        <f t="shared" si="173"/>
        <v>-28.670777400413414</v>
      </c>
      <c r="M2762" s="7">
        <f t="shared" si="174"/>
        <v>-28.67077740041746</v>
      </c>
      <c r="N2762" s="13">
        <f t="shared" si="175"/>
        <v>4.0465408801537706E-12</v>
      </c>
      <c r="O2762" s="12" t="str">
        <f t="shared" si="172"/>
        <v/>
      </c>
    </row>
    <row r="2763" spans="1:15" x14ac:dyDescent="0.25">
      <c r="A2763" s="16">
        <v>40568</v>
      </c>
      <c r="B2763" s="33" t="s">
        <v>30</v>
      </c>
      <c r="C2763" s="29">
        <v>396.85058014295498</v>
      </c>
      <c r="D2763" s="10">
        <v>-17781171.354095399</v>
      </c>
      <c r="E2763" s="4">
        <v>1.38200346869115E-2</v>
      </c>
      <c r="F2763" s="4">
        <v>0</v>
      </c>
      <c r="G2763" s="4">
        <v>0</v>
      </c>
      <c r="H2763" s="4">
        <v>0.66945235423760197</v>
      </c>
      <c r="I2763" s="4">
        <v>135.100006103515</v>
      </c>
      <c r="J2763" s="4">
        <v>-165.440366382386</v>
      </c>
      <c r="K2763" s="4">
        <v>0</v>
      </c>
      <c r="L2763" s="11">
        <f t="shared" si="173"/>
        <v>-29.657087889946496</v>
      </c>
      <c r="M2763" s="7">
        <f t="shared" si="174"/>
        <v>-29.657087889943892</v>
      </c>
      <c r="N2763" s="13">
        <f t="shared" si="175"/>
        <v>2.6041391265607672E-12</v>
      </c>
      <c r="O2763" s="12" t="str">
        <f t="shared" si="172"/>
        <v/>
      </c>
    </row>
    <row r="2764" spans="1:15" x14ac:dyDescent="0.25">
      <c r="A2764" s="16">
        <v>40568</v>
      </c>
      <c r="B2764" s="33" t="s">
        <v>31</v>
      </c>
      <c r="C2764" s="29">
        <v>396.85068273855802</v>
      </c>
      <c r="D2764" s="10">
        <v>-17865124.593413699</v>
      </c>
      <c r="E2764" s="4">
        <v>8.0933801954181595E-2</v>
      </c>
      <c r="F2764" s="4">
        <v>0</v>
      </c>
      <c r="G2764" s="4">
        <v>0</v>
      </c>
      <c r="H2764" s="4">
        <v>3.2447634611490801</v>
      </c>
      <c r="I2764" s="4">
        <v>140.30000305175699</v>
      </c>
      <c r="J2764" s="4">
        <v>-166.94604456994901</v>
      </c>
      <c r="K2764" s="4">
        <v>0</v>
      </c>
      <c r="L2764" s="11">
        <f t="shared" si="173"/>
        <v>-23.32034425508877</v>
      </c>
      <c r="M2764" s="7">
        <f t="shared" si="174"/>
        <v>-23.320344255083345</v>
      </c>
      <c r="N2764" s="13">
        <f t="shared" si="175"/>
        <v>5.4249937875283649E-12</v>
      </c>
      <c r="O2764" s="12" t="str">
        <f t="shared" si="172"/>
        <v/>
      </c>
    </row>
    <row r="2765" spans="1:15" x14ac:dyDescent="0.25">
      <c r="A2765" s="16">
        <v>40568</v>
      </c>
      <c r="B2765" s="33" t="s">
        <v>32</v>
      </c>
      <c r="C2765" s="29">
        <v>396.85094204575898</v>
      </c>
      <c r="D2765" s="10">
        <v>-17935288.478917599</v>
      </c>
      <c r="E2765" s="4">
        <v>0.20454880284865301</v>
      </c>
      <c r="F2765" s="4">
        <v>0</v>
      </c>
      <c r="G2765" s="4">
        <v>0</v>
      </c>
      <c r="H2765" s="4">
        <v>6.1265165709088603</v>
      </c>
      <c r="I2765" s="4">
        <v>143.5</v>
      </c>
      <c r="J2765" s="4">
        <v>-169.321033569273</v>
      </c>
      <c r="K2765" s="4">
        <v>0</v>
      </c>
      <c r="L2765" s="11">
        <f t="shared" si="173"/>
        <v>-19.489968195515473</v>
      </c>
      <c r="M2765" s="7">
        <f t="shared" si="174"/>
        <v>-19.489968195527585</v>
      </c>
      <c r="N2765" s="13">
        <f t="shared" si="175"/>
        <v>1.2111200931030908E-11</v>
      </c>
      <c r="O2765" s="12" t="str">
        <f t="shared" si="172"/>
        <v/>
      </c>
    </row>
    <row r="2766" spans="1:15" x14ac:dyDescent="0.25">
      <c r="A2766" s="16">
        <v>40568</v>
      </c>
      <c r="B2766" s="33" t="s">
        <v>33</v>
      </c>
      <c r="C2766" s="29">
        <v>396.85109441617999</v>
      </c>
      <c r="D2766" s="10">
        <v>-18014277.490127001</v>
      </c>
      <c r="E2766" s="4">
        <v>0.12019297543889899</v>
      </c>
      <c r="F2766" s="4">
        <v>0</v>
      </c>
      <c r="G2766" s="4">
        <v>0</v>
      </c>
      <c r="H2766" s="4">
        <v>5.1607937738019798</v>
      </c>
      <c r="I2766" s="4">
        <v>142.600006103515</v>
      </c>
      <c r="J2766" s="4">
        <v>-169.822384855362</v>
      </c>
      <c r="K2766" s="4">
        <v>0</v>
      </c>
      <c r="L2766" s="11">
        <f t="shared" si="173"/>
        <v>-21.941392002606136</v>
      </c>
      <c r="M2766" s="7">
        <f t="shared" si="174"/>
        <v>-21.941392002611732</v>
      </c>
      <c r="N2766" s="13">
        <f t="shared" si="175"/>
        <v>5.595524044110789E-12</v>
      </c>
      <c r="O2766" s="12" t="str">
        <f t="shared" si="172"/>
        <v/>
      </c>
    </row>
    <row r="2767" spans="1:15" x14ac:dyDescent="0.25">
      <c r="A2767" s="16">
        <v>40568</v>
      </c>
      <c r="B2767" s="33" t="s">
        <v>34</v>
      </c>
      <c r="C2767" s="29">
        <v>396.851166643905</v>
      </c>
      <c r="D2767" s="10">
        <v>-18077809.368479699</v>
      </c>
      <c r="E2767" s="4">
        <v>5.6973006250946701E-2</v>
      </c>
      <c r="F2767" s="4">
        <v>0</v>
      </c>
      <c r="G2767" s="4">
        <v>0</v>
      </c>
      <c r="H2767" s="4">
        <v>9.1032795097141399</v>
      </c>
      <c r="I2767" s="4">
        <v>144.69999694824199</v>
      </c>
      <c r="J2767" s="4">
        <v>-171.50799345106401</v>
      </c>
      <c r="K2767" s="4">
        <v>0</v>
      </c>
      <c r="L2767" s="11">
        <f t="shared" si="173"/>
        <v>-17.647743986856938</v>
      </c>
      <c r="M2767" s="7">
        <f t="shared" si="174"/>
        <v>-17.64774398686054</v>
      </c>
      <c r="N2767" s="13">
        <f t="shared" si="175"/>
        <v>3.6024516703037079E-12</v>
      </c>
      <c r="O2767" s="12" t="str">
        <f t="shared" si="172"/>
        <v/>
      </c>
    </row>
    <row r="2768" spans="1:15" x14ac:dyDescent="0.25">
      <c r="A2768" s="16">
        <v>40568</v>
      </c>
      <c r="B2768" s="33" t="s">
        <v>35</v>
      </c>
      <c r="C2768" s="29">
        <v>396.85122629191397</v>
      </c>
      <c r="D2768" s="10">
        <v>-18146292.779894002</v>
      </c>
      <c r="E2768" s="4">
        <v>4.7049801624666002E-2</v>
      </c>
      <c r="F2768" s="4">
        <v>0</v>
      </c>
      <c r="G2768" s="4">
        <v>0</v>
      </c>
      <c r="H2768" s="4">
        <v>6.2692866510563698</v>
      </c>
      <c r="I2768" s="4">
        <v>146.600006103515</v>
      </c>
      <c r="J2768" s="4">
        <v>-171.93951239350599</v>
      </c>
      <c r="K2768" s="4">
        <v>0</v>
      </c>
      <c r="L2768" s="11">
        <f t="shared" si="173"/>
        <v>-19.02316983730995</v>
      </c>
      <c r="M2768" s="7">
        <f t="shared" si="174"/>
        <v>-19.023169837306359</v>
      </c>
      <c r="N2768" s="13">
        <f t="shared" si="175"/>
        <v>3.5917935292673064E-12</v>
      </c>
      <c r="O2768" s="12" t="str">
        <f t="shared" si="172"/>
        <v/>
      </c>
    </row>
    <row r="2769" spans="1:15" x14ac:dyDescent="0.25">
      <c r="A2769" s="16">
        <v>40568</v>
      </c>
      <c r="B2769" s="33" t="s">
        <v>36</v>
      </c>
      <c r="C2769" s="29">
        <v>396.851257032673</v>
      </c>
      <c r="D2769" s="10">
        <v>-18195270.3417372</v>
      </c>
      <c r="E2769" s="4">
        <v>2.42470905425663E-2</v>
      </c>
      <c r="F2769" s="4">
        <v>0</v>
      </c>
      <c r="G2769" s="4">
        <v>0</v>
      </c>
      <c r="H2769" s="4">
        <v>2.6741104366823998</v>
      </c>
      <c r="I2769" s="4">
        <v>155.39999389648401</v>
      </c>
      <c r="J2769" s="4">
        <v>-174.10251757715801</v>
      </c>
      <c r="K2769" s="4">
        <v>2.3992878636572001</v>
      </c>
      <c r="L2769" s="11">
        <f t="shared" si="173"/>
        <v>-13.604878289791834</v>
      </c>
      <c r="M2769" s="7">
        <f t="shared" si="174"/>
        <v>-13.604878289777165</v>
      </c>
      <c r="N2769" s="13">
        <f t="shared" si="175"/>
        <v>1.4669154779767268E-11</v>
      </c>
      <c r="O2769" s="12" t="str">
        <f t="shared" si="172"/>
        <v/>
      </c>
    </row>
    <row r="2770" spans="1:15" x14ac:dyDescent="0.25">
      <c r="A2770" s="16">
        <v>40568</v>
      </c>
      <c r="B2770" s="33" t="s">
        <v>37</v>
      </c>
      <c r="C2770" s="29">
        <v>396.85125802849001</v>
      </c>
      <c r="D2770" s="10">
        <v>-18162985.082524501</v>
      </c>
      <c r="E2770" s="10">
        <v>7.8531407762855697E-4</v>
      </c>
      <c r="F2770" s="4">
        <v>0</v>
      </c>
      <c r="G2770" s="4">
        <v>0</v>
      </c>
      <c r="H2770" s="4">
        <v>2.22334705486846</v>
      </c>
      <c r="I2770" s="4">
        <v>173</v>
      </c>
      <c r="J2770" s="4">
        <v>-184.86602127812401</v>
      </c>
      <c r="K2770" s="4">
        <v>18.610016468252201</v>
      </c>
      <c r="L2770" s="11">
        <f t="shared" si="173"/>
        <v>8.9681275590742935</v>
      </c>
      <c r="M2770" s="7">
        <f t="shared" si="174"/>
        <v>8.9681275590829959</v>
      </c>
      <c r="N2770" s="13">
        <f t="shared" si="175"/>
        <v>8.702372156221827E-12</v>
      </c>
      <c r="O2770" s="12" t="str">
        <f t="shared" si="172"/>
        <v/>
      </c>
    </row>
    <row r="2771" spans="1:15" x14ac:dyDescent="0.25">
      <c r="A2771" s="16">
        <v>40568</v>
      </c>
      <c r="B2771" s="33" t="s">
        <v>38</v>
      </c>
      <c r="C2771" s="29">
        <v>396.85121178826</v>
      </c>
      <c r="D2771" s="10">
        <v>-18102982.132721201</v>
      </c>
      <c r="E2771" s="4">
        <v>-3.6458417055648298E-2</v>
      </c>
      <c r="F2771" s="4">
        <v>0</v>
      </c>
      <c r="G2771" s="4">
        <v>0</v>
      </c>
      <c r="H2771" s="4">
        <v>2.0805828664448902</v>
      </c>
      <c r="I2771" s="4">
        <v>163.80000305175699</v>
      </c>
      <c r="J2771" s="4">
        <v>-196.784947507233</v>
      </c>
      <c r="K2771" s="4">
        <v>47.608306062571799</v>
      </c>
      <c r="L2771" s="11">
        <f t="shared" si="173"/>
        <v>16.667486056485032</v>
      </c>
      <c r="M2771" s="7">
        <f t="shared" si="174"/>
        <v>16.667486056472278</v>
      </c>
      <c r="N2771" s="13">
        <f t="shared" si="175"/>
        <v>1.2754242106893798E-11</v>
      </c>
      <c r="O2771" s="12" t="str">
        <f t="shared" si="172"/>
        <v/>
      </c>
    </row>
    <row r="2772" spans="1:15" x14ac:dyDescent="0.25">
      <c r="A2772" s="16">
        <v>40568</v>
      </c>
      <c r="B2772" s="33" t="s">
        <v>39</v>
      </c>
      <c r="C2772" s="29">
        <v>396.85104388796702</v>
      </c>
      <c r="D2772" s="10">
        <v>-17968920.389480501</v>
      </c>
      <c r="E2772" s="4">
        <v>-0.13234218889343699</v>
      </c>
      <c r="F2772" s="4">
        <v>0</v>
      </c>
      <c r="G2772" s="4">
        <v>0</v>
      </c>
      <c r="H2772" s="4">
        <v>2.1053022311502398</v>
      </c>
      <c r="I2772" s="4">
        <v>167.30000305175699</v>
      </c>
      <c r="J2772" s="4">
        <v>-216.03401403513601</v>
      </c>
      <c r="K2772" s="4">
        <v>84.0004240635337</v>
      </c>
      <c r="L2772" s="11">
        <f t="shared" si="173"/>
        <v>37.239373122411479</v>
      </c>
      <c r="M2772" s="7">
        <f t="shared" si="174"/>
        <v>37.239373122416438</v>
      </c>
      <c r="N2772" s="13">
        <f t="shared" si="175"/>
        <v>4.9595882956054993E-12</v>
      </c>
      <c r="O2772" s="12" t="str">
        <f t="shared" si="172"/>
        <v/>
      </c>
    </row>
    <row r="2773" spans="1:15" x14ac:dyDescent="0.25">
      <c r="A2773" s="16">
        <v>40568</v>
      </c>
      <c r="B2773" s="33" t="s">
        <v>40</v>
      </c>
      <c r="C2773" s="29">
        <v>396.85079916702699</v>
      </c>
      <c r="D2773" s="10">
        <v>-17788246.853027899</v>
      </c>
      <c r="E2773" s="4">
        <v>-0.19283033385699999</v>
      </c>
      <c r="F2773" s="4">
        <v>0</v>
      </c>
      <c r="G2773" s="4">
        <v>0</v>
      </c>
      <c r="H2773" s="4">
        <v>0.99249358147365097</v>
      </c>
      <c r="I2773" s="4">
        <v>155.30000305175699</v>
      </c>
      <c r="J2773" s="4">
        <v>-238.56259075332801</v>
      </c>
      <c r="K2773" s="4">
        <v>132.65001791302601</v>
      </c>
      <c r="L2773" s="11">
        <f t="shared" si="173"/>
        <v>50.187093459071633</v>
      </c>
      <c r="M2773" s="7">
        <f t="shared" si="174"/>
        <v>50.187093459056278</v>
      </c>
      <c r="N2773" s="13">
        <f t="shared" si="175"/>
        <v>1.5354828519775765E-11</v>
      </c>
      <c r="O2773" s="12" t="str">
        <f t="shared" si="172"/>
        <v/>
      </c>
    </row>
    <row r="2774" spans="1:15" x14ac:dyDescent="0.25">
      <c r="A2774" s="16">
        <v>40568</v>
      </c>
      <c r="B2774" s="33" t="s">
        <v>41</v>
      </c>
      <c r="C2774" s="29">
        <v>396.85058996907799</v>
      </c>
      <c r="D2774" s="10">
        <v>-17637068.371447898</v>
      </c>
      <c r="E2774" s="4">
        <v>-0.16480683746786301</v>
      </c>
      <c r="F2774" s="4">
        <v>0</v>
      </c>
      <c r="G2774" s="4">
        <v>0</v>
      </c>
      <c r="H2774" s="4">
        <v>0.40697478671953702</v>
      </c>
      <c r="I2774" s="4">
        <v>154.69999694824199</v>
      </c>
      <c r="J2774" s="4">
        <v>-253.03747507711</v>
      </c>
      <c r="K2774" s="4">
        <v>140.08933284071699</v>
      </c>
      <c r="L2774" s="11">
        <f t="shared" si="173"/>
        <v>41.994022661100644</v>
      </c>
      <c r="M2774" s="7">
        <f t="shared" si="174"/>
        <v>41.994022661111217</v>
      </c>
      <c r="N2774" s="13">
        <f t="shared" si="175"/>
        <v>1.0572875908110291E-11</v>
      </c>
      <c r="O2774" s="12" t="str">
        <f t="shared" si="172"/>
        <v/>
      </c>
    </row>
    <row r="2775" spans="1:15" x14ac:dyDescent="0.25">
      <c r="A2775" s="16">
        <v>40568</v>
      </c>
      <c r="B2775" s="33" t="s">
        <v>42</v>
      </c>
      <c r="C2775" s="29">
        <v>396.84733660626199</v>
      </c>
      <c r="D2775" s="10">
        <v>-17436726.885928899</v>
      </c>
      <c r="E2775" s="4">
        <v>-2.5623566057769098</v>
      </c>
      <c r="F2775" s="4">
        <v>0</v>
      </c>
      <c r="G2775" s="4">
        <v>0</v>
      </c>
      <c r="H2775" s="4">
        <v>1.60542278450944</v>
      </c>
      <c r="I2775" s="4">
        <v>192.30000305175699</v>
      </c>
      <c r="J2775" s="4">
        <v>-272.53165332636701</v>
      </c>
      <c r="K2775" s="4">
        <v>136.83899674003001</v>
      </c>
      <c r="L2775" s="11">
        <f t="shared" si="173"/>
        <v>55.65041264415251</v>
      </c>
      <c r="M2775" s="7">
        <f t="shared" si="174"/>
        <v>55.650412644166501</v>
      </c>
      <c r="N2775" s="13">
        <f t="shared" si="175"/>
        <v>1.3990586467116373E-11</v>
      </c>
      <c r="O2775" s="12" t="str">
        <f t="shared" si="172"/>
        <v/>
      </c>
    </row>
    <row r="2776" spans="1:15" x14ac:dyDescent="0.25">
      <c r="A2776" s="16">
        <v>40568</v>
      </c>
      <c r="B2776" s="33" t="s">
        <v>43</v>
      </c>
      <c r="C2776" s="29">
        <v>396.84080295214102</v>
      </c>
      <c r="D2776" s="10">
        <v>-17420258.308586799</v>
      </c>
      <c r="E2776" s="4">
        <v>-5.1467611633388497</v>
      </c>
      <c r="F2776" s="4">
        <v>0</v>
      </c>
      <c r="G2776" s="4">
        <v>0</v>
      </c>
      <c r="H2776" s="4">
        <v>5.8870091083850502</v>
      </c>
      <c r="I2776" s="4">
        <v>173.600006103515</v>
      </c>
      <c r="J2776" s="4">
        <v>-259.94252842326</v>
      </c>
      <c r="K2776" s="4">
        <v>90.176879191972802</v>
      </c>
      <c r="L2776" s="11">
        <f t="shared" si="173"/>
        <v>4.5746048172740075</v>
      </c>
      <c r="M2776" s="7">
        <f t="shared" si="174"/>
        <v>4.5746048172501226</v>
      </c>
      <c r="N2776" s="13">
        <f t="shared" si="175"/>
        <v>2.3884894062575768E-11</v>
      </c>
      <c r="O2776" s="12" t="str">
        <f t="shared" si="172"/>
        <v/>
      </c>
    </row>
    <row r="2777" spans="1:15" x14ac:dyDescent="0.25">
      <c r="A2777" s="16">
        <v>40568</v>
      </c>
      <c r="B2777" s="33" t="s">
        <v>44</v>
      </c>
      <c r="C2777" s="29">
        <v>396.83612295915202</v>
      </c>
      <c r="D2777" s="10">
        <v>-17416094.794370599</v>
      </c>
      <c r="E2777" s="4">
        <v>-3.68714076858581</v>
      </c>
      <c r="F2777" s="4">
        <v>0</v>
      </c>
      <c r="G2777" s="4">
        <v>0</v>
      </c>
      <c r="H2777" s="4">
        <v>11.218895539780901</v>
      </c>
      <c r="I2777" s="4">
        <v>197.100006103515</v>
      </c>
      <c r="J2777" s="4">
        <v>-248.49496463471399</v>
      </c>
      <c r="K2777" s="4">
        <v>45.019735486711298</v>
      </c>
      <c r="L2777" s="11">
        <f t="shared" si="173"/>
        <v>1.1565317267073993</v>
      </c>
      <c r="M2777" s="7">
        <f t="shared" si="174"/>
        <v>1.156531726722088</v>
      </c>
      <c r="N2777" s="13">
        <f t="shared" si="175"/>
        <v>1.4688694705000671E-11</v>
      </c>
      <c r="O2777" s="12" t="str">
        <f t="shared" si="172"/>
        <v/>
      </c>
    </row>
    <row r="2778" spans="1:15" x14ac:dyDescent="0.25">
      <c r="A2778" s="16">
        <v>40568</v>
      </c>
      <c r="B2778" s="33" t="s">
        <v>45</v>
      </c>
      <c r="C2778" s="29">
        <v>396.83656576909999</v>
      </c>
      <c r="D2778" s="10">
        <v>-17525962.224279001</v>
      </c>
      <c r="E2778" s="4">
        <v>0.348989767853429</v>
      </c>
      <c r="F2778" s="4">
        <v>0</v>
      </c>
      <c r="G2778" s="4">
        <v>0</v>
      </c>
      <c r="H2778" s="4">
        <v>4.0955224368730896</v>
      </c>
      <c r="I2778" s="4">
        <v>175.80000305175699</v>
      </c>
      <c r="J2778" s="4">
        <v>-223.98142949416999</v>
      </c>
      <c r="K2778" s="4">
        <v>13.2181837075704</v>
      </c>
      <c r="L2778" s="11">
        <f t="shared" si="173"/>
        <v>-30.518730530116077</v>
      </c>
      <c r="M2778" s="7">
        <f t="shared" si="174"/>
        <v>-30.518730530111739</v>
      </c>
      <c r="N2778" s="13">
        <f t="shared" si="175"/>
        <v>4.3378634018154116E-12</v>
      </c>
      <c r="O2778" s="12" t="str">
        <f t="shared" si="172"/>
        <v/>
      </c>
    </row>
    <row r="2779" spans="1:15" x14ac:dyDescent="0.25">
      <c r="A2779" s="16">
        <v>40568</v>
      </c>
      <c r="B2779" s="33" t="s">
        <v>46</v>
      </c>
      <c r="C2779" s="29">
        <v>396.83708545418699</v>
      </c>
      <c r="D2779" s="10">
        <v>-17595897.450987201</v>
      </c>
      <c r="E2779" s="4">
        <v>0.40965610524106999</v>
      </c>
      <c r="F2779" s="4">
        <v>0</v>
      </c>
      <c r="G2779" s="4">
        <v>0</v>
      </c>
      <c r="H2779" s="4">
        <v>3.05832706801006</v>
      </c>
      <c r="I2779" s="4">
        <v>186.39999389648401</v>
      </c>
      <c r="J2779" s="4">
        <v>-211.15877984887601</v>
      </c>
      <c r="K2779" s="4">
        <v>1.8643509157625</v>
      </c>
      <c r="L2779" s="11">
        <f t="shared" si="173"/>
        <v>-19.426451863378375</v>
      </c>
      <c r="M2779" s="7">
        <f t="shared" si="174"/>
        <v>-19.426451863388841</v>
      </c>
      <c r="N2779" s="13">
        <f t="shared" si="175"/>
        <v>1.0466294497746276E-11</v>
      </c>
      <c r="O2779" s="12" t="str">
        <f t="shared" si="172"/>
        <v/>
      </c>
    </row>
    <row r="2780" spans="1:15" x14ac:dyDescent="0.25">
      <c r="A2780" s="16">
        <v>40568</v>
      </c>
      <c r="B2780" s="33" t="s">
        <v>47</v>
      </c>
      <c r="C2780" s="29">
        <v>396.83884477161303</v>
      </c>
      <c r="D2780" s="10">
        <v>-17587803.356497601</v>
      </c>
      <c r="E2780" s="4">
        <v>1.38682259051056</v>
      </c>
      <c r="F2780" s="4">
        <v>0</v>
      </c>
      <c r="G2780" s="4">
        <v>0</v>
      </c>
      <c r="H2780" s="4">
        <v>7.19073429106097</v>
      </c>
      <c r="I2780" s="4">
        <v>205.19999694824199</v>
      </c>
      <c r="J2780" s="4">
        <v>-211.52919424936499</v>
      </c>
      <c r="K2780" s="4">
        <v>0</v>
      </c>
      <c r="L2780" s="11">
        <f t="shared" si="173"/>
        <v>2.2483595804485219</v>
      </c>
      <c r="M2780" s="7">
        <f t="shared" si="174"/>
        <v>2.2483595804445859</v>
      </c>
      <c r="N2780" s="13">
        <f t="shared" si="175"/>
        <v>3.935962666901105E-12</v>
      </c>
      <c r="O2780" s="12" t="str">
        <f t="shared" si="172"/>
        <v/>
      </c>
    </row>
    <row r="2781" spans="1:15" x14ac:dyDescent="0.25">
      <c r="A2781" s="16">
        <v>40568</v>
      </c>
      <c r="B2781" s="33" t="s">
        <v>48</v>
      </c>
      <c r="C2781" s="29">
        <v>396.83995378301501</v>
      </c>
      <c r="D2781" s="10">
        <v>-17521755.797527298</v>
      </c>
      <c r="E2781" s="4">
        <v>0.87409570529625802</v>
      </c>
      <c r="F2781" s="4">
        <v>0</v>
      </c>
      <c r="G2781" s="4">
        <v>0</v>
      </c>
      <c r="H2781" s="4">
        <v>3.36312951809261</v>
      </c>
      <c r="I2781" s="4">
        <v>233.80000305175699</v>
      </c>
      <c r="J2781" s="4">
        <v>-219.690684116727</v>
      </c>
      <c r="K2781" s="4">
        <v>0</v>
      </c>
      <c r="L2781" s="11">
        <f t="shared" si="173"/>
        <v>18.346544158418851</v>
      </c>
      <c r="M2781" s="7">
        <f t="shared" si="174"/>
        <v>18.346544158417316</v>
      </c>
      <c r="N2781" s="13">
        <f t="shared" si="175"/>
        <v>1.5347723092418164E-12</v>
      </c>
      <c r="O2781" s="12" t="str">
        <f t="shared" si="172"/>
        <v/>
      </c>
    </row>
    <row r="2782" spans="1:15" x14ac:dyDescent="0.25">
      <c r="A2782" s="16">
        <v>40568</v>
      </c>
      <c r="B2782" s="33" t="s">
        <v>49</v>
      </c>
      <c r="C2782" s="29">
        <v>396.84192187652201</v>
      </c>
      <c r="D2782" s="10">
        <v>-17425355.7156008</v>
      </c>
      <c r="E2782" s="4">
        <v>1.55094822813527</v>
      </c>
      <c r="F2782" s="4">
        <v>0</v>
      </c>
      <c r="G2782" s="4">
        <v>0</v>
      </c>
      <c r="H2782" s="4">
        <v>4.6987770567000897</v>
      </c>
      <c r="I2782" s="4">
        <v>251.39999389648401</v>
      </c>
      <c r="J2782" s="4">
        <v>-230.89820139213501</v>
      </c>
      <c r="K2782" s="4">
        <v>2.6282745942012801E-2</v>
      </c>
      <c r="L2782" s="11">
        <f t="shared" si="173"/>
        <v>26.777800535126374</v>
      </c>
      <c r="M2782" s="7">
        <f t="shared" si="174"/>
        <v>26.777800535138489</v>
      </c>
      <c r="N2782" s="13">
        <f t="shared" si="175"/>
        <v>1.2114753644709708E-11</v>
      </c>
      <c r="O2782" s="12" t="str">
        <f t="shared" si="172"/>
        <v/>
      </c>
    </row>
    <row r="2783" spans="1:15" x14ac:dyDescent="0.25">
      <c r="A2783" s="16">
        <v>40568</v>
      </c>
      <c r="B2783" s="33" t="s">
        <v>50</v>
      </c>
      <c r="C2783" s="29">
        <v>396.85140136552599</v>
      </c>
      <c r="D2783" s="10">
        <v>-17343424.843819901</v>
      </c>
      <c r="E2783" s="4">
        <v>7.4694720263365602</v>
      </c>
      <c r="F2783" s="4">
        <v>0</v>
      </c>
      <c r="G2783" s="4">
        <v>0</v>
      </c>
      <c r="H2783" s="4">
        <v>19.427499626604501</v>
      </c>
      <c r="I2783" s="4">
        <v>234.30000305175699</v>
      </c>
      <c r="J2783" s="4">
        <v>-238.43839920999201</v>
      </c>
      <c r="K2783" s="4">
        <v>0</v>
      </c>
      <c r="L2783" s="11">
        <f t="shared" si="173"/>
        <v>22.758575494706037</v>
      </c>
      <c r="M2783" s="7">
        <f t="shared" si="174"/>
        <v>22.758575494694007</v>
      </c>
      <c r="N2783" s="13">
        <f t="shared" si="175"/>
        <v>1.2029488516418496E-11</v>
      </c>
      <c r="O2783" s="12" t="str">
        <f t="shared" si="172"/>
        <v/>
      </c>
    </row>
    <row r="2784" spans="1:15" x14ac:dyDescent="0.25">
      <c r="A2784" s="16">
        <v>40568</v>
      </c>
      <c r="B2784" s="33" t="s">
        <v>51</v>
      </c>
      <c r="C2784" s="29">
        <v>396.864883636331</v>
      </c>
      <c r="D2784" s="10">
        <v>-17311475.1125292</v>
      </c>
      <c r="E2784" s="4">
        <v>10.623586864949401</v>
      </c>
      <c r="F2784" s="4">
        <v>0</v>
      </c>
      <c r="G2784" s="4">
        <v>0</v>
      </c>
      <c r="H2784" s="4">
        <v>26.374402367017499</v>
      </c>
      <c r="I2784" s="4">
        <v>209.80000305175699</v>
      </c>
      <c r="J2784" s="4">
        <v>-237.92306692521001</v>
      </c>
      <c r="K2784" s="4">
        <v>0</v>
      </c>
      <c r="L2784" s="11">
        <f t="shared" si="173"/>
        <v>8.8749253585138774</v>
      </c>
      <c r="M2784" s="7">
        <f t="shared" si="174"/>
        <v>8.8749253585282712</v>
      </c>
      <c r="N2784" s="13">
        <f t="shared" si="175"/>
        <v>1.439381946966023E-11</v>
      </c>
      <c r="O2784" s="12" t="str">
        <f t="shared" si="172"/>
        <v/>
      </c>
    </row>
    <row r="2785" spans="1:15" x14ac:dyDescent="0.25">
      <c r="A2785" s="16">
        <v>40568</v>
      </c>
      <c r="B2785" s="33" t="s">
        <v>52</v>
      </c>
      <c r="C2785" s="29">
        <v>396.86878492315799</v>
      </c>
      <c r="D2785" s="10">
        <v>-17286781.688640598</v>
      </c>
      <c r="E2785" s="4">
        <v>3.07412599238988</v>
      </c>
      <c r="F2785" s="4">
        <v>0</v>
      </c>
      <c r="G2785" s="4">
        <v>0</v>
      </c>
      <c r="H2785" s="4">
        <v>6.8850049116634802</v>
      </c>
      <c r="I2785" s="4">
        <v>233.89999389648401</v>
      </c>
      <c r="J2785" s="4">
        <v>-236.999840387044</v>
      </c>
      <c r="K2785" s="4">
        <v>0</v>
      </c>
      <c r="L2785" s="11">
        <f t="shared" si="173"/>
        <v>6.8592844134933557</v>
      </c>
      <c r="M2785" s="7">
        <f t="shared" si="174"/>
        <v>6.8592844135003785</v>
      </c>
      <c r="N2785" s="13">
        <f t="shared" si="175"/>
        <v>7.0228267645688902E-12</v>
      </c>
      <c r="O2785" s="12" t="str">
        <f t="shared" si="172"/>
        <v/>
      </c>
    </row>
    <row r="2786" spans="1:15" x14ac:dyDescent="0.25">
      <c r="A2786" s="16">
        <v>40569</v>
      </c>
      <c r="B2786" s="33" t="s">
        <v>29</v>
      </c>
      <c r="C2786" s="29">
        <v>396.86904756126199</v>
      </c>
      <c r="D2786" s="10">
        <v>-17251028.693480801</v>
      </c>
      <c r="E2786" s="4">
        <v>0.206948870112864</v>
      </c>
      <c r="F2786" s="4">
        <v>0</v>
      </c>
      <c r="G2786" s="4">
        <v>0</v>
      </c>
      <c r="H2786" s="4">
        <v>0.40606639773518699</v>
      </c>
      <c r="I2786" s="4">
        <v>247.69999694824199</v>
      </c>
      <c r="J2786" s="4">
        <v>-238.38162467170201</v>
      </c>
      <c r="K2786" s="4">
        <v>0</v>
      </c>
      <c r="L2786" s="11">
        <f t="shared" si="173"/>
        <v>9.9313875443880306</v>
      </c>
      <c r="M2786" s="7">
        <f t="shared" si="174"/>
        <v>9.9313875443881585</v>
      </c>
      <c r="N2786" s="13">
        <f t="shared" si="175"/>
        <v>1.2789769243681803E-13</v>
      </c>
      <c r="O2786" s="12" t="str">
        <f t="shared" si="172"/>
        <v/>
      </c>
    </row>
    <row r="2787" spans="1:15" x14ac:dyDescent="0.25">
      <c r="A2787" s="16">
        <v>40569</v>
      </c>
      <c r="B2787" s="33" t="s">
        <v>30</v>
      </c>
      <c r="C2787" s="29">
        <v>396.86916853106499</v>
      </c>
      <c r="D2787" s="10">
        <v>-17222622.463700701</v>
      </c>
      <c r="E2787" s="4">
        <v>9.5318948105649406E-2</v>
      </c>
      <c r="F2787" s="4">
        <v>0</v>
      </c>
      <c r="G2787" s="4">
        <v>0</v>
      </c>
      <c r="H2787" s="4">
        <v>0.17773875535195899</v>
      </c>
      <c r="I2787" s="4">
        <v>246.5</v>
      </c>
      <c r="J2787" s="4">
        <v>-238.882438320087</v>
      </c>
      <c r="K2787" s="4">
        <v>0</v>
      </c>
      <c r="L2787" s="11">
        <f t="shared" si="173"/>
        <v>7.8906193833705913</v>
      </c>
      <c r="M2787" s="7">
        <f t="shared" si="174"/>
        <v>7.8906193833611908</v>
      </c>
      <c r="N2787" s="13">
        <f t="shared" si="175"/>
        <v>9.4004803941061255E-12</v>
      </c>
      <c r="O2787" s="12" t="str">
        <f t="shared" si="172"/>
        <v/>
      </c>
    </row>
    <row r="2788" spans="1:15" x14ac:dyDescent="0.25">
      <c r="A2788" s="16">
        <v>40569</v>
      </c>
      <c r="B2788" s="33" t="s">
        <v>31</v>
      </c>
      <c r="C2788" s="29">
        <v>397.87233541044998</v>
      </c>
      <c r="D2788" s="10">
        <v>-17217504.109966699</v>
      </c>
      <c r="E2788" s="4">
        <v>0.118048923800502</v>
      </c>
      <c r="F2788" s="4">
        <v>0</v>
      </c>
      <c r="G2788" s="4">
        <v>-8.7480270311461297</v>
      </c>
      <c r="H2788" s="4">
        <v>0.23549420662172499</v>
      </c>
      <c r="I2788" s="4">
        <v>246.30000305175699</v>
      </c>
      <c r="J2788" s="4">
        <v>-236.48375422490801</v>
      </c>
      <c r="K2788" s="4">
        <v>0</v>
      </c>
      <c r="L2788" s="11">
        <f t="shared" si="173"/>
        <v>1.4217649261250642</v>
      </c>
      <c r="M2788" s="7">
        <f t="shared" si="174"/>
        <v>1.4217649261115326</v>
      </c>
      <c r="N2788" s="13">
        <f t="shared" si="175"/>
        <v>1.3531620268736333E-11</v>
      </c>
      <c r="O2788" s="12" t="str">
        <f t="shared" si="172"/>
        <v/>
      </c>
    </row>
    <row r="2789" spans="1:15" x14ac:dyDescent="0.25">
      <c r="A2789" s="16">
        <v>40569</v>
      </c>
      <c r="B2789" s="33" t="s">
        <v>32</v>
      </c>
      <c r="C2789" s="29">
        <v>397.87267661071098</v>
      </c>
      <c r="D2789" s="10">
        <v>-17178930.305592</v>
      </c>
      <c r="E2789" s="4">
        <v>0.26884737118985202</v>
      </c>
      <c r="F2789" s="4">
        <v>0</v>
      </c>
      <c r="G2789" s="4">
        <v>0</v>
      </c>
      <c r="H2789" s="4">
        <v>0.48583477069499897</v>
      </c>
      <c r="I2789" s="4">
        <v>249.80000305175699</v>
      </c>
      <c r="J2789" s="4">
        <v>-239.839739534008</v>
      </c>
      <c r="K2789" s="4">
        <v>0</v>
      </c>
      <c r="L2789" s="11">
        <f t="shared" si="173"/>
        <v>10.714945659633827</v>
      </c>
      <c r="M2789" s="7">
        <f t="shared" si="174"/>
        <v>10.714945659638486</v>
      </c>
      <c r="N2789" s="13">
        <f t="shared" si="175"/>
        <v>4.659383989746857E-12</v>
      </c>
      <c r="O2789" s="12" t="str">
        <f t="shared" si="172"/>
        <v/>
      </c>
    </row>
    <row r="2790" spans="1:15" x14ac:dyDescent="0.25">
      <c r="A2790" s="16">
        <v>40569</v>
      </c>
      <c r="B2790" s="33" t="s">
        <v>33</v>
      </c>
      <c r="C2790" s="29">
        <v>397.87308193538399</v>
      </c>
      <c r="D2790" s="10">
        <v>-17148646.592569299</v>
      </c>
      <c r="E2790" s="4">
        <v>0.31936515944235699</v>
      </c>
      <c r="F2790" s="4">
        <v>0</v>
      </c>
      <c r="G2790" s="4">
        <v>0</v>
      </c>
      <c r="H2790" s="4">
        <v>0.903415160208344</v>
      </c>
      <c r="I2790" s="4">
        <v>249</v>
      </c>
      <c r="J2790" s="4">
        <v>-241.810637813341</v>
      </c>
      <c r="K2790" s="4">
        <v>0</v>
      </c>
      <c r="L2790" s="11">
        <f t="shared" si="173"/>
        <v>8.4121425063096922</v>
      </c>
      <c r="M2790" s="7">
        <f t="shared" si="174"/>
        <v>8.4121425063059565</v>
      </c>
      <c r="N2790" s="13">
        <f t="shared" si="175"/>
        <v>3.7356784332587267E-12</v>
      </c>
      <c r="O2790" s="12" t="str">
        <f t="shared" si="172"/>
        <v/>
      </c>
    </row>
    <row r="2791" spans="1:15" x14ac:dyDescent="0.25">
      <c r="A2791" s="16">
        <v>40569</v>
      </c>
      <c r="B2791" s="33" t="s">
        <v>34</v>
      </c>
      <c r="C2791" s="29">
        <v>397.87335433292702</v>
      </c>
      <c r="D2791" s="10">
        <v>-17286103.446699001</v>
      </c>
      <c r="E2791" s="4">
        <v>0.21469417058496401</v>
      </c>
      <c r="F2791" s="4">
        <v>0</v>
      </c>
      <c r="G2791" s="4">
        <v>0</v>
      </c>
      <c r="H2791" s="4">
        <v>0.80536465864069195</v>
      </c>
      <c r="I2791" s="4">
        <v>181.39999389648401</v>
      </c>
      <c r="J2791" s="4">
        <v>-220.60251220618699</v>
      </c>
      <c r="K2791" s="4">
        <v>0</v>
      </c>
      <c r="L2791" s="11">
        <f t="shared" si="173"/>
        <v>-38.18245948047732</v>
      </c>
      <c r="M2791" s="7">
        <f t="shared" si="174"/>
        <v>-38.182459480472737</v>
      </c>
      <c r="N2791" s="13">
        <f t="shared" si="175"/>
        <v>4.5830006456526462E-12</v>
      </c>
      <c r="O2791" s="12" t="str">
        <f t="shared" si="172"/>
        <v/>
      </c>
    </row>
    <row r="2792" spans="1:15" x14ac:dyDescent="0.25">
      <c r="A2792" s="16">
        <v>40569</v>
      </c>
      <c r="B2792" s="33" t="s">
        <v>35</v>
      </c>
      <c r="C2792" s="29">
        <v>397.87350782519201</v>
      </c>
      <c r="D2792" s="10">
        <v>-17470479.4153134</v>
      </c>
      <c r="E2792" s="4">
        <v>0.12101729521617501</v>
      </c>
      <c r="F2792" s="4">
        <v>0</v>
      </c>
      <c r="G2792" s="4">
        <v>0</v>
      </c>
      <c r="H2792" s="4">
        <v>0.55408726352842497</v>
      </c>
      <c r="I2792" s="4">
        <v>147.30000305175699</v>
      </c>
      <c r="J2792" s="4">
        <v>-199.19065444782501</v>
      </c>
      <c r="K2792" s="4">
        <v>0</v>
      </c>
      <c r="L2792" s="11">
        <f t="shared" si="173"/>
        <v>-51.215546837323416</v>
      </c>
      <c r="M2792" s="7">
        <f t="shared" si="174"/>
        <v>-51.215546837333179</v>
      </c>
      <c r="N2792" s="13">
        <f t="shared" si="175"/>
        <v>9.7628571893437766E-12</v>
      </c>
      <c r="O2792" s="12" t="str">
        <f t="shared" si="172"/>
        <v/>
      </c>
    </row>
    <row r="2793" spans="1:15" x14ac:dyDescent="0.25">
      <c r="A2793" s="16">
        <v>40569</v>
      </c>
      <c r="B2793" s="33" t="s">
        <v>36</v>
      </c>
      <c r="C2793" s="29">
        <v>397.87363172400399</v>
      </c>
      <c r="D2793" s="10">
        <v>-17587159.8417808</v>
      </c>
      <c r="E2793" s="4">
        <v>9.7697240427372795E-2</v>
      </c>
      <c r="F2793" s="4">
        <v>0</v>
      </c>
      <c r="G2793" s="4">
        <v>0</v>
      </c>
      <c r="H2793" s="4">
        <v>0.54384401669356497</v>
      </c>
      <c r="I2793" s="4">
        <v>146.69999694824199</v>
      </c>
      <c r="J2793" s="4">
        <v>-191.54080238306699</v>
      </c>
      <c r="K2793" s="4">
        <v>11.7880346034122</v>
      </c>
      <c r="L2793" s="11">
        <f t="shared" si="173"/>
        <v>-32.411229574291866</v>
      </c>
      <c r="M2793" s="7">
        <f t="shared" si="174"/>
        <v>-32.41122957427779</v>
      </c>
      <c r="N2793" s="13">
        <f t="shared" si="175"/>
        <v>1.4075851595407585E-11</v>
      </c>
      <c r="O2793" s="12" t="str">
        <f t="shared" si="172"/>
        <v/>
      </c>
    </row>
    <row r="2794" spans="1:15" x14ac:dyDescent="0.25">
      <c r="A2794" s="16">
        <v>40569</v>
      </c>
      <c r="B2794" s="33" t="s">
        <v>37</v>
      </c>
      <c r="C2794" s="29">
        <v>397.87376414369601</v>
      </c>
      <c r="D2794" s="10">
        <v>-17571469.441787802</v>
      </c>
      <c r="E2794" s="4">
        <v>0.104398698885299</v>
      </c>
      <c r="F2794" s="4">
        <v>0</v>
      </c>
      <c r="G2794" s="4">
        <v>0</v>
      </c>
      <c r="H2794" s="4">
        <v>0.56345874914083505</v>
      </c>
      <c r="I2794" s="4">
        <v>146.100006103515</v>
      </c>
      <c r="J2794" s="4">
        <v>-201.84313109514</v>
      </c>
      <c r="K2794" s="4">
        <v>59.433711986094401</v>
      </c>
      <c r="L2794" s="11">
        <f t="shared" si="173"/>
        <v>4.3584444424955322</v>
      </c>
      <c r="M2794" s="7">
        <f t="shared" si="174"/>
        <v>4.3584444424996356</v>
      </c>
      <c r="N2794" s="13">
        <f t="shared" si="175"/>
        <v>4.1033842990145786E-12</v>
      </c>
      <c r="O2794" s="12" t="str">
        <f t="shared" si="172"/>
        <v/>
      </c>
    </row>
    <row r="2795" spans="1:15" x14ac:dyDescent="0.25">
      <c r="A2795" s="16">
        <v>40569</v>
      </c>
      <c r="B2795" s="33" t="s">
        <v>38</v>
      </c>
      <c r="C2795" s="29">
        <v>397.87384656894898</v>
      </c>
      <c r="D2795" s="10">
        <v>-17496450.195518799</v>
      </c>
      <c r="E2795" s="4">
        <v>6.4967027403204897E-2</v>
      </c>
      <c r="F2795" s="4">
        <v>0</v>
      </c>
      <c r="G2795" s="4">
        <v>0</v>
      </c>
      <c r="H2795" s="4">
        <v>0.34322791499222699</v>
      </c>
      <c r="I2795" s="4">
        <v>146.100006103515</v>
      </c>
      <c r="J2795" s="4">
        <v>-218.19540449146501</v>
      </c>
      <c r="K2795" s="4">
        <v>92.525882964714896</v>
      </c>
      <c r="L2795" s="11">
        <f t="shared" si="173"/>
        <v>20.838679519160308</v>
      </c>
      <c r="M2795" s="7">
        <f t="shared" si="174"/>
        <v>20.838679519167378</v>
      </c>
      <c r="N2795" s="13">
        <f t="shared" si="175"/>
        <v>7.0699002208129968E-12</v>
      </c>
      <c r="O2795" s="12" t="str">
        <f t="shared" si="172"/>
        <v/>
      </c>
    </row>
    <row r="2796" spans="1:15" x14ac:dyDescent="0.25">
      <c r="A2796" s="16">
        <v>40569</v>
      </c>
      <c r="B2796" s="33" t="s">
        <v>39</v>
      </c>
      <c r="C2796" s="29">
        <v>397.87387282819998</v>
      </c>
      <c r="D2796" s="10">
        <v>-17387493.4497739</v>
      </c>
      <c r="E2796" s="4">
        <v>2.0691781495668499E-2</v>
      </c>
      <c r="F2796" s="4">
        <v>0</v>
      </c>
      <c r="G2796" s="4">
        <v>0</v>
      </c>
      <c r="H2796" s="4">
        <v>0.167724476907336</v>
      </c>
      <c r="I2796" s="4">
        <v>146.89999389648401</v>
      </c>
      <c r="J2796" s="4">
        <v>-236.710795111279</v>
      </c>
      <c r="K2796" s="4">
        <v>119.888147663326</v>
      </c>
      <c r="L2796" s="11">
        <f t="shared" si="173"/>
        <v>30.265762706934012</v>
      </c>
      <c r="M2796" s="7">
        <f t="shared" si="174"/>
        <v>30.265762706916366</v>
      </c>
      <c r="N2796" s="13">
        <f t="shared" si="175"/>
        <v>1.7646328842602088E-11</v>
      </c>
      <c r="O2796" s="12" t="str">
        <f t="shared" si="172"/>
        <v/>
      </c>
    </row>
    <row r="2797" spans="1:15" x14ac:dyDescent="0.25">
      <c r="A2797" s="16">
        <v>40569</v>
      </c>
      <c r="B2797" s="33" t="s">
        <v>40</v>
      </c>
      <c r="C2797" s="29">
        <v>397.87384443141298</v>
      </c>
      <c r="D2797" s="10">
        <v>-17271677.3430181</v>
      </c>
      <c r="E2797" s="4">
        <v>-2.2370976549699401E-2</v>
      </c>
      <c r="F2797" s="4">
        <v>0</v>
      </c>
      <c r="G2797" s="4">
        <v>0</v>
      </c>
      <c r="H2797" s="4">
        <v>0.15347574491577101</v>
      </c>
      <c r="I2797" s="4">
        <v>146.30000305175699</v>
      </c>
      <c r="J2797" s="4">
        <v>-253.38888128329</v>
      </c>
      <c r="K2797" s="4">
        <v>139.12891422867099</v>
      </c>
      <c r="L2797" s="11">
        <f t="shared" si="173"/>
        <v>32.171140765504049</v>
      </c>
      <c r="M2797" s="7">
        <f t="shared" si="174"/>
        <v>32.171140765500148</v>
      </c>
      <c r="N2797" s="13">
        <f t="shared" si="175"/>
        <v>3.90087961932295E-12</v>
      </c>
      <c r="O2797" s="12" t="str">
        <f t="shared" si="172"/>
        <v/>
      </c>
    </row>
    <row r="2798" spans="1:15" x14ac:dyDescent="0.25">
      <c r="A2798" s="16">
        <v>40569</v>
      </c>
      <c r="B2798" s="33" t="s">
        <v>41</v>
      </c>
      <c r="C2798" s="29">
        <v>397.87372439666098</v>
      </c>
      <c r="D2798" s="10">
        <v>-17177917.967910402</v>
      </c>
      <c r="E2798" s="4">
        <v>-9.4550065189684104E-2</v>
      </c>
      <c r="F2798" s="4">
        <v>0</v>
      </c>
      <c r="G2798" s="4">
        <v>0</v>
      </c>
      <c r="H2798" s="4">
        <v>0.21086745176492799</v>
      </c>
      <c r="I2798" s="4">
        <v>144.100006103515</v>
      </c>
      <c r="J2798" s="4">
        <v>-263.99117411876301</v>
      </c>
      <c r="K2798" s="4">
        <v>145.81912149191399</v>
      </c>
      <c r="L2798" s="11">
        <f t="shared" si="173"/>
        <v>26.044270863241223</v>
      </c>
      <c r="M2798" s="7">
        <f t="shared" si="174"/>
        <v>26.044270863249483</v>
      </c>
      <c r="N2798" s="13">
        <f t="shared" si="175"/>
        <v>8.2600593032111647E-12</v>
      </c>
      <c r="O2798" s="12" t="str">
        <f t="shared" si="172"/>
        <v/>
      </c>
    </row>
    <row r="2799" spans="1:15" x14ac:dyDescent="0.25">
      <c r="A2799" s="16">
        <v>40569</v>
      </c>
      <c r="B2799" s="33" t="s">
        <v>42</v>
      </c>
      <c r="C2799" s="29">
        <v>397.87360117074502</v>
      </c>
      <c r="D2799" s="10">
        <v>-17132112.087055601</v>
      </c>
      <c r="E2799" s="4">
        <v>-9.7062126290645895E-2</v>
      </c>
      <c r="F2799" s="4">
        <v>0</v>
      </c>
      <c r="G2799" s="4">
        <v>0</v>
      </c>
      <c r="H2799" s="4">
        <v>0.29153637386749298</v>
      </c>
      <c r="I2799" s="4">
        <v>139.69999694824199</v>
      </c>
      <c r="J2799" s="4">
        <v>-265.24530266291498</v>
      </c>
      <c r="K2799" s="4">
        <v>138.07468726008801</v>
      </c>
      <c r="L2799" s="11">
        <f t="shared" si="173"/>
        <v>12.723855792991856</v>
      </c>
      <c r="M2799" s="7">
        <f t="shared" si="174"/>
        <v>12.723855793000096</v>
      </c>
      <c r="N2799" s="13">
        <f t="shared" si="175"/>
        <v>8.2405193779777619E-12</v>
      </c>
      <c r="O2799" s="12" t="str">
        <f t="shared" si="172"/>
        <v/>
      </c>
    </row>
    <row r="2800" spans="1:15" x14ac:dyDescent="0.25">
      <c r="A2800" s="16">
        <v>40569</v>
      </c>
      <c r="B2800" s="33" t="s">
        <v>43</v>
      </c>
      <c r="C2800" s="29">
        <v>397.87356823354298</v>
      </c>
      <c r="D2800" s="10">
        <v>-17183136.428810701</v>
      </c>
      <c r="E2800" s="4">
        <v>-2.5948569124997101E-2</v>
      </c>
      <c r="F2800" s="4">
        <v>0</v>
      </c>
      <c r="G2800" s="4">
        <v>0</v>
      </c>
      <c r="H2800" s="4">
        <v>1.29559867967479</v>
      </c>
      <c r="I2800" s="4">
        <v>137.30000305175699</v>
      </c>
      <c r="J2800" s="4">
        <v>-251.51633589623799</v>
      </c>
      <c r="K2800" s="4">
        <v>98.773254468623605</v>
      </c>
      <c r="L2800" s="11">
        <f t="shared" si="173"/>
        <v>-14.173428265307592</v>
      </c>
      <c r="M2800" s="7">
        <f t="shared" si="174"/>
        <v>-14.173428265305443</v>
      </c>
      <c r="N2800" s="13">
        <f t="shared" si="175"/>
        <v>2.1493917756743031E-12</v>
      </c>
      <c r="O2800" s="12" t="str">
        <f t="shared" si="172"/>
        <v/>
      </c>
    </row>
    <row r="2801" spans="1:15" x14ac:dyDescent="0.25">
      <c r="A2801" s="16">
        <v>40569</v>
      </c>
      <c r="B2801" s="33" t="s">
        <v>44</v>
      </c>
      <c r="C2801" s="29">
        <v>397.87392753553502</v>
      </c>
      <c r="D2801" s="10">
        <v>-17318108.1153185</v>
      </c>
      <c r="E2801" s="4">
        <v>0.28315333102921703</v>
      </c>
      <c r="F2801" s="4">
        <v>0</v>
      </c>
      <c r="G2801" s="4">
        <v>0</v>
      </c>
      <c r="H2801" s="4">
        <v>0.98552233871166295</v>
      </c>
      <c r="I2801" s="4">
        <v>136.39999389648401</v>
      </c>
      <c r="J2801" s="4">
        <v>-229.22757700932499</v>
      </c>
      <c r="K2801" s="4">
        <v>54.066772302055298</v>
      </c>
      <c r="L2801" s="11">
        <f t="shared" si="173"/>
        <v>-37.492135141044812</v>
      </c>
      <c r="M2801" s="7">
        <f t="shared" si="174"/>
        <v>-37.492135141055201</v>
      </c>
      <c r="N2801" s="13">
        <f t="shared" si="175"/>
        <v>1.0388134796812665E-11</v>
      </c>
      <c r="O2801" s="12" t="str">
        <f t="shared" si="172"/>
        <v/>
      </c>
    </row>
    <row r="2802" spans="1:15" x14ac:dyDescent="0.25">
      <c r="A2802" s="16">
        <v>40569</v>
      </c>
      <c r="B2802" s="33" t="s">
        <v>45</v>
      </c>
      <c r="C2802" s="29">
        <v>397.87410195610897</v>
      </c>
      <c r="D2802" s="10">
        <v>-17519643.015277699</v>
      </c>
      <c r="E2802" s="4">
        <v>0.13750712764332901</v>
      </c>
      <c r="F2802" s="4">
        <v>0</v>
      </c>
      <c r="G2802" s="4">
        <v>0</v>
      </c>
      <c r="H2802" s="4">
        <v>0.42360146382282099</v>
      </c>
      <c r="I2802" s="4">
        <v>141.100006103515</v>
      </c>
      <c r="J2802" s="4">
        <v>-204.02308096297901</v>
      </c>
      <c r="K2802" s="4">
        <v>6.3800496126628099</v>
      </c>
      <c r="L2802" s="11">
        <f t="shared" si="173"/>
        <v>-55.981916655335063</v>
      </c>
      <c r="M2802" s="7">
        <f t="shared" si="174"/>
        <v>-55.981916655333094</v>
      </c>
      <c r="N2802" s="13">
        <f t="shared" si="175"/>
        <v>1.9682033780554775E-12</v>
      </c>
      <c r="O2802" s="12" t="str">
        <f t="shared" si="172"/>
        <v/>
      </c>
    </row>
    <row r="2803" spans="1:15" x14ac:dyDescent="0.25">
      <c r="A2803" s="16">
        <v>40569</v>
      </c>
      <c r="B2803" s="33" t="s">
        <v>46</v>
      </c>
      <c r="C2803" s="29">
        <v>397.87443984171</v>
      </c>
      <c r="D2803" s="10">
        <v>-17702436.6783663</v>
      </c>
      <c r="E2803" s="4">
        <v>0.26644824733655897</v>
      </c>
      <c r="F2803" s="4">
        <v>0</v>
      </c>
      <c r="G2803" s="4">
        <v>0</v>
      </c>
      <c r="H2803" s="4">
        <v>1.1064625774761401</v>
      </c>
      <c r="I2803" s="4">
        <v>135.100006103515</v>
      </c>
      <c r="J2803" s="4">
        <v>-187.672619122349</v>
      </c>
      <c r="K2803" s="4">
        <v>0.42368466940281002</v>
      </c>
      <c r="L2803" s="11">
        <f t="shared" si="173"/>
        <v>-50.776017524618503</v>
      </c>
      <c r="M2803" s="7">
        <f t="shared" si="174"/>
        <v>-50.776017524611412</v>
      </c>
      <c r="N2803" s="13">
        <f t="shared" si="175"/>
        <v>7.0912165028857999E-12</v>
      </c>
      <c r="O2803" s="12" t="str">
        <f t="shared" si="172"/>
        <v/>
      </c>
    </row>
    <row r="2804" spans="1:15" x14ac:dyDescent="0.25">
      <c r="A2804" s="16">
        <v>40569</v>
      </c>
      <c r="B2804" s="33" t="s">
        <v>47</v>
      </c>
      <c r="C2804" s="29">
        <v>397.87497640049997</v>
      </c>
      <c r="D2804" s="10">
        <v>-17852887.991216</v>
      </c>
      <c r="E2804" s="4">
        <v>0.42317997095259502</v>
      </c>
      <c r="F2804" s="4">
        <v>0</v>
      </c>
      <c r="G2804" s="4">
        <v>0</v>
      </c>
      <c r="H2804" s="4">
        <v>3.4633448434645402</v>
      </c>
      <c r="I2804" s="4">
        <v>133.30000305175699</v>
      </c>
      <c r="J2804" s="4">
        <v>-178.97855921330401</v>
      </c>
      <c r="K2804" s="4">
        <v>0</v>
      </c>
      <c r="L2804" s="11">
        <f t="shared" si="173"/>
        <v>-41.792031347129893</v>
      </c>
      <c r="M2804" s="7">
        <f t="shared" si="174"/>
        <v>-41.792031347139016</v>
      </c>
      <c r="N2804" s="13">
        <f t="shared" si="175"/>
        <v>9.1233687271596864E-12</v>
      </c>
      <c r="O2804" s="12" t="str">
        <f t="shared" si="172"/>
        <v/>
      </c>
    </row>
    <row r="2805" spans="1:15" x14ac:dyDescent="0.25">
      <c r="A2805" s="16">
        <v>40569</v>
      </c>
      <c r="B2805" s="33" t="s">
        <v>48</v>
      </c>
      <c r="C2805" s="29">
        <v>397.87537685986899</v>
      </c>
      <c r="D2805" s="10">
        <v>-17968604.461085498</v>
      </c>
      <c r="E2805" s="4">
        <v>0.31585607501121998</v>
      </c>
      <c r="F2805" s="4">
        <v>0</v>
      </c>
      <c r="G2805" s="4">
        <v>0</v>
      </c>
      <c r="H2805" s="4">
        <v>11.199888768332199</v>
      </c>
      <c r="I2805" s="4">
        <v>132.30000305175699</v>
      </c>
      <c r="J2805" s="4">
        <v>-175.959211747735</v>
      </c>
      <c r="K2805" s="4">
        <v>0</v>
      </c>
      <c r="L2805" s="11">
        <f t="shared" si="173"/>
        <v>-32.143463852634596</v>
      </c>
      <c r="M2805" s="7">
        <f t="shared" si="174"/>
        <v>-32.143463852638376</v>
      </c>
      <c r="N2805" s="13">
        <f t="shared" si="175"/>
        <v>3.780087354243733E-12</v>
      </c>
      <c r="O2805" s="12" t="str">
        <f t="shared" si="172"/>
        <v/>
      </c>
    </row>
    <row r="2806" spans="1:15" x14ac:dyDescent="0.25">
      <c r="A2806" s="16">
        <v>40569</v>
      </c>
      <c r="B2806" s="33" t="s">
        <v>49</v>
      </c>
      <c r="C2806" s="29">
        <v>397.87625576337899</v>
      </c>
      <c r="D2806" s="10">
        <v>-18051826.7442067</v>
      </c>
      <c r="E2806" s="4">
        <v>0.69320815378690004</v>
      </c>
      <c r="F2806" s="4">
        <v>0</v>
      </c>
      <c r="G2806" s="4">
        <v>0</v>
      </c>
      <c r="H2806" s="4">
        <v>18.836118816624801</v>
      </c>
      <c r="I2806" s="4">
        <v>134.39999389648401</v>
      </c>
      <c r="J2806" s="4">
        <v>-177.04662173390599</v>
      </c>
      <c r="K2806" s="4">
        <v>0</v>
      </c>
      <c r="L2806" s="11">
        <f t="shared" si="173"/>
        <v>-23.1173008670103</v>
      </c>
      <c r="M2806" s="7">
        <f t="shared" si="174"/>
        <v>-23.117300867000594</v>
      </c>
      <c r="N2806" s="13">
        <f t="shared" si="175"/>
        <v>9.7060137704829685E-12</v>
      </c>
      <c r="O2806" s="12" t="str">
        <f t="shared" si="172"/>
        <v/>
      </c>
    </row>
    <row r="2807" spans="1:15" x14ac:dyDescent="0.25">
      <c r="A2807" s="16">
        <v>40569</v>
      </c>
      <c r="B2807" s="33" t="s">
        <v>50</v>
      </c>
      <c r="C2807" s="29">
        <v>397.87766166725999</v>
      </c>
      <c r="D2807" s="10">
        <v>-18111933.433825798</v>
      </c>
      <c r="E2807" s="4">
        <v>1.10880154772912</v>
      </c>
      <c r="F2807" s="4">
        <v>0</v>
      </c>
      <c r="G2807" s="4">
        <v>0</v>
      </c>
      <c r="H2807" s="4">
        <v>24.145402894078298</v>
      </c>
      <c r="I2807" s="4">
        <v>138.30000305175699</v>
      </c>
      <c r="J2807" s="4">
        <v>-180.25051016553999</v>
      </c>
      <c r="K2807" s="4">
        <v>0</v>
      </c>
      <c r="L2807" s="11">
        <f t="shared" si="173"/>
        <v>-16.696302671975587</v>
      </c>
      <c r="M2807" s="7">
        <f t="shared" si="174"/>
        <v>-16.696302671971626</v>
      </c>
      <c r="N2807" s="13">
        <f t="shared" si="175"/>
        <v>3.9612757518625585E-12</v>
      </c>
      <c r="O2807" s="12" t="str">
        <f t="shared" si="172"/>
        <v/>
      </c>
    </row>
    <row r="2808" spans="1:15" x14ac:dyDescent="0.25">
      <c r="A2808" s="16">
        <v>40569</v>
      </c>
      <c r="B2808" s="33" t="s">
        <v>51</v>
      </c>
      <c r="C2808" s="29">
        <v>397.87851966640397</v>
      </c>
      <c r="D2808" s="10">
        <v>-18175713.4523375</v>
      </c>
      <c r="E2808" s="4">
        <v>0.67666143156789904</v>
      </c>
      <c r="F2808" s="4">
        <v>0</v>
      </c>
      <c r="G2808" s="4">
        <v>0</v>
      </c>
      <c r="H2808" s="4">
        <v>20.074655764012999</v>
      </c>
      <c r="I2808" s="4">
        <v>143.600006103515</v>
      </c>
      <c r="J2808" s="4">
        <v>-182.067995107895</v>
      </c>
      <c r="K2808" s="4">
        <v>0</v>
      </c>
      <c r="L2808" s="11">
        <f t="shared" si="173"/>
        <v>-17.716671808799106</v>
      </c>
      <c r="M2808" s="7">
        <f t="shared" si="174"/>
        <v>-17.716671808805938</v>
      </c>
      <c r="N2808" s="13">
        <f t="shared" si="175"/>
        <v>6.8318684043333633E-12</v>
      </c>
      <c r="O2808" s="12" t="str">
        <f t="shared" si="172"/>
        <v/>
      </c>
    </row>
    <row r="2809" spans="1:15" x14ac:dyDescent="0.25">
      <c r="A2809" s="16">
        <v>40569</v>
      </c>
      <c r="B2809" s="33" t="s">
        <v>52</v>
      </c>
      <c r="C2809" s="29">
        <v>397.87876424409598</v>
      </c>
      <c r="D2809" s="10">
        <v>-18269158.466860499</v>
      </c>
      <c r="E2809" s="4">
        <v>0.19289391765743899</v>
      </c>
      <c r="F2809" s="4">
        <v>0</v>
      </c>
      <c r="G2809" s="4">
        <v>0</v>
      </c>
      <c r="H2809" s="4">
        <v>8.4362895343636293</v>
      </c>
      <c r="I2809" s="4">
        <v>145.19999694824199</v>
      </c>
      <c r="J2809" s="4">
        <v>-179.78612887887601</v>
      </c>
      <c r="K2809" s="4">
        <v>0</v>
      </c>
      <c r="L2809" s="11">
        <f t="shared" si="173"/>
        <v>-25.956948478612958</v>
      </c>
      <c r="M2809" s="7">
        <f t="shared" si="174"/>
        <v>-25.956948478610979</v>
      </c>
      <c r="N2809" s="13">
        <f t="shared" si="175"/>
        <v>1.978861519091879E-12</v>
      </c>
      <c r="O2809" s="12" t="str">
        <f t="shared" si="172"/>
        <v/>
      </c>
    </row>
    <row r="2810" spans="1:15" x14ac:dyDescent="0.25">
      <c r="A2810" s="16">
        <v>40570</v>
      </c>
      <c r="B2810" s="33" t="s">
        <v>29</v>
      </c>
      <c r="C2810" s="29">
        <v>397.87889397773</v>
      </c>
      <c r="D2810" s="10">
        <v>-18358523.734483201</v>
      </c>
      <c r="E2810" s="4">
        <v>0.102321456094299</v>
      </c>
      <c r="F2810" s="4">
        <v>0</v>
      </c>
      <c r="G2810" s="4">
        <v>0</v>
      </c>
      <c r="H2810" s="4">
        <v>4.1159405766253903</v>
      </c>
      <c r="I2810" s="4">
        <v>149.100006103515</v>
      </c>
      <c r="J2810" s="4">
        <v>-178.141953586981</v>
      </c>
      <c r="K2810" s="4">
        <v>0</v>
      </c>
      <c r="L2810" s="11">
        <f t="shared" si="173"/>
        <v>-24.823685450746325</v>
      </c>
      <c r="M2810" s="7">
        <f t="shared" si="174"/>
        <v>-24.823685450750506</v>
      </c>
      <c r="N2810" s="13">
        <f t="shared" si="175"/>
        <v>4.1815439999481896E-12</v>
      </c>
      <c r="O2810" s="12" t="str">
        <f t="shared" si="172"/>
        <v/>
      </c>
    </row>
    <row r="2811" spans="1:15" x14ac:dyDescent="0.25">
      <c r="A2811" s="16">
        <v>40570</v>
      </c>
      <c r="B2811" s="33" t="s">
        <v>30</v>
      </c>
      <c r="C2811" s="29">
        <v>397.87911741912399</v>
      </c>
      <c r="D2811" s="10">
        <v>-18427924.567334399</v>
      </c>
      <c r="E2811" s="4">
        <v>0.17622719248022101</v>
      </c>
      <c r="F2811" s="4">
        <v>0</v>
      </c>
      <c r="G2811" s="4">
        <v>0</v>
      </c>
      <c r="H2811" s="4">
        <v>4.2263039605725297</v>
      </c>
      <c r="I2811" s="4">
        <v>155.100006103515</v>
      </c>
      <c r="J2811" s="4">
        <v>-178.78054638189599</v>
      </c>
      <c r="K2811" s="4">
        <v>0</v>
      </c>
      <c r="L2811" s="11">
        <f t="shared" si="173"/>
        <v>-19.278009125328225</v>
      </c>
      <c r="M2811" s="7">
        <f t="shared" si="174"/>
        <v>-19.278009125332659</v>
      </c>
      <c r="N2811" s="13">
        <f t="shared" si="175"/>
        <v>4.4337866711430252E-12</v>
      </c>
      <c r="O2811" s="12" t="str">
        <f t="shared" si="172"/>
        <v/>
      </c>
    </row>
    <row r="2812" spans="1:15" x14ac:dyDescent="0.25">
      <c r="A2812" s="16">
        <v>40570</v>
      </c>
      <c r="B2812" s="33" t="s">
        <v>31</v>
      </c>
      <c r="C2812" s="29">
        <v>397.87984243019702</v>
      </c>
      <c r="D2812" s="10">
        <v>-18459659.569451101</v>
      </c>
      <c r="E2812" s="4">
        <v>0.57176837764101796</v>
      </c>
      <c r="F2812" s="4">
        <v>0</v>
      </c>
      <c r="G2812" s="4">
        <v>0</v>
      </c>
      <c r="H2812" s="4">
        <v>7.6991439067770502</v>
      </c>
      <c r="I2812" s="4">
        <v>166.19999694824199</v>
      </c>
      <c r="J2812" s="4">
        <v>-183.286187598411</v>
      </c>
      <c r="K2812" s="4">
        <v>0</v>
      </c>
      <c r="L2812" s="11">
        <f t="shared" si="173"/>
        <v>-8.8152783657509417</v>
      </c>
      <c r="M2812" s="7">
        <f t="shared" si="174"/>
        <v>-8.815278365750693</v>
      </c>
      <c r="N2812" s="13">
        <f t="shared" si="175"/>
        <v>2.4868995751603507E-13</v>
      </c>
      <c r="O2812" s="12" t="str">
        <f t="shared" si="172"/>
        <v/>
      </c>
    </row>
    <row r="2813" spans="1:15" x14ac:dyDescent="0.25">
      <c r="A2813" s="16">
        <v>40570</v>
      </c>
      <c r="B2813" s="33" t="s">
        <v>32</v>
      </c>
      <c r="C2813" s="29">
        <v>397.88121358253102</v>
      </c>
      <c r="D2813" s="10">
        <v>-18501204.6156114</v>
      </c>
      <c r="E2813" s="4">
        <v>1.0812973598378199</v>
      </c>
      <c r="F2813" s="4">
        <v>0</v>
      </c>
      <c r="G2813" s="4">
        <v>0</v>
      </c>
      <c r="H2813" s="4">
        <v>11.234913707756</v>
      </c>
      <c r="I2813" s="4">
        <v>161.600006103515</v>
      </c>
      <c r="J2813" s="4">
        <v>-185.456507771194</v>
      </c>
      <c r="K2813" s="4">
        <v>0</v>
      </c>
      <c r="L2813" s="11">
        <f t="shared" si="173"/>
        <v>-11.540290600085171</v>
      </c>
      <c r="M2813" s="7">
        <f t="shared" si="174"/>
        <v>-11.540290600083148</v>
      </c>
      <c r="N2813" s="13">
        <f t="shared" si="175"/>
        <v>2.0232704400768853E-12</v>
      </c>
      <c r="O2813" s="12" t="str">
        <f t="shared" si="172"/>
        <v/>
      </c>
    </row>
    <row r="2814" spans="1:15" x14ac:dyDescent="0.25">
      <c r="A2814" s="16">
        <v>40570</v>
      </c>
      <c r="B2814" s="33" t="s">
        <v>33</v>
      </c>
      <c r="C2814" s="29">
        <v>397.88479242954702</v>
      </c>
      <c r="D2814" s="10">
        <v>-18512272.9711852</v>
      </c>
      <c r="E2814" s="4">
        <v>2.82205807848145</v>
      </c>
      <c r="F2814" s="4">
        <v>0</v>
      </c>
      <c r="G2814" s="4">
        <v>0</v>
      </c>
      <c r="H2814" s="4">
        <v>19.781412906347999</v>
      </c>
      <c r="I2814" s="4">
        <v>164.80000305175699</v>
      </c>
      <c r="J2814" s="4">
        <v>-190.47801725153499</v>
      </c>
      <c r="K2814" s="4">
        <v>0</v>
      </c>
      <c r="L2814" s="11">
        <f t="shared" si="173"/>
        <v>-3.0745432149485623</v>
      </c>
      <c r="M2814" s="7">
        <f t="shared" si="174"/>
        <v>-3.0745432149442946</v>
      </c>
      <c r="N2814" s="13">
        <f t="shared" si="175"/>
        <v>4.2676973066591017E-12</v>
      </c>
      <c r="O2814" s="12" t="str">
        <f t="shared" si="172"/>
        <v/>
      </c>
    </row>
    <row r="2815" spans="1:15" x14ac:dyDescent="0.25">
      <c r="A2815" s="16">
        <v>40570</v>
      </c>
      <c r="B2815" s="33" t="s">
        <v>34</v>
      </c>
      <c r="C2815" s="29">
        <v>397.89787258378101</v>
      </c>
      <c r="D2815" s="10">
        <v>-18439651.0191085</v>
      </c>
      <c r="E2815" s="4">
        <v>10.311846070548899</v>
      </c>
      <c r="F2815" s="4">
        <v>0</v>
      </c>
      <c r="G2815" s="4">
        <v>0</v>
      </c>
      <c r="H2815" s="4">
        <v>45.159549094204699</v>
      </c>
      <c r="I2815" s="4">
        <v>169.30000305175699</v>
      </c>
      <c r="J2815" s="4">
        <v>-204.598633750776</v>
      </c>
      <c r="K2815" s="4">
        <v>0</v>
      </c>
      <c r="L2815" s="11">
        <f t="shared" si="173"/>
        <v>20.172764465734588</v>
      </c>
      <c r="M2815" s="7">
        <f t="shared" si="174"/>
        <v>20.172764465749886</v>
      </c>
      <c r="N2815" s="13">
        <f t="shared" si="175"/>
        <v>1.5297985100914957E-11</v>
      </c>
      <c r="O2815" s="12" t="str">
        <f t="shared" si="172"/>
        <v/>
      </c>
    </row>
    <row r="2816" spans="1:15" x14ac:dyDescent="0.25">
      <c r="A2816" s="16">
        <v>40570</v>
      </c>
      <c r="B2816" s="33" t="s">
        <v>35</v>
      </c>
      <c r="C2816" s="29">
        <v>397.91749433940799</v>
      </c>
      <c r="D2816" s="10">
        <v>-18349058.212386001</v>
      </c>
      <c r="E2816" s="4">
        <v>15.4656323203957</v>
      </c>
      <c r="F2816" s="4">
        <v>0</v>
      </c>
      <c r="G2816" s="4">
        <v>0</v>
      </c>
      <c r="H2816" s="4">
        <v>57.1373456360554</v>
      </c>
      <c r="I2816" s="4">
        <v>171.19999694824199</v>
      </c>
      <c r="J2816" s="4">
        <v>-218.63830637066499</v>
      </c>
      <c r="K2816" s="4">
        <v>0</v>
      </c>
      <c r="L2816" s="11">
        <f t="shared" si="173"/>
        <v>25.164668534028095</v>
      </c>
      <c r="M2816" s="7">
        <f t="shared" si="174"/>
        <v>25.164668534027619</v>
      </c>
      <c r="N2816" s="13">
        <f t="shared" si="175"/>
        <v>4.7606363295926712E-13</v>
      </c>
      <c r="O2816" s="12" t="str">
        <f t="shared" si="172"/>
        <v/>
      </c>
    </row>
    <row r="2817" spans="1:15" x14ac:dyDescent="0.25">
      <c r="A2817" s="16">
        <v>40570</v>
      </c>
      <c r="B2817" s="33" t="s">
        <v>36</v>
      </c>
      <c r="C2817" s="29">
        <v>397.93339441773401</v>
      </c>
      <c r="D2817" s="10">
        <v>-18306457.861784801</v>
      </c>
      <c r="E2817" s="4">
        <v>12.5312882904348</v>
      </c>
      <c r="F2817" s="4">
        <v>0</v>
      </c>
      <c r="G2817" s="4">
        <v>0</v>
      </c>
      <c r="H2817" s="4">
        <v>42.792821932751103</v>
      </c>
      <c r="I2817" s="4">
        <v>173.600006103515</v>
      </c>
      <c r="J2817" s="4">
        <v>-223.80438368409199</v>
      </c>
      <c r="K2817" s="4">
        <v>6.7136980799436401</v>
      </c>
      <c r="L2817" s="11">
        <f t="shared" si="173"/>
        <v>11.833430722552549</v>
      </c>
      <c r="M2817" s="7">
        <f t="shared" si="174"/>
        <v>11.83343072255556</v>
      </c>
      <c r="N2817" s="13">
        <f t="shared" si="175"/>
        <v>3.0109248427834245E-12</v>
      </c>
      <c r="O2817" s="12" t="str">
        <f t="shared" si="172"/>
        <v/>
      </c>
    </row>
    <row r="2818" spans="1:15" x14ac:dyDescent="0.25">
      <c r="A2818" s="16">
        <v>40570</v>
      </c>
      <c r="B2818" s="33" t="s">
        <v>37</v>
      </c>
      <c r="C2818" s="29">
        <v>397.94721145193199</v>
      </c>
      <c r="D2818" s="10">
        <v>-18278603.0679687</v>
      </c>
      <c r="E2818" s="4">
        <v>10.889209179902201</v>
      </c>
      <c r="F2818" s="4">
        <v>0</v>
      </c>
      <c r="G2818" s="4">
        <v>0</v>
      </c>
      <c r="H2818" s="4">
        <v>31.300152711133698</v>
      </c>
      <c r="I2818" s="4">
        <v>176.89999389648401</v>
      </c>
      <c r="J2818" s="4">
        <v>-226.14871861517</v>
      </c>
      <c r="K2818" s="4">
        <v>14.7968055543527</v>
      </c>
      <c r="L2818" s="11">
        <f t="shared" si="173"/>
        <v>7.7374427267026089</v>
      </c>
      <c r="M2818" s="7">
        <f t="shared" si="174"/>
        <v>7.7374427266946686</v>
      </c>
      <c r="N2818" s="13">
        <f t="shared" si="175"/>
        <v>7.9403150721191196E-12</v>
      </c>
      <c r="O2818" s="12" t="str">
        <f t="shared" si="172"/>
        <v/>
      </c>
    </row>
    <row r="2819" spans="1:15" x14ac:dyDescent="0.25">
      <c r="A2819" s="16">
        <v>40570</v>
      </c>
      <c r="B2819" s="33" t="s">
        <v>38</v>
      </c>
      <c r="C2819" s="29">
        <v>397.96191532239698</v>
      </c>
      <c r="D2819" s="10">
        <v>-18151794.3102157</v>
      </c>
      <c r="E2819" s="4">
        <v>11.585504652901999</v>
      </c>
      <c r="F2819" s="4">
        <v>0</v>
      </c>
      <c r="G2819" s="4">
        <v>0</v>
      </c>
      <c r="H2819" s="4">
        <v>29.127032540951301</v>
      </c>
      <c r="I2819" s="4">
        <v>186.600006103515</v>
      </c>
      <c r="J2819" s="4">
        <v>-242.01044735450699</v>
      </c>
      <c r="K2819" s="4">
        <v>49.922558988528202</v>
      </c>
      <c r="L2819" s="11">
        <f t="shared" si="173"/>
        <v>35.224654931389516</v>
      </c>
      <c r="M2819" s="7">
        <f t="shared" si="174"/>
        <v>35.224654931388798</v>
      </c>
      <c r="N2819" s="13">
        <f t="shared" si="175"/>
        <v>7.1764816311770119E-13</v>
      </c>
      <c r="O2819" s="12" t="str">
        <f t="shared" ref="O2819:O2882" si="176">IF(N2819&gt;1,1,"")</f>
        <v/>
      </c>
    </row>
    <row r="2820" spans="1:15" x14ac:dyDescent="0.25">
      <c r="A2820" s="16">
        <v>40570</v>
      </c>
      <c r="B2820" s="33" t="s">
        <v>39</v>
      </c>
      <c r="C2820" s="29">
        <v>397.966502505623</v>
      </c>
      <c r="D2820" s="10">
        <v>-17986445.156738099</v>
      </c>
      <c r="E2820" s="4">
        <v>3.6134094777608099</v>
      </c>
      <c r="F2820" s="4">
        <v>0</v>
      </c>
      <c r="G2820" s="4">
        <v>0</v>
      </c>
      <c r="H2820" s="4">
        <v>12.228119946586601</v>
      </c>
      <c r="I2820" s="4">
        <v>181.80000305175699</v>
      </c>
      <c r="J2820" s="4">
        <v>-261.129450568788</v>
      </c>
      <c r="K2820" s="4">
        <v>109.418238503141</v>
      </c>
      <c r="L2820" s="11">
        <f t="shared" ref="L2820:L2883" si="177">SUM(E2820:K2820)</f>
        <v>45.930320410457398</v>
      </c>
      <c r="M2820" s="7">
        <f t="shared" ref="M2820:M2883" si="178">(D2820-D2819)/3600</f>
        <v>45.930320410444921</v>
      </c>
      <c r="N2820" s="13">
        <f t="shared" ref="N2820:N2883" si="179">IF(C2820&gt;0,ABS(L2820-M2820),0)</f>
        <v>1.2477130439947359E-11</v>
      </c>
      <c r="O2820" s="12" t="str">
        <f t="shared" si="176"/>
        <v/>
      </c>
    </row>
    <row r="2821" spans="1:15" x14ac:dyDescent="0.25">
      <c r="A2821" s="16">
        <v>40570</v>
      </c>
      <c r="B2821" s="33" t="s">
        <v>40</v>
      </c>
      <c r="C2821" s="29">
        <v>397.96417153484799</v>
      </c>
      <c r="D2821" s="10">
        <v>-17818381.584307801</v>
      </c>
      <c r="E2821" s="4">
        <v>-1.8357608881242999</v>
      </c>
      <c r="F2821" s="4">
        <v>0</v>
      </c>
      <c r="G2821" s="4">
        <v>0</v>
      </c>
      <c r="H2821" s="4">
        <v>3.5133740759355501</v>
      </c>
      <c r="I2821" s="4">
        <v>199.600006103515</v>
      </c>
      <c r="J2821" s="4">
        <v>-277.594782310065</v>
      </c>
      <c r="K2821" s="4">
        <v>123.001488693816</v>
      </c>
      <c r="L2821" s="11">
        <f t="shared" si="177"/>
        <v>46.684325675077261</v>
      </c>
      <c r="M2821" s="7">
        <f t="shared" si="178"/>
        <v>46.684325675082704</v>
      </c>
      <c r="N2821" s="13">
        <f t="shared" si="179"/>
        <v>5.4427573559223674E-12</v>
      </c>
      <c r="O2821" s="12" t="str">
        <f t="shared" si="176"/>
        <v/>
      </c>
    </row>
    <row r="2822" spans="1:15" x14ac:dyDescent="0.25">
      <c r="A2822" s="16">
        <v>40570</v>
      </c>
      <c r="B2822" s="33" t="s">
        <v>41</v>
      </c>
      <c r="C2822" s="29">
        <v>397.92585233202101</v>
      </c>
      <c r="D2822" s="10">
        <v>-17569321.232714798</v>
      </c>
      <c r="E2822" s="4">
        <v>-30.168343326792598</v>
      </c>
      <c r="F2822" s="4">
        <v>0</v>
      </c>
      <c r="G2822" s="4">
        <v>0</v>
      </c>
      <c r="H2822" s="4">
        <v>-13.2930886393405</v>
      </c>
      <c r="I2822" s="4">
        <v>223.80000305175699</v>
      </c>
      <c r="J2822" s="4">
        <v>-305.02289134353799</v>
      </c>
      <c r="K2822" s="4">
        <v>193.86775125596699</v>
      </c>
      <c r="L2822" s="11">
        <f t="shared" si="177"/>
        <v>69.183430998052899</v>
      </c>
      <c r="M2822" s="7">
        <f t="shared" si="178"/>
        <v>69.183430998056295</v>
      </c>
      <c r="N2822" s="13">
        <f t="shared" si="179"/>
        <v>3.3963942769332789E-12</v>
      </c>
      <c r="O2822" s="12" t="str">
        <f t="shared" si="176"/>
        <v/>
      </c>
    </row>
    <row r="2823" spans="1:15" x14ac:dyDescent="0.25">
      <c r="A2823" s="16">
        <v>40570</v>
      </c>
      <c r="B2823" s="33" t="s">
        <v>42</v>
      </c>
      <c r="C2823" s="29">
        <v>397.89866193801601</v>
      </c>
      <c r="D2823" s="10">
        <v>-17475823.199199099</v>
      </c>
      <c r="E2823" s="4">
        <v>-21.407653642063199</v>
      </c>
      <c r="F2823" s="4">
        <v>0</v>
      </c>
      <c r="G2823" s="4">
        <v>0</v>
      </c>
      <c r="H2823" s="4">
        <v>-7.4739768971560396</v>
      </c>
      <c r="I2823" s="4">
        <v>189.89999389648401</v>
      </c>
      <c r="J2823" s="4">
        <v>-301.383591672036</v>
      </c>
      <c r="K2823" s="4">
        <v>166.33690429133799</v>
      </c>
      <c r="L2823" s="11">
        <f t="shared" si="177"/>
        <v>25.971675976566758</v>
      </c>
      <c r="M2823" s="7">
        <f t="shared" si="178"/>
        <v>25.971675976583114</v>
      </c>
      <c r="N2823" s="13">
        <f t="shared" si="179"/>
        <v>1.6356693777197506E-11</v>
      </c>
      <c r="O2823" s="12" t="str">
        <f t="shared" si="176"/>
        <v/>
      </c>
    </row>
    <row r="2824" spans="1:15" x14ac:dyDescent="0.25">
      <c r="A2824" s="16">
        <v>40570</v>
      </c>
      <c r="B2824" s="33" t="s">
        <v>43</v>
      </c>
      <c r="C2824" s="29">
        <v>397.89620698270801</v>
      </c>
      <c r="D2824" s="10">
        <v>-17470360.059436899</v>
      </c>
      <c r="E2824" s="4">
        <v>-1.9332475663444399</v>
      </c>
      <c r="F2824" s="4">
        <v>0</v>
      </c>
      <c r="G2824" s="4">
        <v>0</v>
      </c>
      <c r="H2824" s="4">
        <v>1.73211777876434</v>
      </c>
      <c r="I2824" s="4">
        <v>174.5</v>
      </c>
      <c r="J2824" s="4">
        <v>-284.14668291961698</v>
      </c>
      <c r="K2824" s="4">
        <v>111.365351530035</v>
      </c>
      <c r="L2824" s="11">
        <f t="shared" si="177"/>
        <v>1.5175388228379205</v>
      </c>
      <c r="M2824" s="7">
        <f t="shared" si="178"/>
        <v>1.5175388228334485</v>
      </c>
      <c r="N2824" s="13">
        <f t="shared" si="179"/>
        <v>4.4719783431901305E-12</v>
      </c>
      <c r="O2824" s="12" t="str">
        <f t="shared" si="176"/>
        <v/>
      </c>
    </row>
    <row r="2825" spans="1:15" x14ac:dyDescent="0.25">
      <c r="A2825" s="16">
        <v>40570</v>
      </c>
      <c r="B2825" s="33" t="s">
        <v>44</v>
      </c>
      <c r="C2825" s="29">
        <v>397.89660055860099</v>
      </c>
      <c r="D2825" s="10">
        <v>-17534770.012625501</v>
      </c>
      <c r="E2825" s="4">
        <v>0.31002968256328101</v>
      </c>
      <c r="F2825" s="4">
        <v>0</v>
      </c>
      <c r="G2825" s="4">
        <v>0</v>
      </c>
      <c r="H2825" s="4">
        <v>1.34901610035933</v>
      </c>
      <c r="I2825" s="4">
        <v>176.80000305175699</v>
      </c>
      <c r="J2825" s="4">
        <v>-260.48252472504203</v>
      </c>
      <c r="K2825" s="4">
        <v>64.131822226867996</v>
      </c>
      <c r="L2825" s="11">
        <f t="shared" si="177"/>
        <v>-17.891653663494424</v>
      </c>
      <c r="M2825" s="7">
        <f t="shared" si="178"/>
        <v>-17.891653663500524</v>
      </c>
      <c r="N2825" s="13">
        <f t="shared" si="179"/>
        <v>6.1000093865004601E-12</v>
      </c>
      <c r="O2825" s="12" t="str">
        <f t="shared" si="176"/>
        <v/>
      </c>
    </row>
    <row r="2826" spans="1:15" x14ac:dyDescent="0.25">
      <c r="A2826" s="16">
        <v>40570</v>
      </c>
      <c r="B2826" s="33" t="s">
        <v>45</v>
      </c>
      <c r="C2826" s="29">
        <v>397.89768939506303</v>
      </c>
      <c r="D2826" s="10">
        <v>-17703581.1166359</v>
      </c>
      <c r="E2826" s="4">
        <v>0.85808342260723003</v>
      </c>
      <c r="F2826" s="4">
        <v>0</v>
      </c>
      <c r="G2826" s="4">
        <v>0</v>
      </c>
      <c r="H2826" s="4">
        <v>2.7749896359983102</v>
      </c>
      <c r="I2826" s="4">
        <v>172</v>
      </c>
      <c r="J2826" s="4">
        <v>-228.46414982069501</v>
      </c>
      <c r="K2826" s="4">
        <v>5.9391034258559099</v>
      </c>
      <c r="L2826" s="11">
        <f t="shared" si="177"/>
        <v>-46.891973336233569</v>
      </c>
      <c r="M2826" s="7">
        <f t="shared" si="178"/>
        <v>-46.891973336222065</v>
      </c>
      <c r="N2826" s="13">
        <f t="shared" si="179"/>
        <v>1.1503686891956022E-11</v>
      </c>
      <c r="O2826" s="12" t="str">
        <f t="shared" si="176"/>
        <v/>
      </c>
    </row>
    <row r="2827" spans="1:15" x14ac:dyDescent="0.25">
      <c r="A2827" s="16">
        <v>40570</v>
      </c>
      <c r="B2827" s="33" t="s">
        <v>46</v>
      </c>
      <c r="C2827" s="29">
        <v>397.89892429440999</v>
      </c>
      <c r="D2827" s="10">
        <v>-17828395.2894959</v>
      </c>
      <c r="E2827" s="4">
        <v>0.97344619972212898</v>
      </c>
      <c r="F2827" s="4">
        <v>0</v>
      </c>
      <c r="G2827" s="4">
        <v>0</v>
      </c>
      <c r="H2827" s="4">
        <v>3.5927532106161602</v>
      </c>
      <c r="I2827" s="4">
        <v>171.19999694824199</v>
      </c>
      <c r="J2827" s="4">
        <v>-210.97712303827399</v>
      </c>
      <c r="K2827" s="4">
        <v>0.54032310748231405</v>
      </c>
      <c r="L2827" s="11">
        <f t="shared" si="177"/>
        <v>-34.670603572211384</v>
      </c>
      <c r="M2827" s="7">
        <f t="shared" si="178"/>
        <v>-34.670603572222298</v>
      </c>
      <c r="N2827" s="13">
        <f t="shared" si="179"/>
        <v>1.0913936421275139E-11</v>
      </c>
      <c r="O2827" s="12" t="str">
        <f t="shared" si="176"/>
        <v/>
      </c>
    </row>
    <row r="2828" spans="1:15" x14ac:dyDescent="0.25">
      <c r="A2828" s="16">
        <v>40570</v>
      </c>
      <c r="B2828" s="33" t="s">
        <v>47</v>
      </c>
      <c r="C2828" s="29">
        <v>397.89996126382403</v>
      </c>
      <c r="D2828" s="10">
        <v>-17921029.497604501</v>
      </c>
      <c r="E2828" s="4">
        <v>0.81753712779533305</v>
      </c>
      <c r="F2828" s="4">
        <v>0</v>
      </c>
      <c r="G2828" s="4">
        <v>0</v>
      </c>
      <c r="H2828" s="4">
        <v>3.2351034052559799</v>
      </c>
      <c r="I2828" s="4">
        <v>172.19999694824199</v>
      </c>
      <c r="J2828" s="4">
        <v>-201.984361955899</v>
      </c>
      <c r="K2828" s="4">
        <v>0</v>
      </c>
      <c r="L2828" s="11">
        <f t="shared" si="177"/>
        <v>-25.731724474605699</v>
      </c>
      <c r="M2828" s="7">
        <f t="shared" si="178"/>
        <v>-25.731724474611173</v>
      </c>
      <c r="N2828" s="13">
        <f t="shared" si="179"/>
        <v>5.4747317790315719E-12</v>
      </c>
      <c r="O2828" s="12" t="str">
        <f t="shared" si="176"/>
        <v/>
      </c>
    </row>
    <row r="2829" spans="1:15" x14ac:dyDescent="0.25">
      <c r="A2829" s="16">
        <v>40570</v>
      </c>
      <c r="B2829" s="33" t="s">
        <v>48</v>
      </c>
      <c r="C2829" s="29">
        <v>397.900662383184</v>
      </c>
      <c r="D2829" s="10">
        <v>-18002321.2898045</v>
      </c>
      <c r="E2829" s="4">
        <v>0.55280401759627396</v>
      </c>
      <c r="F2829" s="4">
        <v>0</v>
      </c>
      <c r="G2829" s="4">
        <v>0</v>
      </c>
      <c r="H2829" s="4">
        <v>2.3514232096502101</v>
      </c>
      <c r="I2829" s="4">
        <v>171.100006103515</v>
      </c>
      <c r="J2829" s="4">
        <v>-196.585286719664</v>
      </c>
      <c r="K2829" s="4">
        <v>0</v>
      </c>
      <c r="L2829" s="11">
        <f t="shared" si="177"/>
        <v>-22.581053388902518</v>
      </c>
      <c r="M2829" s="7">
        <f t="shared" si="178"/>
        <v>-22.581053388888638</v>
      </c>
      <c r="N2829" s="13">
        <f t="shared" si="179"/>
        <v>1.3880452343073557E-11</v>
      </c>
      <c r="O2829" s="12" t="str">
        <f t="shared" si="176"/>
        <v/>
      </c>
    </row>
    <row r="2830" spans="1:15" x14ac:dyDescent="0.25">
      <c r="A2830" s="16">
        <v>40570</v>
      </c>
      <c r="B2830" s="33" t="s">
        <v>49</v>
      </c>
      <c r="C2830" s="29">
        <v>397.90136895071601</v>
      </c>
      <c r="D2830" s="10">
        <v>-18081773.5796961</v>
      </c>
      <c r="E2830" s="4">
        <v>0.55713474909906302</v>
      </c>
      <c r="F2830" s="4">
        <v>0</v>
      </c>
      <c r="G2830" s="4">
        <v>0</v>
      </c>
      <c r="H2830" s="4">
        <v>3.1103008612679499</v>
      </c>
      <c r="I2830" s="4">
        <v>167</v>
      </c>
      <c r="J2830" s="4">
        <v>-192.73751613581101</v>
      </c>
      <c r="K2830" s="4">
        <v>0</v>
      </c>
      <c r="L2830" s="11">
        <f t="shared" si="177"/>
        <v>-22.070080525443984</v>
      </c>
      <c r="M2830" s="7">
        <f t="shared" si="178"/>
        <v>-22.070080525444613</v>
      </c>
      <c r="N2830" s="13">
        <f t="shared" si="179"/>
        <v>6.2883032114768866E-13</v>
      </c>
      <c r="O2830" s="12" t="str">
        <f t="shared" si="176"/>
        <v/>
      </c>
    </row>
    <row r="2831" spans="1:15" x14ac:dyDescent="0.25">
      <c r="A2831" s="16">
        <v>40570</v>
      </c>
      <c r="B2831" s="33" t="s">
        <v>50</v>
      </c>
      <c r="C2831" s="29">
        <v>397.90213981782</v>
      </c>
      <c r="D2831" s="10">
        <v>-18153380.810955402</v>
      </c>
      <c r="E2831" s="4">
        <v>0.60785543125905495</v>
      </c>
      <c r="F2831" s="4">
        <v>0</v>
      </c>
      <c r="G2831" s="4">
        <v>0</v>
      </c>
      <c r="H2831" s="4">
        <v>4.4597534710957101</v>
      </c>
      <c r="I2831" s="4">
        <v>165.80000305175699</v>
      </c>
      <c r="J2831" s="4">
        <v>-190.758509526133</v>
      </c>
      <c r="K2831" s="4">
        <v>0</v>
      </c>
      <c r="L2831" s="11">
        <f t="shared" si="177"/>
        <v>-19.890897572021231</v>
      </c>
      <c r="M2831" s="7">
        <f t="shared" si="178"/>
        <v>-19.890897572028141</v>
      </c>
      <c r="N2831" s="13">
        <f t="shared" si="179"/>
        <v>6.9100281052669743E-12</v>
      </c>
      <c r="O2831" s="12" t="str">
        <f t="shared" si="176"/>
        <v/>
      </c>
    </row>
    <row r="2832" spans="1:15" x14ac:dyDescent="0.25">
      <c r="A2832" s="16">
        <v>40570</v>
      </c>
      <c r="B2832" s="33" t="s">
        <v>51</v>
      </c>
      <c r="C2832" s="29">
        <v>397.90283502027597</v>
      </c>
      <c r="D2832" s="10">
        <v>-18228392.059134498</v>
      </c>
      <c r="E2832" s="4">
        <v>0.54820865105894301</v>
      </c>
      <c r="F2832" s="4">
        <v>0</v>
      </c>
      <c r="G2832" s="4">
        <v>0</v>
      </c>
      <c r="H2832" s="4">
        <v>3.8680871963082102</v>
      </c>
      <c r="I2832" s="4">
        <v>163.600006103515</v>
      </c>
      <c r="J2832" s="4">
        <v>-188.85275977839399</v>
      </c>
      <c r="K2832" s="4">
        <v>0</v>
      </c>
      <c r="L2832" s="11">
        <f t="shared" si="177"/>
        <v>-20.836457827511822</v>
      </c>
      <c r="M2832" s="7">
        <f t="shared" si="178"/>
        <v>-20.836457827526868</v>
      </c>
      <c r="N2832" s="13">
        <f t="shared" si="179"/>
        <v>1.5045742429720121E-11</v>
      </c>
      <c r="O2832" s="12" t="str">
        <f t="shared" si="176"/>
        <v/>
      </c>
    </row>
    <row r="2833" spans="1:15" x14ac:dyDescent="0.25">
      <c r="A2833" s="16">
        <v>40570</v>
      </c>
      <c r="B2833" s="33" t="s">
        <v>52</v>
      </c>
      <c r="C2833" s="29">
        <v>397.90330625145901</v>
      </c>
      <c r="D2833" s="10">
        <v>-18313990.923943698</v>
      </c>
      <c r="E2833" s="4">
        <v>0.37161078917345902</v>
      </c>
      <c r="F2833" s="4">
        <v>0</v>
      </c>
      <c r="G2833" s="4">
        <v>0</v>
      </c>
      <c r="H2833" s="4">
        <v>2.8065147452083599</v>
      </c>
      <c r="I2833" s="4">
        <v>159.19999694824199</v>
      </c>
      <c r="J2833" s="4">
        <v>-186.15558492963899</v>
      </c>
      <c r="K2833" s="4">
        <v>0</v>
      </c>
      <c r="L2833" s="11">
        <f t="shared" si="177"/>
        <v>-23.777462447015182</v>
      </c>
      <c r="M2833" s="7">
        <f t="shared" si="178"/>
        <v>-23.777462447000048</v>
      </c>
      <c r="N2833" s="13">
        <f t="shared" si="179"/>
        <v>1.5134560271690134E-11</v>
      </c>
      <c r="O2833" s="12" t="str">
        <f t="shared" si="176"/>
        <v/>
      </c>
    </row>
    <row r="2834" spans="1:15" x14ac:dyDescent="0.25">
      <c r="A2834" s="16">
        <v>40571</v>
      </c>
      <c r="B2834" s="33" t="s">
        <v>29</v>
      </c>
      <c r="C2834" s="29">
        <v>397.90360092539299</v>
      </c>
      <c r="D2834" s="10">
        <v>-18396670.372490901</v>
      </c>
      <c r="E2834" s="4">
        <v>0.23238537170767001</v>
      </c>
      <c r="F2834" s="4">
        <v>0</v>
      </c>
      <c r="G2834" s="4">
        <v>0</v>
      </c>
      <c r="H2834" s="4">
        <v>2.0238760402078402</v>
      </c>
      <c r="I2834" s="4">
        <v>159.19999694824199</v>
      </c>
      <c r="J2834" s="4">
        <v>-184.42277184548101</v>
      </c>
      <c r="K2834" s="4">
        <v>0</v>
      </c>
      <c r="L2834" s="11">
        <f t="shared" si="177"/>
        <v>-22.966513485323503</v>
      </c>
      <c r="M2834" s="7">
        <f t="shared" si="178"/>
        <v>-22.966513485334193</v>
      </c>
      <c r="N2834" s="13">
        <f t="shared" si="179"/>
        <v>1.0690115459510707E-11</v>
      </c>
      <c r="O2834" s="12" t="str">
        <f t="shared" si="176"/>
        <v/>
      </c>
    </row>
    <row r="2835" spans="1:15" x14ac:dyDescent="0.25">
      <c r="A2835" s="16">
        <v>40571</v>
      </c>
      <c r="B2835" s="33" t="s">
        <v>30</v>
      </c>
      <c r="C2835" s="29">
        <v>397.90410446151901</v>
      </c>
      <c r="D2835" s="10">
        <v>-18470018.171827398</v>
      </c>
      <c r="E2835" s="4">
        <v>0.39709974033460999</v>
      </c>
      <c r="F2835" s="4">
        <v>0</v>
      </c>
      <c r="G2835" s="4">
        <v>0</v>
      </c>
      <c r="H2835" s="4">
        <v>3.9942471437153002</v>
      </c>
      <c r="I2835" s="4">
        <v>159.39999389648401</v>
      </c>
      <c r="J2835" s="4">
        <v>-184.165729485116</v>
      </c>
      <c r="K2835" s="4">
        <v>0</v>
      </c>
      <c r="L2835" s="11">
        <f t="shared" si="177"/>
        <v>-20.374388704582088</v>
      </c>
      <c r="M2835" s="7">
        <f t="shared" si="178"/>
        <v>-20.374388704582429</v>
      </c>
      <c r="N2835" s="13">
        <f t="shared" si="179"/>
        <v>3.4106051316484809E-13</v>
      </c>
      <c r="O2835" s="12" t="str">
        <f t="shared" si="176"/>
        <v/>
      </c>
    </row>
    <row r="2836" spans="1:15" x14ac:dyDescent="0.25">
      <c r="A2836" s="16">
        <v>40571</v>
      </c>
      <c r="B2836" s="33" t="s">
        <v>31</v>
      </c>
      <c r="C2836" s="29">
        <v>397.90472782935501</v>
      </c>
      <c r="D2836" s="10">
        <v>-18535780.7964679</v>
      </c>
      <c r="E2836" s="4">
        <v>0.491595553563279</v>
      </c>
      <c r="F2836" s="4">
        <v>0</v>
      </c>
      <c r="G2836" s="4">
        <v>0</v>
      </c>
      <c r="H2836" s="4">
        <v>7.1387847104619704</v>
      </c>
      <c r="I2836" s="4">
        <v>159</v>
      </c>
      <c r="J2836" s="4">
        <v>-184.89777599750801</v>
      </c>
      <c r="K2836" s="4">
        <v>0</v>
      </c>
      <c r="L2836" s="11">
        <f t="shared" si="177"/>
        <v>-18.267395733482743</v>
      </c>
      <c r="M2836" s="7">
        <f t="shared" si="178"/>
        <v>-18.267395733472789</v>
      </c>
      <c r="N2836" s="13">
        <f t="shared" si="179"/>
        <v>9.9547037279990036E-12</v>
      </c>
      <c r="O2836" s="12" t="str">
        <f t="shared" si="176"/>
        <v/>
      </c>
    </row>
    <row r="2837" spans="1:15" x14ac:dyDescent="0.25">
      <c r="A2837" s="16">
        <v>40571</v>
      </c>
      <c r="B2837" s="33" t="s">
        <v>32</v>
      </c>
      <c r="C2837" s="29">
        <v>397.90509012937099</v>
      </c>
      <c r="D2837" s="10">
        <v>-18607371.385345999</v>
      </c>
      <c r="E2837" s="4">
        <v>0.28571447677564399</v>
      </c>
      <c r="F2837" s="4">
        <v>0</v>
      </c>
      <c r="G2837" s="4">
        <v>0</v>
      </c>
      <c r="H2837" s="4">
        <v>4.5802133896744097</v>
      </c>
      <c r="I2837" s="4">
        <v>160.100006103515</v>
      </c>
      <c r="J2837" s="4">
        <v>-184.85220865831701</v>
      </c>
      <c r="K2837" s="4">
        <v>0</v>
      </c>
      <c r="L2837" s="11">
        <f t="shared" si="177"/>
        <v>-19.886274688351961</v>
      </c>
      <c r="M2837" s="7">
        <f t="shared" si="178"/>
        <v>-19.8862746883608</v>
      </c>
      <c r="N2837" s="13">
        <f t="shared" si="179"/>
        <v>8.8391516328556463E-12</v>
      </c>
      <c r="O2837" s="12" t="str">
        <f t="shared" si="176"/>
        <v/>
      </c>
    </row>
    <row r="2838" spans="1:15" x14ac:dyDescent="0.25">
      <c r="A2838" s="16">
        <v>40571</v>
      </c>
      <c r="B2838" s="33" t="s">
        <v>33</v>
      </c>
      <c r="C2838" s="29">
        <v>397.90524832979401</v>
      </c>
      <c r="D2838" s="10">
        <v>-18678576.443188701</v>
      </c>
      <c r="E2838" s="4">
        <v>0.124759008950639</v>
      </c>
      <c r="F2838" s="4">
        <v>0</v>
      </c>
      <c r="G2838" s="4">
        <v>0</v>
      </c>
      <c r="H2838" s="4">
        <v>1.89608757608919</v>
      </c>
      <c r="I2838" s="4">
        <v>163</v>
      </c>
      <c r="J2838" s="4">
        <v>-184.80002931913401</v>
      </c>
      <c r="K2838" s="4">
        <v>0</v>
      </c>
      <c r="L2838" s="11">
        <f t="shared" si="177"/>
        <v>-19.779182734094178</v>
      </c>
      <c r="M2838" s="7">
        <f t="shared" si="178"/>
        <v>-19.779182734083797</v>
      </c>
      <c r="N2838" s="13">
        <f t="shared" si="179"/>
        <v>1.0381029369455064E-11</v>
      </c>
      <c r="O2838" s="12" t="str">
        <f t="shared" si="176"/>
        <v/>
      </c>
    </row>
    <row r="2839" spans="1:15" x14ac:dyDescent="0.25">
      <c r="A2839" s="16">
        <v>40571</v>
      </c>
      <c r="B2839" s="33" t="s">
        <v>34</v>
      </c>
      <c r="C2839" s="29">
        <v>397.90530946574597</v>
      </c>
      <c r="D2839" s="10">
        <v>-18744595.2379894</v>
      </c>
      <c r="E2839" s="4">
        <v>4.8212204528488303E-2</v>
      </c>
      <c r="F2839" s="4">
        <v>0</v>
      </c>
      <c r="G2839" s="4">
        <v>0</v>
      </c>
      <c r="H2839" s="4">
        <v>0.75103839853661902</v>
      </c>
      <c r="I2839" s="4">
        <v>166.19999694824199</v>
      </c>
      <c r="J2839" s="4">
        <v>-185.337801662619</v>
      </c>
      <c r="K2839" s="4">
        <v>0</v>
      </c>
      <c r="L2839" s="11">
        <f t="shared" si="177"/>
        <v>-18.338554111311907</v>
      </c>
      <c r="M2839" s="7">
        <f t="shared" si="178"/>
        <v>-18.338554111305211</v>
      </c>
      <c r="N2839" s="13">
        <f t="shared" si="179"/>
        <v>6.6968652845389443E-12</v>
      </c>
      <c r="O2839" s="12" t="str">
        <f t="shared" si="176"/>
        <v/>
      </c>
    </row>
    <row r="2840" spans="1:15" x14ac:dyDescent="0.25">
      <c r="A2840" s="16">
        <v>40571</v>
      </c>
      <c r="B2840" s="33" t="s">
        <v>35</v>
      </c>
      <c r="C2840" s="29">
        <v>397.90540155417398</v>
      </c>
      <c r="D2840" s="10">
        <v>-18801726.0288909</v>
      </c>
      <c r="E2840" s="4">
        <v>7.2619874547572294E-2</v>
      </c>
      <c r="F2840" s="4">
        <v>0</v>
      </c>
      <c r="G2840" s="4">
        <v>0</v>
      </c>
      <c r="H2840" s="4">
        <v>1.13899760902306</v>
      </c>
      <c r="I2840" s="4">
        <v>169.600006103515</v>
      </c>
      <c r="J2840" s="4">
        <v>-186.68128772637201</v>
      </c>
      <c r="K2840" s="4">
        <v>0</v>
      </c>
      <c r="L2840" s="11">
        <f t="shared" si="177"/>
        <v>-15.869664139286385</v>
      </c>
      <c r="M2840" s="7">
        <f t="shared" si="178"/>
        <v>-15.869664139305758</v>
      </c>
      <c r="N2840" s="13">
        <f t="shared" si="179"/>
        <v>1.9372947690499132E-11</v>
      </c>
      <c r="O2840" s="12" t="str">
        <f t="shared" si="176"/>
        <v/>
      </c>
    </row>
    <row r="2841" spans="1:15" x14ac:dyDescent="0.25">
      <c r="A2841" s="16">
        <v>40571</v>
      </c>
      <c r="B2841" s="33" t="s">
        <v>36</v>
      </c>
      <c r="C2841" s="29">
        <v>397.90547825508901</v>
      </c>
      <c r="D2841" s="10">
        <v>-18838749.461783499</v>
      </c>
      <c r="E2841" s="4">
        <v>6.0482151191033597E-2</v>
      </c>
      <c r="F2841" s="4">
        <v>0</v>
      </c>
      <c r="G2841" s="4">
        <v>0</v>
      </c>
      <c r="H2841" s="4">
        <v>1.0162023554756301</v>
      </c>
      <c r="I2841" s="4">
        <v>169.80000305175699</v>
      </c>
      <c r="J2841" s="4">
        <v>-189.942870078439</v>
      </c>
      <c r="K2841" s="4">
        <v>8.78189560540625</v>
      </c>
      <c r="L2841" s="11">
        <f t="shared" si="177"/>
        <v>-10.28428691460911</v>
      </c>
      <c r="M2841" s="7">
        <f t="shared" si="178"/>
        <v>-10.284286914610615</v>
      </c>
      <c r="N2841" s="13">
        <f t="shared" si="179"/>
        <v>1.5045742429720121E-12</v>
      </c>
      <c r="O2841" s="12" t="str">
        <f t="shared" si="176"/>
        <v/>
      </c>
    </row>
    <row r="2842" spans="1:15" x14ac:dyDescent="0.25">
      <c r="A2842" s="16">
        <v>40571</v>
      </c>
      <c r="B2842" s="33" t="s">
        <v>37</v>
      </c>
      <c r="C2842" s="29">
        <v>397.90551106942701</v>
      </c>
      <c r="D2842" s="10">
        <v>-18749248.3026115</v>
      </c>
      <c r="E2842" s="4">
        <v>2.5868094491457199E-2</v>
      </c>
      <c r="F2842" s="4">
        <v>0</v>
      </c>
      <c r="G2842" s="4">
        <v>0</v>
      </c>
      <c r="H2842" s="4">
        <v>0.62266554025606202</v>
      </c>
      <c r="I2842" s="4">
        <v>172.89999389648401</v>
      </c>
      <c r="J2842" s="4">
        <v>-207.94501796943501</v>
      </c>
      <c r="K2842" s="4">
        <v>59.257923541529799</v>
      </c>
      <c r="L2842" s="11">
        <f t="shared" si="177"/>
        <v>24.861433103326299</v>
      </c>
      <c r="M2842" s="7">
        <f t="shared" si="178"/>
        <v>24.861433103332917</v>
      </c>
      <c r="N2842" s="13">
        <f t="shared" si="179"/>
        <v>6.6187055836053332E-12</v>
      </c>
      <c r="O2842" s="12" t="str">
        <f t="shared" si="176"/>
        <v/>
      </c>
    </row>
    <row r="2843" spans="1:15" x14ac:dyDescent="0.25">
      <c r="A2843" s="16">
        <v>40571</v>
      </c>
      <c r="B2843" s="33" t="s">
        <v>38</v>
      </c>
      <c r="C2843" s="29">
        <v>397.905486292364</v>
      </c>
      <c r="D2843" s="10">
        <v>-18558984.593374301</v>
      </c>
      <c r="E2843" s="4">
        <v>-1.9523843279825901E-2</v>
      </c>
      <c r="F2843" s="4">
        <v>0</v>
      </c>
      <c r="G2843" s="4">
        <v>0</v>
      </c>
      <c r="H2843" s="4">
        <v>0.50026147694004097</v>
      </c>
      <c r="I2843" s="4">
        <v>176</v>
      </c>
      <c r="J2843" s="4">
        <v>-236.723768974026</v>
      </c>
      <c r="K2843" s="4">
        <v>113.094061684021</v>
      </c>
      <c r="L2843" s="11">
        <f t="shared" si="177"/>
        <v>52.851030343655225</v>
      </c>
      <c r="M2843" s="7">
        <f t="shared" si="178"/>
        <v>52.851030343666466</v>
      </c>
      <c r="N2843" s="13">
        <f t="shared" si="179"/>
        <v>1.1240786079724785E-11</v>
      </c>
      <c r="O2843" s="12" t="str">
        <f t="shared" si="176"/>
        <v/>
      </c>
    </row>
    <row r="2844" spans="1:15" x14ac:dyDescent="0.25">
      <c r="A2844" s="16">
        <v>40571</v>
      </c>
      <c r="B2844" s="33" t="s">
        <v>39</v>
      </c>
      <c r="C2844" s="29">
        <v>397.90544171981799</v>
      </c>
      <c r="D2844" s="10">
        <v>-18329245.280639101</v>
      </c>
      <c r="E2844" s="4">
        <v>-3.51076988634468E-2</v>
      </c>
      <c r="F2844" s="4">
        <v>0</v>
      </c>
      <c r="G2844" s="4">
        <v>0</v>
      </c>
      <c r="H2844" s="4">
        <v>0.12774048217792799</v>
      </c>
      <c r="I2844" s="4">
        <v>177.39999389648401</v>
      </c>
      <c r="J2844" s="4">
        <v>-267.52640958453497</v>
      </c>
      <c r="K2844" s="4">
        <v>153.85025866450701</v>
      </c>
      <c r="L2844" s="11">
        <f t="shared" si="177"/>
        <v>63.816475759770526</v>
      </c>
      <c r="M2844" s="7">
        <f t="shared" si="178"/>
        <v>63.816475759777759</v>
      </c>
      <c r="N2844" s="13">
        <f t="shared" si="179"/>
        <v>7.2333250500378199E-12</v>
      </c>
      <c r="O2844" s="12" t="str">
        <f t="shared" si="176"/>
        <v/>
      </c>
    </row>
    <row r="2845" spans="1:15" x14ac:dyDescent="0.25">
      <c r="A2845" s="16">
        <v>40571</v>
      </c>
      <c r="B2845" s="33" t="s">
        <v>40</v>
      </c>
      <c r="C2845" s="29">
        <v>397.90534070101103</v>
      </c>
      <c r="D2845" s="10">
        <v>-18090829.8694923</v>
      </c>
      <c r="E2845" s="4">
        <v>-7.9540192467202994E-2</v>
      </c>
      <c r="F2845" s="4">
        <v>0</v>
      </c>
      <c r="G2845" s="4">
        <v>0</v>
      </c>
      <c r="H2845" s="4">
        <v>9.1999151671888699E-2</v>
      </c>
      <c r="I2845" s="4">
        <v>181.30000305175699</v>
      </c>
      <c r="J2845" s="4">
        <v>-295.41311208491402</v>
      </c>
      <c r="K2845" s="4">
        <v>180.32715317028499</v>
      </c>
      <c r="L2845" s="11">
        <f t="shared" si="177"/>
        <v>66.226503096332635</v>
      </c>
      <c r="M2845" s="7">
        <f t="shared" si="178"/>
        <v>66.226503096333602</v>
      </c>
      <c r="N2845" s="13">
        <f t="shared" si="179"/>
        <v>9.6633812063373625E-13</v>
      </c>
      <c r="O2845" s="12" t="str">
        <f t="shared" si="176"/>
        <v/>
      </c>
    </row>
    <row r="2846" spans="1:15" x14ac:dyDescent="0.25">
      <c r="A2846" s="16">
        <v>40571</v>
      </c>
      <c r="B2846" s="33" t="s">
        <v>41</v>
      </c>
      <c r="C2846" s="29">
        <v>397.90495536235801</v>
      </c>
      <c r="D2846" s="10">
        <v>-17885342.482314099</v>
      </c>
      <c r="E2846" s="4">
        <v>-0.30334715113021699</v>
      </c>
      <c r="F2846" s="4">
        <v>0</v>
      </c>
      <c r="G2846" s="4">
        <v>0</v>
      </c>
      <c r="H2846" s="4">
        <v>0.15156259851256401</v>
      </c>
      <c r="I2846" s="4">
        <v>181.600006103515</v>
      </c>
      <c r="J2846" s="4">
        <v>-312.50115643442501</v>
      </c>
      <c r="K2846" s="4">
        <v>188.132764655263</v>
      </c>
      <c r="L2846" s="11">
        <f t="shared" si="177"/>
        <v>57.079829771735348</v>
      </c>
      <c r="M2846" s="7">
        <f t="shared" si="178"/>
        <v>57.079829771722565</v>
      </c>
      <c r="N2846" s="13">
        <f t="shared" si="179"/>
        <v>1.2782663816324202E-11</v>
      </c>
      <c r="O2846" s="12" t="str">
        <f t="shared" si="176"/>
        <v/>
      </c>
    </row>
    <row r="2847" spans="1:15" x14ac:dyDescent="0.25">
      <c r="A2847" s="16">
        <v>40571</v>
      </c>
      <c r="B2847" s="33" t="s">
        <v>42</v>
      </c>
      <c r="C2847" s="29">
        <v>397.90406853244502</v>
      </c>
      <c r="D2847" s="10">
        <v>-17711618.3345365</v>
      </c>
      <c r="E2847" s="4">
        <v>-0.69813221457309305</v>
      </c>
      <c r="F2847" s="4">
        <v>0</v>
      </c>
      <c r="G2847" s="4">
        <v>0</v>
      </c>
      <c r="H2847" s="4">
        <v>0.30467205199848202</v>
      </c>
      <c r="I2847" s="4">
        <v>183.30000305175699</v>
      </c>
      <c r="J2847" s="4">
        <v>-312.50115643442501</v>
      </c>
      <c r="K2847" s="4">
        <v>177.85132126124901</v>
      </c>
      <c r="L2847" s="11">
        <f t="shared" si="177"/>
        <v>48.256707716006389</v>
      </c>
      <c r="M2847" s="7">
        <f t="shared" si="178"/>
        <v>48.256707715999539</v>
      </c>
      <c r="N2847" s="13">
        <f t="shared" si="179"/>
        <v>6.8496319727273658E-12</v>
      </c>
      <c r="O2847" s="12" t="str">
        <f t="shared" si="176"/>
        <v/>
      </c>
    </row>
    <row r="2848" spans="1:15" x14ac:dyDescent="0.25">
      <c r="A2848" s="16">
        <v>40571</v>
      </c>
      <c r="B2848" s="33" t="s">
        <v>43</v>
      </c>
      <c r="C2848" s="29">
        <v>397.90328259267602</v>
      </c>
      <c r="D2848" s="10">
        <v>-17675215.048634298</v>
      </c>
      <c r="E2848" s="4">
        <v>-0.618810014111284</v>
      </c>
      <c r="F2848" s="4">
        <v>0</v>
      </c>
      <c r="G2848" s="4">
        <v>0</v>
      </c>
      <c r="H2848" s="4">
        <v>0.56760714803562295</v>
      </c>
      <c r="I2848" s="4">
        <v>183.19999694824199</v>
      </c>
      <c r="J2848" s="4">
        <v>-298.56507968795</v>
      </c>
      <c r="K2848" s="4">
        <v>125.528309467498</v>
      </c>
      <c r="L2848" s="11">
        <f t="shared" si="177"/>
        <v>10.11202386171432</v>
      </c>
      <c r="M2848" s="7">
        <f t="shared" si="178"/>
        <v>10.112023861722813</v>
      </c>
      <c r="N2848" s="13">
        <f t="shared" si="179"/>
        <v>8.4927620491725975E-12</v>
      </c>
      <c r="O2848" s="12" t="str">
        <f t="shared" si="176"/>
        <v/>
      </c>
    </row>
    <row r="2849" spans="1:15" x14ac:dyDescent="0.25">
      <c r="A2849" s="16">
        <v>40571</v>
      </c>
      <c r="B2849" s="33" t="s">
        <v>44</v>
      </c>
      <c r="C2849" s="29">
        <v>397.90317436872903</v>
      </c>
      <c r="D2849" s="10">
        <v>-17734459.4600867</v>
      </c>
      <c r="E2849" s="4">
        <v>-8.5237136588915699E-2</v>
      </c>
      <c r="F2849" s="4">
        <v>0</v>
      </c>
      <c r="G2849" s="4">
        <v>0</v>
      </c>
      <c r="H2849" s="4">
        <v>0.84116559794075796</v>
      </c>
      <c r="I2849" s="4">
        <v>183</v>
      </c>
      <c r="J2849" s="4">
        <v>-272.81871351015701</v>
      </c>
      <c r="K2849" s="4">
        <v>72.606004089814704</v>
      </c>
      <c r="L2849" s="11">
        <f t="shared" si="177"/>
        <v>-16.456780958990478</v>
      </c>
      <c r="M2849" s="7">
        <f t="shared" si="178"/>
        <v>-16.456780959000398</v>
      </c>
      <c r="N2849" s="13">
        <f t="shared" si="179"/>
        <v>9.9191765912109986E-12</v>
      </c>
      <c r="O2849" s="12" t="str">
        <f t="shared" si="176"/>
        <v/>
      </c>
    </row>
    <row r="2850" spans="1:15" x14ac:dyDescent="0.25">
      <c r="A2850" s="16">
        <v>40571</v>
      </c>
      <c r="B2850" s="33" t="s">
        <v>45</v>
      </c>
      <c r="C2850" s="29">
        <v>397.90361790264399</v>
      </c>
      <c r="D2850" s="10">
        <v>-17904263.808361098</v>
      </c>
      <c r="E2850" s="4">
        <v>0.34949041475590198</v>
      </c>
      <c r="F2850" s="4">
        <v>0</v>
      </c>
      <c r="G2850" s="4">
        <v>0</v>
      </c>
      <c r="H2850" s="4">
        <v>2.0115046049882199</v>
      </c>
      <c r="I2850" s="4">
        <v>181.80000305175699</v>
      </c>
      <c r="J2850" s="4">
        <v>-237.87260705701499</v>
      </c>
      <c r="K2850" s="4">
        <v>6.5437344648427196</v>
      </c>
      <c r="L2850" s="11">
        <f t="shared" si="177"/>
        <v>-47.16787452067117</v>
      </c>
      <c r="M2850" s="7">
        <f t="shared" si="178"/>
        <v>-47.167874520666274</v>
      </c>
      <c r="N2850" s="13">
        <f t="shared" si="179"/>
        <v>4.8956394493870903E-12</v>
      </c>
      <c r="O2850" s="12" t="str">
        <f t="shared" si="176"/>
        <v/>
      </c>
    </row>
    <row r="2851" spans="1:15" x14ac:dyDescent="0.25">
      <c r="A2851" s="16">
        <v>40571</v>
      </c>
      <c r="B2851" s="33" t="s">
        <v>46</v>
      </c>
      <c r="C2851" s="29">
        <v>397.90441656448201</v>
      </c>
      <c r="D2851" s="10">
        <v>-18027037.590639301</v>
      </c>
      <c r="E2851" s="4">
        <v>0.62949392864388298</v>
      </c>
      <c r="F2851" s="4">
        <v>0</v>
      </c>
      <c r="G2851" s="4">
        <v>0</v>
      </c>
      <c r="H2851" s="4">
        <v>3.5165088986947901</v>
      </c>
      <c r="I2851" s="4">
        <v>179.89999389648401</v>
      </c>
      <c r="J2851" s="4">
        <v>-218.82351538153199</v>
      </c>
      <c r="K2851" s="4">
        <v>0.673690247091841</v>
      </c>
      <c r="L2851" s="11">
        <f t="shared" si="177"/>
        <v>-34.103828410617481</v>
      </c>
      <c r="M2851" s="7">
        <f t="shared" si="178"/>
        <v>-34.103828410611797</v>
      </c>
      <c r="N2851" s="13">
        <f t="shared" si="179"/>
        <v>5.6843418860808015E-12</v>
      </c>
      <c r="O2851" s="12" t="str">
        <f t="shared" si="176"/>
        <v/>
      </c>
    </row>
    <row r="2852" spans="1:15" x14ac:dyDescent="0.25">
      <c r="A2852" s="16">
        <v>40571</v>
      </c>
      <c r="B2852" s="33" t="s">
        <v>47</v>
      </c>
      <c r="C2852" s="29">
        <v>397.90514765381999</v>
      </c>
      <c r="D2852" s="10">
        <v>-18121029.027352698</v>
      </c>
      <c r="E2852" s="4">
        <v>0.57632713250997503</v>
      </c>
      <c r="F2852" s="4">
        <v>0</v>
      </c>
      <c r="G2852" s="4">
        <v>0</v>
      </c>
      <c r="H2852" s="4">
        <v>3.28130803036079</v>
      </c>
      <c r="I2852" s="4">
        <v>178.30000305175699</v>
      </c>
      <c r="J2852" s="4">
        <v>-208.26637063501599</v>
      </c>
      <c r="K2852" s="4">
        <v>0</v>
      </c>
      <c r="L2852" s="11">
        <f t="shared" si="177"/>
        <v>-26.108732420388236</v>
      </c>
      <c r="M2852" s="7">
        <f t="shared" si="178"/>
        <v>-26.108732420388197</v>
      </c>
      <c r="N2852" s="13">
        <f t="shared" si="179"/>
        <v>3.907985046680551E-14</v>
      </c>
      <c r="O2852" s="12" t="str">
        <f t="shared" si="176"/>
        <v/>
      </c>
    </row>
    <row r="2853" spans="1:15" x14ac:dyDescent="0.25">
      <c r="A2853" s="16">
        <v>40571</v>
      </c>
      <c r="B2853" s="33" t="s">
        <v>48</v>
      </c>
      <c r="C2853" s="29">
        <v>397.90548750741601</v>
      </c>
      <c r="D2853" s="10">
        <v>-18199828.661653601</v>
      </c>
      <c r="E2853" s="4">
        <v>0.26793731138697302</v>
      </c>
      <c r="F2853" s="4">
        <v>0</v>
      </c>
      <c r="G2853" s="4">
        <v>0</v>
      </c>
      <c r="H2853" s="4">
        <v>1.4583848534581501</v>
      </c>
      <c r="I2853" s="4">
        <v>178.39999389648401</v>
      </c>
      <c r="J2853" s="4">
        <v>-202.01510336714</v>
      </c>
      <c r="K2853" s="4">
        <v>0</v>
      </c>
      <c r="L2853" s="11">
        <f t="shared" si="177"/>
        <v>-21.888787305810865</v>
      </c>
      <c r="M2853" s="7">
        <f t="shared" si="178"/>
        <v>-21.888787305806247</v>
      </c>
      <c r="N2853" s="13">
        <f t="shared" si="179"/>
        <v>4.6185277824406512E-12</v>
      </c>
      <c r="O2853" s="12" t="str">
        <f t="shared" si="176"/>
        <v/>
      </c>
    </row>
    <row r="2854" spans="1:15" x14ac:dyDescent="0.25">
      <c r="A2854" s="16">
        <v>40571</v>
      </c>
      <c r="B2854" s="33" t="s">
        <v>49</v>
      </c>
      <c r="C2854" s="29">
        <v>397.90566637563199</v>
      </c>
      <c r="D2854" s="10">
        <v>-18273714.606348701</v>
      </c>
      <c r="E2854" s="4">
        <v>0.14102750643267201</v>
      </c>
      <c r="F2854" s="4">
        <v>0</v>
      </c>
      <c r="G2854" s="4">
        <v>0</v>
      </c>
      <c r="H2854" s="4">
        <v>0.84009044764679197</v>
      </c>
      <c r="I2854" s="4">
        <v>176.30000305175699</v>
      </c>
      <c r="J2854" s="4">
        <v>-197.80499453224999</v>
      </c>
      <c r="K2854" s="4">
        <v>0</v>
      </c>
      <c r="L2854" s="11">
        <f t="shared" si="177"/>
        <v>-20.523873526413553</v>
      </c>
      <c r="M2854" s="7">
        <f t="shared" si="178"/>
        <v>-20.523873526416718</v>
      </c>
      <c r="N2854" s="13">
        <f t="shared" si="179"/>
        <v>3.1654678878112463E-12</v>
      </c>
      <c r="O2854" s="12" t="str">
        <f t="shared" si="176"/>
        <v/>
      </c>
    </row>
    <row r="2855" spans="1:15" x14ac:dyDescent="0.25">
      <c r="A2855" s="16">
        <v>40571</v>
      </c>
      <c r="B2855" s="33" t="s">
        <v>50</v>
      </c>
      <c r="C2855" s="29">
        <v>397.90588095772102</v>
      </c>
      <c r="D2855" s="10">
        <v>-18342253.704868101</v>
      </c>
      <c r="E2855" s="4">
        <v>0.16919306567210199</v>
      </c>
      <c r="F2855" s="4">
        <v>0</v>
      </c>
      <c r="G2855" s="4">
        <v>0</v>
      </c>
      <c r="H2855" s="4">
        <v>1.08307858444577</v>
      </c>
      <c r="I2855" s="4">
        <v>174.89999389648401</v>
      </c>
      <c r="J2855" s="4">
        <v>-195.19090402422</v>
      </c>
      <c r="K2855" s="4">
        <v>0</v>
      </c>
      <c r="L2855" s="11">
        <f t="shared" si="177"/>
        <v>-19.038638477618122</v>
      </c>
      <c r="M2855" s="7">
        <f t="shared" si="178"/>
        <v>-19.038638477611045</v>
      </c>
      <c r="N2855" s="13">
        <f t="shared" si="179"/>
        <v>7.0770056481705979E-12</v>
      </c>
      <c r="O2855" s="12" t="str">
        <f t="shared" si="176"/>
        <v/>
      </c>
    </row>
    <row r="2856" spans="1:15" x14ac:dyDescent="0.25">
      <c r="A2856" s="16">
        <v>40571</v>
      </c>
      <c r="B2856" s="33" t="s">
        <v>51</v>
      </c>
      <c r="C2856" s="29">
        <v>397.90653897595502</v>
      </c>
      <c r="D2856" s="10">
        <v>-18406515.716277398</v>
      </c>
      <c r="E2856" s="4">
        <v>0.51884519274319796</v>
      </c>
      <c r="F2856" s="4">
        <v>0</v>
      </c>
      <c r="G2856" s="4">
        <v>0</v>
      </c>
      <c r="H2856" s="4">
        <v>3.0059788501746501</v>
      </c>
      <c r="I2856" s="4">
        <v>172.30000305175699</v>
      </c>
      <c r="J2856" s="4">
        <v>-193.675385819458</v>
      </c>
      <c r="K2856" s="4">
        <v>0</v>
      </c>
      <c r="L2856" s="11">
        <f t="shared" si="177"/>
        <v>-17.850558724783156</v>
      </c>
      <c r="M2856" s="7">
        <f t="shared" si="178"/>
        <v>-17.850558724804884</v>
      </c>
      <c r="N2856" s="13">
        <f t="shared" si="179"/>
        <v>2.1728396859543864E-11</v>
      </c>
      <c r="O2856" s="12" t="str">
        <f t="shared" si="176"/>
        <v/>
      </c>
    </row>
    <row r="2857" spans="1:15" x14ac:dyDescent="0.25">
      <c r="A2857" s="16">
        <v>40571</v>
      </c>
      <c r="B2857" s="33" t="s">
        <v>52</v>
      </c>
      <c r="C2857" s="29">
        <v>397.90832846179097</v>
      </c>
      <c r="D2857" s="10">
        <v>-18459936.234241299</v>
      </c>
      <c r="E2857" s="4">
        <v>1.41100056089584</v>
      </c>
      <c r="F2857" s="4">
        <v>0</v>
      </c>
      <c r="G2857" s="4">
        <v>0</v>
      </c>
      <c r="H2857" s="4">
        <v>7.8582463158137497</v>
      </c>
      <c r="I2857" s="4">
        <v>169.69999694824199</v>
      </c>
      <c r="J2857" s="4">
        <v>-193.80827659271401</v>
      </c>
      <c r="K2857" s="4">
        <v>0</v>
      </c>
      <c r="L2857" s="11">
        <f t="shared" si="177"/>
        <v>-14.839032767762433</v>
      </c>
      <c r="M2857" s="7">
        <f t="shared" si="178"/>
        <v>-14.839032767750323</v>
      </c>
      <c r="N2857" s="13">
        <f t="shared" si="179"/>
        <v>1.2109424574191507E-11</v>
      </c>
      <c r="O2857" s="12" t="str">
        <f t="shared" si="176"/>
        <v/>
      </c>
    </row>
    <row r="2858" spans="1:15" x14ac:dyDescent="0.25">
      <c r="A2858" s="16">
        <v>40572</v>
      </c>
      <c r="B2858" s="33" t="s">
        <v>29</v>
      </c>
      <c r="C2858" s="29">
        <v>397.91011520721202</v>
      </c>
      <c r="D2858" s="10">
        <v>-18515209.2680967</v>
      </c>
      <c r="E2858" s="4">
        <v>1.4088412887692601</v>
      </c>
      <c r="F2858" s="4">
        <v>0</v>
      </c>
      <c r="G2858" s="4">
        <v>0</v>
      </c>
      <c r="H2858" s="4">
        <v>9.1796239092565894</v>
      </c>
      <c r="I2858" s="4">
        <v>167.80000305175699</v>
      </c>
      <c r="J2858" s="4">
        <v>-193.742088765163</v>
      </c>
      <c r="K2858" s="4">
        <v>0</v>
      </c>
      <c r="L2858" s="11">
        <f t="shared" si="177"/>
        <v>-15.353620515380157</v>
      </c>
      <c r="M2858" s="7">
        <f t="shared" si="178"/>
        <v>-15.353620515389162</v>
      </c>
      <c r="N2858" s="13">
        <f t="shared" si="179"/>
        <v>9.0043528189198696E-12</v>
      </c>
      <c r="O2858" s="12" t="str">
        <f t="shared" si="176"/>
        <v/>
      </c>
    </row>
    <row r="2859" spans="1:15" x14ac:dyDescent="0.25">
      <c r="A2859" s="16">
        <v>40572</v>
      </c>
      <c r="B2859" s="33" t="s">
        <v>30</v>
      </c>
      <c r="C2859" s="29">
        <v>397.911577443157</v>
      </c>
      <c r="D2859" s="10">
        <v>-18582816.997611701</v>
      </c>
      <c r="E2859" s="4">
        <v>1.15299550205721</v>
      </c>
      <c r="F2859" s="4">
        <v>0</v>
      </c>
      <c r="G2859" s="4">
        <v>0</v>
      </c>
      <c r="H2859" s="4">
        <v>8.4037734736838203</v>
      </c>
      <c r="I2859" s="4">
        <v>163.89999389648401</v>
      </c>
      <c r="J2859" s="4">
        <v>-192.23668773752499</v>
      </c>
      <c r="K2859" s="4">
        <v>0</v>
      </c>
      <c r="L2859" s="11">
        <f t="shared" si="177"/>
        <v>-18.779924865299961</v>
      </c>
      <c r="M2859" s="7">
        <f t="shared" si="178"/>
        <v>-18.779924865278105</v>
      </c>
      <c r="N2859" s="13">
        <f t="shared" si="179"/>
        <v>2.1856294551980682E-11</v>
      </c>
      <c r="O2859" s="12" t="str">
        <f t="shared" si="176"/>
        <v/>
      </c>
    </row>
    <row r="2860" spans="1:15" x14ac:dyDescent="0.25">
      <c r="A2860" s="16">
        <v>40572</v>
      </c>
      <c r="B2860" s="33" t="s">
        <v>31</v>
      </c>
      <c r="C2860" s="29">
        <v>397.912391222476</v>
      </c>
      <c r="D2860" s="10">
        <v>-18653864.988072</v>
      </c>
      <c r="E2860" s="4">
        <v>0.64169285968378698</v>
      </c>
      <c r="F2860" s="4">
        <v>0</v>
      </c>
      <c r="G2860" s="4">
        <v>0</v>
      </c>
      <c r="H2860" s="4">
        <v>5.5132808129371798</v>
      </c>
      <c r="I2860" s="4">
        <v>164.89999389648401</v>
      </c>
      <c r="J2860" s="4">
        <v>-190.79052047472899</v>
      </c>
      <c r="K2860" s="4">
        <v>0</v>
      </c>
      <c r="L2860" s="11">
        <f t="shared" si="177"/>
        <v>-19.735552905624019</v>
      </c>
      <c r="M2860" s="7">
        <f t="shared" si="178"/>
        <v>-19.735552905638599</v>
      </c>
      <c r="N2860" s="13">
        <f t="shared" si="179"/>
        <v>1.4580336937797256E-11</v>
      </c>
      <c r="O2860" s="12" t="str">
        <f t="shared" si="176"/>
        <v/>
      </c>
    </row>
    <row r="2861" spans="1:15" x14ac:dyDescent="0.25">
      <c r="A2861" s="16">
        <v>40572</v>
      </c>
      <c r="B2861" s="33" t="s">
        <v>32</v>
      </c>
      <c r="C2861" s="29">
        <v>397.91277088579801</v>
      </c>
      <c r="D2861" s="10">
        <v>-18718405.497421701</v>
      </c>
      <c r="E2861" s="4">
        <v>0.299379485173353</v>
      </c>
      <c r="F2861" s="4">
        <v>0</v>
      </c>
      <c r="G2861" s="4">
        <v>0</v>
      </c>
      <c r="H2861" s="4">
        <v>3.6703717583984199</v>
      </c>
      <c r="I2861" s="4">
        <v>168.5</v>
      </c>
      <c r="J2861" s="4">
        <v>-190.39767050738601</v>
      </c>
      <c r="K2861" s="4">
        <v>0</v>
      </c>
      <c r="L2861" s="11">
        <f t="shared" si="177"/>
        <v>-17.927919263814232</v>
      </c>
      <c r="M2861" s="7">
        <f t="shared" si="178"/>
        <v>-17.927919263805574</v>
      </c>
      <c r="N2861" s="13">
        <f t="shared" si="179"/>
        <v>8.6579632352368208E-12</v>
      </c>
      <c r="O2861" s="12" t="str">
        <f t="shared" si="176"/>
        <v/>
      </c>
    </row>
    <row r="2862" spans="1:15" x14ac:dyDescent="0.25">
      <c r="A2862" s="16">
        <v>40572</v>
      </c>
      <c r="B2862" s="33" t="s">
        <v>33</v>
      </c>
      <c r="C2862" s="29">
        <v>397.91330127457002</v>
      </c>
      <c r="D2862" s="10">
        <v>-18783351.8385043</v>
      </c>
      <c r="E2862" s="4">
        <v>0.41823458019423798</v>
      </c>
      <c r="F2862" s="4">
        <v>0</v>
      </c>
      <c r="G2862" s="4">
        <v>0</v>
      </c>
      <c r="H2862" s="4">
        <v>5.03122435336787</v>
      </c>
      <c r="I2862" s="4">
        <v>166.600006103515</v>
      </c>
      <c r="J2862" s="4">
        <v>-190.09011533779699</v>
      </c>
      <c r="K2862" s="4">
        <v>0</v>
      </c>
      <c r="L2862" s="11">
        <f t="shared" si="177"/>
        <v>-18.040650300719875</v>
      </c>
      <c r="M2862" s="7">
        <f t="shared" si="178"/>
        <v>-18.04065030072195</v>
      </c>
      <c r="N2862" s="13">
        <f t="shared" si="179"/>
        <v>2.0747847884194925E-12</v>
      </c>
      <c r="O2862" s="12" t="str">
        <f t="shared" si="176"/>
        <v/>
      </c>
    </row>
    <row r="2863" spans="1:15" x14ac:dyDescent="0.25">
      <c r="A2863" s="16">
        <v>40572</v>
      </c>
      <c r="B2863" s="33" t="s">
        <v>34</v>
      </c>
      <c r="C2863" s="29">
        <v>397.91429059358001</v>
      </c>
      <c r="D2863" s="10">
        <v>-18848856.498961899</v>
      </c>
      <c r="E2863" s="4">
        <v>0.78012533014493501</v>
      </c>
      <c r="F2863" s="4">
        <v>0</v>
      </c>
      <c r="G2863" s="4">
        <v>0</v>
      </c>
      <c r="H2863" s="4">
        <v>7.6813676716097197</v>
      </c>
      <c r="I2863" s="4">
        <v>163.100006103515</v>
      </c>
      <c r="J2863" s="4">
        <v>-189.75723812127799</v>
      </c>
      <c r="K2863" s="4">
        <v>0</v>
      </c>
      <c r="L2863" s="11">
        <f t="shared" si="177"/>
        <v>-18.195739016008332</v>
      </c>
      <c r="M2863" s="7">
        <f t="shared" si="178"/>
        <v>-18.195739015999976</v>
      </c>
      <c r="N2863" s="13">
        <f t="shared" si="179"/>
        <v>8.3559825725387782E-12</v>
      </c>
      <c r="O2863" s="12" t="str">
        <f t="shared" si="176"/>
        <v/>
      </c>
    </row>
    <row r="2864" spans="1:15" x14ac:dyDescent="0.25">
      <c r="A2864" s="16">
        <v>40572</v>
      </c>
      <c r="B2864" s="33" t="s">
        <v>35</v>
      </c>
      <c r="C2864" s="29">
        <v>397.91515389503701</v>
      </c>
      <c r="D2864" s="10">
        <v>-18920448.437799301</v>
      </c>
      <c r="E2864" s="4">
        <v>0.68076499968539606</v>
      </c>
      <c r="F2864" s="4">
        <v>0</v>
      </c>
      <c r="G2864" s="4">
        <v>0</v>
      </c>
      <c r="H2864" s="4">
        <v>5.4634940047476901</v>
      </c>
      <c r="I2864" s="4">
        <v>162.80000305175699</v>
      </c>
      <c r="J2864" s="4">
        <v>-188.83091173322401</v>
      </c>
      <c r="K2864" s="4">
        <v>0</v>
      </c>
      <c r="L2864" s="11">
        <f t="shared" si="177"/>
        <v>-19.886649677033944</v>
      </c>
      <c r="M2864" s="7">
        <f t="shared" si="178"/>
        <v>-19.886649677055992</v>
      </c>
      <c r="N2864" s="13">
        <f t="shared" si="179"/>
        <v>2.2048141090635909E-11</v>
      </c>
      <c r="O2864" s="12" t="str">
        <f t="shared" si="176"/>
        <v/>
      </c>
    </row>
    <row r="2865" spans="1:15" x14ac:dyDescent="0.25">
      <c r="A2865" s="16">
        <v>40572</v>
      </c>
      <c r="B2865" s="33" t="s">
        <v>36</v>
      </c>
      <c r="C2865" s="29">
        <v>397.91589878925402</v>
      </c>
      <c r="D2865" s="10">
        <v>-18960330.2532214</v>
      </c>
      <c r="E2865" s="4">
        <v>0.58736438530620805</v>
      </c>
      <c r="F2865" s="4">
        <v>0</v>
      </c>
      <c r="G2865" s="4">
        <v>0</v>
      </c>
      <c r="H2865" s="4">
        <v>5.0019936380199201</v>
      </c>
      <c r="I2865" s="4">
        <v>164.69999694824199</v>
      </c>
      <c r="J2865" s="4">
        <v>-191.83968842645399</v>
      </c>
      <c r="K2865" s="4">
        <v>10.472051393181699</v>
      </c>
      <c r="L2865" s="11">
        <f t="shared" si="177"/>
        <v>-11.078282061704174</v>
      </c>
      <c r="M2865" s="7">
        <f t="shared" si="178"/>
        <v>-11.078282061694189</v>
      </c>
      <c r="N2865" s="13">
        <f t="shared" si="179"/>
        <v>9.9849017942688079E-12</v>
      </c>
      <c r="O2865" s="12" t="str">
        <f t="shared" si="176"/>
        <v/>
      </c>
    </row>
    <row r="2866" spans="1:15" x14ac:dyDescent="0.25">
      <c r="A2866" s="16">
        <v>40572</v>
      </c>
      <c r="B2866" s="33" t="s">
        <v>37</v>
      </c>
      <c r="C2866" s="29">
        <v>397.91629323274702</v>
      </c>
      <c r="D2866" s="10">
        <v>-18874461.4899792</v>
      </c>
      <c r="E2866" s="4">
        <v>0.310937594304246</v>
      </c>
      <c r="F2866" s="4">
        <v>0</v>
      </c>
      <c r="G2866" s="4">
        <v>0</v>
      </c>
      <c r="H2866" s="4">
        <v>3.5270364469636002</v>
      </c>
      <c r="I2866" s="4">
        <v>161.39999389648401</v>
      </c>
      <c r="J2866" s="4">
        <v>-209.77711225794201</v>
      </c>
      <c r="K2866" s="4">
        <v>68.391578554138306</v>
      </c>
      <c r="L2866" s="11">
        <f t="shared" si="177"/>
        <v>23.852434233948145</v>
      </c>
      <c r="M2866" s="7">
        <f t="shared" si="178"/>
        <v>23.85243423394445</v>
      </c>
      <c r="N2866" s="13">
        <f t="shared" si="179"/>
        <v>3.694822225952521E-12</v>
      </c>
      <c r="O2866" s="12" t="str">
        <f t="shared" si="176"/>
        <v/>
      </c>
    </row>
    <row r="2867" spans="1:15" x14ac:dyDescent="0.25">
      <c r="A2867" s="16">
        <v>40572</v>
      </c>
      <c r="B2867" s="33" t="s">
        <v>38</v>
      </c>
      <c r="C2867" s="29">
        <v>397.916323138515</v>
      </c>
      <c r="D2867" s="10">
        <v>-18688476.232221399</v>
      </c>
      <c r="E2867" s="4">
        <v>2.3564571693267401E-2</v>
      </c>
      <c r="F2867" s="4">
        <v>0</v>
      </c>
      <c r="G2867" s="4">
        <v>0</v>
      </c>
      <c r="H2867" s="4">
        <v>1.08022382389989</v>
      </c>
      <c r="I2867" s="4">
        <v>159.19999694824199</v>
      </c>
      <c r="J2867" s="4">
        <v>-238.50243985332401</v>
      </c>
      <c r="K2867" s="4">
        <v>129.86122610886699</v>
      </c>
      <c r="L2867" s="11">
        <f t="shared" si="177"/>
        <v>51.66257159937814</v>
      </c>
      <c r="M2867" s="7">
        <f t="shared" si="178"/>
        <v>51.662571599389324</v>
      </c>
      <c r="N2867" s="13">
        <f t="shared" si="179"/>
        <v>1.1183942660863977E-11</v>
      </c>
      <c r="O2867" s="12" t="str">
        <f t="shared" si="176"/>
        <v/>
      </c>
    </row>
    <row r="2868" spans="1:15" x14ac:dyDescent="0.25">
      <c r="A2868" s="16">
        <v>40572</v>
      </c>
      <c r="B2868" s="33" t="s">
        <v>39</v>
      </c>
      <c r="C2868" s="29">
        <v>397.91600047694402</v>
      </c>
      <c r="D2868" s="10">
        <v>-18445341.1897154</v>
      </c>
      <c r="E2868" s="4">
        <v>-0.254130861016031</v>
      </c>
      <c r="F2868" s="4">
        <v>0</v>
      </c>
      <c r="G2868" s="4">
        <v>0</v>
      </c>
      <c r="H2868" s="4">
        <v>0.596468055008467</v>
      </c>
      <c r="I2868" s="4">
        <v>162.600006103515</v>
      </c>
      <c r="J2868" s="4">
        <v>-271.97273771966098</v>
      </c>
      <c r="K2868" s="4">
        <v>176.56790622937299</v>
      </c>
      <c r="L2868" s="11">
        <f t="shared" si="177"/>
        <v>67.53751180721946</v>
      </c>
      <c r="M2868" s="7">
        <f t="shared" si="178"/>
        <v>67.537511807221719</v>
      </c>
      <c r="N2868" s="13">
        <f t="shared" si="179"/>
        <v>2.2595258997171186E-12</v>
      </c>
      <c r="O2868" s="12" t="str">
        <f t="shared" si="176"/>
        <v/>
      </c>
    </row>
    <row r="2869" spans="1:15" x14ac:dyDescent="0.25">
      <c r="A2869" s="16">
        <v>40572</v>
      </c>
      <c r="B2869" s="33" t="s">
        <v>40</v>
      </c>
      <c r="C2869" s="29">
        <v>397.91503648474998</v>
      </c>
      <c r="D2869" s="10">
        <v>-18202350.057074599</v>
      </c>
      <c r="E2869" s="4">
        <v>-0.75897863704991797</v>
      </c>
      <c r="F2869" s="4">
        <v>0</v>
      </c>
      <c r="G2869" s="4">
        <v>0</v>
      </c>
      <c r="H2869" s="4">
        <v>0.31989896092912301</v>
      </c>
      <c r="I2869" s="4">
        <v>164.19999694824199</v>
      </c>
      <c r="J2869" s="4">
        <v>-300.90275998136502</v>
      </c>
      <c r="K2869" s="4">
        <v>204.639379553932</v>
      </c>
      <c r="L2869" s="11">
        <f t="shared" si="177"/>
        <v>67.49753684468817</v>
      </c>
      <c r="M2869" s="7">
        <f t="shared" si="178"/>
        <v>67.497536844667053</v>
      </c>
      <c r="N2869" s="13">
        <f t="shared" si="179"/>
        <v>2.1117330106790178E-11</v>
      </c>
      <c r="O2869" s="12" t="str">
        <f t="shared" si="176"/>
        <v/>
      </c>
    </row>
    <row r="2870" spans="1:15" x14ac:dyDescent="0.25">
      <c r="A2870" s="16">
        <v>40572</v>
      </c>
      <c r="B2870" s="33" t="s">
        <v>41</v>
      </c>
      <c r="C2870" s="29">
        <v>397.89549368315102</v>
      </c>
      <c r="D2870" s="10">
        <v>-18001983.514232099</v>
      </c>
      <c r="E2870" s="4">
        <v>-15.3845277032535</v>
      </c>
      <c r="F2870" s="4">
        <v>0</v>
      </c>
      <c r="G2870" s="4">
        <v>0</v>
      </c>
      <c r="H2870" s="4">
        <v>1.0381807919555099</v>
      </c>
      <c r="I2870" s="4">
        <v>168.5</v>
      </c>
      <c r="J2870" s="4">
        <v>-312.50115643442501</v>
      </c>
      <c r="K2870" s="4">
        <v>214.00487635752501</v>
      </c>
      <c r="L2870" s="11">
        <f t="shared" si="177"/>
        <v>55.657373011802008</v>
      </c>
      <c r="M2870" s="7">
        <f t="shared" si="178"/>
        <v>55.657373011805532</v>
      </c>
      <c r="N2870" s="13">
        <f t="shared" si="179"/>
        <v>3.5242919693700969E-12</v>
      </c>
      <c r="O2870" s="12" t="str">
        <f t="shared" si="176"/>
        <v/>
      </c>
    </row>
    <row r="2871" spans="1:15" x14ac:dyDescent="0.25">
      <c r="A2871" s="16">
        <v>40572</v>
      </c>
      <c r="B2871" s="33" t="s">
        <v>42</v>
      </c>
      <c r="C2871" s="29">
        <v>397.85663238107901</v>
      </c>
      <c r="D2871" s="10">
        <v>-17900475.8210104</v>
      </c>
      <c r="E2871" s="4">
        <v>-30.5932305745457</v>
      </c>
      <c r="F2871" s="4">
        <v>0</v>
      </c>
      <c r="G2871" s="4">
        <v>0</v>
      </c>
      <c r="H2871" s="4">
        <v>-1.66673349226659</v>
      </c>
      <c r="I2871" s="4">
        <v>169.19999694824199</v>
      </c>
      <c r="J2871" s="4">
        <v>-310.372735820348</v>
      </c>
      <c r="K2871" s="4">
        <v>201.62928438937601</v>
      </c>
      <c r="L2871" s="11">
        <f t="shared" si="177"/>
        <v>28.196581450457728</v>
      </c>
      <c r="M2871" s="7">
        <f t="shared" si="178"/>
        <v>28.196581450472067</v>
      </c>
      <c r="N2871" s="13">
        <f t="shared" si="179"/>
        <v>1.4338752407638822E-11</v>
      </c>
      <c r="O2871" s="12" t="str">
        <f t="shared" si="176"/>
        <v/>
      </c>
    </row>
    <row r="2872" spans="1:15" x14ac:dyDescent="0.25">
      <c r="A2872" s="16">
        <v>40572</v>
      </c>
      <c r="B2872" s="33" t="s">
        <v>43</v>
      </c>
      <c r="C2872" s="29">
        <v>397.85248578583003</v>
      </c>
      <c r="D2872" s="10">
        <v>-17865820.673732799</v>
      </c>
      <c r="E2872" s="4">
        <v>-3.2648645826056999</v>
      </c>
      <c r="F2872" s="4">
        <v>0</v>
      </c>
      <c r="G2872" s="4">
        <v>0</v>
      </c>
      <c r="H2872" s="4">
        <v>0.93080922251944898</v>
      </c>
      <c r="I2872" s="4">
        <v>168.39999389648401</v>
      </c>
      <c r="J2872" s="4">
        <v>-297.50903765906298</v>
      </c>
      <c r="K2872" s="4">
        <v>141.069528922003</v>
      </c>
      <c r="L2872" s="11">
        <f t="shared" si="177"/>
        <v>9.6264297993377852</v>
      </c>
      <c r="M2872" s="7">
        <f t="shared" si="178"/>
        <v>9.6264297993336285</v>
      </c>
      <c r="N2872" s="13">
        <f t="shared" si="179"/>
        <v>4.1566750041965861E-12</v>
      </c>
      <c r="O2872" s="12" t="str">
        <f t="shared" si="176"/>
        <v/>
      </c>
    </row>
    <row r="2873" spans="1:15" x14ac:dyDescent="0.25">
      <c r="A2873" s="16">
        <v>40572</v>
      </c>
      <c r="B2873" s="33" t="s">
        <v>44</v>
      </c>
      <c r="C2873" s="29">
        <v>397.85223485228403</v>
      </c>
      <c r="D2873" s="10">
        <v>-17931020.293998599</v>
      </c>
      <c r="E2873" s="4">
        <v>-0.197637199624071</v>
      </c>
      <c r="F2873" s="4">
        <v>0</v>
      </c>
      <c r="G2873" s="4">
        <v>0</v>
      </c>
      <c r="H2873" s="4">
        <v>1.03920469912763</v>
      </c>
      <c r="I2873" s="4">
        <v>168.30000305175699</v>
      </c>
      <c r="J2873" s="4">
        <v>-272.007953197554</v>
      </c>
      <c r="K2873" s="4">
        <v>84.755377016912306</v>
      </c>
      <c r="L2873" s="11">
        <f t="shared" si="177"/>
        <v>-18.111005629381154</v>
      </c>
      <c r="M2873" s="7">
        <f t="shared" si="178"/>
        <v>-18.11100562938903</v>
      </c>
      <c r="N2873" s="13">
        <f t="shared" si="179"/>
        <v>7.8763662259007106E-12</v>
      </c>
      <c r="O2873" s="12" t="str">
        <f t="shared" si="176"/>
        <v/>
      </c>
    </row>
    <row r="2874" spans="1:15" x14ac:dyDescent="0.25">
      <c r="A2874" s="16">
        <v>40572</v>
      </c>
      <c r="B2874" s="33" t="s">
        <v>45</v>
      </c>
      <c r="C2874" s="29">
        <v>397.85259295359998</v>
      </c>
      <c r="D2874" s="10">
        <v>-18149004.2684616</v>
      </c>
      <c r="E2874" s="4">
        <v>0.28219788447767402</v>
      </c>
      <c r="F2874" s="4">
        <v>0</v>
      </c>
      <c r="G2874" s="4">
        <v>0</v>
      </c>
      <c r="H2874" s="4">
        <v>1.16516818670186</v>
      </c>
      <c r="I2874" s="4">
        <v>162.19999694824199</v>
      </c>
      <c r="J2874" s="4">
        <v>-231.49613165635799</v>
      </c>
      <c r="K2874" s="4">
        <v>7.2976646194403898</v>
      </c>
      <c r="L2874" s="11">
        <f t="shared" si="177"/>
        <v>-60.551104017496066</v>
      </c>
      <c r="M2874" s="7">
        <f t="shared" si="178"/>
        <v>-60.551104017500251</v>
      </c>
      <c r="N2874" s="13">
        <f t="shared" si="179"/>
        <v>4.1850967136269901E-12</v>
      </c>
      <c r="O2874" s="12" t="str">
        <f t="shared" si="176"/>
        <v/>
      </c>
    </row>
    <row r="2875" spans="1:15" x14ac:dyDescent="0.25">
      <c r="A2875" s="16">
        <v>40572</v>
      </c>
      <c r="B2875" s="33" t="s">
        <v>46</v>
      </c>
      <c r="C2875" s="29">
        <v>397.85297701456801</v>
      </c>
      <c r="D2875" s="10">
        <v>-18318730.535225201</v>
      </c>
      <c r="E2875" s="4">
        <v>0.302758063059135</v>
      </c>
      <c r="F2875" s="4">
        <v>0</v>
      </c>
      <c r="G2875" s="4">
        <v>0</v>
      </c>
      <c r="H2875" s="4">
        <v>1.28450026738376</v>
      </c>
      <c r="I2875" s="4">
        <v>159.19999694824199</v>
      </c>
      <c r="J2875" s="4">
        <v>-208.721200537458</v>
      </c>
      <c r="K2875" s="4">
        <v>0.78776004665531396</v>
      </c>
      <c r="L2875" s="11">
        <f t="shared" si="177"/>
        <v>-47.146185212117807</v>
      </c>
      <c r="M2875" s="7">
        <f t="shared" si="178"/>
        <v>-47.146185212111511</v>
      </c>
      <c r="N2875" s="13">
        <f t="shared" si="179"/>
        <v>6.2954086388344876E-12</v>
      </c>
      <c r="O2875" s="12" t="str">
        <f t="shared" si="176"/>
        <v/>
      </c>
    </row>
    <row r="2876" spans="1:15" x14ac:dyDescent="0.25">
      <c r="A2876" s="16">
        <v>40572</v>
      </c>
      <c r="B2876" s="33" t="s">
        <v>47</v>
      </c>
      <c r="C2876" s="29">
        <v>397.85349989127798</v>
      </c>
      <c r="D2876" s="10">
        <v>-18449087.520502299</v>
      </c>
      <c r="E2876" s="4">
        <v>0.41226727374301297</v>
      </c>
      <c r="F2876" s="4">
        <v>0</v>
      </c>
      <c r="G2876" s="4">
        <v>0</v>
      </c>
      <c r="H2876" s="4">
        <v>2.2157001838230599</v>
      </c>
      <c r="I2876" s="4">
        <v>157.69999694824199</v>
      </c>
      <c r="J2876" s="4">
        <v>-196.53823809389101</v>
      </c>
      <c r="K2876" s="4">
        <v>0</v>
      </c>
      <c r="L2876" s="11">
        <f t="shared" si="177"/>
        <v>-36.210273688082935</v>
      </c>
      <c r="M2876" s="7">
        <f t="shared" si="178"/>
        <v>-36.210273688082687</v>
      </c>
      <c r="N2876" s="13">
        <f t="shared" si="179"/>
        <v>2.4868995751603507E-13</v>
      </c>
      <c r="O2876" s="12" t="str">
        <f t="shared" si="176"/>
        <v/>
      </c>
    </row>
    <row r="2877" spans="1:15" x14ac:dyDescent="0.25">
      <c r="A2877" s="16">
        <v>40572</v>
      </c>
      <c r="B2877" s="33" t="s">
        <v>48</v>
      </c>
      <c r="C2877" s="29">
        <v>397.853916034186</v>
      </c>
      <c r="D2877" s="10">
        <v>-18561714.2172231</v>
      </c>
      <c r="E2877" s="4">
        <v>0.32815126143045598</v>
      </c>
      <c r="F2877" s="4">
        <v>0</v>
      </c>
      <c r="G2877" s="4">
        <v>0</v>
      </c>
      <c r="H2877" s="4">
        <v>2.75334984255483</v>
      </c>
      <c r="I2877" s="4">
        <v>154.89999389648401</v>
      </c>
      <c r="J2877" s="4">
        <v>-189.266688534043</v>
      </c>
      <c r="K2877" s="4">
        <v>0</v>
      </c>
      <c r="L2877" s="11">
        <f t="shared" si="177"/>
        <v>-31.285193533573704</v>
      </c>
      <c r="M2877" s="7">
        <f t="shared" si="178"/>
        <v>-31.285193533555915</v>
      </c>
      <c r="N2877" s="13">
        <f t="shared" si="179"/>
        <v>1.7788437389754108E-11</v>
      </c>
      <c r="O2877" s="12" t="str">
        <f t="shared" si="176"/>
        <v/>
      </c>
    </row>
    <row r="2878" spans="1:15" x14ac:dyDescent="0.25">
      <c r="A2878" s="16">
        <v>40572</v>
      </c>
      <c r="B2878" s="33" t="s">
        <v>49</v>
      </c>
      <c r="C2878" s="29">
        <v>397.85416531696399</v>
      </c>
      <c r="D2878" s="10">
        <v>-18665730.527718801</v>
      </c>
      <c r="E2878" s="4">
        <v>0.19658860162821201</v>
      </c>
      <c r="F2878" s="4">
        <v>0</v>
      </c>
      <c r="G2878" s="4">
        <v>0</v>
      </c>
      <c r="H2878" s="4">
        <v>2.26915477244895</v>
      </c>
      <c r="I2878" s="4">
        <v>153.19999694824199</v>
      </c>
      <c r="J2878" s="4">
        <v>-184.559159904437</v>
      </c>
      <c r="K2878" s="4">
        <v>0</v>
      </c>
      <c r="L2878" s="11">
        <f t="shared" si="177"/>
        <v>-28.893419582117843</v>
      </c>
      <c r="M2878" s="7">
        <f t="shared" si="178"/>
        <v>-28.893419582139078</v>
      </c>
      <c r="N2878" s="13">
        <f t="shared" si="179"/>
        <v>2.1234569658190594E-11</v>
      </c>
      <c r="O2878" s="12" t="str">
        <f t="shared" si="176"/>
        <v/>
      </c>
    </row>
    <row r="2879" spans="1:15" x14ac:dyDescent="0.25">
      <c r="A2879" s="16">
        <v>40572</v>
      </c>
      <c r="B2879" s="33" t="s">
        <v>50</v>
      </c>
      <c r="C2879" s="29">
        <v>397.85454576955402</v>
      </c>
      <c r="D2879" s="10">
        <v>-18751479.376820602</v>
      </c>
      <c r="E2879" s="4">
        <v>0.30003991562353099</v>
      </c>
      <c r="F2879" s="4">
        <v>0</v>
      </c>
      <c r="G2879" s="4">
        <v>0</v>
      </c>
      <c r="H2879" s="4">
        <v>3.06422149406233</v>
      </c>
      <c r="I2879" s="4">
        <v>155.69999694824199</v>
      </c>
      <c r="J2879" s="4">
        <v>-182.88338310843201</v>
      </c>
      <c r="K2879" s="4">
        <v>0</v>
      </c>
      <c r="L2879" s="11">
        <f t="shared" si="177"/>
        <v>-23.819124750504159</v>
      </c>
      <c r="M2879" s="7">
        <f t="shared" si="178"/>
        <v>-23.81912475050013</v>
      </c>
      <c r="N2879" s="13">
        <f t="shared" si="179"/>
        <v>4.0287773117597681E-12</v>
      </c>
      <c r="O2879" s="12" t="str">
        <f t="shared" si="176"/>
        <v/>
      </c>
    </row>
    <row r="2880" spans="1:15" x14ac:dyDescent="0.25">
      <c r="A2880" s="16">
        <v>40572</v>
      </c>
      <c r="B2880" s="33" t="s">
        <v>51</v>
      </c>
      <c r="C2880" s="29">
        <v>397.85545711641402</v>
      </c>
      <c r="D2880" s="10">
        <v>-18822882.5109368</v>
      </c>
      <c r="E2880" s="4">
        <v>0.71872118947021502</v>
      </c>
      <c r="F2880" s="4">
        <v>0</v>
      </c>
      <c r="G2880" s="4">
        <v>0</v>
      </c>
      <c r="H2880" s="4">
        <v>5.6645773004962301</v>
      </c>
      <c r="I2880" s="4">
        <v>156.89999389648401</v>
      </c>
      <c r="J2880" s="4">
        <v>-183.11749630762301</v>
      </c>
      <c r="K2880" s="4">
        <v>0</v>
      </c>
      <c r="L2880" s="11">
        <f t="shared" si="177"/>
        <v>-19.834203921172559</v>
      </c>
      <c r="M2880" s="7">
        <f t="shared" si="178"/>
        <v>-19.834203921166353</v>
      </c>
      <c r="N2880" s="13">
        <f t="shared" si="179"/>
        <v>6.2065907968644751E-12</v>
      </c>
      <c r="O2880" s="12" t="str">
        <f t="shared" si="176"/>
        <v/>
      </c>
    </row>
    <row r="2881" spans="1:15" x14ac:dyDescent="0.25">
      <c r="A2881" s="16">
        <v>40572</v>
      </c>
      <c r="B2881" s="33" t="s">
        <v>52</v>
      </c>
      <c r="C2881" s="29">
        <v>397.85583733419202</v>
      </c>
      <c r="D2881" s="10">
        <v>-18904438.367790699</v>
      </c>
      <c r="E2881" s="4">
        <v>0.29985883898850901</v>
      </c>
      <c r="F2881" s="4">
        <v>0</v>
      </c>
      <c r="G2881" s="4">
        <v>0</v>
      </c>
      <c r="H2881" s="4">
        <v>1.9314420934371099</v>
      </c>
      <c r="I2881" s="4">
        <v>157.19999694824199</v>
      </c>
      <c r="J2881" s="4">
        <v>-182.08570256231599</v>
      </c>
      <c r="K2881" s="4">
        <v>0</v>
      </c>
      <c r="L2881" s="11">
        <f t="shared" si="177"/>
        <v>-22.654404681648373</v>
      </c>
      <c r="M2881" s="7">
        <f t="shared" si="178"/>
        <v>-22.654404681638503</v>
      </c>
      <c r="N2881" s="13">
        <f t="shared" si="179"/>
        <v>9.8694385997077916E-12</v>
      </c>
      <c r="O2881" s="12" t="str">
        <f t="shared" si="176"/>
        <v/>
      </c>
    </row>
    <row r="2882" spans="1:15" x14ac:dyDescent="0.25">
      <c r="A2882" s="16">
        <v>40573</v>
      </c>
      <c r="B2882" s="33" t="s">
        <v>29</v>
      </c>
      <c r="C2882" s="29">
        <v>397.856078955312</v>
      </c>
      <c r="D2882" s="10">
        <v>-18989046.843817499</v>
      </c>
      <c r="E2882" s="4">
        <v>0.190558596646238</v>
      </c>
      <c r="F2882" s="4">
        <v>0</v>
      </c>
      <c r="G2882" s="4">
        <v>0</v>
      </c>
      <c r="H2882" s="4">
        <v>1.3618422333559199</v>
      </c>
      <c r="I2882" s="4">
        <v>155.80000305175699</v>
      </c>
      <c r="J2882" s="4">
        <v>-180.85475833363401</v>
      </c>
      <c r="K2882" s="4">
        <v>0</v>
      </c>
      <c r="L2882" s="11">
        <f t="shared" si="177"/>
        <v>-23.502354451874851</v>
      </c>
      <c r="M2882" s="7">
        <f t="shared" si="178"/>
        <v>-23.50235445188876</v>
      </c>
      <c r="N2882" s="13">
        <f t="shared" si="179"/>
        <v>1.3908874052503961E-11</v>
      </c>
      <c r="O2882" s="12" t="str">
        <f t="shared" si="176"/>
        <v/>
      </c>
    </row>
    <row r="2883" spans="1:15" x14ac:dyDescent="0.25">
      <c r="A2883" s="16">
        <v>40573</v>
      </c>
      <c r="B2883" s="33" t="s">
        <v>30</v>
      </c>
      <c r="C2883" s="29">
        <v>397.85667841517898</v>
      </c>
      <c r="D2883" s="10">
        <v>-19068825.573360901</v>
      </c>
      <c r="E2883" s="4">
        <v>0.47277834368648602</v>
      </c>
      <c r="F2883" s="4">
        <v>0</v>
      </c>
      <c r="G2883" s="4">
        <v>0</v>
      </c>
      <c r="H2883" s="4">
        <v>3.6142686998241902</v>
      </c>
      <c r="I2883" s="4">
        <v>154.100006103515</v>
      </c>
      <c r="J2883" s="4">
        <v>-180.34781135352901</v>
      </c>
      <c r="K2883" s="4">
        <v>0</v>
      </c>
      <c r="L2883" s="11">
        <f t="shared" si="177"/>
        <v>-22.160758206503345</v>
      </c>
      <c r="M2883" s="7">
        <f t="shared" si="178"/>
        <v>-22.160758206500777</v>
      </c>
      <c r="N2883" s="13">
        <f t="shared" si="179"/>
        <v>2.5686119897727622E-12</v>
      </c>
      <c r="O2883" s="12" t="str">
        <f t="shared" ref="O2883:O2946" si="180">IF(N2883&gt;1,1,"")</f>
        <v/>
      </c>
    </row>
    <row r="2884" spans="1:15" x14ac:dyDescent="0.25">
      <c r="A2884" s="16">
        <v>40573</v>
      </c>
      <c r="B2884" s="33" t="s">
        <v>31</v>
      </c>
      <c r="C2884" s="29">
        <v>397.85719315456799</v>
      </c>
      <c r="D2884" s="10">
        <v>-19137382.912291601</v>
      </c>
      <c r="E2884" s="4">
        <v>0.40595596413834401</v>
      </c>
      <c r="F2884" s="4">
        <v>0</v>
      </c>
      <c r="G2884" s="4">
        <v>0</v>
      </c>
      <c r="H2884" s="4">
        <v>2.98887000070689</v>
      </c>
      <c r="I2884" s="4">
        <v>158.69999694824199</v>
      </c>
      <c r="J2884" s="4">
        <v>-181.13852817162299</v>
      </c>
      <c r="K2884" s="4">
        <v>0</v>
      </c>
      <c r="L2884" s="11">
        <f t="shared" ref="L2884:L2947" si="181">SUM(E2884:K2884)</f>
        <v>-19.043705258535766</v>
      </c>
      <c r="M2884" s="7">
        <f t="shared" ref="M2884:M2947" si="182">(D2884-D2883)/3600</f>
        <v>-19.043705258527769</v>
      </c>
      <c r="N2884" s="13">
        <f t="shared" ref="N2884:N2947" si="183">IF(C2884&gt;0,ABS(L2884-M2884),0)</f>
        <v>7.9971584909799276E-12</v>
      </c>
      <c r="O2884" s="12" t="str">
        <f t="shared" si="180"/>
        <v/>
      </c>
    </row>
    <row r="2885" spans="1:15" x14ac:dyDescent="0.25">
      <c r="A2885" s="16">
        <v>40573</v>
      </c>
      <c r="B2885" s="33" t="s">
        <v>32</v>
      </c>
      <c r="C2885" s="29">
        <v>397.85748746905398</v>
      </c>
      <c r="D2885" s="10">
        <v>-19206212.975211401</v>
      </c>
      <c r="E2885" s="4">
        <v>0.232112855349762</v>
      </c>
      <c r="F2885" s="4">
        <v>0</v>
      </c>
      <c r="G2885" s="4">
        <v>0</v>
      </c>
      <c r="H2885" s="4">
        <v>2.1167647541941199</v>
      </c>
      <c r="I2885" s="4">
        <v>160.19999694824199</v>
      </c>
      <c r="J2885" s="4">
        <v>-181.66833647995099</v>
      </c>
      <c r="K2885" s="4">
        <v>0</v>
      </c>
      <c r="L2885" s="11">
        <f t="shared" si="181"/>
        <v>-19.119461922165129</v>
      </c>
      <c r="M2885" s="7">
        <f t="shared" si="182"/>
        <v>-19.119461922166455</v>
      </c>
      <c r="N2885" s="13">
        <f t="shared" si="183"/>
        <v>1.3251622021925868E-12</v>
      </c>
      <c r="O2885" s="12" t="str">
        <f t="shared" si="180"/>
        <v/>
      </c>
    </row>
    <row r="2886" spans="1:15" x14ac:dyDescent="0.25">
      <c r="A2886" s="16">
        <v>40573</v>
      </c>
      <c r="B2886" s="33" t="s">
        <v>33</v>
      </c>
      <c r="C2886" s="29">
        <v>397.85790741619599</v>
      </c>
      <c r="D2886" s="10">
        <v>-19272491.361113001</v>
      </c>
      <c r="E2886" s="4">
        <v>0.33119011905499302</v>
      </c>
      <c r="F2886" s="4">
        <v>0</v>
      </c>
      <c r="G2886" s="4">
        <v>0</v>
      </c>
      <c r="H2886" s="4">
        <v>3.3710251843056098</v>
      </c>
      <c r="I2886" s="4">
        <v>160.19999694824199</v>
      </c>
      <c r="J2886" s="4">
        <v>-182.31287500202799</v>
      </c>
      <c r="K2886" s="4">
        <v>0</v>
      </c>
      <c r="L2886" s="11">
        <f t="shared" si="181"/>
        <v>-18.410662750425416</v>
      </c>
      <c r="M2886" s="7">
        <f t="shared" si="182"/>
        <v>-18.41066275044448</v>
      </c>
      <c r="N2886" s="13">
        <f t="shared" si="183"/>
        <v>1.9063861600443488E-11</v>
      </c>
      <c r="O2886" s="12" t="str">
        <f t="shared" si="180"/>
        <v/>
      </c>
    </row>
    <row r="2887" spans="1:15" x14ac:dyDescent="0.25">
      <c r="A2887" s="16">
        <v>40573</v>
      </c>
      <c r="B2887" s="33" t="s">
        <v>34</v>
      </c>
      <c r="C2887" s="29">
        <v>397.85860546566602</v>
      </c>
      <c r="D2887" s="10">
        <v>-19332677.708849799</v>
      </c>
      <c r="E2887" s="4">
        <v>0.55050385008106595</v>
      </c>
      <c r="F2887" s="4">
        <v>0</v>
      </c>
      <c r="G2887" s="4">
        <v>0</v>
      </c>
      <c r="H2887" s="4">
        <v>4.6968194016985603</v>
      </c>
      <c r="I2887" s="4">
        <v>161.5</v>
      </c>
      <c r="J2887" s="4">
        <v>-183.46575317868101</v>
      </c>
      <c r="K2887" s="4">
        <v>0</v>
      </c>
      <c r="L2887" s="11">
        <f t="shared" si="181"/>
        <v>-16.718429926901393</v>
      </c>
      <c r="M2887" s="7">
        <f t="shared" si="182"/>
        <v>-16.718429926888398</v>
      </c>
      <c r="N2887" s="13">
        <f t="shared" si="183"/>
        <v>1.2995826637052232E-11</v>
      </c>
      <c r="O2887" s="12" t="str">
        <f t="shared" si="180"/>
        <v/>
      </c>
    </row>
    <row r="2888" spans="1:15" x14ac:dyDescent="0.25">
      <c r="A2888" s="16">
        <v>40573</v>
      </c>
      <c r="B2888" s="33" t="s">
        <v>35</v>
      </c>
      <c r="C2888" s="29">
        <v>397.85929963944602</v>
      </c>
      <c r="D2888" s="10">
        <v>-19401488.168940201</v>
      </c>
      <c r="E2888" s="4">
        <v>0.54744828619646002</v>
      </c>
      <c r="F2888" s="4">
        <v>0</v>
      </c>
      <c r="G2888" s="4">
        <v>0</v>
      </c>
      <c r="H2888" s="4">
        <v>4.2052895278247702</v>
      </c>
      <c r="I2888" s="4">
        <v>159.5</v>
      </c>
      <c r="J2888" s="4">
        <v>-183.366754505795</v>
      </c>
      <c r="K2888" s="4">
        <v>0</v>
      </c>
      <c r="L2888" s="11">
        <f t="shared" si="181"/>
        <v>-19.11401669177377</v>
      </c>
      <c r="M2888" s="7">
        <f t="shared" si="182"/>
        <v>-19.114016691778478</v>
      </c>
      <c r="N2888" s="13">
        <f t="shared" si="183"/>
        <v>4.7073456244106637E-12</v>
      </c>
      <c r="O2888" s="12" t="str">
        <f t="shared" si="180"/>
        <v/>
      </c>
    </row>
    <row r="2889" spans="1:15" x14ac:dyDescent="0.25">
      <c r="A2889" s="16">
        <v>40573</v>
      </c>
      <c r="B2889" s="33" t="s">
        <v>36</v>
      </c>
      <c r="C2889" s="29">
        <v>397.85995506945301</v>
      </c>
      <c r="D2889" s="10">
        <v>-19430228.175630402</v>
      </c>
      <c r="E2889" s="4">
        <v>0.51685426249693001</v>
      </c>
      <c r="F2889" s="4">
        <v>0</v>
      </c>
      <c r="G2889" s="4">
        <v>0</v>
      </c>
      <c r="H2889" s="4">
        <v>3.2613461656622298</v>
      </c>
      <c r="I2889" s="4">
        <v>161.600006103515</v>
      </c>
      <c r="J2889" s="4">
        <v>-187.864636193758</v>
      </c>
      <c r="K2889" s="4">
        <v>14.5030944703475</v>
      </c>
      <c r="L2889" s="11">
        <f t="shared" si="181"/>
        <v>-7.9833351917363498</v>
      </c>
      <c r="M2889" s="7">
        <f t="shared" si="182"/>
        <v>-7.9833351917223387</v>
      </c>
      <c r="N2889" s="13">
        <f t="shared" si="183"/>
        <v>1.4011014570769476E-11</v>
      </c>
      <c r="O2889" s="12" t="str">
        <f t="shared" si="180"/>
        <v/>
      </c>
    </row>
    <row r="2890" spans="1:15" x14ac:dyDescent="0.25">
      <c r="A2890" s="16">
        <v>40573</v>
      </c>
      <c r="B2890" s="33" t="s">
        <v>37</v>
      </c>
      <c r="C2890" s="29">
        <v>397.860570190565</v>
      </c>
      <c r="D2890" s="10">
        <v>-19258036.7144433</v>
      </c>
      <c r="E2890" s="4">
        <v>0.48484865200443</v>
      </c>
      <c r="F2890" s="4">
        <v>0</v>
      </c>
      <c r="G2890" s="4">
        <v>0</v>
      </c>
      <c r="H2890" s="4">
        <v>2.95835556306089</v>
      </c>
      <c r="I2890" s="4">
        <v>184.30000305175699</v>
      </c>
      <c r="J2890" s="4">
        <v>-216.231822666592</v>
      </c>
      <c r="K2890" s="4">
        <v>76.319576840647997</v>
      </c>
      <c r="L2890" s="11">
        <f t="shared" si="181"/>
        <v>47.830961440878312</v>
      </c>
      <c r="M2890" s="7">
        <f t="shared" si="182"/>
        <v>47.830961440861643</v>
      </c>
      <c r="N2890" s="13">
        <f t="shared" si="183"/>
        <v>1.666933258093195E-11</v>
      </c>
      <c r="O2890" s="12" t="str">
        <f t="shared" si="180"/>
        <v/>
      </c>
    </row>
    <row r="2891" spans="1:15" x14ac:dyDescent="0.25">
      <c r="A2891" s="16">
        <v>40573</v>
      </c>
      <c r="B2891" s="33" t="s">
        <v>38</v>
      </c>
      <c r="C2891" s="29">
        <v>397.86075342399698</v>
      </c>
      <c r="D2891" s="10">
        <v>-19041754.986454401</v>
      </c>
      <c r="E2891" s="4">
        <v>0.144363436208549</v>
      </c>
      <c r="F2891" s="4">
        <v>0</v>
      </c>
      <c r="G2891" s="4">
        <v>0</v>
      </c>
      <c r="H2891" s="4">
        <v>5.39307727389878</v>
      </c>
      <c r="I2891" s="4">
        <v>192.89999389648401</v>
      </c>
      <c r="J2891" s="4">
        <v>-247.15021196159901</v>
      </c>
      <c r="K2891" s="4">
        <v>108.791035129704</v>
      </c>
      <c r="L2891" s="11">
        <f t="shared" si="181"/>
        <v>60.078257774696311</v>
      </c>
      <c r="M2891" s="7">
        <f t="shared" si="182"/>
        <v>60.078257774694102</v>
      </c>
      <c r="N2891" s="13">
        <f t="shared" si="183"/>
        <v>2.2097879082139116E-12</v>
      </c>
      <c r="O2891" s="12" t="str">
        <f t="shared" si="180"/>
        <v/>
      </c>
    </row>
    <row r="2892" spans="1:15" x14ac:dyDescent="0.25">
      <c r="A2892" s="16">
        <v>40573</v>
      </c>
      <c r="B2892" s="33" t="s">
        <v>39</v>
      </c>
      <c r="C2892" s="29">
        <v>397.84399982998599</v>
      </c>
      <c r="D2892" s="10">
        <v>-18800441.571557999</v>
      </c>
      <c r="E2892" s="4">
        <v>-13.194285653028</v>
      </c>
      <c r="F2892" s="4">
        <v>0</v>
      </c>
      <c r="G2892" s="4">
        <v>0</v>
      </c>
      <c r="H2892" s="4">
        <v>5.9268149433995703</v>
      </c>
      <c r="I2892" s="4">
        <v>191.19999694824199</v>
      </c>
      <c r="J2892" s="4">
        <v>-277.84971671161998</v>
      </c>
      <c r="K2892" s="4">
        <v>160.948694610893</v>
      </c>
      <c r="L2892" s="11">
        <f t="shared" si="181"/>
        <v>67.031504137886571</v>
      </c>
      <c r="M2892" s="7">
        <f t="shared" si="182"/>
        <v>67.031504137889584</v>
      </c>
      <c r="N2892" s="13">
        <f t="shared" si="183"/>
        <v>3.0127011996228248E-12</v>
      </c>
      <c r="O2892" s="12" t="str">
        <f t="shared" si="180"/>
        <v/>
      </c>
    </row>
    <row r="2893" spans="1:15" x14ac:dyDescent="0.25">
      <c r="A2893" s="16">
        <v>40573</v>
      </c>
      <c r="B2893" s="33" t="s">
        <v>40</v>
      </c>
      <c r="C2893" s="29">
        <v>397.81540281125302</v>
      </c>
      <c r="D2893" s="10">
        <v>-18666652.9686906</v>
      </c>
      <c r="E2893" s="4">
        <v>-22.519129199923999</v>
      </c>
      <c r="F2893" s="4">
        <v>0</v>
      </c>
      <c r="G2893" s="4">
        <v>0</v>
      </c>
      <c r="H2893" s="4">
        <v>-1.7331642935256999</v>
      </c>
      <c r="I2893" s="4">
        <v>234.100006103515</v>
      </c>
      <c r="J2893" s="4">
        <v>-286.59050679709998</v>
      </c>
      <c r="K2893" s="4">
        <v>113.906294983527</v>
      </c>
      <c r="L2893" s="11">
        <f t="shared" si="181"/>
        <v>37.163500796492315</v>
      </c>
      <c r="M2893" s="7">
        <f t="shared" si="182"/>
        <v>37.163500796499555</v>
      </c>
      <c r="N2893" s="13">
        <f t="shared" si="183"/>
        <v>7.2404304773954209E-12</v>
      </c>
      <c r="O2893" s="12" t="str">
        <f t="shared" si="180"/>
        <v/>
      </c>
    </row>
    <row r="2894" spans="1:15" x14ac:dyDescent="0.25">
      <c r="A2894" s="16">
        <v>40573</v>
      </c>
      <c r="B2894" s="33" t="s">
        <v>41</v>
      </c>
      <c r="C2894" s="29">
        <v>397.788123246255</v>
      </c>
      <c r="D2894" s="10">
        <v>-18554525.762250502</v>
      </c>
      <c r="E2894" s="4">
        <v>-21.480780518387501</v>
      </c>
      <c r="F2894" s="4">
        <v>0</v>
      </c>
      <c r="G2894" s="4">
        <v>0</v>
      </c>
      <c r="H2894" s="4">
        <v>-6.9799942912026998</v>
      </c>
      <c r="I2894" s="4">
        <v>256.39999389648398</v>
      </c>
      <c r="J2894" s="4">
        <v>-290.02818199501797</v>
      </c>
      <c r="K2894" s="4">
        <v>93.235409141473795</v>
      </c>
      <c r="L2894" s="11">
        <f t="shared" si="181"/>
        <v>31.146446233349607</v>
      </c>
      <c r="M2894" s="7">
        <f t="shared" si="182"/>
        <v>31.146446233360717</v>
      </c>
      <c r="N2894" s="13">
        <f t="shared" si="183"/>
        <v>1.1109335673609166E-11</v>
      </c>
      <c r="O2894" s="12" t="str">
        <f t="shared" si="180"/>
        <v/>
      </c>
    </row>
    <row r="2895" spans="1:15" x14ac:dyDescent="0.25">
      <c r="A2895" s="16">
        <v>40573</v>
      </c>
      <c r="B2895" s="33" t="s">
        <v>42</v>
      </c>
      <c r="C2895" s="29">
        <v>397.73953620009098</v>
      </c>
      <c r="D2895" s="10">
        <v>-18401374.668857198</v>
      </c>
      <c r="E2895" s="4">
        <v>-38.254686192177097</v>
      </c>
      <c r="F2895" s="4">
        <v>0</v>
      </c>
      <c r="G2895" s="4">
        <v>0</v>
      </c>
      <c r="H2895" s="4">
        <v>-15.7747880904226</v>
      </c>
      <c r="I2895" s="4">
        <v>199.89999389648401</v>
      </c>
      <c r="J2895" s="4">
        <v>-299.325399106916</v>
      </c>
      <c r="K2895" s="4">
        <v>195.99684988007101</v>
      </c>
      <c r="L2895" s="11">
        <f t="shared" si="181"/>
        <v>42.541970387039328</v>
      </c>
      <c r="M2895" s="7">
        <f t="shared" si="182"/>
        <v>42.541970387028741</v>
      </c>
      <c r="N2895" s="13">
        <f t="shared" si="183"/>
        <v>1.0587086762825493E-11</v>
      </c>
      <c r="O2895" s="12" t="str">
        <f t="shared" si="180"/>
        <v/>
      </c>
    </row>
    <row r="2896" spans="1:15" x14ac:dyDescent="0.25">
      <c r="A2896" s="16">
        <v>40573</v>
      </c>
      <c r="B2896" s="33" t="s">
        <v>43</v>
      </c>
      <c r="C2896" s="29">
        <v>397.70279217459199</v>
      </c>
      <c r="D2896" s="10">
        <v>-18351225.606757201</v>
      </c>
      <c r="E2896" s="4">
        <v>-28.9333684998895</v>
      </c>
      <c r="F2896" s="4">
        <v>0</v>
      </c>
      <c r="G2896" s="4">
        <v>0</v>
      </c>
      <c r="H2896" s="4">
        <v>-0.43510612079712102</v>
      </c>
      <c r="I2896" s="4">
        <v>231.80000305175699</v>
      </c>
      <c r="J2896" s="4">
        <v>-290.09499195786702</v>
      </c>
      <c r="K2896" s="4">
        <v>101.593758554575</v>
      </c>
      <c r="L2896" s="11">
        <f t="shared" si="181"/>
        <v>13.930295027778357</v>
      </c>
      <c r="M2896" s="7">
        <f t="shared" si="182"/>
        <v>13.930295027776932</v>
      </c>
      <c r="N2896" s="13">
        <f t="shared" si="183"/>
        <v>1.4246381851990009E-12</v>
      </c>
      <c r="O2896" s="12" t="str">
        <f t="shared" si="180"/>
        <v/>
      </c>
    </row>
    <row r="2897" spans="1:15" x14ac:dyDescent="0.25">
      <c r="A2897" s="16">
        <v>40573</v>
      </c>
      <c r="B2897" s="33" t="s">
        <v>44</v>
      </c>
      <c r="C2897" s="29">
        <v>397.69658045929901</v>
      </c>
      <c r="D2897" s="10">
        <v>-18398763.387670901</v>
      </c>
      <c r="E2897" s="4">
        <v>-4.8926635680483397</v>
      </c>
      <c r="F2897" s="4">
        <v>0</v>
      </c>
      <c r="G2897" s="4">
        <v>0</v>
      </c>
      <c r="H2897" s="4">
        <v>7.9836253121778702</v>
      </c>
      <c r="I2897" s="4">
        <v>193</v>
      </c>
      <c r="J2897" s="4">
        <v>-267.72499342330099</v>
      </c>
      <c r="K2897" s="4">
        <v>58.429092536479097</v>
      </c>
      <c r="L2897" s="11">
        <f t="shared" si="181"/>
        <v>-13.204939142692346</v>
      </c>
      <c r="M2897" s="7">
        <f t="shared" si="182"/>
        <v>-13.204939142694283</v>
      </c>
      <c r="N2897" s="13">
        <f t="shared" si="183"/>
        <v>1.936228954946273E-12</v>
      </c>
      <c r="O2897" s="12" t="str">
        <f t="shared" si="180"/>
        <v/>
      </c>
    </row>
    <row r="2898" spans="1:15" x14ac:dyDescent="0.25">
      <c r="A2898" s="16">
        <v>40573</v>
      </c>
      <c r="B2898" s="33" t="s">
        <v>45</v>
      </c>
      <c r="C2898" s="29">
        <v>397.69761757383702</v>
      </c>
      <c r="D2898" s="10">
        <v>-18534158.4374885</v>
      </c>
      <c r="E2898" s="4">
        <v>0.81720574773374899</v>
      </c>
      <c r="F2898" s="4">
        <v>0</v>
      </c>
      <c r="G2898" s="4">
        <v>0</v>
      </c>
      <c r="H2898" s="4">
        <v>8.6707846787666494</v>
      </c>
      <c r="I2898" s="4">
        <v>168.19999694824199</v>
      </c>
      <c r="J2898" s="4">
        <v>-238.48545467385699</v>
      </c>
      <c r="K2898" s="4">
        <v>23.1877312386789</v>
      </c>
      <c r="L2898" s="11">
        <f t="shared" si="181"/>
        <v>-37.609736060435701</v>
      </c>
      <c r="M2898" s="7">
        <f t="shared" si="182"/>
        <v>-37.609736060444263</v>
      </c>
      <c r="N2898" s="13">
        <f t="shared" si="183"/>
        <v>8.5620399659092072E-12</v>
      </c>
      <c r="O2898" s="12" t="str">
        <f t="shared" si="180"/>
        <v/>
      </c>
    </row>
    <row r="2899" spans="1:15" x14ac:dyDescent="0.25">
      <c r="A2899" s="16">
        <v>40573</v>
      </c>
      <c r="B2899" s="33" t="s">
        <v>46</v>
      </c>
      <c r="C2899" s="29">
        <v>397.69917084773402</v>
      </c>
      <c r="D2899" s="10">
        <v>-18612904.335620102</v>
      </c>
      <c r="E2899" s="4">
        <v>1.2241647393480799</v>
      </c>
      <c r="F2899" s="4">
        <v>0</v>
      </c>
      <c r="G2899" s="4">
        <v>0</v>
      </c>
      <c r="H2899" s="4">
        <v>6.4564216191632502</v>
      </c>
      <c r="I2899" s="4">
        <v>191.19999694824199</v>
      </c>
      <c r="J2899" s="4">
        <v>-224.529380721309</v>
      </c>
      <c r="K2899" s="4">
        <v>3.7749368224304498</v>
      </c>
      <c r="L2899" s="11">
        <f t="shared" si="181"/>
        <v>-21.873860592125222</v>
      </c>
      <c r="M2899" s="7">
        <f t="shared" si="182"/>
        <v>-21.87386059211153</v>
      </c>
      <c r="N2899" s="13">
        <f t="shared" si="183"/>
        <v>1.3692158518097131E-11</v>
      </c>
      <c r="O2899" s="12" t="str">
        <f t="shared" si="180"/>
        <v/>
      </c>
    </row>
    <row r="2900" spans="1:15" x14ac:dyDescent="0.25">
      <c r="A2900" s="16">
        <v>40573</v>
      </c>
      <c r="B2900" s="33" t="s">
        <v>47</v>
      </c>
      <c r="C2900" s="29">
        <v>397.70045315121899</v>
      </c>
      <c r="D2900" s="10">
        <v>-18610395.351153001</v>
      </c>
      <c r="E2900" s="4">
        <v>1.0106065863295499</v>
      </c>
      <c r="F2900" s="4">
        <v>0</v>
      </c>
      <c r="G2900" s="4">
        <v>0</v>
      </c>
      <c r="H2900" s="4">
        <v>5.2971828923029696</v>
      </c>
      <c r="I2900" s="4">
        <v>219</v>
      </c>
      <c r="J2900" s="4">
        <v>-224.610849348876</v>
      </c>
      <c r="K2900" s="4">
        <v>0</v>
      </c>
      <c r="L2900" s="11">
        <f t="shared" si="181"/>
        <v>0.69694012975651276</v>
      </c>
      <c r="M2900" s="7">
        <f t="shared" si="182"/>
        <v>0.69694012975009778</v>
      </c>
      <c r="N2900" s="13">
        <f t="shared" si="183"/>
        <v>6.414979658586617E-12</v>
      </c>
      <c r="O2900" s="12" t="str">
        <f t="shared" si="180"/>
        <v/>
      </c>
    </row>
    <row r="2901" spans="1:15" x14ac:dyDescent="0.25">
      <c r="A2901" s="16">
        <v>40573</v>
      </c>
      <c r="B2901" s="33" t="s">
        <v>48</v>
      </c>
      <c r="C2901" s="29">
        <v>397.70225933634799</v>
      </c>
      <c r="D2901" s="10">
        <v>-18626252.639942899</v>
      </c>
      <c r="E2901" s="4">
        <v>1.42353323893713</v>
      </c>
      <c r="F2901" s="4">
        <v>0</v>
      </c>
      <c r="G2901" s="4">
        <v>0</v>
      </c>
      <c r="H2901" s="4">
        <v>8.8902042306451303</v>
      </c>
      <c r="I2901" s="4">
        <v>207.69999694824199</v>
      </c>
      <c r="J2901" s="4">
        <v>-222.41853685945199</v>
      </c>
      <c r="K2901" s="4">
        <v>0</v>
      </c>
      <c r="L2901" s="11">
        <f t="shared" si="181"/>
        <v>-4.4048024416277372</v>
      </c>
      <c r="M2901" s="7">
        <f t="shared" si="182"/>
        <v>-4.4048024416383766</v>
      </c>
      <c r="N2901" s="13">
        <f t="shared" si="183"/>
        <v>1.06394892895878E-11</v>
      </c>
      <c r="O2901" s="12" t="str">
        <f t="shared" si="180"/>
        <v/>
      </c>
    </row>
    <row r="2902" spans="1:15" x14ac:dyDescent="0.25">
      <c r="A2902" s="16">
        <v>40573</v>
      </c>
      <c r="B2902" s="33" t="s">
        <v>49</v>
      </c>
      <c r="C2902" s="29">
        <v>397.703832957445</v>
      </c>
      <c r="D2902" s="10">
        <v>-18708534.663307302</v>
      </c>
      <c r="E2902" s="4">
        <v>1.2404280241411201</v>
      </c>
      <c r="F2902" s="4">
        <v>0</v>
      </c>
      <c r="G2902" s="4">
        <v>0</v>
      </c>
      <c r="H2902" s="4">
        <v>8.0279591556561396</v>
      </c>
      <c r="I2902" s="4">
        <v>180.19999694824199</v>
      </c>
      <c r="J2902" s="4">
        <v>-212.32450172927599</v>
      </c>
      <c r="K2902" s="4">
        <v>0</v>
      </c>
      <c r="L2902" s="11">
        <f t="shared" si="181"/>
        <v>-22.856117601236747</v>
      </c>
      <c r="M2902" s="7">
        <f t="shared" si="182"/>
        <v>-22.856117601222877</v>
      </c>
      <c r="N2902" s="13">
        <f t="shared" si="183"/>
        <v>1.3869794202037156E-11</v>
      </c>
      <c r="O2902" s="12" t="str">
        <f t="shared" si="180"/>
        <v/>
      </c>
    </row>
    <row r="2903" spans="1:15" x14ac:dyDescent="0.25">
      <c r="A2903" s="16">
        <v>40573</v>
      </c>
      <c r="B2903" s="33" t="s">
        <v>50</v>
      </c>
      <c r="C2903" s="29">
        <v>397.70489797178902</v>
      </c>
      <c r="D2903" s="10">
        <v>-18793045.1787166</v>
      </c>
      <c r="E2903" s="4">
        <v>0.83961441888761101</v>
      </c>
      <c r="F2903" s="4">
        <v>0</v>
      </c>
      <c r="G2903" s="4">
        <v>0</v>
      </c>
      <c r="H2903" s="4">
        <v>4.4561691766005902</v>
      </c>
      <c r="I2903" s="4">
        <v>175.69999694824199</v>
      </c>
      <c r="J2903" s="4">
        <v>-204.47092371299101</v>
      </c>
      <c r="K2903" s="4">
        <v>0</v>
      </c>
      <c r="L2903" s="11">
        <f t="shared" si="181"/>
        <v>-23.475143169260832</v>
      </c>
      <c r="M2903" s="7">
        <f t="shared" si="182"/>
        <v>-23.475143169249513</v>
      </c>
      <c r="N2903" s="13">
        <f t="shared" si="183"/>
        <v>1.1318945780658396E-11</v>
      </c>
      <c r="O2903" s="12" t="str">
        <f t="shared" si="180"/>
        <v/>
      </c>
    </row>
    <row r="2904" spans="1:15" x14ac:dyDescent="0.25">
      <c r="A2904" s="16">
        <v>40573</v>
      </c>
      <c r="B2904" s="33" t="s">
        <v>51</v>
      </c>
      <c r="C2904" s="29">
        <v>397.70678158246301</v>
      </c>
      <c r="D2904" s="10">
        <v>-18841970.351101499</v>
      </c>
      <c r="E2904" s="4">
        <v>1.4850003933281399</v>
      </c>
      <c r="F2904" s="4">
        <v>0</v>
      </c>
      <c r="G2904" s="4">
        <v>0</v>
      </c>
      <c r="H2904" s="4">
        <v>6.1948343161822699</v>
      </c>
      <c r="I2904" s="4">
        <v>181.600006103515</v>
      </c>
      <c r="J2904" s="4">
        <v>-202.87016647548299</v>
      </c>
      <c r="K2904" s="4">
        <v>0</v>
      </c>
      <c r="L2904" s="11">
        <f t="shared" si="181"/>
        <v>-13.590325662457587</v>
      </c>
      <c r="M2904" s="7">
        <f t="shared" si="182"/>
        <v>-13.590325662471974</v>
      </c>
      <c r="N2904" s="13">
        <f t="shared" si="183"/>
        <v>1.4386714042302629E-11</v>
      </c>
      <c r="O2904" s="12" t="str">
        <f t="shared" si="180"/>
        <v/>
      </c>
    </row>
    <row r="2905" spans="1:15" x14ac:dyDescent="0.25">
      <c r="A2905" s="16">
        <v>40573</v>
      </c>
      <c r="B2905" s="33" t="s">
        <v>52</v>
      </c>
      <c r="C2905" s="29">
        <v>397.708196583176</v>
      </c>
      <c r="D2905" s="10">
        <v>-18744076.217849702</v>
      </c>
      <c r="E2905" s="4">
        <v>1.1152595249481101</v>
      </c>
      <c r="F2905" s="4">
        <v>0</v>
      </c>
      <c r="G2905" s="4">
        <v>0</v>
      </c>
      <c r="H2905" s="4">
        <v>3.4377280087867002</v>
      </c>
      <c r="I2905" s="4">
        <v>242.89999389648401</v>
      </c>
      <c r="J2905" s="4">
        <v>-220.26016663805501</v>
      </c>
      <c r="K2905" s="4">
        <v>0</v>
      </c>
      <c r="L2905" s="11">
        <f t="shared" si="181"/>
        <v>27.192814792163801</v>
      </c>
      <c r="M2905" s="7">
        <f t="shared" si="182"/>
        <v>27.192814792165947</v>
      </c>
      <c r="N2905" s="13">
        <f t="shared" si="183"/>
        <v>2.1458390619955026E-12</v>
      </c>
      <c r="O2905" s="12" t="str">
        <f t="shared" si="180"/>
        <v/>
      </c>
    </row>
    <row r="2906" spans="1:15" x14ac:dyDescent="0.25">
      <c r="A2906" s="16">
        <v>40574</v>
      </c>
      <c r="B2906" s="33" t="s">
        <v>29</v>
      </c>
      <c r="C2906" s="29">
        <v>397.70851146333302</v>
      </c>
      <c r="D2906" s="10">
        <v>-18657903.801621199</v>
      </c>
      <c r="E2906" s="4">
        <v>0.248130858048624</v>
      </c>
      <c r="F2906" s="4">
        <v>0</v>
      </c>
      <c r="G2906" s="4">
        <v>0</v>
      </c>
      <c r="H2906" s="4">
        <v>0.56992097453294999</v>
      </c>
      <c r="I2906" s="4">
        <v>256.600006103515</v>
      </c>
      <c r="J2906" s="4">
        <v>-233.48127565041</v>
      </c>
      <c r="K2906" s="4">
        <v>0</v>
      </c>
      <c r="L2906" s="11">
        <f t="shared" si="181"/>
        <v>23.936782285686604</v>
      </c>
      <c r="M2906" s="7">
        <f t="shared" si="182"/>
        <v>23.936782285695276</v>
      </c>
      <c r="N2906" s="13">
        <f t="shared" si="183"/>
        <v>8.6721740899520228E-12</v>
      </c>
      <c r="O2906" s="12" t="str">
        <f t="shared" si="180"/>
        <v/>
      </c>
    </row>
    <row r="2907" spans="1:15" x14ac:dyDescent="0.25">
      <c r="A2907" s="16">
        <v>40574</v>
      </c>
      <c r="B2907" s="33" t="s">
        <v>30</v>
      </c>
      <c r="C2907" s="29">
        <v>398.71184789419101</v>
      </c>
      <c r="D2907" s="10">
        <v>-18624258.738834798</v>
      </c>
      <c r="E2907" s="4">
        <v>0.25164930890628401</v>
      </c>
      <c r="F2907" s="4">
        <v>0</v>
      </c>
      <c r="G2907" s="4">
        <v>-6.6898367897836897</v>
      </c>
      <c r="H2907" s="4">
        <v>0.50298490817229702</v>
      </c>
      <c r="I2907" s="4">
        <v>252.69999694824199</v>
      </c>
      <c r="J2907" s="4">
        <v>-237.41894360154001</v>
      </c>
      <c r="K2907" s="4">
        <v>0</v>
      </c>
      <c r="L2907" s="11">
        <f t="shared" si="181"/>
        <v>9.3458507739968866</v>
      </c>
      <c r="M2907" s="7">
        <f t="shared" si="182"/>
        <v>9.3458507740000876</v>
      </c>
      <c r="N2907" s="13">
        <f t="shared" si="183"/>
        <v>3.2009950245992513E-12</v>
      </c>
      <c r="O2907" s="12" t="str">
        <f t="shared" si="180"/>
        <v/>
      </c>
    </row>
    <row r="2908" spans="1:15" x14ac:dyDescent="0.25">
      <c r="A2908" s="16">
        <v>40574</v>
      </c>
      <c r="B2908" s="33" t="s">
        <v>31</v>
      </c>
      <c r="C2908" s="29">
        <v>398.71224058598801</v>
      </c>
      <c r="D2908" s="10">
        <v>-18615088.5422027</v>
      </c>
      <c r="E2908" s="4">
        <v>0.309429749763313</v>
      </c>
      <c r="F2908" s="4">
        <v>0</v>
      </c>
      <c r="G2908" s="4">
        <v>0</v>
      </c>
      <c r="H2908" s="4">
        <v>0.61621832302123003</v>
      </c>
      <c r="I2908" s="4">
        <v>239.19999694824199</v>
      </c>
      <c r="J2908" s="4">
        <v>-237.57836817876</v>
      </c>
      <c r="K2908" s="4">
        <v>0</v>
      </c>
      <c r="L2908" s="11">
        <f t="shared" si="181"/>
        <v>2.5472768422665411</v>
      </c>
      <c r="M2908" s="7">
        <f t="shared" si="182"/>
        <v>2.5472768422495573</v>
      </c>
      <c r="N2908" s="13">
        <f t="shared" si="183"/>
        <v>1.6983747741505795E-11</v>
      </c>
      <c r="O2908" s="12" t="str">
        <f t="shared" si="180"/>
        <v/>
      </c>
    </row>
    <row r="2909" spans="1:15" x14ac:dyDescent="0.25">
      <c r="A2909" s="16">
        <v>40574</v>
      </c>
      <c r="B2909" s="33" t="s">
        <v>32</v>
      </c>
      <c r="C2909" s="29">
        <v>398.71274155844998</v>
      </c>
      <c r="D2909" s="10">
        <v>-18611483.0694273</v>
      </c>
      <c r="E2909" s="4">
        <v>0.394753198328882</v>
      </c>
      <c r="F2909" s="4">
        <v>0</v>
      </c>
      <c r="G2909" s="4">
        <v>0</v>
      </c>
      <c r="H2909" s="4">
        <v>0.82927435434626795</v>
      </c>
      <c r="I2909" s="4">
        <v>237.100006103515</v>
      </c>
      <c r="J2909" s="4">
        <v>-237.322513440818</v>
      </c>
      <c r="K2909" s="4">
        <v>0</v>
      </c>
      <c r="L2909" s="11">
        <f t="shared" si="181"/>
        <v>1.0015202153721532</v>
      </c>
      <c r="M2909" s="7">
        <f t="shared" si="182"/>
        <v>1.0015202153888014</v>
      </c>
      <c r="N2909" s="13">
        <f t="shared" si="183"/>
        <v>1.6648238343464072E-11</v>
      </c>
      <c r="O2909" s="12" t="str">
        <f t="shared" si="180"/>
        <v/>
      </c>
    </row>
    <row r="2910" spans="1:15" x14ac:dyDescent="0.25">
      <c r="A2910" s="16">
        <v>40574</v>
      </c>
      <c r="B2910" s="33" t="s">
        <v>33</v>
      </c>
      <c r="C2910" s="29">
        <v>398.71324113574701</v>
      </c>
      <c r="D2910" s="10">
        <v>-18587920.321723901</v>
      </c>
      <c r="E2910" s="4">
        <v>0.39363756615404</v>
      </c>
      <c r="F2910" s="4">
        <v>0</v>
      </c>
      <c r="G2910" s="4">
        <v>0</v>
      </c>
      <c r="H2910" s="4">
        <v>0.818554872603379</v>
      </c>
      <c r="I2910" s="4">
        <v>245.600006103515</v>
      </c>
      <c r="J2910" s="4">
        <v>-240.26699084688499</v>
      </c>
      <c r="K2910" s="4">
        <v>0</v>
      </c>
      <c r="L2910" s="11">
        <f t="shared" si="181"/>
        <v>6.5452076953874325</v>
      </c>
      <c r="M2910" s="7">
        <f t="shared" si="182"/>
        <v>6.5452076953887524</v>
      </c>
      <c r="N2910" s="13">
        <f t="shared" si="183"/>
        <v>1.3198331316743861E-12</v>
      </c>
      <c r="O2910" s="12" t="str">
        <f t="shared" si="180"/>
        <v/>
      </c>
    </row>
    <row r="2911" spans="1:15" x14ac:dyDescent="0.25">
      <c r="A2911" s="16">
        <v>40574</v>
      </c>
      <c r="B2911" s="33" t="s">
        <v>34</v>
      </c>
      <c r="C2911" s="29">
        <v>398.71368441439802</v>
      </c>
      <c r="D2911" s="10">
        <v>-18537083.2223025</v>
      </c>
      <c r="E2911" s="4">
        <v>0.34924562680558602</v>
      </c>
      <c r="F2911" s="4">
        <v>0</v>
      </c>
      <c r="G2911" s="4">
        <v>0</v>
      </c>
      <c r="H2911" s="4">
        <v>0.64201863141114202</v>
      </c>
      <c r="I2911" s="4">
        <v>260</v>
      </c>
      <c r="J2911" s="4">
        <v>-246.86984775225</v>
      </c>
      <c r="K2911" s="4">
        <v>0</v>
      </c>
      <c r="L2911" s="11">
        <f t="shared" si="181"/>
        <v>14.121416505966749</v>
      </c>
      <c r="M2911" s="7">
        <f t="shared" si="182"/>
        <v>14.121416505944605</v>
      </c>
      <c r="N2911" s="13">
        <f t="shared" si="183"/>
        <v>2.2144064359963522E-11</v>
      </c>
      <c r="O2911" s="12" t="str">
        <f t="shared" si="180"/>
        <v/>
      </c>
    </row>
    <row r="2912" spans="1:15" x14ac:dyDescent="0.25">
      <c r="A2912" s="16">
        <v>40574</v>
      </c>
      <c r="B2912" s="33" t="s">
        <v>35</v>
      </c>
      <c r="C2912" s="29">
        <v>398.714443881124</v>
      </c>
      <c r="D2912" s="10">
        <v>-18561491.757502899</v>
      </c>
      <c r="E2912" s="4">
        <v>0.59840123099553399</v>
      </c>
      <c r="F2912" s="4">
        <v>0</v>
      </c>
      <c r="G2912" s="4">
        <v>0</v>
      </c>
      <c r="H2912" s="4">
        <v>1.3591329113299599</v>
      </c>
      <c r="I2912" s="4">
        <v>233.19999694824199</v>
      </c>
      <c r="J2912" s="4">
        <v>-241.937679757355</v>
      </c>
      <c r="K2912" s="4">
        <v>0</v>
      </c>
      <c r="L2912" s="11">
        <f t="shared" si="181"/>
        <v>-6.780148666787511</v>
      </c>
      <c r="M2912" s="7">
        <f t="shared" si="182"/>
        <v>-6.7801486667773379</v>
      </c>
      <c r="N2912" s="13">
        <f t="shared" si="183"/>
        <v>1.0173195619245234E-11</v>
      </c>
      <c r="O2912" s="12" t="str">
        <f t="shared" si="180"/>
        <v/>
      </c>
    </row>
    <row r="2913" spans="1:15" x14ac:dyDescent="0.25">
      <c r="A2913" s="16">
        <v>40574</v>
      </c>
      <c r="B2913" s="33" t="s">
        <v>36</v>
      </c>
      <c r="C2913" s="29">
        <v>398.71512761977499</v>
      </c>
      <c r="D2913" s="10">
        <v>-18628339.518697798</v>
      </c>
      <c r="E2913" s="4">
        <v>0.53880375455166196</v>
      </c>
      <c r="F2913" s="4">
        <v>0</v>
      </c>
      <c r="G2913" s="4">
        <v>0</v>
      </c>
      <c r="H2913" s="4">
        <v>1.40856279947789</v>
      </c>
      <c r="I2913" s="4">
        <v>209</v>
      </c>
      <c r="J2913" s="4">
        <v>-232.67646571203699</v>
      </c>
      <c r="K2913" s="4">
        <v>3.1602766038754302</v>
      </c>
      <c r="L2913" s="11">
        <f t="shared" si="181"/>
        <v>-18.568822554132012</v>
      </c>
      <c r="M2913" s="7">
        <f t="shared" si="182"/>
        <v>-18.568822554138798</v>
      </c>
      <c r="N2913" s="13">
        <f t="shared" si="183"/>
        <v>6.7856831265089568E-12</v>
      </c>
      <c r="O2913" s="12" t="str">
        <f t="shared" si="180"/>
        <v/>
      </c>
    </row>
    <row r="2914" spans="1:15" x14ac:dyDescent="0.25">
      <c r="A2914" s="16">
        <v>40574</v>
      </c>
      <c r="B2914" s="33" t="s">
        <v>37</v>
      </c>
      <c r="C2914" s="29">
        <v>398.71544941935099</v>
      </c>
      <c r="D2914" s="10">
        <v>-18656747.265490599</v>
      </c>
      <c r="E2914" s="4">
        <v>0.25359258889652098</v>
      </c>
      <c r="F2914" s="4">
        <v>0</v>
      </c>
      <c r="G2914" s="4">
        <v>0</v>
      </c>
      <c r="H2914" s="4">
        <v>0.88292041043421898</v>
      </c>
      <c r="I2914" s="4">
        <v>159.5</v>
      </c>
      <c r="J2914" s="4">
        <v>-230.97544102362801</v>
      </c>
      <c r="K2914" s="4">
        <v>62.447887248506099</v>
      </c>
      <c r="L2914" s="11">
        <f t="shared" si="181"/>
        <v>-7.8910407757911756</v>
      </c>
      <c r="M2914" s="7">
        <f t="shared" si="182"/>
        <v>-7.891040775777979</v>
      </c>
      <c r="N2914" s="13">
        <f t="shared" si="183"/>
        <v>1.3196554959904461E-11</v>
      </c>
      <c r="O2914" s="12" t="str">
        <f t="shared" si="180"/>
        <v/>
      </c>
    </row>
    <row r="2915" spans="1:15" x14ac:dyDescent="0.25">
      <c r="A2915" s="16">
        <v>40574</v>
      </c>
      <c r="B2915" s="33" t="s">
        <v>38</v>
      </c>
      <c r="C2915" s="29">
        <v>398.71531520573399</v>
      </c>
      <c r="D2915" s="10">
        <v>-18522647.078845099</v>
      </c>
      <c r="E2915" s="4">
        <v>-0.105734890928149</v>
      </c>
      <c r="F2915" s="4">
        <v>0</v>
      </c>
      <c r="G2915" s="4">
        <v>0</v>
      </c>
      <c r="H2915" s="4">
        <v>1.08814513615431</v>
      </c>
      <c r="I2915" s="4">
        <v>159.80000305175699</v>
      </c>
      <c r="J2915" s="4">
        <v>-252.364050069196</v>
      </c>
      <c r="K2915" s="4">
        <v>128.83168861817899</v>
      </c>
      <c r="L2915" s="11">
        <f t="shared" si="181"/>
        <v>37.250051845966141</v>
      </c>
      <c r="M2915" s="7">
        <f t="shared" si="182"/>
        <v>37.250051845972322</v>
      </c>
      <c r="N2915" s="13">
        <f t="shared" si="183"/>
        <v>6.1817218011128716E-12</v>
      </c>
      <c r="O2915" s="12" t="str">
        <f t="shared" si="180"/>
        <v/>
      </c>
    </row>
    <row r="2916" spans="1:15" x14ac:dyDescent="0.25">
      <c r="A2916" s="16">
        <v>40574</v>
      </c>
      <c r="B2916" s="33" t="s">
        <v>39</v>
      </c>
      <c r="C2916" s="29">
        <v>398.69105134309098</v>
      </c>
      <c r="D2916" s="10">
        <v>-18281773.664443299</v>
      </c>
      <c r="E2916" s="4">
        <v>-19.106821274698401</v>
      </c>
      <c r="F2916" s="4">
        <v>0</v>
      </c>
      <c r="G2916" s="4">
        <v>0</v>
      </c>
      <c r="H2916" s="4">
        <v>-13.824922096656101</v>
      </c>
      <c r="I2916" s="4">
        <v>193.19999694824199</v>
      </c>
      <c r="J2916" s="4">
        <v>-287.028574963165</v>
      </c>
      <c r="K2916" s="4">
        <v>193.66960316457099</v>
      </c>
      <c r="L2916" s="11">
        <f t="shared" si="181"/>
        <v>66.90928177829349</v>
      </c>
      <c r="M2916" s="7">
        <f t="shared" si="182"/>
        <v>66.909281778277617</v>
      </c>
      <c r="N2916" s="13">
        <f t="shared" si="183"/>
        <v>1.5873524716880638E-11</v>
      </c>
      <c r="O2916" s="12" t="str">
        <f t="shared" si="180"/>
        <v/>
      </c>
    </row>
    <row r="2917" spans="1:15" x14ac:dyDescent="0.25">
      <c r="A2917" s="16">
        <v>40574</v>
      </c>
      <c r="B2917" s="33" t="s">
        <v>40</v>
      </c>
      <c r="C2917" s="29">
        <v>398.66010286926598</v>
      </c>
      <c r="D2917" s="10">
        <v>-18203310.418905001</v>
      </c>
      <c r="E2917" s="4">
        <v>-24.3697765789077</v>
      </c>
      <c r="F2917" s="4">
        <v>0</v>
      </c>
      <c r="G2917" s="4">
        <v>0</v>
      </c>
      <c r="H2917" s="4">
        <v>-22.288819795137201</v>
      </c>
      <c r="I2917" s="4">
        <v>180.89999389648401</v>
      </c>
      <c r="J2917" s="4">
        <v>-290.08631709721601</v>
      </c>
      <c r="K2917" s="4">
        <v>177.64026555763201</v>
      </c>
      <c r="L2917" s="11">
        <f t="shared" si="181"/>
        <v>21.79534598285511</v>
      </c>
      <c r="M2917" s="7">
        <f t="shared" si="182"/>
        <v>21.795345982860567</v>
      </c>
      <c r="N2917" s="13">
        <f t="shared" si="183"/>
        <v>5.4569682106375694E-12</v>
      </c>
      <c r="O2917" s="12" t="str">
        <f t="shared" si="180"/>
        <v/>
      </c>
    </row>
    <row r="2918" spans="1:15" x14ac:dyDescent="0.25">
      <c r="A2918" s="16">
        <v>40574</v>
      </c>
      <c r="B2918" s="33" t="s">
        <v>41</v>
      </c>
      <c r="C2918" s="29">
        <v>398.60402240781502</v>
      </c>
      <c r="D2918" s="10">
        <v>-18064886.215287901</v>
      </c>
      <c r="E2918" s="4">
        <v>-44.1529076142604</v>
      </c>
      <c r="F2918" s="4">
        <v>0</v>
      </c>
      <c r="G2918" s="4">
        <v>0</v>
      </c>
      <c r="H2918" s="4">
        <v>-45.5689557107317</v>
      </c>
      <c r="I2918" s="4">
        <v>208.5</v>
      </c>
      <c r="J2918" s="4">
        <v>-302.524178864215</v>
      </c>
      <c r="K2918" s="4">
        <v>222.19720986063999</v>
      </c>
      <c r="L2918" s="11">
        <f t="shared" si="181"/>
        <v>38.45116767143287</v>
      </c>
      <c r="M2918" s="7">
        <f t="shared" si="182"/>
        <v>38.451167671416577</v>
      </c>
      <c r="N2918" s="13">
        <f t="shared" si="183"/>
        <v>1.6292744930979097E-11</v>
      </c>
      <c r="O2918" s="12" t="str">
        <f t="shared" si="180"/>
        <v/>
      </c>
    </row>
    <row r="2919" spans="1:15" x14ac:dyDescent="0.25">
      <c r="A2919" s="16">
        <v>40574</v>
      </c>
      <c r="B2919" s="33" t="s">
        <v>42</v>
      </c>
      <c r="C2919" s="29">
        <v>400.574530395289</v>
      </c>
      <c r="D2919" s="10">
        <v>-18032746.133693401</v>
      </c>
      <c r="E2919" s="4">
        <v>-27.9727452769426</v>
      </c>
      <c r="F2919" s="4">
        <v>0</v>
      </c>
      <c r="G2919" s="4">
        <v>-11.7011029221537</v>
      </c>
      <c r="H2919" s="4">
        <v>-32.2025749385148</v>
      </c>
      <c r="I2919" s="4">
        <v>258.600006103515</v>
      </c>
      <c r="J2919" s="4">
        <v>-294.92113968913998</v>
      </c>
      <c r="K2919" s="4">
        <v>117.125357166133</v>
      </c>
      <c r="L2919" s="11">
        <f t="shared" si="181"/>
        <v>8.9278004428969382</v>
      </c>
      <c r="M2919" s="7">
        <f t="shared" si="182"/>
        <v>8.9278004429168583</v>
      </c>
      <c r="N2919" s="13">
        <f t="shared" si="183"/>
        <v>1.9920065597034409E-11</v>
      </c>
      <c r="O2919" s="12" t="str">
        <f t="shared" si="180"/>
        <v/>
      </c>
    </row>
    <row r="2920" spans="1:15" x14ac:dyDescent="0.25">
      <c r="A2920" s="16">
        <v>40574</v>
      </c>
      <c r="B2920" s="33" t="s">
        <v>43</v>
      </c>
      <c r="C2920" s="29">
        <v>402.55652513913498</v>
      </c>
      <c r="D2920" s="10">
        <v>-18029883.369297698</v>
      </c>
      <c r="E2920" s="4">
        <v>-18.930710538632798</v>
      </c>
      <c r="F2920" s="4">
        <v>0</v>
      </c>
      <c r="G2920" s="4">
        <v>-13.1846310252492</v>
      </c>
      <c r="H2920" s="4">
        <v>-26.163240847829101</v>
      </c>
      <c r="I2920" s="4">
        <v>260</v>
      </c>
      <c r="J2920" s="4">
        <v>-284.22989153581699</v>
      </c>
      <c r="K2920" s="4">
        <v>83.303686279680505</v>
      </c>
      <c r="L2920" s="11">
        <f t="shared" si="181"/>
        <v>0.79521233215240272</v>
      </c>
      <c r="M2920" s="7">
        <f t="shared" si="182"/>
        <v>0.7952123321396195</v>
      </c>
      <c r="N2920" s="13">
        <f t="shared" si="183"/>
        <v>1.2783218927836515E-11</v>
      </c>
      <c r="O2920" s="12" t="str">
        <f t="shared" si="180"/>
        <v/>
      </c>
    </row>
    <row r="2921" spans="1:15" x14ac:dyDescent="0.25">
      <c r="A2921" s="16">
        <v>40574</v>
      </c>
      <c r="B2921" s="33" t="s">
        <v>44</v>
      </c>
      <c r="C2921" s="29">
        <v>405.55662184319198</v>
      </c>
      <c r="D2921" s="10">
        <v>-18059344.097653002</v>
      </c>
      <c r="E2921" s="4">
        <v>-7.0240814384110699</v>
      </c>
      <c r="F2921" s="4">
        <v>0</v>
      </c>
      <c r="G2921" s="4">
        <v>-20.3836562471466</v>
      </c>
      <c r="H2921" s="4">
        <v>-12.531058259049001</v>
      </c>
      <c r="I2921" s="4">
        <v>259</v>
      </c>
      <c r="J2921" s="4">
        <v>-271.06174582613698</v>
      </c>
      <c r="K2921" s="4">
        <v>43.817006116486198</v>
      </c>
      <c r="L2921" s="11">
        <f t="shared" si="181"/>
        <v>-8.1835356542574687</v>
      </c>
      <c r="M2921" s="7">
        <f t="shared" si="182"/>
        <v>-8.1835356542509459</v>
      </c>
      <c r="N2921" s="13">
        <f t="shared" si="183"/>
        <v>6.5227823142777197E-12</v>
      </c>
      <c r="O2921" s="12" t="str">
        <f t="shared" si="180"/>
        <v/>
      </c>
    </row>
    <row r="2922" spans="1:15" x14ac:dyDescent="0.25">
      <c r="A2922" s="16">
        <v>40574</v>
      </c>
      <c r="B2922" s="33" t="s">
        <v>45</v>
      </c>
      <c r="C2922" s="29">
        <v>407.564311494366</v>
      </c>
      <c r="D2922" s="10">
        <v>-18085087.324837402</v>
      </c>
      <c r="E2922" s="4">
        <v>1.30407471395223</v>
      </c>
      <c r="F2922" s="4">
        <v>0</v>
      </c>
      <c r="G2922" s="4">
        <v>-14.4247690482638</v>
      </c>
      <c r="H2922" s="4">
        <v>-2.6146257870605201</v>
      </c>
      <c r="I2922" s="4">
        <v>255.19999694824199</v>
      </c>
      <c r="J2922" s="4">
        <v>-261.45057349585602</v>
      </c>
      <c r="K2922" s="4">
        <v>14.8350002288818</v>
      </c>
      <c r="L2922" s="11">
        <f t="shared" si="181"/>
        <v>-7.1508964401043293</v>
      </c>
      <c r="M2922" s="7">
        <f t="shared" si="182"/>
        <v>-7.1508964401111008</v>
      </c>
      <c r="N2922" s="13">
        <f t="shared" si="183"/>
        <v>6.7714722717937548E-12</v>
      </c>
      <c r="O2922" s="12" t="str">
        <f t="shared" si="180"/>
        <v/>
      </c>
    </row>
    <row r="2923" spans="1:15" x14ac:dyDescent="0.25">
      <c r="A2923" s="16">
        <v>40574</v>
      </c>
      <c r="B2923" s="33" t="s">
        <v>46</v>
      </c>
      <c r="C2923" s="29">
        <v>409.57459563855798</v>
      </c>
      <c r="D2923" s="10">
        <v>-18101492.427375998</v>
      </c>
      <c r="E2923" s="4">
        <v>3.3480561701395701</v>
      </c>
      <c r="F2923" s="4">
        <v>0</v>
      </c>
      <c r="G2923" s="4">
        <v>-15.1030736406928</v>
      </c>
      <c r="H2923" s="4">
        <v>2.82332541055374</v>
      </c>
      <c r="I2923" s="4">
        <v>257.79998779296801</v>
      </c>
      <c r="J2923" s="4">
        <v>-255.59000117372199</v>
      </c>
      <c r="K2923" s="4">
        <v>2.1647325133572499</v>
      </c>
      <c r="L2923" s="11">
        <f t="shared" si="181"/>
        <v>-4.5569729273962034</v>
      </c>
      <c r="M2923" s="7">
        <f t="shared" si="182"/>
        <v>-4.5569729273880109</v>
      </c>
      <c r="N2923" s="13">
        <f t="shared" si="183"/>
        <v>8.1925577433139551E-12</v>
      </c>
      <c r="O2923" s="12" t="str">
        <f t="shared" si="180"/>
        <v/>
      </c>
    </row>
    <row r="2924" spans="1:15" x14ac:dyDescent="0.25">
      <c r="A2924" s="16">
        <v>40574</v>
      </c>
      <c r="B2924" s="33" t="s">
        <v>47</v>
      </c>
      <c r="C2924" s="29">
        <v>411.58612716120001</v>
      </c>
      <c r="D2924" s="10">
        <v>-18117751.917718999</v>
      </c>
      <c r="E2924" s="4">
        <v>4.3309642214494897</v>
      </c>
      <c r="F2924" s="4">
        <v>0</v>
      </c>
      <c r="G2924" s="4">
        <v>-15.571783446683201</v>
      </c>
      <c r="H2924" s="4">
        <v>5.86966796782401</v>
      </c>
      <c r="I2924" s="4">
        <v>252.100006103515</v>
      </c>
      <c r="J2924" s="4">
        <v>-251.24537994137401</v>
      </c>
      <c r="K2924" s="4">
        <v>0</v>
      </c>
      <c r="L2924" s="11">
        <f t="shared" si="181"/>
        <v>-4.5165250952687188</v>
      </c>
      <c r="M2924" s="7">
        <f t="shared" si="182"/>
        <v>-4.5165250952779834</v>
      </c>
      <c r="N2924" s="13">
        <f t="shared" si="183"/>
        <v>9.2645890958920063E-12</v>
      </c>
      <c r="O2924" s="12" t="str">
        <f t="shared" si="180"/>
        <v/>
      </c>
    </row>
    <row r="2925" spans="1:15" x14ac:dyDescent="0.25">
      <c r="A2925" s="16">
        <v>40574</v>
      </c>
      <c r="B2925" s="33" t="s">
        <v>48</v>
      </c>
      <c r="C2925" s="29">
        <v>411.59036761650702</v>
      </c>
      <c r="D2925" s="10">
        <v>-18127599.167314701</v>
      </c>
      <c r="E2925" s="4">
        <v>3.3408313628795701</v>
      </c>
      <c r="F2925" s="4">
        <v>0</v>
      </c>
      <c r="G2925" s="4">
        <v>0</v>
      </c>
      <c r="H2925" s="4">
        <v>5.8332384281359699</v>
      </c>
      <c r="I2925" s="4">
        <v>237</v>
      </c>
      <c r="J2925" s="4">
        <v>-248.90941690094499</v>
      </c>
      <c r="K2925" s="4">
        <v>0</v>
      </c>
      <c r="L2925" s="11">
        <f t="shared" si="181"/>
        <v>-2.7353471099294495</v>
      </c>
      <c r="M2925" s="7">
        <f t="shared" si="182"/>
        <v>-2.7353471099171371</v>
      </c>
      <c r="N2925" s="13">
        <f t="shared" si="183"/>
        <v>1.2312373343092986E-11</v>
      </c>
      <c r="O2925" s="12" t="str">
        <f t="shared" si="180"/>
        <v/>
      </c>
    </row>
    <row r="2926" spans="1:15" x14ac:dyDescent="0.25">
      <c r="A2926" s="16">
        <v>40574</v>
      </c>
      <c r="B2926" s="33" t="s">
        <v>49</v>
      </c>
      <c r="C2926" s="29">
        <v>411.59336789281099</v>
      </c>
      <c r="D2926" s="10">
        <v>-18132193.3727354</v>
      </c>
      <c r="E2926" s="4">
        <v>2.3637902092587102</v>
      </c>
      <c r="F2926" s="4">
        <v>0</v>
      </c>
      <c r="G2926" s="4">
        <v>0</v>
      </c>
      <c r="H2926" s="4">
        <v>3.8214538557587598</v>
      </c>
      <c r="I2926" s="4">
        <v>240.5</v>
      </c>
      <c r="J2926" s="4">
        <v>-247.961412237437</v>
      </c>
      <c r="K2926" s="4">
        <v>0</v>
      </c>
      <c r="L2926" s="11">
        <f t="shared" si="181"/>
        <v>-1.2761681724195455</v>
      </c>
      <c r="M2926" s="7">
        <f t="shared" si="182"/>
        <v>-1.2761681724163807</v>
      </c>
      <c r="N2926" s="13">
        <f t="shared" si="183"/>
        <v>3.1648017539964712E-12</v>
      </c>
      <c r="O2926" s="12" t="str">
        <f t="shared" si="180"/>
        <v/>
      </c>
    </row>
    <row r="2927" spans="1:15" x14ac:dyDescent="0.25">
      <c r="A2927" s="16">
        <v>40574</v>
      </c>
      <c r="B2927" s="33" t="s">
        <v>50</v>
      </c>
      <c r="C2927" s="29">
        <v>411.59878563913202</v>
      </c>
      <c r="D2927" s="10">
        <v>-18163222.358560301</v>
      </c>
      <c r="E2927" s="4">
        <v>4.2686632398463802</v>
      </c>
      <c r="F2927" s="4">
        <v>0</v>
      </c>
      <c r="G2927" s="4">
        <v>0</v>
      </c>
      <c r="H2927" s="4">
        <v>7.7927883006894296</v>
      </c>
      <c r="I2927" s="4">
        <v>223</v>
      </c>
      <c r="J2927" s="4">
        <v>-243.68061426966901</v>
      </c>
      <c r="K2927" s="4">
        <v>0</v>
      </c>
      <c r="L2927" s="11">
        <f t="shared" si="181"/>
        <v>-8.619162729133194</v>
      </c>
      <c r="M2927" s="7">
        <f t="shared" si="182"/>
        <v>-8.6191627291393367</v>
      </c>
      <c r="N2927" s="13">
        <f t="shared" si="183"/>
        <v>6.1426419506460661E-12</v>
      </c>
      <c r="O2927" s="12" t="str">
        <f t="shared" si="180"/>
        <v/>
      </c>
    </row>
    <row r="2928" spans="1:15" x14ac:dyDescent="0.25">
      <c r="A2928" s="16">
        <v>40574</v>
      </c>
      <c r="B2928" s="33" t="s">
        <v>51</v>
      </c>
      <c r="C2928" s="29">
        <v>412.60619128582698</v>
      </c>
      <c r="D2928" s="10">
        <v>-18203710.543097898</v>
      </c>
      <c r="E2928" s="4">
        <v>3.4579881197782898</v>
      </c>
      <c r="F2928" s="4">
        <v>0</v>
      </c>
      <c r="G2928" s="4">
        <v>-9.4030373912064302</v>
      </c>
      <c r="H2928" s="4">
        <v>11.019127627329301</v>
      </c>
      <c r="I2928" s="4">
        <v>223</v>
      </c>
      <c r="J2928" s="4">
        <v>-239.32079628299499</v>
      </c>
      <c r="K2928" s="4">
        <v>0</v>
      </c>
      <c r="L2928" s="11">
        <f t="shared" si="181"/>
        <v>-11.24671792709384</v>
      </c>
      <c r="M2928" s="7">
        <f t="shared" si="182"/>
        <v>-11.246717927110279</v>
      </c>
      <c r="N2928" s="13">
        <f t="shared" si="183"/>
        <v>1.6438406191809918E-11</v>
      </c>
      <c r="O2928" s="12" t="str">
        <f t="shared" si="180"/>
        <v/>
      </c>
    </row>
    <row r="2929" spans="1:15" x14ac:dyDescent="0.25">
      <c r="A2929" s="16">
        <v>40574</v>
      </c>
      <c r="B2929" s="33" t="s">
        <v>52</v>
      </c>
      <c r="C2929" s="29">
        <v>412.61258729423599</v>
      </c>
      <c r="D2929" s="10">
        <v>-18325184.494727202</v>
      </c>
      <c r="E2929" s="4">
        <v>5.0407760293297299</v>
      </c>
      <c r="F2929" s="4">
        <v>0</v>
      </c>
      <c r="G2929" s="4">
        <v>0</v>
      </c>
      <c r="H2929" s="4">
        <v>20.086020822157199</v>
      </c>
      <c r="I2929" s="4">
        <v>166.19999694824199</v>
      </c>
      <c r="J2929" s="4">
        <v>-225.06955814121599</v>
      </c>
      <c r="K2929" s="4">
        <v>0</v>
      </c>
      <c r="L2929" s="11">
        <f t="shared" si="181"/>
        <v>-33.74276434148706</v>
      </c>
      <c r="M2929" s="7">
        <f t="shared" si="182"/>
        <v>-33.742764341473162</v>
      </c>
      <c r="N2929" s="13">
        <f t="shared" si="183"/>
        <v>1.389821591146756E-11</v>
      </c>
      <c r="O2929" s="12" t="str">
        <f t="shared" si="180"/>
        <v/>
      </c>
    </row>
    <row r="2930" spans="1:15" x14ac:dyDescent="0.25">
      <c r="A2930" s="16">
        <v>40575</v>
      </c>
      <c r="B2930" s="33" t="s">
        <v>29</v>
      </c>
      <c r="C2930" s="29">
        <v>413.62119656337302</v>
      </c>
      <c r="D2930" s="10">
        <v>-18439628.870251801</v>
      </c>
      <c r="E2930" s="4">
        <v>4.4079337436505703</v>
      </c>
      <c r="F2930" s="4">
        <v>0</v>
      </c>
      <c r="G2930" s="4">
        <v>-10.515101556926201</v>
      </c>
      <c r="H2930" s="4">
        <v>17.629519678557699</v>
      </c>
      <c r="I2930" s="4">
        <v>171.89999389648401</v>
      </c>
      <c r="J2930" s="4">
        <v>-215.212450074153</v>
      </c>
      <c r="K2930" s="4">
        <v>0</v>
      </c>
      <c r="L2930" s="11">
        <f t="shared" si="181"/>
        <v>-31.790104312386916</v>
      </c>
      <c r="M2930" s="7">
        <f t="shared" si="182"/>
        <v>-31.790104312388639</v>
      </c>
      <c r="N2930" s="13">
        <f t="shared" si="183"/>
        <v>1.723066134218243E-12</v>
      </c>
      <c r="O2930" s="12" t="str">
        <f t="shared" si="180"/>
        <v/>
      </c>
    </row>
    <row r="2931" spans="1:15" x14ac:dyDescent="0.25">
      <c r="A2931" s="16">
        <v>40575</v>
      </c>
      <c r="B2931" s="33" t="s">
        <v>30</v>
      </c>
      <c r="C2931" s="29">
        <v>413.628650381434</v>
      </c>
      <c r="D2931" s="10">
        <v>-18428712.2976925</v>
      </c>
      <c r="E2931" s="4">
        <v>5.8745538913745401</v>
      </c>
      <c r="F2931" s="4">
        <v>0</v>
      </c>
      <c r="G2931" s="4">
        <v>0</v>
      </c>
      <c r="H2931" s="4">
        <v>16.817412104211101</v>
      </c>
      <c r="I2931" s="4">
        <v>204.19999694824199</v>
      </c>
      <c r="J2931" s="4">
        <v>-223.85958167734501</v>
      </c>
      <c r="K2931" s="4">
        <v>0</v>
      </c>
      <c r="L2931" s="11">
        <f t="shared" si="181"/>
        <v>3.0323812664826164</v>
      </c>
      <c r="M2931" s="7">
        <f t="shared" si="182"/>
        <v>3.0323812664724472</v>
      </c>
      <c r="N2931" s="13">
        <f t="shared" si="183"/>
        <v>1.0169198816356584E-11</v>
      </c>
      <c r="O2931" s="12" t="str">
        <f t="shared" si="180"/>
        <v/>
      </c>
    </row>
    <row r="2932" spans="1:15" x14ac:dyDescent="0.25">
      <c r="A2932" s="16">
        <v>40575</v>
      </c>
      <c r="B2932" s="33" t="s">
        <v>31</v>
      </c>
      <c r="C2932" s="29">
        <v>414.63920907523101</v>
      </c>
      <c r="D2932" s="10">
        <v>-18457239.204137601</v>
      </c>
      <c r="E2932" s="4">
        <v>5.9436276722949799</v>
      </c>
      <c r="F2932" s="4">
        <v>0</v>
      </c>
      <c r="G2932" s="4">
        <v>-10.884815317423</v>
      </c>
      <c r="H2932" s="4">
        <v>15.6634664814668</v>
      </c>
      <c r="I2932" s="4">
        <v>206.69999694824199</v>
      </c>
      <c r="J2932" s="4">
        <v>-225.34641646378699</v>
      </c>
      <c r="K2932" s="4">
        <v>0</v>
      </c>
      <c r="L2932" s="11">
        <f t="shared" si="181"/>
        <v>-7.9241406792062321</v>
      </c>
      <c r="M2932" s="7">
        <f t="shared" si="182"/>
        <v>-7.9241406791946956</v>
      </c>
      <c r="N2932" s="13">
        <f t="shared" si="183"/>
        <v>1.1536549493484927E-11</v>
      </c>
      <c r="O2932" s="12" t="str">
        <f t="shared" si="180"/>
        <v/>
      </c>
    </row>
    <row r="2933" spans="1:15" x14ac:dyDescent="0.25">
      <c r="A2933" s="16">
        <v>40575</v>
      </c>
      <c r="B2933" s="33" t="s">
        <v>32</v>
      </c>
      <c r="C2933" s="29">
        <v>414.64612061921702</v>
      </c>
      <c r="D2933" s="10">
        <v>-18502681.5976125</v>
      </c>
      <c r="E2933" s="4">
        <v>5.4471428411428899</v>
      </c>
      <c r="F2933" s="4">
        <v>0</v>
      </c>
      <c r="G2933" s="4">
        <v>0</v>
      </c>
      <c r="H2933" s="4">
        <v>14.767352581907801</v>
      </c>
      <c r="I2933" s="4">
        <v>191.39999389648401</v>
      </c>
      <c r="J2933" s="4">
        <v>-224.23737639589999</v>
      </c>
      <c r="K2933" s="4">
        <v>0</v>
      </c>
      <c r="L2933" s="11">
        <f t="shared" si="181"/>
        <v>-12.622887076365288</v>
      </c>
      <c r="M2933" s="7">
        <f t="shared" si="182"/>
        <v>-12.622887076360898</v>
      </c>
      <c r="N2933" s="13">
        <f t="shared" si="183"/>
        <v>4.3893777501580189E-12</v>
      </c>
      <c r="O2933" s="12" t="str">
        <f t="shared" si="180"/>
        <v/>
      </c>
    </row>
    <row r="2934" spans="1:15" x14ac:dyDescent="0.25">
      <c r="A2934" s="16">
        <v>40575</v>
      </c>
      <c r="B2934" s="33" t="s">
        <v>33</v>
      </c>
      <c r="C2934" s="29">
        <v>414.65073873565098</v>
      </c>
      <c r="D2934" s="10">
        <v>-18506665.2894863</v>
      </c>
      <c r="E2934" s="4">
        <v>3.6393954716439101</v>
      </c>
      <c r="F2934" s="4">
        <v>0</v>
      </c>
      <c r="G2934" s="4">
        <v>0</v>
      </c>
      <c r="H2934" s="4">
        <v>6.8124663167579103</v>
      </c>
      <c r="I2934" s="4">
        <v>217.30000305175699</v>
      </c>
      <c r="J2934" s="4">
        <v>-228.85844591621901</v>
      </c>
      <c r="K2934" s="4">
        <v>0</v>
      </c>
      <c r="L2934" s="11">
        <f t="shared" si="181"/>
        <v>-1.1065810760601948</v>
      </c>
      <c r="M2934" s="7">
        <f t="shared" si="182"/>
        <v>-1.1065810760555581</v>
      </c>
      <c r="N2934" s="13">
        <f t="shared" si="183"/>
        <v>4.6367354400445038E-12</v>
      </c>
      <c r="O2934" s="12" t="str">
        <f t="shared" si="180"/>
        <v/>
      </c>
    </row>
    <row r="2935" spans="1:15" x14ac:dyDescent="0.25">
      <c r="A2935" s="16">
        <v>40575</v>
      </c>
      <c r="B2935" s="33" t="s">
        <v>34</v>
      </c>
      <c r="C2935" s="29">
        <v>414.65319085138498</v>
      </c>
      <c r="D2935" s="10">
        <v>-18524870.7575159</v>
      </c>
      <c r="E2935" s="4">
        <v>1.9323886714798599</v>
      </c>
      <c r="F2935" s="4">
        <v>0</v>
      </c>
      <c r="G2935" s="4">
        <v>0</v>
      </c>
      <c r="H2935" s="4">
        <v>0.89770397721039097</v>
      </c>
      <c r="I2935" s="4">
        <v>222.69999694824199</v>
      </c>
      <c r="J2935" s="4">
        <v>-230.58716404959199</v>
      </c>
      <c r="K2935" s="4">
        <v>0</v>
      </c>
      <c r="L2935" s="11">
        <f t="shared" si="181"/>
        <v>-5.057074452659748</v>
      </c>
      <c r="M2935" s="7">
        <f t="shared" si="182"/>
        <v>-5.0570744526665656</v>
      </c>
      <c r="N2935" s="13">
        <f t="shared" si="183"/>
        <v>6.8176575496181613E-12</v>
      </c>
      <c r="O2935" s="12" t="str">
        <f t="shared" si="180"/>
        <v/>
      </c>
    </row>
    <row r="2936" spans="1:15" x14ac:dyDescent="0.25">
      <c r="A2936" s="16">
        <v>40575</v>
      </c>
      <c r="B2936" s="33" t="s">
        <v>35</v>
      </c>
      <c r="C2936" s="29">
        <v>415.66303339159998</v>
      </c>
      <c r="D2936" s="10">
        <v>-18631960.507970698</v>
      </c>
      <c r="E2936" s="4">
        <v>5.37965388810058</v>
      </c>
      <c r="F2936" s="4">
        <v>0</v>
      </c>
      <c r="G2936" s="4">
        <v>-12.044916063774901</v>
      </c>
      <c r="H2936" s="4">
        <v>19.916658576332601</v>
      </c>
      <c r="I2936" s="4">
        <v>176.89999389648401</v>
      </c>
      <c r="J2936" s="4">
        <v>-219.89854320126</v>
      </c>
      <c r="K2936" s="4">
        <v>0</v>
      </c>
      <c r="L2936" s="11">
        <f t="shared" si="181"/>
        <v>-29.747152904117712</v>
      </c>
      <c r="M2936" s="7">
        <f t="shared" si="182"/>
        <v>-29.747152904110649</v>
      </c>
      <c r="N2936" s="13">
        <f t="shared" si="183"/>
        <v>7.0627947934553958E-12</v>
      </c>
      <c r="O2936" s="12" t="str">
        <f t="shared" si="180"/>
        <v/>
      </c>
    </row>
    <row r="2937" spans="1:15" x14ac:dyDescent="0.25">
      <c r="A2937" s="16">
        <v>40575</v>
      </c>
      <c r="B2937" s="33" t="s">
        <v>36</v>
      </c>
      <c r="C2937" s="29">
        <v>415.66946581542697</v>
      </c>
      <c r="D2937" s="10">
        <v>-18752682.555443801</v>
      </c>
      <c r="E2937" s="4">
        <v>5.07064012296774</v>
      </c>
      <c r="F2937" s="4">
        <v>0</v>
      </c>
      <c r="G2937" s="4">
        <v>0</v>
      </c>
      <c r="H2937" s="4">
        <v>34.629968867556101</v>
      </c>
      <c r="I2937" s="4">
        <v>128</v>
      </c>
      <c r="J2937" s="4">
        <v>-209.822000553968</v>
      </c>
      <c r="K2937" s="4">
        <v>8.5874894876021592</v>
      </c>
      <c r="L2937" s="11">
        <f t="shared" si="181"/>
        <v>-33.533902075841993</v>
      </c>
      <c r="M2937" s="7">
        <f t="shared" si="182"/>
        <v>-33.533902075861889</v>
      </c>
      <c r="N2937" s="13">
        <f t="shared" si="183"/>
        <v>1.9895196601282805E-11</v>
      </c>
      <c r="O2937" s="12" t="str">
        <f t="shared" si="180"/>
        <v/>
      </c>
    </row>
    <row r="2938" spans="1:15" x14ac:dyDescent="0.25">
      <c r="A2938" s="16">
        <v>40575</v>
      </c>
      <c r="B2938" s="33" t="s">
        <v>37</v>
      </c>
      <c r="C2938" s="29">
        <v>415.67257577197398</v>
      </c>
      <c r="D2938" s="10">
        <v>-18822109.996997599</v>
      </c>
      <c r="E2938" s="4">
        <v>2.4516145061227599</v>
      </c>
      <c r="F2938" s="4">
        <v>0</v>
      </c>
      <c r="G2938" s="4">
        <v>0</v>
      </c>
      <c r="H2938" s="4">
        <v>27.387934596443301</v>
      </c>
      <c r="I2938" s="4">
        <v>112.199996948242</v>
      </c>
      <c r="J2938" s="4">
        <v>-208.37807274031999</v>
      </c>
      <c r="K2938" s="4">
        <v>47.053126257885999</v>
      </c>
      <c r="L2938" s="11">
        <f t="shared" si="181"/>
        <v>-19.285400431625924</v>
      </c>
      <c r="M2938" s="7">
        <f t="shared" si="182"/>
        <v>-19.285400431610437</v>
      </c>
      <c r="N2938" s="13">
        <f t="shared" si="183"/>
        <v>1.5486278925891384E-11</v>
      </c>
      <c r="O2938" s="12" t="str">
        <f t="shared" si="180"/>
        <v/>
      </c>
    </row>
    <row r="2939" spans="1:15" x14ac:dyDescent="0.25">
      <c r="A2939" s="16">
        <v>40575</v>
      </c>
      <c r="B2939" s="33" t="s">
        <v>38</v>
      </c>
      <c r="C2939" s="29">
        <v>415.67260575365299</v>
      </c>
      <c r="D2939" s="10">
        <v>-18801083.655912999</v>
      </c>
      <c r="E2939" s="4">
        <v>2.36311705855984E-2</v>
      </c>
      <c r="F2939" s="4">
        <v>0</v>
      </c>
      <c r="G2939" s="4">
        <v>0</v>
      </c>
      <c r="H2939" s="4">
        <v>12.102054481036999</v>
      </c>
      <c r="I2939" s="4">
        <v>136.89999389648401</v>
      </c>
      <c r="J2939" s="4">
        <v>-218.72077033261999</v>
      </c>
      <c r="K2939" s="4">
        <v>75.535741085807501</v>
      </c>
      <c r="L2939" s="11">
        <f t="shared" si="181"/>
        <v>5.8406503012941187</v>
      </c>
      <c r="M2939" s="7">
        <f t="shared" si="182"/>
        <v>5.8406503012776376</v>
      </c>
      <c r="N2939" s="13">
        <f t="shared" si="183"/>
        <v>1.6481038755955524E-11</v>
      </c>
      <c r="O2939" s="12" t="str">
        <f t="shared" si="180"/>
        <v/>
      </c>
    </row>
    <row r="2940" spans="1:15" x14ac:dyDescent="0.25">
      <c r="A2940" s="16">
        <v>40575</v>
      </c>
      <c r="B2940" s="33" t="s">
        <v>39</v>
      </c>
      <c r="C2940" s="29">
        <v>415.665042491348</v>
      </c>
      <c r="D2940" s="10">
        <v>-18737738.9101885</v>
      </c>
      <c r="E2940" s="4">
        <v>-5.9600352497495201</v>
      </c>
      <c r="F2940" s="4">
        <v>0</v>
      </c>
      <c r="G2940" s="4">
        <v>0</v>
      </c>
      <c r="H2940" s="4">
        <v>-4.0384273529511097</v>
      </c>
      <c r="I2940" s="4">
        <v>160</v>
      </c>
      <c r="J2940" s="4">
        <v>-232.807838757957</v>
      </c>
      <c r="K2940" s="4">
        <v>100.402064061909</v>
      </c>
      <c r="L2940" s="11">
        <f t="shared" si="181"/>
        <v>17.59576270125136</v>
      </c>
      <c r="M2940" s="7">
        <f t="shared" si="182"/>
        <v>17.595762701249786</v>
      </c>
      <c r="N2940" s="13">
        <f t="shared" si="183"/>
        <v>1.5738521597086219E-12</v>
      </c>
      <c r="O2940" s="12" t="str">
        <f t="shared" si="180"/>
        <v/>
      </c>
    </row>
    <row r="2941" spans="1:15" x14ac:dyDescent="0.25">
      <c r="A2941" s="16">
        <v>40575</v>
      </c>
      <c r="B2941" s="33" t="s">
        <v>40</v>
      </c>
      <c r="C2941" s="29">
        <v>415.65731617616899</v>
      </c>
      <c r="D2941" s="10">
        <v>-18723329.672302902</v>
      </c>
      <c r="E2941" s="4">
        <v>-6.0881428742502797</v>
      </c>
      <c r="F2941" s="4">
        <v>0</v>
      </c>
      <c r="G2941" s="4">
        <v>0</v>
      </c>
      <c r="H2941" s="4">
        <v>-3.3165278596239101</v>
      </c>
      <c r="I2941" s="4">
        <v>134.19999694824199</v>
      </c>
      <c r="J2941" s="4">
        <v>-237.22267961723301</v>
      </c>
      <c r="K2941" s="4">
        <v>116.429919482202</v>
      </c>
      <c r="L2941" s="11">
        <f t="shared" si="181"/>
        <v>4.0025660793367877</v>
      </c>
      <c r="M2941" s="7">
        <f t="shared" si="182"/>
        <v>4.0025660793328033</v>
      </c>
      <c r="N2941" s="13">
        <f t="shared" si="183"/>
        <v>3.9843683907747618E-12</v>
      </c>
      <c r="O2941" s="12" t="str">
        <f t="shared" si="180"/>
        <v/>
      </c>
    </row>
    <row r="2942" spans="1:15" x14ac:dyDescent="0.25">
      <c r="A2942" s="16">
        <v>40575</v>
      </c>
      <c r="B2942" s="33" t="s">
        <v>41</v>
      </c>
      <c r="C2942" s="29">
        <v>415.65092821104997</v>
      </c>
      <c r="D2942" s="10">
        <v>-18700521.693953302</v>
      </c>
      <c r="E2942" s="4">
        <v>-5.0332440659095203</v>
      </c>
      <c r="F2942" s="4">
        <v>0</v>
      </c>
      <c r="G2942" s="4">
        <v>0</v>
      </c>
      <c r="H2942" s="4">
        <v>-6.5336808079983903</v>
      </c>
      <c r="I2942" s="4">
        <v>194.89999389648401</v>
      </c>
      <c r="J2942" s="4">
        <v>-241.65191030155</v>
      </c>
      <c r="K2942" s="4">
        <v>64.654390820530097</v>
      </c>
      <c r="L2942" s="11">
        <f t="shared" si="181"/>
        <v>6.3355495415561904</v>
      </c>
      <c r="M2942" s="7">
        <f t="shared" si="182"/>
        <v>6.3355495415555518</v>
      </c>
      <c r="N2942" s="13">
        <f t="shared" si="183"/>
        <v>6.3860028376439004E-13</v>
      </c>
      <c r="O2942" s="12" t="str">
        <f t="shared" si="180"/>
        <v/>
      </c>
    </row>
    <row r="2943" spans="1:15" x14ac:dyDescent="0.25">
      <c r="A2943" s="16">
        <v>40575</v>
      </c>
      <c r="B2943" s="33" t="s">
        <v>42</v>
      </c>
      <c r="C2943" s="29">
        <v>415.64446070484797</v>
      </c>
      <c r="D2943" s="10">
        <v>-18711588.0393131</v>
      </c>
      <c r="E2943" s="4">
        <v>-5.0960300492574602</v>
      </c>
      <c r="F2943" s="4">
        <v>0</v>
      </c>
      <c r="G2943" s="4">
        <v>0</v>
      </c>
      <c r="H2943" s="4">
        <v>-6.3398758754212503</v>
      </c>
      <c r="I2943" s="4">
        <v>177.80000305175699</v>
      </c>
      <c r="J2943" s="4">
        <v>-240.05590665740201</v>
      </c>
      <c r="K2943" s="4">
        <v>70.617824708135501</v>
      </c>
      <c r="L2943" s="11">
        <f t="shared" si="181"/>
        <v>-3.0739848221882227</v>
      </c>
      <c r="M2943" s="7">
        <f t="shared" si="182"/>
        <v>-3.0739848221662558</v>
      </c>
      <c r="N2943" s="13">
        <f t="shared" si="183"/>
        <v>2.1966872765233347E-11</v>
      </c>
      <c r="O2943" s="12" t="str">
        <f t="shared" si="180"/>
        <v/>
      </c>
    </row>
    <row r="2944" spans="1:15" x14ac:dyDescent="0.25">
      <c r="A2944" s="16">
        <v>40575</v>
      </c>
      <c r="B2944" s="33" t="s">
        <v>43</v>
      </c>
      <c r="C2944" s="29">
        <v>416.63961244814601</v>
      </c>
      <c r="D2944" s="10">
        <v>-18694305.792490099</v>
      </c>
      <c r="E2944" s="4">
        <v>-6.1972246925382004</v>
      </c>
      <c r="F2944" s="4">
        <v>0</v>
      </c>
      <c r="G2944" s="4">
        <v>-10.938671014074</v>
      </c>
      <c r="H2944" s="4">
        <v>-9.6607982336672205</v>
      </c>
      <c r="I2944" s="4">
        <v>214.69999694824199</v>
      </c>
      <c r="J2944" s="4">
        <v>-242.457279363059</v>
      </c>
      <c r="K2944" s="4">
        <v>59.354600472599699</v>
      </c>
      <c r="L2944" s="11">
        <f t="shared" si="181"/>
        <v>4.8006241175032613</v>
      </c>
      <c r="M2944" s="7">
        <f t="shared" si="182"/>
        <v>4.8006241175004591</v>
      </c>
      <c r="N2944" s="13">
        <f t="shared" si="183"/>
        <v>2.8022029141538951E-12</v>
      </c>
      <c r="O2944" s="12" t="str">
        <f t="shared" si="180"/>
        <v/>
      </c>
    </row>
    <row r="2945" spans="1:15" x14ac:dyDescent="0.25">
      <c r="A2945" s="16">
        <v>40575</v>
      </c>
      <c r="B2945" s="33" t="s">
        <v>44</v>
      </c>
      <c r="C2945" s="29">
        <v>416.63711662079902</v>
      </c>
      <c r="D2945" s="10">
        <v>-18746228.008837499</v>
      </c>
      <c r="E2945" s="4">
        <v>-1.96672697189756</v>
      </c>
      <c r="F2945" s="4">
        <v>0</v>
      </c>
      <c r="G2945" s="4">
        <v>0</v>
      </c>
      <c r="H2945" s="4">
        <v>-7.4275558055383302</v>
      </c>
      <c r="I2945" s="4">
        <v>194.600006103515</v>
      </c>
      <c r="J2945" s="4">
        <v>-234.441946026853</v>
      </c>
      <c r="K2945" s="4">
        <v>34.813384826493902</v>
      </c>
      <c r="L2945" s="11">
        <f t="shared" si="181"/>
        <v>-14.422837874279978</v>
      </c>
      <c r="M2945" s="7">
        <f t="shared" si="182"/>
        <v>-14.422837874277805</v>
      </c>
      <c r="N2945" s="13">
        <f t="shared" si="183"/>
        <v>2.1724844145865063E-12</v>
      </c>
      <c r="O2945" s="12" t="str">
        <f t="shared" si="180"/>
        <v/>
      </c>
    </row>
    <row r="2946" spans="1:15" x14ac:dyDescent="0.25">
      <c r="A2946" s="16">
        <v>40575</v>
      </c>
      <c r="B2946" s="33" t="s">
        <v>45</v>
      </c>
      <c r="C2946" s="29">
        <v>416.63840702731198</v>
      </c>
      <c r="D2946" s="10">
        <v>-18847950.370399501</v>
      </c>
      <c r="E2946" s="4">
        <v>1.01704245060941</v>
      </c>
      <c r="F2946" s="4">
        <v>0</v>
      </c>
      <c r="G2946" s="4">
        <v>0</v>
      </c>
      <c r="H2946" s="4">
        <v>2.9166236883153802</v>
      </c>
      <c r="I2946" s="4">
        <v>173.30000305175699</v>
      </c>
      <c r="J2946" s="4">
        <v>-221.30366324597099</v>
      </c>
      <c r="K2946" s="4">
        <v>15.813782510290601</v>
      </c>
      <c r="L2946" s="11">
        <f t="shared" si="181"/>
        <v>-28.256211544998614</v>
      </c>
      <c r="M2946" s="7">
        <f t="shared" si="182"/>
        <v>-28.256211545000681</v>
      </c>
      <c r="N2946" s="13">
        <f t="shared" si="183"/>
        <v>2.0676793610618915E-12</v>
      </c>
      <c r="O2946" s="12" t="str">
        <f t="shared" si="180"/>
        <v/>
      </c>
    </row>
    <row r="2947" spans="1:15" x14ac:dyDescent="0.25">
      <c r="A2947" s="16">
        <v>40575</v>
      </c>
      <c r="B2947" s="33" t="s">
        <v>46</v>
      </c>
      <c r="C2947" s="29">
        <v>416.63940155738499</v>
      </c>
      <c r="D2947" s="10">
        <v>-18893799.9256199</v>
      </c>
      <c r="E2947" s="4">
        <v>0.78388036352284796</v>
      </c>
      <c r="F2947" s="4">
        <v>0</v>
      </c>
      <c r="G2947" s="4">
        <v>0</v>
      </c>
      <c r="H2947" s="4">
        <v>1.49927326411604</v>
      </c>
      <c r="I2947" s="4">
        <v>201.600006103515</v>
      </c>
      <c r="J2947" s="4">
        <v>-218.32422358727399</v>
      </c>
      <c r="K2947" s="4">
        <v>1.7050762948917899</v>
      </c>
      <c r="L2947" s="11">
        <f t="shared" si="181"/>
        <v>-12.73598756122832</v>
      </c>
      <c r="M2947" s="7">
        <f t="shared" si="182"/>
        <v>-12.735987561221959</v>
      </c>
      <c r="N2947" s="13">
        <f t="shared" si="183"/>
        <v>6.3611338418922969E-12</v>
      </c>
      <c r="O2947" s="12" t="str">
        <f t="shared" ref="O2947:O3010" si="184">IF(N2947&gt;1,1,"")</f>
        <v/>
      </c>
    </row>
    <row r="2948" spans="1:15" x14ac:dyDescent="0.25">
      <c r="A2948" s="16">
        <v>40575</v>
      </c>
      <c r="B2948" s="33" t="s">
        <v>47</v>
      </c>
      <c r="C2948" s="29">
        <v>416.63958866389498</v>
      </c>
      <c r="D2948" s="10">
        <v>-18940026.653632201</v>
      </c>
      <c r="E2948" s="4">
        <v>0.14748154914974199</v>
      </c>
      <c r="F2948" s="4">
        <v>0</v>
      </c>
      <c r="G2948" s="4">
        <v>0</v>
      </c>
      <c r="H2948" s="4">
        <v>-0.74789073628287495</v>
      </c>
      <c r="I2948" s="4">
        <v>203.5</v>
      </c>
      <c r="J2948" s="4">
        <v>-215.74034859405199</v>
      </c>
      <c r="K2948" s="4">
        <v>0</v>
      </c>
      <c r="L2948" s="11">
        <f t="shared" ref="L2948:L3011" si="185">SUM(E2948:K2948)</f>
        <v>-12.840757781185118</v>
      </c>
      <c r="M2948" s="7">
        <f t="shared" ref="M2948:M3011" si="186">(D2948-D2947)/3600</f>
        <v>-12.84075778119473</v>
      </c>
      <c r="N2948" s="13">
        <f t="shared" ref="N2948:N3011" si="187">IF(C2948&gt;0,ABS(L2948-M2948),0)</f>
        <v>9.6118668579947553E-12</v>
      </c>
      <c r="O2948" s="12" t="str">
        <f t="shared" si="184"/>
        <v/>
      </c>
    </row>
    <row r="2949" spans="1:15" x14ac:dyDescent="0.25">
      <c r="A2949" s="16">
        <v>40575</v>
      </c>
      <c r="B2949" s="33" t="s">
        <v>48</v>
      </c>
      <c r="C2949" s="29">
        <v>416.63935761346698</v>
      </c>
      <c r="D2949" s="10">
        <v>-18972514.929861002</v>
      </c>
      <c r="E2949" s="4">
        <v>-0.18212030046264399</v>
      </c>
      <c r="F2949" s="4">
        <v>0</v>
      </c>
      <c r="G2949" s="4">
        <v>0</v>
      </c>
      <c r="H2949" s="4">
        <v>-1.925603772374</v>
      </c>
      <c r="I2949" s="4">
        <v>208.39999389648401</v>
      </c>
      <c r="J2949" s="4">
        <v>-215.316790998318</v>
      </c>
      <c r="K2949" s="4">
        <v>0</v>
      </c>
      <c r="L2949" s="11">
        <f t="shared" si="185"/>
        <v>-9.0245211746706389</v>
      </c>
      <c r="M2949" s="7">
        <f t="shared" si="186"/>
        <v>-9.0245211746667824</v>
      </c>
      <c r="N2949" s="13">
        <f t="shared" si="187"/>
        <v>3.8564706983379438E-12</v>
      </c>
      <c r="O2949" s="12" t="str">
        <f t="shared" si="184"/>
        <v/>
      </c>
    </row>
    <row r="2950" spans="1:15" x14ac:dyDescent="0.25">
      <c r="A2950" s="16">
        <v>40575</v>
      </c>
      <c r="B2950" s="33" t="s">
        <v>49</v>
      </c>
      <c r="C2950" s="29">
        <v>416.638848951461</v>
      </c>
      <c r="D2950" s="10">
        <v>-19005489.212274</v>
      </c>
      <c r="E2950" s="4">
        <v>-0.400944927856764</v>
      </c>
      <c r="F2950" s="4">
        <v>0</v>
      </c>
      <c r="G2950" s="4">
        <v>0</v>
      </c>
      <c r="H2950" s="4">
        <v>-3.4245849200577201</v>
      </c>
      <c r="I2950" s="4">
        <v>209.39999389648401</v>
      </c>
      <c r="J2950" s="4">
        <v>-214.73398694106001</v>
      </c>
      <c r="K2950" s="4">
        <v>0</v>
      </c>
      <c r="L2950" s="11">
        <f t="shared" si="185"/>
        <v>-9.1595228924904859</v>
      </c>
      <c r="M2950" s="7">
        <f t="shared" si="186"/>
        <v>-9.1595228924995489</v>
      </c>
      <c r="N2950" s="13">
        <f t="shared" si="187"/>
        <v>9.0629725946200779E-12</v>
      </c>
      <c r="O2950" s="12" t="str">
        <f t="shared" si="184"/>
        <v/>
      </c>
    </row>
    <row r="2951" spans="1:15" x14ac:dyDescent="0.25">
      <c r="A2951" s="16">
        <v>40575</v>
      </c>
      <c r="B2951" s="33" t="s">
        <v>50</v>
      </c>
      <c r="C2951" s="29">
        <v>416.63809196452098</v>
      </c>
      <c r="D2951" s="10">
        <v>-19040717.693321399</v>
      </c>
      <c r="E2951" s="4">
        <v>-0.59669314036888299</v>
      </c>
      <c r="F2951" s="4">
        <v>0</v>
      </c>
      <c r="G2951" s="4">
        <v>0</v>
      </c>
      <c r="H2951" s="4">
        <v>-5.1701456593283499</v>
      </c>
      <c r="I2951" s="4">
        <v>209.600006103515</v>
      </c>
      <c r="J2951" s="4">
        <v>-213.64034556736101</v>
      </c>
      <c r="K2951" s="4">
        <v>2.14890837120407E-2</v>
      </c>
      <c r="L2951" s="11">
        <f t="shared" si="185"/>
        <v>-9.7856891798312091</v>
      </c>
      <c r="M2951" s="7">
        <f t="shared" si="186"/>
        <v>-9.7856891798331507</v>
      </c>
      <c r="N2951" s="13">
        <f t="shared" si="187"/>
        <v>1.9415580254644738E-12</v>
      </c>
      <c r="O2951" s="12" t="str">
        <f t="shared" si="184"/>
        <v/>
      </c>
    </row>
    <row r="2952" spans="1:15" x14ac:dyDescent="0.25">
      <c r="A2952" s="16">
        <v>40575</v>
      </c>
      <c r="B2952" s="33" t="s">
        <v>51</v>
      </c>
      <c r="C2952" s="29">
        <v>416.63752084286699</v>
      </c>
      <c r="D2952" s="10">
        <v>-19063206.613936398</v>
      </c>
      <c r="E2952" s="4">
        <v>-0.45018115826015198</v>
      </c>
      <c r="F2952" s="4">
        <v>0</v>
      </c>
      <c r="G2952" s="4">
        <v>0</v>
      </c>
      <c r="H2952" s="4">
        <v>-4.1284909044303104</v>
      </c>
      <c r="I2952" s="4">
        <v>212.5</v>
      </c>
      <c r="J2952" s="4">
        <v>-214.24011937940401</v>
      </c>
      <c r="K2952" s="4">
        <v>7.1869049022446799E-2</v>
      </c>
      <c r="L2952" s="11">
        <f t="shared" si="185"/>
        <v>-6.2469223930720181</v>
      </c>
      <c r="M2952" s="7">
        <f t="shared" si="186"/>
        <v>-6.2469223930552191</v>
      </c>
      <c r="N2952" s="13">
        <f t="shared" si="187"/>
        <v>1.6799006630208169E-11</v>
      </c>
      <c r="O2952" s="12" t="str">
        <f t="shared" si="184"/>
        <v/>
      </c>
    </row>
    <row r="2953" spans="1:15" x14ac:dyDescent="0.25">
      <c r="A2953" s="16">
        <v>40575</v>
      </c>
      <c r="B2953" s="33" t="s">
        <v>52</v>
      </c>
      <c r="C2953" s="29">
        <v>416.63720507106001</v>
      </c>
      <c r="D2953" s="10">
        <v>-19073618.099055801</v>
      </c>
      <c r="E2953" s="4">
        <v>-0.24889642776718399</v>
      </c>
      <c r="F2953" s="4">
        <v>0</v>
      </c>
      <c r="G2953" s="4">
        <v>0</v>
      </c>
      <c r="H2953" s="4">
        <v>-2.4734788488149499</v>
      </c>
      <c r="I2953" s="4">
        <v>216.100006103515</v>
      </c>
      <c r="J2953" s="4">
        <v>-216.269710026745</v>
      </c>
      <c r="K2953" s="4">
        <v>0</v>
      </c>
      <c r="L2953" s="11">
        <f t="shared" si="185"/>
        <v>-2.8920791998121445</v>
      </c>
      <c r="M2953" s="7">
        <f t="shared" si="186"/>
        <v>-2.8920791998340025</v>
      </c>
      <c r="N2953" s="13">
        <f t="shared" si="187"/>
        <v>2.1858070908820082E-11</v>
      </c>
      <c r="O2953" s="12" t="str">
        <f t="shared" si="184"/>
        <v/>
      </c>
    </row>
    <row r="2954" spans="1:15" x14ac:dyDescent="0.25">
      <c r="A2954" s="16">
        <v>40576</v>
      </c>
      <c r="B2954" s="33" t="s">
        <v>29</v>
      </c>
      <c r="C2954" s="29">
        <v>416.63697135207701</v>
      </c>
      <c r="D2954" s="10">
        <v>-19087337.159299299</v>
      </c>
      <c r="E2954" s="4">
        <v>-0.18421796730190099</v>
      </c>
      <c r="F2954" s="4">
        <v>0</v>
      </c>
      <c r="G2954" s="4">
        <v>0</v>
      </c>
      <c r="H2954" s="4">
        <v>-2.2411116974102101</v>
      </c>
      <c r="I2954" s="4">
        <v>216</v>
      </c>
      <c r="J2954" s="4">
        <v>-217.38552040292501</v>
      </c>
      <c r="K2954" s="4">
        <v>0</v>
      </c>
      <c r="L2954" s="11">
        <f t="shared" si="185"/>
        <v>-3.8108500676371193</v>
      </c>
      <c r="M2954" s="7">
        <f t="shared" si="186"/>
        <v>-3.8108500676384818</v>
      </c>
      <c r="N2954" s="13">
        <f t="shared" si="187"/>
        <v>1.3624656958199921E-12</v>
      </c>
      <c r="O2954" s="12" t="str">
        <f t="shared" si="184"/>
        <v/>
      </c>
    </row>
    <row r="2955" spans="1:15" x14ac:dyDescent="0.25">
      <c r="A2955" s="16">
        <v>40576</v>
      </c>
      <c r="B2955" s="33" t="s">
        <v>30</v>
      </c>
      <c r="C2955" s="29">
        <v>417.64023589039601</v>
      </c>
      <c r="D2955" s="10">
        <v>-19140516.428873502</v>
      </c>
      <c r="E2955" s="4">
        <v>0.19506949356775499</v>
      </c>
      <c r="F2955" s="4">
        <v>0</v>
      </c>
      <c r="G2955" s="4">
        <v>-14.7712118972768</v>
      </c>
      <c r="H2955" s="4">
        <v>-1.0711246840302799</v>
      </c>
      <c r="I2955" s="4">
        <v>214</v>
      </c>
      <c r="J2955" s="4">
        <v>-213.124752238431</v>
      </c>
      <c r="K2955" s="4">
        <v>0</v>
      </c>
      <c r="L2955" s="11">
        <f t="shared" si="185"/>
        <v>-14.772019326170323</v>
      </c>
      <c r="M2955" s="7">
        <f t="shared" si="186"/>
        <v>-14.772019326167388</v>
      </c>
      <c r="N2955" s="13">
        <f t="shared" si="187"/>
        <v>2.9345414986892138E-12</v>
      </c>
      <c r="O2955" s="12" t="str">
        <f t="shared" si="184"/>
        <v/>
      </c>
    </row>
    <row r="2956" spans="1:15" x14ac:dyDescent="0.25">
      <c r="A2956" s="16">
        <v>40576</v>
      </c>
      <c r="B2956" s="33" t="s">
        <v>31</v>
      </c>
      <c r="C2956" s="29">
        <v>417.63977938235098</v>
      </c>
      <c r="D2956" s="10">
        <v>-19168078.714957699</v>
      </c>
      <c r="E2956" s="4">
        <v>-0.35984470332025598</v>
      </c>
      <c r="F2956" s="4">
        <v>0</v>
      </c>
      <c r="G2956" s="4">
        <v>0</v>
      </c>
      <c r="H2956" s="4">
        <v>-5.1619740878210001</v>
      </c>
      <c r="I2956" s="4">
        <v>210.89999389648401</v>
      </c>
      <c r="J2956" s="4">
        <v>-213.034365684281</v>
      </c>
      <c r="K2956" s="4">
        <v>0</v>
      </c>
      <c r="L2956" s="11">
        <f t="shared" si="185"/>
        <v>-7.6561905789382365</v>
      </c>
      <c r="M2956" s="7">
        <f t="shared" si="186"/>
        <v>-7.6561905789437397</v>
      </c>
      <c r="N2956" s="13">
        <f t="shared" si="187"/>
        <v>5.5031534884619759E-12</v>
      </c>
      <c r="O2956" s="12" t="str">
        <f t="shared" si="184"/>
        <v/>
      </c>
    </row>
    <row r="2957" spans="1:15" x14ac:dyDescent="0.25">
      <c r="A2957" s="16">
        <v>40576</v>
      </c>
      <c r="B2957" s="33" t="s">
        <v>32</v>
      </c>
      <c r="C2957" s="29">
        <v>417.639018351608</v>
      </c>
      <c r="D2957" s="10">
        <v>-19203760.720466498</v>
      </c>
      <c r="E2957" s="4">
        <v>-0.59989700716082806</v>
      </c>
      <c r="F2957" s="4">
        <v>0</v>
      </c>
      <c r="G2957" s="4">
        <v>0</v>
      </c>
      <c r="H2957" s="4">
        <v>-6.3516014594563002</v>
      </c>
      <c r="I2957" s="4">
        <v>208.89999389648401</v>
      </c>
      <c r="J2957" s="4">
        <v>-211.860163626766</v>
      </c>
      <c r="K2957" s="4">
        <v>0</v>
      </c>
      <c r="L2957" s="11">
        <f t="shared" si="185"/>
        <v>-9.9116681968991145</v>
      </c>
      <c r="M2957" s="7">
        <f t="shared" si="186"/>
        <v>-9.9116681968886411</v>
      </c>
      <c r="N2957" s="13">
        <f t="shared" si="187"/>
        <v>1.0473399925103877E-11</v>
      </c>
      <c r="O2957" s="12" t="str">
        <f t="shared" si="184"/>
        <v/>
      </c>
    </row>
    <row r="2958" spans="1:15" x14ac:dyDescent="0.25">
      <c r="A2958" s="16">
        <v>40576</v>
      </c>
      <c r="B2958" s="33" t="s">
        <v>33</v>
      </c>
      <c r="C2958" s="29">
        <v>417.63824374412002</v>
      </c>
      <c r="D2958" s="10">
        <v>-19249240.593244702</v>
      </c>
      <c r="E2958" s="4">
        <v>-0.61062025636522899</v>
      </c>
      <c r="F2958" s="4">
        <v>0</v>
      </c>
      <c r="G2958" s="4">
        <v>0</v>
      </c>
      <c r="H2958" s="4">
        <v>-6.1059981056854999</v>
      </c>
      <c r="I2958" s="4">
        <v>203.69999694824199</v>
      </c>
      <c r="J2958" s="4">
        <v>-209.616676580144</v>
      </c>
      <c r="K2958" s="4">
        <v>0</v>
      </c>
      <c r="L2958" s="11">
        <f t="shared" si="185"/>
        <v>-12.633297993952738</v>
      </c>
      <c r="M2958" s="7">
        <f t="shared" si="186"/>
        <v>-12.633297993945371</v>
      </c>
      <c r="N2958" s="13">
        <f t="shared" si="187"/>
        <v>7.3665518129928387E-12</v>
      </c>
      <c r="O2958" s="12" t="str">
        <f t="shared" si="184"/>
        <v/>
      </c>
    </row>
    <row r="2959" spans="1:15" x14ac:dyDescent="0.25">
      <c r="A2959" s="16">
        <v>40576</v>
      </c>
      <c r="B2959" s="33" t="s">
        <v>34</v>
      </c>
      <c r="C2959" s="29">
        <v>417.63731103194101</v>
      </c>
      <c r="D2959" s="10">
        <v>-19299073.444934402</v>
      </c>
      <c r="E2959" s="4">
        <v>-0.73528330552863597</v>
      </c>
      <c r="F2959" s="4">
        <v>0</v>
      </c>
      <c r="G2959" s="4">
        <v>0</v>
      </c>
      <c r="H2959" s="4">
        <v>-7.1877476581670496</v>
      </c>
      <c r="I2959" s="4">
        <v>201.100006103515</v>
      </c>
      <c r="J2959" s="4">
        <v>-207.019433942505</v>
      </c>
      <c r="K2959" s="4">
        <v>0</v>
      </c>
      <c r="L2959" s="11">
        <f t="shared" si="185"/>
        <v>-13.842458802685684</v>
      </c>
      <c r="M2959" s="7">
        <f t="shared" si="186"/>
        <v>-13.842458802694455</v>
      </c>
      <c r="N2959" s="13">
        <f t="shared" si="187"/>
        <v>8.7716500729584368E-12</v>
      </c>
      <c r="O2959" s="12" t="str">
        <f t="shared" si="184"/>
        <v/>
      </c>
    </row>
    <row r="2960" spans="1:15" x14ac:dyDescent="0.25">
      <c r="A2960" s="16">
        <v>40576</v>
      </c>
      <c r="B2960" s="33" t="s">
        <v>35</v>
      </c>
      <c r="C2960" s="29">
        <v>417.63630581044299</v>
      </c>
      <c r="D2960" s="10">
        <v>-19355515.2435937</v>
      </c>
      <c r="E2960" s="4">
        <v>-0.79248186702356105</v>
      </c>
      <c r="F2960" s="4">
        <v>0</v>
      </c>
      <c r="G2960" s="4">
        <v>0</v>
      </c>
      <c r="H2960" s="4">
        <v>-7.8722272125376502</v>
      </c>
      <c r="I2960" s="4">
        <v>197</v>
      </c>
      <c r="J2960" s="4">
        <v>-204.013568325801</v>
      </c>
      <c r="K2960" s="4">
        <v>0</v>
      </c>
      <c r="L2960" s="11">
        <f t="shared" si="185"/>
        <v>-15.678277405362223</v>
      </c>
      <c r="M2960" s="7">
        <f t="shared" si="186"/>
        <v>-15.678277405360713</v>
      </c>
      <c r="N2960" s="13">
        <f t="shared" si="187"/>
        <v>1.5099033134902129E-12</v>
      </c>
      <c r="O2960" s="12" t="str">
        <f t="shared" si="184"/>
        <v/>
      </c>
    </row>
    <row r="2961" spans="1:15" x14ac:dyDescent="0.25">
      <c r="A2961" s="16">
        <v>40576</v>
      </c>
      <c r="B2961" s="33" t="s">
        <v>36</v>
      </c>
      <c r="C2961" s="29">
        <v>417.63485805031098</v>
      </c>
      <c r="D2961" s="10">
        <v>-19399424.079844799</v>
      </c>
      <c r="E2961" s="4">
        <v>-1.1413799680608301</v>
      </c>
      <c r="F2961" s="4">
        <v>0</v>
      </c>
      <c r="G2961" s="4">
        <v>0</v>
      </c>
      <c r="H2961" s="4">
        <v>-10.536577969197699</v>
      </c>
      <c r="I2961" s="4">
        <v>195</v>
      </c>
      <c r="J2961" s="4">
        <v>-203.130558196903</v>
      </c>
      <c r="K2961" s="4">
        <v>7.6116171755208404</v>
      </c>
      <c r="L2961" s="11">
        <f t="shared" si="185"/>
        <v>-12.196898958640681</v>
      </c>
      <c r="M2961" s="7">
        <f t="shared" si="186"/>
        <v>-12.196898958638517</v>
      </c>
      <c r="N2961" s="13">
        <f t="shared" si="187"/>
        <v>2.1636026303895051E-12</v>
      </c>
      <c r="O2961" s="12" t="str">
        <f t="shared" si="184"/>
        <v/>
      </c>
    </row>
    <row r="2962" spans="1:15" x14ac:dyDescent="0.25">
      <c r="A2962" s="16">
        <v>40576</v>
      </c>
      <c r="B2962" s="33" t="s">
        <v>37</v>
      </c>
      <c r="C2962" s="29">
        <v>417.63006446925499</v>
      </c>
      <c r="D2962" s="10">
        <v>-19323008.462458599</v>
      </c>
      <c r="E2962" s="4">
        <v>-3.7782952615836098</v>
      </c>
      <c r="F2962" s="4">
        <v>0</v>
      </c>
      <c r="G2962" s="4">
        <v>0</v>
      </c>
      <c r="H2962" s="4">
        <v>-24.341059103105099</v>
      </c>
      <c r="I2962" s="4">
        <v>205.69999694824199</v>
      </c>
      <c r="J2962" s="4">
        <v>-217.718744569428</v>
      </c>
      <c r="K2962" s="4">
        <v>61.364662370924101</v>
      </c>
      <c r="L2962" s="11">
        <f t="shared" si="185"/>
        <v>21.226560385049375</v>
      </c>
      <c r="M2962" s="7">
        <f t="shared" si="186"/>
        <v>21.226560385055425</v>
      </c>
      <c r="N2962" s="13">
        <f t="shared" si="187"/>
        <v>6.0502713949972531E-12</v>
      </c>
      <c r="O2962" s="12" t="str">
        <f t="shared" si="184"/>
        <v/>
      </c>
    </row>
    <row r="2963" spans="1:15" x14ac:dyDescent="0.25">
      <c r="A2963" s="16">
        <v>40576</v>
      </c>
      <c r="B2963" s="33" t="s">
        <v>38</v>
      </c>
      <c r="C2963" s="29">
        <v>417.62129248136301</v>
      </c>
      <c r="D2963" s="10">
        <v>-19190042.7015188</v>
      </c>
      <c r="E2963" s="4">
        <v>-6.9120608485297401</v>
      </c>
      <c r="F2963" s="4">
        <v>0</v>
      </c>
      <c r="G2963" s="4">
        <v>0</v>
      </c>
      <c r="H2963" s="4">
        <v>-28.204533644277799</v>
      </c>
      <c r="I2963" s="4">
        <v>223.100006103515</v>
      </c>
      <c r="J2963" s="4">
        <v>-237.693917464517</v>
      </c>
      <c r="K2963" s="4">
        <v>86.645439448198402</v>
      </c>
      <c r="L2963" s="11">
        <f t="shared" si="185"/>
        <v>36.934933594388866</v>
      </c>
      <c r="M2963" s="7">
        <f t="shared" si="186"/>
        <v>36.934933594388681</v>
      </c>
      <c r="N2963" s="13">
        <f t="shared" si="187"/>
        <v>1.8474111129762605E-13</v>
      </c>
      <c r="O2963" s="12" t="str">
        <f t="shared" si="184"/>
        <v/>
      </c>
    </row>
    <row r="2964" spans="1:15" x14ac:dyDescent="0.25">
      <c r="A2964" s="16">
        <v>40576</v>
      </c>
      <c r="B2964" s="33" t="s">
        <v>39</v>
      </c>
      <c r="C2964" s="29">
        <v>417.60509305302298</v>
      </c>
      <c r="D2964" s="10">
        <v>-19096618.5097089</v>
      </c>
      <c r="E2964" s="4">
        <v>-12.7626782650532</v>
      </c>
      <c r="F2964" s="4">
        <v>0</v>
      </c>
      <c r="G2964" s="4">
        <v>0</v>
      </c>
      <c r="H2964" s="4">
        <v>-39.001369332872699</v>
      </c>
      <c r="I2964" s="4">
        <v>225</v>
      </c>
      <c r="J2964" s="4">
        <v>-248.89784600887199</v>
      </c>
      <c r="K2964" s="4">
        <v>101.613057998458</v>
      </c>
      <c r="L2964" s="11">
        <f t="shared" si="185"/>
        <v>25.951164391660114</v>
      </c>
      <c r="M2964" s="7">
        <f t="shared" si="186"/>
        <v>25.951164391638919</v>
      </c>
      <c r="N2964" s="13">
        <f t="shared" si="187"/>
        <v>2.1195489807723789E-11</v>
      </c>
      <c r="O2964" s="12" t="str">
        <f t="shared" si="184"/>
        <v/>
      </c>
    </row>
    <row r="2965" spans="1:15" x14ac:dyDescent="0.25">
      <c r="A2965" s="16">
        <v>40576</v>
      </c>
      <c r="B2965" s="33" t="s">
        <v>40</v>
      </c>
      <c r="C2965" s="29">
        <v>417.57956939495699</v>
      </c>
      <c r="D2965" s="10">
        <v>-19043512.189530399</v>
      </c>
      <c r="E2965" s="4">
        <v>-20.107847226108799</v>
      </c>
      <c r="F2965" s="4">
        <v>0</v>
      </c>
      <c r="G2965" s="4">
        <v>0</v>
      </c>
      <c r="H2965" s="4">
        <v>-58.428623523738402</v>
      </c>
      <c r="I2965" s="4">
        <v>224.30000305175699</v>
      </c>
      <c r="J2965" s="4">
        <v>-252.20718671214399</v>
      </c>
      <c r="K2965" s="4">
        <v>121.195410015375</v>
      </c>
      <c r="L2965" s="11">
        <f t="shared" si="185"/>
        <v>14.751755605140787</v>
      </c>
      <c r="M2965" s="7">
        <f t="shared" si="186"/>
        <v>14.751755605139252</v>
      </c>
      <c r="N2965" s="13">
        <f t="shared" si="187"/>
        <v>1.5347723092418164E-12</v>
      </c>
      <c r="O2965" s="12" t="str">
        <f t="shared" si="184"/>
        <v/>
      </c>
    </row>
    <row r="2966" spans="1:15" x14ac:dyDescent="0.25">
      <c r="A2966" s="16">
        <v>40576</v>
      </c>
      <c r="B2966" s="33" t="s">
        <v>41</v>
      </c>
      <c r="C2966" s="29">
        <v>417.55119517313199</v>
      </c>
      <c r="D2966" s="10">
        <v>-18953005.844136599</v>
      </c>
      <c r="E2966" s="4">
        <v>-22.351086640726901</v>
      </c>
      <c r="F2966" s="4">
        <v>0</v>
      </c>
      <c r="G2966" s="4">
        <v>0</v>
      </c>
      <c r="H2966" s="4">
        <v>-58.756693773602898</v>
      </c>
      <c r="I2966" s="4">
        <v>238.39999389648401</v>
      </c>
      <c r="J2966" s="4">
        <v>-260.50068424717801</v>
      </c>
      <c r="K2966" s="4">
        <v>128.34912226327501</v>
      </c>
      <c r="L2966" s="11">
        <f t="shared" si="185"/>
        <v>25.140651498251202</v>
      </c>
      <c r="M2966" s="7">
        <f t="shared" si="186"/>
        <v>25.140651498277567</v>
      </c>
      <c r="N2966" s="13">
        <f t="shared" si="187"/>
        <v>2.6364688210378517E-11</v>
      </c>
      <c r="O2966" s="12" t="str">
        <f t="shared" si="184"/>
        <v/>
      </c>
    </row>
    <row r="2967" spans="1:15" x14ac:dyDescent="0.25">
      <c r="A2967" s="16">
        <v>40576</v>
      </c>
      <c r="B2967" s="33" t="s">
        <v>42</v>
      </c>
      <c r="C2967" s="29">
        <v>417.52564229763499</v>
      </c>
      <c r="D2967" s="10">
        <v>-18874579.856674299</v>
      </c>
      <c r="E2967" s="4">
        <v>-20.1273245010353</v>
      </c>
      <c r="F2967" s="4">
        <v>0</v>
      </c>
      <c r="G2967" s="4">
        <v>0</v>
      </c>
      <c r="H2967" s="4">
        <v>-46.4721875038965</v>
      </c>
      <c r="I2967" s="4">
        <v>238.69999694824199</v>
      </c>
      <c r="J2967" s="4">
        <v>-265.50725821023599</v>
      </c>
      <c r="K2967" s="4">
        <v>115.191769784234</v>
      </c>
      <c r="L2967" s="11">
        <f t="shared" si="185"/>
        <v>21.784996517308201</v>
      </c>
      <c r="M2967" s="7">
        <f t="shared" si="186"/>
        <v>21.784996517305778</v>
      </c>
      <c r="N2967" s="13">
        <f t="shared" si="187"/>
        <v>2.4229507289419416E-12</v>
      </c>
      <c r="O2967" s="12" t="str">
        <f t="shared" si="184"/>
        <v/>
      </c>
    </row>
    <row r="2968" spans="1:15" x14ac:dyDescent="0.25">
      <c r="A2968" s="16">
        <v>40576</v>
      </c>
      <c r="B2968" s="33" t="s">
        <v>43</v>
      </c>
      <c r="C2968" s="29">
        <v>417.50214227816701</v>
      </c>
      <c r="D2968" s="10">
        <v>-18897669.110562202</v>
      </c>
      <c r="E2968" s="4">
        <v>-18.5130540293633</v>
      </c>
      <c r="F2968" s="4">
        <v>0</v>
      </c>
      <c r="G2968" s="4">
        <v>0</v>
      </c>
      <c r="H2968" s="4">
        <v>-51.1955315567809</v>
      </c>
      <c r="I2968" s="4">
        <v>221.5</v>
      </c>
      <c r="J2968" s="4">
        <v>-254.402444154352</v>
      </c>
      <c r="K2968" s="4">
        <v>96.197348104968</v>
      </c>
      <c r="L2968" s="11">
        <f t="shared" si="185"/>
        <v>-6.413681635528178</v>
      </c>
      <c r="M2968" s="7">
        <f t="shared" si="186"/>
        <v>-6.4136816355285955</v>
      </c>
      <c r="N2968" s="13">
        <f t="shared" si="187"/>
        <v>4.1744385725905886E-13</v>
      </c>
      <c r="O2968" s="12" t="str">
        <f t="shared" si="184"/>
        <v/>
      </c>
    </row>
    <row r="2969" spans="1:15" x14ac:dyDescent="0.25">
      <c r="A2969" s="16">
        <v>40576</v>
      </c>
      <c r="B2969" s="33" t="s">
        <v>44</v>
      </c>
      <c r="C2969" s="29">
        <v>417.48365214939997</v>
      </c>
      <c r="D2969" s="10">
        <v>-18958779.605675898</v>
      </c>
      <c r="E2969" s="4">
        <v>-14.5690918539173</v>
      </c>
      <c r="F2969" s="4">
        <v>0</v>
      </c>
      <c r="G2969" s="4">
        <v>0</v>
      </c>
      <c r="H2969" s="4">
        <v>-52.232407618100197</v>
      </c>
      <c r="I2969" s="4">
        <v>216.5</v>
      </c>
      <c r="J2969" s="4">
        <v>-240.480954111648</v>
      </c>
      <c r="K2969" s="4">
        <v>73.807316052102806</v>
      </c>
      <c r="L2969" s="11">
        <f t="shared" si="185"/>
        <v>-16.975137531562694</v>
      </c>
      <c r="M2969" s="7">
        <f t="shared" si="186"/>
        <v>-16.975137531582472</v>
      </c>
      <c r="N2969" s="13">
        <f t="shared" si="187"/>
        <v>1.9777957049882389E-11</v>
      </c>
      <c r="O2969" s="12" t="str">
        <f t="shared" si="184"/>
        <v/>
      </c>
    </row>
    <row r="2970" spans="1:15" x14ac:dyDescent="0.25">
      <c r="A2970" s="16">
        <v>40576</v>
      </c>
      <c r="B2970" s="33" t="s">
        <v>45</v>
      </c>
      <c r="C2970" s="29">
        <v>417.477699586803</v>
      </c>
      <c r="D2970" s="10">
        <v>-19088228.9665922</v>
      </c>
      <c r="E2970" s="4">
        <v>-4.6915846169608697</v>
      </c>
      <c r="F2970" s="4">
        <v>0</v>
      </c>
      <c r="G2970" s="4">
        <v>0</v>
      </c>
      <c r="H2970" s="4">
        <v>-21.1051112916962</v>
      </c>
      <c r="I2970" s="4">
        <v>203.30000305175699</v>
      </c>
      <c r="J2970" s="4">
        <v>-220.83178827651301</v>
      </c>
      <c r="K2970" s="4">
        <v>7.3703253233092898</v>
      </c>
      <c r="L2970" s="11">
        <f t="shared" si="185"/>
        <v>-35.958155810103818</v>
      </c>
      <c r="M2970" s="7">
        <f t="shared" si="186"/>
        <v>-35.958155810083781</v>
      </c>
      <c r="N2970" s="13">
        <f t="shared" si="187"/>
        <v>2.0037305148434825E-11</v>
      </c>
      <c r="O2970" s="12" t="str">
        <f t="shared" si="184"/>
        <v/>
      </c>
    </row>
    <row r="2971" spans="1:15" x14ac:dyDescent="0.25">
      <c r="A2971" s="16">
        <v>40576</v>
      </c>
      <c r="B2971" s="33" t="s">
        <v>46</v>
      </c>
      <c r="C2971" s="29">
        <v>417.47523861823203</v>
      </c>
      <c r="D2971" s="10">
        <v>-19165153.381175101</v>
      </c>
      <c r="E2971" s="4">
        <v>-1.93987723093008</v>
      </c>
      <c r="F2971" s="4">
        <v>0</v>
      </c>
      <c r="G2971" s="4">
        <v>0</v>
      </c>
      <c r="H2971" s="4">
        <v>-8.0220103456924097</v>
      </c>
      <c r="I2971" s="4">
        <v>200.600006103515</v>
      </c>
      <c r="J2971" s="4">
        <v>-212.808758850278</v>
      </c>
      <c r="K2971" s="4">
        <v>0.80274738368790499</v>
      </c>
      <c r="L2971" s="11">
        <f t="shared" si="185"/>
        <v>-21.367892939697594</v>
      </c>
      <c r="M2971" s="7">
        <f t="shared" si="186"/>
        <v>-21.367892939694638</v>
      </c>
      <c r="N2971" s="13">
        <f t="shared" si="187"/>
        <v>2.9558577807620168E-12</v>
      </c>
      <c r="O2971" s="12" t="str">
        <f t="shared" si="184"/>
        <v/>
      </c>
    </row>
    <row r="2972" spans="1:15" x14ac:dyDescent="0.25">
      <c r="A2972" s="16">
        <v>40576</v>
      </c>
      <c r="B2972" s="33" t="s">
        <v>47</v>
      </c>
      <c r="C2972" s="29">
        <v>417.474102184934</v>
      </c>
      <c r="D2972" s="10">
        <v>-19214583.628269002</v>
      </c>
      <c r="E2972" s="4">
        <v>-0.89584061891246503</v>
      </c>
      <c r="F2972" s="4">
        <v>0</v>
      </c>
      <c r="G2972" s="4">
        <v>0</v>
      </c>
      <c r="H2972" s="4">
        <v>-2.3137157851033998</v>
      </c>
      <c r="I2972" s="4">
        <v>199.5</v>
      </c>
      <c r="J2972" s="4">
        <v>-210.021067788707</v>
      </c>
      <c r="K2972" s="4">
        <v>0</v>
      </c>
      <c r="L2972" s="11">
        <f t="shared" si="185"/>
        <v>-13.730624192722871</v>
      </c>
      <c r="M2972" s="7">
        <f t="shared" si="186"/>
        <v>-13.730624192750289</v>
      </c>
      <c r="N2972" s="13">
        <f t="shared" si="187"/>
        <v>2.7418067816142866E-11</v>
      </c>
      <c r="O2972" s="12" t="str">
        <f t="shared" si="184"/>
        <v/>
      </c>
    </row>
    <row r="2973" spans="1:15" x14ac:dyDescent="0.25">
      <c r="A2973" s="16">
        <v>40576</v>
      </c>
      <c r="B2973" s="33" t="s">
        <v>48</v>
      </c>
      <c r="C2973" s="29">
        <v>417.47326513524303</v>
      </c>
      <c r="D2973" s="10">
        <v>-19254006.802945901</v>
      </c>
      <c r="E2973" s="4">
        <v>-0.659848959104675</v>
      </c>
      <c r="F2973" s="4">
        <v>0</v>
      </c>
      <c r="G2973" s="4">
        <v>0</v>
      </c>
      <c r="H2973" s="4">
        <v>-1.5359747394480101</v>
      </c>
      <c r="I2973" s="4">
        <v>200.30000305175699</v>
      </c>
      <c r="J2973" s="4">
        <v>-209.055061207911</v>
      </c>
      <c r="K2973" s="4">
        <v>0</v>
      </c>
      <c r="L2973" s="11">
        <f t="shared" si="185"/>
        <v>-10.950881854706694</v>
      </c>
      <c r="M2973" s="7">
        <f t="shared" si="186"/>
        <v>-10.95088185469413</v>
      </c>
      <c r="N2973" s="13">
        <f t="shared" si="187"/>
        <v>1.2564171925077972E-11</v>
      </c>
      <c r="O2973" s="12" t="str">
        <f t="shared" si="184"/>
        <v/>
      </c>
    </row>
    <row r="2974" spans="1:15" x14ac:dyDescent="0.25">
      <c r="A2974" s="16">
        <v>40576</v>
      </c>
      <c r="B2974" s="33" t="s">
        <v>49</v>
      </c>
      <c r="C2974" s="29">
        <v>417.47273666610101</v>
      </c>
      <c r="D2974" s="10">
        <v>-19296701.862330101</v>
      </c>
      <c r="E2974" s="4">
        <v>-0.41660175495032797</v>
      </c>
      <c r="F2974" s="4">
        <v>0</v>
      </c>
      <c r="G2974" s="4">
        <v>0</v>
      </c>
      <c r="H2974" s="4">
        <v>-1.6977483176253101</v>
      </c>
      <c r="I2974" s="4">
        <v>198.100006103515</v>
      </c>
      <c r="J2974" s="4">
        <v>-207.84539474876999</v>
      </c>
      <c r="K2974" s="4">
        <v>0</v>
      </c>
      <c r="L2974" s="11">
        <f t="shared" si="185"/>
        <v>-11.859738717830624</v>
      </c>
      <c r="M2974" s="7">
        <f t="shared" si="186"/>
        <v>-11.859738717833533</v>
      </c>
      <c r="N2974" s="13">
        <f t="shared" si="187"/>
        <v>2.9096725029376103E-12</v>
      </c>
      <c r="O2974" s="12" t="str">
        <f t="shared" si="184"/>
        <v/>
      </c>
    </row>
    <row r="2975" spans="1:15" x14ac:dyDescent="0.25">
      <c r="A2975" s="16">
        <v>40576</v>
      </c>
      <c r="B2975" s="33" t="s">
        <v>50</v>
      </c>
      <c r="C2975" s="29">
        <v>417.47205855326899</v>
      </c>
      <c r="D2975" s="10">
        <v>-19340405.6516596</v>
      </c>
      <c r="E2975" s="4">
        <v>-0.53457803800019099</v>
      </c>
      <c r="F2975" s="4">
        <v>0</v>
      </c>
      <c r="G2975" s="4">
        <v>0</v>
      </c>
      <c r="H2975" s="4">
        <v>-1.29405852758452</v>
      </c>
      <c r="I2975" s="4">
        <v>196.39999389648401</v>
      </c>
      <c r="J2975" s="4">
        <v>-206.71129881132501</v>
      </c>
      <c r="K2975" s="4">
        <v>0</v>
      </c>
      <c r="L2975" s="11">
        <f t="shared" si="185"/>
        <v>-12.139941480425705</v>
      </c>
      <c r="M2975" s="7">
        <f t="shared" si="186"/>
        <v>-12.139941480416391</v>
      </c>
      <c r="N2975" s="13">
        <f t="shared" si="187"/>
        <v>9.3134389089755132E-12</v>
      </c>
      <c r="O2975" s="12" t="str">
        <f t="shared" si="184"/>
        <v/>
      </c>
    </row>
    <row r="2976" spans="1:15" x14ac:dyDescent="0.25">
      <c r="A2976" s="16">
        <v>40576</v>
      </c>
      <c r="B2976" s="33" t="s">
        <v>51</v>
      </c>
      <c r="C2976" s="29">
        <v>417.47126105222901</v>
      </c>
      <c r="D2976" s="10">
        <v>-19370695.373770598</v>
      </c>
      <c r="E2976" s="4">
        <v>-0.62868852739104297</v>
      </c>
      <c r="F2976" s="4">
        <v>0</v>
      </c>
      <c r="G2976" s="4">
        <v>0</v>
      </c>
      <c r="H2976" s="4">
        <v>1.0443917225041399</v>
      </c>
      <c r="I2976" s="4">
        <v>198.600006103515</v>
      </c>
      <c r="J2976" s="4">
        <v>-207.429520996131</v>
      </c>
      <c r="K2976" s="4">
        <v>0</v>
      </c>
      <c r="L2976" s="11">
        <f t="shared" si="185"/>
        <v>-8.4138116975028936</v>
      </c>
      <c r="M2976" s="7">
        <f t="shared" si="186"/>
        <v>-8.4138116974994119</v>
      </c>
      <c r="N2976" s="13">
        <f t="shared" si="187"/>
        <v>3.4816594052244909E-12</v>
      </c>
      <c r="O2976" s="12" t="str">
        <f t="shared" si="184"/>
        <v/>
      </c>
    </row>
    <row r="2977" spans="1:15" x14ac:dyDescent="0.25">
      <c r="A2977" s="16">
        <v>40576</v>
      </c>
      <c r="B2977" s="33" t="s">
        <v>52</v>
      </c>
      <c r="C2977" s="29">
        <v>417.47142601322798</v>
      </c>
      <c r="D2977" s="10">
        <v>-19641138.402927</v>
      </c>
      <c r="E2977" s="4">
        <v>0.13010295475226</v>
      </c>
      <c r="F2977" s="4">
        <v>0</v>
      </c>
      <c r="G2977" s="4">
        <v>0</v>
      </c>
      <c r="H2977" s="4">
        <v>2.27753005544659</v>
      </c>
      <c r="I2977" s="4">
        <v>101.699996948242</v>
      </c>
      <c r="J2977" s="4">
        <v>-179.23069361297499</v>
      </c>
      <c r="K2977" s="4">
        <v>0</v>
      </c>
      <c r="L2977" s="11">
        <f t="shared" si="185"/>
        <v>-75.123063654534135</v>
      </c>
      <c r="M2977" s="7">
        <f t="shared" si="186"/>
        <v>-75.123063654556049</v>
      </c>
      <c r="N2977" s="13">
        <f t="shared" si="187"/>
        <v>2.191313797084149E-11</v>
      </c>
      <c r="O2977" s="12" t="str">
        <f t="shared" si="184"/>
        <v/>
      </c>
    </row>
    <row r="2978" spans="1:15" x14ac:dyDescent="0.25">
      <c r="A2978" s="16">
        <v>40577</v>
      </c>
      <c r="B2978" s="33" t="s">
        <v>29</v>
      </c>
      <c r="C2978" s="29">
        <v>417.47146922595499</v>
      </c>
      <c r="D2978" s="10">
        <v>-19860854.712056998</v>
      </c>
      <c r="E2978" s="4">
        <v>3.40906920118021E-2</v>
      </c>
      <c r="F2978" s="4">
        <v>0</v>
      </c>
      <c r="G2978" s="4">
        <v>0</v>
      </c>
      <c r="H2978" s="4">
        <v>0.71806745369569902</v>
      </c>
      <c r="I2978" s="4">
        <v>102.300003051757</v>
      </c>
      <c r="J2978" s="4">
        <v>-164.08446928915001</v>
      </c>
      <c r="K2978" s="4">
        <v>0</v>
      </c>
      <c r="L2978" s="11">
        <f t="shared" si="185"/>
        <v>-61.032308091685508</v>
      </c>
      <c r="M2978" s="7">
        <f t="shared" si="186"/>
        <v>-61.032308091666138</v>
      </c>
      <c r="N2978" s="13">
        <f t="shared" si="187"/>
        <v>1.9369394976820331E-11</v>
      </c>
      <c r="O2978" s="12" t="str">
        <f t="shared" si="184"/>
        <v/>
      </c>
    </row>
    <row r="2979" spans="1:15" x14ac:dyDescent="0.25">
      <c r="A2979" s="16">
        <v>40577</v>
      </c>
      <c r="B2979" s="33" t="s">
        <v>30</v>
      </c>
      <c r="C2979" s="29">
        <v>417.47147741571001</v>
      </c>
      <c r="D2979" s="10">
        <v>-20047319.506752498</v>
      </c>
      <c r="E2979" s="4">
        <v>6.4619350238583704E-3</v>
      </c>
      <c r="F2979" s="4">
        <v>0</v>
      </c>
      <c r="G2979" s="4">
        <v>0</v>
      </c>
      <c r="H2979" s="4">
        <v>0.17344435687283499</v>
      </c>
      <c r="I2979" s="4">
        <v>103.900001525878</v>
      </c>
      <c r="J2979" s="4">
        <v>-155.875684122065</v>
      </c>
      <c r="K2979" s="4">
        <v>0</v>
      </c>
      <c r="L2979" s="11">
        <f t="shared" si="185"/>
        <v>-51.7957763042903</v>
      </c>
      <c r="M2979" s="7">
        <f t="shared" si="186"/>
        <v>-51.795776304305633</v>
      </c>
      <c r="N2979" s="13">
        <f t="shared" si="187"/>
        <v>1.5333512237702962E-11</v>
      </c>
      <c r="O2979" s="12" t="str">
        <f t="shared" si="184"/>
        <v/>
      </c>
    </row>
    <row r="2980" spans="1:15" x14ac:dyDescent="0.25">
      <c r="A2980" s="16">
        <v>40577</v>
      </c>
      <c r="B2980" s="33" t="s">
        <v>31</v>
      </c>
      <c r="C2980" s="29">
        <v>417.471483986007</v>
      </c>
      <c r="D2980" s="10">
        <v>-20214997.484825</v>
      </c>
      <c r="E2980" s="4">
        <v>5.1846175011577202E-3</v>
      </c>
      <c r="F2980" s="4">
        <v>0</v>
      </c>
      <c r="G2980" s="4">
        <v>0</v>
      </c>
      <c r="H2980" s="4">
        <v>0.16912947322300001</v>
      </c>
      <c r="I2980" s="4">
        <v>104.400001525878</v>
      </c>
      <c r="J2980" s="4">
        <v>-151.151531747858</v>
      </c>
      <c r="K2980" s="4">
        <v>0</v>
      </c>
      <c r="L2980" s="11">
        <f t="shared" si="185"/>
        <v>-46.577216131255852</v>
      </c>
      <c r="M2980" s="7">
        <f t="shared" si="186"/>
        <v>-46.577216131250481</v>
      </c>
      <c r="N2980" s="13">
        <f t="shared" si="187"/>
        <v>5.3717030823463574E-12</v>
      </c>
      <c r="O2980" s="12" t="str">
        <f t="shared" si="184"/>
        <v/>
      </c>
    </row>
    <row r="2981" spans="1:15" x14ac:dyDescent="0.25">
      <c r="A2981" s="16">
        <v>40577</v>
      </c>
      <c r="B2981" s="33" t="s">
        <v>32</v>
      </c>
      <c r="C2981" s="29">
        <v>417.47149228067599</v>
      </c>
      <c r="D2981" s="10">
        <v>-20368237.507081699</v>
      </c>
      <c r="E2981" s="4">
        <v>6.5456597423547503E-3</v>
      </c>
      <c r="F2981" s="4">
        <v>0</v>
      </c>
      <c r="G2981" s="4">
        <v>0</v>
      </c>
      <c r="H2981" s="4">
        <v>0.26341140971641203</v>
      </c>
      <c r="I2981" s="4">
        <v>105.699996948242</v>
      </c>
      <c r="J2981" s="4">
        <v>-148.53662686680099</v>
      </c>
      <c r="K2981" s="4">
        <v>0</v>
      </c>
      <c r="L2981" s="11">
        <f t="shared" si="185"/>
        <v>-42.566672849100215</v>
      </c>
      <c r="M2981" s="7">
        <f t="shared" si="186"/>
        <v>-42.566672849082906</v>
      </c>
      <c r="N2981" s="13">
        <f t="shared" si="187"/>
        <v>1.7308821043116041E-11</v>
      </c>
      <c r="O2981" s="12" t="str">
        <f t="shared" si="184"/>
        <v/>
      </c>
    </row>
    <row r="2982" spans="1:15" x14ac:dyDescent="0.25">
      <c r="A2982" s="16">
        <v>40577</v>
      </c>
      <c r="B2982" s="33" t="s">
        <v>33</v>
      </c>
      <c r="C2982" s="29">
        <v>417.471529166653</v>
      </c>
      <c r="D2982" s="10">
        <v>-20502480.2047197</v>
      </c>
      <c r="E2982" s="4">
        <v>2.9108513566703902E-2</v>
      </c>
      <c r="F2982" s="4">
        <v>0</v>
      </c>
      <c r="G2982" s="4">
        <v>0</v>
      </c>
      <c r="H2982" s="4">
        <v>1.11275885483252</v>
      </c>
      <c r="I2982" s="4">
        <v>109.59999847412099</v>
      </c>
      <c r="J2982" s="4">
        <v>-148.031504075291</v>
      </c>
      <c r="K2982" s="4">
        <v>0</v>
      </c>
      <c r="L2982" s="11">
        <f t="shared" si="185"/>
        <v>-37.289638232770784</v>
      </c>
      <c r="M2982" s="7">
        <f t="shared" si="186"/>
        <v>-37.289638232778138</v>
      </c>
      <c r="N2982" s="13">
        <f t="shared" si="187"/>
        <v>7.3541173151170369E-12</v>
      </c>
      <c r="O2982" s="12" t="str">
        <f t="shared" si="184"/>
        <v/>
      </c>
    </row>
    <row r="2983" spans="1:15" x14ac:dyDescent="0.25">
      <c r="A2983" s="16">
        <v>40577</v>
      </c>
      <c r="B2983" s="33" t="s">
        <v>34</v>
      </c>
      <c r="C2983" s="29">
        <v>417.471649085671</v>
      </c>
      <c r="D2983" s="10">
        <v>-20608722.9338402</v>
      </c>
      <c r="E2983" s="4">
        <v>9.4630013332592106E-2</v>
      </c>
      <c r="F2983" s="4">
        <v>0</v>
      </c>
      <c r="G2983" s="4">
        <v>0</v>
      </c>
      <c r="H2983" s="4">
        <v>2.4896030489752699</v>
      </c>
      <c r="I2983" s="4">
        <v>118</v>
      </c>
      <c r="J2983" s="4">
        <v>-150.096102262431</v>
      </c>
      <c r="K2983" s="4">
        <v>0</v>
      </c>
      <c r="L2983" s="11">
        <f t="shared" si="185"/>
        <v>-29.511869200123144</v>
      </c>
      <c r="M2983" s="7">
        <f t="shared" si="186"/>
        <v>-29.511869200138996</v>
      </c>
      <c r="N2983" s="13">
        <f t="shared" si="187"/>
        <v>1.5852208434807835E-11</v>
      </c>
      <c r="O2983" s="12" t="str">
        <f t="shared" si="184"/>
        <v/>
      </c>
    </row>
    <row r="2984" spans="1:15" x14ac:dyDescent="0.25">
      <c r="A2984" s="16">
        <v>40577</v>
      </c>
      <c r="B2984" s="33" t="s">
        <v>35</v>
      </c>
      <c r="C2984" s="29">
        <v>417.47182794652701</v>
      </c>
      <c r="D2984" s="10">
        <v>-20699574.387818102</v>
      </c>
      <c r="E2984" s="4">
        <v>0.14113408145781001</v>
      </c>
      <c r="F2984" s="4">
        <v>0</v>
      </c>
      <c r="G2984" s="4">
        <v>0</v>
      </c>
      <c r="H2984" s="4">
        <v>3.6476341574645499</v>
      </c>
      <c r="I2984" s="4">
        <v>123.900001525878</v>
      </c>
      <c r="J2984" s="4">
        <v>-152.925284758667</v>
      </c>
      <c r="K2984" s="4">
        <v>0</v>
      </c>
      <c r="L2984" s="11">
        <f t="shared" si="185"/>
        <v>-25.236514993866649</v>
      </c>
      <c r="M2984" s="7">
        <f t="shared" si="186"/>
        <v>-25.236514993861526</v>
      </c>
      <c r="N2984" s="13">
        <f t="shared" si="187"/>
        <v>5.1230131248303223E-12</v>
      </c>
      <c r="O2984" s="12" t="str">
        <f t="shared" si="184"/>
        <v/>
      </c>
    </row>
    <row r="2985" spans="1:15" x14ac:dyDescent="0.25">
      <c r="A2985" s="16">
        <v>40577</v>
      </c>
      <c r="B2985" s="33" t="s">
        <v>36</v>
      </c>
      <c r="C2985" s="29">
        <v>417.47195503357102</v>
      </c>
      <c r="D2985" s="10">
        <v>-20766847.530678999</v>
      </c>
      <c r="E2985" s="4">
        <v>0.100272263869174</v>
      </c>
      <c r="F2985" s="4">
        <v>0</v>
      </c>
      <c r="G2985" s="4">
        <v>0</v>
      </c>
      <c r="H2985" s="4">
        <v>3.8444774898546399</v>
      </c>
      <c r="I2985" s="4">
        <v>124.800003051757</v>
      </c>
      <c r="J2985" s="4">
        <v>-157.32733717795099</v>
      </c>
      <c r="K2985" s="4">
        <v>9.8956002444373006</v>
      </c>
      <c r="L2985" s="11">
        <f t="shared" si="185"/>
        <v>-18.686984128032865</v>
      </c>
      <c r="M2985" s="7">
        <f t="shared" si="186"/>
        <v>-18.686984128026914</v>
      </c>
      <c r="N2985" s="13">
        <f t="shared" si="187"/>
        <v>5.9507954119908391E-12</v>
      </c>
      <c r="O2985" s="12" t="str">
        <f t="shared" si="184"/>
        <v/>
      </c>
    </row>
    <row r="2986" spans="1:15" x14ac:dyDescent="0.25">
      <c r="A2986" s="16">
        <v>40577</v>
      </c>
      <c r="B2986" s="33" t="s">
        <v>37</v>
      </c>
      <c r="C2986" s="29">
        <v>417.472017570839</v>
      </c>
      <c r="D2986" s="10">
        <v>-20712834.579128101</v>
      </c>
      <c r="E2986" s="4">
        <v>4.9327352086785903E-2</v>
      </c>
      <c r="F2986" s="4">
        <v>0</v>
      </c>
      <c r="G2986" s="4">
        <v>0</v>
      </c>
      <c r="H2986" s="4">
        <v>2.0783489716947199</v>
      </c>
      <c r="I2986" s="4">
        <v>133.5</v>
      </c>
      <c r="J2986" s="4">
        <v>-173.605654210632</v>
      </c>
      <c r="K2986" s="4">
        <v>52.981575539874399</v>
      </c>
      <c r="L2986" s="11">
        <f t="shared" si="185"/>
        <v>15.003597653023917</v>
      </c>
      <c r="M2986" s="7">
        <f t="shared" si="186"/>
        <v>15.003597653027002</v>
      </c>
      <c r="N2986" s="13">
        <f t="shared" si="187"/>
        <v>3.0855318300382351E-12</v>
      </c>
      <c r="O2986" s="12" t="str">
        <f t="shared" si="184"/>
        <v/>
      </c>
    </row>
    <row r="2987" spans="1:15" x14ac:dyDescent="0.25">
      <c r="A2987" s="16">
        <v>40577</v>
      </c>
      <c r="B2987" s="33" t="s">
        <v>38</v>
      </c>
      <c r="C2987" s="29">
        <v>417.472077791652</v>
      </c>
      <c r="D2987" s="10">
        <v>-20563290.7676543</v>
      </c>
      <c r="E2987" s="4">
        <v>4.7480176177474E-2</v>
      </c>
      <c r="F2987" s="4">
        <v>0</v>
      </c>
      <c r="G2987" s="4">
        <v>0</v>
      </c>
      <c r="H2987" s="4">
        <v>2.8176565206876201</v>
      </c>
      <c r="I2987" s="4">
        <v>139.80000305175699</v>
      </c>
      <c r="J2987" s="4">
        <v>-198.51052822462199</v>
      </c>
      <c r="K2987" s="4">
        <v>97.385336107613895</v>
      </c>
      <c r="L2987" s="11">
        <f t="shared" si="185"/>
        <v>41.539947631613998</v>
      </c>
      <c r="M2987" s="7">
        <f t="shared" si="186"/>
        <v>41.539947631611589</v>
      </c>
      <c r="N2987" s="13">
        <f t="shared" si="187"/>
        <v>2.4087398742267396E-12</v>
      </c>
      <c r="O2987" s="12" t="str">
        <f t="shared" si="184"/>
        <v/>
      </c>
    </row>
    <row r="2988" spans="1:15" x14ac:dyDescent="0.25">
      <c r="A2988" s="16">
        <v>40577</v>
      </c>
      <c r="B2988" s="33" t="s">
        <v>39</v>
      </c>
      <c r="C2988" s="29">
        <v>417.471808057582</v>
      </c>
      <c r="D2988" s="10">
        <v>-20366158.607408501</v>
      </c>
      <c r="E2988" s="4">
        <v>-0.21257732770498899</v>
      </c>
      <c r="F2988" s="4">
        <v>0</v>
      </c>
      <c r="G2988" s="4">
        <v>0</v>
      </c>
      <c r="H2988" s="4">
        <v>3.3021572229826002</v>
      </c>
      <c r="I2988" s="4">
        <v>146.30000305175699</v>
      </c>
      <c r="J2988" s="4">
        <v>-226.20708453274699</v>
      </c>
      <c r="K2988" s="4">
        <v>131.57643498731699</v>
      </c>
      <c r="L2988" s="11">
        <f t="shared" si="185"/>
        <v>54.758933401604594</v>
      </c>
      <c r="M2988" s="7">
        <f t="shared" si="186"/>
        <v>54.758933401610705</v>
      </c>
      <c r="N2988" s="13">
        <f t="shared" si="187"/>
        <v>6.1106675275368616E-12</v>
      </c>
      <c r="O2988" s="12" t="str">
        <f t="shared" si="184"/>
        <v/>
      </c>
    </row>
    <row r="2989" spans="1:15" x14ac:dyDescent="0.25">
      <c r="A2989" s="16">
        <v>40577</v>
      </c>
      <c r="B2989" s="33" t="s">
        <v>40</v>
      </c>
      <c r="C2989" s="29">
        <v>417.465082170931</v>
      </c>
      <c r="D2989" s="10">
        <v>-20151467.308749199</v>
      </c>
      <c r="E2989" s="4">
        <v>-5.2987150732864201</v>
      </c>
      <c r="F2989" s="4">
        <v>0</v>
      </c>
      <c r="G2989" s="4">
        <v>0</v>
      </c>
      <c r="H2989" s="4">
        <v>6.8693510706772898</v>
      </c>
      <c r="I2989" s="4">
        <v>154.19999694824199</v>
      </c>
      <c r="J2989" s="4">
        <v>-252.48673412604299</v>
      </c>
      <c r="K2989" s="4">
        <v>156.35257303022701</v>
      </c>
      <c r="L2989" s="11">
        <f t="shared" si="185"/>
        <v>59.636471849816871</v>
      </c>
      <c r="M2989" s="7">
        <f t="shared" si="186"/>
        <v>59.636471849806192</v>
      </c>
      <c r="N2989" s="13">
        <f t="shared" si="187"/>
        <v>1.0679457318474306E-11</v>
      </c>
      <c r="O2989" s="12" t="str">
        <f t="shared" si="184"/>
        <v/>
      </c>
    </row>
    <row r="2990" spans="1:15" x14ac:dyDescent="0.25">
      <c r="A2990" s="16">
        <v>40577</v>
      </c>
      <c r="B2990" s="33" t="s">
        <v>41</v>
      </c>
      <c r="C2990" s="29">
        <v>419.45017445343098</v>
      </c>
      <c r="D2990" s="10">
        <v>-20002288.7285624</v>
      </c>
      <c r="E2990" s="4">
        <v>-16.495499375286599</v>
      </c>
      <c r="F2990" s="4">
        <v>0</v>
      </c>
      <c r="G2990" s="4">
        <v>-12.5907613620468</v>
      </c>
      <c r="H2990" s="4">
        <v>1.6779089993605201</v>
      </c>
      <c r="I2990" s="4">
        <v>172.69999694824199</v>
      </c>
      <c r="J2990" s="4">
        <v>-264.78311736740397</v>
      </c>
      <c r="K2990" s="4">
        <v>160.92996665345501</v>
      </c>
      <c r="L2990" s="11">
        <f t="shared" si="185"/>
        <v>41.438494496320146</v>
      </c>
      <c r="M2990" s="7">
        <f t="shared" si="186"/>
        <v>41.438494496333099</v>
      </c>
      <c r="N2990" s="13">
        <f t="shared" si="187"/>
        <v>1.2953194072906626E-11</v>
      </c>
      <c r="O2990" s="12" t="str">
        <f t="shared" si="184"/>
        <v/>
      </c>
    </row>
    <row r="2991" spans="1:15" x14ac:dyDescent="0.25">
      <c r="A2991" s="16">
        <v>40577</v>
      </c>
      <c r="B2991" s="33" t="s">
        <v>42</v>
      </c>
      <c r="C2991" s="29">
        <v>419.44365173237202</v>
      </c>
      <c r="D2991" s="10">
        <v>-19940310.194637999</v>
      </c>
      <c r="E2991" s="4">
        <v>-5.1380377428468202</v>
      </c>
      <c r="F2991" s="4">
        <v>0</v>
      </c>
      <c r="G2991" s="4">
        <v>0</v>
      </c>
      <c r="H2991" s="4">
        <v>4.2815419479879004</v>
      </c>
      <c r="I2991" s="4">
        <v>162.19999694824199</v>
      </c>
      <c r="J2991" s="4">
        <v>-261.58689278313699</v>
      </c>
      <c r="K2991" s="4">
        <v>117.459651053222</v>
      </c>
      <c r="L2991" s="11">
        <f t="shared" si="185"/>
        <v>17.216259423468088</v>
      </c>
      <c r="M2991" s="7">
        <f t="shared" si="186"/>
        <v>17.216259423444669</v>
      </c>
      <c r="N2991" s="13">
        <f t="shared" si="187"/>
        <v>2.3419488570652902E-11</v>
      </c>
      <c r="O2991" s="12" t="str">
        <f t="shared" si="184"/>
        <v/>
      </c>
    </row>
    <row r="2992" spans="1:15" x14ac:dyDescent="0.25">
      <c r="A2992" s="16">
        <v>40577</v>
      </c>
      <c r="B2992" s="33" t="s">
        <v>43</v>
      </c>
      <c r="C2992" s="29">
        <v>419.44339454556098</v>
      </c>
      <c r="D2992" s="10">
        <v>-19959715.1351915</v>
      </c>
      <c r="E2992" s="4">
        <v>-0.20262894218476701</v>
      </c>
      <c r="F2992" s="4">
        <v>0</v>
      </c>
      <c r="G2992" s="4">
        <v>0</v>
      </c>
      <c r="H2992" s="4">
        <v>4.3192419261006396</v>
      </c>
      <c r="I2992" s="4">
        <v>156.30000305175699</v>
      </c>
      <c r="J2992" s="4">
        <v>-247.10159505773299</v>
      </c>
      <c r="K2992" s="4">
        <v>81.294717757179697</v>
      </c>
      <c r="L2992" s="11">
        <f t="shared" si="185"/>
        <v>-5.3902612648804364</v>
      </c>
      <c r="M2992" s="7">
        <f t="shared" si="186"/>
        <v>-5.3902612648614578</v>
      </c>
      <c r="N2992" s="13">
        <f t="shared" si="187"/>
        <v>1.8978596472152276E-11</v>
      </c>
      <c r="O2992" s="12" t="str">
        <f t="shared" si="184"/>
        <v/>
      </c>
    </row>
    <row r="2993" spans="1:15" x14ac:dyDescent="0.25">
      <c r="A2993" s="16">
        <v>40577</v>
      </c>
      <c r="B2993" s="33" t="s">
        <v>44</v>
      </c>
      <c r="C2993" s="29">
        <v>419.4444535426</v>
      </c>
      <c r="D2993" s="10">
        <v>-20003994.194550801</v>
      </c>
      <c r="E2993" s="4">
        <v>0.83451832882184496</v>
      </c>
      <c r="F2993" s="4">
        <v>0</v>
      </c>
      <c r="G2993" s="4">
        <v>0</v>
      </c>
      <c r="H2993" s="4">
        <v>5.9324265219853398</v>
      </c>
      <c r="I2993" s="4">
        <v>155.80000305175699</v>
      </c>
      <c r="J2993" s="4">
        <v>-232.57173179970499</v>
      </c>
      <c r="K2993" s="4">
        <v>57.7050451862359</v>
      </c>
      <c r="L2993" s="11">
        <f t="shared" si="185"/>
        <v>-12.299738710904911</v>
      </c>
      <c r="M2993" s="7">
        <f t="shared" si="186"/>
        <v>-12.299738710916911</v>
      </c>
      <c r="N2993" s="13">
        <f t="shared" si="187"/>
        <v>1.1999290450148692E-11</v>
      </c>
      <c r="O2993" s="12" t="str">
        <f t="shared" si="184"/>
        <v/>
      </c>
    </row>
    <row r="2994" spans="1:15" x14ac:dyDescent="0.25">
      <c r="A2994" s="16">
        <v>40577</v>
      </c>
      <c r="B2994" s="33" t="s">
        <v>45</v>
      </c>
      <c r="C2994" s="29">
        <v>419.44510799521402</v>
      </c>
      <c r="D2994" s="10">
        <v>-20181097.510731202</v>
      </c>
      <c r="E2994" s="4">
        <v>0.51594523111739499</v>
      </c>
      <c r="F2994" s="4">
        <v>0</v>
      </c>
      <c r="G2994" s="4">
        <v>0</v>
      </c>
      <c r="H2994" s="4">
        <v>2.7528620218009299</v>
      </c>
      <c r="I2994" s="4">
        <v>146.69999694824199</v>
      </c>
      <c r="J2994" s="4">
        <v>-204.33008757600101</v>
      </c>
      <c r="K2994" s="4">
        <v>5.1659177691779998</v>
      </c>
      <c r="L2994" s="11">
        <f t="shared" si="185"/>
        <v>-49.195365605662694</v>
      </c>
      <c r="M2994" s="7">
        <f t="shared" si="186"/>
        <v>-49.195365605666822</v>
      </c>
      <c r="N2994" s="13">
        <f t="shared" si="187"/>
        <v>4.1282532947661821E-12</v>
      </c>
      <c r="O2994" s="12" t="str">
        <f t="shared" si="184"/>
        <v/>
      </c>
    </row>
    <row r="2995" spans="1:15" x14ac:dyDescent="0.25">
      <c r="A2995" s="16">
        <v>40577</v>
      </c>
      <c r="B2995" s="33" t="s">
        <v>46</v>
      </c>
      <c r="C2995" s="29">
        <v>419.448622948901</v>
      </c>
      <c r="D2995" s="10">
        <v>-20271695.226508699</v>
      </c>
      <c r="E2995" s="4">
        <v>2.7715164754288599</v>
      </c>
      <c r="F2995" s="4">
        <v>0</v>
      </c>
      <c r="G2995" s="4">
        <v>0</v>
      </c>
      <c r="H2995" s="4">
        <v>13.9267591663045</v>
      </c>
      <c r="I2995" s="4">
        <v>150.89999389648401</v>
      </c>
      <c r="J2995" s="4">
        <v>-193.95755529027801</v>
      </c>
      <c r="K2995" s="4">
        <v>1.1932535916331399</v>
      </c>
      <c r="L2995" s="11">
        <f t="shared" si="185"/>
        <v>-25.166032160427488</v>
      </c>
      <c r="M2995" s="7">
        <f t="shared" si="186"/>
        <v>-25.166032160416037</v>
      </c>
      <c r="N2995" s="13">
        <f t="shared" si="187"/>
        <v>1.1450396186774014E-11</v>
      </c>
      <c r="O2995" s="12" t="str">
        <f t="shared" si="184"/>
        <v/>
      </c>
    </row>
    <row r="2996" spans="1:15" x14ac:dyDescent="0.25">
      <c r="A2996" s="16">
        <v>40577</v>
      </c>
      <c r="B2996" s="33" t="s">
        <v>47</v>
      </c>
      <c r="C2996" s="29">
        <v>419.471409701803</v>
      </c>
      <c r="D2996" s="10">
        <v>-20149353.560733199</v>
      </c>
      <c r="E2996" s="4">
        <v>17.962074913466299</v>
      </c>
      <c r="F2996" s="4">
        <v>0</v>
      </c>
      <c r="G2996" s="4">
        <v>0</v>
      </c>
      <c r="H2996" s="4">
        <v>69.646929127711402</v>
      </c>
      <c r="I2996" s="4">
        <v>158.30000305175699</v>
      </c>
      <c r="J2996" s="4">
        <v>-211.92521104418199</v>
      </c>
      <c r="K2996" s="4">
        <v>0</v>
      </c>
      <c r="L2996" s="11">
        <f t="shared" si="185"/>
        <v>33.983796048752708</v>
      </c>
      <c r="M2996" s="7">
        <f t="shared" si="186"/>
        <v>33.983796048750065</v>
      </c>
      <c r="N2996" s="13">
        <f t="shared" si="187"/>
        <v>2.6432189770275727E-12</v>
      </c>
      <c r="O2996" s="12" t="str">
        <f t="shared" si="184"/>
        <v/>
      </c>
    </row>
    <row r="2997" spans="1:15" x14ac:dyDescent="0.25">
      <c r="A2997" s="16">
        <v>40577</v>
      </c>
      <c r="B2997" s="33" t="s">
        <v>48</v>
      </c>
      <c r="C2997" s="29">
        <v>419.48554752099398</v>
      </c>
      <c r="D2997" s="10">
        <v>-20064623.726021599</v>
      </c>
      <c r="E2997" s="4">
        <v>11.1427023407468</v>
      </c>
      <c r="F2997" s="4">
        <v>0</v>
      </c>
      <c r="G2997" s="4">
        <v>0</v>
      </c>
      <c r="H2997" s="4">
        <v>39.7836860550034</v>
      </c>
      <c r="I2997" s="4">
        <v>194.600006103515</v>
      </c>
      <c r="J2997" s="4">
        <v>-221.99032930158899</v>
      </c>
      <c r="K2997" s="4">
        <v>0</v>
      </c>
      <c r="L2997" s="11">
        <f t="shared" si="185"/>
        <v>23.536065197676209</v>
      </c>
      <c r="M2997" s="7">
        <f t="shared" si="186"/>
        <v>23.536065197666694</v>
      </c>
      <c r="N2997" s="13">
        <f t="shared" si="187"/>
        <v>9.5141672318277415E-12</v>
      </c>
      <c r="O2997" s="12" t="str">
        <f t="shared" si="184"/>
        <v/>
      </c>
    </row>
    <row r="2998" spans="1:15" x14ac:dyDescent="0.25">
      <c r="A2998" s="16">
        <v>40577</v>
      </c>
      <c r="B2998" s="33" t="s">
        <v>49</v>
      </c>
      <c r="C2998" s="29">
        <v>419.487186546624</v>
      </c>
      <c r="D2998" s="10">
        <v>-20114866.796573699</v>
      </c>
      <c r="E2998" s="4">
        <v>1.2919822047037399</v>
      </c>
      <c r="F2998" s="4">
        <v>0</v>
      </c>
      <c r="G2998" s="4">
        <v>0</v>
      </c>
      <c r="H2998" s="4">
        <v>5.2681708611816704</v>
      </c>
      <c r="I2998" s="4">
        <v>191.89999389648401</v>
      </c>
      <c r="J2998" s="4">
        <v>-212.41655544906399</v>
      </c>
      <c r="K2998" s="4">
        <v>0</v>
      </c>
      <c r="L2998" s="11">
        <f t="shared" si="185"/>
        <v>-13.956408486694585</v>
      </c>
      <c r="M2998" s="7">
        <f t="shared" si="186"/>
        <v>-13.956408486694304</v>
      </c>
      <c r="N2998" s="13">
        <f t="shared" si="187"/>
        <v>2.8066438062523957E-13</v>
      </c>
      <c r="O2998" s="12" t="str">
        <f t="shared" si="184"/>
        <v/>
      </c>
    </row>
    <row r="2999" spans="1:15" x14ac:dyDescent="0.25">
      <c r="A2999" s="16">
        <v>40577</v>
      </c>
      <c r="B2999" s="33" t="s">
        <v>50</v>
      </c>
      <c r="C2999" s="29">
        <v>419.48755271211797</v>
      </c>
      <c r="D2999" s="10">
        <v>-20275585.250182301</v>
      </c>
      <c r="E2999" s="4">
        <v>0.28873005967253002</v>
      </c>
      <c r="F2999" s="4">
        <v>0</v>
      </c>
      <c r="G2999" s="4">
        <v>0</v>
      </c>
      <c r="H2999" s="4">
        <v>1.4872709538892801</v>
      </c>
      <c r="I2999" s="4">
        <v>145.19999694824199</v>
      </c>
      <c r="J2999" s="4">
        <v>-191.62001285310899</v>
      </c>
      <c r="K2999" s="4">
        <v>0</v>
      </c>
      <c r="L2999" s="11">
        <f t="shared" si="185"/>
        <v>-44.644014891305204</v>
      </c>
      <c r="M2999" s="7">
        <f t="shared" si="186"/>
        <v>-44.64401489127841</v>
      </c>
      <c r="N2999" s="13">
        <f t="shared" si="187"/>
        <v>2.6794566565513378E-11</v>
      </c>
      <c r="O2999" s="12" t="str">
        <f t="shared" si="184"/>
        <v/>
      </c>
    </row>
    <row r="3000" spans="1:15" x14ac:dyDescent="0.25">
      <c r="A3000" s="16">
        <v>40577</v>
      </c>
      <c r="B3000" s="33" t="s">
        <v>51</v>
      </c>
      <c r="C3000" s="29">
        <v>419.48781459563202</v>
      </c>
      <c r="D3000" s="10">
        <v>-20397404.886806</v>
      </c>
      <c r="E3000" s="4">
        <v>0.206539975788226</v>
      </c>
      <c r="F3000" s="4">
        <v>0</v>
      </c>
      <c r="G3000" s="4">
        <v>0</v>
      </c>
      <c r="H3000" s="4">
        <v>1.2020560110093801</v>
      </c>
      <c r="I3000" s="4">
        <v>145.30000305175699</v>
      </c>
      <c r="J3000" s="4">
        <v>-180.54738698957101</v>
      </c>
      <c r="K3000" s="4">
        <v>0</v>
      </c>
      <c r="L3000" s="11">
        <f t="shared" si="185"/>
        <v>-33.838787951016428</v>
      </c>
      <c r="M3000" s="7">
        <f t="shared" si="186"/>
        <v>-33.838787951027562</v>
      </c>
      <c r="N3000" s="13">
        <f t="shared" si="187"/>
        <v>1.113420466936077E-11</v>
      </c>
      <c r="O3000" s="12" t="str">
        <f t="shared" si="184"/>
        <v/>
      </c>
    </row>
    <row r="3001" spans="1:15" x14ac:dyDescent="0.25">
      <c r="A3001" s="16">
        <v>40577</v>
      </c>
      <c r="B3001" s="33" t="s">
        <v>52</v>
      </c>
      <c r="C3001" s="29">
        <v>419.48799142081202</v>
      </c>
      <c r="D3001" s="10">
        <v>-20496979.615884099</v>
      </c>
      <c r="E3001" s="4">
        <v>0.139471914035283</v>
      </c>
      <c r="F3001" s="4">
        <v>0</v>
      </c>
      <c r="G3001" s="4">
        <v>0</v>
      </c>
      <c r="H3001" s="4">
        <v>0.91485528601789101</v>
      </c>
      <c r="I3001" s="4">
        <v>145.69999694824199</v>
      </c>
      <c r="J3001" s="4">
        <v>-174.41397111443499</v>
      </c>
      <c r="K3001" s="4">
        <v>0</v>
      </c>
      <c r="L3001" s="11">
        <f t="shared" si="185"/>
        <v>-27.659646966139832</v>
      </c>
      <c r="M3001" s="7">
        <f t="shared" si="186"/>
        <v>-27.659646966138649</v>
      </c>
      <c r="N3001" s="13">
        <f t="shared" si="187"/>
        <v>1.1830536550405668E-12</v>
      </c>
      <c r="O3001" s="12" t="str">
        <f t="shared" si="184"/>
        <v/>
      </c>
    </row>
    <row r="3002" spans="1:15" x14ac:dyDescent="0.25">
      <c r="A3002" s="16">
        <v>40578</v>
      </c>
      <c r="B3002" s="33" t="s">
        <v>29</v>
      </c>
      <c r="C3002" s="29">
        <v>419.48824903462798</v>
      </c>
      <c r="D3002" s="10">
        <v>-20585488.749501999</v>
      </c>
      <c r="E3002" s="4">
        <v>0.20320744355597001</v>
      </c>
      <c r="F3002" s="4">
        <v>0</v>
      </c>
      <c r="G3002" s="4">
        <v>0</v>
      </c>
      <c r="H3002" s="4">
        <v>1.3467837710966799</v>
      </c>
      <c r="I3002" s="4">
        <v>144.69999694824199</v>
      </c>
      <c r="J3002" s="4">
        <v>-170.83585861232001</v>
      </c>
      <c r="K3002" s="4">
        <v>0</v>
      </c>
      <c r="L3002" s="11">
        <f t="shared" si="185"/>
        <v>-24.585870449425357</v>
      </c>
      <c r="M3002" s="7">
        <f t="shared" si="186"/>
        <v>-24.585870449416753</v>
      </c>
      <c r="N3002" s="13">
        <f t="shared" si="187"/>
        <v>8.6046725300548133E-12</v>
      </c>
      <c r="O3002" s="12" t="str">
        <f t="shared" si="184"/>
        <v/>
      </c>
    </row>
    <row r="3003" spans="1:15" x14ac:dyDescent="0.25">
      <c r="A3003" s="16">
        <v>40578</v>
      </c>
      <c r="B3003" s="33" t="s">
        <v>30</v>
      </c>
      <c r="C3003" s="29">
        <v>419.489057831644</v>
      </c>
      <c r="D3003" s="10">
        <v>-20664591.333784498</v>
      </c>
      <c r="E3003" s="4">
        <v>0.63800445787957805</v>
      </c>
      <c r="F3003" s="4">
        <v>0</v>
      </c>
      <c r="G3003" s="4">
        <v>0</v>
      </c>
      <c r="H3003" s="4">
        <v>3.8810266881563198</v>
      </c>
      <c r="I3003" s="4">
        <v>142.600006103515</v>
      </c>
      <c r="J3003" s="4">
        <v>-169.091977328024</v>
      </c>
      <c r="K3003" s="4">
        <v>0</v>
      </c>
      <c r="L3003" s="11">
        <f t="shared" si="185"/>
        <v>-21.972940078473101</v>
      </c>
      <c r="M3003" s="7">
        <f t="shared" si="186"/>
        <v>-21.97294007847189</v>
      </c>
      <c r="N3003" s="13">
        <f t="shared" si="187"/>
        <v>1.2114753644709708E-12</v>
      </c>
      <c r="O3003" s="12" t="str">
        <f t="shared" si="184"/>
        <v/>
      </c>
    </row>
    <row r="3004" spans="1:15" x14ac:dyDescent="0.25">
      <c r="A3004" s="16">
        <v>40578</v>
      </c>
      <c r="B3004" s="33" t="s">
        <v>31</v>
      </c>
      <c r="C3004" s="29">
        <v>419.48994521322697</v>
      </c>
      <c r="D3004" s="10">
        <v>-20743864.912404999</v>
      </c>
      <c r="E3004" s="4">
        <v>0.70001115483879295</v>
      </c>
      <c r="F3004" s="4">
        <v>0</v>
      </c>
      <c r="G3004" s="4">
        <v>0</v>
      </c>
      <c r="H3004" s="4">
        <v>4.7605528465753197</v>
      </c>
      <c r="I3004" s="4">
        <v>140.30000305175699</v>
      </c>
      <c r="J3004" s="4">
        <v>-167.78100555884899</v>
      </c>
      <c r="K3004" s="4">
        <v>0</v>
      </c>
      <c r="L3004" s="11">
        <f t="shared" si="185"/>
        <v>-22.020438505677902</v>
      </c>
      <c r="M3004" s="7">
        <f t="shared" si="186"/>
        <v>-22.020438505694685</v>
      </c>
      <c r="N3004" s="13">
        <f t="shared" si="187"/>
        <v>1.6783019418653566E-11</v>
      </c>
      <c r="O3004" s="12" t="str">
        <f t="shared" si="184"/>
        <v/>
      </c>
    </row>
    <row r="3005" spans="1:15" x14ac:dyDescent="0.25">
      <c r="A3005" s="16">
        <v>40578</v>
      </c>
      <c r="B3005" s="33" t="s">
        <v>32</v>
      </c>
      <c r="C3005" s="29">
        <v>419.49050456725001</v>
      </c>
      <c r="D3005" s="10">
        <v>-20825733.108994301</v>
      </c>
      <c r="E3005" s="4">
        <v>0.44125630929182502</v>
      </c>
      <c r="F3005" s="4">
        <v>0</v>
      </c>
      <c r="G3005" s="4">
        <v>0</v>
      </c>
      <c r="H3005" s="4">
        <v>3.2910369508886901</v>
      </c>
      <c r="I3005" s="4">
        <v>140.100006103515</v>
      </c>
      <c r="J3005" s="4">
        <v>-166.573465082951</v>
      </c>
      <c r="K3005" s="4">
        <v>0</v>
      </c>
      <c r="L3005" s="11">
        <f t="shared" si="185"/>
        <v>-22.741165719255491</v>
      </c>
      <c r="M3005" s="7">
        <f t="shared" si="186"/>
        <v>-22.741165719250631</v>
      </c>
      <c r="N3005" s="13">
        <f t="shared" si="187"/>
        <v>4.8601123125990853E-12</v>
      </c>
      <c r="O3005" s="12" t="str">
        <f t="shared" si="184"/>
        <v/>
      </c>
    </row>
    <row r="3006" spans="1:15" x14ac:dyDescent="0.25">
      <c r="A3006" s="16">
        <v>40578</v>
      </c>
      <c r="B3006" s="33" t="s">
        <v>33</v>
      </c>
      <c r="C3006" s="29">
        <v>419.49092464741301</v>
      </c>
      <c r="D3006" s="10">
        <v>-20912478.947667401</v>
      </c>
      <c r="E3006" s="4">
        <v>0.33139596602632598</v>
      </c>
      <c r="F3006" s="4">
        <v>0</v>
      </c>
      <c r="G3006" s="4">
        <v>0</v>
      </c>
      <c r="H3006" s="4">
        <v>2.68682395722786</v>
      </c>
      <c r="I3006" s="4">
        <v>138.100006103515</v>
      </c>
      <c r="J3006" s="4">
        <v>-165.21429232484499</v>
      </c>
      <c r="K3006" s="4">
        <v>0</v>
      </c>
      <c r="L3006" s="11">
        <f t="shared" si="185"/>
        <v>-24.096066298075812</v>
      </c>
      <c r="M3006" s="7">
        <f t="shared" si="186"/>
        <v>-24.096066298083297</v>
      </c>
      <c r="N3006" s="13">
        <f t="shared" si="187"/>
        <v>7.4855677212326555E-12</v>
      </c>
      <c r="O3006" s="12" t="str">
        <f t="shared" si="184"/>
        <v/>
      </c>
    </row>
    <row r="3007" spans="1:15" x14ac:dyDescent="0.25">
      <c r="A3007" s="16">
        <v>40578</v>
      </c>
      <c r="B3007" s="33" t="s">
        <v>34</v>
      </c>
      <c r="C3007" s="29">
        <v>419.49171205236001</v>
      </c>
      <c r="D3007" s="10">
        <v>-20993913.172900598</v>
      </c>
      <c r="E3007" s="4">
        <v>0.62117862794975998</v>
      </c>
      <c r="F3007" s="4">
        <v>0</v>
      </c>
      <c r="G3007" s="4">
        <v>0</v>
      </c>
      <c r="H3007" s="4">
        <v>5.9590672872748902</v>
      </c>
      <c r="I3007" s="4">
        <v>135.600006103515</v>
      </c>
      <c r="J3007" s="4">
        <v>-164.80087013907399</v>
      </c>
      <c r="K3007" s="4">
        <v>0</v>
      </c>
      <c r="L3007" s="11">
        <f t="shared" si="185"/>
        <v>-22.620618120334342</v>
      </c>
      <c r="M3007" s="7">
        <f t="shared" si="186"/>
        <v>-22.620618120332558</v>
      </c>
      <c r="N3007" s="13">
        <f t="shared" si="187"/>
        <v>1.7834622667578515E-12</v>
      </c>
      <c r="O3007" s="12" t="str">
        <f t="shared" si="184"/>
        <v/>
      </c>
    </row>
    <row r="3008" spans="1:15" x14ac:dyDescent="0.25">
      <c r="A3008" s="16">
        <v>40578</v>
      </c>
      <c r="B3008" s="33" t="s">
        <v>35</v>
      </c>
      <c r="C3008" s="29">
        <v>419.49415074309201</v>
      </c>
      <c r="D3008" s="10">
        <v>-21038840.7127827</v>
      </c>
      <c r="E3008" s="4">
        <v>1.92373711758995</v>
      </c>
      <c r="F3008" s="4">
        <v>0</v>
      </c>
      <c r="G3008" s="4">
        <v>0</v>
      </c>
      <c r="H3008" s="4">
        <v>20.777980996075598</v>
      </c>
      <c r="I3008" s="4">
        <v>133.30000305175699</v>
      </c>
      <c r="J3008" s="4">
        <v>-168.48159335489299</v>
      </c>
      <c r="K3008" s="4">
        <v>0</v>
      </c>
      <c r="L3008" s="11">
        <f t="shared" si="185"/>
        <v>-12.479872189470456</v>
      </c>
      <c r="M3008" s="7">
        <f t="shared" si="186"/>
        <v>-12.479872189472532</v>
      </c>
      <c r="N3008" s="13">
        <f t="shared" si="187"/>
        <v>2.0765611452588928E-12</v>
      </c>
      <c r="O3008" s="12" t="str">
        <f t="shared" si="184"/>
        <v/>
      </c>
    </row>
    <row r="3009" spans="1:15" x14ac:dyDescent="0.25">
      <c r="A3009" s="16">
        <v>40578</v>
      </c>
      <c r="B3009" s="33" t="s">
        <v>36</v>
      </c>
      <c r="C3009" s="29">
        <v>419.50001464592702</v>
      </c>
      <c r="D3009" s="10">
        <v>-20956566.472421601</v>
      </c>
      <c r="E3009" s="4">
        <v>4.6242726509213599</v>
      </c>
      <c r="F3009" s="4">
        <v>0</v>
      </c>
      <c r="G3009" s="4">
        <v>0</v>
      </c>
      <c r="H3009" s="4">
        <v>58.099612887473697</v>
      </c>
      <c r="I3009" s="4">
        <v>136.100006103515</v>
      </c>
      <c r="J3009" s="4">
        <v>-185.83259686540799</v>
      </c>
      <c r="K3009" s="4">
        <v>9.8626608793430002</v>
      </c>
      <c r="L3009" s="11">
        <f t="shared" si="185"/>
        <v>22.853955655845059</v>
      </c>
      <c r="M3009" s="7">
        <f t="shared" si="186"/>
        <v>22.853955655860609</v>
      </c>
      <c r="N3009" s="13">
        <f t="shared" si="187"/>
        <v>1.5550227772109793E-11</v>
      </c>
      <c r="O3009" s="12" t="str">
        <f t="shared" si="184"/>
        <v/>
      </c>
    </row>
    <row r="3010" spans="1:15" x14ac:dyDescent="0.25">
      <c r="A3010" s="16">
        <v>40578</v>
      </c>
      <c r="B3010" s="33" t="s">
        <v>37</v>
      </c>
      <c r="C3010" s="29">
        <v>419.503197937876</v>
      </c>
      <c r="D3010" s="10">
        <v>-20769936.654172301</v>
      </c>
      <c r="E3010" s="4">
        <v>2.5092148116506499</v>
      </c>
      <c r="F3010" s="4">
        <v>0</v>
      </c>
      <c r="G3010" s="4">
        <v>0</v>
      </c>
      <c r="H3010" s="4">
        <v>69.562049781580896</v>
      </c>
      <c r="I3010" s="4">
        <v>142.30000305175699</v>
      </c>
      <c r="J3010" s="4">
        <v>-213.83460845724201</v>
      </c>
      <c r="K3010" s="4">
        <v>51.304956992630501</v>
      </c>
      <c r="L3010" s="11">
        <f t="shared" si="185"/>
        <v>51.841616180377024</v>
      </c>
      <c r="M3010" s="7">
        <f t="shared" si="186"/>
        <v>51.841616180361143</v>
      </c>
      <c r="N3010" s="13">
        <f t="shared" si="187"/>
        <v>1.5880630144238239E-11</v>
      </c>
      <c r="O3010" s="12" t="str">
        <f t="shared" si="184"/>
        <v/>
      </c>
    </row>
    <row r="3011" spans="1:15" x14ac:dyDescent="0.25">
      <c r="A3011" s="16">
        <v>40578</v>
      </c>
      <c r="B3011" s="33" t="s">
        <v>38</v>
      </c>
      <c r="C3011" s="29">
        <v>419.50149259228499</v>
      </c>
      <c r="D3011" s="10">
        <v>-20577271.334766801</v>
      </c>
      <c r="E3011" s="4">
        <v>-1.34373070374187</v>
      </c>
      <c r="F3011" s="4">
        <v>0</v>
      </c>
      <c r="G3011" s="4">
        <v>0</v>
      </c>
      <c r="H3011" s="4">
        <v>48.333147432872302</v>
      </c>
      <c r="I3011" s="4">
        <v>153.100006103515</v>
      </c>
      <c r="J3011" s="4">
        <v>-239.28131119547601</v>
      </c>
      <c r="K3011" s="4">
        <v>92.710032642123593</v>
      </c>
      <c r="L3011" s="11">
        <f t="shared" si="185"/>
        <v>53.518144279293011</v>
      </c>
      <c r="M3011" s="7">
        <f t="shared" si="186"/>
        <v>53.51814427930551</v>
      </c>
      <c r="N3011" s="13">
        <f t="shared" si="187"/>
        <v>1.2498446722020162E-11</v>
      </c>
      <c r="O3011" s="12" t="str">
        <f t="shared" ref="O3011:O3074" si="188">IF(N3011&gt;1,1,"")</f>
        <v/>
      </c>
    </row>
    <row r="3012" spans="1:15" x14ac:dyDescent="0.25">
      <c r="A3012" s="16">
        <v>40578</v>
      </c>
      <c r="B3012" s="33" t="s">
        <v>39</v>
      </c>
      <c r="C3012" s="29">
        <v>419.495460562625</v>
      </c>
      <c r="D3012" s="10">
        <v>-20400033.299947001</v>
      </c>
      <c r="E3012" s="4">
        <v>-4.7516664738087098</v>
      </c>
      <c r="F3012" s="4">
        <v>0</v>
      </c>
      <c r="G3012" s="4">
        <v>0</v>
      </c>
      <c r="H3012" s="4">
        <v>23.761917066487101</v>
      </c>
      <c r="I3012" s="4">
        <v>164.69999694824199</v>
      </c>
      <c r="J3012" s="4">
        <v>-259.13892112475003</v>
      </c>
      <c r="K3012" s="4">
        <v>124.661461033772</v>
      </c>
      <c r="L3012" s="11">
        <f t="shared" ref="L3012:L3075" si="189">SUM(E3012:K3012)</f>
        <v>49.232787449942336</v>
      </c>
      <c r="M3012" s="7">
        <f t="shared" ref="M3012:M3075" si="190">(D3012-D3011)/3600</f>
        <v>49.23278744994456</v>
      </c>
      <c r="N3012" s="13">
        <f t="shared" ref="N3012:N3075" si="191">IF(C3012&gt;0,ABS(L3012-M3012),0)</f>
        <v>2.2239987629291136E-12</v>
      </c>
      <c r="O3012" s="12" t="str">
        <f t="shared" si="188"/>
        <v/>
      </c>
    </row>
    <row r="3013" spans="1:15" x14ac:dyDescent="0.25">
      <c r="A3013" s="16">
        <v>40578</v>
      </c>
      <c r="B3013" s="33" t="s">
        <v>40</v>
      </c>
      <c r="C3013" s="29">
        <v>419.47795614481601</v>
      </c>
      <c r="D3013" s="10">
        <v>-20256501.558621801</v>
      </c>
      <c r="E3013" s="4">
        <v>-13.7868692981853</v>
      </c>
      <c r="F3013" s="4">
        <v>0</v>
      </c>
      <c r="G3013" s="4">
        <v>0</v>
      </c>
      <c r="H3013" s="4">
        <v>7.5055763439305796</v>
      </c>
      <c r="I3013" s="4">
        <v>172.100006103515</v>
      </c>
      <c r="J3013" s="4">
        <v>-270.56179133574102</v>
      </c>
      <c r="K3013" s="4">
        <v>144.61300633236101</v>
      </c>
      <c r="L3013" s="11">
        <f t="shared" si="189"/>
        <v>39.869928145880266</v>
      </c>
      <c r="M3013" s="7">
        <f t="shared" si="190"/>
        <v>39.869928145888778</v>
      </c>
      <c r="N3013" s="13">
        <f t="shared" si="191"/>
        <v>8.5123019744060002E-12</v>
      </c>
      <c r="O3013" s="12" t="str">
        <f t="shared" si="188"/>
        <v/>
      </c>
    </row>
    <row r="3014" spans="1:15" x14ac:dyDescent="0.25">
      <c r="A3014" s="16">
        <v>40578</v>
      </c>
      <c r="B3014" s="33" t="s">
        <v>41</v>
      </c>
      <c r="C3014" s="29">
        <v>419.44831188024398</v>
      </c>
      <c r="D3014" s="10">
        <v>-20120631.731196798</v>
      </c>
      <c r="E3014" s="4">
        <v>-23.346026509134401</v>
      </c>
      <c r="F3014" s="4">
        <v>0</v>
      </c>
      <c r="G3014" s="4">
        <v>0</v>
      </c>
      <c r="H3014" s="4">
        <v>-5.2372022035964898</v>
      </c>
      <c r="I3014" s="4">
        <v>194.100006103515</v>
      </c>
      <c r="J3014" s="4">
        <v>-278.879499802059</v>
      </c>
      <c r="K3014" s="4">
        <v>151.10434114044</v>
      </c>
      <c r="L3014" s="11">
        <f t="shared" si="189"/>
        <v>37.741618729165111</v>
      </c>
      <c r="M3014" s="7">
        <f t="shared" si="190"/>
        <v>37.741618729167513</v>
      </c>
      <c r="N3014" s="13">
        <f t="shared" si="191"/>
        <v>2.4016344468691386E-12</v>
      </c>
      <c r="O3014" s="12" t="str">
        <f t="shared" si="188"/>
        <v/>
      </c>
    </row>
    <row r="3015" spans="1:15" x14ac:dyDescent="0.25">
      <c r="A3015" s="16">
        <v>40578</v>
      </c>
      <c r="B3015" s="33" t="s">
        <v>42</v>
      </c>
      <c r="C3015" s="29">
        <v>419.408099717151</v>
      </c>
      <c r="D3015" s="10">
        <v>-19969551.196395501</v>
      </c>
      <c r="E3015" s="4">
        <v>-31.665043604165799</v>
      </c>
      <c r="F3015" s="4">
        <v>0</v>
      </c>
      <c r="G3015" s="4">
        <v>0</v>
      </c>
      <c r="H3015" s="4">
        <v>-22.222855538625499</v>
      </c>
      <c r="I3015" s="4">
        <v>260.5</v>
      </c>
      <c r="J3015" s="4">
        <v>-288.13000373571703</v>
      </c>
      <c r="K3015" s="4">
        <v>123.48471810111501</v>
      </c>
      <c r="L3015" s="11">
        <f t="shared" si="189"/>
        <v>41.966815222606684</v>
      </c>
      <c r="M3015" s="7">
        <f t="shared" si="190"/>
        <v>41.966815222582468</v>
      </c>
      <c r="N3015" s="13">
        <f t="shared" si="191"/>
        <v>2.4215296434704214E-11</v>
      </c>
      <c r="O3015" s="12" t="str">
        <f t="shared" si="188"/>
        <v/>
      </c>
    </row>
    <row r="3016" spans="1:15" x14ac:dyDescent="0.25">
      <c r="A3016" s="16">
        <v>40578</v>
      </c>
      <c r="B3016" s="33" t="s">
        <v>43</v>
      </c>
      <c r="C3016" s="29">
        <v>419.38173797358701</v>
      </c>
      <c r="D3016" s="10">
        <v>-19873187.775760099</v>
      </c>
      <c r="E3016" s="4">
        <v>-20.758851125259799</v>
      </c>
      <c r="F3016" s="4">
        <v>0</v>
      </c>
      <c r="G3016" s="4">
        <v>0</v>
      </c>
      <c r="H3016" s="4">
        <v>-17.279111821724001</v>
      </c>
      <c r="I3016" s="4">
        <v>264.5</v>
      </c>
      <c r="J3016" s="4">
        <v>-286.90054379515402</v>
      </c>
      <c r="K3016" s="4">
        <v>87.206123585286306</v>
      </c>
      <c r="L3016" s="11">
        <f t="shared" si="189"/>
        <v>26.767616843148502</v>
      </c>
      <c r="M3016" s="7">
        <f t="shared" si="190"/>
        <v>26.767616843167279</v>
      </c>
      <c r="N3016" s="13">
        <f t="shared" si="191"/>
        <v>1.8776091792460647E-11</v>
      </c>
      <c r="O3016" s="12" t="str">
        <f t="shared" si="188"/>
        <v/>
      </c>
    </row>
    <row r="3017" spans="1:15" x14ac:dyDescent="0.25">
      <c r="A3017" s="16">
        <v>40578</v>
      </c>
      <c r="B3017" s="33" t="s">
        <v>44</v>
      </c>
      <c r="C3017" s="29">
        <v>419.38213864553001</v>
      </c>
      <c r="D3017" s="10">
        <v>-19842674.302345902</v>
      </c>
      <c r="E3017" s="4">
        <v>0.315557201495682</v>
      </c>
      <c r="F3017" s="4">
        <v>0</v>
      </c>
      <c r="G3017" s="4">
        <v>0</v>
      </c>
      <c r="H3017" s="4">
        <v>-0.48824633431174203</v>
      </c>
      <c r="I3017" s="4">
        <v>237.39999389648401</v>
      </c>
      <c r="J3017" s="4">
        <v>-275.786617741025</v>
      </c>
      <c r="K3017" s="4">
        <v>47.035277814653199</v>
      </c>
      <c r="L3017" s="11">
        <f t="shared" si="189"/>
        <v>8.4759648372961465</v>
      </c>
      <c r="M3017" s="7">
        <f t="shared" si="190"/>
        <v>8.4759648372771004</v>
      </c>
      <c r="N3017" s="13">
        <f t="shared" si="191"/>
        <v>1.9046098032049485E-11</v>
      </c>
      <c r="O3017" s="12" t="str">
        <f t="shared" si="188"/>
        <v/>
      </c>
    </row>
    <row r="3018" spans="1:15" x14ac:dyDescent="0.25">
      <c r="A3018" s="16">
        <v>40578</v>
      </c>
      <c r="B3018" s="33" t="s">
        <v>45</v>
      </c>
      <c r="C3018" s="29">
        <v>419.38482764077099</v>
      </c>
      <c r="D3018" s="10">
        <v>-19801865.446277399</v>
      </c>
      <c r="E3018" s="4">
        <v>2.11795167795233</v>
      </c>
      <c r="F3018" s="4">
        <v>0</v>
      </c>
      <c r="G3018" s="4">
        <v>0</v>
      </c>
      <c r="H3018" s="4">
        <v>0.50542149100273703</v>
      </c>
      <c r="I3018" s="4">
        <v>264.600006103515</v>
      </c>
      <c r="J3018" s="4">
        <v>-269.12014090193099</v>
      </c>
      <c r="K3018" s="4">
        <v>13.2325549817979</v>
      </c>
      <c r="L3018" s="11">
        <f t="shared" si="189"/>
        <v>11.335793352336989</v>
      </c>
      <c r="M3018" s="7">
        <f t="shared" si="190"/>
        <v>11.335793352361975</v>
      </c>
      <c r="N3018" s="13">
        <f t="shared" si="191"/>
        <v>2.4986235303003923E-11</v>
      </c>
      <c r="O3018" s="12" t="str">
        <f t="shared" si="188"/>
        <v/>
      </c>
    </row>
    <row r="3019" spans="1:15" x14ac:dyDescent="0.25">
      <c r="A3019" s="16">
        <v>40578</v>
      </c>
      <c r="B3019" s="33" t="s">
        <v>46</v>
      </c>
      <c r="C3019" s="29">
        <v>419.388264404729</v>
      </c>
      <c r="D3019" s="10">
        <v>-19760428.5526531</v>
      </c>
      <c r="E3019" s="4">
        <v>2.7070896625696701</v>
      </c>
      <c r="F3019" s="4">
        <v>0</v>
      </c>
      <c r="G3019" s="4">
        <v>0</v>
      </c>
      <c r="H3019" s="4">
        <v>5.0231426623152897</v>
      </c>
      <c r="I3019" s="4">
        <v>266.70001220703102</v>
      </c>
      <c r="J3019" s="4">
        <v>-264.32631778040599</v>
      </c>
      <c r="K3019" s="4">
        <v>1.40632147747629</v>
      </c>
      <c r="L3019" s="11">
        <f t="shared" si="189"/>
        <v>11.510248228986306</v>
      </c>
      <c r="M3019" s="7">
        <f t="shared" si="190"/>
        <v>11.510248228971744</v>
      </c>
      <c r="N3019" s="13">
        <f t="shared" si="191"/>
        <v>1.4562573369403253E-11</v>
      </c>
      <c r="O3019" s="12" t="str">
        <f t="shared" si="188"/>
        <v/>
      </c>
    </row>
    <row r="3020" spans="1:15" x14ac:dyDescent="0.25">
      <c r="A3020" s="16">
        <v>40578</v>
      </c>
      <c r="B3020" s="33" t="s">
        <v>47</v>
      </c>
      <c r="C3020" s="29">
        <v>419.39587083495502</v>
      </c>
      <c r="D3020" s="10">
        <v>-19718803.827679899</v>
      </c>
      <c r="E3020" s="4">
        <v>5.9917198037384596</v>
      </c>
      <c r="F3020" s="4">
        <v>0</v>
      </c>
      <c r="G3020" s="4">
        <v>0</v>
      </c>
      <c r="H3020" s="4">
        <v>12.184603500920399</v>
      </c>
      <c r="I3020" s="4">
        <v>254.600006103515</v>
      </c>
      <c r="J3020" s="4">
        <v>-261.21390580450998</v>
      </c>
      <c r="K3020" s="4">
        <v>0</v>
      </c>
      <c r="L3020" s="11">
        <f t="shared" si="189"/>
        <v>11.562423603663888</v>
      </c>
      <c r="M3020" s="7">
        <f t="shared" si="190"/>
        <v>11.562423603667153</v>
      </c>
      <c r="N3020" s="13">
        <f t="shared" si="191"/>
        <v>3.2649438708176604E-12</v>
      </c>
      <c r="O3020" s="12" t="str">
        <f t="shared" si="188"/>
        <v/>
      </c>
    </row>
    <row r="3021" spans="1:15" x14ac:dyDescent="0.25">
      <c r="A3021" s="16">
        <v>40578</v>
      </c>
      <c r="B3021" s="33" t="s">
        <v>48</v>
      </c>
      <c r="C3021" s="29">
        <v>419.41027382274802</v>
      </c>
      <c r="D3021" s="10">
        <v>-19697088.457530499</v>
      </c>
      <c r="E3021" s="4">
        <v>11.3462553574798</v>
      </c>
      <c r="F3021" s="4">
        <v>0</v>
      </c>
      <c r="G3021" s="4">
        <v>0</v>
      </c>
      <c r="H3021" s="4">
        <v>21.391741516500101</v>
      </c>
      <c r="I3021" s="4">
        <v>229.39999389648401</v>
      </c>
      <c r="J3021" s="4">
        <v>-256.10594350673603</v>
      </c>
      <c r="K3021" s="4">
        <v>0</v>
      </c>
      <c r="L3021" s="11">
        <f t="shared" si="189"/>
        <v>6.0320472637278613</v>
      </c>
      <c r="M3021" s="7">
        <f t="shared" si="190"/>
        <v>6.0320472637222462</v>
      </c>
      <c r="N3021" s="13">
        <f t="shared" si="191"/>
        <v>5.6150639693441917E-12</v>
      </c>
      <c r="O3021" s="12" t="str">
        <f t="shared" si="188"/>
        <v/>
      </c>
    </row>
    <row r="3022" spans="1:15" x14ac:dyDescent="0.25">
      <c r="A3022" s="16">
        <v>40578</v>
      </c>
      <c r="B3022" s="33" t="s">
        <v>49</v>
      </c>
      <c r="C3022" s="29">
        <v>419.41917839387497</v>
      </c>
      <c r="D3022" s="10">
        <v>-19620427.1233701</v>
      </c>
      <c r="E3022" s="4">
        <v>7.0143729887254098</v>
      </c>
      <c r="F3022" s="4">
        <v>0</v>
      </c>
      <c r="G3022" s="4">
        <v>0</v>
      </c>
      <c r="H3022" s="4">
        <v>11.7771838404782</v>
      </c>
      <c r="I3022" s="4">
        <v>262.79998779296801</v>
      </c>
      <c r="J3022" s="4">
        <v>-260.29672957762301</v>
      </c>
      <c r="K3022" s="4">
        <v>0</v>
      </c>
      <c r="L3022" s="11">
        <f t="shared" si="189"/>
        <v>21.294815044548614</v>
      </c>
      <c r="M3022" s="7">
        <f t="shared" si="190"/>
        <v>21.294815044555193</v>
      </c>
      <c r="N3022" s="13">
        <f t="shared" si="191"/>
        <v>6.5796257331385277E-12</v>
      </c>
      <c r="O3022" s="12" t="str">
        <f t="shared" si="188"/>
        <v/>
      </c>
    </row>
    <row r="3023" spans="1:15" x14ac:dyDescent="0.25">
      <c r="A3023" s="16">
        <v>40578</v>
      </c>
      <c r="B3023" s="33" t="s">
        <v>50</v>
      </c>
      <c r="C3023" s="29">
        <v>420.430577846863</v>
      </c>
      <c r="D3023" s="10">
        <v>-19584032.428830002</v>
      </c>
      <c r="E3023" s="4">
        <v>6.6032249793828299</v>
      </c>
      <c r="F3023" s="4">
        <v>0</v>
      </c>
      <c r="G3023" s="4">
        <v>-6.25170621636879</v>
      </c>
      <c r="H3023" s="4">
        <v>11.652006551989601</v>
      </c>
      <c r="I3023" s="4">
        <v>256.20001220703102</v>
      </c>
      <c r="J3023" s="4">
        <v>-258.09390014977402</v>
      </c>
      <c r="K3023" s="4">
        <v>0</v>
      </c>
      <c r="L3023" s="11">
        <f t="shared" si="189"/>
        <v>10.109637372260636</v>
      </c>
      <c r="M3023" s="7">
        <f t="shared" si="190"/>
        <v>10.10963737224953</v>
      </c>
      <c r="N3023" s="13">
        <f t="shared" si="191"/>
        <v>1.1105782959930366E-11</v>
      </c>
      <c r="O3023" s="12" t="str">
        <f t="shared" si="188"/>
        <v/>
      </c>
    </row>
    <row r="3024" spans="1:15" x14ac:dyDescent="0.25">
      <c r="A3024" s="16">
        <v>40578</v>
      </c>
      <c r="B3024" s="33" t="s">
        <v>51</v>
      </c>
      <c r="C3024" s="29">
        <v>420.44085351122101</v>
      </c>
      <c r="D3024" s="10">
        <v>-19573267.459157199</v>
      </c>
      <c r="E3024" s="4">
        <v>8.0951995525087508</v>
      </c>
      <c r="F3024" s="4">
        <v>0</v>
      </c>
      <c r="G3024" s="4">
        <v>0</v>
      </c>
      <c r="H3024" s="4">
        <v>14.8590047503648</v>
      </c>
      <c r="I3024" s="4">
        <v>233.100006103515</v>
      </c>
      <c r="J3024" s="4">
        <v>-253.06394105284301</v>
      </c>
      <c r="K3024" s="4">
        <v>0</v>
      </c>
      <c r="L3024" s="11">
        <f t="shared" si="189"/>
        <v>2.9902693535455569</v>
      </c>
      <c r="M3024" s="7">
        <f t="shared" si="190"/>
        <v>2.9902693535563434</v>
      </c>
      <c r="N3024" s="13">
        <f t="shared" si="191"/>
        <v>1.0786482818048171E-11</v>
      </c>
      <c r="O3024" s="12" t="str">
        <f t="shared" si="188"/>
        <v/>
      </c>
    </row>
    <row r="3025" spans="1:15" x14ac:dyDescent="0.25">
      <c r="A3025" s="16">
        <v>40578</v>
      </c>
      <c r="B3025" s="33" t="s">
        <v>52</v>
      </c>
      <c r="C3025" s="29">
        <v>420.44942491324298</v>
      </c>
      <c r="D3025" s="10">
        <v>-19506459.686299399</v>
      </c>
      <c r="E3025" s="4">
        <v>6.7521473160295802</v>
      </c>
      <c r="F3025" s="4">
        <v>0</v>
      </c>
      <c r="G3025" s="4">
        <v>0</v>
      </c>
      <c r="H3025" s="4">
        <v>10.2289742319381</v>
      </c>
      <c r="I3025" s="4">
        <v>259.39999389648398</v>
      </c>
      <c r="J3025" s="4">
        <v>-257.82340076173898</v>
      </c>
      <c r="K3025" s="4">
        <v>0</v>
      </c>
      <c r="L3025" s="11">
        <f t="shared" si="189"/>
        <v>18.557714682712685</v>
      </c>
      <c r="M3025" s="7">
        <f t="shared" si="190"/>
        <v>18.557714682722256</v>
      </c>
      <c r="N3025" s="13">
        <f t="shared" si="191"/>
        <v>9.5710106506885495E-12</v>
      </c>
      <c r="O3025" s="12" t="str">
        <f t="shared" si="188"/>
        <v/>
      </c>
    </row>
    <row r="3026" spans="1:15" x14ac:dyDescent="0.25">
      <c r="A3026" s="16">
        <v>40579</v>
      </c>
      <c r="B3026" s="33" t="s">
        <v>29</v>
      </c>
      <c r="C3026" s="29">
        <v>420.45482700979198</v>
      </c>
      <c r="D3026" s="10">
        <v>-19455347.305821601</v>
      </c>
      <c r="E3026" s="4">
        <v>4.2554017296447801</v>
      </c>
      <c r="F3026" s="4">
        <v>0</v>
      </c>
      <c r="G3026" s="4">
        <v>0</v>
      </c>
      <c r="H3026" s="4">
        <v>5.3240971989602199</v>
      </c>
      <c r="I3026" s="4">
        <v>264.5</v>
      </c>
      <c r="J3026" s="4">
        <v>-259.881615462539</v>
      </c>
      <c r="K3026" s="4">
        <v>0</v>
      </c>
      <c r="L3026" s="11">
        <f t="shared" si="189"/>
        <v>14.197883466066003</v>
      </c>
      <c r="M3026" s="7">
        <f t="shared" si="190"/>
        <v>14.197883466054789</v>
      </c>
      <c r="N3026" s="13">
        <f t="shared" si="191"/>
        <v>1.1214140727133781E-11</v>
      </c>
      <c r="O3026" s="12" t="str">
        <f t="shared" si="188"/>
        <v/>
      </c>
    </row>
    <row r="3027" spans="1:15" x14ac:dyDescent="0.25">
      <c r="A3027" s="16">
        <v>40579</v>
      </c>
      <c r="B3027" s="33" t="s">
        <v>30</v>
      </c>
      <c r="C3027" s="29">
        <v>420.45671352225099</v>
      </c>
      <c r="D3027" s="10">
        <v>-19419997.954877</v>
      </c>
      <c r="E3027" s="4">
        <v>1.48606559177366</v>
      </c>
      <c r="F3027" s="4">
        <v>0</v>
      </c>
      <c r="G3027" s="4">
        <v>0</v>
      </c>
      <c r="H3027" s="4">
        <v>1.80136482901379</v>
      </c>
      <c r="I3027" s="4">
        <v>266.39999389648398</v>
      </c>
      <c r="J3027" s="4">
        <v>-259.86816016597999</v>
      </c>
      <c r="K3027" s="4">
        <v>0</v>
      </c>
      <c r="L3027" s="11">
        <f t="shared" si="189"/>
        <v>9.8192641512914633</v>
      </c>
      <c r="M3027" s="7">
        <f t="shared" si="190"/>
        <v>9.8192641512780554</v>
      </c>
      <c r="N3027" s="13">
        <f t="shared" si="191"/>
        <v>1.3407941423793091E-11</v>
      </c>
      <c r="O3027" s="12" t="str">
        <f t="shared" si="188"/>
        <v/>
      </c>
    </row>
    <row r="3028" spans="1:15" x14ac:dyDescent="0.25">
      <c r="A3028" s="16">
        <v>40579</v>
      </c>
      <c r="B3028" s="33" t="s">
        <v>31</v>
      </c>
      <c r="C3028" s="29">
        <v>420.45842927513399</v>
      </c>
      <c r="D3028" s="10">
        <v>-19385847.239642799</v>
      </c>
      <c r="E3028" s="4">
        <v>1.3515445464625999</v>
      </c>
      <c r="F3028" s="4">
        <v>0</v>
      </c>
      <c r="G3028" s="4">
        <v>0</v>
      </c>
      <c r="H3028" s="4">
        <v>1.77015948834506</v>
      </c>
      <c r="I3028" s="4">
        <v>266.70001220703102</v>
      </c>
      <c r="J3028" s="4">
        <v>-260.33540645458498</v>
      </c>
      <c r="K3028" s="4">
        <v>0</v>
      </c>
      <c r="L3028" s="11">
        <f t="shared" si="189"/>
        <v>9.4863097872536741</v>
      </c>
      <c r="M3028" s="7">
        <f t="shared" si="190"/>
        <v>9.4863097872781665</v>
      </c>
      <c r="N3028" s="13">
        <f t="shared" si="191"/>
        <v>2.4492408101650653E-11</v>
      </c>
      <c r="O3028" s="12" t="str">
        <f t="shared" si="188"/>
        <v/>
      </c>
    </row>
    <row r="3029" spans="1:15" x14ac:dyDescent="0.25">
      <c r="A3029" s="16">
        <v>40579</v>
      </c>
      <c r="B3029" s="33" t="s">
        <v>32</v>
      </c>
      <c r="C3029" s="29">
        <v>421.46525832036099</v>
      </c>
      <c r="D3029" s="10">
        <v>-19356528.712786902</v>
      </c>
      <c r="E3029" s="4">
        <v>3.00278596456962</v>
      </c>
      <c r="F3029" s="4">
        <v>0</v>
      </c>
      <c r="G3029" s="4">
        <v>-5.9474952687073204</v>
      </c>
      <c r="H3029" s="4">
        <v>4.3966977044793998</v>
      </c>
      <c r="I3029" s="4">
        <v>267.29998779296801</v>
      </c>
      <c r="J3029" s="4">
        <v>-260.60794095555099</v>
      </c>
      <c r="K3029" s="4">
        <v>0</v>
      </c>
      <c r="L3029" s="11">
        <f t="shared" si="189"/>
        <v>8.1440352377587146</v>
      </c>
      <c r="M3029" s="7">
        <f t="shared" si="190"/>
        <v>8.1440352377492111</v>
      </c>
      <c r="N3029" s="13">
        <f t="shared" si="191"/>
        <v>9.50350909079134E-12</v>
      </c>
      <c r="O3029" s="12" t="str">
        <f t="shared" si="188"/>
        <v/>
      </c>
    </row>
    <row r="3030" spans="1:15" x14ac:dyDescent="0.25">
      <c r="A3030" s="16">
        <v>40579</v>
      </c>
      <c r="B3030" s="33" t="s">
        <v>33</v>
      </c>
      <c r="C3030" s="29">
        <v>421.47304553030199</v>
      </c>
      <c r="D3030" s="10">
        <v>-19313497.787942499</v>
      </c>
      <c r="E3030" s="4">
        <v>6.1339304323516703</v>
      </c>
      <c r="F3030" s="4">
        <v>0</v>
      </c>
      <c r="G3030" s="4">
        <v>0</v>
      </c>
      <c r="H3030" s="4">
        <v>7.13378258521921</v>
      </c>
      <c r="I3030" s="4">
        <v>262.29998779296801</v>
      </c>
      <c r="J3030" s="4">
        <v>-263.61466613153198</v>
      </c>
      <c r="K3030" s="4">
        <v>0</v>
      </c>
      <c r="L3030" s="11">
        <f t="shared" si="189"/>
        <v>11.953034679006919</v>
      </c>
      <c r="M3030" s="7">
        <f t="shared" si="190"/>
        <v>11.953034679000783</v>
      </c>
      <c r="N3030" s="13">
        <f t="shared" si="191"/>
        <v>6.1355365232884651E-12</v>
      </c>
      <c r="O3030" s="12" t="str">
        <f t="shared" si="188"/>
        <v/>
      </c>
    </row>
    <row r="3031" spans="1:15" x14ac:dyDescent="0.25">
      <c r="A3031" s="16">
        <v>40579</v>
      </c>
      <c r="B3031" s="33" t="s">
        <v>34</v>
      </c>
      <c r="C3031" s="29">
        <v>421.48164763883</v>
      </c>
      <c r="D3031" s="10">
        <v>-19275533.143138401</v>
      </c>
      <c r="E3031" s="4">
        <v>6.7756173522315803</v>
      </c>
      <c r="F3031" s="4">
        <v>0</v>
      </c>
      <c r="G3031" s="4">
        <v>0</v>
      </c>
      <c r="H3031" s="4">
        <v>3.9885249298388299</v>
      </c>
      <c r="I3031" s="4">
        <v>265.70001220703102</v>
      </c>
      <c r="J3031" s="4">
        <v>-265.91841982130398</v>
      </c>
      <c r="K3031" s="4">
        <v>0</v>
      </c>
      <c r="L3031" s="11">
        <f t="shared" si="189"/>
        <v>10.545734667797433</v>
      </c>
      <c r="M3031" s="7">
        <f t="shared" si="190"/>
        <v>10.54573466780492</v>
      </c>
      <c r="N3031" s="13">
        <f t="shared" si="191"/>
        <v>7.4873440780720557E-12</v>
      </c>
      <c r="O3031" s="12" t="str">
        <f t="shared" si="188"/>
        <v/>
      </c>
    </row>
    <row r="3032" spans="1:15" x14ac:dyDescent="0.25">
      <c r="A3032" s="16">
        <v>40579</v>
      </c>
      <c r="B3032" s="33" t="s">
        <v>35</v>
      </c>
      <c r="C3032" s="29">
        <v>422.49180542427399</v>
      </c>
      <c r="D3032" s="10">
        <v>-19259264.546098299</v>
      </c>
      <c r="E3032" s="4">
        <v>5.6245749292484</v>
      </c>
      <c r="F3032" s="4">
        <v>0</v>
      </c>
      <c r="G3032" s="4">
        <v>-6.2313348682294301</v>
      </c>
      <c r="H3032" s="4">
        <v>2.6522352736608301</v>
      </c>
      <c r="I3032" s="4">
        <v>267.70001220703102</v>
      </c>
      <c r="J3032" s="4">
        <v>-265.22643280835001</v>
      </c>
      <c r="K3032" s="4">
        <v>0</v>
      </c>
      <c r="L3032" s="11">
        <f t="shared" si="189"/>
        <v>4.5190547333608038</v>
      </c>
      <c r="M3032" s="7">
        <f t="shared" si="190"/>
        <v>4.5190547333616351</v>
      </c>
      <c r="N3032" s="13">
        <f t="shared" si="191"/>
        <v>8.3133500083931722E-13</v>
      </c>
      <c r="O3032" s="12" t="str">
        <f t="shared" si="188"/>
        <v/>
      </c>
    </row>
    <row r="3033" spans="1:15" x14ac:dyDescent="0.25">
      <c r="A3033" s="16">
        <v>40579</v>
      </c>
      <c r="B3033" s="33" t="s">
        <v>36</v>
      </c>
      <c r="C3033" s="29">
        <v>423.49992761431002</v>
      </c>
      <c r="D3033" s="10">
        <v>-19244681.6861724</v>
      </c>
      <c r="E3033" s="4">
        <v>4.0211843500702198</v>
      </c>
      <c r="F3033" s="4">
        <v>0</v>
      </c>
      <c r="G3033" s="4">
        <v>-6.32885614538848</v>
      </c>
      <c r="H3033" s="4">
        <v>1.46701031884542</v>
      </c>
      <c r="I3033" s="4">
        <v>266.5</v>
      </c>
      <c r="J3033" s="4">
        <v>-265.22731133072102</v>
      </c>
      <c r="K3033" s="4">
        <v>3.6187672310694401</v>
      </c>
      <c r="L3033" s="11">
        <f t="shared" si="189"/>
        <v>4.0507944238755575</v>
      </c>
      <c r="M3033" s="7">
        <f t="shared" si="190"/>
        <v>4.0507944238610154</v>
      </c>
      <c r="N3033" s="13">
        <f t="shared" si="191"/>
        <v>1.454214526575015E-11</v>
      </c>
      <c r="O3033" s="12" t="str">
        <f t="shared" si="188"/>
        <v/>
      </c>
    </row>
    <row r="3034" spans="1:15" x14ac:dyDescent="0.25">
      <c r="A3034" s="16">
        <v>40579</v>
      </c>
      <c r="B3034" s="33" t="s">
        <v>37</v>
      </c>
      <c r="C3034" s="29">
        <v>424.50432958722001</v>
      </c>
      <c r="D3034" s="10">
        <v>-19217641.0542765</v>
      </c>
      <c r="E3034" s="4">
        <v>1.0908237439906101</v>
      </c>
      <c r="F3034" s="4">
        <v>0</v>
      </c>
      <c r="G3034" s="4">
        <v>-6.3579694937760296</v>
      </c>
      <c r="H3034" s="4">
        <v>-3.7804732331558202</v>
      </c>
      <c r="I3034" s="4">
        <v>266.79998779296801</v>
      </c>
      <c r="J3034" s="4">
        <v>-267.58433694433802</v>
      </c>
      <c r="K3034" s="4">
        <v>17.343254772055399</v>
      </c>
      <c r="L3034" s="11">
        <f t="shared" si="189"/>
        <v>7.5112866377441598</v>
      </c>
      <c r="M3034" s="7">
        <f t="shared" si="190"/>
        <v>7.5112866377499365</v>
      </c>
      <c r="N3034" s="13">
        <f t="shared" si="191"/>
        <v>5.7767124417296145E-12</v>
      </c>
      <c r="O3034" s="12" t="str">
        <f t="shared" si="188"/>
        <v/>
      </c>
    </row>
    <row r="3035" spans="1:15" x14ac:dyDescent="0.25">
      <c r="A3035" s="16">
        <v>40579</v>
      </c>
      <c r="B3035" s="33" t="s">
        <v>38</v>
      </c>
      <c r="C3035" s="29">
        <v>426.51209419472002</v>
      </c>
      <c r="D3035" s="10">
        <v>-19202879.154514499</v>
      </c>
      <c r="E3035" s="4">
        <v>1.3630033752045101</v>
      </c>
      <c r="F3035" s="4">
        <v>0</v>
      </c>
      <c r="G3035" s="4">
        <v>-12.797442148402601</v>
      </c>
      <c r="H3035" s="4">
        <v>-5.85066799372823</v>
      </c>
      <c r="I3035" s="4">
        <v>265.89999389648398</v>
      </c>
      <c r="J3035" s="4">
        <v>-267.97096357667402</v>
      </c>
      <c r="K3035" s="4">
        <v>23.4566041587725</v>
      </c>
      <c r="L3035" s="11">
        <f t="shared" si="189"/>
        <v>4.1005277116561203</v>
      </c>
      <c r="M3035" s="7">
        <f t="shared" si="190"/>
        <v>4.1005277116669134</v>
      </c>
      <c r="N3035" s="13">
        <f t="shared" si="191"/>
        <v>1.0793144156195922E-11</v>
      </c>
      <c r="O3035" s="12" t="str">
        <f t="shared" si="188"/>
        <v/>
      </c>
    </row>
    <row r="3036" spans="1:15" x14ac:dyDescent="0.25">
      <c r="A3036" s="16">
        <v>40579</v>
      </c>
      <c r="B3036" s="33" t="s">
        <v>39</v>
      </c>
      <c r="C3036" s="29">
        <v>427.51178444112497</v>
      </c>
      <c r="D3036" s="10">
        <v>-19179512.145684801</v>
      </c>
      <c r="E3036" s="4">
        <v>-2.6203043194295002</v>
      </c>
      <c r="F3036" s="4">
        <v>0</v>
      </c>
      <c r="G3036" s="4">
        <v>-6.4671290029728201</v>
      </c>
      <c r="H3036" s="4">
        <v>-12.023542023214301</v>
      </c>
      <c r="I3036" s="4">
        <v>265.89999389648398</v>
      </c>
      <c r="J3036" s="4">
        <v>-269.79857115247199</v>
      </c>
      <c r="K3036" s="4">
        <v>31.500388387647899</v>
      </c>
      <c r="L3036" s="11">
        <f t="shared" si="189"/>
        <v>6.4908357860432595</v>
      </c>
      <c r="M3036" s="7">
        <f t="shared" si="190"/>
        <v>6.4908357860272128</v>
      </c>
      <c r="N3036" s="13">
        <f t="shared" si="191"/>
        <v>1.6046719508722163E-11</v>
      </c>
      <c r="O3036" s="12" t="str">
        <f t="shared" si="188"/>
        <v/>
      </c>
    </row>
    <row r="3037" spans="1:15" x14ac:dyDescent="0.25">
      <c r="A3037" s="16">
        <v>40579</v>
      </c>
      <c r="B3037" s="33" t="s">
        <v>40</v>
      </c>
      <c r="C3037" s="29">
        <v>430.51550507336901</v>
      </c>
      <c r="D3037" s="10">
        <v>-19167402.182454102</v>
      </c>
      <c r="E3037" s="4">
        <v>-4.1698910854711704</v>
      </c>
      <c r="F3037" s="4">
        <v>0</v>
      </c>
      <c r="G3037" s="4">
        <v>-19.4884915687635</v>
      </c>
      <c r="H3037" s="4">
        <v>-11.859952752480901</v>
      </c>
      <c r="I3037" s="4">
        <v>265.5</v>
      </c>
      <c r="J3037" s="4">
        <v>-269.60150846821102</v>
      </c>
      <c r="K3037" s="4">
        <v>42.983722550124298</v>
      </c>
      <c r="L3037" s="11">
        <f t="shared" si="189"/>
        <v>3.3638786751976966</v>
      </c>
      <c r="M3037" s="7">
        <f t="shared" si="190"/>
        <v>3.3638786751942504</v>
      </c>
      <c r="N3037" s="13">
        <f t="shared" si="191"/>
        <v>3.4461322684364859E-12</v>
      </c>
      <c r="O3037" s="12" t="str">
        <f t="shared" si="188"/>
        <v/>
      </c>
    </row>
    <row r="3038" spans="1:15" x14ac:dyDescent="0.25">
      <c r="A3038" s="16">
        <v>40579</v>
      </c>
      <c r="B3038" s="33" t="s">
        <v>41</v>
      </c>
      <c r="C3038" s="29">
        <v>434.52182627786902</v>
      </c>
      <c r="D3038" s="10">
        <v>-19155937.7961886</v>
      </c>
      <c r="E3038" s="4">
        <v>-4.4695011669931599</v>
      </c>
      <c r="F3038" s="4">
        <v>0</v>
      </c>
      <c r="G3038" s="4">
        <v>-25.792392663570499</v>
      </c>
      <c r="H3038" s="4">
        <v>-9.6428987059491291</v>
      </c>
      <c r="I3038" s="4">
        <v>265.39999389648398</v>
      </c>
      <c r="J3038" s="4">
        <v>-269.35065053507998</v>
      </c>
      <c r="K3038" s="4">
        <v>47.040000915527301</v>
      </c>
      <c r="L3038" s="11">
        <f t="shared" si="189"/>
        <v>3.1845517404185131</v>
      </c>
      <c r="M3038" s="7">
        <f t="shared" si="190"/>
        <v>3.1845517404170498</v>
      </c>
      <c r="N3038" s="13">
        <f t="shared" si="191"/>
        <v>1.4632739464559563E-12</v>
      </c>
      <c r="O3038" s="12" t="str">
        <f t="shared" si="188"/>
        <v/>
      </c>
    </row>
    <row r="3039" spans="1:15" x14ac:dyDescent="0.25">
      <c r="A3039" s="16">
        <v>40579</v>
      </c>
      <c r="B3039" s="33" t="s">
        <v>42</v>
      </c>
      <c r="C3039" s="29">
        <v>437.52400653699902</v>
      </c>
      <c r="D3039" s="10">
        <v>-19139201.5003988</v>
      </c>
      <c r="E3039" s="4">
        <v>-5.3831164860484702</v>
      </c>
      <c r="F3039" s="4">
        <v>0</v>
      </c>
      <c r="G3039" s="4">
        <v>-19.200302219689199</v>
      </c>
      <c r="H3039" s="4">
        <v>-9.2817965129508604</v>
      </c>
      <c r="I3039" s="4">
        <v>264.29998779296801</v>
      </c>
      <c r="J3039" s="4">
        <v>-269.91580335261602</v>
      </c>
      <c r="K3039" s="4">
        <v>44.130001831054599</v>
      </c>
      <c r="L3039" s="11">
        <f t="shared" si="189"/>
        <v>4.6489710527180392</v>
      </c>
      <c r="M3039" s="7">
        <f t="shared" si="190"/>
        <v>4.6489710527223842</v>
      </c>
      <c r="N3039" s="13">
        <f t="shared" si="191"/>
        <v>4.3449688291730126E-12</v>
      </c>
      <c r="O3039" s="12" t="str">
        <f t="shared" si="188"/>
        <v/>
      </c>
    </row>
    <row r="3040" spans="1:15" x14ac:dyDescent="0.25">
      <c r="A3040" s="16">
        <v>40579</v>
      </c>
      <c r="B3040" s="33" t="s">
        <v>43</v>
      </c>
      <c r="C3040" s="29">
        <v>439.52390956297103</v>
      </c>
      <c r="D3040" s="10">
        <v>-19131962.902803499</v>
      </c>
      <c r="E3040" s="4">
        <v>-4.8291072843340297</v>
      </c>
      <c r="F3040" s="4">
        <v>0</v>
      </c>
      <c r="G3040" s="4">
        <v>-13.0740056318645</v>
      </c>
      <c r="H3040" s="4">
        <v>-8.9033424978552098</v>
      </c>
      <c r="I3040" s="4">
        <v>262.29998779296801</v>
      </c>
      <c r="J3040" s="4">
        <v>-268.80781082466399</v>
      </c>
      <c r="K3040" s="4">
        <v>35.325000000000003</v>
      </c>
      <c r="L3040" s="11">
        <f t="shared" si="189"/>
        <v>2.0107215542502814</v>
      </c>
      <c r="M3040" s="7">
        <f t="shared" si="190"/>
        <v>2.010721554250146</v>
      </c>
      <c r="N3040" s="13">
        <f t="shared" si="191"/>
        <v>1.354472090042691E-13</v>
      </c>
      <c r="O3040" s="12" t="str">
        <f t="shared" si="188"/>
        <v/>
      </c>
    </row>
    <row r="3041" spans="1:15" x14ac:dyDescent="0.25">
      <c r="A3041" s="16">
        <v>40579</v>
      </c>
      <c r="B3041" s="33" t="s">
        <v>44</v>
      </c>
      <c r="C3041" s="29">
        <v>441.52598645247502</v>
      </c>
      <c r="D3041" s="10">
        <v>-19135445.9518268</v>
      </c>
      <c r="E3041" s="4">
        <v>-3.1169912550840499</v>
      </c>
      <c r="F3041" s="4">
        <v>0</v>
      </c>
      <c r="G3041" s="4">
        <v>-13.423348044221999</v>
      </c>
      <c r="H3041" s="4">
        <v>-4.5353924164524999</v>
      </c>
      <c r="I3041" s="4">
        <v>259.70001220703102</v>
      </c>
      <c r="J3041" s="4">
        <v>-266.17675739322402</v>
      </c>
      <c r="K3041" s="4">
        <v>26.5849632843507</v>
      </c>
      <c r="L3041" s="11">
        <f t="shared" si="189"/>
        <v>-0.96751361760083654</v>
      </c>
      <c r="M3041" s="7">
        <f t="shared" si="190"/>
        <v>-0.96751361758344701</v>
      </c>
      <c r="N3041" s="13">
        <f t="shared" si="191"/>
        <v>1.7389534257006289E-11</v>
      </c>
      <c r="O3041" s="12" t="str">
        <f t="shared" si="188"/>
        <v/>
      </c>
    </row>
    <row r="3042" spans="1:15" x14ac:dyDescent="0.25">
      <c r="A3042" s="16">
        <v>40579</v>
      </c>
      <c r="B3042" s="33" t="s">
        <v>45</v>
      </c>
      <c r="C3042" s="29">
        <v>443.53142716327602</v>
      </c>
      <c r="D3042" s="10">
        <v>-19155703.0600143</v>
      </c>
      <c r="E3042" s="4">
        <v>-0.467449784731306</v>
      </c>
      <c r="F3042" s="4">
        <v>0</v>
      </c>
      <c r="G3042" s="4">
        <v>-13.929886546408399</v>
      </c>
      <c r="H3042" s="4">
        <v>0.12806793255077101</v>
      </c>
      <c r="I3042" s="4">
        <v>258.79998779296801</v>
      </c>
      <c r="J3042" s="4">
        <v>-261.47642329785998</v>
      </c>
      <c r="K3042" s="4">
        <v>11.3187294069731</v>
      </c>
      <c r="L3042" s="11">
        <f t="shared" si="189"/>
        <v>-5.6269744965078043</v>
      </c>
      <c r="M3042" s="7">
        <f t="shared" si="190"/>
        <v>-5.6269744965278852</v>
      </c>
      <c r="N3042" s="13">
        <f t="shared" si="191"/>
        <v>2.0080825891000131E-11</v>
      </c>
      <c r="O3042" s="12" t="str">
        <f t="shared" si="188"/>
        <v/>
      </c>
    </row>
    <row r="3043" spans="1:15" x14ac:dyDescent="0.25">
      <c r="A3043" s="16">
        <v>40579</v>
      </c>
      <c r="B3043" s="33" t="s">
        <v>46</v>
      </c>
      <c r="C3043" s="29">
        <v>445.53963221631602</v>
      </c>
      <c r="D3043" s="10">
        <v>-19186011.9251347</v>
      </c>
      <c r="E3043" s="4">
        <v>1.71018176662453</v>
      </c>
      <c r="F3043" s="4">
        <v>0</v>
      </c>
      <c r="G3043" s="4">
        <v>-14.614019139002799</v>
      </c>
      <c r="H3043" s="4">
        <v>3.0918103196834501</v>
      </c>
      <c r="I3043" s="4">
        <v>256.39999389648398</v>
      </c>
      <c r="J3043" s="4">
        <v>-256.27058364989199</v>
      </c>
      <c r="K3043" s="4">
        <v>1.2634876059771301</v>
      </c>
      <c r="L3043" s="11">
        <f t="shared" si="189"/>
        <v>-8.419129200125699</v>
      </c>
      <c r="M3043" s="7">
        <f t="shared" si="190"/>
        <v>-8.4191292001110405</v>
      </c>
      <c r="N3043" s="13">
        <f t="shared" si="191"/>
        <v>1.4658496638730867E-11</v>
      </c>
      <c r="O3043" s="12" t="str">
        <f t="shared" si="188"/>
        <v/>
      </c>
    </row>
    <row r="3044" spans="1:15" x14ac:dyDescent="0.25">
      <c r="A3044" s="16">
        <v>40579</v>
      </c>
      <c r="B3044" s="33" t="s">
        <v>47</v>
      </c>
      <c r="C3044" s="29">
        <v>447.548448104665</v>
      </c>
      <c r="D3044" s="10">
        <v>-19204276.537423901</v>
      </c>
      <c r="E3044" s="4">
        <v>2.1914466650149298</v>
      </c>
      <c r="F3044" s="4">
        <v>0</v>
      </c>
      <c r="G3044" s="4">
        <v>-15.219527034243001</v>
      </c>
      <c r="H3044" s="4">
        <v>5.01608157366217</v>
      </c>
      <c r="I3044" s="4">
        <v>256.89999389648398</v>
      </c>
      <c r="J3044" s="4">
        <v>-253.961498514581</v>
      </c>
      <c r="K3044" s="4">
        <v>0</v>
      </c>
      <c r="L3044" s="11">
        <f t="shared" si="189"/>
        <v>-5.0735034136629054</v>
      </c>
      <c r="M3044" s="7">
        <f t="shared" si="190"/>
        <v>-5.0735034136670745</v>
      </c>
      <c r="N3044" s="13">
        <f t="shared" si="191"/>
        <v>4.1691095020723878E-12</v>
      </c>
      <c r="O3044" s="12" t="str">
        <f t="shared" si="188"/>
        <v/>
      </c>
    </row>
    <row r="3045" spans="1:15" x14ac:dyDescent="0.25">
      <c r="A3045" s="16">
        <v>40579</v>
      </c>
      <c r="B3045" s="33" t="s">
        <v>48</v>
      </c>
      <c r="C3045" s="29">
        <v>447.54864036034797</v>
      </c>
      <c r="D3045" s="10">
        <v>-19214799.298621699</v>
      </c>
      <c r="E3045" s="4">
        <v>0.15145928433111799</v>
      </c>
      <c r="F3045" s="4">
        <v>0</v>
      </c>
      <c r="G3045" s="4">
        <v>0</v>
      </c>
      <c r="H3045" s="4">
        <v>1.6492809787251701</v>
      </c>
      <c r="I3045" s="4">
        <v>248.5</v>
      </c>
      <c r="J3045" s="4">
        <v>-253.22372948466099</v>
      </c>
      <c r="K3045" s="4">
        <v>0</v>
      </c>
      <c r="L3045" s="11">
        <f t="shared" si="189"/>
        <v>-2.9229892216046949</v>
      </c>
      <c r="M3045" s="7">
        <f t="shared" si="190"/>
        <v>-2.9229892216105426</v>
      </c>
      <c r="N3045" s="13">
        <f t="shared" si="191"/>
        <v>5.8477667153056245E-12</v>
      </c>
      <c r="O3045" s="12" t="str">
        <f t="shared" si="188"/>
        <v/>
      </c>
    </row>
    <row r="3046" spans="1:15" x14ac:dyDescent="0.25">
      <c r="A3046" s="16">
        <v>40579</v>
      </c>
      <c r="B3046" s="33" t="s">
        <v>49</v>
      </c>
      <c r="C3046" s="29">
        <v>447.548861645042</v>
      </c>
      <c r="D3046" s="10">
        <v>-19258980.0571899</v>
      </c>
      <c r="E3046" s="4">
        <v>0.174341731751014</v>
      </c>
      <c r="F3046" s="4">
        <v>0</v>
      </c>
      <c r="G3046" s="4">
        <v>0</v>
      </c>
      <c r="H3046" s="4">
        <v>6.1265442840739199</v>
      </c>
      <c r="I3046" s="4">
        <v>229</v>
      </c>
      <c r="J3046" s="4">
        <v>-247.57331895145401</v>
      </c>
      <c r="K3046" s="4">
        <v>0</v>
      </c>
      <c r="L3046" s="11">
        <f t="shared" si="189"/>
        <v>-12.27243293562907</v>
      </c>
      <c r="M3046" s="7">
        <f t="shared" si="190"/>
        <v>-12.272432935611448</v>
      </c>
      <c r="N3046" s="13">
        <f t="shared" si="191"/>
        <v>1.7621459846850485E-11</v>
      </c>
      <c r="O3046" s="12" t="str">
        <f t="shared" si="188"/>
        <v/>
      </c>
    </row>
    <row r="3047" spans="1:15" x14ac:dyDescent="0.25">
      <c r="A3047" s="16">
        <v>40579</v>
      </c>
      <c r="B3047" s="33" t="s">
        <v>50</v>
      </c>
      <c r="C3047" s="29">
        <v>447.54655354769</v>
      </c>
      <c r="D3047" s="10">
        <v>-19282890.884527698</v>
      </c>
      <c r="E3047" s="4">
        <v>-1.8184990763034099</v>
      </c>
      <c r="F3047" s="4">
        <v>0</v>
      </c>
      <c r="G3047" s="4">
        <v>0</v>
      </c>
      <c r="H3047" s="4">
        <v>4.3405253739697596</v>
      </c>
      <c r="I3047" s="4">
        <v>236.89999389648401</v>
      </c>
      <c r="J3047" s="4">
        <v>-246.06391667687399</v>
      </c>
      <c r="K3047" s="4">
        <v>0</v>
      </c>
      <c r="L3047" s="11">
        <f t="shared" si="189"/>
        <v>-6.641896482723638</v>
      </c>
      <c r="M3047" s="7">
        <f t="shared" si="190"/>
        <v>-6.6418964827215916</v>
      </c>
      <c r="N3047" s="13">
        <f t="shared" si="191"/>
        <v>2.0463630789890885E-12</v>
      </c>
      <c r="O3047" s="12" t="str">
        <f t="shared" si="188"/>
        <v/>
      </c>
    </row>
    <row r="3048" spans="1:15" x14ac:dyDescent="0.25">
      <c r="A3048" s="16">
        <v>40579</v>
      </c>
      <c r="B3048" s="33" t="s">
        <v>51</v>
      </c>
      <c r="C3048" s="29">
        <v>448.54915708505899</v>
      </c>
      <c r="D3048" s="10">
        <v>-19312969.293811198</v>
      </c>
      <c r="E3048" s="4">
        <v>-0.32582071357028802</v>
      </c>
      <c r="F3048" s="4">
        <v>0</v>
      </c>
      <c r="G3048" s="4">
        <v>-9.1672343723164502</v>
      </c>
      <c r="H3048" s="4">
        <v>5.3726962893709604</v>
      </c>
      <c r="I3048" s="4">
        <v>239.80000305175699</v>
      </c>
      <c r="J3048" s="4">
        <v>-244.034757945076</v>
      </c>
      <c r="K3048" s="4">
        <v>0</v>
      </c>
      <c r="L3048" s="11">
        <f t="shared" si="189"/>
        <v>-8.3551136898347806</v>
      </c>
      <c r="M3048" s="7">
        <f t="shared" si="190"/>
        <v>-8.355113689861156</v>
      </c>
      <c r="N3048" s="13">
        <f t="shared" si="191"/>
        <v>2.6375346351414919E-11</v>
      </c>
      <c r="O3048" s="12" t="str">
        <f t="shared" si="188"/>
        <v/>
      </c>
    </row>
    <row r="3049" spans="1:15" x14ac:dyDescent="0.25">
      <c r="A3049" s="16">
        <v>40579</v>
      </c>
      <c r="B3049" s="33" t="s">
        <v>52</v>
      </c>
      <c r="C3049" s="29">
        <v>448.54782646311702</v>
      </c>
      <c r="D3049" s="10">
        <v>-19331709.901655499</v>
      </c>
      <c r="E3049" s="4">
        <v>-1.0483978023169001</v>
      </c>
      <c r="F3049" s="4">
        <v>0</v>
      </c>
      <c r="G3049" s="4">
        <v>0</v>
      </c>
      <c r="H3049" s="4">
        <v>2.12423458323111</v>
      </c>
      <c r="I3049" s="4">
        <v>237.69999694824199</v>
      </c>
      <c r="J3049" s="4">
        <v>-243.98155813037201</v>
      </c>
      <c r="K3049" s="4">
        <v>0</v>
      </c>
      <c r="L3049" s="11">
        <f t="shared" si="189"/>
        <v>-5.2057244012158037</v>
      </c>
      <c r="M3049" s="7">
        <f t="shared" si="190"/>
        <v>-5.205724401194602</v>
      </c>
      <c r="N3049" s="13">
        <f t="shared" si="191"/>
        <v>2.1201707056661689E-11</v>
      </c>
      <c r="O3049" s="12" t="str">
        <f t="shared" si="188"/>
        <v/>
      </c>
    </row>
    <row r="3050" spans="1:15" x14ac:dyDescent="0.25">
      <c r="A3050" s="16">
        <v>40580</v>
      </c>
      <c r="B3050" s="33" t="s">
        <v>29</v>
      </c>
      <c r="C3050" s="29">
        <v>448.54676962908098</v>
      </c>
      <c r="D3050" s="10">
        <v>-19356379.704234499</v>
      </c>
      <c r="E3050" s="4">
        <v>-0.83269197509548698</v>
      </c>
      <c r="F3050" s="4">
        <v>0</v>
      </c>
      <c r="G3050" s="4">
        <v>0</v>
      </c>
      <c r="H3050" s="4">
        <v>-0.86430075412613605</v>
      </c>
      <c r="I3050" s="4">
        <v>237.80000305175699</v>
      </c>
      <c r="J3050" s="4">
        <v>-242.95573326114899</v>
      </c>
      <c r="K3050" s="4">
        <v>0</v>
      </c>
      <c r="L3050" s="11">
        <f t="shared" si="189"/>
        <v>-6.8527229386136241</v>
      </c>
      <c r="M3050" s="7">
        <f t="shared" si="190"/>
        <v>-6.8527229386112758</v>
      </c>
      <c r="N3050" s="13">
        <f t="shared" si="191"/>
        <v>2.3483437416871311E-12</v>
      </c>
      <c r="O3050" s="12" t="str">
        <f t="shared" si="188"/>
        <v/>
      </c>
    </row>
    <row r="3051" spans="1:15" x14ac:dyDescent="0.25">
      <c r="A3051" s="16">
        <v>40580</v>
      </c>
      <c r="B3051" s="33" t="s">
        <v>30</v>
      </c>
      <c r="C3051" s="29">
        <v>449.549595375877</v>
      </c>
      <c r="D3051" s="10">
        <v>-19397180.447170001</v>
      </c>
      <c r="E3051" s="4">
        <v>-0.15075099627618099</v>
      </c>
      <c r="F3051" s="4">
        <v>0</v>
      </c>
      <c r="G3051" s="4">
        <v>-10.133731796098401</v>
      </c>
      <c r="H3051" s="4">
        <v>2.1509527174484502</v>
      </c>
      <c r="I3051" s="4">
        <v>236.5</v>
      </c>
      <c r="J3051" s="4">
        <v>-239.700009629372</v>
      </c>
      <c r="K3051" s="4">
        <v>0</v>
      </c>
      <c r="L3051" s="11">
        <f t="shared" si="189"/>
        <v>-11.333539704298147</v>
      </c>
      <c r="M3051" s="7">
        <f t="shared" si="190"/>
        <v>-11.333539704305844</v>
      </c>
      <c r="N3051" s="13">
        <f t="shared" si="191"/>
        <v>7.6969541851212853E-12</v>
      </c>
      <c r="O3051" s="12" t="str">
        <f t="shared" si="188"/>
        <v/>
      </c>
    </row>
    <row r="3052" spans="1:15" x14ac:dyDescent="0.25">
      <c r="A3052" s="16">
        <v>40580</v>
      </c>
      <c r="B3052" s="33" t="s">
        <v>31</v>
      </c>
      <c r="C3052" s="29">
        <v>449.54724305672801</v>
      </c>
      <c r="D3052" s="10">
        <v>-19424896.088390701</v>
      </c>
      <c r="E3052" s="4">
        <v>-1.85352488618476</v>
      </c>
      <c r="F3052" s="4">
        <v>0</v>
      </c>
      <c r="G3052" s="4">
        <v>0</v>
      </c>
      <c r="H3052" s="4">
        <v>-0.94790260146187699</v>
      </c>
      <c r="I3052" s="4">
        <v>234</v>
      </c>
      <c r="J3052" s="4">
        <v>-238.89736174033101</v>
      </c>
      <c r="K3052" s="4">
        <v>0</v>
      </c>
      <c r="L3052" s="11">
        <f t="shared" si="189"/>
        <v>-7.6987892279776418</v>
      </c>
      <c r="M3052" s="7">
        <f t="shared" si="190"/>
        <v>-7.6987892279722212</v>
      </c>
      <c r="N3052" s="13">
        <f t="shared" si="191"/>
        <v>5.4205528954298643E-12</v>
      </c>
      <c r="O3052" s="12" t="str">
        <f t="shared" si="188"/>
        <v/>
      </c>
    </row>
    <row r="3053" spans="1:15" x14ac:dyDescent="0.25">
      <c r="A3053" s="16">
        <v>40580</v>
      </c>
      <c r="B3053" s="33" t="s">
        <v>32</v>
      </c>
      <c r="C3053" s="29">
        <v>449.54516640471599</v>
      </c>
      <c r="D3053" s="10">
        <v>-19458756.501125101</v>
      </c>
      <c r="E3053" s="4">
        <v>-1.6363484030879301</v>
      </c>
      <c r="F3053" s="4">
        <v>0</v>
      </c>
      <c r="G3053" s="4">
        <v>0</v>
      </c>
      <c r="H3053" s="4">
        <v>-0.58697640103402604</v>
      </c>
      <c r="I3053" s="4">
        <v>230.100006103515</v>
      </c>
      <c r="J3053" s="4">
        <v>-237.282351503397</v>
      </c>
      <c r="K3053" s="4">
        <v>0</v>
      </c>
      <c r="L3053" s="11">
        <f t="shared" si="189"/>
        <v>-9.4056702040039397</v>
      </c>
      <c r="M3053" s="7">
        <f t="shared" si="190"/>
        <v>-9.405670204000133</v>
      </c>
      <c r="N3053" s="13">
        <f t="shared" si="191"/>
        <v>3.8067327068347367E-12</v>
      </c>
      <c r="O3053" s="12" t="str">
        <f t="shared" si="188"/>
        <v/>
      </c>
    </row>
    <row r="3054" spans="1:15" x14ac:dyDescent="0.25">
      <c r="A3054" s="16">
        <v>40580</v>
      </c>
      <c r="B3054" s="33" t="s">
        <v>33</v>
      </c>
      <c r="C3054" s="29">
        <v>449.54288912563902</v>
      </c>
      <c r="D3054" s="10">
        <v>-19488472.573918499</v>
      </c>
      <c r="E3054" s="4">
        <v>-1.7944585587292099</v>
      </c>
      <c r="F3054" s="4">
        <v>0</v>
      </c>
      <c r="G3054" s="4">
        <v>0</v>
      </c>
      <c r="H3054" s="4">
        <v>-0.61326638562506697</v>
      </c>
      <c r="I3054" s="4">
        <v>230.600006103515</v>
      </c>
      <c r="J3054" s="4">
        <v>-236.44674582398301</v>
      </c>
      <c r="K3054" s="4">
        <v>0</v>
      </c>
      <c r="L3054" s="11">
        <f t="shared" si="189"/>
        <v>-8.2544646648222795</v>
      </c>
      <c r="M3054" s="7">
        <f t="shared" si="190"/>
        <v>-8.254464664832792</v>
      </c>
      <c r="N3054" s="13">
        <f t="shared" si="191"/>
        <v>1.0512479775570682E-11</v>
      </c>
      <c r="O3054" s="12" t="str">
        <f t="shared" si="188"/>
        <v/>
      </c>
    </row>
    <row r="3055" spans="1:15" x14ac:dyDescent="0.25">
      <c r="A3055" s="16">
        <v>40580</v>
      </c>
      <c r="B3055" s="33" t="s">
        <v>34</v>
      </c>
      <c r="C3055" s="29">
        <v>449.54101494730799</v>
      </c>
      <c r="D3055" s="10">
        <v>-19527722.052559599</v>
      </c>
      <c r="E3055" s="4">
        <v>-1.47686408887309</v>
      </c>
      <c r="F3055" s="4">
        <v>0</v>
      </c>
      <c r="G3055" s="4">
        <v>0</v>
      </c>
      <c r="H3055" s="4">
        <v>2.3026937085586998</v>
      </c>
      <c r="I3055" s="4">
        <v>222.69999694824199</v>
      </c>
      <c r="J3055" s="4">
        <v>-234.42845952379301</v>
      </c>
      <c r="K3055" s="4">
        <v>0</v>
      </c>
      <c r="L3055" s="11">
        <f t="shared" si="189"/>
        <v>-10.902632955865414</v>
      </c>
      <c r="M3055" s="7">
        <f t="shared" si="190"/>
        <v>-10.902632955861174</v>
      </c>
      <c r="N3055" s="13">
        <f t="shared" si="191"/>
        <v>4.2401637756483979E-12</v>
      </c>
      <c r="O3055" s="12" t="str">
        <f t="shared" si="188"/>
        <v/>
      </c>
    </row>
    <row r="3056" spans="1:15" x14ac:dyDescent="0.25">
      <c r="A3056" s="16">
        <v>40580</v>
      </c>
      <c r="B3056" s="33" t="s">
        <v>35</v>
      </c>
      <c r="C3056" s="29">
        <v>449.53781758888402</v>
      </c>
      <c r="D3056" s="10">
        <v>-19561056.760542002</v>
      </c>
      <c r="E3056" s="4">
        <v>-2.5195719819676698</v>
      </c>
      <c r="F3056" s="4">
        <v>0</v>
      </c>
      <c r="G3056" s="4">
        <v>0</v>
      </c>
      <c r="H3056" s="4">
        <v>2.1472143393840701</v>
      </c>
      <c r="I3056" s="4">
        <v>224.600006103515</v>
      </c>
      <c r="J3056" s="4">
        <v>-233.487289567136</v>
      </c>
      <c r="K3056" s="4">
        <v>0</v>
      </c>
      <c r="L3056" s="11">
        <f t="shared" si="189"/>
        <v>-9.2596411062046116</v>
      </c>
      <c r="M3056" s="7">
        <f t="shared" si="190"/>
        <v>-9.2596411062228601</v>
      </c>
      <c r="N3056" s="13">
        <f t="shared" si="191"/>
        <v>1.8248513811158773E-11</v>
      </c>
      <c r="O3056" s="12" t="str">
        <f t="shared" si="188"/>
        <v/>
      </c>
    </row>
    <row r="3057" spans="1:15" x14ac:dyDescent="0.25">
      <c r="A3057" s="16">
        <v>40580</v>
      </c>
      <c r="B3057" s="33" t="s">
        <v>36</v>
      </c>
      <c r="C3057" s="29">
        <v>449.53523035217501</v>
      </c>
      <c r="D3057" s="10">
        <v>-19592404.941362899</v>
      </c>
      <c r="E3057" s="4">
        <v>-2.0388046580811801</v>
      </c>
      <c r="F3057" s="4">
        <v>0</v>
      </c>
      <c r="G3057" s="4">
        <v>0</v>
      </c>
      <c r="H3057" s="4">
        <v>2.56811261595759</v>
      </c>
      <c r="I3057" s="4">
        <v>219.69999694824199</v>
      </c>
      <c r="J3057" s="4">
        <v>-232.84211539101099</v>
      </c>
      <c r="K3057" s="4">
        <v>3.90498247908651</v>
      </c>
      <c r="L3057" s="11">
        <f t="shared" si="189"/>
        <v>-8.7078280058060962</v>
      </c>
      <c r="M3057" s="7">
        <f t="shared" si="190"/>
        <v>-8.7078280058047834</v>
      </c>
      <c r="N3057" s="13">
        <f t="shared" si="191"/>
        <v>1.3127277043167851E-12</v>
      </c>
      <c r="O3057" s="12" t="str">
        <f t="shared" si="188"/>
        <v/>
      </c>
    </row>
    <row r="3058" spans="1:15" x14ac:dyDescent="0.25">
      <c r="A3058" s="16">
        <v>40580</v>
      </c>
      <c r="B3058" s="33" t="s">
        <v>37</v>
      </c>
      <c r="C3058" s="29">
        <v>449.53058589004797</v>
      </c>
      <c r="D3058" s="10">
        <v>-19594413.273054</v>
      </c>
      <c r="E3058" s="4">
        <v>-3.6597698783325301</v>
      </c>
      <c r="F3058" s="4">
        <v>0</v>
      </c>
      <c r="G3058" s="4">
        <v>0</v>
      </c>
      <c r="H3058" s="4">
        <v>-4.9369348982914198</v>
      </c>
      <c r="I3058" s="4">
        <v>213.5</v>
      </c>
      <c r="J3058" s="4">
        <v>-236.25551550139201</v>
      </c>
      <c r="K3058" s="4">
        <v>30.794350363803801</v>
      </c>
      <c r="L3058" s="11">
        <f t="shared" si="189"/>
        <v>-0.55786991421214793</v>
      </c>
      <c r="M3058" s="7">
        <f t="shared" si="190"/>
        <v>-0.55786991419477594</v>
      </c>
      <c r="N3058" s="13">
        <f t="shared" si="191"/>
        <v>1.7371992733217212E-11</v>
      </c>
      <c r="O3058" s="12" t="str">
        <f t="shared" si="188"/>
        <v/>
      </c>
    </row>
    <row r="3059" spans="1:15" x14ac:dyDescent="0.25">
      <c r="A3059" s="16">
        <v>40580</v>
      </c>
      <c r="B3059" s="33" t="s">
        <v>38</v>
      </c>
      <c r="C3059" s="29">
        <v>449.52029870654502</v>
      </c>
      <c r="D3059" s="10">
        <v>-19554753.946219102</v>
      </c>
      <c r="E3059" s="4">
        <v>-8.10519018920359</v>
      </c>
      <c r="F3059" s="4">
        <v>0</v>
      </c>
      <c r="G3059" s="4">
        <v>0</v>
      </c>
      <c r="H3059" s="4">
        <v>-17.2274872578475</v>
      </c>
      <c r="I3059" s="4">
        <v>227.100006103515</v>
      </c>
      <c r="J3059" s="4">
        <v>-244.76519476265901</v>
      </c>
      <c r="K3059" s="4">
        <v>54.014345782551999</v>
      </c>
      <c r="L3059" s="11">
        <f t="shared" si="189"/>
        <v>11.016479676356909</v>
      </c>
      <c r="M3059" s="7">
        <f t="shared" si="190"/>
        <v>11.016479676360678</v>
      </c>
      <c r="N3059" s="13">
        <f t="shared" si="191"/>
        <v>3.7694292132073315E-12</v>
      </c>
      <c r="O3059" s="12" t="str">
        <f t="shared" si="188"/>
        <v/>
      </c>
    </row>
    <row r="3060" spans="1:15" x14ac:dyDescent="0.25">
      <c r="A3060" s="16">
        <v>40580</v>
      </c>
      <c r="B3060" s="33" t="s">
        <v>39</v>
      </c>
      <c r="C3060" s="29">
        <v>449.50828281731799</v>
      </c>
      <c r="D3060" s="10">
        <v>-19503394.0936184</v>
      </c>
      <c r="E3060" s="4">
        <v>-9.4661208351514698</v>
      </c>
      <c r="F3060" s="4">
        <v>0</v>
      </c>
      <c r="G3060" s="4">
        <v>0</v>
      </c>
      <c r="H3060" s="4">
        <v>-19.761701943711099</v>
      </c>
      <c r="I3060" s="4">
        <v>230.19999694824199</v>
      </c>
      <c r="J3060" s="4">
        <v>-253.324429116337</v>
      </c>
      <c r="K3060" s="4">
        <v>66.618880669396205</v>
      </c>
      <c r="L3060" s="11">
        <f t="shared" si="189"/>
        <v>14.266625722438633</v>
      </c>
      <c r="M3060" s="7">
        <f t="shared" si="190"/>
        <v>14.266625722416988</v>
      </c>
      <c r="N3060" s="13">
        <f t="shared" si="191"/>
        <v>2.1644908088092052E-11</v>
      </c>
      <c r="O3060" s="12" t="str">
        <f t="shared" si="188"/>
        <v/>
      </c>
    </row>
    <row r="3061" spans="1:15" x14ac:dyDescent="0.25">
      <c r="A3061" s="16">
        <v>40580</v>
      </c>
      <c r="B3061" s="33" t="s">
        <v>40</v>
      </c>
      <c r="C3061" s="29">
        <v>449.49437860075398</v>
      </c>
      <c r="D3061" s="10">
        <v>-19446938.6274276</v>
      </c>
      <c r="E3061" s="4">
        <v>-10.9526456311643</v>
      </c>
      <c r="F3061" s="4">
        <v>0</v>
      </c>
      <c r="G3061" s="4">
        <v>0</v>
      </c>
      <c r="H3061" s="4">
        <v>-22.949189000643301</v>
      </c>
      <c r="I3061" s="4">
        <v>232.39999389648401</v>
      </c>
      <c r="J3061" s="4">
        <v>-260.88044466240598</v>
      </c>
      <c r="K3061" s="4">
        <v>78.064359339605403</v>
      </c>
      <c r="L3061" s="11">
        <f t="shared" si="189"/>
        <v>15.682073941875842</v>
      </c>
      <c r="M3061" s="7">
        <f t="shared" si="190"/>
        <v>15.682073941888909</v>
      </c>
      <c r="N3061" s="13">
        <f t="shared" si="191"/>
        <v>1.3066880910628242E-11</v>
      </c>
      <c r="O3061" s="12" t="str">
        <f t="shared" si="188"/>
        <v/>
      </c>
    </row>
    <row r="3062" spans="1:15" x14ac:dyDescent="0.25">
      <c r="A3062" s="16">
        <v>40580</v>
      </c>
      <c r="B3062" s="33" t="s">
        <v>41</v>
      </c>
      <c r="C3062" s="29">
        <v>449.47506406820702</v>
      </c>
      <c r="D3062" s="10">
        <v>-19376483.025341898</v>
      </c>
      <c r="E3062" s="4">
        <v>-15.2128646237702</v>
      </c>
      <c r="F3062" s="4">
        <v>0</v>
      </c>
      <c r="G3062" s="4">
        <v>0</v>
      </c>
      <c r="H3062" s="4">
        <v>-26.7221525604085</v>
      </c>
      <c r="I3062" s="4">
        <v>232.30000305175699</v>
      </c>
      <c r="J3062" s="4">
        <v>-268.97941922093702</v>
      </c>
      <c r="K3062" s="4">
        <v>98.185433932737695</v>
      </c>
      <c r="L3062" s="11">
        <f t="shared" si="189"/>
        <v>19.571000579378975</v>
      </c>
      <c r="M3062" s="7">
        <f t="shared" si="190"/>
        <v>19.571000579361701</v>
      </c>
      <c r="N3062" s="13">
        <f t="shared" si="191"/>
        <v>1.7273293906328036E-11</v>
      </c>
      <c r="O3062" s="12" t="str">
        <f t="shared" si="188"/>
        <v/>
      </c>
    </row>
    <row r="3063" spans="1:15" x14ac:dyDescent="0.25">
      <c r="A3063" s="16">
        <v>40580</v>
      </c>
      <c r="B3063" s="33" t="s">
        <v>42</v>
      </c>
      <c r="C3063" s="29">
        <v>450.44821646652503</v>
      </c>
      <c r="D3063" s="10">
        <v>-19350953.9225935</v>
      </c>
      <c r="E3063" s="4">
        <v>-23.522681897397</v>
      </c>
      <c r="F3063" s="4">
        <v>0</v>
      </c>
      <c r="G3063" s="4">
        <v>-9.3768380429015998</v>
      </c>
      <c r="H3063" s="4">
        <v>-36.810646258225802</v>
      </c>
      <c r="I3063" s="4">
        <v>219.30000305175699</v>
      </c>
      <c r="J3063" s="4">
        <v>-268.56349556764297</v>
      </c>
      <c r="K3063" s="4">
        <v>126.065076144515</v>
      </c>
      <c r="L3063" s="11">
        <f t="shared" si="189"/>
        <v>7.0914174301046131</v>
      </c>
      <c r="M3063" s="7">
        <f t="shared" si="190"/>
        <v>7.0914174301104831</v>
      </c>
      <c r="N3063" s="13">
        <f t="shared" si="191"/>
        <v>5.8699711757981277E-12</v>
      </c>
      <c r="O3063" s="12" t="str">
        <f t="shared" si="188"/>
        <v/>
      </c>
    </row>
    <row r="3064" spans="1:15" x14ac:dyDescent="0.25">
      <c r="A3064" s="16">
        <v>40580</v>
      </c>
      <c r="B3064" s="33" t="s">
        <v>43</v>
      </c>
      <c r="C3064" s="29">
        <v>450.42755299901199</v>
      </c>
      <c r="D3064" s="10">
        <v>-19393449.5597293</v>
      </c>
      <c r="E3064" s="4">
        <v>-16.277691518856201</v>
      </c>
      <c r="F3064" s="4">
        <v>0</v>
      </c>
      <c r="G3064" s="4">
        <v>0</v>
      </c>
      <c r="H3064" s="4">
        <v>-29.395164499531901</v>
      </c>
      <c r="I3064" s="4">
        <v>220</v>
      </c>
      <c r="J3064" s="4">
        <v>-257.89836640285699</v>
      </c>
      <c r="K3064" s="4">
        <v>71.766878772397803</v>
      </c>
      <c r="L3064" s="11">
        <f t="shared" si="189"/>
        <v>-11.804343648847293</v>
      </c>
      <c r="M3064" s="7">
        <f t="shared" si="190"/>
        <v>-11.804343648833326</v>
      </c>
      <c r="N3064" s="13">
        <f t="shared" si="191"/>
        <v>1.3967493828204169E-11</v>
      </c>
      <c r="O3064" s="12" t="str">
        <f t="shared" si="188"/>
        <v/>
      </c>
    </row>
    <row r="3065" spans="1:15" x14ac:dyDescent="0.25">
      <c r="A3065" s="16">
        <v>40580</v>
      </c>
      <c r="B3065" s="33" t="s">
        <v>44</v>
      </c>
      <c r="C3065" s="29">
        <v>450.41287256075799</v>
      </c>
      <c r="D3065" s="10">
        <v>-19402280.400041599</v>
      </c>
      <c r="E3065" s="4">
        <v>-11.565063066660599</v>
      </c>
      <c r="F3065" s="4">
        <v>0</v>
      </c>
      <c r="G3065" s="4">
        <v>0</v>
      </c>
      <c r="H3065" s="4">
        <v>-23.2814352861743</v>
      </c>
      <c r="I3065" s="4">
        <v>232.89999389648401</v>
      </c>
      <c r="J3065" s="4">
        <v>-254.55062275976499</v>
      </c>
      <c r="K3065" s="4">
        <v>54.044116018258201</v>
      </c>
      <c r="L3065" s="11">
        <f t="shared" si="189"/>
        <v>-2.4530111978576983</v>
      </c>
      <c r="M3065" s="7">
        <f t="shared" si="190"/>
        <v>-2.453011197860663</v>
      </c>
      <c r="N3065" s="13">
        <f t="shared" si="191"/>
        <v>2.964739564959018E-12</v>
      </c>
      <c r="O3065" s="12" t="str">
        <f t="shared" si="188"/>
        <v/>
      </c>
    </row>
    <row r="3066" spans="1:15" x14ac:dyDescent="0.25">
      <c r="A3066" s="16">
        <v>40580</v>
      </c>
      <c r="B3066" s="33" t="s">
        <v>45</v>
      </c>
      <c r="C3066" s="29">
        <v>450.40433260823698</v>
      </c>
      <c r="D3066" s="10">
        <v>-19445485.334759101</v>
      </c>
      <c r="E3066" s="4">
        <v>-6.7283672303824398</v>
      </c>
      <c r="F3066" s="4">
        <v>0</v>
      </c>
      <c r="G3066" s="4">
        <v>0</v>
      </c>
      <c r="H3066" s="4">
        <v>-13.168472293020701</v>
      </c>
      <c r="I3066" s="4">
        <v>230.600006103515</v>
      </c>
      <c r="J3066" s="4">
        <v>-246.85816231295399</v>
      </c>
      <c r="K3066" s="4">
        <v>24.153624977994902</v>
      </c>
      <c r="L3066" s="11">
        <f t="shared" si="189"/>
        <v>-12.001370754847237</v>
      </c>
      <c r="M3066" s="7">
        <f t="shared" si="190"/>
        <v>-12.001370754861791</v>
      </c>
      <c r="N3066" s="13">
        <f t="shared" si="191"/>
        <v>1.4553691585206252E-11</v>
      </c>
      <c r="O3066" s="12" t="str">
        <f t="shared" si="188"/>
        <v/>
      </c>
    </row>
    <row r="3067" spans="1:15" x14ac:dyDescent="0.25">
      <c r="A3067" s="16">
        <v>40580</v>
      </c>
      <c r="B3067" s="33" t="s">
        <v>46</v>
      </c>
      <c r="C3067" s="29">
        <v>451.40634244361598</v>
      </c>
      <c r="D3067" s="10">
        <v>-19508367.7374289</v>
      </c>
      <c r="E3067" s="4">
        <v>-0.79366623971483996</v>
      </c>
      <c r="F3067" s="4">
        <v>0</v>
      </c>
      <c r="G3067" s="4">
        <v>-10.5383913472215</v>
      </c>
      <c r="H3067" s="4">
        <v>-0.10395032501282001</v>
      </c>
      <c r="I3067" s="4">
        <v>229.80000305175699</v>
      </c>
      <c r="J3067" s="4">
        <v>-237.91710438719801</v>
      </c>
      <c r="K3067" s="4">
        <v>2.0857751724378701</v>
      </c>
      <c r="L3067" s="11">
        <f t="shared" si="189"/>
        <v>-17.467334074952312</v>
      </c>
      <c r="M3067" s="7">
        <f t="shared" si="190"/>
        <v>-17.467334074944052</v>
      </c>
      <c r="N3067" s="13">
        <f t="shared" si="191"/>
        <v>8.2600593032111647E-12</v>
      </c>
      <c r="O3067" s="12" t="str">
        <f t="shared" si="188"/>
        <v/>
      </c>
    </row>
    <row r="3068" spans="1:15" x14ac:dyDescent="0.25">
      <c r="A3068" s="16">
        <v>40580</v>
      </c>
      <c r="B3068" s="33" t="s">
        <v>47</v>
      </c>
      <c r="C3068" s="29">
        <v>451.40502766820799</v>
      </c>
      <c r="D3068" s="10">
        <v>-19538952.753685299</v>
      </c>
      <c r="E3068" s="4">
        <v>-1.0360355004669799</v>
      </c>
      <c r="F3068" s="4">
        <v>0</v>
      </c>
      <c r="G3068" s="4">
        <v>0</v>
      </c>
      <c r="H3068" s="4">
        <v>1.6302132445395201</v>
      </c>
      <c r="I3068" s="4">
        <v>226.39999389648401</v>
      </c>
      <c r="J3068" s="4">
        <v>-235.49000948957001</v>
      </c>
      <c r="K3068" s="4">
        <v>0</v>
      </c>
      <c r="L3068" s="11">
        <f t="shared" si="189"/>
        <v>-8.4958378490134692</v>
      </c>
      <c r="M3068" s="7">
        <f t="shared" si="190"/>
        <v>-8.4958378489998481</v>
      </c>
      <c r="N3068" s="13">
        <f t="shared" si="191"/>
        <v>1.3621104244521121E-11</v>
      </c>
      <c r="O3068" s="12" t="str">
        <f t="shared" si="188"/>
        <v/>
      </c>
    </row>
    <row r="3069" spans="1:15" x14ac:dyDescent="0.25">
      <c r="A3069" s="16">
        <v>40580</v>
      </c>
      <c r="B3069" s="33" t="s">
        <v>48</v>
      </c>
      <c r="C3069" s="29">
        <v>452.40943627850402</v>
      </c>
      <c r="D3069" s="10">
        <v>-19581552.728072301</v>
      </c>
      <c r="E3069" s="4">
        <v>1.09658614850789</v>
      </c>
      <c r="F3069" s="4">
        <v>0</v>
      </c>
      <c r="G3069" s="4">
        <v>-10.982341036655299</v>
      </c>
      <c r="H3069" s="4">
        <v>6.8922066152058603</v>
      </c>
      <c r="I3069" s="4">
        <v>222.89999389648401</v>
      </c>
      <c r="J3069" s="4">
        <v>-231.73977184215201</v>
      </c>
      <c r="K3069" s="4">
        <v>0</v>
      </c>
      <c r="L3069" s="11">
        <f t="shared" si="189"/>
        <v>-11.833326218609557</v>
      </c>
      <c r="M3069" s="7">
        <f t="shared" si="190"/>
        <v>-11.833326218611457</v>
      </c>
      <c r="N3069" s="13">
        <f t="shared" si="191"/>
        <v>1.900701818158268E-12</v>
      </c>
      <c r="O3069" s="12" t="str">
        <f t="shared" si="188"/>
        <v/>
      </c>
    </row>
    <row r="3070" spans="1:15" x14ac:dyDescent="0.25">
      <c r="A3070" s="16">
        <v>40580</v>
      </c>
      <c r="B3070" s="33" t="s">
        <v>49</v>
      </c>
      <c r="C3070" s="29">
        <v>452.41211428854098</v>
      </c>
      <c r="D3070" s="10">
        <v>-19617021.822654001</v>
      </c>
      <c r="E3070" s="4">
        <v>2.11043169368513</v>
      </c>
      <c r="F3070" s="4">
        <v>0</v>
      </c>
      <c r="G3070" s="4">
        <v>0</v>
      </c>
      <c r="H3070" s="4">
        <v>7.93401413537027</v>
      </c>
      <c r="I3070" s="4">
        <v>209.80000305175699</v>
      </c>
      <c r="J3070" s="4">
        <v>-229.69697515348901</v>
      </c>
      <c r="K3070" s="4">
        <v>0</v>
      </c>
      <c r="L3070" s="11">
        <f t="shared" si="189"/>
        <v>-9.852526272676613</v>
      </c>
      <c r="M3070" s="7">
        <f t="shared" si="190"/>
        <v>-9.8525262726946838</v>
      </c>
      <c r="N3070" s="13">
        <f t="shared" si="191"/>
        <v>1.8070878127218748E-11</v>
      </c>
      <c r="O3070" s="12" t="str">
        <f t="shared" si="188"/>
        <v/>
      </c>
    </row>
    <row r="3071" spans="1:15" x14ac:dyDescent="0.25">
      <c r="A3071" s="16">
        <v>40580</v>
      </c>
      <c r="B3071" s="33" t="s">
        <v>50</v>
      </c>
      <c r="C3071" s="29">
        <v>452.41832050770699</v>
      </c>
      <c r="D3071" s="10">
        <v>-19702549.475456499</v>
      </c>
      <c r="E3071" s="4">
        <v>4.8914746281108696</v>
      </c>
      <c r="F3071" s="4">
        <v>0</v>
      </c>
      <c r="G3071" s="4">
        <v>0</v>
      </c>
      <c r="H3071" s="4">
        <v>25.129221846900698</v>
      </c>
      <c r="I3071" s="4">
        <v>167.5</v>
      </c>
      <c r="J3071" s="4">
        <v>-221.27837780905301</v>
      </c>
      <c r="K3071" s="4">
        <v>0</v>
      </c>
      <c r="L3071" s="11">
        <f t="shared" si="189"/>
        <v>-23.75768133404145</v>
      </c>
      <c r="M3071" s="7">
        <f t="shared" si="190"/>
        <v>-23.757681334026987</v>
      </c>
      <c r="N3071" s="13">
        <f t="shared" si="191"/>
        <v>1.4463097386396839E-11</v>
      </c>
      <c r="O3071" s="12" t="str">
        <f t="shared" si="188"/>
        <v/>
      </c>
    </row>
    <row r="3072" spans="1:15" x14ac:dyDescent="0.25">
      <c r="A3072" s="16">
        <v>40580</v>
      </c>
      <c r="B3072" s="33" t="s">
        <v>51</v>
      </c>
      <c r="C3072" s="29">
        <v>452.42538334053103</v>
      </c>
      <c r="D3072" s="10">
        <v>-19743636.289972499</v>
      </c>
      <c r="E3072" s="4">
        <v>5.5666890698209803</v>
      </c>
      <c r="F3072" s="4">
        <v>0</v>
      </c>
      <c r="G3072" s="4">
        <v>0</v>
      </c>
      <c r="H3072" s="4">
        <v>26.972660938574698</v>
      </c>
      <c r="I3072" s="4">
        <v>176.5</v>
      </c>
      <c r="J3072" s="4">
        <v>-220.452354040606</v>
      </c>
      <c r="K3072" s="4">
        <v>0</v>
      </c>
      <c r="L3072" s="11">
        <f t="shared" si="189"/>
        <v>-11.413004032210324</v>
      </c>
      <c r="M3072" s="7">
        <f t="shared" si="190"/>
        <v>-11.413004032222346</v>
      </c>
      <c r="N3072" s="13">
        <f t="shared" si="191"/>
        <v>1.2022383089060895E-11</v>
      </c>
      <c r="O3072" s="12" t="str">
        <f t="shared" si="188"/>
        <v/>
      </c>
    </row>
    <row r="3073" spans="1:15" x14ac:dyDescent="0.25">
      <c r="A3073" s="16">
        <v>40580</v>
      </c>
      <c r="B3073" s="33" t="s">
        <v>52</v>
      </c>
      <c r="C3073" s="29">
        <v>452.42841144688498</v>
      </c>
      <c r="D3073" s="10">
        <v>-19797885.762846</v>
      </c>
      <c r="E3073" s="4">
        <v>2.3867449976708599</v>
      </c>
      <c r="F3073" s="4">
        <v>0</v>
      </c>
      <c r="G3073" s="4">
        <v>0</v>
      </c>
      <c r="H3073" s="4">
        <v>9.3037712580984397</v>
      </c>
      <c r="I3073" s="4">
        <v>191.100006103515</v>
      </c>
      <c r="J3073" s="4">
        <v>-217.85982037970899</v>
      </c>
      <c r="K3073" s="4">
        <v>0</v>
      </c>
      <c r="L3073" s="11">
        <f t="shared" si="189"/>
        <v>-15.069298020424696</v>
      </c>
      <c r="M3073" s="7">
        <f t="shared" si="190"/>
        <v>-15.069298020417078</v>
      </c>
      <c r="N3073" s="13">
        <f t="shared" si="191"/>
        <v>7.6187944841876742E-12</v>
      </c>
      <c r="O3073" s="12" t="str">
        <f t="shared" si="188"/>
        <v/>
      </c>
    </row>
    <row r="3074" spans="1:15" x14ac:dyDescent="0.25">
      <c r="A3074" s="16">
        <v>40581</v>
      </c>
      <c r="B3074" s="33" t="s">
        <v>29</v>
      </c>
      <c r="C3074" s="29">
        <v>452.42950544996</v>
      </c>
      <c r="D3074" s="10">
        <v>-19875274.467719398</v>
      </c>
      <c r="E3074" s="4">
        <v>0.86235808948403503</v>
      </c>
      <c r="F3074" s="4">
        <v>0</v>
      </c>
      <c r="G3074" s="4">
        <v>0</v>
      </c>
      <c r="H3074" s="4">
        <v>3.5110257860021599</v>
      </c>
      <c r="I3074" s="4">
        <v>186.80000305175699</v>
      </c>
      <c r="J3074" s="4">
        <v>-212.67024939207801</v>
      </c>
      <c r="K3074" s="4">
        <v>0</v>
      </c>
      <c r="L3074" s="11">
        <f t="shared" si="189"/>
        <v>-21.496862464834834</v>
      </c>
      <c r="M3074" s="7">
        <f t="shared" si="190"/>
        <v>-21.496862464832763</v>
      </c>
      <c r="N3074" s="13">
        <f t="shared" si="191"/>
        <v>2.071232074740692E-12</v>
      </c>
      <c r="O3074" s="12" t="str">
        <f t="shared" si="188"/>
        <v/>
      </c>
    </row>
    <row r="3075" spans="1:15" x14ac:dyDescent="0.25">
      <c r="A3075" s="16">
        <v>40581</v>
      </c>
      <c r="B3075" s="33" t="s">
        <v>30</v>
      </c>
      <c r="C3075" s="29">
        <v>452.43464900865899</v>
      </c>
      <c r="D3075" s="10">
        <v>-19828584.8386424</v>
      </c>
      <c r="E3075" s="4">
        <v>4.0537179912066597</v>
      </c>
      <c r="F3075" s="4">
        <v>0</v>
      </c>
      <c r="G3075" s="4">
        <v>0</v>
      </c>
      <c r="H3075" s="4">
        <v>13.8567709358159</v>
      </c>
      <c r="I3075" s="4">
        <v>219.89999389648401</v>
      </c>
      <c r="J3075" s="4">
        <v>-224.84114141323801</v>
      </c>
      <c r="K3075" s="4">
        <v>0</v>
      </c>
      <c r="L3075" s="11">
        <f t="shared" si="189"/>
        <v>12.969341410268555</v>
      </c>
      <c r="M3075" s="7">
        <f t="shared" si="190"/>
        <v>12.969341410277412</v>
      </c>
      <c r="N3075" s="13">
        <f t="shared" si="191"/>
        <v>8.8569152012496488E-12</v>
      </c>
      <c r="O3075" s="12" t="str">
        <f t="shared" ref="O3075:O3138" si="192">IF(N3075&gt;1,1,"")</f>
        <v/>
      </c>
    </row>
    <row r="3076" spans="1:15" x14ac:dyDescent="0.25">
      <c r="A3076" s="16">
        <v>40581</v>
      </c>
      <c r="B3076" s="33" t="s">
        <v>31</v>
      </c>
      <c r="C3076" s="29">
        <v>452.438924432063</v>
      </c>
      <c r="D3076" s="10">
        <v>-19773440.275062401</v>
      </c>
      <c r="E3076" s="4">
        <v>3.3689870273811899</v>
      </c>
      <c r="F3076" s="4">
        <v>0</v>
      </c>
      <c r="G3076" s="4">
        <v>0</v>
      </c>
      <c r="H3076" s="4">
        <v>8.6027514955030409</v>
      </c>
      <c r="I3076" s="4">
        <v>239.30000305175699</v>
      </c>
      <c r="J3076" s="4">
        <v>-235.95380724684301</v>
      </c>
      <c r="K3076" s="4">
        <v>0</v>
      </c>
      <c r="L3076" s="11">
        <f t="shared" ref="L3076:L3139" si="193">SUM(E3076:K3076)</f>
        <v>15.317934327798213</v>
      </c>
      <c r="M3076" s="7">
        <f t="shared" ref="M3076:M3139" si="194">(D3076-D3075)/3600</f>
        <v>15.317934327777476</v>
      </c>
      <c r="N3076" s="13">
        <f t="shared" ref="N3076:N3139" si="195">IF(C3076&gt;0,ABS(L3076-M3076),0)</f>
        <v>2.0737189743158524E-11</v>
      </c>
      <c r="O3076" s="12" t="str">
        <f t="shared" si="192"/>
        <v/>
      </c>
    </row>
    <row r="3077" spans="1:15" x14ac:dyDescent="0.25">
      <c r="A3077" s="16">
        <v>40581</v>
      </c>
      <c r="B3077" s="33" t="s">
        <v>32</v>
      </c>
      <c r="C3077" s="29">
        <v>453.44527027791997</v>
      </c>
      <c r="D3077" s="10">
        <v>-19744545.6919338</v>
      </c>
      <c r="E3077" s="4">
        <v>2.6228461950944002</v>
      </c>
      <c r="F3077" s="4">
        <v>0</v>
      </c>
      <c r="G3077" s="4">
        <v>-9.2618505335393504</v>
      </c>
      <c r="H3077" s="4">
        <v>6.5965856206757199</v>
      </c>
      <c r="I3077" s="4">
        <v>249.30000305175699</v>
      </c>
      <c r="J3077" s="4">
        <v>-241.23131124270699</v>
      </c>
      <c r="K3077" s="4">
        <v>0</v>
      </c>
      <c r="L3077" s="11">
        <f t="shared" si="193"/>
        <v>8.0262730912807569</v>
      </c>
      <c r="M3077" s="7">
        <f t="shared" si="194"/>
        <v>8.0262730912781421</v>
      </c>
      <c r="N3077" s="13">
        <f t="shared" si="195"/>
        <v>2.6147972675971687E-12</v>
      </c>
      <c r="O3077" s="12" t="str">
        <f t="shared" si="192"/>
        <v/>
      </c>
    </row>
    <row r="3078" spans="1:15" x14ac:dyDescent="0.25">
      <c r="A3078" s="16">
        <v>40581</v>
      </c>
      <c r="B3078" s="33" t="s">
        <v>33</v>
      </c>
      <c r="C3078" s="29">
        <v>453.448217071062</v>
      </c>
      <c r="D3078" s="10">
        <v>-19703936.4339981</v>
      </c>
      <c r="E3078" s="4">
        <v>2.3216743725828901</v>
      </c>
      <c r="F3078" s="4">
        <v>0</v>
      </c>
      <c r="G3078" s="4">
        <v>0</v>
      </c>
      <c r="H3078" s="4">
        <v>4.1496931582490104</v>
      </c>
      <c r="I3078" s="4">
        <v>252.100006103515</v>
      </c>
      <c r="J3078" s="4">
        <v>-247.29102420779</v>
      </c>
      <c r="K3078" s="4">
        <v>0</v>
      </c>
      <c r="L3078" s="11">
        <f t="shared" si="193"/>
        <v>11.28034942655691</v>
      </c>
      <c r="M3078" s="7">
        <f t="shared" si="194"/>
        <v>11.280349426583076</v>
      </c>
      <c r="N3078" s="13">
        <f t="shared" si="195"/>
        <v>2.6165736244365689E-11</v>
      </c>
      <c r="O3078" s="12" t="str">
        <f t="shared" si="192"/>
        <v/>
      </c>
    </row>
    <row r="3079" spans="1:15" x14ac:dyDescent="0.25">
      <c r="A3079" s="16">
        <v>40581</v>
      </c>
      <c r="B3079" s="33" t="s">
        <v>34</v>
      </c>
      <c r="C3079" s="29">
        <v>453.45453086429501</v>
      </c>
      <c r="D3079" s="10">
        <v>-19686304.028983802</v>
      </c>
      <c r="E3079" s="4">
        <v>4.9743101717193197</v>
      </c>
      <c r="F3079" s="4">
        <v>0</v>
      </c>
      <c r="G3079" s="4">
        <v>0</v>
      </c>
      <c r="H3079" s="4">
        <v>6.5580796462832804</v>
      </c>
      <c r="I3079" s="4">
        <v>242.19999694824199</v>
      </c>
      <c r="J3079" s="4">
        <v>-248.83449648448001</v>
      </c>
      <c r="K3079" s="4">
        <v>0</v>
      </c>
      <c r="L3079" s="11">
        <f t="shared" si="193"/>
        <v>4.8978902817645746</v>
      </c>
      <c r="M3079" s="7">
        <f t="shared" si="194"/>
        <v>4.8978902817496826</v>
      </c>
      <c r="N3079" s="13">
        <f t="shared" si="195"/>
        <v>1.4892087563112E-11</v>
      </c>
      <c r="O3079" s="12" t="str">
        <f t="shared" si="192"/>
        <v/>
      </c>
    </row>
    <row r="3080" spans="1:15" x14ac:dyDescent="0.25">
      <c r="A3080" s="16">
        <v>40581</v>
      </c>
      <c r="B3080" s="33" t="s">
        <v>35</v>
      </c>
      <c r="C3080" s="29">
        <v>453.46189944874402</v>
      </c>
      <c r="D3080" s="10">
        <v>-19645414.668329399</v>
      </c>
      <c r="E3080" s="4">
        <v>5.8049634690520904</v>
      </c>
      <c r="F3080" s="4">
        <v>0</v>
      </c>
      <c r="G3080" s="4">
        <v>0</v>
      </c>
      <c r="H3080" s="4">
        <v>3.0830116239119598</v>
      </c>
      <c r="I3080" s="4">
        <v>255.89999389648401</v>
      </c>
      <c r="J3080" s="4">
        <v>-253.44475735500001</v>
      </c>
      <c r="K3080" s="4">
        <v>1.49441028976903E-2</v>
      </c>
      <c r="L3080" s="11">
        <f t="shared" si="193"/>
        <v>11.358155737345758</v>
      </c>
      <c r="M3080" s="7">
        <f t="shared" si="194"/>
        <v>11.358155737334034</v>
      </c>
      <c r="N3080" s="13">
        <f t="shared" si="195"/>
        <v>1.1723955140041653E-11</v>
      </c>
      <c r="O3080" s="12" t="str">
        <f t="shared" si="192"/>
        <v/>
      </c>
    </row>
    <row r="3081" spans="1:15" x14ac:dyDescent="0.25">
      <c r="A3081" s="16">
        <v>40581</v>
      </c>
      <c r="B3081" s="33" t="s">
        <v>36</v>
      </c>
      <c r="C3081" s="29">
        <v>453.46702233294502</v>
      </c>
      <c r="D3081" s="10">
        <v>-19600019.066182598</v>
      </c>
      <c r="E3081" s="4">
        <v>4.0355555571309196</v>
      </c>
      <c r="F3081" s="4">
        <v>0</v>
      </c>
      <c r="G3081" s="4">
        <v>0</v>
      </c>
      <c r="H3081" s="4">
        <v>-2.9079217315568</v>
      </c>
      <c r="I3081" s="4">
        <v>257.20001220703102</v>
      </c>
      <c r="J3081" s="4">
        <v>-258.04090171556999</v>
      </c>
      <c r="K3081" s="4">
        <v>12.323145168182601</v>
      </c>
      <c r="L3081" s="11">
        <f t="shared" si="193"/>
        <v>12.60988948521773</v>
      </c>
      <c r="M3081" s="7">
        <f t="shared" si="194"/>
        <v>12.609889485222391</v>
      </c>
      <c r="N3081" s="13">
        <f t="shared" si="195"/>
        <v>4.6611603465862572E-12</v>
      </c>
      <c r="O3081" s="12" t="str">
        <f t="shared" si="192"/>
        <v/>
      </c>
    </row>
    <row r="3082" spans="1:15" x14ac:dyDescent="0.25">
      <c r="A3082" s="16">
        <v>40581</v>
      </c>
      <c r="B3082" s="33" t="s">
        <v>37</v>
      </c>
      <c r="C3082" s="29">
        <v>453.45992900346698</v>
      </c>
      <c r="D3082" s="10">
        <v>-19527931.153373301</v>
      </c>
      <c r="E3082" s="4">
        <v>-5.5872029216385197</v>
      </c>
      <c r="F3082" s="4">
        <v>0</v>
      </c>
      <c r="G3082" s="4">
        <v>0</v>
      </c>
      <c r="H3082" s="4">
        <v>-19.552660308835002</v>
      </c>
      <c r="I3082" s="4">
        <v>261.5</v>
      </c>
      <c r="J3082" s="4">
        <v>-265.85484701228199</v>
      </c>
      <c r="K3082" s="4">
        <v>49.519130467563997</v>
      </c>
      <c r="L3082" s="11">
        <f t="shared" si="193"/>
        <v>20.024420224808495</v>
      </c>
      <c r="M3082" s="7">
        <f t="shared" si="194"/>
        <v>20.024420224804846</v>
      </c>
      <c r="N3082" s="13">
        <f t="shared" si="195"/>
        <v>3.6486369481281145E-12</v>
      </c>
      <c r="O3082" s="12" t="str">
        <f t="shared" si="192"/>
        <v/>
      </c>
    </row>
    <row r="3083" spans="1:15" x14ac:dyDescent="0.25">
      <c r="A3083" s="16">
        <v>40581</v>
      </c>
      <c r="B3083" s="33" t="s">
        <v>38</v>
      </c>
      <c r="C3083" s="29">
        <v>454.44899258099002</v>
      </c>
      <c r="D3083" s="10">
        <v>-19460875.113967799</v>
      </c>
      <c r="E3083" s="4">
        <v>-10.9898975768588</v>
      </c>
      <c r="F3083" s="4">
        <v>0</v>
      </c>
      <c r="G3083" s="4">
        <v>-6.8645079959624198</v>
      </c>
      <c r="H3083" s="4">
        <v>-26.471084439483299</v>
      </c>
      <c r="I3083" s="4">
        <v>263.5</v>
      </c>
      <c r="J3083" s="4">
        <v>-271.85998538934803</v>
      </c>
      <c r="K3083" s="4">
        <v>71.312153014282302</v>
      </c>
      <c r="L3083" s="11">
        <f t="shared" si="193"/>
        <v>18.626677612629749</v>
      </c>
      <c r="M3083" s="7">
        <f t="shared" si="194"/>
        <v>18.626677612639551</v>
      </c>
      <c r="N3083" s="13">
        <f t="shared" si="195"/>
        <v>9.8019370398105821E-12</v>
      </c>
      <c r="O3083" s="12" t="str">
        <f t="shared" si="192"/>
        <v/>
      </c>
    </row>
    <row r="3084" spans="1:15" x14ac:dyDescent="0.25">
      <c r="A3084" s="16">
        <v>40581</v>
      </c>
      <c r="B3084" s="33" t="s">
        <v>39</v>
      </c>
      <c r="C3084" s="29">
        <v>454.441748414904</v>
      </c>
      <c r="D3084" s="10">
        <v>-19425352.549973201</v>
      </c>
      <c r="E3084" s="4">
        <v>-5.7055815804523897</v>
      </c>
      <c r="F3084" s="4">
        <v>0</v>
      </c>
      <c r="G3084" s="4">
        <v>0</v>
      </c>
      <c r="H3084" s="4">
        <v>-17.278379158844299</v>
      </c>
      <c r="I3084" s="4">
        <v>265.79998779296801</v>
      </c>
      <c r="J3084" s="4">
        <v>-271.72756564012201</v>
      </c>
      <c r="K3084" s="4">
        <v>38.778917473842398</v>
      </c>
      <c r="L3084" s="11">
        <f t="shared" si="193"/>
        <v>9.867378887391709</v>
      </c>
      <c r="M3084" s="7">
        <f t="shared" si="194"/>
        <v>9.8673788873882344</v>
      </c>
      <c r="N3084" s="13">
        <f t="shared" si="195"/>
        <v>3.4745539778668899E-12</v>
      </c>
      <c r="O3084" s="12" t="str">
        <f t="shared" si="192"/>
        <v/>
      </c>
    </row>
    <row r="3085" spans="1:15" x14ac:dyDescent="0.25">
      <c r="A3085" s="16">
        <v>40581</v>
      </c>
      <c r="B3085" s="33" t="s">
        <v>40</v>
      </c>
      <c r="C3085" s="29">
        <v>455.43813527848499</v>
      </c>
      <c r="D3085" s="10">
        <v>-19373234.8707918</v>
      </c>
      <c r="E3085" s="4">
        <v>-5.2218466531903198</v>
      </c>
      <c r="F3085" s="4">
        <v>0</v>
      </c>
      <c r="G3085" s="4">
        <v>-6.1920314036989001</v>
      </c>
      <c r="H3085" s="4">
        <v>-14.713279398284101</v>
      </c>
      <c r="I3085" s="4">
        <v>268.5</v>
      </c>
      <c r="J3085" s="4">
        <v>-274.32221619761901</v>
      </c>
      <c r="K3085" s="4">
        <v>46.426506758732998</v>
      </c>
      <c r="L3085" s="11">
        <f t="shared" si="193"/>
        <v>14.477133105940666</v>
      </c>
      <c r="M3085" s="7">
        <f t="shared" si="194"/>
        <v>14.477133105944635</v>
      </c>
      <c r="N3085" s="13">
        <f t="shared" si="195"/>
        <v>3.9683811792201595E-12</v>
      </c>
      <c r="O3085" s="12" t="str">
        <f t="shared" si="192"/>
        <v/>
      </c>
    </row>
    <row r="3086" spans="1:15" x14ac:dyDescent="0.25">
      <c r="A3086" s="16">
        <v>40581</v>
      </c>
      <c r="B3086" s="33" t="s">
        <v>41</v>
      </c>
      <c r="C3086" s="29">
        <v>457.43804522862399</v>
      </c>
      <c r="D3086" s="10">
        <v>-19328000.239840802</v>
      </c>
      <c r="E3086" s="4">
        <v>-4.8232502166585602</v>
      </c>
      <c r="F3086" s="4">
        <v>0</v>
      </c>
      <c r="G3086" s="4">
        <v>-11.918267001490101</v>
      </c>
      <c r="H3086" s="4">
        <v>-12.820700383630101</v>
      </c>
      <c r="I3086" s="4">
        <v>268.39999389648398</v>
      </c>
      <c r="J3086" s="4">
        <v>-275.37084972362999</v>
      </c>
      <c r="K3086" s="4">
        <v>49.098248693086298</v>
      </c>
      <c r="L3086" s="11">
        <f t="shared" si="193"/>
        <v>12.565175264161518</v>
      </c>
      <c r="M3086" s="7">
        <f t="shared" si="194"/>
        <v>12.565175264166253</v>
      </c>
      <c r="N3086" s="13">
        <f t="shared" si="195"/>
        <v>4.7357673338410677E-12</v>
      </c>
      <c r="O3086" s="12" t="str">
        <f t="shared" si="192"/>
        <v/>
      </c>
    </row>
    <row r="3087" spans="1:15" x14ac:dyDescent="0.25">
      <c r="A3087" s="16">
        <v>40581</v>
      </c>
      <c r="B3087" s="33" t="s">
        <v>42</v>
      </c>
      <c r="C3087" s="29">
        <v>457.43235604374502</v>
      </c>
      <c r="D3087" s="10">
        <v>-19285602.179610599</v>
      </c>
      <c r="E3087" s="4">
        <v>-4.4806323976116396</v>
      </c>
      <c r="F3087" s="4">
        <v>0</v>
      </c>
      <c r="G3087" s="4">
        <v>0</v>
      </c>
      <c r="H3087" s="4">
        <v>-11.1544262242709</v>
      </c>
      <c r="I3087" s="4">
        <v>266.20001220703102</v>
      </c>
      <c r="J3087" s="4">
        <v>-275.76774950065999</v>
      </c>
      <c r="K3087" s="4">
        <v>36.980034868353698</v>
      </c>
      <c r="L3087" s="11">
        <f t="shared" si="193"/>
        <v>11.777238952842197</v>
      </c>
      <c r="M3087" s="7">
        <f t="shared" si="194"/>
        <v>11.777238952834159</v>
      </c>
      <c r="N3087" s="13">
        <f t="shared" si="195"/>
        <v>8.0380146982861334E-12</v>
      </c>
      <c r="O3087" s="12" t="str">
        <f t="shared" si="192"/>
        <v/>
      </c>
    </row>
    <row r="3088" spans="1:15" x14ac:dyDescent="0.25">
      <c r="A3088" s="16">
        <v>40581</v>
      </c>
      <c r="B3088" s="33" t="s">
        <v>43</v>
      </c>
      <c r="C3088" s="29">
        <v>457.42834878143998</v>
      </c>
      <c r="D3088" s="10">
        <v>-19241500.307806998</v>
      </c>
      <c r="E3088" s="4">
        <v>-3.1559723476405699</v>
      </c>
      <c r="F3088" s="4">
        <v>0</v>
      </c>
      <c r="G3088" s="4">
        <v>0</v>
      </c>
      <c r="H3088" s="4">
        <v>-7.64688422297559</v>
      </c>
      <c r="I3088" s="4">
        <v>266.5</v>
      </c>
      <c r="J3088" s="4">
        <v>-276.47116579582803</v>
      </c>
      <c r="K3088" s="4">
        <v>33.024542311888901</v>
      </c>
      <c r="L3088" s="11">
        <f t="shared" si="193"/>
        <v>12.250519945444701</v>
      </c>
      <c r="M3088" s="7">
        <f t="shared" si="194"/>
        <v>12.250519945444539</v>
      </c>
      <c r="N3088" s="13">
        <f t="shared" si="195"/>
        <v>1.6164847238542279E-13</v>
      </c>
      <c r="O3088" s="12" t="str">
        <f t="shared" si="192"/>
        <v/>
      </c>
    </row>
    <row r="3089" spans="1:15" x14ac:dyDescent="0.25">
      <c r="A3089" s="16">
        <v>40581</v>
      </c>
      <c r="B3089" s="33" t="s">
        <v>44</v>
      </c>
      <c r="C3089" s="29">
        <v>457.42311270198297</v>
      </c>
      <c r="D3089" s="10">
        <v>-19190020.6781905</v>
      </c>
      <c r="E3089" s="4">
        <v>-4.1236479001779403</v>
      </c>
      <c r="F3089" s="4">
        <v>0</v>
      </c>
      <c r="G3089" s="4">
        <v>0</v>
      </c>
      <c r="H3089" s="4">
        <v>-6.7144001252381296</v>
      </c>
      <c r="I3089" s="4">
        <v>259.89999389648398</v>
      </c>
      <c r="J3089" s="4">
        <v>-278.31774715659799</v>
      </c>
      <c r="K3089" s="4">
        <v>43.555698401229897</v>
      </c>
      <c r="L3089" s="11">
        <f t="shared" si="193"/>
        <v>14.299897115699814</v>
      </c>
      <c r="M3089" s="7">
        <f t="shared" si="194"/>
        <v>14.299897115694153</v>
      </c>
      <c r="N3089" s="13">
        <f t="shared" si="195"/>
        <v>5.6612492471685982E-12</v>
      </c>
      <c r="O3089" s="12" t="str">
        <f t="shared" si="192"/>
        <v/>
      </c>
    </row>
    <row r="3090" spans="1:15" x14ac:dyDescent="0.25">
      <c r="A3090" s="16">
        <v>40581</v>
      </c>
      <c r="B3090" s="33" t="s">
        <v>45</v>
      </c>
      <c r="C3090" s="29">
        <v>457.42013153455599</v>
      </c>
      <c r="D3090" s="10">
        <v>-19174952.903266601</v>
      </c>
      <c r="E3090" s="4">
        <v>-2.3479268896385799</v>
      </c>
      <c r="F3090" s="4">
        <v>0</v>
      </c>
      <c r="G3090" s="4">
        <v>0</v>
      </c>
      <c r="H3090" s="4">
        <v>-0.60339168646160102</v>
      </c>
      <c r="I3090" s="4">
        <v>262.70001220703102</v>
      </c>
      <c r="J3090" s="4">
        <v>-274.14027643082198</v>
      </c>
      <c r="K3090" s="4">
        <v>18.577075834314801</v>
      </c>
      <c r="L3090" s="11">
        <f t="shared" si="193"/>
        <v>4.1854930344236756</v>
      </c>
      <c r="M3090" s="7">
        <f t="shared" si="194"/>
        <v>4.1854930344161891</v>
      </c>
      <c r="N3090" s="13">
        <f t="shared" si="195"/>
        <v>7.4864558996523556E-12</v>
      </c>
      <c r="O3090" s="12" t="str">
        <f t="shared" si="192"/>
        <v/>
      </c>
    </row>
    <row r="3091" spans="1:15" x14ac:dyDescent="0.25">
      <c r="A3091" s="16">
        <v>40581</v>
      </c>
      <c r="B3091" s="33" t="s">
        <v>46</v>
      </c>
      <c r="C3091" s="29">
        <v>457.42418380034599</v>
      </c>
      <c r="D3091" s="10">
        <v>-19214312.677754998</v>
      </c>
      <c r="E3091" s="4">
        <v>3.1919790080900299</v>
      </c>
      <c r="F3091" s="4">
        <v>0</v>
      </c>
      <c r="G3091" s="4">
        <v>0</v>
      </c>
      <c r="H3091" s="4">
        <v>12.8148190693198</v>
      </c>
      <c r="I3091" s="4">
        <v>232.30000305175699</v>
      </c>
      <c r="J3091" s="4">
        <v>-262.70844501333897</v>
      </c>
      <c r="K3091" s="4">
        <v>3.4683731929256099</v>
      </c>
      <c r="L3091" s="11">
        <f t="shared" si="193"/>
        <v>-10.93327069124655</v>
      </c>
      <c r="M3091" s="7">
        <f t="shared" si="194"/>
        <v>-10.933270691221374</v>
      </c>
      <c r="N3091" s="13">
        <f t="shared" si="195"/>
        <v>2.517630548481975E-11</v>
      </c>
      <c r="O3091" s="12" t="str">
        <f t="shared" si="192"/>
        <v/>
      </c>
    </row>
    <row r="3092" spans="1:15" x14ac:dyDescent="0.25">
      <c r="A3092" s="16">
        <v>40581</v>
      </c>
      <c r="B3092" s="33" t="s">
        <v>47</v>
      </c>
      <c r="C3092" s="29">
        <v>457.43051959291398</v>
      </c>
      <c r="D3092" s="10">
        <v>-19218317.981223401</v>
      </c>
      <c r="E3092" s="4">
        <v>4.9909393623708604</v>
      </c>
      <c r="F3092" s="4">
        <v>0</v>
      </c>
      <c r="G3092" s="4">
        <v>0</v>
      </c>
      <c r="H3092" s="4">
        <v>20.4337168787849</v>
      </c>
      <c r="I3092" s="4">
        <v>232.80000305175699</v>
      </c>
      <c r="J3092" s="4">
        <v>-259.33724358968402</v>
      </c>
      <c r="K3092" s="4">
        <v>0</v>
      </c>
      <c r="L3092" s="11">
        <f t="shared" si="193"/>
        <v>-1.1125842967712742</v>
      </c>
      <c r="M3092" s="7">
        <f t="shared" si="194"/>
        <v>-1.1125842967784654</v>
      </c>
      <c r="N3092" s="13">
        <f t="shared" si="195"/>
        <v>7.1911365751020639E-12</v>
      </c>
      <c r="O3092" s="12" t="str">
        <f t="shared" si="192"/>
        <v/>
      </c>
    </row>
    <row r="3093" spans="1:15" x14ac:dyDescent="0.25">
      <c r="A3093" s="16">
        <v>40581</v>
      </c>
      <c r="B3093" s="33" t="s">
        <v>48</v>
      </c>
      <c r="C3093" s="29">
        <v>457.43538779258898</v>
      </c>
      <c r="D3093" s="10">
        <v>-19186979.4809229</v>
      </c>
      <c r="E3093" s="4">
        <v>3.8347179287359801</v>
      </c>
      <c r="F3093" s="4">
        <v>0</v>
      </c>
      <c r="G3093" s="4">
        <v>0</v>
      </c>
      <c r="H3093" s="4">
        <v>17.162047260163799</v>
      </c>
      <c r="I3093" s="4">
        <v>249.89999389648401</v>
      </c>
      <c r="J3093" s="4">
        <v>-262.19162011301501</v>
      </c>
      <c r="K3093" s="4">
        <v>0</v>
      </c>
      <c r="L3093" s="11">
        <f t="shared" si="193"/>
        <v>8.7051389723687862</v>
      </c>
      <c r="M3093" s="7">
        <f t="shared" si="194"/>
        <v>8.7051389723612616</v>
      </c>
      <c r="N3093" s="13">
        <f t="shared" si="195"/>
        <v>7.524647571699461E-12</v>
      </c>
      <c r="O3093" s="12" t="str">
        <f t="shared" si="192"/>
        <v/>
      </c>
    </row>
    <row r="3094" spans="1:15" x14ac:dyDescent="0.25">
      <c r="A3094" s="16">
        <v>40581</v>
      </c>
      <c r="B3094" s="33" t="s">
        <v>49</v>
      </c>
      <c r="C3094" s="29">
        <v>457.43756511161098</v>
      </c>
      <c r="D3094" s="10">
        <v>-19142645.1884038</v>
      </c>
      <c r="E3094" s="4">
        <v>1.71498870059215</v>
      </c>
      <c r="F3094" s="4">
        <v>0</v>
      </c>
      <c r="G3094" s="4">
        <v>0</v>
      </c>
      <c r="H3094" s="4">
        <v>10.1648222722</v>
      </c>
      <c r="I3094" s="4">
        <v>267.20001220703102</v>
      </c>
      <c r="J3094" s="4">
        <v>-266.76474192451599</v>
      </c>
      <c r="K3094" s="4">
        <v>0</v>
      </c>
      <c r="L3094" s="11">
        <f t="shared" si="193"/>
        <v>12.315081255307177</v>
      </c>
      <c r="M3094" s="7">
        <f t="shared" si="194"/>
        <v>12.315081255305559</v>
      </c>
      <c r="N3094" s="13">
        <f t="shared" si="195"/>
        <v>1.6182610806936282E-12</v>
      </c>
      <c r="O3094" s="12" t="str">
        <f t="shared" si="192"/>
        <v/>
      </c>
    </row>
    <row r="3095" spans="1:15" x14ac:dyDescent="0.25">
      <c r="A3095" s="16">
        <v>40581</v>
      </c>
      <c r="B3095" s="33" t="s">
        <v>50</v>
      </c>
      <c r="C3095" s="29">
        <v>457.44025450195198</v>
      </c>
      <c r="D3095" s="10">
        <v>-19122157.795886401</v>
      </c>
      <c r="E3095" s="4">
        <v>2.1183225056581998</v>
      </c>
      <c r="F3095" s="4">
        <v>0</v>
      </c>
      <c r="G3095" s="4">
        <v>0</v>
      </c>
      <c r="H3095" s="4">
        <v>7.5077873541458304</v>
      </c>
      <c r="I3095" s="4">
        <v>263</v>
      </c>
      <c r="J3095" s="4">
        <v>-266.93516749387101</v>
      </c>
      <c r="K3095" s="4">
        <v>0</v>
      </c>
      <c r="L3095" s="11">
        <f t="shared" si="193"/>
        <v>5.69094236593304</v>
      </c>
      <c r="M3095" s="7">
        <f t="shared" si="194"/>
        <v>5.6909423659441787</v>
      </c>
      <c r="N3095" s="13">
        <f t="shared" si="195"/>
        <v>1.1138645561459271E-11</v>
      </c>
      <c r="O3095" s="12" t="str">
        <f t="shared" si="192"/>
        <v/>
      </c>
    </row>
    <row r="3096" spans="1:15" x14ac:dyDescent="0.25">
      <c r="A3096" s="16">
        <v>40581</v>
      </c>
      <c r="B3096" s="33" t="s">
        <v>51</v>
      </c>
      <c r="C3096" s="29">
        <v>457.44166231473599</v>
      </c>
      <c r="D3096" s="10">
        <v>-19101921.3513515</v>
      </c>
      <c r="E3096" s="4">
        <v>1.10887040906603</v>
      </c>
      <c r="F3096" s="4">
        <v>0</v>
      </c>
      <c r="G3096" s="4">
        <v>0</v>
      </c>
      <c r="H3096" s="4">
        <v>5.7664542241410599</v>
      </c>
      <c r="I3096" s="4">
        <v>266.100006103515</v>
      </c>
      <c r="J3096" s="4">
        <v>-267.35409614369797</v>
      </c>
      <c r="K3096" s="4">
        <v>0</v>
      </c>
      <c r="L3096" s="11">
        <f t="shared" si="193"/>
        <v>5.6212345930240986</v>
      </c>
      <c r="M3096" s="7">
        <f t="shared" si="194"/>
        <v>5.6212345930282028</v>
      </c>
      <c r="N3096" s="13">
        <f t="shared" si="195"/>
        <v>4.1042724774342787E-12</v>
      </c>
      <c r="O3096" s="12" t="str">
        <f t="shared" si="192"/>
        <v/>
      </c>
    </row>
    <row r="3097" spans="1:15" x14ac:dyDescent="0.25">
      <c r="A3097" s="16">
        <v>40581</v>
      </c>
      <c r="B3097" s="33" t="s">
        <v>52</v>
      </c>
      <c r="C3097" s="29">
        <v>457.44417514069301</v>
      </c>
      <c r="D3097" s="10">
        <v>-19075365.5068199</v>
      </c>
      <c r="E3097" s="4">
        <v>1.97920190217615</v>
      </c>
      <c r="F3097" s="4">
        <v>0</v>
      </c>
      <c r="G3097" s="4">
        <v>0</v>
      </c>
      <c r="H3097" s="4">
        <v>4.7171755505781698</v>
      </c>
      <c r="I3097" s="4">
        <v>269.5</v>
      </c>
      <c r="J3097" s="4">
        <v>-268.81975397175</v>
      </c>
      <c r="K3097" s="4">
        <v>0</v>
      </c>
      <c r="L3097" s="11">
        <f t="shared" si="193"/>
        <v>7.3766234810042874</v>
      </c>
      <c r="M3097" s="7">
        <f t="shared" si="194"/>
        <v>7.3766234809998421</v>
      </c>
      <c r="N3097" s="13">
        <f t="shared" si="195"/>
        <v>4.4453329905991268E-12</v>
      </c>
      <c r="O3097" s="12" t="str">
        <f t="shared" si="192"/>
        <v/>
      </c>
    </row>
    <row r="3098" spans="1:15" x14ac:dyDescent="0.25">
      <c r="A3098" s="16">
        <v>40582</v>
      </c>
      <c r="B3098" s="33" t="s">
        <v>29</v>
      </c>
      <c r="C3098" s="29">
        <v>458.45169960926</v>
      </c>
      <c r="D3098" s="10">
        <v>-19062564.069758002</v>
      </c>
      <c r="E3098" s="4">
        <v>3.5502366745619298</v>
      </c>
      <c r="F3098" s="4">
        <v>0</v>
      </c>
      <c r="G3098" s="4">
        <v>-5.6505604371060896</v>
      </c>
      <c r="H3098" s="4">
        <v>3.3582179736200302</v>
      </c>
      <c r="I3098" s="4">
        <v>270.5</v>
      </c>
      <c r="J3098" s="4">
        <v>-268.20193947164603</v>
      </c>
      <c r="K3098" s="4">
        <v>0</v>
      </c>
      <c r="L3098" s="11">
        <f t="shared" si="193"/>
        <v>3.5559547394298647</v>
      </c>
      <c r="M3098" s="7">
        <f t="shared" si="194"/>
        <v>3.555954739416225</v>
      </c>
      <c r="N3098" s="13">
        <f t="shared" si="195"/>
        <v>1.3639755991334823E-11</v>
      </c>
      <c r="O3098" s="12" t="str">
        <f t="shared" si="192"/>
        <v/>
      </c>
    </row>
    <row r="3099" spans="1:15" x14ac:dyDescent="0.25">
      <c r="A3099" s="16">
        <v>40582</v>
      </c>
      <c r="B3099" s="33" t="s">
        <v>30</v>
      </c>
      <c r="C3099" s="29">
        <v>460.46176800870097</v>
      </c>
      <c r="D3099" s="10">
        <v>-19069310.069891099</v>
      </c>
      <c r="E3099" s="4">
        <v>3.1777024290295599</v>
      </c>
      <c r="F3099" s="4">
        <v>0</v>
      </c>
      <c r="G3099" s="4">
        <v>-11.979407698347901</v>
      </c>
      <c r="H3099" s="4">
        <v>3.3594022197712401</v>
      </c>
      <c r="I3099" s="4">
        <v>268.600006103515</v>
      </c>
      <c r="J3099" s="4">
        <v>-265.03159197983302</v>
      </c>
      <c r="K3099" s="4">
        <v>0</v>
      </c>
      <c r="L3099" s="11">
        <f t="shared" si="193"/>
        <v>-1.873888925865117</v>
      </c>
      <c r="M3099" s="7">
        <f t="shared" si="194"/>
        <v>-1.8738889258603255</v>
      </c>
      <c r="N3099" s="13">
        <f t="shared" si="195"/>
        <v>4.7915005296772506E-12</v>
      </c>
      <c r="O3099" s="12" t="str">
        <f t="shared" si="192"/>
        <v/>
      </c>
    </row>
    <row r="3100" spans="1:15" x14ac:dyDescent="0.25">
      <c r="A3100" s="16">
        <v>40582</v>
      </c>
      <c r="B3100" s="33" t="s">
        <v>31</v>
      </c>
      <c r="C3100" s="29">
        <v>461.46802157089797</v>
      </c>
      <c r="D3100" s="10">
        <v>-19074748.026827399</v>
      </c>
      <c r="E3100" s="4">
        <v>2.5493817937101899</v>
      </c>
      <c r="F3100" s="4">
        <v>0</v>
      </c>
      <c r="G3100" s="4">
        <v>-6.4962423513603698</v>
      </c>
      <c r="H3100" s="4">
        <v>2.2090951254351099</v>
      </c>
      <c r="I3100" s="4">
        <v>263.29998779296801</v>
      </c>
      <c r="J3100" s="4">
        <v>-263.07276595417397</v>
      </c>
      <c r="K3100" s="4">
        <v>0</v>
      </c>
      <c r="L3100" s="11">
        <f t="shared" si="193"/>
        <v>-1.510543593421005</v>
      </c>
      <c r="M3100" s="7">
        <f t="shared" si="194"/>
        <v>-1.5105435934166114</v>
      </c>
      <c r="N3100" s="13">
        <f t="shared" si="195"/>
        <v>4.3935965976515945E-12</v>
      </c>
      <c r="O3100" s="12" t="str">
        <f t="shared" si="192"/>
        <v/>
      </c>
    </row>
    <row r="3101" spans="1:15" x14ac:dyDescent="0.25">
      <c r="A3101" s="16">
        <v>40582</v>
      </c>
      <c r="B3101" s="33" t="s">
        <v>32</v>
      </c>
      <c r="C3101" s="29">
        <v>464.48114330758</v>
      </c>
      <c r="D3101" s="10">
        <v>-19114387.444382899</v>
      </c>
      <c r="E3101" s="4">
        <v>3.23527170473124</v>
      </c>
      <c r="F3101" s="4">
        <v>0</v>
      </c>
      <c r="G3101" s="4">
        <v>-21.719886821935098</v>
      </c>
      <c r="H3101" s="4">
        <v>4.5050495589661104</v>
      </c>
      <c r="I3101" s="4">
        <v>259.5</v>
      </c>
      <c r="J3101" s="4">
        <v>-256.53138376273301</v>
      </c>
      <c r="K3101" s="4">
        <v>0</v>
      </c>
      <c r="L3101" s="11">
        <f t="shared" si="193"/>
        <v>-11.010949320970752</v>
      </c>
      <c r="M3101" s="7">
        <f t="shared" si="194"/>
        <v>-11.010949320972173</v>
      </c>
      <c r="N3101" s="13">
        <f t="shared" si="195"/>
        <v>1.4210854715202004E-12</v>
      </c>
      <c r="O3101" s="12" t="str">
        <f t="shared" si="192"/>
        <v/>
      </c>
    </row>
    <row r="3102" spans="1:15" x14ac:dyDescent="0.25">
      <c r="A3102" s="16">
        <v>40582</v>
      </c>
      <c r="B3102" s="33" t="s">
        <v>33</v>
      </c>
      <c r="C3102" s="29">
        <v>465.485989130115</v>
      </c>
      <c r="D3102" s="10">
        <v>-19134088.2610256</v>
      </c>
      <c r="E3102" s="4">
        <v>1.44067212346656</v>
      </c>
      <c r="F3102" s="4">
        <v>0</v>
      </c>
      <c r="G3102" s="4">
        <v>-7.8644897682560799</v>
      </c>
      <c r="H3102" s="4">
        <v>1.2763829629943999</v>
      </c>
      <c r="I3102" s="4">
        <v>254.100006103515</v>
      </c>
      <c r="J3102" s="4">
        <v>-254.425020489145</v>
      </c>
      <c r="K3102" s="4">
        <v>0</v>
      </c>
      <c r="L3102" s="11">
        <f t="shared" si="193"/>
        <v>-5.4724490674251172</v>
      </c>
      <c r="M3102" s="7">
        <f t="shared" si="194"/>
        <v>-5.4724490674171182</v>
      </c>
      <c r="N3102" s="13">
        <f t="shared" si="195"/>
        <v>7.9989348478193278E-12</v>
      </c>
      <c r="O3102" s="12" t="str">
        <f t="shared" si="192"/>
        <v/>
      </c>
    </row>
    <row r="3103" spans="1:15" x14ac:dyDescent="0.25">
      <c r="A3103" s="16">
        <v>40582</v>
      </c>
      <c r="B3103" s="33" t="s">
        <v>34</v>
      </c>
      <c r="C3103" s="29">
        <v>465.48727542676801</v>
      </c>
      <c r="D3103" s="10">
        <v>-19148527.878059998</v>
      </c>
      <c r="E3103" s="4">
        <v>1.0133393146179599</v>
      </c>
      <c r="F3103" s="4">
        <v>0</v>
      </c>
      <c r="G3103" s="4">
        <v>0</v>
      </c>
      <c r="H3103" s="4">
        <v>-0.29266048482172202</v>
      </c>
      <c r="I3103" s="4">
        <v>249</v>
      </c>
      <c r="J3103" s="4">
        <v>-253.73168356155</v>
      </c>
      <c r="K3103" s="4">
        <v>0</v>
      </c>
      <c r="L3103" s="11">
        <f t="shared" si="193"/>
        <v>-4.0110047317537578</v>
      </c>
      <c r="M3103" s="7">
        <f t="shared" si="194"/>
        <v>-4.0110047317772279</v>
      </c>
      <c r="N3103" s="13">
        <f t="shared" si="195"/>
        <v>2.3470114740575809E-11</v>
      </c>
      <c r="O3103" s="12" t="str">
        <f t="shared" si="192"/>
        <v/>
      </c>
    </row>
    <row r="3104" spans="1:15" x14ac:dyDescent="0.25">
      <c r="A3104" s="16">
        <v>40582</v>
      </c>
      <c r="B3104" s="33" t="s">
        <v>35</v>
      </c>
      <c r="C3104" s="29">
        <v>466.49205452555702</v>
      </c>
      <c r="D3104" s="10">
        <v>-19171977.804147299</v>
      </c>
      <c r="E3104" s="4">
        <v>1.38815663847465</v>
      </c>
      <c r="F3104" s="4">
        <v>0</v>
      </c>
      <c r="G3104" s="4">
        <v>-8.1934519483275992</v>
      </c>
      <c r="H3104" s="4">
        <v>1.60236420823529</v>
      </c>
      <c r="I3104" s="4">
        <v>250.5</v>
      </c>
      <c r="J3104" s="4">
        <v>-251.81460207090899</v>
      </c>
      <c r="K3104" s="4">
        <v>3.6648149366987699E-3</v>
      </c>
      <c r="L3104" s="11">
        <f t="shared" si="193"/>
        <v>-6.5138683575899412</v>
      </c>
      <c r="M3104" s="7">
        <f t="shared" si="194"/>
        <v>-6.5138683575836733</v>
      </c>
      <c r="N3104" s="13">
        <f t="shared" si="195"/>
        <v>6.2678751078237838E-12</v>
      </c>
      <c r="O3104" s="12" t="str">
        <f t="shared" si="192"/>
        <v/>
      </c>
    </row>
    <row r="3105" spans="1:15" x14ac:dyDescent="0.25">
      <c r="A3105" s="16">
        <v>40582</v>
      </c>
      <c r="B3105" s="33" t="s">
        <v>36</v>
      </c>
      <c r="C3105" s="29">
        <v>467.49556521665602</v>
      </c>
      <c r="D3105" s="10">
        <v>-19180691.103376899</v>
      </c>
      <c r="E3105" s="4">
        <v>0.38888121197817099</v>
      </c>
      <c r="F3105" s="4">
        <v>0</v>
      </c>
      <c r="G3105" s="4">
        <v>-7.9765721616822001</v>
      </c>
      <c r="H3105" s="4">
        <v>2.2588254215525398</v>
      </c>
      <c r="I3105" s="4">
        <v>252.69999694824199</v>
      </c>
      <c r="J3105" s="4">
        <v>-252.42091762277201</v>
      </c>
      <c r="K3105" s="4">
        <v>2.62942530556762</v>
      </c>
      <c r="L3105" s="11">
        <f t="shared" si="193"/>
        <v>-2.4203608971138828</v>
      </c>
      <c r="M3105" s="7">
        <f t="shared" si="194"/>
        <v>-2.420360897110982</v>
      </c>
      <c r="N3105" s="13">
        <f t="shared" si="195"/>
        <v>2.900790718740609E-12</v>
      </c>
      <c r="O3105" s="12" t="str">
        <f t="shared" si="192"/>
        <v/>
      </c>
    </row>
    <row r="3106" spans="1:15" x14ac:dyDescent="0.25">
      <c r="A3106" s="16">
        <v>40582</v>
      </c>
      <c r="B3106" s="33" t="s">
        <v>37</v>
      </c>
      <c r="C3106" s="29">
        <v>467.49171057081099</v>
      </c>
      <c r="D3106" s="10">
        <v>-19164931.898836501</v>
      </c>
      <c r="E3106" s="4">
        <v>-3.0365578315827002</v>
      </c>
      <c r="F3106" s="4">
        <v>0</v>
      </c>
      <c r="G3106" s="4">
        <v>0</v>
      </c>
      <c r="H3106" s="4">
        <v>-2.1708577577504702</v>
      </c>
      <c r="I3106" s="4">
        <v>249.30000305175699</v>
      </c>
      <c r="J3106" s="4">
        <v>-256.60494881677101</v>
      </c>
      <c r="K3106" s="4">
        <v>16.889918171123401</v>
      </c>
      <c r="L3106" s="11">
        <f t="shared" si="193"/>
        <v>4.3775568167761953</v>
      </c>
      <c r="M3106" s="7">
        <f t="shared" si="194"/>
        <v>4.3775568167772141</v>
      </c>
      <c r="N3106" s="13">
        <f t="shared" si="195"/>
        <v>1.0187406473960436E-12</v>
      </c>
      <c r="O3106" s="12" t="str">
        <f t="shared" si="192"/>
        <v/>
      </c>
    </row>
    <row r="3107" spans="1:15" x14ac:dyDescent="0.25">
      <c r="A3107" s="16">
        <v>40582</v>
      </c>
      <c r="B3107" s="33" t="s">
        <v>38</v>
      </c>
      <c r="C3107" s="29">
        <v>468.488712265446</v>
      </c>
      <c r="D3107" s="10">
        <v>-19165624.127140101</v>
      </c>
      <c r="E3107" s="4">
        <v>-4.7386527107635503</v>
      </c>
      <c r="F3107" s="4">
        <v>0</v>
      </c>
      <c r="G3107" s="4">
        <v>-8.4074177348902701</v>
      </c>
      <c r="H3107" s="4">
        <v>-6.6167587715189997</v>
      </c>
      <c r="I3107" s="4">
        <v>238.80000305175699</v>
      </c>
      <c r="J3107" s="4">
        <v>-257.43208310031002</v>
      </c>
      <c r="K3107" s="4">
        <v>38.202623625823399</v>
      </c>
      <c r="L3107" s="11">
        <f t="shared" si="193"/>
        <v>-0.19228563990245817</v>
      </c>
      <c r="M3107" s="7">
        <f t="shared" si="194"/>
        <v>-0.19228563988891742</v>
      </c>
      <c r="N3107" s="13">
        <f t="shared" si="195"/>
        <v>1.3540751853113875E-11</v>
      </c>
      <c r="O3107" s="12" t="str">
        <f t="shared" si="192"/>
        <v/>
      </c>
    </row>
    <row r="3108" spans="1:15" x14ac:dyDescent="0.25">
      <c r="A3108" s="16">
        <v>40582</v>
      </c>
      <c r="B3108" s="33" t="s">
        <v>39</v>
      </c>
      <c r="C3108" s="29">
        <v>469.48824608157599</v>
      </c>
      <c r="D3108" s="10">
        <v>-19219870.458242901</v>
      </c>
      <c r="E3108" s="4">
        <v>-2.7442347958857001</v>
      </c>
      <c r="F3108" s="4">
        <v>0</v>
      </c>
      <c r="G3108" s="4">
        <v>-8.9838300500361097</v>
      </c>
      <c r="H3108" s="4">
        <v>-2.6163089416889802</v>
      </c>
      <c r="I3108" s="4">
        <v>192.89999389648401</v>
      </c>
      <c r="J3108" s="4">
        <v>-249.868756167166</v>
      </c>
      <c r="K3108" s="4">
        <v>56.244710751972001</v>
      </c>
      <c r="L3108" s="11">
        <f t="shared" si="193"/>
        <v>-15.068425306320798</v>
      </c>
      <c r="M3108" s="7">
        <f t="shared" si="194"/>
        <v>-15.068425306333229</v>
      </c>
      <c r="N3108" s="13">
        <f t="shared" si="195"/>
        <v>1.2430945162122953E-11</v>
      </c>
      <c r="O3108" s="12" t="str">
        <f t="shared" si="192"/>
        <v/>
      </c>
    </row>
    <row r="3109" spans="1:15" x14ac:dyDescent="0.25">
      <c r="A3109" s="16">
        <v>40582</v>
      </c>
      <c r="B3109" s="33" t="s">
        <v>40</v>
      </c>
      <c r="C3109" s="29">
        <v>469.47395830461198</v>
      </c>
      <c r="D3109" s="10">
        <v>-19174458.794628799</v>
      </c>
      <c r="E3109" s="4">
        <v>-11.255093439596299</v>
      </c>
      <c r="F3109" s="4">
        <v>0</v>
      </c>
      <c r="G3109" s="4">
        <v>0</v>
      </c>
      <c r="H3109" s="4">
        <v>-20.740822895060301</v>
      </c>
      <c r="I3109" s="4">
        <v>174.5</v>
      </c>
      <c r="J3109" s="4">
        <v>-258.79720332870397</v>
      </c>
      <c r="K3109" s="4">
        <v>128.907470667279</v>
      </c>
      <c r="L3109" s="11">
        <f t="shared" si="193"/>
        <v>12.614351003918415</v>
      </c>
      <c r="M3109" s="7">
        <f t="shared" si="194"/>
        <v>12.614351003917141</v>
      </c>
      <c r="N3109" s="13">
        <f t="shared" si="195"/>
        <v>1.2736478538499796E-12</v>
      </c>
      <c r="O3109" s="12" t="str">
        <f t="shared" si="192"/>
        <v/>
      </c>
    </row>
    <row r="3110" spans="1:15" x14ac:dyDescent="0.25">
      <c r="A3110" s="16">
        <v>40582</v>
      </c>
      <c r="B3110" s="33" t="s">
        <v>41</v>
      </c>
      <c r="C3110" s="29">
        <v>469.45469318177402</v>
      </c>
      <c r="D3110" s="10">
        <v>-19167418.323504101</v>
      </c>
      <c r="E3110" s="4">
        <v>-15.1757132300321</v>
      </c>
      <c r="F3110" s="4">
        <v>0</v>
      </c>
      <c r="G3110" s="4">
        <v>0</v>
      </c>
      <c r="H3110" s="4">
        <v>-31.6045707830433</v>
      </c>
      <c r="I3110" s="4">
        <v>198.100006103515</v>
      </c>
      <c r="J3110" s="4">
        <v>-260.03798793401597</v>
      </c>
      <c r="K3110" s="4">
        <v>110.67395226709699</v>
      </c>
      <c r="L3110" s="11">
        <f t="shared" si="193"/>
        <v>1.9556864235206177</v>
      </c>
      <c r="M3110" s="7">
        <f t="shared" si="194"/>
        <v>1.9556864235270768</v>
      </c>
      <c r="N3110" s="13">
        <f t="shared" si="195"/>
        <v>6.4590555126642357E-12</v>
      </c>
      <c r="O3110" s="12" t="str">
        <f t="shared" si="192"/>
        <v/>
      </c>
    </row>
    <row r="3111" spans="1:15" x14ac:dyDescent="0.25">
      <c r="A3111" s="16">
        <v>40582</v>
      </c>
      <c r="B3111" s="33" t="s">
        <v>42</v>
      </c>
      <c r="C3111" s="29">
        <v>469.435637812371</v>
      </c>
      <c r="D3111" s="10">
        <v>-19195898.742141601</v>
      </c>
      <c r="E3111" s="4">
        <v>-15.011370528761301</v>
      </c>
      <c r="F3111" s="4">
        <v>0</v>
      </c>
      <c r="G3111" s="4">
        <v>0</v>
      </c>
      <c r="H3111" s="4">
        <v>-37.726425559253002</v>
      </c>
      <c r="I3111" s="4">
        <v>217.600006103515</v>
      </c>
      <c r="J3111" s="4">
        <v>-255.586074119279</v>
      </c>
      <c r="K3111" s="4">
        <v>82.812636704482003</v>
      </c>
      <c r="L3111" s="11">
        <f t="shared" si="193"/>
        <v>-7.9112273992963082</v>
      </c>
      <c r="M3111" s="7">
        <f t="shared" si="194"/>
        <v>-7.9112273993053366</v>
      </c>
      <c r="N3111" s="13">
        <f t="shared" si="195"/>
        <v>9.028333636251773E-12</v>
      </c>
      <c r="O3111" s="12" t="str">
        <f t="shared" si="192"/>
        <v/>
      </c>
    </row>
    <row r="3112" spans="1:15" x14ac:dyDescent="0.25">
      <c r="A3112" s="16">
        <v>40582</v>
      </c>
      <c r="B3112" s="33" t="s">
        <v>43</v>
      </c>
      <c r="C3112" s="29">
        <v>470.42597383194101</v>
      </c>
      <c r="D3112" s="10">
        <v>-19230661.775988199</v>
      </c>
      <c r="E3112" s="4">
        <v>-9.9904666137659408</v>
      </c>
      <c r="F3112" s="4">
        <v>0</v>
      </c>
      <c r="G3112" s="4">
        <v>-10.2385380734643</v>
      </c>
      <c r="H3112" s="4">
        <v>-31.712036018483399</v>
      </c>
      <c r="I3112" s="4">
        <v>227.5</v>
      </c>
      <c r="J3112" s="4">
        <v>-250.851220914621</v>
      </c>
      <c r="K3112" s="4">
        <v>65.635863329606806</v>
      </c>
      <c r="L3112" s="11">
        <f t="shared" si="193"/>
        <v>-9.6563982907278358</v>
      </c>
      <c r="M3112" s="7">
        <f t="shared" si="194"/>
        <v>-9.6563982907217003</v>
      </c>
      <c r="N3112" s="13">
        <f t="shared" si="195"/>
        <v>6.1355365232884651E-12</v>
      </c>
      <c r="O3112" s="12" t="str">
        <f t="shared" si="192"/>
        <v/>
      </c>
    </row>
    <row r="3113" spans="1:15" x14ac:dyDescent="0.25">
      <c r="A3113" s="16">
        <v>40582</v>
      </c>
      <c r="B3113" s="33" t="s">
        <v>44</v>
      </c>
      <c r="C3113" s="29">
        <v>470.42105426597601</v>
      </c>
      <c r="D3113" s="10">
        <v>-19278972.020591799</v>
      </c>
      <c r="E3113" s="4">
        <v>-3.8760654793084299</v>
      </c>
      <c r="F3113" s="4">
        <v>0</v>
      </c>
      <c r="G3113" s="4">
        <v>0</v>
      </c>
      <c r="H3113" s="4">
        <v>-18.9615846613675</v>
      </c>
      <c r="I3113" s="4">
        <v>224.600006103515</v>
      </c>
      <c r="J3113" s="4">
        <v>-245.16732806709601</v>
      </c>
      <c r="K3113" s="4">
        <v>29.985459714362602</v>
      </c>
      <c r="L3113" s="11">
        <f t="shared" si="193"/>
        <v>-13.419512389894326</v>
      </c>
      <c r="M3113" s="7">
        <f t="shared" si="194"/>
        <v>-13.419512389888986</v>
      </c>
      <c r="N3113" s="13">
        <f t="shared" si="195"/>
        <v>5.3397286592371529E-12</v>
      </c>
      <c r="O3113" s="12" t="str">
        <f t="shared" si="192"/>
        <v/>
      </c>
    </row>
    <row r="3114" spans="1:15" x14ac:dyDescent="0.25">
      <c r="A3114" s="16">
        <v>40582</v>
      </c>
      <c r="B3114" s="33" t="s">
        <v>45</v>
      </c>
      <c r="C3114" s="29">
        <v>470.41906380638301</v>
      </c>
      <c r="D3114" s="10">
        <v>-19325113.641405001</v>
      </c>
      <c r="E3114" s="4">
        <v>-1.5683516375542199</v>
      </c>
      <c r="F3114" s="4">
        <v>0</v>
      </c>
      <c r="G3114" s="4">
        <v>0</v>
      </c>
      <c r="H3114" s="4">
        <v>-13.1074204407451</v>
      </c>
      <c r="I3114" s="4">
        <v>230.5</v>
      </c>
      <c r="J3114" s="4">
        <v>-240.888265911952</v>
      </c>
      <c r="K3114" s="4">
        <v>12.2469210977063</v>
      </c>
      <c r="L3114" s="11">
        <f t="shared" si="193"/>
        <v>-12.817116892545036</v>
      </c>
      <c r="M3114" s="7">
        <f t="shared" si="194"/>
        <v>-12.817116892556143</v>
      </c>
      <c r="N3114" s="13">
        <f t="shared" si="195"/>
        <v>1.1107559316769766E-11</v>
      </c>
      <c r="O3114" s="12" t="str">
        <f t="shared" si="192"/>
        <v/>
      </c>
    </row>
    <row r="3115" spans="1:15" x14ac:dyDescent="0.25">
      <c r="A3115" s="16">
        <v>40582</v>
      </c>
      <c r="B3115" s="33" t="s">
        <v>46</v>
      </c>
      <c r="C3115" s="29">
        <v>471.426231501242</v>
      </c>
      <c r="D3115" s="10">
        <v>-19411520.551850401</v>
      </c>
      <c r="E3115" s="4">
        <v>3.2708486103482501</v>
      </c>
      <c r="F3115" s="4">
        <v>0</v>
      </c>
      <c r="G3115" s="4">
        <v>-11.3360455649903</v>
      </c>
      <c r="H3115" s="4">
        <v>2.9168962096767301</v>
      </c>
      <c r="I3115" s="4">
        <v>211.39999389648401</v>
      </c>
      <c r="J3115" s="4">
        <v>-231.67152768912601</v>
      </c>
      <c r="K3115" s="4">
        <v>1.4179149694469599</v>
      </c>
      <c r="L3115" s="11">
        <f t="shared" si="193"/>
        <v>-24.001919568160368</v>
      </c>
      <c r="M3115" s="7">
        <f t="shared" si="194"/>
        <v>-24.001919568166549</v>
      </c>
      <c r="N3115" s="13">
        <f t="shared" si="195"/>
        <v>6.1817218011128716E-12</v>
      </c>
      <c r="O3115" s="12" t="str">
        <f t="shared" si="192"/>
        <v/>
      </c>
    </row>
    <row r="3116" spans="1:15" x14ac:dyDescent="0.25">
      <c r="A3116" s="16">
        <v>40582</v>
      </c>
      <c r="B3116" s="33" t="s">
        <v>47</v>
      </c>
      <c r="C3116" s="29">
        <v>471.43070964483002</v>
      </c>
      <c r="D3116" s="10">
        <v>-19479657.726741798</v>
      </c>
      <c r="E3116" s="4">
        <v>3.5291900246977299</v>
      </c>
      <c r="F3116" s="4">
        <v>0</v>
      </c>
      <c r="G3116" s="4">
        <v>0</v>
      </c>
      <c r="H3116" s="4">
        <v>5.5986007101538799</v>
      </c>
      <c r="I3116" s="4">
        <v>198.80000305175699</v>
      </c>
      <c r="J3116" s="4">
        <v>-226.85478681200701</v>
      </c>
      <c r="K3116" s="4">
        <v>0</v>
      </c>
      <c r="L3116" s="11">
        <f t="shared" si="193"/>
        <v>-18.926993025398417</v>
      </c>
      <c r="M3116" s="7">
        <f t="shared" si="194"/>
        <v>-18.926993025388153</v>
      </c>
      <c r="N3116" s="13">
        <f t="shared" si="195"/>
        <v>1.0263789818054647E-11</v>
      </c>
      <c r="O3116" s="12" t="str">
        <f t="shared" si="192"/>
        <v/>
      </c>
    </row>
    <row r="3117" spans="1:15" x14ac:dyDescent="0.25">
      <c r="A3117" s="16">
        <v>40582</v>
      </c>
      <c r="B3117" s="33" t="s">
        <v>48</v>
      </c>
      <c r="C3117" s="29">
        <v>471.43527878671199</v>
      </c>
      <c r="D3117" s="10">
        <v>-19556630.352603301</v>
      </c>
      <c r="E3117" s="4">
        <v>3.60118234837263</v>
      </c>
      <c r="F3117" s="4">
        <v>0</v>
      </c>
      <c r="G3117" s="4">
        <v>0</v>
      </c>
      <c r="H3117" s="4">
        <v>8.8412688400209891</v>
      </c>
      <c r="I3117" s="4">
        <v>187.80000305175699</v>
      </c>
      <c r="J3117" s="4">
        <v>-221.62373920168201</v>
      </c>
      <c r="K3117" s="4">
        <v>0</v>
      </c>
      <c r="L3117" s="11">
        <f t="shared" si="193"/>
        <v>-21.381284961531406</v>
      </c>
      <c r="M3117" s="7">
        <f t="shared" si="194"/>
        <v>-21.381284961528664</v>
      </c>
      <c r="N3117" s="13">
        <f t="shared" si="195"/>
        <v>2.7426949600339867E-12</v>
      </c>
      <c r="O3117" s="12" t="str">
        <f t="shared" si="192"/>
        <v/>
      </c>
    </row>
    <row r="3118" spans="1:15" x14ac:dyDescent="0.25">
      <c r="A3118" s="16">
        <v>40582</v>
      </c>
      <c r="B3118" s="33" t="s">
        <v>49</v>
      </c>
      <c r="C3118" s="29">
        <v>471.43910895547799</v>
      </c>
      <c r="D3118" s="10">
        <v>-19617035.4899453</v>
      </c>
      <c r="E3118" s="4">
        <v>3.0188470383678401</v>
      </c>
      <c r="F3118" s="4">
        <v>0</v>
      </c>
      <c r="G3118" s="4">
        <v>0</v>
      </c>
      <c r="H3118" s="4">
        <v>7.7583087413218204</v>
      </c>
      <c r="I3118" s="4">
        <v>192.100006103515</v>
      </c>
      <c r="J3118" s="4">
        <v>-219.65636670042099</v>
      </c>
      <c r="K3118" s="4">
        <v>0</v>
      </c>
      <c r="L3118" s="11">
        <f t="shared" si="193"/>
        <v>-16.779204817216339</v>
      </c>
      <c r="M3118" s="7">
        <f t="shared" si="194"/>
        <v>-16.77920481722181</v>
      </c>
      <c r="N3118" s="13">
        <f t="shared" si="195"/>
        <v>5.4711790653527714E-12</v>
      </c>
      <c r="O3118" s="12" t="str">
        <f t="shared" si="192"/>
        <v/>
      </c>
    </row>
    <row r="3119" spans="1:15" x14ac:dyDescent="0.25">
      <c r="A3119" s="16">
        <v>40582</v>
      </c>
      <c r="B3119" s="33" t="s">
        <v>50</v>
      </c>
      <c r="C3119" s="29">
        <v>471.442967115736</v>
      </c>
      <c r="D3119" s="10">
        <v>-19668039.184278999</v>
      </c>
      <c r="E3119" s="4">
        <v>3.0409332789370902</v>
      </c>
      <c r="F3119" s="4">
        <v>0</v>
      </c>
      <c r="G3119" s="4">
        <v>0</v>
      </c>
      <c r="H3119" s="4">
        <v>7.0198085140346302</v>
      </c>
      <c r="I3119" s="4">
        <v>194.89999389648401</v>
      </c>
      <c r="J3119" s="4">
        <v>-219.128428559941</v>
      </c>
      <c r="K3119" s="4">
        <v>0</v>
      </c>
      <c r="L3119" s="11">
        <f t="shared" si="193"/>
        <v>-14.167692870485268</v>
      </c>
      <c r="M3119" s="7">
        <f t="shared" si="194"/>
        <v>-14.167692870471834</v>
      </c>
      <c r="N3119" s="13">
        <f t="shared" si="195"/>
        <v>1.3434586776384094E-11</v>
      </c>
      <c r="O3119" s="12" t="str">
        <f t="shared" si="192"/>
        <v/>
      </c>
    </row>
    <row r="3120" spans="1:15" x14ac:dyDescent="0.25">
      <c r="A3120" s="16">
        <v>40582</v>
      </c>
      <c r="B3120" s="33" t="s">
        <v>51</v>
      </c>
      <c r="C3120" s="29">
        <v>471.44647375371801</v>
      </c>
      <c r="D3120" s="10">
        <v>-19713445.947572701</v>
      </c>
      <c r="E3120" s="4">
        <v>2.7638690923744602</v>
      </c>
      <c r="F3120" s="4">
        <v>0</v>
      </c>
      <c r="G3120" s="4">
        <v>0</v>
      </c>
      <c r="H3120" s="4">
        <v>5.46562267575933</v>
      </c>
      <c r="I3120" s="4">
        <v>198.30000305175699</v>
      </c>
      <c r="J3120" s="4">
        <v>-219.14248462367999</v>
      </c>
      <c r="K3120" s="4">
        <v>0</v>
      </c>
      <c r="L3120" s="11">
        <f t="shared" si="193"/>
        <v>-12.612989803789219</v>
      </c>
      <c r="M3120" s="7">
        <f t="shared" si="194"/>
        <v>-12.612989803806155</v>
      </c>
      <c r="N3120" s="13">
        <f t="shared" si="195"/>
        <v>1.6935786106841988E-11</v>
      </c>
      <c r="O3120" s="12" t="str">
        <f t="shared" si="192"/>
        <v/>
      </c>
    </row>
    <row r="3121" spans="1:15" x14ac:dyDescent="0.25">
      <c r="A3121" s="16">
        <v>40582</v>
      </c>
      <c r="B3121" s="33" t="s">
        <v>52</v>
      </c>
      <c r="C3121" s="29">
        <v>471.44894363373601</v>
      </c>
      <c r="D3121" s="10">
        <v>-19753594.574040499</v>
      </c>
      <c r="E3121" s="4">
        <v>1.9467022823226601</v>
      </c>
      <c r="F3121" s="4">
        <v>0</v>
      </c>
      <c r="G3121" s="4">
        <v>0</v>
      </c>
      <c r="H3121" s="4">
        <v>2.6828113100306301</v>
      </c>
      <c r="I3121" s="4">
        <v>203.80000305175699</v>
      </c>
      <c r="J3121" s="4">
        <v>-219.58191288518501</v>
      </c>
      <c r="K3121" s="4">
        <v>0</v>
      </c>
      <c r="L3121" s="11">
        <f t="shared" si="193"/>
        <v>-11.15239624107474</v>
      </c>
      <c r="M3121" s="7">
        <f t="shared" si="194"/>
        <v>-11.152396241054973</v>
      </c>
      <c r="N3121" s="13">
        <f t="shared" si="195"/>
        <v>1.9767298908845987E-11</v>
      </c>
      <c r="O3121" s="12" t="str">
        <f t="shared" si="192"/>
        <v/>
      </c>
    </row>
    <row r="3122" spans="1:15" x14ac:dyDescent="0.25">
      <c r="A3122" s="16">
        <v>40583</v>
      </c>
      <c r="B3122" s="33" t="s">
        <v>29</v>
      </c>
      <c r="C3122" s="29">
        <v>471.45089647241701</v>
      </c>
      <c r="D3122" s="10">
        <v>-19785336.1105294</v>
      </c>
      <c r="E3122" s="4">
        <v>1.5391547564589501</v>
      </c>
      <c r="F3122" s="4">
        <v>0</v>
      </c>
      <c r="G3122" s="4">
        <v>0</v>
      </c>
      <c r="H3122" s="4">
        <v>1.2233518483128101</v>
      </c>
      <c r="I3122" s="4">
        <v>209.19999694824199</v>
      </c>
      <c r="J3122" s="4">
        <v>-220.779597022145</v>
      </c>
      <c r="K3122" s="4">
        <v>0</v>
      </c>
      <c r="L3122" s="11">
        <f t="shared" si="193"/>
        <v>-8.8170934691312368</v>
      </c>
      <c r="M3122" s="7">
        <f t="shared" si="194"/>
        <v>-8.8170934691393956</v>
      </c>
      <c r="N3122" s="13">
        <f t="shared" si="195"/>
        <v>8.1588069633653504E-12</v>
      </c>
      <c r="O3122" s="12" t="str">
        <f t="shared" si="192"/>
        <v/>
      </c>
    </row>
    <row r="3123" spans="1:15" x14ac:dyDescent="0.25">
      <c r="A3123" s="16">
        <v>40583</v>
      </c>
      <c r="B3123" s="33" t="s">
        <v>30</v>
      </c>
      <c r="C3123" s="29">
        <v>471.45282222888102</v>
      </c>
      <c r="D3123" s="10">
        <v>-19813751.869674198</v>
      </c>
      <c r="E3123" s="4">
        <v>1.51778392146163</v>
      </c>
      <c r="F3123" s="4">
        <v>0</v>
      </c>
      <c r="G3123" s="4">
        <v>0</v>
      </c>
      <c r="H3123" s="4">
        <v>0.60515018029245404</v>
      </c>
      <c r="I3123" s="4">
        <v>211.89999389648401</v>
      </c>
      <c r="J3123" s="4">
        <v>-221.916194427356</v>
      </c>
      <c r="K3123" s="4">
        <v>0</v>
      </c>
      <c r="L3123" s="11">
        <f t="shared" si="193"/>
        <v>-7.8932664291179151</v>
      </c>
      <c r="M3123" s="7">
        <f t="shared" si="194"/>
        <v>-7.8932664291105334</v>
      </c>
      <c r="N3123" s="13">
        <f t="shared" si="195"/>
        <v>7.3816508461277408E-12</v>
      </c>
      <c r="O3123" s="12" t="str">
        <f t="shared" si="192"/>
        <v/>
      </c>
    </row>
    <row r="3124" spans="1:15" x14ac:dyDescent="0.25">
      <c r="A3124" s="16">
        <v>40583</v>
      </c>
      <c r="B3124" s="33" t="s">
        <v>31</v>
      </c>
      <c r="C3124" s="29">
        <v>471.45466892274499</v>
      </c>
      <c r="D3124" s="10">
        <v>-19840917.8053899</v>
      </c>
      <c r="E3124" s="4">
        <v>1.45545091934642</v>
      </c>
      <c r="F3124" s="4">
        <v>0</v>
      </c>
      <c r="G3124" s="4">
        <v>0</v>
      </c>
      <c r="H3124" s="4">
        <v>-0.26424470119958399</v>
      </c>
      <c r="I3124" s="4">
        <v>214.100006103515</v>
      </c>
      <c r="J3124" s="4">
        <v>-222.837305576011</v>
      </c>
      <c r="K3124" s="4">
        <v>0</v>
      </c>
      <c r="L3124" s="11">
        <f t="shared" si="193"/>
        <v>-7.5460932543491595</v>
      </c>
      <c r="M3124" s="7">
        <f t="shared" si="194"/>
        <v>-7.5460932543615087</v>
      </c>
      <c r="N3124" s="13">
        <f t="shared" si="195"/>
        <v>1.2349232747510541E-11</v>
      </c>
      <c r="O3124" s="12" t="str">
        <f t="shared" si="192"/>
        <v/>
      </c>
    </row>
    <row r="3125" spans="1:15" x14ac:dyDescent="0.25">
      <c r="A3125" s="16">
        <v>40583</v>
      </c>
      <c r="B3125" s="33" t="s">
        <v>32</v>
      </c>
      <c r="C3125" s="29">
        <v>471.45679417958701</v>
      </c>
      <c r="D3125" s="10">
        <v>-19875906.413964301</v>
      </c>
      <c r="E3125" s="4">
        <v>1.67501140694106</v>
      </c>
      <c r="F3125" s="4">
        <v>0</v>
      </c>
      <c r="G3125" s="4">
        <v>0</v>
      </c>
      <c r="H3125" s="4">
        <v>0.46967028224004498</v>
      </c>
      <c r="I3125" s="4">
        <v>210.39999389648401</v>
      </c>
      <c r="J3125" s="4">
        <v>-222.26373352299601</v>
      </c>
      <c r="K3125" s="4">
        <v>0</v>
      </c>
      <c r="L3125" s="11">
        <f t="shared" si="193"/>
        <v>-9.7190579373308879</v>
      </c>
      <c r="M3125" s="7">
        <f t="shared" si="194"/>
        <v>-9.7190579373337744</v>
      </c>
      <c r="N3125" s="13">
        <f t="shared" si="195"/>
        <v>2.886579864025407E-12</v>
      </c>
      <c r="O3125" s="12" t="str">
        <f t="shared" si="192"/>
        <v/>
      </c>
    </row>
    <row r="3126" spans="1:15" x14ac:dyDescent="0.25">
      <c r="A3126" s="16">
        <v>40583</v>
      </c>
      <c r="B3126" s="33" t="s">
        <v>33</v>
      </c>
      <c r="C3126" s="29">
        <v>471.45880299173899</v>
      </c>
      <c r="D3126" s="10">
        <v>-19915912.525319599</v>
      </c>
      <c r="E3126" s="4">
        <v>1.58327037268236</v>
      </c>
      <c r="F3126" s="4">
        <v>0</v>
      </c>
      <c r="G3126" s="4">
        <v>0</v>
      </c>
      <c r="H3126" s="4">
        <v>0.40857163744929698</v>
      </c>
      <c r="I3126" s="4">
        <v>207.69999694824199</v>
      </c>
      <c r="J3126" s="4">
        <v>-220.80464766819199</v>
      </c>
      <c r="K3126" s="4">
        <v>0</v>
      </c>
      <c r="L3126" s="11">
        <f t="shared" si="193"/>
        <v>-11.112808709818353</v>
      </c>
      <c r="M3126" s="7">
        <f t="shared" si="194"/>
        <v>-11.112808709804796</v>
      </c>
      <c r="N3126" s="13">
        <f t="shared" si="195"/>
        <v>1.3557155398302712E-11</v>
      </c>
      <c r="O3126" s="12" t="str">
        <f t="shared" si="192"/>
        <v/>
      </c>
    </row>
    <row r="3127" spans="1:15" x14ac:dyDescent="0.25">
      <c r="A3127" s="16">
        <v>40583</v>
      </c>
      <c r="B3127" s="33" t="s">
        <v>34</v>
      </c>
      <c r="C3127" s="29">
        <v>471.46050081244402</v>
      </c>
      <c r="D3127" s="10">
        <v>-19957112.661360499</v>
      </c>
      <c r="E3127" s="4">
        <v>1.33818858332248</v>
      </c>
      <c r="F3127" s="4">
        <v>0</v>
      </c>
      <c r="G3127" s="4">
        <v>0</v>
      </c>
      <c r="H3127" s="4">
        <v>0.42003955893686701</v>
      </c>
      <c r="I3127" s="4">
        <v>206.100006103515</v>
      </c>
      <c r="J3127" s="4">
        <v>-219.302716479346</v>
      </c>
      <c r="K3127" s="4">
        <v>0</v>
      </c>
      <c r="L3127" s="11">
        <f t="shared" si="193"/>
        <v>-11.444482233571648</v>
      </c>
      <c r="M3127" s="7">
        <f t="shared" si="194"/>
        <v>-11.444482233583306</v>
      </c>
      <c r="N3127" s="13">
        <f t="shared" si="195"/>
        <v>1.1658229936983844E-11</v>
      </c>
      <c r="O3127" s="12" t="str">
        <f t="shared" si="192"/>
        <v/>
      </c>
    </row>
    <row r="3128" spans="1:15" x14ac:dyDescent="0.25">
      <c r="A3128" s="16">
        <v>40583</v>
      </c>
      <c r="B3128" s="33" t="s">
        <v>35</v>
      </c>
      <c r="C3128" s="29">
        <v>471.46107792858697</v>
      </c>
      <c r="D3128" s="10">
        <v>-20003976.1666977</v>
      </c>
      <c r="E3128" s="4">
        <v>0.45488585552074501</v>
      </c>
      <c r="F3128" s="4">
        <v>0</v>
      </c>
      <c r="G3128" s="4">
        <v>0</v>
      </c>
      <c r="H3128" s="4">
        <v>3.92763082751538</v>
      </c>
      <c r="I3128" s="4">
        <v>199.80000305175699</v>
      </c>
      <c r="J3128" s="4">
        <v>-217.20016010622899</v>
      </c>
      <c r="K3128" s="4">
        <v>0</v>
      </c>
      <c r="L3128" s="11">
        <f t="shared" si="193"/>
        <v>-13.017640371435874</v>
      </c>
      <c r="M3128" s="7">
        <f t="shared" si="194"/>
        <v>-13.017640371444738</v>
      </c>
      <c r="N3128" s="13">
        <f t="shared" si="195"/>
        <v>8.8640206286072498E-12</v>
      </c>
      <c r="O3128" s="12" t="str">
        <f t="shared" si="192"/>
        <v/>
      </c>
    </row>
    <row r="3129" spans="1:15" x14ac:dyDescent="0.25">
      <c r="A3129" s="16">
        <v>40583</v>
      </c>
      <c r="B3129" s="33" t="s">
        <v>36</v>
      </c>
      <c r="C3129" s="29">
        <v>471.46034810103703</v>
      </c>
      <c r="D3129" s="10">
        <v>-20070461.768102098</v>
      </c>
      <c r="E3129" s="4">
        <v>-0.57529249938777005</v>
      </c>
      <c r="F3129" s="4">
        <v>0</v>
      </c>
      <c r="G3129" s="4">
        <v>0</v>
      </c>
      <c r="H3129" s="4">
        <v>12.634962292253499</v>
      </c>
      <c r="I3129" s="4">
        <v>159.89999389648401</v>
      </c>
      <c r="J3129" s="4">
        <v>-212.766586527177</v>
      </c>
      <c r="K3129" s="4">
        <v>22.338700225492101</v>
      </c>
      <c r="L3129" s="11">
        <f t="shared" si="193"/>
        <v>-18.468222612335172</v>
      </c>
      <c r="M3129" s="7">
        <f t="shared" si="194"/>
        <v>-18.468222612332966</v>
      </c>
      <c r="N3129" s="13">
        <f t="shared" si="195"/>
        <v>2.2062351945351111E-12</v>
      </c>
      <c r="O3129" s="12" t="str">
        <f t="shared" si="192"/>
        <v/>
      </c>
    </row>
    <row r="3130" spans="1:15" x14ac:dyDescent="0.25">
      <c r="A3130" s="16">
        <v>40583</v>
      </c>
      <c r="B3130" s="33" t="s">
        <v>37</v>
      </c>
      <c r="C3130" s="29">
        <v>471.45985467688001</v>
      </c>
      <c r="D3130" s="10">
        <v>-20159748.612654898</v>
      </c>
      <c r="E3130" s="4">
        <v>-0.38898590410345402</v>
      </c>
      <c r="F3130" s="4">
        <v>0</v>
      </c>
      <c r="G3130" s="4">
        <v>0</v>
      </c>
      <c r="H3130" s="4">
        <v>26.5787992351631</v>
      </c>
      <c r="I3130" s="4">
        <v>97</v>
      </c>
      <c r="J3130" s="4">
        <v>-206.07812106794199</v>
      </c>
      <c r="K3130" s="4">
        <v>58.086406472195897</v>
      </c>
      <c r="L3130" s="11">
        <f t="shared" si="193"/>
        <v>-24.801901264686457</v>
      </c>
      <c r="M3130" s="7">
        <f t="shared" si="194"/>
        <v>-24.801901264666682</v>
      </c>
      <c r="N3130" s="13">
        <f t="shared" si="195"/>
        <v>1.9774404336203588E-11</v>
      </c>
      <c r="O3130" s="12" t="str">
        <f t="shared" si="192"/>
        <v/>
      </c>
    </row>
    <row r="3131" spans="1:15" x14ac:dyDescent="0.25">
      <c r="A3131" s="16">
        <v>40583</v>
      </c>
      <c r="B3131" s="33" t="s">
        <v>38</v>
      </c>
      <c r="C3131" s="29">
        <v>471.45920137509302</v>
      </c>
      <c r="D3131" s="10">
        <v>-20175897.538109601</v>
      </c>
      <c r="E3131" s="4">
        <v>-0.51499252179278598</v>
      </c>
      <c r="F3131" s="4">
        <v>0</v>
      </c>
      <c r="G3131" s="4">
        <v>0</v>
      </c>
      <c r="H3131" s="4">
        <v>17.178590018698301</v>
      </c>
      <c r="I3131" s="4">
        <v>99.300003051757798</v>
      </c>
      <c r="J3131" s="4">
        <v>-209.97984302103899</v>
      </c>
      <c r="K3131" s="4">
        <v>89.530429846070504</v>
      </c>
      <c r="L3131" s="11">
        <f t="shared" si="193"/>
        <v>-4.4858126263051616</v>
      </c>
      <c r="M3131" s="7">
        <f t="shared" si="194"/>
        <v>-4.4858126263061742</v>
      </c>
      <c r="N3131" s="13">
        <f t="shared" si="195"/>
        <v>1.0125233984581428E-12</v>
      </c>
      <c r="O3131" s="12" t="str">
        <f t="shared" si="192"/>
        <v/>
      </c>
    </row>
    <row r="3132" spans="1:15" x14ac:dyDescent="0.25">
      <c r="A3132" s="16">
        <v>40583</v>
      </c>
      <c r="B3132" s="33" t="s">
        <v>39</v>
      </c>
      <c r="C3132" s="29">
        <v>471.45923057301002</v>
      </c>
      <c r="D3132" s="10">
        <v>-20185874.4964194</v>
      </c>
      <c r="E3132" s="4">
        <v>2.3015181273628799E-2</v>
      </c>
      <c r="F3132" s="4">
        <v>0</v>
      </c>
      <c r="G3132" s="4">
        <v>0</v>
      </c>
      <c r="H3132" s="4">
        <v>2.8022647849455802</v>
      </c>
      <c r="I3132" s="4">
        <v>101.800003051757</v>
      </c>
      <c r="J3132" s="4">
        <v>-213.65905564735601</v>
      </c>
      <c r="K3132" s="4">
        <v>106.262395321114</v>
      </c>
      <c r="L3132" s="11">
        <f t="shared" si="193"/>
        <v>-2.771377308265798</v>
      </c>
      <c r="M3132" s="7">
        <f t="shared" si="194"/>
        <v>-2.7713773082776201</v>
      </c>
      <c r="N3132" s="13">
        <f t="shared" si="195"/>
        <v>1.1822098855418517E-11</v>
      </c>
      <c r="O3132" s="12" t="str">
        <f t="shared" si="192"/>
        <v/>
      </c>
    </row>
    <row r="3133" spans="1:15" x14ac:dyDescent="0.25">
      <c r="A3133" s="16">
        <v>40583</v>
      </c>
      <c r="B3133" s="33" t="s">
        <v>40</v>
      </c>
      <c r="C3133" s="29">
        <v>471.45922364466702</v>
      </c>
      <c r="D3133" s="10">
        <v>-20200564.222745001</v>
      </c>
      <c r="E3133" s="4">
        <v>-5.4610723917269599E-3</v>
      </c>
      <c r="F3133" s="4">
        <v>0</v>
      </c>
      <c r="G3133" s="4">
        <v>0</v>
      </c>
      <c r="H3133" s="4">
        <v>0.32497811363411799</v>
      </c>
      <c r="I3133" s="4">
        <v>101.300003051757</v>
      </c>
      <c r="J3133" s="4">
        <v>-215.77201067110599</v>
      </c>
      <c r="K3133" s="4">
        <v>110.07201104321599</v>
      </c>
      <c r="L3133" s="11">
        <f t="shared" si="193"/>
        <v>-4.0804795348905998</v>
      </c>
      <c r="M3133" s="7">
        <f t="shared" si="194"/>
        <v>-4.0804795348892613</v>
      </c>
      <c r="N3133" s="13">
        <f t="shared" si="195"/>
        <v>1.3384848784880887E-12</v>
      </c>
      <c r="O3133" s="12" t="str">
        <f t="shared" si="192"/>
        <v/>
      </c>
    </row>
    <row r="3134" spans="1:15" x14ac:dyDescent="0.25">
      <c r="A3134" s="16">
        <v>40583</v>
      </c>
      <c r="B3134" s="33" t="s">
        <v>41</v>
      </c>
      <c r="C3134" s="29">
        <v>471.45916540039201</v>
      </c>
      <c r="D3134" s="10">
        <v>-20111618.2713512</v>
      </c>
      <c r="E3134" s="4">
        <v>-4.58989001027134E-2</v>
      </c>
      <c r="F3134" s="4">
        <v>0</v>
      </c>
      <c r="G3134" s="4">
        <v>0</v>
      </c>
      <c r="H3134" s="4">
        <v>0.159506133860806</v>
      </c>
      <c r="I3134" s="4">
        <v>101.699996948242</v>
      </c>
      <c r="J3134" s="4">
        <v>-231.304399377751</v>
      </c>
      <c r="K3134" s="4">
        <v>154.19800391626001</v>
      </c>
      <c r="L3134" s="11">
        <f t="shared" si="193"/>
        <v>24.707208720509101</v>
      </c>
      <c r="M3134" s="7">
        <f t="shared" si="194"/>
        <v>24.707208720500478</v>
      </c>
      <c r="N3134" s="13">
        <f t="shared" si="195"/>
        <v>8.6224360984488158E-12</v>
      </c>
      <c r="O3134" s="12" t="str">
        <f t="shared" si="192"/>
        <v/>
      </c>
    </row>
    <row r="3135" spans="1:15" x14ac:dyDescent="0.25">
      <c r="A3135" s="16">
        <v>40583</v>
      </c>
      <c r="B3135" s="33" t="s">
        <v>42</v>
      </c>
      <c r="C3135" s="29">
        <v>471.45776454777803</v>
      </c>
      <c r="D3135" s="10">
        <v>-20051538.2686432</v>
      </c>
      <c r="E3135" s="4">
        <v>-1.1037952419075101</v>
      </c>
      <c r="F3135" s="4">
        <v>0</v>
      </c>
      <c r="G3135" s="4">
        <v>0</v>
      </c>
      <c r="H3135" s="4">
        <v>1.27411130140536</v>
      </c>
      <c r="I3135" s="4">
        <v>101.699996948242</v>
      </c>
      <c r="J3135" s="4">
        <v>-239.90019136414901</v>
      </c>
      <c r="K3135" s="4">
        <v>154.71876799751701</v>
      </c>
      <c r="L3135" s="11">
        <f t="shared" si="193"/>
        <v>16.688889641107863</v>
      </c>
      <c r="M3135" s="7">
        <f t="shared" si="194"/>
        <v>16.68888964111089</v>
      </c>
      <c r="N3135" s="13">
        <f t="shared" si="195"/>
        <v>3.0269120543380268E-12</v>
      </c>
      <c r="O3135" s="12" t="str">
        <f t="shared" si="192"/>
        <v/>
      </c>
    </row>
    <row r="3136" spans="1:15" x14ac:dyDescent="0.25">
      <c r="A3136" s="16">
        <v>40583</v>
      </c>
      <c r="B3136" s="33" t="s">
        <v>43</v>
      </c>
      <c r="C3136" s="29">
        <v>471.45717458129297</v>
      </c>
      <c r="D3136" s="10">
        <v>-20138573.5128126</v>
      </c>
      <c r="E3136" s="4">
        <v>-0.46495432273383502</v>
      </c>
      <c r="F3136" s="4">
        <v>0</v>
      </c>
      <c r="G3136" s="4">
        <v>0</v>
      </c>
      <c r="H3136" s="4">
        <v>2.42195724151629</v>
      </c>
      <c r="I3136" s="4">
        <v>102.400001525878</v>
      </c>
      <c r="J3136" s="4">
        <v>-225.92194216009599</v>
      </c>
      <c r="K3136" s="4">
        <v>97.388481001695098</v>
      </c>
      <c r="L3136" s="11">
        <f t="shared" si="193"/>
        <v>-24.17645671374045</v>
      </c>
      <c r="M3136" s="7">
        <f t="shared" si="194"/>
        <v>-24.176456713721983</v>
      </c>
      <c r="N3136" s="13">
        <f t="shared" si="195"/>
        <v>1.8467005702405004E-11</v>
      </c>
      <c r="O3136" s="12" t="str">
        <f t="shared" si="192"/>
        <v/>
      </c>
    </row>
    <row r="3137" spans="1:15" x14ac:dyDescent="0.25">
      <c r="A3137" s="16">
        <v>40583</v>
      </c>
      <c r="B3137" s="33" t="s">
        <v>44</v>
      </c>
      <c r="C3137" s="29">
        <v>471.45727808877803</v>
      </c>
      <c r="D3137" s="10">
        <v>-20248560.386601299</v>
      </c>
      <c r="E3137" s="4">
        <v>8.1591406659635907E-2</v>
      </c>
      <c r="F3137" s="4">
        <v>0</v>
      </c>
      <c r="G3137" s="4">
        <v>0</v>
      </c>
      <c r="H3137" s="4">
        <v>1.90273005926948</v>
      </c>
      <c r="I3137" s="4">
        <v>104.59999847412099</v>
      </c>
      <c r="J3137" s="4">
        <v>-212.13440486034699</v>
      </c>
      <c r="K3137" s="4">
        <v>74.998175534556395</v>
      </c>
      <c r="L3137" s="11">
        <f t="shared" si="193"/>
        <v>-30.551909385740487</v>
      </c>
      <c r="M3137" s="7">
        <f t="shared" si="194"/>
        <v>-30.551909385749862</v>
      </c>
      <c r="N3137" s="13">
        <f t="shared" si="195"/>
        <v>9.375611398354522E-12</v>
      </c>
      <c r="O3137" s="12" t="str">
        <f t="shared" si="192"/>
        <v/>
      </c>
    </row>
    <row r="3138" spans="1:15" x14ac:dyDescent="0.25">
      <c r="A3138" s="16">
        <v>40583</v>
      </c>
      <c r="B3138" s="33" t="s">
        <v>45</v>
      </c>
      <c r="C3138" s="29">
        <v>471.45894181828498</v>
      </c>
      <c r="D3138" s="10">
        <v>-20464751.877700798</v>
      </c>
      <c r="E3138" s="4">
        <v>1.31195931362369</v>
      </c>
      <c r="F3138" s="4">
        <v>0</v>
      </c>
      <c r="G3138" s="4">
        <v>0</v>
      </c>
      <c r="H3138" s="4">
        <v>9.3114971798345607</v>
      </c>
      <c r="I3138" s="4">
        <v>111.5</v>
      </c>
      <c r="J3138" s="4">
        <v>-188.43188655504201</v>
      </c>
      <c r="K3138" s="4">
        <v>6.2552380894995796</v>
      </c>
      <c r="L3138" s="11">
        <f t="shared" si="193"/>
        <v>-60.053191972084186</v>
      </c>
      <c r="M3138" s="7">
        <f t="shared" si="194"/>
        <v>-60.053191972083098</v>
      </c>
      <c r="N3138" s="13">
        <f t="shared" si="195"/>
        <v>1.0871303857129533E-12</v>
      </c>
      <c r="O3138" s="12" t="str">
        <f t="shared" si="192"/>
        <v/>
      </c>
    </row>
    <row r="3139" spans="1:15" x14ac:dyDescent="0.25">
      <c r="A3139" s="16">
        <v>40583</v>
      </c>
      <c r="B3139" s="33" t="s">
        <v>46</v>
      </c>
      <c r="C3139" s="29">
        <v>471.46408327350599</v>
      </c>
      <c r="D3139" s="10">
        <v>-20581887.1506036</v>
      </c>
      <c r="E3139" s="4">
        <v>4.05480372538804</v>
      </c>
      <c r="F3139" s="4">
        <v>0</v>
      </c>
      <c r="G3139" s="4">
        <v>0</v>
      </c>
      <c r="H3139" s="4">
        <v>24.134805661012098</v>
      </c>
      <c r="I3139" s="4">
        <v>119.699996948242</v>
      </c>
      <c r="J3139" s="4">
        <v>-182.17374287244999</v>
      </c>
      <c r="K3139" s="4">
        <v>1.7465607314734499</v>
      </c>
      <c r="L3139" s="11">
        <f t="shared" si="193"/>
        <v>-32.537575806334402</v>
      </c>
      <c r="M3139" s="7">
        <f t="shared" si="194"/>
        <v>-32.537575806333784</v>
      </c>
      <c r="N3139" s="13">
        <f t="shared" si="195"/>
        <v>6.1817218011128716E-13</v>
      </c>
      <c r="O3139" s="12" t="str">
        <f t="shared" ref="O3139:O3202" si="196">IF(N3139&gt;1,1,"")</f>
        <v/>
      </c>
    </row>
    <row r="3140" spans="1:15" x14ac:dyDescent="0.25">
      <c r="A3140" s="16">
        <v>40583</v>
      </c>
      <c r="B3140" s="33" t="s">
        <v>47</v>
      </c>
      <c r="C3140" s="29">
        <v>471.46526196183402</v>
      </c>
      <c r="D3140" s="10">
        <v>-20705896.8849742</v>
      </c>
      <c r="E3140" s="4">
        <v>0.92966786896616604</v>
      </c>
      <c r="F3140" s="4">
        <v>0</v>
      </c>
      <c r="G3140" s="4">
        <v>0</v>
      </c>
      <c r="H3140" s="4">
        <v>9.3353916955424001</v>
      </c>
      <c r="I3140" s="4">
        <v>131.5</v>
      </c>
      <c r="J3140" s="4">
        <v>-176.212208000782</v>
      </c>
      <c r="K3140" s="4">
        <v>0</v>
      </c>
      <c r="L3140" s="11">
        <f t="shared" ref="L3140:L3203" si="197">SUM(E3140:K3140)</f>
        <v>-34.447148436273437</v>
      </c>
      <c r="M3140" s="7">
        <f t="shared" ref="M3140:M3203" si="198">(D3140-D3139)/3600</f>
        <v>-34.447148436277899</v>
      </c>
      <c r="N3140" s="13">
        <f t="shared" ref="N3140:N3203" si="199">IF(C3140&gt;0,ABS(L3140-M3140),0)</f>
        <v>4.4622083805734292E-12</v>
      </c>
      <c r="O3140" s="12" t="str">
        <f t="shared" si="196"/>
        <v/>
      </c>
    </row>
    <row r="3141" spans="1:15" x14ac:dyDescent="0.25">
      <c r="A3141" s="16">
        <v>40583</v>
      </c>
      <c r="B3141" s="33" t="s">
        <v>48</v>
      </c>
      <c r="C3141" s="29">
        <v>471.46535976706099</v>
      </c>
      <c r="D3141" s="10">
        <v>-20866636.775413301</v>
      </c>
      <c r="E3141" s="4">
        <v>7.7154385318462401E-2</v>
      </c>
      <c r="F3141" s="4">
        <v>0</v>
      </c>
      <c r="G3141" s="4">
        <v>0</v>
      </c>
      <c r="H3141" s="4">
        <v>2.55074214728922</v>
      </c>
      <c r="I3141" s="4">
        <v>120</v>
      </c>
      <c r="J3141" s="4">
        <v>-167.27786609902401</v>
      </c>
      <c r="K3141" s="4">
        <v>0</v>
      </c>
      <c r="L3141" s="11">
        <f t="shared" si="197"/>
        <v>-44.649969566416331</v>
      </c>
      <c r="M3141" s="7">
        <f t="shared" si="198"/>
        <v>-44.649969566416821</v>
      </c>
      <c r="N3141" s="13">
        <f t="shared" si="199"/>
        <v>4.9027448767446913E-13</v>
      </c>
      <c r="O3141" s="12" t="str">
        <f t="shared" si="196"/>
        <v/>
      </c>
    </row>
    <row r="3142" spans="1:15" x14ac:dyDescent="0.25">
      <c r="A3142" s="16">
        <v>40583</v>
      </c>
      <c r="B3142" s="33" t="s">
        <v>49</v>
      </c>
      <c r="C3142" s="29">
        <v>471.46537989432397</v>
      </c>
      <c r="D3142" s="10">
        <v>-21030196.257488199</v>
      </c>
      <c r="E3142" s="4">
        <v>1.58797415504572E-2</v>
      </c>
      <c r="F3142" s="4">
        <v>0</v>
      </c>
      <c r="G3142" s="4">
        <v>0</v>
      </c>
      <c r="H3142" s="4">
        <v>1.3936418159694099</v>
      </c>
      <c r="I3142" s="4">
        <v>113</v>
      </c>
      <c r="J3142" s="4">
        <v>-159.84271102278501</v>
      </c>
      <c r="K3142" s="4">
        <v>0</v>
      </c>
      <c r="L3142" s="11">
        <f t="shared" si="197"/>
        <v>-45.433189465265144</v>
      </c>
      <c r="M3142" s="7">
        <f t="shared" si="198"/>
        <v>-45.43318946524937</v>
      </c>
      <c r="N3142" s="13">
        <f t="shared" si="199"/>
        <v>1.5774048733874224E-11</v>
      </c>
      <c r="O3142" s="12" t="str">
        <f t="shared" si="196"/>
        <v/>
      </c>
    </row>
    <row r="3143" spans="1:15" x14ac:dyDescent="0.25">
      <c r="A3143" s="16">
        <v>40583</v>
      </c>
      <c r="B3143" s="33" t="s">
        <v>50</v>
      </c>
      <c r="C3143" s="29">
        <v>471.46539412650702</v>
      </c>
      <c r="D3143" s="10">
        <v>-21127672.657269701</v>
      </c>
      <c r="E3143" s="4">
        <v>1.1228536756528599E-2</v>
      </c>
      <c r="F3143" s="4">
        <v>0</v>
      </c>
      <c r="G3143" s="4">
        <v>0</v>
      </c>
      <c r="H3143" s="4">
        <v>2.4145067061524701</v>
      </c>
      <c r="I3143" s="4">
        <v>131.19999694824199</v>
      </c>
      <c r="J3143" s="4">
        <v>-160.70250990822899</v>
      </c>
      <c r="K3143" s="4">
        <v>0</v>
      </c>
      <c r="L3143" s="11">
        <f t="shared" si="197"/>
        <v>-27.076777717078016</v>
      </c>
      <c r="M3143" s="7">
        <f t="shared" si="198"/>
        <v>-27.076777717084106</v>
      </c>
      <c r="N3143" s="13">
        <f t="shared" si="199"/>
        <v>6.0893512454640586E-12</v>
      </c>
      <c r="O3143" s="12" t="str">
        <f t="shared" si="196"/>
        <v/>
      </c>
    </row>
    <row r="3144" spans="1:15" x14ac:dyDescent="0.25">
      <c r="A3144" s="16">
        <v>40583</v>
      </c>
      <c r="B3144" s="33" t="s">
        <v>51</v>
      </c>
      <c r="C3144" s="29">
        <v>471.46542011722698</v>
      </c>
      <c r="D3144" s="10">
        <v>-21229570.863218199</v>
      </c>
      <c r="E3144" s="4">
        <v>2.0505527428098299E-2</v>
      </c>
      <c r="F3144" s="4">
        <v>0</v>
      </c>
      <c r="G3144" s="4">
        <v>0</v>
      </c>
      <c r="H3144" s="4">
        <v>3.6569255107015599</v>
      </c>
      <c r="I3144" s="4">
        <v>128.600006103515</v>
      </c>
      <c r="J3144" s="4">
        <v>-160.582494349543</v>
      </c>
      <c r="K3144" s="4">
        <v>0</v>
      </c>
      <c r="L3144" s="11">
        <f t="shared" si="197"/>
        <v>-28.305057207898329</v>
      </c>
      <c r="M3144" s="7">
        <f t="shared" si="198"/>
        <v>-28.305057207916139</v>
      </c>
      <c r="N3144" s="13">
        <f t="shared" si="199"/>
        <v>1.7809753671826911E-11</v>
      </c>
      <c r="O3144" s="12" t="str">
        <f t="shared" si="196"/>
        <v/>
      </c>
    </row>
    <row r="3145" spans="1:15" x14ac:dyDescent="0.25">
      <c r="A3145" s="16">
        <v>40583</v>
      </c>
      <c r="B3145" s="33" t="s">
        <v>52</v>
      </c>
      <c r="C3145" s="29">
        <v>471.46551832864299</v>
      </c>
      <c r="D3145" s="10">
        <v>-21384644.403451301</v>
      </c>
      <c r="E3145" s="4">
        <v>7.7493282433864899E-2</v>
      </c>
      <c r="F3145" s="4">
        <v>0</v>
      </c>
      <c r="G3145" s="4">
        <v>0</v>
      </c>
      <c r="H3145" s="4">
        <v>7.8847427891838802</v>
      </c>
      <c r="I3145" s="4">
        <v>103.59999847412099</v>
      </c>
      <c r="J3145" s="4">
        <v>-154.63821794382301</v>
      </c>
      <c r="K3145" s="4">
        <v>0</v>
      </c>
      <c r="L3145" s="11">
        <f t="shared" si="197"/>
        <v>-43.075983398084276</v>
      </c>
      <c r="M3145" s="7">
        <f t="shared" si="198"/>
        <v>-43.075983398083807</v>
      </c>
      <c r="N3145" s="13">
        <f t="shared" si="199"/>
        <v>4.6895820560166612E-13</v>
      </c>
      <c r="O3145" s="12" t="str">
        <f t="shared" si="196"/>
        <v/>
      </c>
    </row>
    <row r="3146" spans="1:15" x14ac:dyDescent="0.25">
      <c r="A3146" s="16">
        <v>40584</v>
      </c>
      <c r="B3146" s="33" t="s">
        <v>29</v>
      </c>
      <c r="C3146" s="29">
        <v>471.46563926070797</v>
      </c>
      <c r="D3146" s="10">
        <v>-21517724.6914418</v>
      </c>
      <c r="E3146" s="4">
        <v>9.5426038723118695E-2</v>
      </c>
      <c r="F3146" s="4">
        <v>0</v>
      </c>
      <c r="G3146" s="4">
        <v>0</v>
      </c>
      <c r="H3146" s="4">
        <v>12.3281456498986</v>
      </c>
      <c r="I3146" s="4">
        <v>102.5</v>
      </c>
      <c r="J3146" s="4">
        <v>-151.89031835265499</v>
      </c>
      <c r="K3146" s="4">
        <v>0</v>
      </c>
      <c r="L3146" s="11">
        <f t="shared" si="197"/>
        <v>-36.966746664033266</v>
      </c>
      <c r="M3146" s="7">
        <f t="shared" si="198"/>
        <v>-36.966746664027582</v>
      </c>
      <c r="N3146" s="13">
        <f t="shared" si="199"/>
        <v>5.6843418860808015E-12</v>
      </c>
      <c r="O3146" s="12" t="str">
        <f t="shared" si="196"/>
        <v/>
      </c>
    </row>
    <row r="3147" spans="1:15" x14ac:dyDescent="0.25">
      <c r="A3147" s="16">
        <v>40584</v>
      </c>
      <c r="B3147" s="33" t="s">
        <v>30</v>
      </c>
      <c r="C3147" s="29">
        <v>471.46571289691502</v>
      </c>
      <c r="D3147" s="10">
        <v>-21641228.902691498</v>
      </c>
      <c r="E3147" s="4">
        <v>5.8107144346376198E-2</v>
      </c>
      <c r="F3147" s="4">
        <v>0</v>
      </c>
      <c r="G3147" s="4">
        <v>0</v>
      </c>
      <c r="H3147" s="4">
        <v>10.645885807601699</v>
      </c>
      <c r="I3147" s="4">
        <v>105.400001525878</v>
      </c>
      <c r="J3147" s="4">
        <v>-150.41071982496501</v>
      </c>
      <c r="K3147" s="4">
        <v>0</v>
      </c>
      <c r="L3147" s="11">
        <f t="shared" si="197"/>
        <v>-34.306725347138936</v>
      </c>
      <c r="M3147" s="7">
        <f t="shared" si="198"/>
        <v>-34.306725347138318</v>
      </c>
      <c r="N3147" s="13">
        <f t="shared" si="199"/>
        <v>6.1817218011128716E-13</v>
      </c>
      <c r="O3147" s="12" t="str">
        <f t="shared" si="196"/>
        <v/>
      </c>
    </row>
    <row r="3148" spans="1:15" x14ac:dyDescent="0.25">
      <c r="A3148" s="16">
        <v>40584</v>
      </c>
      <c r="B3148" s="33" t="s">
        <v>31</v>
      </c>
      <c r="C3148" s="29">
        <v>471.46575757461397</v>
      </c>
      <c r="D3148" s="10">
        <v>-21735681.546792898</v>
      </c>
      <c r="E3148" s="4">
        <v>3.52547579014608E-2</v>
      </c>
      <c r="F3148" s="4">
        <v>0</v>
      </c>
      <c r="G3148" s="4">
        <v>0</v>
      </c>
      <c r="H3148" s="4">
        <v>6.6410633679800997</v>
      </c>
      <c r="I3148" s="4">
        <v>118.800003051757</v>
      </c>
      <c r="J3148" s="4">
        <v>-151.71316676137701</v>
      </c>
      <c r="K3148" s="4">
        <v>0</v>
      </c>
      <c r="L3148" s="11">
        <f t="shared" si="197"/>
        <v>-26.236845583738443</v>
      </c>
      <c r="M3148" s="7">
        <f t="shared" si="198"/>
        <v>-26.236845583722204</v>
      </c>
      <c r="N3148" s="13">
        <f t="shared" si="199"/>
        <v>1.623945422579709E-11</v>
      </c>
      <c r="O3148" s="12" t="str">
        <f t="shared" si="196"/>
        <v/>
      </c>
    </row>
    <row r="3149" spans="1:15" x14ac:dyDescent="0.25">
      <c r="A3149" s="16">
        <v>40584</v>
      </c>
      <c r="B3149" s="33" t="s">
        <v>32</v>
      </c>
      <c r="C3149" s="29">
        <v>471.46585418082799</v>
      </c>
      <c r="D3149" s="10">
        <v>-21829041.363470901</v>
      </c>
      <c r="E3149" s="4">
        <v>7.6229801654657897E-2</v>
      </c>
      <c r="F3149" s="4">
        <v>0</v>
      </c>
      <c r="G3149" s="4">
        <v>0</v>
      </c>
      <c r="H3149" s="4">
        <v>15.748490307769501</v>
      </c>
      <c r="I3149" s="4">
        <v>110.800003051757</v>
      </c>
      <c r="J3149" s="4">
        <v>-152.55800557172799</v>
      </c>
      <c r="K3149" s="4">
        <v>0</v>
      </c>
      <c r="L3149" s="11">
        <f t="shared" si="197"/>
        <v>-25.933282410546823</v>
      </c>
      <c r="M3149" s="7">
        <f t="shared" si="198"/>
        <v>-25.933282410556245</v>
      </c>
      <c r="N3149" s="13">
        <f t="shared" si="199"/>
        <v>9.4217966761789285E-12</v>
      </c>
      <c r="O3149" s="12" t="str">
        <f t="shared" si="196"/>
        <v/>
      </c>
    </row>
    <row r="3150" spans="1:15" x14ac:dyDescent="0.25">
      <c r="A3150" s="16">
        <v>40584</v>
      </c>
      <c r="B3150" s="33" t="s">
        <v>33</v>
      </c>
      <c r="C3150" s="29">
        <v>471.46593240070501</v>
      </c>
      <c r="D3150" s="10">
        <v>-21875985.661539201</v>
      </c>
      <c r="E3150" s="4">
        <v>6.1715559692902502E-2</v>
      </c>
      <c r="F3150" s="4">
        <v>0</v>
      </c>
      <c r="G3150" s="4">
        <v>0</v>
      </c>
      <c r="H3150" s="4">
        <v>29.565412980441899</v>
      </c>
      <c r="I3150" s="4">
        <v>114.900001525878</v>
      </c>
      <c r="J3150" s="4">
        <v>-157.56721286276999</v>
      </c>
      <c r="K3150" s="4">
        <v>0</v>
      </c>
      <c r="L3150" s="11">
        <f t="shared" si="197"/>
        <v>-13.04008279675719</v>
      </c>
      <c r="M3150" s="7">
        <f t="shared" si="198"/>
        <v>-13.040082796749969</v>
      </c>
      <c r="N3150" s="13">
        <f t="shared" si="199"/>
        <v>7.2208905521620181E-12</v>
      </c>
      <c r="O3150" s="12" t="str">
        <f t="shared" si="196"/>
        <v/>
      </c>
    </row>
    <row r="3151" spans="1:15" x14ac:dyDescent="0.25">
      <c r="A3151" s="16">
        <v>40584</v>
      </c>
      <c r="B3151" s="33" t="s">
        <v>34</v>
      </c>
      <c r="C3151" s="29">
        <v>471.466058757734</v>
      </c>
      <c r="D3151" s="10">
        <v>-21973106.032016899</v>
      </c>
      <c r="E3151" s="4">
        <v>9.9698748562714795E-2</v>
      </c>
      <c r="F3151" s="4">
        <v>0</v>
      </c>
      <c r="G3151" s="4">
        <v>0</v>
      </c>
      <c r="H3151" s="4">
        <v>14.261876175588499</v>
      </c>
      <c r="I3151" s="4">
        <v>114.699996948242</v>
      </c>
      <c r="J3151" s="4">
        <v>-156.039452560634</v>
      </c>
      <c r="K3151" s="4">
        <v>0</v>
      </c>
      <c r="L3151" s="11">
        <f t="shared" si="197"/>
        <v>-26.977880688240788</v>
      </c>
      <c r="M3151" s="7">
        <f t="shared" si="198"/>
        <v>-26.977880688249652</v>
      </c>
      <c r="N3151" s="13">
        <f t="shared" si="199"/>
        <v>8.8640206286072498E-12</v>
      </c>
      <c r="O3151" s="12" t="str">
        <f t="shared" si="196"/>
        <v/>
      </c>
    </row>
    <row r="3152" spans="1:15" x14ac:dyDescent="0.25">
      <c r="A3152" s="16">
        <v>40584</v>
      </c>
      <c r="B3152" s="33" t="s">
        <v>35</v>
      </c>
      <c r="C3152" s="29">
        <v>471.466181939362</v>
      </c>
      <c r="D3152" s="10">
        <v>-22075356.722941998</v>
      </c>
      <c r="E3152" s="4">
        <v>9.7197187345952604E-2</v>
      </c>
      <c r="F3152" s="4">
        <v>0</v>
      </c>
      <c r="G3152" s="4">
        <v>0</v>
      </c>
      <c r="H3152" s="4">
        <v>9.6670971323129908</v>
      </c>
      <c r="I3152" s="4">
        <v>115.800003051757</v>
      </c>
      <c r="J3152" s="4">
        <v>-153.96726707283099</v>
      </c>
      <c r="K3152" s="4">
        <v>0</v>
      </c>
      <c r="L3152" s="11">
        <f t="shared" si="197"/>
        <v>-28.402969701415046</v>
      </c>
      <c r="M3152" s="7">
        <f t="shared" si="198"/>
        <v>-28.402969701416378</v>
      </c>
      <c r="N3152" s="13">
        <f t="shared" si="199"/>
        <v>1.3322676295501878E-12</v>
      </c>
      <c r="O3152" s="12" t="str">
        <f t="shared" si="196"/>
        <v/>
      </c>
    </row>
    <row r="3153" spans="1:15" x14ac:dyDescent="0.25">
      <c r="A3153" s="16">
        <v>40584</v>
      </c>
      <c r="B3153" s="33" t="s">
        <v>36</v>
      </c>
      <c r="C3153" s="29">
        <v>471.46625472004501</v>
      </c>
      <c r="D3153" s="10">
        <v>-22137732.467668299</v>
      </c>
      <c r="E3153" s="4">
        <v>5.7425668496124301E-2</v>
      </c>
      <c r="F3153" s="4">
        <v>0</v>
      </c>
      <c r="G3153" s="4">
        <v>0</v>
      </c>
      <c r="H3153" s="4">
        <v>5.1910314703941003</v>
      </c>
      <c r="I3153" s="4">
        <v>119.199996948242</v>
      </c>
      <c r="J3153" s="4">
        <v>-156.083529135541</v>
      </c>
      <c r="K3153" s="4">
        <v>14.308479291112</v>
      </c>
      <c r="L3153" s="11">
        <f t="shared" si="197"/>
        <v>-17.326595757296765</v>
      </c>
      <c r="M3153" s="7">
        <f t="shared" si="198"/>
        <v>-17.326595757305622</v>
      </c>
      <c r="N3153" s="13">
        <f t="shared" si="199"/>
        <v>8.8569152012496488E-12</v>
      </c>
      <c r="O3153" s="12" t="str">
        <f t="shared" si="196"/>
        <v/>
      </c>
    </row>
    <row r="3154" spans="1:15" x14ac:dyDescent="0.25">
      <c r="A3154" s="16">
        <v>40584</v>
      </c>
      <c r="B3154" s="33" t="s">
        <v>37</v>
      </c>
      <c r="C3154" s="29">
        <v>471.46634682844399</v>
      </c>
      <c r="D3154" s="10">
        <v>-22077612.785513699</v>
      </c>
      <c r="E3154" s="4">
        <v>7.26559969293126E-2</v>
      </c>
      <c r="F3154" s="4">
        <v>0</v>
      </c>
      <c r="G3154" s="4">
        <v>0</v>
      </c>
      <c r="H3154" s="4">
        <v>2.0661529567529602</v>
      </c>
      <c r="I3154" s="4">
        <v>124.09999847412099</v>
      </c>
      <c r="J3154" s="4">
        <v>-170.60947605255001</v>
      </c>
      <c r="K3154" s="4">
        <v>61.070580334342999</v>
      </c>
      <c r="L3154" s="11">
        <f t="shared" si="197"/>
        <v>16.699911709596257</v>
      </c>
      <c r="M3154" s="7">
        <f t="shared" si="198"/>
        <v>16.699911709610994</v>
      </c>
      <c r="N3154" s="13">
        <f t="shared" si="199"/>
        <v>1.4736656339664478E-11</v>
      </c>
      <c r="O3154" s="12" t="str">
        <f t="shared" si="196"/>
        <v/>
      </c>
    </row>
    <row r="3155" spans="1:15" x14ac:dyDescent="0.25">
      <c r="A3155" s="16">
        <v>40584</v>
      </c>
      <c r="B3155" s="33" t="s">
        <v>38</v>
      </c>
      <c r="C3155" s="29">
        <v>471.46638125929297</v>
      </c>
      <c r="D3155" s="10">
        <v>-21928500.178518798</v>
      </c>
      <c r="E3155" s="4">
        <v>2.7148853469521401E-2</v>
      </c>
      <c r="F3155" s="4">
        <v>0</v>
      </c>
      <c r="G3155" s="4">
        <v>0</v>
      </c>
      <c r="H3155" s="4">
        <v>0.53716489933272704</v>
      </c>
      <c r="I3155" s="4">
        <v>128</v>
      </c>
      <c r="J3155" s="4">
        <v>-193.130559603405</v>
      </c>
      <c r="K3155" s="4">
        <v>105.986414460294</v>
      </c>
      <c r="L3155" s="11">
        <f t="shared" si="197"/>
        <v>41.420168609691231</v>
      </c>
      <c r="M3155" s="7">
        <f t="shared" si="198"/>
        <v>41.420168609694684</v>
      </c>
      <c r="N3155" s="13">
        <f t="shared" si="199"/>
        <v>3.4532376957940869E-12</v>
      </c>
      <c r="O3155" s="12" t="str">
        <f t="shared" si="196"/>
        <v/>
      </c>
    </row>
    <row r="3156" spans="1:15" x14ac:dyDescent="0.25">
      <c r="A3156" s="16">
        <v>40584</v>
      </c>
      <c r="B3156" s="33" t="s">
        <v>39</v>
      </c>
      <c r="C3156" s="29">
        <v>471.466381575767</v>
      </c>
      <c r="D3156" s="10">
        <v>-21733940.692694601</v>
      </c>
      <c r="E3156" s="10">
        <v>2.49442008187464E-4</v>
      </c>
      <c r="F3156" s="4">
        <v>0</v>
      </c>
      <c r="G3156" s="4">
        <v>0</v>
      </c>
      <c r="H3156" s="4">
        <v>0.21929280932244399</v>
      </c>
      <c r="I3156" s="4">
        <v>131</v>
      </c>
      <c r="J3156" s="4">
        <v>-218.40733214424799</v>
      </c>
      <c r="K3156" s="4">
        <v>141.23209151075901</v>
      </c>
      <c r="L3156" s="11">
        <f t="shared" si="197"/>
        <v>54.044301617841654</v>
      </c>
      <c r="M3156" s="7">
        <f t="shared" si="198"/>
        <v>54.044301617832645</v>
      </c>
      <c r="N3156" s="13">
        <f t="shared" si="199"/>
        <v>9.0096818894380704E-12</v>
      </c>
      <c r="O3156" s="12" t="str">
        <f t="shared" si="196"/>
        <v/>
      </c>
    </row>
    <row r="3157" spans="1:15" x14ac:dyDescent="0.25">
      <c r="A3157" s="16">
        <v>40584</v>
      </c>
      <c r="B3157" s="33" t="s">
        <v>40</v>
      </c>
      <c r="C3157" s="29">
        <v>471.46623200554001</v>
      </c>
      <c r="D3157" s="10">
        <v>-21522889.689674702</v>
      </c>
      <c r="E3157" s="4">
        <v>-0.11784884409740599</v>
      </c>
      <c r="F3157" s="4">
        <v>0</v>
      </c>
      <c r="G3157" s="4">
        <v>0</v>
      </c>
      <c r="H3157" s="4">
        <v>0.75485678510356902</v>
      </c>
      <c r="I3157" s="4">
        <v>135.5</v>
      </c>
      <c r="J3157" s="4">
        <v>-242.526705032423</v>
      </c>
      <c r="K3157" s="4">
        <v>165.01497570804699</v>
      </c>
      <c r="L3157" s="11">
        <f t="shared" si="197"/>
        <v>58.625278616630169</v>
      </c>
      <c r="M3157" s="7">
        <f t="shared" si="198"/>
        <v>58.625278616638646</v>
      </c>
      <c r="N3157" s="13">
        <f t="shared" si="199"/>
        <v>8.4767748376179952E-12</v>
      </c>
      <c r="O3157" s="12" t="str">
        <f t="shared" si="196"/>
        <v/>
      </c>
    </row>
    <row r="3158" spans="1:15" x14ac:dyDescent="0.25">
      <c r="A3158" s="16">
        <v>40584</v>
      </c>
      <c r="B3158" s="33" t="s">
        <v>41</v>
      </c>
      <c r="C3158" s="29">
        <v>471.46194684636401</v>
      </c>
      <c r="D3158" s="10">
        <v>-21343822.374426398</v>
      </c>
      <c r="E3158" s="4">
        <v>-3.3756243919303</v>
      </c>
      <c r="F3158" s="4">
        <v>0</v>
      </c>
      <c r="G3158" s="4">
        <v>0</v>
      </c>
      <c r="H3158" s="4">
        <v>2.31124273872293</v>
      </c>
      <c r="I3158" s="4">
        <v>136.600006103515</v>
      </c>
      <c r="J3158" s="4">
        <v>-258.32485874144402</v>
      </c>
      <c r="K3158" s="4">
        <v>172.530155193452</v>
      </c>
      <c r="L3158" s="11">
        <f t="shared" si="197"/>
        <v>49.740920902315622</v>
      </c>
      <c r="M3158" s="7">
        <f t="shared" si="198"/>
        <v>49.740920902306421</v>
      </c>
      <c r="N3158" s="13">
        <f t="shared" si="199"/>
        <v>9.2015284280932974E-12</v>
      </c>
      <c r="O3158" s="12" t="str">
        <f t="shared" si="196"/>
        <v/>
      </c>
    </row>
    <row r="3159" spans="1:15" x14ac:dyDescent="0.25">
      <c r="A3159" s="16">
        <v>40584</v>
      </c>
      <c r="B3159" s="33" t="s">
        <v>42</v>
      </c>
      <c r="C3159" s="29">
        <v>471.45804626544498</v>
      </c>
      <c r="D3159" s="10">
        <v>-21217336.6063371</v>
      </c>
      <c r="E3159" s="4">
        <v>-3.07246850181465</v>
      </c>
      <c r="F3159" s="4">
        <v>0</v>
      </c>
      <c r="G3159" s="4">
        <v>0</v>
      </c>
      <c r="H3159" s="4">
        <v>1.37343192246952</v>
      </c>
      <c r="I3159" s="4">
        <v>137.30000305175699</v>
      </c>
      <c r="J3159" s="4">
        <v>-263.40562002713801</v>
      </c>
      <c r="K3159" s="4">
        <v>162.93958913508399</v>
      </c>
      <c r="L3159" s="11">
        <f t="shared" si="197"/>
        <v>35.134935580357848</v>
      </c>
      <c r="M3159" s="7">
        <f t="shared" si="198"/>
        <v>35.134935580360597</v>
      </c>
      <c r="N3159" s="13">
        <f t="shared" si="199"/>
        <v>2.7498003873915877E-12</v>
      </c>
      <c r="O3159" s="12" t="str">
        <f t="shared" si="196"/>
        <v/>
      </c>
    </row>
    <row r="3160" spans="1:15" x14ac:dyDescent="0.25">
      <c r="A3160" s="16">
        <v>40584</v>
      </c>
      <c r="B3160" s="33" t="s">
        <v>43</v>
      </c>
      <c r="C3160" s="29">
        <v>471.457857166655</v>
      </c>
      <c r="D3160" s="10">
        <v>-21212619.080576301</v>
      </c>
      <c r="E3160" s="4">
        <v>-0.148980290485207</v>
      </c>
      <c r="F3160" s="4">
        <v>0</v>
      </c>
      <c r="G3160" s="4">
        <v>0</v>
      </c>
      <c r="H3160" s="4">
        <v>0.91131178402089097</v>
      </c>
      <c r="I3160" s="4">
        <v>137.89999389648401</v>
      </c>
      <c r="J3160" s="4">
        <v>-249.247628916498</v>
      </c>
      <c r="K3160" s="4">
        <v>111.89572734893299</v>
      </c>
      <c r="L3160" s="11">
        <f t="shared" si="197"/>
        <v>1.3104238224546947</v>
      </c>
      <c r="M3160" s="7">
        <f t="shared" si="198"/>
        <v>1.3104238224443463</v>
      </c>
      <c r="N3160" s="13">
        <f t="shared" si="199"/>
        <v>1.0348388812531084E-11</v>
      </c>
      <c r="O3160" s="12" t="str">
        <f t="shared" si="196"/>
        <v/>
      </c>
    </row>
    <row r="3161" spans="1:15" x14ac:dyDescent="0.25">
      <c r="A3161" s="16">
        <v>40584</v>
      </c>
      <c r="B3161" s="33" t="s">
        <v>44</v>
      </c>
      <c r="C3161" s="29">
        <v>471.458025580173</v>
      </c>
      <c r="D3161" s="10">
        <v>-21233774.086020499</v>
      </c>
      <c r="E3161" s="4">
        <v>0.13271007470516599</v>
      </c>
      <c r="F3161" s="4">
        <v>0</v>
      </c>
      <c r="G3161" s="4">
        <v>0</v>
      </c>
      <c r="H3161" s="4">
        <v>1.86955518769868</v>
      </c>
      <c r="I3161" s="4">
        <v>138.19999694824199</v>
      </c>
      <c r="J3161" s="4">
        <v>-234.86093664598999</v>
      </c>
      <c r="K3161" s="4">
        <v>88.782284034153193</v>
      </c>
      <c r="L3161" s="11">
        <f t="shared" si="197"/>
        <v>-5.8763904011909602</v>
      </c>
      <c r="M3161" s="7">
        <f t="shared" si="198"/>
        <v>-5.8763904011663461</v>
      </c>
      <c r="N3161" s="13">
        <f t="shared" si="199"/>
        <v>2.4614088545149571E-11</v>
      </c>
      <c r="O3161" s="12" t="str">
        <f t="shared" si="196"/>
        <v/>
      </c>
    </row>
    <row r="3162" spans="1:15" x14ac:dyDescent="0.25">
      <c r="A3162" s="16">
        <v>40584</v>
      </c>
      <c r="B3162" s="33" t="s">
        <v>45</v>
      </c>
      <c r="C3162" s="29">
        <v>471.458864442638</v>
      </c>
      <c r="D3162" s="10">
        <v>-21424648.873871401</v>
      </c>
      <c r="E3162" s="4">
        <v>0.66135092531212702</v>
      </c>
      <c r="F3162" s="4">
        <v>0</v>
      </c>
      <c r="G3162" s="4">
        <v>0</v>
      </c>
      <c r="H3162" s="4">
        <v>3.9115176397898601</v>
      </c>
      <c r="I3162" s="4">
        <v>137.5</v>
      </c>
      <c r="J3162" s="4">
        <v>-202.032841253062</v>
      </c>
      <c r="K3162" s="4">
        <v>6.9391982849430001</v>
      </c>
      <c r="L3162" s="11">
        <f t="shared" si="197"/>
        <v>-53.020774403017001</v>
      </c>
      <c r="M3162" s="7">
        <f t="shared" si="198"/>
        <v>-53.020774403028192</v>
      </c>
      <c r="N3162" s="13">
        <f t="shared" si="199"/>
        <v>1.1191048088221578E-11</v>
      </c>
      <c r="O3162" s="12" t="str">
        <f t="shared" si="196"/>
        <v/>
      </c>
    </row>
    <row r="3163" spans="1:15" x14ac:dyDescent="0.25">
      <c r="A3163" s="16">
        <v>40584</v>
      </c>
      <c r="B3163" s="33" t="s">
        <v>46</v>
      </c>
      <c r="C3163" s="29">
        <v>471.460770505597</v>
      </c>
      <c r="D3163" s="10">
        <v>-21551567.4760429</v>
      </c>
      <c r="E3163" s="4">
        <v>1.5031163493100099</v>
      </c>
      <c r="F3163" s="4">
        <v>0</v>
      </c>
      <c r="G3163" s="4">
        <v>0</v>
      </c>
      <c r="H3163" s="4">
        <v>10.0858754697735</v>
      </c>
      <c r="I3163" s="4">
        <v>137.19999694824199</v>
      </c>
      <c r="J3163" s="4">
        <v>-186.010786093805</v>
      </c>
      <c r="K3163" s="4">
        <v>1.9666300566208399</v>
      </c>
      <c r="L3163" s="11">
        <f t="shared" si="197"/>
        <v>-35.25516726985866</v>
      </c>
      <c r="M3163" s="7">
        <f t="shared" si="198"/>
        <v>-35.255167269860912</v>
      </c>
      <c r="N3163" s="13">
        <f t="shared" si="199"/>
        <v>2.2524204723595176E-12</v>
      </c>
      <c r="O3163" s="12" t="str">
        <f t="shared" si="196"/>
        <v/>
      </c>
    </row>
    <row r="3164" spans="1:15" x14ac:dyDescent="0.25">
      <c r="A3164" s="16">
        <v>40584</v>
      </c>
      <c r="B3164" s="33" t="s">
        <v>47</v>
      </c>
      <c r="C3164" s="29">
        <v>471.46350252077099</v>
      </c>
      <c r="D3164" s="10">
        <v>-21633806.965477198</v>
      </c>
      <c r="E3164" s="4">
        <v>2.15471748078504</v>
      </c>
      <c r="F3164" s="4">
        <v>0</v>
      </c>
      <c r="G3164" s="4">
        <v>0</v>
      </c>
      <c r="H3164" s="4">
        <v>16.453868649141199</v>
      </c>
      <c r="I3164" s="4">
        <v>137.600006103515</v>
      </c>
      <c r="J3164" s="4">
        <v>-179.05289485407599</v>
      </c>
      <c r="K3164" s="4">
        <v>0</v>
      </c>
      <c r="L3164" s="11">
        <f t="shared" si="197"/>
        <v>-22.84430262063475</v>
      </c>
      <c r="M3164" s="7">
        <f t="shared" si="198"/>
        <v>-22.84430262063837</v>
      </c>
      <c r="N3164" s="13">
        <f t="shared" si="199"/>
        <v>3.6202152386977104E-12</v>
      </c>
      <c r="O3164" s="12" t="str">
        <f t="shared" si="196"/>
        <v/>
      </c>
    </row>
    <row r="3165" spans="1:15" x14ac:dyDescent="0.25">
      <c r="A3165" s="16">
        <v>40584</v>
      </c>
      <c r="B3165" s="33" t="s">
        <v>48</v>
      </c>
      <c r="C3165" s="29">
        <v>471.46531627261902</v>
      </c>
      <c r="D3165" s="10">
        <v>-21717039.909315798</v>
      </c>
      <c r="E3165" s="4">
        <v>1.4306280593485501</v>
      </c>
      <c r="F3165" s="4">
        <v>0</v>
      </c>
      <c r="G3165" s="4">
        <v>0</v>
      </c>
      <c r="H3165" s="4">
        <v>11.4582537732606</v>
      </c>
      <c r="I3165" s="4">
        <v>137.600006103515</v>
      </c>
      <c r="J3165" s="4">
        <v>-173.609150113531</v>
      </c>
      <c r="K3165" s="4">
        <v>0</v>
      </c>
      <c r="L3165" s="11">
        <f t="shared" si="197"/>
        <v>-23.120262177406858</v>
      </c>
      <c r="M3165" s="7">
        <f t="shared" si="198"/>
        <v>-23.120262177388909</v>
      </c>
      <c r="N3165" s="13">
        <f t="shared" si="199"/>
        <v>1.7948309505300131E-11</v>
      </c>
      <c r="O3165" s="12" t="str">
        <f t="shared" si="196"/>
        <v/>
      </c>
    </row>
    <row r="3166" spans="1:15" x14ac:dyDescent="0.25">
      <c r="A3166" s="16">
        <v>40584</v>
      </c>
      <c r="B3166" s="33" t="s">
        <v>49</v>
      </c>
      <c r="C3166" s="29">
        <v>471.46666040693299</v>
      </c>
      <c r="D3166" s="10">
        <v>-21796427.806101099</v>
      </c>
      <c r="E3166" s="4">
        <v>1.0602808816074101</v>
      </c>
      <c r="F3166" s="4">
        <v>0</v>
      </c>
      <c r="G3166" s="4">
        <v>0</v>
      </c>
      <c r="H3166" s="4">
        <v>8.8295775102528999</v>
      </c>
      <c r="I3166" s="4">
        <v>137.89999389648401</v>
      </c>
      <c r="J3166" s="4">
        <v>-169.842045839804</v>
      </c>
      <c r="K3166" s="4">
        <v>0</v>
      </c>
      <c r="L3166" s="11">
        <f t="shared" si="197"/>
        <v>-22.052193551459681</v>
      </c>
      <c r="M3166" s="7">
        <f t="shared" si="198"/>
        <v>-22.052193551472286</v>
      </c>
      <c r="N3166" s="13">
        <f t="shared" si="199"/>
        <v>1.2605028132384177E-11</v>
      </c>
      <c r="O3166" s="12" t="str">
        <f t="shared" si="196"/>
        <v/>
      </c>
    </row>
    <row r="3167" spans="1:15" x14ac:dyDescent="0.25">
      <c r="A3167" s="16">
        <v>40584</v>
      </c>
      <c r="B3167" s="33" t="s">
        <v>50</v>
      </c>
      <c r="C3167" s="29">
        <v>471.46843353268798</v>
      </c>
      <c r="D3167" s="10">
        <v>-21859734.129545301</v>
      </c>
      <c r="E3167" s="4">
        <v>1.3987069476682701</v>
      </c>
      <c r="F3167" s="4">
        <v>0</v>
      </c>
      <c r="G3167" s="4">
        <v>0</v>
      </c>
      <c r="H3167" s="4">
        <v>11.6257238863599</v>
      </c>
      <c r="I3167" s="4">
        <v>138.100006103515</v>
      </c>
      <c r="J3167" s="4">
        <v>-168.709526783142</v>
      </c>
      <c r="K3167" s="4">
        <v>0</v>
      </c>
      <c r="L3167" s="11">
        <f t="shared" si="197"/>
        <v>-17.585089845598816</v>
      </c>
      <c r="M3167" s="7">
        <f t="shared" si="198"/>
        <v>-17.585089845611819</v>
      </c>
      <c r="N3167" s="13">
        <f t="shared" si="199"/>
        <v>1.3002932064409833E-11</v>
      </c>
      <c r="O3167" s="12" t="str">
        <f t="shared" si="196"/>
        <v/>
      </c>
    </row>
    <row r="3168" spans="1:15" x14ac:dyDescent="0.25">
      <c r="A3168" s="16">
        <v>40584</v>
      </c>
      <c r="B3168" s="33" t="s">
        <v>51</v>
      </c>
      <c r="C3168" s="29">
        <v>471.470255372986</v>
      </c>
      <c r="D3168" s="10">
        <v>-21923891.952992301</v>
      </c>
      <c r="E3168" s="4">
        <v>1.43715939598944</v>
      </c>
      <c r="F3168" s="4">
        <v>0</v>
      </c>
      <c r="G3168" s="4">
        <v>0</v>
      </c>
      <c r="H3168" s="4">
        <v>12.011563150949501</v>
      </c>
      <c r="I3168" s="4">
        <v>136.5</v>
      </c>
      <c r="J3168" s="4">
        <v>-167.77034017112601</v>
      </c>
      <c r="K3168" s="4">
        <v>0</v>
      </c>
      <c r="L3168" s="11">
        <f t="shared" si="197"/>
        <v>-17.82161762418707</v>
      </c>
      <c r="M3168" s="7">
        <f t="shared" si="198"/>
        <v>-17.821617624166731</v>
      </c>
      <c r="N3168" s="13">
        <f t="shared" si="199"/>
        <v>2.0339285811132868E-11</v>
      </c>
      <c r="O3168" s="12" t="str">
        <f t="shared" si="196"/>
        <v/>
      </c>
    </row>
    <row r="3169" spans="1:15" x14ac:dyDescent="0.25">
      <c r="A3169" s="16">
        <v>40584</v>
      </c>
      <c r="B3169" s="33" t="s">
        <v>52</v>
      </c>
      <c r="C3169" s="29">
        <v>471.472127366959</v>
      </c>
      <c r="D3169" s="10">
        <v>-21986746.347908799</v>
      </c>
      <c r="E3169" s="4">
        <v>1.47673826132324</v>
      </c>
      <c r="F3169" s="4">
        <v>0</v>
      </c>
      <c r="G3169" s="4">
        <v>0</v>
      </c>
      <c r="H3169" s="4">
        <v>12.574643472949999</v>
      </c>
      <c r="I3169" s="4">
        <v>135.69999694824199</v>
      </c>
      <c r="J3169" s="4">
        <v>-167.21093282598</v>
      </c>
      <c r="K3169" s="4">
        <v>0</v>
      </c>
      <c r="L3169" s="11">
        <f t="shared" si="197"/>
        <v>-17.459554143464771</v>
      </c>
      <c r="M3169" s="7">
        <f t="shared" si="198"/>
        <v>-17.459554143471436</v>
      </c>
      <c r="N3169" s="13">
        <f t="shared" si="199"/>
        <v>6.6648908614297397E-12</v>
      </c>
      <c r="O3169" s="12" t="str">
        <f t="shared" si="196"/>
        <v/>
      </c>
    </row>
    <row r="3170" spans="1:15" x14ac:dyDescent="0.25">
      <c r="A3170" s="16">
        <v>40585</v>
      </c>
      <c r="B3170" s="33" t="s">
        <v>29</v>
      </c>
      <c r="C3170" s="29">
        <v>471.47502091887299</v>
      </c>
      <c r="D3170" s="10">
        <v>-22032413.234529801</v>
      </c>
      <c r="E3170" s="4">
        <v>2.28254039718363</v>
      </c>
      <c r="F3170" s="4">
        <v>0</v>
      </c>
      <c r="G3170" s="4">
        <v>0</v>
      </c>
      <c r="H3170" s="4">
        <v>18.4417215082924</v>
      </c>
      <c r="I3170" s="4">
        <v>135.30000305175699</v>
      </c>
      <c r="J3170" s="4">
        <v>-168.70951124084701</v>
      </c>
      <c r="K3170" s="4">
        <v>0</v>
      </c>
      <c r="L3170" s="11">
        <f t="shared" si="197"/>
        <v>-12.685246283613992</v>
      </c>
      <c r="M3170" s="7">
        <f t="shared" si="198"/>
        <v>-12.685246283611697</v>
      </c>
      <c r="N3170" s="13">
        <f t="shared" si="199"/>
        <v>2.2950530365051236E-12</v>
      </c>
      <c r="O3170" s="12" t="str">
        <f t="shared" si="196"/>
        <v/>
      </c>
    </row>
    <row r="3171" spans="1:15" x14ac:dyDescent="0.25">
      <c r="A3171" s="16">
        <v>40585</v>
      </c>
      <c r="B3171" s="33" t="s">
        <v>30</v>
      </c>
      <c r="C3171" s="29">
        <v>471.47997373201503</v>
      </c>
      <c r="D3171" s="10">
        <v>-22048232.320132699</v>
      </c>
      <c r="E3171" s="4">
        <v>3.9066390418781598</v>
      </c>
      <c r="F3171" s="4">
        <v>0</v>
      </c>
      <c r="G3171" s="4">
        <v>0</v>
      </c>
      <c r="H3171" s="4">
        <v>29.589137633847301</v>
      </c>
      <c r="I3171" s="4">
        <v>135.39999389648401</v>
      </c>
      <c r="J3171" s="4">
        <v>-173.28996101745801</v>
      </c>
      <c r="K3171" s="4">
        <v>0</v>
      </c>
      <c r="L3171" s="11">
        <f t="shared" si="197"/>
        <v>-4.3941904452485403</v>
      </c>
      <c r="M3171" s="7">
        <f t="shared" si="198"/>
        <v>-4.3941904452494862</v>
      </c>
      <c r="N3171" s="13">
        <f t="shared" si="199"/>
        <v>9.4591001698063337E-13</v>
      </c>
      <c r="O3171" s="12" t="str">
        <f t="shared" si="196"/>
        <v/>
      </c>
    </row>
    <row r="3172" spans="1:15" x14ac:dyDescent="0.25">
      <c r="A3172" s="16">
        <v>40585</v>
      </c>
      <c r="B3172" s="33" t="s">
        <v>31</v>
      </c>
      <c r="C3172" s="29">
        <v>471.48509124663099</v>
      </c>
      <c r="D3172" s="10">
        <v>-22068366.921407901</v>
      </c>
      <c r="E3172" s="4">
        <v>4.0363054957721802</v>
      </c>
      <c r="F3172" s="4">
        <v>0</v>
      </c>
      <c r="G3172" s="4">
        <v>0</v>
      </c>
      <c r="H3172" s="4">
        <v>31.2932025448298</v>
      </c>
      <c r="I3172" s="4">
        <v>135.80000305175699</v>
      </c>
      <c r="J3172" s="4">
        <v>-176.72245589101499</v>
      </c>
      <c r="K3172" s="4">
        <v>0</v>
      </c>
      <c r="L3172" s="11">
        <f t="shared" si="197"/>
        <v>-5.5929447986560206</v>
      </c>
      <c r="M3172" s="7">
        <f t="shared" si="198"/>
        <v>-5.5929447986671912</v>
      </c>
      <c r="N3172" s="13">
        <f t="shared" si="199"/>
        <v>1.1170619984568475E-11</v>
      </c>
      <c r="O3172" s="12" t="str">
        <f t="shared" si="196"/>
        <v/>
      </c>
    </row>
    <row r="3173" spans="1:15" x14ac:dyDescent="0.25">
      <c r="A3173" s="16">
        <v>40585</v>
      </c>
      <c r="B3173" s="33" t="s">
        <v>32</v>
      </c>
      <c r="C3173" s="29">
        <v>471.48729456828403</v>
      </c>
      <c r="D3173" s="10">
        <v>-22144139.174859501</v>
      </c>
      <c r="E3173" s="4">
        <v>1.73791820570728</v>
      </c>
      <c r="F3173" s="4">
        <v>0</v>
      </c>
      <c r="G3173" s="4">
        <v>0</v>
      </c>
      <c r="H3173" s="4">
        <v>15.092906961950501</v>
      </c>
      <c r="I3173" s="4">
        <v>135.39999389648401</v>
      </c>
      <c r="J3173" s="4">
        <v>-173.278667245154</v>
      </c>
      <c r="K3173" s="4">
        <v>0</v>
      </c>
      <c r="L3173" s="11">
        <f t="shared" si="197"/>
        <v>-21.047848181012199</v>
      </c>
      <c r="M3173" s="7">
        <f t="shared" si="198"/>
        <v>-21.047848181000187</v>
      </c>
      <c r="N3173" s="13">
        <f t="shared" si="199"/>
        <v>1.2011724948024494E-11</v>
      </c>
      <c r="O3173" s="12" t="str">
        <f t="shared" si="196"/>
        <v/>
      </c>
    </row>
    <row r="3174" spans="1:15" x14ac:dyDescent="0.25">
      <c r="A3174" s="16">
        <v>40585</v>
      </c>
      <c r="B3174" s="33" t="s">
        <v>33</v>
      </c>
      <c r="C3174" s="29">
        <v>471.48842680031697</v>
      </c>
      <c r="D3174" s="10">
        <v>-22236525.530837402</v>
      </c>
      <c r="E3174" s="4">
        <v>0.89314312674566199</v>
      </c>
      <c r="F3174" s="4">
        <v>0</v>
      </c>
      <c r="G3174" s="4">
        <v>0</v>
      </c>
      <c r="H3174" s="4">
        <v>8.6523112392006603</v>
      </c>
      <c r="I3174" s="4">
        <v>133.69999694824199</v>
      </c>
      <c r="J3174" s="4">
        <v>-168.90832797472299</v>
      </c>
      <c r="K3174" s="4">
        <v>0</v>
      </c>
      <c r="L3174" s="11">
        <f t="shared" si="197"/>
        <v>-25.662876660534693</v>
      </c>
      <c r="M3174" s="7">
        <f t="shared" si="198"/>
        <v>-25.662876660527868</v>
      </c>
      <c r="N3174" s="13">
        <f t="shared" si="199"/>
        <v>6.8247629769757623E-12</v>
      </c>
      <c r="O3174" s="12" t="str">
        <f t="shared" si="196"/>
        <v/>
      </c>
    </row>
    <row r="3175" spans="1:15" x14ac:dyDescent="0.25">
      <c r="A3175" s="16">
        <v>40585</v>
      </c>
      <c r="B3175" s="33" t="s">
        <v>34</v>
      </c>
      <c r="C3175" s="29">
        <v>471.489346455163</v>
      </c>
      <c r="D3175" s="10">
        <v>-22325354.646662299</v>
      </c>
      <c r="E3175" s="4">
        <v>0.72549418673704502</v>
      </c>
      <c r="F3175" s="4">
        <v>0</v>
      </c>
      <c r="G3175" s="4">
        <v>0</v>
      </c>
      <c r="H3175" s="4">
        <v>7.6587403005296002</v>
      </c>
      <c r="I3175" s="4">
        <v>132.89999389648401</v>
      </c>
      <c r="J3175" s="4">
        <v>-165.958982779553</v>
      </c>
      <c r="K3175" s="4">
        <v>0</v>
      </c>
      <c r="L3175" s="11">
        <f t="shared" si="197"/>
        <v>-24.674754395802353</v>
      </c>
      <c r="M3175" s="7">
        <f t="shared" si="198"/>
        <v>-24.67475439580468</v>
      </c>
      <c r="N3175" s="13">
        <f t="shared" si="199"/>
        <v>2.3270274596143281E-12</v>
      </c>
      <c r="O3175" s="12" t="str">
        <f t="shared" si="196"/>
        <v/>
      </c>
    </row>
    <row r="3176" spans="1:15" x14ac:dyDescent="0.25">
      <c r="A3176" s="16">
        <v>40585</v>
      </c>
      <c r="B3176" s="33" t="s">
        <v>35</v>
      </c>
      <c r="C3176" s="29">
        <v>471.49027197045598</v>
      </c>
      <c r="D3176" s="10">
        <v>-22409367.866126001</v>
      </c>
      <c r="E3176" s="4">
        <v>0.73014082462549201</v>
      </c>
      <c r="F3176" s="4">
        <v>0</v>
      </c>
      <c r="G3176" s="4">
        <v>0</v>
      </c>
      <c r="H3176" s="4">
        <v>8.6545207355542804</v>
      </c>
      <c r="I3176" s="4">
        <v>131.5</v>
      </c>
      <c r="J3176" s="4">
        <v>-164.221666966752</v>
      </c>
      <c r="K3176" s="4">
        <v>0</v>
      </c>
      <c r="L3176" s="11">
        <f t="shared" si="197"/>
        <v>-23.337005406572217</v>
      </c>
      <c r="M3176" s="7">
        <f t="shared" si="198"/>
        <v>-23.33700540658397</v>
      </c>
      <c r="N3176" s="13">
        <f t="shared" si="199"/>
        <v>1.1752376849472057E-11</v>
      </c>
      <c r="O3176" s="12" t="str">
        <f t="shared" si="196"/>
        <v/>
      </c>
    </row>
    <row r="3177" spans="1:15" x14ac:dyDescent="0.25">
      <c r="A3177" s="16">
        <v>40585</v>
      </c>
      <c r="B3177" s="33" t="s">
        <v>36</v>
      </c>
      <c r="C3177" s="29">
        <v>471.49135333799597</v>
      </c>
      <c r="D3177" s="10">
        <v>-22440438.4417798</v>
      </c>
      <c r="E3177" s="4">
        <v>0.85302387722356598</v>
      </c>
      <c r="F3177" s="4">
        <v>0</v>
      </c>
      <c r="G3177" s="4">
        <v>0</v>
      </c>
      <c r="H3177" s="4">
        <v>11.9323944903075</v>
      </c>
      <c r="I3177" s="4">
        <v>130.39999389648401</v>
      </c>
      <c r="J3177" s="4">
        <v>-168.625469959681</v>
      </c>
      <c r="K3177" s="4">
        <v>16.809342236273601</v>
      </c>
      <c r="L3177" s="11">
        <f t="shared" si="197"/>
        <v>-8.6307154593923272</v>
      </c>
      <c r="M3177" s="7">
        <f t="shared" si="198"/>
        <v>-8.6307154593885773</v>
      </c>
      <c r="N3177" s="13">
        <f t="shared" si="199"/>
        <v>3.7498892879739287E-12</v>
      </c>
      <c r="O3177" s="12" t="str">
        <f t="shared" si="196"/>
        <v/>
      </c>
    </row>
    <row r="3178" spans="1:15" x14ac:dyDescent="0.25">
      <c r="A3178" s="16">
        <v>40585</v>
      </c>
      <c r="B3178" s="33" t="s">
        <v>37</v>
      </c>
      <c r="C3178" s="29">
        <v>471.49258569069599</v>
      </c>
      <c r="D3178" s="10">
        <v>-22332389.426112201</v>
      </c>
      <c r="E3178" s="4">
        <v>0.97179412223419503</v>
      </c>
      <c r="F3178" s="4">
        <v>0</v>
      </c>
      <c r="G3178" s="4">
        <v>0</v>
      </c>
      <c r="H3178" s="4">
        <v>14.514933124535499</v>
      </c>
      <c r="I3178" s="4">
        <v>131</v>
      </c>
      <c r="J3178" s="4">
        <v>-188.21225389640799</v>
      </c>
      <c r="K3178" s="4">
        <v>71.739142112872401</v>
      </c>
      <c r="L3178" s="11">
        <f t="shared" si="197"/>
        <v>30.013615463234117</v>
      </c>
      <c r="M3178" s="7">
        <f t="shared" si="198"/>
        <v>30.013615463221861</v>
      </c>
      <c r="N3178" s="13">
        <f t="shared" si="199"/>
        <v>1.2256862191861728E-11</v>
      </c>
      <c r="O3178" s="12" t="str">
        <f t="shared" si="196"/>
        <v/>
      </c>
    </row>
    <row r="3179" spans="1:15" x14ac:dyDescent="0.25">
      <c r="A3179" s="16">
        <v>40585</v>
      </c>
      <c r="B3179" s="33" t="s">
        <v>38</v>
      </c>
      <c r="C3179" s="29">
        <v>471.49327696059299</v>
      </c>
      <c r="D3179" s="10">
        <v>-22133759.565265998</v>
      </c>
      <c r="E3179" s="4">
        <v>0.54486637535279303</v>
      </c>
      <c r="F3179" s="4">
        <v>0</v>
      </c>
      <c r="G3179" s="4">
        <v>0</v>
      </c>
      <c r="H3179" s="4">
        <v>11.4615490106927</v>
      </c>
      <c r="I3179" s="4">
        <v>135.19999694824199</v>
      </c>
      <c r="J3179" s="4">
        <v>-216.719016289916</v>
      </c>
      <c r="K3179" s="4">
        <v>124.687565301788</v>
      </c>
      <c r="L3179" s="11">
        <f t="shared" si="197"/>
        <v>55.174961346159478</v>
      </c>
      <c r="M3179" s="7">
        <f t="shared" si="198"/>
        <v>55.17496134616745</v>
      </c>
      <c r="N3179" s="13">
        <f t="shared" si="199"/>
        <v>7.9722894952283241E-12</v>
      </c>
      <c r="O3179" s="12" t="str">
        <f t="shared" si="196"/>
        <v/>
      </c>
    </row>
    <row r="3180" spans="1:15" x14ac:dyDescent="0.25">
      <c r="A3180" s="16">
        <v>40585</v>
      </c>
      <c r="B3180" s="33" t="s">
        <v>39</v>
      </c>
      <c r="C3180" s="29">
        <v>471.492415788149</v>
      </c>
      <c r="D3180" s="10">
        <v>-21907444.488601699</v>
      </c>
      <c r="E3180" s="4">
        <v>-0.67850267356711103</v>
      </c>
      <c r="F3180" s="4">
        <v>0</v>
      </c>
      <c r="G3180" s="4">
        <v>0</v>
      </c>
      <c r="H3180" s="4">
        <v>5.5695515661125201</v>
      </c>
      <c r="I3180" s="4">
        <v>138</v>
      </c>
      <c r="J3180" s="4">
        <v>-245.64893595302399</v>
      </c>
      <c r="K3180" s="4">
        <v>165.62318613389201</v>
      </c>
      <c r="L3180" s="11">
        <f t="shared" si="197"/>
        <v>62.865299073413411</v>
      </c>
      <c r="M3180" s="7">
        <f t="shared" si="198"/>
        <v>62.865299073416324</v>
      </c>
      <c r="N3180" s="13">
        <f t="shared" si="199"/>
        <v>2.9132252166164108E-12</v>
      </c>
      <c r="O3180" s="12" t="str">
        <f t="shared" si="196"/>
        <v/>
      </c>
    </row>
    <row r="3181" spans="1:15" x14ac:dyDescent="0.25">
      <c r="A3181" s="16">
        <v>40585</v>
      </c>
      <c r="B3181" s="33" t="s">
        <v>40</v>
      </c>
      <c r="C3181" s="29">
        <v>471.48838255220602</v>
      </c>
      <c r="D3181" s="10">
        <v>-21686033.5866917</v>
      </c>
      <c r="E3181" s="4">
        <v>-3.1766911619106799</v>
      </c>
      <c r="F3181" s="4">
        <v>0</v>
      </c>
      <c r="G3181" s="4">
        <v>0</v>
      </c>
      <c r="H3181" s="4">
        <v>2.6259132203667699</v>
      </c>
      <c r="I3181" s="4">
        <v>141.19999694824199</v>
      </c>
      <c r="J3181" s="4">
        <v>-269.954277847127</v>
      </c>
      <c r="K3181" s="4">
        <v>190.808087148765</v>
      </c>
      <c r="L3181" s="11">
        <f t="shared" si="197"/>
        <v>61.50302830833607</v>
      </c>
      <c r="M3181" s="7">
        <f t="shared" si="198"/>
        <v>61.503028308333207</v>
      </c>
      <c r="N3181" s="13">
        <f t="shared" si="199"/>
        <v>2.8634872251132037E-12</v>
      </c>
      <c r="O3181" s="12" t="str">
        <f t="shared" si="196"/>
        <v/>
      </c>
    </row>
    <row r="3182" spans="1:15" x14ac:dyDescent="0.25">
      <c r="A3182" s="16">
        <v>40585</v>
      </c>
      <c r="B3182" s="33" t="s">
        <v>41</v>
      </c>
      <c r="C3182" s="29">
        <v>471.46637998264799</v>
      </c>
      <c r="D3182" s="10">
        <v>-21519942.683680099</v>
      </c>
      <c r="E3182" s="4">
        <v>-17.327254068480201</v>
      </c>
      <c r="F3182" s="4">
        <v>0</v>
      </c>
      <c r="G3182" s="4">
        <v>0</v>
      </c>
      <c r="H3182" s="4">
        <v>1.5966551911648701</v>
      </c>
      <c r="I3182" s="4">
        <v>144.19999694824199</v>
      </c>
      <c r="J3182" s="4">
        <v>-281.82787696194998</v>
      </c>
      <c r="K3182" s="4">
        <v>199.49484083869299</v>
      </c>
      <c r="L3182" s="11">
        <f t="shared" si="197"/>
        <v>46.136361947669684</v>
      </c>
      <c r="M3182" s="7">
        <f t="shared" si="198"/>
        <v>46.136361947667062</v>
      </c>
      <c r="N3182" s="13">
        <f t="shared" si="199"/>
        <v>2.6219026949547697E-12</v>
      </c>
      <c r="O3182" s="12" t="str">
        <f t="shared" si="196"/>
        <v/>
      </c>
    </row>
    <row r="3183" spans="1:15" x14ac:dyDescent="0.25">
      <c r="A3183" s="16">
        <v>40585</v>
      </c>
      <c r="B3183" s="33" t="s">
        <v>42</v>
      </c>
      <c r="C3183" s="29">
        <v>471.4405866386</v>
      </c>
      <c r="D3183" s="10">
        <v>-21404369.504654299</v>
      </c>
      <c r="E3183" s="4">
        <v>-20.312155438365799</v>
      </c>
      <c r="F3183" s="4">
        <v>0</v>
      </c>
      <c r="G3183" s="4">
        <v>0</v>
      </c>
      <c r="H3183" s="4">
        <v>0.53994020731575998</v>
      </c>
      <c r="I3183" s="4">
        <v>146.69999694824199</v>
      </c>
      <c r="J3183" s="4">
        <v>-283.31153881704199</v>
      </c>
      <c r="K3183" s="4">
        <v>188.48741794033</v>
      </c>
      <c r="L3183" s="11">
        <f t="shared" si="197"/>
        <v>32.103660840479961</v>
      </c>
      <c r="M3183" s="7">
        <f t="shared" si="198"/>
        <v>32.103660840499735</v>
      </c>
      <c r="N3183" s="13">
        <f t="shared" si="199"/>
        <v>1.9774404336203588E-11</v>
      </c>
      <c r="O3183" s="12" t="str">
        <f t="shared" si="196"/>
        <v/>
      </c>
    </row>
    <row r="3184" spans="1:15" x14ac:dyDescent="0.25">
      <c r="A3184" s="16">
        <v>40585</v>
      </c>
      <c r="B3184" s="33" t="s">
        <v>43</v>
      </c>
      <c r="C3184" s="29">
        <v>471.44007089005697</v>
      </c>
      <c r="D3184" s="10">
        <v>-21388636.970290098</v>
      </c>
      <c r="E3184" s="4">
        <v>-0.40622418569206797</v>
      </c>
      <c r="F3184" s="4">
        <v>0</v>
      </c>
      <c r="G3184" s="4">
        <v>0</v>
      </c>
      <c r="H3184" s="4">
        <v>0.60396449406938502</v>
      </c>
      <c r="I3184" s="4">
        <v>145.39999389648401</v>
      </c>
      <c r="J3184" s="4">
        <v>-268.80589422448298</v>
      </c>
      <c r="K3184" s="4">
        <v>127.578308454142</v>
      </c>
      <c r="L3184" s="11">
        <f t="shared" si="197"/>
        <v>4.3701484345203454</v>
      </c>
      <c r="M3184" s="7">
        <f t="shared" si="198"/>
        <v>4.3701484345003134</v>
      </c>
      <c r="N3184" s="13">
        <f t="shared" si="199"/>
        <v>2.0031976077916624E-11</v>
      </c>
      <c r="O3184" s="12" t="str">
        <f t="shared" si="196"/>
        <v/>
      </c>
    </row>
    <row r="3185" spans="1:15" x14ac:dyDescent="0.25">
      <c r="A3185" s="16">
        <v>40585</v>
      </c>
      <c r="B3185" s="33" t="s">
        <v>44</v>
      </c>
      <c r="C3185" s="29">
        <v>471.440002254707</v>
      </c>
      <c r="D3185" s="10">
        <v>-21411457.5468526</v>
      </c>
      <c r="E3185" s="4">
        <v>-5.4071849345277201E-2</v>
      </c>
      <c r="F3185" s="4">
        <v>0</v>
      </c>
      <c r="G3185" s="4">
        <v>0</v>
      </c>
      <c r="H3185" s="4">
        <v>1.08283069995239</v>
      </c>
      <c r="I3185" s="4">
        <v>142.5</v>
      </c>
      <c r="J3185" s="4">
        <v>-252.08646906914601</v>
      </c>
      <c r="K3185" s="4">
        <v>102.218661173382</v>
      </c>
      <c r="L3185" s="11">
        <f t="shared" si="197"/>
        <v>-6.3390490451568837</v>
      </c>
      <c r="M3185" s="7">
        <f t="shared" si="198"/>
        <v>-6.3390490451393031</v>
      </c>
      <c r="N3185" s="13">
        <f t="shared" si="199"/>
        <v>1.7580603639544279E-11</v>
      </c>
      <c r="O3185" s="12" t="str">
        <f t="shared" si="196"/>
        <v/>
      </c>
    </row>
    <row r="3186" spans="1:15" x14ac:dyDescent="0.25">
      <c r="A3186" s="16">
        <v>40585</v>
      </c>
      <c r="B3186" s="33" t="s">
        <v>45</v>
      </c>
      <c r="C3186" s="29">
        <v>471.44032944000497</v>
      </c>
      <c r="D3186" s="10">
        <v>-21637377.622066502</v>
      </c>
      <c r="E3186" s="4">
        <v>0.25790946264317599</v>
      </c>
      <c r="F3186" s="4">
        <v>0</v>
      </c>
      <c r="G3186" s="4">
        <v>0</v>
      </c>
      <c r="H3186" s="4">
        <v>1.77250662085255</v>
      </c>
      <c r="I3186" s="4">
        <v>139.19999694824199</v>
      </c>
      <c r="J3186" s="4">
        <v>-212.00984770463299</v>
      </c>
      <c r="K3186" s="4">
        <v>8.0238582245946706</v>
      </c>
      <c r="L3186" s="11">
        <f t="shared" si="197"/>
        <v>-62.755576448300594</v>
      </c>
      <c r="M3186" s="7">
        <f t="shared" si="198"/>
        <v>-62.75557644830603</v>
      </c>
      <c r="N3186" s="13">
        <f t="shared" si="199"/>
        <v>5.4356519285647664E-12</v>
      </c>
      <c r="O3186" s="12" t="str">
        <f t="shared" si="196"/>
        <v/>
      </c>
    </row>
    <row r="3187" spans="1:15" x14ac:dyDescent="0.25">
      <c r="A3187" s="16">
        <v>40585</v>
      </c>
      <c r="B3187" s="33" t="s">
        <v>46</v>
      </c>
      <c r="C3187" s="29">
        <v>471.440785047416</v>
      </c>
      <c r="D3187" s="10">
        <v>-21802388.999062799</v>
      </c>
      <c r="E3187" s="4">
        <v>0.35926015548337598</v>
      </c>
      <c r="F3187" s="4">
        <v>0</v>
      </c>
      <c r="G3187" s="4">
        <v>0</v>
      </c>
      <c r="H3187" s="4">
        <v>2.4148249154351999</v>
      </c>
      <c r="I3187" s="4">
        <v>140.19999694824199</v>
      </c>
      <c r="J3187" s="4">
        <v>-191.10744619047199</v>
      </c>
      <c r="K3187" s="4">
        <v>2.2968705612426801</v>
      </c>
      <c r="L3187" s="11">
        <f t="shared" si="197"/>
        <v>-45.83649361006875</v>
      </c>
      <c r="M3187" s="7">
        <f t="shared" si="198"/>
        <v>-45.836493610082606</v>
      </c>
      <c r="N3187" s="13">
        <f t="shared" si="199"/>
        <v>1.3855583347321954E-11</v>
      </c>
      <c r="O3187" s="12" t="str">
        <f t="shared" si="196"/>
        <v/>
      </c>
    </row>
    <row r="3188" spans="1:15" x14ac:dyDescent="0.25">
      <c r="A3188" s="16">
        <v>40585</v>
      </c>
      <c r="B3188" s="33" t="s">
        <v>47</v>
      </c>
      <c r="C3188" s="29">
        <v>471.44182611325601</v>
      </c>
      <c r="D3188" s="10">
        <v>-21934043.731849201</v>
      </c>
      <c r="E3188" s="4">
        <v>0.82107460036733004</v>
      </c>
      <c r="F3188" s="4">
        <v>0</v>
      </c>
      <c r="G3188" s="4">
        <v>0</v>
      </c>
      <c r="H3188" s="4">
        <v>5.6324956985461796</v>
      </c>
      <c r="I3188" s="4">
        <v>136.39999389648401</v>
      </c>
      <c r="J3188" s="4">
        <v>-179.424323302734</v>
      </c>
      <c r="K3188" s="4">
        <v>0</v>
      </c>
      <c r="L3188" s="11">
        <f t="shared" si="197"/>
        <v>-36.570759107336471</v>
      </c>
      <c r="M3188" s="7">
        <f t="shared" si="198"/>
        <v>-36.57075910733392</v>
      </c>
      <c r="N3188" s="13">
        <f t="shared" si="199"/>
        <v>2.5508484213787597E-12</v>
      </c>
      <c r="O3188" s="12" t="str">
        <f t="shared" si="196"/>
        <v/>
      </c>
    </row>
    <row r="3189" spans="1:15" x14ac:dyDescent="0.25">
      <c r="A3189" s="16">
        <v>40585</v>
      </c>
      <c r="B3189" s="33" t="s">
        <v>48</v>
      </c>
      <c r="C3189" s="29">
        <v>471.44246297307399</v>
      </c>
      <c r="D3189" s="10">
        <v>-22049665.767294802</v>
      </c>
      <c r="E3189" s="4">
        <v>0.50234574162601797</v>
      </c>
      <c r="F3189" s="4">
        <v>0</v>
      </c>
      <c r="G3189" s="4">
        <v>0</v>
      </c>
      <c r="H3189" s="4">
        <v>5.0002243414748104</v>
      </c>
      <c r="I3189" s="4">
        <v>134.69999694824199</v>
      </c>
      <c r="J3189" s="4">
        <v>-172.31979909957599</v>
      </c>
      <c r="K3189" s="4">
        <v>0</v>
      </c>
      <c r="L3189" s="11">
        <f t="shared" si="197"/>
        <v>-32.117232068233164</v>
      </c>
      <c r="M3189" s="7">
        <f t="shared" si="198"/>
        <v>-32.117232068222428</v>
      </c>
      <c r="N3189" s="13">
        <f t="shared" si="199"/>
        <v>1.0736300737335114E-11</v>
      </c>
      <c r="O3189" s="12" t="str">
        <f t="shared" si="196"/>
        <v/>
      </c>
    </row>
    <row r="3190" spans="1:15" x14ac:dyDescent="0.25">
      <c r="A3190" s="16">
        <v>40585</v>
      </c>
      <c r="B3190" s="33" t="s">
        <v>49</v>
      </c>
      <c r="C3190" s="29">
        <v>471.44298735718002</v>
      </c>
      <c r="D3190" s="10">
        <v>-22144932.306701198</v>
      </c>
      <c r="E3190" s="4">
        <v>0.41365092579252899</v>
      </c>
      <c r="F3190" s="4">
        <v>0</v>
      </c>
      <c r="G3190" s="4">
        <v>0</v>
      </c>
      <c r="H3190" s="4">
        <v>6.7763262789718501</v>
      </c>
      <c r="I3190" s="4">
        <v>135.39999389648401</v>
      </c>
      <c r="J3190" s="4">
        <v>-169.052898714127</v>
      </c>
      <c r="K3190" s="4">
        <v>0</v>
      </c>
      <c r="L3190" s="11">
        <f t="shared" si="197"/>
        <v>-26.462927612878616</v>
      </c>
      <c r="M3190" s="7">
        <f t="shared" si="198"/>
        <v>-26.462927612887903</v>
      </c>
      <c r="N3190" s="13">
        <f t="shared" si="199"/>
        <v>9.2867935563845094E-12</v>
      </c>
      <c r="O3190" s="12" t="str">
        <f t="shared" si="196"/>
        <v/>
      </c>
    </row>
    <row r="3191" spans="1:15" x14ac:dyDescent="0.25">
      <c r="A3191" s="16">
        <v>40585</v>
      </c>
      <c r="B3191" s="33" t="s">
        <v>50</v>
      </c>
      <c r="C3191" s="29">
        <v>471.444161607632</v>
      </c>
      <c r="D3191" s="10">
        <v>-22205948.7752949</v>
      </c>
      <c r="E3191" s="4">
        <v>0.92626690430757896</v>
      </c>
      <c r="F3191" s="4">
        <v>0</v>
      </c>
      <c r="G3191" s="4">
        <v>0</v>
      </c>
      <c r="H3191" s="4">
        <v>15.029552334641499</v>
      </c>
      <c r="I3191" s="4">
        <v>137.30000305175699</v>
      </c>
      <c r="J3191" s="4">
        <v>-170.204841344529</v>
      </c>
      <c r="K3191" s="4">
        <v>0</v>
      </c>
      <c r="L3191" s="11">
        <f t="shared" si="197"/>
        <v>-16.949019053822923</v>
      </c>
      <c r="M3191" s="7">
        <f t="shared" si="198"/>
        <v>-16.949019053806033</v>
      </c>
      <c r="N3191" s="13">
        <f t="shared" si="199"/>
        <v>1.6889600829017581E-11</v>
      </c>
      <c r="O3191" s="12" t="str">
        <f t="shared" si="196"/>
        <v/>
      </c>
    </row>
    <row r="3192" spans="1:15" x14ac:dyDescent="0.25">
      <c r="A3192" s="16">
        <v>40585</v>
      </c>
      <c r="B3192" s="33" t="s">
        <v>51</v>
      </c>
      <c r="C3192" s="29">
        <v>471.44581169365</v>
      </c>
      <c r="D3192" s="10">
        <v>-22246024.415128499</v>
      </c>
      <c r="E3192" s="4">
        <v>1.30153788899253</v>
      </c>
      <c r="F3192" s="4">
        <v>0</v>
      </c>
      <c r="G3192" s="4">
        <v>0</v>
      </c>
      <c r="H3192" s="4">
        <v>22.799811723743002</v>
      </c>
      <c r="I3192" s="4">
        <v>138.19999694824199</v>
      </c>
      <c r="J3192" s="4">
        <v>-173.433468736968</v>
      </c>
      <c r="K3192" s="4">
        <v>0</v>
      </c>
      <c r="L3192" s="11">
        <f t="shared" si="197"/>
        <v>-11.132122175990474</v>
      </c>
      <c r="M3192" s="7">
        <f t="shared" si="198"/>
        <v>-11.132122175999813</v>
      </c>
      <c r="N3192" s="13">
        <f t="shared" si="199"/>
        <v>9.3383079047271167E-12</v>
      </c>
      <c r="O3192" s="12" t="str">
        <f t="shared" si="196"/>
        <v/>
      </c>
    </row>
    <row r="3193" spans="1:15" x14ac:dyDescent="0.25">
      <c r="A3193" s="16">
        <v>40585</v>
      </c>
      <c r="B3193" s="33" t="s">
        <v>52</v>
      </c>
      <c r="C3193" s="29">
        <v>471.447961064303</v>
      </c>
      <c r="D3193" s="10">
        <v>-22270221.660541199</v>
      </c>
      <c r="E3193" s="4">
        <v>1.69522671794803</v>
      </c>
      <c r="F3193" s="4">
        <v>0</v>
      </c>
      <c r="G3193" s="4">
        <v>0</v>
      </c>
      <c r="H3193" s="4">
        <v>28.416697817325598</v>
      </c>
      <c r="I3193" s="4">
        <v>141</v>
      </c>
      <c r="J3193" s="4">
        <v>-177.833381594353</v>
      </c>
      <c r="K3193" s="4">
        <v>0</v>
      </c>
      <c r="L3193" s="11">
        <f t="shared" si="197"/>
        <v>-6.7214570590793699</v>
      </c>
      <c r="M3193" s="7">
        <f t="shared" si="198"/>
        <v>-6.7214570590832992</v>
      </c>
      <c r="N3193" s="13">
        <f t="shared" si="199"/>
        <v>3.929301328753354E-12</v>
      </c>
      <c r="O3193" s="12" t="str">
        <f t="shared" si="196"/>
        <v/>
      </c>
    </row>
    <row r="3194" spans="1:15" x14ac:dyDescent="0.25">
      <c r="A3194" s="16">
        <v>40586</v>
      </c>
      <c r="B3194" s="33" t="s">
        <v>29</v>
      </c>
      <c r="C3194" s="29">
        <v>471.451315868444</v>
      </c>
      <c r="D3194" s="10">
        <v>-22257309.952507298</v>
      </c>
      <c r="E3194" s="4">
        <v>2.6455993021494799</v>
      </c>
      <c r="F3194" s="4">
        <v>0</v>
      </c>
      <c r="G3194" s="4">
        <v>0</v>
      </c>
      <c r="H3194" s="4">
        <v>43.342335827621099</v>
      </c>
      <c r="I3194" s="4">
        <v>143.39999389648401</v>
      </c>
      <c r="J3194" s="4">
        <v>-185.80134346129401</v>
      </c>
      <c r="K3194" s="4">
        <v>0</v>
      </c>
      <c r="L3194" s="11">
        <f t="shared" si="197"/>
        <v>3.5865855649605862</v>
      </c>
      <c r="M3194" s="7">
        <f t="shared" si="198"/>
        <v>3.586585564972419</v>
      </c>
      <c r="N3194" s="13">
        <f t="shared" si="199"/>
        <v>1.1832756996454918E-11</v>
      </c>
      <c r="O3194" s="12" t="str">
        <f t="shared" si="196"/>
        <v/>
      </c>
    </row>
    <row r="3195" spans="1:15" x14ac:dyDescent="0.25">
      <c r="A3195" s="16">
        <v>40586</v>
      </c>
      <c r="B3195" s="33" t="s">
        <v>30</v>
      </c>
      <c r="C3195" s="29">
        <v>471.454873471582</v>
      </c>
      <c r="D3195" s="10">
        <v>-22241184.517253499</v>
      </c>
      <c r="E3195" s="4">
        <v>2.8051997094590901</v>
      </c>
      <c r="F3195" s="4">
        <v>0</v>
      </c>
      <c r="G3195" s="4">
        <v>0</v>
      </c>
      <c r="H3195" s="4">
        <v>49.451242707334202</v>
      </c>
      <c r="I3195" s="4">
        <v>145</v>
      </c>
      <c r="J3195" s="4">
        <v>-192.77715484628101</v>
      </c>
      <c r="K3195" s="4">
        <v>0</v>
      </c>
      <c r="L3195" s="11">
        <f t="shared" si="197"/>
        <v>4.4792875705122697</v>
      </c>
      <c r="M3195" s="7">
        <f t="shared" si="198"/>
        <v>4.4792875704997117</v>
      </c>
      <c r="N3195" s="13">
        <f t="shared" si="199"/>
        <v>1.2557954676140071E-11</v>
      </c>
      <c r="O3195" s="12" t="str">
        <f t="shared" si="196"/>
        <v/>
      </c>
    </row>
    <row r="3196" spans="1:15" x14ac:dyDescent="0.25">
      <c r="A3196" s="16">
        <v>40586</v>
      </c>
      <c r="B3196" s="33" t="s">
        <v>31</v>
      </c>
      <c r="C3196" s="29">
        <v>471.45808596955999</v>
      </c>
      <c r="D3196" s="10">
        <v>-22259091.4882714</v>
      </c>
      <c r="E3196" s="4">
        <v>2.5330124540035599</v>
      </c>
      <c r="F3196" s="4">
        <v>0</v>
      </c>
      <c r="G3196" s="4">
        <v>0</v>
      </c>
      <c r="H3196" s="4">
        <v>41.427433646204797</v>
      </c>
      <c r="I3196" s="4">
        <v>145.5</v>
      </c>
      <c r="J3196" s="4">
        <v>-194.43460471629399</v>
      </c>
      <c r="K3196" s="4">
        <v>0</v>
      </c>
      <c r="L3196" s="11">
        <f t="shared" si="197"/>
        <v>-4.9741586160856457</v>
      </c>
      <c r="M3196" s="7">
        <f t="shared" si="198"/>
        <v>-4.9741586160835709</v>
      </c>
      <c r="N3196" s="13">
        <f t="shared" si="199"/>
        <v>2.0747847884194925E-12</v>
      </c>
      <c r="O3196" s="12" t="str">
        <f t="shared" si="196"/>
        <v/>
      </c>
    </row>
    <row r="3197" spans="1:15" x14ac:dyDescent="0.25">
      <c r="A3197" s="16">
        <v>40586</v>
      </c>
      <c r="B3197" s="33" t="s">
        <v>32</v>
      </c>
      <c r="C3197" s="29">
        <v>471.45950771220998</v>
      </c>
      <c r="D3197" s="10">
        <v>-22337740.8151378</v>
      </c>
      <c r="E3197" s="4">
        <v>1.12113468444977</v>
      </c>
      <c r="F3197" s="4">
        <v>0</v>
      </c>
      <c r="G3197" s="4">
        <v>0</v>
      </c>
      <c r="H3197" s="4">
        <v>18.080632336621001</v>
      </c>
      <c r="I3197" s="4">
        <v>147.5</v>
      </c>
      <c r="J3197" s="4">
        <v>-188.54880226173501</v>
      </c>
      <c r="K3197" s="4">
        <v>0</v>
      </c>
      <c r="L3197" s="11">
        <f t="shared" si="197"/>
        <v>-21.847035240664241</v>
      </c>
      <c r="M3197" s="7">
        <f t="shared" si="198"/>
        <v>-21.847035240666528</v>
      </c>
      <c r="N3197" s="13">
        <f t="shared" si="199"/>
        <v>2.2879476091475226E-12</v>
      </c>
      <c r="O3197" s="12" t="str">
        <f t="shared" si="196"/>
        <v/>
      </c>
    </row>
    <row r="3198" spans="1:15" x14ac:dyDescent="0.25">
      <c r="A3198" s="16">
        <v>40586</v>
      </c>
      <c r="B3198" s="33" t="s">
        <v>33</v>
      </c>
      <c r="C3198" s="29">
        <v>471.45999298841099</v>
      </c>
      <c r="D3198" s="10">
        <v>-22434447.905947499</v>
      </c>
      <c r="E3198" s="4">
        <v>0.38271371406666799</v>
      </c>
      <c r="F3198" s="4">
        <v>0</v>
      </c>
      <c r="G3198" s="4">
        <v>0</v>
      </c>
      <c r="H3198" s="4">
        <v>6.5602618162978503</v>
      </c>
      <c r="I3198" s="4">
        <v>148.19999694824199</v>
      </c>
      <c r="J3198" s="4">
        <v>-182.00605325907799</v>
      </c>
      <c r="K3198" s="4">
        <v>0</v>
      </c>
      <c r="L3198" s="11">
        <f t="shared" si="197"/>
        <v>-26.863080780471478</v>
      </c>
      <c r="M3198" s="7">
        <f t="shared" si="198"/>
        <v>-26.863080780471986</v>
      </c>
      <c r="N3198" s="13">
        <f t="shared" si="199"/>
        <v>5.0803805606847163E-13</v>
      </c>
      <c r="O3198" s="12" t="str">
        <f t="shared" si="196"/>
        <v/>
      </c>
    </row>
    <row r="3199" spans="1:15" x14ac:dyDescent="0.25">
      <c r="A3199" s="16">
        <v>40586</v>
      </c>
      <c r="B3199" s="33" t="s">
        <v>34</v>
      </c>
      <c r="C3199" s="29">
        <v>471.46123910405902</v>
      </c>
      <c r="D3199" s="10">
        <v>-22483832.6503505</v>
      </c>
      <c r="E3199" s="4">
        <v>0.982743984518481</v>
      </c>
      <c r="F3199" s="4">
        <v>0</v>
      </c>
      <c r="G3199" s="4">
        <v>0</v>
      </c>
      <c r="H3199" s="4">
        <v>16.3054886412835</v>
      </c>
      <c r="I3199" s="4">
        <v>151.39999389648401</v>
      </c>
      <c r="J3199" s="4">
        <v>-182.40621107867199</v>
      </c>
      <c r="K3199" s="4">
        <v>0</v>
      </c>
      <c r="L3199" s="11">
        <f t="shared" si="197"/>
        <v>-13.717984556386</v>
      </c>
      <c r="M3199" s="7">
        <f t="shared" si="198"/>
        <v>-13.717984556389144</v>
      </c>
      <c r="N3199" s="13">
        <f t="shared" si="199"/>
        <v>3.1441516057384433E-12</v>
      </c>
      <c r="O3199" s="12" t="str">
        <f t="shared" si="196"/>
        <v/>
      </c>
    </row>
    <row r="3200" spans="1:15" x14ac:dyDescent="0.25">
      <c r="A3200" s="16">
        <v>40586</v>
      </c>
      <c r="B3200" s="33" t="s">
        <v>35</v>
      </c>
      <c r="C3200" s="29">
        <v>471.46479282962599</v>
      </c>
      <c r="D3200" s="10">
        <v>-22436947.557324499</v>
      </c>
      <c r="E3200" s="4">
        <v>2.8020749924004602</v>
      </c>
      <c r="F3200" s="4">
        <v>0</v>
      </c>
      <c r="G3200" s="4">
        <v>0</v>
      </c>
      <c r="H3200" s="4">
        <v>49.058630163965198</v>
      </c>
      <c r="I3200" s="4">
        <v>155.39999389648401</v>
      </c>
      <c r="J3200" s="4">
        <v>-194.237062101177</v>
      </c>
      <c r="K3200" s="4">
        <v>0</v>
      </c>
      <c r="L3200" s="11">
        <f t="shared" si="197"/>
        <v>13.023636951672671</v>
      </c>
      <c r="M3200" s="7">
        <f t="shared" si="198"/>
        <v>13.023636951666946</v>
      </c>
      <c r="N3200" s="13">
        <f t="shared" si="199"/>
        <v>5.7251980933870072E-12</v>
      </c>
      <c r="O3200" s="12" t="str">
        <f t="shared" si="196"/>
        <v/>
      </c>
    </row>
    <row r="3201" spans="1:15" x14ac:dyDescent="0.25">
      <c r="A3201" s="16">
        <v>40586</v>
      </c>
      <c r="B3201" s="33" t="s">
        <v>36</v>
      </c>
      <c r="C3201" s="29">
        <v>471.467121465513</v>
      </c>
      <c r="D3201" s="10">
        <v>-22340278.901278298</v>
      </c>
      <c r="E3201" s="4">
        <v>1.8356297883911501</v>
      </c>
      <c r="F3201" s="4">
        <v>0</v>
      </c>
      <c r="G3201" s="4">
        <v>0</v>
      </c>
      <c r="H3201" s="4">
        <v>56.553789765632999</v>
      </c>
      <c r="I3201" s="4">
        <v>161.39999389648401</v>
      </c>
      <c r="J3201" s="4">
        <v>-210.51146348172401</v>
      </c>
      <c r="K3201" s="4">
        <v>17.574454488489799</v>
      </c>
      <c r="L3201" s="11">
        <f t="shared" si="197"/>
        <v>26.852404457273956</v>
      </c>
      <c r="M3201" s="7">
        <f t="shared" si="198"/>
        <v>26.852404457277927</v>
      </c>
      <c r="N3201" s="13">
        <f t="shared" si="199"/>
        <v>3.97193389289896E-12</v>
      </c>
      <c r="O3201" s="12" t="str">
        <f t="shared" si="196"/>
        <v/>
      </c>
    </row>
    <row r="3202" spans="1:15" x14ac:dyDescent="0.25">
      <c r="A3202" s="16">
        <v>40586</v>
      </c>
      <c r="B3202" s="33" t="s">
        <v>37</v>
      </c>
      <c r="C3202" s="29">
        <v>471.46356327150801</v>
      </c>
      <c r="D3202" s="10">
        <v>-22169651.9979546</v>
      </c>
      <c r="E3202" s="4">
        <v>-2.8038771870714201</v>
      </c>
      <c r="F3202" s="4">
        <v>0</v>
      </c>
      <c r="G3202" s="4">
        <v>0</v>
      </c>
      <c r="H3202" s="4">
        <v>41.016785599834201</v>
      </c>
      <c r="I3202" s="4">
        <v>164.30000305175699</v>
      </c>
      <c r="J3202" s="4">
        <v>-234.469624796532</v>
      </c>
      <c r="K3202" s="4">
        <v>79.353075366380807</v>
      </c>
      <c r="L3202" s="11">
        <f t="shared" si="197"/>
        <v>47.396362034368565</v>
      </c>
      <c r="M3202" s="7">
        <f t="shared" si="198"/>
        <v>47.396362034360777</v>
      </c>
      <c r="N3202" s="13">
        <f t="shared" si="199"/>
        <v>7.787548383930698E-12</v>
      </c>
      <c r="O3202" s="12" t="str">
        <f t="shared" si="196"/>
        <v/>
      </c>
    </row>
    <row r="3203" spans="1:15" x14ac:dyDescent="0.25">
      <c r="A3203" s="16">
        <v>40586</v>
      </c>
      <c r="B3203" s="33" t="s">
        <v>38</v>
      </c>
      <c r="C3203" s="29">
        <v>471.44727197597598</v>
      </c>
      <c r="D3203" s="10">
        <v>-21967832.858462401</v>
      </c>
      <c r="E3203" s="4">
        <v>-12.8331760253492</v>
      </c>
      <c r="F3203" s="4">
        <v>0</v>
      </c>
      <c r="G3203" s="4">
        <v>0</v>
      </c>
      <c r="H3203" s="4">
        <v>21.681561271450501</v>
      </c>
      <c r="I3203" s="4">
        <v>168.39999389648401</v>
      </c>
      <c r="J3203" s="4">
        <v>-259.82829783485801</v>
      </c>
      <c r="K3203" s="4">
        <v>138.64079077342501</v>
      </c>
      <c r="L3203" s="11">
        <f t="shared" si="197"/>
        <v>56.060872081152297</v>
      </c>
      <c r="M3203" s="7">
        <f t="shared" si="198"/>
        <v>56.060872081166337</v>
      </c>
      <c r="N3203" s="13">
        <f t="shared" si="199"/>
        <v>1.404032445861958E-11</v>
      </c>
      <c r="O3203" s="12" t="str">
        <f t="shared" ref="O3203:O3266" si="200">IF(N3203&gt;1,1,"")</f>
        <v/>
      </c>
    </row>
    <row r="3204" spans="1:15" x14ac:dyDescent="0.25">
      <c r="A3204" s="16">
        <v>40586</v>
      </c>
      <c r="B3204" s="33" t="s">
        <v>39</v>
      </c>
      <c r="C3204" s="29">
        <v>471.40757011692602</v>
      </c>
      <c r="D3204" s="10">
        <v>-21777390.468637101</v>
      </c>
      <c r="E3204" s="4">
        <v>-31.266453084965899</v>
      </c>
      <c r="F3204" s="4">
        <v>0</v>
      </c>
      <c r="G3204" s="4">
        <v>0</v>
      </c>
      <c r="H3204" s="4">
        <v>3.9268788743649599</v>
      </c>
      <c r="I3204" s="4">
        <v>172.89999389648401</v>
      </c>
      <c r="J3204" s="4">
        <v>-279.71250609558803</v>
      </c>
      <c r="K3204" s="4">
        <v>187.05275025007401</v>
      </c>
      <c r="L3204" s="11">
        <f t="shared" ref="L3204:L3267" si="201">SUM(E3204:K3204)</f>
        <v>52.900663840369049</v>
      </c>
      <c r="M3204" s="7">
        <f t="shared" ref="M3204:M3267" si="202">(D3204-D3203)/3600</f>
        <v>52.900663840360941</v>
      </c>
      <c r="N3204" s="13">
        <f t="shared" ref="N3204:N3267" si="203">IF(C3204&gt;0,ABS(L3204-M3204),0)</f>
        <v>8.1072926150227431E-12</v>
      </c>
      <c r="O3204" s="12" t="str">
        <f t="shared" si="200"/>
        <v/>
      </c>
    </row>
    <row r="3205" spans="1:15" x14ac:dyDescent="0.25">
      <c r="A3205" s="16">
        <v>40586</v>
      </c>
      <c r="B3205" s="33" t="s">
        <v>40</v>
      </c>
      <c r="C3205" s="29">
        <v>471.355136046506</v>
      </c>
      <c r="D3205" s="10">
        <v>-21611305.0298227</v>
      </c>
      <c r="E3205" s="4">
        <v>-41.287003616082799</v>
      </c>
      <c r="F3205" s="4">
        <v>0</v>
      </c>
      <c r="G3205" s="4">
        <v>0</v>
      </c>
      <c r="H3205" s="4">
        <v>-5.2509760814524498</v>
      </c>
      <c r="I3205" s="4">
        <v>173.600006103515</v>
      </c>
      <c r="J3205" s="4">
        <v>-292.46683141344698</v>
      </c>
      <c r="K3205" s="4">
        <v>211.53964912257399</v>
      </c>
      <c r="L3205" s="11">
        <f t="shared" si="201"/>
        <v>46.134844115106745</v>
      </c>
      <c r="M3205" s="7">
        <f t="shared" si="202"/>
        <v>46.134844115111562</v>
      </c>
      <c r="N3205" s="13">
        <f t="shared" si="203"/>
        <v>4.8174797484534793E-12</v>
      </c>
      <c r="O3205" s="12" t="str">
        <f t="shared" si="200"/>
        <v/>
      </c>
    </row>
    <row r="3206" spans="1:15" x14ac:dyDescent="0.25">
      <c r="A3206" s="16">
        <v>40586</v>
      </c>
      <c r="B3206" s="33" t="s">
        <v>41</v>
      </c>
      <c r="C3206" s="29">
        <v>471.29974279213297</v>
      </c>
      <c r="D3206" s="10">
        <v>-21457675.0092691</v>
      </c>
      <c r="E3206" s="4">
        <v>-43.612575714336202</v>
      </c>
      <c r="F3206" s="4">
        <v>0</v>
      </c>
      <c r="G3206" s="4">
        <v>0</v>
      </c>
      <c r="H3206" s="4">
        <v>-7.6966734432349897</v>
      </c>
      <c r="I3206" s="4">
        <v>174.30000305175699</v>
      </c>
      <c r="J3206" s="4">
        <v>-301.13265584360101</v>
      </c>
      <c r="K3206" s="4">
        <v>220.816907658752</v>
      </c>
      <c r="L3206" s="11">
        <f t="shared" si="201"/>
        <v>42.675005709336773</v>
      </c>
      <c r="M3206" s="7">
        <f t="shared" si="202"/>
        <v>42.675005709333348</v>
      </c>
      <c r="N3206" s="13">
        <f t="shared" si="203"/>
        <v>3.4248159863636829E-12</v>
      </c>
      <c r="O3206" s="12" t="str">
        <f t="shared" si="200"/>
        <v/>
      </c>
    </row>
    <row r="3207" spans="1:15" x14ac:dyDescent="0.25">
      <c r="A3207" s="16">
        <v>40586</v>
      </c>
      <c r="B3207" s="33" t="s">
        <v>42</v>
      </c>
      <c r="C3207" s="29">
        <v>471.24834311440497</v>
      </c>
      <c r="D3207" s="10">
        <v>-21341284.2212312</v>
      </c>
      <c r="E3207" s="4">
        <v>-40.467930792285003</v>
      </c>
      <c r="F3207" s="4">
        <v>0</v>
      </c>
      <c r="G3207" s="4">
        <v>0</v>
      </c>
      <c r="H3207" s="4">
        <v>-7.0725790847452501</v>
      </c>
      <c r="I3207" s="4">
        <v>173.30000305175699</v>
      </c>
      <c r="J3207" s="4">
        <v>-301.96263466186298</v>
      </c>
      <c r="K3207" s="4">
        <v>208.53391594209501</v>
      </c>
      <c r="L3207" s="11">
        <f t="shared" si="201"/>
        <v>32.330774454958771</v>
      </c>
      <c r="M3207" s="7">
        <f t="shared" si="202"/>
        <v>32.330774454972186</v>
      </c>
      <c r="N3207" s="13">
        <f t="shared" si="203"/>
        <v>1.3415046851150692E-11</v>
      </c>
      <c r="O3207" s="12" t="str">
        <f t="shared" si="200"/>
        <v/>
      </c>
    </row>
    <row r="3208" spans="1:15" x14ac:dyDescent="0.25">
      <c r="A3208" s="16">
        <v>40586</v>
      </c>
      <c r="B3208" s="33" t="s">
        <v>43</v>
      </c>
      <c r="C3208" s="29">
        <v>471.23408862047802</v>
      </c>
      <c r="D3208" s="10">
        <v>-21288642.243910301</v>
      </c>
      <c r="E3208" s="4">
        <v>-11.2241412306499</v>
      </c>
      <c r="F3208" s="4">
        <v>0</v>
      </c>
      <c r="G3208" s="4">
        <v>0</v>
      </c>
      <c r="H3208" s="4">
        <v>1.90311034911817</v>
      </c>
      <c r="I3208" s="4">
        <v>173.69999694824199</v>
      </c>
      <c r="J3208" s="4">
        <v>-292.175657990199</v>
      </c>
      <c r="K3208" s="4">
        <v>142.41946340152899</v>
      </c>
      <c r="L3208" s="11">
        <f t="shared" si="201"/>
        <v>14.622771478040249</v>
      </c>
      <c r="M3208" s="7">
        <f t="shared" si="202"/>
        <v>14.622771478027312</v>
      </c>
      <c r="N3208" s="13">
        <f t="shared" si="203"/>
        <v>1.2937206861352024E-11</v>
      </c>
      <c r="O3208" s="12" t="str">
        <f t="shared" si="200"/>
        <v/>
      </c>
    </row>
    <row r="3209" spans="1:15" x14ac:dyDescent="0.25">
      <c r="A3209" s="16">
        <v>40586</v>
      </c>
      <c r="B3209" s="33" t="s">
        <v>44</v>
      </c>
      <c r="C3209" s="29">
        <v>471.23195617325001</v>
      </c>
      <c r="D3209" s="10">
        <v>-21255848.906728301</v>
      </c>
      <c r="E3209" s="4">
        <v>-1.67933265171394</v>
      </c>
      <c r="F3209" s="4">
        <v>0</v>
      </c>
      <c r="G3209" s="4">
        <v>0</v>
      </c>
      <c r="H3209" s="4">
        <v>1.7117958513368301</v>
      </c>
      <c r="I3209" s="4">
        <v>175.19999694824199</v>
      </c>
      <c r="J3209" s="4">
        <v>-281.438620000865</v>
      </c>
      <c r="K3209" s="4">
        <v>115.315420181319</v>
      </c>
      <c r="L3209" s="11">
        <f t="shared" si="201"/>
        <v>9.1092603283188822</v>
      </c>
      <c r="M3209" s="7">
        <f t="shared" si="202"/>
        <v>9.109260328333411</v>
      </c>
      <c r="N3209" s="13">
        <f t="shared" si="203"/>
        <v>1.4528822589454649E-11</v>
      </c>
      <c r="O3209" s="12" t="str">
        <f t="shared" si="200"/>
        <v/>
      </c>
    </row>
    <row r="3210" spans="1:15" x14ac:dyDescent="0.25">
      <c r="A3210" s="16">
        <v>40586</v>
      </c>
      <c r="B3210" s="33" t="s">
        <v>45</v>
      </c>
      <c r="C3210" s="29">
        <v>471.232105530816</v>
      </c>
      <c r="D3210" s="10">
        <v>-21446146.355893899</v>
      </c>
      <c r="E3210" s="4">
        <v>0.117684963671737</v>
      </c>
      <c r="F3210" s="4">
        <v>0</v>
      </c>
      <c r="G3210" s="4">
        <v>0</v>
      </c>
      <c r="H3210" s="4">
        <v>0.70167335170380496</v>
      </c>
      <c r="I3210" s="4">
        <v>173.69999694824199</v>
      </c>
      <c r="J3210" s="4">
        <v>-240.28264369441001</v>
      </c>
      <c r="K3210" s="4">
        <v>12.9028858848057</v>
      </c>
      <c r="L3210" s="11">
        <f t="shared" si="201"/>
        <v>-52.860402545986773</v>
      </c>
      <c r="M3210" s="7">
        <f t="shared" si="202"/>
        <v>-52.860402545999321</v>
      </c>
      <c r="N3210" s="13">
        <f t="shared" si="203"/>
        <v>1.2548184713523369E-11</v>
      </c>
      <c r="O3210" s="12" t="str">
        <f t="shared" si="200"/>
        <v/>
      </c>
    </row>
    <row r="3211" spans="1:15" x14ac:dyDescent="0.25">
      <c r="A3211" s="16">
        <v>40586</v>
      </c>
      <c r="B3211" s="33" t="s">
        <v>46</v>
      </c>
      <c r="C3211" s="29">
        <v>471.23223941591402</v>
      </c>
      <c r="D3211" s="10">
        <v>-21606352.6209829</v>
      </c>
      <c r="E3211" s="4">
        <v>0.105532326671563</v>
      </c>
      <c r="F3211" s="4">
        <v>0</v>
      </c>
      <c r="G3211" s="4">
        <v>0</v>
      </c>
      <c r="H3211" s="4">
        <v>0.54922753460085905</v>
      </c>
      <c r="I3211" s="4">
        <v>167.19999694824199</v>
      </c>
      <c r="J3211" s="4">
        <v>-215.05980594087401</v>
      </c>
      <c r="K3211" s="4">
        <v>2.7033088288519398</v>
      </c>
      <c r="L3211" s="11">
        <f t="shared" si="201"/>
        <v>-44.501740302507663</v>
      </c>
      <c r="M3211" s="7">
        <f t="shared" si="202"/>
        <v>-44.501740302500416</v>
      </c>
      <c r="N3211" s="13">
        <f t="shared" si="203"/>
        <v>7.2475359047530219E-12</v>
      </c>
      <c r="O3211" s="12" t="str">
        <f t="shared" si="200"/>
        <v/>
      </c>
    </row>
    <row r="3212" spans="1:15" x14ac:dyDescent="0.25">
      <c r="A3212" s="16">
        <v>40586</v>
      </c>
      <c r="B3212" s="33" t="s">
        <v>47</v>
      </c>
      <c r="C3212" s="29">
        <v>471.232523405412</v>
      </c>
      <c r="D3212" s="10">
        <v>-21732344.287662402</v>
      </c>
      <c r="E3212" s="4">
        <v>0.22389867532163901</v>
      </c>
      <c r="F3212" s="4">
        <v>0</v>
      </c>
      <c r="G3212" s="4">
        <v>0</v>
      </c>
      <c r="H3212" s="4">
        <v>1.4500704238237301</v>
      </c>
      <c r="I3212" s="4">
        <v>164.19999694824199</v>
      </c>
      <c r="J3212" s="4">
        <v>-200.871651236129</v>
      </c>
      <c r="K3212" s="4">
        <v>0</v>
      </c>
      <c r="L3212" s="11">
        <f t="shared" si="201"/>
        <v>-34.997685188741627</v>
      </c>
      <c r="M3212" s="7">
        <f t="shared" si="202"/>
        <v>-34.997685188750424</v>
      </c>
      <c r="N3212" s="13">
        <f t="shared" si="203"/>
        <v>8.7965190687100403E-12</v>
      </c>
      <c r="O3212" s="12" t="str">
        <f t="shared" si="200"/>
        <v/>
      </c>
    </row>
    <row r="3213" spans="1:15" x14ac:dyDescent="0.25">
      <c r="A3213" s="16">
        <v>40586</v>
      </c>
      <c r="B3213" s="33" t="s">
        <v>48</v>
      </c>
      <c r="C3213" s="29">
        <v>471.23287156557001</v>
      </c>
      <c r="D3213" s="10">
        <v>-21827303.576701101</v>
      </c>
      <c r="E3213" s="4">
        <v>0.27452180295659601</v>
      </c>
      <c r="F3213" s="4">
        <v>0</v>
      </c>
      <c r="G3213" s="4">
        <v>0</v>
      </c>
      <c r="H3213" s="4">
        <v>2.2176063194156201</v>
      </c>
      <c r="I3213" s="4">
        <v>165.100006103515</v>
      </c>
      <c r="J3213" s="4">
        <v>-193.969714514413</v>
      </c>
      <c r="K3213" s="4">
        <v>0</v>
      </c>
      <c r="L3213" s="11">
        <f t="shared" si="201"/>
        <v>-26.377580288525792</v>
      </c>
      <c r="M3213" s="7">
        <f t="shared" si="202"/>
        <v>-26.377580288527533</v>
      </c>
      <c r="N3213" s="13">
        <f t="shared" si="203"/>
        <v>1.7408297026122455E-12</v>
      </c>
      <c r="O3213" s="12" t="str">
        <f t="shared" si="200"/>
        <v/>
      </c>
    </row>
    <row r="3214" spans="1:15" x14ac:dyDescent="0.25">
      <c r="A3214" s="16">
        <v>40586</v>
      </c>
      <c r="B3214" s="33" t="s">
        <v>49</v>
      </c>
      <c r="C3214" s="29">
        <v>471.23356655115299</v>
      </c>
      <c r="D3214" s="10">
        <v>-21903092.931786198</v>
      </c>
      <c r="E3214" s="4">
        <v>0.54801782305606805</v>
      </c>
      <c r="F3214" s="4">
        <v>0</v>
      </c>
      <c r="G3214" s="4">
        <v>0</v>
      </c>
      <c r="H3214" s="4">
        <v>4.5215713872524796</v>
      </c>
      <c r="I3214" s="4">
        <v>164.89999389648401</v>
      </c>
      <c r="J3214" s="4">
        <v>-191.022181741537</v>
      </c>
      <c r="K3214" s="4">
        <v>0</v>
      </c>
      <c r="L3214" s="11">
        <f t="shared" si="201"/>
        <v>-21.052598634744442</v>
      </c>
      <c r="M3214" s="7">
        <f t="shared" si="202"/>
        <v>-21.052598634749238</v>
      </c>
      <c r="N3214" s="13">
        <f t="shared" si="203"/>
        <v>4.7961634663806763E-12</v>
      </c>
      <c r="O3214" s="12" t="str">
        <f t="shared" si="200"/>
        <v/>
      </c>
    </row>
    <row r="3215" spans="1:15" x14ac:dyDescent="0.25">
      <c r="A3215" s="16">
        <v>40586</v>
      </c>
      <c r="B3215" s="33" t="s">
        <v>50</v>
      </c>
      <c r="C3215" s="29">
        <v>471.234692025269</v>
      </c>
      <c r="D3215" s="10">
        <v>-21962963.470215101</v>
      </c>
      <c r="E3215" s="4">
        <v>0.887475780332322</v>
      </c>
      <c r="F3215" s="4">
        <v>0</v>
      </c>
      <c r="G3215" s="4">
        <v>0</v>
      </c>
      <c r="H3215" s="4">
        <v>7.0113171871984203</v>
      </c>
      <c r="I3215" s="4">
        <v>166.19999694824199</v>
      </c>
      <c r="J3215" s="4">
        <v>-190.72949503491199</v>
      </c>
      <c r="K3215" s="4">
        <v>0</v>
      </c>
      <c r="L3215" s="11">
        <f t="shared" si="201"/>
        <v>-16.630705119139265</v>
      </c>
      <c r="M3215" s="7">
        <f t="shared" si="202"/>
        <v>-16.63070511913962</v>
      </c>
      <c r="N3215" s="13">
        <f t="shared" si="203"/>
        <v>3.5527136788005009E-13</v>
      </c>
      <c r="O3215" s="12" t="str">
        <f t="shared" si="200"/>
        <v/>
      </c>
    </row>
    <row r="3216" spans="1:15" x14ac:dyDescent="0.25">
      <c r="A3216" s="16">
        <v>40586</v>
      </c>
      <c r="B3216" s="33" t="s">
        <v>51</v>
      </c>
      <c r="C3216" s="29">
        <v>471.235550247959</v>
      </c>
      <c r="D3216" s="10">
        <v>-22030292.132613599</v>
      </c>
      <c r="E3216" s="4">
        <v>0.67674965330830505</v>
      </c>
      <c r="F3216" s="4">
        <v>0</v>
      </c>
      <c r="G3216" s="4">
        <v>0</v>
      </c>
      <c r="H3216" s="4">
        <v>5.4747428165893597</v>
      </c>
      <c r="I3216" s="4">
        <v>164.89999389648401</v>
      </c>
      <c r="J3216" s="4">
        <v>-189.753892588209</v>
      </c>
      <c r="K3216" s="4">
        <v>0</v>
      </c>
      <c r="L3216" s="11">
        <f t="shared" si="201"/>
        <v>-18.702406221827317</v>
      </c>
      <c r="M3216" s="7">
        <f t="shared" si="202"/>
        <v>-18.702406221805141</v>
      </c>
      <c r="N3216" s="13">
        <f t="shared" si="203"/>
        <v>2.2176038783072727E-11</v>
      </c>
      <c r="O3216" s="12" t="str">
        <f t="shared" si="200"/>
        <v/>
      </c>
    </row>
    <row r="3217" spans="1:15" x14ac:dyDescent="0.25">
      <c r="A3217" s="16">
        <v>40586</v>
      </c>
      <c r="B3217" s="33" t="s">
        <v>52</v>
      </c>
      <c r="C3217" s="29">
        <v>471.235984528882</v>
      </c>
      <c r="D3217" s="10">
        <v>-22098109.5296796</v>
      </c>
      <c r="E3217" s="4">
        <v>0.34245530371552202</v>
      </c>
      <c r="F3217" s="4">
        <v>0</v>
      </c>
      <c r="G3217" s="4">
        <v>0</v>
      </c>
      <c r="H3217" s="4">
        <v>2.97060694178758</v>
      </c>
      <c r="I3217" s="4">
        <v>166.89999389648401</v>
      </c>
      <c r="J3217" s="4">
        <v>-189.05122199364001</v>
      </c>
      <c r="K3217" s="4">
        <v>0</v>
      </c>
      <c r="L3217" s="11">
        <f t="shared" si="201"/>
        <v>-18.838165851652917</v>
      </c>
      <c r="M3217" s="7">
        <f t="shared" si="202"/>
        <v>-18.838165851666904</v>
      </c>
      <c r="N3217" s="13">
        <f t="shared" si="203"/>
        <v>1.3987033753437572E-11</v>
      </c>
      <c r="O3217" s="12" t="str">
        <f t="shared" si="200"/>
        <v/>
      </c>
    </row>
    <row r="3218" spans="1:15" x14ac:dyDescent="0.25">
      <c r="A3218" s="16">
        <v>40587</v>
      </c>
      <c r="B3218" s="33" t="s">
        <v>29</v>
      </c>
      <c r="C3218" s="29">
        <v>471.23610913873699</v>
      </c>
      <c r="D3218" s="10">
        <v>-22165132.1095955</v>
      </c>
      <c r="E3218" s="4">
        <v>9.8262628205547195E-2</v>
      </c>
      <c r="F3218" s="4">
        <v>0</v>
      </c>
      <c r="G3218" s="4">
        <v>0</v>
      </c>
      <c r="H3218" s="4">
        <v>0.94486707677368098</v>
      </c>
      <c r="I3218" s="4">
        <v>169</v>
      </c>
      <c r="J3218" s="4">
        <v>-188.660513014944</v>
      </c>
      <c r="K3218" s="4">
        <v>0</v>
      </c>
      <c r="L3218" s="11">
        <f t="shared" si="201"/>
        <v>-18.617383309964765</v>
      </c>
      <c r="M3218" s="7">
        <f t="shared" si="202"/>
        <v>-18.617383309972162</v>
      </c>
      <c r="N3218" s="13">
        <f t="shared" si="203"/>
        <v>7.3967498792626429E-12</v>
      </c>
      <c r="O3218" s="12" t="str">
        <f t="shared" si="200"/>
        <v/>
      </c>
    </row>
    <row r="3219" spans="1:15" x14ac:dyDescent="0.25">
      <c r="A3219" s="16">
        <v>40587</v>
      </c>
      <c r="B3219" s="33" t="s">
        <v>30</v>
      </c>
      <c r="C3219" s="29">
        <v>471.23616895305702</v>
      </c>
      <c r="D3219" s="10">
        <v>-22226203.432900801</v>
      </c>
      <c r="E3219" s="4">
        <v>4.7166996299088798E-2</v>
      </c>
      <c r="F3219" s="4">
        <v>0</v>
      </c>
      <c r="G3219" s="4">
        <v>0</v>
      </c>
      <c r="H3219" s="4">
        <v>0.45245245803391698</v>
      </c>
      <c r="I3219" s="4">
        <v>171.600006103515</v>
      </c>
      <c r="J3219" s="4">
        <v>-189.063882031563</v>
      </c>
      <c r="K3219" s="4">
        <v>0</v>
      </c>
      <c r="L3219" s="11">
        <f t="shared" si="201"/>
        <v>-16.964256473714983</v>
      </c>
      <c r="M3219" s="7">
        <f t="shared" si="202"/>
        <v>-16.964256473694824</v>
      </c>
      <c r="N3219" s="13">
        <f t="shared" si="203"/>
        <v>2.0158097413514042E-11</v>
      </c>
      <c r="O3219" s="12" t="str">
        <f t="shared" si="200"/>
        <v/>
      </c>
    </row>
    <row r="3220" spans="1:15" x14ac:dyDescent="0.25">
      <c r="A3220" s="16">
        <v>40587</v>
      </c>
      <c r="B3220" s="33" t="s">
        <v>31</v>
      </c>
      <c r="C3220" s="29">
        <v>471.23620547936702</v>
      </c>
      <c r="D3220" s="10">
        <v>-22286029.0670144</v>
      </c>
      <c r="E3220" s="4">
        <v>2.8802864584787501E-2</v>
      </c>
      <c r="F3220" s="4">
        <v>0</v>
      </c>
      <c r="G3220" s="4">
        <v>0</v>
      </c>
      <c r="H3220" s="4">
        <v>0.25419924840561797</v>
      </c>
      <c r="I3220" s="4">
        <v>172.600006103515</v>
      </c>
      <c r="J3220" s="4">
        <v>-189.50123991471301</v>
      </c>
      <c r="K3220" s="4">
        <v>0</v>
      </c>
      <c r="L3220" s="11">
        <f t="shared" si="201"/>
        <v>-16.618231698207609</v>
      </c>
      <c r="M3220" s="7">
        <f t="shared" si="202"/>
        <v>-16.618231698221837</v>
      </c>
      <c r="N3220" s="13">
        <f t="shared" si="203"/>
        <v>1.4228618283596006E-11</v>
      </c>
      <c r="O3220" s="12" t="str">
        <f t="shared" si="200"/>
        <v/>
      </c>
    </row>
    <row r="3221" spans="1:15" x14ac:dyDescent="0.25">
      <c r="A3221" s="16">
        <v>40587</v>
      </c>
      <c r="B3221" s="33" t="s">
        <v>32</v>
      </c>
      <c r="C3221" s="29">
        <v>471.23623952327603</v>
      </c>
      <c r="D3221" s="10">
        <v>-22341132.080883801</v>
      </c>
      <c r="E3221" s="4">
        <v>2.6844973705577899E-2</v>
      </c>
      <c r="F3221" s="4">
        <v>0</v>
      </c>
      <c r="G3221" s="4">
        <v>0</v>
      </c>
      <c r="H3221" s="4">
        <v>0.24094514639850101</v>
      </c>
      <c r="I3221" s="4">
        <v>174.80000305175699</v>
      </c>
      <c r="J3221" s="4">
        <v>-190.374185913373</v>
      </c>
      <c r="K3221" s="4">
        <v>0</v>
      </c>
      <c r="L3221" s="11">
        <f t="shared" si="201"/>
        <v>-15.306392741511928</v>
      </c>
      <c r="M3221" s="7">
        <f t="shared" si="202"/>
        <v>-15.306392741500296</v>
      </c>
      <c r="N3221" s="13">
        <f t="shared" si="203"/>
        <v>1.163158458439284E-11</v>
      </c>
      <c r="O3221" s="12" t="str">
        <f t="shared" si="200"/>
        <v/>
      </c>
    </row>
    <row r="3222" spans="1:15" x14ac:dyDescent="0.25">
      <c r="A3222" s="16">
        <v>40587</v>
      </c>
      <c r="B3222" s="33" t="s">
        <v>33</v>
      </c>
      <c r="C3222" s="29">
        <v>471.23628790860698</v>
      </c>
      <c r="D3222" s="10">
        <v>-22398181.689503901</v>
      </c>
      <c r="E3222" s="4">
        <v>3.8153455919039903E-2</v>
      </c>
      <c r="F3222" s="4">
        <v>0</v>
      </c>
      <c r="G3222" s="4">
        <v>0</v>
      </c>
      <c r="H3222" s="4">
        <v>0.35907947773438997</v>
      </c>
      <c r="I3222" s="4">
        <v>174.600006103515</v>
      </c>
      <c r="J3222" s="4">
        <v>-190.84435254274399</v>
      </c>
      <c r="K3222" s="4">
        <v>0</v>
      </c>
      <c r="L3222" s="11">
        <f t="shared" si="201"/>
        <v>-15.84711350557555</v>
      </c>
      <c r="M3222" s="7">
        <f t="shared" si="202"/>
        <v>-15.847113505583257</v>
      </c>
      <c r="N3222" s="13">
        <f t="shared" si="203"/>
        <v>7.7076123261576868E-12</v>
      </c>
      <c r="O3222" s="12" t="str">
        <f t="shared" si="200"/>
        <v/>
      </c>
    </row>
    <row r="3223" spans="1:15" x14ac:dyDescent="0.25">
      <c r="A3223" s="16">
        <v>40587</v>
      </c>
      <c r="B3223" s="33" t="s">
        <v>34</v>
      </c>
      <c r="C3223" s="29">
        <v>471.23639145790901</v>
      </c>
      <c r="D3223" s="10">
        <v>-22455024.249804601</v>
      </c>
      <c r="E3223" s="4">
        <v>8.1651488834816405E-2</v>
      </c>
      <c r="F3223" s="4">
        <v>0</v>
      </c>
      <c r="G3223" s="4">
        <v>0</v>
      </c>
      <c r="H3223" s="4">
        <v>0.72251967116529103</v>
      </c>
      <c r="I3223" s="4">
        <v>174.69999694824199</v>
      </c>
      <c r="J3223" s="4">
        <v>-191.293768191769</v>
      </c>
      <c r="K3223" s="4">
        <v>0</v>
      </c>
      <c r="L3223" s="11">
        <f t="shared" si="201"/>
        <v>-15.789600083526921</v>
      </c>
      <c r="M3223" s="7">
        <f t="shared" si="202"/>
        <v>-15.78960008352788</v>
      </c>
      <c r="N3223" s="13">
        <f t="shared" si="203"/>
        <v>9.5923269327613525E-13</v>
      </c>
      <c r="O3223" s="12" t="str">
        <f t="shared" si="200"/>
        <v/>
      </c>
    </row>
    <row r="3224" spans="1:15" x14ac:dyDescent="0.25">
      <c r="A3224" s="16">
        <v>40587</v>
      </c>
      <c r="B3224" s="33" t="s">
        <v>35</v>
      </c>
      <c r="C3224" s="29">
        <v>471.23649189522598</v>
      </c>
      <c r="D3224" s="10">
        <v>-22513326.508201599</v>
      </c>
      <c r="E3224" s="4">
        <v>7.9197281923454696E-2</v>
      </c>
      <c r="F3224" s="4">
        <v>0</v>
      </c>
      <c r="G3224" s="4">
        <v>0</v>
      </c>
      <c r="H3224" s="4">
        <v>0.664277442036035</v>
      </c>
      <c r="I3224" s="4">
        <v>174.600006103515</v>
      </c>
      <c r="J3224" s="4">
        <v>-191.53855260441901</v>
      </c>
      <c r="K3224" s="4">
        <v>0</v>
      </c>
      <c r="L3224" s="11">
        <f t="shared" si="201"/>
        <v>-16.19507177694453</v>
      </c>
      <c r="M3224" s="7">
        <f t="shared" si="202"/>
        <v>-16.195071776943902</v>
      </c>
      <c r="N3224" s="13">
        <f t="shared" si="203"/>
        <v>6.2883032114768866E-13</v>
      </c>
      <c r="O3224" s="12" t="str">
        <f t="shared" si="200"/>
        <v/>
      </c>
    </row>
    <row r="3225" spans="1:15" x14ac:dyDescent="0.25">
      <c r="A3225" s="16">
        <v>40587</v>
      </c>
      <c r="B3225" s="33" t="s">
        <v>36</v>
      </c>
      <c r="C3225" s="29">
        <v>471.23657066661298</v>
      </c>
      <c r="D3225" s="10">
        <v>-22516229.097419102</v>
      </c>
      <c r="E3225" s="4">
        <v>6.2106141756760699E-2</v>
      </c>
      <c r="F3225" s="4">
        <v>0</v>
      </c>
      <c r="G3225" s="4">
        <v>0</v>
      </c>
      <c r="H3225" s="4">
        <v>0.51497010653278896</v>
      </c>
      <c r="I3225" s="4">
        <v>175</v>
      </c>
      <c r="J3225" s="4">
        <v>-198.460025729108</v>
      </c>
      <c r="K3225" s="4">
        <v>22.076674698184299</v>
      </c>
      <c r="L3225" s="11">
        <f t="shared" si="201"/>
        <v>-0.80627478263414076</v>
      </c>
      <c r="M3225" s="7">
        <f t="shared" si="202"/>
        <v>-0.80627478263961772</v>
      </c>
      <c r="N3225" s="13">
        <f t="shared" si="203"/>
        <v>5.4769522250808222E-12</v>
      </c>
      <c r="O3225" s="12" t="str">
        <f t="shared" si="200"/>
        <v/>
      </c>
    </row>
    <row r="3226" spans="1:15" x14ac:dyDescent="0.25">
      <c r="A3226" s="16">
        <v>40587</v>
      </c>
      <c r="B3226" s="33" t="s">
        <v>37</v>
      </c>
      <c r="C3226" s="29">
        <v>471.23676409231501</v>
      </c>
      <c r="D3226" s="10">
        <v>-22370108.1261984</v>
      </c>
      <c r="E3226" s="4">
        <v>0.15244563838622199</v>
      </c>
      <c r="F3226" s="4">
        <v>0</v>
      </c>
      <c r="G3226" s="4">
        <v>0</v>
      </c>
      <c r="H3226" s="4">
        <v>1.4705117876943501</v>
      </c>
      <c r="I3226" s="4">
        <v>172</v>
      </c>
      <c r="J3226" s="4">
        <v>-223.12323596998101</v>
      </c>
      <c r="K3226" s="4">
        <v>90.089437216298705</v>
      </c>
      <c r="L3226" s="11">
        <f t="shared" si="201"/>
        <v>40.58915867239827</v>
      </c>
      <c r="M3226" s="7">
        <f t="shared" si="202"/>
        <v>40.589158672417206</v>
      </c>
      <c r="N3226" s="13">
        <f t="shared" si="203"/>
        <v>1.893596390800667E-11</v>
      </c>
      <c r="O3226" s="12" t="str">
        <f t="shared" si="200"/>
        <v/>
      </c>
    </row>
    <row r="3227" spans="1:15" x14ac:dyDescent="0.25">
      <c r="A3227" s="16">
        <v>40587</v>
      </c>
      <c r="B3227" s="33" t="s">
        <v>38</v>
      </c>
      <c r="C3227" s="29">
        <v>471.23654596738601</v>
      </c>
      <c r="D3227" s="10">
        <v>-22129570.891550802</v>
      </c>
      <c r="E3227" s="4">
        <v>-0.17182842282557301</v>
      </c>
      <c r="F3227" s="4">
        <v>0</v>
      </c>
      <c r="G3227" s="4">
        <v>0</v>
      </c>
      <c r="H3227" s="4">
        <v>1.6543418859638399</v>
      </c>
      <c r="I3227" s="4">
        <v>168</v>
      </c>
      <c r="J3227" s="4">
        <v>-257.88287408487503</v>
      </c>
      <c r="K3227" s="4">
        <v>155.21625913495799</v>
      </c>
      <c r="L3227" s="11">
        <f t="shared" si="201"/>
        <v>66.815898513221242</v>
      </c>
      <c r="M3227" s="7">
        <f t="shared" si="202"/>
        <v>66.815898513221697</v>
      </c>
      <c r="N3227" s="13">
        <f t="shared" si="203"/>
        <v>4.5474735088646412E-13</v>
      </c>
      <c r="O3227" s="12" t="str">
        <f t="shared" si="200"/>
        <v/>
      </c>
    </row>
    <row r="3228" spans="1:15" x14ac:dyDescent="0.25">
      <c r="A3228" s="16">
        <v>40587</v>
      </c>
      <c r="B3228" s="33" t="s">
        <v>39</v>
      </c>
      <c r="C3228" s="29">
        <v>471.233045923747</v>
      </c>
      <c r="D3228" s="10">
        <v>-21857808.922552198</v>
      </c>
      <c r="E3228" s="4">
        <v>-2.75593700625438</v>
      </c>
      <c r="F3228" s="4">
        <v>0</v>
      </c>
      <c r="G3228" s="4">
        <v>0</v>
      </c>
      <c r="H3228" s="4">
        <v>1.5014226893926499</v>
      </c>
      <c r="I3228" s="4">
        <v>169.100006103515</v>
      </c>
      <c r="J3228" s="4">
        <v>-293.22388862741099</v>
      </c>
      <c r="K3228" s="4">
        <v>200.86783267371101</v>
      </c>
      <c r="L3228" s="11">
        <f t="shared" si="201"/>
        <v>75.489435832953291</v>
      </c>
      <c r="M3228" s="7">
        <f t="shared" si="202"/>
        <v>75.489435832945418</v>
      </c>
      <c r="N3228" s="13">
        <f t="shared" si="203"/>
        <v>7.8728135122219101E-12</v>
      </c>
      <c r="O3228" s="12" t="str">
        <f t="shared" si="200"/>
        <v/>
      </c>
    </row>
    <row r="3229" spans="1:15" x14ac:dyDescent="0.25">
      <c r="A3229" s="16">
        <v>40587</v>
      </c>
      <c r="B3229" s="33" t="s">
        <v>40</v>
      </c>
      <c r="C3229" s="29">
        <v>471.18062328412998</v>
      </c>
      <c r="D3229" s="10">
        <v>-21674163.788540099</v>
      </c>
      <c r="E3229" s="4">
        <v>-41.270076373900899</v>
      </c>
      <c r="F3229" s="4">
        <v>0</v>
      </c>
      <c r="G3229" s="4">
        <v>0</v>
      </c>
      <c r="H3229" s="4">
        <v>3.2783887839832602</v>
      </c>
      <c r="I3229" s="4">
        <v>167.80000305175699</v>
      </c>
      <c r="J3229" s="4">
        <v>-308.70204953230399</v>
      </c>
      <c r="K3229" s="4">
        <v>229.906271296049</v>
      </c>
      <c r="L3229" s="11">
        <f t="shared" si="201"/>
        <v>51.012537225584367</v>
      </c>
      <c r="M3229" s="7">
        <f t="shared" si="202"/>
        <v>51.012537225583152</v>
      </c>
      <c r="N3229" s="13">
        <f t="shared" si="203"/>
        <v>1.2150280781497713E-12</v>
      </c>
      <c r="O3229" s="12" t="str">
        <f t="shared" si="200"/>
        <v/>
      </c>
    </row>
    <row r="3230" spans="1:15" x14ac:dyDescent="0.25">
      <c r="A3230" s="16">
        <v>40587</v>
      </c>
      <c r="B3230" s="33" t="s">
        <v>41</v>
      </c>
      <c r="C3230" s="29">
        <v>471.12310783025202</v>
      </c>
      <c r="D3230" s="10">
        <v>-21465311.397172</v>
      </c>
      <c r="E3230" s="4">
        <v>-45.277443413233598</v>
      </c>
      <c r="F3230" s="4">
        <v>0</v>
      </c>
      <c r="G3230" s="4">
        <v>0</v>
      </c>
      <c r="H3230" s="4">
        <v>2.7452733065456698</v>
      </c>
      <c r="I3230" s="4">
        <v>171.80000305175699</v>
      </c>
      <c r="J3230" s="4">
        <v>-312.50115643442501</v>
      </c>
      <c r="K3230" s="4">
        <v>241.247876647156</v>
      </c>
      <c r="L3230" s="11">
        <f t="shared" si="201"/>
        <v>58.014553157800066</v>
      </c>
      <c r="M3230" s="7">
        <f t="shared" si="202"/>
        <v>58.014553157805153</v>
      </c>
      <c r="N3230" s="13">
        <f t="shared" si="203"/>
        <v>5.0874859880423173E-12</v>
      </c>
      <c r="O3230" s="12" t="str">
        <f t="shared" si="200"/>
        <v/>
      </c>
    </row>
    <row r="3231" spans="1:15" x14ac:dyDescent="0.25">
      <c r="A3231" s="16">
        <v>40587</v>
      </c>
      <c r="B3231" s="33" t="s">
        <v>42</v>
      </c>
      <c r="C3231" s="29">
        <v>471.11368797911598</v>
      </c>
      <c r="D3231" s="10">
        <v>-21172184.596709002</v>
      </c>
      <c r="E3231" s="4">
        <v>-7.4155161442531297</v>
      </c>
      <c r="F3231" s="4">
        <v>0</v>
      </c>
      <c r="G3231" s="4">
        <v>0</v>
      </c>
      <c r="H3231" s="4">
        <v>1.2306868293781199</v>
      </c>
      <c r="I3231" s="4">
        <v>165.89999389648401</v>
      </c>
      <c r="J3231" s="4">
        <v>-312.50115643442501</v>
      </c>
      <c r="K3231" s="4">
        <v>234.21010309254601</v>
      </c>
      <c r="L3231" s="11">
        <f t="shared" si="201"/>
        <v>81.424111239729996</v>
      </c>
      <c r="M3231" s="7">
        <f t="shared" si="202"/>
        <v>81.424111239721796</v>
      </c>
      <c r="N3231" s="13">
        <f t="shared" si="203"/>
        <v>8.1996631706715561E-12</v>
      </c>
      <c r="O3231" s="12" t="str">
        <f t="shared" si="200"/>
        <v/>
      </c>
    </row>
    <row r="3232" spans="1:15" x14ac:dyDescent="0.25">
      <c r="A3232" s="16">
        <v>40587</v>
      </c>
      <c r="B3232" s="33" t="s">
        <v>43</v>
      </c>
      <c r="C3232" s="29">
        <v>471.112919441077</v>
      </c>
      <c r="D3232" s="10">
        <v>-21099951.468536999</v>
      </c>
      <c r="E3232" s="4">
        <v>-0.605059836621889</v>
      </c>
      <c r="F3232" s="4">
        <v>0</v>
      </c>
      <c r="G3232" s="4">
        <v>0</v>
      </c>
      <c r="H3232" s="4">
        <v>0.278360541704336</v>
      </c>
      <c r="I3232" s="4">
        <v>166.19999694824199</v>
      </c>
      <c r="J3232" s="4">
        <v>-305.42431368744599</v>
      </c>
      <c r="K3232" s="4">
        <v>159.61577385968599</v>
      </c>
      <c r="L3232" s="11">
        <f t="shared" si="201"/>
        <v>20.064757825564442</v>
      </c>
      <c r="M3232" s="7">
        <f t="shared" si="202"/>
        <v>20.064757825556313</v>
      </c>
      <c r="N3232" s="13">
        <f t="shared" si="203"/>
        <v>8.1286088970955461E-12</v>
      </c>
      <c r="O3232" s="12" t="str">
        <f t="shared" si="200"/>
        <v/>
      </c>
    </row>
    <row r="3233" spans="1:15" x14ac:dyDescent="0.25">
      <c r="A3233" s="16">
        <v>40587</v>
      </c>
      <c r="B3233" s="33" t="s">
        <v>44</v>
      </c>
      <c r="C3233" s="29">
        <v>471.11272588810101</v>
      </c>
      <c r="D3233" s="10">
        <v>-21130352.108568899</v>
      </c>
      <c r="E3233" s="4">
        <v>-0.15242216637717401</v>
      </c>
      <c r="F3233" s="4">
        <v>0</v>
      </c>
      <c r="G3233" s="4">
        <v>0</v>
      </c>
      <c r="H3233" s="4">
        <v>0.25811540702786101</v>
      </c>
      <c r="I3233" s="4">
        <v>167.39999389648401</v>
      </c>
      <c r="J3233" s="4">
        <v>-283.32699542355601</v>
      </c>
      <c r="K3233" s="4">
        <v>107.37668605533101</v>
      </c>
      <c r="L3233" s="11">
        <f t="shared" si="201"/>
        <v>-8.444622231090321</v>
      </c>
      <c r="M3233" s="7">
        <f t="shared" si="202"/>
        <v>-8.4446222310834038</v>
      </c>
      <c r="N3233" s="13">
        <f t="shared" si="203"/>
        <v>6.9171335326245753E-12</v>
      </c>
      <c r="O3233" s="12" t="str">
        <f t="shared" si="200"/>
        <v/>
      </c>
    </row>
    <row r="3234" spans="1:15" x14ac:dyDescent="0.25">
      <c r="A3234" s="16">
        <v>40587</v>
      </c>
      <c r="B3234" s="33" t="s">
        <v>45</v>
      </c>
      <c r="C3234" s="29">
        <v>471.11265224472299</v>
      </c>
      <c r="D3234" s="10">
        <v>-21183594.8289386</v>
      </c>
      <c r="E3234" s="4">
        <v>-5.8008622288179199E-2</v>
      </c>
      <c r="F3234" s="4">
        <v>0</v>
      </c>
      <c r="G3234" s="4">
        <v>0</v>
      </c>
      <c r="H3234" s="4">
        <v>0.27698193265825399</v>
      </c>
      <c r="I3234" s="4">
        <v>208.39999389648401</v>
      </c>
      <c r="J3234" s="4">
        <v>-263.28212023851898</v>
      </c>
      <c r="K3234" s="4">
        <v>39.873508484523697</v>
      </c>
      <c r="L3234" s="11">
        <f t="shared" si="201"/>
        <v>-14.789644547141208</v>
      </c>
      <c r="M3234" s="7">
        <f t="shared" si="202"/>
        <v>-14.789644547138984</v>
      </c>
      <c r="N3234" s="13">
        <f t="shared" si="203"/>
        <v>2.2239987629291136E-12</v>
      </c>
      <c r="O3234" s="12" t="str">
        <f t="shared" si="200"/>
        <v/>
      </c>
    </row>
    <row r="3235" spans="1:15" x14ac:dyDescent="0.25">
      <c r="A3235" s="16">
        <v>40587</v>
      </c>
      <c r="B3235" s="33" t="s">
        <v>46</v>
      </c>
      <c r="C3235" s="29">
        <v>471.11261780112397</v>
      </c>
      <c r="D3235" s="10">
        <v>-21256237.1149038</v>
      </c>
      <c r="E3235" s="4">
        <v>-2.71375632986917E-2</v>
      </c>
      <c r="F3235" s="4">
        <v>0</v>
      </c>
      <c r="G3235" s="4">
        <v>0</v>
      </c>
      <c r="H3235" s="4">
        <v>0.37976878934812403</v>
      </c>
      <c r="I3235" s="4">
        <v>215.600006103515</v>
      </c>
      <c r="J3235" s="4">
        <v>-245.50168739623399</v>
      </c>
      <c r="K3235" s="4">
        <v>9.3706372985607906</v>
      </c>
      <c r="L3235" s="11">
        <f t="shared" si="201"/>
        <v>-20.178412768108775</v>
      </c>
      <c r="M3235" s="7">
        <f t="shared" si="202"/>
        <v>-20.178412768111254</v>
      </c>
      <c r="N3235" s="13">
        <f t="shared" si="203"/>
        <v>2.4797941478027496E-12</v>
      </c>
      <c r="O3235" s="12" t="str">
        <f t="shared" si="200"/>
        <v/>
      </c>
    </row>
    <row r="3236" spans="1:15" x14ac:dyDescent="0.25">
      <c r="A3236" s="16">
        <v>40587</v>
      </c>
      <c r="B3236" s="33" t="s">
        <v>47</v>
      </c>
      <c r="C3236" s="29">
        <v>471.11263451357098</v>
      </c>
      <c r="D3236" s="10">
        <v>-21418900.5744076</v>
      </c>
      <c r="E3236" s="4">
        <v>1.3172237288636099E-2</v>
      </c>
      <c r="F3236" s="4">
        <v>0</v>
      </c>
      <c r="G3236" s="4">
        <v>0</v>
      </c>
      <c r="H3236" s="4">
        <v>0.63198201330133796</v>
      </c>
      <c r="I3236" s="4">
        <v>174.39999389648401</v>
      </c>
      <c r="J3236" s="4">
        <v>-220.229442453697</v>
      </c>
      <c r="K3236" s="4">
        <v>0</v>
      </c>
      <c r="L3236" s="11">
        <f t="shared" si="201"/>
        <v>-45.18429430662303</v>
      </c>
      <c r="M3236" s="7">
        <f t="shared" si="202"/>
        <v>-45.184294306611022</v>
      </c>
      <c r="N3236" s="13">
        <f t="shared" si="203"/>
        <v>1.2008172234345693E-11</v>
      </c>
      <c r="O3236" s="12" t="str">
        <f t="shared" si="200"/>
        <v/>
      </c>
    </row>
    <row r="3237" spans="1:15" x14ac:dyDescent="0.25">
      <c r="A3237" s="16">
        <v>40587</v>
      </c>
      <c r="B3237" s="33" t="s">
        <v>48</v>
      </c>
      <c r="C3237" s="29">
        <v>471.11272632846698</v>
      </c>
      <c r="D3237" s="10">
        <v>-21577286.601145498</v>
      </c>
      <c r="E3237" s="4">
        <v>7.2385672772887794E-2</v>
      </c>
      <c r="F3237" s="4">
        <v>0</v>
      </c>
      <c r="G3237" s="4">
        <v>0</v>
      </c>
      <c r="H3237" s="4">
        <v>1.41540729570237</v>
      </c>
      <c r="I3237" s="4">
        <v>156.80000305175699</v>
      </c>
      <c r="J3237" s="4">
        <v>-202.28391455852099</v>
      </c>
      <c r="K3237" s="4">
        <v>0</v>
      </c>
      <c r="L3237" s="11">
        <f t="shared" si="201"/>
        <v>-43.996118538288755</v>
      </c>
      <c r="M3237" s="7">
        <f t="shared" si="202"/>
        <v>-43.996118538305161</v>
      </c>
      <c r="N3237" s="13">
        <f t="shared" si="203"/>
        <v>1.6406431768700713E-11</v>
      </c>
      <c r="O3237" s="12" t="str">
        <f t="shared" si="200"/>
        <v/>
      </c>
    </row>
    <row r="3238" spans="1:15" x14ac:dyDescent="0.25">
      <c r="A3238" s="16">
        <v>40587</v>
      </c>
      <c r="B3238" s="33" t="s">
        <v>49</v>
      </c>
      <c r="C3238" s="29">
        <v>471.11292157001998</v>
      </c>
      <c r="D3238" s="10">
        <v>-21678613.686606001</v>
      </c>
      <c r="E3238" s="4">
        <v>0.15394244160419401</v>
      </c>
      <c r="F3238" s="4">
        <v>0</v>
      </c>
      <c r="G3238" s="4">
        <v>0</v>
      </c>
      <c r="H3238" s="4">
        <v>3.11042896604304</v>
      </c>
      <c r="I3238" s="4">
        <v>164.19999694824199</v>
      </c>
      <c r="J3238" s="4">
        <v>-195.61078098383101</v>
      </c>
      <c r="K3238" s="4">
        <v>0</v>
      </c>
      <c r="L3238" s="11">
        <f t="shared" si="201"/>
        <v>-28.146412627941771</v>
      </c>
      <c r="M3238" s="7">
        <f t="shared" si="202"/>
        <v>-28.146412627917403</v>
      </c>
      <c r="N3238" s="13">
        <f t="shared" si="203"/>
        <v>2.4368063122892636E-11</v>
      </c>
      <c r="O3238" s="12" t="str">
        <f t="shared" si="200"/>
        <v/>
      </c>
    </row>
    <row r="3239" spans="1:15" x14ac:dyDescent="0.25">
      <c r="A3239" s="16">
        <v>40587</v>
      </c>
      <c r="B3239" s="33" t="s">
        <v>50</v>
      </c>
      <c r="C3239" s="29">
        <v>471.113134457115</v>
      </c>
      <c r="D3239" s="10">
        <v>-21763628.630954701</v>
      </c>
      <c r="E3239" s="4">
        <v>0.167864234771821</v>
      </c>
      <c r="F3239" s="4">
        <v>0</v>
      </c>
      <c r="G3239" s="4">
        <v>0</v>
      </c>
      <c r="H3239" s="4">
        <v>4.5373626729059398</v>
      </c>
      <c r="I3239" s="4">
        <v>164.100006103515</v>
      </c>
      <c r="J3239" s="4">
        <v>-192.420495330254</v>
      </c>
      <c r="K3239" s="4">
        <v>0</v>
      </c>
      <c r="L3239" s="11">
        <f t="shared" si="201"/>
        <v>-23.61526231906123</v>
      </c>
      <c r="M3239" s="7">
        <f t="shared" si="202"/>
        <v>-23.615262319083428</v>
      </c>
      <c r="N3239" s="13">
        <f t="shared" si="203"/>
        <v>2.219735506514553E-11</v>
      </c>
      <c r="O3239" s="12" t="str">
        <f t="shared" si="200"/>
        <v/>
      </c>
    </row>
    <row r="3240" spans="1:15" x14ac:dyDescent="0.25">
      <c r="A3240" s="16">
        <v>40587</v>
      </c>
      <c r="B3240" s="33" t="s">
        <v>51</v>
      </c>
      <c r="C3240" s="29">
        <v>471.113260780171</v>
      </c>
      <c r="D3240" s="10">
        <v>-21814147.3656344</v>
      </c>
      <c r="E3240" s="4">
        <v>9.9604623357921099E-2</v>
      </c>
      <c r="F3240" s="4">
        <v>0</v>
      </c>
      <c r="G3240" s="4">
        <v>0</v>
      </c>
      <c r="H3240" s="4">
        <v>3.26337398245319</v>
      </c>
      <c r="I3240" s="4">
        <v>176.69999694824199</v>
      </c>
      <c r="J3240" s="4">
        <v>-194.09595740954401</v>
      </c>
      <c r="K3240" s="4">
        <v>0</v>
      </c>
      <c r="L3240" s="11">
        <f t="shared" si="201"/>
        <v>-14.032981855490902</v>
      </c>
      <c r="M3240" s="7">
        <f t="shared" si="202"/>
        <v>-14.032981855471929</v>
      </c>
      <c r="N3240" s="13">
        <f t="shared" si="203"/>
        <v>1.8973267401634075E-11</v>
      </c>
      <c r="O3240" s="12" t="str">
        <f t="shared" si="200"/>
        <v/>
      </c>
    </row>
    <row r="3241" spans="1:15" x14ac:dyDescent="0.25">
      <c r="A3241" s="16">
        <v>40587</v>
      </c>
      <c r="B3241" s="33" t="s">
        <v>52</v>
      </c>
      <c r="C3241" s="29">
        <v>471.11335145756601</v>
      </c>
      <c r="D3241" s="10">
        <v>-21855547.127052501</v>
      </c>
      <c r="E3241" s="4">
        <v>7.1495519325956394E-2</v>
      </c>
      <c r="F3241" s="4">
        <v>0</v>
      </c>
      <c r="G3241" s="4">
        <v>0</v>
      </c>
      <c r="H3241" s="4">
        <v>2.33419369737959</v>
      </c>
      <c r="I3241" s="4">
        <v>182.600006103515</v>
      </c>
      <c r="J3241" s="4">
        <v>-196.505629047458</v>
      </c>
      <c r="K3241" s="4">
        <v>0</v>
      </c>
      <c r="L3241" s="11">
        <f t="shared" si="201"/>
        <v>-11.499933727237448</v>
      </c>
      <c r="M3241" s="7">
        <f t="shared" si="202"/>
        <v>-11.499933727250124</v>
      </c>
      <c r="N3241" s="13">
        <f t="shared" si="203"/>
        <v>1.2676082405960187E-11</v>
      </c>
      <c r="O3241" s="12" t="str">
        <f t="shared" si="200"/>
        <v/>
      </c>
    </row>
    <row r="3242" spans="1:15" x14ac:dyDescent="0.25">
      <c r="A3242" s="16">
        <v>40588</v>
      </c>
      <c r="B3242" s="33" t="s">
        <v>29</v>
      </c>
      <c r="C3242" s="29">
        <v>471.11341292220499</v>
      </c>
      <c r="D3242" s="10">
        <v>-21847802.842915799</v>
      </c>
      <c r="E3242" s="4">
        <v>4.8456225155868497E-2</v>
      </c>
      <c r="F3242" s="4">
        <v>0</v>
      </c>
      <c r="G3242" s="4">
        <v>0</v>
      </c>
      <c r="H3242" s="4">
        <v>3.30088744167805</v>
      </c>
      <c r="I3242" s="4">
        <v>203.30000305175699</v>
      </c>
      <c r="J3242" s="4">
        <v>-204.498156680633</v>
      </c>
      <c r="K3242" s="4">
        <v>0</v>
      </c>
      <c r="L3242" s="11">
        <f t="shared" si="201"/>
        <v>2.1511900379579174</v>
      </c>
      <c r="M3242" s="7">
        <f t="shared" si="202"/>
        <v>2.1511900379726043</v>
      </c>
      <c r="N3242" s="13">
        <f t="shared" si="203"/>
        <v>1.4686918348161271E-11</v>
      </c>
      <c r="O3242" s="12" t="str">
        <f t="shared" si="200"/>
        <v/>
      </c>
    </row>
    <row r="3243" spans="1:15" x14ac:dyDescent="0.25">
      <c r="A3243" s="16">
        <v>40588</v>
      </c>
      <c r="B3243" s="33" t="s">
        <v>30</v>
      </c>
      <c r="C3243" s="29">
        <v>471.113532128793</v>
      </c>
      <c r="D3243" s="10">
        <v>-21880920.572241001</v>
      </c>
      <c r="E3243" s="4">
        <v>9.3975454661688093E-2</v>
      </c>
      <c r="F3243" s="4">
        <v>0</v>
      </c>
      <c r="G3243" s="4">
        <v>0</v>
      </c>
      <c r="H3243" s="4">
        <v>2.8791219812111701</v>
      </c>
      <c r="I3243" s="4">
        <v>193.80000305175699</v>
      </c>
      <c r="J3243" s="4">
        <v>-205.97246974462399</v>
      </c>
      <c r="K3243" s="4">
        <v>0</v>
      </c>
      <c r="L3243" s="11">
        <f t="shared" si="201"/>
        <v>-9.1993692569941459</v>
      </c>
      <c r="M3243" s="7">
        <f t="shared" si="202"/>
        <v>-9.1993692570003791</v>
      </c>
      <c r="N3243" s="13">
        <f t="shared" si="203"/>
        <v>6.2332361494554789E-12</v>
      </c>
      <c r="O3243" s="12" t="str">
        <f t="shared" si="200"/>
        <v/>
      </c>
    </row>
    <row r="3244" spans="1:15" x14ac:dyDescent="0.25">
      <c r="A3244" s="16">
        <v>40588</v>
      </c>
      <c r="B3244" s="33" t="s">
        <v>31</v>
      </c>
      <c r="C3244" s="29">
        <v>471.11355651706901</v>
      </c>
      <c r="D3244" s="10">
        <v>-21848963.1792349</v>
      </c>
      <c r="E3244" s="4">
        <v>1.9223451224097899E-2</v>
      </c>
      <c r="F3244" s="4">
        <v>0</v>
      </c>
      <c r="G3244" s="4">
        <v>0</v>
      </c>
      <c r="H3244" s="4">
        <v>0.87422450239659899</v>
      </c>
      <c r="I3244" s="4">
        <v>223.5</v>
      </c>
      <c r="J3244" s="4">
        <v>-215.51639434080499</v>
      </c>
      <c r="K3244" s="4">
        <v>0</v>
      </c>
      <c r="L3244" s="11">
        <f t="shared" si="201"/>
        <v>8.8770536128157005</v>
      </c>
      <c r="M3244" s="7">
        <f t="shared" si="202"/>
        <v>8.8770536128059021</v>
      </c>
      <c r="N3244" s="13">
        <f t="shared" si="203"/>
        <v>9.7983843261317816E-12</v>
      </c>
      <c r="O3244" s="12" t="str">
        <f t="shared" si="200"/>
        <v/>
      </c>
    </row>
    <row r="3245" spans="1:15" x14ac:dyDescent="0.25">
      <c r="A3245" s="16">
        <v>40588</v>
      </c>
      <c r="B3245" s="33" t="s">
        <v>32</v>
      </c>
      <c r="C3245" s="29">
        <v>471.11347901771398</v>
      </c>
      <c r="D3245" s="10">
        <v>-21828851.308288001</v>
      </c>
      <c r="E3245" s="4">
        <v>-6.1081073585962702E-2</v>
      </c>
      <c r="F3245" s="4">
        <v>0</v>
      </c>
      <c r="G3245" s="4">
        <v>0</v>
      </c>
      <c r="H3245" s="4">
        <v>1.76550135908268</v>
      </c>
      <c r="I3245" s="4">
        <v>225.80000305175699</v>
      </c>
      <c r="J3245" s="4">
        <v>-221.91779251866299</v>
      </c>
      <c r="K3245" s="4">
        <v>0</v>
      </c>
      <c r="L3245" s="11">
        <f t="shared" si="201"/>
        <v>5.5866308185907201</v>
      </c>
      <c r="M3245" s="7">
        <f t="shared" si="202"/>
        <v>5.5866308185830711</v>
      </c>
      <c r="N3245" s="13">
        <f t="shared" si="203"/>
        <v>7.6489925504574785E-12</v>
      </c>
      <c r="O3245" s="12" t="str">
        <f t="shared" si="200"/>
        <v/>
      </c>
    </row>
    <row r="3246" spans="1:15" x14ac:dyDescent="0.25">
      <c r="A3246" s="16">
        <v>40588</v>
      </c>
      <c r="B3246" s="33" t="s">
        <v>33</v>
      </c>
      <c r="C3246" s="29">
        <v>471.11270493088398</v>
      </c>
      <c r="D3246" s="10">
        <v>-21882884.251336399</v>
      </c>
      <c r="E3246" s="4">
        <v>-0.61013644709066195</v>
      </c>
      <c r="F3246" s="4">
        <v>0</v>
      </c>
      <c r="G3246" s="4">
        <v>0</v>
      </c>
      <c r="H3246" s="4">
        <v>18.494527385937701</v>
      </c>
      <c r="I3246" s="4">
        <v>184.600006103515</v>
      </c>
      <c r="J3246" s="4">
        <v>-217.49354788915701</v>
      </c>
      <c r="K3246" s="4">
        <v>0</v>
      </c>
      <c r="L3246" s="11">
        <f t="shared" si="201"/>
        <v>-15.009150846794967</v>
      </c>
      <c r="M3246" s="7">
        <f t="shared" si="202"/>
        <v>-15.009150846777484</v>
      </c>
      <c r="N3246" s="13">
        <f t="shared" si="203"/>
        <v>1.7482904013377265E-11</v>
      </c>
      <c r="O3246" s="12" t="str">
        <f t="shared" si="200"/>
        <v/>
      </c>
    </row>
    <row r="3247" spans="1:15" x14ac:dyDescent="0.25">
      <c r="A3247" s="16">
        <v>40588</v>
      </c>
      <c r="B3247" s="33" t="s">
        <v>34</v>
      </c>
      <c r="C3247" s="29">
        <v>471.109571168363</v>
      </c>
      <c r="D3247" s="10">
        <v>-21845699.834517501</v>
      </c>
      <c r="E3247" s="4">
        <v>-2.4697163830308502</v>
      </c>
      <c r="F3247" s="4">
        <v>0</v>
      </c>
      <c r="G3247" s="4">
        <v>0</v>
      </c>
      <c r="H3247" s="4">
        <v>42.027384254247799</v>
      </c>
      <c r="I3247" s="4">
        <v>197</v>
      </c>
      <c r="J3247" s="4">
        <v>-226.22866319929</v>
      </c>
      <c r="K3247" s="4">
        <v>0</v>
      </c>
      <c r="L3247" s="11">
        <f t="shared" si="201"/>
        <v>10.329004671926953</v>
      </c>
      <c r="M3247" s="7">
        <f t="shared" si="202"/>
        <v>10.329004671916159</v>
      </c>
      <c r="N3247" s="13">
        <f t="shared" si="203"/>
        <v>1.0793144156195922E-11</v>
      </c>
      <c r="O3247" s="12" t="str">
        <f t="shared" si="200"/>
        <v/>
      </c>
    </row>
    <row r="3248" spans="1:15" x14ac:dyDescent="0.25">
      <c r="A3248" s="16">
        <v>40588</v>
      </c>
      <c r="B3248" s="33" t="s">
        <v>35</v>
      </c>
      <c r="C3248" s="29">
        <v>471.10282674359797</v>
      </c>
      <c r="D3248" s="10">
        <v>-21759092.291520402</v>
      </c>
      <c r="E3248" s="4">
        <v>-5.3142050081966099</v>
      </c>
      <c r="F3248" s="4">
        <v>0</v>
      </c>
      <c r="G3248" s="4">
        <v>0</v>
      </c>
      <c r="H3248" s="4">
        <v>40.013707119572402</v>
      </c>
      <c r="I3248" s="4">
        <v>229.69999694824199</v>
      </c>
      <c r="J3248" s="4">
        <v>-240.34184822709699</v>
      </c>
      <c r="K3248" s="4">
        <v>0</v>
      </c>
      <c r="L3248" s="11">
        <f t="shared" si="201"/>
        <v>24.057650832520778</v>
      </c>
      <c r="M3248" s="7">
        <f t="shared" si="202"/>
        <v>24.057650832527628</v>
      </c>
      <c r="N3248" s="13">
        <f t="shared" si="203"/>
        <v>6.8496319727273658E-12</v>
      </c>
      <c r="O3248" s="12" t="str">
        <f t="shared" si="200"/>
        <v/>
      </c>
    </row>
    <row r="3249" spans="1:15" x14ac:dyDescent="0.25">
      <c r="A3249" s="16">
        <v>40588</v>
      </c>
      <c r="B3249" s="33" t="s">
        <v>36</v>
      </c>
      <c r="C3249" s="29">
        <v>471.09935562540602</v>
      </c>
      <c r="D3249" s="10">
        <v>-21691395.172441099</v>
      </c>
      <c r="E3249" s="4">
        <v>-2.7346864726716</v>
      </c>
      <c r="F3249" s="4">
        <v>0</v>
      </c>
      <c r="G3249" s="4">
        <v>0</v>
      </c>
      <c r="H3249" s="4">
        <v>13.1274817636195</v>
      </c>
      <c r="I3249" s="4">
        <v>217.89999389648401</v>
      </c>
      <c r="J3249" s="4">
        <v>-249.573508327539</v>
      </c>
      <c r="K3249" s="4">
        <v>40.085474439916901</v>
      </c>
      <c r="L3249" s="11">
        <f t="shared" si="201"/>
        <v>18.804755299809806</v>
      </c>
      <c r="M3249" s="7">
        <f t="shared" si="202"/>
        <v>18.804755299806388</v>
      </c>
      <c r="N3249" s="13">
        <f t="shared" si="203"/>
        <v>3.4177105590060819E-12</v>
      </c>
      <c r="O3249" s="12" t="str">
        <f t="shared" si="200"/>
        <v/>
      </c>
    </row>
    <row r="3250" spans="1:15" x14ac:dyDescent="0.25">
      <c r="A3250" s="16">
        <v>40588</v>
      </c>
      <c r="B3250" s="33" t="s">
        <v>37</v>
      </c>
      <c r="C3250" s="29">
        <v>471.08774689042099</v>
      </c>
      <c r="D3250" s="10">
        <v>-21476263.3122162</v>
      </c>
      <c r="E3250" s="4">
        <v>-9.1422263800266297</v>
      </c>
      <c r="F3250" s="4">
        <v>0</v>
      </c>
      <c r="G3250" s="4">
        <v>0</v>
      </c>
      <c r="H3250" s="4">
        <v>6.3060798780656704</v>
      </c>
      <c r="I3250" s="4">
        <v>230.89999389648401</v>
      </c>
      <c r="J3250" s="4">
        <v>-279.84160142208799</v>
      </c>
      <c r="K3250" s="4">
        <v>111.536604090035</v>
      </c>
      <c r="L3250" s="11">
        <f t="shared" si="201"/>
        <v>59.758850062470046</v>
      </c>
      <c r="M3250" s="7">
        <f t="shared" si="202"/>
        <v>59.758850062471915</v>
      </c>
      <c r="N3250" s="13">
        <f t="shared" si="203"/>
        <v>1.8687273950490635E-12</v>
      </c>
      <c r="O3250" s="12" t="str">
        <f t="shared" si="200"/>
        <v/>
      </c>
    </row>
    <row r="3251" spans="1:15" x14ac:dyDescent="0.25">
      <c r="A3251" s="16">
        <v>40588</v>
      </c>
      <c r="B3251" s="33" t="s">
        <v>38</v>
      </c>
      <c r="C3251" s="29">
        <v>471.022766260124</v>
      </c>
      <c r="D3251" s="10">
        <v>-21319984.441560399</v>
      </c>
      <c r="E3251" s="4">
        <v>-51.163914699649801</v>
      </c>
      <c r="F3251" s="4">
        <v>0</v>
      </c>
      <c r="G3251" s="4">
        <v>0</v>
      </c>
      <c r="H3251" s="4">
        <v>-0.358860687009251</v>
      </c>
      <c r="I3251" s="4">
        <v>231.30000305175699</v>
      </c>
      <c r="J3251" s="4">
        <v>-296.28995092603202</v>
      </c>
      <c r="K3251" s="4">
        <v>159.92352066533499</v>
      </c>
      <c r="L3251" s="11">
        <f t="shared" si="201"/>
        <v>43.41079740440091</v>
      </c>
      <c r="M3251" s="7">
        <f t="shared" si="202"/>
        <v>43.410797404389207</v>
      </c>
      <c r="N3251" s="13">
        <f t="shared" si="203"/>
        <v>1.170263885796885E-11</v>
      </c>
      <c r="O3251" s="12" t="str">
        <f t="shared" si="200"/>
        <v/>
      </c>
    </row>
    <row r="3252" spans="1:15" x14ac:dyDescent="0.25">
      <c r="A3252" s="16">
        <v>40588</v>
      </c>
      <c r="B3252" s="33" t="s">
        <v>39</v>
      </c>
      <c r="C3252" s="29">
        <v>470.94106227741798</v>
      </c>
      <c r="D3252" s="10">
        <v>-21233677.6959101</v>
      </c>
      <c r="E3252" s="4">
        <v>-64.329596793169202</v>
      </c>
      <c r="F3252" s="4">
        <v>0</v>
      </c>
      <c r="G3252" s="4">
        <v>0</v>
      </c>
      <c r="H3252" s="4">
        <v>-3.27786183555693</v>
      </c>
      <c r="I3252" s="4">
        <v>173</v>
      </c>
      <c r="J3252" s="4">
        <v>-298.65529409577601</v>
      </c>
      <c r="K3252" s="4">
        <v>217.236848738465</v>
      </c>
      <c r="L3252" s="11">
        <f t="shared" si="201"/>
        <v>23.97409601396285</v>
      </c>
      <c r="M3252" s="7">
        <f t="shared" si="202"/>
        <v>23.974096013971916</v>
      </c>
      <c r="N3252" s="13">
        <f t="shared" si="203"/>
        <v>9.0665253082988784E-12</v>
      </c>
      <c r="O3252" s="12" t="str">
        <f t="shared" si="200"/>
        <v/>
      </c>
    </row>
    <row r="3253" spans="1:15" x14ac:dyDescent="0.25">
      <c r="A3253" s="16">
        <v>40588</v>
      </c>
      <c r="B3253" s="33" t="s">
        <v>40</v>
      </c>
      <c r="C3253" s="29">
        <v>470.840955842835</v>
      </c>
      <c r="D3253" s="10">
        <v>-21112277.6698981</v>
      </c>
      <c r="E3253" s="4">
        <v>-78.811693389157298</v>
      </c>
      <c r="F3253" s="4">
        <v>0</v>
      </c>
      <c r="G3253" s="4">
        <v>0</v>
      </c>
      <c r="H3253" s="4">
        <v>-9.40922940302797</v>
      </c>
      <c r="I3253" s="4">
        <v>162.30000305175699</v>
      </c>
      <c r="J3253" s="4">
        <v>-306.27087674683702</v>
      </c>
      <c r="K3253" s="4">
        <v>265.91402593504898</v>
      </c>
      <c r="L3253" s="11">
        <f t="shared" si="201"/>
        <v>33.72222944778369</v>
      </c>
      <c r="M3253" s="7">
        <f t="shared" si="202"/>
        <v>33.722229447777693</v>
      </c>
      <c r="N3253" s="13">
        <f t="shared" si="203"/>
        <v>5.9969806898152456E-12</v>
      </c>
      <c r="O3253" s="12" t="str">
        <f t="shared" si="200"/>
        <v/>
      </c>
    </row>
    <row r="3254" spans="1:15" x14ac:dyDescent="0.25">
      <c r="A3254" s="16">
        <v>40588</v>
      </c>
      <c r="B3254" s="33" t="s">
        <v>41</v>
      </c>
      <c r="C3254" s="29">
        <v>470.73579265338998</v>
      </c>
      <c r="D3254" s="10">
        <v>-21001539.746073499</v>
      </c>
      <c r="E3254" s="4">
        <v>-82.788625226421601</v>
      </c>
      <c r="F3254" s="4">
        <v>0</v>
      </c>
      <c r="G3254" s="4">
        <v>0</v>
      </c>
      <c r="H3254" s="4">
        <v>-9.8421358678382909</v>
      </c>
      <c r="I3254" s="4">
        <v>158.89999389648401</v>
      </c>
      <c r="J3254" s="4">
        <v>-310.58622724780901</v>
      </c>
      <c r="K3254" s="4">
        <v>275.07752884128701</v>
      </c>
      <c r="L3254" s="11">
        <f t="shared" si="201"/>
        <v>30.760534395702109</v>
      </c>
      <c r="M3254" s="7">
        <f t="shared" si="202"/>
        <v>30.760534395722466</v>
      </c>
      <c r="N3254" s="13">
        <f t="shared" si="203"/>
        <v>2.035704937952687E-11</v>
      </c>
      <c r="O3254" s="12" t="str">
        <f t="shared" si="200"/>
        <v/>
      </c>
    </row>
    <row r="3255" spans="1:15" x14ac:dyDescent="0.25">
      <c r="A3255" s="16">
        <v>40588</v>
      </c>
      <c r="B3255" s="33" t="s">
        <v>42</v>
      </c>
      <c r="C3255" s="29">
        <v>470.645755402384</v>
      </c>
      <c r="D3255" s="10">
        <v>-20874678.495524801</v>
      </c>
      <c r="E3255" s="4">
        <v>-70.879324819442203</v>
      </c>
      <c r="F3255" s="4">
        <v>0</v>
      </c>
      <c r="G3255" s="4">
        <v>0</v>
      </c>
      <c r="H3255" s="4">
        <v>-5.6879765534265001</v>
      </c>
      <c r="I3255" s="4">
        <v>164.600006103515</v>
      </c>
      <c r="J3255" s="4">
        <v>-312.50115643442501</v>
      </c>
      <c r="K3255" s="4">
        <v>259.70768796732102</v>
      </c>
      <c r="L3255" s="11">
        <f t="shared" si="201"/>
        <v>35.239236263542296</v>
      </c>
      <c r="M3255" s="7">
        <f t="shared" si="202"/>
        <v>35.239236263527225</v>
      </c>
      <c r="N3255" s="13">
        <f t="shared" si="203"/>
        <v>1.5070611425471725E-11</v>
      </c>
      <c r="O3255" s="12" t="str">
        <f t="shared" si="200"/>
        <v/>
      </c>
    </row>
    <row r="3256" spans="1:15" x14ac:dyDescent="0.25">
      <c r="A3256" s="16">
        <v>40588</v>
      </c>
      <c r="B3256" s="33" t="s">
        <v>43</v>
      </c>
      <c r="C3256" s="29">
        <v>470.59931234964699</v>
      </c>
      <c r="D3256" s="10">
        <v>-20547720.062962901</v>
      </c>
      <c r="E3256" s="4">
        <v>-36.561003182957698</v>
      </c>
      <c r="F3256" s="4">
        <v>0</v>
      </c>
      <c r="G3256" s="4">
        <v>0</v>
      </c>
      <c r="H3256" s="4">
        <v>2.6761868291106499</v>
      </c>
      <c r="I3256" s="4">
        <v>204.19999694824199</v>
      </c>
      <c r="J3256" s="4">
        <v>-312.50115643442501</v>
      </c>
      <c r="K3256" s="4">
        <v>233.007762662781</v>
      </c>
      <c r="L3256" s="11">
        <f t="shared" si="201"/>
        <v>90.821786822750937</v>
      </c>
      <c r="M3256" s="7">
        <f t="shared" si="202"/>
        <v>90.821786822750127</v>
      </c>
      <c r="N3256" s="13">
        <f t="shared" si="203"/>
        <v>8.1001871876651421E-13</v>
      </c>
      <c r="O3256" s="12" t="str">
        <f t="shared" si="200"/>
        <v/>
      </c>
    </row>
    <row r="3257" spans="1:15" x14ac:dyDescent="0.25">
      <c r="A3257" s="16">
        <v>40588</v>
      </c>
      <c r="B3257" s="33" t="s">
        <v>44</v>
      </c>
      <c r="C3257" s="29">
        <v>470.56141618153703</v>
      </c>
      <c r="D3257" s="10">
        <v>-20486335.479067702</v>
      </c>
      <c r="E3257" s="4">
        <v>-29.834522346955499</v>
      </c>
      <c r="F3257" s="4">
        <v>0</v>
      </c>
      <c r="G3257" s="4">
        <v>0</v>
      </c>
      <c r="H3257" s="4">
        <v>6.2005695307046</v>
      </c>
      <c r="I3257" s="4">
        <v>223.69999694824199</v>
      </c>
      <c r="J3257" s="4">
        <v>-307.23437858426701</v>
      </c>
      <c r="K3257" s="4">
        <v>124.21960775649499</v>
      </c>
      <c r="L3257" s="11">
        <f t="shared" si="201"/>
        <v>17.051273304219066</v>
      </c>
      <c r="M3257" s="7">
        <f t="shared" si="202"/>
        <v>17.051273304221944</v>
      </c>
      <c r="N3257" s="13">
        <f t="shared" si="203"/>
        <v>2.8776980798284058E-12</v>
      </c>
      <c r="O3257" s="12" t="str">
        <f t="shared" si="200"/>
        <v/>
      </c>
    </row>
    <row r="3258" spans="1:15" x14ac:dyDescent="0.25">
      <c r="A3258" s="16">
        <v>40588</v>
      </c>
      <c r="B3258" s="33" t="s">
        <v>45</v>
      </c>
      <c r="C3258" s="29">
        <v>470.53304306105701</v>
      </c>
      <c r="D3258" s="10">
        <v>-20497795.903598402</v>
      </c>
      <c r="E3258" s="4">
        <v>-22.341538910326701</v>
      </c>
      <c r="F3258" s="4">
        <v>0</v>
      </c>
      <c r="G3258" s="4">
        <v>0</v>
      </c>
      <c r="H3258" s="4">
        <v>11.8638877895851</v>
      </c>
      <c r="I3258" s="4">
        <v>264</v>
      </c>
      <c r="J3258" s="4">
        <v>-291.28787797803602</v>
      </c>
      <c r="K3258" s="4">
        <v>34.582077840235897</v>
      </c>
      <c r="L3258" s="11">
        <f t="shared" si="201"/>
        <v>-3.183451258541723</v>
      </c>
      <c r="M3258" s="7">
        <f t="shared" si="202"/>
        <v>-3.1834512585277359</v>
      </c>
      <c r="N3258" s="13">
        <f t="shared" si="203"/>
        <v>1.3987033753437572E-11</v>
      </c>
      <c r="O3258" s="12" t="str">
        <f t="shared" si="200"/>
        <v/>
      </c>
    </row>
    <row r="3259" spans="1:15" x14ac:dyDescent="0.25">
      <c r="A3259" s="16">
        <v>40588</v>
      </c>
      <c r="B3259" s="33" t="s">
        <v>46</v>
      </c>
      <c r="C3259" s="29">
        <v>470.529317282259</v>
      </c>
      <c r="D3259" s="10">
        <v>-20542702.3911102</v>
      </c>
      <c r="E3259" s="4">
        <v>-2.93437112904811</v>
      </c>
      <c r="F3259" s="4">
        <v>0</v>
      </c>
      <c r="G3259" s="4">
        <v>0</v>
      </c>
      <c r="H3259" s="4">
        <v>6.7876023518707997</v>
      </c>
      <c r="I3259" s="4">
        <v>251</v>
      </c>
      <c r="J3259" s="4">
        <v>-274.18172249348498</v>
      </c>
      <c r="K3259" s="4">
        <v>6.8544669618491199</v>
      </c>
      <c r="L3259" s="11">
        <f t="shared" si="201"/>
        <v>-12.474024308813163</v>
      </c>
      <c r="M3259" s="7">
        <f t="shared" si="202"/>
        <v>-12.474024308832982</v>
      </c>
      <c r="N3259" s="13">
        <f t="shared" si="203"/>
        <v>1.9818813257188594E-11</v>
      </c>
      <c r="O3259" s="12" t="str">
        <f t="shared" si="200"/>
        <v/>
      </c>
    </row>
    <row r="3260" spans="1:15" x14ac:dyDescent="0.25">
      <c r="A3260" s="16">
        <v>40588</v>
      </c>
      <c r="B3260" s="33" t="s">
        <v>47</v>
      </c>
      <c r="C3260" s="29">
        <v>470.52892874969302</v>
      </c>
      <c r="D3260" s="10">
        <v>-20531772.300669599</v>
      </c>
      <c r="E3260" s="4">
        <v>-0.306020127457381</v>
      </c>
      <c r="F3260" s="4">
        <v>0</v>
      </c>
      <c r="G3260" s="4">
        <v>0</v>
      </c>
      <c r="H3260" s="4">
        <v>15.581100914626001</v>
      </c>
      <c r="I3260" s="4">
        <v>257.5</v>
      </c>
      <c r="J3260" s="4">
        <v>-269.73894455368901</v>
      </c>
      <c r="K3260" s="4">
        <v>0</v>
      </c>
      <c r="L3260" s="11">
        <f t="shared" si="201"/>
        <v>3.036136233479624</v>
      </c>
      <c r="M3260" s="7">
        <f t="shared" si="202"/>
        <v>3.0361362335003084</v>
      </c>
      <c r="N3260" s="13">
        <f t="shared" si="203"/>
        <v>2.0684343127186366E-11</v>
      </c>
      <c r="O3260" s="12" t="str">
        <f t="shared" si="200"/>
        <v/>
      </c>
    </row>
    <row r="3261" spans="1:15" x14ac:dyDescent="0.25">
      <c r="A3261" s="16">
        <v>40588</v>
      </c>
      <c r="B3261" s="33" t="s">
        <v>48</v>
      </c>
      <c r="C3261" s="29">
        <v>470.52788459530302</v>
      </c>
      <c r="D3261" s="10">
        <v>-20475466.172836699</v>
      </c>
      <c r="E3261" s="4">
        <v>-0.82236910593519597</v>
      </c>
      <c r="F3261" s="4">
        <v>0</v>
      </c>
      <c r="G3261" s="4">
        <v>0</v>
      </c>
      <c r="H3261" s="4">
        <v>22.6012586503835</v>
      </c>
      <c r="I3261" s="4">
        <v>267.29998779296801</v>
      </c>
      <c r="J3261" s="4">
        <v>-273.43828627271802</v>
      </c>
      <c r="K3261" s="4">
        <v>0</v>
      </c>
      <c r="L3261" s="11">
        <f t="shared" si="201"/>
        <v>15.640591064698299</v>
      </c>
      <c r="M3261" s="7">
        <f t="shared" si="202"/>
        <v>15.640591064694648</v>
      </c>
      <c r="N3261" s="13">
        <f t="shared" si="203"/>
        <v>3.6504133049675147E-12</v>
      </c>
      <c r="O3261" s="12" t="str">
        <f t="shared" si="200"/>
        <v/>
      </c>
    </row>
    <row r="3262" spans="1:15" x14ac:dyDescent="0.25">
      <c r="A3262" s="16">
        <v>40588</v>
      </c>
      <c r="B3262" s="33" t="s">
        <v>49</v>
      </c>
      <c r="C3262" s="29">
        <v>470.52397452064099</v>
      </c>
      <c r="D3262" s="10">
        <v>-20480826.353768799</v>
      </c>
      <c r="E3262" s="4">
        <v>-3.0797830944281102</v>
      </c>
      <c r="F3262" s="4">
        <v>0</v>
      </c>
      <c r="G3262" s="4">
        <v>0</v>
      </c>
      <c r="H3262" s="4">
        <v>27.5893217592231</v>
      </c>
      <c r="I3262" s="4">
        <v>241.5</v>
      </c>
      <c r="J3262" s="4">
        <v>-267.49847781260399</v>
      </c>
      <c r="K3262" s="4">
        <v>0</v>
      </c>
      <c r="L3262" s="11">
        <f t="shared" si="201"/>
        <v>-1.4889391478089919</v>
      </c>
      <c r="M3262" s="7">
        <f t="shared" si="202"/>
        <v>-1.4889391478057952</v>
      </c>
      <c r="N3262" s="13">
        <f t="shared" si="203"/>
        <v>3.1967761771056757E-12</v>
      </c>
      <c r="O3262" s="12" t="str">
        <f t="shared" si="200"/>
        <v/>
      </c>
    </row>
    <row r="3263" spans="1:15" x14ac:dyDescent="0.25">
      <c r="A3263" s="16">
        <v>40588</v>
      </c>
      <c r="B3263" s="33" t="s">
        <v>50</v>
      </c>
      <c r="C3263" s="29">
        <v>470.523514421323</v>
      </c>
      <c r="D3263" s="10">
        <v>-20558883.036788099</v>
      </c>
      <c r="E3263" s="4">
        <v>-0.36246915386044998</v>
      </c>
      <c r="F3263" s="4">
        <v>0</v>
      </c>
      <c r="G3263" s="4">
        <v>0</v>
      </c>
      <c r="H3263" s="4">
        <v>39.933156527964002</v>
      </c>
      <c r="I3263" s="4">
        <v>191.5</v>
      </c>
      <c r="J3263" s="4">
        <v>-252.753099323909</v>
      </c>
      <c r="K3263" s="4">
        <v>0</v>
      </c>
      <c r="L3263" s="11">
        <f t="shared" si="201"/>
        <v>-21.682411949805442</v>
      </c>
      <c r="M3263" s="7">
        <f t="shared" si="202"/>
        <v>-21.682411949805296</v>
      </c>
      <c r="N3263" s="13">
        <f t="shared" si="203"/>
        <v>1.4566126083082054E-13</v>
      </c>
      <c r="O3263" s="12" t="str">
        <f t="shared" si="200"/>
        <v/>
      </c>
    </row>
    <row r="3264" spans="1:15" x14ac:dyDescent="0.25">
      <c r="A3264" s="16">
        <v>40588</v>
      </c>
      <c r="B3264" s="33" t="s">
        <v>51</v>
      </c>
      <c r="C3264" s="29">
        <v>470.52589236831398</v>
      </c>
      <c r="D3264" s="10">
        <v>-20701720.649725702</v>
      </c>
      <c r="E3264" s="4">
        <v>1.8738772219815401</v>
      </c>
      <c r="F3264" s="4">
        <v>0</v>
      </c>
      <c r="G3264" s="4">
        <v>0</v>
      </c>
      <c r="H3264" s="4">
        <v>20.169916115427998</v>
      </c>
      <c r="I3264" s="4">
        <v>171.19999694824199</v>
      </c>
      <c r="J3264" s="4">
        <v>-232.92090499052</v>
      </c>
      <c r="K3264" s="4">
        <v>0</v>
      </c>
      <c r="L3264" s="11">
        <f t="shared" si="201"/>
        <v>-39.677114704868472</v>
      </c>
      <c r="M3264" s="7">
        <f t="shared" si="202"/>
        <v>-39.67711470488976</v>
      </c>
      <c r="N3264" s="13">
        <f t="shared" si="203"/>
        <v>2.1287860363372602E-11</v>
      </c>
      <c r="O3264" s="12" t="str">
        <f t="shared" si="200"/>
        <v/>
      </c>
    </row>
    <row r="3265" spans="1:15" x14ac:dyDescent="0.25">
      <c r="A3265" s="16">
        <v>40588</v>
      </c>
      <c r="B3265" s="33" t="s">
        <v>52</v>
      </c>
      <c r="C3265" s="29">
        <v>470.52988225742803</v>
      </c>
      <c r="D3265" s="10">
        <v>-20815073.780619599</v>
      </c>
      <c r="E3265" s="4">
        <v>3.1446173858066899</v>
      </c>
      <c r="F3265" s="4">
        <v>0</v>
      </c>
      <c r="G3265" s="4">
        <v>0</v>
      </c>
      <c r="H3265" s="4">
        <v>24.632820541191698</v>
      </c>
      <c r="I3265" s="4">
        <v>162.89999389648401</v>
      </c>
      <c r="J3265" s="4">
        <v>-222.16441262735199</v>
      </c>
      <c r="K3265" s="4">
        <v>0</v>
      </c>
      <c r="L3265" s="11">
        <f t="shared" si="201"/>
        <v>-31.486980803869614</v>
      </c>
      <c r="M3265" s="7">
        <f t="shared" si="202"/>
        <v>-31.486980803860352</v>
      </c>
      <c r="N3265" s="13">
        <f t="shared" si="203"/>
        <v>9.2619245606329059E-12</v>
      </c>
      <c r="O3265" s="12" t="str">
        <f t="shared" si="200"/>
        <v/>
      </c>
    </row>
    <row r="3266" spans="1:15" x14ac:dyDescent="0.25">
      <c r="A3266" s="16">
        <v>40589</v>
      </c>
      <c r="B3266" s="33" t="s">
        <v>29</v>
      </c>
      <c r="C3266" s="29">
        <v>470.53346310640097</v>
      </c>
      <c r="D3266" s="10">
        <v>-20923890.913537599</v>
      </c>
      <c r="E3266" s="4">
        <v>2.82255128445333</v>
      </c>
      <c r="F3266" s="4">
        <v>0</v>
      </c>
      <c r="G3266" s="4">
        <v>0</v>
      </c>
      <c r="H3266" s="4">
        <v>23.421882449152299</v>
      </c>
      <c r="I3266" s="4">
        <v>158.19999694824199</v>
      </c>
      <c r="J3266" s="4">
        <v>-214.671412047959</v>
      </c>
      <c r="K3266" s="4">
        <v>0</v>
      </c>
      <c r="L3266" s="11">
        <f t="shared" si="201"/>
        <v>-30.226981366111374</v>
      </c>
      <c r="M3266" s="7">
        <f t="shared" si="202"/>
        <v>-30.226981366111172</v>
      </c>
      <c r="N3266" s="13">
        <f t="shared" si="203"/>
        <v>2.0250467969162855E-13</v>
      </c>
      <c r="O3266" s="12" t="str">
        <f t="shared" si="200"/>
        <v/>
      </c>
    </row>
    <row r="3267" spans="1:15" x14ac:dyDescent="0.25">
      <c r="A3267" s="16">
        <v>40589</v>
      </c>
      <c r="B3267" s="33" t="s">
        <v>30</v>
      </c>
      <c r="C3267" s="29">
        <v>470.53462280676399</v>
      </c>
      <c r="D3267" s="10">
        <v>-21076605.5865908</v>
      </c>
      <c r="E3267" s="4">
        <v>0.91427553546485096</v>
      </c>
      <c r="F3267" s="4">
        <v>0</v>
      </c>
      <c r="G3267" s="4">
        <v>0</v>
      </c>
      <c r="H3267" s="4">
        <v>7.0338975863094797</v>
      </c>
      <c r="I3267" s="4">
        <v>153.100006103515</v>
      </c>
      <c r="J3267" s="4">
        <v>-203.46892174007999</v>
      </c>
      <c r="K3267" s="4">
        <v>0</v>
      </c>
      <c r="L3267" s="11">
        <f t="shared" si="201"/>
        <v>-42.420742514790675</v>
      </c>
      <c r="M3267" s="7">
        <f t="shared" si="202"/>
        <v>-42.420742514778134</v>
      </c>
      <c r="N3267" s="13">
        <f t="shared" si="203"/>
        <v>1.2541079286165768E-11</v>
      </c>
      <c r="O3267" s="12" t="str">
        <f t="shared" ref="O3267:O3330" si="204">IF(N3267&gt;1,1,"")</f>
        <v/>
      </c>
    </row>
    <row r="3268" spans="1:15" x14ac:dyDescent="0.25">
      <c r="A3268" s="16">
        <v>40589</v>
      </c>
      <c r="B3268" s="33" t="s">
        <v>31</v>
      </c>
      <c r="C3268" s="29">
        <v>470.536968745004</v>
      </c>
      <c r="D3268" s="10">
        <v>-21193228.5993081</v>
      </c>
      <c r="E3268" s="4">
        <v>1.84959712063904</v>
      </c>
      <c r="F3268" s="4">
        <v>0</v>
      </c>
      <c r="G3268" s="4">
        <v>0</v>
      </c>
      <c r="H3268" s="4">
        <v>13.200344321222699</v>
      </c>
      <c r="I3268" s="4">
        <v>151.80000305175699</v>
      </c>
      <c r="J3268" s="4">
        <v>-199.24522580396601</v>
      </c>
      <c r="K3268" s="4">
        <v>0</v>
      </c>
      <c r="L3268" s="11">
        <f t="shared" ref="L3268:L3331" si="205">SUM(E3268:K3268)</f>
        <v>-32.395281310347286</v>
      </c>
      <c r="M3268" s="7">
        <f t="shared" ref="M3268:M3331" si="206">(D3268-D3267)/3600</f>
        <v>-32.395281310360879</v>
      </c>
      <c r="N3268" s="13">
        <f t="shared" ref="N3268:N3331" si="207">IF(C3268&gt;0,ABS(L3268-M3268),0)</f>
        <v>1.3592682535090717E-11</v>
      </c>
      <c r="O3268" s="12" t="str">
        <f t="shared" si="204"/>
        <v/>
      </c>
    </row>
    <row r="3269" spans="1:15" x14ac:dyDescent="0.25">
      <c r="A3269" s="16">
        <v>40589</v>
      </c>
      <c r="B3269" s="33" t="s">
        <v>32</v>
      </c>
      <c r="C3269" s="29">
        <v>470.53998336458699</v>
      </c>
      <c r="D3269" s="10">
        <v>-21285946.159927301</v>
      </c>
      <c r="E3269" s="4">
        <v>2.3768222876564602</v>
      </c>
      <c r="F3269" s="4">
        <v>0</v>
      </c>
      <c r="G3269" s="4">
        <v>0</v>
      </c>
      <c r="H3269" s="4">
        <v>17.694246905545199</v>
      </c>
      <c r="I3269" s="4">
        <v>152.89999389648401</v>
      </c>
      <c r="J3269" s="4">
        <v>-198.72594103945599</v>
      </c>
      <c r="K3269" s="4">
        <v>0</v>
      </c>
      <c r="L3269" s="11">
        <f t="shared" si="205"/>
        <v>-25.754877949770332</v>
      </c>
      <c r="M3269" s="7">
        <f t="shared" si="206"/>
        <v>-25.754877949778198</v>
      </c>
      <c r="N3269" s="13">
        <f t="shared" si="207"/>
        <v>7.8657080848643091E-12</v>
      </c>
      <c r="O3269" s="12" t="str">
        <f t="shared" si="204"/>
        <v/>
      </c>
    </row>
    <row r="3270" spans="1:15" x14ac:dyDescent="0.25">
      <c r="A3270" s="16">
        <v>40589</v>
      </c>
      <c r="B3270" s="33" t="s">
        <v>33</v>
      </c>
      <c r="C3270" s="29">
        <v>470.54057596500502</v>
      </c>
      <c r="D3270" s="10">
        <v>-21421895.239492498</v>
      </c>
      <c r="E3270" s="4">
        <v>0.46726841965097798</v>
      </c>
      <c r="F3270" s="4">
        <v>0</v>
      </c>
      <c r="G3270" s="4">
        <v>0</v>
      </c>
      <c r="H3270" s="4">
        <v>4.5992560974082002</v>
      </c>
      <c r="I3270" s="4">
        <v>150.19999694824199</v>
      </c>
      <c r="J3270" s="4">
        <v>-193.03015467786199</v>
      </c>
      <c r="K3270" s="4">
        <v>0</v>
      </c>
      <c r="L3270" s="11">
        <f t="shared" si="205"/>
        <v>-37.763633212560819</v>
      </c>
      <c r="M3270" s="7">
        <f t="shared" si="206"/>
        <v>-37.763633212554787</v>
      </c>
      <c r="N3270" s="13">
        <f t="shared" si="207"/>
        <v>6.0325078266032506E-12</v>
      </c>
      <c r="O3270" s="12" t="str">
        <f t="shared" si="204"/>
        <v/>
      </c>
    </row>
    <row r="3271" spans="1:15" x14ac:dyDescent="0.25">
      <c r="A3271" s="16">
        <v>40589</v>
      </c>
      <c r="B3271" s="33" t="s">
        <v>34</v>
      </c>
      <c r="C3271" s="29">
        <v>470.54091372820801</v>
      </c>
      <c r="D3271" s="10">
        <v>-21558272.482478</v>
      </c>
      <c r="E3271" s="4">
        <v>0.26634840014947703</v>
      </c>
      <c r="F3271" s="4">
        <v>0</v>
      </c>
      <c r="G3271" s="4">
        <v>0</v>
      </c>
      <c r="H3271" s="4">
        <v>3.5678022900362598</v>
      </c>
      <c r="I3271" s="4">
        <v>146.69999694824199</v>
      </c>
      <c r="J3271" s="4">
        <v>-188.416715134394</v>
      </c>
      <c r="K3271" s="4">
        <v>0</v>
      </c>
      <c r="L3271" s="11">
        <f t="shared" si="205"/>
        <v>-37.882567495966271</v>
      </c>
      <c r="M3271" s="7">
        <f t="shared" si="206"/>
        <v>-37.882567495972744</v>
      </c>
      <c r="N3271" s="13">
        <f t="shared" si="207"/>
        <v>6.4730443227745127E-12</v>
      </c>
      <c r="O3271" s="12" t="str">
        <f t="shared" si="204"/>
        <v/>
      </c>
    </row>
    <row r="3272" spans="1:15" x14ac:dyDescent="0.25">
      <c r="A3272" s="16">
        <v>40589</v>
      </c>
      <c r="B3272" s="33" t="s">
        <v>35</v>
      </c>
      <c r="C3272" s="29">
        <v>470.54151798620899</v>
      </c>
      <c r="D3272" s="10">
        <v>-21686171.2109797</v>
      </c>
      <c r="E3272" s="4">
        <v>0.47652000965642999</v>
      </c>
      <c r="F3272" s="4">
        <v>0</v>
      </c>
      <c r="G3272" s="4">
        <v>0</v>
      </c>
      <c r="H3272" s="4">
        <v>6.5479982823589999</v>
      </c>
      <c r="I3272" s="4">
        <v>143</v>
      </c>
      <c r="J3272" s="4">
        <v>-185.55194287583799</v>
      </c>
      <c r="K3272" s="4">
        <v>0</v>
      </c>
      <c r="L3272" s="11">
        <f t="shared" si="205"/>
        <v>-35.527424583822551</v>
      </c>
      <c r="M3272" s="7">
        <f t="shared" si="206"/>
        <v>-35.527424583805519</v>
      </c>
      <c r="N3272" s="13">
        <f t="shared" si="207"/>
        <v>1.7031709376169601E-11</v>
      </c>
      <c r="O3272" s="12" t="str">
        <f t="shared" si="204"/>
        <v/>
      </c>
    </row>
    <row r="3273" spans="1:15" x14ac:dyDescent="0.25">
      <c r="A3273" s="16">
        <v>40589</v>
      </c>
      <c r="B3273" s="33" t="s">
        <v>36</v>
      </c>
      <c r="C3273" s="29">
        <v>470.54205175932901</v>
      </c>
      <c r="D3273" s="10">
        <v>-21738196.6652936</v>
      </c>
      <c r="E3273" s="4">
        <v>0.42089159678182902</v>
      </c>
      <c r="F3273" s="4">
        <v>0</v>
      </c>
      <c r="G3273" s="4">
        <v>0</v>
      </c>
      <c r="H3273" s="4">
        <v>6.7154485471302596</v>
      </c>
      <c r="I3273" s="4">
        <v>140.39999389648401</v>
      </c>
      <c r="J3273" s="4">
        <v>-191.76331472173899</v>
      </c>
      <c r="K3273" s="4">
        <v>29.775465594161702</v>
      </c>
      <c r="L3273" s="11">
        <f t="shared" si="205"/>
        <v>-14.451515087181193</v>
      </c>
      <c r="M3273" s="7">
        <f t="shared" si="206"/>
        <v>-14.451515087194533</v>
      </c>
      <c r="N3273" s="13">
        <f t="shared" si="207"/>
        <v>1.3340439863895881E-11</v>
      </c>
      <c r="O3273" s="12" t="str">
        <f t="shared" si="204"/>
        <v/>
      </c>
    </row>
    <row r="3274" spans="1:15" x14ac:dyDescent="0.25">
      <c r="A3274" s="16">
        <v>40589</v>
      </c>
      <c r="B3274" s="33" t="s">
        <v>37</v>
      </c>
      <c r="C3274" s="29">
        <v>470.54228381764801</v>
      </c>
      <c r="D3274" s="10">
        <v>-21594755.337480702</v>
      </c>
      <c r="E3274" s="4">
        <v>0.182899575506204</v>
      </c>
      <c r="F3274" s="4">
        <v>0</v>
      </c>
      <c r="G3274" s="4">
        <v>0</v>
      </c>
      <c r="H3274" s="4">
        <v>5.4046037747174802</v>
      </c>
      <c r="I3274" s="4">
        <v>141.69999694824199</v>
      </c>
      <c r="J3274" s="4">
        <v>-220.83589320159399</v>
      </c>
      <c r="K3274" s="4">
        <v>113.393206184497</v>
      </c>
      <c r="L3274" s="11">
        <f t="shared" si="205"/>
        <v>39.844813281368673</v>
      </c>
      <c r="M3274" s="7">
        <f t="shared" si="206"/>
        <v>39.844813281360807</v>
      </c>
      <c r="N3274" s="13">
        <f t="shared" si="207"/>
        <v>7.8657080848643091E-12</v>
      </c>
      <c r="O3274" s="12" t="str">
        <f t="shared" si="204"/>
        <v/>
      </c>
    </row>
    <row r="3275" spans="1:15" x14ac:dyDescent="0.25">
      <c r="A3275" s="16">
        <v>40589</v>
      </c>
      <c r="B3275" s="33" t="s">
        <v>38</v>
      </c>
      <c r="C3275" s="29">
        <v>470.54059731006799</v>
      </c>
      <c r="D3275" s="10">
        <v>-21336580.371649701</v>
      </c>
      <c r="E3275" s="4">
        <v>-1.3284722323717599</v>
      </c>
      <c r="F3275" s="4">
        <v>0</v>
      </c>
      <c r="G3275" s="4">
        <v>0</v>
      </c>
      <c r="H3275" s="4">
        <v>4.8732066937034402</v>
      </c>
      <c r="I3275" s="4">
        <v>139.19999694824199</v>
      </c>
      <c r="J3275" s="4">
        <v>-262.34230658729598</v>
      </c>
      <c r="K3275" s="4">
        <v>191.312843464102</v>
      </c>
      <c r="L3275" s="11">
        <f t="shared" si="205"/>
        <v>71.715268286379683</v>
      </c>
      <c r="M3275" s="7">
        <f t="shared" si="206"/>
        <v>71.715268286388991</v>
      </c>
      <c r="N3275" s="13">
        <f t="shared" si="207"/>
        <v>9.3081098384573124E-12</v>
      </c>
      <c r="O3275" s="12" t="str">
        <f t="shared" si="204"/>
        <v/>
      </c>
    </row>
    <row r="3276" spans="1:15" x14ac:dyDescent="0.25">
      <c r="A3276" s="16">
        <v>40589</v>
      </c>
      <c r="B3276" s="33" t="s">
        <v>39</v>
      </c>
      <c r="C3276" s="29">
        <v>470.50721586138798</v>
      </c>
      <c r="D3276" s="10">
        <v>-21073860.201804198</v>
      </c>
      <c r="E3276" s="4">
        <v>-26.2824952423023</v>
      </c>
      <c r="F3276" s="4">
        <v>0</v>
      </c>
      <c r="G3276" s="4">
        <v>0</v>
      </c>
      <c r="H3276" s="4">
        <v>5.2025505209454899</v>
      </c>
      <c r="I3276" s="4">
        <v>143.69999694824199</v>
      </c>
      <c r="J3276" s="4">
        <v>-299.85604651855198</v>
      </c>
      <c r="K3276" s="4">
        <v>250.213819248737</v>
      </c>
      <c r="L3276" s="11">
        <f t="shared" si="205"/>
        <v>72.977824957070197</v>
      </c>
      <c r="M3276" s="7">
        <f t="shared" si="206"/>
        <v>72.977824957084124</v>
      </c>
      <c r="N3276" s="13">
        <f t="shared" si="207"/>
        <v>1.3926637620897964E-11</v>
      </c>
      <c r="O3276" s="12" t="str">
        <f t="shared" si="204"/>
        <v/>
      </c>
    </row>
    <row r="3277" spans="1:15" x14ac:dyDescent="0.25">
      <c r="A3277" s="16">
        <v>40589</v>
      </c>
      <c r="B3277" s="33" t="s">
        <v>40</v>
      </c>
      <c r="C3277" s="29">
        <v>470.43416747648303</v>
      </c>
      <c r="D3277" s="10">
        <v>-20849185.191656802</v>
      </c>
      <c r="E3277" s="4">
        <v>-57.5053118942281</v>
      </c>
      <c r="F3277" s="4">
        <v>0</v>
      </c>
      <c r="G3277" s="4">
        <v>0</v>
      </c>
      <c r="H3277" s="4">
        <v>-2.5605549426719998</v>
      </c>
      <c r="I3277" s="4">
        <v>151.5</v>
      </c>
      <c r="J3277" s="4">
        <v>-312.50115643442501</v>
      </c>
      <c r="K3277" s="4">
        <v>283.47674831228301</v>
      </c>
      <c r="L3277" s="11">
        <f t="shared" si="205"/>
        <v>62.409725040957881</v>
      </c>
      <c r="M3277" s="7">
        <f t="shared" si="206"/>
        <v>62.409725040943464</v>
      </c>
      <c r="N3277" s="13">
        <f t="shared" si="207"/>
        <v>1.4416912108572433E-11</v>
      </c>
      <c r="O3277" s="12" t="str">
        <f t="shared" si="204"/>
        <v/>
      </c>
    </row>
    <row r="3278" spans="1:15" x14ac:dyDescent="0.25">
      <c r="A3278" s="16">
        <v>40589</v>
      </c>
      <c r="B3278" s="33" t="s">
        <v>41</v>
      </c>
      <c r="C3278" s="29">
        <v>470.39354310540801</v>
      </c>
      <c r="D3278" s="10">
        <v>-20414316.395360999</v>
      </c>
      <c r="E3278" s="4">
        <v>-31.9804076739503</v>
      </c>
      <c r="F3278" s="4">
        <v>0</v>
      </c>
      <c r="G3278" s="4">
        <v>0</v>
      </c>
      <c r="H3278" s="4">
        <v>2.1594803520190502</v>
      </c>
      <c r="I3278" s="4">
        <v>164.69999694824199</v>
      </c>
      <c r="J3278" s="4">
        <v>-312.50115643442501</v>
      </c>
      <c r="K3278" s="4">
        <v>298.41897466804301</v>
      </c>
      <c r="L3278" s="11">
        <f t="shared" si="205"/>
        <v>120.79688785992875</v>
      </c>
      <c r="M3278" s="7">
        <f t="shared" si="206"/>
        <v>120.79688785994529</v>
      </c>
      <c r="N3278" s="13">
        <f t="shared" si="207"/>
        <v>1.6541434888495132E-11</v>
      </c>
      <c r="O3278" s="12" t="str">
        <f t="shared" si="204"/>
        <v/>
      </c>
    </row>
    <row r="3279" spans="1:15" x14ac:dyDescent="0.25">
      <c r="A3279" s="16">
        <v>40589</v>
      </c>
      <c r="B3279" s="33" t="s">
        <v>42</v>
      </c>
      <c r="C3279" s="29">
        <v>470.380131129142</v>
      </c>
      <c r="D3279" s="10">
        <v>-19952309.339453701</v>
      </c>
      <c r="E3279" s="4">
        <v>-10.558205760557801</v>
      </c>
      <c r="F3279" s="4">
        <v>0</v>
      </c>
      <c r="G3279" s="4">
        <v>0</v>
      </c>
      <c r="H3279" s="4">
        <v>1.81528235984486</v>
      </c>
      <c r="I3279" s="4">
        <v>170.80000305175699</v>
      </c>
      <c r="J3279" s="4">
        <v>-312.50115643442501</v>
      </c>
      <c r="K3279" s="4">
        <v>278.779370090969</v>
      </c>
      <c r="L3279" s="11">
        <f t="shared" si="205"/>
        <v>128.33529330758802</v>
      </c>
      <c r="M3279" s="7">
        <f t="shared" si="206"/>
        <v>128.33529330758273</v>
      </c>
      <c r="N3279" s="13">
        <f t="shared" si="207"/>
        <v>5.2864379540551454E-12</v>
      </c>
      <c r="O3279" s="12" t="str">
        <f t="shared" si="204"/>
        <v/>
      </c>
    </row>
    <row r="3280" spans="1:15" x14ac:dyDescent="0.25">
      <c r="A3280" s="16">
        <v>40589</v>
      </c>
      <c r="B3280" s="33" t="s">
        <v>43</v>
      </c>
      <c r="C3280" s="29">
        <v>470.35883977921401</v>
      </c>
      <c r="D3280" s="10">
        <v>-19786234.410838801</v>
      </c>
      <c r="E3280" s="4">
        <v>-16.7610238044849</v>
      </c>
      <c r="F3280" s="4">
        <v>0</v>
      </c>
      <c r="G3280" s="4">
        <v>0</v>
      </c>
      <c r="H3280" s="4">
        <v>2.55775612019404</v>
      </c>
      <c r="I3280" s="4">
        <v>179.30000305175699</v>
      </c>
      <c r="J3280" s="4">
        <v>-312.50115643442501</v>
      </c>
      <c r="K3280" s="4">
        <v>193.53634568221599</v>
      </c>
      <c r="L3280" s="11">
        <f t="shared" si="205"/>
        <v>46.131924615257105</v>
      </c>
      <c r="M3280" s="7">
        <f t="shared" si="206"/>
        <v>46.131924615249865</v>
      </c>
      <c r="N3280" s="13">
        <f t="shared" si="207"/>
        <v>7.2404304773954209E-12</v>
      </c>
      <c r="O3280" s="12" t="str">
        <f t="shared" si="204"/>
        <v/>
      </c>
    </row>
    <row r="3281" spans="1:15" x14ac:dyDescent="0.25">
      <c r="A3281" s="16">
        <v>40589</v>
      </c>
      <c r="B3281" s="33" t="s">
        <v>44</v>
      </c>
      <c r="C3281" s="29">
        <v>470.32543713241699</v>
      </c>
      <c r="D3281" s="10">
        <v>-19725654.528268699</v>
      </c>
      <c r="E3281" s="4">
        <v>-26.296737411962798</v>
      </c>
      <c r="F3281" s="4">
        <v>0</v>
      </c>
      <c r="G3281" s="4">
        <v>0</v>
      </c>
      <c r="H3281" s="4">
        <v>4.3292416077327402</v>
      </c>
      <c r="I3281" s="4">
        <v>201.600006103515</v>
      </c>
      <c r="J3281" s="4">
        <v>-307.78933791305099</v>
      </c>
      <c r="K3281" s="4">
        <v>144.984572772126</v>
      </c>
      <c r="L3281" s="11">
        <f t="shared" si="205"/>
        <v>16.82774515835996</v>
      </c>
      <c r="M3281" s="7">
        <f t="shared" si="206"/>
        <v>16.827745158361893</v>
      </c>
      <c r="N3281" s="13">
        <f t="shared" si="207"/>
        <v>1.9326762412674725E-12</v>
      </c>
      <c r="O3281" s="12" t="str">
        <f t="shared" si="204"/>
        <v/>
      </c>
    </row>
    <row r="3282" spans="1:15" x14ac:dyDescent="0.25">
      <c r="A3282" s="16">
        <v>40589</v>
      </c>
      <c r="B3282" s="33" t="s">
        <v>45</v>
      </c>
      <c r="C3282" s="29">
        <v>470.31300754909898</v>
      </c>
      <c r="D3282" s="10">
        <v>-19751527.387435999</v>
      </c>
      <c r="E3282" s="4">
        <v>-9.7874174607105004</v>
      </c>
      <c r="F3282" s="4">
        <v>0</v>
      </c>
      <c r="G3282" s="4">
        <v>0</v>
      </c>
      <c r="H3282" s="4">
        <v>5.9259866680444002</v>
      </c>
      <c r="I3282" s="4">
        <v>242.100006103515</v>
      </c>
      <c r="J3282" s="4">
        <v>-290.231860375172</v>
      </c>
      <c r="K3282" s="4">
        <v>44.8063797400672</v>
      </c>
      <c r="L3282" s="11">
        <f t="shared" si="205"/>
        <v>-7.1869053242559175</v>
      </c>
      <c r="M3282" s="7">
        <f t="shared" si="206"/>
        <v>-7.1869053242500458</v>
      </c>
      <c r="N3282" s="13">
        <f t="shared" si="207"/>
        <v>5.8717475326375279E-12</v>
      </c>
      <c r="O3282" s="12" t="str">
        <f t="shared" si="204"/>
        <v/>
      </c>
    </row>
    <row r="3283" spans="1:15" x14ac:dyDescent="0.25">
      <c r="A3283" s="16">
        <v>40589</v>
      </c>
      <c r="B3283" s="33" t="s">
        <v>46</v>
      </c>
      <c r="C3283" s="29">
        <v>470.31190079329201</v>
      </c>
      <c r="D3283" s="10">
        <v>-19816855.2365929</v>
      </c>
      <c r="E3283" s="4">
        <v>-0.87170306960965005</v>
      </c>
      <c r="F3283" s="4">
        <v>0</v>
      </c>
      <c r="G3283" s="4">
        <v>0</v>
      </c>
      <c r="H3283" s="4">
        <v>2.4280700806752802</v>
      </c>
      <c r="I3283" s="4">
        <v>243.600006103515</v>
      </c>
      <c r="J3283" s="4">
        <v>-270.78171374825899</v>
      </c>
      <c r="K3283" s="4">
        <v>7.47871586788703</v>
      </c>
      <c r="L3283" s="11">
        <f t="shared" si="205"/>
        <v>-18.146624765791348</v>
      </c>
      <c r="M3283" s="7">
        <f t="shared" si="206"/>
        <v>-18.1466247658059</v>
      </c>
      <c r="N3283" s="13">
        <f t="shared" si="207"/>
        <v>1.4551915228366852E-11</v>
      </c>
      <c r="O3283" s="12" t="str">
        <f t="shared" si="204"/>
        <v/>
      </c>
    </row>
    <row r="3284" spans="1:15" x14ac:dyDescent="0.25">
      <c r="A3284" s="16">
        <v>40589</v>
      </c>
      <c r="B3284" s="33" t="s">
        <v>47</v>
      </c>
      <c r="C3284" s="29">
        <v>470.310571134925</v>
      </c>
      <c r="D3284" s="10">
        <v>-19870479.843305402</v>
      </c>
      <c r="E3284" s="4">
        <v>-1.0474421071943101</v>
      </c>
      <c r="F3284" s="4">
        <v>0</v>
      </c>
      <c r="G3284" s="4">
        <v>0</v>
      </c>
      <c r="H3284" s="4">
        <v>4.2900401657112699</v>
      </c>
      <c r="I3284" s="4">
        <v>239.69999694824199</v>
      </c>
      <c r="J3284" s="4">
        <v>-257.83831909356201</v>
      </c>
      <c r="K3284" s="4">
        <v>0</v>
      </c>
      <c r="L3284" s="11">
        <f t="shared" si="205"/>
        <v>-14.895724086803057</v>
      </c>
      <c r="M3284" s="7">
        <f t="shared" si="206"/>
        <v>-14.895724086805972</v>
      </c>
      <c r="N3284" s="13">
        <f t="shared" si="207"/>
        <v>2.915001573455811E-12</v>
      </c>
      <c r="O3284" s="12" t="str">
        <f t="shared" si="204"/>
        <v/>
      </c>
    </row>
    <row r="3285" spans="1:15" x14ac:dyDescent="0.25">
      <c r="A3285" s="16">
        <v>40589</v>
      </c>
      <c r="B3285" s="33" t="s">
        <v>48</v>
      </c>
      <c r="C3285" s="29">
        <v>470.30955297008802</v>
      </c>
      <c r="D3285" s="10">
        <v>-19898359.2131924</v>
      </c>
      <c r="E3285" s="4">
        <v>-0.802130872940923</v>
      </c>
      <c r="F3285" s="4">
        <v>0</v>
      </c>
      <c r="G3285" s="4">
        <v>0</v>
      </c>
      <c r="H3285" s="4">
        <v>5.4010119117056004</v>
      </c>
      <c r="I3285" s="4">
        <v>239.100006103515</v>
      </c>
      <c r="J3285" s="4">
        <v>-251.44315655534399</v>
      </c>
      <c r="K3285" s="4">
        <v>0</v>
      </c>
      <c r="L3285" s="11">
        <f t="shared" si="205"/>
        <v>-7.7442694130643019</v>
      </c>
      <c r="M3285" s="7">
        <f t="shared" si="206"/>
        <v>-7.744269413055024</v>
      </c>
      <c r="N3285" s="13">
        <f t="shared" si="207"/>
        <v>9.2779117721875082E-12</v>
      </c>
      <c r="O3285" s="12" t="str">
        <f t="shared" si="204"/>
        <v/>
      </c>
    </row>
    <row r="3286" spans="1:15" x14ac:dyDescent="0.25">
      <c r="A3286" s="16">
        <v>40589</v>
      </c>
      <c r="B3286" s="33" t="s">
        <v>49</v>
      </c>
      <c r="C3286" s="29">
        <v>470.30955521374602</v>
      </c>
      <c r="D3286" s="10">
        <v>-20009359.701555401</v>
      </c>
      <c r="E3286" s="4">
        <v>1.76800554594429E-3</v>
      </c>
      <c r="F3286" s="4">
        <v>0</v>
      </c>
      <c r="G3286" s="4">
        <v>0</v>
      </c>
      <c r="H3286" s="4">
        <v>2.50583202743876</v>
      </c>
      <c r="I3286" s="4">
        <v>201.5</v>
      </c>
      <c r="J3286" s="4">
        <v>-234.84106902272299</v>
      </c>
      <c r="K3286" s="4">
        <v>0</v>
      </c>
      <c r="L3286" s="11">
        <f t="shared" si="205"/>
        <v>-30.833468989738293</v>
      </c>
      <c r="M3286" s="7">
        <f t="shared" si="206"/>
        <v>-30.833468989722636</v>
      </c>
      <c r="N3286" s="13">
        <f t="shared" si="207"/>
        <v>1.5656809182473808E-11</v>
      </c>
      <c r="O3286" s="12" t="str">
        <f t="shared" si="204"/>
        <v/>
      </c>
    </row>
    <row r="3287" spans="1:15" x14ac:dyDescent="0.25">
      <c r="A3287" s="16">
        <v>40589</v>
      </c>
      <c r="B3287" s="33" t="s">
        <v>50</v>
      </c>
      <c r="C3287" s="29">
        <v>470.309430758399</v>
      </c>
      <c r="D3287" s="10">
        <v>-20154313.8055517</v>
      </c>
      <c r="E3287" s="4">
        <v>-9.8095565146681496E-2</v>
      </c>
      <c r="F3287" s="4">
        <v>0</v>
      </c>
      <c r="G3287" s="4">
        <v>0</v>
      </c>
      <c r="H3287" s="4">
        <v>3.6523597136766899</v>
      </c>
      <c r="I3287" s="4">
        <v>173.89999389648401</v>
      </c>
      <c r="J3287" s="4">
        <v>-217.71928693286699</v>
      </c>
      <c r="K3287" s="4">
        <v>0</v>
      </c>
      <c r="L3287" s="11">
        <f t="shared" si="205"/>
        <v>-40.265028887852992</v>
      </c>
      <c r="M3287" s="7">
        <f t="shared" si="206"/>
        <v>-40.265028887860893</v>
      </c>
      <c r="N3287" s="13">
        <f t="shared" si="207"/>
        <v>7.9012352216523141E-12</v>
      </c>
      <c r="O3287" s="12" t="str">
        <f t="shared" si="204"/>
        <v/>
      </c>
    </row>
    <row r="3288" spans="1:15" x14ac:dyDescent="0.25">
      <c r="A3288" s="16">
        <v>40589</v>
      </c>
      <c r="B3288" s="33" t="s">
        <v>51</v>
      </c>
      <c r="C3288" s="29">
        <v>470.30956229256998</v>
      </c>
      <c r="D3288" s="10">
        <v>-20216231.301029298</v>
      </c>
      <c r="E3288" s="4">
        <v>0.10367935576663601</v>
      </c>
      <c r="F3288" s="4">
        <v>0</v>
      </c>
      <c r="G3288" s="4">
        <v>0</v>
      </c>
      <c r="H3288" s="4">
        <v>4.6923250490086197</v>
      </c>
      <c r="I3288" s="4">
        <v>193</v>
      </c>
      <c r="J3288" s="4">
        <v>-214.995308704097</v>
      </c>
      <c r="K3288" s="4">
        <v>0</v>
      </c>
      <c r="L3288" s="11">
        <f t="shared" si="205"/>
        <v>-17.199304299321739</v>
      </c>
      <c r="M3288" s="7">
        <f t="shared" si="206"/>
        <v>-17.199304299332823</v>
      </c>
      <c r="N3288" s="13">
        <f t="shared" si="207"/>
        <v>1.1084466677857563E-11</v>
      </c>
      <c r="O3288" s="12" t="str">
        <f t="shared" si="204"/>
        <v/>
      </c>
    </row>
    <row r="3289" spans="1:15" x14ac:dyDescent="0.25">
      <c r="A3289" s="16">
        <v>40589</v>
      </c>
      <c r="B3289" s="33" t="s">
        <v>52</v>
      </c>
      <c r="C3289" s="29">
        <v>470.30973312759602</v>
      </c>
      <c r="D3289" s="10">
        <v>-20254872.1409977</v>
      </c>
      <c r="E3289" s="4">
        <v>0.13465608001177501</v>
      </c>
      <c r="F3289" s="4">
        <v>0</v>
      </c>
      <c r="G3289" s="4">
        <v>0</v>
      </c>
      <c r="H3289" s="4">
        <v>3.2329641013413402</v>
      </c>
      <c r="I3289" s="4">
        <v>201.600006103515</v>
      </c>
      <c r="J3289" s="4">
        <v>-215.70119294275301</v>
      </c>
      <c r="K3289" s="4">
        <v>0</v>
      </c>
      <c r="L3289" s="11">
        <f t="shared" si="205"/>
        <v>-10.733566657884893</v>
      </c>
      <c r="M3289" s="7">
        <f t="shared" si="206"/>
        <v>-10.733566657889428</v>
      </c>
      <c r="N3289" s="13">
        <f t="shared" si="207"/>
        <v>4.5350390109888394E-12</v>
      </c>
      <c r="O3289" s="12" t="str">
        <f t="shared" si="204"/>
        <v/>
      </c>
    </row>
    <row r="3290" spans="1:15" x14ac:dyDescent="0.25">
      <c r="A3290" s="16">
        <v>40590</v>
      </c>
      <c r="B3290" s="33" t="s">
        <v>29</v>
      </c>
      <c r="C3290" s="29">
        <v>470.30999383427002</v>
      </c>
      <c r="D3290" s="10">
        <v>-20245133.444400799</v>
      </c>
      <c r="E3290" s="4">
        <v>0.205474174393069</v>
      </c>
      <c r="F3290" s="4">
        <v>0</v>
      </c>
      <c r="G3290" s="4">
        <v>0</v>
      </c>
      <c r="H3290" s="4">
        <v>5.6577510287364001</v>
      </c>
      <c r="I3290" s="4">
        <v>219.30000305175699</v>
      </c>
      <c r="J3290" s="4">
        <v>-222.45803475576901</v>
      </c>
      <c r="K3290" s="4">
        <v>0</v>
      </c>
      <c r="L3290" s="11">
        <f t="shared" si="205"/>
        <v>2.7051934991174562</v>
      </c>
      <c r="M3290" s="7">
        <f t="shared" si="206"/>
        <v>2.7051934991394067</v>
      </c>
      <c r="N3290" s="13">
        <f t="shared" si="207"/>
        <v>2.1950441464468895E-11</v>
      </c>
      <c r="O3290" s="12" t="str">
        <f t="shared" si="204"/>
        <v/>
      </c>
    </row>
    <row r="3291" spans="1:15" x14ac:dyDescent="0.25">
      <c r="A3291" s="16">
        <v>40590</v>
      </c>
      <c r="B3291" s="33" t="s">
        <v>30</v>
      </c>
      <c r="C3291" s="29">
        <v>470.310271152523</v>
      </c>
      <c r="D3291" s="10">
        <v>-20213964.0853488</v>
      </c>
      <c r="E3291" s="4">
        <v>0.21853975547966301</v>
      </c>
      <c r="F3291" s="4">
        <v>0</v>
      </c>
      <c r="G3291" s="4">
        <v>0</v>
      </c>
      <c r="H3291" s="4">
        <v>5.7700003418883803</v>
      </c>
      <c r="I3291" s="4">
        <v>233.5</v>
      </c>
      <c r="J3291" s="4">
        <v>-230.830384805129</v>
      </c>
      <c r="K3291" s="4">
        <v>0</v>
      </c>
      <c r="L3291" s="11">
        <f t="shared" si="205"/>
        <v>8.6581552922390301</v>
      </c>
      <c r="M3291" s="7">
        <f t="shared" si="206"/>
        <v>8.6581552922218616</v>
      </c>
      <c r="N3291" s="13">
        <f t="shared" si="207"/>
        <v>1.7168488852803421E-11</v>
      </c>
      <c r="O3291" s="12" t="str">
        <f t="shared" si="204"/>
        <v/>
      </c>
    </row>
    <row r="3292" spans="1:15" x14ac:dyDescent="0.25">
      <c r="A3292" s="16">
        <v>40590</v>
      </c>
      <c r="B3292" s="33" t="s">
        <v>31</v>
      </c>
      <c r="C3292" s="29">
        <v>470.310315360353</v>
      </c>
      <c r="D3292" s="10">
        <v>-20177102.710101798</v>
      </c>
      <c r="E3292" s="4">
        <v>3.4833986242031302E-2</v>
      </c>
      <c r="F3292" s="4">
        <v>0</v>
      </c>
      <c r="G3292" s="4">
        <v>0</v>
      </c>
      <c r="H3292" s="4">
        <v>1.5071704763838301</v>
      </c>
      <c r="I3292" s="4">
        <v>247.30000305175699</v>
      </c>
      <c r="J3292" s="4">
        <v>-238.602736612434</v>
      </c>
      <c r="K3292" s="4">
        <v>0</v>
      </c>
      <c r="L3292" s="11">
        <f t="shared" si="205"/>
        <v>10.239270901948856</v>
      </c>
      <c r="M3292" s="7">
        <f t="shared" si="206"/>
        <v>10.239270901944902</v>
      </c>
      <c r="N3292" s="13">
        <f t="shared" si="207"/>
        <v>3.9541703245049575E-12</v>
      </c>
      <c r="O3292" s="12" t="str">
        <f t="shared" si="204"/>
        <v/>
      </c>
    </row>
    <row r="3293" spans="1:15" x14ac:dyDescent="0.25">
      <c r="A3293" s="16">
        <v>40590</v>
      </c>
      <c r="B3293" s="33" t="s">
        <v>32</v>
      </c>
      <c r="C3293" s="29">
        <v>470.31031855133199</v>
      </c>
      <c r="D3293" s="10">
        <v>-20131358.202819299</v>
      </c>
      <c r="E3293" s="4">
        <v>2.51408972584782E-3</v>
      </c>
      <c r="F3293" s="4">
        <v>0</v>
      </c>
      <c r="G3293" s="4">
        <v>0</v>
      </c>
      <c r="H3293" s="4">
        <v>0.322654336994179</v>
      </c>
      <c r="I3293" s="4">
        <v>258.79998779296801</v>
      </c>
      <c r="J3293" s="4">
        <v>-246.41834864122399</v>
      </c>
      <c r="K3293" s="4">
        <v>0</v>
      </c>
      <c r="L3293" s="11">
        <f t="shared" si="205"/>
        <v>12.706807578464066</v>
      </c>
      <c r="M3293" s="7">
        <f t="shared" si="206"/>
        <v>12.706807578472006</v>
      </c>
      <c r="N3293" s="13">
        <f t="shared" si="207"/>
        <v>7.9403150721191196E-12</v>
      </c>
      <c r="O3293" s="12" t="str">
        <f t="shared" si="204"/>
        <v/>
      </c>
    </row>
    <row r="3294" spans="1:15" x14ac:dyDescent="0.25">
      <c r="A3294" s="16">
        <v>40590</v>
      </c>
      <c r="B3294" s="33" t="s">
        <v>33</v>
      </c>
      <c r="C3294" s="29">
        <v>470.310307842729</v>
      </c>
      <c r="D3294" s="10">
        <v>-20095239.8367703</v>
      </c>
      <c r="E3294" s="4">
        <v>-8.4364248713733308E-3</v>
      </c>
      <c r="F3294" s="4">
        <v>0</v>
      </c>
      <c r="G3294" s="4">
        <v>0</v>
      </c>
      <c r="H3294" s="4">
        <v>0.14480127583466901</v>
      </c>
      <c r="I3294" s="4">
        <v>261.600006103515</v>
      </c>
      <c r="J3294" s="4">
        <v>-251.70349149641501</v>
      </c>
      <c r="K3294" s="4">
        <v>0</v>
      </c>
      <c r="L3294" s="11">
        <f t="shared" si="205"/>
        <v>10.032879458063263</v>
      </c>
      <c r="M3294" s="7">
        <f t="shared" si="206"/>
        <v>10.032879458055314</v>
      </c>
      <c r="N3294" s="13">
        <f t="shared" si="207"/>
        <v>7.9491968563161208E-12</v>
      </c>
      <c r="O3294" s="12" t="str">
        <f t="shared" si="204"/>
        <v/>
      </c>
    </row>
    <row r="3295" spans="1:15" x14ac:dyDescent="0.25">
      <c r="A3295" s="16">
        <v>40590</v>
      </c>
      <c r="B3295" s="33" t="s">
        <v>34</v>
      </c>
      <c r="C3295" s="29">
        <v>470.310270481065</v>
      </c>
      <c r="D3295" s="10">
        <v>-20078630.4507383</v>
      </c>
      <c r="E3295" s="4">
        <v>-2.9433440986336299E-2</v>
      </c>
      <c r="F3295" s="4">
        <v>0</v>
      </c>
      <c r="G3295" s="4">
        <v>0</v>
      </c>
      <c r="H3295" s="4">
        <v>0.28996782337952198</v>
      </c>
      <c r="I3295" s="4">
        <v>257.89999389648398</v>
      </c>
      <c r="J3295" s="4">
        <v>-253.546809936675</v>
      </c>
      <c r="K3295" s="4">
        <v>0</v>
      </c>
      <c r="L3295" s="11">
        <f t="shared" si="205"/>
        <v>4.6137183422021621</v>
      </c>
      <c r="M3295" s="7">
        <f t="shared" si="206"/>
        <v>4.6137183422222732</v>
      </c>
      <c r="N3295" s="13">
        <f t="shared" si="207"/>
        <v>2.0111023957269936E-11</v>
      </c>
      <c r="O3295" s="12" t="str">
        <f t="shared" si="204"/>
        <v/>
      </c>
    </row>
    <row r="3296" spans="1:15" x14ac:dyDescent="0.25">
      <c r="A3296" s="16">
        <v>40590</v>
      </c>
      <c r="B3296" s="33" t="s">
        <v>35</v>
      </c>
      <c r="C3296" s="29">
        <v>470.31010698653898</v>
      </c>
      <c r="D3296" s="10">
        <v>-20060565.297083899</v>
      </c>
      <c r="E3296" s="4">
        <v>-0.12879700253288101</v>
      </c>
      <c r="F3296" s="4">
        <v>0</v>
      </c>
      <c r="G3296" s="4">
        <v>0</v>
      </c>
      <c r="H3296" s="4">
        <v>0.907840857316631</v>
      </c>
      <c r="I3296" s="4">
        <v>259.89999389648398</v>
      </c>
      <c r="J3296" s="4">
        <v>-255.660939513937</v>
      </c>
      <c r="K3296" s="4">
        <v>0</v>
      </c>
      <c r="L3296" s="11">
        <f t="shared" si="205"/>
        <v>5.0180982373307472</v>
      </c>
      <c r="M3296" s="7">
        <f t="shared" si="206"/>
        <v>5.0180982373334055</v>
      </c>
      <c r="N3296" s="13">
        <f t="shared" si="207"/>
        <v>2.6583180101624748E-12</v>
      </c>
      <c r="O3296" s="12" t="str">
        <f t="shared" si="204"/>
        <v/>
      </c>
    </row>
    <row r="3297" spans="1:15" x14ac:dyDescent="0.25">
      <c r="A3297" s="16">
        <v>40590</v>
      </c>
      <c r="B3297" s="33" t="s">
        <v>36</v>
      </c>
      <c r="C3297" s="29">
        <v>470.30829545685498</v>
      </c>
      <c r="D3297" s="10">
        <v>-20007786.985866498</v>
      </c>
      <c r="E3297" s="4">
        <v>-1.4269414247493799</v>
      </c>
      <c r="F3297" s="4">
        <v>0</v>
      </c>
      <c r="G3297" s="4">
        <v>0</v>
      </c>
      <c r="H3297" s="4">
        <v>4.2598835458340396</v>
      </c>
      <c r="I3297" s="4">
        <v>263.39999389648398</v>
      </c>
      <c r="J3297" s="4">
        <v>-262.957171624436</v>
      </c>
      <c r="K3297" s="4">
        <v>11.384877611708101</v>
      </c>
      <c r="L3297" s="11">
        <f t="shared" si="205"/>
        <v>14.660642004840748</v>
      </c>
      <c r="M3297" s="7">
        <f t="shared" si="206"/>
        <v>14.66064200483366</v>
      </c>
      <c r="N3297" s="13">
        <f t="shared" si="207"/>
        <v>7.0876637892069994E-12</v>
      </c>
      <c r="O3297" s="12" t="str">
        <f t="shared" si="204"/>
        <v/>
      </c>
    </row>
    <row r="3298" spans="1:15" x14ac:dyDescent="0.25">
      <c r="A3298" s="16">
        <v>40590</v>
      </c>
      <c r="B3298" s="33" t="s">
        <v>37</v>
      </c>
      <c r="C3298" s="29">
        <v>470.29297876527102</v>
      </c>
      <c r="D3298" s="10">
        <v>-19889678.170600601</v>
      </c>
      <c r="E3298" s="4">
        <v>-12.06242125532</v>
      </c>
      <c r="F3298" s="4">
        <v>0</v>
      </c>
      <c r="G3298" s="4">
        <v>0</v>
      </c>
      <c r="H3298" s="4">
        <v>4.5454245207976802</v>
      </c>
      <c r="I3298" s="4">
        <v>274.29998779296801</v>
      </c>
      <c r="J3298" s="4">
        <v>-279.38977543448198</v>
      </c>
      <c r="K3298" s="4">
        <v>45.414788616576999</v>
      </c>
      <c r="L3298" s="11">
        <f t="shared" si="205"/>
        <v>32.808004240540726</v>
      </c>
      <c r="M3298" s="7">
        <f t="shared" si="206"/>
        <v>32.808004240527126</v>
      </c>
      <c r="N3298" s="13">
        <f t="shared" si="207"/>
        <v>1.3599787962448318E-11</v>
      </c>
      <c r="O3298" s="12" t="str">
        <f t="shared" si="204"/>
        <v/>
      </c>
    </row>
    <row r="3299" spans="1:15" x14ac:dyDescent="0.25">
      <c r="A3299" s="16">
        <v>40590</v>
      </c>
      <c r="B3299" s="33" t="s">
        <v>38</v>
      </c>
      <c r="C3299" s="29">
        <v>470.26380851015699</v>
      </c>
      <c r="D3299" s="10">
        <v>-19774650.256699201</v>
      </c>
      <c r="E3299" s="4">
        <v>-22.968803633900901</v>
      </c>
      <c r="F3299" s="4">
        <v>0</v>
      </c>
      <c r="G3299" s="4">
        <v>0</v>
      </c>
      <c r="H3299" s="4">
        <v>-20.881818052168398</v>
      </c>
      <c r="I3299" s="4">
        <v>268.89999389648398</v>
      </c>
      <c r="J3299" s="4">
        <v>-292.78069867547401</v>
      </c>
      <c r="K3299" s="4">
        <v>99.683524771006205</v>
      </c>
      <c r="L3299" s="11">
        <f t="shared" si="205"/>
        <v>31.952198305946865</v>
      </c>
      <c r="M3299" s="7">
        <f t="shared" si="206"/>
        <v>31.952198305944396</v>
      </c>
      <c r="N3299" s="13">
        <f t="shared" si="207"/>
        <v>2.4691360067663481E-12</v>
      </c>
      <c r="O3299" s="12" t="str">
        <f t="shared" si="204"/>
        <v/>
      </c>
    </row>
    <row r="3300" spans="1:15" x14ac:dyDescent="0.25">
      <c r="A3300" s="16">
        <v>40590</v>
      </c>
      <c r="B3300" s="33" t="s">
        <v>39</v>
      </c>
      <c r="C3300" s="29">
        <v>470.22404282548399</v>
      </c>
      <c r="D3300" s="10">
        <v>-19673483.768078201</v>
      </c>
      <c r="E3300" s="4">
        <v>-31.308358228139198</v>
      </c>
      <c r="F3300" s="4">
        <v>0</v>
      </c>
      <c r="G3300" s="4">
        <v>0</v>
      </c>
      <c r="H3300" s="4">
        <v>-29.682841338680099</v>
      </c>
      <c r="I3300" s="4">
        <v>271.70001220703102</v>
      </c>
      <c r="J3300" s="4">
        <v>-301.72293801603001</v>
      </c>
      <c r="K3300" s="4">
        <v>119.11592777054101</v>
      </c>
      <c r="L3300" s="11">
        <f t="shared" si="205"/>
        <v>28.101802394722725</v>
      </c>
      <c r="M3300" s="7">
        <f t="shared" si="206"/>
        <v>28.101802394722277</v>
      </c>
      <c r="N3300" s="13">
        <f t="shared" si="207"/>
        <v>4.4764192352886312E-13</v>
      </c>
      <c r="O3300" s="12" t="str">
        <f t="shared" si="204"/>
        <v/>
      </c>
    </row>
    <row r="3301" spans="1:15" x14ac:dyDescent="0.25">
      <c r="A3301" s="16">
        <v>40590</v>
      </c>
      <c r="B3301" s="33" t="s">
        <v>40</v>
      </c>
      <c r="C3301" s="29">
        <v>470.177259376699</v>
      </c>
      <c r="D3301" s="10">
        <v>-19513820.595920801</v>
      </c>
      <c r="E3301" s="4">
        <v>-36.828970515629003</v>
      </c>
      <c r="F3301" s="4">
        <v>0</v>
      </c>
      <c r="G3301" s="4">
        <v>0</v>
      </c>
      <c r="H3301" s="4">
        <v>-30.340939818002699</v>
      </c>
      <c r="I3301" s="4">
        <v>274.29998779296801</v>
      </c>
      <c r="J3301" s="4">
        <v>-312.50115643442501</v>
      </c>
      <c r="K3301" s="4">
        <v>149.721960129916</v>
      </c>
      <c r="L3301" s="11">
        <f t="shared" si="205"/>
        <v>44.350881154827277</v>
      </c>
      <c r="M3301" s="7">
        <f t="shared" si="206"/>
        <v>44.350881154833154</v>
      </c>
      <c r="N3301" s="13">
        <f t="shared" si="207"/>
        <v>5.8761884247360285E-12</v>
      </c>
      <c r="O3301" s="12" t="str">
        <f t="shared" si="204"/>
        <v/>
      </c>
    </row>
    <row r="3302" spans="1:15" x14ac:dyDescent="0.25">
      <c r="A3302" s="16">
        <v>40590</v>
      </c>
      <c r="B3302" s="33" t="s">
        <v>41</v>
      </c>
      <c r="C3302" s="29">
        <v>471.14124321444098</v>
      </c>
      <c r="D3302" s="10">
        <v>-19362371.815180399</v>
      </c>
      <c r="E3302" s="4">
        <v>-30.7278261924709</v>
      </c>
      <c r="F3302" s="4">
        <v>0</v>
      </c>
      <c r="G3302" s="4">
        <v>-3.7012456898790198</v>
      </c>
      <c r="H3302" s="4">
        <v>-25.567884233054102</v>
      </c>
      <c r="I3302" s="4">
        <v>276.39999389648398</v>
      </c>
      <c r="J3302" s="4">
        <v>-312.50115643442501</v>
      </c>
      <c r="K3302" s="4">
        <v>138.16722441455801</v>
      </c>
      <c r="L3302" s="11">
        <f t="shared" si="205"/>
        <v>42.069105761212938</v>
      </c>
      <c r="M3302" s="7">
        <f t="shared" si="206"/>
        <v>42.069105761222957</v>
      </c>
      <c r="N3302" s="13">
        <f t="shared" si="207"/>
        <v>1.0018652574217413E-11</v>
      </c>
      <c r="O3302" s="12" t="str">
        <f t="shared" si="204"/>
        <v/>
      </c>
    </row>
    <row r="3303" spans="1:15" x14ac:dyDescent="0.25">
      <c r="A3303" s="16">
        <v>40590</v>
      </c>
      <c r="B3303" s="33" t="s">
        <v>42</v>
      </c>
      <c r="C3303" s="29">
        <v>472.109982517736</v>
      </c>
      <c r="D3303" s="10">
        <v>-19330102.0190119</v>
      </c>
      <c r="E3303" s="4">
        <v>-26.986197975061099</v>
      </c>
      <c r="F3303" s="4">
        <v>0</v>
      </c>
      <c r="G3303" s="4">
        <v>-4.0258457539730301</v>
      </c>
      <c r="H3303" s="4">
        <v>-25.7916390014963</v>
      </c>
      <c r="I3303" s="4">
        <v>275.600006103515</v>
      </c>
      <c r="J3303" s="4">
        <v>-306.16337942701699</v>
      </c>
      <c r="K3303" s="4">
        <v>96.330888323051596</v>
      </c>
      <c r="L3303" s="11">
        <f t="shared" si="205"/>
        <v>8.9638322690191785</v>
      </c>
      <c r="M3303" s="7">
        <f t="shared" si="206"/>
        <v>8.9638322690274155</v>
      </c>
      <c r="N3303" s="13">
        <f t="shared" si="207"/>
        <v>8.2369666642989614E-12</v>
      </c>
      <c r="O3303" s="12" t="str">
        <f t="shared" si="204"/>
        <v/>
      </c>
    </row>
    <row r="3304" spans="1:15" x14ac:dyDescent="0.25">
      <c r="A3304" s="16">
        <v>40590</v>
      </c>
      <c r="B3304" s="33" t="s">
        <v>43</v>
      </c>
      <c r="C3304" s="29">
        <v>472.08898540421001</v>
      </c>
      <c r="D3304" s="10">
        <v>-19336509.4112706</v>
      </c>
      <c r="E3304" s="4">
        <v>-16.532823938967098</v>
      </c>
      <c r="F3304" s="4">
        <v>0</v>
      </c>
      <c r="G3304" s="4">
        <v>0</v>
      </c>
      <c r="H3304" s="4">
        <v>-20.158087036298902</v>
      </c>
      <c r="I3304" s="4">
        <v>273.600006103515</v>
      </c>
      <c r="J3304" s="4">
        <v>-294.82924052074799</v>
      </c>
      <c r="K3304" s="4">
        <v>56.1403142095484</v>
      </c>
      <c r="L3304" s="11">
        <f t="shared" si="205"/>
        <v>-1.7798311829505948</v>
      </c>
      <c r="M3304" s="7">
        <f t="shared" si="206"/>
        <v>-1.7798311829722175</v>
      </c>
      <c r="N3304" s="13">
        <f t="shared" si="207"/>
        <v>2.1622703627599549E-11</v>
      </c>
      <c r="O3304" s="12" t="str">
        <f t="shared" si="204"/>
        <v/>
      </c>
    </row>
    <row r="3305" spans="1:15" x14ac:dyDescent="0.25">
      <c r="A3305" s="16">
        <v>40590</v>
      </c>
      <c r="B3305" s="33" t="s">
        <v>44</v>
      </c>
      <c r="C3305" s="29">
        <v>472.070795899649</v>
      </c>
      <c r="D3305" s="10">
        <v>-19328194.323488802</v>
      </c>
      <c r="E3305" s="4">
        <v>-14.3232859209979</v>
      </c>
      <c r="F3305" s="4">
        <v>0</v>
      </c>
      <c r="G3305" s="4">
        <v>0</v>
      </c>
      <c r="H3305" s="4">
        <v>-13.803670290134001</v>
      </c>
      <c r="I3305" s="4">
        <v>270.600006103515</v>
      </c>
      <c r="J3305" s="4">
        <v>-288.29297627244199</v>
      </c>
      <c r="K3305" s="4">
        <v>48.129672986095798</v>
      </c>
      <c r="L3305" s="11">
        <f t="shared" si="205"/>
        <v>2.3097466060369101</v>
      </c>
      <c r="M3305" s="7">
        <f t="shared" si="206"/>
        <v>2.3097466060550262</v>
      </c>
      <c r="N3305" s="13">
        <f t="shared" si="207"/>
        <v>1.8116175226623454E-11</v>
      </c>
      <c r="O3305" s="12" t="str">
        <f t="shared" si="204"/>
        <v/>
      </c>
    </row>
    <row r="3306" spans="1:15" x14ac:dyDescent="0.25">
      <c r="A3306" s="16">
        <v>40590</v>
      </c>
      <c r="B3306" s="33" t="s">
        <v>45</v>
      </c>
      <c r="C3306" s="29">
        <v>472.06101937602801</v>
      </c>
      <c r="D3306" s="10">
        <v>-19340261.414841902</v>
      </c>
      <c r="E3306" s="4">
        <v>-7.6993040853155197</v>
      </c>
      <c r="F3306" s="4">
        <v>0</v>
      </c>
      <c r="G3306" s="4">
        <v>0</v>
      </c>
      <c r="H3306" s="4">
        <v>0.30859494897222001</v>
      </c>
      <c r="I3306" s="4">
        <v>246.19999694824199</v>
      </c>
      <c r="J3306" s="4">
        <v>-279.85187015334799</v>
      </c>
      <c r="K3306" s="4">
        <v>37.690612521149902</v>
      </c>
      <c r="L3306" s="11">
        <f t="shared" si="205"/>
        <v>-3.3519698202994022</v>
      </c>
      <c r="M3306" s="7">
        <f t="shared" si="206"/>
        <v>-3.3519698203054982</v>
      </c>
      <c r="N3306" s="13">
        <f t="shared" si="207"/>
        <v>6.0960125836118095E-12</v>
      </c>
      <c r="O3306" s="12" t="str">
        <f t="shared" si="204"/>
        <v/>
      </c>
    </row>
    <row r="3307" spans="1:15" x14ac:dyDescent="0.25">
      <c r="A3307" s="16">
        <v>40590</v>
      </c>
      <c r="B3307" s="33" t="s">
        <v>46</v>
      </c>
      <c r="C3307" s="29">
        <v>472.06470547521599</v>
      </c>
      <c r="D3307" s="10">
        <v>-19426434.573331401</v>
      </c>
      <c r="E3307" s="4">
        <v>2.9035687882527701</v>
      </c>
      <c r="F3307" s="4">
        <v>0</v>
      </c>
      <c r="G3307" s="4">
        <v>0</v>
      </c>
      <c r="H3307" s="4">
        <v>11.028354668271099</v>
      </c>
      <c r="I3307" s="4">
        <v>217</v>
      </c>
      <c r="J3307" s="4">
        <v>-262.180878194819</v>
      </c>
      <c r="K3307" s="4">
        <v>7.3119662689927001</v>
      </c>
      <c r="L3307" s="11">
        <f t="shared" si="205"/>
        <v>-23.936988469302442</v>
      </c>
      <c r="M3307" s="7">
        <f t="shared" si="206"/>
        <v>-23.936988469305344</v>
      </c>
      <c r="N3307" s="13">
        <f t="shared" si="207"/>
        <v>2.9025670755800093E-12</v>
      </c>
      <c r="O3307" s="12" t="str">
        <f t="shared" si="204"/>
        <v/>
      </c>
    </row>
    <row r="3308" spans="1:15" x14ac:dyDescent="0.25">
      <c r="A3308" s="16">
        <v>40590</v>
      </c>
      <c r="B3308" s="33" t="s">
        <v>47</v>
      </c>
      <c r="C3308" s="29">
        <v>472.07403409529797</v>
      </c>
      <c r="D3308" s="10">
        <v>-19450085.8916636</v>
      </c>
      <c r="E3308" s="4">
        <v>7.3486527556834798</v>
      </c>
      <c r="F3308" s="4">
        <v>0</v>
      </c>
      <c r="G3308" s="4">
        <v>0</v>
      </c>
      <c r="H3308" s="4">
        <v>19.057007667216201</v>
      </c>
      <c r="I3308" s="4">
        <v>224.80000305175699</v>
      </c>
      <c r="J3308" s="4">
        <v>-257.77547412249601</v>
      </c>
      <c r="K3308" s="4">
        <v>0</v>
      </c>
      <c r="L3308" s="11">
        <f t="shared" si="205"/>
        <v>-6.569810647839347</v>
      </c>
      <c r="M3308" s="7">
        <f t="shared" si="206"/>
        <v>-6.5698106478330578</v>
      </c>
      <c r="N3308" s="13">
        <f t="shared" si="207"/>
        <v>6.2891913898965868E-12</v>
      </c>
      <c r="O3308" s="12" t="str">
        <f t="shared" si="204"/>
        <v/>
      </c>
    </row>
    <row r="3309" spans="1:15" x14ac:dyDescent="0.25">
      <c r="A3309" s="16">
        <v>40590</v>
      </c>
      <c r="B3309" s="33" t="s">
        <v>48</v>
      </c>
      <c r="C3309" s="29">
        <v>472.08594171327098</v>
      </c>
      <c r="D3309" s="10">
        <v>-19403760.183861598</v>
      </c>
      <c r="E3309" s="4">
        <v>9.3794450329678405</v>
      </c>
      <c r="F3309" s="4">
        <v>0</v>
      </c>
      <c r="G3309" s="4">
        <v>0</v>
      </c>
      <c r="H3309" s="4">
        <v>20.736408089035098</v>
      </c>
      <c r="I3309" s="4">
        <v>247.19999694824199</v>
      </c>
      <c r="J3309" s="4">
        <v>-264.44759790302697</v>
      </c>
      <c r="K3309" s="4">
        <v>0</v>
      </c>
      <c r="L3309" s="11">
        <f t="shared" si="205"/>
        <v>12.868252167217975</v>
      </c>
      <c r="M3309" s="7">
        <f t="shared" si="206"/>
        <v>12.868252167222607</v>
      </c>
      <c r="N3309" s="13">
        <f t="shared" si="207"/>
        <v>4.6327386371558532E-12</v>
      </c>
      <c r="O3309" s="12" t="str">
        <f t="shared" si="204"/>
        <v/>
      </c>
    </row>
    <row r="3310" spans="1:15" x14ac:dyDescent="0.25">
      <c r="A3310" s="16">
        <v>40590</v>
      </c>
      <c r="B3310" s="33" t="s">
        <v>49</v>
      </c>
      <c r="C3310" s="29">
        <v>472.09725448720502</v>
      </c>
      <c r="D3310" s="10">
        <v>-19376526.745999601</v>
      </c>
      <c r="E3310" s="4">
        <v>8.9106005885585091</v>
      </c>
      <c r="F3310" s="4">
        <v>0</v>
      </c>
      <c r="G3310" s="4">
        <v>0</v>
      </c>
      <c r="H3310" s="4">
        <v>25.855496534373302</v>
      </c>
      <c r="I3310" s="4">
        <v>239.80000305175699</v>
      </c>
      <c r="J3310" s="4">
        <v>-267.00125632410999</v>
      </c>
      <c r="K3310" s="4">
        <v>0</v>
      </c>
      <c r="L3310" s="11">
        <f t="shared" si="205"/>
        <v>7.5648438505788249</v>
      </c>
      <c r="M3310" s="7">
        <f t="shared" si="206"/>
        <v>7.5648438505548983</v>
      </c>
      <c r="N3310" s="13">
        <f t="shared" si="207"/>
        <v>2.3926638448301674E-11</v>
      </c>
      <c r="O3310" s="12" t="str">
        <f t="shared" si="204"/>
        <v/>
      </c>
    </row>
    <row r="3311" spans="1:15" x14ac:dyDescent="0.25">
      <c r="A3311" s="16">
        <v>40590</v>
      </c>
      <c r="B3311" s="33" t="s">
        <v>50</v>
      </c>
      <c r="C3311" s="29">
        <v>472.09695847347098</v>
      </c>
      <c r="D3311" s="10">
        <v>-19343708.245124999</v>
      </c>
      <c r="E3311" s="4">
        <v>-0.233148065090867</v>
      </c>
      <c r="F3311" s="4">
        <v>0</v>
      </c>
      <c r="G3311" s="4">
        <v>0</v>
      </c>
      <c r="H3311" s="4">
        <v>26.8572948984622</v>
      </c>
      <c r="I3311" s="4">
        <v>252.69999694824199</v>
      </c>
      <c r="J3311" s="4">
        <v>-270.20789353867201</v>
      </c>
      <c r="K3311" s="4">
        <v>0</v>
      </c>
      <c r="L3311" s="11">
        <f t="shared" si="205"/>
        <v>9.1162502429413053</v>
      </c>
      <c r="M3311" s="7">
        <f t="shared" si="206"/>
        <v>9.1162502429448065</v>
      </c>
      <c r="N3311" s="13">
        <f t="shared" si="207"/>
        <v>3.5011993304578937E-12</v>
      </c>
      <c r="O3311" s="12" t="str">
        <f t="shared" si="204"/>
        <v/>
      </c>
    </row>
    <row r="3312" spans="1:15" x14ac:dyDescent="0.25">
      <c r="A3312" s="16">
        <v>40590</v>
      </c>
      <c r="B3312" s="33" t="s">
        <v>51</v>
      </c>
      <c r="C3312" s="29">
        <v>472.09549259496498</v>
      </c>
      <c r="D3312" s="10">
        <v>-19333880.3345588</v>
      </c>
      <c r="E3312" s="4">
        <v>-1.15457189283355</v>
      </c>
      <c r="F3312" s="4">
        <v>0</v>
      </c>
      <c r="G3312" s="4">
        <v>0</v>
      </c>
      <c r="H3312" s="4">
        <v>30.5446213611852</v>
      </c>
      <c r="I3312" s="4">
        <v>243</v>
      </c>
      <c r="J3312" s="4">
        <v>-269.66007431108699</v>
      </c>
      <c r="K3312" s="4">
        <v>0</v>
      </c>
      <c r="L3312" s="11">
        <f t="shared" si="205"/>
        <v>2.7299751572646755</v>
      </c>
      <c r="M3312" s="7">
        <f t="shared" si="206"/>
        <v>2.7299751572776585</v>
      </c>
      <c r="N3312" s="13">
        <f t="shared" si="207"/>
        <v>1.2982948049966581E-11</v>
      </c>
      <c r="O3312" s="12" t="str">
        <f t="shared" si="204"/>
        <v/>
      </c>
    </row>
    <row r="3313" spans="1:15" x14ac:dyDescent="0.25">
      <c r="A3313" s="16">
        <v>40590</v>
      </c>
      <c r="B3313" s="33" t="s">
        <v>52</v>
      </c>
      <c r="C3313" s="29">
        <v>472.094639991245</v>
      </c>
      <c r="D3313" s="10">
        <v>-19330630.4550726</v>
      </c>
      <c r="E3313" s="4">
        <v>-0.67154645702605198</v>
      </c>
      <c r="F3313" s="4">
        <v>0</v>
      </c>
      <c r="G3313" s="4">
        <v>0</v>
      </c>
      <c r="H3313" s="4">
        <v>27.888379032282799</v>
      </c>
      <c r="I3313" s="4">
        <v>242.30000305175699</v>
      </c>
      <c r="J3313" s="4">
        <v>-268.61409132527803</v>
      </c>
      <c r="K3313" s="4">
        <v>0</v>
      </c>
      <c r="L3313" s="11">
        <f t="shared" si="205"/>
        <v>0.90274430173570863</v>
      </c>
      <c r="M3313" s="7">
        <f t="shared" si="206"/>
        <v>0.90274430172207454</v>
      </c>
      <c r="N3313" s="13">
        <f t="shared" si="207"/>
        <v>1.3634093853909235E-11</v>
      </c>
      <c r="O3313" s="12" t="str">
        <f t="shared" si="204"/>
        <v/>
      </c>
    </row>
    <row r="3314" spans="1:15" x14ac:dyDescent="0.25">
      <c r="A3314" s="16">
        <v>40591</v>
      </c>
      <c r="B3314" s="33" t="s">
        <v>29</v>
      </c>
      <c r="C3314" s="29">
        <v>472.09752772387401</v>
      </c>
      <c r="D3314" s="10">
        <v>-19366928.528940599</v>
      </c>
      <c r="E3314" s="4">
        <v>2.2746849066364798</v>
      </c>
      <c r="F3314" s="4">
        <v>0</v>
      </c>
      <c r="G3314" s="4">
        <v>0</v>
      </c>
      <c r="H3314" s="4">
        <v>25.070427317875001</v>
      </c>
      <c r="I3314" s="4">
        <v>224.89999389648401</v>
      </c>
      <c r="J3314" s="4">
        <v>-262.32790441766798</v>
      </c>
      <c r="K3314" s="4">
        <v>0</v>
      </c>
      <c r="L3314" s="11">
        <f t="shared" si="205"/>
        <v>-10.082798296672479</v>
      </c>
      <c r="M3314" s="7">
        <f t="shared" si="206"/>
        <v>-10.082798296666393</v>
      </c>
      <c r="N3314" s="13">
        <f t="shared" si="207"/>
        <v>6.0857985317852581E-12</v>
      </c>
      <c r="O3314" s="12" t="str">
        <f t="shared" si="204"/>
        <v/>
      </c>
    </row>
    <row r="3315" spans="1:15" x14ac:dyDescent="0.25">
      <c r="A3315" s="16">
        <v>40591</v>
      </c>
      <c r="B3315" s="33" t="s">
        <v>30</v>
      </c>
      <c r="C3315" s="29">
        <v>472.09973304251997</v>
      </c>
      <c r="D3315" s="10">
        <v>-19398364.314603999</v>
      </c>
      <c r="E3315" s="4">
        <v>1.7372335034658799</v>
      </c>
      <c r="F3315" s="4">
        <v>0</v>
      </c>
      <c r="G3315" s="4">
        <v>0</v>
      </c>
      <c r="H3315" s="4">
        <v>23.509481939851501</v>
      </c>
      <c r="I3315" s="4">
        <v>224.39999389648401</v>
      </c>
      <c r="J3315" s="4">
        <v>-258.37887202407398</v>
      </c>
      <c r="K3315" s="4">
        <v>0</v>
      </c>
      <c r="L3315" s="11">
        <f t="shared" si="205"/>
        <v>-8.7321626842725948</v>
      </c>
      <c r="M3315" s="7">
        <f t="shared" si="206"/>
        <v>-8.7321626842777356</v>
      </c>
      <c r="N3315" s="13">
        <f t="shared" si="207"/>
        <v>5.1407766932243248E-12</v>
      </c>
      <c r="O3315" s="12" t="str">
        <f t="shared" si="204"/>
        <v/>
      </c>
    </row>
    <row r="3316" spans="1:15" x14ac:dyDescent="0.25">
      <c r="A3316" s="16">
        <v>40591</v>
      </c>
      <c r="B3316" s="33" t="s">
        <v>31</v>
      </c>
      <c r="C3316" s="29">
        <v>472.09837229618699</v>
      </c>
      <c r="D3316" s="10">
        <v>-19363544.236786898</v>
      </c>
      <c r="E3316" s="4">
        <v>-1.0718312246955499</v>
      </c>
      <c r="F3316" s="4">
        <v>0</v>
      </c>
      <c r="G3316" s="4">
        <v>0</v>
      </c>
      <c r="H3316" s="4">
        <v>15.5259473660651</v>
      </c>
      <c r="I3316" s="4">
        <v>260.20001220703102</v>
      </c>
      <c r="J3316" s="4">
        <v>-264.98188451033798</v>
      </c>
      <c r="K3316" s="4">
        <v>0</v>
      </c>
      <c r="L3316" s="11">
        <f t="shared" si="205"/>
        <v>9.6722438380625704</v>
      </c>
      <c r="M3316" s="7">
        <f t="shared" si="206"/>
        <v>9.6722438380836202</v>
      </c>
      <c r="N3316" s="13">
        <f t="shared" si="207"/>
        <v>2.1049828546892968E-11</v>
      </c>
      <c r="O3316" s="12" t="str">
        <f t="shared" si="204"/>
        <v/>
      </c>
    </row>
    <row r="3317" spans="1:15" x14ac:dyDescent="0.25">
      <c r="A3317" s="16">
        <v>40591</v>
      </c>
      <c r="B3317" s="33" t="s">
        <v>32</v>
      </c>
      <c r="C3317" s="29">
        <v>472.09833869540898</v>
      </c>
      <c r="D3317" s="10">
        <v>-19344741.1069072</v>
      </c>
      <c r="E3317" s="4">
        <v>-2.6465518711462101E-2</v>
      </c>
      <c r="F3317" s="4">
        <v>0</v>
      </c>
      <c r="G3317" s="4">
        <v>0</v>
      </c>
      <c r="H3317" s="4">
        <v>5.5619891603404401</v>
      </c>
      <c r="I3317" s="4">
        <v>267.89999389648398</v>
      </c>
      <c r="J3317" s="4">
        <v>-268.21242590486099</v>
      </c>
      <c r="K3317" s="4">
        <v>0</v>
      </c>
      <c r="L3317" s="11">
        <f t="shared" si="205"/>
        <v>5.2230916332519541</v>
      </c>
      <c r="M3317" s="7">
        <f t="shared" si="206"/>
        <v>5.2230916332494886</v>
      </c>
      <c r="N3317" s="13">
        <f t="shared" si="207"/>
        <v>2.4655832930875476E-12</v>
      </c>
      <c r="O3317" s="12" t="str">
        <f t="shared" si="204"/>
        <v/>
      </c>
    </row>
    <row r="3318" spans="1:15" x14ac:dyDescent="0.25">
      <c r="A3318" s="16">
        <v>40591</v>
      </c>
      <c r="B3318" s="33" t="s">
        <v>33</v>
      </c>
      <c r="C3318" s="29">
        <v>473.10273841060098</v>
      </c>
      <c r="D3318" s="10">
        <v>-19345433.2101635</v>
      </c>
      <c r="E3318" s="4">
        <v>1.0890390183376599</v>
      </c>
      <c r="F3318" s="4">
        <v>0</v>
      </c>
      <c r="G3318" s="4">
        <v>-5.8325077593450603</v>
      </c>
      <c r="H3318" s="4">
        <v>3.9934470115948102</v>
      </c>
      <c r="I3318" s="4">
        <v>268.600006103515</v>
      </c>
      <c r="J3318" s="4">
        <v>-268.04223527861399</v>
      </c>
      <c r="K3318" s="4">
        <v>0</v>
      </c>
      <c r="L3318" s="11">
        <f t="shared" si="205"/>
        <v>-0.19225090451158167</v>
      </c>
      <c r="M3318" s="7">
        <f t="shared" si="206"/>
        <v>-0.19225090452780327</v>
      </c>
      <c r="N3318" s="13">
        <f t="shared" si="207"/>
        <v>1.622160739067624E-11</v>
      </c>
      <c r="O3318" s="12" t="str">
        <f t="shared" si="204"/>
        <v/>
      </c>
    </row>
    <row r="3319" spans="1:15" x14ac:dyDescent="0.25">
      <c r="A3319" s="16">
        <v>40591</v>
      </c>
      <c r="B3319" s="33" t="s">
        <v>34</v>
      </c>
      <c r="C3319" s="29">
        <v>473.104130408797</v>
      </c>
      <c r="D3319" s="10">
        <v>-19338026.3202045</v>
      </c>
      <c r="E3319" s="4">
        <v>1.09638922334213</v>
      </c>
      <c r="F3319" s="4">
        <v>0</v>
      </c>
      <c r="G3319" s="4">
        <v>0</v>
      </c>
      <c r="H3319" s="4">
        <v>1.86830214854382</v>
      </c>
      <c r="I3319" s="4">
        <v>268.20001220703102</v>
      </c>
      <c r="J3319" s="4">
        <v>-269.10723414587</v>
      </c>
      <c r="K3319" s="4">
        <v>0</v>
      </c>
      <c r="L3319" s="11">
        <f t="shared" si="205"/>
        <v>2.0574694330470038</v>
      </c>
      <c r="M3319" s="7">
        <f t="shared" si="206"/>
        <v>2.0574694330555698</v>
      </c>
      <c r="N3319" s="13">
        <f t="shared" si="207"/>
        <v>8.5660367687978578E-12</v>
      </c>
      <c r="O3319" s="12" t="str">
        <f t="shared" si="204"/>
        <v/>
      </c>
    </row>
    <row r="3320" spans="1:15" x14ac:dyDescent="0.25">
      <c r="A3320" s="16">
        <v>40591</v>
      </c>
      <c r="B3320" s="33" t="s">
        <v>35</v>
      </c>
      <c r="C3320" s="29">
        <v>474.10861902781699</v>
      </c>
      <c r="D3320" s="10">
        <v>-19346604.999012899</v>
      </c>
      <c r="E3320" s="4">
        <v>1.1590670607073601</v>
      </c>
      <c r="F3320" s="4">
        <v>0</v>
      </c>
      <c r="G3320" s="4">
        <v>-5.8892685719322104</v>
      </c>
      <c r="H3320" s="4">
        <v>3.28383256247005</v>
      </c>
      <c r="I3320" s="4">
        <v>266.79998779296801</v>
      </c>
      <c r="J3320" s="4">
        <v>-267.83186007235503</v>
      </c>
      <c r="K3320" s="4">
        <v>9.5274892487426599E-2</v>
      </c>
      <c r="L3320" s="11">
        <f t="shared" si="205"/>
        <v>-2.3829663356543995</v>
      </c>
      <c r="M3320" s="7">
        <f t="shared" si="206"/>
        <v>-2.3829663356662625</v>
      </c>
      <c r="N3320" s="13">
        <f t="shared" si="207"/>
        <v>1.1862955062724723E-11</v>
      </c>
      <c r="O3320" s="12" t="str">
        <f t="shared" si="204"/>
        <v/>
      </c>
    </row>
    <row r="3321" spans="1:15" x14ac:dyDescent="0.25">
      <c r="A3321" s="16">
        <v>40591</v>
      </c>
      <c r="B3321" s="33" t="s">
        <v>36</v>
      </c>
      <c r="C3321" s="29">
        <v>475.10609691936997</v>
      </c>
      <c r="D3321" s="10">
        <v>-19351105.284972299</v>
      </c>
      <c r="E3321" s="4">
        <v>-4.36295677170963</v>
      </c>
      <c r="F3321" s="4">
        <v>0</v>
      </c>
      <c r="G3321" s="4">
        <v>-6.0653967781523104</v>
      </c>
      <c r="H3321" s="4">
        <v>1.0252450025641999</v>
      </c>
      <c r="I3321" s="4">
        <v>265.100006103515</v>
      </c>
      <c r="J3321" s="4">
        <v>-267.38478202925103</v>
      </c>
      <c r="K3321" s="4">
        <v>10.437805039852</v>
      </c>
      <c r="L3321" s="11">
        <f t="shared" si="205"/>
        <v>-1.250079433181762</v>
      </c>
      <c r="M3321" s="7">
        <f t="shared" si="206"/>
        <v>-1.2500794331667324</v>
      </c>
      <c r="N3321" s="13">
        <f t="shared" si="207"/>
        <v>1.5029533173560594E-11</v>
      </c>
      <c r="O3321" s="12" t="str">
        <f t="shared" si="204"/>
        <v/>
      </c>
    </row>
    <row r="3322" spans="1:15" x14ac:dyDescent="0.25">
      <c r="A3322" s="16">
        <v>40591</v>
      </c>
      <c r="B3322" s="33" t="s">
        <v>37</v>
      </c>
      <c r="C3322" s="29">
        <v>475.090614560559</v>
      </c>
      <c r="D3322" s="10">
        <v>-19344500.232235599</v>
      </c>
      <c r="E3322" s="4">
        <v>-12.194535961948301</v>
      </c>
      <c r="F3322" s="4">
        <v>0</v>
      </c>
      <c r="G3322" s="4">
        <v>0</v>
      </c>
      <c r="H3322" s="4">
        <v>-3.7696433044392399</v>
      </c>
      <c r="I3322" s="4">
        <v>252.5</v>
      </c>
      <c r="J3322" s="4">
        <v>-268.73727921121201</v>
      </c>
      <c r="K3322" s="4">
        <v>34.036195348900698</v>
      </c>
      <c r="L3322" s="11">
        <f t="shared" si="205"/>
        <v>1.8347368713011534</v>
      </c>
      <c r="M3322" s="7">
        <f t="shared" si="206"/>
        <v>1.8347368713054393</v>
      </c>
      <c r="N3322" s="13">
        <f t="shared" si="207"/>
        <v>4.2859049642629543E-12</v>
      </c>
      <c r="O3322" s="12" t="str">
        <f t="shared" si="204"/>
        <v/>
      </c>
    </row>
    <row r="3323" spans="1:15" x14ac:dyDescent="0.25">
      <c r="A3323" s="16">
        <v>40591</v>
      </c>
      <c r="B3323" s="33" t="s">
        <v>38</v>
      </c>
      <c r="C3323" s="29">
        <v>475.06911944605099</v>
      </c>
      <c r="D3323" s="10">
        <v>-19343747.556571599</v>
      </c>
      <c r="E3323" s="4">
        <v>-16.930407090847499</v>
      </c>
      <c r="F3323" s="4">
        <v>0</v>
      </c>
      <c r="G3323" s="4">
        <v>0</v>
      </c>
      <c r="H3323" s="4">
        <v>-2.4377449747287798</v>
      </c>
      <c r="I3323" s="4">
        <v>217.100006103515</v>
      </c>
      <c r="J3323" s="4">
        <v>-268.82911309617498</v>
      </c>
      <c r="K3323" s="4">
        <v>71.306335631574896</v>
      </c>
      <c r="L3323" s="11">
        <f t="shared" si="205"/>
        <v>0.20907657333863483</v>
      </c>
      <c r="M3323" s="7">
        <f t="shared" si="206"/>
        <v>0.20907657333339255</v>
      </c>
      <c r="N3323" s="13">
        <f t="shared" si="207"/>
        <v>5.2422788332506798E-12</v>
      </c>
      <c r="O3323" s="12" t="str">
        <f t="shared" si="204"/>
        <v/>
      </c>
    </row>
    <row r="3324" spans="1:15" x14ac:dyDescent="0.25">
      <c r="A3324" s="16">
        <v>40591</v>
      </c>
      <c r="B3324" s="33" t="s">
        <v>39</v>
      </c>
      <c r="C3324" s="29">
        <v>476.03795686941203</v>
      </c>
      <c r="D3324" s="10">
        <v>-19308716.2973378</v>
      </c>
      <c r="E3324" s="4">
        <v>-26.9194622762571</v>
      </c>
      <c r="F3324" s="4">
        <v>0</v>
      </c>
      <c r="G3324" s="4">
        <v>-5.8252227591382297</v>
      </c>
      <c r="H3324" s="4">
        <v>-10.524212872651599</v>
      </c>
      <c r="I3324" s="4">
        <v>229.100006103515</v>
      </c>
      <c r="J3324" s="4">
        <v>-274.024635109467</v>
      </c>
      <c r="K3324" s="4">
        <v>97.924432256710602</v>
      </c>
      <c r="L3324" s="11">
        <f t="shared" si="205"/>
        <v>9.7309053427116652</v>
      </c>
      <c r="M3324" s="7">
        <f t="shared" si="206"/>
        <v>9.730905342721897</v>
      </c>
      <c r="N3324" s="13">
        <f t="shared" si="207"/>
        <v>1.0231815394945443E-11</v>
      </c>
      <c r="O3324" s="12" t="str">
        <f t="shared" si="204"/>
        <v/>
      </c>
    </row>
    <row r="3325" spans="1:15" x14ac:dyDescent="0.25">
      <c r="A3325" s="16">
        <v>40591</v>
      </c>
      <c r="B3325" s="33" t="s">
        <v>40</v>
      </c>
      <c r="C3325" s="29">
        <v>476.00062102687298</v>
      </c>
      <c r="D3325" s="10">
        <v>-19304411.677022099</v>
      </c>
      <c r="E3325" s="4">
        <v>-29.4055003674864</v>
      </c>
      <c r="F3325" s="4">
        <v>0</v>
      </c>
      <c r="G3325" s="4">
        <v>0</v>
      </c>
      <c r="H3325" s="4">
        <v>-5.7176474289327102</v>
      </c>
      <c r="I3325" s="4">
        <v>181.600006103515</v>
      </c>
      <c r="J3325" s="4">
        <v>-273.33865088196001</v>
      </c>
      <c r="K3325" s="4">
        <v>128.05752044033801</v>
      </c>
      <c r="L3325" s="11">
        <f t="shared" si="205"/>
        <v>1.1957278654738843</v>
      </c>
      <c r="M3325" s="7">
        <f t="shared" si="206"/>
        <v>1.1957278654724359</v>
      </c>
      <c r="N3325" s="13">
        <f t="shared" si="207"/>
        <v>1.4483969579259792E-12</v>
      </c>
      <c r="O3325" s="12" t="str">
        <f t="shared" si="204"/>
        <v/>
      </c>
    </row>
    <row r="3326" spans="1:15" x14ac:dyDescent="0.25">
      <c r="A3326" s="16">
        <v>40591</v>
      </c>
      <c r="B3326" s="33" t="s">
        <v>41</v>
      </c>
      <c r="C3326" s="29">
        <v>475.95982996341502</v>
      </c>
      <c r="D3326" s="10">
        <v>-19302727.493928201</v>
      </c>
      <c r="E3326" s="4">
        <v>-32.127289880418601</v>
      </c>
      <c r="F3326" s="4">
        <v>0</v>
      </c>
      <c r="G3326" s="4">
        <v>0</v>
      </c>
      <c r="H3326" s="4">
        <v>-1.75775146896443</v>
      </c>
      <c r="I3326" s="4">
        <v>170.100006103515</v>
      </c>
      <c r="J3326" s="4">
        <v>-272.17140946431198</v>
      </c>
      <c r="K3326" s="4">
        <v>136.42427334739099</v>
      </c>
      <c r="L3326" s="11">
        <f t="shared" si="205"/>
        <v>0.46782863721099943</v>
      </c>
      <c r="M3326" s="7">
        <f t="shared" si="206"/>
        <v>0.46782863719388845</v>
      </c>
      <c r="N3326" s="13">
        <f t="shared" si="207"/>
        <v>1.7110979300127838E-11</v>
      </c>
      <c r="O3326" s="12" t="str">
        <f t="shared" si="204"/>
        <v/>
      </c>
    </row>
    <row r="3327" spans="1:15" x14ac:dyDescent="0.25">
      <c r="A3327" s="16">
        <v>40591</v>
      </c>
      <c r="B3327" s="33" t="s">
        <v>42</v>
      </c>
      <c r="C3327" s="29">
        <v>475.92189318514698</v>
      </c>
      <c r="D3327" s="10">
        <v>-19307921.729627699</v>
      </c>
      <c r="E3327" s="4">
        <v>-29.880076045663301</v>
      </c>
      <c r="F3327" s="4">
        <v>0</v>
      </c>
      <c r="G3327" s="4">
        <v>0</v>
      </c>
      <c r="H3327" s="4">
        <v>5.8801637088269398</v>
      </c>
      <c r="I3327" s="4">
        <v>152.19999694824199</v>
      </c>
      <c r="J3327" s="4">
        <v>-269.97470179869498</v>
      </c>
      <c r="K3327" s="4">
        <v>140.33177393741599</v>
      </c>
      <c r="L3327" s="11">
        <f t="shared" si="205"/>
        <v>-1.4428432498733628</v>
      </c>
      <c r="M3327" s="7">
        <f t="shared" si="206"/>
        <v>-1.4428432498603232</v>
      </c>
      <c r="N3327" s="13">
        <f t="shared" si="207"/>
        <v>1.3039569424222464E-11</v>
      </c>
      <c r="O3327" s="12" t="str">
        <f t="shared" si="204"/>
        <v/>
      </c>
    </row>
    <row r="3328" spans="1:15" x14ac:dyDescent="0.25">
      <c r="A3328" s="16">
        <v>40591</v>
      </c>
      <c r="B3328" s="33" t="s">
        <v>43</v>
      </c>
      <c r="C3328" s="29">
        <v>475.90010100368698</v>
      </c>
      <c r="D3328" s="10">
        <v>-19351924.755725302</v>
      </c>
      <c r="E3328" s="4">
        <v>-17.165838937793001</v>
      </c>
      <c r="F3328" s="4">
        <v>0</v>
      </c>
      <c r="G3328" s="4">
        <v>0</v>
      </c>
      <c r="H3328" s="4">
        <v>22.136482440213499</v>
      </c>
      <c r="I3328" s="4">
        <v>147.100006103515</v>
      </c>
      <c r="J3328" s="4">
        <v>-262.317187788431</v>
      </c>
      <c r="K3328" s="4">
        <v>98.023475377615</v>
      </c>
      <c r="L3328" s="11">
        <f t="shared" si="205"/>
        <v>-12.223062804880499</v>
      </c>
      <c r="M3328" s="7">
        <f t="shared" si="206"/>
        <v>-12.223062804889762</v>
      </c>
      <c r="N3328" s="13">
        <f t="shared" si="207"/>
        <v>9.2637009174723062E-12</v>
      </c>
      <c r="O3328" s="12" t="str">
        <f t="shared" si="204"/>
        <v/>
      </c>
    </row>
    <row r="3329" spans="1:15" x14ac:dyDescent="0.25">
      <c r="A3329" s="16">
        <v>40591</v>
      </c>
      <c r="B3329" s="33" t="s">
        <v>44</v>
      </c>
      <c r="C3329" s="29">
        <v>475.88791495443201</v>
      </c>
      <c r="D3329" s="10">
        <v>-19378924.061129399</v>
      </c>
      <c r="E3329" s="4">
        <v>-9.5994925421994495</v>
      </c>
      <c r="F3329" s="4">
        <v>0</v>
      </c>
      <c r="G3329" s="4">
        <v>0</v>
      </c>
      <c r="H3329" s="4">
        <v>29.078654818834</v>
      </c>
      <c r="I3329" s="4">
        <v>148.600006103515</v>
      </c>
      <c r="J3329" s="4">
        <v>-258.63991016476899</v>
      </c>
      <c r="K3329" s="4">
        <v>83.060934727908602</v>
      </c>
      <c r="L3329" s="11">
        <f t="shared" si="205"/>
        <v>-7.4998070567108357</v>
      </c>
      <c r="M3329" s="7">
        <f t="shared" si="206"/>
        <v>-7.4998070566935668</v>
      </c>
      <c r="N3329" s="13">
        <f t="shared" si="207"/>
        <v>1.7268853014229535E-11</v>
      </c>
      <c r="O3329" s="12" t="str">
        <f t="shared" si="204"/>
        <v/>
      </c>
    </row>
    <row r="3330" spans="1:15" x14ac:dyDescent="0.25">
      <c r="A3330" s="16">
        <v>40591</v>
      </c>
      <c r="B3330" s="33" t="s">
        <v>45</v>
      </c>
      <c r="C3330" s="29">
        <v>475.892009628484</v>
      </c>
      <c r="D3330" s="10">
        <v>-19512578.771726299</v>
      </c>
      <c r="E3330" s="4">
        <v>3.2263515175802202</v>
      </c>
      <c r="F3330" s="4">
        <v>0</v>
      </c>
      <c r="G3330" s="4">
        <v>0</v>
      </c>
      <c r="H3330" s="4">
        <v>45.630005142055602</v>
      </c>
      <c r="I3330" s="4">
        <v>147.39999389648401</v>
      </c>
      <c r="J3330" s="4">
        <v>-240.51378370058899</v>
      </c>
      <c r="K3330" s="4">
        <v>7.1311246453522896</v>
      </c>
      <c r="L3330" s="11">
        <f t="shared" si="205"/>
        <v>-37.126308499116874</v>
      </c>
      <c r="M3330" s="7">
        <f t="shared" si="206"/>
        <v>-37.126308499139007</v>
      </c>
      <c r="N3330" s="13">
        <f t="shared" si="207"/>
        <v>2.2133406218927121E-11</v>
      </c>
      <c r="O3330" s="12" t="str">
        <f t="shared" si="204"/>
        <v/>
      </c>
    </row>
    <row r="3331" spans="1:15" x14ac:dyDescent="0.25">
      <c r="A3331" s="16">
        <v>40591</v>
      </c>
      <c r="B3331" s="33" t="s">
        <v>46</v>
      </c>
      <c r="C3331" s="29">
        <v>475.89986086571002</v>
      </c>
      <c r="D3331" s="10">
        <v>-19595603.805725299</v>
      </c>
      <c r="E3331" s="4">
        <v>6.1869178003403702</v>
      </c>
      <c r="F3331" s="4">
        <v>0</v>
      </c>
      <c r="G3331" s="4">
        <v>0</v>
      </c>
      <c r="H3331" s="4">
        <v>50.462772166258802</v>
      </c>
      <c r="I3331" s="4">
        <v>151.19999694824199</v>
      </c>
      <c r="J3331" s="4">
        <v>-233.35844338971501</v>
      </c>
      <c r="K3331" s="4">
        <v>2.4462470306958299</v>
      </c>
      <c r="L3331" s="11">
        <f t="shared" si="205"/>
        <v>-23.062509444178019</v>
      </c>
      <c r="M3331" s="7">
        <f t="shared" si="206"/>
        <v>-23.062509444166597</v>
      </c>
      <c r="N3331" s="13">
        <f t="shared" si="207"/>
        <v>1.142197447734361E-11</v>
      </c>
      <c r="O3331" s="12" t="str">
        <f t="shared" ref="O3331:O3394" si="208">IF(N3331&gt;1,1,"")</f>
        <v/>
      </c>
    </row>
    <row r="3332" spans="1:15" x14ac:dyDescent="0.25">
      <c r="A3332" s="16">
        <v>40591</v>
      </c>
      <c r="B3332" s="33" t="s">
        <v>47</v>
      </c>
      <c r="C3332" s="29">
        <v>475.91148821799999</v>
      </c>
      <c r="D3332" s="10">
        <v>-19597662.938145</v>
      </c>
      <c r="E3332" s="4">
        <v>9.1618919065799496</v>
      </c>
      <c r="F3332" s="4">
        <v>0</v>
      </c>
      <c r="G3332" s="4">
        <v>0</v>
      </c>
      <c r="H3332" s="4">
        <v>55.7102526124226</v>
      </c>
      <c r="I3332" s="4">
        <v>173.100006103515</v>
      </c>
      <c r="J3332" s="4">
        <v>-238.544131850197</v>
      </c>
      <c r="K3332" s="4">
        <v>0</v>
      </c>
      <c r="L3332" s="11">
        <f t="shared" ref="L3332:L3395" si="209">SUM(E3332:K3332)</f>
        <v>-0.57198122767945847</v>
      </c>
      <c r="M3332" s="7">
        <f t="shared" ref="M3332:M3395" si="210">(D3332-D3331)/3600</f>
        <v>-0.57198122769490711</v>
      </c>
      <c r="N3332" s="13">
        <f t="shared" ref="N3332:N3395" si="211">IF(C3332&gt;0,ABS(L3332-M3332),0)</f>
        <v>1.5448642365356591E-11</v>
      </c>
      <c r="O3332" s="12" t="str">
        <f t="shared" si="208"/>
        <v/>
      </c>
    </row>
    <row r="3333" spans="1:15" x14ac:dyDescent="0.25">
      <c r="A3333" s="16">
        <v>40591</v>
      </c>
      <c r="B3333" s="33" t="s">
        <v>48</v>
      </c>
      <c r="C3333" s="29">
        <v>475.92456388906299</v>
      </c>
      <c r="D3333" s="10">
        <v>-19648183.1200663</v>
      </c>
      <c r="E3333" s="4">
        <v>10.303486537287601</v>
      </c>
      <c r="F3333" s="4">
        <v>0</v>
      </c>
      <c r="G3333" s="4">
        <v>0</v>
      </c>
      <c r="H3333" s="4">
        <v>51.414849374854199</v>
      </c>
      <c r="I3333" s="4">
        <v>160.19999694824199</v>
      </c>
      <c r="J3333" s="4">
        <v>-235.95171672743001</v>
      </c>
      <c r="K3333" s="4">
        <v>0</v>
      </c>
      <c r="L3333" s="11">
        <f t="shared" si="209"/>
        <v>-14.03338386704624</v>
      </c>
      <c r="M3333" s="7">
        <f t="shared" si="210"/>
        <v>-14.033383867027652</v>
      </c>
      <c r="N3333" s="13">
        <f t="shared" si="211"/>
        <v>1.8587797967484221E-11</v>
      </c>
      <c r="O3333" s="12" t="str">
        <f t="shared" si="208"/>
        <v/>
      </c>
    </row>
    <row r="3334" spans="1:15" x14ac:dyDescent="0.25">
      <c r="A3334" s="16">
        <v>40591</v>
      </c>
      <c r="B3334" s="33" t="s">
        <v>49</v>
      </c>
      <c r="C3334" s="29">
        <v>475.93492856715199</v>
      </c>
      <c r="D3334" s="10">
        <v>-19729467.671992399</v>
      </c>
      <c r="E3334" s="4">
        <v>8.1679842876639803</v>
      </c>
      <c r="F3334" s="4">
        <v>0</v>
      </c>
      <c r="G3334" s="4">
        <v>0</v>
      </c>
      <c r="H3334" s="4">
        <v>43.153839438069397</v>
      </c>
      <c r="I3334" s="4">
        <v>155.80000305175699</v>
      </c>
      <c r="J3334" s="4">
        <v>-229.70086897918799</v>
      </c>
      <c r="K3334" s="4">
        <v>0</v>
      </c>
      <c r="L3334" s="11">
        <f t="shared" si="209"/>
        <v>-22.579042201697632</v>
      </c>
      <c r="M3334" s="7">
        <f t="shared" si="210"/>
        <v>-22.579042201694101</v>
      </c>
      <c r="N3334" s="13">
        <f t="shared" si="211"/>
        <v>3.5313973967276979E-12</v>
      </c>
      <c r="O3334" s="12" t="str">
        <f t="shared" si="208"/>
        <v/>
      </c>
    </row>
    <row r="3335" spans="1:15" x14ac:dyDescent="0.25">
      <c r="A3335" s="16">
        <v>40591</v>
      </c>
      <c r="B3335" s="33" t="s">
        <v>50</v>
      </c>
      <c r="C3335" s="29">
        <v>475.94343203825002</v>
      </c>
      <c r="D3335" s="10">
        <v>-19826651.871529002</v>
      </c>
      <c r="E3335" s="4">
        <v>6.7019497648216699</v>
      </c>
      <c r="F3335" s="4">
        <v>0</v>
      </c>
      <c r="G3335" s="4">
        <v>0</v>
      </c>
      <c r="H3335" s="4">
        <v>39.486553489382899</v>
      </c>
      <c r="I3335" s="4">
        <v>149.30000305175699</v>
      </c>
      <c r="J3335" s="4">
        <v>-222.48411728834199</v>
      </c>
      <c r="K3335" s="4">
        <v>0</v>
      </c>
      <c r="L3335" s="11">
        <f t="shared" si="209"/>
        <v>-26.995610982380441</v>
      </c>
      <c r="M3335" s="7">
        <f t="shared" si="210"/>
        <v>-26.995610982389707</v>
      </c>
      <c r="N3335" s="13">
        <f t="shared" si="211"/>
        <v>9.2654772743117064E-12</v>
      </c>
      <c r="O3335" s="12" t="str">
        <f t="shared" si="208"/>
        <v/>
      </c>
    </row>
    <row r="3336" spans="1:15" x14ac:dyDescent="0.25">
      <c r="A3336" s="16">
        <v>40591</v>
      </c>
      <c r="B3336" s="33" t="s">
        <v>51</v>
      </c>
      <c r="C3336" s="29">
        <v>475.94935411618297</v>
      </c>
      <c r="D3336" s="10">
        <v>-19920533.6556211</v>
      </c>
      <c r="E3336" s="4">
        <v>4.6678232431105497</v>
      </c>
      <c r="F3336" s="4">
        <v>0</v>
      </c>
      <c r="G3336" s="4">
        <v>0</v>
      </c>
      <c r="H3336" s="4">
        <v>28.3900978931994</v>
      </c>
      <c r="I3336" s="4">
        <v>157.89999389648401</v>
      </c>
      <c r="J3336" s="4">
        <v>-217.03618839171099</v>
      </c>
      <c r="K3336" s="4">
        <v>0</v>
      </c>
      <c r="L3336" s="11">
        <f t="shared" si="209"/>
        <v>-26.078273358917045</v>
      </c>
      <c r="M3336" s="7">
        <f t="shared" si="210"/>
        <v>-26.078273358916242</v>
      </c>
      <c r="N3336" s="13">
        <f t="shared" si="211"/>
        <v>8.0291329140891321E-13</v>
      </c>
      <c r="O3336" s="12" t="str">
        <f t="shared" si="208"/>
        <v/>
      </c>
    </row>
    <row r="3337" spans="1:15" x14ac:dyDescent="0.25">
      <c r="A3337" s="16">
        <v>40591</v>
      </c>
      <c r="B3337" s="33" t="s">
        <v>52</v>
      </c>
      <c r="C3337" s="29">
        <v>475.95254371087498</v>
      </c>
      <c r="D3337" s="10">
        <v>-20014750.341901802</v>
      </c>
      <c r="E3337" s="4">
        <v>2.5142373786257801</v>
      </c>
      <c r="F3337" s="4">
        <v>0</v>
      </c>
      <c r="G3337" s="4">
        <v>0</v>
      </c>
      <c r="H3337" s="4">
        <v>16.532278544852002</v>
      </c>
      <c r="I3337" s="4">
        <v>167.19999694824199</v>
      </c>
      <c r="J3337" s="4">
        <v>-212.417814616366</v>
      </c>
      <c r="K3337" s="4">
        <v>0</v>
      </c>
      <c r="L3337" s="11">
        <f t="shared" si="209"/>
        <v>-26.171301744646229</v>
      </c>
      <c r="M3337" s="7">
        <f t="shared" si="210"/>
        <v>-26.171301744639251</v>
      </c>
      <c r="N3337" s="13">
        <f t="shared" si="211"/>
        <v>6.9775296651641838E-12</v>
      </c>
      <c r="O3337" s="12" t="str">
        <f t="shared" si="208"/>
        <v/>
      </c>
    </row>
    <row r="3338" spans="1:15" x14ac:dyDescent="0.25">
      <c r="A3338" s="16">
        <v>40592</v>
      </c>
      <c r="B3338" s="33" t="s">
        <v>29</v>
      </c>
      <c r="C3338" s="29">
        <v>475.95362620002498</v>
      </c>
      <c r="D3338" s="10">
        <v>-20112892.272396099</v>
      </c>
      <c r="E3338" s="4">
        <v>0.85334329428418298</v>
      </c>
      <c r="F3338" s="4">
        <v>0</v>
      </c>
      <c r="G3338" s="4">
        <v>0</v>
      </c>
      <c r="H3338" s="4">
        <v>10.812811044976501</v>
      </c>
      <c r="I3338" s="4">
        <v>169.100006103515</v>
      </c>
      <c r="J3338" s="4">
        <v>-208.02780780229801</v>
      </c>
      <c r="K3338" s="4">
        <v>0</v>
      </c>
      <c r="L3338" s="11">
        <f t="shared" si="209"/>
        <v>-27.261647359522328</v>
      </c>
      <c r="M3338" s="7">
        <f t="shared" si="210"/>
        <v>-27.261647359527025</v>
      </c>
      <c r="N3338" s="13">
        <f t="shared" si="211"/>
        <v>4.6966874833742622E-12</v>
      </c>
      <c r="O3338" s="12" t="str">
        <f t="shared" si="208"/>
        <v/>
      </c>
    </row>
    <row r="3339" spans="1:15" x14ac:dyDescent="0.25">
      <c r="A3339" s="16">
        <v>40592</v>
      </c>
      <c r="B3339" s="33" t="s">
        <v>30</v>
      </c>
      <c r="C3339" s="29">
        <v>475.953810743318</v>
      </c>
      <c r="D3339" s="10">
        <v>-20101152.972743999</v>
      </c>
      <c r="E3339" s="4">
        <v>0.14545619293270301</v>
      </c>
      <c r="F3339" s="4">
        <v>0</v>
      </c>
      <c r="G3339" s="4">
        <v>0</v>
      </c>
      <c r="H3339" s="4">
        <v>8.7201892116718192</v>
      </c>
      <c r="I3339" s="4">
        <v>212.39999389648401</v>
      </c>
      <c r="J3339" s="4">
        <v>-218.00472273107101</v>
      </c>
      <c r="K3339" s="4">
        <v>0</v>
      </c>
      <c r="L3339" s="11">
        <f t="shared" si="209"/>
        <v>3.260916570017514</v>
      </c>
      <c r="M3339" s="7">
        <f t="shared" si="210"/>
        <v>3.2609165700276694</v>
      </c>
      <c r="N3339" s="13">
        <f t="shared" si="211"/>
        <v>1.0155432050851232E-11</v>
      </c>
      <c r="O3339" s="12" t="str">
        <f t="shared" si="208"/>
        <v/>
      </c>
    </row>
    <row r="3340" spans="1:15" x14ac:dyDescent="0.25">
      <c r="A3340" s="16">
        <v>40592</v>
      </c>
      <c r="B3340" s="33" t="s">
        <v>31</v>
      </c>
      <c r="C3340" s="29">
        <v>475.954318794009</v>
      </c>
      <c r="D3340" s="10">
        <v>-20136435.566490199</v>
      </c>
      <c r="E3340" s="4">
        <v>0.40043244063216199</v>
      </c>
      <c r="F3340" s="4">
        <v>0</v>
      </c>
      <c r="G3340" s="4">
        <v>0</v>
      </c>
      <c r="H3340" s="4">
        <v>5.6076743264867597</v>
      </c>
      <c r="I3340" s="4">
        <v>204</v>
      </c>
      <c r="J3340" s="4">
        <v>-219.80882725215</v>
      </c>
      <c r="K3340" s="4">
        <v>0</v>
      </c>
      <c r="L3340" s="11">
        <f t="shared" si="209"/>
        <v>-9.8007204850310643</v>
      </c>
      <c r="M3340" s="7">
        <f t="shared" si="210"/>
        <v>-9.8007204850556118</v>
      </c>
      <c r="N3340" s="13">
        <f t="shared" si="211"/>
        <v>2.4547475163672061E-11</v>
      </c>
      <c r="O3340" s="12" t="str">
        <f t="shared" si="208"/>
        <v/>
      </c>
    </row>
    <row r="3341" spans="1:15" x14ac:dyDescent="0.25">
      <c r="A3341" s="16">
        <v>40592</v>
      </c>
      <c r="B3341" s="33" t="s">
        <v>32</v>
      </c>
      <c r="C3341" s="29">
        <v>475.95468339167599</v>
      </c>
      <c r="D3341" s="10">
        <v>-20177488.325461101</v>
      </c>
      <c r="E3341" s="4">
        <v>0.28736457600037102</v>
      </c>
      <c r="F3341" s="4">
        <v>0</v>
      </c>
      <c r="G3341" s="4">
        <v>0</v>
      </c>
      <c r="H3341" s="4">
        <v>2.55955465397422</v>
      </c>
      <c r="I3341" s="4">
        <v>206</v>
      </c>
      <c r="J3341" s="4">
        <v>-220.25046338855699</v>
      </c>
      <c r="K3341" s="4">
        <v>0</v>
      </c>
      <c r="L3341" s="11">
        <f t="shared" si="209"/>
        <v>-11.403544158582406</v>
      </c>
      <c r="M3341" s="7">
        <f t="shared" si="210"/>
        <v>-11.403544158583713</v>
      </c>
      <c r="N3341" s="13">
        <f t="shared" si="211"/>
        <v>1.3073986337985843E-12</v>
      </c>
      <c r="O3341" s="12" t="str">
        <f t="shared" si="208"/>
        <v/>
      </c>
    </row>
    <row r="3342" spans="1:15" x14ac:dyDescent="0.25">
      <c r="A3342" s="16">
        <v>40592</v>
      </c>
      <c r="B3342" s="33" t="s">
        <v>33</v>
      </c>
      <c r="C3342" s="29">
        <v>475.95479908806902</v>
      </c>
      <c r="D3342" s="10">
        <v>-20227194.827904999</v>
      </c>
      <c r="E3342" s="4">
        <v>9.1189726408169899E-2</v>
      </c>
      <c r="F3342" s="4">
        <v>0</v>
      </c>
      <c r="G3342" s="4">
        <v>0</v>
      </c>
      <c r="H3342" s="4">
        <v>0.51234674284297499</v>
      </c>
      <c r="I3342" s="4">
        <v>204.80000305175699</v>
      </c>
      <c r="J3342" s="4">
        <v>-219.21090131099999</v>
      </c>
      <c r="K3342" s="4">
        <v>0</v>
      </c>
      <c r="L3342" s="11">
        <f t="shared" si="209"/>
        <v>-13.807361789991859</v>
      </c>
      <c r="M3342" s="7">
        <f t="shared" si="210"/>
        <v>-13.807361789971797</v>
      </c>
      <c r="N3342" s="13">
        <f t="shared" si="211"/>
        <v>2.0062174144186429E-11</v>
      </c>
      <c r="O3342" s="12" t="str">
        <f t="shared" si="208"/>
        <v/>
      </c>
    </row>
    <row r="3343" spans="1:15" x14ac:dyDescent="0.25">
      <c r="A3343" s="16">
        <v>40592</v>
      </c>
      <c r="B3343" s="33" t="s">
        <v>34</v>
      </c>
      <c r="C3343" s="29">
        <v>475.95485594573501</v>
      </c>
      <c r="D3343" s="10">
        <v>-20273490.622492</v>
      </c>
      <c r="E3343" s="4">
        <v>4.4814564271568498E-2</v>
      </c>
      <c r="F3343" s="4">
        <v>0</v>
      </c>
      <c r="G3343" s="4">
        <v>0</v>
      </c>
      <c r="H3343" s="4">
        <v>0.18203422137047201</v>
      </c>
      <c r="I3343" s="4">
        <v>205.5</v>
      </c>
      <c r="J3343" s="4">
        <v>-218.58679172647601</v>
      </c>
      <c r="K3343" s="4">
        <v>0</v>
      </c>
      <c r="L3343" s="11">
        <f t="shared" si="209"/>
        <v>-12.859942940833974</v>
      </c>
      <c r="M3343" s="7">
        <f t="shared" si="210"/>
        <v>-12.859942940833667</v>
      </c>
      <c r="N3343" s="13">
        <f t="shared" si="211"/>
        <v>3.0730973321624333E-13</v>
      </c>
      <c r="O3343" s="12" t="str">
        <f t="shared" si="208"/>
        <v/>
      </c>
    </row>
    <row r="3344" spans="1:15" x14ac:dyDescent="0.25">
      <c r="A3344" s="16">
        <v>40592</v>
      </c>
      <c r="B3344" s="33" t="s">
        <v>35</v>
      </c>
      <c r="C3344" s="29">
        <v>475.95494748885301</v>
      </c>
      <c r="D3344" s="10">
        <v>-20302275.8849902</v>
      </c>
      <c r="E3344" s="4">
        <v>7.2151676256144798E-2</v>
      </c>
      <c r="F3344" s="4">
        <v>0</v>
      </c>
      <c r="G3344" s="4">
        <v>0</v>
      </c>
      <c r="H3344" s="4">
        <v>0.26995634951674902</v>
      </c>
      <c r="I3344" s="4">
        <v>211.69999694824199</v>
      </c>
      <c r="J3344" s="4">
        <v>-220.038011223496</v>
      </c>
      <c r="K3344" s="4">
        <v>0</v>
      </c>
      <c r="L3344" s="11">
        <f t="shared" si="209"/>
        <v>-7.9959062494811235</v>
      </c>
      <c r="M3344" s="7">
        <f t="shared" si="210"/>
        <v>-7.9959062494999831</v>
      </c>
      <c r="N3344" s="13">
        <f t="shared" si="211"/>
        <v>1.8859580563912459E-11</v>
      </c>
      <c r="O3344" s="12" t="str">
        <f t="shared" si="208"/>
        <v/>
      </c>
    </row>
    <row r="3345" spans="1:15" x14ac:dyDescent="0.25">
      <c r="A3345" s="16">
        <v>40592</v>
      </c>
      <c r="B3345" s="33" t="s">
        <v>36</v>
      </c>
      <c r="C3345" s="29">
        <v>475.95523808187602</v>
      </c>
      <c r="D3345" s="10">
        <v>-20286999.079163902</v>
      </c>
      <c r="E3345" s="4">
        <v>0.229014904832536</v>
      </c>
      <c r="F3345" s="4">
        <v>0</v>
      </c>
      <c r="G3345" s="4">
        <v>0</v>
      </c>
      <c r="H3345" s="4">
        <v>0.77174370560301098</v>
      </c>
      <c r="I3345" s="4">
        <v>220.600006103515</v>
      </c>
      <c r="J3345" s="4">
        <v>-226.61223219804901</v>
      </c>
      <c r="K3345" s="4">
        <v>9.2550246580584599</v>
      </c>
      <c r="L3345" s="11">
        <f t="shared" si="209"/>
        <v>4.2435571739599993</v>
      </c>
      <c r="M3345" s="7">
        <f t="shared" si="210"/>
        <v>4.2435571739719142</v>
      </c>
      <c r="N3345" s="13">
        <f t="shared" si="211"/>
        <v>1.191491350027718E-11</v>
      </c>
      <c r="O3345" s="12" t="str">
        <f t="shared" si="208"/>
        <v/>
      </c>
    </row>
    <row r="3346" spans="1:15" x14ac:dyDescent="0.25">
      <c r="A3346" s="16">
        <v>40592</v>
      </c>
      <c r="B3346" s="33" t="s">
        <v>37</v>
      </c>
      <c r="C3346" s="29">
        <v>475.95859226733103</v>
      </c>
      <c r="D3346" s="10">
        <v>-20177874.585991502</v>
      </c>
      <c r="E3346" s="4">
        <v>2.6427466527829702</v>
      </c>
      <c r="F3346" s="4">
        <v>0</v>
      </c>
      <c r="G3346" s="4">
        <v>0</v>
      </c>
      <c r="H3346" s="4">
        <v>6.7177866470130203</v>
      </c>
      <c r="I3346" s="4">
        <v>229.80000305175699</v>
      </c>
      <c r="J3346" s="4">
        <v>-244.475253391645</v>
      </c>
      <c r="K3346" s="4">
        <v>35.627076254650099</v>
      </c>
      <c r="L3346" s="11">
        <f t="shared" si="209"/>
        <v>30.312359214558093</v>
      </c>
      <c r="M3346" s="7">
        <f t="shared" si="210"/>
        <v>30.312359214555471</v>
      </c>
      <c r="N3346" s="13">
        <f t="shared" si="211"/>
        <v>2.6219026949547697E-12</v>
      </c>
      <c r="O3346" s="12" t="str">
        <f t="shared" si="208"/>
        <v/>
      </c>
    </row>
    <row r="3347" spans="1:15" x14ac:dyDescent="0.25">
      <c r="A3347" s="16">
        <v>40592</v>
      </c>
      <c r="B3347" s="33" t="s">
        <v>38</v>
      </c>
      <c r="C3347" s="29">
        <v>475.95824763985098</v>
      </c>
      <c r="D3347" s="10">
        <v>-19991511.470054802</v>
      </c>
      <c r="E3347" s="4">
        <v>-0.271436509765413</v>
      </c>
      <c r="F3347" s="4">
        <v>0</v>
      </c>
      <c r="G3347" s="4">
        <v>0</v>
      </c>
      <c r="H3347" s="4">
        <v>-1.0464799592657199</v>
      </c>
      <c r="I3347" s="4">
        <v>258.70001220703102</v>
      </c>
      <c r="J3347" s="4">
        <v>-270.49507333982302</v>
      </c>
      <c r="K3347" s="4">
        <v>64.880509806469803</v>
      </c>
      <c r="L3347" s="11">
        <f t="shared" si="209"/>
        <v>51.767532204646642</v>
      </c>
      <c r="M3347" s="7">
        <f t="shared" si="210"/>
        <v>51.767532204638961</v>
      </c>
      <c r="N3347" s="13">
        <f t="shared" si="211"/>
        <v>7.680966973566683E-12</v>
      </c>
      <c r="O3347" s="12" t="str">
        <f t="shared" si="208"/>
        <v/>
      </c>
    </row>
    <row r="3348" spans="1:15" x14ac:dyDescent="0.25">
      <c r="A3348" s="16">
        <v>40592</v>
      </c>
      <c r="B3348" s="33" t="s">
        <v>39</v>
      </c>
      <c r="C3348" s="29">
        <v>475.93681028682897</v>
      </c>
      <c r="D3348" s="10">
        <v>-19864906.621213999</v>
      </c>
      <c r="E3348" s="4">
        <v>-16.881851150591501</v>
      </c>
      <c r="F3348" s="4">
        <v>0</v>
      </c>
      <c r="G3348" s="4">
        <v>0</v>
      </c>
      <c r="H3348" s="4">
        <v>-20.2110113687778</v>
      </c>
      <c r="I3348" s="4">
        <v>259.5</v>
      </c>
      <c r="J3348" s="4">
        <v>-283.20972034179101</v>
      </c>
      <c r="K3348" s="4">
        <v>95.970596428053398</v>
      </c>
      <c r="L3348" s="11">
        <f t="shared" si="209"/>
        <v>35.16801356689308</v>
      </c>
      <c r="M3348" s="7">
        <f t="shared" si="210"/>
        <v>35.168013566889698</v>
      </c>
      <c r="N3348" s="13">
        <f t="shared" si="211"/>
        <v>3.3821834222180769E-12</v>
      </c>
      <c r="O3348" s="12" t="str">
        <f t="shared" si="208"/>
        <v/>
      </c>
    </row>
    <row r="3349" spans="1:15" x14ac:dyDescent="0.25">
      <c r="A3349" s="16">
        <v>40592</v>
      </c>
      <c r="B3349" s="33" t="s">
        <v>40</v>
      </c>
      <c r="C3349" s="29">
        <v>475.902504713643</v>
      </c>
      <c r="D3349" s="10">
        <v>-19789186.3326387</v>
      </c>
      <c r="E3349" s="4">
        <v>-27.014740218720998</v>
      </c>
      <c r="F3349" s="4">
        <v>0</v>
      </c>
      <c r="G3349" s="4">
        <v>0</v>
      </c>
      <c r="H3349" s="4">
        <v>-21.3270692477914</v>
      </c>
      <c r="I3349" s="4">
        <v>243</v>
      </c>
      <c r="J3349" s="4">
        <v>-285.599252465809</v>
      </c>
      <c r="K3349" s="4">
        <v>111.974475425444</v>
      </c>
      <c r="L3349" s="11">
        <f t="shared" si="209"/>
        <v>21.03341349312258</v>
      </c>
      <c r="M3349" s="7">
        <f t="shared" si="210"/>
        <v>21.033413493138635</v>
      </c>
      <c r="N3349" s="13">
        <f t="shared" si="211"/>
        <v>1.6054713114499464E-11</v>
      </c>
      <c r="O3349" s="12" t="str">
        <f t="shared" si="208"/>
        <v/>
      </c>
    </row>
    <row r="3350" spans="1:15" x14ac:dyDescent="0.25">
      <c r="A3350" s="16">
        <v>40592</v>
      </c>
      <c r="B3350" s="33" t="s">
        <v>41</v>
      </c>
      <c r="C3350" s="29">
        <v>475.86203330469601</v>
      </c>
      <c r="D3350" s="10">
        <v>-19709259.216382299</v>
      </c>
      <c r="E3350" s="4">
        <v>-31.8690824991385</v>
      </c>
      <c r="F3350" s="4">
        <v>0</v>
      </c>
      <c r="G3350" s="4">
        <v>0</v>
      </c>
      <c r="H3350" s="4">
        <v>-16.169850622334099</v>
      </c>
      <c r="I3350" s="4">
        <v>228.30000305175699</v>
      </c>
      <c r="J3350" s="4">
        <v>-288.39768618945101</v>
      </c>
      <c r="K3350" s="4">
        <v>130.33859299705099</v>
      </c>
      <c r="L3350" s="11">
        <f t="shared" si="209"/>
        <v>22.201976737884394</v>
      </c>
      <c r="M3350" s="7">
        <f t="shared" si="210"/>
        <v>22.201976737889151</v>
      </c>
      <c r="N3350" s="13">
        <f t="shared" si="211"/>
        <v>4.7570836159138707E-12</v>
      </c>
      <c r="O3350" s="12" t="str">
        <f t="shared" si="208"/>
        <v/>
      </c>
    </row>
    <row r="3351" spans="1:15" x14ac:dyDescent="0.25">
      <c r="A3351" s="16">
        <v>40592</v>
      </c>
      <c r="B3351" s="33" t="s">
        <v>42</v>
      </c>
      <c r="C3351" s="29">
        <v>475.81617411873799</v>
      </c>
      <c r="D3351" s="10">
        <v>-19632341.9368749</v>
      </c>
      <c r="E3351" s="4">
        <v>-36.110891489343302</v>
      </c>
      <c r="F3351" s="4">
        <v>0</v>
      </c>
      <c r="G3351" s="4">
        <v>0</v>
      </c>
      <c r="H3351" s="4">
        <v>-10.933210712669601</v>
      </c>
      <c r="I3351" s="4">
        <v>189.19999694824199</v>
      </c>
      <c r="J3351" s="4">
        <v>-290.17000760995001</v>
      </c>
      <c r="K3351" s="4">
        <v>169.380023838011</v>
      </c>
      <c r="L3351" s="11">
        <f t="shared" si="209"/>
        <v>21.365910974290074</v>
      </c>
      <c r="M3351" s="7">
        <f t="shared" si="210"/>
        <v>21.365910974277391</v>
      </c>
      <c r="N3351" s="13">
        <f t="shared" si="211"/>
        <v>1.2683187833317788E-11</v>
      </c>
      <c r="O3351" s="12" t="str">
        <f t="shared" si="208"/>
        <v/>
      </c>
    </row>
    <row r="3352" spans="1:15" x14ac:dyDescent="0.25">
      <c r="A3352" s="16">
        <v>40592</v>
      </c>
      <c r="B3352" s="33" t="s">
        <v>43</v>
      </c>
      <c r="C3352" s="29">
        <v>475.78441783535402</v>
      </c>
      <c r="D3352" s="10">
        <v>-19621789.7594059</v>
      </c>
      <c r="E3352" s="4">
        <v>-25.0085818816104</v>
      </c>
      <c r="F3352" s="4">
        <v>0</v>
      </c>
      <c r="G3352" s="4">
        <v>0</v>
      </c>
      <c r="H3352" s="4">
        <v>3.6541848904229899</v>
      </c>
      <c r="I3352" s="4">
        <v>191.600006103515</v>
      </c>
      <c r="J3352" s="4">
        <v>-281.26128074615002</v>
      </c>
      <c r="K3352" s="4">
        <v>113.946832041881</v>
      </c>
      <c r="L3352" s="11">
        <f t="shared" si="209"/>
        <v>2.9311604080585738</v>
      </c>
      <c r="M3352" s="7">
        <f t="shared" si="210"/>
        <v>2.9311604080556166</v>
      </c>
      <c r="N3352" s="13">
        <f t="shared" si="211"/>
        <v>2.957190048391567E-12</v>
      </c>
      <c r="O3352" s="12" t="str">
        <f t="shared" si="208"/>
        <v/>
      </c>
    </row>
    <row r="3353" spans="1:15" x14ac:dyDescent="0.25">
      <c r="A3353" s="16">
        <v>40592</v>
      </c>
      <c r="B3353" s="33" t="s">
        <v>44</v>
      </c>
      <c r="C3353" s="29">
        <v>475.76534892665597</v>
      </c>
      <c r="D3353" s="10">
        <v>-19600692.062118899</v>
      </c>
      <c r="E3353" s="4">
        <v>-15.018035195124501</v>
      </c>
      <c r="F3353" s="4">
        <v>0</v>
      </c>
      <c r="G3353" s="4">
        <v>0</v>
      </c>
      <c r="H3353" s="4">
        <v>9.7639859973530001</v>
      </c>
      <c r="I3353" s="4">
        <v>216.19999694824199</v>
      </c>
      <c r="J3353" s="4">
        <v>-276.13107330625502</v>
      </c>
      <c r="K3353" s="4">
        <v>71.045597024381195</v>
      </c>
      <c r="L3353" s="11">
        <f t="shared" si="209"/>
        <v>5.860471468596657</v>
      </c>
      <c r="M3353" s="7">
        <f t="shared" si="210"/>
        <v>5.8604714686113102</v>
      </c>
      <c r="N3353" s="13">
        <f t="shared" si="211"/>
        <v>1.4653167568212666E-11</v>
      </c>
      <c r="O3353" s="12" t="str">
        <f t="shared" si="208"/>
        <v/>
      </c>
    </row>
    <row r="3354" spans="1:15" x14ac:dyDescent="0.25">
      <c r="A3354" s="16">
        <v>40592</v>
      </c>
      <c r="B3354" s="33" t="s">
        <v>45</v>
      </c>
      <c r="C3354" s="29">
        <v>475.75666379308097</v>
      </c>
      <c r="D3354" s="10">
        <v>-19584505.476250801</v>
      </c>
      <c r="E3354" s="4">
        <v>-6.8405239012751098</v>
      </c>
      <c r="F3354" s="4">
        <v>0</v>
      </c>
      <c r="G3354" s="4">
        <v>0</v>
      </c>
      <c r="H3354" s="4">
        <v>11.600261426656401</v>
      </c>
      <c r="I3354" s="4">
        <v>239.19999694824199</v>
      </c>
      <c r="J3354" s="4">
        <v>-271.48537134252899</v>
      </c>
      <c r="K3354" s="4">
        <v>32.0219107211474</v>
      </c>
      <c r="L3354" s="11">
        <f t="shared" si="209"/>
        <v>4.4962738522416927</v>
      </c>
      <c r="M3354" s="7">
        <f t="shared" si="210"/>
        <v>4.4962738522494003</v>
      </c>
      <c r="N3354" s="13">
        <f t="shared" si="211"/>
        <v>7.7076123261576868E-12</v>
      </c>
      <c r="O3354" s="12" t="str">
        <f t="shared" si="208"/>
        <v/>
      </c>
    </row>
    <row r="3355" spans="1:15" x14ac:dyDescent="0.25">
      <c r="A3355" s="16">
        <v>40592</v>
      </c>
      <c r="B3355" s="33" t="s">
        <v>46</v>
      </c>
      <c r="C3355" s="29">
        <v>475.75665449452498</v>
      </c>
      <c r="D3355" s="10">
        <v>-19592488.456287902</v>
      </c>
      <c r="E3355" s="4">
        <v>-7.3243236601354096E-3</v>
      </c>
      <c r="F3355" s="4">
        <v>0</v>
      </c>
      <c r="G3355" s="4">
        <v>0</v>
      </c>
      <c r="H3355" s="4">
        <v>7.3821516151209403</v>
      </c>
      <c r="I3355" s="4">
        <v>247.600006103515</v>
      </c>
      <c r="J3355" s="4">
        <v>-264.48359161367802</v>
      </c>
      <c r="K3355" s="4">
        <v>7.2912637639650502</v>
      </c>
      <c r="L3355" s="11">
        <f t="shared" si="209"/>
        <v>-2.217494454737162</v>
      </c>
      <c r="M3355" s="7">
        <f t="shared" si="210"/>
        <v>-2.2174944547501703</v>
      </c>
      <c r="N3355" s="13">
        <f t="shared" si="211"/>
        <v>1.3008261134928034E-11</v>
      </c>
      <c r="O3355" s="12" t="str">
        <f t="shared" si="208"/>
        <v/>
      </c>
    </row>
    <row r="3356" spans="1:15" x14ac:dyDescent="0.25">
      <c r="A3356" s="16">
        <v>40592</v>
      </c>
      <c r="B3356" s="33" t="s">
        <v>47</v>
      </c>
      <c r="C3356" s="29">
        <v>475.75761640051599</v>
      </c>
      <c r="D3356" s="10">
        <v>-19597701.042383701</v>
      </c>
      <c r="E3356" s="4">
        <v>0.75772692299922895</v>
      </c>
      <c r="F3356" s="4">
        <v>0</v>
      </c>
      <c r="G3356" s="4">
        <v>0</v>
      </c>
      <c r="H3356" s="4">
        <v>2.6503931783552299</v>
      </c>
      <c r="I3356" s="4">
        <v>254.69999694824199</v>
      </c>
      <c r="J3356" s="4">
        <v>-259.55605763176902</v>
      </c>
      <c r="K3356" s="4">
        <v>0</v>
      </c>
      <c r="L3356" s="11">
        <f t="shared" si="209"/>
        <v>-1.4479405821725777</v>
      </c>
      <c r="M3356" s="7">
        <f t="shared" si="210"/>
        <v>-1.4479405821663225</v>
      </c>
      <c r="N3356" s="13">
        <f t="shared" si="211"/>
        <v>6.255218565343057E-12</v>
      </c>
      <c r="O3356" s="12" t="str">
        <f t="shared" si="208"/>
        <v/>
      </c>
    </row>
    <row r="3357" spans="1:15" x14ac:dyDescent="0.25">
      <c r="A3357" s="16">
        <v>40592</v>
      </c>
      <c r="B3357" s="33" t="s">
        <v>48</v>
      </c>
      <c r="C3357" s="29">
        <v>475.75966470729003</v>
      </c>
      <c r="D3357" s="10">
        <v>-19581554.7314565</v>
      </c>
      <c r="E3357" s="4">
        <v>1.6135366024533899</v>
      </c>
      <c r="F3357" s="4">
        <v>0</v>
      </c>
      <c r="G3357" s="4">
        <v>0</v>
      </c>
      <c r="H3357" s="4">
        <v>3.97713228003219</v>
      </c>
      <c r="I3357" s="4">
        <v>257.79998779296801</v>
      </c>
      <c r="J3357" s="4">
        <v>-258.905570306767</v>
      </c>
      <c r="K3357" s="4">
        <v>0</v>
      </c>
      <c r="L3357" s="11">
        <f t="shared" si="209"/>
        <v>4.4850863686866091</v>
      </c>
      <c r="M3357" s="7">
        <f t="shared" si="210"/>
        <v>4.4850863686669618</v>
      </c>
      <c r="N3357" s="13">
        <f t="shared" si="211"/>
        <v>1.964739482218647E-11</v>
      </c>
      <c r="O3357" s="12" t="str">
        <f t="shared" si="208"/>
        <v/>
      </c>
    </row>
    <row r="3358" spans="1:15" x14ac:dyDescent="0.25">
      <c r="A3358" s="16">
        <v>40592</v>
      </c>
      <c r="B3358" s="33" t="s">
        <v>49</v>
      </c>
      <c r="C3358" s="29">
        <v>475.760293228801</v>
      </c>
      <c r="D3358" s="10">
        <v>-19667100.3442761</v>
      </c>
      <c r="E3358" s="4">
        <v>0.49521141755819897</v>
      </c>
      <c r="F3358" s="4">
        <v>0</v>
      </c>
      <c r="G3358" s="4">
        <v>0</v>
      </c>
      <c r="H3358" s="4">
        <v>1.2765553892497099</v>
      </c>
      <c r="I3358" s="4">
        <v>218.600006103515</v>
      </c>
      <c r="J3358" s="4">
        <v>-244.13444313799499</v>
      </c>
      <c r="K3358" s="4">
        <v>0</v>
      </c>
      <c r="L3358" s="11">
        <f t="shared" si="209"/>
        <v>-23.762670227672089</v>
      </c>
      <c r="M3358" s="7">
        <f t="shared" si="210"/>
        <v>-23.762670227666902</v>
      </c>
      <c r="N3358" s="13">
        <f t="shared" si="211"/>
        <v>5.1869619710487314E-12</v>
      </c>
      <c r="O3358" s="12" t="str">
        <f t="shared" si="208"/>
        <v/>
      </c>
    </row>
    <row r="3359" spans="1:15" x14ac:dyDescent="0.25">
      <c r="A3359" s="16">
        <v>40592</v>
      </c>
      <c r="B3359" s="33" t="s">
        <v>50</v>
      </c>
      <c r="C3359" s="29">
        <v>475.76038624894397</v>
      </c>
      <c r="D3359" s="10">
        <v>-19711053.565944601</v>
      </c>
      <c r="E3359" s="4">
        <v>7.3296092524853695E-2</v>
      </c>
      <c r="F3359" s="4">
        <v>0</v>
      </c>
      <c r="G3359" s="4">
        <v>0</v>
      </c>
      <c r="H3359" s="4">
        <v>0.24567376564783999</v>
      </c>
      <c r="I3359" s="4">
        <v>226.100006103515</v>
      </c>
      <c r="J3359" s="4">
        <v>-238.62820420294699</v>
      </c>
      <c r="K3359" s="4">
        <v>0</v>
      </c>
      <c r="L3359" s="11">
        <f t="shared" si="209"/>
        <v>-12.209228241259297</v>
      </c>
      <c r="M3359" s="7">
        <f t="shared" si="210"/>
        <v>-12.209228241250125</v>
      </c>
      <c r="N3359" s="13">
        <f t="shared" si="211"/>
        <v>9.1713303618234931E-12</v>
      </c>
      <c r="O3359" s="12" t="str">
        <f t="shared" si="208"/>
        <v/>
      </c>
    </row>
    <row r="3360" spans="1:15" x14ac:dyDescent="0.25">
      <c r="A3360" s="16">
        <v>40592</v>
      </c>
      <c r="B3360" s="33" t="s">
        <v>51</v>
      </c>
      <c r="C3360" s="29">
        <v>475.76046353599202</v>
      </c>
      <c r="D3360" s="10">
        <v>-19792103.961634599</v>
      </c>
      <c r="E3360" s="4">
        <v>6.0906988397574899E-2</v>
      </c>
      <c r="F3360" s="4">
        <v>0</v>
      </c>
      <c r="G3360" s="4">
        <v>0</v>
      </c>
      <c r="H3360" s="4">
        <v>0.21449747163125199</v>
      </c>
      <c r="I3360" s="4">
        <v>206.69999694824199</v>
      </c>
      <c r="J3360" s="4">
        <v>-229.489400211054</v>
      </c>
      <c r="K3360" s="4">
        <v>0</v>
      </c>
      <c r="L3360" s="11">
        <f t="shared" si="209"/>
        <v>-22.513998802783192</v>
      </c>
      <c r="M3360" s="7">
        <f t="shared" si="210"/>
        <v>-22.513998802777174</v>
      </c>
      <c r="N3360" s="13">
        <f t="shared" si="211"/>
        <v>6.0182969718880486E-12</v>
      </c>
      <c r="O3360" s="12" t="str">
        <f t="shared" si="208"/>
        <v/>
      </c>
    </row>
    <row r="3361" spans="1:15" x14ac:dyDescent="0.25">
      <c r="A3361" s="16">
        <v>40592</v>
      </c>
      <c r="B3361" s="33" t="s">
        <v>52</v>
      </c>
      <c r="C3361" s="29">
        <v>475.76058877307798</v>
      </c>
      <c r="D3361" s="10">
        <v>-19915676.110048398</v>
      </c>
      <c r="E3361" s="4">
        <v>9.8712698911741795E-2</v>
      </c>
      <c r="F3361" s="4">
        <v>0</v>
      </c>
      <c r="G3361" s="4">
        <v>0</v>
      </c>
      <c r="H3361" s="4">
        <v>0.34434747582136499</v>
      </c>
      <c r="I3361" s="4">
        <v>182.30000305175699</v>
      </c>
      <c r="J3361" s="4">
        <v>-217.06866000808901</v>
      </c>
      <c r="K3361" s="4">
        <v>0</v>
      </c>
      <c r="L3361" s="11">
        <f t="shared" si="209"/>
        <v>-34.325596781598904</v>
      </c>
      <c r="M3361" s="7">
        <f t="shared" si="210"/>
        <v>-34.325596781611026</v>
      </c>
      <c r="N3361" s="13">
        <f t="shared" si="211"/>
        <v>1.2121859072067309E-11</v>
      </c>
      <c r="O3361" s="12" t="str">
        <f t="shared" si="208"/>
        <v/>
      </c>
    </row>
    <row r="3362" spans="1:15" x14ac:dyDescent="0.25">
      <c r="A3362" s="16">
        <v>40593</v>
      </c>
      <c r="B3362" s="33" t="s">
        <v>29</v>
      </c>
      <c r="C3362" s="29">
        <v>475.76114791460998</v>
      </c>
      <c r="D3362" s="10">
        <v>-20045142.853009101</v>
      </c>
      <c r="E3362" s="4">
        <v>0.44078788496482102</v>
      </c>
      <c r="F3362" s="4">
        <v>0</v>
      </c>
      <c r="G3362" s="4">
        <v>0</v>
      </c>
      <c r="H3362" s="4">
        <v>1.6919393546120001</v>
      </c>
      <c r="I3362" s="4">
        <v>168.80000305175699</v>
      </c>
      <c r="J3362" s="4">
        <v>-206.89571444709301</v>
      </c>
      <c r="K3362" s="4">
        <v>0</v>
      </c>
      <c r="L3362" s="11">
        <f t="shared" si="209"/>
        <v>-35.962984155759216</v>
      </c>
      <c r="M3362" s="7">
        <f t="shared" si="210"/>
        <v>-35.962984155750732</v>
      </c>
      <c r="N3362" s="13">
        <f t="shared" si="211"/>
        <v>8.4838802649755962E-12</v>
      </c>
      <c r="O3362" s="12" t="str">
        <f t="shared" si="208"/>
        <v/>
      </c>
    </row>
    <row r="3363" spans="1:15" x14ac:dyDescent="0.25">
      <c r="A3363" s="16">
        <v>40593</v>
      </c>
      <c r="B3363" s="33" t="s">
        <v>30</v>
      </c>
      <c r="C3363" s="29">
        <v>475.76328603087597</v>
      </c>
      <c r="D3363" s="10">
        <v>-20146980.982664399</v>
      </c>
      <c r="E3363" s="4">
        <v>1.68566019973614</v>
      </c>
      <c r="F3363" s="4">
        <v>0</v>
      </c>
      <c r="G3363" s="4">
        <v>0</v>
      </c>
      <c r="H3363" s="4">
        <v>6.9190831739901197</v>
      </c>
      <c r="I3363" s="4">
        <v>165.5</v>
      </c>
      <c r="J3363" s="4">
        <v>-202.393112722403</v>
      </c>
      <c r="K3363" s="4">
        <v>0</v>
      </c>
      <c r="L3363" s="11">
        <f t="shared" si="209"/>
        <v>-28.288369348676753</v>
      </c>
      <c r="M3363" s="7">
        <f t="shared" si="210"/>
        <v>-28.288369348693845</v>
      </c>
      <c r="N3363" s="13">
        <f t="shared" si="211"/>
        <v>1.709210550870921E-11</v>
      </c>
      <c r="O3363" s="12" t="str">
        <f t="shared" si="208"/>
        <v/>
      </c>
    </row>
    <row r="3364" spans="1:15" x14ac:dyDescent="0.25">
      <c r="A3364" s="16">
        <v>40593</v>
      </c>
      <c r="B3364" s="33" t="s">
        <v>31</v>
      </c>
      <c r="C3364" s="29">
        <v>475.77003195174001</v>
      </c>
      <c r="D3364" s="10">
        <v>-20197144.4668019</v>
      </c>
      <c r="E3364" s="4">
        <v>5.3181700725040999</v>
      </c>
      <c r="F3364" s="4">
        <v>0</v>
      </c>
      <c r="G3364" s="4">
        <v>0</v>
      </c>
      <c r="H3364" s="4">
        <v>19.222873473765301</v>
      </c>
      <c r="I3364" s="4">
        <v>166.5</v>
      </c>
      <c r="J3364" s="4">
        <v>-204.97534469558801</v>
      </c>
      <c r="K3364" s="4">
        <v>0</v>
      </c>
      <c r="L3364" s="11">
        <f t="shared" si="209"/>
        <v>-13.9343011493186</v>
      </c>
      <c r="M3364" s="7">
        <f t="shared" si="210"/>
        <v>-13.934301149305991</v>
      </c>
      <c r="N3364" s="13">
        <f t="shared" si="211"/>
        <v>1.2608580846062978E-11</v>
      </c>
      <c r="O3364" s="12" t="str">
        <f t="shared" si="208"/>
        <v/>
      </c>
    </row>
    <row r="3365" spans="1:15" x14ac:dyDescent="0.25">
      <c r="A3365" s="16">
        <v>40593</v>
      </c>
      <c r="B3365" s="33" t="s">
        <v>32</v>
      </c>
      <c r="C3365" s="29">
        <v>475.78444496584899</v>
      </c>
      <c r="D3365" s="10">
        <v>-20003819.349082001</v>
      </c>
      <c r="E3365" s="4">
        <v>11.3568982426126</v>
      </c>
      <c r="F3365" s="4">
        <v>0</v>
      </c>
      <c r="G3365" s="4">
        <v>0</v>
      </c>
      <c r="H3365" s="4">
        <v>24.991964143483301</v>
      </c>
      <c r="I3365" s="4">
        <v>255.80000305175699</v>
      </c>
      <c r="J3365" s="4">
        <v>-238.44744384898999</v>
      </c>
      <c r="K3365" s="4">
        <v>0</v>
      </c>
      <c r="L3365" s="11">
        <f t="shared" si="209"/>
        <v>53.701421588862928</v>
      </c>
      <c r="M3365" s="7">
        <f t="shared" si="210"/>
        <v>53.701421588861074</v>
      </c>
      <c r="N3365" s="13">
        <f t="shared" si="211"/>
        <v>1.8545165403338615E-12</v>
      </c>
      <c r="O3365" s="12" t="str">
        <f t="shared" si="208"/>
        <v/>
      </c>
    </row>
    <row r="3366" spans="1:15" x14ac:dyDescent="0.25">
      <c r="A3366" s="16">
        <v>40593</v>
      </c>
      <c r="B3366" s="33" t="s">
        <v>33</v>
      </c>
      <c r="C3366" s="29">
        <v>476.79907353810103</v>
      </c>
      <c r="D3366" s="10">
        <v>-19880170.313573301</v>
      </c>
      <c r="E3366" s="4">
        <v>9.1470098887282898</v>
      </c>
      <c r="F3366" s="4">
        <v>0</v>
      </c>
      <c r="G3366" s="4">
        <v>-5.2051448634843496</v>
      </c>
      <c r="H3366" s="4">
        <v>14.921574557257101</v>
      </c>
      <c r="I3366" s="4">
        <v>273.20001220703102</v>
      </c>
      <c r="J3366" s="4">
        <v>-257.71649748155801</v>
      </c>
      <c r="K3366" s="4">
        <v>0</v>
      </c>
      <c r="L3366" s="11">
        <f t="shared" si="209"/>
        <v>34.346954307974045</v>
      </c>
      <c r="M3366" s="7">
        <f t="shared" si="210"/>
        <v>34.34695430797214</v>
      </c>
      <c r="N3366" s="13">
        <f t="shared" si="211"/>
        <v>1.9042545318370685E-12</v>
      </c>
      <c r="O3366" s="12" t="str">
        <f t="shared" si="208"/>
        <v/>
      </c>
    </row>
    <row r="3367" spans="1:15" x14ac:dyDescent="0.25">
      <c r="A3367" s="16">
        <v>40593</v>
      </c>
      <c r="B3367" s="33" t="s">
        <v>34</v>
      </c>
      <c r="C3367" s="29">
        <v>477.81025258840702</v>
      </c>
      <c r="D3367" s="10">
        <v>-19804467.055294499</v>
      </c>
      <c r="E3367" s="4">
        <v>6.4288653984343602</v>
      </c>
      <c r="F3367" s="4">
        <v>0</v>
      </c>
      <c r="G3367" s="4">
        <v>-4.71782290919493</v>
      </c>
      <c r="H3367" s="4">
        <v>10.7744758098539</v>
      </c>
      <c r="I3367" s="4">
        <v>275.39999389648398</v>
      </c>
      <c r="J3367" s="4">
        <v>-266.85682934034998</v>
      </c>
      <c r="K3367" s="4">
        <v>0</v>
      </c>
      <c r="L3367" s="11">
        <f t="shared" si="209"/>
        <v>21.028682855227316</v>
      </c>
      <c r="M3367" s="7">
        <f t="shared" si="210"/>
        <v>21.028682855222787</v>
      </c>
      <c r="N3367" s="13">
        <f t="shared" si="211"/>
        <v>4.5297099404706387E-12</v>
      </c>
      <c r="O3367" s="12" t="str">
        <f t="shared" si="208"/>
        <v/>
      </c>
    </row>
    <row r="3368" spans="1:15" x14ac:dyDescent="0.25">
      <c r="A3368" s="16">
        <v>40593</v>
      </c>
      <c r="B3368" s="33" t="s">
        <v>35</v>
      </c>
      <c r="C3368" s="29">
        <v>478.81894483617799</v>
      </c>
      <c r="D3368" s="10">
        <v>-19750798.240296099</v>
      </c>
      <c r="E3368" s="4">
        <v>4.4698564557469203</v>
      </c>
      <c r="F3368" s="4">
        <v>0</v>
      </c>
      <c r="G3368" s="4">
        <v>-4.3766362822252702</v>
      </c>
      <c r="H3368" s="4">
        <v>7.64270380520923</v>
      </c>
      <c r="I3368" s="4">
        <v>278.39999389648398</v>
      </c>
      <c r="J3368" s="4">
        <v>-271.28983237061198</v>
      </c>
      <c r="K3368" s="4">
        <v>6.1918661617836303E-2</v>
      </c>
      <c r="L3368" s="11">
        <f t="shared" si="209"/>
        <v>14.908004166220691</v>
      </c>
      <c r="M3368" s="7">
        <f t="shared" si="210"/>
        <v>14.908004166222074</v>
      </c>
      <c r="N3368" s="13">
        <f t="shared" si="211"/>
        <v>1.3837819778927951E-12</v>
      </c>
      <c r="O3368" s="12" t="str">
        <f t="shared" si="208"/>
        <v/>
      </c>
    </row>
    <row r="3369" spans="1:15" x14ac:dyDescent="0.25">
      <c r="A3369" s="16">
        <v>40593</v>
      </c>
      <c r="B3369" s="33" t="s">
        <v>36</v>
      </c>
      <c r="C3369" s="29">
        <v>480.83125567481</v>
      </c>
      <c r="D3369" s="10">
        <v>-19702557.027977999</v>
      </c>
      <c r="E3369" s="4">
        <v>4.9434311325795797</v>
      </c>
      <c r="F3369" s="4">
        <v>0</v>
      </c>
      <c r="G3369" s="4">
        <v>-8.4825370811541294</v>
      </c>
      <c r="H3369" s="4">
        <v>6.5765649352027502</v>
      </c>
      <c r="I3369" s="4">
        <v>279.70001220703102</v>
      </c>
      <c r="J3369" s="4">
        <v>-274.37303452568398</v>
      </c>
      <c r="K3369" s="4">
        <v>5.0359000870446096</v>
      </c>
      <c r="L3369" s="11">
        <f t="shared" si="209"/>
        <v>13.400336755019879</v>
      </c>
      <c r="M3369" s="7">
        <f t="shared" si="210"/>
        <v>13.400336755027787</v>
      </c>
      <c r="N3369" s="13">
        <f t="shared" si="211"/>
        <v>7.9083406490099151E-12</v>
      </c>
      <c r="O3369" s="12" t="str">
        <f t="shared" si="208"/>
        <v/>
      </c>
    </row>
    <row r="3370" spans="1:15" x14ac:dyDescent="0.25">
      <c r="A3370" s="16">
        <v>40593</v>
      </c>
      <c r="B3370" s="33" t="s">
        <v>37</v>
      </c>
      <c r="C3370" s="29">
        <v>481.83848094127598</v>
      </c>
      <c r="D3370" s="10">
        <v>-19635097.742073901</v>
      </c>
      <c r="E3370" s="4">
        <v>3.31407291945087</v>
      </c>
      <c r="F3370" s="4">
        <v>0</v>
      </c>
      <c r="G3370" s="4">
        <v>-4.06776115760211</v>
      </c>
      <c r="H3370" s="4">
        <v>2.3659356735927899</v>
      </c>
      <c r="I3370" s="4">
        <v>281.39999389648398</v>
      </c>
      <c r="J3370" s="4">
        <v>-280.070037364928</v>
      </c>
      <c r="K3370" s="4">
        <v>15.796486561920499</v>
      </c>
      <c r="L3370" s="11">
        <f t="shared" si="209"/>
        <v>18.73869052891801</v>
      </c>
      <c r="M3370" s="7">
        <f t="shared" si="210"/>
        <v>18.738690528916194</v>
      </c>
      <c r="N3370" s="13">
        <f t="shared" si="211"/>
        <v>1.815436689867056E-12</v>
      </c>
      <c r="O3370" s="12" t="str">
        <f t="shared" si="208"/>
        <v/>
      </c>
    </row>
    <row r="3371" spans="1:15" x14ac:dyDescent="0.25">
      <c r="A3371" s="16">
        <v>40593</v>
      </c>
      <c r="B3371" s="33" t="s">
        <v>38</v>
      </c>
      <c r="C3371" s="29">
        <v>483.84614025223402</v>
      </c>
      <c r="D3371" s="10">
        <v>-19572251.8681239</v>
      </c>
      <c r="E3371" s="4">
        <v>1.2798066969355399</v>
      </c>
      <c r="F3371" s="4">
        <v>0</v>
      </c>
      <c r="G3371" s="4">
        <v>-7.8444065996218599</v>
      </c>
      <c r="H3371" s="4">
        <v>-1.16351847853515</v>
      </c>
      <c r="I3371" s="4">
        <v>283.39999389648398</v>
      </c>
      <c r="J3371" s="4">
        <v>-284.08577416294202</v>
      </c>
      <c r="K3371" s="4">
        <v>25.871085856017999</v>
      </c>
      <c r="L3371" s="11">
        <f t="shared" si="209"/>
        <v>17.457187208338496</v>
      </c>
      <c r="M3371" s="7">
        <f t="shared" si="210"/>
        <v>17.457187208333568</v>
      </c>
      <c r="N3371" s="13">
        <f t="shared" si="211"/>
        <v>4.9276138724962948E-12</v>
      </c>
      <c r="O3371" s="12" t="str">
        <f t="shared" si="208"/>
        <v/>
      </c>
    </row>
    <row r="3372" spans="1:15" x14ac:dyDescent="0.25">
      <c r="A3372" s="16">
        <v>40593</v>
      </c>
      <c r="B3372" s="33" t="s">
        <v>39</v>
      </c>
      <c r="C3372" s="29">
        <v>484.84638127794301</v>
      </c>
      <c r="D3372" s="10">
        <v>-19503967.437899102</v>
      </c>
      <c r="E3372" s="4">
        <v>-2.1859871342076098</v>
      </c>
      <c r="F3372" s="4">
        <v>0</v>
      </c>
      <c r="G3372" s="4">
        <v>-3.75539456336762</v>
      </c>
      <c r="H3372" s="4">
        <v>-6.1206728675523401</v>
      </c>
      <c r="I3372" s="4">
        <v>285</v>
      </c>
      <c r="J3372" s="4">
        <v>-288.34082586015899</v>
      </c>
      <c r="K3372" s="4">
        <v>34.370777709946701</v>
      </c>
      <c r="L3372" s="11">
        <f t="shared" si="209"/>
        <v>18.967897284660118</v>
      </c>
      <c r="M3372" s="7">
        <f t="shared" si="210"/>
        <v>18.967897284666282</v>
      </c>
      <c r="N3372" s="13">
        <f t="shared" si="211"/>
        <v>6.1639582327188691E-12</v>
      </c>
      <c r="O3372" s="12" t="str">
        <f t="shared" si="208"/>
        <v/>
      </c>
    </row>
    <row r="3373" spans="1:15" x14ac:dyDescent="0.25">
      <c r="A3373" s="16">
        <v>40593</v>
      </c>
      <c r="B3373" s="33" t="s">
        <v>40</v>
      </c>
      <c r="C3373" s="29">
        <v>486.84494646199403</v>
      </c>
      <c r="D3373" s="10">
        <v>-19440127.042575002</v>
      </c>
      <c r="E3373" s="4">
        <v>-5.8812080300603702</v>
      </c>
      <c r="F3373" s="4">
        <v>0</v>
      </c>
      <c r="G3373" s="4">
        <v>-7.1433941284993798</v>
      </c>
      <c r="H3373" s="4">
        <v>-9.6233855714511396</v>
      </c>
      <c r="I3373" s="4">
        <v>286</v>
      </c>
      <c r="J3373" s="4">
        <v>-291.11593971093902</v>
      </c>
      <c r="K3373" s="4">
        <v>45.497370586530003</v>
      </c>
      <c r="L3373" s="11">
        <f t="shared" si="209"/>
        <v>17.733443145580118</v>
      </c>
      <c r="M3373" s="7">
        <f t="shared" si="210"/>
        <v>17.73344314558328</v>
      </c>
      <c r="N3373" s="13">
        <f t="shared" si="211"/>
        <v>3.1619151741324458E-12</v>
      </c>
      <c r="O3373" s="12" t="str">
        <f t="shared" si="208"/>
        <v/>
      </c>
    </row>
    <row r="3374" spans="1:15" x14ac:dyDescent="0.25">
      <c r="A3374" s="16">
        <v>40593</v>
      </c>
      <c r="B3374" s="33" t="s">
        <v>41</v>
      </c>
      <c r="C3374" s="29">
        <v>487.83873936787398</v>
      </c>
      <c r="D3374" s="10">
        <v>-19380163.7026111</v>
      </c>
      <c r="E3374" s="4">
        <v>-7.2631550950556401</v>
      </c>
      <c r="F3374" s="4">
        <v>0</v>
      </c>
      <c r="G3374" s="4">
        <v>-3.3309455757070201</v>
      </c>
      <c r="H3374" s="4">
        <v>-8.8843017058004499</v>
      </c>
      <c r="I3374" s="4">
        <v>286.20001220703102</v>
      </c>
      <c r="J3374" s="4">
        <v>-292.73345966417202</v>
      </c>
      <c r="K3374" s="4">
        <v>42.668333157019603</v>
      </c>
      <c r="L3374" s="11">
        <f t="shared" si="209"/>
        <v>16.656483323315499</v>
      </c>
      <c r="M3374" s="7">
        <f t="shared" si="210"/>
        <v>16.656483323306052</v>
      </c>
      <c r="N3374" s="13">
        <f t="shared" si="211"/>
        <v>9.446665671930532E-12</v>
      </c>
      <c r="O3374" s="12" t="str">
        <f t="shared" si="208"/>
        <v/>
      </c>
    </row>
    <row r="3375" spans="1:15" x14ac:dyDescent="0.25">
      <c r="A3375" s="16">
        <v>40593</v>
      </c>
      <c r="B3375" s="33" t="s">
        <v>42</v>
      </c>
      <c r="C3375" s="29">
        <v>489.83860275184702</v>
      </c>
      <c r="D3375" s="10">
        <v>-19324174.062585801</v>
      </c>
      <c r="E3375" s="4">
        <v>-4.8588503621084902</v>
      </c>
      <c r="F3375" s="4">
        <v>0</v>
      </c>
      <c r="G3375" s="4">
        <v>-6.3707754358316899</v>
      </c>
      <c r="H3375" s="4">
        <v>-6.8992489887955504</v>
      </c>
      <c r="I3375" s="4">
        <v>287.70001220703102</v>
      </c>
      <c r="J3375" s="4">
        <v>-293.29741461246903</v>
      </c>
      <c r="K3375" s="4">
        <v>39.278954976973502</v>
      </c>
      <c r="L3375" s="11">
        <f t="shared" si="209"/>
        <v>15.552677784799791</v>
      </c>
      <c r="M3375" s="7">
        <f t="shared" si="210"/>
        <v>15.55267778480529</v>
      </c>
      <c r="N3375" s="13">
        <f t="shared" si="211"/>
        <v>5.4996007747831754E-12</v>
      </c>
      <c r="O3375" s="12" t="str">
        <f t="shared" si="208"/>
        <v/>
      </c>
    </row>
    <row r="3376" spans="1:15" x14ac:dyDescent="0.25">
      <c r="A3376" s="16">
        <v>40593</v>
      </c>
      <c r="B3376" s="33" t="s">
        <v>43</v>
      </c>
      <c r="C3376" s="29">
        <v>492.84288449636398</v>
      </c>
      <c r="D3376" s="10">
        <v>-19276279.991689</v>
      </c>
      <c r="E3376" s="4">
        <v>-3.7268659688294998</v>
      </c>
      <c r="F3376" s="4">
        <v>0</v>
      </c>
      <c r="G3376" s="4">
        <v>-9.1455784198982197</v>
      </c>
      <c r="H3376" s="4">
        <v>-4.5502462513595798</v>
      </c>
      <c r="I3376" s="4">
        <v>290.100006103515</v>
      </c>
      <c r="J3376" s="4">
        <v>-292.79753150976399</v>
      </c>
      <c r="K3376" s="4">
        <v>33.4241246287664</v>
      </c>
      <c r="L3376" s="11">
        <f t="shared" si="209"/>
        <v>13.303908582430118</v>
      </c>
      <c r="M3376" s="7">
        <f t="shared" si="210"/>
        <v>13.303908582444613</v>
      </c>
      <c r="N3376" s="13">
        <f t="shared" si="211"/>
        <v>1.4495071809506044E-11</v>
      </c>
      <c r="O3376" s="12" t="str">
        <f t="shared" si="208"/>
        <v/>
      </c>
    </row>
    <row r="3377" spans="1:15" x14ac:dyDescent="0.25">
      <c r="A3377" s="16">
        <v>40593</v>
      </c>
      <c r="B3377" s="33" t="s">
        <v>44</v>
      </c>
      <c r="C3377" s="29">
        <v>495.85096372125599</v>
      </c>
      <c r="D3377" s="10">
        <v>-19244442.398949198</v>
      </c>
      <c r="E3377" s="4">
        <v>-0.73673859097357497</v>
      </c>
      <c r="F3377" s="4">
        <v>0</v>
      </c>
      <c r="G3377" s="4">
        <v>-8.6766077562238699</v>
      </c>
      <c r="H3377" s="4">
        <v>1.3680813112096</v>
      </c>
      <c r="I3377" s="4">
        <v>289.89999389648398</v>
      </c>
      <c r="J3377" s="4">
        <v>-289.78095355718</v>
      </c>
      <c r="K3377" s="4">
        <v>16.770000457763601</v>
      </c>
      <c r="L3377" s="11">
        <f t="shared" si="209"/>
        <v>8.8437757610797547</v>
      </c>
      <c r="M3377" s="7">
        <f t="shared" si="210"/>
        <v>8.8437757610560706</v>
      </c>
      <c r="N3377" s="13">
        <f t="shared" si="211"/>
        <v>2.3684165739723539E-11</v>
      </c>
      <c r="O3377" s="12" t="str">
        <f t="shared" si="208"/>
        <v/>
      </c>
    </row>
    <row r="3378" spans="1:15" x14ac:dyDescent="0.25">
      <c r="A3378" s="16">
        <v>40593</v>
      </c>
      <c r="B3378" s="33" t="s">
        <v>45</v>
      </c>
      <c r="C3378" s="29">
        <v>496.85692227022503</v>
      </c>
      <c r="D3378" s="10">
        <v>-19207303.1412398</v>
      </c>
      <c r="E3378" s="4">
        <v>2.3162617344529699</v>
      </c>
      <c r="F3378" s="4">
        <v>0</v>
      </c>
      <c r="G3378" s="4">
        <v>-2.98015504745478</v>
      </c>
      <c r="H3378" s="4">
        <v>2.9664137502496</v>
      </c>
      <c r="I3378" s="4">
        <v>288</v>
      </c>
      <c r="J3378" s="4">
        <v>-288.33356019131799</v>
      </c>
      <c r="K3378" s="4">
        <v>8.3475002288818292</v>
      </c>
      <c r="L3378" s="11">
        <f t="shared" si="209"/>
        <v>10.316460474811622</v>
      </c>
      <c r="M3378" s="7">
        <f t="shared" si="210"/>
        <v>10.316460474833018</v>
      </c>
      <c r="N3378" s="13">
        <f t="shared" si="211"/>
        <v>2.1396218130576017E-11</v>
      </c>
      <c r="O3378" s="12" t="str">
        <f t="shared" si="208"/>
        <v/>
      </c>
    </row>
    <row r="3379" spans="1:15" x14ac:dyDescent="0.25">
      <c r="A3379" s="16">
        <v>40593</v>
      </c>
      <c r="B3379" s="33" t="s">
        <v>46</v>
      </c>
      <c r="C3379" s="29">
        <v>497.866547104478</v>
      </c>
      <c r="D3379" s="10">
        <v>-19173197.270302098</v>
      </c>
      <c r="E3379" s="4">
        <v>5.2033648025518797</v>
      </c>
      <c r="F3379" s="4">
        <v>0</v>
      </c>
      <c r="G3379" s="4">
        <v>-3.1361873140799301</v>
      </c>
      <c r="H3379" s="4">
        <v>4.0753311474020801</v>
      </c>
      <c r="I3379" s="4">
        <v>288.39999389648398</v>
      </c>
      <c r="J3379" s="4">
        <v>-286.82269228357001</v>
      </c>
      <c r="K3379" s="4">
        <v>1.75404278946047</v>
      </c>
      <c r="L3379" s="11">
        <f t="shared" si="209"/>
        <v>9.4738530382484782</v>
      </c>
      <c r="M3379" s="7">
        <f t="shared" si="210"/>
        <v>9.4738530382503647</v>
      </c>
      <c r="N3379" s="13">
        <f t="shared" si="211"/>
        <v>1.886490963443066E-12</v>
      </c>
      <c r="O3379" s="12" t="str">
        <f t="shared" si="208"/>
        <v/>
      </c>
    </row>
    <row r="3380" spans="1:15" x14ac:dyDescent="0.25">
      <c r="A3380" s="16">
        <v>40593</v>
      </c>
      <c r="B3380" s="33" t="s">
        <v>47</v>
      </c>
      <c r="C3380" s="29">
        <v>499.881679826572</v>
      </c>
      <c r="D3380" s="10">
        <v>-19142697.384642001</v>
      </c>
      <c r="E3380" s="4">
        <v>7.1649332426190497</v>
      </c>
      <c r="F3380" s="4">
        <v>0</v>
      </c>
      <c r="G3380" s="4">
        <v>-6.6048371619893</v>
      </c>
      <c r="H3380" s="4">
        <v>4.9151601018327202</v>
      </c>
      <c r="I3380" s="4">
        <v>288.20001220703102</v>
      </c>
      <c r="J3380" s="4">
        <v>-285.20307792834302</v>
      </c>
      <c r="K3380" s="4">
        <v>0</v>
      </c>
      <c r="L3380" s="11">
        <f t="shared" si="209"/>
        <v>8.4721904611504897</v>
      </c>
      <c r="M3380" s="7">
        <f t="shared" si="210"/>
        <v>8.472190461138057</v>
      </c>
      <c r="N3380" s="13">
        <f t="shared" si="211"/>
        <v>1.2432721518962353E-11</v>
      </c>
      <c r="O3380" s="12" t="str">
        <f t="shared" si="208"/>
        <v/>
      </c>
    </row>
    <row r="3381" spans="1:15" x14ac:dyDescent="0.25">
      <c r="A3381" s="16">
        <v>40593</v>
      </c>
      <c r="B3381" s="33" t="s">
        <v>48</v>
      </c>
      <c r="C3381" s="29">
        <v>503.90715117000298</v>
      </c>
      <c r="D3381" s="10">
        <v>-19116789.339446999</v>
      </c>
      <c r="E3381" s="4">
        <v>10.6119358312403</v>
      </c>
      <c r="F3381" s="4">
        <v>0</v>
      </c>
      <c r="G3381" s="4">
        <v>-13.824278597076299</v>
      </c>
      <c r="H3381" s="4">
        <v>6.67241910008077</v>
      </c>
      <c r="I3381" s="4">
        <v>287.100006103515</v>
      </c>
      <c r="J3381" s="4">
        <v>-283.36340321693501</v>
      </c>
      <c r="K3381" s="4">
        <v>0</v>
      </c>
      <c r="L3381" s="11">
        <f t="shared" si="209"/>
        <v>7.1966792208247625</v>
      </c>
      <c r="M3381" s="7">
        <f t="shared" si="210"/>
        <v>7.1966792208339188</v>
      </c>
      <c r="N3381" s="13">
        <f t="shared" si="211"/>
        <v>9.156231328688591E-12</v>
      </c>
      <c r="O3381" s="12" t="str">
        <f t="shared" si="208"/>
        <v/>
      </c>
    </row>
    <row r="3382" spans="1:15" x14ac:dyDescent="0.25">
      <c r="A3382" s="16">
        <v>40593</v>
      </c>
      <c r="B3382" s="33" t="s">
        <v>49</v>
      </c>
      <c r="C3382" s="29">
        <v>505.92124823884501</v>
      </c>
      <c r="D3382" s="10">
        <v>-19100058.685823899</v>
      </c>
      <c r="E3382" s="4">
        <v>6.3497354856147803</v>
      </c>
      <c r="F3382" s="4">
        <v>0</v>
      </c>
      <c r="G3382" s="4">
        <v>-7.8642004782326298</v>
      </c>
      <c r="H3382" s="4">
        <v>5.1335320637695796</v>
      </c>
      <c r="I3382" s="4">
        <v>281.70001220703102</v>
      </c>
      <c r="J3382" s="4">
        <v>-280.67167549397101</v>
      </c>
      <c r="K3382" s="4">
        <v>0</v>
      </c>
      <c r="L3382" s="11">
        <f t="shared" si="209"/>
        <v>4.6474037842117468</v>
      </c>
      <c r="M3382" s="7">
        <f t="shared" si="210"/>
        <v>4.6474037841945472</v>
      </c>
      <c r="N3382" s="13">
        <f t="shared" si="211"/>
        <v>1.7199575097492925E-11</v>
      </c>
      <c r="O3382" s="12" t="str">
        <f t="shared" si="208"/>
        <v/>
      </c>
    </row>
    <row r="3383" spans="1:15" x14ac:dyDescent="0.25">
      <c r="A3383" s="16">
        <v>40593</v>
      </c>
      <c r="B3383" s="33" t="s">
        <v>50</v>
      </c>
      <c r="C3383" s="29">
        <v>507.93223697373702</v>
      </c>
      <c r="D3383" s="10">
        <v>-19112591.457578801</v>
      </c>
      <c r="E3383" s="4">
        <v>3.90216776900761</v>
      </c>
      <c r="F3383" s="4">
        <v>0</v>
      </c>
      <c r="G3383" s="4">
        <v>-9.7203471801315597</v>
      </c>
      <c r="H3383" s="4">
        <v>4.6192701808476997</v>
      </c>
      <c r="I3383" s="4">
        <v>272</v>
      </c>
      <c r="J3383" s="4">
        <v>-274.28241625720699</v>
      </c>
      <c r="K3383" s="4">
        <v>0</v>
      </c>
      <c r="L3383" s="11">
        <f t="shared" si="209"/>
        <v>-3.4813254874832182</v>
      </c>
      <c r="M3383" s="7">
        <f t="shared" si="210"/>
        <v>-3.4813254874727377</v>
      </c>
      <c r="N3383" s="13">
        <f t="shared" si="211"/>
        <v>1.0480505352461478E-11</v>
      </c>
      <c r="O3383" s="12" t="str">
        <f t="shared" si="208"/>
        <v/>
      </c>
    </row>
    <row r="3384" spans="1:15" x14ac:dyDescent="0.25">
      <c r="A3384" s="16">
        <v>40593</v>
      </c>
      <c r="B3384" s="33" t="s">
        <v>51</v>
      </c>
      <c r="C3384" s="29">
        <v>508.936948857206</v>
      </c>
      <c r="D3384" s="10">
        <v>-19127115.599160101</v>
      </c>
      <c r="E3384" s="4">
        <v>1.3348990868500701</v>
      </c>
      <c r="F3384" s="4">
        <v>0</v>
      </c>
      <c r="G3384" s="4">
        <v>-5.7771861785060903</v>
      </c>
      <c r="H3384" s="4">
        <v>1.8315765762093099</v>
      </c>
      <c r="I3384" s="4">
        <v>267.70001220703102</v>
      </c>
      <c r="J3384" s="4">
        <v>-269.12378546417</v>
      </c>
      <c r="K3384" s="4">
        <v>0</v>
      </c>
      <c r="L3384" s="11">
        <f t="shared" si="209"/>
        <v>-4.0344837725857019</v>
      </c>
      <c r="M3384" s="7">
        <f t="shared" si="210"/>
        <v>-4.0344837725835125</v>
      </c>
      <c r="N3384" s="13">
        <f t="shared" si="211"/>
        <v>2.1893598045608087E-12</v>
      </c>
      <c r="O3384" s="12" t="str">
        <f t="shared" si="208"/>
        <v/>
      </c>
    </row>
    <row r="3385" spans="1:15" x14ac:dyDescent="0.25">
      <c r="A3385" s="16">
        <v>40593</v>
      </c>
      <c r="B3385" s="33" t="s">
        <v>52</v>
      </c>
      <c r="C3385" s="29">
        <v>509.93786290499798</v>
      </c>
      <c r="D3385" s="10">
        <v>-19164077.750164401</v>
      </c>
      <c r="E3385" s="4">
        <v>-1.6565667891303899</v>
      </c>
      <c r="F3385" s="4">
        <v>0</v>
      </c>
      <c r="G3385" s="4">
        <v>-6.3914449581410899</v>
      </c>
      <c r="H3385" s="4">
        <v>9.1876147427527393</v>
      </c>
      <c r="I3385" s="4">
        <v>250.69999694824199</v>
      </c>
      <c r="J3385" s="4">
        <v>-262.106864111579</v>
      </c>
      <c r="K3385" s="4">
        <v>0</v>
      </c>
      <c r="L3385" s="11">
        <f t="shared" si="209"/>
        <v>-10.267264167855757</v>
      </c>
      <c r="M3385" s="7">
        <f t="shared" si="210"/>
        <v>-10.267264167860978</v>
      </c>
      <c r="N3385" s="13">
        <f t="shared" si="211"/>
        <v>5.2207127509973361E-12</v>
      </c>
      <c r="O3385" s="12" t="str">
        <f t="shared" si="208"/>
        <v/>
      </c>
    </row>
    <row r="3386" spans="1:15" x14ac:dyDescent="0.25">
      <c r="A3386" s="16">
        <v>40594</v>
      </c>
      <c r="B3386" s="33" t="s">
        <v>29</v>
      </c>
      <c r="C3386" s="29">
        <v>511.94070053253898</v>
      </c>
      <c r="D3386" s="10">
        <v>-19210655.408734702</v>
      </c>
      <c r="E3386" s="4">
        <v>-2.5181364480106501</v>
      </c>
      <c r="F3386" s="4">
        <v>0</v>
      </c>
      <c r="G3386" s="4">
        <v>-13.7173777598871</v>
      </c>
      <c r="H3386" s="4">
        <v>17.105176059965501</v>
      </c>
      <c r="I3386" s="4">
        <v>241.69999694824199</v>
      </c>
      <c r="J3386" s="4">
        <v>-255.50789729206801</v>
      </c>
      <c r="K3386" s="4">
        <v>0</v>
      </c>
      <c r="L3386" s="11">
        <f t="shared" si="209"/>
        <v>-12.938238491758256</v>
      </c>
      <c r="M3386" s="7">
        <f t="shared" si="210"/>
        <v>-12.938238491750219</v>
      </c>
      <c r="N3386" s="13">
        <f t="shared" si="211"/>
        <v>8.0362383414467331E-12</v>
      </c>
      <c r="O3386" s="12" t="str">
        <f t="shared" si="208"/>
        <v/>
      </c>
    </row>
    <row r="3387" spans="1:15" x14ac:dyDescent="0.25">
      <c r="A3387" s="16">
        <v>40594</v>
      </c>
      <c r="B3387" s="33" t="s">
        <v>30</v>
      </c>
      <c r="C3387" s="29">
        <v>511.937071422494</v>
      </c>
      <c r="D3387" s="10">
        <v>-19226279.441824902</v>
      </c>
      <c r="E3387" s="4">
        <v>-2.8589427109030998</v>
      </c>
      <c r="F3387" s="4">
        <v>0</v>
      </c>
      <c r="G3387" s="4">
        <v>0</v>
      </c>
      <c r="H3387" s="4">
        <v>13.0011527806301</v>
      </c>
      <c r="I3387" s="4">
        <v>240.69999694824199</v>
      </c>
      <c r="J3387" s="4">
        <v>-255.182216209676</v>
      </c>
      <c r="K3387" s="4">
        <v>0</v>
      </c>
      <c r="L3387" s="11">
        <f t="shared" si="209"/>
        <v>-4.3400091917070256</v>
      </c>
      <c r="M3387" s="7">
        <f t="shared" si="210"/>
        <v>-4.3400091917222987</v>
      </c>
      <c r="N3387" s="13">
        <f t="shared" si="211"/>
        <v>1.5273116105163353E-11</v>
      </c>
      <c r="O3387" s="12" t="str">
        <f t="shared" si="208"/>
        <v/>
      </c>
    </row>
    <row r="3388" spans="1:15" x14ac:dyDescent="0.25">
      <c r="A3388" s="16">
        <v>40594</v>
      </c>
      <c r="B3388" s="33" t="s">
        <v>31</v>
      </c>
      <c r="C3388" s="29">
        <v>511.93550508534003</v>
      </c>
      <c r="D3388" s="10">
        <v>-19225432.203980502</v>
      </c>
      <c r="E3388" s="4">
        <v>-1.2338896660193901</v>
      </c>
      <c r="F3388" s="4">
        <v>0</v>
      </c>
      <c r="G3388" s="4">
        <v>0</v>
      </c>
      <c r="H3388" s="4">
        <v>3.9132666897886601</v>
      </c>
      <c r="I3388" s="4">
        <v>255.19999694824199</v>
      </c>
      <c r="J3388" s="4">
        <v>-257.64403012635802</v>
      </c>
      <c r="K3388" s="4">
        <v>0</v>
      </c>
      <c r="L3388" s="11">
        <f t="shared" si="209"/>
        <v>0.23534384565323307</v>
      </c>
      <c r="M3388" s="7">
        <f t="shared" si="210"/>
        <v>0.23534384566669664</v>
      </c>
      <c r="N3388" s="13">
        <f t="shared" si="211"/>
        <v>1.3463563597326811E-11</v>
      </c>
      <c r="O3388" s="12" t="str">
        <f t="shared" si="208"/>
        <v/>
      </c>
    </row>
    <row r="3389" spans="1:15" x14ac:dyDescent="0.25">
      <c r="A3389" s="16">
        <v>40594</v>
      </c>
      <c r="B3389" s="33" t="s">
        <v>32</v>
      </c>
      <c r="C3389" s="29">
        <v>511.93369319915598</v>
      </c>
      <c r="D3389" s="10">
        <v>-19256196.073588099</v>
      </c>
      <c r="E3389" s="4">
        <v>-1.42736436554012</v>
      </c>
      <c r="F3389" s="4">
        <v>0</v>
      </c>
      <c r="G3389" s="4">
        <v>0</v>
      </c>
      <c r="H3389" s="4">
        <v>-0.69837939530527804</v>
      </c>
      <c r="I3389" s="4">
        <v>249</v>
      </c>
      <c r="J3389" s="4">
        <v>-255.41977557459001</v>
      </c>
      <c r="K3389" s="4">
        <v>0</v>
      </c>
      <c r="L3389" s="11">
        <f t="shared" si="209"/>
        <v>-8.5455193354354151</v>
      </c>
      <c r="M3389" s="7">
        <f t="shared" si="210"/>
        <v>-8.5455193354437746</v>
      </c>
      <c r="N3389" s="13">
        <f t="shared" si="211"/>
        <v>8.3595352862175787E-12</v>
      </c>
      <c r="O3389" s="12" t="str">
        <f t="shared" si="208"/>
        <v/>
      </c>
    </row>
    <row r="3390" spans="1:15" x14ac:dyDescent="0.25">
      <c r="A3390" s="16">
        <v>40594</v>
      </c>
      <c r="B3390" s="33" t="s">
        <v>33</v>
      </c>
      <c r="C3390" s="29">
        <v>512.93215020558603</v>
      </c>
      <c r="D3390" s="10">
        <v>-19307760.789542899</v>
      </c>
      <c r="E3390" s="4">
        <v>-3.5925417182741701</v>
      </c>
      <c r="F3390" s="4">
        <v>0</v>
      </c>
      <c r="G3390" s="4">
        <v>-8.5049478961958993</v>
      </c>
      <c r="H3390" s="4">
        <v>0.93887532006282104</v>
      </c>
      <c r="I3390" s="4">
        <v>247.600006103515</v>
      </c>
      <c r="J3390" s="4">
        <v>-250.764924018784</v>
      </c>
      <c r="K3390" s="4">
        <v>0</v>
      </c>
      <c r="L3390" s="11">
        <f t="shared" si="209"/>
        <v>-14.323532209676245</v>
      </c>
      <c r="M3390" s="7">
        <f t="shared" si="210"/>
        <v>-14.323532209666446</v>
      </c>
      <c r="N3390" s="13">
        <f t="shared" si="211"/>
        <v>9.7983843261317816E-12</v>
      </c>
      <c r="O3390" s="12" t="str">
        <f t="shared" si="208"/>
        <v/>
      </c>
    </row>
    <row r="3391" spans="1:15" x14ac:dyDescent="0.25">
      <c r="A3391" s="16">
        <v>40594</v>
      </c>
      <c r="B3391" s="33" t="s">
        <v>34</v>
      </c>
      <c r="C3391" s="29">
        <v>512.93250670220505</v>
      </c>
      <c r="D3391" s="10">
        <v>-19392453.948587298</v>
      </c>
      <c r="E3391" s="4">
        <v>0.28088997098905799</v>
      </c>
      <c r="F3391" s="4">
        <v>0</v>
      </c>
      <c r="G3391" s="4">
        <v>0</v>
      </c>
      <c r="H3391" s="4">
        <v>17.413013822059799</v>
      </c>
      <c r="I3391" s="4">
        <v>201.19999694824199</v>
      </c>
      <c r="J3391" s="4">
        <v>-242.41977825361701</v>
      </c>
      <c r="K3391" s="4">
        <v>0</v>
      </c>
      <c r="L3391" s="11">
        <f t="shared" si="209"/>
        <v>-23.525877512326161</v>
      </c>
      <c r="M3391" s="7">
        <f t="shared" si="210"/>
        <v>-23.525877512333295</v>
      </c>
      <c r="N3391" s="13">
        <f t="shared" si="211"/>
        <v>7.1338490670314059E-12</v>
      </c>
      <c r="O3391" s="12" t="str">
        <f t="shared" si="208"/>
        <v/>
      </c>
    </row>
    <row r="3392" spans="1:15" x14ac:dyDescent="0.25">
      <c r="A3392" s="16">
        <v>40594</v>
      </c>
      <c r="B3392" s="33" t="s">
        <v>35</v>
      </c>
      <c r="C3392" s="29">
        <v>512.938036028076</v>
      </c>
      <c r="D3392" s="10">
        <v>-19487139.574346598</v>
      </c>
      <c r="E3392" s="4">
        <v>4.3571412954428901</v>
      </c>
      <c r="F3392" s="4">
        <v>0</v>
      </c>
      <c r="G3392" s="4">
        <v>0</v>
      </c>
      <c r="H3392" s="4">
        <v>29.5956723638675</v>
      </c>
      <c r="I3392" s="4">
        <v>174.19999694824199</v>
      </c>
      <c r="J3392" s="4">
        <v>-234.454373318477</v>
      </c>
      <c r="K3392" s="4">
        <v>0</v>
      </c>
      <c r="L3392" s="11">
        <f t="shared" si="209"/>
        <v>-26.3015627109246</v>
      </c>
      <c r="M3392" s="7">
        <f t="shared" si="210"/>
        <v>-26.301562710916624</v>
      </c>
      <c r="N3392" s="13">
        <f t="shared" si="211"/>
        <v>7.9758422089071246E-12</v>
      </c>
      <c r="O3392" s="12" t="str">
        <f t="shared" si="208"/>
        <v/>
      </c>
    </row>
    <row r="3393" spans="1:15" x14ac:dyDescent="0.25">
      <c r="A3393" s="16">
        <v>40594</v>
      </c>
      <c r="B3393" s="33" t="s">
        <v>36</v>
      </c>
      <c r="C3393" s="29">
        <v>512.94148935700196</v>
      </c>
      <c r="D3393" s="10">
        <v>-19516163.208587099</v>
      </c>
      <c r="E3393" s="4">
        <v>2.7211443026300302</v>
      </c>
      <c r="F3393" s="4">
        <v>0</v>
      </c>
      <c r="G3393" s="4">
        <v>0</v>
      </c>
      <c r="H3393" s="4">
        <v>14.050143813054</v>
      </c>
      <c r="I3393" s="4">
        <v>204.39999389648401</v>
      </c>
      <c r="J3393" s="4">
        <v>-237.02512820778</v>
      </c>
      <c r="K3393" s="4">
        <v>7.7917255732614104</v>
      </c>
      <c r="L3393" s="11">
        <f t="shared" si="209"/>
        <v>-8.0621206223505553</v>
      </c>
      <c r="M3393" s="7">
        <f t="shared" si="210"/>
        <v>-8.0621206223612862</v>
      </c>
      <c r="N3393" s="13">
        <f t="shared" si="211"/>
        <v>1.0730971666816913E-11</v>
      </c>
      <c r="O3393" s="12" t="str">
        <f t="shared" si="208"/>
        <v/>
      </c>
    </row>
    <row r="3394" spans="1:15" x14ac:dyDescent="0.25">
      <c r="A3394" s="16">
        <v>40594</v>
      </c>
      <c r="B3394" s="33" t="s">
        <v>37</v>
      </c>
      <c r="C3394" s="29">
        <v>512.94063025578396</v>
      </c>
      <c r="D3394" s="10">
        <v>-19508313.0478139</v>
      </c>
      <c r="E3394" s="4">
        <v>-0.67688549776734996</v>
      </c>
      <c r="F3394" s="4">
        <v>0</v>
      </c>
      <c r="G3394" s="4">
        <v>0</v>
      </c>
      <c r="H3394" s="4">
        <v>4.7910883592870297</v>
      </c>
      <c r="I3394" s="4">
        <v>218.89999389648401</v>
      </c>
      <c r="J3394" s="4">
        <v>-244.07264403047901</v>
      </c>
      <c r="K3394" s="4">
        <v>23.2390474872618</v>
      </c>
      <c r="L3394" s="11">
        <f t="shared" si="209"/>
        <v>2.1806002147864803</v>
      </c>
      <c r="M3394" s="7">
        <f t="shared" si="210"/>
        <v>2.1806002147775145</v>
      </c>
      <c r="N3394" s="13">
        <f t="shared" si="211"/>
        <v>8.9657170576629142E-12</v>
      </c>
      <c r="O3394" s="12" t="str">
        <f t="shared" si="208"/>
        <v/>
      </c>
    </row>
    <row r="3395" spans="1:15" x14ac:dyDescent="0.25">
      <c r="A3395" s="16">
        <v>40594</v>
      </c>
      <c r="B3395" s="33" t="s">
        <v>38</v>
      </c>
      <c r="C3395" s="29">
        <v>512.93139838614195</v>
      </c>
      <c r="D3395" s="10">
        <v>-19485056.321772601</v>
      </c>
      <c r="E3395" s="4">
        <v>-7.2730113771766902</v>
      </c>
      <c r="F3395" s="4">
        <v>0</v>
      </c>
      <c r="G3395" s="4">
        <v>0</v>
      </c>
      <c r="H3395" s="4">
        <v>-3.7653868318739399</v>
      </c>
      <c r="I3395" s="4">
        <v>206.100006103515</v>
      </c>
      <c r="J3395" s="4">
        <v>-251.87527018841601</v>
      </c>
      <c r="K3395" s="4">
        <v>63.273863972073897</v>
      </c>
      <c r="L3395" s="11">
        <f t="shared" si="209"/>
        <v>6.4602016781222602</v>
      </c>
      <c r="M3395" s="7">
        <f t="shared" si="210"/>
        <v>6.460201678138433</v>
      </c>
      <c r="N3395" s="13">
        <f t="shared" si="211"/>
        <v>1.617284084431958E-11</v>
      </c>
      <c r="O3395" s="12" t="str">
        <f t="shared" ref="O3395:O3458" si="212">IF(N3395&gt;1,1,"")</f>
        <v/>
      </c>
    </row>
    <row r="3396" spans="1:15" x14ac:dyDescent="0.25">
      <c r="A3396" s="16">
        <v>40594</v>
      </c>
      <c r="B3396" s="33" t="s">
        <v>39</v>
      </c>
      <c r="C3396" s="29">
        <v>512.90592490102904</v>
      </c>
      <c r="D3396" s="10">
        <v>-19426155.437178601</v>
      </c>
      <c r="E3396" s="4">
        <v>-20.065402303708499</v>
      </c>
      <c r="F3396" s="4">
        <v>0</v>
      </c>
      <c r="G3396" s="4">
        <v>0</v>
      </c>
      <c r="H3396" s="4">
        <v>-17.814215035155101</v>
      </c>
      <c r="I3396" s="4">
        <v>202.39999389648401</v>
      </c>
      <c r="J3396" s="4">
        <v>-263.16616554212698</v>
      </c>
      <c r="K3396" s="4">
        <v>115.00714581616801</v>
      </c>
      <c r="L3396" s="11">
        <f t="shared" ref="L3396:L3459" si="213">SUM(E3396:K3396)</f>
        <v>16.361356831661439</v>
      </c>
      <c r="M3396" s="7">
        <f t="shared" ref="M3396:M3459" si="214">(D3396-D3395)/3600</f>
        <v>16.36135683166691</v>
      </c>
      <c r="N3396" s="13">
        <f t="shared" ref="N3396:N3459" si="215">IF(C3396&gt;0,ABS(L3396-M3396),0)</f>
        <v>5.4711790653527714E-12</v>
      </c>
      <c r="O3396" s="12" t="str">
        <f t="shared" si="212"/>
        <v/>
      </c>
    </row>
    <row r="3397" spans="1:15" x14ac:dyDescent="0.25">
      <c r="A3397" s="16">
        <v>40594</v>
      </c>
      <c r="B3397" s="33" t="s">
        <v>40</v>
      </c>
      <c r="C3397" s="29">
        <v>512.87180655409202</v>
      </c>
      <c r="D3397" s="10">
        <v>-19402077.109813899</v>
      </c>
      <c r="E3397" s="4">
        <v>-26.8736589275833</v>
      </c>
      <c r="F3397" s="4">
        <v>0</v>
      </c>
      <c r="G3397" s="4">
        <v>0</v>
      </c>
      <c r="H3397" s="4">
        <v>-20.264350138984401</v>
      </c>
      <c r="I3397" s="4">
        <v>211.30000305175699</v>
      </c>
      <c r="J3397" s="4">
        <v>-266.83177126071399</v>
      </c>
      <c r="K3397" s="4">
        <v>109.35820154349901</v>
      </c>
      <c r="L3397" s="11">
        <f t="shared" si="213"/>
        <v>6.688424267974284</v>
      </c>
      <c r="M3397" s="7">
        <f t="shared" si="214"/>
        <v>6.6884242679727164</v>
      </c>
      <c r="N3397" s="13">
        <f t="shared" si="215"/>
        <v>1.567634910770721E-12</v>
      </c>
      <c r="O3397" s="12" t="str">
        <f t="shared" si="212"/>
        <v/>
      </c>
    </row>
    <row r="3398" spans="1:15" x14ac:dyDescent="0.25">
      <c r="A3398" s="16">
        <v>40594</v>
      </c>
      <c r="B3398" s="33" t="s">
        <v>41</v>
      </c>
      <c r="C3398" s="29">
        <v>512.84270981248005</v>
      </c>
      <c r="D3398" s="10">
        <v>-19415788.431656498</v>
      </c>
      <c r="E3398" s="4">
        <v>-22.9191889920723</v>
      </c>
      <c r="F3398" s="4">
        <v>0</v>
      </c>
      <c r="G3398" s="4">
        <v>0</v>
      </c>
      <c r="H3398" s="4">
        <v>-13.231264727971199</v>
      </c>
      <c r="I3398" s="4">
        <v>168.100006103515</v>
      </c>
      <c r="J3398" s="4">
        <v>-263.98102865622798</v>
      </c>
      <c r="K3398" s="4">
        <v>128.22277576092699</v>
      </c>
      <c r="L3398" s="11">
        <f t="shared" si="213"/>
        <v>-3.8087005118294996</v>
      </c>
      <c r="M3398" s="7">
        <f t="shared" si="214"/>
        <v>-3.8087005118332389</v>
      </c>
      <c r="N3398" s="13">
        <f t="shared" si="215"/>
        <v>3.7392311469375272E-12</v>
      </c>
      <c r="O3398" s="12" t="str">
        <f t="shared" si="212"/>
        <v/>
      </c>
    </row>
    <row r="3399" spans="1:15" x14ac:dyDescent="0.25">
      <c r="A3399" s="16">
        <v>40594</v>
      </c>
      <c r="B3399" s="33" t="s">
        <v>42</v>
      </c>
      <c r="C3399" s="29">
        <v>512.818747759188</v>
      </c>
      <c r="D3399" s="10">
        <v>-19381715.364238299</v>
      </c>
      <c r="E3399" s="4">
        <v>-18.873457721410301</v>
      </c>
      <c r="F3399" s="4">
        <v>0</v>
      </c>
      <c r="G3399" s="4">
        <v>0</v>
      </c>
      <c r="H3399" s="4">
        <v>-17.253649689894999</v>
      </c>
      <c r="I3399" s="4">
        <v>203.80000305175699</v>
      </c>
      <c r="J3399" s="4">
        <v>-268.86402497202999</v>
      </c>
      <c r="K3399" s="4">
        <v>110.655870281085</v>
      </c>
      <c r="L3399" s="11">
        <f t="shared" si="213"/>
        <v>9.464740949506691</v>
      </c>
      <c r="M3399" s="7">
        <f t="shared" si="214"/>
        <v>9.4647409494997312</v>
      </c>
      <c r="N3399" s="13">
        <f t="shared" si="215"/>
        <v>6.9597660967701813E-12</v>
      </c>
      <c r="O3399" s="12" t="str">
        <f t="shared" si="212"/>
        <v/>
      </c>
    </row>
    <row r="3400" spans="1:15" x14ac:dyDescent="0.25">
      <c r="A3400" s="16">
        <v>40594</v>
      </c>
      <c r="B3400" s="33" t="s">
        <v>43</v>
      </c>
      <c r="C3400" s="29">
        <v>513.80590928083802</v>
      </c>
      <c r="D3400" s="10">
        <v>-19362157.592342101</v>
      </c>
      <c r="E3400" s="4">
        <v>-12.4882340625767</v>
      </c>
      <c r="F3400" s="4">
        <v>0</v>
      </c>
      <c r="G3400" s="4">
        <v>-7.3885216144986199</v>
      </c>
      <c r="H3400" s="4">
        <v>-17.473354392677098</v>
      </c>
      <c r="I3400" s="4">
        <v>249.600006103515</v>
      </c>
      <c r="J3400" s="4">
        <v>-270.23198156031498</v>
      </c>
      <c r="K3400" s="4">
        <v>63.414799942152797</v>
      </c>
      <c r="L3400" s="11">
        <f t="shared" si="213"/>
        <v>5.432714415600401</v>
      </c>
      <c r="M3400" s="7">
        <f t="shared" si="214"/>
        <v>5.4327144156106648</v>
      </c>
      <c r="N3400" s="13">
        <f t="shared" si="215"/>
        <v>1.0263789818054647E-11</v>
      </c>
      <c r="O3400" s="12" t="str">
        <f t="shared" si="212"/>
        <v/>
      </c>
    </row>
    <row r="3401" spans="1:15" x14ac:dyDescent="0.25">
      <c r="A3401" s="16">
        <v>40594</v>
      </c>
      <c r="B3401" s="33" t="s">
        <v>44</v>
      </c>
      <c r="C3401" s="29">
        <v>513.79291887717795</v>
      </c>
      <c r="D3401" s="10">
        <v>-19357157.147250701</v>
      </c>
      <c r="E3401" s="4">
        <v>-10.2317341859835</v>
      </c>
      <c r="F3401" s="4">
        <v>0</v>
      </c>
      <c r="G3401" s="4">
        <v>0</v>
      </c>
      <c r="H3401" s="4">
        <v>-16.6410106432681</v>
      </c>
      <c r="I3401" s="4">
        <v>250.600006103515</v>
      </c>
      <c r="J3401" s="4">
        <v>-269.01459985673</v>
      </c>
      <c r="K3401" s="4">
        <v>46.676351107859297</v>
      </c>
      <c r="L3401" s="11">
        <f t="shared" si="213"/>
        <v>1.3890125253927081</v>
      </c>
      <c r="M3401" s="7">
        <f t="shared" si="214"/>
        <v>1.3890125253889709</v>
      </c>
      <c r="N3401" s="13">
        <f t="shared" si="215"/>
        <v>3.7372327454932019E-12</v>
      </c>
      <c r="O3401" s="12" t="str">
        <f t="shared" si="212"/>
        <v/>
      </c>
    </row>
    <row r="3402" spans="1:15" x14ac:dyDescent="0.25">
      <c r="A3402" s="16">
        <v>40594</v>
      </c>
      <c r="B3402" s="33" t="s">
        <v>45</v>
      </c>
      <c r="C3402" s="29">
        <v>513.78782109561803</v>
      </c>
      <c r="D3402" s="10">
        <v>-19392189.178601</v>
      </c>
      <c r="E3402" s="4">
        <v>-4.0155704043319398</v>
      </c>
      <c r="F3402" s="4">
        <v>0</v>
      </c>
      <c r="G3402" s="4">
        <v>0</v>
      </c>
      <c r="H3402" s="4">
        <v>-8.9632077424110204</v>
      </c>
      <c r="I3402" s="4">
        <v>242.100006103515</v>
      </c>
      <c r="J3402" s="4">
        <v>-262.01906616075098</v>
      </c>
      <c r="K3402" s="4">
        <v>23.166718384463401</v>
      </c>
      <c r="L3402" s="11">
        <f t="shared" si="213"/>
        <v>-9.7311198195155484</v>
      </c>
      <c r="M3402" s="7">
        <f t="shared" si="214"/>
        <v>-9.7311198195276987</v>
      </c>
      <c r="N3402" s="13">
        <f t="shared" si="215"/>
        <v>1.2150280781497713E-11</v>
      </c>
      <c r="O3402" s="12" t="str">
        <f t="shared" si="212"/>
        <v/>
      </c>
    </row>
    <row r="3403" spans="1:15" x14ac:dyDescent="0.25">
      <c r="A3403" s="16">
        <v>40594</v>
      </c>
      <c r="B3403" s="33" t="s">
        <v>46</v>
      </c>
      <c r="C3403" s="29">
        <v>513.78655621022097</v>
      </c>
      <c r="D3403" s="10">
        <v>-19430981.360857401</v>
      </c>
      <c r="E3403" s="4">
        <v>-0.99644351980870005</v>
      </c>
      <c r="F3403" s="4">
        <v>0</v>
      </c>
      <c r="G3403" s="4">
        <v>0</v>
      </c>
      <c r="H3403" s="4">
        <v>-5.0073315463154602</v>
      </c>
      <c r="I3403" s="4">
        <v>246.100006103515</v>
      </c>
      <c r="J3403" s="4">
        <v>-255.83872162581901</v>
      </c>
      <c r="K3403" s="4">
        <v>4.9668844060760096</v>
      </c>
      <c r="L3403" s="11">
        <f t="shared" si="213"/>
        <v>-10.775606182352146</v>
      </c>
      <c r="M3403" s="7">
        <f t="shared" si="214"/>
        <v>-10.775606182333496</v>
      </c>
      <c r="N3403" s="13">
        <f t="shared" si="215"/>
        <v>1.864997045686323E-11</v>
      </c>
      <c r="O3403" s="12" t="str">
        <f t="shared" si="212"/>
        <v/>
      </c>
    </row>
    <row r="3404" spans="1:15" x14ac:dyDescent="0.25">
      <c r="A3404" s="16">
        <v>40594</v>
      </c>
      <c r="B3404" s="33" t="s">
        <v>47</v>
      </c>
      <c r="C3404" s="29">
        <v>514.79140097883601</v>
      </c>
      <c r="D3404" s="10">
        <v>-19473820.8643087</v>
      </c>
      <c r="E3404" s="4">
        <v>1.43992335528354</v>
      </c>
      <c r="F3404" s="4">
        <v>0</v>
      </c>
      <c r="G3404" s="4">
        <v>-8.62430640568226</v>
      </c>
      <c r="H3404" s="4">
        <v>0.21012091138591801</v>
      </c>
      <c r="I3404" s="4">
        <v>245.30000305175699</v>
      </c>
      <c r="J3404" s="4">
        <v>-250.225602982525</v>
      </c>
      <c r="K3404" s="4">
        <v>0</v>
      </c>
      <c r="L3404" s="11">
        <f t="shared" si="213"/>
        <v>-11.899862069780824</v>
      </c>
      <c r="M3404" s="7">
        <f t="shared" si="214"/>
        <v>-11.899862069805256</v>
      </c>
      <c r="N3404" s="13">
        <f t="shared" si="215"/>
        <v>2.4432011969111045E-11</v>
      </c>
      <c r="O3404" s="12" t="str">
        <f t="shared" si="212"/>
        <v/>
      </c>
    </row>
    <row r="3405" spans="1:15" x14ac:dyDescent="0.25">
      <c r="A3405" s="16">
        <v>40594</v>
      </c>
      <c r="B3405" s="33" t="s">
        <v>48</v>
      </c>
      <c r="C3405" s="29">
        <v>514.79331552792405</v>
      </c>
      <c r="D3405" s="10">
        <v>-19493594.682593599</v>
      </c>
      <c r="E3405" s="4">
        <v>1.5083727662014399</v>
      </c>
      <c r="F3405" s="4">
        <v>0</v>
      </c>
      <c r="G3405" s="4">
        <v>0</v>
      </c>
      <c r="H3405" s="4">
        <v>-0.110794649318865</v>
      </c>
      <c r="I3405" s="4">
        <v>242</v>
      </c>
      <c r="J3405" s="4">
        <v>-248.89030541826099</v>
      </c>
      <c r="K3405" s="4">
        <v>0</v>
      </c>
      <c r="L3405" s="11">
        <f t="shared" si="213"/>
        <v>-5.4927273013784088</v>
      </c>
      <c r="M3405" s="7">
        <f t="shared" si="214"/>
        <v>-5.4927273013608326</v>
      </c>
      <c r="N3405" s="13">
        <f t="shared" si="215"/>
        <v>1.7576162747445778E-11</v>
      </c>
      <c r="O3405" s="12" t="str">
        <f t="shared" si="212"/>
        <v/>
      </c>
    </row>
    <row r="3406" spans="1:15" x14ac:dyDescent="0.25">
      <c r="A3406" s="16">
        <v>40594</v>
      </c>
      <c r="B3406" s="33" t="s">
        <v>49</v>
      </c>
      <c r="C3406" s="29">
        <v>514.79644546316695</v>
      </c>
      <c r="D3406" s="10">
        <v>-19517734.311858699</v>
      </c>
      <c r="E3406" s="4">
        <v>2.4659702102038601</v>
      </c>
      <c r="F3406" s="4">
        <v>0</v>
      </c>
      <c r="G3406" s="4">
        <v>0</v>
      </c>
      <c r="H3406" s="4">
        <v>1.08220677690149</v>
      </c>
      <c r="I3406" s="4">
        <v>236.89999389648401</v>
      </c>
      <c r="J3406" s="4">
        <v>-247.15362345721601</v>
      </c>
      <c r="K3406" s="4">
        <v>0</v>
      </c>
      <c r="L3406" s="11">
        <f t="shared" si="213"/>
        <v>-6.7054525736266726</v>
      </c>
      <c r="M3406" s="7">
        <f t="shared" si="214"/>
        <v>-6.7054525736388229</v>
      </c>
      <c r="N3406" s="13">
        <f t="shared" si="215"/>
        <v>1.2150280781497713E-11</v>
      </c>
      <c r="O3406" s="12" t="str">
        <f t="shared" si="212"/>
        <v/>
      </c>
    </row>
    <row r="3407" spans="1:15" x14ac:dyDescent="0.25">
      <c r="A3407" s="16">
        <v>40594</v>
      </c>
      <c r="B3407" s="33" t="s">
        <v>50</v>
      </c>
      <c r="C3407" s="29">
        <v>514.79980860409705</v>
      </c>
      <c r="D3407" s="10">
        <v>-19529606.1524432</v>
      </c>
      <c r="E3407" s="4">
        <v>2.6497037250291799</v>
      </c>
      <c r="F3407" s="4">
        <v>0</v>
      </c>
      <c r="G3407" s="4">
        <v>0</v>
      </c>
      <c r="H3407" s="4">
        <v>4.3845392925219599E-2</v>
      </c>
      <c r="I3407" s="4">
        <v>241.19999694824199</v>
      </c>
      <c r="J3407" s="4">
        <v>-247.19127956188501</v>
      </c>
      <c r="K3407" s="4">
        <v>0</v>
      </c>
      <c r="L3407" s="11">
        <f t="shared" si="213"/>
        <v>-3.2977334956886182</v>
      </c>
      <c r="M3407" s="7">
        <f t="shared" si="214"/>
        <v>-3.2977334956948954</v>
      </c>
      <c r="N3407" s="13">
        <f t="shared" si="215"/>
        <v>6.2772009812306351E-12</v>
      </c>
      <c r="O3407" s="12" t="str">
        <f t="shared" si="212"/>
        <v/>
      </c>
    </row>
    <row r="3408" spans="1:15" x14ac:dyDescent="0.25">
      <c r="A3408" s="16">
        <v>40594</v>
      </c>
      <c r="B3408" s="33" t="s">
        <v>51</v>
      </c>
      <c r="C3408" s="29">
        <v>515.80607159131398</v>
      </c>
      <c r="D3408" s="10">
        <v>-19552386.775304601</v>
      </c>
      <c r="E3408" s="4">
        <v>2.5574073805779798</v>
      </c>
      <c r="F3408" s="4">
        <v>0</v>
      </c>
      <c r="G3408" s="4">
        <v>-9.1672254881698496</v>
      </c>
      <c r="H3408" s="4">
        <v>1.40418928853893</v>
      </c>
      <c r="I3408" s="4">
        <v>244.39999389648401</v>
      </c>
      <c r="J3408" s="4">
        <v>-245.522315872268</v>
      </c>
      <c r="K3408" s="4">
        <v>0</v>
      </c>
      <c r="L3408" s="11">
        <f t="shared" si="213"/>
        <v>-6.3279507948369371</v>
      </c>
      <c r="M3408" s="7">
        <f t="shared" si="214"/>
        <v>-6.3279507948334022</v>
      </c>
      <c r="N3408" s="13">
        <f t="shared" si="215"/>
        <v>3.5349501104064984E-12</v>
      </c>
      <c r="O3408" s="12" t="str">
        <f t="shared" si="212"/>
        <v/>
      </c>
    </row>
    <row r="3409" spans="1:15" x14ac:dyDescent="0.25">
      <c r="A3409" s="16">
        <v>40594</v>
      </c>
      <c r="B3409" s="33" t="s">
        <v>52</v>
      </c>
      <c r="C3409" s="29">
        <v>515.80940974658301</v>
      </c>
      <c r="D3409" s="10">
        <v>-19562172.085033499</v>
      </c>
      <c r="E3409" s="4">
        <v>2.6300636837038298</v>
      </c>
      <c r="F3409" s="4">
        <v>0</v>
      </c>
      <c r="G3409" s="4">
        <v>0</v>
      </c>
      <c r="H3409" s="4">
        <v>0.486780042825258</v>
      </c>
      <c r="I3409" s="4">
        <v>240.100006103515</v>
      </c>
      <c r="J3409" s="4">
        <v>-245.934991421424</v>
      </c>
      <c r="K3409" s="4">
        <v>0</v>
      </c>
      <c r="L3409" s="11">
        <f t="shared" si="213"/>
        <v>-2.7181415913799185</v>
      </c>
      <c r="M3409" s="7">
        <f t="shared" si="214"/>
        <v>-2.7181415913605855</v>
      </c>
      <c r="N3409" s="13">
        <f t="shared" si="215"/>
        <v>1.9332979661612626E-11</v>
      </c>
      <c r="O3409" s="12" t="str">
        <f t="shared" si="212"/>
        <v/>
      </c>
    </row>
    <row r="3410" spans="1:15" x14ac:dyDescent="0.25">
      <c r="A3410" s="16">
        <v>40595</v>
      </c>
      <c r="B3410" s="33" t="s">
        <v>29</v>
      </c>
      <c r="C3410" s="29">
        <v>515.81189591948498</v>
      </c>
      <c r="D3410" s="10">
        <v>-19574961.0234164</v>
      </c>
      <c r="E3410" s="4">
        <v>1.9588090948235299</v>
      </c>
      <c r="F3410" s="4">
        <v>0</v>
      </c>
      <c r="G3410" s="4">
        <v>0</v>
      </c>
      <c r="H3410" s="4">
        <v>-2.0525836325695899</v>
      </c>
      <c r="I3410" s="4">
        <v>242.30000305175699</v>
      </c>
      <c r="J3410" s="4">
        <v>-245.75871139814299</v>
      </c>
      <c r="K3410" s="4">
        <v>0</v>
      </c>
      <c r="L3410" s="11">
        <f t="shared" si="213"/>
        <v>-3.5524828841320755</v>
      </c>
      <c r="M3410" s="7">
        <f t="shared" si="214"/>
        <v>-3.5524828841392364</v>
      </c>
      <c r="N3410" s="13">
        <f t="shared" si="215"/>
        <v>7.1609385088322597E-12</v>
      </c>
      <c r="O3410" s="12" t="str">
        <f t="shared" si="212"/>
        <v/>
      </c>
    </row>
    <row r="3411" spans="1:15" x14ac:dyDescent="0.25">
      <c r="A3411" s="16">
        <v>40595</v>
      </c>
      <c r="B3411" s="33" t="s">
        <v>30</v>
      </c>
      <c r="C3411" s="29">
        <v>515.81388539531895</v>
      </c>
      <c r="D3411" s="10">
        <v>-19596745.8351609</v>
      </c>
      <c r="E3411" s="4">
        <v>1.56750256296456</v>
      </c>
      <c r="F3411" s="4">
        <v>0</v>
      </c>
      <c r="G3411" s="4">
        <v>0</v>
      </c>
      <c r="H3411" s="4">
        <v>-2.2322827562862</v>
      </c>
      <c r="I3411" s="4">
        <v>238.89999389648401</v>
      </c>
      <c r="J3411" s="4">
        <v>-244.28655029884399</v>
      </c>
      <c r="K3411" s="4">
        <v>0</v>
      </c>
      <c r="L3411" s="11">
        <f t="shared" si="213"/>
        <v>-6.0513365956816187</v>
      </c>
      <c r="M3411" s="7">
        <f t="shared" si="214"/>
        <v>-6.0513365956944307</v>
      </c>
      <c r="N3411" s="13">
        <f t="shared" si="215"/>
        <v>1.2811973704174306E-11</v>
      </c>
      <c r="O3411" s="12" t="str">
        <f t="shared" si="212"/>
        <v/>
      </c>
    </row>
    <row r="3412" spans="1:15" x14ac:dyDescent="0.25">
      <c r="A3412" s="16">
        <v>40595</v>
      </c>
      <c r="B3412" s="33" t="s">
        <v>31</v>
      </c>
      <c r="C3412" s="29">
        <v>515.81612005296097</v>
      </c>
      <c r="D3412" s="10">
        <v>-19618236.728608299</v>
      </c>
      <c r="E3412" s="4">
        <v>1.7607096021992099</v>
      </c>
      <c r="F3412" s="4">
        <v>0</v>
      </c>
      <c r="G3412" s="4">
        <v>0</v>
      </c>
      <c r="H3412" s="4">
        <v>-0.93312436986167802</v>
      </c>
      <c r="I3412" s="4">
        <v>236.30000305175699</v>
      </c>
      <c r="J3412" s="4">
        <v>-243.09728090838701</v>
      </c>
      <c r="K3412" s="4">
        <v>0</v>
      </c>
      <c r="L3412" s="11">
        <f t="shared" si="213"/>
        <v>-5.9696926242924917</v>
      </c>
      <c r="M3412" s="7">
        <f t="shared" si="214"/>
        <v>-5.9696926242775383</v>
      </c>
      <c r="N3412" s="13">
        <f t="shared" si="215"/>
        <v>1.4953371874071308E-11</v>
      </c>
      <c r="O3412" s="12" t="str">
        <f t="shared" si="212"/>
        <v/>
      </c>
    </row>
    <row r="3413" spans="1:15" x14ac:dyDescent="0.25">
      <c r="A3413" s="16">
        <v>40595</v>
      </c>
      <c r="B3413" s="33" t="s">
        <v>32</v>
      </c>
      <c r="C3413" s="29">
        <v>515.81938734704204</v>
      </c>
      <c r="D3413" s="10">
        <v>-19665241.460101102</v>
      </c>
      <c r="E3413" s="4">
        <v>2.5745005460687498</v>
      </c>
      <c r="F3413" s="4">
        <v>0</v>
      </c>
      <c r="G3413" s="4">
        <v>0</v>
      </c>
      <c r="H3413" s="4">
        <v>3.2423568760246102</v>
      </c>
      <c r="I3413" s="4">
        <v>219.600006103515</v>
      </c>
      <c r="J3413" s="4">
        <v>-238.473733384718</v>
      </c>
      <c r="K3413" s="4">
        <v>0</v>
      </c>
      <c r="L3413" s="11">
        <f t="shared" si="213"/>
        <v>-13.056869859109639</v>
      </c>
      <c r="M3413" s="7">
        <f t="shared" si="214"/>
        <v>-13.056869859111806</v>
      </c>
      <c r="N3413" s="13">
        <f t="shared" si="215"/>
        <v>2.1671553440683056E-12</v>
      </c>
      <c r="O3413" s="12" t="str">
        <f t="shared" si="212"/>
        <v/>
      </c>
    </row>
    <row r="3414" spans="1:15" x14ac:dyDescent="0.25">
      <c r="A3414" s="16">
        <v>40595</v>
      </c>
      <c r="B3414" s="33" t="s">
        <v>33</v>
      </c>
      <c r="C3414" s="29">
        <v>515.82221972806406</v>
      </c>
      <c r="D3414" s="10">
        <v>-19731607.515307698</v>
      </c>
      <c r="E3414" s="4">
        <v>2.2320063633468199</v>
      </c>
      <c r="F3414" s="4">
        <v>0</v>
      </c>
      <c r="G3414" s="4">
        <v>0</v>
      </c>
      <c r="H3414" s="4">
        <v>4.4840274085963197</v>
      </c>
      <c r="I3414" s="4">
        <v>207</v>
      </c>
      <c r="J3414" s="4">
        <v>-232.151049107099</v>
      </c>
      <c r="K3414" s="4">
        <v>0</v>
      </c>
      <c r="L3414" s="11">
        <f t="shared" si="213"/>
        <v>-18.435015335155867</v>
      </c>
      <c r="M3414" s="7">
        <f t="shared" si="214"/>
        <v>-18.435015335165794</v>
      </c>
      <c r="N3414" s="13">
        <f t="shared" si="215"/>
        <v>9.9262820185685996E-12</v>
      </c>
      <c r="O3414" s="12" t="str">
        <f t="shared" si="212"/>
        <v/>
      </c>
    </row>
    <row r="3415" spans="1:15" x14ac:dyDescent="0.25">
      <c r="A3415" s="16">
        <v>40595</v>
      </c>
      <c r="B3415" s="33" t="s">
        <v>34</v>
      </c>
      <c r="C3415" s="29">
        <v>515.82393461387801</v>
      </c>
      <c r="D3415" s="10">
        <v>-19736244.035196099</v>
      </c>
      <c r="E3415" s="4">
        <v>1.3513198719237101</v>
      </c>
      <c r="F3415" s="4">
        <v>0</v>
      </c>
      <c r="G3415" s="4">
        <v>0</v>
      </c>
      <c r="H3415" s="4">
        <v>1.4684658185958801</v>
      </c>
      <c r="I3415" s="4">
        <v>231.39999389648401</v>
      </c>
      <c r="J3415" s="4">
        <v>-235.507701778247</v>
      </c>
      <c r="K3415" s="4">
        <v>0</v>
      </c>
      <c r="L3415" s="11">
        <f t="shared" si="213"/>
        <v>-1.2879221912434105</v>
      </c>
      <c r="M3415" s="7">
        <f t="shared" si="214"/>
        <v>-1.2879221912225087</v>
      </c>
      <c r="N3415" s="13">
        <f t="shared" si="215"/>
        <v>2.0901724795407972E-11</v>
      </c>
      <c r="O3415" s="12" t="str">
        <f t="shared" si="212"/>
        <v/>
      </c>
    </row>
    <row r="3416" spans="1:15" x14ac:dyDescent="0.25">
      <c r="A3416" s="16">
        <v>40595</v>
      </c>
      <c r="B3416" s="33" t="s">
        <v>35</v>
      </c>
      <c r="C3416" s="29">
        <v>515.82535456459004</v>
      </c>
      <c r="D3416" s="10">
        <v>-19742823.741177499</v>
      </c>
      <c r="E3416" s="4">
        <v>1.1188763543375499</v>
      </c>
      <c r="F3416" s="4">
        <v>0</v>
      </c>
      <c r="G3416" s="4">
        <v>0</v>
      </c>
      <c r="H3416" s="4">
        <v>0.18396935689143101</v>
      </c>
      <c r="I3416" s="4">
        <v>234.5</v>
      </c>
      <c r="J3416" s="4">
        <v>-237.80882284159</v>
      </c>
      <c r="K3416" s="4">
        <v>0.17828102443004001</v>
      </c>
      <c r="L3416" s="11">
        <f t="shared" si="213"/>
        <v>-1.827696105930992</v>
      </c>
      <c r="M3416" s="7">
        <f t="shared" si="214"/>
        <v>-1.8276961059444066</v>
      </c>
      <c r="N3416" s="13">
        <f t="shared" si="215"/>
        <v>1.3414602761940841E-11</v>
      </c>
      <c r="O3416" s="12" t="str">
        <f t="shared" si="212"/>
        <v/>
      </c>
    </row>
    <row r="3417" spans="1:15" x14ac:dyDescent="0.25">
      <c r="A3417" s="16">
        <v>40595</v>
      </c>
      <c r="B3417" s="33" t="s">
        <v>36</v>
      </c>
      <c r="C3417" s="29">
        <v>515.82612703007305</v>
      </c>
      <c r="D3417" s="10">
        <v>-19731988.439511899</v>
      </c>
      <c r="E3417" s="4">
        <v>0.60864141008319195</v>
      </c>
      <c r="F3417" s="4">
        <v>0</v>
      </c>
      <c r="G3417" s="4">
        <v>0</v>
      </c>
      <c r="H3417" s="4">
        <v>-0.94127596159429505</v>
      </c>
      <c r="I3417" s="4">
        <v>213.89999389648401</v>
      </c>
      <c r="J3417" s="4">
        <v>-242.15512298842</v>
      </c>
      <c r="K3417" s="4">
        <v>31.597569661660099</v>
      </c>
      <c r="L3417" s="11">
        <f t="shared" si="213"/>
        <v>3.0098060182130091</v>
      </c>
      <c r="M3417" s="7">
        <f t="shared" si="214"/>
        <v>3.0098060182223305</v>
      </c>
      <c r="N3417" s="13">
        <f t="shared" si="215"/>
        <v>9.3214325147528143E-12</v>
      </c>
      <c r="O3417" s="12" t="str">
        <f t="shared" si="212"/>
        <v/>
      </c>
    </row>
    <row r="3418" spans="1:15" x14ac:dyDescent="0.25">
      <c r="A3418" s="16">
        <v>40595</v>
      </c>
      <c r="B3418" s="33" t="s">
        <v>37</v>
      </c>
      <c r="C3418" s="29">
        <v>515.82606132115995</v>
      </c>
      <c r="D3418" s="10">
        <v>-19783261.698092502</v>
      </c>
      <c r="E3418" s="4">
        <v>-5.1777163613953403E-2</v>
      </c>
      <c r="F3418" s="4">
        <v>0</v>
      </c>
      <c r="G3418" s="4">
        <v>0</v>
      </c>
      <c r="H3418" s="4">
        <v>1.1986570850495599</v>
      </c>
      <c r="I3418" s="4">
        <v>144.19999694824199</v>
      </c>
      <c r="J3418" s="4">
        <v>-236.968529806314</v>
      </c>
      <c r="K3418" s="4">
        <v>77.379081108689604</v>
      </c>
      <c r="L3418" s="11">
        <f t="shared" si="213"/>
        <v>-14.24257182794679</v>
      </c>
      <c r="M3418" s="7">
        <f t="shared" si="214"/>
        <v>-14.242571827945197</v>
      </c>
      <c r="N3418" s="13">
        <f t="shared" si="215"/>
        <v>1.5933920849420247E-12</v>
      </c>
      <c r="O3418" s="12" t="str">
        <f t="shared" si="212"/>
        <v/>
      </c>
    </row>
    <row r="3419" spans="1:15" x14ac:dyDescent="0.25">
      <c r="A3419" s="16">
        <v>40595</v>
      </c>
      <c r="B3419" s="33" t="s">
        <v>38</v>
      </c>
      <c r="C3419" s="29">
        <v>515.82575425527898</v>
      </c>
      <c r="D3419" s="10">
        <v>-19804704.520601202</v>
      </c>
      <c r="E3419" s="4">
        <v>-0.24196116098631501</v>
      </c>
      <c r="F3419" s="4">
        <v>0</v>
      </c>
      <c r="G3419" s="4">
        <v>0</v>
      </c>
      <c r="H3419" s="4">
        <v>0.79164435617563</v>
      </c>
      <c r="I3419" s="4">
        <v>127.09999847412099</v>
      </c>
      <c r="J3419" s="4">
        <v>-236.94857818761599</v>
      </c>
      <c r="K3419" s="4">
        <v>103.342556932555</v>
      </c>
      <c r="L3419" s="11">
        <f t="shared" si="213"/>
        <v>-5.9563395857506833</v>
      </c>
      <c r="M3419" s="7">
        <f t="shared" si="214"/>
        <v>-5.9563395857500536</v>
      </c>
      <c r="N3419" s="13">
        <f t="shared" si="215"/>
        <v>6.2971849956738879E-13</v>
      </c>
      <c r="O3419" s="12" t="str">
        <f t="shared" si="212"/>
        <v/>
      </c>
    </row>
    <row r="3420" spans="1:15" x14ac:dyDescent="0.25">
      <c r="A3420" s="16">
        <v>40595</v>
      </c>
      <c r="B3420" s="33" t="s">
        <v>39</v>
      </c>
      <c r="C3420" s="29">
        <v>515.82530660258999</v>
      </c>
      <c r="D3420" s="10">
        <v>-19756578.327789601</v>
      </c>
      <c r="E3420" s="4">
        <v>-0.35269332774009798</v>
      </c>
      <c r="F3420" s="4">
        <v>0</v>
      </c>
      <c r="G3420" s="4">
        <v>0</v>
      </c>
      <c r="H3420" s="4">
        <v>0.53712005287292197</v>
      </c>
      <c r="I3420" s="4">
        <v>130.5</v>
      </c>
      <c r="J3420" s="4">
        <v>-246.553209978637</v>
      </c>
      <c r="K3420" s="4">
        <v>129.237170145628</v>
      </c>
      <c r="L3420" s="11">
        <f t="shared" si="213"/>
        <v>13.368386892123823</v>
      </c>
      <c r="M3420" s="7">
        <f t="shared" si="214"/>
        <v>13.368386892111351</v>
      </c>
      <c r="N3420" s="13">
        <f t="shared" si="215"/>
        <v>1.2471801369429159E-11</v>
      </c>
      <c r="O3420" s="12" t="str">
        <f t="shared" si="212"/>
        <v/>
      </c>
    </row>
    <row r="3421" spans="1:15" x14ac:dyDescent="0.25">
      <c r="A3421" s="16">
        <v>40595</v>
      </c>
      <c r="B3421" s="33" t="s">
        <v>40</v>
      </c>
      <c r="C3421" s="29">
        <v>515.81848554710905</v>
      </c>
      <c r="D3421" s="10">
        <v>-19677611.469168998</v>
      </c>
      <c r="E3421" s="4">
        <v>-5.3732342786951497</v>
      </c>
      <c r="F3421" s="4">
        <v>0</v>
      </c>
      <c r="G3421" s="4">
        <v>0</v>
      </c>
      <c r="H3421" s="4">
        <v>2.1661947444809999</v>
      </c>
      <c r="I3421" s="4">
        <v>137.80000305175699</v>
      </c>
      <c r="J3421" s="4">
        <v>-258.84038963385001</v>
      </c>
      <c r="K3421" s="4">
        <v>146.182664622027</v>
      </c>
      <c r="L3421" s="11">
        <f t="shared" si="213"/>
        <v>21.935238505719838</v>
      </c>
      <c r="M3421" s="7">
        <f t="shared" si="214"/>
        <v>21.935238505722953</v>
      </c>
      <c r="N3421" s="13">
        <f t="shared" si="215"/>
        <v>3.1157298963080393E-12</v>
      </c>
      <c r="O3421" s="12" t="str">
        <f t="shared" si="212"/>
        <v/>
      </c>
    </row>
    <row r="3422" spans="1:15" x14ac:dyDescent="0.25">
      <c r="A3422" s="16">
        <v>40595</v>
      </c>
      <c r="B3422" s="33" t="s">
        <v>41</v>
      </c>
      <c r="C3422" s="29">
        <v>515.79661576745605</v>
      </c>
      <c r="D3422" s="10">
        <v>-19613688.451255199</v>
      </c>
      <c r="E3422" s="4">
        <v>-17.226034240526801</v>
      </c>
      <c r="F3422" s="4">
        <v>0</v>
      </c>
      <c r="G3422" s="4">
        <v>0</v>
      </c>
      <c r="H3422" s="4">
        <v>0.96553292171115201</v>
      </c>
      <c r="I3422" s="4">
        <v>148.100006103515</v>
      </c>
      <c r="J3422" s="4">
        <v>-266.46166212195902</v>
      </c>
      <c r="K3422" s="4">
        <v>152.37855120219299</v>
      </c>
      <c r="L3422" s="11">
        <f t="shared" si="213"/>
        <v>17.756393864933329</v>
      </c>
      <c r="M3422" s="7">
        <f t="shared" si="214"/>
        <v>17.756393864944371</v>
      </c>
      <c r="N3422" s="13">
        <f t="shared" si="215"/>
        <v>1.1041834113711957E-11</v>
      </c>
      <c r="O3422" s="12" t="str">
        <f t="shared" si="212"/>
        <v/>
      </c>
    </row>
    <row r="3423" spans="1:15" x14ac:dyDescent="0.25">
      <c r="A3423" s="16">
        <v>40595</v>
      </c>
      <c r="B3423" s="33" t="s">
        <v>42</v>
      </c>
      <c r="C3423" s="29">
        <v>515.77314002352296</v>
      </c>
      <c r="D3423" s="10">
        <v>-19581362.971312098</v>
      </c>
      <c r="E3423" s="4">
        <v>-18.490639862737101</v>
      </c>
      <c r="F3423" s="4">
        <v>0</v>
      </c>
      <c r="G3423" s="4">
        <v>0</v>
      </c>
      <c r="H3423" s="4">
        <v>0.77232468118545095</v>
      </c>
      <c r="I3423" s="4">
        <v>159.5</v>
      </c>
      <c r="J3423" s="4">
        <v>-267.945620204411</v>
      </c>
      <c r="K3423" s="4">
        <v>135.14323537016</v>
      </c>
      <c r="L3423" s="11">
        <f t="shared" si="213"/>
        <v>8.979299984197354</v>
      </c>
      <c r="M3423" s="7">
        <f t="shared" si="214"/>
        <v>8.9792999841945456</v>
      </c>
      <c r="N3423" s="13">
        <f t="shared" si="215"/>
        <v>2.808420163091796E-12</v>
      </c>
      <c r="O3423" s="12" t="str">
        <f t="shared" si="212"/>
        <v/>
      </c>
    </row>
    <row r="3424" spans="1:15" x14ac:dyDescent="0.25">
      <c r="A3424" s="16">
        <v>40595</v>
      </c>
      <c r="B3424" s="33" t="s">
        <v>43</v>
      </c>
      <c r="C3424" s="29">
        <v>515.76224331807498</v>
      </c>
      <c r="D3424" s="10">
        <v>-19614040.099744301</v>
      </c>
      <c r="E3424" s="4">
        <v>-8.5837340892460503</v>
      </c>
      <c r="F3424" s="4">
        <v>0</v>
      </c>
      <c r="G3424" s="4">
        <v>0</v>
      </c>
      <c r="H3424" s="4">
        <v>6.3915267625640002</v>
      </c>
      <c r="I3424" s="4">
        <v>151.80000305175699</v>
      </c>
      <c r="J3424" s="4">
        <v>-259.38945383041897</v>
      </c>
      <c r="K3424" s="4">
        <v>100.704677985302</v>
      </c>
      <c r="L3424" s="11">
        <f t="shared" si="213"/>
        <v>-9.0769801200420375</v>
      </c>
      <c r="M3424" s="7">
        <f t="shared" si="214"/>
        <v>-9.0769801200564117</v>
      </c>
      <c r="N3424" s="13">
        <f t="shared" si="215"/>
        <v>1.4374279544426827E-11</v>
      </c>
      <c r="O3424" s="12" t="str">
        <f t="shared" si="212"/>
        <v/>
      </c>
    </row>
    <row r="3425" spans="1:15" x14ac:dyDescent="0.25">
      <c r="A3425" s="16">
        <v>40595</v>
      </c>
      <c r="B3425" s="33" t="s">
        <v>44</v>
      </c>
      <c r="C3425" s="29">
        <v>515.76078457840504</v>
      </c>
      <c r="D3425" s="10">
        <v>-19674037.2806798</v>
      </c>
      <c r="E3425" s="4">
        <v>-1.1492667162819801</v>
      </c>
      <c r="F3425" s="4">
        <v>0</v>
      </c>
      <c r="G3425" s="4">
        <v>0</v>
      </c>
      <c r="H3425" s="4">
        <v>4.5414997619879003</v>
      </c>
      <c r="I3425" s="4">
        <v>152.600006103515</v>
      </c>
      <c r="J3425" s="4">
        <v>-248.74511959024599</v>
      </c>
      <c r="K3425" s="4">
        <v>76.086996847832197</v>
      </c>
      <c r="L3425" s="11">
        <f t="shared" si="213"/>
        <v>-16.665883593192873</v>
      </c>
      <c r="M3425" s="7">
        <f t="shared" si="214"/>
        <v>-16.665883593193978</v>
      </c>
      <c r="N3425" s="13">
        <f t="shared" si="215"/>
        <v>1.1048939541069558E-12</v>
      </c>
      <c r="O3425" s="12" t="str">
        <f t="shared" si="212"/>
        <v/>
      </c>
    </row>
    <row r="3426" spans="1:15" x14ac:dyDescent="0.25">
      <c r="A3426" s="16">
        <v>40595</v>
      </c>
      <c r="B3426" s="33" t="s">
        <v>45</v>
      </c>
      <c r="C3426" s="29">
        <v>515.76093789828997</v>
      </c>
      <c r="D3426" s="10">
        <v>-19839400.1648876</v>
      </c>
      <c r="E3426" s="4">
        <v>0.120831560272018</v>
      </c>
      <c r="F3426" s="4">
        <v>0</v>
      </c>
      <c r="G3426" s="4">
        <v>0</v>
      </c>
      <c r="H3426" s="4">
        <v>1.5134062019191501</v>
      </c>
      <c r="I3426" s="4">
        <v>159.30000305175699</v>
      </c>
      <c r="J3426" s="4">
        <v>-226.08721567594799</v>
      </c>
      <c r="K3426" s="4">
        <v>19.218840359829102</v>
      </c>
      <c r="L3426" s="11">
        <f t="shared" si="213"/>
        <v>-45.934134502170735</v>
      </c>
      <c r="M3426" s="7">
        <f t="shared" si="214"/>
        <v>-45.934134502166678</v>
      </c>
      <c r="N3426" s="13">
        <f t="shared" si="215"/>
        <v>4.0571990211901721E-12</v>
      </c>
      <c r="O3426" s="12" t="str">
        <f t="shared" si="212"/>
        <v/>
      </c>
    </row>
    <row r="3427" spans="1:15" x14ac:dyDescent="0.25">
      <c r="A3427" s="16">
        <v>40595</v>
      </c>
      <c r="B3427" s="33" t="s">
        <v>46</v>
      </c>
      <c r="C3427" s="29">
        <v>515.76115085503898</v>
      </c>
      <c r="D3427" s="10">
        <v>-20026784.609055899</v>
      </c>
      <c r="E3427" s="4">
        <v>0.16788168674380799</v>
      </c>
      <c r="F3427" s="4">
        <v>0</v>
      </c>
      <c r="G3427" s="4">
        <v>0</v>
      </c>
      <c r="H3427" s="4">
        <v>1.39369524703742</v>
      </c>
      <c r="I3427" s="4">
        <v>148.100006103515</v>
      </c>
      <c r="J3427" s="4">
        <v>-206.30462925662201</v>
      </c>
      <c r="K3427" s="4">
        <v>4.5918117281191604</v>
      </c>
      <c r="L3427" s="11">
        <f t="shared" si="213"/>
        <v>-52.051234491206621</v>
      </c>
      <c r="M3427" s="7">
        <f t="shared" si="214"/>
        <v>-52.051234491194286</v>
      </c>
      <c r="N3427" s="13">
        <f t="shared" si="215"/>
        <v>1.2335021892795339E-11</v>
      </c>
      <c r="O3427" s="12" t="str">
        <f t="shared" si="212"/>
        <v/>
      </c>
    </row>
    <row r="3428" spans="1:15" x14ac:dyDescent="0.25">
      <c r="A3428" s="16">
        <v>40595</v>
      </c>
      <c r="B3428" s="33" t="s">
        <v>47</v>
      </c>
      <c r="C3428" s="29">
        <v>515.76134907721098</v>
      </c>
      <c r="D3428" s="10">
        <v>-20137199.4682987</v>
      </c>
      <c r="E3428" s="4">
        <v>0.15628022846884901</v>
      </c>
      <c r="F3428" s="4">
        <v>0</v>
      </c>
      <c r="G3428" s="4">
        <v>0</v>
      </c>
      <c r="H3428" s="4">
        <v>1.5755273550081299</v>
      </c>
      <c r="I3428" s="4">
        <v>168.100006103515</v>
      </c>
      <c r="J3428" s="4">
        <v>-200.50260792110799</v>
      </c>
      <c r="K3428" s="4">
        <v>0</v>
      </c>
      <c r="L3428" s="11">
        <f t="shared" si="213"/>
        <v>-30.670794234116016</v>
      </c>
      <c r="M3428" s="7">
        <f t="shared" si="214"/>
        <v>-30.670794234111284</v>
      </c>
      <c r="N3428" s="13">
        <f t="shared" si="215"/>
        <v>4.7322146201622672E-12</v>
      </c>
      <c r="O3428" s="12" t="str">
        <f t="shared" si="212"/>
        <v/>
      </c>
    </row>
    <row r="3429" spans="1:15" x14ac:dyDescent="0.25">
      <c r="A3429" s="16">
        <v>40595</v>
      </c>
      <c r="B3429" s="33" t="s">
        <v>48</v>
      </c>
      <c r="C3429" s="29">
        <v>515.76154364190597</v>
      </c>
      <c r="D3429" s="10">
        <v>-20273224.7806376</v>
      </c>
      <c r="E3429" s="4">
        <v>0.153416141112552</v>
      </c>
      <c r="F3429" s="4">
        <v>0</v>
      </c>
      <c r="G3429" s="4">
        <v>0</v>
      </c>
      <c r="H3429" s="4">
        <v>1.43689708106456</v>
      </c>
      <c r="I3429" s="4">
        <v>153.30000305175699</v>
      </c>
      <c r="J3429" s="4">
        <v>-192.67512525695901</v>
      </c>
      <c r="K3429" s="4">
        <v>0</v>
      </c>
      <c r="L3429" s="11">
        <f t="shared" si="213"/>
        <v>-37.784808983024902</v>
      </c>
      <c r="M3429" s="7">
        <f t="shared" si="214"/>
        <v>-37.78480898302773</v>
      </c>
      <c r="N3429" s="13">
        <f t="shared" si="215"/>
        <v>2.8279600883251987E-12</v>
      </c>
      <c r="O3429" s="12" t="str">
        <f t="shared" si="212"/>
        <v/>
      </c>
    </row>
    <row r="3430" spans="1:15" x14ac:dyDescent="0.25">
      <c r="A3430" s="16">
        <v>40595</v>
      </c>
      <c r="B3430" s="33" t="s">
        <v>49</v>
      </c>
      <c r="C3430" s="29">
        <v>515.76191009656998</v>
      </c>
      <c r="D3430" s="10">
        <v>-20418346.990137801</v>
      </c>
      <c r="E3430" s="4">
        <v>0.28898884069984199</v>
      </c>
      <c r="F3430" s="4">
        <v>0</v>
      </c>
      <c r="G3430" s="4">
        <v>0</v>
      </c>
      <c r="H3430" s="4">
        <v>1.96796533519598</v>
      </c>
      <c r="I3430" s="4">
        <v>142.69999694824199</v>
      </c>
      <c r="J3430" s="4">
        <v>-185.268675985302</v>
      </c>
      <c r="K3430" s="4">
        <v>0</v>
      </c>
      <c r="L3430" s="11">
        <f t="shared" si="213"/>
        <v>-40.31172486116418</v>
      </c>
      <c r="M3430" s="7">
        <f t="shared" si="214"/>
        <v>-40.311724861166958</v>
      </c>
      <c r="N3430" s="13">
        <f t="shared" si="215"/>
        <v>2.7782220968219917E-12</v>
      </c>
      <c r="O3430" s="12" t="str">
        <f t="shared" si="212"/>
        <v/>
      </c>
    </row>
    <row r="3431" spans="1:15" x14ac:dyDescent="0.25">
      <c r="A3431" s="16">
        <v>40595</v>
      </c>
      <c r="B3431" s="33" t="s">
        <v>50</v>
      </c>
      <c r="C3431" s="29">
        <v>515.76233606536505</v>
      </c>
      <c r="D3431" s="10">
        <v>-20525979.398771301</v>
      </c>
      <c r="E3431" s="4">
        <v>0.33593234479325101</v>
      </c>
      <c r="F3431" s="4">
        <v>0</v>
      </c>
      <c r="G3431" s="4">
        <v>0</v>
      </c>
      <c r="H3431" s="4">
        <v>2.2485380163030402</v>
      </c>
      <c r="I3431" s="4">
        <v>151</v>
      </c>
      <c r="J3431" s="4">
        <v>-183.482361648173</v>
      </c>
      <c r="K3431" s="4">
        <v>0</v>
      </c>
      <c r="L3431" s="11">
        <f t="shared" si="213"/>
        <v>-29.897891287076703</v>
      </c>
      <c r="M3431" s="7">
        <f t="shared" si="214"/>
        <v>-29.897891287083429</v>
      </c>
      <c r="N3431" s="13">
        <f t="shared" si="215"/>
        <v>6.7252869939693483E-12</v>
      </c>
      <c r="O3431" s="12" t="str">
        <f t="shared" si="212"/>
        <v/>
      </c>
    </row>
    <row r="3432" spans="1:15" x14ac:dyDescent="0.25">
      <c r="A3432" s="16">
        <v>40595</v>
      </c>
      <c r="B3432" s="33" t="s">
        <v>51</v>
      </c>
      <c r="C3432" s="29">
        <v>515.76286898986302</v>
      </c>
      <c r="D3432" s="10">
        <v>-20646383.492989101</v>
      </c>
      <c r="E3432" s="4">
        <v>0.42030424855405402</v>
      </c>
      <c r="F3432" s="4">
        <v>0</v>
      </c>
      <c r="G3432" s="4">
        <v>0</v>
      </c>
      <c r="H3432" s="4">
        <v>3.1977072876768902</v>
      </c>
      <c r="I3432" s="4">
        <v>143.19999694824199</v>
      </c>
      <c r="J3432" s="4">
        <v>-180.26359021163901</v>
      </c>
      <c r="K3432" s="4">
        <v>0</v>
      </c>
      <c r="L3432" s="11">
        <f t="shared" si="213"/>
        <v>-33.445581727166086</v>
      </c>
      <c r="M3432" s="7">
        <f t="shared" si="214"/>
        <v>-33.445581727166555</v>
      </c>
      <c r="N3432" s="13">
        <f t="shared" si="215"/>
        <v>4.6895820560166612E-13</v>
      </c>
      <c r="O3432" s="12" t="str">
        <f t="shared" si="212"/>
        <v/>
      </c>
    </row>
    <row r="3433" spans="1:15" x14ac:dyDescent="0.25">
      <c r="A3433" s="16">
        <v>40595</v>
      </c>
      <c r="B3433" s="33" t="s">
        <v>52</v>
      </c>
      <c r="C3433" s="29">
        <v>515.76338405165995</v>
      </c>
      <c r="D3433" s="10">
        <v>-20764077.6487449</v>
      </c>
      <c r="E3433" s="4">
        <v>0.40623469008969199</v>
      </c>
      <c r="F3433" s="4">
        <v>0</v>
      </c>
      <c r="G3433" s="4">
        <v>0</v>
      </c>
      <c r="H3433" s="4">
        <v>5.4772189896141796</v>
      </c>
      <c r="I3433" s="4">
        <v>139.100006103515</v>
      </c>
      <c r="J3433" s="4">
        <v>-177.676280826484</v>
      </c>
      <c r="K3433" s="4">
        <v>0</v>
      </c>
      <c r="L3433" s="11">
        <f t="shared" si="213"/>
        <v>-32.692821043265127</v>
      </c>
      <c r="M3433" s="7">
        <f t="shared" si="214"/>
        <v>-32.692821043277576</v>
      </c>
      <c r="N3433" s="13">
        <f t="shared" si="215"/>
        <v>1.2448708730516955E-11</v>
      </c>
      <c r="O3433" s="12" t="str">
        <f t="shared" si="212"/>
        <v/>
      </c>
    </row>
    <row r="3434" spans="1:15" x14ac:dyDescent="0.25">
      <c r="A3434" s="16">
        <v>40596</v>
      </c>
      <c r="B3434" s="33" t="s">
        <v>29</v>
      </c>
      <c r="C3434" s="29">
        <v>515.76370843076302</v>
      </c>
      <c r="D3434" s="10">
        <v>-20871219.813897599</v>
      </c>
      <c r="E3434" s="4">
        <v>0.25584674989981299</v>
      </c>
      <c r="F3434" s="4">
        <v>0</v>
      </c>
      <c r="G3434" s="4">
        <v>0</v>
      </c>
      <c r="H3434" s="4">
        <v>7.7302373892165397</v>
      </c>
      <c r="I3434" s="4">
        <v>138.69999694824199</v>
      </c>
      <c r="J3434" s="4">
        <v>-176.447793629773</v>
      </c>
      <c r="K3434" s="4">
        <v>0</v>
      </c>
      <c r="L3434" s="11">
        <f t="shared" si="213"/>
        <v>-29.761712542414671</v>
      </c>
      <c r="M3434" s="7">
        <f t="shared" si="214"/>
        <v>-29.761712542416319</v>
      </c>
      <c r="N3434" s="13">
        <f t="shared" si="215"/>
        <v>1.6484591469634324E-12</v>
      </c>
      <c r="O3434" s="12" t="str">
        <f t="shared" si="212"/>
        <v/>
      </c>
    </row>
    <row r="3435" spans="1:15" x14ac:dyDescent="0.25">
      <c r="A3435" s="16">
        <v>40596</v>
      </c>
      <c r="B3435" s="33" t="s">
        <v>30</v>
      </c>
      <c r="C3435" s="29">
        <v>515.76398086507902</v>
      </c>
      <c r="D3435" s="10">
        <v>-20927467.068093698</v>
      </c>
      <c r="E3435" s="4">
        <v>0.21486033042573599</v>
      </c>
      <c r="F3435" s="4">
        <v>0</v>
      </c>
      <c r="G3435" s="4">
        <v>0</v>
      </c>
      <c r="H3435" s="4">
        <v>7.0124086308277001</v>
      </c>
      <c r="I3435" s="4">
        <v>157.89999389648401</v>
      </c>
      <c r="J3435" s="4">
        <v>-180.751500134449</v>
      </c>
      <c r="K3435" s="4">
        <v>0</v>
      </c>
      <c r="L3435" s="11">
        <f t="shared" si="213"/>
        <v>-15.624237276711568</v>
      </c>
      <c r="M3435" s="7">
        <f t="shared" si="214"/>
        <v>-15.624237276694426</v>
      </c>
      <c r="N3435" s="13">
        <f t="shared" si="215"/>
        <v>1.7141843500212417E-11</v>
      </c>
      <c r="O3435" s="12" t="str">
        <f t="shared" si="212"/>
        <v/>
      </c>
    </row>
    <row r="3436" spans="1:15" x14ac:dyDescent="0.25">
      <c r="A3436" s="16">
        <v>40596</v>
      </c>
      <c r="B3436" s="33" t="s">
        <v>31</v>
      </c>
      <c r="C3436" s="29">
        <v>515.764101981252</v>
      </c>
      <c r="D3436" s="10">
        <v>-20993498.017147899</v>
      </c>
      <c r="E3436" s="4">
        <v>9.5517210912324693E-2</v>
      </c>
      <c r="F3436" s="4">
        <v>0</v>
      </c>
      <c r="G3436" s="4">
        <v>0</v>
      </c>
      <c r="H3436" s="4">
        <v>4.0111604840673802</v>
      </c>
      <c r="I3436" s="4">
        <v>160.30000305175699</v>
      </c>
      <c r="J3436" s="4">
        <v>-182.74861103957201</v>
      </c>
      <c r="K3436" s="4">
        <v>0</v>
      </c>
      <c r="L3436" s="11">
        <f t="shared" si="213"/>
        <v>-18.341930292835315</v>
      </c>
      <c r="M3436" s="7">
        <f t="shared" si="214"/>
        <v>-18.341930292833389</v>
      </c>
      <c r="N3436" s="13">
        <f t="shared" si="215"/>
        <v>1.9255708139098715E-12</v>
      </c>
      <c r="O3436" s="12" t="str">
        <f t="shared" si="212"/>
        <v/>
      </c>
    </row>
    <row r="3437" spans="1:15" x14ac:dyDescent="0.25">
      <c r="A3437" s="16">
        <v>40596</v>
      </c>
      <c r="B3437" s="33" t="s">
        <v>32</v>
      </c>
      <c r="C3437" s="29">
        <v>515.76425025493495</v>
      </c>
      <c r="D3437" s="10">
        <v>-21092529.2651354</v>
      </c>
      <c r="E3437" s="4">
        <v>0.11693973585968501</v>
      </c>
      <c r="F3437" s="4">
        <v>0</v>
      </c>
      <c r="G3437" s="4">
        <v>0</v>
      </c>
      <c r="H3437" s="4">
        <v>5.5458855198608097</v>
      </c>
      <c r="I3437" s="4">
        <v>147.100006103515</v>
      </c>
      <c r="J3437" s="4">
        <v>-180.27151135575801</v>
      </c>
      <c r="K3437" s="4">
        <v>0</v>
      </c>
      <c r="L3437" s="11">
        <f t="shared" si="213"/>
        <v>-27.508679996522517</v>
      </c>
      <c r="M3437" s="7">
        <f t="shared" si="214"/>
        <v>-27.508679996528144</v>
      </c>
      <c r="N3437" s="13">
        <f t="shared" si="215"/>
        <v>5.6274984672199935E-12</v>
      </c>
      <c r="O3437" s="12" t="str">
        <f t="shared" si="212"/>
        <v/>
      </c>
    </row>
    <row r="3438" spans="1:15" x14ac:dyDescent="0.25">
      <c r="A3438" s="16">
        <v>40596</v>
      </c>
      <c r="B3438" s="33" t="s">
        <v>33</v>
      </c>
      <c r="C3438" s="29">
        <v>515.76440128638797</v>
      </c>
      <c r="D3438" s="10">
        <v>-21204760.226639099</v>
      </c>
      <c r="E3438" s="4">
        <v>0.119122480841181</v>
      </c>
      <c r="F3438" s="4">
        <v>0</v>
      </c>
      <c r="G3438" s="4">
        <v>0</v>
      </c>
      <c r="H3438" s="4">
        <v>5.6461431502100599</v>
      </c>
      <c r="I3438" s="4">
        <v>139.600006103515</v>
      </c>
      <c r="J3438" s="4">
        <v>-176.54053881892401</v>
      </c>
      <c r="K3438" s="4">
        <v>0</v>
      </c>
      <c r="L3438" s="11">
        <f t="shared" si="213"/>
        <v>-31.175267084357756</v>
      </c>
      <c r="M3438" s="7">
        <f t="shared" si="214"/>
        <v>-31.17526708436095</v>
      </c>
      <c r="N3438" s="13">
        <f t="shared" si="215"/>
        <v>3.1938895972416503E-12</v>
      </c>
      <c r="O3438" s="12" t="str">
        <f t="shared" si="212"/>
        <v/>
      </c>
    </row>
    <row r="3439" spans="1:15" x14ac:dyDescent="0.25">
      <c r="A3439" s="16">
        <v>40596</v>
      </c>
      <c r="B3439" s="33" t="s">
        <v>34</v>
      </c>
      <c r="C3439" s="29">
        <v>515.76451802193606</v>
      </c>
      <c r="D3439" s="10">
        <v>-21298962.778322801</v>
      </c>
      <c r="E3439" s="4">
        <v>9.2074434445309494E-2</v>
      </c>
      <c r="F3439" s="4">
        <v>0</v>
      </c>
      <c r="G3439" s="4">
        <v>0</v>
      </c>
      <c r="H3439" s="4">
        <v>3.8273199149656301</v>
      </c>
      <c r="I3439" s="4">
        <v>145.19999694824199</v>
      </c>
      <c r="J3439" s="4">
        <v>-175.286766765338</v>
      </c>
      <c r="K3439" s="4">
        <v>0</v>
      </c>
      <c r="L3439" s="11">
        <f t="shared" si="213"/>
        <v>-26.167375467685076</v>
      </c>
      <c r="M3439" s="7">
        <f t="shared" si="214"/>
        <v>-26.167375467694882</v>
      </c>
      <c r="N3439" s="13">
        <f t="shared" si="215"/>
        <v>9.8054897534893826E-12</v>
      </c>
      <c r="O3439" s="12" t="str">
        <f t="shared" si="212"/>
        <v/>
      </c>
    </row>
    <row r="3440" spans="1:15" x14ac:dyDescent="0.25">
      <c r="A3440" s="16">
        <v>40596</v>
      </c>
      <c r="B3440" s="33" t="s">
        <v>35</v>
      </c>
      <c r="C3440" s="29">
        <v>515.76467140381305</v>
      </c>
      <c r="D3440" s="10">
        <v>-21415777.760262299</v>
      </c>
      <c r="E3440" s="4">
        <v>0.120987152508489</v>
      </c>
      <c r="F3440" s="4">
        <v>0</v>
      </c>
      <c r="G3440" s="4">
        <v>0</v>
      </c>
      <c r="H3440" s="4">
        <v>4.6381533072116001</v>
      </c>
      <c r="I3440" s="4">
        <v>134.30000305175699</v>
      </c>
      <c r="J3440" s="4">
        <v>-171.50774960578701</v>
      </c>
      <c r="K3440" s="4">
        <v>0</v>
      </c>
      <c r="L3440" s="11">
        <f t="shared" si="213"/>
        <v>-32.448606094309923</v>
      </c>
      <c r="M3440" s="7">
        <f t="shared" si="214"/>
        <v>-32.448606094305092</v>
      </c>
      <c r="N3440" s="13">
        <f t="shared" si="215"/>
        <v>4.8316906031686813E-12</v>
      </c>
      <c r="O3440" s="12" t="str">
        <f t="shared" si="212"/>
        <v/>
      </c>
    </row>
    <row r="3441" spans="1:15" x14ac:dyDescent="0.25">
      <c r="A3441" s="16">
        <v>40596</v>
      </c>
      <c r="B3441" s="33" t="s">
        <v>36</v>
      </c>
      <c r="C3441" s="29">
        <v>515.76482577722197</v>
      </c>
      <c r="D3441" s="10">
        <v>-21475514.3372293</v>
      </c>
      <c r="E3441" s="4">
        <v>0.12176312237499699</v>
      </c>
      <c r="F3441" s="4">
        <v>0</v>
      </c>
      <c r="G3441" s="4">
        <v>0</v>
      </c>
      <c r="H3441" s="4">
        <v>5.8888111360648603</v>
      </c>
      <c r="I3441" s="4">
        <v>127.900001525878</v>
      </c>
      <c r="J3441" s="4">
        <v>-174.33229374574299</v>
      </c>
      <c r="K3441" s="4">
        <v>23.828224359487201</v>
      </c>
      <c r="L3441" s="11">
        <f t="shared" si="213"/>
        <v>-16.593493601937944</v>
      </c>
      <c r="M3441" s="7">
        <f t="shared" si="214"/>
        <v>-16.593493601944711</v>
      </c>
      <c r="N3441" s="13">
        <f t="shared" si="215"/>
        <v>6.7679195581149543E-12</v>
      </c>
      <c r="O3441" s="12" t="str">
        <f t="shared" si="212"/>
        <v/>
      </c>
    </row>
    <row r="3442" spans="1:15" x14ac:dyDescent="0.25">
      <c r="A3442" s="16">
        <v>40596</v>
      </c>
      <c r="B3442" s="33" t="s">
        <v>37</v>
      </c>
      <c r="C3442" s="29">
        <v>515.76489258740196</v>
      </c>
      <c r="D3442" s="10">
        <v>-21404432.044122498</v>
      </c>
      <c r="E3442" s="4">
        <v>5.2681851322054898E-2</v>
      </c>
      <c r="F3442" s="4">
        <v>0</v>
      </c>
      <c r="G3442" s="4">
        <v>0</v>
      </c>
      <c r="H3442" s="4">
        <v>7.1913670610059501</v>
      </c>
      <c r="I3442" s="4">
        <v>129.19999694824199</v>
      </c>
      <c r="J3442" s="4">
        <v>-191.09236846163799</v>
      </c>
      <c r="K3442" s="4">
        <v>74.393404019600595</v>
      </c>
      <c r="L3442" s="11">
        <f t="shared" si="213"/>
        <v>19.745081418532592</v>
      </c>
      <c r="M3442" s="7">
        <f t="shared" si="214"/>
        <v>19.745081418556058</v>
      </c>
      <c r="N3442" s="13">
        <f t="shared" si="215"/>
        <v>2.3465673848477309E-11</v>
      </c>
      <c r="O3442" s="12" t="str">
        <f t="shared" si="212"/>
        <v/>
      </c>
    </row>
    <row r="3443" spans="1:15" x14ac:dyDescent="0.25">
      <c r="A3443" s="16">
        <v>40596</v>
      </c>
      <c r="B3443" s="33" t="s">
        <v>38</v>
      </c>
      <c r="C3443" s="29">
        <v>515.76496891973204</v>
      </c>
      <c r="D3443" s="10">
        <v>-21249016.517562099</v>
      </c>
      <c r="E3443" s="4">
        <v>6.0167081612971698E-2</v>
      </c>
      <c r="F3443" s="4">
        <v>0</v>
      </c>
      <c r="G3443" s="4">
        <v>0</v>
      </c>
      <c r="H3443" s="4">
        <v>7.0374487034707602</v>
      </c>
      <c r="I3443" s="4">
        <v>131.100006103515</v>
      </c>
      <c r="J3443" s="4">
        <v>-215.49126329508701</v>
      </c>
      <c r="K3443" s="4">
        <v>120.46462100661201</v>
      </c>
      <c r="L3443" s="11">
        <f t="shared" si="213"/>
        <v>43.170979600123715</v>
      </c>
      <c r="M3443" s="7">
        <f t="shared" si="214"/>
        <v>43.170979600111025</v>
      </c>
      <c r="N3443" s="13">
        <f t="shared" si="215"/>
        <v>1.2690293260675389E-11</v>
      </c>
      <c r="O3443" s="12" t="str">
        <f t="shared" si="212"/>
        <v/>
      </c>
    </row>
    <row r="3444" spans="1:15" x14ac:dyDescent="0.25">
      <c r="A3444" s="16">
        <v>40596</v>
      </c>
      <c r="B3444" s="33" t="s">
        <v>39</v>
      </c>
      <c r="C3444" s="29">
        <v>515.76389670884805</v>
      </c>
      <c r="D3444" s="10">
        <v>-21049946.6238667</v>
      </c>
      <c r="E3444" s="4">
        <v>-0.84481454083943097</v>
      </c>
      <c r="F3444" s="4">
        <v>0</v>
      </c>
      <c r="G3444" s="4">
        <v>0</v>
      </c>
      <c r="H3444" s="4">
        <v>7.3021404753110701</v>
      </c>
      <c r="I3444" s="4">
        <v>135.69999694824199</v>
      </c>
      <c r="J3444" s="4">
        <v>-242.36154017628499</v>
      </c>
      <c r="K3444" s="4">
        <v>155.50140998673899</v>
      </c>
      <c r="L3444" s="11">
        <f t="shared" si="213"/>
        <v>55.297192693167631</v>
      </c>
      <c r="M3444" s="7">
        <f t="shared" si="214"/>
        <v>55.297192693166437</v>
      </c>
      <c r="N3444" s="13">
        <f t="shared" si="215"/>
        <v>1.1937117960769683E-12</v>
      </c>
      <c r="O3444" s="12" t="str">
        <f t="shared" si="212"/>
        <v/>
      </c>
    </row>
    <row r="3445" spans="1:15" x14ac:dyDescent="0.25">
      <c r="A3445" s="16">
        <v>40596</v>
      </c>
      <c r="B3445" s="33" t="s">
        <v>40</v>
      </c>
      <c r="C3445" s="29">
        <v>515.74919480752499</v>
      </c>
      <c r="D3445" s="10">
        <v>-20865319.592755798</v>
      </c>
      <c r="E3445" s="4">
        <v>-11.5806482895873</v>
      </c>
      <c r="F3445" s="4">
        <v>0</v>
      </c>
      <c r="G3445" s="4">
        <v>0</v>
      </c>
      <c r="H3445" s="4">
        <v>5.5416601929251401</v>
      </c>
      <c r="I3445" s="4">
        <v>142.600006103515</v>
      </c>
      <c r="J3445" s="4">
        <v>-263.19026692282</v>
      </c>
      <c r="K3445" s="4">
        <v>177.91453533566201</v>
      </c>
      <c r="L3445" s="11">
        <f t="shared" si="213"/>
        <v>51.285286419694842</v>
      </c>
      <c r="M3445" s="7">
        <f t="shared" si="214"/>
        <v>51.285286419694827</v>
      </c>
      <c r="N3445" s="13">
        <f t="shared" si="215"/>
        <v>1.4210854715202004E-14</v>
      </c>
      <c r="O3445" s="12" t="str">
        <f t="shared" si="212"/>
        <v/>
      </c>
    </row>
    <row r="3446" spans="1:15" x14ac:dyDescent="0.25">
      <c r="A3446" s="16">
        <v>40596</v>
      </c>
      <c r="B3446" s="33" t="s">
        <v>41</v>
      </c>
      <c r="C3446" s="29">
        <v>515.71896129619597</v>
      </c>
      <c r="D3446" s="10">
        <v>-20735519.3160556</v>
      </c>
      <c r="E3446" s="4">
        <v>-23.812068840069699</v>
      </c>
      <c r="F3446" s="4">
        <v>0</v>
      </c>
      <c r="G3446" s="4">
        <v>0</v>
      </c>
      <c r="H3446" s="4">
        <v>4.1710400488888597</v>
      </c>
      <c r="I3446" s="4">
        <v>141.39999389648401</v>
      </c>
      <c r="J3446" s="4">
        <v>-272.26610999707202</v>
      </c>
      <c r="K3446" s="4">
        <v>186.56277730849399</v>
      </c>
      <c r="L3446" s="11">
        <f t="shared" si="213"/>
        <v>36.055632416725132</v>
      </c>
      <c r="M3446" s="7">
        <f t="shared" si="214"/>
        <v>36.055632416721849</v>
      </c>
      <c r="N3446" s="13">
        <f t="shared" si="215"/>
        <v>3.2827074392116629E-12</v>
      </c>
      <c r="O3446" s="12" t="str">
        <f t="shared" si="212"/>
        <v/>
      </c>
    </row>
    <row r="3447" spans="1:15" x14ac:dyDescent="0.25">
      <c r="A3447" s="16">
        <v>40596</v>
      </c>
      <c r="B3447" s="33" t="s">
        <v>42</v>
      </c>
      <c r="C3447" s="29">
        <v>515.67293210100399</v>
      </c>
      <c r="D3447" s="10">
        <v>-20652437.527371801</v>
      </c>
      <c r="E3447" s="4">
        <v>-36.252783395135097</v>
      </c>
      <c r="F3447" s="4">
        <v>0</v>
      </c>
      <c r="G3447" s="4">
        <v>0</v>
      </c>
      <c r="H3447" s="4">
        <v>10.8838722809083</v>
      </c>
      <c r="I3447" s="4">
        <v>142.30000305175699</v>
      </c>
      <c r="J3447" s="4">
        <v>-272.368373025197</v>
      </c>
      <c r="K3447" s="4">
        <v>178.51555572204501</v>
      </c>
      <c r="L3447" s="11">
        <f t="shared" si="213"/>
        <v>23.078274634378204</v>
      </c>
      <c r="M3447" s="7">
        <f t="shared" si="214"/>
        <v>23.078274634388379</v>
      </c>
      <c r="N3447" s="13">
        <f t="shared" si="215"/>
        <v>1.0174971976084635E-11</v>
      </c>
      <c r="O3447" s="12" t="str">
        <f t="shared" si="212"/>
        <v/>
      </c>
    </row>
    <row r="3448" spans="1:15" x14ac:dyDescent="0.25">
      <c r="A3448" s="16">
        <v>40596</v>
      </c>
      <c r="B3448" s="33" t="s">
        <v>43</v>
      </c>
      <c r="C3448" s="29">
        <v>515.63736001520999</v>
      </c>
      <c r="D3448" s="10">
        <v>-20631428.114703301</v>
      </c>
      <c r="E3448" s="4">
        <v>-28.0200487075411</v>
      </c>
      <c r="F3448" s="4">
        <v>0</v>
      </c>
      <c r="G3448" s="4">
        <v>0</v>
      </c>
      <c r="H3448" s="4">
        <v>24.711389019233199</v>
      </c>
      <c r="I3448" s="4">
        <v>144.89999389648401</v>
      </c>
      <c r="J3448" s="4">
        <v>-263.15743673174302</v>
      </c>
      <c r="K3448" s="4">
        <v>127.402050487045</v>
      </c>
      <c r="L3448" s="11">
        <f t="shared" si="213"/>
        <v>5.8359479634780911</v>
      </c>
      <c r="M3448" s="7">
        <f t="shared" si="214"/>
        <v>5.8359479634722486</v>
      </c>
      <c r="N3448" s="13">
        <f t="shared" si="215"/>
        <v>5.8424376447874238E-12</v>
      </c>
      <c r="O3448" s="12" t="str">
        <f t="shared" si="212"/>
        <v/>
      </c>
    </row>
    <row r="3449" spans="1:15" x14ac:dyDescent="0.25">
      <c r="A3449" s="16">
        <v>40596</v>
      </c>
      <c r="B3449" s="33" t="s">
        <v>44</v>
      </c>
      <c r="C3449" s="29">
        <v>516.61698796524695</v>
      </c>
      <c r="D3449" s="10">
        <v>-20608438.483088799</v>
      </c>
      <c r="E3449" s="4">
        <v>-18.425220110822998</v>
      </c>
      <c r="F3449" s="4">
        <v>0</v>
      </c>
      <c r="G3449" s="4">
        <v>-4.5434450186685797</v>
      </c>
      <c r="H3449" s="4">
        <v>30.649918621232199</v>
      </c>
      <c r="I3449" s="4">
        <v>142.600006103515</v>
      </c>
      <c r="J3449" s="4">
        <v>-256.29926056019201</v>
      </c>
      <c r="K3449" s="4">
        <v>112.404009746724</v>
      </c>
      <c r="L3449" s="11">
        <f t="shared" si="213"/>
        <v>6.3860087817876092</v>
      </c>
      <c r="M3449" s="7">
        <f t="shared" si="214"/>
        <v>6.3860087818062556</v>
      </c>
      <c r="N3449" s="13">
        <f t="shared" si="215"/>
        <v>1.8646417743184429E-11</v>
      </c>
      <c r="O3449" s="12" t="str">
        <f t="shared" si="212"/>
        <v/>
      </c>
    </row>
    <row r="3450" spans="1:15" x14ac:dyDescent="0.25">
      <c r="A3450" s="16">
        <v>40596</v>
      </c>
      <c r="B3450" s="33" t="s">
        <v>45</v>
      </c>
      <c r="C3450" s="29">
        <v>516.61505233984701</v>
      </c>
      <c r="D3450" s="10">
        <v>-20754410.8628386</v>
      </c>
      <c r="E3450" s="4">
        <v>-1.5254346229476401</v>
      </c>
      <c r="F3450" s="4">
        <v>0</v>
      </c>
      <c r="G3450" s="4">
        <v>0</v>
      </c>
      <c r="H3450" s="4">
        <v>34.683823770775902</v>
      </c>
      <c r="I3450" s="4">
        <v>142.600006103515</v>
      </c>
      <c r="J3450" s="4">
        <v>-227.603860340876</v>
      </c>
      <c r="K3450" s="4">
        <v>11.297581825710401</v>
      </c>
      <c r="L3450" s="11">
        <f t="shared" si="213"/>
        <v>-40.547883263822349</v>
      </c>
      <c r="M3450" s="7">
        <f t="shared" si="214"/>
        <v>-40.547883263833612</v>
      </c>
      <c r="N3450" s="13">
        <f t="shared" si="215"/>
        <v>1.1262102361797588E-11</v>
      </c>
      <c r="O3450" s="12" t="str">
        <f t="shared" si="212"/>
        <v/>
      </c>
    </row>
    <row r="3451" spans="1:15" x14ac:dyDescent="0.25">
      <c r="A3451" s="16">
        <v>40596</v>
      </c>
      <c r="B3451" s="33" t="s">
        <v>46</v>
      </c>
      <c r="C3451" s="29">
        <v>516.61622538574795</v>
      </c>
      <c r="D3451" s="10">
        <v>-20888238.3297778</v>
      </c>
      <c r="E3451" s="4">
        <v>0.92472942886979603</v>
      </c>
      <c r="F3451" s="4">
        <v>0</v>
      </c>
      <c r="G3451" s="4">
        <v>0</v>
      </c>
      <c r="H3451" s="4">
        <v>21.849861860727099</v>
      </c>
      <c r="I3451" s="4">
        <v>145</v>
      </c>
      <c r="J3451" s="4">
        <v>-208.109924705358</v>
      </c>
      <c r="K3451" s="4">
        <v>3.1610370437505599</v>
      </c>
      <c r="L3451" s="11">
        <f t="shared" si="213"/>
        <v>-37.174296372010552</v>
      </c>
      <c r="M3451" s="7">
        <f t="shared" si="214"/>
        <v>-37.174296371999922</v>
      </c>
      <c r="N3451" s="13">
        <f t="shared" si="215"/>
        <v>1.0629719326971099E-11</v>
      </c>
      <c r="O3451" s="12" t="str">
        <f t="shared" si="212"/>
        <v/>
      </c>
    </row>
    <row r="3452" spans="1:15" x14ac:dyDescent="0.25">
      <c r="A3452" s="16">
        <v>40596</v>
      </c>
      <c r="B3452" s="33" t="s">
        <v>47</v>
      </c>
      <c r="C3452" s="29">
        <v>516.61879981134496</v>
      </c>
      <c r="D3452" s="10">
        <v>-20938358.178327002</v>
      </c>
      <c r="E3452" s="4">
        <v>2.0295992885335501</v>
      </c>
      <c r="F3452" s="4">
        <v>0</v>
      </c>
      <c r="G3452" s="4">
        <v>0</v>
      </c>
      <c r="H3452" s="4">
        <v>44.313450575019097</v>
      </c>
      <c r="I3452" s="4">
        <v>143.39999389648401</v>
      </c>
      <c r="J3452" s="4">
        <v>-203.665223912572</v>
      </c>
      <c r="K3452" s="4">
        <v>0</v>
      </c>
      <c r="L3452" s="11">
        <f t="shared" si="213"/>
        <v>-13.922180152535361</v>
      </c>
      <c r="M3452" s="7">
        <f t="shared" si="214"/>
        <v>-13.922180152556134</v>
      </c>
      <c r="N3452" s="13">
        <f t="shared" si="215"/>
        <v>2.0772716879946529E-11</v>
      </c>
      <c r="O3452" s="12" t="str">
        <f t="shared" si="212"/>
        <v/>
      </c>
    </row>
    <row r="3453" spans="1:15" x14ac:dyDescent="0.25">
      <c r="A3453" s="16">
        <v>40596</v>
      </c>
      <c r="B3453" s="33" t="s">
        <v>48</v>
      </c>
      <c r="C3453" s="29">
        <v>516.62116712038801</v>
      </c>
      <c r="D3453" s="10">
        <v>-20906268.6315521</v>
      </c>
      <c r="E3453" s="4">
        <v>1.8661210307976901</v>
      </c>
      <c r="F3453" s="4">
        <v>0</v>
      </c>
      <c r="G3453" s="4">
        <v>0</v>
      </c>
      <c r="H3453" s="4">
        <v>73.559283646344696</v>
      </c>
      <c r="I3453" s="4">
        <v>143.80000305175699</v>
      </c>
      <c r="J3453" s="4">
        <v>-210.31164473587199</v>
      </c>
      <c r="K3453" s="4">
        <v>0</v>
      </c>
      <c r="L3453" s="11">
        <f t="shared" si="213"/>
        <v>8.9137629930273761</v>
      </c>
      <c r="M3453" s="7">
        <f t="shared" si="214"/>
        <v>8.9137629930281808</v>
      </c>
      <c r="N3453" s="13">
        <f t="shared" si="215"/>
        <v>8.0468964824831346E-13</v>
      </c>
      <c r="O3453" s="12" t="str">
        <f t="shared" si="212"/>
        <v/>
      </c>
    </row>
    <row r="3454" spans="1:15" x14ac:dyDescent="0.25">
      <c r="A3454" s="16">
        <v>40596</v>
      </c>
      <c r="B3454" s="33" t="s">
        <v>49</v>
      </c>
      <c r="C3454" s="29">
        <v>516.62371923651801</v>
      </c>
      <c r="D3454" s="10">
        <v>-20895476.492375501</v>
      </c>
      <c r="E3454" s="4">
        <v>2.0117154840914599</v>
      </c>
      <c r="F3454" s="4">
        <v>0</v>
      </c>
      <c r="G3454" s="4">
        <v>0</v>
      </c>
      <c r="H3454" s="4">
        <v>71.103718438425602</v>
      </c>
      <c r="I3454" s="4">
        <v>143</v>
      </c>
      <c r="J3454" s="4">
        <v>-213.117617484596</v>
      </c>
      <c r="K3454" s="4">
        <v>0</v>
      </c>
      <c r="L3454" s="11">
        <f t="shared" si="213"/>
        <v>2.9978164379210739</v>
      </c>
      <c r="M3454" s="7">
        <f t="shared" si="214"/>
        <v>2.9978164379443561</v>
      </c>
      <c r="N3454" s="13">
        <f t="shared" si="215"/>
        <v>2.3282265004809233E-11</v>
      </c>
      <c r="O3454" s="12" t="str">
        <f t="shared" si="212"/>
        <v/>
      </c>
    </row>
    <row r="3455" spans="1:15" x14ac:dyDescent="0.25">
      <c r="A3455" s="16">
        <v>40596</v>
      </c>
      <c r="B3455" s="33" t="s">
        <v>50</v>
      </c>
      <c r="C3455" s="29">
        <v>516.62584214240997</v>
      </c>
      <c r="D3455" s="10">
        <v>-20945838.248737499</v>
      </c>
      <c r="E3455" s="4">
        <v>1.67352465412546</v>
      </c>
      <c r="F3455" s="4">
        <v>0</v>
      </c>
      <c r="G3455" s="4">
        <v>0</v>
      </c>
      <c r="H3455" s="4">
        <v>48.895693268926799</v>
      </c>
      <c r="I3455" s="4">
        <v>143.30000305175699</v>
      </c>
      <c r="J3455" s="4">
        <v>-207.858597742021</v>
      </c>
      <c r="K3455" s="4">
        <v>0</v>
      </c>
      <c r="L3455" s="11">
        <f t="shared" si="213"/>
        <v>-13.989376767211752</v>
      </c>
      <c r="M3455" s="7">
        <f t="shared" si="214"/>
        <v>-13.989376767221838</v>
      </c>
      <c r="N3455" s="13">
        <f t="shared" si="215"/>
        <v>1.0086154134114622E-11</v>
      </c>
      <c r="O3455" s="12" t="str">
        <f t="shared" si="212"/>
        <v/>
      </c>
    </row>
    <row r="3456" spans="1:15" x14ac:dyDescent="0.25">
      <c r="A3456" s="16">
        <v>40596</v>
      </c>
      <c r="B3456" s="33" t="s">
        <v>51</v>
      </c>
      <c r="C3456" s="29">
        <v>516.62680342081501</v>
      </c>
      <c r="D3456" s="10">
        <v>-20974554.467518501</v>
      </c>
      <c r="E3456" s="4">
        <v>0.75780787156316798</v>
      </c>
      <c r="F3456" s="4">
        <v>0</v>
      </c>
      <c r="G3456" s="4">
        <v>0</v>
      </c>
      <c r="H3456" s="4">
        <v>58.362548762963399</v>
      </c>
      <c r="I3456" s="4">
        <v>139.5</v>
      </c>
      <c r="J3456" s="4">
        <v>-206.59708407368799</v>
      </c>
      <c r="K3456" s="4">
        <v>0</v>
      </c>
      <c r="L3456" s="11">
        <f t="shared" si="213"/>
        <v>-7.9767274391614365</v>
      </c>
      <c r="M3456" s="7">
        <f t="shared" si="214"/>
        <v>-7.9767274391671847</v>
      </c>
      <c r="N3456" s="13">
        <f t="shared" si="215"/>
        <v>5.7482907322992105E-12</v>
      </c>
      <c r="O3456" s="12" t="str">
        <f t="shared" si="212"/>
        <v/>
      </c>
    </row>
    <row r="3457" spans="1:15" x14ac:dyDescent="0.25">
      <c r="A3457" s="16">
        <v>40596</v>
      </c>
      <c r="B3457" s="33" t="s">
        <v>52</v>
      </c>
      <c r="C3457" s="29">
        <v>516.62620179634803</v>
      </c>
      <c r="D3457" s="10">
        <v>-20980457.6120269</v>
      </c>
      <c r="E3457" s="4">
        <v>-0.474265882896863</v>
      </c>
      <c r="F3457" s="4">
        <v>0</v>
      </c>
      <c r="G3457" s="4">
        <v>0</v>
      </c>
      <c r="H3457" s="4">
        <v>67.929888706616296</v>
      </c>
      <c r="I3457" s="4">
        <v>139.5</v>
      </c>
      <c r="J3457" s="4">
        <v>-208.59538518716599</v>
      </c>
      <c r="K3457" s="4">
        <v>0</v>
      </c>
      <c r="L3457" s="11">
        <f t="shared" si="213"/>
        <v>-1.6397623634465504</v>
      </c>
      <c r="M3457" s="7">
        <f t="shared" si="214"/>
        <v>-1.639762363444186</v>
      </c>
      <c r="N3457" s="13">
        <f t="shared" si="215"/>
        <v>2.3643309532417334E-12</v>
      </c>
      <c r="O3457" s="12" t="str">
        <f t="shared" si="212"/>
        <v/>
      </c>
    </row>
    <row r="3458" spans="1:15" x14ac:dyDescent="0.25">
      <c r="A3458" s="16">
        <v>40597</v>
      </c>
      <c r="B3458" s="33" t="s">
        <v>29</v>
      </c>
      <c r="C3458" s="29">
        <v>516.62734371852196</v>
      </c>
      <c r="D3458" s="10">
        <v>-20965296.951383401</v>
      </c>
      <c r="E3458" s="4">
        <v>0.90012579844718199</v>
      </c>
      <c r="F3458" s="4">
        <v>0</v>
      </c>
      <c r="G3458" s="4">
        <v>0</v>
      </c>
      <c r="H3458" s="4">
        <v>70.341952618022901</v>
      </c>
      <c r="I3458" s="4">
        <v>146</v>
      </c>
      <c r="J3458" s="4">
        <v>-213.03078379328201</v>
      </c>
      <c r="K3458" s="4">
        <v>0</v>
      </c>
      <c r="L3458" s="11">
        <f t="shared" si="213"/>
        <v>4.2112946231880528</v>
      </c>
      <c r="M3458" s="7">
        <f t="shared" si="214"/>
        <v>4.2112946231942621</v>
      </c>
      <c r="N3458" s="13">
        <f t="shared" si="215"/>
        <v>6.2092553321235755E-12</v>
      </c>
      <c r="O3458" s="12" t="str">
        <f t="shared" si="212"/>
        <v/>
      </c>
    </row>
    <row r="3459" spans="1:15" x14ac:dyDescent="0.25">
      <c r="A3459" s="16">
        <v>40597</v>
      </c>
      <c r="B3459" s="33" t="s">
        <v>30</v>
      </c>
      <c r="C3459" s="29">
        <v>516.63021991860103</v>
      </c>
      <c r="D3459" s="10">
        <v>-20963484.069325801</v>
      </c>
      <c r="E3459" s="4">
        <v>2.2671074936014999</v>
      </c>
      <c r="F3459" s="4">
        <v>0</v>
      </c>
      <c r="G3459" s="4">
        <v>0</v>
      </c>
      <c r="H3459" s="4">
        <v>68.534999752942497</v>
      </c>
      <c r="I3459" s="4">
        <v>144.80000305175699</v>
      </c>
      <c r="J3459" s="4">
        <v>-215.098531948963</v>
      </c>
      <c r="K3459" s="4">
        <v>0</v>
      </c>
      <c r="L3459" s="11">
        <f t="shared" si="213"/>
        <v>0.5035783493379995</v>
      </c>
      <c r="M3459" s="7">
        <f t="shared" si="214"/>
        <v>0.50357834933325651</v>
      </c>
      <c r="N3459" s="13">
        <f t="shared" si="215"/>
        <v>4.7429837835011313E-12</v>
      </c>
      <c r="O3459" s="12" t="str">
        <f t="shared" ref="O3459:O3522" si="216">IF(N3459&gt;1,1,"")</f>
        <v/>
      </c>
    </row>
    <row r="3460" spans="1:15" x14ac:dyDescent="0.25">
      <c r="A3460" s="16">
        <v>40597</v>
      </c>
      <c r="B3460" s="33" t="s">
        <v>31</v>
      </c>
      <c r="C3460" s="29">
        <v>516.63197773253103</v>
      </c>
      <c r="D3460" s="10">
        <v>-21020400.117923699</v>
      </c>
      <c r="E3460" s="4">
        <v>1.3856795299259601</v>
      </c>
      <c r="F3460" s="4">
        <v>0</v>
      </c>
      <c r="G3460" s="4">
        <v>0</v>
      </c>
      <c r="H3460" s="4">
        <v>50.563952869437998</v>
      </c>
      <c r="I3460" s="4">
        <v>141.80000305175699</v>
      </c>
      <c r="J3460" s="4">
        <v>-209.559648950525</v>
      </c>
      <c r="K3460" s="4">
        <v>0</v>
      </c>
      <c r="L3460" s="11">
        <f t="shared" ref="L3460:L3523" si="217">SUM(E3460:K3460)</f>
        <v>-15.81001349940405</v>
      </c>
      <c r="M3460" s="7">
        <f t="shared" ref="M3460:M3523" si="218">(D3460-D3459)/3600</f>
        <v>-15.810013499416204</v>
      </c>
      <c r="N3460" s="13">
        <f t="shared" ref="N3460:N3523" si="219">IF(C3460&gt;0,ABS(L3460-M3460),0)</f>
        <v>1.2153833495176514E-11</v>
      </c>
      <c r="O3460" s="12" t="str">
        <f t="shared" si="216"/>
        <v/>
      </c>
    </row>
    <row r="3461" spans="1:15" x14ac:dyDescent="0.25">
      <c r="A3461" s="16">
        <v>40597</v>
      </c>
      <c r="B3461" s="33" t="s">
        <v>32</v>
      </c>
      <c r="C3461" s="29">
        <v>516.63364620210098</v>
      </c>
      <c r="D3461" s="10">
        <v>-21089260.277192101</v>
      </c>
      <c r="E3461" s="4">
        <v>1.31536519176883</v>
      </c>
      <c r="F3461" s="4">
        <v>0</v>
      </c>
      <c r="G3461" s="4">
        <v>0</v>
      </c>
      <c r="H3461" s="4">
        <v>43.899106515258502</v>
      </c>
      <c r="I3461" s="4">
        <v>139.600006103515</v>
      </c>
      <c r="J3461" s="4">
        <v>-203.94229982954599</v>
      </c>
      <c r="K3461" s="4">
        <v>0</v>
      </c>
      <c r="L3461" s="11">
        <f t="shared" si="217"/>
        <v>-19.127822019003673</v>
      </c>
      <c r="M3461" s="7">
        <f t="shared" si="218"/>
        <v>-19.127822019000433</v>
      </c>
      <c r="N3461" s="13">
        <f t="shared" si="219"/>
        <v>3.2400748750660568E-12</v>
      </c>
      <c r="O3461" s="12" t="str">
        <f t="shared" si="216"/>
        <v/>
      </c>
    </row>
    <row r="3462" spans="1:15" x14ac:dyDescent="0.25">
      <c r="A3462" s="16">
        <v>40597</v>
      </c>
      <c r="B3462" s="33" t="s">
        <v>33</v>
      </c>
      <c r="C3462" s="29">
        <v>516.63553725859595</v>
      </c>
      <c r="D3462" s="10">
        <v>-21171414.661133699</v>
      </c>
      <c r="E3462" s="4">
        <v>1.4909833760067499</v>
      </c>
      <c r="F3462" s="4">
        <v>0</v>
      </c>
      <c r="G3462" s="4">
        <v>0</v>
      </c>
      <c r="H3462" s="4">
        <v>34.728539988272502</v>
      </c>
      <c r="I3462" s="4">
        <v>139.100006103515</v>
      </c>
      <c r="J3462" s="4">
        <v>-198.14019167379999</v>
      </c>
      <c r="K3462" s="4">
        <v>0</v>
      </c>
      <c r="L3462" s="11">
        <f t="shared" si="217"/>
        <v>-22.820662206005721</v>
      </c>
      <c r="M3462" s="7">
        <f t="shared" si="218"/>
        <v>-22.820662205999511</v>
      </c>
      <c r="N3462" s="13">
        <f t="shared" si="219"/>
        <v>6.2101435105432756E-12</v>
      </c>
      <c r="O3462" s="12" t="str">
        <f t="shared" si="216"/>
        <v/>
      </c>
    </row>
    <row r="3463" spans="1:15" x14ac:dyDescent="0.25">
      <c r="A3463" s="16">
        <v>40597</v>
      </c>
      <c r="B3463" s="33" t="s">
        <v>34</v>
      </c>
      <c r="C3463" s="29">
        <v>516.63742242225396</v>
      </c>
      <c r="D3463" s="10">
        <v>-21267169.0909077</v>
      </c>
      <c r="E3463" s="4">
        <v>1.4864820446246001</v>
      </c>
      <c r="F3463" s="4">
        <v>0</v>
      </c>
      <c r="G3463" s="4">
        <v>0</v>
      </c>
      <c r="H3463" s="4">
        <v>25.488853013329798</v>
      </c>
      <c r="I3463" s="4">
        <v>138.600006103515</v>
      </c>
      <c r="J3463" s="4">
        <v>-192.17379387647699</v>
      </c>
      <c r="K3463" s="4">
        <v>0</v>
      </c>
      <c r="L3463" s="11">
        <f t="shared" si="217"/>
        <v>-26.598452715007596</v>
      </c>
      <c r="M3463" s="7">
        <f t="shared" si="218"/>
        <v>-26.598452715000345</v>
      </c>
      <c r="N3463" s="13">
        <f t="shared" si="219"/>
        <v>7.2510886184318224E-12</v>
      </c>
      <c r="O3463" s="12" t="str">
        <f t="shared" si="216"/>
        <v/>
      </c>
    </row>
    <row r="3464" spans="1:15" x14ac:dyDescent="0.25">
      <c r="A3464" s="16">
        <v>40597</v>
      </c>
      <c r="B3464" s="33" t="s">
        <v>35</v>
      </c>
      <c r="C3464" s="29">
        <v>516.64015193578598</v>
      </c>
      <c r="D3464" s="10">
        <v>-21327325.5587359</v>
      </c>
      <c r="E3464" s="4">
        <v>2.1522795882304102</v>
      </c>
      <c r="F3464" s="4">
        <v>0</v>
      </c>
      <c r="G3464" s="4">
        <v>0</v>
      </c>
      <c r="H3464" s="4">
        <v>32.117651331383797</v>
      </c>
      <c r="I3464" s="4">
        <v>140.80000305175699</v>
      </c>
      <c r="J3464" s="4">
        <v>-191.78006392364</v>
      </c>
      <c r="K3464" s="4">
        <v>0</v>
      </c>
      <c r="L3464" s="11">
        <f t="shared" si="217"/>
        <v>-16.710129952268801</v>
      </c>
      <c r="M3464" s="7">
        <f t="shared" si="218"/>
        <v>-16.710129952277573</v>
      </c>
      <c r="N3464" s="13">
        <f t="shared" si="219"/>
        <v>8.7716500729584368E-12</v>
      </c>
      <c r="O3464" s="12" t="str">
        <f t="shared" si="216"/>
        <v/>
      </c>
    </row>
    <row r="3465" spans="1:15" x14ac:dyDescent="0.25">
      <c r="A3465" s="16">
        <v>40597</v>
      </c>
      <c r="B3465" s="33" t="s">
        <v>36</v>
      </c>
      <c r="C3465" s="29">
        <v>516.64392713156803</v>
      </c>
      <c r="D3465" s="10">
        <v>-21293645.912032299</v>
      </c>
      <c r="E3465" s="4">
        <v>2.9762911217973702</v>
      </c>
      <c r="F3465" s="4">
        <v>0</v>
      </c>
      <c r="G3465" s="4">
        <v>0</v>
      </c>
      <c r="H3465" s="4">
        <v>41.925683529457302</v>
      </c>
      <c r="I3465" s="4">
        <v>141.69999694824199</v>
      </c>
      <c r="J3465" s="4">
        <v>-202.79705055249701</v>
      </c>
      <c r="K3465" s="4">
        <v>25.550536370658602</v>
      </c>
      <c r="L3465" s="11">
        <f t="shared" si="217"/>
        <v>9.3554574176582541</v>
      </c>
      <c r="M3465" s="7">
        <f t="shared" si="218"/>
        <v>9.3554574176669121</v>
      </c>
      <c r="N3465" s="13">
        <f t="shared" si="219"/>
        <v>8.6579632352368208E-12</v>
      </c>
      <c r="O3465" s="12" t="str">
        <f t="shared" si="216"/>
        <v/>
      </c>
    </row>
    <row r="3466" spans="1:15" x14ac:dyDescent="0.25">
      <c r="A3466" s="16">
        <v>40597</v>
      </c>
      <c r="B3466" s="33" t="s">
        <v>37</v>
      </c>
      <c r="C3466" s="29">
        <v>516.64569635365899</v>
      </c>
      <c r="D3466" s="10">
        <v>-21169006.009119101</v>
      </c>
      <c r="E3466" s="4">
        <v>1.3943729996832199</v>
      </c>
      <c r="F3466" s="4">
        <v>0</v>
      </c>
      <c r="G3466" s="4">
        <v>0</v>
      </c>
      <c r="H3466" s="4">
        <v>35.353816346616703</v>
      </c>
      <c r="I3466" s="4">
        <v>143.69999694824199</v>
      </c>
      <c r="J3466" s="4">
        <v>-223.78038682545699</v>
      </c>
      <c r="K3466" s="4">
        <v>77.954395784581493</v>
      </c>
      <c r="L3466" s="11">
        <f t="shared" si="217"/>
        <v>34.622195253666433</v>
      </c>
      <c r="M3466" s="7">
        <f t="shared" si="218"/>
        <v>34.622195253666078</v>
      </c>
      <c r="N3466" s="13">
        <f t="shared" si="219"/>
        <v>3.5527136788005009E-13</v>
      </c>
      <c r="O3466" s="12" t="str">
        <f t="shared" si="216"/>
        <v/>
      </c>
    </row>
    <row r="3467" spans="1:15" x14ac:dyDescent="0.25">
      <c r="A3467" s="16">
        <v>40597</v>
      </c>
      <c r="B3467" s="33" t="s">
        <v>38</v>
      </c>
      <c r="C3467" s="29">
        <v>516.64215034895904</v>
      </c>
      <c r="D3467" s="10">
        <v>-21019003.481629901</v>
      </c>
      <c r="E3467" s="4">
        <v>-2.7938483553415101</v>
      </c>
      <c r="F3467" s="4">
        <v>0</v>
      </c>
      <c r="G3467" s="4">
        <v>0</v>
      </c>
      <c r="H3467" s="4">
        <v>18.742543039497502</v>
      </c>
      <c r="I3467" s="4">
        <v>145.30000305175699</v>
      </c>
      <c r="J3467" s="4">
        <v>-245.30010399449799</v>
      </c>
      <c r="K3467" s="4">
        <v>125.718775005593</v>
      </c>
      <c r="L3467" s="11">
        <f t="shared" si="217"/>
        <v>41.667368747007984</v>
      </c>
      <c r="M3467" s="7">
        <f t="shared" si="218"/>
        <v>41.667368747000069</v>
      </c>
      <c r="N3467" s="13">
        <f t="shared" si="219"/>
        <v>7.9154460763675161E-12</v>
      </c>
      <c r="O3467" s="12" t="str">
        <f t="shared" si="216"/>
        <v/>
      </c>
    </row>
    <row r="3468" spans="1:15" x14ac:dyDescent="0.25">
      <c r="A3468" s="16">
        <v>40597</v>
      </c>
      <c r="B3468" s="33" t="s">
        <v>39</v>
      </c>
      <c r="C3468" s="29">
        <v>516.62989014882498</v>
      </c>
      <c r="D3468" s="10">
        <v>-20858976.474583302</v>
      </c>
      <c r="E3468" s="4">
        <v>-9.6570719041609703</v>
      </c>
      <c r="F3468" s="4">
        <v>0</v>
      </c>
      <c r="G3468" s="4">
        <v>0</v>
      </c>
      <c r="H3468" s="4">
        <v>9.2754578578081901</v>
      </c>
      <c r="I3468" s="4">
        <v>147.19999694824199</v>
      </c>
      <c r="J3468" s="4">
        <v>-265.217080008067</v>
      </c>
      <c r="K3468" s="4">
        <v>162.85064350799999</v>
      </c>
      <c r="L3468" s="11">
        <f t="shared" si="217"/>
        <v>44.451946401822198</v>
      </c>
      <c r="M3468" s="7">
        <f t="shared" si="218"/>
        <v>44.451946401833041</v>
      </c>
      <c r="N3468" s="13">
        <f t="shared" si="219"/>
        <v>1.0842882147699129E-11</v>
      </c>
      <c r="O3468" s="12" t="str">
        <f t="shared" si="216"/>
        <v/>
      </c>
    </row>
    <row r="3469" spans="1:15" x14ac:dyDescent="0.25">
      <c r="A3469" s="16">
        <v>40597</v>
      </c>
      <c r="B3469" s="33" t="s">
        <v>40</v>
      </c>
      <c r="C3469" s="29">
        <v>516.60570019476302</v>
      </c>
      <c r="D3469" s="10">
        <v>-20717109.360672101</v>
      </c>
      <c r="E3469" s="4">
        <v>-19.050474369520899</v>
      </c>
      <c r="F3469" s="4">
        <v>0</v>
      </c>
      <c r="G3469" s="4">
        <v>0</v>
      </c>
      <c r="H3469" s="4">
        <v>2.1441277263137501</v>
      </c>
      <c r="I3469" s="4">
        <v>150.39999389648401</v>
      </c>
      <c r="J3469" s="4">
        <v>-279.16364865311999</v>
      </c>
      <c r="K3469" s="4">
        <v>185.077533041843</v>
      </c>
      <c r="L3469" s="11">
        <f t="shared" si="217"/>
        <v>39.407531641999867</v>
      </c>
      <c r="M3469" s="7">
        <f t="shared" si="218"/>
        <v>39.407531642000087</v>
      </c>
      <c r="N3469" s="13">
        <f t="shared" si="219"/>
        <v>2.2026824808563106E-13</v>
      </c>
      <c r="O3469" s="12" t="str">
        <f t="shared" si="216"/>
        <v/>
      </c>
    </row>
    <row r="3470" spans="1:15" x14ac:dyDescent="0.25">
      <c r="A3470" s="16">
        <v>40597</v>
      </c>
      <c r="B3470" s="33" t="s">
        <v>41</v>
      </c>
      <c r="C3470" s="29">
        <v>516.573671399815</v>
      </c>
      <c r="D3470" s="10">
        <v>-20600468.956297699</v>
      </c>
      <c r="E3470" s="4">
        <v>-25.221524873259899</v>
      </c>
      <c r="F3470" s="4">
        <v>0</v>
      </c>
      <c r="G3470" s="4">
        <v>0</v>
      </c>
      <c r="H3470" s="4">
        <v>-0.87677960836647095</v>
      </c>
      <c r="I3470" s="4">
        <v>151.30000305175699</v>
      </c>
      <c r="J3470" s="4">
        <v>-286.60773590366699</v>
      </c>
      <c r="K3470" s="4">
        <v>193.806149659753</v>
      </c>
      <c r="L3470" s="11">
        <f t="shared" si="217"/>
        <v>32.400112326216629</v>
      </c>
      <c r="M3470" s="7">
        <f t="shared" si="218"/>
        <v>32.400112326222782</v>
      </c>
      <c r="N3470" s="13">
        <f t="shared" si="219"/>
        <v>6.1533000916824676E-12</v>
      </c>
      <c r="O3470" s="12" t="str">
        <f t="shared" si="216"/>
        <v/>
      </c>
    </row>
    <row r="3471" spans="1:15" x14ac:dyDescent="0.25">
      <c r="A3471" s="16">
        <v>40597</v>
      </c>
      <c r="B3471" s="33" t="s">
        <v>42</v>
      </c>
      <c r="C3471" s="29">
        <v>516.54743404677504</v>
      </c>
      <c r="D3471" s="10">
        <v>-20536647.489946298</v>
      </c>
      <c r="E3471" s="4">
        <v>-20.661572040256001</v>
      </c>
      <c r="F3471" s="4">
        <v>0</v>
      </c>
      <c r="G3471" s="4">
        <v>0</v>
      </c>
      <c r="H3471" s="4">
        <v>0.90567543830864194</v>
      </c>
      <c r="I3471" s="4">
        <v>161.80000305175699</v>
      </c>
      <c r="J3471" s="4">
        <v>-284.24730499542801</v>
      </c>
      <c r="K3471" s="4">
        <v>159.931383643233</v>
      </c>
      <c r="L3471" s="11">
        <f t="shared" si="217"/>
        <v>17.728185097614613</v>
      </c>
      <c r="M3471" s="7">
        <f t="shared" si="218"/>
        <v>17.728185097611405</v>
      </c>
      <c r="N3471" s="13">
        <f t="shared" si="219"/>
        <v>3.2081004519568523E-12</v>
      </c>
      <c r="O3471" s="12" t="str">
        <f t="shared" si="216"/>
        <v/>
      </c>
    </row>
    <row r="3472" spans="1:15" x14ac:dyDescent="0.25">
      <c r="A3472" s="16">
        <v>40597</v>
      </c>
      <c r="B3472" s="33" t="s">
        <v>43</v>
      </c>
      <c r="C3472" s="29">
        <v>516.54246474441698</v>
      </c>
      <c r="D3472" s="10">
        <v>-20541564.864947598</v>
      </c>
      <c r="E3472" s="4">
        <v>-3.9138647156697499</v>
      </c>
      <c r="F3472" s="4">
        <v>0</v>
      </c>
      <c r="G3472" s="4">
        <v>0</v>
      </c>
      <c r="H3472" s="4">
        <v>3.5856285957753098</v>
      </c>
      <c r="I3472" s="4">
        <v>202</v>
      </c>
      <c r="J3472" s="4">
        <v>-271.93218211013601</v>
      </c>
      <c r="K3472" s="4">
        <v>68.894480729680495</v>
      </c>
      <c r="L3472" s="11">
        <f t="shared" si="217"/>
        <v>-1.3659375003499434</v>
      </c>
      <c r="M3472" s="7">
        <f t="shared" si="218"/>
        <v>-1.3659375003611463</v>
      </c>
      <c r="N3472" s="13">
        <f t="shared" si="219"/>
        <v>1.1202816452282605E-11</v>
      </c>
      <c r="O3472" s="12" t="str">
        <f t="shared" si="216"/>
        <v/>
      </c>
    </row>
    <row r="3473" spans="1:15" x14ac:dyDescent="0.25">
      <c r="A3473" s="16">
        <v>40597</v>
      </c>
      <c r="B3473" s="33" t="s">
        <v>44</v>
      </c>
      <c r="C3473" s="29">
        <v>516.53502822308701</v>
      </c>
      <c r="D3473" s="10">
        <v>-20474540.901492801</v>
      </c>
      <c r="E3473" s="4">
        <v>-5.8569564729330503</v>
      </c>
      <c r="F3473" s="4">
        <v>0</v>
      </c>
      <c r="G3473" s="4">
        <v>0</v>
      </c>
      <c r="H3473" s="4">
        <v>2.1630222293790902</v>
      </c>
      <c r="I3473" s="4">
        <v>242.69999694824199</v>
      </c>
      <c r="J3473" s="4">
        <v>-273.42008227180401</v>
      </c>
      <c r="K3473" s="4">
        <v>53.031787193446299</v>
      </c>
      <c r="L3473" s="11">
        <f t="shared" si="217"/>
        <v>18.617767626330313</v>
      </c>
      <c r="M3473" s="7">
        <f t="shared" si="218"/>
        <v>18.617767626332739</v>
      </c>
      <c r="N3473" s="13">
        <f t="shared" si="219"/>
        <v>2.4265034426207421E-12</v>
      </c>
      <c r="O3473" s="12" t="str">
        <f t="shared" si="216"/>
        <v/>
      </c>
    </row>
    <row r="3474" spans="1:15" x14ac:dyDescent="0.25">
      <c r="A3474" s="16">
        <v>40597</v>
      </c>
      <c r="B3474" s="33" t="s">
        <v>45</v>
      </c>
      <c r="C3474" s="29">
        <v>516.53380315770096</v>
      </c>
      <c r="D3474" s="10">
        <v>-20483280.792422701</v>
      </c>
      <c r="E3474" s="4">
        <v>-0.96498126986172295</v>
      </c>
      <c r="F3474" s="4">
        <v>0</v>
      </c>
      <c r="G3474" s="4">
        <v>0</v>
      </c>
      <c r="H3474" s="4">
        <v>5.34009431864986</v>
      </c>
      <c r="I3474" s="4">
        <v>232.30000305175699</v>
      </c>
      <c r="J3474" s="4">
        <v>-263.146882284659</v>
      </c>
      <c r="K3474" s="4">
        <v>24.044018703586399</v>
      </c>
      <c r="L3474" s="11">
        <f t="shared" si="217"/>
        <v>-2.4277474805274757</v>
      </c>
      <c r="M3474" s="7">
        <f t="shared" si="218"/>
        <v>-2.4277474805278083</v>
      </c>
      <c r="N3474" s="13">
        <f t="shared" si="219"/>
        <v>3.326228181776969E-13</v>
      </c>
      <c r="O3474" s="12" t="str">
        <f t="shared" si="216"/>
        <v/>
      </c>
    </row>
    <row r="3475" spans="1:15" x14ac:dyDescent="0.25">
      <c r="A3475" s="16">
        <v>40597</v>
      </c>
      <c r="B3475" s="33" t="s">
        <v>46</v>
      </c>
      <c r="C3475" s="29">
        <v>516.53451227589301</v>
      </c>
      <c r="D3475" s="10">
        <v>-20598044.201708201</v>
      </c>
      <c r="E3475" s="4">
        <v>0.55874233682693397</v>
      </c>
      <c r="F3475" s="4">
        <v>0</v>
      </c>
      <c r="G3475" s="4">
        <v>0</v>
      </c>
      <c r="H3475" s="4">
        <v>2.3388392403786602</v>
      </c>
      <c r="I3475" s="4">
        <v>200.100006103515</v>
      </c>
      <c r="J3475" s="4">
        <v>-240.41385531127901</v>
      </c>
      <c r="K3475" s="4">
        <v>5.5375428290441704</v>
      </c>
      <c r="L3475" s="11">
        <f t="shared" si="217"/>
        <v>-31.878724801514252</v>
      </c>
      <c r="M3475" s="7">
        <f t="shared" si="218"/>
        <v>-31.878724801527959</v>
      </c>
      <c r="N3475" s="13">
        <f t="shared" si="219"/>
        <v>1.3706369372812333E-11</v>
      </c>
      <c r="O3475" s="12" t="str">
        <f t="shared" si="216"/>
        <v/>
      </c>
    </row>
    <row r="3476" spans="1:15" x14ac:dyDescent="0.25">
      <c r="A3476" s="16">
        <v>40597</v>
      </c>
      <c r="B3476" s="33" t="s">
        <v>47</v>
      </c>
      <c r="C3476" s="29">
        <v>516.53493074451399</v>
      </c>
      <c r="D3476" s="10">
        <v>-20750612.243384201</v>
      </c>
      <c r="E3476" s="4">
        <v>0.32983102261827901</v>
      </c>
      <c r="F3476" s="4">
        <v>0</v>
      </c>
      <c r="G3476" s="4">
        <v>0</v>
      </c>
      <c r="H3476" s="4">
        <v>1.21504089048979</v>
      </c>
      <c r="I3476" s="4">
        <v>174.89999389648401</v>
      </c>
      <c r="J3476" s="4">
        <v>-218.82487738627199</v>
      </c>
      <c r="K3476" s="4">
        <v>0</v>
      </c>
      <c r="L3476" s="11">
        <f t="shared" si="217"/>
        <v>-42.380011576679919</v>
      </c>
      <c r="M3476" s="7">
        <f t="shared" si="218"/>
        <v>-42.380011576666597</v>
      </c>
      <c r="N3476" s="13">
        <f t="shared" si="219"/>
        <v>1.3322676295501878E-11</v>
      </c>
      <c r="O3476" s="12" t="str">
        <f t="shared" si="216"/>
        <v/>
      </c>
    </row>
    <row r="3477" spans="1:15" x14ac:dyDescent="0.25">
      <c r="A3477" s="16">
        <v>40597</v>
      </c>
      <c r="B3477" s="33" t="s">
        <v>48</v>
      </c>
      <c r="C3477" s="29">
        <v>516.53557674254102</v>
      </c>
      <c r="D3477" s="10">
        <v>-20761666.484708201</v>
      </c>
      <c r="E3477" s="4">
        <v>0.509152058899217</v>
      </c>
      <c r="F3477" s="4">
        <v>0</v>
      </c>
      <c r="G3477" s="4">
        <v>0</v>
      </c>
      <c r="H3477" s="4">
        <v>1.83914886906967</v>
      </c>
      <c r="I3477" s="4">
        <v>215.30000305175699</v>
      </c>
      <c r="J3477" s="4">
        <v>-220.71892656973299</v>
      </c>
      <c r="K3477" s="4">
        <v>0</v>
      </c>
      <c r="L3477" s="11">
        <f t="shared" si="217"/>
        <v>-3.0706225900071047</v>
      </c>
      <c r="M3477" s="7">
        <f t="shared" si="218"/>
        <v>-3.070622590000017</v>
      </c>
      <c r="N3477" s="13">
        <f t="shared" si="219"/>
        <v>7.0876637892069994E-12</v>
      </c>
      <c r="O3477" s="12" t="str">
        <f t="shared" si="216"/>
        <v/>
      </c>
    </row>
    <row r="3478" spans="1:15" x14ac:dyDescent="0.25">
      <c r="A3478" s="16">
        <v>40597</v>
      </c>
      <c r="B3478" s="33" t="s">
        <v>49</v>
      </c>
      <c r="C3478" s="29">
        <v>516.53686878569704</v>
      </c>
      <c r="D3478" s="10">
        <v>-20737104.091277599</v>
      </c>
      <c r="E3478" s="4">
        <v>1.0182483513024301</v>
      </c>
      <c r="F3478" s="4">
        <v>0</v>
      </c>
      <c r="G3478" s="4">
        <v>0</v>
      </c>
      <c r="H3478" s="4">
        <v>4.3118992413725898</v>
      </c>
      <c r="I3478" s="4">
        <v>228.39999389648401</v>
      </c>
      <c r="J3478" s="4">
        <v>-226.90725442509401</v>
      </c>
      <c r="K3478" s="4">
        <v>0</v>
      </c>
      <c r="L3478" s="11">
        <f t="shared" si="217"/>
        <v>6.8228870640650143</v>
      </c>
      <c r="M3478" s="7">
        <f t="shared" si="218"/>
        <v>6.822887064056057</v>
      </c>
      <c r="N3478" s="13">
        <f t="shared" si="219"/>
        <v>8.957279362675763E-12</v>
      </c>
      <c r="O3478" s="12" t="str">
        <f t="shared" si="216"/>
        <v/>
      </c>
    </row>
    <row r="3479" spans="1:15" x14ac:dyDescent="0.25">
      <c r="A3479" s="16">
        <v>40597</v>
      </c>
      <c r="B3479" s="33" t="s">
        <v>50</v>
      </c>
      <c r="C3479" s="29">
        <v>516.53809865641301</v>
      </c>
      <c r="D3479" s="10">
        <v>-20700122.153517898</v>
      </c>
      <c r="E3479" s="4">
        <v>0.96915631923554901</v>
      </c>
      <c r="F3479" s="4">
        <v>0</v>
      </c>
      <c r="G3479" s="4">
        <v>0</v>
      </c>
      <c r="H3479" s="4">
        <v>3.86440926790877</v>
      </c>
      <c r="I3479" s="4">
        <v>239.100006103515</v>
      </c>
      <c r="J3479" s="4">
        <v>-233.660811201862</v>
      </c>
      <c r="K3479" s="4">
        <v>0</v>
      </c>
      <c r="L3479" s="11">
        <f t="shared" si="217"/>
        <v>10.272760488797303</v>
      </c>
      <c r="M3479" s="7">
        <f t="shared" si="218"/>
        <v>10.272760488805879</v>
      </c>
      <c r="N3479" s="13">
        <f t="shared" si="219"/>
        <v>8.5762508206244092E-12</v>
      </c>
      <c r="O3479" s="12" t="str">
        <f t="shared" si="216"/>
        <v/>
      </c>
    </row>
    <row r="3480" spans="1:15" x14ac:dyDescent="0.25">
      <c r="A3480" s="16">
        <v>40597</v>
      </c>
      <c r="B3480" s="33" t="s">
        <v>51</v>
      </c>
      <c r="C3480" s="29">
        <v>516.538940480733</v>
      </c>
      <c r="D3480" s="10">
        <v>-20695456.1043339</v>
      </c>
      <c r="E3480" s="4">
        <v>0.66335849762236898</v>
      </c>
      <c r="F3480" s="4">
        <v>0</v>
      </c>
      <c r="G3480" s="4">
        <v>0</v>
      </c>
      <c r="H3480" s="4">
        <v>1.91256469648815</v>
      </c>
      <c r="I3480" s="4">
        <v>233.600006103515</v>
      </c>
      <c r="J3480" s="4">
        <v>-234.87980452427701</v>
      </c>
      <c r="K3480" s="4">
        <v>0</v>
      </c>
      <c r="L3480" s="11">
        <f t="shared" si="217"/>
        <v>1.2961247733485095</v>
      </c>
      <c r="M3480" s="7">
        <f t="shared" si="218"/>
        <v>1.2961247733328491</v>
      </c>
      <c r="N3480" s="13">
        <f t="shared" si="219"/>
        <v>1.5660361896152608E-11</v>
      </c>
      <c r="O3480" s="12" t="str">
        <f t="shared" si="216"/>
        <v/>
      </c>
    </row>
    <row r="3481" spans="1:15" x14ac:dyDescent="0.25">
      <c r="A3481" s="16">
        <v>40597</v>
      </c>
      <c r="B3481" s="33" t="s">
        <v>52</v>
      </c>
      <c r="C3481" s="29">
        <v>516.54006641692399</v>
      </c>
      <c r="D3481" s="10">
        <v>-20631703.906858198</v>
      </c>
      <c r="E3481" s="4">
        <v>0.88712338016320103</v>
      </c>
      <c r="F3481" s="4">
        <v>0</v>
      </c>
      <c r="G3481" s="4">
        <v>0</v>
      </c>
      <c r="H3481" s="4">
        <v>1.99915719861487</v>
      </c>
      <c r="I3481" s="4">
        <v>259</v>
      </c>
      <c r="J3481" s="4">
        <v>-244.17733683552501</v>
      </c>
      <c r="K3481" s="4">
        <v>0</v>
      </c>
      <c r="L3481" s="11">
        <f t="shared" si="217"/>
        <v>17.708943743253087</v>
      </c>
      <c r="M3481" s="7">
        <f t="shared" si="218"/>
        <v>17.708943743250437</v>
      </c>
      <c r="N3481" s="13">
        <f t="shared" si="219"/>
        <v>2.6503244043851737E-12</v>
      </c>
      <c r="O3481" s="12" t="str">
        <f t="shared" si="216"/>
        <v/>
      </c>
    </row>
    <row r="3482" spans="1:15" x14ac:dyDescent="0.25">
      <c r="A3482" s="16">
        <v>40598</v>
      </c>
      <c r="B3482" s="33" t="s">
        <v>29</v>
      </c>
      <c r="C3482" s="29">
        <v>516.54154715710195</v>
      </c>
      <c r="D3482" s="10">
        <v>-20604073.149332698</v>
      </c>
      <c r="E3482" s="4">
        <v>1.1666304290419101</v>
      </c>
      <c r="F3482" s="4">
        <v>0</v>
      </c>
      <c r="G3482" s="4">
        <v>0</v>
      </c>
      <c r="H3482" s="4">
        <v>2.5317351768207499</v>
      </c>
      <c r="I3482" s="4">
        <v>250.80000305175699</v>
      </c>
      <c r="J3482" s="4">
        <v>-246.82315823389499</v>
      </c>
      <c r="K3482" s="4">
        <v>0</v>
      </c>
      <c r="L3482" s="11">
        <f t="shared" si="217"/>
        <v>7.6752104237246499</v>
      </c>
      <c r="M3482" s="7">
        <f t="shared" si="218"/>
        <v>7.6752104237499754</v>
      </c>
      <c r="N3482" s="13">
        <f t="shared" si="219"/>
        <v>2.5325519459329371E-11</v>
      </c>
      <c r="O3482" s="12" t="str">
        <f t="shared" si="216"/>
        <v/>
      </c>
    </row>
    <row r="3483" spans="1:15" x14ac:dyDescent="0.25">
      <c r="A3483" s="16">
        <v>40598</v>
      </c>
      <c r="B3483" s="33" t="s">
        <v>30</v>
      </c>
      <c r="C3483" s="29">
        <v>516.54345305437403</v>
      </c>
      <c r="D3483" s="10">
        <v>-20586363.152559001</v>
      </c>
      <c r="E3483" s="4">
        <v>1.50157790756992</v>
      </c>
      <c r="F3483" s="4">
        <v>0</v>
      </c>
      <c r="G3483" s="4">
        <v>0</v>
      </c>
      <c r="H3483" s="4">
        <v>3.96055176642205</v>
      </c>
      <c r="I3483" s="4">
        <v>247.30000305175699</v>
      </c>
      <c r="J3483" s="4">
        <v>-247.842689177491</v>
      </c>
      <c r="K3483" s="4">
        <v>0</v>
      </c>
      <c r="L3483" s="11">
        <f t="shared" si="217"/>
        <v>4.9194435482579593</v>
      </c>
      <c r="M3483" s="7">
        <f t="shared" si="218"/>
        <v>4.919443548249288</v>
      </c>
      <c r="N3483" s="13">
        <f t="shared" si="219"/>
        <v>8.6712859115323226E-12</v>
      </c>
      <c r="O3483" s="12" t="str">
        <f t="shared" si="216"/>
        <v/>
      </c>
    </row>
    <row r="3484" spans="1:15" x14ac:dyDescent="0.25">
      <c r="A3484" s="16">
        <v>40598</v>
      </c>
      <c r="B3484" s="33" t="s">
        <v>31</v>
      </c>
      <c r="C3484" s="29">
        <v>516.54631541022297</v>
      </c>
      <c r="D3484" s="10">
        <v>-20569449.610029601</v>
      </c>
      <c r="E3484" s="4">
        <v>2.2551075923350301</v>
      </c>
      <c r="F3484" s="4">
        <v>0</v>
      </c>
      <c r="G3484" s="4">
        <v>0</v>
      </c>
      <c r="H3484" s="4">
        <v>5.1856134525890898</v>
      </c>
      <c r="I3484" s="4">
        <v>245.89999389648401</v>
      </c>
      <c r="J3484" s="4">
        <v>-248.642508683248</v>
      </c>
      <c r="K3484" s="4">
        <v>0</v>
      </c>
      <c r="L3484" s="11">
        <f t="shared" si="217"/>
        <v>4.6982062581601269</v>
      </c>
      <c r="M3484" s="7">
        <f t="shared" si="218"/>
        <v>4.6982062581667883</v>
      </c>
      <c r="N3484" s="13">
        <f t="shared" si="219"/>
        <v>6.6613381477509392E-12</v>
      </c>
      <c r="O3484" s="12" t="str">
        <f t="shared" si="216"/>
        <v/>
      </c>
    </row>
    <row r="3485" spans="1:15" x14ac:dyDescent="0.25">
      <c r="A3485" s="16">
        <v>40598</v>
      </c>
      <c r="B3485" s="33" t="s">
        <v>32</v>
      </c>
      <c r="C3485" s="29">
        <v>516.54870435790804</v>
      </c>
      <c r="D3485" s="10">
        <v>-20570444.0899502</v>
      </c>
      <c r="E3485" s="4">
        <v>1.8821736975924199</v>
      </c>
      <c r="F3485" s="4">
        <v>0</v>
      </c>
      <c r="G3485" s="4">
        <v>0</v>
      </c>
      <c r="H3485" s="4">
        <v>3.6964595292704301</v>
      </c>
      <c r="I3485" s="4">
        <v>241.19999694824199</v>
      </c>
      <c r="J3485" s="4">
        <v>-247.054874597479</v>
      </c>
      <c r="K3485" s="4">
        <v>0</v>
      </c>
      <c r="L3485" s="11">
        <f t="shared" si="217"/>
        <v>-0.27624442237416247</v>
      </c>
      <c r="M3485" s="7">
        <f t="shared" si="218"/>
        <v>-0.27624442238878044</v>
      </c>
      <c r="N3485" s="13">
        <f t="shared" si="219"/>
        <v>1.4617973498332049E-11</v>
      </c>
      <c r="O3485" s="12" t="str">
        <f t="shared" si="216"/>
        <v/>
      </c>
    </row>
    <row r="3486" spans="1:15" x14ac:dyDescent="0.25">
      <c r="A3486" s="16">
        <v>40598</v>
      </c>
      <c r="B3486" s="33" t="s">
        <v>33</v>
      </c>
      <c r="C3486" s="29">
        <v>516.55111617689101</v>
      </c>
      <c r="D3486" s="10">
        <v>-20566697.812690899</v>
      </c>
      <c r="E3486" s="4">
        <v>1.9002016733163301</v>
      </c>
      <c r="F3486" s="4">
        <v>0</v>
      </c>
      <c r="G3486" s="4">
        <v>0</v>
      </c>
      <c r="H3486" s="4">
        <v>3.7714672852953499</v>
      </c>
      <c r="I3486" s="4">
        <v>242.100006103515</v>
      </c>
      <c r="J3486" s="4">
        <v>-246.73104249009799</v>
      </c>
      <c r="K3486" s="4">
        <v>0</v>
      </c>
      <c r="L3486" s="11">
        <f t="shared" si="217"/>
        <v>1.0406325720286986</v>
      </c>
      <c r="M3486" s="7">
        <f t="shared" si="218"/>
        <v>1.0406325720281651</v>
      </c>
      <c r="N3486" s="13">
        <f t="shared" si="219"/>
        <v>5.3357318563485023E-13</v>
      </c>
      <c r="O3486" s="12" t="str">
        <f t="shared" si="216"/>
        <v/>
      </c>
    </row>
    <row r="3487" spans="1:15" x14ac:dyDescent="0.25">
      <c r="A3487" s="16">
        <v>40598</v>
      </c>
      <c r="B3487" s="33" t="s">
        <v>34</v>
      </c>
      <c r="C3487" s="29">
        <v>516.55398005731604</v>
      </c>
      <c r="D3487" s="10">
        <v>-20547352.503105</v>
      </c>
      <c r="E3487" s="4">
        <v>2.2562953445185401</v>
      </c>
      <c r="F3487" s="4">
        <v>0</v>
      </c>
      <c r="G3487" s="4">
        <v>0</v>
      </c>
      <c r="H3487" s="4">
        <v>3.4955499742464902</v>
      </c>
      <c r="I3487" s="4">
        <v>248.69999694824199</v>
      </c>
      <c r="J3487" s="4">
        <v>-249.07814515981599</v>
      </c>
      <c r="K3487" s="4">
        <v>0</v>
      </c>
      <c r="L3487" s="11">
        <f t="shared" si="217"/>
        <v>5.3736971071910205</v>
      </c>
      <c r="M3487" s="7">
        <f t="shared" si="218"/>
        <v>5.3736971071941984</v>
      </c>
      <c r="N3487" s="13">
        <f t="shared" si="219"/>
        <v>3.1779023856870481E-12</v>
      </c>
      <c r="O3487" s="12" t="str">
        <f t="shared" si="216"/>
        <v/>
      </c>
    </row>
    <row r="3488" spans="1:15" x14ac:dyDescent="0.25">
      <c r="A3488" s="16">
        <v>40598</v>
      </c>
      <c r="B3488" s="33" t="s">
        <v>35</v>
      </c>
      <c r="C3488" s="29">
        <v>517.56001506853897</v>
      </c>
      <c r="D3488" s="10">
        <v>-20554229.171489902</v>
      </c>
      <c r="E3488" s="4">
        <v>2.3777214750756199</v>
      </c>
      <c r="F3488" s="4">
        <v>0</v>
      </c>
      <c r="G3488" s="4">
        <v>-8.2429366448545096</v>
      </c>
      <c r="H3488" s="4">
        <v>3.2249575708073199</v>
      </c>
      <c r="I3488" s="4">
        <v>247.80000305175699</v>
      </c>
      <c r="J3488" s="4">
        <v>-247.58649738424</v>
      </c>
      <c r="K3488" s="4">
        <v>0.51656626897790703</v>
      </c>
      <c r="L3488" s="11">
        <f t="shared" si="217"/>
        <v>-1.9101856624766822</v>
      </c>
      <c r="M3488" s="7">
        <f t="shared" si="218"/>
        <v>-1.9101856624728275</v>
      </c>
      <c r="N3488" s="13">
        <f t="shared" si="219"/>
        <v>3.8546943414985435E-12</v>
      </c>
      <c r="O3488" s="12" t="str">
        <f t="shared" si="216"/>
        <v/>
      </c>
    </row>
    <row r="3489" spans="1:15" x14ac:dyDescent="0.25">
      <c r="A3489" s="16">
        <v>40598</v>
      </c>
      <c r="B3489" s="33" t="s">
        <v>36</v>
      </c>
      <c r="C3489" s="29">
        <v>517.56200784215901</v>
      </c>
      <c r="D3489" s="10">
        <v>-20555107.284173101</v>
      </c>
      <c r="E3489" s="4">
        <v>1.5700285360523401</v>
      </c>
      <c r="F3489" s="4">
        <v>0</v>
      </c>
      <c r="G3489" s="4">
        <v>0</v>
      </c>
      <c r="H3489" s="4">
        <v>3.9605107560652999</v>
      </c>
      <c r="I3489" s="4">
        <v>203.19999694824199</v>
      </c>
      <c r="J3489" s="4">
        <v>-247.640640412484</v>
      </c>
      <c r="K3489" s="4">
        <v>38.6661839823619</v>
      </c>
      <c r="L3489" s="11">
        <f t="shared" si="217"/>
        <v>-0.24392018976246277</v>
      </c>
      <c r="M3489" s="7">
        <f t="shared" si="218"/>
        <v>-0.24392018977759614</v>
      </c>
      <c r="N3489" s="13">
        <f t="shared" si="219"/>
        <v>1.5133366781938662E-11</v>
      </c>
      <c r="O3489" s="12" t="str">
        <f t="shared" si="216"/>
        <v/>
      </c>
    </row>
    <row r="3490" spans="1:15" x14ac:dyDescent="0.25">
      <c r="A3490" s="16">
        <v>40598</v>
      </c>
      <c r="B3490" s="33" t="s">
        <v>37</v>
      </c>
      <c r="C3490" s="29">
        <v>517.56196532034198</v>
      </c>
      <c r="D3490" s="10">
        <v>-20549596.9258634</v>
      </c>
      <c r="E3490" s="4">
        <v>-3.3500707494494603E-2</v>
      </c>
      <c r="F3490" s="4">
        <v>0</v>
      </c>
      <c r="G3490" s="4">
        <v>0</v>
      </c>
      <c r="H3490" s="4">
        <v>5.3976921602903802</v>
      </c>
      <c r="I3490" s="4">
        <v>164.19999694824199</v>
      </c>
      <c r="J3490" s="4">
        <v>-248.89127937667001</v>
      </c>
      <c r="K3490" s="4">
        <v>80.857746061640498</v>
      </c>
      <c r="L3490" s="11">
        <f t="shared" si="217"/>
        <v>1.5306550860083661</v>
      </c>
      <c r="M3490" s="7">
        <f t="shared" si="218"/>
        <v>1.5306550860280792</v>
      </c>
      <c r="N3490" s="13">
        <f t="shared" si="219"/>
        <v>1.971312002524428E-11</v>
      </c>
      <c r="O3490" s="12" t="str">
        <f t="shared" si="216"/>
        <v/>
      </c>
    </row>
    <row r="3491" spans="1:15" x14ac:dyDescent="0.25">
      <c r="A3491" s="16">
        <v>40598</v>
      </c>
      <c r="B3491" s="33" t="s">
        <v>38</v>
      </c>
      <c r="C3491" s="29">
        <v>517.554269559511</v>
      </c>
      <c r="D3491" s="10">
        <v>-20448828.653164402</v>
      </c>
      <c r="E3491" s="4">
        <v>-6.0618772002582704</v>
      </c>
      <c r="F3491" s="4">
        <v>0</v>
      </c>
      <c r="G3491" s="4">
        <v>0</v>
      </c>
      <c r="H3491" s="4">
        <v>1.14425938860176</v>
      </c>
      <c r="I3491" s="4">
        <v>167.100006103515</v>
      </c>
      <c r="J3491" s="4">
        <v>-263.86024786467499</v>
      </c>
      <c r="K3491" s="4">
        <v>129.66904643364899</v>
      </c>
      <c r="L3491" s="11">
        <f t="shared" si="217"/>
        <v>27.991186860832499</v>
      </c>
      <c r="M3491" s="7">
        <f t="shared" si="218"/>
        <v>27.991186860832904</v>
      </c>
      <c r="N3491" s="13">
        <f t="shared" si="219"/>
        <v>4.0500935938325711E-13</v>
      </c>
      <c r="O3491" s="12" t="str">
        <f t="shared" si="216"/>
        <v/>
      </c>
    </row>
    <row r="3492" spans="1:15" x14ac:dyDescent="0.25">
      <c r="A3492" s="16">
        <v>40598</v>
      </c>
      <c r="B3492" s="33" t="s">
        <v>39</v>
      </c>
      <c r="C3492" s="29">
        <v>517.51750137571503</v>
      </c>
      <c r="D3492" s="10">
        <v>-20279724.206700899</v>
      </c>
      <c r="E3492" s="4">
        <v>-28.953494037746498</v>
      </c>
      <c r="F3492" s="4">
        <v>0</v>
      </c>
      <c r="G3492" s="4">
        <v>0</v>
      </c>
      <c r="H3492" s="4">
        <v>-21.538020290505401</v>
      </c>
      <c r="I3492" s="4">
        <v>220.80000305175699</v>
      </c>
      <c r="J3492" s="4">
        <v>-286.972070019027</v>
      </c>
      <c r="K3492" s="4">
        <v>163.63703864650199</v>
      </c>
      <c r="L3492" s="11">
        <f t="shared" si="217"/>
        <v>46.973457350980084</v>
      </c>
      <c r="M3492" s="7">
        <f t="shared" si="218"/>
        <v>46.973457350973042</v>
      </c>
      <c r="N3492" s="13">
        <f t="shared" si="219"/>
        <v>7.0414785113825928E-12</v>
      </c>
      <c r="O3492" s="12" t="str">
        <f t="shared" si="216"/>
        <v/>
      </c>
    </row>
    <row r="3493" spans="1:15" x14ac:dyDescent="0.25">
      <c r="A3493" s="16">
        <v>40598</v>
      </c>
      <c r="B3493" s="33" t="s">
        <v>40</v>
      </c>
      <c r="C3493" s="29">
        <v>517.46469795391602</v>
      </c>
      <c r="D3493" s="10">
        <v>-20189433.4477854</v>
      </c>
      <c r="E3493" s="4">
        <v>-41.577251592165098</v>
      </c>
      <c r="F3493" s="4">
        <v>0</v>
      </c>
      <c r="G3493" s="4">
        <v>0</v>
      </c>
      <c r="H3493" s="4">
        <v>-36.083288591775698</v>
      </c>
      <c r="I3493" s="4">
        <v>215.39999389648401</v>
      </c>
      <c r="J3493" s="4">
        <v>-293.62861977072203</v>
      </c>
      <c r="K3493" s="4">
        <v>180.96993242360301</v>
      </c>
      <c r="L3493" s="11">
        <f t="shared" si="217"/>
        <v>25.080766365424182</v>
      </c>
      <c r="M3493" s="7">
        <f t="shared" si="218"/>
        <v>25.080766365416348</v>
      </c>
      <c r="N3493" s="13">
        <f t="shared" si="219"/>
        <v>7.8337336617551045E-12</v>
      </c>
      <c r="O3493" s="12" t="str">
        <f t="shared" si="216"/>
        <v/>
      </c>
    </row>
    <row r="3494" spans="1:15" x14ac:dyDescent="0.25">
      <c r="A3494" s="16">
        <v>40598</v>
      </c>
      <c r="B3494" s="33" t="s">
        <v>41</v>
      </c>
      <c r="C3494" s="29">
        <v>517.405551795517</v>
      </c>
      <c r="D3494" s="10">
        <v>-20115609.453010701</v>
      </c>
      <c r="E3494" s="4">
        <v>-46.569956463899899</v>
      </c>
      <c r="F3494" s="4">
        <v>0</v>
      </c>
      <c r="G3494" s="4">
        <v>0</v>
      </c>
      <c r="H3494" s="4">
        <v>-37.153869644905903</v>
      </c>
      <c r="I3494" s="4">
        <v>200.30000305175699</v>
      </c>
      <c r="J3494" s="4">
        <v>-296.39719347781801</v>
      </c>
      <c r="K3494" s="4">
        <v>200.32768175005</v>
      </c>
      <c r="L3494" s="11">
        <f t="shared" si="217"/>
        <v>20.506665215183176</v>
      </c>
      <c r="M3494" s="7">
        <f t="shared" si="218"/>
        <v>20.506665215194225</v>
      </c>
      <c r="N3494" s="13">
        <f t="shared" si="219"/>
        <v>1.1048939541069558E-11</v>
      </c>
      <c r="O3494" s="12" t="str">
        <f t="shared" si="216"/>
        <v/>
      </c>
    </row>
    <row r="3495" spans="1:15" x14ac:dyDescent="0.25">
      <c r="A3495" s="16">
        <v>40598</v>
      </c>
      <c r="B3495" s="33" t="s">
        <v>42</v>
      </c>
      <c r="C3495" s="29">
        <v>517.33710627573601</v>
      </c>
      <c r="D3495" s="10">
        <v>-20040325.707770001</v>
      </c>
      <c r="E3495" s="4">
        <v>-53.890440482581802</v>
      </c>
      <c r="F3495" s="4">
        <v>0</v>
      </c>
      <c r="G3495" s="4">
        <v>0</v>
      </c>
      <c r="H3495" s="4">
        <v>-40.250839706463097</v>
      </c>
      <c r="I3495" s="4">
        <v>194.19999694824199</v>
      </c>
      <c r="J3495" s="4">
        <v>-298.82871643460197</v>
      </c>
      <c r="K3495" s="4">
        <v>219.682151131144</v>
      </c>
      <c r="L3495" s="11">
        <f t="shared" si="217"/>
        <v>20.912151455739121</v>
      </c>
      <c r="M3495" s="7">
        <f t="shared" si="218"/>
        <v>20.912151455749861</v>
      </c>
      <c r="N3495" s="13">
        <f t="shared" si="219"/>
        <v>1.0739853451013914E-11</v>
      </c>
      <c r="O3495" s="12" t="str">
        <f t="shared" si="216"/>
        <v/>
      </c>
    </row>
    <row r="3496" spans="1:15" x14ac:dyDescent="0.25">
      <c r="A3496" s="16">
        <v>40598</v>
      </c>
      <c r="B3496" s="33" t="s">
        <v>43</v>
      </c>
      <c r="C3496" s="29">
        <v>517.29881682748305</v>
      </c>
      <c r="D3496" s="10">
        <v>-20083567.7670791</v>
      </c>
      <c r="E3496" s="4">
        <v>-30.1532561156951</v>
      </c>
      <c r="F3496" s="4">
        <v>0</v>
      </c>
      <c r="G3496" s="4">
        <v>0</v>
      </c>
      <c r="H3496" s="4">
        <v>-15.3581464820815</v>
      </c>
      <c r="I3496" s="4">
        <v>166.39999389648401</v>
      </c>
      <c r="J3496" s="4">
        <v>-282.05664079942397</v>
      </c>
      <c r="K3496" s="4">
        <v>149.15636635932</v>
      </c>
      <c r="L3496" s="11">
        <f t="shared" si="217"/>
        <v>-12.01168314139656</v>
      </c>
      <c r="M3496" s="7">
        <f t="shared" si="218"/>
        <v>-12.011683141416352</v>
      </c>
      <c r="N3496" s="13">
        <f t="shared" si="219"/>
        <v>1.9792167904597591E-11</v>
      </c>
      <c r="O3496" s="12" t="str">
        <f t="shared" si="216"/>
        <v/>
      </c>
    </row>
    <row r="3497" spans="1:15" x14ac:dyDescent="0.25">
      <c r="A3497" s="16">
        <v>40598</v>
      </c>
      <c r="B3497" s="33" t="s">
        <v>44</v>
      </c>
      <c r="C3497" s="29">
        <v>517.28189046250702</v>
      </c>
      <c r="D3497" s="10">
        <v>-20135893.184178099</v>
      </c>
      <c r="E3497" s="4">
        <v>-13.332027563040899</v>
      </c>
      <c r="F3497" s="4">
        <v>0</v>
      </c>
      <c r="G3497" s="4">
        <v>0</v>
      </c>
      <c r="H3497" s="4">
        <v>1.9350823149349199</v>
      </c>
      <c r="I3497" s="4">
        <v>170.80000305175699</v>
      </c>
      <c r="J3497" s="4">
        <v>-267.95895059212501</v>
      </c>
      <c r="K3497" s="4">
        <v>94.021054705415295</v>
      </c>
      <c r="L3497" s="11">
        <f t="shared" si="217"/>
        <v>-14.534838083058716</v>
      </c>
      <c r="M3497" s="7">
        <f t="shared" si="218"/>
        <v>-14.534838083055284</v>
      </c>
      <c r="N3497" s="13">
        <f t="shared" si="219"/>
        <v>3.4319214137212839E-12</v>
      </c>
      <c r="O3497" s="12" t="str">
        <f t="shared" si="216"/>
        <v/>
      </c>
    </row>
    <row r="3498" spans="1:15" x14ac:dyDescent="0.25">
      <c r="A3498" s="16">
        <v>40598</v>
      </c>
      <c r="B3498" s="33" t="s">
        <v>45</v>
      </c>
      <c r="C3498" s="29">
        <v>517.28237084288799</v>
      </c>
      <c r="D3498" s="10">
        <v>-20225906.889813598</v>
      </c>
      <c r="E3498" s="4">
        <v>0.37845242434322801</v>
      </c>
      <c r="F3498" s="4">
        <v>0</v>
      </c>
      <c r="G3498" s="4">
        <v>0</v>
      </c>
      <c r="H3498" s="4">
        <v>16.622144339182</v>
      </c>
      <c r="I3498" s="4">
        <v>177.100006103515</v>
      </c>
      <c r="J3498" s="4">
        <v>-251.63202120510701</v>
      </c>
      <c r="K3498" s="4">
        <v>32.527611217088499</v>
      </c>
      <c r="L3498" s="11">
        <f t="shared" si="217"/>
        <v>-25.003807120978273</v>
      </c>
      <c r="M3498" s="7">
        <f t="shared" si="218"/>
        <v>-25.003807120972002</v>
      </c>
      <c r="N3498" s="13">
        <f t="shared" si="219"/>
        <v>6.2705396430828841E-12</v>
      </c>
      <c r="O3498" s="12" t="str">
        <f t="shared" si="216"/>
        <v/>
      </c>
    </row>
    <row r="3499" spans="1:15" x14ac:dyDescent="0.25">
      <c r="A3499" s="16">
        <v>40598</v>
      </c>
      <c r="B3499" s="33" t="s">
        <v>46</v>
      </c>
      <c r="C3499" s="29">
        <v>517.29243742622396</v>
      </c>
      <c r="D3499" s="10">
        <v>-20296996.1941403</v>
      </c>
      <c r="E3499" s="4">
        <v>7.9316984441164502</v>
      </c>
      <c r="F3499" s="4">
        <v>0</v>
      </c>
      <c r="G3499" s="4">
        <v>0</v>
      </c>
      <c r="H3499" s="4">
        <v>29.949663668580602</v>
      </c>
      <c r="I3499" s="4">
        <v>176.19999694824199</v>
      </c>
      <c r="J3499" s="4">
        <v>-241.87578914517701</v>
      </c>
      <c r="K3499" s="4">
        <v>8.0474011045935097</v>
      </c>
      <c r="L3499" s="11">
        <f t="shared" si="217"/>
        <v>-19.747028979644462</v>
      </c>
      <c r="M3499" s="7">
        <f t="shared" si="218"/>
        <v>-19.74702897963942</v>
      </c>
      <c r="N3499" s="13">
        <f t="shared" si="219"/>
        <v>5.0413007102179108E-12</v>
      </c>
      <c r="O3499" s="12" t="str">
        <f t="shared" si="216"/>
        <v/>
      </c>
    </row>
    <row r="3500" spans="1:15" x14ac:dyDescent="0.25">
      <c r="A3500" s="16">
        <v>40598</v>
      </c>
      <c r="B3500" s="33" t="s">
        <v>47</v>
      </c>
      <c r="C3500" s="29">
        <v>517.30326568278895</v>
      </c>
      <c r="D3500" s="10">
        <v>-20336579.046237599</v>
      </c>
      <c r="E3500" s="4">
        <v>8.5322245422389198</v>
      </c>
      <c r="F3500" s="4">
        <v>0</v>
      </c>
      <c r="G3500" s="4">
        <v>0</v>
      </c>
      <c r="H3500" s="4">
        <v>33.913947389830703</v>
      </c>
      <c r="I3500" s="4">
        <v>185.19999694824199</v>
      </c>
      <c r="J3500" s="4">
        <v>-238.64140557399</v>
      </c>
      <c r="K3500" s="4">
        <v>0</v>
      </c>
      <c r="L3500" s="11">
        <f t="shared" si="217"/>
        <v>-10.995236693678379</v>
      </c>
      <c r="M3500" s="7">
        <f t="shared" si="218"/>
        <v>-10.995236693694153</v>
      </c>
      <c r="N3500" s="13">
        <f t="shared" si="219"/>
        <v>1.5774048733874224E-11</v>
      </c>
      <c r="O3500" s="12" t="str">
        <f t="shared" si="216"/>
        <v/>
      </c>
    </row>
    <row r="3501" spans="1:15" x14ac:dyDescent="0.25">
      <c r="A3501" s="16">
        <v>40598</v>
      </c>
      <c r="B3501" s="33" t="s">
        <v>48</v>
      </c>
      <c r="C3501" s="29">
        <v>517.31290032577203</v>
      </c>
      <c r="D3501" s="10">
        <v>-20324132.096288498</v>
      </c>
      <c r="E3501" s="4">
        <v>7.5912015240108497</v>
      </c>
      <c r="F3501" s="4">
        <v>0</v>
      </c>
      <c r="G3501" s="4">
        <v>0</v>
      </c>
      <c r="H3501" s="4">
        <v>30.069658719957999</v>
      </c>
      <c r="I3501" s="4">
        <v>209.19999694824199</v>
      </c>
      <c r="J3501" s="4">
        <v>-243.40337109525299</v>
      </c>
      <c r="K3501" s="4">
        <v>0</v>
      </c>
      <c r="L3501" s="11">
        <f t="shared" si="217"/>
        <v>3.4574860969578367</v>
      </c>
      <c r="M3501" s="7">
        <f t="shared" si="218"/>
        <v>3.4574860969723926</v>
      </c>
      <c r="N3501" s="13">
        <f t="shared" si="219"/>
        <v>1.4555912031255502E-11</v>
      </c>
      <c r="O3501" s="12" t="str">
        <f t="shared" si="216"/>
        <v/>
      </c>
    </row>
    <row r="3502" spans="1:15" x14ac:dyDescent="0.25">
      <c r="A3502" s="16">
        <v>40598</v>
      </c>
      <c r="B3502" s="33" t="s">
        <v>49</v>
      </c>
      <c r="C3502" s="29">
        <v>517.31726347934398</v>
      </c>
      <c r="D3502" s="10">
        <v>-20282858.888571501</v>
      </c>
      <c r="E3502" s="4">
        <v>3.43737338187145</v>
      </c>
      <c r="F3502" s="4">
        <v>0</v>
      </c>
      <c r="G3502" s="4">
        <v>0</v>
      </c>
      <c r="H3502" s="4">
        <v>18.228655333280098</v>
      </c>
      <c r="I3502" s="4">
        <v>241.39999389648401</v>
      </c>
      <c r="J3502" s="4">
        <v>-251.60124269024701</v>
      </c>
      <c r="K3502" s="4">
        <v>0</v>
      </c>
      <c r="L3502" s="11">
        <f t="shared" si="217"/>
        <v>11.464779921388555</v>
      </c>
      <c r="M3502" s="7">
        <f t="shared" si="218"/>
        <v>11.464779921388253</v>
      </c>
      <c r="N3502" s="13">
        <f t="shared" si="219"/>
        <v>3.0198066269804258E-13</v>
      </c>
      <c r="O3502" s="12" t="str">
        <f t="shared" si="216"/>
        <v/>
      </c>
    </row>
    <row r="3503" spans="1:15" x14ac:dyDescent="0.25">
      <c r="A3503" s="16">
        <v>40598</v>
      </c>
      <c r="B3503" s="33" t="s">
        <v>50</v>
      </c>
      <c r="C3503" s="29">
        <v>517.31828606993702</v>
      </c>
      <c r="D3503" s="10">
        <v>-20260741.999398701</v>
      </c>
      <c r="E3503" s="4">
        <v>0.80557376983618101</v>
      </c>
      <c r="F3503" s="4">
        <v>0</v>
      </c>
      <c r="G3503" s="4">
        <v>0</v>
      </c>
      <c r="H3503" s="4">
        <v>12.8290742094027</v>
      </c>
      <c r="I3503" s="4">
        <v>248</v>
      </c>
      <c r="J3503" s="4">
        <v>-255.49106765345701</v>
      </c>
      <c r="K3503" s="4">
        <v>0</v>
      </c>
      <c r="L3503" s="11">
        <f t="shared" si="217"/>
        <v>6.1435803257818691</v>
      </c>
      <c r="M3503" s="7">
        <f t="shared" si="218"/>
        <v>6.1435803257777462</v>
      </c>
      <c r="N3503" s="13">
        <f t="shared" si="219"/>
        <v>4.1229242242479813E-12</v>
      </c>
      <c r="O3503" s="12" t="str">
        <f t="shared" si="216"/>
        <v/>
      </c>
    </row>
    <row r="3504" spans="1:15" x14ac:dyDescent="0.25">
      <c r="A3504" s="16">
        <v>40598</v>
      </c>
      <c r="B3504" s="33" t="s">
        <v>51</v>
      </c>
      <c r="C3504" s="29">
        <v>517.31856985285197</v>
      </c>
      <c r="D3504" s="10">
        <v>-20247883.040337801</v>
      </c>
      <c r="E3504" s="4">
        <v>0.22355207863507601</v>
      </c>
      <c r="F3504" s="4">
        <v>0</v>
      </c>
      <c r="G3504" s="4">
        <v>0</v>
      </c>
      <c r="H3504" s="4">
        <v>12.4514756753585</v>
      </c>
      <c r="I3504" s="4">
        <v>248.30000305175699</v>
      </c>
      <c r="J3504" s="4">
        <v>-257.403097733268</v>
      </c>
      <c r="K3504" s="4">
        <v>0</v>
      </c>
      <c r="L3504" s="11">
        <f t="shared" si="217"/>
        <v>3.5719330724825795</v>
      </c>
      <c r="M3504" s="7">
        <f t="shared" si="218"/>
        <v>3.571933072472198</v>
      </c>
      <c r="N3504" s="13">
        <f t="shared" si="219"/>
        <v>1.0381473458664914E-11</v>
      </c>
      <c r="O3504" s="12" t="str">
        <f t="shared" si="216"/>
        <v/>
      </c>
    </row>
    <row r="3505" spans="1:15" x14ac:dyDescent="0.25">
      <c r="A3505" s="16">
        <v>40598</v>
      </c>
      <c r="B3505" s="33" t="s">
        <v>52</v>
      </c>
      <c r="C3505" s="29">
        <v>517.31801167312597</v>
      </c>
      <c r="D3505" s="10">
        <v>-20244931.676339298</v>
      </c>
      <c r="E3505" s="4">
        <v>-0.43970884847810399</v>
      </c>
      <c r="F3505" s="4">
        <v>0</v>
      </c>
      <c r="G3505" s="4">
        <v>0</v>
      </c>
      <c r="H3505" s="4">
        <v>12.391462471310801</v>
      </c>
      <c r="I3505" s="4">
        <v>246.5</v>
      </c>
      <c r="J3505" s="4">
        <v>-257.63193028993402</v>
      </c>
      <c r="K3505" s="4">
        <v>0</v>
      </c>
      <c r="L3505" s="11">
        <f t="shared" si="217"/>
        <v>0.81982333289869302</v>
      </c>
      <c r="M3505" s="7">
        <f t="shared" si="218"/>
        <v>0.81982333291735909</v>
      </c>
      <c r="N3505" s="13">
        <f t="shared" si="219"/>
        <v>1.8666068690720294E-11</v>
      </c>
      <c r="O3505" s="12" t="str">
        <f t="shared" si="216"/>
        <v/>
      </c>
    </row>
    <row r="3506" spans="1:15" x14ac:dyDescent="0.25">
      <c r="A3506" s="16">
        <v>40599</v>
      </c>
      <c r="B3506" s="33" t="s">
        <v>29</v>
      </c>
      <c r="C3506" s="29">
        <v>517.31812598057104</v>
      </c>
      <c r="D3506" s="10">
        <v>-20251886.888653301</v>
      </c>
      <c r="E3506" s="4">
        <v>9.0047654702397006E-2</v>
      </c>
      <c r="F3506" s="4">
        <v>0</v>
      </c>
      <c r="G3506" s="4">
        <v>0</v>
      </c>
      <c r="H3506" s="4">
        <v>13.4419701751301</v>
      </c>
      <c r="I3506" s="4">
        <v>241</v>
      </c>
      <c r="J3506" s="4">
        <v>-256.46402125038799</v>
      </c>
      <c r="K3506" s="4">
        <v>0</v>
      </c>
      <c r="L3506" s="11">
        <f t="shared" si="217"/>
        <v>-1.9320034205554748</v>
      </c>
      <c r="M3506" s="7">
        <f t="shared" si="218"/>
        <v>-1.9320034205561711</v>
      </c>
      <c r="N3506" s="13">
        <f t="shared" si="219"/>
        <v>6.9633188104489818E-13</v>
      </c>
      <c r="O3506" s="12" t="str">
        <f t="shared" si="216"/>
        <v/>
      </c>
    </row>
    <row r="3507" spans="1:15" x14ac:dyDescent="0.25">
      <c r="A3507" s="16">
        <v>40599</v>
      </c>
      <c r="B3507" s="33" t="s">
        <v>30</v>
      </c>
      <c r="C3507" s="29">
        <v>517.32032567756698</v>
      </c>
      <c r="D3507" s="10">
        <v>-20274012.948897701</v>
      </c>
      <c r="E3507" s="4">
        <v>1.7329179956805301</v>
      </c>
      <c r="F3507" s="4">
        <v>0</v>
      </c>
      <c r="G3507" s="4">
        <v>0</v>
      </c>
      <c r="H3507" s="4">
        <v>17.512994193060699</v>
      </c>
      <c r="I3507" s="4">
        <v>228.100006103515</v>
      </c>
      <c r="J3507" s="4">
        <v>-253.49204613790701</v>
      </c>
      <c r="K3507" s="4">
        <v>0</v>
      </c>
      <c r="L3507" s="11">
        <f t="shared" si="217"/>
        <v>-6.1461278456507955</v>
      </c>
      <c r="M3507" s="7">
        <f t="shared" si="218"/>
        <v>-6.1461278456666815</v>
      </c>
      <c r="N3507" s="13">
        <f t="shared" si="219"/>
        <v>1.588595921475644E-11</v>
      </c>
      <c r="O3507" s="12" t="str">
        <f t="shared" si="216"/>
        <v/>
      </c>
    </row>
    <row r="3508" spans="1:15" x14ac:dyDescent="0.25">
      <c r="A3508" s="16">
        <v>40599</v>
      </c>
      <c r="B3508" s="33" t="s">
        <v>31</v>
      </c>
      <c r="C3508" s="29">
        <v>517.32488168599696</v>
      </c>
      <c r="D3508" s="10">
        <v>-20285864.023123</v>
      </c>
      <c r="E3508" s="4">
        <v>3.5892600132638099</v>
      </c>
      <c r="F3508" s="4">
        <v>0</v>
      </c>
      <c r="G3508" s="4">
        <v>0</v>
      </c>
      <c r="H3508" s="4">
        <v>12.7116994690823</v>
      </c>
      <c r="I3508" s="4">
        <v>233</v>
      </c>
      <c r="J3508" s="4">
        <v>-252.592924544922</v>
      </c>
      <c r="K3508" s="4">
        <v>0</v>
      </c>
      <c r="L3508" s="11">
        <f t="shared" si="217"/>
        <v>-3.2919650625758834</v>
      </c>
      <c r="M3508" s="7">
        <f t="shared" si="218"/>
        <v>-3.2919650625830723</v>
      </c>
      <c r="N3508" s="13">
        <f t="shared" si="219"/>
        <v>7.1889161290528136E-12</v>
      </c>
      <c r="O3508" s="12" t="str">
        <f t="shared" si="216"/>
        <v/>
      </c>
    </row>
    <row r="3509" spans="1:15" x14ac:dyDescent="0.25">
      <c r="A3509" s="16">
        <v>40599</v>
      </c>
      <c r="B3509" s="33" t="s">
        <v>32</v>
      </c>
      <c r="C3509" s="29">
        <v>517.33156478243495</v>
      </c>
      <c r="D3509" s="10">
        <v>-20271135.978255901</v>
      </c>
      <c r="E3509" s="4">
        <v>5.2647762088521501</v>
      </c>
      <c r="F3509" s="4">
        <v>0</v>
      </c>
      <c r="G3509" s="4">
        <v>0</v>
      </c>
      <c r="H3509" s="4">
        <v>7.7479184537551697</v>
      </c>
      <c r="I3509" s="4">
        <v>246.80000305175699</v>
      </c>
      <c r="J3509" s="4">
        <v>-255.72157414017099</v>
      </c>
      <c r="K3509" s="4">
        <v>0</v>
      </c>
      <c r="L3509" s="11">
        <f t="shared" si="217"/>
        <v>4.0911235741933467</v>
      </c>
      <c r="M3509" s="7">
        <f t="shared" si="218"/>
        <v>4.0911235741939809</v>
      </c>
      <c r="N3509" s="13">
        <f t="shared" si="219"/>
        <v>6.3415939166588942E-13</v>
      </c>
      <c r="O3509" s="12" t="str">
        <f t="shared" si="216"/>
        <v/>
      </c>
    </row>
    <row r="3510" spans="1:15" x14ac:dyDescent="0.25">
      <c r="A3510" s="16">
        <v>40599</v>
      </c>
      <c r="B3510" s="33" t="s">
        <v>33</v>
      </c>
      <c r="C3510" s="29">
        <v>517.33622267960402</v>
      </c>
      <c r="D3510" s="10">
        <v>-20258412.474146102</v>
      </c>
      <c r="E3510" s="4">
        <v>3.6692597352521799</v>
      </c>
      <c r="F3510" s="4">
        <v>0</v>
      </c>
      <c r="G3510" s="4">
        <v>0</v>
      </c>
      <c r="H3510" s="4">
        <v>1.6464038355071799</v>
      </c>
      <c r="I3510" s="4">
        <v>256.29998779296801</v>
      </c>
      <c r="J3510" s="4">
        <v>-258.08134466656702</v>
      </c>
      <c r="K3510" s="4">
        <v>0</v>
      </c>
      <c r="L3510" s="11">
        <f t="shared" si="217"/>
        <v>3.5343066971603321</v>
      </c>
      <c r="M3510" s="7">
        <f t="shared" si="218"/>
        <v>3.5343066971666284</v>
      </c>
      <c r="N3510" s="13">
        <f t="shared" si="219"/>
        <v>6.2962968172541878E-12</v>
      </c>
      <c r="O3510" s="12" t="str">
        <f t="shared" si="216"/>
        <v/>
      </c>
    </row>
    <row r="3511" spans="1:15" x14ac:dyDescent="0.25">
      <c r="A3511" s="16">
        <v>40599</v>
      </c>
      <c r="B3511" s="33" t="s">
        <v>34</v>
      </c>
      <c r="C3511" s="29">
        <v>518.34349714269399</v>
      </c>
      <c r="D3511" s="10">
        <v>-20261180.887756899</v>
      </c>
      <c r="E3511" s="4">
        <v>3.3537823934789701</v>
      </c>
      <c r="F3511" s="4">
        <v>0</v>
      </c>
      <c r="G3511" s="4">
        <v>-7.1978322920114399</v>
      </c>
      <c r="H3511" s="4">
        <v>2.6470213312411301</v>
      </c>
      <c r="I3511" s="4">
        <v>258.100006103515</v>
      </c>
      <c r="J3511" s="4">
        <v>-257.67198131701798</v>
      </c>
      <c r="K3511" s="4">
        <v>0</v>
      </c>
      <c r="L3511" s="11">
        <f t="shared" si="217"/>
        <v>-0.7690037807943213</v>
      </c>
      <c r="M3511" s="7">
        <f t="shared" si="218"/>
        <v>-0.76900378077704878</v>
      </c>
      <c r="N3511" s="13">
        <f t="shared" si="219"/>
        <v>1.7272516750210798E-11</v>
      </c>
      <c r="O3511" s="12" t="str">
        <f t="shared" si="216"/>
        <v/>
      </c>
    </row>
    <row r="3512" spans="1:15" x14ac:dyDescent="0.25">
      <c r="A3512" s="16">
        <v>40599</v>
      </c>
      <c r="B3512" s="33" t="s">
        <v>35</v>
      </c>
      <c r="C3512" s="29">
        <v>519.35011550595198</v>
      </c>
      <c r="D3512" s="10">
        <v>-20252026.290938199</v>
      </c>
      <c r="E3512" s="4">
        <v>2.8368823789620401</v>
      </c>
      <c r="F3512" s="4">
        <v>0</v>
      </c>
      <c r="G3512" s="4">
        <v>-6.8557748798608102</v>
      </c>
      <c r="H3512" s="4">
        <v>3.59701080230478</v>
      </c>
      <c r="I3512" s="4">
        <v>261.89999389648398</v>
      </c>
      <c r="J3512" s="4">
        <v>-259.119977355988</v>
      </c>
      <c r="K3512" s="4">
        <v>0.18480871884732999</v>
      </c>
      <c r="L3512" s="11">
        <f t="shared" si="217"/>
        <v>2.5429435607493018</v>
      </c>
      <c r="M3512" s="7">
        <f t="shared" si="218"/>
        <v>2.5429435607501203</v>
      </c>
      <c r="N3512" s="13">
        <f t="shared" si="219"/>
        <v>8.184564137536654E-13</v>
      </c>
      <c r="O3512" s="12" t="str">
        <f t="shared" si="216"/>
        <v/>
      </c>
    </row>
    <row r="3513" spans="1:15" x14ac:dyDescent="0.25">
      <c r="A3513" s="16">
        <v>40599</v>
      </c>
      <c r="B3513" s="33" t="s">
        <v>36</v>
      </c>
      <c r="C3513" s="29">
        <v>520.35575512533205</v>
      </c>
      <c r="D3513" s="10">
        <v>-20230464.579512</v>
      </c>
      <c r="E3513" s="4">
        <v>2.06580385935957</v>
      </c>
      <c r="F3513" s="4">
        <v>0</v>
      </c>
      <c r="G3513" s="4">
        <v>-6.6112387448692198</v>
      </c>
      <c r="H3513" s="4">
        <v>2.306434003963</v>
      </c>
      <c r="I3513" s="4">
        <v>265.20001220703102</v>
      </c>
      <c r="J3513" s="4">
        <v>-262.18758221947002</v>
      </c>
      <c r="K3513" s="4">
        <v>5.2159351790515798</v>
      </c>
      <c r="L3513" s="11">
        <f t="shared" si="217"/>
        <v>5.9893642850659417</v>
      </c>
      <c r="M3513" s="7">
        <f t="shared" si="218"/>
        <v>5.9893642850551343</v>
      </c>
      <c r="N3513" s="13">
        <f t="shared" si="219"/>
        <v>1.0807355010911124E-11</v>
      </c>
      <c r="O3513" s="12" t="str">
        <f t="shared" si="216"/>
        <v/>
      </c>
    </row>
    <row r="3514" spans="1:15" x14ac:dyDescent="0.25">
      <c r="A3514" s="16">
        <v>40599</v>
      </c>
      <c r="B3514" s="33" t="s">
        <v>37</v>
      </c>
      <c r="C3514" s="29">
        <v>522.36328186463402</v>
      </c>
      <c r="D3514" s="10">
        <v>-20211105.487379301</v>
      </c>
      <c r="E3514" s="4">
        <v>1.17570120471685</v>
      </c>
      <c r="F3514" s="4">
        <v>0</v>
      </c>
      <c r="G3514" s="4">
        <v>-13.1264043284741</v>
      </c>
      <c r="H3514" s="4">
        <v>-4.1106475225004102E-2</v>
      </c>
      <c r="I3514" s="4">
        <v>263.5</v>
      </c>
      <c r="J3514" s="4">
        <v>-264.40114961971301</v>
      </c>
      <c r="K3514" s="4">
        <v>18.270484811111899</v>
      </c>
      <c r="L3514" s="11">
        <f t="shared" si="217"/>
        <v>5.3775255924166316</v>
      </c>
      <c r="M3514" s="7">
        <f t="shared" si="218"/>
        <v>5.3775255924163181</v>
      </c>
      <c r="N3514" s="13">
        <f t="shared" si="219"/>
        <v>3.1352698215414421E-13</v>
      </c>
      <c r="O3514" s="12" t="str">
        <f t="shared" si="216"/>
        <v/>
      </c>
    </row>
    <row r="3515" spans="1:15" x14ac:dyDescent="0.25">
      <c r="A3515" s="16">
        <v>40599</v>
      </c>
      <c r="B3515" s="33" t="s">
        <v>38</v>
      </c>
      <c r="C3515" s="29">
        <v>523.36304158685198</v>
      </c>
      <c r="D3515" s="10">
        <v>-20186758.583069202</v>
      </c>
      <c r="E3515" s="4">
        <v>-2.5656747914776199</v>
      </c>
      <c r="F3515" s="4">
        <v>0</v>
      </c>
      <c r="G3515" s="4">
        <v>-6.56465916427846</v>
      </c>
      <c r="H3515" s="4">
        <v>-3.6006417760662401</v>
      </c>
      <c r="I3515" s="4">
        <v>263.29998779296801</v>
      </c>
      <c r="J3515" s="4">
        <v>-267.02134910592599</v>
      </c>
      <c r="K3515" s="4">
        <v>23.215366019799198</v>
      </c>
      <c r="L3515" s="11">
        <f t="shared" si="217"/>
        <v>6.7630289750188908</v>
      </c>
      <c r="M3515" s="7">
        <f t="shared" si="218"/>
        <v>6.7630289750277166</v>
      </c>
      <c r="N3515" s="13">
        <f t="shared" si="219"/>
        <v>8.8258289565601444E-12</v>
      </c>
      <c r="O3515" s="12" t="str">
        <f t="shared" si="216"/>
        <v/>
      </c>
    </row>
    <row r="3516" spans="1:15" x14ac:dyDescent="0.25">
      <c r="A3516" s="16">
        <v>40599</v>
      </c>
      <c r="B3516" s="33" t="s">
        <v>39</v>
      </c>
      <c r="C3516" s="29">
        <v>524.35960737793096</v>
      </c>
      <c r="D3516" s="10">
        <v>-20153706.573608801</v>
      </c>
      <c r="E3516" s="4">
        <v>-5.0811756687232297</v>
      </c>
      <c r="F3516" s="4">
        <v>0</v>
      </c>
      <c r="G3516" s="4">
        <v>-6.4671378871194101</v>
      </c>
      <c r="H3516" s="4">
        <v>-7.8994502849239696</v>
      </c>
      <c r="I3516" s="4">
        <v>263.89999389648398</v>
      </c>
      <c r="J3516" s="4">
        <v>-270.463900788697</v>
      </c>
      <c r="K3516" s="4">
        <v>35.192784471992802</v>
      </c>
      <c r="L3516" s="11">
        <f t="shared" si="217"/>
        <v>9.1811137390131634</v>
      </c>
      <c r="M3516" s="7">
        <f t="shared" si="218"/>
        <v>9.1811137390002191</v>
      </c>
      <c r="N3516" s="13">
        <f t="shared" si="219"/>
        <v>1.2944312288709625E-11</v>
      </c>
      <c r="O3516" s="12" t="str">
        <f t="shared" si="216"/>
        <v/>
      </c>
    </row>
    <row r="3517" spans="1:15" x14ac:dyDescent="0.25">
      <c r="A3517" s="16">
        <v>40599</v>
      </c>
      <c r="B3517" s="33" t="s">
        <v>40</v>
      </c>
      <c r="C3517" s="29">
        <v>525.35348871589895</v>
      </c>
      <c r="D3517" s="10">
        <v>-20116420.553814601</v>
      </c>
      <c r="E3517" s="4">
        <v>-7.1952087006463401</v>
      </c>
      <c r="F3517" s="4">
        <v>0</v>
      </c>
      <c r="G3517" s="4">
        <v>-6.44675765483347</v>
      </c>
      <c r="H3517" s="4">
        <v>-11.9064502285714</v>
      </c>
      <c r="I3517" s="4">
        <v>263.5</v>
      </c>
      <c r="J3517" s="4">
        <v>-273.78781678966601</v>
      </c>
      <c r="K3517" s="4">
        <v>46.193461094313903</v>
      </c>
      <c r="L3517" s="11">
        <f t="shared" si="217"/>
        <v>10.357227720596683</v>
      </c>
      <c r="M3517" s="7">
        <f t="shared" si="218"/>
        <v>10.357227720611004</v>
      </c>
      <c r="N3517" s="13">
        <f t="shared" si="219"/>
        <v>1.4320988839244819E-11</v>
      </c>
      <c r="O3517" s="12" t="str">
        <f t="shared" si="216"/>
        <v/>
      </c>
    </row>
    <row r="3518" spans="1:15" x14ac:dyDescent="0.25">
      <c r="A3518" s="16">
        <v>40599</v>
      </c>
      <c r="B3518" s="33" t="s">
        <v>41</v>
      </c>
      <c r="C3518" s="29">
        <v>526.34860560377001</v>
      </c>
      <c r="D3518" s="10">
        <v>-20091736.086570699</v>
      </c>
      <c r="E3518" s="4">
        <v>-6.2220557532379903</v>
      </c>
      <c r="F3518" s="4">
        <v>0</v>
      </c>
      <c r="G3518" s="4">
        <v>-6.2618963325117596</v>
      </c>
      <c r="H3518" s="4">
        <v>-9.6144458382590496</v>
      </c>
      <c r="I3518" s="4">
        <v>265.600006103515</v>
      </c>
      <c r="J3518" s="4">
        <v>-274.375254936776</v>
      </c>
      <c r="K3518" s="4">
        <v>37.730443213910299</v>
      </c>
      <c r="L3518" s="11">
        <f t="shared" si="217"/>
        <v>6.8567964566405024</v>
      </c>
      <c r="M3518" s="7">
        <f t="shared" si="218"/>
        <v>6.8567964566395512</v>
      </c>
      <c r="N3518" s="13">
        <f t="shared" si="219"/>
        <v>9.5123908749883412E-13</v>
      </c>
      <c r="O3518" s="12" t="str">
        <f t="shared" si="216"/>
        <v/>
      </c>
    </row>
    <row r="3519" spans="1:15" x14ac:dyDescent="0.25">
      <c r="A3519" s="16">
        <v>40599</v>
      </c>
      <c r="B3519" s="33" t="s">
        <v>42</v>
      </c>
      <c r="C3519" s="29">
        <v>526.337100820562</v>
      </c>
      <c r="D3519" s="10">
        <v>-20062500.4921498</v>
      </c>
      <c r="E3519" s="4">
        <v>-9.0608649868133302</v>
      </c>
      <c r="F3519" s="4">
        <v>0</v>
      </c>
      <c r="G3519" s="4">
        <v>0</v>
      </c>
      <c r="H3519" s="4">
        <v>-10.4023072154262</v>
      </c>
      <c r="I3519" s="4">
        <v>265.5</v>
      </c>
      <c r="J3519" s="4">
        <v>-275.411549714204</v>
      </c>
      <c r="K3519" s="4">
        <v>37.495720366717002</v>
      </c>
      <c r="L3519" s="11">
        <f t="shared" si="217"/>
        <v>8.1209984502734827</v>
      </c>
      <c r="M3519" s="7">
        <f t="shared" si="218"/>
        <v>8.1209984502496404</v>
      </c>
      <c r="N3519" s="13">
        <f t="shared" si="219"/>
        <v>2.3842261498430162E-11</v>
      </c>
      <c r="O3519" s="12" t="str">
        <f t="shared" si="216"/>
        <v/>
      </c>
    </row>
    <row r="3520" spans="1:15" x14ac:dyDescent="0.25">
      <c r="A3520" s="16">
        <v>40599</v>
      </c>
      <c r="B3520" s="33" t="s">
        <v>43</v>
      </c>
      <c r="C3520" s="29">
        <v>527.32936169220704</v>
      </c>
      <c r="D3520" s="10">
        <v>-20050307.3476183</v>
      </c>
      <c r="E3520" s="4">
        <v>-8.4715079894864793</v>
      </c>
      <c r="F3520" s="4">
        <v>0</v>
      </c>
      <c r="G3520" s="4">
        <v>-5.9125628043008902</v>
      </c>
      <c r="H3520" s="4">
        <v>-6.3515458856590001</v>
      </c>
      <c r="I3520" s="4">
        <v>266.29998779296801</v>
      </c>
      <c r="J3520" s="4">
        <v>-273.449439699945</v>
      </c>
      <c r="K3520" s="4">
        <v>31.272053178490101</v>
      </c>
      <c r="L3520" s="11">
        <f t="shared" si="217"/>
        <v>3.3869845920667423</v>
      </c>
      <c r="M3520" s="7">
        <f t="shared" si="218"/>
        <v>3.3869845920832207</v>
      </c>
      <c r="N3520" s="13">
        <f t="shared" si="219"/>
        <v>1.6478374220696423E-11</v>
      </c>
      <c r="O3520" s="12" t="str">
        <f t="shared" si="216"/>
        <v/>
      </c>
    </row>
    <row r="3521" spans="1:15" x14ac:dyDescent="0.25">
      <c r="A3521" s="16">
        <v>40599</v>
      </c>
      <c r="B3521" s="33" t="s">
        <v>44</v>
      </c>
      <c r="C3521" s="29">
        <v>527.32140923512202</v>
      </c>
      <c r="D3521" s="10">
        <v>-20031815.124967199</v>
      </c>
      <c r="E3521" s="4">
        <v>-6.2633539564593601</v>
      </c>
      <c r="F3521" s="4">
        <v>0</v>
      </c>
      <c r="G3521" s="4">
        <v>0</v>
      </c>
      <c r="H3521" s="4">
        <v>-4.1939359660192297</v>
      </c>
      <c r="I3521" s="4">
        <v>267.5</v>
      </c>
      <c r="J3521" s="4">
        <v>-272.794310069689</v>
      </c>
      <c r="K3521" s="4">
        <v>20.888328506373298</v>
      </c>
      <c r="L3521" s="11">
        <f t="shared" si="217"/>
        <v>5.1367285142057</v>
      </c>
      <c r="M3521" s="7">
        <f t="shared" si="218"/>
        <v>5.1367285141949024</v>
      </c>
      <c r="N3521" s="13">
        <f t="shared" si="219"/>
        <v>1.0797585048294422E-11</v>
      </c>
      <c r="O3521" s="12" t="str">
        <f t="shared" si="216"/>
        <v/>
      </c>
    </row>
    <row r="3522" spans="1:15" x14ac:dyDescent="0.25">
      <c r="A3522" s="16">
        <v>40599</v>
      </c>
      <c r="B3522" s="33" t="s">
        <v>45</v>
      </c>
      <c r="C3522" s="29">
        <v>528.32005332460301</v>
      </c>
      <c r="D3522" s="10">
        <v>-20023542.604997899</v>
      </c>
      <c r="E3522" s="4">
        <v>-3.4442457901166699</v>
      </c>
      <c r="F3522" s="4">
        <v>0</v>
      </c>
      <c r="G3522" s="4">
        <v>-5.6389133209217501</v>
      </c>
      <c r="H3522" s="4">
        <v>9.3282705604872396E-2</v>
      </c>
      <c r="I3522" s="4">
        <v>268.600006103515</v>
      </c>
      <c r="J3522" s="4">
        <v>-270.77536788279002</v>
      </c>
      <c r="K3522" s="4">
        <v>13.463160398399101</v>
      </c>
      <c r="L3522" s="11">
        <f t="shared" si="217"/>
        <v>2.2979222136905157</v>
      </c>
      <c r="M3522" s="7">
        <f t="shared" si="218"/>
        <v>2.2979222136942878</v>
      </c>
      <c r="N3522" s="13">
        <f t="shared" si="219"/>
        <v>3.7720937484664319E-12</v>
      </c>
      <c r="O3522" s="12" t="str">
        <f t="shared" si="216"/>
        <v/>
      </c>
    </row>
    <row r="3523" spans="1:15" x14ac:dyDescent="0.25">
      <c r="A3523" s="16">
        <v>40599</v>
      </c>
      <c r="B3523" s="33" t="s">
        <v>46</v>
      </c>
      <c r="C3523" s="29">
        <v>528.32006632333901</v>
      </c>
      <c r="D3523" s="10">
        <v>-20004991.7294247</v>
      </c>
      <c r="E3523" s="4">
        <v>1.02380514547291E-2</v>
      </c>
      <c r="F3523" s="4">
        <v>0</v>
      </c>
      <c r="G3523" s="4">
        <v>0</v>
      </c>
      <c r="H3523" s="4">
        <v>2.8572013271997898</v>
      </c>
      <c r="I3523" s="4">
        <v>270.20001220703102</v>
      </c>
      <c r="J3523" s="4">
        <v>-270.88618546850603</v>
      </c>
      <c r="K3523" s="4">
        <v>2.9717548753750198</v>
      </c>
      <c r="L3523" s="11">
        <f t="shared" si="217"/>
        <v>5.1530209925545378</v>
      </c>
      <c r="M3523" s="7">
        <f t="shared" si="218"/>
        <v>5.1530209925553452</v>
      </c>
      <c r="N3523" s="13">
        <f t="shared" si="219"/>
        <v>8.0735418350741384E-13</v>
      </c>
      <c r="O3523" s="12" t="str">
        <f t="shared" ref="O3523:O3586" si="220">IF(N3523&gt;1,1,"")</f>
        <v/>
      </c>
    </row>
    <row r="3524" spans="1:15" x14ac:dyDescent="0.25">
      <c r="A3524" s="16">
        <v>40599</v>
      </c>
      <c r="B3524" s="33" t="s">
        <v>47</v>
      </c>
      <c r="C3524" s="29">
        <v>529.32559317434504</v>
      </c>
      <c r="D3524" s="10">
        <v>-19995869.103801999</v>
      </c>
      <c r="E3524" s="4">
        <v>1.97678253887469</v>
      </c>
      <c r="F3524" s="4">
        <v>0</v>
      </c>
      <c r="G3524" s="4">
        <v>-5.3463406052980202</v>
      </c>
      <c r="H3524" s="4">
        <v>5.6171532860781097</v>
      </c>
      <c r="I3524" s="4">
        <v>270</v>
      </c>
      <c r="J3524" s="4">
        <v>-269.71353254667099</v>
      </c>
      <c r="K3524" s="4">
        <v>0</v>
      </c>
      <c r="L3524" s="11">
        <f t="shared" ref="L3524:L3587" si="221">SUM(E3524:K3524)</f>
        <v>2.5340626729837936</v>
      </c>
      <c r="M3524" s="7">
        <f t="shared" ref="M3524:M3587" si="222">(D3524-D3523)/3600</f>
        <v>2.534062672972472</v>
      </c>
      <c r="N3524" s="13">
        <f t="shared" ref="N3524:N3587" si="223">IF(C3524&gt;0,ABS(L3524-M3524),0)</f>
        <v>1.1321610315917496E-11</v>
      </c>
      <c r="O3524" s="12" t="str">
        <f t="shared" si="220"/>
        <v/>
      </c>
    </row>
    <row r="3525" spans="1:15" x14ac:dyDescent="0.25">
      <c r="A3525" s="16">
        <v>40599</v>
      </c>
      <c r="B3525" s="33" t="s">
        <v>48</v>
      </c>
      <c r="C3525" s="29">
        <v>530.33209796988797</v>
      </c>
      <c r="D3525" s="10">
        <v>-19984950.028893001</v>
      </c>
      <c r="E3525" s="4">
        <v>2.7470579328625702</v>
      </c>
      <c r="F3525" s="4">
        <v>0</v>
      </c>
      <c r="G3525" s="4">
        <v>-5.3943771859301597</v>
      </c>
      <c r="H3525" s="4">
        <v>5.3363754780401296</v>
      </c>
      <c r="I3525" s="4">
        <v>269.600006103515</v>
      </c>
      <c r="J3525" s="4">
        <v>-269.25598596489601</v>
      </c>
      <c r="K3525" s="4">
        <v>0</v>
      </c>
      <c r="L3525" s="11">
        <f t="shared" si="221"/>
        <v>3.0330763635915332</v>
      </c>
      <c r="M3525" s="7">
        <f t="shared" si="222"/>
        <v>3.0330763636105176</v>
      </c>
      <c r="N3525" s="13">
        <f t="shared" si="223"/>
        <v>1.8984369631880327E-11</v>
      </c>
      <c r="O3525" s="12" t="str">
        <f t="shared" si="220"/>
        <v/>
      </c>
    </row>
    <row r="3526" spans="1:15" x14ac:dyDescent="0.25">
      <c r="A3526" s="16">
        <v>40599</v>
      </c>
      <c r="B3526" s="33" t="s">
        <v>49</v>
      </c>
      <c r="C3526" s="29">
        <v>531.339319647411</v>
      </c>
      <c r="D3526" s="10">
        <v>-19978853.380692799</v>
      </c>
      <c r="E3526" s="4">
        <v>3.3117391898992699</v>
      </c>
      <c r="F3526" s="4">
        <v>0</v>
      </c>
      <c r="G3526" s="4">
        <v>-5.6097999725341898</v>
      </c>
      <c r="H3526" s="4">
        <v>2.9176047476972302</v>
      </c>
      <c r="I3526" s="4">
        <v>269.39999389648398</v>
      </c>
      <c r="J3526" s="4">
        <v>-268.32602447258199</v>
      </c>
      <c r="K3526" s="4">
        <v>0</v>
      </c>
      <c r="L3526" s="11">
        <f t="shared" si="221"/>
        <v>1.6935133889642771</v>
      </c>
      <c r="M3526" s="7">
        <f t="shared" si="222"/>
        <v>1.6935133889452036</v>
      </c>
      <c r="N3526" s="13">
        <f t="shared" si="223"/>
        <v>1.9073409518455264E-11</v>
      </c>
      <c r="O3526" s="12" t="str">
        <f t="shared" si="220"/>
        <v/>
      </c>
    </row>
    <row r="3527" spans="1:15" x14ac:dyDescent="0.25">
      <c r="A3527" s="16">
        <v>40599</v>
      </c>
      <c r="B3527" s="33" t="s">
        <v>50</v>
      </c>
      <c r="C3527" s="29">
        <v>532.345508636418</v>
      </c>
      <c r="D3527" s="10">
        <v>-19982724.350350399</v>
      </c>
      <c r="E3527" s="4">
        <v>2.49841630520595</v>
      </c>
      <c r="F3527" s="4">
        <v>0</v>
      </c>
      <c r="G3527" s="4">
        <v>-5.8936395720563102</v>
      </c>
      <c r="H3527" s="4">
        <v>1.9092671370663801</v>
      </c>
      <c r="I3527" s="4">
        <v>266.600006103515</v>
      </c>
      <c r="J3527" s="4">
        <v>-266.18931932307902</v>
      </c>
      <c r="K3527" s="4">
        <v>0</v>
      </c>
      <c r="L3527" s="11">
        <f t="shared" si="221"/>
        <v>-1.075269349347991</v>
      </c>
      <c r="M3527" s="7">
        <f t="shared" si="222"/>
        <v>-1.0752693493333128</v>
      </c>
      <c r="N3527" s="13">
        <f t="shared" si="223"/>
        <v>1.4678258608569195E-11</v>
      </c>
      <c r="O3527" s="12" t="str">
        <f t="shared" si="220"/>
        <v/>
      </c>
    </row>
    <row r="3528" spans="1:15" x14ac:dyDescent="0.25">
      <c r="A3528" s="16">
        <v>40599</v>
      </c>
      <c r="B3528" s="33" t="s">
        <v>51</v>
      </c>
      <c r="C3528" s="29">
        <v>532.34814423025398</v>
      </c>
      <c r="D3528" s="10">
        <v>-19978935.137934599</v>
      </c>
      <c r="E3528" s="4">
        <v>2.0759802050038201</v>
      </c>
      <c r="F3528" s="4">
        <v>0</v>
      </c>
      <c r="G3528" s="4">
        <v>0</v>
      </c>
      <c r="H3528" s="4">
        <v>0.65807821153879797</v>
      </c>
      <c r="I3528" s="4">
        <v>264.100006103515</v>
      </c>
      <c r="J3528" s="4">
        <v>-265.78150551565699</v>
      </c>
      <c r="K3528" s="4">
        <v>0</v>
      </c>
      <c r="L3528" s="11">
        <f t="shared" si="221"/>
        <v>1.0525590044006208</v>
      </c>
      <c r="M3528" s="7">
        <f t="shared" si="222"/>
        <v>1.0525590043887496</v>
      </c>
      <c r="N3528" s="13">
        <f t="shared" si="223"/>
        <v>1.1871170713106949E-11</v>
      </c>
      <c r="O3528" s="12" t="str">
        <f t="shared" si="220"/>
        <v/>
      </c>
    </row>
    <row r="3529" spans="1:15" x14ac:dyDescent="0.25">
      <c r="A3529" s="16">
        <v>40599</v>
      </c>
      <c r="B3529" s="33" t="s">
        <v>52</v>
      </c>
      <c r="C3529" s="29">
        <v>533.35434769932294</v>
      </c>
      <c r="D3529" s="10">
        <v>-19985223.611490998</v>
      </c>
      <c r="E3529" s="4">
        <v>2.5098931726404201</v>
      </c>
      <c r="F3529" s="4">
        <v>0</v>
      </c>
      <c r="G3529" s="4">
        <v>-6.3797978419567496</v>
      </c>
      <c r="H3529" s="4">
        <v>1.42224421833679</v>
      </c>
      <c r="I3529" s="4">
        <v>264.70001220703102</v>
      </c>
      <c r="J3529" s="4">
        <v>-263.999149966179</v>
      </c>
      <c r="K3529" s="4">
        <v>0</v>
      </c>
      <c r="L3529" s="11">
        <f t="shared" si="221"/>
        <v>-1.7467982101275084</v>
      </c>
      <c r="M3529" s="7">
        <f t="shared" si="222"/>
        <v>-1.7467982101109292</v>
      </c>
      <c r="N3529" s="13">
        <f t="shared" si="223"/>
        <v>1.6579182471332388E-11</v>
      </c>
      <c r="O3529" s="12" t="str">
        <f t="shared" si="220"/>
        <v/>
      </c>
    </row>
    <row r="3530" spans="1:15" x14ac:dyDescent="0.25">
      <c r="A3530" s="16">
        <v>40600</v>
      </c>
      <c r="B3530" s="33" t="s">
        <v>29</v>
      </c>
      <c r="C3530" s="29">
        <v>534.36062050670205</v>
      </c>
      <c r="D3530" s="10">
        <v>-19984112.030228801</v>
      </c>
      <c r="E3530" s="4">
        <v>2.5645192857828101</v>
      </c>
      <c r="F3530" s="4">
        <v>0</v>
      </c>
      <c r="G3530" s="4">
        <v>-6.31138991318526</v>
      </c>
      <c r="H3530" s="4">
        <v>2.58294037275168</v>
      </c>
      <c r="I3530" s="4">
        <v>265.20001220703102</v>
      </c>
      <c r="J3530" s="4">
        <v>-263.72730937952502</v>
      </c>
      <c r="K3530" s="4">
        <v>0</v>
      </c>
      <c r="L3530" s="11">
        <f t="shared" si="221"/>
        <v>0.30877257285521864</v>
      </c>
      <c r="M3530" s="7">
        <f t="shared" si="222"/>
        <v>0.30877257283259596</v>
      </c>
      <c r="N3530" s="13">
        <f t="shared" si="223"/>
        <v>2.2622681505879427E-11</v>
      </c>
      <c r="O3530" s="12" t="str">
        <f t="shared" si="220"/>
        <v/>
      </c>
    </row>
    <row r="3531" spans="1:15" x14ac:dyDescent="0.25">
      <c r="A3531" s="16">
        <v>40600</v>
      </c>
      <c r="B3531" s="33" t="s">
        <v>30</v>
      </c>
      <c r="C3531" s="29">
        <v>535.36643110590398</v>
      </c>
      <c r="D3531" s="10">
        <v>-19987816.5294942</v>
      </c>
      <c r="E3531" s="4">
        <v>2.2004669199665101</v>
      </c>
      <c r="F3531" s="4">
        <v>0</v>
      </c>
      <c r="G3531" s="4">
        <v>-6.4278344225888802</v>
      </c>
      <c r="H3531" s="4">
        <v>2.8476381579935901</v>
      </c>
      <c r="I3531" s="4">
        <v>263.20001220703102</v>
      </c>
      <c r="J3531" s="4">
        <v>-262.84931043613699</v>
      </c>
      <c r="K3531" s="4">
        <v>0</v>
      </c>
      <c r="L3531" s="11">
        <f t="shared" si="221"/>
        <v>-1.0290275737347656</v>
      </c>
      <c r="M3531" s="7">
        <f t="shared" si="222"/>
        <v>-1.0290275737218972</v>
      </c>
      <c r="N3531" s="13">
        <f t="shared" si="223"/>
        <v>1.2868373033825264E-11</v>
      </c>
      <c r="O3531" s="12" t="str">
        <f t="shared" si="220"/>
        <v/>
      </c>
    </row>
    <row r="3532" spans="1:15" x14ac:dyDescent="0.25">
      <c r="A3532" s="16">
        <v>40600</v>
      </c>
      <c r="B3532" s="33" t="s">
        <v>31</v>
      </c>
      <c r="C3532" s="29">
        <v>536.37121045918798</v>
      </c>
      <c r="D3532" s="10">
        <v>-19994581.199635901</v>
      </c>
      <c r="E3532" s="4">
        <v>1.38817324380338</v>
      </c>
      <c r="F3532" s="4">
        <v>0</v>
      </c>
      <c r="G3532" s="4">
        <v>-6.6039626288089801</v>
      </c>
      <c r="H3532" s="4">
        <v>2.9081114923081599</v>
      </c>
      <c r="I3532" s="4">
        <v>262.20001220703102</v>
      </c>
      <c r="J3532" s="4">
        <v>-261.77140935368902</v>
      </c>
      <c r="K3532" s="4">
        <v>0</v>
      </c>
      <c r="L3532" s="11">
        <f t="shared" si="221"/>
        <v>-1.8790750393554276</v>
      </c>
      <c r="M3532" s="7">
        <f t="shared" si="222"/>
        <v>-1.8790750393612932</v>
      </c>
      <c r="N3532" s="13">
        <f t="shared" si="223"/>
        <v>5.865530283699627E-12</v>
      </c>
      <c r="O3532" s="12" t="str">
        <f t="shared" si="220"/>
        <v/>
      </c>
    </row>
    <row r="3533" spans="1:15" x14ac:dyDescent="0.25">
      <c r="A3533" s="16">
        <v>40600</v>
      </c>
      <c r="B3533" s="33" t="s">
        <v>32</v>
      </c>
      <c r="C3533" s="29">
        <v>536.37193786748401</v>
      </c>
      <c r="D3533" s="10">
        <v>-19990199.391247001</v>
      </c>
      <c r="E3533" s="4">
        <v>0.57298145207360396</v>
      </c>
      <c r="F3533" s="4">
        <v>0</v>
      </c>
      <c r="G3533" s="4">
        <v>0</v>
      </c>
      <c r="H3533" s="4">
        <v>1.3156098362142401</v>
      </c>
      <c r="I3533" s="4">
        <v>262</v>
      </c>
      <c r="J3533" s="4">
        <v>-262.67142229138602</v>
      </c>
      <c r="K3533" s="4">
        <v>0</v>
      </c>
      <c r="L3533" s="11">
        <f t="shared" si="221"/>
        <v>1.2171689969018189</v>
      </c>
      <c r="M3533" s="7">
        <f t="shared" si="222"/>
        <v>1.2171689969166699</v>
      </c>
      <c r="N3533" s="13">
        <f t="shared" si="223"/>
        <v>1.4851009311200869E-11</v>
      </c>
      <c r="O3533" s="12" t="str">
        <f t="shared" si="220"/>
        <v/>
      </c>
    </row>
    <row r="3534" spans="1:15" x14ac:dyDescent="0.25">
      <c r="A3534" s="16">
        <v>40600</v>
      </c>
      <c r="B3534" s="33" t="s">
        <v>33</v>
      </c>
      <c r="C3534" s="29">
        <v>537.37651199981599</v>
      </c>
      <c r="D3534" s="10">
        <v>-20002955.0509114</v>
      </c>
      <c r="E3534" s="4">
        <v>1.2265330076319301</v>
      </c>
      <c r="F3534" s="4">
        <v>0</v>
      </c>
      <c r="G3534" s="4">
        <v>-6.7800908350290801</v>
      </c>
      <c r="H3534" s="4">
        <v>2.0652783958795902</v>
      </c>
      <c r="I3534" s="4">
        <v>260.79998779296801</v>
      </c>
      <c r="J3534" s="4">
        <v>-260.854947157097</v>
      </c>
      <c r="K3534" s="4">
        <v>0</v>
      </c>
      <c r="L3534" s="11">
        <f t="shared" si="221"/>
        <v>-3.5432387956465732</v>
      </c>
      <c r="M3534" s="7">
        <f t="shared" si="222"/>
        <v>-3.5432387956666451</v>
      </c>
      <c r="N3534" s="13">
        <f t="shared" si="223"/>
        <v>2.007194410680313E-11</v>
      </c>
      <c r="O3534" s="12" t="str">
        <f t="shared" si="220"/>
        <v/>
      </c>
    </row>
    <row r="3535" spans="1:15" x14ac:dyDescent="0.25">
      <c r="A3535" s="16">
        <v>40600</v>
      </c>
      <c r="B3535" s="33" t="s">
        <v>34</v>
      </c>
      <c r="C3535" s="29">
        <v>537.37640298315398</v>
      </c>
      <c r="D3535" s="10">
        <v>-20005863.782989699</v>
      </c>
      <c r="E3535" s="4">
        <v>-8.5874650589007701E-2</v>
      </c>
      <c r="F3535" s="4">
        <v>0</v>
      </c>
      <c r="G3535" s="4">
        <v>0</v>
      </c>
      <c r="H3535" s="4">
        <v>0.32978563139255301</v>
      </c>
      <c r="I3535" s="4">
        <v>259.89999389648398</v>
      </c>
      <c r="J3535" s="4">
        <v>-260.95188601016503</v>
      </c>
      <c r="K3535" s="4">
        <v>0</v>
      </c>
      <c r="L3535" s="11">
        <f t="shared" si="221"/>
        <v>-0.80798113287750084</v>
      </c>
      <c r="M3535" s="7">
        <f t="shared" si="222"/>
        <v>-0.80798113286081286</v>
      </c>
      <c r="N3535" s="13">
        <f t="shared" si="223"/>
        <v>1.6687984327745653E-11</v>
      </c>
      <c r="O3535" s="12" t="str">
        <f t="shared" si="220"/>
        <v/>
      </c>
    </row>
    <row r="3536" spans="1:15" x14ac:dyDescent="0.25">
      <c r="A3536" s="16">
        <v>40600</v>
      </c>
      <c r="B3536" s="33" t="s">
        <v>35</v>
      </c>
      <c r="C3536" s="29">
        <v>538.38013066173301</v>
      </c>
      <c r="D3536" s="10">
        <v>-20027451.354284201</v>
      </c>
      <c r="E3536" s="4">
        <v>0.55978303530026796</v>
      </c>
      <c r="F3536" s="4">
        <v>0</v>
      </c>
      <c r="G3536" s="4">
        <v>-7.3055525694600503</v>
      </c>
      <c r="H3536" s="4">
        <v>1.51019623350873</v>
      </c>
      <c r="I3536" s="4">
        <v>257.29998779296801</v>
      </c>
      <c r="J3536" s="4">
        <v>-258.17686878898098</v>
      </c>
      <c r="K3536" s="4">
        <v>0.115906714856858</v>
      </c>
      <c r="L3536" s="11">
        <f t="shared" si="221"/>
        <v>-5.9965475818071683</v>
      </c>
      <c r="M3536" s="7">
        <f t="shared" si="222"/>
        <v>-5.9965475818059515</v>
      </c>
      <c r="N3536" s="13">
        <f t="shared" si="223"/>
        <v>1.2168044349891716E-12</v>
      </c>
      <c r="O3536" s="12" t="str">
        <f t="shared" si="220"/>
        <v/>
      </c>
    </row>
    <row r="3537" spans="1:15" x14ac:dyDescent="0.25">
      <c r="A3537" s="16">
        <v>40600</v>
      </c>
      <c r="B3537" s="33" t="s">
        <v>36</v>
      </c>
      <c r="C3537" s="29">
        <v>539.38350854951</v>
      </c>
      <c r="D3537" s="10">
        <v>-20035572.313520599</v>
      </c>
      <c r="E3537" s="4">
        <v>0.284236066376444</v>
      </c>
      <c r="F3537" s="4">
        <v>0</v>
      </c>
      <c r="G3537" s="4">
        <v>-7.4423773111496203</v>
      </c>
      <c r="H3537" s="4">
        <v>0.35058059243288098</v>
      </c>
      <c r="I3537" s="4">
        <v>256.100006103515</v>
      </c>
      <c r="J3537" s="4">
        <v>-258.04971243148202</v>
      </c>
      <c r="K3537" s="4">
        <v>6.5014449701972898</v>
      </c>
      <c r="L3537" s="11">
        <f t="shared" si="221"/>
        <v>-2.2558220101100313</v>
      </c>
      <c r="M3537" s="7">
        <f t="shared" si="222"/>
        <v>-2.2558220101106499</v>
      </c>
      <c r="N3537" s="13">
        <f t="shared" si="223"/>
        <v>6.1861626932113722E-13</v>
      </c>
      <c r="O3537" s="12" t="str">
        <f t="shared" si="220"/>
        <v/>
      </c>
    </row>
    <row r="3538" spans="1:15" x14ac:dyDescent="0.25">
      <c r="A3538" s="16">
        <v>40600</v>
      </c>
      <c r="B3538" s="33" t="s">
        <v>37</v>
      </c>
      <c r="C3538" s="29">
        <v>539.37908488344397</v>
      </c>
      <c r="D3538" s="10">
        <v>-20016107.126124602</v>
      </c>
      <c r="E3538" s="4">
        <v>-3.4845645996524302</v>
      </c>
      <c r="F3538" s="4">
        <v>0</v>
      </c>
      <c r="G3538" s="4">
        <v>0</v>
      </c>
      <c r="H3538" s="4">
        <v>-4.1856771098123904</v>
      </c>
      <c r="I3538" s="4">
        <v>256.39999389648398</v>
      </c>
      <c r="J3538" s="4">
        <v>-261.990583916388</v>
      </c>
      <c r="K3538" s="4">
        <v>18.667828228258799</v>
      </c>
      <c r="L3538" s="11">
        <f t="shared" si="221"/>
        <v>5.4069964988899528</v>
      </c>
      <c r="M3538" s="7">
        <f t="shared" si="222"/>
        <v>5.4069964988881516</v>
      </c>
      <c r="N3538" s="13">
        <f t="shared" si="223"/>
        <v>1.801225835151854E-12</v>
      </c>
      <c r="O3538" s="12" t="str">
        <f t="shared" si="220"/>
        <v/>
      </c>
    </row>
    <row r="3539" spans="1:15" x14ac:dyDescent="0.25">
      <c r="A3539" s="16">
        <v>40600</v>
      </c>
      <c r="B3539" s="33" t="s">
        <v>38</v>
      </c>
      <c r="C3539" s="29">
        <v>539.367814280174</v>
      </c>
      <c r="D3539" s="10">
        <v>-19979690.1156503</v>
      </c>
      <c r="E3539" s="4">
        <v>-8.87730892322781</v>
      </c>
      <c r="F3539" s="4">
        <v>0</v>
      </c>
      <c r="G3539" s="4">
        <v>0</v>
      </c>
      <c r="H3539" s="4">
        <v>-8.1809617795161298</v>
      </c>
      <c r="I3539" s="4">
        <v>258</v>
      </c>
      <c r="J3539" s="4">
        <v>-267.66088567862403</v>
      </c>
      <c r="K3539" s="4">
        <v>36.834992624232797</v>
      </c>
      <c r="L3539" s="11">
        <f t="shared" si="221"/>
        <v>10.115836242864845</v>
      </c>
      <c r="M3539" s="7">
        <f t="shared" si="222"/>
        <v>10.115836242861631</v>
      </c>
      <c r="N3539" s="13">
        <f t="shared" si="223"/>
        <v>3.2134295224750531E-12</v>
      </c>
      <c r="O3539" s="12" t="str">
        <f t="shared" si="220"/>
        <v/>
      </c>
    </row>
    <row r="3540" spans="1:15" x14ac:dyDescent="0.25">
      <c r="A3540" s="16">
        <v>40600</v>
      </c>
      <c r="B3540" s="33" t="s">
        <v>39</v>
      </c>
      <c r="C3540" s="29">
        <v>539.32578585738804</v>
      </c>
      <c r="D3540" s="10">
        <v>-19851570.656071499</v>
      </c>
      <c r="E3540" s="4">
        <v>-33.095924003516103</v>
      </c>
      <c r="F3540" s="4">
        <v>0</v>
      </c>
      <c r="G3540" s="4">
        <v>0</v>
      </c>
      <c r="H3540" s="4">
        <v>-30.923272759131098</v>
      </c>
      <c r="I3540" s="4">
        <v>249</v>
      </c>
      <c r="J3540" s="4">
        <v>-286.48052345609801</v>
      </c>
      <c r="K3540" s="4">
        <v>137.08845899063201</v>
      </c>
      <c r="L3540" s="11">
        <f t="shared" si="221"/>
        <v>35.588738771886796</v>
      </c>
      <c r="M3540" s="7">
        <f t="shared" si="222"/>
        <v>35.588738771889155</v>
      </c>
      <c r="N3540" s="13">
        <f t="shared" si="223"/>
        <v>2.3590018827235326E-12</v>
      </c>
      <c r="O3540" s="12" t="str">
        <f t="shared" si="220"/>
        <v/>
      </c>
    </row>
    <row r="3541" spans="1:15" x14ac:dyDescent="0.25">
      <c r="A3541" s="16">
        <v>40600</v>
      </c>
      <c r="B3541" s="33" t="s">
        <v>40</v>
      </c>
      <c r="C3541" s="29">
        <v>540.26966825695001</v>
      </c>
      <c r="D3541" s="10">
        <v>-19805755.991382599</v>
      </c>
      <c r="E3541" s="4">
        <v>-46.565124067984399</v>
      </c>
      <c r="F3541" s="4">
        <v>0</v>
      </c>
      <c r="G3541" s="4">
        <v>-5.2275684494868502</v>
      </c>
      <c r="H3541" s="4">
        <v>-33.444656976732396</v>
      </c>
      <c r="I3541" s="4">
        <v>242.80000305175699</v>
      </c>
      <c r="J3541" s="4">
        <v>-288.89587870611302</v>
      </c>
      <c r="K3541" s="4">
        <v>144.05952089548401</v>
      </c>
      <c r="L3541" s="11">
        <f t="shared" si="221"/>
        <v>12.726295746924336</v>
      </c>
      <c r="M3541" s="7">
        <f t="shared" si="222"/>
        <v>12.726295746916698</v>
      </c>
      <c r="N3541" s="13">
        <f t="shared" si="223"/>
        <v>7.638334409421077E-12</v>
      </c>
      <c r="O3541" s="12" t="str">
        <f t="shared" si="220"/>
        <v/>
      </c>
    </row>
    <row r="3542" spans="1:15" x14ac:dyDescent="0.25">
      <c r="A3542" s="16">
        <v>40600</v>
      </c>
      <c r="B3542" s="33" t="s">
        <v>41</v>
      </c>
      <c r="C3542" s="29">
        <v>540.21102152924198</v>
      </c>
      <c r="D3542" s="10">
        <v>-19784297.5477634</v>
      </c>
      <c r="E3542" s="4">
        <v>-46.181953056827602</v>
      </c>
      <c r="F3542" s="4">
        <v>0</v>
      </c>
      <c r="G3542" s="4">
        <v>0</v>
      </c>
      <c r="H3542" s="4">
        <v>-30.413479079310601</v>
      </c>
      <c r="I3542" s="4">
        <v>238.39999389648401</v>
      </c>
      <c r="J3542" s="4">
        <v>-287.02705247323399</v>
      </c>
      <c r="K3542" s="4">
        <v>131.18316949600401</v>
      </c>
      <c r="L3542" s="11">
        <f t="shared" si="221"/>
        <v>5.9606787831158101</v>
      </c>
      <c r="M3542" s="7">
        <f t="shared" si="222"/>
        <v>5.9606787831108603</v>
      </c>
      <c r="N3542" s="13">
        <f t="shared" si="223"/>
        <v>4.9498183329887979E-12</v>
      </c>
      <c r="O3542" s="12" t="str">
        <f t="shared" si="220"/>
        <v/>
      </c>
    </row>
    <row r="3543" spans="1:15" x14ac:dyDescent="0.25">
      <c r="A3543" s="16">
        <v>40600</v>
      </c>
      <c r="B3543" s="33" t="s">
        <v>42</v>
      </c>
      <c r="C3543" s="29">
        <v>540.17251426317296</v>
      </c>
      <c r="D3543" s="10">
        <v>-19759997.206224799</v>
      </c>
      <c r="E3543" s="4">
        <v>-30.323281789849901</v>
      </c>
      <c r="F3543" s="4">
        <v>0</v>
      </c>
      <c r="G3543" s="4">
        <v>0</v>
      </c>
      <c r="H3543" s="4">
        <v>-25.485083333858999</v>
      </c>
      <c r="I3543" s="4">
        <v>258.20001220703102</v>
      </c>
      <c r="J3543" s="4">
        <v>-286.08670928432298</v>
      </c>
      <c r="K3543" s="4">
        <v>90.445157072814595</v>
      </c>
      <c r="L3543" s="11">
        <f t="shared" si="221"/>
        <v>6.7500948718137579</v>
      </c>
      <c r="M3543" s="7">
        <f t="shared" si="222"/>
        <v>6.7500948718335065</v>
      </c>
      <c r="N3543" s="13">
        <f t="shared" si="223"/>
        <v>1.9748647162032285E-11</v>
      </c>
      <c r="O3543" s="12" t="str">
        <f t="shared" si="220"/>
        <v/>
      </c>
    </row>
    <row r="3544" spans="1:15" x14ac:dyDescent="0.25">
      <c r="A3544" s="16">
        <v>40600</v>
      </c>
      <c r="B3544" s="33" t="s">
        <v>43</v>
      </c>
      <c r="C3544" s="29">
        <v>540.14751942661098</v>
      </c>
      <c r="D3544" s="10">
        <v>-19751016.936518099</v>
      </c>
      <c r="E3544" s="4">
        <v>-19.683399083815601</v>
      </c>
      <c r="F3544" s="4">
        <v>0</v>
      </c>
      <c r="G3544" s="4">
        <v>0</v>
      </c>
      <c r="H3544" s="4">
        <v>-21.4593049406934</v>
      </c>
      <c r="I3544" s="4">
        <v>262</v>
      </c>
      <c r="J3544" s="4">
        <v>-283.04406621714401</v>
      </c>
      <c r="K3544" s="4">
        <v>64.681289604628304</v>
      </c>
      <c r="L3544" s="11">
        <f t="shared" si="221"/>
        <v>2.4945193629753106</v>
      </c>
      <c r="M3544" s="7">
        <f t="shared" si="222"/>
        <v>2.4945193629722215</v>
      </c>
      <c r="N3544" s="13">
        <f t="shared" si="223"/>
        <v>3.0890845437170356E-12</v>
      </c>
      <c r="O3544" s="12" t="str">
        <f t="shared" si="220"/>
        <v/>
      </c>
    </row>
    <row r="3545" spans="1:15" x14ac:dyDescent="0.25">
      <c r="A3545" s="16">
        <v>40600</v>
      </c>
      <c r="B3545" s="33" t="s">
        <v>44</v>
      </c>
      <c r="C3545" s="29">
        <v>540.12812769098696</v>
      </c>
      <c r="D3545" s="10">
        <v>-19769887.6515554</v>
      </c>
      <c r="E3545" s="4">
        <v>-15.272244126419601</v>
      </c>
      <c r="F3545" s="4">
        <v>0</v>
      </c>
      <c r="G3545" s="4">
        <v>0</v>
      </c>
      <c r="H3545" s="4">
        <v>-13.9987509246898</v>
      </c>
      <c r="I3545" s="4">
        <v>259.39999389648398</v>
      </c>
      <c r="J3545" s="4">
        <v>-276.332581580843</v>
      </c>
      <c r="K3545" s="4">
        <v>40.961717447330201</v>
      </c>
      <c r="L3545" s="11">
        <f t="shared" si="221"/>
        <v>-5.2418652881382144</v>
      </c>
      <c r="M3545" s="7">
        <f t="shared" si="222"/>
        <v>-5.2418652881392171</v>
      </c>
      <c r="N3545" s="13">
        <f t="shared" si="223"/>
        <v>1.0027534358414414E-12</v>
      </c>
      <c r="O3545" s="12" t="str">
        <f t="shared" si="220"/>
        <v/>
      </c>
    </row>
    <row r="3546" spans="1:15" x14ac:dyDescent="0.25">
      <c r="A3546" s="16">
        <v>40600</v>
      </c>
      <c r="B3546" s="33" t="s">
        <v>45</v>
      </c>
      <c r="C3546" s="29">
        <v>540.10664231928502</v>
      </c>
      <c r="D3546" s="10">
        <v>-19808965.5635265</v>
      </c>
      <c r="E3546" s="4">
        <v>-16.922895480183001</v>
      </c>
      <c r="F3546" s="4">
        <v>0</v>
      </c>
      <c r="G3546" s="4">
        <v>0</v>
      </c>
      <c r="H3546" s="4">
        <v>3.2127672913527201</v>
      </c>
      <c r="I3546" s="4">
        <v>250.19999694824199</v>
      </c>
      <c r="J3546" s="4">
        <v>-268.08424011844897</v>
      </c>
      <c r="K3546" s="4">
        <v>20.7393958115149</v>
      </c>
      <c r="L3546" s="11">
        <f t="shared" si="221"/>
        <v>-10.854975547522368</v>
      </c>
      <c r="M3546" s="7">
        <f t="shared" si="222"/>
        <v>-10.854975547527687</v>
      </c>
      <c r="N3546" s="13">
        <f t="shared" si="223"/>
        <v>5.3184123771643499E-12</v>
      </c>
      <c r="O3546" s="12" t="str">
        <f t="shared" si="220"/>
        <v/>
      </c>
    </row>
    <row r="3547" spans="1:15" x14ac:dyDescent="0.25">
      <c r="A3547" s="16">
        <v>40600</v>
      </c>
      <c r="B3547" s="33" t="s">
        <v>46</v>
      </c>
      <c r="C3547" s="29">
        <v>540.08586757048397</v>
      </c>
      <c r="D3547" s="10">
        <v>-19835606.121557198</v>
      </c>
      <c r="E3547" s="4">
        <v>-16.364148883199899</v>
      </c>
      <c r="F3547" s="4">
        <v>0</v>
      </c>
      <c r="G3547" s="4">
        <v>0</v>
      </c>
      <c r="H3547" s="4">
        <v>19.703096178315</v>
      </c>
      <c r="I3547" s="4">
        <v>248.30000305175699</v>
      </c>
      <c r="J3547" s="4">
        <v>-263.49499444326602</v>
      </c>
      <c r="K3547" s="4">
        <v>4.4558890878746302</v>
      </c>
      <c r="L3547" s="11">
        <f t="shared" si="221"/>
        <v>-7.4001550085192997</v>
      </c>
      <c r="M3547" s="7">
        <f t="shared" si="222"/>
        <v>-7.4001550085273466</v>
      </c>
      <c r="N3547" s="13">
        <f t="shared" si="223"/>
        <v>8.0468964824831346E-12</v>
      </c>
      <c r="O3547" s="12" t="str">
        <f t="shared" si="220"/>
        <v/>
      </c>
    </row>
    <row r="3548" spans="1:15" x14ac:dyDescent="0.25">
      <c r="A3548" s="16">
        <v>40600</v>
      </c>
      <c r="B3548" s="33" t="s">
        <v>47</v>
      </c>
      <c r="C3548" s="29">
        <v>540.07579581581797</v>
      </c>
      <c r="D3548" s="10">
        <v>-19866277.027806699</v>
      </c>
      <c r="E3548" s="4">
        <v>-7.9339031229895802</v>
      </c>
      <c r="F3548" s="4">
        <v>0</v>
      </c>
      <c r="G3548" s="4">
        <v>0</v>
      </c>
      <c r="H3548" s="4">
        <v>25.379702313622602</v>
      </c>
      <c r="I3548" s="4">
        <v>233.30000305175699</v>
      </c>
      <c r="J3548" s="4">
        <v>-259.26549842281099</v>
      </c>
      <c r="K3548" s="4">
        <v>0</v>
      </c>
      <c r="L3548" s="11">
        <f t="shared" si="221"/>
        <v>-8.5196961804209934</v>
      </c>
      <c r="M3548" s="7">
        <f t="shared" si="222"/>
        <v>-8.5196961804168918</v>
      </c>
      <c r="N3548" s="13">
        <f t="shared" si="223"/>
        <v>4.1016079421751783E-12</v>
      </c>
      <c r="O3548" s="12" t="str">
        <f t="shared" si="220"/>
        <v/>
      </c>
    </row>
    <row r="3549" spans="1:15" x14ac:dyDescent="0.25">
      <c r="A3549" s="16">
        <v>40600</v>
      </c>
      <c r="B3549" s="33" t="s">
        <v>48</v>
      </c>
      <c r="C3549" s="29">
        <v>540.068177991114</v>
      </c>
      <c r="D3549" s="10">
        <v>-19908385.787117701</v>
      </c>
      <c r="E3549" s="4">
        <v>-6.0012526798811701</v>
      </c>
      <c r="F3549" s="4">
        <v>0</v>
      </c>
      <c r="G3549" s="4">
        <v>0</v>
      </c>
      <c r="H3549" s="4">
        <v>25.819227467684101</v>
      </c>
      <c r="I3549" s="4">
        <v>222.69999694824199</v>
      </c>
      <c r="J3549" s="4">
        <v>-254.214849322437</v>
      </c>
      <c r="K3549" s="4">
        <v>0</v>
      </c>
      <c r="L3549" s="11">
        <f t="shared" si="221"/>
        <v>-11.696877586392077</v>
      </c>
      <c r="M3549" s="7">
        <f t="shared" si="222"/>
        <v>-11.696877586389375</v>
      </c>
      <c r="N3549" s="13">
        <f t="shared" si="223"/>
        <v>2.701838752727781E-12</v>
      </c>
      <c r="O3549" s="12" t="str">
        <f t="shared" si="220"/>
        <v/>
      </c>
    </row>
    <row r="3550" spans="1:15" x14ac:dyDescent="0.25">
      <c r="A3550" s="16">
        <v>40600</v>
      </c>
      <c r="B3550" s="33" t="s">
        <v>49</v>
      </c>
      <c r="C3550" s="29">
        <v>540.05941867140405</v>
      </c>
      <c r="D3550" s="10">
        <v>-19940702.233107802</v>
      </c>
      <c r="E3550" s="4">
        <v>-6.9007558460630003</v>
      </c>
      <c r="F3550" s="4">
        <v>0</v>
      </c>
      <c r="G3550" s="4">
        <v>0</v>
      </c>
      <c r="H3550" s="4">
        <v>28.312665970523501</v>
      </c>
      <c r="I3550" s="4">
        <v>221.19999694824199</v>
      </c>
      <c r="J3550" s="4">
        <v>-251.58869762551501</v>
      </c>
      <c r="K3550" s="4">
        <v>0</v>
      </c>
      <c r="L3550" s="11">
        <f t="shared" si="221"/>
        <v>-8.9767905528125311</v>
      </c>
      <c r="M3550" s="7">
        <f t="shared" si="222"/>
        <v>-8.9767905528056957</v>
      </c>
      <c r="N3550" s="13">
        <f t="shared" si="223"/>
        <v>6.8354211180121638E-12</v>
      </c>
      <c r="O3550" s="12" t="str">
        <f t="shared" si="220"/>
        <v/>
      </c>
    </row>
    <row r="3551" spans="1:15" x14ac:dyDescent="0.25">
      <c r="A3551" s="16">
        <v>40600</v>
      </c>
      <c r="B3551" s="33" t="s">
        <v>50</v>
      </c>
      <c r="C3551" s="29">
        <v>540.05744126157902</v>
      </c>
      <c r="D3551" s="10">
        <v>-20040148.047570199</v>
      </c>
      <c r="E3551" s="4">
        <v>-1.5580882238993601</v>
      </c>
      <c r="F3551" s="4">
        <v>0</v>
      </c>
      <c r="G3551" s="4">
        <v>0</v>
      </c>
      <c r="H3551" s="4">
        <v>36.852111061161999</v>
      </c>
      <c r="I3551" s="4">
        <v>177.100006103515</v>
      </c>
      <c r="J3551" s="4">
        <v>-240.017866291427</v>
      </c>
      <c r="K3551" s="4">
        <v>0</v>
      </c>
      <c r="L3551" s="11">
        <f t="shared" si="221"/>
        <v>-27.623837350649353</v>
      </c>
      <c r="M3551" s="7">
        <f t="shared" si="222"/>
        <v>-27.623837350665902</v>
      </c>
      <c r="N3551" s="13">
        <f t="shared" si="223"/>
        <v>1.6548540315852733E-11</v>
      </c>
      <c r="O3551" s="12" t="str">
        <f t="shared" si="220"/>
        <v/>
      </c>
    </row>
    <row r="3552" spans="1:15" x14ac:dyDescent="0.25">
      <c r="A3552" s="16">
        <v>40600</v>
      </c>
      <c r="B3552" s="33" t="s">
        <v>51</v>
      </c>
      <c r="C3552" s="29">
        <v>540.06162207082298</v>
      </c>
      <c r="D3552" s="10">
        <v>-20148407.0783449</v>
      </c>
      <c r="E3552" s="4">
        <v>3.29472411277973</v>
      </c>
      <c r="F3552" s="4">
        <v>0</v>
      </c>
      <c r="G3552" s="4">
        <v>0</v>
      </c>
      <c r="H3552" s="4">
        <v>36.1937329341363</v>
      </c>
      <c r="I3552" s="4">
        <v>160.19999694824199</v>
      </c>
      <c r="J3552" s="4">
        <v>-229.76040698814299</v>
      </c>
      <c r="K3552" s="4">
        <v>0</v>
      </c>
      <c r="L3552" s="11">
        <f t="shared" si="221"/>
        <v>-30.071952992984961</v>
      </c>
      <c r="M3552" s="7">
        <f t="shared" si="222"/>
        <v>-30.071952992972609</v>
      </c>
      <c r="N3552" s="13">
        <f t="shared" si="223"/>
        <v>1.2352785461189342E-11</v>
      </c>
      <c r="O3552" s="12" t="str">
        <f t="shared" si="220"/>
        <v/>
      </c>
    </row>
    <row r="3553" spans="1:15" x14ac:dyDescent="0.25">
      <c r="A3553" s="16">
        <v>40600</v>
      </c>
      <c r="B3553" s="33" t="s">
        <v>52</v>
      </c>
      <c r="C3553" s="29">
        <v>540.06550995350801</v>
      </c>
      <c r="D3553" s="10">
        <v>-20263848.5688942</v>
      </c>
      <c r="E3553" s="4">
        <v>3.0642873717110501</v>
      </c>
      <c r="F3553" s="4">
        <v>0</v>
      </c>
      <c r="G3553" s="4">
        <v>0</v>
      </c>
      <c r="H3553" s="4">
        <v>27.583358446388399</v>
      </c>
      <c r="I3553" s="4">
        <v>158</v>
      </c>
      <c r="J3553" s="4">
        <v>-220.71472652622799</v>
      </c>
      <c r="K3553" s="4">
        <v>0</v>
      </c>
      <c r="L3553" s="11">
        <f t="shared" si="221"/>
        <v>-32.067080708128543</v>
      </c>
      <c r="M3553" s="7">
        <f t="shared" si="222"/>
        <v>-32.067080708138853</v>
      </c>
      <c r="N3553" s="13">
        <f t="shared" si="223"/>
        <v>1.0309975095879054E-11</v>
      </c>
      <c r="O3553" s="12" t="str">
        <f t="shared" si="220"/>
        <v/>
      </c>
    </row>
    <row r="3554" spans="1:15" x14ac:dyDescent="0.25">
      <c r="A3554" s="16">
        <v>40601</v>
      </c>
      <c r="B3554" s="33" t="s">
        <v>29</v>
      </c>
      <c r="C3554" s="29">
        <v>540.06830178395398</v>
      </c>
      <c r="D3554" s="10">
        <v>-20379252.1131799</v>
      </c>
      <c r="E3554" s="4">
        <v>2.2006583967269</v>
      </c>
      <c r="F3554" s="4">
        <v>0</v>
      </c>
      <c r="G3554" s="4">
        <v>0</v>
      </c>
      <c r="H3554" s="4">
        <v>23.142029021768099</v>
      </c>
      <c r="I3554" s="4">
        <v>156.100006103515</v>
      </c>
      <c r="J3554" s="4">
        <v>-213.49923360138001</v>
      </c>
      <c r="K3554" s="4">
        <v>0</v>
      </c>
      <c r="L3554" s="11">
        <f t="shared" si="221"/>
        <v>-32.056540079370023</v>
      </c>
      <c r="M3554" s="7">
        <f t="shared" si="222"/>
        <v>-32.056540079361035</v>
      </c>
      <c r="N3554" s="13">
        <f t="shared" si="223"/>
        <v>8.9883656073652674E-12</v>
      </c>
      <c r="O3554" s="12" t="str">
        <f t="shared" si="220"/>
        <v/>
      </c>
    </row>
    <row r="3555" spans="1:15" x14ac:dyDescent="0.25">
      <c r="A3555" s="16">
        <v>40601</v>
      </c>
      <c r="B3555" s="33" t="s">
        <v>30</v>
      </c>
      <c r="C3555" s="29">
        <v>540.07157182085302</v>
      </c>
      <c r="D3555" s="10">
        <v>-20432470.562051501</v>
      </c>
      <c r="E3555" s="4">
        <v>2.57752670805738</v>
      </c>
      <c r="F3555" s="4">
        <v>0</v>
      </c>
      <c r="G3555" s="4">
        <v>0</v>
      </c>
      <c r="H3555" s="4">
        <v>24.0170986652547</v>
      </c>
      <c r="I3555" s="4">
        <v>174.100006103515</v>
      </c>
      <c r="J3555" s="4">
        <v>-215.47753394116901</v>
      </c>
      <c r="K3555" s="4">
        <v>0</v>
      </c>
      <c r="L3555" s="11">
        <f t="shared" si="221"/>
        <v>-14.78290246434193</v>
      </c>
      <c r="M3555" s="7">
        <f t="shared" si="222"/>
        <v>-14.782902464333715</v>
      </c>
      <c r="N3555" s="13">
        <f t="shared" si="223"/>
        <v>8.2156503822261584E-12</v>
      </c>
      <c r="O3555" s="12" t="str">
        <f t="shared" si="220"/>
        <v/>
      </c>
    </row>
    <row r="3556" spans="1:15" x14ac:dyDescent="0.25">
      <c r="A3556" s="16">
        <v>40601</v>
      </c>
      <c r="B3556" s="33" t="s">
        <v>31</v>
      </c>
      <c r="C3556" s="29">
        <v>540.07310450565001</v>
      </c>
      <c r="D3556" s="10">
        <v>-20564892.952088598</v>
      </c>
      <c r="E3556" s="4">
        <v>1.20826304121999</v>
      </c>
      <c r="F3556" s="4">
        <v>0</v>
      </c>
      <c r="G3556" s="4">
        <v>0</v>
      </c>
      <c r="H3556" s="4">
        <v>9.5938873003701808</v>
      </c>
      <c r="I3556" s="4">
        <v>159.19999694824199</v>
      </c>
      <c r="J3556" s="4">
        <v>-206.78614452233899</v>
      </c>
      <c r="K3556" s="4">
        <v>0</v>
      </c>
      <c r="L3556" s="11">
        <f t="shared" si="221"/>
        <v>-36.783997232506835</v>
      </c>
      <c r="M3556" s="7">
        <f t="shared" si="222"/>
        <v>-36.783997232526957</v>
      </c>
      <c r="N3556" s="13">
        <f t="shared" si="223"/>
        <v>2.0122570276726037E-11</v>
      </c>
      <c r="O3556" s="12" t="str">
        <f t="shared" si="220"/>
        <v/>
      </c>
    </row>
    <row r="3557" spans="1:15" x14ac:dyDescent="0.25">
      <c r="A3557" s="16">
        <v>40601</v>
      </c>
      <c r="B3557" s="33" t="s">
        <v>32</v>
      </c>
      <c r="C3557" s="29">
        <v>540.07370031214305</v>
      </c>
      <c r="D3557" s="10">
        <v>-20656297.802896898</v>
      </c>
      <c r="E3557" s="4">
        <v>0.46970761092340202</v>
      </c>
      <c r="F3557" s="4">
        <v>0</v>
      </c>
      <c r="G3557" s="4">
        <v>0</v>
      </c>
      <c r="H3557" s="4">
        <v>3.6127111550461199</v>
      </c>
      <c r="I3557" s="4">
        <v>175.30000305175699</v>
      </c>
      <c r="J3557" s="4">
        <v>-204.77265815337299</v>
      </c>
      <c r="K3557" s="4">
        <v>0</v>
      </c>
      <c r="L3557" s="11">
        <f t="shared" si="221"/>
        <v>-25.390236335646478</v>
      </c>
      <c r="M3557" s="7">
        <f t="shared" si="222"/>
        <v>-25.39023633563891</v>
      </c>
      <c r="N3557" s="13">
        <f t="shared" si="223"/>
        <v>7.567280135845067E-12</v>
      </c>
      <c r="O3557" s="12" t="str">
        <f t="shared" si="220"/>
        <v/>
      </c>
    </row>
    <row r="3558" spans="1:15" x14ac:dyDescent="0.25">
      <c r="A3558" s="16">
        <v>40601</v>
      </c>
      <c r="B3558" s="33" t="s">
        <v>33</v>
      </c>
      <c r="C3558" s="29">
        <v>540.07415864571601</v>
      </c>
      <c r="D3558" s="10">
        <v>-20781681.755875401</v>
      </c>
      <c r="E3558" s="4">
        <v>0.36136463365194499</v>
      </c>
      <c r="F3558" s="4">
        <v>0</v>
      </c>
      <c r="G3558" s="4">
        <v>0</v>
      </c>
      <c r="H3558" s="4">
        <v>2.6671533064725801</v>
      </c>
      <c r="I3558" s="4">
        <v>160.89999389648401</v>
      </c>
      <c r="J3558" s="4">
        <v>-198.757387663961</v>
      </c>
      <c r="K3558" s="4">
        <v>0</v>
      </c>
      <c r="L3558" s="11">
        <f t="shared" si="221"/>
        <v>-34.828875827352476</v>
      </c>
      <c r="M3558" s="7">
        <f t="shared" si="222"/>
        <v>-34.828875827361934</v>
      </c>
      <c r="N3558" s="13">
        <f t="shared" si="223"/>
        <v>9.4573238129669335E-12</v>
      </c>
      <c r="O3558" s="12" t="str">
        <f t="shared" si="220"/>
        <v/>
      </c>
    </row>
    <row r="3559" spans="1:15" x14ac:dyDescent="0.25">
      <c r="A3559" s="16">
        <v>40601</v>
      </c>
      <c r="B3559" s="33" t="s">
        <v>34</v>
      </c>
      <c r="C3559" s="29">
        <v>540.07475948170702</v>
      </c>
      <c r="D3559" s="10">
        <v>-20887518.687968701</v>
      </c>
      <c r="E3559" s="4">
        <v>0.47373866148088301</v>
      </c>
      <c r="F3559" s="4">
        <v>0</v>
      </c>
      <c r="G3559" s="4">
        <v>0</v>
      </c>
      <c r="H3559" s="4">
        <v>3.3943545334011298</v>
      </c>
      <c r="I3559" s="4">
        <v>162.80000305175699</v>
      </c>
      <c r="J3559" s="4">
        <v>-196.06724405034899</v>
      </c>
      <c r="K3559" s="4">
        <v>0</v>
      </c>
      <c r="L3559" s="11">
        <f t="shared" si="221"/>
        <v>-29.39914780370998</v>
      </c>
      <c r="M3559" s="7">
        <f t="shared" si="222"/>
        <v>-29.399147803694422</v>
      </c>
      <c r="N3559" s="13">
        <f t="shared" si="223"/>
        <v>1.5557333199467394E-11</v>
      </c>
      <c r="O3559" s="12" t="str">
        <f t="shared" si="220"/>
        <v/>
      </c>
    </row>
    <row r="3560" spans="1:15" x14ac:dyDescent="0.25">
      <c r="A3560" s="16">
        <v>40601</v>
      </c>
      <c r="B3560" s="33" t="s">
        <v>35</v>
      </c>
      <c r="C3560" s="29">
        <v>540.07532029594699</v>
      </c>
      <c r="D3560" s="10">
        <v>-21019362.029153898</v>
      </c>
      <c r="E3560" s="4">
        <v>0.442223022883521</v>
      </c>
      <c r="F3560" s="4">
        <v>0</v>
      </c>
      <c r="G3560" s="4">
        <v>0</v>
      </c>
      <c r="H3560" s="4">
        <v>3.2814256963952202</v>
      </c>
      <c r="I3560" s="4">
        <v>150.19999694824199</v>
      </c>
      <c r="J3560" s="4">
        <v>-190.54679599672801</v>
      </c>
      <c r="K3560" s="4">
        <v>0</v>
      </c>
      <c r="L3560" s="11">
        <f t="shared" si="221"/>
        <v>-36.623150329207277</v>
      </c>
      <c r="M3560" s="7">
        <f t="shared" si="222"/>
        <v>-36.623150329221453</v>
      </c>
      <c r="N3560" s="13">
        <f t="shared" si="223"/>
        <v>1.4175327578413999E-11</v>
      </c>
      <c r="O3560" s="12" t="str">
        <f t="shared" si="220"/>
        <v/>
      </c>
    </row>
    <row r="3561" spans="1:15" x14ac:dyDescent="0.25">
      <c r="A3561" s="16">
        <v>40601</v>
      </c>
      <c r="B3561" s="33" t="s">
        <v>36</v>
      </c>
      <c r="C3561" s="29">
        <v>540.075878070474</v>
      </c>
      <c r="D3561" s="10">
        <v>-20979702.8588777</v>
      </c>
      <c r="E3561" s="4">
        <v>0.43971418028755999</v>
      </c>
      <c r="F3561" s="4">
        <v>0</v>
      </c>
      <c r="G3561" s="4">
        <v>0</v>
      </c>
      <c r="H3561" s="4">
        <v>3.2397828780690299</v>
      </c>
      <c r="I3561" s="4">
        <v>197.100006103515</v>
      </c>
      <c r="J3561" s="4">
        <v>-206.32219550410201</v>
      </c>
      <c r="K3561" s="4">
        <v>16.559128530046699</v>
      </c>
      <c r="L3561" s="11">
        <f t="shared" si="221"/>
        <v>11.016436187816275</v>
      </c>
      <c r="M3561" s="7">
        <f t="shared" si="222"/>
        <v>11.016436187832927</v>
      </c>
      <c r="N3561" s="13">
        <f t="shared" si="223"/>
        <v>1.6651569012537948E-11</v>
      </c>
      <c r="O3561" s="12" t="str">
        <f t="shared" si="220"/>
        <v/>
      </c>
    </row>
    <row r="3562" spans="1:15" x14ac:dyDescent="0.25">
      <c r="A3562" s="16">
        <v>40601</v>
      </c>
      <c r="B3562" s="33" t="s">
        <v>37</v>
      </c>
      <c r="C3562" s="29">
        <v>540.07686778259495</v>
      </c>
      <c r="D3562" s="10">
        <v>-20898153.089080501</v>
      </c>
      <c r="E3562" s="4">
        <v>0.78000932700510806</v>
      </c>
      <c r="F3562" s="4">
        <v>0</v>
      </c>
      <c r="G3562" s="4">
        <v>0</v>
      </c>
      <c r="H3562" s="4">
        <v>5.1281077902932202</v>
      </c>
      <c r="I3562" s="4">
        <v>189.89999389648401</v>
      </c>
      <c r="J3562" s="4">
        <v>-224.67273961968999</v>
      </c>
      <c r="K3562" s="4">
        <v>51.517342438480703</v>
      </c>
      <c r="L3562" s="11">
        <f t="shared" si="221"/>
        <v>22.652713832573049</v>
      </c>
      <c r="M3562" s="7">
        <f t="shared" si="222"/>
        <v>22.652713832555133</v>
      </c>
      <c r="N3562" s="13">
        <f t="shared" si="223"/>
        <v>1.7916335082190926E-11</v>
      </c>
      <c r="O3562" s="12" t="str">
        <f t="shared" si="220"/>
        <v/>
      </c>
    </row>
    <row r="3563" spans="1:15" x14ac:dyDescent="0.25">
      <c r="A3563" s="16">
        <v>40601</v>
      </c>
      <c r="B3563" s="33" t="s">
        <v>38</v>
      </c>
      <c r="C3563" s="29">
        <v>540.07743654200397</v>
      </c>
      <c r="D3563" s="10">
        <v>-20752232.3768383</v>
      </c>
      <c r="E3563" s="4">
        <v>0.44809576066400197</v>
      </c>
      <c r="F3563" s="4">
        <v>0</v>
      </c>
      <c r="G3563" s="4">
        <v>0</v>
      </c>
      <c r="H3563" s="4">
        <v>9.0946376401343798</v>
      </c>
      <c r="I3563" s="4">
        <v>188.80000305175699</v>
      </c>
      <c r="J3563" s="4">
        <v>-248.87951214567701</v>
      </c>
      <c r="K3563" s="4">
        <v>91.070306871493699</v>
      </c>
      <c r="L3563" s="11">
        <f t="shared" si="221"/>
        <v>40.533531178372044</v>
      </c>
      <c r="M3563" s="7">
        <f t="shared" si="222"/>
        <v>40.533531178389161</v>
      </c>
      <c r="N3563" s="13">
        <f t="shared" si="223"/>
        <v>1.7116974504460813E-11</v>
      </c>
      <c r="O3563" s="12" t="str">
        <f t="shared" si="220"/>
        <v/>
      </c>
    </row>
    <row r="3564" spans="1:15" x14ac:dyDescent="0.25">
      <c r="A3564" s="16">
        <v>40601</v>
      </c>
      <c r="B3564" s="33" t="s">
        <v>39</v>
      </c>
      <c r="C3564" s="29">
        <v>540.05689094722197</v>
      </c>
      <c r="D3564" s="10">
        <v>-20571235.289749201</v>
      </c>
      <c r="E3564" s="4">
        <v>-16.1813406736023</v>
      </c>
      <c r="F3564" s="4">
        <v>0</v>
      </c>
      <c r="G3564" s="4">
        <v>0</v>
      </c>
      <c r="H3564" s="4">
        <v>-4.5385872309998003</v>
      </c>
      <c r="I3564" s="4">
        <v>215.89999389648401</v>
      </c>
      <c r="J3564" s="4">
        <v>-274.58022311962299</v>
      </c>
      <c r="K3564" s="4">
        <v>129.677125763606</v>
      </c>
      <c r="L3564" s="11">
        <f t="shared" si="221"/>
        <v>50.276968635864932</v>
      </c>
      <c r="M3564" s="7">
        <f t="shared" si="222"/>
        <v>50.276968635860833</v>
      </c>
      <c r="N3564" s="13">
        <f t="shared" si="223"/>
        <v>4.0998315853357781E-12</v>
      </c>
      <c r="O3564" s="12" t="str">
        <f t="shared" si="220"/>
        <v/>
      </c>
    </row>
    <row r="3565" spans="1:15" x14ac:dyDescent="0.25">
      <c r="A3565" s="16">
        <v>40601</v>
      </c>
      <c r="B3565" s="33" t="s">
        <v>40</v>
      </c>
      <c r="C3565" s="29">
        <v>540.03110710629198</v>
      </c>
      <c r="D3565" s="10">
        <v>-20464948.299047001</v>
      </c>
      <c r="E3565" s="4">
        <v>-20.304435579560401</v>
      </c>
      <c r="F3565" s="4">
        <v>0</v>
      </c>
      <c r="G3565" s="4">
        <v>0</v>
      </c>
      <c r="H3565" s="4">
        <v>-10.1964071698537</v>
      </c>
      <c r="I3565" s="4">
        <v>246.39999389648401</v>
      </c>
      <c r="J3565" s="4">
        <v>-284.25373869687797</v>
      </c>
      <c r="K3565" s="4">
        <v>97.878751633765305</v>
      </c>
      <c r="L3565" s="11">
        <f t="shared" si="221"/>
        <v>29.524164083957245</v>
      </c>
      <c r="M3565" s="7">
        <f t="shared" si="222"/>
        <v>29.524164083944633</v>
      </c>
      <c r="N3565" s="13">
        <f t="shared" si="223"/>
        <v>1.2612133559741778E-11</v>
      </c>
      <c r="O3565" s="12" t="str">
        <f t="shared" si="220"/>
        <v/>
      </c>
    </row>
    <row r="3566" spans="1:15" x14ac:dyDescent="0.25">
      <c r="A3566" s="16">
        <v>40601</v>
      </c>
      <c r="B3566" s="33" t="s">
        <v>41</v>
      </c>
      <c r="C3566" s="29">
        <v>540.00149613151495</v>
      </c>
      <c r="D3566" s="10">
        <v>-20340410.051828299</v>
      </c>
      <c r="E3566" s="4">
        <v>-23.315175176087301</v>
      </c>
      <c r="F3566" s="4">
        <v>0</v>
      </c>
      <c r="G3566" s="4">
        <v>0</v>
      </c>
      <c r="H3566" s="4">
        <v>-18.079152506216602</v>
      </c>
      <c r="I3566" s="4">
        <v>258.89999389648398</v>
      </c>
      <c r="J3566" s="4">
        <v>-295.110673640882</v>
      </c>
      <c r="K3566" s="4">
        <v>112.198964987452</v>
      </c>
      <c r="L3566" s="11">
        <f t="shared" si="221"/>
        <v>34.593957560750084</v>
      </c>
      <c r="M3566" s="7">
        <f t="shared" si="222"/>
        <v>34.593957560750553</v>
      </c>
      <c r="N3566" s="13">
        <f t="shared" si="223"/>
        <v>4.6895820560166612E-13</v>
      </c>
      <c r="O3566" s="12" t="str">
        <f t="shared" si="220"/>
        <v/>
      </c>
    </row>
    <row r="3567" spans="1:15" x14ac:dyDescent="0.25">
      <c r="A3567" s="16">
        <v>40601</v>
      </c>
      <c r="B3567" s="33" t="s">
        <v>42</v>
      </c>
      <c r="C3567" s="29">
        <v>539.95955392610301</v>
      </c>
      <c r="D3567" s="10">
        <v>-20273606.786320399</v>
      </c>
      <c r="E3567" s="4">
        <v>-33.024810383354101</v>
      </c>
      <c r="F3567" s="4">
        <v>0</v>
      </c>
      <c r="G3567" s="4">
        <v>0</v>
      </c>
      <c r="H3567" s="4">
        <v>-35.067842841288503</v>
      </c>
      <c r="I3567" s="4">
        <v>252.30000305175699</v>
      </c>
      <c r="J3567" s="4">
        <v>-294.51746724973998</v>
      </c>
      <c r="K3567" s="4">
        <v>128.866580063691</v>
      </c>
      <c r="L3567" s="11">
        <f t="shared" si="221"/>
        <v>18.556462641065423</v>
      </c>
      <c r="M3567" s="7">
        <f t="shared" si="222"/>
        <v>18.556462641083119</v>
      </c>
      <c r="N3567" s="13">
        <f t="shared" si="223"/>
        <v>1.7696066834105295E-11</v>
      </c>
      <c r="O3567" s="12" t="str">
        <f t="shared" si="220"/>
        <v/>
      </c>
    </row>
    <row r="3568" spans="1:15" x14ac:dyDescent="0.25">
      <c r="A3568" s="16">
        <v>40601</v>
      </c>
      <c r="B3568" s="33" t="s">
        <v>43</v>
      </c>
      <c r="C3568" s="29">
        <v>539.92850292382502</v>
      </c>
      <c r="D3568" s="10">
        <v>-20290795.7749773</v>
      </c>
      <c r="E3568" s="4">
        <v>-24.453371384137899</v>
      </c>
      <c r="F3568" s="4">
        <v>0</v>
      </c>
      <c r="G3568" s="4">
        <v>0</v>
      </c>
      <c r="H3568" s="4">
        <v>-34.621453000660097</v>
      </c>
      <c r="I3568" s="4">
        <v>258.89999389648398</v>
      </c>
      <c r="J3568" s="4">
        <v>-280.57201743030703</v>
      </c>
      <c r="K3568" s="4">
        <v>75.972128847260905</v>
      </c>
      <c r="L3568" s="11">
        <f t="shared" si="221"/>
        <v>-4.7747190713601242</v>
      </c>
      <c r="M3568" s="7">
        <f t="shared" si="222"/>
        <v>-4.7747190713613401</v>
      </c>
      <c r="N3568" s="13">
        <f t="shared" si="223"/>
        <v>1.2159162565694714E-12</v>
      </c>
      <c r="O3568" s="12" t="str">
        <f t="shared" si="220"/>
        <v/>
      </c>
    </row>
    <row r="3569" spans="1:15" x14ac:dyDescent="0.25">
      <c r="A3569" s="16">
        <v>40601</v>
      </c>
      <c r="B3569" s="33" t="s">
        <v>44</v>
      </c>
      <c r="C3569" s="29">
        <v>539.91394112213095</v>
      </c>
      <c r="D3569" s="10">
        <v>-20287921.185190301</v>
      </c>
      <c r="E3569" s="4">
        <v>-11.4688311229721</v>
      </c>
      <c r="F3569" s="4">
        <v>0</v>
      </c>
      <c r="G3569" s="4">
        <v>0</v>
      </c>
      <c r="H3569" s="4">
        <v>-22.738992904009201</v>
      </c>
      <c r="I3569" s="4">
        <v>262.20001220703102</v>
      </c>
      <c r="J3569" s="4">
        <v>-273.07978193620397</v>
      </c>
      <c r="K3569" s="4">
        <v>45.8860909192137</v>
      </c>
      <c r="L3569" s="11">
        <f t="shared" si="221"/>
        <v>0.7984971630594373</v>
      </c>
      <c r="M3569" s="7">
        <f t="shared" si="222"/>
        <v>0.79849716305525764</v>
      </c>
      <c r="N3569" s="13">
        <f t="shared" si="223"/>
        <v>4.1796566208063268E-12</v>
      </c>
      <c r="O3569" s="12" t="str">
        <f t="shared" si="220"/>
        <v/>
      </c>
    </row>
    <row r="3570" spans="1:15" x14ac:dyDescent="0.25">
      <c r="A3570" s="16">
        <v>40601</v>
      </c>
      <c r="B3570" s="33" t="s">
        <v>45</v>
      </c>
      <c r="C3570" s="29">
        <v>539.91137351115299</v>
      </c>
      <c r="D3570" s="10">
        <v>-20288411.2240416</v>
      </c>
      <c r="E3570" s="4">
        <v>-2.0224085043089</v>
      </c>
      <c r="F3570" s="4">
        <v>0</v>
      </c>
      <c r="G3570" s="4">
        <v>0</v>
      </c>
      <c r="H3570" s="4">
        <v>-11.98242121813</v>
      </c>
      <c r="I3570" s="4">
        <v>261.39999389648398</v>
      </c>
      <c r="J3570" s="4">
        <v>-266.68234678616398</v>
      </c>
      <c r="K3570" s="4">
        <v>19.151060708993999</v>
      </c>
      <c r="L3570" s="11">
        <f t="shared" si="221"/>
        <v>-0.13612190312489858</v>
      </c>
      <c r="M3570" s="7">
        <f t="shared" si="222"/>
        <v>-0.13612190313844216</v>
      </c>
      <c r="N3570" s="13">
        <f t="shared" si="223"/>
        <v>1.3543582921826669E-11</v>
      </c>
      <c r="O3570" s="12" t="str">
        <f t="shared" si="220"/>
        <v/>
      </c>
    </row>
    <row r="3571" spans="1:15" x14ac:dyDescent="0.25">
      <c r="A3571" s="16">
        <v>40601</v>
      </c>
      <c r="B3571" s="33" t="s">
        <v>46</v>
      </c>
      <c r="C3571" s="29">
        <v>539.91514427140703</v>
      </c>
      <c r="D3571" s="10">
        <v>-20283956.684947498</v>
      </c>
      <c r="E3571" s="4">
        <v>2.9702453310650099</v>
      </c>
      <c r="F3571" s="4">
        <v>0</v>
      </c>
      <c r="G3571" s="4">
        <v>0</v>
      </c>
      <c r="H3571" s="4">
        <v>-4.2332281762185504</v>
      </c>
      <c r="I3571" s="4">
        <v>261.70001220703102</v>
      </c>
      <c r="J3571" s="4">
        <v>-262.48000845677501</v>
      </c>
      <c r="K3571" s="4">
        <v>3.2803510654803101</v>
      </c>
      <c r="L3571" s="11">
        <f t="shared" si="221"/>
        <v>1.2373719705827777</v>
      </c>
      <c r="M3571" s="7">
        <f t="shared" si="222"/>
        <v>1.2373719705837882</v>
      </c>
      <c r="N3571" s="13">
        <f t="shared" si="223"/>
        <v>1.0105249970138175E-12</v>
      </c>
      <c r="O3571" s="12" t="str">
        <f t="shared" si="220"/>
        <v/>
      </c>
    </row>
    <row r="3572" spans="1:15" x14ac:dyDescent="0.25">
      <c r="A3572" s="16">
        <v>40601</v>
      </c>
      <c r="B3572" s="33" t="s">
        <v>47</v>
      </c>
      <c r="C3572" s="29">
        <v>539.92107384772896</v>
      </c>
      <c r="D3572" s="10">
        <v>-20264611.3381593</v>
      </c>
      <c r="E3572" s="4">
        <v>4.6708231207993798</v>
      </c>
      <c r="F3572" s="4">
        <v>0</v>
      </c>
      <c r="G3572" s="4">
        <v>0</v>
      </c>
      <c r="H3572" s="4">
        <v>-1.2185491756181199</v>
      </c>
      <c r="I3572" s="4">
        <v>263.20001220703102</v>
      </c>
      <c r="J3572" s="4">
        <v>-261.363331917609</v>
      </c>
      <c r="K3572" s="4">
        <v>8.47532065519883E-2</v>
      </c>
      <c r="L3572" s="11">
        <f t="shared" si="221"/>
        <v>5.3737074411552834</v>
      </c>
      <c r="M3572" s="7">
        <f t="shared" si="222"/>
        <v>5.3737074411660437</v>
      </c>
      <c r="N3572" s="13">
        <f t="shared" si="223"/>
        <v>1.0760281554667017E-11</v>
      </c>
      <c r="O3572" s="12" t="str">
        <f t="shared" si="220"/>
        <v/>
      </c>
    </row>
    <row r="3573" spans="1:15" x14ac:dyDescent="0.25">
      <c r="A3573" s="16">
        <v>40601</v>
      </c>
      <c r="B3573" s="33" t="s">
        <v>48</v>
      </c>
      <c r="C3573" s="29">
        <v>539.92708977910104</v>
      </c>
      <c r="D3573" s="10">
        <v>-20241649.729864001</v>
      </c>
      <c r="E3573" s="4">
        <v>4.7388675035864098</v>
      </c>
      <c r="F3573" s="4">
        <v>0</v>
      </c>
      <c r="G3573" s="4">
        <v>0</v>
      </c>
      <c r="H3573" s="4">
        <v>-0.53655026173794595</v>
      </c>
      <c r="I3573" s="4">
        <v>263.20001220703102</v>
      </c>
      <c r="J3573" s="4">
        <v>-261.02410492240199</v>
      </c>
      <c r="K3573" s="4">
        <v>0</v>
      </c>
      <c r="L3573" s="11">
        <f t="shared" si="221"/>
        <v>6.3782245264774815</v>
      </c>
      <c r="M3573" s="7">
        <f t="shared" si="222"/>
        <v>6.3782245264719757</v>
      </c>
      <c r="N3573" s="13">
        <f t="shared" si="223"/>
        <v>5.5058180237210763E-12</v>
      </c>
      <c r="O3573" s="12" t="str">
        <f t="shared" si="220"/>
        <v/>
      </c>
    </row>
    <row r="3574" spans="1:15" x14ac:dyDescent="0.25">
      <c r="A3574" s="16">
        <v>40601</v>
      </c>
      <c r="B3574" s="33" t="s">
        <v>49</v>
      </c>
      <c r="C3574" s="29">
        <v>539.93251730726001</v>
      </c>
      <c r="D3574" s="10">
        <v>-20218134.491732001</v>
      </c>
      <c r="E3574" s="4">
        <v>4.2753787425655201</v>
      </c>
      <c r="F3574" s="4">
        <v>0</v>
      </c>
      <c r="G3574" s="4">
        <v>0</v>
      </c>
      <c r="H3574" s="4">
        <v>-0.16208227567011299</v>
      </c>
      <c r="I3574" s="4">
        <v>263.29998779296801</v>
      </c>
      <c r="J3574" s="4">
        <v>-260.88127366765502</v>
      </c>
      <c r="K3574" s="4">
        <v>0</v>
      </c>
      <c r="L3574" s="11">
        <f t="shared" si="221"/>
        <v>6.532010592208394</v>
      </c>
      <c r="M3574" s="7">
        <f t="shared" si="222"/>
        <v>6.532010592222214</v>
      </c>
      <c r="N3574" s="13">
        <f t="shared" si="223"/>
        <v>1.3820056210533949E-11</v>
      </c>
      <c r="O3574" s="12" t="str">
        <f t="shared" si="220"/>
        <v/>
      </c>
    </row>
    <row r="3575" spans="1:15" x14ac:dyDescent="0.25">
      <c r="A3575" s="16">
        <v>40601</v>
      </c>
      <c r="B3575" s="33" t="s">
        <v>50</v>
      </c>
      <c r="C3575" s="29">
        <v>540.94225755810601</v>
      </c>
      <c r="D3575" s="10">
        <v>-20200576.3621854</v>
      </c>
      <c r="E3575" s="4">
        <v>5.2960679235127603</v>
      </c>
      <c r="F3575" s="4">
        <v>0</v>
      </c>
      <c r="G3575" s="4">
        <v>-7.04062731803592</v>
      </c>
      <c r="H3575" s="4">
        <v>2.3346232334569299</v>
      </c>
      <c r="I3575" s="4">
        <v>264.100006103515</v>
      </c>
      <c r="J3575" s="4">
        <v>-259.81281173503999</v>
      </c>
      <c r="K3575" s="4">
        <v>0</v>
      </c>
      <c r="L3575" s="11">
        <f t="shared" si="221"/>
        <v>4.8772582074087723</v>
      </c>
      <c r="M3575" s="7">
        <f t="shared" si="222"/>
        <v>4.8772582073892572</v>
      </c>
      <c r="N3575" s="13">
        <f t="shared" si="223"/>
        <v>1.9515056237651152E-11</v>
      </c>
      <c r="O3575" s="12" t="str">
        <f t="shared" si="220"/>
        <v/>
      </c>
    </row>
    <row r="3576" spans="1:15" x14ac:dyDescent="0.25">
      <c r="A3576" s="16">
        <v>40601</v>
      </c>
      <c r="B3576" s="33" t="s">
        <v>51</v>
      </c>
      <c r="C3576" s="29">
        <v>540.94799184389899</v>
      </c>
      <c r="D3576" s="10">
        <v>-20176504.597938798</v>
      </c>
      <c r="E3576" s="4">
        <v>4.5170598457834297</v>
      </c>
      <c r="F3576" s="4">
        <v>0</v>
      </c>
      <c r="G3576" s="4">
        <v>0</v>
      </c>
      <c r="H3576" s="4">
        <v>0.45055211934633299</v>
      </c>
      <c r="I3576" s="4">
        <v>261.89999389648398</v>
      </c>
      <c r="J3576" s="4">
        <v>-260.181004682001</v>
      </c>
      <c r="K3576" s="4">
        <v>0</v>
      </c>
      <c r="L3576" s="11">
        <f t="shared" si="221"/>
        <v>6.6866011796127509</v>
      </c>
      <c r="M3576" s="7">
        <f t="shared" si="222"/>
        <v>6.686601179611559</v>
      </c>
      <c r="N3576" s="13">
        <f t="shared" si="223"/>
        <v>1.1919354392375681E-12</v>
      </c>
      <c r="O3576" s="12" t="str">
        <f t="shared" si="220"/>
        <v/>
      </c>
    </row>
    <row r="3577" spans="1:15" x14ac:dyDescent="0.25">
      <c r="A3577" s="16">
        <v>40601</v>
      </c>
      <c r="B3577" s="33" t="s">
        <v>52</v>
      </c>
      <c r="C3577" s="29">
        <v>540.95311136826194</v>
      </c>
      <c r="D3577" s="10">
        <v>-20162977.574110799</v>
      </c>
      <c r="E3577" s="4">
        <v>4.0328515016470003</v>
      </c>
      <c r="F3577" s="4">
        <v>0</v>
      </c>
      <c r="G3577" s="4">
        <v>0</v>
      </c>
      <c r="H3577" s="4">
        <v>0.13993717083559401</v>
      </c>
      <c r="I3577" s="4">
        <v>258.70001220703102</v>
      </c>
      <c r="J3577" s="4">
        <v>-259.11529426063998</v>
      </c>
      <c r="K3577" s="4">
        <v>0</v>
      </c>
      <c r="L3577" s="11">
        <f t="shared" si="221"/>
        <v>3.7575066188736059</v>
      </c>
      <c r="M3577" s="7">
        <f t="shared" si="222"/>
        <v>3.7575066188888417</v>
      </c>
      <c r="N3577" s="13">
        <f t="shared" si="223"/>
        <v>1.5235812611535948E-11</v>
      </c>
      <c r="O3577" s="12" t="str">
        <f t="shared" si="220"/>
        <v/>
      </c>
    </row>
    <row r="3578" spans="1:15" x14ac:dyDescent="0.25">
      <c r="A3578" s="16">
        <v>40602</v>
      </c>
      <c r="B3578" s="33" t="s">
        <v>29</v>
      </c>
      <c r="C3578" s="29">
        <v>540.95961978242099</v>
      </c>
      <c r="D3578" s="10">
        <v>-20158271.313301198</v>
      </c>
      <c r="E3578" s="4">
        <v>5.1270658397642501</v>
      </c>
      <c r="F3578" s="4">
        <v>0</v>
      </c>
      <c r="G3578" s="4">
        <v>0</v>
      </c>
      <c r="H3578" s="4">
        <v>2.2671388761974902</v>
      </c>
      <c r="I3578" s="4">
        <v>251.100006103515</v>
      </c>
      <c r="J3578" s="4">
        <v>-257.18691615014399</v>
      </c>
      <c r="K3578" s="4">
        <v>0</v>
      </c>
      <c r="L3578" s="11">
        <f t="shared" si="221"/>
        <v>1.3072946693327481</v>
      </c>
      <c r="M3578" s="7">
        <f t="shared" si="222"/>
        <v>1.3072946693334315</v>
      </c>
      <c r="N3578" s="13">
        <f t="shared" si="223"/>
        <v>6.8345329395924637E-13</v>
      </c>
      <c r="O3578" s="12" t="str">
        <f t="shared" si="220"/>
        <v/>
      </c>
    </row>
    <row r="3579" spans="1:15" x14ac:dyDescent="0.25">
      <c r="A3579" s="16">
        <v>40602</v>
      </c>
      <c r="B3579" s="33" t="s">
        <v>30</v>
      </c>
      <c r="C3579" s="29">
        <v>540.96598437164505</v>
      </c>
      <c r="D3579" s="10">
        <v>-20158676.8734782</v>
      </c>
      <c r="E3579" s="4">
        <v>5.0138959318566103</v>
      </c>
      <c r="F3579" s="4">
        <v>0</v>
      </c>
      <c r="G3579" s="4">
        <v>0</v>
      </c>
      <c r="H3579" s="4">
        <v>2.7209568642665598</v>
      </c>
      <c r="I3579" s="4">
        <v>247.39999389648401</v>
      </c>
      <c r="J3579" s="4">
        <v>-255.24750229732101</v>
      </c>
      <c r="K3579" s="4">
        <v>0</v>
      </c>
      <c r="L3579" s="11">
        <f t="shared" si="221"/>
        <v>-0.11265560471383651</v>
      </c>
      <c r="M3579" s="7">
        <f t="shared" si="222"/>
        <v>-0.11265560472280615</v>
      </c>
      <c r="N3579" s="13">
        <f t="shared" si="223"/>
        <v>8.9696444716125256E-12</v>
      </c>
      <c r="O3579" s="12" t="str">
        <f t="shared" si="220"/>
        <v/>
      </c>
    </row>
    <row r="3580" spans="1:15" x14ac:dyDescent="0.25">
      <c r="A3580" s="16">
        <v>40602</v>
      </c>
      <c r="B3580" s="33" t="s">
        <v>31</v>
      </c>
      <c r="C3580" s="29">
        <v>540.97125628345202</v>
      </c>
      <c r="D3580" s="10">
        <v>-20180362.985236101</v>
      </c>
      <c r="E3580" s="4">
        <v>4.1533516019856904</v>
      </c>
      <c r="F3580" s="4">
        <v>0</v>
      </c>
      <c r="G3580" s="4">
        <v>0</v>
      </c>
      <c r="H3580" s="4">
        <v>3.4830204154653099</v>
      </c>
      <c r="I3580" s="4">
        <v>237.19999694824199</v>
      </c>
      <c r="J3580" s="4">
        <v>-250.86028889843999</v>
      </c>
      <c r="K3580" s="4">
        <v>0</v>
      </c>
      <c r="L3580" s="11">
        <f t="shared" si="221"/>
        <v>-6.0239199327469919</v>
      </c>
      <c r="M3580" s="7">
        <f t="shared" si="222"/>
        <v>-6.0239199327501574</v>
      </c>
      <c r="N3580" s="13">
        <f t="shared" si="223"/>
        <v>3.1654678878112463E-12</v>
      </c>
      <c r="O3580" s="12" t="str">
        <f t="shared" si="220"/>
        <v/>
      </c>
    </row>
    <row r="3581" spans="1:15" x14ac:dyDescent="0.25">
      <c r="A3581" s="16">
        <v>40602</v>
      </c>
      <c r="B3581" s="33" t="s">
        <v>32</v>
      </c>
      <c r="C3581" s="29">
        <v>540.97687395095204</v>
      </c>
      <c r="D3581" s="10">
        <v>-20393796.5230758</v>
      </c>
      <c r="E3581" s="4">
        <v>4.4275768390497303</v>
      </c>
      <c r="F3581" s="4">
        <v>0</v>
      </c>
      <c r="G3581" s="4">
        <v>0</v>
      </c>
      <c r="H3581" s="4">
        <v>11.9698803546218</v>
      </c>
      <c r="I3581" s="4">
        <v>146</v>
      </c>
      <c r="J3581" s="4">
        <v>-221.68455103805101</v>
      </c>
      <c r="K3581" s="4">
        <v>0</v>
      </c>
      <c r="L3581" s="11">
        <f t="shared" si="221"/>
        <v>-59.287093844379484</v>
      </c>
      <c r="M3581" s="7">
        <f t="shared" si="222"/>
        <v>-59.287093844360982</v>
      </c>
      <c r="N3581" s="13">
        <f t="shared" si="223"/>
        <v>1.8502532839193009E-11</v>
      </c>
      <c r="O3581" s="12" t="str">
        <f t="shared" si="220"/>
        <v/>
      </c>
    </row>
    <row r="3582" spans="1:15" x14ac:dyDescent="0.25">
      <c r="A3582" s="16">
        <v>40602</v>
      </c>
      <c r="B3582" s="33" t="s">
        <v>33</v>
      </c>
      <c r="C3582" s="29">
        <v>540.97850800005801</v>
      </c>
      <c r="D3582" s="10">
        <v>-20617131.7943918</v>
      </c>
      <c r="E3582" s="4">
        <v>1.28832341874797</v>
      </c>
      <c r="F3582" s="4">
        <v>0</v>
      </c>
      <c r="G3582" s="4">
        <v>0</v>
      </c>
      <c r="H3582" s="4">
        <v>5.52940943264504</v>
      </c>
      <c r="I3582" s="4">
        <v>130.5</v>
      </c>
      <c r="J3582" s="4">
        <v>-199.35530821693899</v>
      </c>
      <c r="K3582" s="4">
        <v>0</v>
      </c>
      <c r="L3582" s="11">
        <f t="shared" si="221"/>
        <v>-62.03757536554599</v>
      </c>
      <c r="M3582" s="7">
        <f t="shared" si="222"/>
        <v>-62.037575365555369</v>
      </c>
      <c r="N3582" s="13">
        <f t="shared" si="223"/>
        <v>9.3791641120333225E-12</v>
      </c>
      <c r="O3582" s="12" t="str">
        <f t="shared" si="220"/>
        <v/>
      </c>
    </row>
    <row r="3583" spans="1:15" x14ac:dyDescent="0.25">
      <c r="A3583" s="16">
        <v>40602</v>
      </c>
      <c r="B3583" s="33" t="s">
        <v>34</v>
      </c>
      <c r="C3583" s="29">
        <v>540.97873032219297</v>
      </c>
      <c r="D3583" s="10">
        <v>-20810583.8959838</v>
      </c>
      <c r="E3583" s="4">
        <v>0.17532180962309499</v>
      </c>
      <c r="F3583" s="4">
        <v>0</v>
      </c>
      <c r="G3583" s="4">
        <v>0</v>
      </c>
      <c r="H3583" s="4">
        <v>1.4870942461194101</v>
      </c>
      <c r="I3583" s="4">
        <v>130.89999389648401</v>
      </c>
      <c r="J3583" s="4">
        <v>-186.29910483888</v>
      </c>
      <c r="K3583" s="4">
        <v>0</v>
      </c>
      <c r="L3583" s="11">
        <f t="shared" si="221"/>
        <v>-53.736694886653481</v>
      </c>
      <c r="M3583" s="7">
        <f t="shared" si="222"/>
        <v>-53.736694886666825</v>
      </c>
      <c r="N3583" s="13">
        <f t="shared" si="223"/>
        <v>1.3343992577574681E-11</v>
      </c>
      <c r="O3583" s="12" t="str">
        <f t="shared" si="220"/>
        <v/>
      </c>
    </row>
    <row r="3584" spans="1:15" x14ac:dyDescent="0.25">
      <c r="A3584" s="16">
        <v>40602</v>
      </c>
      <c r="B3584" s="33" t="s">
        <v>35</v>
      </c>
      <c r="C3584" s="29">
        <v>540.97876750254102</v>
      </c>
      <c r="D3584" s="10">
        <v>-20975348.388437402</v>
      </c>
      <c r="E3584" s="4">
        <v>2.9323574102056601E-2</v>
      </c>
      <c r="F3584" s="4">
        <v>0</v>
      </c>
      <c r="G3584" s="4">
        <v>0</v>
      </c>
      <c r="H3584" s="4">
        <v>0.55445427759150201</v>
      </c>
      <c r="I3584" s="4">
        <v>133.19999694824199</v>
      </c>
      <c r="J3584" s="4">
        <v>-179.551689370394</v>
      </c>
      <c r="K3584" s="4">
        <v>0</v>
      </c>
      <c r="L3584" s="11">
        <f t="shared" si="221"/>
        <v>-45.767914570458458</v>
      </c>
      <c r="M3584" s="7">
        <f t="shared" si="222"/>
        <v>-45.767914570444781</v>
      </c>
      <c r="N3584" s="13">
        <f t="shared" si="223"/>
        <v>1.3677947663381929E-11</v>
      </c>
      <c r="O3584" s="12" t="str">
        <f t="shared" si="220"/>
        <v/>
      </c>
    </row>
    <row r="3585" spans="1:15" x14ac:dyDescent="0.25">
      <c r="A3585" s="16">
        <v>40602</v>
      </c>
      <c r="B3585" s="33" t="s">
        <v>36</v>
      </c>
      <c r="C3585" s="29">
        <v>540.97879400767204</v>
      </c>
      <c r="D3585" s="10">
        <v>-21045878.957339101</v>
      </c>
      <c r="E3585" s="4">
        <v>2.0902334960235101E-2</v>
      </c>
      <c r="F3585" s="4">
        <v>0</v>
      </c>
      <c r="G3585" s="4">
        <v>0</v>
      </c>
      <c r="H3585" s="4">
        <v>0.51645641155403998</v>
      </c>
      <c r="I3585" s="4">
        <v>134.100006103515</v>
      </c>
      <c r="J3585" s="4">
        <v>-184.723553886037</v>
      </c>
      <c r="K3585" s="4">
        <v>30.4943643411011</v>
      </c>
      <c r="L3585" s="11">
        <f t="shared" si="221"/>
        <v>-19.591824694906609</v>
      </c>
      <c r="M3585" s="7">
        <f t="shared" si="222"/>
        <v>-19.591824694916397</v>
      </c>
      <c r="N3585" s="13">
        <f t="shared" si="223"/>
        <v>9.7877261850953801E-12</v>
      </c>
      <c r="O3585" s="12" t="str">
        <f t="shared" si="220"/>
        <v/>
      </c>
    </row>
    <row r="3586" spans="1:15" x14ac:dyDescent="0.25">
      <c r="A3586" s="16">
        <v>40602</v>
      </c>
      <c r="B3586" s="33" t="s">
        <v>37</v>
      </c>
      <c r="C3586" s="29">
        <v>540.97880201996804</v>
      </c>
      <c r="D3586" s="10">
        <v>-20998571.650644399</v>
      </c>
      <c r="E3586" s="4">
        <v>6.3167413978137297E-3</v>
      </c>
      <c r="F3586" s="4">
        <v>0</v>
      </c>
      <c r="G3586" s="4">
        <v>0</v>
      </c>
      <c r="H3586" s="4">
        <v>0.58256975277659195</v>
      </c>
      <c r="I3586" s="4">
        <v>135.80000305175699</v>
      </c>
      <c r="J3586" s="4">
        <v>-202.76624018928101</v>
      </c>
      <c r="K3586" s="4">
        <v>79.518269169655298</v>
      </c>
      <c r="L3586" s="11">
        <f t="shared" si="221"/>
        <v>13.140918526305683</v>
      </c>
      <c r="M3586" s="7">
        <f t="shared" si="222"/>
        <v>13.140918526305921</v>
      </c>
      <c r="N3586" s="13">
        <f t="shared" si="223"/>
        <v>2.3803181647963356E-13</v>
      </c>
      <c r="O3586" s="12" t="str">
        <f t="shared" si="220"/>
        <v/>
      </c>
    </row>
    <row r="3587" spans="1:15" x14ac:dyDescent="0.25">
      <c r="A3587" s="16">
        <v>40602</v>
      </c>
      <c r="B3587" s="33" t="s">
        <v>38</v>
      </c>
      <c r="C3587" s="29">
        <v>540.97875315739702</v>
      </c>
      <c r="D3587" s="10">
        <v>-20875420.2103443</v>
      </c>
      <c r="E3587" s="4">
        <v>-3.85077004401694E-2</v>
      </c>
      <c r="F3587" s="4">
        <v>0</v>
      </c>
      <c r="G3587" s="4">
        <v>0</v>
      </c>
      <c r="H3587" s="4">
        <v>0.54796457056840298</v>
      </c>
      <c r="I3587" s="4">
        <v>137.69999694824199</v>
      </c>
      <c r="J3587" s="4">
        <v>-227.76382264695701</v>
      </c>
      <c r="K3587" s="4">
        <v>123.763102245288</v>
      </c>
      <c r="L3587" s="11">
        <f t="shared" si="221"/>
        <v>34.208733416701222</v>
      </c>
      <c r="M3587" s="7">
        <f t="shared" si="222"/>
        <v>34.208733416694322</v>
      </c>
      <c r="N3587" s="13">
        <f t="shared" si="223"/>
        <v>6.8993699642305728E-12</v>
      </c>
      <c r="O3587" s="12" t="str">
        <f t="shared" ref="O3587:O3650" si="224">IF(N3587&gt;1,1,"")</f>
        <v/>
      </c>
    </row>
    <row r="3588" spans="1:15" x14ac:dyDescent="0.25">
      <c r="A3588" s="16">
        <v>40602</v>
      </c>
      <c r="B3588" s="33" t="s">
        <v>39</v>
      </c>
      <c r="C3588" s="29">
        <v>540.97856969516704</v>
      </c>
      <c r="D3588" s="10">
        <v>-20714273.628528301</v>
      </c>
      <c r="E3588" s="4">
        <v>-0.14452938297861101</v>
      </c>
      <c r="F3588" s="4">
        <v>0</v>
      </c>
      <c r="G3588" s="4">
        <v>0</v>
      </c>
      <c r="H3588" s="4">
        <v>0.50314623000526104</v>
      </c>
      <c r="I3588" s="4">
        <v>141.600006103515</v>
      </c>
      <c r="J3588" s="4">
        <v>-254.465691403215</v>
      </c>
      <c r="K3588" s="4">
        <v>157.270007846005</v>
      </c>
      <c r="L3588" s="11">
        <f t="shared" ref="L3588:L3651" si="225">SUM(E3588:K3588)</f>
        <v>44.762939393331635</v>
      </c>
      <c r="M3588" s="7">
        <f t="shared" ref="M3588:M3651" si="226">(D3588-D3587)/3600</f>
        <v>44.762939393333056</v>
      </c>
      <c r="N3588" s="13">
        <f t="shared" ref="N3588:N3651" si="227">IF(C3588&gt;0,ABS(L3588-M3588),0)</f>
        <v>1.4210854715202004E-12</v>
      </c>
      <c r="O3588" s="12" t="str">
        <f t="shared" si="224"/>
        <v/>
      </c>
    </row>
    <row r="3589" spans="1:15" x14ac:dyDescent="0.25">
      <c r="A3589" s="16">
        <v>40602</v>
      </c>
      <c r="B3589" s="33" t="s">
        <v>40</v>
      </c>
      <c r="C3589" s="29">
        <v>540.97214970253401</v>
      </c>
      <c r="D3589" s="10">
        <v>-20543949.556760501</v>
      </c>
      <c r="E3589" s="4">
        <v>-5.0560208172274299</v>
      </c>
      <c r="F3589" s="4">
        <v>0</v>
      </c>
      <c r="G3589" s="4">
        <v>0</v>
      </c>
      <c r="H3589" s="4">
        <v>4.2060921072302397</v>
      </c>
      <c r="I3589" s="4">
        <v>146.100006103515</v>
      </c>
      <c r="J3589" s="4">
        <v>-278.50597347381802</v>
      </c>
      <c r="K3589" s="4">
        <v>180.568138238008</v>
      </c>
      <c r="L3589" s="11">
        <f t="shared" si="225"/>
        <v>47.3122421577078</v>
      </c>
      <c r="M3589" s="7">
        <f t="shared" si="226"/>
        <v>47.312242157722096</v>
      </c>
      <c r="N3589" s="13">
        <f t="shared" si="227"/>
        <v>1.4296119843493216E-11</v>
      </c>
      <c r="O3589" s="12" t="str">
        <f t="shared" si="224"/>
        <v/>
      </c>
    </row>
    <row r="3590" spans="1:15" x14ac:dyDescent="0.25">
      <c r="A3590" s="16">
        <v>40602</v>
      </c>
      <c r="B3590" s="33" t="s">
        <v>41</v>
      </c>
      <c r="C3590" s="29">
        <v>540.92722327222396</v>
      </c>
      <c r="D3590" s="10">
        <v>-20450513.380149301</v>
      </c>
      <c r="E3590" s="4">
        <v>-35.378041108585002</v>
      </c>
      <c r="F3590" s="4">
        <v>0</v>
      </c>
      <c r="G3590" s="4">
        <v>0</v>
      </c>
      <c r="H3590" s="4">
        <v>11.387303927317801</v>
      </c>
      <c r="I3590" s="4">
        <v>148.600006103515</v>
      </c>
      <c r="J3590" s="4">
        <v>-286.39572937195902</v>
      </c>
      <c r="K3590" s="4">
        <v>187.740953952816</v>
      </c>
      <c r="L3590" s="11">
        <f t="shared" si="225"/>
        <v>25.954493503104771</v>
      </c>
      <c r="M3590" s="7">
        <f t="shared" si="226"/>
        <v>25.954493503111106</v>
      </c>
      <c r="N3590" s="13">
        <f t="shared" si="227"/>
        <v>6.3344884893012932E-12</v>
      </c>
      <c r="O3590" s="12" t="str">
        <f t="shared" si="224"/>
        <v/>
      </c>
    </row>
    <row r="3591" spans="1:15" x14ac:dyDescent="0.25">
      <c r="A3591" s="16">
        <v>40602</v>
      </c>
      <c r="B3591" s="33" t="s">
        <v>42</v>
      </c>
      <c r="C3591" s="29">
        <v>540.88458189747303</v>
      </c>
      <c r="D3591" s="10">
        <v>-20385108.607354399</v>
      </c>
      <c r="E3591" s="4">
        <v>-33.577875552329999</v>
      </c>
      <c r="F3591" s="4">
        <v>0</v>
      </c>
      <c r="G3591" s="4">
        <v>0</v>
      </c>
      <c r="H3591" s="4">
        <v>10.389742026608699</v>
      </c>
      <c r="I3591" s="4">
        <v>151.80000305175699</v>
      </c>
      <c r="J3591" s="4">
        <v>-288.250324064658</v>
      </c>
      <c r="K3591" s="4">
        <v>177.80644698167001</v>
      </c>
      <c r="L3591" s="11">
        <f t="shared" si="225"/>
        <v>18.167992443047694</v>
      </c>
      <c r="M3591" s="7">
        <f t="shared" si="226"/>
        <v>18.167992443028425</v>
      </c>
      <c r="N3591" s="13">
        <f t="shared" si="227"/>
        <v>1.9269918993813917E-11</v>
      </c>
      <c r="O3591" s="12" t="str">
        <f t="shared" si="224"/>
        <v/>
      </c>
    </row>
    <row r="3592" spans="1:15" x14ac:dyDescent="0.25">
      <c r="A3592" s="16">
        <v>40602</v>
      </c>
      <c r="B3592" s="33" t="s">
        <v>43</v>
      </c>
      <c r="C3592" s="29">
        <v>540.86621036224096</v>
      </c>
      <c r="D3592" s="10">
        <v>-20384885.678726401</v>
      </c>
      <c r="E3592" s="4">
        <v>-14.4682051040524</v>
      </c>
      <c r="F3592" s="4">
        <v>0</v>
      </c>
      <c r="G3592" s="4">
        <v>0</v>
      </c>
      <c r="H3592" s="4">
        <v>10.4716405192724</v>
      </c>
      <c r="I3592" s="4">
        <v>151.89999389648401</v>
      </c>
      <c r="J3592" s="4">
        <v>-279.448208701748</v>
      </c>
      <c r="K3592" s="4">
        <v>131.60670400892101</v>
      </c>
      <c r="L3592" s="11">
        <f t="shared" si="225"/>
        <v>6.1924618877014836E-2</v>
      </c>
      <c r="M3592" s="7">
        <f t="shared" si="226"/>
        <v>6.192461888823244E-2</v>
      </c>
      <c r="N3592" s="13">
        <f t="shared" si="227"/>
        <v>1.1217603235191831E-11</v>
      </c>
      <c r="O3592" s="12" t="str">
        <f t="shared" si="224"/>
        <v/>
      </c>
    </row>
    <row r="3593" spans="1:15" x14ac:dyDescent="0.25">
      <c r="A3593" s="16">
        <v>40602</v>
      </c>
      <c r="B3593" s="33" t="s">
        <v>44</v>
      </c>
      <c r="C3593" s="29">
        <v>540.85753529752606</v>
      </c>
      <c r="D3593" s="10">
        <v>-20391171.802117702</v>
      </c>
      <c r="E3593" s="4">
        <v>-6.8325824649327602</v>
      </c>
      <c r="F3593" s="4">
        <v>0</v>
      </c>
      <c r="G3593" s="4">
        <v>0</v>
      </c>
      <c r="H3593" s="4">
        <v>8.9137321980406092</v>
      </c>
      <c r="I3593" s="4">
        <v>150.69999694824199</v>
      </c>
      <c r="J3593" s="4">
        <v>-271.612368847818</v>
      </c>
      <c r="K3593" s="4">
        <v>117.08507677998401</v>
      </c>
      <c r="L3593" s="11">
        <f t="shared" si="225"/>
        <v>-1.7461453864841587</v>
      </c>
      <c r="M3593" s="7">
        <f t="shared" si="226"/>
        <v>-1.7461453864723444</v>
      </c>
      <c r="N3593" s="13">
        <f t="shared" si="227"/>
        <v>1.1814327294246141E-11</v>
      </c>
      <c r="O3593" s="12" t="str">
        <f t="shared" si="224"/>
        <v/>
      </c>
    </row>
    <row r="3594" spans="1:15" x14ac:dyDescent="0.25">
      <c r="A3594" s="16">
        <v>40602</v>
      </c>
      <c r="B3594" s="33" t="s">
        <v>45</v>
      </c>
      <c r="C3594" s="29">
        <v>540.85738026735601</v>
      </c>
      <c r="D3594" s="10">
        <v>-20598744.3848067</v>
      </c>
      <c r="E3594" s="4">
        <v>-0.122160650563146</v>
      </c>
      <c r="F3594" s="4">
        <v>0</v>
      </c>
      <c r="G3594" s="4">
        <v>0</v>
      </c>
      <c r="H3594" s="4">
        <v>2.53344069819381</v>
      </c>
      <c r="I3594" s="4">
        <v>147.80000305175699</v>
      </c>
      <c r="J3594" s="4">
        <v>-236.78265490519999</v>
      </c>
      <c r="K3594" s="4">
        <v>28.9123210588746</v>
      </c>
      <c r="L3594" s="11">
        <f t="shared" si="225"/>
        <v>-57.659050746937737</v>
      </c>
      <c r="M3594" s="7">
        <f t="shared" si="226"/>
        <v>-57.659050746944011</v>
      </c>
      <c r="N3594" s="13">
        <f t="shared" si="227"/>
        <v>6.2740923567616846E-12</v>
      </c>
      <c r="O3594" s="12" t="str">
        <f t="shared" si="224"/>
        <v/>
      </c>
    </row>
    <row r="3595" spans="1:15" x14ac:dyDescent="0.25">
      <c r="A3595" s="16">
        <v>40602</v>
      </c>
      <c r="B3595" s="33" t="s">
        <v>46</v>
      </c>
      <c r="C3595" s="29">
        <v>540.85745663967305</v>
      </c>
      <c r="D3595" s="10">
        <v>-20817474.244649701</v>
      </c>
      <c r="E3595" s="4">
        <v>6.0203572099306699E-2</v>
      </c>
      <c r="F3595" s="4">
        <v>0</v>
      </c>
      <c r="G3595" s="4">
        <v>0</v>
      </c>
      <c r="H3595" s="4">
        <v>1.61709358904358</v>
      </c>
      <c r="I3595" s="4">
        <v>144.600006103515</v>
      </c>
      <c r="J3595" s="4">
        <v>-210.096716988418</v>
      </c>
      <c r="K3595" s="4">
        <v>3.0611193229301299</v>
      </c>
      <c r="L3595" s="11">
        <f t="shared" si="225"/>
        <v>-60.758294400829975</v>
      </c>
      <c r="M3595" s="7">
        <f t="shared" si="226"/>
        <v>-60.758294400833549</v>
      </c>
      <c r="N3595" s="13">
        <f t="shared" si="227"/>
        <v>3.5740299608733039E-12</v>
      </c>
      <c r="O3595" s="12" t="str">
        <f t="shared" si="224"/>
        <v/>
      </c>
    </row>
    <row r="3596" spans="1:15" x14ac:dyDescent="0.25">
      <c r="A3596" s="16">
        <v>40602</v>
      </c>
      <c r="B3596" s="33" t="s">
        <v>47</v>
      </c>
      <c r="C3596" s="29">
        <v>540.85758162876095</v>
      </c>
      <c r="D3596" s="10">
        <v>-21002609.621908799</v>
      </c>
      <c r="E3596" s="4">
        <v>9.8552532515520402E-2</v>
      </c>
      <c r="F3596" s="4">
        <v>0</v>
      </c>
      <c r="G3596" s="4">
        <v>0</v>
      </c>
      <c r="H3596" s="4">
        <v>2.4366306759493699</v>
      </c>
      <c r="I3596" s="4">
        <v>140.30000305175699</v>
      </c>
      <c r="J3596" s="4">
        <v>-194.26167994330001</v>
      </c>
      <c r="K3596" s="4">
        <v>0</v>
      </c>
      <c r="L3596" s="11">
        <f t="shared" si="225"/>
        <v>-51.426493683078121</v>
      </c>
      <c r="M3596" s="7">
        <f t="shared" si="226"/>
        <v>-51.426493683082775</v>
      </c>
      <c r="N3596" s="13">
        <f t="shared" si="227"/>
        <v>4.6540549192286562E-12</v>
      </c>
      <c r="O3596" s="12" t="str">
        <f t="shared" si="224"/>
        <v/>
      </c>
    </row>
    <row r="3597" spans="1:15" x14ac:dyDescent="0.25">
      <c r="A3597" s="16">
        <v>40602</v>
      </c>
      <c r="B3597" s="33" t="s">
        <v>48</v>
      </c>
      <c r="C3597" s="29">
        <v>540.85765862306596</v>
      </c>
      <c r="D3597" s="10">
        <v>-21175811.237822</v>
      </c>
      <c r="E3597" s="4">
        <v>6.0720257983082698E-2</v>
      </c>
      <c r="F3597" s="4">
        <v>0</v>
      </c>
      <c r="G3597" s="4">
        <v>0</v>
      </c>
      <c r="H3597" s="4">
        <v>2.1800206657693</v>
      </c>
      <c r="I3597" s="4">
        <v>133</v>
      </c>
      <c r="J3597" s="4">
        <v>-183.35230089964</v>
      </c>
      <c r="K3597" s="4">
        <v>0</v>
      </c>
      <c r="L3597" s="11">
        <f t="shared" si="225"/>
        <v>-48.111559975887616</v>
      </c>
      <c r="M3597" s="7">
        <f t="shared" si="226"/>
        <v>-48.1115599758892</v>
      </c>
      <c r="N3597" s="13">
        <f t="shared" si="227"/>
        <v>1.5845103007450234E-12</v>
      </c>
      <c r="O3597" s="12" t="str">
        <f t="shared" si="224"/>
        <v/>
      </c>
    </row>
    <row r="3598" spans="1:15" x14ac:dyDescent="0.25">
      <c r="A3598" s="16">
        <v>40602</v>
      </c>
      <c r="B3598" s="33" t="s">
        <v>49</v>
      </c>
      <c r="C3598" s="29">
        <v>540.85772154886001</v>
      </c>
      <c r="D3598" s="10">
        <v>-21330531.992003001</v>
      </c>
      <c r="E3598" s="4">
        <v>4.9631134719290801E-2</v>
      </c>
      <c r="F3598" s="4">
        <v>0</v>
      </c>
      <c r="G3598" s="4">
        <v>0</v>
      </c>
      <c r="H3598" s="4">
        <v>2.7206509661903402</v>
      </c>
      <c r="I3598" s="4">
        <v>130.89999389648401</v>
      </c>
      <c r="J3598" s="4">
        <v>-176.648263269898</v>
      </c>
      <c r="K3598" s="4">
        <v>0</v>
      </c>
      <c r="L3598" s="11">
        <f t="shared" si="225"/>
        <v>-42.97798727250435</v>
      </c>
      <c r="M3598" s="7">
        <f t="shared" si="226"/>
        <v>-42.977987272500371</v>
      </c>
      <c r="N3598" s="13">
        <f t="shared" si="227"/>
        <v>3.979039320256561E-12</v>
      </c>
      <c r="O3598" s="12" t="str">
        <f t="shared" si="224"/>
        <v/>
      </c>
    </row>
    <row r="3599" spans="1:15" x14ac:dyDescent="0.25">
      <c r="A3599" s="16">
        <v>40602</v>
      </c>
      <c r="B3599" s="33" t="s">
        <v>50</v>
      </c>
      <c r="C3599" s="29">
        <v>540.85779297282295</v>
      </c>
      <c r="D3599" s="10">
        <v>-21459019.389047299</v>
      </c>
      <c r="E3599" s="4">
        <v>5.6336639841375699E-2</v>
      </c>
      <c r="F3599" s="4">
        <v>0</v>
      </c>
      <c r="G3599" s="4">
        <v>0</v>
      </c>
      <c r="H3599" s="4">
        <v>2.60432671206615</v>
      </c>
      <c r="I3599" s="4">
        <v>135.5</v>
      </c>
      <c r="J3599" s="4">
        <v>-173.851606975338</v>
      </c>
      <c r="K3599" s="4">
        <v>0</v>
      </c>
      <c r="L3599" s="11">
        <f t="shared" si="225"/>
        <v>-35.690943623430485</v>
      </c>
      <c r="M3599" s="7">
        <f t="shared" si="226"/>
        <v>-35.690943623415919</v>
      </c>
      <c r="N3599" s="13">
        <f t="shared" si="227"/>
        <v>1.4566126083082054E-11</v>
      </c>
      <c r="O3599" s="12" t="str">
        <f t="shared" si="224"/>
        <v/>
      </c>
    </row>
    <row r="3600" spans="1:15" x14ac:dyDescent="0.25">
      <c r="A3600" s="16">
        <v>40602</v>
      </c>
      <c r="B3600" s="33" t="s">
        <v>51</v>
      </c>
      <c r="C3600" s="29">
        <v>540.85782688226698</v>
      </c>
      <c r="D3600" s="10">
        <v>-21601643.807684999</v>
      </c>
      <c r="E3600" s="4">
        <v>2.6748537589353E-2</v>
      </c>
      <c r="F3600" s="4">
        <v>0</v>
      </c>
      <c r="G3600" s="4">
        <v>0</v>
      </c>
      <c r="H3600" s="4">
        <v>1.55723204213066</v>
      </c>
      <c r="I3600" s="4">
        <v>128.5</v>
      </c>
      <c r="J3600" s="4">
        <v>-169.70187464574599</v>
      </c>
      <c r="K3600" s="4">
        <v>0</v>
      </c>
      <c r="L3600" s="11">
        <f t="shared" si="225"/>
        <v>-39.617894066025968</v>
      </c>
      <c r="M3600" s="7">
        <f t="shared" si="226"/>
        <v>-39.61789406602788</v>
      </c>
      <c r="N3600" s="13">
        <f t="shared" si="227"/>
        <v>1.9113599591946695E-12</v>
      </c>
      <c r="O3600" s="12" t="str">
        <f t="shared" si="224"/>
        <v/>
      </c>
    </row>
    <row r="3601" spans="1:15" x14ac:dyDescent="0.25">
      <c r="A3601" s="16">
        <v>40602</v>
      </c>
      <c r="B3601" s="33" t="s">
        <v>52</v>
      </c>
      <c r="C3601" s="29">
        <v>540.85785343900102</v>
      </c>
      <c r="D3601" s="10">
        <v>-21735310.7414262</v>
      </c>
      <c r="E3601" s="4">
        <v>2.0949609729745799E-2</v>
      </c>
      <c r="F3601" s="4">
        <v>0</v>
      </c>
      <c r="G3601" s="4">
        <v>0</v>
      </c>
      <c r="H3601" s="4">
        <v>2.0844137750720799</v>
      </c>
      <c r="I3601" s="4">
        <v>127.699996948242</v>
      </c>
      <c r="J3601" s="4">
        <v>-166.93506415003799</v>
      </c>
      <c r="K3601" s="4">
        <v>0</v>
      </c>
      <c r="L3601" s="11">
        <f t="shared" si="225"/>
        <v>-37.129703816994152</v>
      </c>
      <c r="M3601" s="7">
        <f t="shared" si="226"/>
        <v>-37.129703817000198</v>
      </c>
      <c r="N3601" s="13">
        <f t="shared" si="227"/>
        <v>6.0467186813184526E-12</v>
      </c>
      <c r="O3601" s="12" t="str">
        <f t="shared" si="224"/>
        <v/>
      </c>
    </row>
    <row r="3602" spans="1:15" x14ac:dyDescent="0.25">
      <c r="A3602" s="16">
        <v>40603</v>
      </c>
      <c r="B3602" s="33" t="s">
        <v>29</v>
      </c>
      <c r="C3602" s="29">
        <v>540.85789207036601</v>
      </c>
      <c r="D3602" s="10">
        <v>-21857977.533188298</v>
      </c>
      <c r="E3602" s="4">
        <v>3.0475677049655401E-2</v>
      </c>
      <c r="F3602" s="4">
        <v>0</v>
      </c>
      <c r="G3602" s="4">
        <v>0</v>
      </c>
      <c r="H3602" s="4">
        <v>2.2257624678777099</v>
      </c>
      <c r="I3602" s="4">
        <v>129.100006103515</v>
      </c>
      <c r="J3602" s="4">
        <v>-165.43035307124001</v>
      </c>
      <c r="K3602" s="4">
        <v>0</v>
      </c>
      <c r="L3602" s="11">
        <f t="shared" si="225"/>
        <v>-34.074108822797655</v>
      </c>
      <c r="M3602" s="7">
        <f t="shared" si="226"/>
        <v>-34.074108822805186</v>
      </c>
      <c r="N3602" s="13">
        <f t="shared" si="227"/>
        <v>7.531752999057062E-12</v>
      </c>
      <c r="O3602" s="12" t="str">
        <f t="shared" si="224"/>
        <v/>
      </c>
    </row>
    <row r="3603" spans="1:15" x14ac:dyDescent="0.25">
      <c r="A3603" s="16">
        <v>40603</v>
      </c>
      <c r="B3603" s="33" t="s">
        <v>30</v>
      </c>
      <c r="C3603" s="29">
        <v>540.85791171455196</v>
      </c>
      <c r="D3603" s="10">
        <v>-21972210.995368298</v>
      </c>
      <c r="E3603" s="4">
        <v>1.5497215782312401E-2</v>
      </c>
      <c r="F3603" s="4">
        <v>0</v>
      </c>
      <c r="G3603" s="4">
        <v>0</v>
      </c>
      <c r="H3603" s="4">
        <v>1.19405312275972</v>
      </c>
      <c r="I3603" s="4">
        <v>131.69999694824199</v>
      </c>
      <c r="J3603" s="4">
        <v>-164.64106455902001</v>
      </c>
      <c r="K3603" s="4">
        <v>0</v>
      </c>
      <c r="L3603" s="11">
        <f t="shared" si="225"/>
        <v>-31.731517272235976</v>
      </c>
      <c r="M3603" s="7">
        <f t="shared" si="226"/>
        <v>-31.731517272222167</v>
      </c>
      <c r="N3603" s="13">
        <f t="shared" si="227"/>
        <v>1.3809398069497547E-11</v>
      </c>
      <c r="O3603" s="12" t="str">
        <f t="shared" si="224"/>
        <v/>
      </c>
    </row>
    <row r="3604" spans="1:15" x14ac:dyDescent="0.25">
      <c r="A3604" s="16">
        <v>40603</v>
      </c>
      <c r="B3604" s="33" t="s">
        <v>31</v>
      </c>
      <c r="C3604" s="29">
        <v>540.85792568456498</v>
      </c>
      <c r="D3604" s="10">
        <v>-22089074.690801099</v>
      </c>
      <c r="E3604" s="4">
        <v>1.1021165978070201E-2</v>
      </c>
      <c r="F3604" s="4">
        <v>0</v>
      </c>
      <c r="G3604" s="4">
        <v>0</v>
      </c>
      <c r="H3604" s="4">
        <v>1.09752460349379</v>
      </c>
      <c r="I3604" s="4">
        <v>129.69999694824199</v>
      </c>
      <c r="J3604" s="4">
        <v>-163.27068033793299</v>
      </c>
      <c r="K3604" s="4">
        <v>0</v>
      </c>
      <c r="L3604" s="11">
        <f t="shared" si="225"/>
        <v>-32.462137620219124</v>
      </c>
      <c r="M3604" s="7">
        <f t="shared" si="226"/>
        <v>-32.462137620222443</v>
      </c>
      <c r="N3604" s="13">
        <f t="shared" si="227"/>
        <v>3.3182345759996679E-12</v>
      </c>
      <c r="O3604" s="12" t="str">
        <f t="shared" si="224"/>
        <v/>
      </c>
    </row>
    <row r="3605" spans="1:15" x14ac:dyDescent="0.25">
      <c r="A3605" s="16">
        <v>40603</v>
      </c>
      <c r="B3605" s="33" t="s">
        <v>32</v>
      </c>
      <c r="C3605" s="29">
        <v>540.85796398283196</v>
      </c>
      <c r="D3605" s="10">
        <v>-22208701.638706502</v>
      </c>
      <c r="E3605" s="4">
        <v>3.0215145015524799E-2</v>
      </c>
      <c r="F3605" s="4">
        <v>0</v>
      </c>
      <c r="G3605" s="4">
        <v>0</v>
      </c>
      <c r="H3605" s="4">
        <v>1.18736173481903</v>
      </c>
      <c r="I3605" s="4">
        <v>127</v>
      </c>
      <c r="J3605" s="4">
        <v>-161.44728463133299</v>
      </c>
      <c r="K3605" s="4">
        <v>0</v>
      </c>
      <c r="L3605" s="11">
        <f t="shared" si="225"/>
        <v>-33.229707751498438</v>
      </c>
      <c r="M3605" s="7">
        <f t="shared" si="226"/>
        <v>-33.229707751500733</v>
      </c>
      <c r="N3605" s="13">
        <f t="shared" si="227"/>
        <v>2.2950530365051236E-12</v>
      </c>
      <c r="O3605" s="12" t="str">
        <f t="shared" si="224"/>
        <v/>
      </c>
    </row>
    <row r="3606" spans="1:15" x14ac:dyDescent="0.25">
      <c r="A3606" s="16">
        <v>40603</v>
      </c>
      <c r="B3606" s="33" t="s">
        <v>33</v>
      </c>
      <c r="C3606" s="29">
        <v>540.85802505001504</v>
      </c>
      <c r="D3606" s="10">
        <v>-22320508.147527501</v>
      </c>
      <c r="E3606" s="4">
        <v>4.8179401173627297E-2</v>
      </c>
      <c r="F3606" s="4">
        <v>0</v>
      </c>
      <c r="G3606" s="4">
        <v>0</v>
      </c>
      <c r="H3606" s="4">
        <v>1.5695306133228899</v>
      </c>
      <c r="I3606" s="4">
        <v>127.800003051757</v>
      </c>
      <c r="J3606" s="4">
        <v>-160.47507662763101</v>
      </c>
      <c r="K3606" s="4">
        <v>0</v>
      </c>
      <c r="L3606" s="11">
        <f t="shared" si="225"/>
        <v>-31.057363561377485</v>
      </c>
      <c r="M3606" s="7">
        <f t="shared" si="226"/>
        <v>-31.057363561388726</v>
      </c>
      <c r="N3606" s="13">
        <f t="shared" si="227"/>
        <v>1.1240786079724785E-11</v>
      </c>
      <c r="O3606" s="12" t="str">
        <f t="shared" si="224"/>
        <v/>
      </c>
    </row>
    <row r="3607" spans="1:15" x14ac:dyDescent="0.25">
      <c r="A3607" s="16">
        <v>40603</v>
      </c>
      <c r="B3607" s="33" t="s">
        <v>34</v>
      </c>
      <c r="C3607" s="29">
        <v>540.85808817182703</v>
      </c>
      <c r="D3607" s="10">
        <v>-22429378.848621301</v>
      </c>
      <c r="E3607" s="4">
        <v>4.9801073008029301E-2</v>
      </c>
      <c r="F3607" s="4">
        <v>0</v>
      </c>
      <c r="G3607" s="4">
        <v>0</v>
      </c>
      <c r="H3607" s="4">
        <v>2.0871902105760198</v>
      </c>
      <c r="I3607" s="4">
        <v>127.400001525878</v>
      </c>
      <c r="J3607" s="4">
        <v>-159.77885422441</v>
      </c>
      <c r="K3607" s="4">
        <v>0</v>
      </c>
      <c r="L3607" s="11">
        <f t="shared" si="225"/>
        <v>-30.241861414947948</v>
      </c>
      <c r="M3607" s="7">
        <f t="shared" si="226"/>
        <v>-30.241861414944545</v>
      </c>
      <c r="N3607" s="13">
        <f t="shared" si="227"/>
        <v>3.4034997042908799E-12</v>
      </c>
      <c r="O3607" s="12" t="str">
        <f t="shared" si="224"/>
        <v/>
      </c>
    </row>
    <row r="3608" spans="1:15" x14ac:dyDescent="0.25">
      <c r="A3608" s="16">
        <v>40603</v>
      </c>
      <c r="B3608" s="33" t="s">
        <v>35</v>
      </c>
      <c r="C3608" s="29">
        <v>540.85814557086599</v>
      </c>
      <c r="D3608" s="10">
        <v>-22532234.6691707</v>
      </c>
      <c r="E3608" s="4">
        <v>4.5286075724777802E-2</v>
      </c>
      <c r="F3608" s="4">
        <v>0</v>
      </c>
      <c r="G3608" s="4">
        <v>0</v>
      </c>
      <c r="H3608" s="4">
        <v>1.7616571890211601</v>
      </c>
      <c r="I3608" s="4">
        <v>129.30000305175699</v>
      </c>
      <c r="J3608" s="4">
        <v>-159.67800758022699</v>
      </c>
      <c r="K3608" s="4">
        <v>0</v>
      </c>
      <c r="L3608" s="11">
        <f t="shared" si="225"/>
        <v>-28.571061263724062</v>
      </c>
      <c r="M3608" s="7">
        <f t="shared" si="226"/>
        <v>-28.571061263721852</v>
      </c>
      <c r="N3608" s="13">
        <f t="shared" si="227"/>
        <v>2.2097879082139116E-12</v>
      </c>
      <c r="O3608" s="12" t="str">
        <f t="shared" si="224"/>
        <v/>
      </c>
    </row>
    <row r="3609" spans="1:15" x14ac:dyDescent="0.25">
      <c r="A3609" s="16">
        <v>40603</v>
      </c>
      <c r="B3609" s="33" t="s">
        <v>36</v>
      </c>
      <c r="C3609" s="29">
        <v>540.85817549234196</v>
      </c>
      <c r="D3609" s="10">
        <v>-22534293.797378398</v>
      </c>
      <c r="E3609" s="4">
        <v>2.3602641598021799E-2</v>
      </c>
      <c r="F3609" s="4">
        <v>0</v>
      </c>
      <c r="G3609" s="4">
        <v>0</v>
      </c>
      <c r="H3609" s="4">
        <v>0.96334105973683803</v>
      </c>
      <c r="I3609" s="4">
        <v>132.89999389648401</v>
      </c>
      <c r="J3609" s="4">
        <v>-169.92763932417299</v>
      </c>
      <c r="K3609" s="4">
        <v>35.468721668664998</v>
      </c>
      <c r="L3609" s="11">
        <f t="shared" si="225"/>
        <v>-0.57198005768911742</v>
      </c>
      <c r="M3609" s="7">
        <f t="shared" si="226"/>
        <v>-0.57198005769401794</v>
      </c>
      <c r="N3609" s="13">
        <f t="shared" si="227"/>
        <v>4.900524430695441E-12</v>
      </c>
      <c r="O3609" s="12" t="str">
        <f t="shared" si="224"/>
        <v/>
      </c>
    </row>
    <row r="3610" spans="1:15" x14ac:dyDescent="0.25">
      <c r="A3610" s="16">
        <v>40603</v>
      </c>
      <c r="B3610" s="33" t="s">
        <v>37</v>
      </c>
      <c r="C3610" s="29">
        <v>540.85818212570803</v>
      </c>
      <c r="D3610" s="10">
        <v>-22410438.263950501</v>
      </c>
      <c r="E3610" s="10">
        <v>5.23048365521707E-3</v>
      </c>
      <c r="F3610" s="4">
        <v>0</v>
      </c>
      <c r="G3610" s="4">
        <v>0</v>
      </c>
      <c r="H3610" s="4">
        <v>0.30758347042027101</v>
      </c>
      <c r="I3610" s="4">
        <v>134.100006103515</v>
      </c>
      <c r="J3610" s="4">
        <v>-192.555251694139</v>
      </c>
      <c r="K3610" s="4">
        <v>92.546746477623003</v>
      </c>
      <c r="L3610" s="11">
        <f t="shared" si="225"/>
        <v>34.404314841074495</v>
      </c>
      <c r="M3610" s="7">
        <f t="shared" si="226"/>
        <v>34.404314841082737</v>
      </c>
      <c r="N3610" s="13">
        <f t="shared" si="227"/>
        <v>8.2422957348171622E-12</v>
      </c>
      <c r="O3610" s="12" t="str">
        <f t="shared" si="224"/>
        <v/>
      </c>
    </row>
    <row r="3611" spans="1:15" x14ac:dyDescent="0.25">
      <c r="A3611" s="16">
        <v>40603</v>
      </c>
      <c r="B3611" s="33" t="s">
        <v>38</v>
      </c>
      <c r="C3611" s="29">
        <v>540.85817541543497</v>
      </c>
      <c r="D3611" s="10">
        <v>-22197204.124878298</v>
      </c>
      <c r="E3611" s="4">
        <v>-5.2885834810057798E-3</v>
      </c>
      <c r="F3611" s="4">
        <v>0</v>
      </c>
      <c r="G3611" s="4">
        <v>0</v>
      </c>
      <c r="H3611" s="4">
        <v>0.18552235238213199</v>
      </c>
      <c r="I3611" s="4">
        <v>138</v>
      </c>
      <c r="J3611" s="4">
        <v>-223.38500118955801</v>
      </c>
      <c r="K3611" s="4">
        <v>144.43647271850099</v>
      </c>
      <c r="L3611" s="11">
        <f t="shared" si="225"/>
        <v>59.231705297844115</v>
      </c>
      <c r="M3611" s="7">
        <f t="shared" si="226"/>
        <v>59.231705297833926</v>
      </c>
      <c r="N3611" s="13">
        <f t="shared" si="227"/>
        <v>1.0189182830799837E-11</v>
      </c>
      <c r="O3611" s="12" t="str">
        <f t="shared" si="224"/>
        <v/>
      </c>
    </row>
    <row r="3612" spans="1:15" x14ac:dyDescent="0.25">
      <c r="A3612" s="16">
        <v>40603</v>
      </c>
      <c r="B3612" s="33" t="s">
        <v>39</v>
      </c>
      <c r="C3612" s="29">
        <v>540.858131204355</v>
      </c>
      <c r="D3612" s="10">
        <v>-21934931.705201</v>
      </c>
      <c r="E3612" s="4">
        <v>-3.4827653677019003E-2</v>
      </c>
      <c r="F3612" s="4">
        <v>0</v>
      </c>
      <c r="G3612" s="4">
        <v>0</v>
      </c>
      <c r="H3612" s="4">
        <v>0.13293228992095901</v>
      </c>
      <c r="I3612" s="4">
        <v>152</v>
      </c>
      <c r="J3612" s="4">
        <v>-257.29400059739299</v>
      </c>
      <c r="K3612" s="4">
        <v>178.04934587151601</v>
      </c>
      <c r="L3612" s="11">
        <f t="shared" si="225"/>
        <v>72.853449910366948</v>
      </c>
      <c r="M3612" s="7">
        <f t="shared" si="226"/>
        <v>72.853449910360695</v>
      </c>
      <c r="N3612" s="13">
        <f t="shared" si="227"/>
        <v>6.2527760746888816E-12</v>
      </c>
      <c r="O3612" s="12" t="str">
        <f t="shared" si="224"/>
        <v/>
      </c>
    </row>
    <row r="3613" spans="1:15" x14ac:dyDescent="0.25">
      <c r="A3613" s="16">
        <v>40603</v>
      </c>
      <c r="B3613" s="33" t="s">
        <v>40</v>
      </c>
      <c r="C3613" s="29">
        <v>540.85788150130702</v>
      </c>
      <c r="D3613" s="10">
        <v>-21666440.201758701</v>
      </c>
      <c r="E3613" s="4">
        <v>-0.19662938444115999</v>
      </c>
      <c r="F3613" s="4">
        <v>0</v>
      </c>
      <c r="G3613" s="4">
        <v>0</v>
      </c>
      <c r="H3613" s="4">
        <v>0.17985779008229499</v>
      </c>
      <c r="I3613" s="4">
        <v>154.30000305175699</v>
      </c>
      <c r="J3613" s="4">
        <v>-287.76796287243701</v>
      </c>
      <c r="K3613" s="4">
        <v>208.06570459343499</v>
      </c>
      <c r="L3613" s="11">
        <f t="shared" si="225"/>
        <v>74.580973178396107</v>
      </c>
      <c r="M3613" s="7">
        <f t="shared" si="226"/>
        <v>74.580973178416286</v>
      </c>
      <c r="N3613" s="13">
        <f t="shared" si="227"/>
        <v>2.0179413695586845E-11</v>
      </c>
      <c r="O3613" s="12" t="str">
        <f t="shared" si="224"/>
        <v/>
      </c>
    </row>
    <row r="3614" spans="1:15" x14ac:dyDescent="0.25">
      <c r="A3614" s="16">
        <v>40603</v>
      </c>
      <c r="B3614" s="33" t="s">
        <v>41</v>
      </c>
      <c r="C3614" s="29">
        <v>540.85450197536898</v>
      </c>
      <c r="D3614" s="10">
        <v>-21445075.304403499</v>
      </c>
      <c r="E3614" s="4">
        <v>-2.6606383542720602</v>
      </c>
      <c r="F3614" s="4">
        <v>0</v>
      </c>
      <c r="G3614" s="4">
        <v>0</v>
      </c>
      <c r="H3614" s="4">
        <v>0.68803420659022796</v>
      </c>
      <c r="I3614" s="4">
        <v>153.100006103515</v>
      </c>
      <c r="J3614" s="4">
        <v>-305.99495846483899</v>
      </c>
      <c r="K3614" s="4">
        <v>216.35780577435099</v>
      </c>
      <c r="L3614" s="11">
        <f t="shared" si="225"/>
        <v>61.49024926534517</v>
      </c>
      <c r="M3614" s="7">
        <f t="shared" si="226"/>
        <v>61.49024926533405</v>
      </c>
      <c r="N3614" s="13">
        <f t="shared" si="227"/>
        <v>1.1119993814645568E-11</v>
      </c>
      <c r="O3614" s="12" t="str">
        <f t="shared" si="224"/>
        <v/>
      </c>
    </row>
    <row r="3615" spans="1:15" x14ac:dyDescent="0.25">
      <c r="A3615" s="16">
        <v>40603</v>
      </c>
      <c r="B3615" s="33" t="s">
        <v>42</v>
      </c>
      <c r="C3615" s="29">
        <v>540.831587727581</v>
      </c>
      <c r="D3615" s="10">
        <v>-21309279.1670065</v>
      </c>
      <c r="E3615" s="4">
        <v>-18.039815664687598</v>
      </c>
      <c r="F3615" s="4">
        <v>0</v>
      </c>
      <c r="G3615" s="4">
        <v>0</v>
      </c>
      <c r="H3615" s="4">
        <v>3.2293798156378402</v>
      </c>
      <c r="I3615" s="4">
        <v>152</v>
      </c>
      <c r="J3615" s="4">
        <v>-306.70051175964801</v>
      </c>
      <c r="K3615" s="4">
        <v>207.23209688563901</v>
      </c>
      <c r="L3615" s="11">
        <f t="shared" si="225"/>
        <v>37.721149276941247</v>
      </c>
      <c r="M3615" s="7">
        <f t="shared" si="226"/>
        <v>37.721149276944082</v>
      </c>
      <c r="N3615" s="13">
        <f t="shared" si="227"/>
        <v>2.8350655156827997E-12</v>
      </c>
      <c r="O3615" s="12" t="str">
        <f t="shared" si="224"/>
        <v/>
      </c>
    </row>
    <row r="3616" spans="1:15" x14ac:dyDescent="0.25">
      <c r="A3616" s="16">
        <v>40603</v>
      </c>
      <c r="B3616" s="33" t="s">
        <v>43</v>
      </c>
      <c r="C3616" s="29">
        <v>540.82077206900306</v>
      </c>
      <c r="D3616" s="10">
        <v>-21263199.595390599</v>
      </c>
      <c r="E3616" s="4">
        <v>-8.5162940053686</v>
      </c>
      <c r="F3616" s="4">
        <v>0</v>
      </c>
      <c r="G3616" s="4">
        <v>0</v>
      </c>
      <c r="H3616" s="4">
        <v>4.6290082194728601</v>
      </c>
      <c r="I3616" s="4">
        <v>158.80000305175699</v>
      </c>
      <c r="J3616" s="4">
        <v>-292.87057370473701</v>
      </c>
      <c r="K3616" s="4">
        <v>150.75773744329999</v>
      </c>
      <c r="L3616" s="11">
        <f t="shared" si="225"/>
        <v>12.799881004424236</v>
      </c>
      <c r="M3616" s="7">
        <f t="shared" si="226"/>
        <v>12.799881004416902</v>
      </c>
      <c r="N3616" s="13">
        <f t="shared" si="227"/>
        <v>7.3345773898836342E-12</v>
      </c>
      <c r="O3616" s="12" t="str">
        <f t="shared" si="224"/>
        <v/>
      </c>
    </row>
    <row r="3617" spans="1:15" x14ac:dyDescent="0.25">
      <c r="A3617" s="16">
        <v>40603</v>
      </c>
      <c r="B3617" s="33" t="s">
        <v>44</v>
      </c>
      <c r="C3617" s="29">
        <v>540.81571638538503</v>
      </c>
      <c r="D3617" s="10">
        <v>-21214392.8054207</v>
      </c>
      <c r="E3617" s="4">
        <v>-3.9813599199214398</v>
      </c>
      <c r="F3617" s="4">
        <v>0</v>
      </c>
      <c r="G3617" s="4">
        <v>0</v>
      </c>
      <c r="H3617" s="4">
        <v>4.2666983020410303</v>
      </c>
      <c r="I3617" s="4">
        <v>172.39999389648401</v>
      </c>
      <c r="J3617" s="4">
        <v>-282.71748246199098</v>
      </c>
      <c r="K3617" s="4">
        <v>123.589591841691</v>
      </c>
      <c r="L3617" s="11">
        <f t="shared" si="225"/>
        <v>13.557441658303617</v>
      </c>
      <c r="M3617" s="7">
        <f t="shared" si="226"/>
        <v>13.557441658305212</v>
      </c>
      <c r="N3617" s="13">
        <f t="shared" si="227"/>
        <v>1.5951684417814249E-12</v>
      </c>
      <c r="O3617" s="12" t="str">
        <f t="shared" si="224"/>
        <v/>
      </c>
    </row>
    <row r="3618" spans="1:15" x14ac:dyDescent="0.25">
      <c r="A3618" s="16">
        <v>40603</v>
      </c>
      <c r="B3618" s="33" t="s">
        <v>45</v>
      </c>
      <c r="C3618" s="29">
        <v>540.81517716969995</v>
      </c>
      <c r="D3618" s="10">
        <v>-21289398.3544924</v>
      </c>
      <c r="E3618" s="4">
        <v>-0.42477565466676898</v>
      </c>
      <c r="F3618" s="4">
        <v>0</v>
      </c>
      <c r="G3618" s="4">
        <v>0</v>
      </c>
      <c r="H3618" s="4">
        <v>2.8365554274482201</v>
      </c>
      <c r="I3618" s="4">
        <v>185.89999389648401</v>
      </c>
      <c r="J3618" s="4">
        <v>-256.60042158246398</v>
      </c>
      <c r="K3618" s="4">
        <v>47.453773171059403</v>
      </c>
      <c r="L3618" s="11">
        <f t="shared" si="225"/>
        <v>-20.834874742139128</v>
      </c>
      <c r="M3618" s="7">
        <f t="shared" si="226"/>
        <v>-20.834874742138716</v>
      </c>
      <c r="N3618" s="13">
        <f t="shared" si="227"/>
        <v>4.1211478674085811E-13</v>
      </c>
      <c r="O3618" s="12" t="str">
        <f t="shared" si="224"/>
        <v/>
      </c>
    </row>
    <row r="3619" spans="1:15" x14ac:dyDescent="0.25">
      <c r="A3619" s="16">
        <v>40603</v>
      </c>
      <c r="B3619" s="33" t="s">
        <v>46</v>
      </c>
      <c r="C3619" s="29">
        <v>540.81534700398299</v>
      </c>
      <c r="D3619" s="10">
        <v>-21386022.318065699</v>
      </c>
      <c r="E3619" s="4">
        <v>0.13383045120447301</v>
      </c>
      <c r="F3619" s="4">
        <v>0</v>
      </c>
      <c r="G3619" s="4">
        <v>0</v>
      </c>
      <c r="H3619" s="4">
        <v>1.3030940671417499</v>
      </c>
      <c r="I3619" s="4">
        <v>193</v>
      </c>
      <c r="J3619" s="4">
        <v>-234.43468687451701</v>
      </c>
      <c r="K3619" s="4">
        <v>13.1577724747058</v>
      </c>
      <c r="L3619" s="11">
        <f t="shared" si="225"/>
        <v>-26.839989881464994</v>
      </c>
      <c r="M3619" s="7">
        <f t="shared" si="226"/>
        <v>-26.839989881472039</v>
      </c>
      <c r="N3619" s="13">
        <f t="shared" si="227"/>
        <v>7.0450312250613933E-12</v>
      </c>
      <c r="O3619" s="12" t="str">
        <f t="shared" si="224"/>
        <v/>
      </c>
    </row>
    <row r="3620" spans="1:15" x14ac:dyDescent="0.25">
      <c r="A3620" s="16">
        <v>40603</v>
      </c>
      <c r="B3620" s="33" t="s">
        <v>47</v>
      </c>
      <c r="C3620" s="29">
        <v>540.81567261001999</v>
      </c>
      <c r="D3620" s="10">
        <v>-21523019.9958135</v>
      </c>
      <c r="E3620" s="4">
        <v>0.25666104606249002</v>
      </c>
      <c r="F3620" s="4">
        <v>0</v>
      </c>
      <c r="G3620" s="4">
        <v>0</v>
      </c>
      <c r="H3620" s="4">
        <v>1.4974986704105799</v>
      </c>
      <c r="I3620" s="4">
        <v>173.100006103515</v>
      </c>
      <c r="J3620" s="4">
        <v>-212.90907630550899</v>
      </c>
      <c r="K3620" s="4">
        <v>0</v>
      </c>
      <c r="L3620" s="11">
        <f t="shared" si="225"/>
        <v>-38.054910485520907</v>
      </c>
      <c r="M3620" s="7">
        <f t="shared" si="226"/>
        <v>-38.054910485500265</v>
      </c>
      <c r="N3620" s="13">
        <f t="shared" si="227"/>
        <v>2.064126647383091E-11</v>
      </c>
      <c r="O3620" s="12" t="str">
        <f t="shared" si="224"/>
        <v/>
      </c>
    </row>
    <row r="3621" spans="1:15" x14ac:dyDescent="0.25">
      <c r="A3621" s="16">
        <v>40603</v>
      </c>
      <c r="B3621" s="33" t="s">
        <v>48</v>
      </c>
      <c r="C3621" s="29">
        <v>540.81598629866801</v>
      </c>
      <c r="D3621" s="10">
        <v>-21567418.744938701</v>
      </c>
      <c r="E3621" s="4">
        <v>0.24728486761551899</v>
      </c>
      <c r="F3621" s="4">
        <v>0</v>
      </c>
      <c r="G3621" s="4">
        <v>0</v>
      </c>
      <c r="H3621" s="4">
        <v>1.56790819467693</v>
      </c>
      <c r="I3621" s="4">
        <v>194.100006103515</v>
      </c>
      <c r="J3621" s="4">
        <v>-208.248185033906</v>
      </c>
      <c r="K3621" s="4">
        <v>0</v>
      </c>
      <c r="L3621" s="11">
        <f t="shared" si="225"/>
        <v>-12.332985868098547</v>
      </c>
      <c r="M3621" s="7">
        <f t="shared" si="226"/>
        <v>-12.332985868111459</v>
      </c>
      <c r="N3621" s="13">
        <f t="shared" si="227"/>
        <v>1.2912337865600421E-11</v>
      </c>
      <c r="O3621" s="12" t="str">
        <f t="shared" si="224"/>
        <v/>
      </c>
    </row>
    <row r="3622" spans="1:15" x14ac:dyDescent="0.25">
      <c r="A3622" s="16">
        <v>40603</v>
      </c>
      <c r="B3622" s="33" t="s">
        <v>49</v>
      </c>
      <c r="C3622" s="29">
        <v>540.81629209667403</v>
      </c>
      <c r="D3622" s="10">
        <v>-21520265.7227307</v>
      </c>
      <c r="E3622" s="4">
        <v>0.24103550872624699</v>
      </c>
      <c r="F3622" s="4">
        <v>0</v>
      </c>
      <c r="G3622" s="4">
        <v>0</v>
      </c>
      <c r="H3622" s="4">
        <v>1.4644619233237</v>
      </c>
      <c r="I3622" s="4">
        <v>227.5</v>
      </c>
      <c r="J3622" s="4">
        <v>-216.107435707614</v>
      </c>
      <c r="K3622" s="4">
        <v>0</v>
      </c>
      <c r="L3622" s="11">
        <f t="shared" si="225"/>
        <v>13.098061724435951</v>
      </c>
      <c r="M3622" s="7">
        <f t="shared" si="226"/>
        <v>13.098061724444852</v>
      </c>
      <c r="N3622" s="13">
        <f t="shared" si="227"/>
        <v>8.9013241222346551E-12</v>
      </c>
      <c r="O3622" s="12" t="str">
        <f t="shared" si="224"/>
        <v/>
      </c>
    </row>
    <row r="3623" spans="1:15" x14ac:dyDescent="0.25">
      <c r="A3623" s="16">
        <v>40603</v>
      </c>
      <c r="B3623" s="33" t="s">
        <v>50</v>
      </c>
      <c r="C3623" s="29">
        <v>540.81666652377999</v>
      </c>
      <c r="D3623" s="10">
        <v>-21466235.066666301</v>
      </c>
      <c r="E3623" s="4">
        <v>0.29509659054183401</v>
      </c>
      <c r="F3623" s="4">
        <v>0</v>
      </c>
      <c r="G3623" s="4">
        <v>0</v>
      </c>
      <c r="H3623" s="4">
        <v>1.84715619632919</v>
      </c>
      <c r="I3623" s="4">
        <v>236.600006103515</v>
      </c>
      <c r="J3623" s="4">
        <v>-223.73374331694399</v>
      </c>
      <c r="K3623" s="4">
        <v>0</v>
      </c>
      <c r="L3623" s="11">
        <f t="shared" si="225"/>
        <v>15.008515573442025</v>
      </c>
      <c r="M3623" s="7">
        <f t="shared" si="226"/>
        <v>15.008515573444052</v>
      </c>
      <c r="N3623" s="13">
        <f t="shared" si="227"/>
        <v>2.0268231537556858E-12</v>
      </c>
      <c r="O3623" s="12" t="str">
        <f t="shared" si="224"/>
        <v/>
      </c>
    </row>
    <row r="3624" spans="1:15" x14ac:dyDescent="0.25">
      <c r="A3624" s="16">
        <v>40603</v>
      </c>
      <c r="B3624" s="33" t="s">
        <v>51</v>
      </c>
      <c r="C3624" s="29">
        <v>540.81701038935</v>
      </c>
      <c r="D3624" s="10">
        <v>-21401020.3430232</v>
      </c>
      <c r="E3624" s="4">
        <v>0.270978697836951</v>
      </c>
      <c r="F3624" s="4">
        <v>0</v>
      </c>
      <c r="G3624" s="4">
        <v>0</v>
      </c>
      <c r="H3624" s="4">
        <v>2.26121388854938</v>
      </c>
      <c r="I3624" s="4">
        <v>247.30000305175699</v>
      </c>
      <c r="J3624" s="4">
        <v>-231.71699462615999</v>
      </c>
      <c r="K3624" s="4">
        <v>0</v>
      </c>
      <c r="L3624" s="11">
        <f t="shared" si="225"/>
        <v>18.115201011983345</v>
      </c>
      <c r="M3624" s="7">
        <f t="shared" si="226"/>
        <v>18.115201011972708</v>
      </c>
      <c r="N3624" s="13">
        <f t="shared" si="227"/>
        <v>1.06368247543287E-11</v>
      </c>
      <c r="O3624" s="12" t="str">
        <f t="shared" si="224"/>
        <v/>
      </c>
    </row>
    <row r="3625" spans="1:15" x14ac:dyDescent="0.25">
      <c r="A3625" s="16">
        <v>40603</v>
      </c>
      <c r="B3625" s="33" t="s">
        <v>52</v>
      </c>
      <c r="C3625" s="29">
        <v>540.81740217075298</v>
      </c>
      <c r="D3625" s="10">
        <v>-21372092.646914002</v>
      </c>
      <c r="E3625" s="4">
        <v>0.30872928396650001</v>
      </c>
      <c r="F3625" s="4">
        <v>0</v>
      </c>
      <c r="G3625" s="4">
        <v>0</v>
      </c>
      <c r="H3625" s="4">
        <v>3.0461153783669901</v>
      </c>
      <c r="I3625" s="4">
        <v>238.39999389648401</v>
      </c>
      <c r="J3625" s="4">
        <v>-233.71936741738199</v>
      </c>
      <c r="K3625" s="4">
        <v>0</v>
      </c>
      <c r="L3625" s="11">
        <f t="shared" si="225"/>
        <v>8.0354711414354938</v>
      </c>
      <c r="M3625" s="7">
        <f t="shared" si="226"/>
        <v>8.0354711414438977</v>
      </c>
      <c r="N3625" s="13">
        <f t="shared" si="227"/>
        <v>8.4039442072025849E-12</v>
      </c>
      <c r="O3625" s="12" t="str">
        <f t="shared" si="224"/>
        <v/>
      </c>
    </row>
    <row r="3626" spans="1:15" x14ac:dyDescent="0.25">
      <c r="A3626" s="16">
        <v>40604</v>
      </c>
      <c r="B3626" s="33" t="s">
        <v>29</v>
      </c>
      <c r="C3626" s="29">
        <v>540.81764020972798</v>
      </c>
      <c r="D3626" s="10">
        <v>-21353977.399847802</v>
      </c>
      <c r="E3626" s="4">
        <v>0.187576445680843</v>
      </c>
      <c r="F3626" s="4">
        <v>0</v>
      </c>
      <c r="G3626" s="4">
        <v>0</v>
      </c>
      <c r="H3626" s="4">
        <v>2.3736776258919701</v>
      </c>
      <c r="I3626" s="4">
        <v>236.80000305175699</v>
      </c>
      <c r="J3626" s="4">
        <v>-234.32924404937501</v>
      </c>
      <c r="K3626" s="4">
        <v>0</v>
      </c>
      <c r="L3626" s="11">
        <f t="shared" si="225"/>
        <v>5.0320130739548006</v>
      </c>
      <c r="M3626" s="7">
        <f t="shared" si="226"/>
        <v>5.0320130739443831</v>
      </c>
      <c r="N3626" s="13">
        <f t="shared" si="227"/>
        <v>1.0417444684662769E-11</v>
      </c>
      <c r="O3626" s="12" t="str">
        <f t="shared" si="224"/>
        <v/>
      </c>
    </row>
    <row r="3627" spans="1:15" x14ac:dyDescent="0.25">
      <c r="A3627" s="16">
        <v>40604</v>
      </c>
      <c r="B3627" s="33" t="s">
        <v>30</v>
      </c>
      <c r="C3627" s="29">
        <v>540.81765791355099</v>
      </c>
      <c r="D3627" s="10">
        <v>-21350367.1413454</v>
      </c>
      <c r="E3627" s="4">
        <v>1.3950936791463701E-2</v>
      </c>
      <c r="F3627" s="4">
        <v>0</v>
      </c>
      <c r="G3627" s="4">
        <v>0</v>
      </c>
      <c r="H3627" s="4">
        <v>4.2363826519827796</v>
      </c>
      <c r="I3627" s="4">
        <v>230.100006103515</v>
      </c>
      <c r="J3627" s="4">
        <v>-233.347490108285</v>
      </c>
      <c r="K3627" s="4">
        <v>0</v>
      </c>
      <c r="L3627" s="11">
        <f t="shared" si="225"/>
        <v>1.0028495840042524</v>
      </c>
      <c r="M3627" s="7">
        <f t="shared" si="226"/>
        <v>1.0028495840003921</v>
      </c>
      <c r="N3627" s="13">
        <f t="shared" si="227"/>
        <v>3.8602454566216693E-12</v>
      </c>
      <c r="O3627" s="12" t="str">
        <f t="shared" si="224"/>
        <v/>
      </c>
    </row>
    <row r="3628" spans="1:15" x14ac:dyDescent="0.25">
      <c r="A3628" s="16">
        <v>40604</v>
      </c>
      <c r="B3628" s="33" t="s">
        <v>31</v>
      </c>
      <c r="C3628" s="29">
        <v>540.81762240034197</v>
      </c>
      <c r="D3628" s="10">
        <v>-21328903.721623201</v>
      </c>
      <c r="E3628" s="4">
        <v>-2.7984225243014599E-2</v>
      </c>
      <c r="F3628" s="4">
        <v>0</v>
      </c>
      <c r="G3628" s="4">
        <v>0</v>
      </c>
      <c r="H3628" s="4">
        <v>11.8293534757419</v>
      </c>
      <c r="I3628" s="4">
        <v>229.600006103515</v>
      </c>
      <c r="J3628" s="4">
        <v>-235.43931432007</v>
      </c>
      <c r="K3628" s="4">
        <v>0</v>
      </c>
      <c r="L3628" s="11">
        <f t="shared" si="225"/>
        <v>5.9620610339438826</v>
      </c>
      <c r="M3628" s="7">
        <f t="shared" si="226"/>
        <v>5.9620610339442885</v>
      </c>
      <c r="N3628" s="13">
        <f t="shared" si="227"/>
        <v>4.0589753780295723E-13</v>
      </c>
      <c r="O3628" s="12" t="str">
        <f t="shared" si="224"/>
        <v/>
      </c>
    </row>
    <row r="3629" spans="1:15" x14ac:dyDescent="0.25">
      <c r="A3629" s="16">
        <v>40604</v>
      </c>
      <c r="B3629" s="33" t="s">
        <v>32</v>
      </c>
      <c r="C3629" s="29">
        <v>540.81790369417502</v>
      </c>
      <c r="D3629" s="10">
        <v>-21375652.415212099</v>
      </c>
      <c r="E3629" s="4">
        <v>0.221680132988372</v>
      </c>
      <c r="F3629" s="4">
        <v>0</v>
      </c>
      <c r="G3629" s="4">
        <v>0</v>
      </c>
      <c r="H3629" s="4">
        <v>5.5031152435755404</v>
      </c>
      <c r="I3629" s="4">
        <v>209.80000305175699</v>
      </c>
      <c r="J3629" s="4">
        <v>-228.51054664746999</v>
      </c>
      <c r="K3629" s="4">
        <v>0</v>
      </c>
      <c r="L3629" s="11">
        <f t="shared" si="225"/>
        <v>-12.985748219149087</v>
      </c>
      <c r="M3629" s="7">
        <f t="shared" si="226"/>
        <v>-12.985748219138218</v>
      </c>
      <c r="N3629" s="13">
        <f t="shared" si="227"/>
        <v>1.0869527500290133E-11</v>
      </c>
      <c r="O3629" s="12" t="str">
        <f t="shared" si="224"/>
        <v/>
      </c>
    </row>
    <row r="3630" spans="1:15" x14ac:dyDescent="0.25">
      <c r="A3630" s="16">
        <v>40604</v>
      </c>
      <c r="B3630" s="33" t="s">
        <v>33</v>
      </c>
      <c r="C3630" s="29">
        <v>540.81789048728206</v>
      </c>
      <c r="D3630" s="10">
        <v>-21368254.291505199</v>
      </c>
      <c r="E3630" s="4">
        <v>-1.04076670965696E-2</v>
      </c>
      <c r="F3630" s="4">
        <v>0</v>
      </c>
      <c r="G3630" s="4">
        <v>0</v>
      </c>
      <c r="H3630" s="4">
        <v>1.07431993901527</v>
      </c>
      <c r="I3630" s="4">
        <v>231.69999694824199</v>
      </c>
      <c r="J3630" s="4">
        <v>-230.708874857121</v>
      </c>
      <c r="K3630" s="4">
        <v>0</v>
      </c>
      <c r="L3630" s="11">
        <f t="shared" si="225"/>
        <v>2.055034363039681</v>
      </c>
      <c r="M3630" s="7">
        <f t="shared" si="226"/>
        <v>2.0550343630276622</v>
      </c>
      <c r="N3630" s="13">
        <f t="shared" si="227"/>
        <v>1.2018830375382095E-11</v>
      </c>
      <c r="O3630" s="12" t="str">
        <f t="shared" si="224"/>
        <v/>
      </c>
    </row>
    <row r="3631" spans="1:15" x14ac:dyDescent="0.25">
      <c r="A3631" s="16">
        <v>40604</v>
      </c>
      <c r="B3631" s="33" t="s">
        <v>34</v>
      </c>
      <c r="C3631" s="29">
        <v>540.81792098168796</v>
      </c>
      <c r="D3631" s="10">
        <v>-21438577.2105348</v>
      </c>
      <c r="E3631" s="4">
        <v>2.40338688191746E-2</v>
      </c>
      <c r="F3631" s="4">
        <v>0</v>
      </c>
      <c r="G3631" s="4">
        <v>0</v>
      </c>
      <c r="H3631" s="4">
        <v>0.74560589307236602</v>
      </c>
      <c r="I3631" s="4">
        <v>202.39999389648401</v>
      </c>
      <c r="J3631" s="4">
        <v>-222.703777833289</v>
      </c>
      <c r="K3631" s="4">
        <v>0</v>
      </c>
      <c r="L3631" s="11">
        <f t="shared" si="225"/>
        <v>-19.53414417491345</v>
      </c>
      <c r="M3631" s="7">
        <f t="shared" si="226"/>
        <v>-19.534144174889143</v>
      </c>
      <c r="N3631" s="13">
        <f t="shared" si="227"/>
        <v>2.4307666990353027E-11</v>
      </c>
      <c r="O3631" s="12" t="str">
        <f t="shared" si="224"/>
        <v/>
      </c>
    </row>
    <row r="3632" spans="1:15" x14ac:dyDescent="0.25">
      <c r="A3632" s="16">
        <v>40604</v>
      </c>
      <c r="B3632" s="33" t="s">
        <v>35</v>
      </c>
      <c r="C3632" s="29">
        <v>540.81796590230499</v>
      </c>
      <c r="D3632" s="10">
        <v>-21521964.515035</v>
      </c>
      <c r="E3632" s="4">
        <v>3.5407664378249902E-2</v>
      </c>
      <c r="F3632" s="4">
        <v>0</v>
      </c>
      <c r="G3632" s="4">
        <v>0</v>
      </c>
      <c r="H3632" s="4">
        <v>1.57129450592266</v>
      </c>
      <c r="I3632" s="4">
        <v>189.39999389648401</v>
      </c>
      <c r="J3632" s="4">
        <v>-215.31821545838699</v>
      </c>
      <c r="K3632" s="4">
        <v>1.1483792526822001</v>
      </c>
      <c r="L3632" s="11">
        <f t="shared" si="225"/>
        <v>-23.163140138919875</v>
      </c>
      <c r="M3632" s="7">
        <f t="shared" si="226"/>
        <v>-23.163140138944403</v>
      </c>
      <c r="N3632" s="13">
        <f t="shared" si="227"/>
        <v>2.4527935238438658E-11</v>
      </c>
      <c r="O3632" s="12" t="str">
        <f t="shared" si="224"/>
        <v/>
      </c>
    </row>
    <row r="3633" spans="1:15" x14ac:dyDescent="0.25">
      <c r="A3633" s="16">
        <v>40604</v>
      </c>
      <c r="B3633" s="33" t="s">
        <v>36</v>
      </c>
      <c r="C3633" s="29">
        <v>540.81793105699001</v>
      </c>
      <c r="D3633" s="10">
        <v>-21489844.1350886</v>
      </c>
      <c r="E3633" s="4">
        <v>-2.7462206616126601E-2</v>
      </c>
      <c r="F3633" s="4">
        <v>0</v>
      </c>
      <c r="G3633" s="4">
        <v>0</v>
      </c>
      <c r="H3633" s="4">
        <v>1.2772308056519099</v>
      </c>
      <c r="I3633" s="4">
        <v>205.600006103515</v>
      </c>
      <c r="J3633" s="4">
        <v>-224.6525257399</v>
      </c>
      <c r="K3633" s="4">
        <v>26.725078800230701</v>
      </c>
      <c r="L3633" s="11">
        <f t="shared" si="225"/>
        <v>8.9223277628814763</v>
      </c>
      <c r="M3633" s="7">
        <f t="shared" si="226"/>
        <v>8.9223277628887452</v>
      </c>
      <c r="N3633" s="13">
        <f t="shared" si="227"/>
        <v>7.2688521868258249E-12</v>
      </c>
      <c r="O3633" s="12" t="str">
        <f t="shared" si="224"/>
        <v/>
      </c>
    </row>
    <row r="3634" spans="1:15" x14ac:dyDescent="0.25">
      <c r="A3634" s="16">
        <v>40604</v>
      </c>
      <c r="B3634" s="33" t="s">
        <v>37</v>
      </c>
      <c r="C3634" s="29">
        <v>540.81779339571801</v>
      </c>
      <c r="D3634" s="10">
        <v>-21318016.297601402</v>
      </c>
      <c r="E3634" s="4">
        <v>-0.108451598486973</v>
      </c>
      <c r="F3634" s="4">
        <v>0</v>
      </c>
      <c r="G3634" s="4">
        <v>0</v>
      </c>
      <c r="H3634" s="4">
        <v>0.48833645287620803</v>
      </c>
      <c r="I3634" s="4">
        <v>216.5</v>
      </c>
      <c r="J3634" s="4">
        <v>-251.94759450982301</v>
      </c>
      <c r="K3634" s="4">
        <v>82.797664512995098</v>
      </c>
      <c r="L3634" s="11">
        <f t="shared" si="225"/>
        <v>47.729954857561339</v>
      </c>
      <c r="M3634" s="7">
        <f t="shared" si="226"/>
        <v>47.729954857555114</v>
      </c>
      <c r="N3634" s="13">
        <f t="shared" si="227"/>
        <v>6.2243543652584776E-12</v>
      </c>
      <c r="O3634" s="12" t="str">
        <f t="shared" si="224"/>
        <v/>
      </c>
    </row>
    <row r="3635" spans="1:15" x14ac:dyDescent="0.25">
      <c r="A3635" s="16">
        <v>40604</v>
      </c>
      <c r="B3635" s="33" t="s">
        <v>38</v>
      </c>
      <c r="C3635" s="29">
        <v>540.80895263742502</v>
      </c>
      <c r="D3635" s="10">
        <v>-21028071.832230501</v>
      </c>
      <c r="E3635" s="4">
        <v>-6.9611481954104599</v>
      </c>
      <c r="F3635" s="4">
        <v>0</v>
      </c>
      <c r="G3635" s="4">
        <v>0</v>
      </c>
      <c r="H3635" s="4">
        <v>1.66791826466877</v>
      </c>
      <c r="I3635" s="4">
        <v>204.30000305175699</v>
      </c>
      <c r="J3635" s="4">
        <v>-294.078113744777</v>
      </c>
      <c r="K3635" s="4">
        <v>175.61146989343399</v>
      </c>
      <c r="L3635" s="11">
        <f t="shared" si="225"/>
        <v>80.540129269672292</v>
      </c>
      <c r="M3635" s="7">
        <f t="shared" si="226"/>
        <v>80.540129269694702</v>
      </c>
      <c r="N3635" s="13">
        <f t="shared" si="227"/>
        <v>2.241051788587356E-11</v>
      </c>
      <c r="O3635" s="12" t="str">
        <f t="shared" si="224"/>
        <v/>
      </c>
    </row>
    <row r="3636" spans="1:15" x14ac:dyDescent="0.25">
      <c r="A3636" s="16">
        <v>40604</v>
      </c>
      <c r="B3636" s="33" t="s">
        <v>39</v>
      </c>
      <c r="C3636" s="29">
        <v>540.75641248843101</v>
      </c>
      <c r="D3636" s="10">
        <v>-20888941.433961999</v>
      </c>
      <c r="E3636" s="4">
        <v>-41.363844718176097</v>
      </c>
      <c r="F3636" s="4">
        <v>0</v>
      </c>
      <c r="G3636" s="4">
        <v>0</v>
      </c>
      <c r="H3636" s="4">
        <v>-1.2483338935106301</v>
      </c>
      <c r="I3636" s="4">
        <v>196</v>
      </c>
      <c r="J3636" s="4">
        <v>-306.086582207378</v>
      </c>
      <c r="K3636" s="4">
        <v>191.34609367144699</v>
      </c>
      <c r="L3636" s="11">
        <f t="shared" si="225"/>
        <v>38.647332852382277</v>
      </c>
      <c r="M3636" s="7">
        <f t="shared" si="226"/>
        <v>38.647332852361721</v>
      </c>
      <c r="N3636" s="13">
        <f t="shared" si="227"/>
        <v>2.0556001345539698E-11</v>
      </c>
      <c r="O3636" s="12" t="str">
        <f t="shared" si="224"/>
        <v/>
      </c>
    </row>
    <row r="3637" spans="1:15" x14ac:dyDescent="0.25">
      <c r="A3637" s="16">
        <v>40604</v>
      </c>
      <c r="B3637" s="33" t="s">
        <v>40</v>
      </c>
      <c r="C3637" s="29">
        <v>540.69087215186801</v>
      </c>
      <c r="D3637" s="10">
        <v>-20681209.7675694</v>
      </c>
      <c r="E3637" s="4">
        <v>-51.594809394260203</v>
      </c>
      <c r="F3637" s="4">
        <v>0</v>
      </c>
      <c r="G3637" s="4">
        <v>0</v>
      </c>
      <c r="H3637" s="4">
        <v>-7.9523082028757202</v>
      </c>
      <c r="I3637" s="4">
        <v>223</v>
      </c>
      <c r="J3637" s="4">
        <v>-312.50115643442501</v>
      </c>
      <c r="K3637" s="4">
        <v>206.75151469615801</v>
      </c>
      <c r="L3637" s="11">
        <f t="shared" si="225"/>
        <v>57.703240664597075</v>
      </c>
      <c r="M3637" s="7">
        <f t="shared" si="226"/>
        <v>57.703240664610639</v>
      </c>
      <c r="N3637" s="13">
        <f t="shared" si="227"/>
        <v>1.3564260825660313E-11</v>
      </c>
      <c r="O3637" s="12" t="str">
        <f t="shared" si="224"/>
        <v/>
      </c>
    </row>
    <row r="3638" spans="1:15" x14ac:dyDescent="0.25">
      <c r="A3638" s="16">
        <v>40604</v>
      </c>
      <c r="B3638" s="33" t="s">
        <v>41</v>
      </c>
      <c r="C3638" s="29">
        <v>540.63414991242098</v>
      </c>
      <c r="D3638" s="10">
        <v>-20213114.8239819</v>
      </c>
      <c r="E3638" s="4">
        <v>-44.653007387006497</v>
      </c>
      <c r="F3638" s="4">
        <v>0</v>
      </c>
      <c r="G3638" s="4">
        <v>0</v>
      </c>
      <c r="H3638" s="4">
        <v>-5.4384862866893302</v>
      </c>
      <c r="I3638" s="4">
        <v>262.70001220703102</v>
      </c>
      <c r="J3638" s="4">
        <v>-312.50115643442501</v>
      </c>
      <c r="K3638" s="4">
        <v>229.91901111984001</v>
      </c>
      <c r="L3638" s="11">
        <f t="shared" si="225"/>
        <v>130.02637321875019</v>
      </c>
      <c r="M3638" s="7">
        <f t="shared" si="226"/>
        <v>130.02637321875017</v>
      </c>
      <c r="N3638" s="13">
        <f t="shared" si="227"/>
        <v>2.8421709430404007E-14</v>
      </c>
      <c r="O3638" s="12" t="str">
        <f t="shared" si="224"/>
        <v/>
      </c>
    </row>
    <row r="3639" spans="1:15" x14ac:dyDescent="0.25">
      <c r="A3639" s="16">
        <v>40604</v>
      </c>
      <c r="B3639" s="33" t="s">
        <v>42</v>
      </c>
      <c r="C3639" s="29">
        <v>540.57623595093003</v>
      </c>
      <c r="D3639" s="10">
        <v>-20030875.578516498</v>
      </c>
      <c r="E3639" s="4">
        <v>-45.591157462050496</v>
      </c>
      <c r="F3639" s="4">
        <v>0</v>
      </c>
      <c r="G3639" s="4">
        <v>0</v>
      </c>
      <c r="H3639" s="4">
        <v>-9.4326514580355294</v>
      </c>
      <c r="I3639" s="4">
        <v>271.79998779296801</v>
      </c>
      <c r="J3639" s="4">
        <v>-312.50115643442501</v>
      </c>
      <c r="K3639" s="4">
        <v>146.34699019081199</v>
      </c>
      <c r="L3639" s="11">
        <f t="shared" si="225"/>
        <v>50.622012629268966</v>
      </c>
      <c r="M3639" s="7">
        <f t="shared" si="226"/>
        <v>50.62201262927821</v>
      </c>
      <c r="N3639" s="13">
        <f t="shared" si="227"/>
        <v>9.2441609922389034E-12</v>
      </c>
      <c r="O3639" s="12" t="str">
        <f t="shared" si="224"/>
        <v/>
      </c>
    </row>
    <row r="3640" spans="1:15" x14ac:dyDescent="0.25">
      <c r="A3640" s="16">
        <v>40604</v>
      </c>
      <c r="B3640" s="33" t="s">
        <v>43</v>
      </c>
      <c r="C3640" s="29">
        <v>540.53065460176401</v>
      </c>
      <c r="D3640" s="10">
        <v>-19963575.3142308</v>
      </c>
      <c r="E3640" s="4">
        <v>-35.883881159079699</v>
      </c>
      <c r="F3640" s="4">
        <v>0</v>
      </c>
      <c r="G3640" s="4">
        <v>0</v>
      </c>
      <c r="H3640" s="4">
        <v>-12.9691262571696</v>
      </c>
      <c r="I3640" s="4">
        <v>280.100006103515</v>
      </c>
      <c r="J3640" s="4">
        <v>-309.527768796825</v>
      </c>
      <c r="K3640" s="4">
        <v>96.975287966715499</v>
      </c>
      <c r="L3640" s="11">
        <f t="shared" si="225"/>
        <v>18.694517857156214</v>
      </c>
      <c r="M3640" s="7">
        <f t="shared" si="226"/>
        <v>18.694517857138482</v>
      </c>
      <c r="N3640" s="13">
        <f t="shared" si="227"/>
        <v>1.77315939708933E-11</v>
      </c>
      <c r="O3640" s="12" t="str">
        <f t="shared" si="224"/>
        <v/>
      </c>
    </row>
    <row r="3641" spans="1:15" x14ac:dyDescent="0.25">
      <c r="A3641" s="16">
        <v>40604</v>
      </c>
      <c r="B3641" s="33" t="s">
        <v>44</v>
      </c>
      <c r="C3641" s="29">
        <v>540.50201728620698</v>
      </c>
      <c r="D3641" s="10">
        <v>-19921042.531889901</v>
      </c>
      <c r="E3641" s="4">
        <v>-22.546333006088101</v>
      </c>
      <c r="F3641" s="4">
        <v>0</v>
      </c>
      <c r="G3641" s="4">
        <v>0</v>
      </c>
      <c r="H3641" s="4">
        <v>-9.1866417658295294</v>
      </c>
      <c r="I3641" s="4">
        <v>278</v>
      </c>
      <c r="J3641" s="4">
        <v>-303.330549649131</v>
      </c>
      <c r="K3641" s="4">
        <v>68.878186182408299</v>
      </c>
      <c r="L3641" s="11">
        <f t="shared" si="225"/>
        <v>11.814661761359659</v>
      </c>
      <c r="M3641" s="7">
        <f t="shared" si="226"/>
        <v>11.814661761360863</v>
      </c>
      <c r="N3641" s="13">
        <f t="shared" si="227"/>
        <v>1.2043699371133698E-12</v>
      </c>
      <c r="O3641" s="12" t="str">
        <f t="shared" si="224"/>
        <v/>
      </c>
    </row>
    <row r="3642" spans="1:15" x14ac:dyDescent="0.25">
      <c r="A3642" s="16">
        <v>40604</v>
      </c>
      <c r="B3642" s="33" t="s">
        <v>45</v>
      </c>
      <c r="C3642" s="29">
        <v>540.49226362748504</v>
      </c>
      <c r="D3642" s="10">
        <v>-19906684.782667398</v>
      </c>
      <c r="E3642" s="4">
        <v>-7.6799585219314199</v>
      </c>
      <c r="F3642" s="4">
        <v>0</v>
      </c>
      <c r="G3642" s="4">
        <v>0</v>
      </c>
      <c r="H3642" s="4">
        <v>-1.32868201761398</v>
      </c>
      <c r="I3642" s="4">
        <v>281.39999389648398</v>
      </c>
      <c r="J3642" s="4">
        <v>-294.08647710601298</v>
      </c>
      <c r="K3642" s="4">
        <v>25.683387421987</v>
      </c>
      <c r="L3642" s="11">
        <f t="shared" si="225"/>
        <v>3.9882636729125878</v>
      </c>
      <c r="M3642" s="7">
        <f t="shared" si="226"/>
        <v>3.9882636729172534</v>
      </c>
      <c r="N3642" s="13">
        <f t="shared" si="227"/>
        <v>4.6656012386847578E-12</v>
      </c>
      <c r="O3642" s="12" t="str">
        <f t="shared" si="224"/>
        <v/>
      </c>
    </row>
    <row r="3643" spans="1:15" x14ac:dyDescent="0.25">
      <c r="A3643" s="16">
        <v>40604</v>
      </c>
      <c r="B3643" s="33" t="s">
        <v>46</v>
      </c>
      <c r="C3643" s="29">
        <v>540.49084142945799</v>
      </c>
      <c r="D3643" s="10">
        <v>-19896219.8560514</v>
      </c>
      <c r="E3643" s="4">
        <v>-1.11993282074324</v>
      </c>
      <c r="F3643" s="4">
        <v>0</v>
      </c>
      <c r="G3643" s="4">
        <v>0</v>
      </c>
      <c r="H3643" s="4">
        <v>3.5794209446607401</v>
      </c>
      <c r="I3643" s="4">
        <v>277.79998779296801</v>
      </c>
      <c r="J3643" s="4">
        <v>-286.389938918236</v>
      </c>
      <c r="K3643" s="4">
        <v>9.0373870613420504</v>
      </c>
      <c r="L3643" s="11">
        <f t="shared" si="225"/>
        <v>2.9069240599915442</v>
      </c>
      <c r="M3643" s="7">
        <f t="shared" si="226"/>
        <v>2.9069240599994859</v>
      </c>
      <c r="N3643" s="13">
        <f t="shared" si="227"/>
        <v>7.9416473397486698E-12</v>
      </c>
      <c r="O3643" s="12" t="str">
        <f t="shared" si="224"/>
        <v/>
      </c>
    </row>
    <row r="3644" spans="1:15" x14ac:dyDescent="0.25">
      <c r="A3644" s="16">
        <v>40604</v>
      </c>
      <c r="B3644" s="33" t="s">
        <v>47</v>
      </c>
      <c r="C3644" s="29">
        <v>540.49155513783796</v>
      </c>
      <c r="D3644" s="10">
        <v>-19889707.766835801</v>
      </c>
      <c r="E3644" s="4">
        <v>0.56206377738479396</v>
      </c>
      <c r="F3644" s="4">
        <v>0</v>
      </c>
      <c r="G3644" s="4">
        <v>0</v>
      </c>
      <c r="H3644" s="4">
        <v>7.2590235635940701</v>
      </c>
      <c r="I3644" s="4">
        <v>274.20001220703102</v>
      </c>
      <c r="J3644" s="4">
        <v>-280.26122760682199</v>
      </c>
      <c r="K3644" s="4">
        <v>4.9041729819892299E-2</v>
      </c>
      <c r="L3644" s="11">
        <f t="shared" si="225"/>
        <v>1.8089136710077884</v>
      </c>
      <c r="M3644" s="7">
        <f t="shared" si="226"/>
        <v>1.8089136709997224</v>
      </c>
      <c r="N3644" s="13">
        <f t="shared" si="227"/>
        <v>8.0659923185066873E-12</v>
      </c>
      <c r="O3644" s="12" t="str">
        <f t="shared" si="224"/>
        <v/>
      </c>
    </row>
    <row r="3645" spans="1:15" x14ac:dyDescent="0.25">
      <c r="A3645" s="16">
        <v>40604</v>
      </c>
      <c r="B3645" s="33" t="s">
        <v>48</v>
      </c>
      <c r="C3645" s="29">
        <v>540.49561607876797</v>
      </c>
      <c r="D3645" s="10">
        <v>-19877447.935446899</v>
      </c>
      <c r="E3645" s="4">
        <v>3.1982339342239001</v>
      </c>
      <c r="F3645" s="4">
        <v>0</v>
      </c>
      <c r="G3645" s="4">
        <v>0</v>
      </c>
      <c r="H3645" s="4">
        <v>7.5194654928588598</v>
      </c>
      <c r="I3645" s="4">
        <v>269.5</v>
      </c>
      <c r="J3645" s="4">
        <v>-276.812190707951</v>
      </c>
      <c r="K3645" s="4">
        <v>0</v>
      </c>
      <c r="L3645" s="11">
        <f t="shared" si="225"/>
        <v>3.4055087191317739</v>
      </c>
      <c r="M3645" s="7">
        <f t="shared" si="226"/>
        <v>3.405508719139422</v>
      </c>
      <c r="N3645" s="13">
        <f t="shared" si="227"/>
        <v>7.6481043720377784E-12</v>
      </c>
      <c r="O3645" s="12" t="str">
        <f t="shared" si="224"/>
        <v/>
      </c>
    </row>
    <row r="3646" spans="1:15" x14ac:dyDescent="0.25">
      <c r="A3646" s="16">
        <v>40604</v>
      </c>
      <c r="B3646" s="33" t="s">
        <v>49</v>
      </c>
      <c r="C3646" s="29">
        <v>540.50377179281497</v>
      </c>
      <c r="D3646" s="10">
        <v>-19861138.9162574</v>
      </c>
      <c r="E3646" s="4">
        <v>6.4232502444424098</v>
      </c>
      <c r="F3646" s="4">
        <v>0</v>
      </c>
      <c r="G3646" s="4">
        <v>0</v>
      </c>
      <c r="H3646" s="4">
        <v>5.6210354484441201</v>
      </c>
      <c r="I3646" s="4">
        <v>267.600006103515</v>
      </c>
      <c r="J3646" s="4">
        <v>-275.114008688208</v>
      </c>
      <c r="K3646" s="4">
        <v>0</v>
      </c>
      <c r="L3646" s="11">
        <f t="shared" si="225"/>
        <v>4.5302831081935437</v>
      </c>
      <c r="M3646" s="7">
        <f t="shared" si="226"/>
        <v>4.5302831081942552</v>
      </c>
      <c r="N3646" s="13">
        <f t="shared" si="227"/>
        <v>7.1143091417980031E-13</v>
      </c>
      <c r="O3646" s="12" t="str">
        <f t="shared" si="224"/>
        <v/>
      </c>
    </row>
    <row r="3647" spans="1:15" x14ac:dyDescent="0.25">
      <c r="A3647" s="16">
        <v>40604</v>
      </c>
      <c r="B3647" s="33" t="s">
        <v>50</v>
      </c>
      <c r="C3647" s="29">
        <v>540.51644156079703</v>
      </c>
      <c r="D3647" s="10">
        <v>-19921918.388397101</v>
      </c>
      <c r="E3647" s="4">
        <v>9.9799869293003791</v>
      </c>
      <c r="F3647" s="4">
        <v>0</v>
      </c>
      <c r="G3647" s="4">
        <v>0</v>
      </c>
      <c r="H3647" s="4">
        <v>11.1848549657237</v>
      </c>
      <c r="I3647" s="4">
        <v>224.80000305175699</v>
      </c>
      <c r="J3647" s="4">
        <v>-262.84803165224002</v>
      </c>
      <c r="K3647" s="4">
        <v>0</v>
      </c>
      <c r="L3647" s="11">
        <f t="shared" si="225"/>
        <v>-16.883186705458968</v>
      </c>
      <c r="M3647" s="7">
        <f t="shared" si="226"/>
        <v>-16.883186705472568</v>
      </c>
      <c r="N3647" s="13">
        <f t="shared" si="227"/>
        <v>1.3599787962448318E-11</v>
      </c>
      <c r="O3647" s="12" t="str">
        <f t="shared" si="224"/>
        <v/>
      </c>
    </row>
    <row r="3648" spans="1:15" x14ac:dyDescent="0.25">
      <c r="A3648" s="16">
        <v>40604</v>
      </c>
      <c r="B3648" s="33" t="s">
        <v>51</v>
      </c>
      <c r="C3648" s="29">
        <v>540.51805536960296</v>
      </c>
      <c r="D3648" s="10">
        <v>-20082752.400451001</v>
      </c>
      <c r="E3648" s="4">
        <v>1.27159605096103</v>
      </c>
      <c r="F3648" s="4">
        <v>0</v>
      </c>
      <c r="G3648" s="4">
        <v>0</v>
      </c>
      <c r="H3648" s="4">
        <v>2.5852223106663201</v>
      </c>
      <c r="I3648" s="4">
        <v>191.19999694824199</v>
      </c>
      <c r="J3648" s="4">
        <v>-239.73292976929201</v>
      </c>
      <c r="K3648" s="4">
        <v>0</v>
      </c>
      <c r="L3648" s="11">
        <f t="shared" si="225"/>
        <v>-44.676114459422678</v>
      </c>
      <c r="M3648" s="7">
        <f t="shared" si="226"/>
        <v>-44.676114459416517</v>
      </c>
      <c r="N3648" s="13">
        <f t="shared" si="227"/>
        <v>6.1604055190400686E-12</v>
      </c>
      <c r="O3648" s="12" t="str">
        <f t="shared" si="224"/>
        <v/>
      </c>
    </row>
    <row r="3649" spans="1:15" x14ac:dyDescent="0.25">
      <c r="A3649" s="16">
        <v>40604</v>
      </c>
      <c r="B3649" s="33" t="s">
        <v>52</v>
      </c>
      <c r="C3649" s="29">
        <v>540.51876893338601</v>
      </c>
      <c r="D3649" s="10">
        <v>-20235190.728780899</v>
      </c>
      <c r="E3649" s="4">
        <v>0.56238049789614497</v>
      </c>
      <c r="F3649" s="4">
        <v>0</v>
      </c>
      <c r="G3649" s="4">
        <v>0</v>
      </c>
      <c r="H3649" s="4">
        <v>1.4425990775711</v>
      </c>
      <c r="I3649" s="4">
        <v>179.30000305175699</v>
      </c>
      <c r="J3649" s="4">
        <v>-223.64896271886499</v>
      </c>
      <c r="K3649" s="4">
        <v>0</v>
      </c>
      <c r="L3649" s="11">
        <f t="shared" si="225"/>
        <v>-42.343980091640759</v>
      </c>
      <c r="M3649" s="7">
        <f t="shared" si="226"/>
        <v>-42.34398009163845</v>
      </c>
      <c r="N3649" s="13">
        <f t="shared" si="227"/>
        <v>2.3092638912203256E-12</v>
      </c>
      <c r="O3649" s="12" t="str">
        <f t="shared" si="224"/>
        <v/>
      </c>
    </row>
    <row r="3650" spans="1:15" x14ac:dyDescent="0.25">
      <c r="A3650" s="16">
        <v>40605</v>
      </c>
      <c r="B3650" s="33" t="s">
        <v>29</v>
      </c>
      <c r="C3650" s="29">
        <v>540.51923378508502</v>
      </c>
      <c r="D3650" s="10">
        <v>-20318128.368404798</v>
      </c>
      <c r="E3650" s="4">
        <v>0.36638191640801099</v>
      </c>
      <c r="F3650" s="4">
        <v>0</v>
      </c>
      <c r="G3650" s="4">
        <v>0</v>
      </c>
      <c r="H3650" s="4">
        <v>1.0054339008448701</v>
      </c>
      <c r="I3650" s="4">
        <v>195.80000305175699</v>
      </c>
      <c r="J3650" s="4">
        <v>-220.21005209786301</v>
      </c>
      <c r="K3650" s="4">
        <v>0</v>
      </c>
      <c r="L3650" s="11">
        <f t="shared" si="225"/>
        <v>-23.03823322885313</v>
      </c>
      <c r="M3650" s="7">
        <f t="shared" si="226"/>
        <v>-23.038233228860836</v>
      </c>
      <c r="N3650" s="13">
        <f t="shared" si="227"/>
        <v>7.7058359693182865E-12</v>
      </c>
      <c r="O3650" s="12" t="str">
        <f t="shared" si="224"/>
        <v/>
      </c>
    </row>
    <row r="3651" spans="1:15" x14ac:dyDescent="0.25">
      <c r="A3651" s="16">
        <v>40605</v>
      </c>
      <c r="B3651" s="33" t="s">
        <v>30</v>
      </c>
      <c r="C3651" s="29">
        <v>540.520245102486</v>
      </c>
      <c r="D3651" s="10">
        <v>-20265486.182519998</v>
      </c>
      <c r="E3651" s="4">
        <v>0.79691723927379998</v>
      </c>
      <c r="F3651" s="4">
        <v>0</v>
      </c>
      <c r="G3651" s="4">
        <v>0</v>
      </c>
      <c r="H3651" s="4">
        <v>1.9817959836017001</v>
      </c>
      <c r="I3651" s="4">
        <v>246.89999389648401</v>
      </c>
      <c r="J3651" s="4">
        <v>-235.05587770691901</v>
      </c>
      <c r="K3651" s="4">
        <v>0</v>
      </c>
      <c r="L3651" s="11">
        <f t="shared" si="225"/>
        <v>14.622829412440495</v>
      </c>
      <c r="M3651" s="7">
        <f t="shared" si="226"/>
        <v>14.622829412444391</v>
      </c>
      <c r="N3651" s="13">
        <f t="shared" si="227"/>
        <v>3.8955505488047493E-12</v>
      </c>
      <c r="O3651" s="12" t="str">
        <f t="shared" ref="O3651:O3714" si="228">IF(N3651&gt;1,1,"")</f>
        <v/>
      </c>
    </row>
    <row r="3652" spans="1:15" x14ac:dyDescent="0.25">
      <c r="A3652" s="16">
        <v>40605</v>
      </c>
      <c r="B3652" s="33" t="s">
        <v>31</v>
      </c>
      <c r="C3652" s="29">
        <v>540.52484067201101</v>
      </c>
      <c r="D3652" s="10">
        <v>-20171726.064838499</v>
      </c>
      <c r="E3652" s="4">
        <v>3.6203987811290301</v>
      </c>
      <c r="F3652" s="4">
        <v>0</v>
      </c>
      <c r="G3652" s="4">
        <v>0</v>
      </c>
      <c r="H3652" s="4">
        <v>7.2872773242071602</v>
      </c>
      <c r="I3652" s="4">
        <v>268.29998779296801</v>
      </c>
      <c r="J3652" s="4">
        <v>-253.16318676456399</v>
      </c>
      <c r="K3652" s="4">
        <v>0</v>
      </c>
      <c r="L3652" s="11">
        <f t="shared" ref="L3652:L3715" si="229">SUM(E3652:K3652)</f>
        <v>26.044477133740202</v>
      </c>
      <c r="M3652" s="7">
        <f t="shared" ref="M3652:M3715" si="230">(D3652-D3651)/3600</f>
        <v>26.044477133749879</v>
      </c>
      <c r="N3652" s="13">
        <f t="shared" ref="N3652:N3715" si="231">IF(C3652&gt;0,ABS(L3652-M3652),0)</f>
        <v>9.6775920610525645E-12</v>
      </c>
      <c r="O3652" s="12" t="str">
        <f t="shared" si="228"/>
        <v/>
      </c>
    </row>
    <row r="3653" spans="1:15" x14ac:dyDescent="0.25">
      <c r="A3653" s="16">
        <v>40605</v>
      </c>
      <c r="B3653" s="33" t="s">
        <v>32</v>
      </c>
      <c r="C3653" s="29">
        <v>540.53216465898697</v>
      </c>
      <c r="D3653" s="10">
        <v>-20119903.554943301</v>
      </c>
      <c r="E3653" s="4">
        <v>5.76916085825503</v>
      </c>
      <c r="F3653" s="4">
        <v>0</v>
      </c>
      <c r="G3653" s="4">
        <v>0</v>
      </c>
      <c r="H3653" s="4">
        <v>11.8098609349156</v>
      </c>
      <c r="I3653" s="4">
        <v>259</v>
      </c>
      <c r="J3653" s="4">
        <v>-262.183880155618</v>
      </c>
      <c r="K3653" s="4">
        <v>0</v>
      </c>
      <c r="L3653" s="11">
        <f t="shared" si="229"/>
        <v>14.395141637552626</v>
      </c>
      <c r="M3653" s="7">
        <f t="shared" si="230"/>
        <v>14.395141637555014</v>
      </c>
      <c r="N3653" s="13">
        <f t="shared" si="231"/>
        <v>2.3874235921539366E-12</v>
      </c>
      <c r="O3653" s="12" t="str">
        <f t="shared" si="228"/>
        <v/>
      </c>
    </row>
    <row r="3654" spans="1:15" x14ac:dyDescent="0.25">
      <c r="A3654" s="16">
        <v>40605</v>
      </c>
      <c r="B3654" s="33" t="s">
        <v>33</v>
      </c>
      <c r="C3654" s="29">
        <v>540.539473554442</v>
      </c>
      <c r="D3654" s="10">
        <v>-20252661.410597201</v>
      </c>
      <c r="E3654" s="4">
        <v>5.7587328770817798</v>
      </c>
      <c r="F3654" s="4">
        <v>0</v>
      </c>
      <c r="G3654" s="4">
        <v>0</v>
      </c>
      <c r="H3654" s="4">
        <v>14.319312309718301</v>
      </c>
      <c r="I3654" s="4">
        <v>186.39999389648401</v>
      </c>
      <c r="J3654" s="4">
        <v>-243.355221209343</v>
      </c>
      <c r="K3654" s="4">
        <v>0</v>
      </c>
      <c r="L3654" s="11">
        <f t="shared" si="229"/>
        <v>-36.877182126058898</v>
      </c>
      <c r="M3654" s="7">
        <f t="shared" si="230"/>
        <v>-36.877182126083518</v>
      </c>
      <c r="N3654" s="13">
        <f t="shared" si="231"/>
        <v>2.4620305794087471E-11</v>
      </c>
      <c r="O3654" s="12" t="str">
        <f t="shared" si="228"/>
        <v/>
      </c>
    </row>
    <row r="3655" spans="1:15" x14ac:dyDescent="0.25">
      <c r="A3655" s="16">
        <v>40605</v>
      </c>
      <c r="B3655" s="33" t="s">
        <v>34</v>
      </c>
      <c r="C3655" s="29">
        <v>540.54727305707399</v>
      </c>
      <c r="D3655" s="10">
        <v>-20364732.848189101</v>
      </c>
      <c r="E3655" s="4">
        <v>6.1462706975733497</v>
      </c>
      <c r="F3655" s="4">
        <v>0</v>
      </c>
      <c r="G3655" s="4">
        <v>0</v>
      </c>
      <c r="H3655" s="4">
        <v>19.3097721213387</v>
      </c>
      <c r="I3655" s="4">
        <v>175.39999389648401</v>
      </c>
      <c r="J3655" s="4">
        <v>-231.986991602046</v>
      </c>
      <c r="K3655" s="4">
        <v>0</v>
      </c>
      <c r="L3655" s="11">
        <f t="shared" si="229"/>
        <v>-31.13095488664996</v>
      </c>
      <c r="M3655" s="7">
        <f t="shared" si="230"/>
        <v>-31.130954886638662</v>
      </c>
      <c r="N3655" s="13">
        <f t="shared" si="231"/>
        <v>1.1297629498585593E-11</v>
      </c>
      <c r="O3655" s="12" t="str">
        <f t="shared" si="228"/>
        <v/>
      </c>
    </row>
    <row r="3656" spans="1:15" x14ac:dyDescent="0.25">
      <c r="A3656" s="16">
        <v>40605</v>
      </c>
      <c r="B3656" s="33" t="s">
        <v>35</v>
      </c>
      <c r="C3656" s="29">
        <v>540.55949081535198</v>
      </c>
      <c r="D3656" s="10">
        <v>-20414632.298678499</v>
      </c>
      <c r="E3656" s="4">
        <v>9.6280760935167695</v>
      </c>
      <c r="F3656" s="4">
        <v>0</v>
      </c>
      <c r="G3656" s="4">
        <v>0</v>
      </c>
      <c r="H3656" s="4">
        <v>31.599634575375401</v>
      </c>
      <c r="I3656" s="4">
        <v>175.600006103515</v>
      </c>
      <c r="J3656" s="4">
        <v>-231.472270492533</v>
      </c>
      <c r="K3656" s="4">
        <v>0.783595250843796</v>
      </c>
      <c r="L3656" s="11">
        <f t="shared" si="229"/>
        <v>-13.860958469282032</v>
      </c>
      <c r="M3656" s="7">
        <f t="shared" si="230"/>
        <v>-13.860958469277248</v>
      </c>
      <c r="N3656" s="13">
        <f t="shared" si="231"/>
        <v>4.7837289685048745E-12</v>
      </c>
      <c r="O3656" s="12" t="str">
        <f t="shared" si="228"/>
        <v/>
      </c>
    </row>
    <row r="3657" spans="1:15" x14ac:dyDescent="0.25">
      <c r="A3657" s="16">
        <v>40605</v>
      </c>
      <c r="B3657" s="33" t="s">
        <v>36</v>
      </c>
      <c r="C3657" s="29">
        <v>540.57286942635005</v>
      </c>
      <c r="D3657" s="10">
        <v>-20305514.1684127</v>
      </c>
      <c r="E3657" s="4">
        <v>10.5397248802351</v>
      </c>
      <c r="F3657" s="4">
        <v>0</v>
      </c>
      <c r="G3657" s="4">
        <v>0</v>
      </c>
      <c r="H3657" s="4">
        <v>33.049042966812003</v>
      </c>
      <c r="I3657" s="4">
        <v>187.89999389648401</v>
      </c>
      <c r="J3657" s="4">
        <v>-252.96129660026199</v>
      </c>
      <c r="K3657" s="4">
        <v>51.783126597249002</v>
      </c>
      <c r="L3657" s="11">
        <f t="shared" si="229"/>
        <v>30.310591740518127</v>
      </c>
      <c r="M3657" s="7">
        <f t="shared" si="230"/>
        <v>30.310591740499561</v>
      </c>
      <c r="N3657" s="13">
        <f t="shared" si="231"/>
        <v>1.8566481685411418E-11</v>
      </c>
      <c r="O3657" s="12" t="str">
        <f t="shared" si="228"/>
        <v/>
      </c>
    </row>
    <row r="3658" spans="1:15" x14ac:dyDescent="0.25">
      <c r="A3658" s="16">
        <v>40605</v>
      </c>
      <c r="B3658" s="33" t="s">
        <v>37</v>
      </c>
      <c r="C3658" s="29">
        <v>540.56972516610904</v>
      </c>
      <c r="D3658" s="10">
        <v>-20162139.734650601</v>
      </c>
      <c r="E3658" s="4">
        <v>-2.4763068854652501</v>
      </c>
      <c r="F3658" s="4">
        <v>0</v>
      </c>
      <c r="G3658" s="4">
        <v>0</v>
      </c>
      <c r="H3658" s="4">
        <v>16.034489885061699</v>
      </c>
      <c r="I3658" s="4">
        <v>180.19999694824199</v>
      </c>
      <c r="J3658" s="4">
        <v>-276.36821284073397</v>
      </c>
      <c r="K3658" s="4">
        <v>122.43626449346399</v>
      </c>
      <c r="L3658" s="11">
        <f t="shared" si="229"/>
        <v>39.826231600568462</v>
      </c>
      <c r="M3658" s="7">
        <f t="shared" si="230"/>
        <v>39.82623160058322</v>
      </c>
      <c r="N3658" s="13">
        <f t="shared" si="231"/>
        <v>1.4757972621737281E-11</v>
      </c>
      <c r="O3658" s="12" t="str">
        <f t="shared" si="228"/>
        <v/>
      </c>
    </row>
    <row r="3659" spans="1:15" x14ac:dyDescent="0.25">
      <c r="A3659" s="16">
        <v>40605</v>
      </c>
      <c r="B3659" s="33" t="s">
        <v>38</v>
      </c>
      <c r="C3659" s="29">
        <v>540.51290239061098</v>
      </c>
      <c r="D3659" s="10">
        <v>-19978319.408309899</v>
      </c>
      <c r="E3659" s="4">
        <v>-44.737293297856901</v>
      </c>
      <c r="F3659" s="4">
        <v>0</v>
      </c>
      <c r="G3659" s="4">
        <v>0</v>
      </c>
      <c r="H3659" s="4">
        <v>-13.9683952561842</v>
      </c>
      <c r="I3659" s="4">
        <v>217.5</v>
      </c>
      <c r="J3659" s="4">
        <v>-302.61577917829197</v>
      </c>
      <c r="K3659" s="4">
        <v>194.882669493647</v>
      </c>
      <c r="L3659" s="11">
        <f t="shared" si="229"/>
        <v>51.061201761313924</v>
      </c>
      <c r="M3659" s="7">
        <f t="shared" si="230"/>
        <v>51.061201761305952</v>
      </c>
      <c r="N3659" s="13">
        <f t="shared" si="231"/>
        <v>7.9722894952283241E-12</v>
      </c>
      <c r="O3659" s="12" t="str">
        <f t="shared" si="228"/>
        <v/>
      </c>
    </row>
    <row r="3660" spans="1:15" x14ac:dyDescent="0.25">
      <c r="A3660" s="16">
        <v>40605</v>
      </c>
      <c r="B3660" s="33" t="s">
        <v>39</v>
      </c>
      <c r="C3660" s="29">
        <v>540.44250646155695</v>
      </c>
      <c r="D3660" s="10">
        <v>-19767978.6071935</v>
      </c>
      <c r="E3660" s="4">
        <v>-55.417239705402203</v>
      </c>
      <c r="F3660" s="4">
        <v>0</v>
      </c>
      <c r="G3660" s="4">
        <v>0</v>
      </c>
      <c r="H3660" s="4">
        <v>-15.036366684611499</v>
      </c>
      <c r="I3660" s="4">
        <v>201.100006103515</v>
      </c>
      <c r="J3660" s="4">
        <v>-312.50115643442501</v>
      </c>
      <c r="K3660" s="4">
        <v>240.28275703102199</v>
      </c>
      <c r="L3660" s="11">
        <f t="shared" si="229"/>
        <v>58.42800031009827</v>
      </c>
      <c r="M3660" s="7">
        <f t="shared" si="230"/>
        <v>58.42800031011096</v>
      </c>
      <c r="N3660" s="13">
        <f t="shared" si="231"/>
        <v>1.2690293260675389E-11</v>
      </c>
      <c r="O3660" s="12" t="str">
        <f t="shared" si="228"/>
        <v/>
      </c>
    </row>
    <row r="3661" spans="1:15" x14ac:dyDescent="0.25">
      <c r="A3661" s="16">
        <v>40605</v>
      </c>
      <c r="B3661" s="33" t="s">
        <v>40</v>
      </c>
      <c r="C3661" s="29">
        <v>540.37223145044504</v>
      </c>
      <c r="D3661" s="10">
        <v>-19441345.961736299</v>
      </c>
      <c r="E3661" s="4">
        <v>-55.322050414628997</v>
      </c>
      <c r="F3661" s="4">
        <v>0</v>
      </c>
      <c r="G3661" s="4">
        <v>0</v>
      </c>
      <c r="H3661" s="4">
        <v>-9.8911346090068903</v>
      </c>
      <c r="I3661" s="4">
        <v>185.5</v>
      </c>
      <c r="J3661" s="4">
        <v>-312.50115643442501</v>
      </c>
      <c r="K3661" s="4">
        <v>282.94563186284398</v>
      </c>
      <c r="L3661" s="11">
        <f t="shared" si="229"/>
        <v>90.731290404783067</v>
      </c>
      <c r="M3661" s="7">
        <f t="shared" si="230"/>
        <v>90.73129040477798</v>
      </c>
      <c r="N3661" s="13">
        <f t="shared" si="231"/>
        <v>5.0874859880423173E-12</v>
      </c>
      <c r="O3661" s="12" t="str">
        <f t="shared" si="228"/>
        <v/>
      </c>
    </row>
    <row r="3662" spans="1:15" x14ac:dyDescent="0.25">
      <c r="A3662" s="16">
        <v>40605</v>
      </c>
      <c r="B3662" s="33" t="s">
        <v>41</v>
      </c>
      <c r="C3662" s="29">
        <v>540.28541055332698</v>
      </c>
      <c r="D3662" s="10">
        <v>-19133905.580313999</v>
      </c>
      <c r="E3662" s="4">
        <v>-68.347339564153501</v>
      </c>
      <c r="F3662" s="4">
        <v>0</v>
      </c>
      <c r="G3662" s="4">
        <v>0</v>
      </c>
      <c r="H3662" s="4">
        <v>-14.8988400260913</v>
      </c>
      <c r="I3662" s="4">
        <v>186.600006103515</v>
      </c>
      <c r="J3662" s="4">
        <v>-312.50115643442501</v>
      </c>
      <c r="K3662" s="4">
        <v>294.54743587178598</v>
      </c>
      <c r="L3662" s="11">
        <f t="shared" si="229"/>
        <v>85.400105950631172</v>
      </c>
      <c r="M3662" s="7">
        <f t="shared" si="230"/>
        <v>85.40010595063886</v>
      </c>
      <c r="N3662" s="13">
        <f t="shared" si="231"/>
        <v>7.688072400924284E-12</v>
      </c>
      <c r="O3662" s="12" t="str">
        <f t="shared" si="228"/>
        <v/>
      </c>
    </row>
    <row r="3663" spans="1:15" x14ac:dyDescent="0.25">
      <c r="A3663" s="16">
        <v>40605</v>
      </c>
      <c r="B3663" s="33" t="s">
        <v>42</v>
      </c>
      <c r="C3663" s="29">
        <v>540.18847029540598</v>
      </c>
      <c r="D3663" s="10">
        <v>-18985339.087031301</v>
      </c>
      <c r="E3663" s="4">
        <v>-76.3135252636487</v>
      </c>
      <c r="F3663" s="4">
        <v>0</v>
      </c>
      <c r="G3663" s="4">
        <v>0</v>
      </c>
      <c r="H3663" s="4">
        <v>-18.492525389394199</v>
      </c>
      <c r="I3663" s="4">
        <v>178.5</v>
      </c>
      <c r="J3663" s="4">
        <v>-312.50115643442501</v>
      </c>
      <c r="K3663" s="4">
        <v>270.07567744379401</v>
      </c>
      <c r="L3663" s="11">
        <f t="shared" si="229"/>
        <v>41.268470356326077</v>
      </c>
      <c r="M3663" s="7">
        <f t="shared" si="230"/>
        <v>41.268470356305023</v>
      </c>
      <c r="N3663" s="13">
        <f t="shared" si="231"/>
        <v>2.1053381260571769E-11</v>
      </c>
      <c r="O3663" s="12" t="str">
        <f t="shared" si="228"/>
        <v/>
      </c>
    </row>
    <row r="3664" spans="1:15" x14ac:dyDescent="0.25">
      <c r="A3664" s="16">
        <v>40605</v>
      </c>
      <c r="B3664" s="33" t="s">
        <v>43</v>
      </c>
      <c r="C3664" s="29">
        <v>540.117718945148</v>
      </c>
      <c r="D3664" s="10">
        <v>-18986146.9628205</v>
      </c>
      <c r="E3664" s="4">
        <v>-55.703747440344898</v>
      </c>
      <c r="F3664" s="4">
        <v>0</v>
      </c>
      <c r="G3664" s="4">
        <v>0</v>
      </c>
      <c r="H3664" s="4">
        <v>-7.5065176809224301</v>
      </c>
      <c r="I3664" s="4">
        <v>179.69999694824199</v>
      </c>
      <c r="J3664" s="4">
        <v>-302.14280753591402</v>
      </c>
      <c r="K3664" s="4">
        <v>185.428665767486</v>
      </c>
      <c r="L3664" s="11">
        <f t="shared" si="229"/>
        <v>-0.22440994145335935</v>
      </c>
      <c r="M3664" s="7">
        <f t="shared" si="230"/>
        <v>-0.22440994144417345</v>
      </c>
      <c r="N3664" s="13">
        <f t="shared" si="231"/>
        <v>9.1859020390216983E-12</v>
      </c>
      <c r="O3664" s="12" t="str">
        <f t="shared" si="228"/>
        <v/>
      </c>
    </row>
    <row r="3665" spans="1:15" x14ac:dyDescent="0.25">
      <c r="A3665" s="16">
        <v>40605</v>
      </c>
      <c r="B3665" s="33" t="s">
        <v>44</v>
      </c>
      <c r="C3665" s="29">
        <v>540.06362337026303</v>
      </c>
      <c r="D3665" s="10">
        <v>-18952167.7858302</v>
      </c>
      <c r="E3665" s="4">
        <v>-42.591644353480703</v>
      </c>
      <c r="F3665" s="4">
        <v>0</v>
      </c>
      <c r="G3665" s="4">
        <v>0</v>
      </c>
      <c r="H3665" s="4">
        <v>-5.5366889566462998</v>
      </c>
      <c r="I3665" s="4">
        <v>212.600006103515</v>
      </c>
      <c r="J3665" s="4">
        <v>-299.61269729627401</v>
      </c>
      <c r="K3665" s="4">
        <v>144.57968477795899</v>
      </c>
      <c r="L3665" s="11">
        <f t="shared" si="229"/>
        <v>9.4386602750729764</v>
      </c>
      <c r="M3665" s="7">
        <f t="shared" si="230"/>
        <v>9.4386602750834498</v>
      </c>
      <c r="N3665" s="13">
        <f t="shared" si="231"/>
        <v>1.0473399925103877E-11</v>
      </c>
      <c r="O3665" s="12" t="str">
        <f t="shared" si="228"/>
        <v/>
      </c>
    </row>
    <row r="3666" spans="1:15" x14ac:dyDescent="0.25">
      <c r="A3666" s="16">
        <v>40605</v>
      </c>
      <c r="B3666" s="33" t="s">
        <v>45</v>
      </c>
      <c r="C3666" s="29">
        <v>540.05150370620697</v>
      </c>
      <c r="D3666" s="10">
        <v>-19028414.560552999</v>
      </c>
      <c r="E3666" s="4">
        <v>-9.5445238515575799</v>
      </c>
      <c r="F3666" s="4">
        <v>0</v>
      </c>
      <c r="G3666" s="4">
        <v>0</v>
      </c>
      <c r="H3666" s="4">
        <v>14.2285726742371</v>
      </c>
      <c r="I3666" s="4">
        <v>193.600006103515</v>
      </c>
      <c r="J3666" s="4">
        <v>-280.46752886469301</v>
      </c>
      <c r="K3666" s="4">
        <v>61.003814293272697</v>
      </c>
      <c r="L3666" s="11">
        <f t="shared" si="229"/>
        <v>-21.179659645225783</v>
      </c>
      <c r="M3666" s="7">
        <f t="shared" si="230"/>
        <v>-21.179659645222127</v>
      </c>
      <c r="N3666" s="13">
        <f t="shared" si="231"/>
        <v>3.6557423754857155E-12</v>
      </c>
      <c r="O3666" s="12" t="str">
        <f t="shared" si="228"/>
        <v/>
      </c>
    </row>
    <row r="3667" spans="1:15" x14ac:dyDescent="0.25">
      <c r="A3667" s="16">
        <v>40605</v>
      </c>
      <c r="B3667" s="33" t="s">
        <v>46</v>
      </c>
      <c r="C3667" s="29">
        <v>540.05573809775399</v>
      </c>
      <c r="D3667" s="10">
        <v>-19119574.090673901</v>
      </c>
      <c r="E3667" s="4">
        <v>3.3353950610125298</v>
      </c>
      <c r="F3667" s="4">
        <v>0</v>
      </c>
      <c r="G3667" s="4">
        <v>0</v>
      </c>
      <c r="H3667" s="4">
        <v>24.549238838614801</v>
      </c>
      <c r="I3667" s="4">
        <v>196.600006103515</v>
      </c>
      <c r="J3667" s="4">
        <v>-263.73745844439202</v>
      </c>
      <c r="K3667" s="4">
        <v>13.9307267410035</v>
      </c>
      <c r="L3667" s="11">
        <f t="shared" si="229"/>
        <v>-25.322091700246201</v>
      </c>
      <c r="M3667" s="7">
        <f t="shared" si="230"/>
        <v>-25.322091700250489</v>
      </c>
      <c r="N3667" s="13">
        <f t="shared" si="231"/>
        <v>4.2881254103122046E-12</v>
      </c>
      <c r="O3667" s="12" t="str">
        <f t="shared" si="228"/>
        <v/>
      </c>
    </row>
    <row r="3668" spans="1:15" x14ac:dyDescent="0.25">
      <c r="A3668" s="16">
        <v>40605</v>
      </c>
      <c r="B3668" s="33" t="s">
        <v>47</v>
      </c>
      <c r="C3668" s="29">
        <v>540.058740232643</v>
      </c>
      <c r="D3668" s="10">
        <v>-19127038.127871301</v>
      </c>
      <c r="E3668" s="4">
        <v>2.3647845999141999</v>
      </c>
      <c r="F3668" s="4">
        <v>0</v>
      </c>
      <c r="G3668" s="4">
        <v>0</v>
      </c>
      <c r="H3668" s="4">
        <v>21.3964894821172</v>
      </c>
      <c r="I3668" s="4">
        <v>237</v>
      </c>
      <c r="J3668" s="4">
        <v>-262.83461774797502</v>
      </c>
      <c r="K3668" s="4">
        <v>0</v>
      </c>
      <c r="L3668" s="11">
        <f t="shared" si="229"/>
        <v>-2.0733436659436393</v>
      </c>
      <c r="M3668" s="7">
        <f t="shared" si="230"/>
        <v>-2.0733436659444124</v>
      </c>
      <c r="N3668" s="13">
        <f t="shared" si="231"/>
        <v>7.7315931434895901E-13</v>
      </c>
      <c r="O3668" s="12" t="str">
        <f t="shared" si="228"/>
        <v/>
      </c>
    </row>
    <row r="3669" spans="1:15" x14ac:dyDescent="0.25">
      <c r="A3669" s="16">
        <v>40605</v>
      </c>
      <c r="B3669" s="33" t="s">
        <v>48</v>
      </c>
      <c r="C3669" s="29">
        <v>540.06578582416296</v>
      </c>
      <c r="D3669" s="10">
        <v>-19164983.362351399</v>
      </c>
      <c r="E3669" s="4">
        <v>5.5502014319032398</v>
      </c>
      <c r="F3669" s="4">
        <v>0</v>
      </c>
      <c r="G3669" s="4">
        <v>0</v>
      </c>
      <c r="H3669" s="4">
        <v>17.217527287124199</v>
      </c>
      <c r="I3669" s="4">
        <v>224.30000305175699</v>
      </c>
      <c r="J3669" s="4">
        <v>-257.60807468193201</v>
      </c>
      <c r="K3669" s="4">
        <v>0</v>
      </c>
      <c r="L3669" s="11">
        <f t="shared" si="229"/>
        <v>-10.540342911147576</v>
      </c>
      <c r="M3669" s="7">
        <f t="shared" si="230"/>
        <v>-10.540342911138303</v>
      </c>
      <c r="N3669" s="13">
        <f t="shared" si="231"/>
        <v>9.2725827016693074E-12</v>
      </c>
      <c r="O3669" s="12" t="str">
        <f t="shared" si="228"/>
        <v/>
      </c>
    </row>
    <row r="3670" spans="1:15" x14ac:dyDescent="0.25">
      <c r="A3670" s="16">
        <v>40605</v>
      </c>
      <c r="B3670" s="33" t="s">
        <v>49</v>
      </c>
      <c r="C3670" s="29">
        <v>540.06782346545197</v>
      </c>
      <c r="D3670" s="10">
        <v>-19206505.741119798</v>
      </c>
      <c r="E3670" s="4">
        <v>1.6052633190052801</v>
      </c>
      <c r="F3670" s="4">
        <v>0</v>
      </c>
      <c r="G3670" s="4">
        <v>0</v>
      </c>
      <c r="H3670" s="4">
        <v>2.9704547053052499</v>
      </c>
      <c r="I3670" s="4">
        <v>236.80000305175699</v>
      </c>
      <c r="J3670" s="4">
        <v>-252.90971517840001</v>
      </c>
      <c r="K3670" s="4">
        <v>0</v>
      </c>
      <c r="L3670" s="11">
        <f t="shared" si="229"/>
        <v>-11.533994102332485</v>
      </c>
      <c r="M3670" s="7">
        <f t="shared" si="230"/>
        <v>-11.533994102333155</v>
      </c>
      <c r="N3670" s="13">
        <f t="shared" si="231"/>
        <v>6.6968652845389443E-13</v>
      </c>
      <c r="O3670" s="12" t="str">
        <f t="shared" si="228"/>
        <v/>
      </c>
    </row>
    <row r="3671" spans="1:15" x14ac:dyDescent="0.25">
      <c r="A3671" s="16">
        <v>40605</v>
      </c>
      <c r="B3671" s="33" t="s">
        <v>50</v>
      </c>
      <c r="C3671" s="29">
        <v>540.06904771377901</v>
      </c>
      <c r="D3671" s="10">
        <v>-19250253.841528501</v>
      </c>
      <c r="E3671" s="4">
        <v>0.96452296442049001</v>
      </c>
      <c r="F3671" s="4">
        <v>0</v>
      </c>
      <c r="G3671" s="4">
        <v>0</v>
      </c>
      <c r="H3671" s="4">
        <v>2.1253453633044899</v>
      </c>
      <c r="I3671" s="4">
        <v>233.5</v>
      </c>
      <c r="J3671" s="4">
        <v>-248.74211844125301</v>
      </c>
      <c r="K3671" s="4">
        <v>0</v>
      </c>
      <c r="L3671" s="11">
        <f t="shared" si="229"/>
        <v>-12.152250113528027</v>
      </c>
      <c r="M3671" s="7">
        <f t="shared" si="230"/>
        <v>-12.152250113528636</v>
      </c>
      <c r="N3671" s="13">
        <f t="shared" si="231"/>
        <v>6.0929039591428591E-13</v>
      </c>
      <c r="O3671" s="12" t="str">
        <f t="shared" si="228"/>
        <v/>
      </c>
    </row>
    <row r="3672" spans="1:15" x14ac:dyDescent="0.25">
      <c r="A3672" s="16">
        <v>40605</v>
      </c>
      <c r="B3672" s="33" t="s">
        <v>51</v>
      </c>
      <c r="C3672" s="29">
        <v>540.07123575380899</v>
      </c>
      <c r="D3672" s="10">
        <v>-19317371.958051499</v>
      </c>
      <c r="E3672" s="4">
        <v>1.7240010924892699</v>
      </c>
      <c r="F3672" s="4">
        <v>0</v>
      </c>
      <c r="G3672" s="4">
        <v>0</v>
      </c>
      <c r="H3672" s="4">
        <v>4.3105546270787398</v>
      </c>
      <c r="I3672" s="4">
        <v>217.5</v>
      </c>
      <c r="J3672" s="4">
        <v>-242.17847697595499</v>
      </c>
      <c r="K3672" s="4">
        <v>0</v>
      </c>
      <c r="L3672" s="11">
        <f t="shared" si="229"/>
        <v>-18.643921256386989</v>
      </c>
      <c r="M3672" s="7">
        <f t="shared" si="230"/>
        <v>-18.643921256388229</v>
      </c>
      <c r="N3672" s="13">
        <f t="shared" si="231"/>
        <v>1.2398970739013748E-12</v>
      </c>
      <c r="O3672" s="12" t="str">
        <f t="shared" si="228"/>
        <v/>
      </c>
    </row>
    <row r="3673" spans="1:15" x14ac:dyDescent="0.25">
      <c r="A3673" s="16">
        <v>40605</v>
      </c>
      <c r="B3673" s="33" t="s">
        <v>52</v>
      </c>
      <c r="C3673" s="29">
        <v>540.08164205124501</v>
      </c>
      <c r="D3673" s="10">
        <v>-19205700.315567799</v>
      </c>
      <c r="E3673" s="4">
        <v>8.1971254013537695</v>
      </c>
      <c r="F3673" s="4">
        <v>0</v>
      </c>
      <c r="G3673" s="4">
        <v>0</v>
      </c>
      <c r="H3673" s="4">
        <v>12.761064010016501</v>
      </c>
      <c r="I3673" s="4">
        <v>272.20001220703102</v>
      </c>
      <c r="J3673" s="4">
        <v>-262.13830092848599</v>
      </c>
      <c r="K3673" s="4">
        <v>0</v>
      </c>
      <c r="L3673" s="11">
        <f t="shared" si="229"/>
        <v>31.019900689915289</v>
      </c>
      <c r="M3673" s="7">
        <f t="shared" si="230"/>
        <v>31.019900689916685</v>
      </c>
      <c r="N3673" s="13">
        <f t="shared" si="231"/>
        <v>1.3962164757685969E-12</v>
      </c>
      <c r="O3673" s="12" t="str">
        <f t="shared" si="228"/>
        <v/>
      </c>
    </row>
    <row r="3674" spans="1:15" x14ac:dyDescent="0.25">
      <c r="A3674" s="16">
        <v>40606</v>
      </c>
      <c r="B3674" s="33" t="s">
        <v>29</v>
      </c>
      <c r="C3674" s="29">
        <v>541.092463725333</v>
      </c>
      <c r="D3674" s="10">
        <v>-19171374.036405399</v>
      </c>
      <c r="E3674" s="4">
        <v>6.1473298268122702</v>
      </c>
      <c r="F3674" s="4">
        <v>0</v>
      </c>
      <c r="G3674" s="4">
        <v>-5.4424048824157003</v>
      </c>
      <c r="H3674" s="4">
        <v>5.7498631127397299</v>
      </c>
      <c r="I3674" s="4">
        <v>270.5</v>
      </c>
      <c r="J3674" s="4">
        <v>-267.41971051201102</v>
      </c>
      <c r="K3674" s="4">
        <v>0</v>
      </c>
      <c r="L3674" s="11">
        <f t="shared" si="229"/>
        <v>9.5350775451252616</v>
      </c>
      <c r="M3674" s="7">
        <f t="shared" si="230"/>
        <v>9.5350775451109637</v>
      </c>
      <c r="N3674" s="13">
        <f t="shared" si="231"/>
        <v>1.4297896200332616E-11</v>
      </c>
      <c r="O3674" s="12" t="str">
        <f t="shared" si="228"/>
        <v/>
      </c>
    </row>
    <row r="3675" spans="1:15" x14ac:dyDescent="0.25">
      <c r="A3675" s="16">
        <v>40606</v>
      </c>
      <c r="B3675" s="33" t="s">
        <v>30</v>
      </c>
      <c r="C3675" s="29">
        <v>543.10545233467997</v>
      </c>
      <c r="D3675" s="10">
        <v>-19210330.360272899</v>
      </c>
      <c r="E3675" s="4">
        <v>5.4781547188788799</v>
      </c>
      <c r="F3675" s="4">
        <v>0</v>
      </c>
      <c r="G3675" s="4">
        <v>-11.627151285907701</v>
      </c>
      <c r="H3675" s="4">
        <v>6.7424595855384899</v>
      </c>
      <c r="I3675" s="4">
        <v>249.89999389648401</v>
      </c>
      <c r="J3675" s="4">
        <v>-261.314657989311</v>
      </c>
      <c r="K3675" s="4">
        <v>0</v>
      </c>
      <c r="L3675" s="11">
        <f t="shared" si="229"/>
        <v>-10.821201074317315</v>
      </c>
      <c r="M3675" s="7">
        <f t="shared" si="230"/>
        <v>-10.821201074305508</v>
      </c>
      <c r="N3675" s="13">
        <f t="shared" si="231"/>
        <v>1.1807443911493465E-11</v>
      </c>
      <c r="O3675" s="12" t="str">
        <f t="shared" si="228"/>
        <v/>
      </c>
    </row>
    <row r="3676" spans="1:15" x14ac:dyDescent="0.25">
      <c r="A3676" s="16">
        <v>40606</v>
      </c>
      <c r="B3676" s="33" t="s">
        <v>31</v>
      </c>
      <c r="C3676" s="29">
        <v>543.11264161966596</v>
      </c>
      <c r="D3676" s="10">
        <v>-19268114.873800401</v>
      </c>
      <c r="E3676" s="4">
        <v>5.6636694693615803</v>
      </c>
      <c r="F3676" s="4">
        <v>0</v>
      </c>
      <c r="G3676" s="4">
        <v>0</v>
      </c>
      <c r="H3676" s="4">
        <v>8.1831239124991804</v>
      </c>
      <c r="I3676" s="4">
        <v>224.100006103515</v>
      </c>
      <c r="J3676" s="4">
        <v>-253.99805324299399</v>
      </c>
      <c r="K3676" s="4">
        <v>0</v>
      </c>
      <c r="L3676" s="11">
        <f t="shared" si="229"/>
        <v>-16.051253757618241</v>
      </c>
      <c r="M3676" s="7">
        <f t="shared" si="230"/>
        <v>-16.05125375763927</v>
      </c>
      <c r="N3676" s="13">
        <f t="shared" si="231"/>
        <v>2.1028512264820165E-11</v>
      </c>
      <c r="O3676" s="12" t="str">
        <f t="shared" si="228"/>
        <v/>
      </c>
    </row>
    <row r="3677" spans="1:15" x14ac:dyDescent="0.25">
      <c r="A3677" s="16">
        <v>40606</v>
      </c>
      <c r="B3677" s="33" t="s">
        <v>32</v>
      </c>
      <c r="C3677" s="29">
        <v>543.11474686847805</v>
      </c>
      <c r="D3677" s="10">
        <v>-19243051.859081101</v>
      </c>
      <c r="E3677" s="4">
        <v>1.6583659837764599</v>
      </c>
      <c r="F3677" s="4">
        <v>0</v>
      </c>
      <c r="G3677" s="4">
        <v>0</v>
      </c>
      <c r="H3677" s="4">
        <v>1.80772809177623</v>
      </c>
      <c r="I3677" s="4">
        <v>263.600006103515</v>
      </c>
      <c r="J3677" s="4">
        <v>-260.10415164594701</v>
      </c>
      <c r="K3677" s="4">
        <v>0</v>
      </c>
      <c r="L3677" s="11">
        <f t="shared" si="229"/>
        <v>6.9619485331206761</v>
      </c>
      <c r="M3677" s="7">
        <f t="shared" si="230"/>
        <v>6.9619485331388811</v>
      </c>
      <c r="N3677" s="13">
        <f t="shared" si="231"/>
        <v>1.8204993068593467E-11</v>
      </c>
      <c r="O3677" s="12" t="str">
        <f t="shared" si="228"/>
        <v/>
      </c>
    </row>
    <row r="3678" spans="1:15" x14ac:dyDescent="0.25">
      <c r="A3678" s="16">
        <v>40606</v>
      </c>
      <c r="B3678" s="33" t="s">
        <v>33</v>
      </c>
      <c r="C3678" s="29">
        <v>545.12385348758403</v>
      </c>
      <c r="D3678" s="10">
        <v>-19279594.496423502</v>
      </c>
      <c r="E3678" s="4">
        <v>2.4204149565013799</v>
      </c>
      <c r="F3678" s="4">
        <v>0</v>
      </c>
      <c r="G3678" s="4">
        <v>-12.9167917737424</v>
      </c>
      <c r="H3678" s="4">
        <v>3.0932585328902702</v>
      </c>
      <c r="I3678" s="4">
        <v>253.30000305175699</v>
      </c>
      <c r="J3678" s="4">
        <v>-256.04761736251902</v>
      </c>
      <c r="K3678" s="4">
        <v>0</v>
      </c>
      <c r="L3678" s="11">
        <f t="shared" si="229"/>
        <v>-10.150732595112771</v>
      </c>
      <c r="M3678" s="7">
        <f t="shared" si="230"/>
        <v>-10.150732595111347</v>
      </c>
      <c r="N3678" s="13">
        <f t="shared" si="231"/>
        <v>1.4246381851990009E-12</v>
      </c>
      <c r="O3678" s="12" t="str">
        <f t="shared" si="228"/>
        <v/>
      </c>
    </row>
    <row r="3679" spans="1:15" x14ac:dyDescent="0.25">
      <c r="A3679" s="16">
        <v>40606</v>
      </c>
      <c r="B3679" s="33" t="s">
        <v>34</v>
      </c>
      <c r="C3679" s="29">
        <v>545.13111180280998</v>
      </c>
      <c r="D3679" s="10">
        <v>-19295683.333211299</v>
      </c>
      <c r="E3679" s="4">
        <v>5.7179032418651197</v>
      </c>
      <c r="F3679" s="4">
        <v>0</v>
      </c>
      <c r="G3679" s="4">
        <v>0</v>
      </c>
      <c r="H3679" s="4">
        <v>6.9435182817437298</v>
      </c>
      <c r="I3679" s="4">
        <v>238.80000305175699</v>
      </c>
      <c r="J3679" s="4">
        <v>-255.93054590531401</v>
      </c>
      <c r="K3679" s="4">
        <v>0</v>
      </c>
      <c r="L3679" s="11">
        <f t="shared" si="229"/>
        <v>-4.469121329948166</v>
      </c>
      <c r="M3679" s="7">
        <f t="shared" si="230"/>
        <v>-4.4691213299437527</v>
      </c>
      <c r="N3679" s="13">
        <f t="shared" si="231"/>
        <v>4.4133585674899223E-12</v>
      </c>
      <c r="O3679" s="12" t="str">
        <f t="shared" si="228"/>
        <v/>
      </c>
    </row>
    <row r="3680" spans="1:15" x14ac:dyDescent="0.25">
      <c r="A3680" s="16">
        <v>40606</v>
      </c>
      <c r="B3680" s="33" t="s">
        <v>35</v>
      </c>
      <c r="C3680" s="29">
        <v>545.13647124379997</v>
      </c>
      <c r="D3680" s="10">
        <v>-19285942.062238201</v>
      </c>
      <c r="E3680" s="4">
        <v>4.2218178494538696</v>
      </c>
      <c r="F3680" s="4">
        <v>0</v>
      </c>
      <c r="G3680" s="4">
        <v>0</v>
      </c>
      <c r="H3680" s="4">
        <v>3.1609112261372898</v>
      </c>
      <c r="I3680" s="4">
        <v>253.89999389648401</v>
      </c>
      <c r="J3680" s="4">
        <v>-259.57187656146499</v>
      </c>
      <c r="K3680" s="4">
        <v>0.99506219305239296</v>
      </c>
      <c r="L3680" s="11">
        <f t="shared" si="229"/>
        <v>2.705908603662595</v>
      </c>
      <c r="M3680" s="7">
        <f t="shared" si="230"/>
        <v>2.7059086036382034</v>
      </c>
      <c r="N3680" s="13">
        <f t="shared" si="231"/>
        <v>2.4391599851014689E-11</v>
      </c>
      <c r="O3680" s="12" t="str">
        <f t="shared" si="228"/>
        <v/>
      </c>
    </row>
    <row r="3681" spans="1:15" x14ac:dyDescent="0.25">
      <c r="A3681" s="16">
        <v>40606</v>
      </c>
      <c r="B3681" s="33" t="s">
        <v>36</v>
      </c>
      <c r="C3681" s="29">
        <v>545.14070929710101</v>
      </c>
      <c r="D3681" s="10">
        <v>-19292910.459016599</v>
      </c>
      <c r="E3681" s="4">
        <v>3.3384279529940599</v>
      </c>
      <c r="F3681" s="4">
        <v>0</v>
      </c>
      <c r="G3681" s="4">
        <v>0</v>
      </c>
      <c r="H3681" s="4">
        <v>1.3704992412707699</v>
      </c>
      <c r="I3681" s="4">
        <v>237.80000305175699</v>
      </c>
      <c r="J3681" s="4">
        <v>-260.34128195775799</v>
      </c>
      <c r="K3681" s="4">
        <v>15.8966859399561</v>
      </c>
      <c r="L3681" s="11">
        <f t="shared" si="229"/>
        <v>-1.93566577178008</v>
      </c>
      <c r="M3681" s="7">
        <f t="shared" si="230"/>
        <v>-1.9356657717770172</v>
      </c>
      <c r="N3681" s="13">
        <f t="shared" si="231"/>
        <v>3.0628832803358819E-12</v>
      </c>
      <c r="O3681" s="12" t="str">
        <f t="shared" si="228"/>
        <v/>
      </c>
    </row>
    <row r="3682" spans="1:15" x14ac:dyDescent="0.25">
      <c r="A3682" s="16">
        <v>40606</v>
      </c>
      <c r="B3682" s="33" t="s">
        <v>37</v>
      </c>
      <c r="C3682" s="29">
        <v>545.138043813438</v>
      </c>
      <c r="D3682" s="10">
        <v>-19272009.062748801</v>
      </c>
      <c r="E3682" s="4">
        <v>-2.09954205593661</v>
      </c>
      <c r="F3682" s="4">
        <v>0</v>
      </c>
      <c r="G3682" s="4">
        <v>0</v>
      </c>
      <c r="H3682" s="4">
        <v>-6.34422639789521</v>
      </c>
      <c r="I3682" s="4">
        <v>238.5</v>
      </c>
      <c r="J3682" s="4">
        <v>-265.10221818340102</v>
      </c>
      <c r="K3682" s="4">
        <v>40.851930044956099</v>
      </c>
      <c r="L3682" s="11">
        <f t="shared" si="229"/>
        <v>5.8059434077232694</v>
      </c>
      <c r="M3682" s="7">
        <f t="shared" si="230"/>
        <v>5.8059434077216103</v>
      </c>
      <c r="N3682" s="13">
        <f t="shared" si="231"/>
        <v>1.6591172879998339E-12</v>
      </c>
      <c r="O3682" s="12" t="str">
        <f t="shared" si="228"/>
        <v/>
      </c>
    </row>
    <row r="3683" spans="1:15" x14ac:dyDescent="0.25">
      <c r="A3683" s="16">
        <v>40606</v>
      </c>
      <c r="B3683" s="33" t="s">
        <v>38</v>
      </c>
      <c r="C3683" s="29">
        <v>545.11675314853403</v>
      </c>
      <c r="D3683" s="10">
        <v>-19196861.402807999</v>
      </c>
      <c r="E3683" s="4">
        <v>-16.767636101617001</v>
      </c>
      <c r="F3683" s="4">
        <v>0</v>
      </c>
      <c r="G3683" s="4">
        <v>0</v>
      </c>
      <c r="H3683" s="4">
        <v>-22.983311939448999</v>
      </c>
      <c r="I3683" s="4">
        <v>244</v>
      </c>
      <c r="J3683" s="4">
        <v>-276.98413493182102</v>
      </c>
      <c r="K3683" s="4">
        <v>93.609432956441296</v>
      </c>
      <c r="L3683" s="11">
        <f t="shared" si="229"/>
        <v>20.874349983554268</v>
      </c>
      <c r="M3683" s="7">
        <f t="shared" si="230"/>
        <v>20.874349983555987</v>
      </c>
      <c r="N3683" s="13">
        <f t="shared" si="231"/>
        <v>1.7195134205394424E-12</v>
      </c>
      <c r="O3683" s="12" t="str">
        <f t="shared" si="228"/>
        <v/>
      </c>
    </row>
    <row r="3684" spans="1:15" x14ac:dyDescent="0.25">
      <c r="A3684" s="16">
        <v>40606</v>
      </c>
      <c r="B3684" s="33" t="s">
        <v>39</v>
      </c>
      <c r="C3684" s="29">
        <v>545.08166236343197</v>
      </c>
      <c r="D3684" s="10">
        <v>-19139119.786810499</v>
      </c>
      <c r="E3684" s="4">
        <v>-27.633676997789699</v>
      </c>
      <c r="F3684" s="4">
        <v>0</v>
      </c>
      <c r="G3684" s="4">
        <v>0</v>
      </c>
      <c r="H3684" s="4">
        <v>-35.116957925480499</v>
      </c>
      <c r="I3684" s="4">
        <v>246.100006103515</v>
      </c>
      <c r="J3684" s="4">
        <v>-283.82754624702801</v>
      </c>
      <c r="K3684" s="4">
        <v>116.517512843866</v>
      </c>
      <c r="L3684" s="11">
        <f t="shared" si="229"/>
        <v>16.039337777082807</v>
      </c>
      <c r="M3684" s="7">
        <f t="shared" si="230"/>
        <v>16.039337777083531</v>
      </c>
      <c r="N3684" s="13">
        <f t="shared" si="231"/>
        <v>7.2475359047530219E-13</v>
      </c>
      <c r="O3684" s="12" t="str">
        <f t="shared" si="228"/>
        <v/>
      </c>
    </row>
    <row r="3685" spans="1:15" x14ac:dyDescent="0.25">
      <c r="A3685" s="16">
        <v>40606</v>
      </c>
      <c r="B3685" s="33" t="s">
        <v>40</v>
      </c>
      <c r="C3685" s="29">
        <v>547.05467160324201</v>
      </c>
      <c r="D3685" s="10">
        <v>-19123622.488812901</v>
      </c>
      <c r="E3685" s="4">
        <v>-26.007195734756198</v>
      </c>
      <c r="F3685" s="4">
        <v>0</v>
      </c>
      <c r="G3685" s="4">
        <v>-12.727594987883</v>
      </c>
      <c r="H3685" s="4">
        <v>-34.182980534554098</v>
      </c>
      <c r="I3685" s="4">
        <v>257.70001220703102</v>
      </c>
      <c r="J3685" s="4">
        <v>-282.621603240225</v>
      </c>
      <c r="K3685" s="4">
        <v>102.144167289724</v>
      </c>
      <c r="L3685" s="11">
        <f t="shared" si="229"/>
        <v>4.3048049993367243</v>
      </c>
      <c r="M3685" s="7">
        <f t="shared" si="230"/>
        <v>4.304804999332668</v>
      </c>
      <c r="N3685" s="13">
        <f t="shared" si="231"/>
        <v>4.0563108427704719E-12</v>
      </c>
      <c r="O3685" s="12" t="str">
        <f t="shared" si="228"/>
        <v/>
      </c>
    </row>
    <row r="3686" spans="1:15" x14ac:dyDescent="0.25">
      <c r="A3686" s="16">
        <v>40606</v>
      </c>
      <c r="B3686" s="33" t="s">
        <v>41</v>
      </c>
      <c r="C3686" s="29">
        <v>549.02177755693003</v>
      </c>
      <c r="D3686" s="10">
        <v>-19097608.458236199</v>
      </c>
      <c r="E3686" s="4">
        <v>-30.6558592851346</v>
      </c>
      <c r="F3686" s="4">
        <v>0</v>
      </c>
      <c r="G3686" s="4">
        <v>-12.9837604707657</v>
      </c>
      <c r="H3686" s="4">
        <v>-39.787768927542501</v>
      </c>
      <c r="I3686" s="4">
        <v>258.29998779296801</v>
      </c>
      <c r="J3686" s="4">
        <v>-283.12341147476798</v>
      </c>
      <c r="K3686" s="4">
        <v>115.47693196986</v>
      </c>
      <c r="L3686" s="11">
        <f t="shared" si="229"/>
        <v>7.2261196046172245</v>
      </c>
      <c r="M3686" s="7">
        <f t="shared" si="230"/>
        <v>7.2261196046395018</v>
      </c>
      <c r="N3686" s="13">
        <f t="shared" si="231"/>
        <v>2.2277291122918541E-11</v>
      </c>
      <c r="O3686" s="12" t="str">
        <f t="shared" si="228"/>
        <v/>
      </c>
    </row>
    <row r="3687" spans="1:15" x14ac:dyDescent="0.25">
      <c r="A3687" s="16">
        <v>40606</v>
      </c>
      <c r="B3687" s="33" t="s">
        <v>42</v>
      </c>
      <c r="C3687" s="29">
        <v>549.98521573548305</v>
      </c>
      <c r="D3687" s="10">
        <v>-19092777.8534724</v>
      </c>
      <c r="E3687" s="4">
        <v>-31.169525707442901</v>
      </c>
      <c r="F3687" s="4">
        <v>0</v>
      </c>
      <c r="G3687" s="4">
        <v>-6.7364163703744504</v>
      </c>
      <c r="H3687" s="4">
        <v>-37.086956585573397</v>
      </c>
      <c r="I3687" s="4">
        <v>233</v>
      </c>
      <c r="J3687" s="4">
        <v>-279.93084156493597</v>
      </c>
      <c r="K3687" s="4">
        <v>123.26557488493501</v>
      </c>
      <c r="L3687" s="11">
        <f t="shared" si="229"/>
        <v>1.3418346566082846</v>
      </c>
      <c r="M3687" s="7">
        <f t="shared" si="230"/>
        <v>1.3418346566106709</v>
      </c>
      <c r="N3687" s="13">
        <f t="shared" si="231"/>
        <v>2.3863133691293115E-12</v>
      </c>
      <c r="O3687" s="12" t="str">
        <f t="shared" si="228"/>
        <v/>
      </c>
    </row>
    <row r="3688" spans="1:15" x14ac:dyDescent="0.25">
      <c r="A3688" s="16">
        <v>40606</v>
      </c>
      <c r="B3688" s="33" t="s">
        <v>43</v>
      </c>
      <c r="C3688" s="29">
        <v>549.94789287024003</v>
      </c>
      <c r="D3688" s="10">
        <v>-19090833.232521702</v>
      </c>
      <c r="E3688" s="4">
        <v>-29.393962886815299</v>
      </c>
      <c r="F3688" s="4">
        <v>0</v>
      </c>
      <c r="G3688" s="4">
        <v>0</v>
      </c>
      <c r="H3688" s="4">
        <v>-32.669431499804404</v>
      </c>
      <c r="I3688" s="4">
        <v>237.80000305175699</v>
      </c>
      <c r="J3688" s="4">
        <v>-276.883562496271</v>
      </c>
      <c r="K3688" s="4">
        <v>101.68712631744501</v>
      </c>
      <c r="L3688" s="11">
        <f t="shared" si="229"/>
        <v>0.54017248631129178</v>
      </c>
      <c r="M3688" s="7">
        <f t="shared" si="230"/>
        <v>0.54017248630523684</v>
      </c>
      <c r="N3688" s="13">
        <f t="shared" si="231"/>
        <v>6.0549343317006787E-12</v>
      </c>
      <c r="O3688" s="12" t="str">
        <f t="shared" si="228"/>
        <v/>
      </c>
    </row>
    <row r="3689" spans="1:15" x14ac:dyDescent="0.25">
      <c r="A3689" s="16">
        <v>40606</v>
      </c>
      <c r="B3689" s="33" t="s">
        <v>44</v>
      </c>
      <c r="C3689" s="29">
        <v>550.93388146225504</v>
      </c>
      <c r="D3689" s="10">
        <v>-19112404.911993202</v>
      </c>
      <c r="E3689" s="4">
        <v>-13.411965787930299</v>
      </c>
      <c r="F3689" s="4">
        <v>0</v>
      </c>
      <c r="G3689" s="4">
        <v>-6.9518480411250803</v>
      </c>
      <c r="H3689" s="4">
        <v>-16.716792297831599</v>
      </c>
      <c r="I3689" s="4">
        <v>246.69999694824199</v>
      </c>
      <c r="J3689" s="4">
        <v>-270.801159599193</v>
      </c>
      <c r="K3689" s="4">
        <v>55.189635591320403</v>
      </c>
      <c r="L3689" s="11">
        <f t="shared" si="229"/>
        <v>-5.9921331865175844</v>
      </c>
      <c r="M3689" s="7">
        <f t="shared" si="230"/>
        <v>-5.9921331865278384</v>
      </c>
      <c r="N3689" s="13">
        <f t="shared" si="231"/>
        <v>1.0254019855437946E-11</v>
      </c>
      <c r="O3689" s="12" t="str">
        <f t="shared" si="228"/>
        <v/>
      </c>
    </row>
    <row r="3690" spans="1:15" x14ac:dyDescent="0.25">
      <c r="A3690" s="16">
        <v>40606</v>
      </c>
      <c r="B3690" s="33" t="s">
        <v>45</v>
      </c>
      <c r="C3690" s="29">
        <v>550.92853756655404</v>
      </c>
      <c r="D3690" s="10">
        <v>-19142318.737565599</v>
      </c>
      <c r="E3690" s="4">
        <v>-4.2092887106573498</v>
      </c>
      <c r="F3690" s="4">
        <v>0</v>
      </c>
      <c r="G3690" s="4">
        <v>0</v>
      </c>
      <c r="H3690" s="4">
        <v>-5.99780544028531</v>
      </c>
      <c r="I3690" s="4">
        <v>240.69999694824199</v>
      </c>
      <c r="J3690" s="4">
        <v>-264.71458117795902</v>
      </c>
      <c r="K3690" s="4">
        <v>25.912282388333001</v>
      </c>
      <c r="L3690" s="11">
        <f t="shared" si="229"/>
        <v>-8.3093959923266816</v>
      </c>
      <c r="M3690" s="7">
        <f t="shared" si="230"/>
        <v>-8.3093959923326555</v>
      </c>
      <c r="N3690" s="13">
        <f t="shared" si="231"/>
        <v>5.9738880509030423E-12</v>
      </c>
      <c r="O3690" s="12" t="str">
        <f t="shared" si="228"/>
        <v/>
      </c>
    </row>
    <row r="3691" spans="1:15" x14ac:dyDescent="0.25">
      <c r="A3691" s="16">
        <v>40606</v>
      </c>
      <c r="B3691" s="33" t="s">
        <v>46</v>
      </c>
      <c r="C3691" s="29">
        <v>550.92708561711299</v>
      </c>
      <c r="D3691" s="10">
        <v>-19185791.646153599</v>
      </c>
      <c r="E3691" s="4">
        <v>-1.1437759608807501</v>
      </c>
      <c r="F3691" s="4">
        <v>0</v>
      </c>
      <c r="G3691" s="4">
        <v>0</v>
      </c>
      <c r="H3691" s="4">
        <v>5.2201766119121799E-2</v>
      </c>
      <c r="I3691" s="4">
        <v>237.19999694824199</v>
      </c>
      <c r="J3691" s="4">
        <v>-257.9229211645</v>
      </c>
      <c r="K3691" s="4">
        <v>9.7386904698875796</v>
      </c>
      <c r="L3691" s="11">
        <f t="shared" si="229"/>
        <v>-12.075807941132048</v>
      </c>
      <c r="M3691" s="7">
        <f t="shared" si="230"/>
        <v>-12.075807941111012</v>
      </c>
      <c r="N3691" s="13">
        <f t="shared" si="231"/>
        <v>2.1035617692177766E-11</v>
      </c>
      <c r="O3691" s="12" t="str">
        <f t="shared" si="228"/>
        <v/>
      </c>
    </row>
    <row r="3692" spans="1:15" x14ac:dyDescent="0.25">
      <c r="A3692" s="16">
        <v>40606</v>
      </c>
      <c r="B3692" s="33" t="s">
        <v>47</v>
      </c>
      <c r="C3692" s="29">
        <v>551.93562281875097</v>
      </c>
      <c r="D3692" s="10">
        <v>-19449838.5627844</v>
      </c>
      <c r="E3692" s="4">
        <v>4.35063702226525</v>
      </c>
      <c r="F3692" s="4">
        <v>0</v>
      </c>
      <c r="G3692" s="4">
        <v>-8.1381392516352307</v>
      </c>
      <c r="H3692" s="4">
        <v>14.5860115983709</v>
      </c>
      <c r="I3692" s="4">
        <v>138.600006103515</v>
      </c>
      <c r="J3692" s="4">
        <v>-222.74488120329099</v>
      </c>
      <c r="K3692" s="4">
        <v>0</v>
      </c>
      <c r="L3692" s="11">
        <f t="shared" si="229"/>
        <v>-73.346365730775062</v>
      </c>
      <c r="M3692" s="7">
        <f t="shared" si="230"/>
        <v>-73.346365730778004</v>
      </c>
      <c r="N3692" s="13">
        <f t="shared" si="231"/>
        <v>2.9416469260468148E-12</v>
      </c>
      <c r="O3692" s="12" t="str">
        <f t="shared" si="228"/>
        <v/>
      </c>
    </row>
    <row r="3693" spans="1:15" x14ac:dyDescent="0.25">
      <c r="A3693" s="16">
        <v>40606</v>
      </c>
      <c r="B3693" s="33" t="s">
        <v>48</v>
      </c>
      <c r="C3693" s="29">
        <v>551.93980570264398</v>
      </c>
      <c r="D3693" s="10">
        <v>-19652441.121556301</v>
      </c>
      <c r="E3693" s="4">
        <v>3.2976089191495701</v>
      </c>
      <c r="F3693" s="4">
        <v>0</v>
      </c>
      <c r="G3693" s="4">
        <v>0</v>
      </c>
      <c r="H3693" s="4">
        <v>15.4542612894108</v>
      </c>
      <c r="I3693" s="4">
        <v>129.600006103515</v>
      </c>
      <c r="J3693" s="4">
        <v>-204.63036485980601</v>
      </c>
      <c r="K3693" s="4">
        <v>0</v>
      </c>
      <c r="L3693" s="11">
        <f t="shared" si="229"/>
        <v>-56.278488547730632</v>
      </c>
      <c r="M3693" s="7">
        <f t="shared" si="230"/>
        <v>-56.278488547750229</v>
      </c>
      <c r="N3693" s="13">
        <f t="shared" si="231"/>
        <v>1.9596768652263563E-11</v>
      </c>
      <c r="O3693" s="12" t="str">
        <f t="shared" si="228"/>
        <v/>
      </c>
    </row>
    <row r="3694" spans="1:15" x14ac:dyDescent="0.25">
      <c r="A3694" s="16">
        <v>40606</v>
      </c>
      <c r="B3694" s="33" t="s">
        <v>49</v>
      </c>
      <c r="C3694" s="29">
        <v>551.94335185944703</v>
      </c>
      <c r="D3694" s="10">
        <v>-19817718.395819601</v>
      </c>
      <c r="E3694" s="4">
        <v>2.7960642214806901</v>
      </c>
      <c r="F3694" s="4">
        <v>0</v>
      </c>
      <c r="G3694" s="4">
        <v>0</v>
      </c>
      <c r="H3694" s="4">
        <v>25.768255021437099</v>
      </c>
      <c r="I3694" s="4">
        <v>120.699996948242</v>
      </c>
      <c r="J3694" s="4">
        <v>-195.17467015320199</v>
      </c>
      <c r="K3694" s="4">
        <v>0</v>
      </c>
      <c r="L3694" s="11">
        <f t="shared" si="229"/>
        <v>-45.910353962042194</v>
      </c>
      <c r="M3694" s="7">
        <f t="shared" si="230"/>
        <v>-45.910353962027777</v>
      </c>
      <c r="N3694" s="13">
        <f t="shared" si="231"/>
        <v>1.4416912108572433E-11</v>
      </c>
      <c r="O3694" s="12" t="str">
        <f t="shared" si="228"/>
        <v/>
      </c>
    </row>
    <row r="3695" spans="1:15" x14ac:dyDescent="0.25">
      <c r="A3695" s="16">
        <v>40606</v>
      </c>
      <c r="B3695" s="33" t="s">
        <v>50</v>
      </c>
      <c r="C3695" s="29">
        <v>551.94503457362998</v>
      </c>
      <c r="D3695" s="10">
        <v>-19948097.872593898</v>
      </c>
      <c r="E3695" s="4">
        <v>1.3268610523701401</v>
      </c>
      <c r="F3695" s="4">
        <v>0</v>
      </c>
      <c r="G3695" s="4">
        <v>0</v>
      </c>
      <c r="H3695" s="4">
        <v>32.606324308960502</v>
      </c>
      <c r="I3695" s="4">
        <v>121.400001525878</v>
      </c>
      <c r="J3695" s="4">
        <v>-191.549708213386</v>
      </c>
      <c r="K3695" s="4">
        <v>0</v>
      </c>
      <c r="L3695" s="11">
        <f t="shared" si="229"/>
        <v>-36.216521326177372</v>
      </c>
      <c r="M3695" s="7">
        <f t="shared" si="230"/>
        <v>-36.216521326193792</v>
      </c>
      <c r="N3695" s="13">
        <f t="shared" si="231"/>
        <v>1.6420642623415915E-11</v>
      </c>
      <c r="O3695" s="12" t="str">
        <f t="shared" si="228"/>
        <v/>
      </c>
    </row>
    <row r="3696" spans="1:15" x14ac:dyDescent="0.25">
      <c r="A3696" s="16">
        <v>40606</v>
      </c>
      <c r="B3696" s="33" t="s">
        <v>51</v>
      </c>
      <c r="C3696" s="29">
        <v>551.945352614537</v>
      </c>
      <c r="D3696" s="10">
        <v>-20110147.814910699</v>
      </c>
      <c r="E3696" s="4">
        <v>0.25081137677095999</v>
      </c>
      <c r="F3696" s="4">
        <v>0</v>
      </c>
      <c r="G3696" s="4">
        <v>0</v>
      </c>
      <c r="H3696" s="4">
        <v>15.6392713055504</v>
      </c>
      <c r="I3696" s="4">
        <v>123.900001525878</v>
      </c>
      <c r="J3696" s="4">
        <v>-184.803957073981</v>
      </c>
      <c r="K3696" s="4">
        <v>0</v>
      </c>
      <c r="L3696" s="11">
        <f t="shared" si="229"/>
        <v>-45.01387286578165</v>
      </c>
      <c r="M3696" s="7">
        <f t="shared" si="230"/>
        <v>-45.013872865777877</v>
      </c>
      <c r="N3696" s="13">
        <f t="shared" si="231"/>
        <v>3.772981926886132E-12</v>
      </c>
      <c r="O3696" s="12" t="str">
        <f t="shared" si="228"/>
        <v/>
      </c>
    </row>
    <row r="3697" spans="1:15" x14ac:dyDescent="0.25">
      <c r="A3697" s="16">
        <v>40606</v>
      </c>
      <c r="B3697" s="33" t="s">
        <v>52</v>
      </c>
      <c r="C3697" s="29">
        <v>551.94540878711905</v>
      </c>
      <c r="D3697" s="10">
        <v>-20251304.667247899</v>
      </c>
      <c r="E3697" s="4">
        <v>4.4300896258200703E-2</v>
      </c>
      <c r="F3697" s="4">
        <v>0</v>
      </c>
      <c r="G3697" s="4">
        <v>0</v>
      </c>
      <c r="H3697" s="4">
        <v>13.9375237246749</v>
      </c>
      <c r="I3697" s="4">
        <v>128.39999389648401</v>
      </c>
      <c r="J3697" s="4">
        <v>-181.592055277768</v>
      </c>
      <c r="K3697" s="4">
        <v>0</v>
      </c>
      <c r="L3697" s="11">
        <f t="shared" si="229"/>
        <v>-39.210236760350881</v>
      </c>
      <c r="M3697" s="7">
        <f t="shared" si="230"/>
        <v>-39.210236760333387</v>
      </c>
      <c r="N3697" s="13">
        <f t="shared" si="231"/>
        <v>1.7493562154413667E-11</v>
      </c>
      <c r="O3697" s="12" t="str">
        <f t="shared" si="228"/>
        <v/>
      </c>
    </row>
    <row r="3698" spans="1:15" x14ac:dyDescent="0.25">
      <c r="A3698" s="16">
        <v>40607</v>
      </c>
      <c r="B3698" s="33" t="s">
        <v>29</v>
      </c>
      <c r="C3698" s="29">
        <v>551.94582641591103</v>
      </c>
      <c r="D3698" s="10">
        <v>-20355455.760157499</v>
      </c>
      <c r="E3698" s="4">
        <v>0.32935941107354</v>
      </c>
      <c r="F3698" s="4">
        <v>0</v>
      </c>
      <c r="G3698" s="4">
        <v>0</v>
      </c>
      <c r="H3698" s="4">
        <v>18.067786177902502</v>
      </c>
      <c r="I3698" s="4">
        <v>135.39999389648401</v>
      </c>
      <c r="J3698" s="4">
        <v>-182.72799862701601</v>
      </c>
      <c r="K3698" s="4">
        <v>0</v>
      </c>
      <c r="L3698" s="11">
        <f t="shared" si="229"/>
        <v>-28.93085914155597</v>
      </c>
      <c r="M3698" s="7">
        <f t="shared" si="230"/>
        <v>-28.930859141555718</v>
      </c>
      <c r="N3698" s="13">
        <f t="shared" si="231"/>
        <v>2.5224267119483557E-13</v>
      </c>
      <c r="O3698" s="12" t="str">
        <f t="shared" si="228"/>
        <v/>
      </c>
    </row>
    <row r="3699" spans="1:15" x14ac:dyDescent="0.25">
      <c r="A3699" s="16">
        <v>40607</v>
      </c>
      <c r="B3699" s="33" t="s">
        <v>30</v>
      </c>
      <c r="C3699" s="29">
        <v>551.94625870030802</v>
      </c>
      <c r="D3699" s="10">
        <v>-20463998.305041701</v>
      </c>
      <c r="E3699" s="4">
        <v>0.34091772614497601</v>
      </c>
      <c r="F3699" s="4">
        <v>0</v>
      </c>
      <c r="G3699" s="4">
        <v>0</v>
      </c>
      <c r="H3699" s="4">
        <v>12.9859190695605</v>
      </c>
      <c r="I3699" s="4">
        <v>139.19999694824199</v>
      </c>
      <c r="J3699" s="4">
        <v>-182.67754065622199</v>
      </c>
      <c r="K3699" s="4">
        <v>0</v>
      </c>
      <c r="L3699" s="11">
        <f t="shared" si="229"/>
        <v>-30.150706912274529</v>
      </c>
      <c r="M3699" s="7">
        <f t="shared" si="230"/>
        <v>-30.150706912278093</v>
      </c>
      <c r="N3699" s="13">
        <f t="shared" si="231"/>
        <v>3.5633718198369024E-12</v>
      </c>
      <c r="O3699" s="12" t="str">
        <f t="shared" si="228"/>
        <v/>
      </c>
    </row>
    <row r="3700" spans="1:15" x14ac:dyDescent="0.25">
      <c r="A3700" s="16">
        <v>40607</v>
      </c>
      <c r="B3700" s="33" t="s">
        <v>31</v>
      </c>
      <c r="C3700" s="29">
        <v>551.94639246301199</v>
      </c>
      <c r="D3700" s="10">
        <v>-20583987.8771392</v>
      </c>
      <c r="E3700" s="4">
        <v>0.105494042970568</v>
      </c>
      <c r="F3700" s="4">
        <v>0</v>
      </c>
      <c r="G3700" s="4">
        <v>0</v>
      </c>
      <c r="H3700" s="4">
        <v>6.3193120318504103</v>
      </c>
      <c r="I3700" s="4">
        <v>141.19999694824199</v>
      </c>
      <c r="J3700" s="4">
        <v>-180.95523971680399</v>
      </c>
      <c r="K3700" s="4">
        <v>0</v>
      </c>
      <c r="L3700" s="11">
        <f t="shared" si="229"/>
        <v>-33.330436693741035</v>
      </c>
      <c r="M3700" s="7">
        <f t="shared" si="230"/>
        <v>-33.330436693749704</v>
      </c>
      <c r="N3700" s="13">
        <f t="shared" si="231"/>
        <v>8.6686213762732223E-12</v>
      </c>
      <c r="O3700" s="12" t="str">
        <f t="shared" si="228"/>
        <v/>
      </c>
    </row>
    <row r="3701" spans="1:15" x14ac:dyDescent="0.25">
      <c r="A3701" s="16">
        <v>40607</v>
      </c>
      <c r="B3701" s="33" t="s">
        <v>32</v>
      </c>
      <c r="C3701" s="29">
        <v>551.94642799098801</v>
      </c>
      <c r="D3701" s="10">
        <v>-20702441.201173998</v>
      </c>
      <c r="E3701" s="4">
        <v>2.8020483701820101E-2</v>
      </c>
      <c r="F3701" s="4">
        <v>0</v>
      </c>
      <c r="G3701" s="4">
        <v>0</v>
      </c>
      <c r="H3701" s="4">
        <v>3.3942425662487601</v>
      </c>
      <c r="I3701" s="4">
        <v>143</v>
      </c>
      <c r="J3701" s="4">
        <v>-179.325964170742</v>
      </c>
      <c r="K3701" s="4">
        <v>0</v>
      </c>
      <c r="L3701" s="11">
        <f t="shared" si="229"/>
        <v>-32.903701120791425</v>
      </c>
      <c r="M3701" s="7">
        <f t="shared" si="230"/>
        <v>-32.90370112077747</v>
      </c>
      <c r="N3701" s="13">
        <f t="shared" si="231"/>
        <v>1.3955059330328368E-11</v>
      </c>
      <c r="O3701" s="12" t="str">
        <f t="shared" si="228"/>
        <v/>
      </c>
    </row>
    <row r="3702" spans="1:15" x14ac:dyDescent="0.25">
      <c r="A3702" s="16">
        <v>40607</v>
      </c>
      <c r="B3702" s="33" t="s">
        <v>33</v>
      </c>
      <c r="C3702" s="29">
        <v>551.94645863336302</v>
      </c>
      <c r="D3702" s="10">
        <v>-20807739.965791099</v>
      </c>
      <c r="E3702" s="4">
        <v>2.4167387803553202E-2</v>
      </c>
      <c r="F3702" s="4">
        <v>0</v>
      </c>
      <c r="G3702" s="4">
        <v>0</v>
      </c>
      <c r="H3702" s="4">
        <v>2.5720408572850801</v>
      </c>
      <c r="I3702" s="4">
        <v>147.19999694824199</v>
      </c>
      <c r="J3702" s="4">
        <v>-179.045862031404</v>
      </c>
      <c r="K3702" s="4">
        <v>0</v>
      </c>
      <c r="L3702" s="11">
        <f t="shared" si="229"/>
        <v>-29.249656838073378</v>
      </c>
      <c r="M3702" s="7">
        <f t="shared" si="230"/>
        <v>-29.249656838083432</v>
      </c>
      <c r="N3702" s="13">
        <f t="shared" si="231"/>
        <v>1.0054179711005418E-11</v>
      </c>
      <c r="O3702" s="12" t="str">
        <f t="shared" si="228"/>
        <v/>
      </c>
    </row>
    <row r="3703" spans="1:15" x14ac:dyDescent="0.25">
      <c r="A3703" s="16">
        <v>40607</v>
      </c>
      <c r="B3703" s="33" t="s">
        <v>34</v>
      </c>
      <c r="C3703" s="29">
        <v>551.94647611652601</v>
      </c>
      <c r="D3703" s="10">
        <v>-20864617.389718499</v>
      </c>
      <c r="E3703" s="10">
        <v>1.3787696143568E-2</v>
      </c>
      <c r="F3703" s="4">
        <v>0</v>
      </c>
      <c r="G3703" s="4">
        <v>0</v>
      </c>
      <c r="H3703" s="4">
        <v>1.28222110872267</v>
      </c>
      <c r="I3703" s="4">
        <v>166.69999694824199</v>
      </c>
      <c r="J3703" s="4">
        <v>-183.795290177391</v>
      </c>
      <c r="K3703" s="4">
        <v>0</v>
      </c>
      <c r="L3703" s="11">
        <f t="shared" si="229"/>
        <v>-15.799284424282774</v>
      </c>
      <c r="M3703" s="7">
        <f t="shared" si="230"/>
        <v>-15.79928442427785</v>
      </c>
      <c r="N3703" s="13">
        <f t="shared" si="231"/>
        <v>4.9240611588174943E-12</v>
      </c>
      <c r="O3703" s="12" t="str">
        <f t="shared" si="228"/>
        <v/>
      </c>
    </row>
    <row r="3704" spans="1:15" x14ac:dyDescent="0.25">
      <c r="A3704" s="16">
        <v>40607</v>
      </c>
      <c r="B3704" s="33" t="s">
        <v>35</v>
      </c>
      <c r="C3704" s="29">
        <v>551.94647993061096</v>
      </c>
      <c r="D3704" s="10">
        <v>-20882080.815660201</v>
      </c>
      <c r="E3704" s="4">
        <v>3.0074910320424001E-3</v>
      </c>
      <c r="F3704" s="4">
        <v>0</v>
      </c>
      <c r="G3704" s="4">
        <v>0</v>
      </c>
      <c r="H3704" s="4">
        <v>0.99114942463659705</v>
      </c>
      <c r="I3704" s="4">
        <v>184.19999694824199</v>
      </c>
      <c r="J3704" s="4">
        <v>-191.711290737106</v>
      </c>
      <c r="K3704" s="4">
        <v>1.66618522273862</v>
      </c>
      <c r="L3704" s="11">
        <f t="shared" si="229"/>
        <v>-4.8509516504567491</v>
      </c>
      <c r="M3704" s="7">
        <f t="shared" si="230"/>
        <v>-4.8509516504727719</v>
      </c>
      <c r="N3704" s="13">
        <f t="shared" si="231"/>
        <v>1.6022738691390259E-11</v>
      </c>
      <c r="O3704" s="12" t="str">
        <f t="shared" si="228"/>
        <v/>
      </c>
    </row>
    <row r="3705" spans="1:15" x14ac:dyDescent="0.25">
      <c r="A3705" s="16">
        <v>40607</v>
      </c>
      <c r="B3705" s="33" t="s">
        <v>36</v>
      </c>
      <c r="C3705" s="29">
        <v>551.94645212553598</v>
      </c>
      <c r="D3705" s="10">
        <v>-20814369.733030099</v>
      </c>
      <c r="E3705" s="4">
        <v>-2.1919176980059699E-2</v>
      </c>
      <c r="F3705" s="4">
        <v>0</v>
      </c>
      <c r="G3705" s="4">
        <v>0</v>
      </c>
      <c r="H3705" s="4">
        <v>0.93053628798554999</v>
      </c>
      <c r="I3705" s="4">
        <v>203.100006103515</v>
      </c>
      <c r="J3705" s="4">
        <v>-208.036300525673</v>
      </c>
      <c r="K3705" s="4">
        <v>22.836311375068998</v>
      </c>
      <c r="L3705" s="11">
        <f t="shared" si="229"/>
        <v>18.808634063916497</v>
      </c>
      <c r="M3705" s="7">
        <f t="shared" si="230"/>
        <v>18.808634063917108</v>
      </c>
      <c r="N3705" s="13">
        <f t="shared" si="231"/>
        <v>6.1106675275368616E-13</v>
      </c>
      <c r="O3705" s="12" t="str">
        <f t="shared" si="228"/>
        <v/>
      </c>
    </row>
    <row r="3706" spans="1:15" x14ac:dyDescent="0.25">
      <c r="A3706" s="16">
        <v>40607</v>
      </c>
      <c r="B3706" s="33" t="s">
        <v>37</v>
      </c>
      <c r="C3706" s="29">
        <v>551.94638115249597</v>
      </c>
      <c r="D3706" s="10">
        <v>-20759706.719391499</v>
      </c>
      <c r="E3706" s="4">
        <v>-5.5939231609069301E-2</v>
      </c>
      <c r="F3706" s="4">
        <v>0</v>
      </c>
      <c r="G3706" s="4">
        <v>0</v>
      </c>
      <c r="H3706" s="4">
        <v>0.875578611726888</v>
      </c>
      <c r="I3706" s="4">
        <v>174</v>
      </c>
      <c r="J3706" s="4">
        <v>-219.67314243993701</v>
      </c>
      <c r="K3706" s="4">
        <v>60.037673514984398</v>
      </c>
      <c r="L3706" s="11">
        <f t="shared" si="229"/>
        <v>15.184170455165209</v>
      </c>
      <c r="M3706" s="7">
        <f t="shared" si="230"/>
        <v>15.184170455166862</v>
      </c>
      <c r="N3706" s="13">
        <f t="shared" si="231"/>
        <v>1.6537882174816332E-12</v>
      </c>
      <c r="O3706" s="12" t="str">
        <f t="shared" si="228"/>
        <v/>
      </c>
    </row>
    <row r="3707" spans="1:15" x14ac:dyDescent="0.25">
      <c r="A3707" s="16">
        <v>40607</v>
      </c>
      <c r="B3707" s="33" t="s">
        <v>38</v>
      </c>
      <c r="C3707" s="29">
        <v>551.94620388576095</v>
      </c>
      <c r="D3707" s="10">
        <v>-20659802.041097801</v>
      </c>
      <c r="E3707" s="4">
        <v>-0.13968613122297399</v>
      </c>
      <c r="F3707" s="4">
        <v>0</v>
      </c>
      <c r="G3707" s="4">
        <v>0</v>
      </c>
      <c r="H3707" s="4">
        <v>0.78393820523134505</v>
      </c>
      <c r="I3707" s="4">
        <v>163.600006103515</v>
      </c>
      <c r="J3707" s="4">
        <v>-235.007132951421</v>
      </c>
      <c r="K3707" s="4">
        <v>98.514174299910096</v>
      </c>
      <c r="L3707" s="11">
        <f t="shared" si="229"/>
        <v>27.75129952601246</v>
      </c>
      <c r="M3707" s="7">
        <f t="shared" si="230"/>
        <v>27.751299526027093</v>
      </c>
      <c r="N3707" s="13">
        <f t="shared" si="231"/>
        <v>1.4633627642979263E-11</v>
      </c>
      <c r="O3707" s="12" t="str">
        <f t="shared" si="228"/>
        <v/>
      </c>
    </row>
    <row r="3708" spans="1:15" x14ac:dyDescent="0.25">
      <c r="A3708" s="16">
        <v>40607</v>
      </c>
      <c r="B3708" s="33" t="s">
        <v>39</v>
      </c>
      <c r="C3708" s="29">
        <v>551.94564316450999</v>
      </c>
      <c r="D3708" s="10">
        <v>-20493003.050300501</v>
      </c>
      <c r="E3708" s="4">
        <v>-0.44171542643170297</v>
      </c>
      <c r="F3708" s="4">
        <v>0</v>
      </c>
      <c r="G3708" s="4">
        <v>0</v>
      </c>
      <c r="H3708" s="4">
        <v>0.770317424015452</v>
      </c>
      <c r="I3708" s="4">
        <v>174.5</v>
      </c>
      <c r="J3708" s="4">
        <v>-256.868555291402</v>
      </c>
      <c r="K3708" s="4">
        <v>128.37300629308001</v>
      </c>
      <c r="L3708" s="11">
        <f t="shared" si="229"/>
        <v>46.333052999261753</v>
      </c>
      <c r="M3708" s="7">
        <f t="shared" si="230"/>
        <v>46.333052999249972</v>
      </c>
      <c r="N3708" s="13">
        <f t="shared" si="231"/>
        <v>1.1780798558902461E-11</v>
      </c>
      <c r="O3708" s="12" t="str">
        <f t="shared" si="228"/>
        <v/>
      </c>
    </row>
    <row r="3709" spans="1:15" x14ac:dyDescent="0.25">
      <c r="A3709" s="16">
        <v>40607</v>
      </c>
      <c r="B3709" s="33" t="s">
        <v>40</v>
      </c>
      <c r="C3709" s="29">
        <v>551.93468388988799</v>
      </c>
      <c r="D3709" s="10">
        <v>-20299742.784445301</v>
      </c>
      <c r="E3709" s="4">
        <v>-8.6308324763119</v>
      </c>
      <c r="F3709" s="4">
        <v>0</v>
      </c>
      <c r="G3709" s="4">
        <v>0</v>
      </c>
      <c r="H3709" s="4">
        <v>2.6811972909621899</v>
      </c>
      <c r="I3709" s="4">
        <v>183</v>
      </c>
      <c r="J3709" s="4">
        <v>-279.14034089735799</v>
      </c>
      <c r="K3709" s="4">
        <v>155.77338326471499</v>
      </c>
      <c r="L3709" s="11">
        <f t="shared" si="229"/>
        <v>53.683407182007301</v>
      </c>
      <c r="M3709" s="7">
        <f t="shared" si="230"/>
        <v>53.683407182000167</v>
      </c>
      <c r="N3709" s="13">
        <f t="shared" si="231"/>
        <v>7.1338490670314059E-12</v>
      </c>
      <c r="O3709" s="12" t="str">
        <f t="shared" si="228"/>
        <v/>
      </c>
    </row>
    <row r="3710" spans="1:15" x14ac:dyDescent="0.25">
      <c r="A3710" s="16">
        <v>40607</v>
      </c>
      <c r="B3710" s="33" t="s">
        <v>41</v>
      </c>
      <c r="C3710" s="29">
        <v>551.89717721776003</v>
      </c>
      <c r="D3710" s="10">
        <v>-20181123.904014099</v>
      </c>
      <c r="E3710" s="4">
        <v>-29.5353958017613</v>
      </c>
      <c r="F3710" s="4">
        <v>0</v>
      </c>
      <c r="G3710" s="4">
        <v>0</v>
      </c>
      <c r="H3710" s="4">
        <v>3.3168917545060701</v>
      </c>
      <c r="I3710" s="4">
        <v>187.100006103515</v>
      </c>
      <c r="J3710" s="4">
        <v>-285.946540609853</v>
      </c>
      <c r="K3710" s="4">
        <v>158.01472756223399</v>
      </c>
      <c r="L3710" s="11">
        <f t="shared" si="229"/>
        <v>32.949689008640746</v>
      </c>
      <c r="M3710" s="7">
        <f t="shared" si="230"/>
        <v>32.949689008667029</v>
      </c>
      <c r="N3710" s="13">
        <f t="shared" si="231"/>
        <v>2.6282975795766106E-11</v>
      </c>
      <c r="O3710" s="12" t="str">
        <f t="shared" si="228"/>
        <v/>
      </c>
    </row>
    <row r="3711" spans="1:15" x14ac:dyDescent="0.25">
      <c r="A3711" s="16">
        <v>40607</v>
      </c>
      <c r="B3711" s="33" t="s">
        <v>42</v>
      </c>
      <c r="C3711" s="29">
        <v>551.85708746947705</v>
      </c>
      <c r="D3711" s="10">
        <v>-20098589.668413401</v>
      </c>
      <c r="E3711" s="4">
        <v>-31.569619919963699</v>
      </c>
      <c r="F3711" s="4">
        <v>0</v>
      </c>
      <c r="G3711" s="4">
        <v>0</v>
      </c>
      <c r="H3711" s="4">
        <v>2.4844122234334201</v>
      </c>
      <c r="I3711" s="4">
        <v>231.600006103515</v>
      </c>
      <c r="J3711" s="4">
        <v>-285.61643920738101</v>
      </c>
      <c r="K3711" s="4">
        <v>106.02781735614499</v>
      </c>
      <c r="L3711" s="11">
        <f t="shared" si="229"/>
        <v>22.926176555748697</v>
      </c>
      <c r="M3711" s="7">
        <f t="shared" si="230"/>
        <v>22.926176555749649</v>
      </c>
      <c r="N3711" s="13">
        <f t="shared" si="231"/>
        <v>9.5212726591853425E-13</v>
      </c>
      <c r="O3711" s="12" t="str">
        <f t="shared" si="228"/>
        <v/>
      </c>
    </row>
    <row r="3712" spans="1:15" x14ac:dyDescent="0.25">
      <c r="A3712" s="16">
        <v>40607</v>
      </c>
      <c r="B3712" s="33" t="s">
        <v>43</v>
      </c>
      <c r="C3712" s="29">
        <v>551.82494957454401</v>
      </c>
      <c r="D3712" s="10">
        <v>-20050462.272037499</v>
      </c>
      <c r="E3712" s="4">
        <v>-25.3094249508035</v>
      </c>
      <c r="F3712" s="4">
        <v>0</v>
      </c>
      <c r="G3712" s="4">
        <v>0</v>
      </c>
      <c r="H3712" s="4">
        <v>3.71116887048011</v>
      </c>
      <c r="I3712" s="4">
        <v>231.19999694824199</v>
      </c>
      <c r="J3712" s="4">
        <v>-280.252129988273</v>
      </c>
      <c r="K3712" s="4">
        <v>84.019110335897295</v>
      </c>
      <c r="L3712" s="11">
        <f t="shared" si="229"/>
        <v>13.368721215542905</v>
      </c>
      <c r="M3712" s="7">
        <f t="shared" si="230"/>
        <v>13.368721215528332</v>
      </c>
      <c r="N3712" s="13">
        <f t="shared" si="231"/>
        <v>1.4573231510439655E-11</v>
      </c>
      <c r="O3712" s="12" t="str">
        <f t="shared" si="228"/>
        <v/>
      </c>
    </row>
    <row r="3713" spans="1:15" x14ac:dyDescent="0.25">
      <c r="A3713" s="16">
        <v>40607</v>
      </c>
      <c r="B3713" s="33" t="s">
        <v>44</v>
      </c>
      <c r="C3713" s="29">
        <v>551.79952160097503</v>
      </c>
      <c r="D3713" s="10">
        <v>-20025657.156123899</v>
      </c>
      <c r="E3713" s="4">
        <v>-20.0271278333766</v>
      </c>
      <c r="F3713" s="4">
        <v>0</v>
      </c>
      <c r="G3713" s="4">
        <v>0</v>
      </c>
      <c r="H3713" s="4">
        <v>6.8773294010758299</v>
      </c>
      <c r="I3713" s="4">
        <v>240.69999694824199</v>
      </c>
      <c r="J3713" s="4">
        <v>-272.559456534893</v>
      </c>
      <c r="K3713" s="4">
        <v>51.899567994941101</v>
      </c>
      <c r="L3713" s="11">
        <f t="shared" si="229"/>
        <v>6.890309975989318</v>
      </c>
      <c r="M3713" s="7">
        <f t="shared" si="230"/>
        <v>6.8903099759999247</v>
      </c>
      <c r="N3713" s="13">
        <f t="shared" si="231"/>
        <v>1.0606626688058896E-11</v>
      </c>
      <c r="O3713" s="12" t="str">
        <f t="shared" si="228"/>
        <v/>
      </c>
    </row>
    <row r="3714" spans="1:15" x14ac:dyDescent="0.25">
      <c r="A3714" s="16">
        <v>40607</v>
      </c>
      <c r="B3714" s="33" t="s">
        <v>45</v>
      </c>
      <c r="C3714" s="29">
        <v>551.78867290832</v>
      </c>
      <c r="D3714" s="10">
        <v>-20011396.0867971</v>
      </c>
      <c r="E3714" s="4">
        <v>-8.5452812916079797</v>
      </c>
      <c r="F3714" s="4">
        <v>0</v>
      </c>
      <c r="G3714" s="4">
        <v>0</v>
      </c>
      <c r="H3714" s="4">
        <v>6.0982381869667401</v>
      </c>
      <c r="I3714" s="4">
        <v>238</v>
      </c>
      <c r="J3714" s="4">
        <v>-265.03056346314099</v>
      </c>
      <c r="K3714" s="4">
        <v>33.439014714118201</v>
      </c>
      <c r="L3714" s="11">
        <f t="shared" si="229"/>
        <v>3.9614081463359696</v>
      </c>
      <c r="M3714" s="7">
        <f t="shared" si="230"/>
        <v>3.9614081463331563</v>
      </c>
      <c r="N3714" s="13">
        <f t="shared" si="231"/>
        <v>2.8133051444001467E-12</v>
      </c>
      <c r="O3714" s="12" t="str">
        <f t="shared" si="228"/>
        <v/>
      </c>
    </row>
    <row r="3715" spans="1:15" x14ac:dyDescent="0.25">
      <c r="A3715" s="16">
        <v>40607</v>
      </c>
      <c r="B3715" s="33" t="s">
        <v>46</v>
      </c>
      <c r="C3715" s="29">
        <v>551.78585056490897</v>
      </c>
      <c r="D3715" s="10">
        <v>-20056702.663350701</v>
      </c>
      <c r="E3715" s="4">
        <v>-2.2235224695856801</v>
      </c>
      <c r="F3715" s="4">
        <v>0</v>
      </c>
      <c r="G3715" s="4">
        <v>0</v>
      </c>
      <c r="H3715" s="4">
        <v>5.15934997899212</v>
      </c>
      <c r="I3715" s="4">
        <v>225.89999389648401</v>
      </c>
      <c r="J3715" s="4">
        <v>-250.672344701892</v>
      </c>
      <c r="K3715" s="4">
        <v>9.2513631422273104</v>
      </c>
      <c r="L3715" s="11">
        <f t="shared" si="229"/>
        <v>-12.585160153774249</v>
      </c>
      <c r="M3715" s="7">
        <f t="shared" si="230"/>
        <v>-12.58516015377827</v>
      </c>
      <c r="N3715" s="13">
        <f t="shared" si="231"/>
        <v>4.0216718844021671E-12</v>
      </c>
      <c r="O3715" s="12" t="str">
        <f t="shared" ref="O3715:O3778" si="232">IF(N3715&gt;1,1,"")</f>
        <v/>
      </c>
    </row>
    <row r="3716" spans="1:15" x14ac:dyDescent="0.25">
      <c r="A3716" s="16">
        <v>40607</v>
      </c>
      <c r="B3716" s="33" t="s">
        <v>47</v>
      </c>
      <c r="C3716" s="29">
        <v>551.78490180967003</v>
      </c>
      <c r="D3716" s="10">
        <v>-20077901.5646424</v>
      </c>
      <c r="E3716" s="4">
        <v>-0.74753525546653998</v>
      </c>
      <c r="F3716" s="4">
        <v>0</v>
      </c>
      <c r="G3716" s="4">
        <v>0</v>
      </c>
      <c r="H3716" s="4">
        <v>3.1305165606885201</v>
      </c>
      <c r="I3716" s="4">
        <v>234.69999694824199</v>
      </c>
      <c r="J3716" s="4">
        <v>-242.97156194559301</v>
      </c>
      <c r="K3716" s="4">
        <v>0</v>
      </c>
      <c r="L3716" s="11">
        <f t="shared" ref="L3716:L3779" si="233">SUM(E3716:K3716)</f>
        <v>-5.888583692129032</v>
      </c>
      <c r="M3716" s="7">
        <f t="shared" ref="M3716:M3779" si="234">(D3716-D3715)/3600</f>
        <v>-5.8885836921383934</v>
      </c>
      <c r="N3716" s="13">
        <f t="shared" ref="N3716:N3779" si="235">IF(C3716&gt;0,ABS(L3716-M3716),0)</f>
        <v>9.3614005436393199E-12</v>
      </c>
      <c r="O3716" s="12" t="str">
        <f t="shared" si="232"/>
        <v/>
      </c>
    </row>
    <row r="3717" spans="1:15" x14ac:dyDescent="0.25">
      <c r="A3717" s="16">
        <v>40607</v>
      </c>
      <c r="B3717" s="33" t="s">
        <v>48</v>
      </c>
      <c r="C3717" s="29">
        <v>551.78466859928596</v>
      </c>
      <c r="D3717" s="10">
        <v>-20066113.212023601</v>
      </c>
      <c r="E3717" s="4">
        <v>-0.18375263991113899</v>
      </c>
      <c r="F3717" s="4">
        <v>0</v>
      </c>
      <c r="G3717" s="4">
        <v>0</v>
      </c>
      <c r="H3717" s="4">
        <v>0.86892761276049602</v>
      </c>
      <c r="I3717" s="4">
        <v>244.19999694824199</v>
      </c>
      <c r="J3717" s="4">
        <v>-241.610629526998</v>
      </c>
      <c r="K3717" s="4">
        <v>0</v>
      </c>
      <c r="L3717" s="11">
        <f t="shared" si="233"/>
        <v>3.2745423940933449</v>
      </c>
      <c r="M3717" s="7">
        <f t="shared" si="234"/>
        <v>3.2745423941107261</v>
      </c>
      <c r="N3717" s="13">
        <f t="shared" si="235"/>
        <v>1.7381207584321601E-11</v>
      </c>
      <c r="O3717" s="12" t="str">
        <f t="shared" si="232"/>
        <v/>
      </c>
    </row>
    <row r="3718" spans="1:15" x14ac:dyDescent="0.25">
      <c r="A3718" s="16">
        <v>40607</v>
      </c>
      <c r="B3718" s="33" t="s">
        <v>49</v>
      </c>
      <c r="C3718" s="29">
        <v>551.78436479096695</v>
      </c>
      <c r="D3718" s="10">
        <v>-20066422.117454302</v>
      </c>
      <c r="E3718" s="4">
        <v>-0.23938687018915</v>
      </c>
      <c r="F3718" s="4">
        <v>0</v>
      </c>
      <c r="G3718" s="4">
        <v>0</v>
      </c>
      <c r="H3718" s="4">
        <v>1.49911633652187</v>
      </c>
      <c r="I3718" s="4">
        <v>237.80000305175699</v>
      </c>
      <c r="J3718" s="4">
        <v>-239.14553958215799</v>
      </c>
      <c r="K3718" s="4">
        <v>0</v>
      </c>
      <c r="L3718" s="11">
        <f t="shared" si="233"/>
        <v>-8.5807064068291083E-2</v>
      </c>
      <c r="M3718" s="7">
        <f t="shared" si="234"/>
        <v>-8.5807064083508314E-2</v>
      </c>
      <c r="N3718" s="13">
        <f t="shared" si="235"/>
        <v>1.5217230253661285E-11</v>
      </c>
      <c r="O3718" s="12" t="str">
        <f t="shared" si="232"/>
        <v/>
      </c>
    </row>
    <row r="3719" spans="1:15" x14ac:dyDescent="0.25">
      <c r="A3719" s="16">
        <v>40607</v>
      </c>
      <c r="B3719" s="33" t="s">
        <v>50</v>
      </c>
      <c r="C3719" s="29">
        <v>551.78386832829597</v>
      </c>
      <c r="D3719" s="10">
        <v>-20043369.042813301</v>
      </c>
      <c r="E3719" s="4">
        <v>-0.39118139669626201</v>
      </c>
      <c r="F3719" s="4">
        <v>0</v>
      </c>
      <c r="G3719" s="4">
        <v>0</v>
      </c>
      <c r="H3719" s="4">
        <v>2.1328003757483001</v>
      </c>
      <c r="I3719" s="4">
        <v>245.30000305175699</v>
      </c>
      <c r="J3719" s="4">
        <v>-240.63799018609799</v>
      </c>
      <c r="K3719" s="4">
        <v>0</v>
      </c>
      <c r="L3719" s="11">
        <f t="shared" si="233"/>
        <v>6.4036318447110432</v>
      </c>
      <c r="M3719" s="7">
        <f t="shared" si="234"/>
        <v>6.403631844722355</v>
      </c>
      <c r="N3719" s="13">
        <f t="shared" si="235"/>
        <v>1.1311840353300795E-11</v>
      </c>
      <c r="O3719" s="12" t="str">
        <f t="shared" si="232"/>
        <v/>
      </c>
    </row>
    <row r="3720" spans="1:15" x14ac:dyDescent="0.25">
      <c r="A3720" s="16">
        <v>40607</v>
      </c>
      <c r="B3720" s="33" t="s">
        <v>51</v>
      </c>
      <c r="C3720" s="29">
        <v>551.783311817244</v>
      </c>
      <c r="D3720" s="10">
        <v>-20040232.647920601</v>
      </c>
      <c r="E3720" s="4">
        <v>-0.438503083927963</v>
      </c>
      <c r="F3720" s="4">
        <v>0</v>
      </c>
      <c r="G3720" s="4">
        <v>0</v>
      </c>
      <c r="H3720" s="4">
        <v>2.6518449114077001</v>
      </c>
      <c r="I3720" s="4">
        <v>238.100006103515</v>
      </c>
      <c r="J3720" s="4">
        <v>-239.44212712746901</v>
      </c>
      <c r="K3720" s="4">
        <v>0</v>
      </c>
      <c r="L3720" s="11">
        <f t="shared" si="233"/>
        <v>0.87122080352571629</v>
      </c>
      <c r="M3720" s="7">
        <f t="shared" si="234"/>
        <v>0.87122080352778231</v>
      </c>
      <c r="N3720" s="13">
        <f t="shared" si="235"/>
        <v>2.0660140265249538E-12</v>
      </c>
      <c r="O3720" s="12" t="str">
        <f t="shared" si="232"/>
        <v/>
      </c>
    </row>
    <row r="3721" spans="1:15" x14ac:dyDescent="0.25">
      <c r="A3721" s="16">
        <v>40607</v>
      </c>
      <c r="B3721" s="33" t="s">
        <v>52</v>
      </c>
      <c r="C3721" s="29">
        <v>551.78281886770299</v>
      </c>
      <c r="D3721" s="10">
        <v>-20067204.1981069</v>
      </c>
      <c r="E3721" s="4">
        <v>-0.388444931227658</v>
      </c>
      <c r="F3721" s="4">
        <v>0</v>
      </c>
      <c r="G3721" s="4">
        <v>0</v>
      </c>
      <c r="H3721" s="4">
        <v>4.2497529587414604</v>
      </c>
      <c r="I3721" s="4">
        <v>223.5</v>
      </c>
      <c r="J3721" s="4">
        <v>-234.85340530149199</v>
      </c>
      <c r="K3721" s="4">
        <v>0</v>
      </c>
      <c r="L3721" s="11">
        <f t="shared" si="233"/>
        <v>-7.4920972739781746</v>
      </c>
      <c r="M3721" s="7">
        <f t="shared" si="234"/>
        <v>-7.4920972739718854</v>
      </c>
      <c r="N3721" s="13">
        <f t="shared" si="235"/>
        <v>6.2891913898965868E-12</v>
      </c>
      <c r="O3721" s="12" t="str">
        <f t="shared" si="232"/>
        <v/>
      </c>
    </row>
    <row r="3722" spans="1:15" x14ac:dyDescent="0.25">
      <c r="A3722" s="16">
        <v>40608</v>
      </c>
      <c r="B3722" s="33" t="s">
        <v>29</v>
      </c>
      <c r="C3722" s="29">
        <v>551.78275217579505</v>
      </c>
      <c r="D3722" s="10">
        <v>-20119866.817323599</v>
      </c>
      <c r="E3722" s="4">
        <v>-5.2558344557230602E-2</v>
      </c>
      <c r="F3722" s="4">
        <v>0</v>
      </c>
      <c r="G3722" s="4">
        <v>0</v>
      </c>
      <c r="H3722" s="4">
        <v>2.8216274494748199</v>
      </c>
      <c r="I3722" s="4">
        <v>210.80000305175699</v>
      </c>
      <c r="J3722" s="4">
        <v>-228.19757749463699</v>
      </c>
      <c r="K3722" s="4">
        <v>0</v>
      </c>
      <c r="L3722" s="11">
        <f t="shared" si="233"/>
        <v>-14.628505337962423</v>
      </c>
      <c r="M3722" s="7">
        <f t="shared" si="234"/>
        <v>-14.628505337971987</v>
      </c>
      <c r="N3722" s="13">
        <f t="shared" si="235"/>
        <v>9.5639052233309485E-12</v>
      </c>
      <c r="O3722" s="12" t="str">
        <f t="shared" si="232"/>
        <v/>
      </c>
    </row>
    <row r="3723" spans="1:15" x14ac:dyDescent="0.25">
      <c r="A3723" s="16">
        <v>40608</v>
      </c>
      <c r="B3723" s="33" t="s">
        <v>30</v>
      </c>
      <c r="C3723" s="29">
        <v>551.782908537195</v>
      </c>
      <c r="D3723" s="10">
        <v>-20213573.9761637</v>
      </c>
      <c r="E3723" s="4">
        <v>0.123243199332741</v>
      </c>
      <c r="F3723" s="4">
        <v>0</v>
      </c>
      <c r="G3723" s="4">
        <v>0</v>
      </c>
      <c r="H3723" s="4">
        <v>2.83379692428541</v>
      </c>
      <c r="I3723" s="4">
        <v>189.100006103515</v>
      </c>
      <c r="J3723" s="4">
        <v>-218.08681257160001</v>
      </c>
      <c r="K3723" s="4">
        <v>0</v>
      </c>
      <c r="L3723" s="11">
        <f t="shared" si="233"/>
        <v>-26.02976634446685</v>
      </c>
      <c r="M3723" s="7">
        <f t="shared" si="234"/>
        <v>-26.029766344472559</v>
      </c>
      <c r="N3723" s="13">
        <f t="shared" si="235"/>
        <v>5.709210881832405E-12</v>
      </c>
      <c r="O3723" s="12" t="str">
        <f t="shared" si="232"/>
        <v/>
      </c>
    </row>
    <row r="3724" spans="1:15" x14ac:dyDescent="0.25">
      <c r="A3724" s="16">
        <v>40608</v>
      </c>
      <c r="B3724" s="33" t="s">
        <v>31</v>
      </c>
      <c r="C3724" s="29">
        <v>551.783168253653</v>
      </c>
      <c r="D3724" s="10">
        <v>-20302315.539591402</v>
      </c>
      <c r="E3724" s="4">
        <v>0.20472863097939401</v>
      </c>
      <c r="F3724" s="4">
        <v>0</v>
      </c>
      <c r="G3724" s="4">
        <v>0</v>
      </c>
      <c r="H3724" s="4">
        <v>2.51371228313513</v>
      </c>
      <c r="I3724" s="4">
        <v>183.80000305175699</v>
      </c>
      <c r="J3724" s="4">
        <v>-211.16887825134901</v>
      </c>
      <c r="K3724" s="4">
        <v>0</v>
      </c>
      <c r="L3724" s="11">
        <f t="shared" si="233"/>
        <v>-24.650434285477502</v>
      </c>
      <c r="M3724" s="7">
        <f t="shared" si="234"/>
        <v>-24.650434285472663</v>
      </c>
      <c r="N3724" s="13">
        <f t="shared" si="235"/>
        <v>4.8387960305262823E-12</v>
      </c>
      <c r="O3724" s="12" t="str">
        <f t="shared" si="232"/>
        <v/>
      </c>
    </row>
    <row r="3725" spans="1:15" x14ac:dyDescent="0.25">
      <c r="A3725" s="16">
        <v>40608</v>
      </c>
      <c r="B3725" s="33" t="s">
        <v>32</v>
      </c>
      <c r="C3725" s="29">
        <v>551.78355117476201</v>
      </c>
      <c r="D3725" s="10">
        <v>-20325141.497040499</v>
      </c>
      <c r="E3725" s="4">
        <v>0.30183450764969</v>
      </c>
      <c r="F3725" s="4">
        <v>0</v>
      </c>
      <c r="G3725" s="4">
        <v>0</v>
      </c>
      <c r="H3725" s="4">
        <v>2.6625612295202399</v>
      </c>
      <c r="I3725" s="4">
        <v>204.80000305175699</v>
      </c>
      <c r="J3725" s="4">
        <v>-214.10494252478799</v>
      </c>
      <c r="K3725" s="4">
        <v>0</v>
      </c>
      <c r="L3725" s="11">
        <f t="shared" si="233"/>
        <v>-6.3405437358610754</v>
      </c>
      <c r="M3725" s="7">
        <f t="shared" si="234"/>
        <v>-6.3405437358603294</v>
      </c>
      <c r="N3725" s="13">
        <f t="shared" si="235"/>
        <v>7.460698725481052E-13</v>
      </c>
      <c r="O3725" s="12" t="str">
        <f t="shared" si="232"/>
        <v/>
      </c>
    </row>
    <row r="3726" spans="1:15" x14ac:dyDescent="0.25">
      <c r="A3726" s="16">
        <v>40608</v>
      </c>
      <c r="B3726" s="33" t="s">
        <v>33</v>
      </c>
      <c r="C3726" s="29">
        <v>551.78440192175105</v>
      </c>
      <c r="D3726" s="10">
        <v>-20317397.086173601</v>
      </c>
      <c r="E3726" s="4">
        <v>0.67052948403771595</v>
      </c>
      <c r="F3726" s="4">
        <v>0</v>
      </c>
      <c r="G3726" s="4">
        <v>0</v>
      </c>
      <c r="H3726" s="4">
        <v>5.3225134060286399</v>
      </c>
      <c r="I3726" s="4">
        <v>216.69999694824199</v>
      </c>
      <c r="J3726" s="4">
        <v>-220.54181459749901</v>
      </c>
      <c r="K3726" s="4">
        <v>0</v>
      </c>
      <c r="L3726" s="11">
        <f t="shared" si="233"/>
        <v>2.1512252408093389</v>
      </c>
      <c r="M3726" s="7">
        <f t="shared" si="234"/>
        <v>2.1512252408048758</v>
      </c>
      <c r="N3726" s="13">
        <f t="shared" si="235"/>
        <v>4.4630965589931293E-12</v>
      </c>
      <c r="O3726" s="12" t="str">
        <f t="shared" si="232"/>
        <v/>
      </c>
    </row>
    <row r="3727" spans="1:15" x14ac:dyDescent="0.25">
      <c r="A3727" s="16">
        <v>40608</v>
      </c>
      <c r="B3727" s="33" t="s">
        <v>34</v>
      </c>
      <c r="C3727" s="29">
        <v>551.78542303037705</v>
      </c>
      <c r="D3727" s="10">
        <v>-20264968.062786698</v>
      </c>
      <c r="E3727" s="4">
        <v>0.80466813602842002</v>
      </c>
      <c r="F3727" s="4">
        <v>0</v>
      </c>
      <c r="G3727" s="4">
        <v>0</v>
      </c>
      <c r="H3727" s="4">
        <v>6.4324332573784497</v>
      </c>
      <c r="I3727" s="4">
        <v>239.30000305175699</v>
      </c>
      <c r="J3727" s="4">
        <v>-231.973486837688</v>
      </c>
      <c r="K3727" s="4">
        <v>0</v>
      </c>
      <c r="L3727" s="11">
        <f t="shared" si="233"/>
        <v>14.563617607475862</v>
      </c>
      <c r="M3727" s="7">
        <f t="shared" si="234"/>
        <v>14.563617607473086</v>
      </c>
      <c r="N3727" s="13">
        <f t="shared" si="235"/>
        <v>2.7764457399825915E-12</v>
      </c>
      <c r="O3727" s="12" t="str">
        <f t="shared" si="232"/>
        <v/>
      </c>
    </row>
    <row r="3728" spans="1:15" x14ac:dyDescent="0.25">
      <c r="A3728" s="16">
        <v>40608</v>
      </c>
      <c r="B3728" s="33" t="s">
        <v>35</v>
      </c>
      <c r="C3728" s="29">
        <v>551.78682677566701</v>
      </c>
      <c r="D3728" s="10">
        <v>-20201782.188740298</v>
      </c>
      <c r="E3728" s="4">
        <v>1.10602542791516</v>
      </c>
      <c r="F3728" s="4">
        <v>0</v>
      </c>
      <c r="G3728" s="4">
        <v>0</v>
      </c>
      <c r="H3728" s="4">
        <v>6.32587496210237</v>
      </c>
      <c r="I3728" s="4">
        <v>252.600006103515</v>
      </c>
      <c r="J3728" s="4">
        <v>-243.08666586574699</v>
      </c>
      <c r="K3728" s="4">
        <v>0.60639105175764596</v>
      </c>
      <c r="L3728" s="11">
        <f t="shared" si="233"/>
        <v>17.551631679543171</v>
      </c>
      <c r="M3728" s="7">
        <f t="shared" si="234"/>
        <v>17.551631679555609</v>
      </c>
      <c r="N3728" s="13">
        <f t="shared" si="235"/>
        <v>1.2438050589480554E-11</v>
      </c>
      <c r="O3728" s="12" t="str">
        <f t="shared" si="232"/>
        <v/>
      </c>
    </row>
    <row r="3729" spans="1:15" x14ac:dyDescent="0.25">
      <c r="A3729" s="16">
        <v>40608</v>
      </c>
      <c r="B3729" s="33" t="s">
        <v>36</v>
      </c>
      <c r="C3729" s="29">
        <v>551.78622535710895</v>
      </c>
      <c r="D3729" s="10">
        <v>-20106373.8983973</v>
      </c>
      <c r="E3729" s="4">
        <v>-0.473773708010164</v>
      </c>
      <c r="F3729" s="4">
        <v>0</v>
      </c>
      <c r="G3729" s="4">
        <v>0</v>
      </c>
      <c r="H3729" s="4">
        <v>10.782601272551799</v>
      </c>
      <c r="I3729" s="4">
        <v>258.100006103515</v>
      </c>
      <c r="J3729" s="4">
        <v>-257.114457960317</v>
      </c>
      <c r="K3729" s="4">
        <v>15.2079271653242</v>
      </c>
      <c r="L3729" s="11">
        <f t="shared" si="233"/>
        <v>26.502302873063819</v>
      </c>
      <c r="M3729" s="7">
        <f t="shared" si="234"/>
        <v>26.502302873054933</v>
      </c>
      <c r="N3729" s="13">
        <f t="shared" si="235"/>
        <v>8.8853369106800528E-12</v>
      </c>
      <c r="O3729" s="12" t="str">
        <f t="shared" si="232"/>
        <v/>
      </c>
    </row>
    <row r="3730" spans="1:15" x14ac:dyDescent="0.25">
      <c r="A3730" s="16">
        <v>40608</v>
      </c>
      <c r="B3730" s="33" t="s">
        <v>37</v>
      </c>
      <c r="C3730" s="29">
        <v>551.76325971808603</v>
      </c>
      <c r="D3730" s="10">
        <v>-19992099.833466001</v>
      </c>
      <c r="E3730" s="4">
        <v>-18.087962455657799</v>
      </c>
      <c r="F3730" s="4">
        <v>0</v>
      </c>
      <c r="G3730" s="4">
        <v>0</v>
      </c>
      <c r="H3730" s="4">
        <v>13.951685039339299</v>
      </c>
      <c r="I3730" s="4">
        <v>256.5</v>
      </c>
      <c r="J3730" s="4">
        <v>-271.801067210219</v>
      </c>
      <c r="K3730" s="4">
        <v>51.1801404407964</v>
      </c>
      <c r="L3730" s="11">
        <f t="shared" si="233"/>
        <v>31.742795814258891</v>
      </c>
      <c r="M3730" s="7">
        <f t="shared" si="234"/>
        <v>31.74279581424987</v>
      </c>
      <c r="N3730" s="13">
        <f t="shared" si="235"/>
        <v>9.0203400304744719E-12</v>
      </c>
      <c r="O3730" s="12" t="str">
        <f t="shared" si="232"/>
        <v/>
      </c>
    </row>
    <row r="3731" spans="1:15" x14ac:dyDescent="0.25">
      <c r="A3731" s="16">
        <v>40608</v>
      </c>
      <c r="B3731" s="33" t="s">
        <v>38</v>
      </c>
      <c r="C3731" s="29">
        <v>551.72392672133697</v>
      </c>
      <c r="D3731" s="10">
        <v>-19901785.1077445</v>
      </c>
      <c r="E3731" s="4">
        <v>-30.975660850634</v>
      </c>
      <c r="F3731" s="4">
        <v>0</v>
      </c>
      <c r="G3731" s="4">
        <v>0</v>
      </c>
      <c r="H3731" s="4">
        <v>5.3877822878031596</v>
      </c>
      <c r="I3731" s="4">
        <v>259.79998779296801</v>
      </c>
      <c r="J3731" s="4">
        <v>-280.49366218491502</v>
      </c>
      <c r="K3731" s="4">
        <v>71.368976766303604</v>
      </c>
      <c r="L3731" s="11">
        <f t="shared" si="233"/>
        <v>25.087423811525753</v>
      </c>
      <c r="M3731" s="7">
        <f t="shared" si="234"/>
        <v>25.087423811528005</v>
      </c>
      <c r="N3731" s="13">
        <f t="shared" si="235"/>
        <v>2.2524204723595176E-12</v>
      </c>
      <c r="O3731" s="12" t="str">
        <f t="shared" si="232"/>
        <v/>
      </c>
    </row>
    <row r="3732" spans="1:15" x14ac:dyDescent="0.25">
      <c r="A3732" s="16">
        <v>40608</v>
      </c>
      <c r="B3732" s="33" t="s">
        <v>39</v>
      </c>
      <c r="C3732" s="29">
        <v>551.68568402254698</v>
      </c>
      <c r="D3732" s="10">
        <v>-19831815.188189302</v>
      </c>
      <c r="E3732" s="4">
        <v>-30.1153668209312</v>
      </c>
      <c r="F3732" s="4">
        <v>0</v>
      </c>
      <c r="G3732" s="4">
        <v>0</v>
      </c>
      <c r="H3732" s="4">
        <v>-5.7403490028941597</v>
      </c>
      <c r="I3732" s="4">
        <v>262.70001220703102</v>
      </c>
      <c r="J3732" s="4">
        <v>-284.94224576228299</v>
      </c>
      <c r="K3732" s="4">
        <v>77.534038144405102</v>
      </c>
      <c r="L3732" s="11">
        <f t="shared" si="233"/>
        <v>19.436088765327767</v>
      </c>
      <c r="M3732" s="7">
        <f t="shared" si="234"/>
        <v>19.43608876533289</v>
      </c>
      <c r="N3732" s="13">
        <f t="shared" si="235"/>
        <v>5.1230131248303223E-12</v>
      </c>
      <c r="O3732" s="12" t="str">
        <f t="shared" si="232"/>
        <v/>
      </c>
    </row>
    <row r="3733" spans="1:15" x14ac:dyDescent="0.25">
      <c r="A3733" s="16">
        <v>40608</v>
      </c>
      <c r="B3733" s="33" t="s">
        <v>40</v>
      </c>
      <c r="C3733" s="29">
        <v>551.65412378858105</v>
      </c>
      <c r="D3733" s="10">
        <v>-19771568.408034101</v>
      </c>
      <c r="E3733" s="4">
        <v>-24.852464500068201</v>
      </c>
      <c r="F3733" s="4">
        <v>0</v>
      </c>
      <c r="G3733" s="4">
        <v>0</v>
      </c>
      <c r="H3733" s="4">
        <v>-12.803784917223901</v>
      </c>
      <c r="I3733" s="4">
        <v>266.70001220703102</v>
      </c>
      <c r="J3733" s="4">
        <v>-286.88836621872701</v>
      </c>
      <c r="K3733" s="4">
        <v>74.579820138757697</v>
      </c>
      <c r="L3733" s="11">
        <f t="shared" si="233"/>
        <v>16.735216709769617</v>
      </c>
      <c r="M3733" s="7">
        <f t="shared" si="234"/>
        <v>16.735216709777919</v>
      </c>
      <c r="N3733" s="13">
        <f t="shared" si="235"/>
        <v>8.3026918673567707E-12</v>
      </c>
      <c r="O3733" s="12" t="str">
        <f t="shared" si="232"/>
        <v/>
      </c>
    </row>
    <row r="3734" spans="1:15" x14ac:dyDescent="0.25">
      <c r="A3734" s="16">
        <v>40608</v>
      </c>
      <c r="B3734" s="33" t="s">
        <v>41</v>
      </c>
      <c r="C3734" s="29">
        <v>551.62452722941498</v>
      </c>
      <c r="D3734" s="10">
        <v>-19698034.726533402</v>
      </c>
      <c r="E3734" s="4">
        <v>-23.305069915161202</v>
      </c>
      <c r="F3734" s="4">
        <v>0</v>
      </c>
      <c r="G3734" s="4">
        <v>0</v>
      </c>
      <c r="H3734" s="4">
        <v>-22.438807674950699</v>
      </c>
      <c r="I3734" s="4">
        <v>269.100006103515</v>
      </c>
      <c r="J3734" s="4">
        <v>-290.67903325400101</v>
      </c>
      <c r="K3734" s="4">
        <v>87.748927379689107</v>
      </c>
      <c r="L3734" s="11">
        <f t="shared" si="233"/>
        <v>20.426022639091187</v>
      </c>
      <c r="M3734" s="7">
        <f t="shared" si="234"/>
        <v>20.426022639083158</v>
      </c>
      <c r="N3734" s="13">
        <f t="shared" si="235"/>
        <v>8.0291329140891321E-12</v>
      </c>
      <c r="O3734" s="12" t="str">
        <f t="shared" si="232"/>
        <v/>
      </c>
    </row>
    <row r="3735" spans="1:15" x14ac:dyDescent="0.25">
      <c r="A3735" s="16">
        <v>40608</v>
      </c>
      <c r="B3735" s="33" t="s">
        <v>42</v>
      </c>
      <c r="C3735" s="29">
        <v>551.59506989189197</v>
      </c>
      <c r="D3735" s="10">
        <v>-19633324.1629082</v>
      </c>
      <c r="E3735" s="4">
        <v>-23.194974794215501</v>
      </c>
      <c r="F3735" s="4">
        <v>0</v>
      </c>
      <c r="G3735" s="4">
        <v>0</v>
      </c>
      <c r="H3735" s="4">
        <v>-27.701543608139399</v>
      </c>
      <c r="I3735" s="4">
        <v>270.39999389648398</v>
      </c>
      <c r="J3735" s="4">
        <v>-292.34826669173498</v>
      </c>
      <c r="K3735" s="4">
        <v>90.819947760151607</v>
      </c>
      <c r="L3735" s="11">
        <f t="shared" si="233"/>
        <v>17.975156562545706</v>
      </c>
      <c r="M3735" s="7">
        <f t="shared" si="234"/>
        <v>17.975156562555995</v>
      </c>
      <c r="N3735" s="13">
        <f t="shared" si="235"/>
        <v>1.0288658813806251E-11</v>
      </c>
      <c r="O3735" s="12" t="str">
        <f t="shared" si="232"/>
        <v/>
      </c>
    </row>
    <row r="3736" spans="1:15" x14ac:dyDescent="0.25">
      <c r="A3736" s="16">
        <v>40608</v>
      </c>
      <c r="B3736" s="33" t="s">
        <v>43</v>
      </c>
      <c r="C3736" s="29">
        <v>552.57646910694405</v>
      </c>
      <c r="D3736" s="10">
        <v>-19606296.291062601</v>
      </c>
      <c r="E3736" s="4">
        <v>-17.023029553380599</v>
      </c>
      <c r="F3736" s="4">
        <v>0</v>
      </c>
      <c r="G3736" s="4">
        <v>-5.1047184703891704</v>
      </c>
      <c r="H3736" s="4">
        <v>-19.265227585001298</v>
      </c>
      <c r="I3736" s="4">
        <v>272</v>
      </c>
      <c r="J3736" s="4">
        <v>-287.82048039223702</v>
      </c>
      <c r="K3736" s="4">
        <v>64.721198180349305</v>
      </c>
      <c r="L3736" s="11">
        <f t="shared" si="233"/>
        <v>7.5077421793412356</v>
      </c>
      <c r="M3736" s="7">
        <f t="shared" si="234"/>
        <v>7.5077421793331292</v>
      </c>
      <c r="N3736" s="13">
        <f t="shared" si="235"/>
        <v>8.106404436603043E-12</v>
      </c>
      <c r="O3736" s="12" t="str">
        <f t="shared" si="232"/>
        <v/>
      </c>
    </row>
    <row r="3737" spans="1:15" x14ac:dyDescent="0.25">
      <c r="A3737" s="16">
        <v>40608</v>
      </c>
      <c r="B3737" s="33" t="s">
        <v>44</v>
      </c>
      <c r="C3737" s="29">
        <v>554.571481111411</v>
      </c>
      <c r="D3737" s="10">
        <v>-19595699.9716071</v>
      </c>
      <c r="E3737" s="4">
        <v>-8.6800620872820993</v>
      </c>
      <c r="F3737" s="4">
        <v>0</v>
      </c>
      <c r="G3737" s="4">
        <v>-9.8921129927445701</v>
      </c>
      <c r="H3737" s="4">
        <v>-7.8571903588211098</v>
      </c>
      <c r="I3737" s="4">
        <v>273</v>
      </c>
      <c r="J3737" s="4">
        <v>-281.65933361508002</v>
      </c>
      <c r="K3737" s="4">
        <v>38.032121124901501</v>
      </c>
      <c r="L3737" s="11">
        <f t="shared" si="233"/>
        <v>2.9434220709737033</v>
      </c>
      <c r="M3737" s="7">
        <f t="shared" si="234"/>
        <v>2.9434220709724146</v>
      </c>
      <c r="N3737" s="13">
        <f t="shared" si="235"/>
        <v>1.2887468869848817E-12</v>
      </c>
      <c r="O3737" s="12" t="str">
        <f t="shared" si="232"/>
        <v/>
      </c>
    </row>
    <row r="3738" spans="1:15" x14ac:dyDescent="0.25">
      <c r="A3738" s="16">
        <v>40608</v>
      </c>
      <c r="B3738" s="33" t="s">
        <v>45</v>
      </c>
      <c r="C3738" s="29">
        <v>555.57144343324501</v>
      </c>
      <c r="D3738" s="10">
        <v>-19592696.680823602</v>
      </c>
      <c r="E3738" s="4">
        <v>-2.40581944691814</v>
      </c>
      <c r="F3738" s="4">
        <v>0</v>
      </c>
      <c r="G3738" s="4">
        <v>-5.0639580058172697</v>
      </c>
      <c r="H3738" s="4">
        <v>-1.3953595652673401</v>
      </c>
      <c r="I3738" s="4">
        <v>272.100006103515</v>
      </c>
      <c r="J3738" s="4">
        <v>-276.01465521382698</v>
      </c>
      <c r="K3738" s="4">
        <v>13.6140335681661</v>
      </c>
      <c r="L3738" s="11">
        <f t="shared" si="233"/>
        <v>0.83424743985134597</v>
      </c>
      <c r="M3738" s="7">
        <f t="shared" si="234"/>
        <v>0.83424743986067673</v>
      </c>
      <c r="N3738" s="13">
        <f t="shared" si="235"/>
        <v>9.3307583881596656E-12</v>
      </c>
      <c r="O3738" s="12" t="str">
        <f t="shared" si="232"/>
        <v/>
      </c>
    </row>
    <row r="3739" spans="1:15" x14ac:dyDescent="0.25">
      <c r="A3739" s="16">
        <v>40608</v>
      </c>
      <c r="B3739" s="33" t="s">
        <v>46</v>
      </c>
      <c r="C3739" s="29">
        <v>556.57593804430803</v>
      </c>
      <c r="D3739" s="10">
        <v>-19585799.9568085</v>
      </c>
      <c r="E3739" s="4">
        <v>1.16372260110266</v>
      </c>
      <c r="F3739" s="4">
        <v>0</v>
      </c>
      <c r="G3739" s="4">
        <v>-5.2793807924213096</v>
      </c>
      <c r="H3739" s="4">
        <v>1.45278428974651</v>
      </c>
      <c r="I3739" s="4">
        <v>272.600006103515</v>
      </c>
      <c r="J3739" s="4">
        <v>-272.12963827703402</v>
      </c>
      <c r="K3739" s="4">
        <v>4.1082627459727297</v>
      </c>
      <c r="L3739" s="11">
        <f t="shared" si="233"/>
        <v>1.9157566708815699</v>
      </c>
      <c r="M3739" s="7">
        <f t="shared" si="234"/>
        <v>1.9157566708616085</v>
      </c>
      <c r="N3739" s="13">
        <f t="shared" si="235"/>
        <v>1.9961365893550465E-11</v>
      </c>
      <c r="O3739" s="12" t="str">
        <f t="shared" si="232"/>
        <v/>
      </c>
    </row>
    <row r="3740" spans="1:15" x14ac:dyDescent="0.25">
      <c r="A3740" s="16">
        <v>40608</v>
      </c>
      <c r="B3740" s="33" t="s">
        <v>47</v>
      </c>
      <c r="C3740" s="29">
        <v>559.58911098368799</v>
      </c>
      <c r="D3740" s="10">
        <v>-19593125.196463</v>
      </c>
      <c r="E3740" s="4">
        <v>3.2751520122010098</v>
      </c>
      <c r="F3740" s="4">
        <v>0</v>
      </c>
      <c r="G3740" s="4">
        <v>-15.982059003124199</v>
      </c>
      <c r="H3740" s="4">
        <v>4.30703503107621</v>
      </c>
      <c r="I3740" s="4">
        <v>273.39999389648398</v>
      </c>
      <c r="J3740" s="4">
        <v>-267.13675503680798</v>
      </c>
      <c r="K3740" s="4">
        <v>0.101844307256291</v>
      </c>
      <c r="L3740" s="11">
        <f t="shared" si="233"/>
        <v>-2.0347887929146773</v>
      </c>
      <c r="M3740" s="7">
        <f t="shared" si="234"/>
        <v>-2.034788792916677</v>
      </c>
      <c r="N3740" s="13">
        <f t="shared" si="235"/>
        <v>1.999733711954832E-12</v>
      </c>
      <c r="O3740" s="12" t="str">
        <f t="shared" si="232"/>
        <v/>
      </c>
    </row>
    <row r="3741" spans="1:15" x14ac:dyDescent="0.25">
      <c r="A3741" s="16">
        <v>40608</v>
      </c>
      <c r="B3741" s="33" t="s">
        <v>48</v>
      </c>
      <c r="C3741" s="29">
        <v>560.59485025370998</v>
      </c>
      <c r="D3741" s="10">
        <v>-19574471.134509198</v>
      </c>
      <c r="E3741" s="4">
        <v>2.1441595108582101</v>
      </c>
      <c r="F3741" s="4">
        <v>0</v>
      </c>
      <c r="G3741" s="4">
        <v>-5.3259692571586701</v>
      </c>
      <c r="H3741" s="4">
        <v>2.5687947510104401</v>
      </c>
      <c r="I3741" s="4">
        <v>273</v>
      </c>
      <c r="J3741" s="4">
        <v>-267.20530112867402</v>
      </c>
      <c r="K3741" s="4">
        <v>0</v>
      </c>
      <c r="L3741" s="11">
        <f t="shared" si="233"/>
        <v>5.1816838760359474</v>
      </c>
      <c r="M3741" s="7">
        <f t="shared" si="234"/>
        <v>5.1816838760560175</v>
      </c>
      <c r="N3741" s="13">
        <f t="shared" si="235"/>
        <v>2.007016774996373E-11</v>
      </c>
      <c r="O3741" s="12" t="str">
        <f t="shared" si="232"/>
        <v/>
      </c>
    </row>
    <row r="3742" spans="1:15" x14ac:dyDescent="0.25">
      <c r="A3742" s="16">
        <v>40608</v>
      </c>
      <c r="B3742" s="33" t="s">
        <v>49</v>
      </c>
      <c r="C3742" s="29">
        <v>562.60266406968105</v>
      </c>
      <c r="D3742" s="10">
        <v>-19574803.301130299</v>
      </c>
      <c r="E3742" s="4">
        <v>1.40182360177901</v>
      </c>
      <c r="F3742" s="4">
        <v>0</v>
      </c>
      <c r="G3742" s="4">
        <v>-10.7479939072884</v>
      </c>
      <c r="H3742" s="4">
        <v>1.6499616033867499</v>
      </c>
      <c r="I3742" s="4">
        <v>272.20001220703102</v>
      </c>
      <c r="J3742" s="4">
        <v>-264.59607201077199</v>
      </c>
      <c r="K3742" s="4">
        <v>0</v>
      </c>
      <c r="L3742" s="11">
        <f t="shared" si="233"/>
        <v>-9.2268505863614791E-2</v>
      </c>
      <c r="M3742" s="7">
        <f t="shared" si="234"/>
        <v>-9.2268505861154856E-2</v>
      </c>
      <c r="N3742" s="13">
        <f t="shared" si="235"/>
        <v>2.4599350334497672E-12</v>
      </c>
      <c r="O3742" s="12" t="str">
        <f t="shared" si="232"/>
        <v/>
      </c>
    </row>
    <row r="3743" spans="1:15" x14ac:dyDescent="0.25">
      <c r="A3743" s="16">
        <v>40608</v>
      </c>
      <c r="B3743" s="33" t="s">
        <v>50</v>
      </c>
      <c r="C3743" s="29">
        <v>564.61170524756994</v>
      </c>
      <c r="D3743" s="10">
        <v>-19562883.771708</v>
      </c>
      <c r="E3743" s="4">
        <v>2.36859880206103</v>
      </c>
      <c r="F3743" s="4">
        <v>0</v>
      </c>
      <c r="G3743" s="4">
        <v>-10.7130436745888</v>
      </c>
      <c r="H3743" s="4">
        <v>2.6470198806845602</v>
      </c>
      <c r="I3743" s="4">
        <v>273.5</v>
      </c>
      <c r="J3743" s="4">
        <v>-264.49159461305999</v>
      </c>
      <c r="K3743" s="4">
        <v>0</v>
      </c>
      <c r="L3743" s="11">
        <f t="shared" si="233"/>
        <v>3.3109803950968058</v>
      </c>
      <c r="M3743" s="7">
        <f t="shared" si="234"/>
        <v>3.3109803950827983</v>
      </c>
      <c r="N3743" s="13">
        <f t="shared" si="235"/>
        <v>1.4007461857090675E-11</v>
      </c>
      <c r="O3743" s="12" t="str">
        <f t="shared" si="232"/>
        <v/>
      </c>
    </row>
    <row r="3744" spans="1:15" x14ac:dyDescent="0.25">
      <c r="A3744" s="16">
        <v>40608</v>
      </c>
      <c r="B3744" s="33" t="s">
        <v>51</v>
      </c>
      <c r="C3744" s="29">
        <v>565.62041717937302</v>
      </c>
      <c r="D3744" s="10">
        <v>-19532584.525416698</v>
      </c>
      <c r="E3744" s="4">
        <v>4.4855854055241098</v>
      </c>
      <c r="F3744" s="4">
        <v>0</v>
      </c>
      <c r="G3744" s="4">
        <v>-5.3754450695389799</v>
      </c>
      <c r="H3744" s="4">
        <v>4.0797770660342296</v>
      </c>
      <c r="I3744" s="4">
        <v>272.600006103515</v>
      </c>
      <c r="J3744" s="4">
        <v>-267.37346620239998</v>
      </c>
      <c r="K3744" s="4">
        <v>0</v>
      </c>
      <c r="L3744" s="11">
        <f t="shared" si="233"/>
        <v>8.4164573031343934</v>
      </c>
      <c r="M3744" s="7">
        <f t="shared" si="234"/>
        <v>8.4164573031394845</v>
      </c>
      <c r="N3744" s="13">
        <f t="shared" si="235"/>
        <v>5.0910387017211178E-12</v>
      </c>
      <c r="O3744" s="12" t="str">
        <f t="shared" si="232"/>
        <v/>
      </c>
    </row>
    <row r="3745" spans="1:15" x14ac:dyDescent="0.25">
      <c r="A3745" s="16">
        <v>40608</v>
      </c>
      <c r="B3745" s="33" t="s">
        <v>52</v>
      </c>
      <c r="C3745" s="29">
        <v>565.62452108997104</v>
      </c>
      <c r="D3745" s="10">
        <v>-19503969.6346546</v>
      </c>
      <c r="E3745" s="4">
        <v>3.2323748035871298</v>
      </c>
      <c r="F3745" s="4">
        <v>0</v>
      </c>
      <c r="G3745" s="4">
        <v>0</v>
      </c>
      <c r="H3745" s="4">
        <v>2.0295098434120802</v>
      </c>
      <c r="I3745" s="4">
        <v>272.20001220703102</v>
      </c>
      <c r="J3745" s="4">
        <v>-269.51331608677702</v>
      </c>
      <c r="K3745" s="4">
        <v>0</v>
      </c>
      <c r="L3745" s="11">
        <f t="shared" si="233"/>
        <v>7.9485807672531905</v>
      </c>
      <c r="M3745" s="7">
        <f t="shared" si="234"/>
        <v>7.9485807672494815</v>
      </c>
      <c r="N3745" s="13">
        <f t="shared" si="235"/>
        <v>3.709033080667723E-12</v>
      </c>
      <c r="O3745" s="12" t="str">
        <f t="shared" si="232"/>
        <v/>
      </c>
    </row>
    <row r="3746" spans="1:15" x14ac:dyDescent="0.25">
      <c r="A3746" s="16">
        <v>40609</v>
      </c>
      <c r="B3746" s="33" t="s">
        <v>29</v>
      </c>
      <c r="C3746" s="29">
        <v>566.62999866361497</v>
      </c>
      <c r="D3746" s="10">
        <v>-19497591.2394251</v>
      </c>
      <c r="E3746" s="4">
        <v>1.9380102834466</v>
      </c>
      <c r="F3746" s="4">
        <v>0</v>
      </c>
      <c r="G3746" s="4">
        <v>-5.4817083469462302</v>
      </c>
      <c r="H3746" s="4">
        <v>1.6185256348228101</v>
      </c>
      <c r="I3746" s="4">
        <v>271.79998779296801</v>
      </c>
      <c r="J3746" s="4">
        <v>-268.10303891164398</v>
      </c>
      <c r="K3746" s="4">
        <v>0</v>
      </c>
      <c r="L3746" s="11">
        <f t="shared" si="233"/>
        <v>1.7717764526472024</v>
      </c>
      <c r="M3746" s="7">
        <f t="shared" si="234"/>
        <v>1.7717764526388298</v>
      </c>
      <c r="N3746" s="13">
        <f t="shared" si="235"/>
        <v>8.3726359179081555E-12</v>
      </c>
      <c r="O3746" s="12" t="str">
        <f t="shared" si="232"/>
        <v/>
      </c>
    </row>
    <row r="3747" spans="1:15" x14ac:dyDescent="0.25">
      <c r="A3747" s="16">
        <v>40609</v>
      </c>
      <c r="B3747" s="33" t="s">
        <v>30</v>
      </c>
      <c r="C3747" s="29">
        <v>567.634012587406</v>
      </c>
      <c r="D3747" s="10">
        <v>-19494873.568452299</v>
      </c>
      <c r="E3747" s="4">
        <v>0.78518410966262597</v>
      </c>
      <c r="F3747" s="4">
        <v>0</v>
      </c>
      <c r="G3747" s="4">
        <v>-5.4817083469462302</v>
      </c>
      <c r="H3747" s="4">
        <v>0.72862357533162403</v>
      </c>
      <c r="I3747" s="4">
        <v>271.5</v>
      </c>
      <c r="J3747" s="4">
        <v>-266.777190734486</v>
      </c>
      <c r="K3747" s="4">
        <v>0</v>
      </c>
      <c r="L3747" s="11">
        <f t="shared" si="233"/>
        <v>0.75490860356200074</v>
      </c>
      <c r="M3747" s="7">
        <f t="shared" si="234"/>
        <v>0.75490860355604028</v>
      </c>
      <c r="N3747" s="13">
        <f t="shared" si="235"/>
        <v>5.9604543523050779E-12</v>
      </c>
      <c r="O3747" s="12" t="str">
        <f t="shared" si="232"/>
        <v/>
      </c>
    </row>
    <row r="3748" spans="1:15" x14ac:dyDescent="0.25">
      <c r="A3748" s="16">
        <v>40609</v>
      </c>
      <c r="B3748" s="33" t="s">
        <v>31</v>
      </c>
      <c r="C3748" s="29">
        <v>568.63793604399405</v>
      </c>
      <c r="D3748" s="10">
        <v>-19483997.988631401</v>
      </c>
      <c r="E3748" s="4">
        <v>0.71392193354072997</v>
      </c>
      <c r="F3748" s="4">
        <v>0</v>
      </c>
      <c r="G3748" s="4">
        <v>-5.5006315791908102</v>
      </c>
      <c r="H3748" s="4">
        <v>0.59706593741457803</v>
      </c>
      <c r="I3748" s="4">
        <v>274.5</v>
      </c>
      <c r="J3748" s="4">
        <v>-267.289361897091</v>
      </c>
      <c r="K3748" s="4">
        <v>0</v>
      </c>
      <c r="L3748" s="11">
        <f t="shared" si="233"/>
        <v>3.0209943946734938</v>
      </c>
      <c r="M3748" s="7">
        <f t="shared" si="234"/>
        <v>3.0209943946937305</v>
      </c>
      <c r="N3748" s="13">
        <f t="shared" si="235"/>
        <v>2.0236701203657503E-11</v>
      </c>
      <c r="O3748" s="12" t="str">
        <f t="shared" si="232"/>
        <v/>
      </c>
    </row>
    <row r="3749" spans="1:15" x14ac:dyDescent="0.25">
      <c r="A3749" s="16">
        <v>40609</v>
      </c>
      <c r="B3749" s="33" t="s">
        <v>32</v>
      </c>
      <c r="C3749" s="29">
        <v>568.63911240775894</v>
      </c>
      <c r="D3749" s="10">
        <v>-19462058.887618799</v>
      </c>
      <c r="E3749" s="4">
        <v>0.926540204536214</v>
      </c>
      <c r="F3749" s="4">
        <v>0</v>
      </c>
      <c r="G3749" s="4">
        <v>0</v>
      </c>
      <c r="H3749" s="4">
        <v>0.49483056258611002</v>
      </c>
      <c r="I3749" s="4">
        <v>274.39999389648398</v>
      </c>
      <c r="J3749" s="4">
        <v>-269.72716993788799</v>
      </c>
      <c r="K3749" s="4">
        <v>0</v>
      </c>
      <c r="L3749" s="11">
        <f t="shared" si="233"/>
        <v>6.094194725718296</v>
      </c>
      <c r="M3749" s="7">
        <f t="shared" si="234"/>
        <v>6.0941947257229021</v>
      </c>
      <c r="N3749" s="13">
        <f t="shared" si="235"/>
        <v>4.6060932845648495E-12</v>
      </c>
      <c r="O3749" s="12" t="str">
        <f t="shared" si="232"/>
        <v/>
      </c>
    </row>
    <row r="3750" spans="1:15" x14ac:dyDescent="0.25">
      <c r="A3750" s="16">
        <v>40609</v>
      </c>
      <c r="B3750" s="33" t="s">
        <v>33</v>
      </c>
      <c r="C3750" s="29">
        <v>569.64339481059903</v>
      </c>
      <c r="D3750" s="10">
        <v>-19456854.539799299</v>
      </c>
      <c r="E3750" s="4">
        <v>0.99661907057681598</v>
      </c>
      <c r="F3750" s="4">
        <v>0</v>
      </c>
      <c r="G3750" s="4">
        <v>-5.4817083469462302</v>
      </c>
      <c r="H3750" s="4">
        <v>0.56662511145819905</v>
      </c>
      <c r="I3750" s="4">
        <v>274.89999389648398</v>
      </c>
      <c r="J3750" s="4">
        <v>-269.53587755948502</v>
      </c>
      <c r="K3750" s="4">
        <v>0</v>
      </c>
      <c r="L3750" s="11">
        <f t="shared" si="233"/>
        <v>1.4456521720877618</v>
      </c>
      <c r="M3750" s="7">
        <f t="shared" si="234"/>
        <v>1.445652172083242</v>
      </c>
      <c r="N3750" s="13">
        <f t="shared" si="235"/>
        <v>4.5197179332490123E-12</v>
      </c>
      <c r="O3750" s="12" t="str">
        <f t="shared" si="232"/>
        <v/>
      </c>
    </row>
    <row r="3751" spans="1:15" x14ac:dyDescent="0.25">
      <c r="A3751" s="16">
        <v>40609</v>
      </c>
      <c r="B3751" s="33" t="s">
        <v>34</v>
      </c>
      <c r="C3751" s="29">
        <v>569.64525597346403</v>
      </c>
      <c r="D3751" s="10">
        <v>-19439935.592560701</v>
      </c>
      <c r="E3751" s="4">
        <v>1.46587763900215</v>
      </c>
      <c r="F3751" s="4">
        <v>0</v>
      </c>
      <c r="G3751" s="4">
        <v>0</v>
      </c>
      <c r="H3751" s="4">
        <v>0.132786015844892</v>
      </c>
      <c r="I3751" s="4">
        <v>274.5</v>
      </c>
      <c r="J3751" s="4">
        <v>-271.39895608855602</v>
      </c>
      <c r="K3751" s="4">
        <v>0</v>
      </c>
      <c r="L3751" s="11">
        <f t="shared" si="233"/>
        <v>4.6997075662910106</v>
      </c>
      <c r="M3751" s="7">
        <f t="shared" si="234"/>
        <v>4.6997075662772279</v>
      </c>
      <c r="N3751" s="13">
        <f t="shared" si="235"/>
        <v>1.3782752716906543E-11</v>
      </c>
      <c r="O3751" s="12" t="str">
        <f t="shared" si="232"/>
        <v/>
      </c>
    </row>
    <row r="3752" spans="1:15" x14ac:dyDescent="0.25">
      <c r="A3752" s="16">
        <v>40609</v>
      </c>
      <c r="B3752" s="33" t="s">
        <v>35</v>
      </c>
      <c r="C3752" s="29">
        <v>569.64679536701999</v>
      </c>
      <c r="D3752" s="10">
        <v>-19430077.404135</v>
      </c>
      <c r="E3752" s="4">
        <v>1.21243674659595</v>
      </c>
      <c r="F3752" s="4">
        <v>0</v>
      </c>
      <c r="G3752" s="4">
        <v>0</v>
      </c>
      <c r="H3752" s="4">
        <v>-0.68866429483719904</v>
      </c>
      <c r="I3752" s="4">
        <v>273.79998779296801</v>
      </c>
      <c r="J3752" s="4">
        <v>-272.10594843216302</v>
      </c>
      <c r="K3752" s="4">
        <v>0.52057386124684402</v>
      </c>
      <c r="L3752" s="11">
        <f t="shared" si="233"/>
        <v>2.7383856738105967</v>
      </c>
      <c r="M3752" s="7">
        <f t="shared" si="234"/>
        <v>2.7383856738058645</v>
      </c>
      <c r="N3752" s="13">
        <f t="shared" si="235"/>
        <v>4.7322146201622672E-12</v>
      </c>
      <c r="O3752" s="12" t="str">
        <f t="shared" si="232"/>
        <v/>
      </c>
    </row>
    <row r="3753" spans="1:15" x14ac:dyDescent="0.25">
      <c r="A3753" s="16">
        <v>40609</v>
      </c>
      <c r="B3753" s="33" t="s">
        <v>36</v>
      </c>
      <c r="C3753" s="29">
        <v>569.64644742529401</v>
      </c>
      <c r="D3753" s="10">
        <v>-19409020.339066401</v>
      </c>
      <c r="E3753" s="4">
        <v>-0.27403277324541703</v>
      </c>
      <c r="F3753" s="4">
        <v>0</v>
      </c>
      <c r="G3753" s="4">
        <v>0</v>
      </c>
      <c r="H3753" s="4">
        <v>-2.6890600906041899</v>
      </c>
      <c r="I3753" s="4">
        <v>275.600006103515</v>
      </c>
      <c r="J3753" s="4">
        <v>-274.54220851570898</v>
      </c>
      <c r="K3753" s="4">
        <v>7.7544800173185102</v>
      </c>
      <c r="L3753" s="11">
        <f t="shared" si="233"/>
        <v>5.8491847412749074</v>
      </c>
      <c r="M3753" s="7">
        <f t="shared" si="234"/>
        <v>5.8491847412774547</v>
      </c>
      <c r="N3753" s="13">
        <f t="shared" si="235"/>
        <v>2.5472957076999592E-12</v>
      </c>
      <c r="O3753" s="12" t="str">
        <f t="shared" si="232"/>
        <v/>
      </c>
    </row>
    <row r="3754" spans="1:15" x14ac:dyDescent="0.25">
      <c r="A3754" s="16">
        <v>40609</v>
      </c>
      <c r="B3754" s="33" t="s">
        <v>37</v>
      </c>
      <c r="C3754" s="29">
        <v>569.64291044453205</v>
      </c>
      <c r="D3754" s="10">
        <v>-19368419.090604201</v>
      </c>
      <c r="E3754" s="4">
        <v>-2.7854863204730602</v>
      </c>
      <c r="F3754" s="4">
        <v>0</v>
      </c>
      <c r="G3754" s="4">
        <v>0</v>
      </c>
      <c r="H3754" s="4">
        <v>-6.26021359920989</v>
      </c>
      <c r="I3754" s="4">
        <v>279.20001220703102</v>
      </c>
      <c r="J3754" s="4">
        <v>-279.60946472547403</v>
      </c>
      <c r="K3754" s="4">
        <v>20.7332770109549</v>
      </c>
      <c r="L3754" s="11">
        <f t="shared" si="233"/>
        <v>11.278124572828965</v>
      </c>
      <c r="M3754" s="7">
        <f t="shared" si="234"/>
        <v>11.278124572833379</v>
      </c>
      <c r="N3754" s="13">
        <f t="shared" si="235"/>
        <v>4.4142467459096224E-12</v>
      </c>
      <c r="O3754" s="12" t="str">
        <f t="shared" si="232"/>
        <v/>
      </c>
    </row>
    <row r="3755" spans="1:15" x14ac:dyDescent="0.25">
      <c r="A3755" s="16">
        <v>40609</v>
      </c>
      <c r="B3755" s="33" t="s">
        <v>38</v>
      </c>
      <c r="C3755" s="29">
        <v>569.63407090443195</v>
      </c>
      <c r="D3755" s="10">
        <v>-19308013.053102002</v>
      </c>
      <c r="E3755" s="4">
        <v>-6.9607951818064402</v>
      </c>
      <c r="F3755" s="4">
        <v>0</v>
      </c>
      <c r="G3755" s="4">
        <v>0</v>
      </c>
      <c r="H3755" s="4">
        <v>-10.692839380827101</v>
      </c>
      <c r="I3755" s="4">
        <v>285.29998779296801</v>
      </c>
      <c r="J3755" s="4">
        <v>-286.900264396333</v>
      </c>
      <c r="K3755" s="4">
        <v>36.033366027715303</v>
      </c>
      <c r="L3755" s="11">
        <f t="shared" si="233"/>
        <v>16.779454861716758</v>
      </c>
      <c r="M3755" s="7">
        <f t="shared" si="234"/>
        <v>16.779454861722058</v>
      </c>
      <c r="N3755" s="13">
        <f t="shared" si="235"/>
        <v>5.3006488087703474E-12</v>
      </c>
      <c r="O3755" s="12" t="str">
        <f t="shared" si="232"/>
        <v/>
      </c>
    </row>
    <row r="3756" spans="1:15" x14ac:dyDescent="0.25">
      <c r="A3756" s="16">
        <v>40609</v>
      </c>
      <c r="B3756" s="33" t="s">
        <v>39</v>
      </c>
      <c r="C3756" s="29">
        <v>569.61745872263396</v>
      </c>
      <c r="D3756" s="10">
        <v>-19254682.826271601</v>
      </c>
      <c r="E3756" s="4">
        <v>-13.0806856283819</v>
      </c>
      <c r="F3756" s="4">
        <v>0</v>
      </c>
      <c r="G3756" s="4">
        <v>0</v>
      </c>
      <c r="H3756" s="4">
        <v>-16.210475350770199</v>
      </c>
      <c r="I3756" s="4">
        <v>282.39999389648398</v>
      </c>
      <c r="J3756" s="4">
        <v>-291.69682796714898</v>
      </c>
      <c r="K3756" s="4">
        <v>53.401946947148097</v>
      </c>
      <c r="L3756" s="11">
        <f t="shared" si="233"/>
        <v>14.813951897331002</v>
      </c>
      <c r="M3756" s="7">
        <f t="shared" si="234"/>
        <v>14.81395189733348</v>
      </c>
      <c r="N3756" s="13">
        <f t="shared" si="235"/>
        <v>2.4780177909633494E-12</v>
      </c>
      <c r="O3756" s="12" t="str">
        <f t="shared" si="232"/>
        <v/>
      </c>
    </row>
    <row r="3757" spans="1:15" x14ac:dyDescent="0.25">
      <c r="A3757" s="16">
        <v>40609</v>
      </c>
      <c r="B3757" s="33" t="s">
        <v>40</v>
      </c>
      <c r="C3757" s="29">
        <v>570.59301765213002</v>
      </c>
      <c r="D3757" s="10">
        <v>-19203291.060871098</v>
      </c>
      <c r="E3757" s="4">
        <v>-21.6200256292292</v>
      </c>
      <c r="F3757" s="4">
        <v>0</v>
      </c>
      <c r="G3757" s="4">
        <v>-4.5961367533010202</v>
      </c>
      <c r="H3757" s="4">
        <v>-22.8345105854617</v>
      </c>
      <c r="I3757" s="4">
        <v>273.600006103515</v>
      </c>
      <c r="J3757" s="4">
        <v>-295.27661425171499</v>
      </c>
      <c r="K3757" s="4">
        <v>85.002771505217098</v>
      </c>
      <c r="L3757" s="11">
        <f t="shared" si="233"/>
        <v>14.275490389025194</v>
      </c>
      <c r="M3757" s="7">
        <f t="shared" si="234"/>
        <v>14.275490389028564</v>
      </c>
      <c r="N3757" s="13">
        <f t="shared" si="235"/>
        <v>3.3697489243422751E-12</v>
      </c>
      <c r="O3757" s="12" t="str">
        <f t="shared" si="232"/>
        <v/>
      </c>
    </row>
    <row r="3758" spans="1:15" x14ac:dyDescent="0.25">
      <c r="A3758" s="16">
        <v>40609</v>
      </c>
      <c r="B3758" s="33" t="s">
        <v>41</v>
      </c>
      <c r="C3758" s="29">
        <v>572.56330482159296</v>
      </c>
      <c r="D3758" s="10">
        <v>-19162758.0894215</v>
      </c>
      <c r="E3758" s="4">
        <v>-28.146092791707801</v>
      </c>
      <c r="F3758" s="4">
        <v>0</v>
      </c>
      <c r="G3758" s="4">
        <v>-8.0860198503841207</v>
      </c>
      <c r="H3758" s="4">
        <v>-19.152613178064399</v>
      </c>
      <c r="I3758" s="4">
        <v>273.79998779296801</v>
      </c>
      <c r="J3758" s="4">
        <v>-296.46778406985101</v>
      </c>
      <c r="K3758" s="4">
        <v>89.311680833056997</v>
      </c>
      <c r="L3758" s="11">
        <f t="shared" si="233"/>
        <v>11.259158736017682</v>
      </c>
      <c r="M3758" s="7">
        <f t="shared" si="234"/>
        <v>11.25915873599963</v>
      </c>
      <c r="N3758" s="13">
        <f t="shared" si="235"/>
        <v>1.8051338201985345E-11</v>
      </c>
      <c r="O3758" s="12" t="str">
        <f t="shared" si="232"/>
        <v/>
      </c>
    </row>
    <row r="3759" spans="1:15" x14ac:dyDescent="0.25">
      <c r="A3759" s="16">
        <v>40609</v>
      </c>
      <c r="B3759" s="33" t="s">
        <v>42</v>
      </c>
      <c r="C3759" s="29">
        <v>572.52220020204595</v>
      </c>
      <c r="D3759" s="10">
        <v>-19124810.644057199</v>
      </c>
      <c r="E3759" s="4">
        <v>-32.364317786028401</v>
      </c>
      <c r="F3759" s="4">
        <v>0</v>
      </c>
      <c r="G3759" s="4">
        <v>0</v>
      </c>
      <c r="H3759" s="4">
        <v>-15.339994380168401</v>
      </c>
      <c r="I3759" s="4">
        <v>256.600006103515</v>
      </c>
      <c r="J3759" s="4">
        <v>-297.06548849679001</v>
      </c>
      <c r="K3759" s="4">
        <v>98.710751605112605</v>
      </c>
      <c r="L3759" s="11">
        <f t="shared" si="233"/>
        <v>10.540957045640781</v>
      </c>
      <c r="M3759" s="7">
        <f t="shared" si="234"/>
        <v>10.540957045638933</v>
      </c>
      <c r="N3759" s="13">
        <f t="shared" si="235"/>
        <v>1.8474111129762605E-12</v>
      </c>
      <c r="O3759" s="12" t="str">
        <f t="shared" si="232"/>
        <v/>
      </c>
    </row>
    <row r="3760" spans="1:15" x14ac:dyDescent="0.25">
      <c r="A3760" s="16">
        <v>40609</v>
      </c>
      <c r="B3760" s="33" t="s">
        <v>43</v>
      </c>
      <c r="C3760" s="29">
        <v>572.48514356484895</v>
      </c>
      <c r="D3760" s="10">
        <v>-19116578.509811699</v>
      </c>
      <c r="E3760" s="4">
        <v>-29.178637770821801</v>
      </c>
      <c r="F3760" s="4">
        <v>0</v>
      </c>
      <c r="G3760" s="4">
        <v>0</v>
      </c>
      <c r="H3760" s="4">
        <v>-14.2824228258081</v>
      </c>
      <c r="I3760" s="4">
        <v>262</v>
      </c>
      <c r="J3760" s="4">
        <v>-292.616644162809</v>
      </c>
      <c r="K3760" s="4">
        <v>76.364408716524807</v>
      </c>
      <c r="L3760" s="11">
        <f t="shared" si="233"/>
        <v>2.2867039570859191</v>
      </c>
      <c r="M3760" s="7">
        <f t="shared" si="234"/>
        <v>2.2867039570833247</v>
      </c>
      <c r="N3760" s="13">
        <f t="shared" si="235"/>
        <v>2.5943691639440658E-12</v>
      </c>
      <c r="O3760" s="12" t="str">
        <f t="shared" si="232"/>
        <v/>
      </c>
    </row>
    <row r="3761" spans="1:15" x14ac:dyDescent="0.25">
      <c r="A3761" s="16">
        <v>40609</v>
      </c>
      <c r="B3761" s="33" t="s">
        <v>44</v>
      </c>
      <c r="C3761" s="29">
        <v>572.45700935258401</v>
      </c>
      <c r="D3761" s="10">
        <v>-19135355.8447471</v>
      </c>
      <c r="E3761" s="4">
        <v>-22.155114457267999</v>
      </c>
      <c r="F3761" s="4">
        <v>0</v>
      </c>
      <c r="G3761" s="4">
        <v>0</v>
      </c>
      <c r="H3761" s="4">
        <v>-7.5912266057928104</v>
      </c>
      <c r="I3761" s="4">
        <v>254.30000305175699</v>
      </c>
      <c r="J3761" s="4">
        <v>-285.01452676901698</v>
      </c>
      <c r="K3761" s="4">
        <v>55.244938409363897</v>
      </c>
      <c r="L3761" s="11">
        <f t="shared" si="233"/>
        <v>-5.2159263709569075</v>
      </c>
      <c r="M3761" s="7">
        <f t="shared" si="234"/>
        <v>-5.2159263709446204</v>
      </c>
      <c r="N3761" s="13">
        <f t="shared" si="235"/>
        <v>1.2287060258131532E-11</v>
      </c>
      <c r="O3761" s="12" t="str">
        <f t="shared" si="232"/>
        <v/>
      </c>
    </row>
    <row r="3762" spans="1:15" x14ac:dyDescent="0.25">
      <c r="A3762" s="16">
        <v>40609</v>
      </c>
      <c r="B3762" s="33" t="s">
        <v>45</v>
      </c>
      <c r="C3762" s="29">
        <v>572.45424935993196</v>
      </c>
      <c r="D3762" s="10">
        <v>-19183786.339915901</v>
      </c>
      <c r="E3762" s="4">
        <v>-2.1737180858227299</v>
      </c>
      <c r="F3762" s="4">
        <v>0</v>
      </c>
      <c r="G3762" s="4">
        <v>0</v>
      </c>
      <c r="H3762" s="4">
        <v>3.9900049865805198</v>
      </c>
      <c r="I3762" s="4">
        <v>224.19999694824199</v>
      </c>
      <c r="J3762" s="4">
        <v>-274.66943204368499</v>
      </c>
      <c r="K3762" s="4">
        <v>35.200232870008001</v>
      </c>
      <c r="L3762" s="11">
        <f t="shared" si="233"/>
        <v>-13.4529153246772</v>
      </c>
      <c r="M3762" s="7">
        <f t="shared" si="234"/>
        <v>-13.452915324667055</v>
      </c>
      <c r="N3762" s="13">
        <f t="shared" si="235"/>
        <v>1.014477390981483E-11</v>
      </c>
      <c r="O3762" s="12" t="str">
        <f t="shared" si="232"/>
        <v/>
      </c>
    </row>
    <row r="3763" spans="1:15" x14ac:dyDescent="0.25">
      <c r="A3763" s="16">
        <v>40609</v>
      </c>
      <c r="B3763" s="33" t="s">
        <v>46</v>
      </c>
      <c r="C3763" s="29">
        <v>573.45776678411903</v>
      </c>
      <c r="D3763" s="10">
        <v>-19191634.041793399</v>
      </c>
      <c r="E3763" s="4">
        <v>0.39408104068659799</v>
      </c>
      <c r="F3763" s="4">
        <v>0</v>
      </c>
      <c r="G3763" s="4">
        <v>-4.7745837217820704</v>
      </c>
      <c r="H3763" s="4">
        <v>0.75288763697536998</v>
      </c>
      <c r="I3763" s="4">
        <v>266.89999389648398</v>
      </c>
      <c r="J3763" s="4">
        <v>-272.69163390648799</v>
      </c>
      <c r="K3763" s="4">
        <v>7.23933786593477</v>
      </c>
      <c r="L3763" s="11">
        <f t="shared" si="233"/>
        <v>-2.1799171881893376</v>
      </c>
      <c r="M3763" s="7">
        <f t="shared" si="234"/>
        <v>-2.1799171881936492</v>
      </c>
      <c r="N3763" s="13">
        <f t="shared" si="235"/>
        <v>4.3116621384342579E-12</v>
      </c>
      <c r="O3763" s="12" t="str">
        <f t="shared" si="232"/>
        <v/>
      </c>
    </row>
    <row r="3764" spans="1:15" x14ac:dyDescent="0.25">
      <c r="A3764" s="16">
        <v>40609</v>
      </c>
      <c r="B3764" s="33" t="s">
        <v>47</v>
      </c>
      <c r="C3764" s="29">
        <v>574.46224582092896</v>
      </c>
      <c r="D3764" s="10">
        <v>-19199686.160029002</v>
      </c>
      <c r="E3764" s="4">
        <v>1.15147130900799</v>
      </c>
      <c r="F3764" s="4">
        <v>0</v>
      </c>
      <c r="G3764" s="4">
        <v>-5.2211540956461997</v>
      </c>
      <c r="H3764" s="4">
        <v>1.3207089994837899</v>
      </c>
      <c r="I3764" s="4">
        <v>271.5</v>
      </c>
      <c r="J3764" s="4">
        <v>-271.10225360719699</v>
      </c>
      <c r="K3764" s="4">
        <v>0.11452788447545099</v>
      </c>
      <c r="L3764" s="11">
        <f t="shared" si="233"/>
        <v>-2.2366995098759324</v>
      </c>
      <c r="M3764" s="7">
        <f t="shared" si="234"/>
        <v>-2.2366995098897151</v>
      </c>
      <c r="N3764" s="13">
        <f t="shared" si="235"/>
        <v>1.3782752716906543E-11</v>
      </c>
      <c r="O3764" s="12" t="str">
        <f t="shared" si="232"/>
        <v/>
      </c>
    </row>
    <row r="3765" spans="1:15" x14ac:dyDescent="0.25">
      <c r="A3765" s="16">
        <v>40609</v>
      </c>
      <c r="B3765" s="33" t="s">
        <v>48</v>
      </c>
      <c r="C3765" s="29">
        <v>574.46400129310496</v>
      </c>
      <c r="D3765" s="10">
        <v>-19196926.0281781</v>
      </c>
      <c r="E3765" s="4">
        <v>1.3826341753750699</v>
      </c>
      <c r="F3765" s="4">
        <v>0</v>
      </c>
      <c r="G3765" s="4">
        <v>0</v>
      </c>
      <c r="H3765" s="4">
        <v>0.88386882248475196</v>
      </c>
      <c r="I3765" s="4">
        <v>269.89999389648398</v>
      </c>
      <c r="J3765" s="4">
        <v>-271.39979360242199</v>
      </c>
      <c r="K3765" s="4">
        <v>0</v>
      </c>
      <c r="L3765" s="11">
        <f t="shared" si="233"/>
        <v>0.76670329192182862</v>
      </c>
      <c r="M3765" s="7">
        <f t="shared" si="234"/>
        <v>0.76670329191721975</v>
      </c>
      <c r="N3765" s="13">
        <f t="shared" si="235"/>
        <v>4.6088688421264123E-12</v>
      </c>
      <c r="O3765" s="12" t="str">
        <f t="shared" si="232"/>
        <v/>
      </c>
    </row>
    <row r="3766" spans="1:15" x14ac:dyDescent="0.25">
      <c r="A3766" s="16">
        <v>40609</v>
      </c>
      <c r="B3766" s="33" t="s">
        <v>49</v>
      </c>
      <c r="C3766" s="29">
        <v>574.46303009179303</v>
      </c>
      <c r="D3766" s="10">
        <v>-19204969.439440802</v>
      </c>
      <c r="E3766" s="4">
        <v>-0.76494335110084799</v>
      </c>
      <c r="F3766" s="4">
        <v>0</v>
      </c>
      <c r="G3766" s="4">
        <v>0</v>
      </c>
      <c r="H3766" s="4">
        <v>1.5280152299013801</v>
      </c>
      <c r="I3766" s="4">
        <v>267.20001220703102</v>
      </c>
      <c r="J3766" s="4">
        <v>-270.19736499216202</v>
      </c>
      <c r="K3766" s="4">
        <v>0</v>
      </c>
      <c r="L3766" s="11">
        <f t="shared" si="233"/>
        <v>-2.2342809063304685</v>
      </c>
      <c r="M3766" s="7">
        <f t="shared" si="234"/>
        <v>-2.2342809063061657</v>
      </c>
      <c r="N3766" s="13">
        <f t="shared" si="235"/>
        <v>2.4302782009044677E-11</v>
      </c>
      <c r="O3766" s="12" t="str">
        <f t="shared" si="232"/>
        <v/>
      </c>
    </row>
    <row r="3767" spans="1:15" x14ac:dyDescent="0.25">
      <c r="A3767" s="16">
        <v>40609</v>
      </c>
      <c r="B3767" s="33" t="s">
        <v>50</v>
      </c>
      <c r="C3767" s="29">
        <v>575.46757285159003</v>
      </c>
      <c r="D3767" s="10">
        <v>-19237821.775385998</v>
      </c>
      <c r="E3767" s="4">
        <v>1.20174559275667</v>
      </c>
      <c r="F3767" s="4">
        <v>0</v>
      </c>
      <c r="G3767" s="4">
        <v>-5.4817083469462302</v>
      </c>
      <c r="H3767" s="4">
        <v>6.1624852545167901</v>
      </c>
      <c r="I3767" s="4">
        <v>254.600006103515</v>
      </c>
      <c r="J3767" s="4">
        <v>-265.60817747750502</v>
      </c>
      <c r="K3767" s="4">
        <v>0</v>
      </c>
      <c r="L3767" s="11">
        <f t="shared" si="233"/>
        <v>-9.125648873662783</v>
      </c>
      <c r="M3767" s="7">
        <f t="shared" si="234"/>
        <v>-9.1256488736656802</v>
      </c>
      <c r="N3767" s="13">
        <f t="shared" si="235"/>
        <v>2.8972380050618085E-12</v>
      </c>
      <c r="O3767" s="12" t="str">
        <f t="shared" si="232"/>
        <v/>
      </c>
    </row>
    <row r="3768" spans="1:15" x14ac:dyDescent="0.25">
      <c r="A3768" s="16">
        <v>40609</v>
      </c>
      <c r="B3768" s="33" t="s">
        <v>51</v>
      </c>
      <c r="C3768" s="29">
        <v>575.466977326387</v>
      </c>
      <c r="D3768" s="10">
        <v>-19230684.611336801</v>
      </c>
      <c r="E3768" s="4">
        <v>-0.46906524563832203</v>
      </c>
      <c r="F3768" s="4">
        <v>0</v>
      </c>
      <c r="G3768" s="4">
        <v>0</v>
      </c>
      <c r="H3768" s="4">
        <v>4.4018220996582196</v>
      </c>
      <c r="I3768" s="4">
        <v>265.89999389648398</v>
      </c>
      <c r="J3768" s="4">
        <v>-267.85020518126402</v>
      </c>
      <c r="K3768" s="4">
        <v>0</v>
      </c>
      <c r="L3768" s="11">
        <f t="shared" si="233"/>
        <v>1.9825455692398464</v>
      </c>
      <c r="M3768" s="7">
        <f t="shared" si="234"/>
        <v>1.9825455692213856</v>
      </c>
      <c r="N3768" s="13">
        <f t="shared" si="235"/>
        <v>1.8460788453467103E-11</v>
      </c>
      <c r="O3768" s="12" t="str">
        <f t="shared" si="232"/>
        <v/>
      </c>
    </row>
    <row r="3769" spans="1:15" x14ac:dyDescent="0.25">
      <c r="A3769" s="16">
        <v>40609</v>
      </c>
      <c r="B3769" s="33" t="s">
        <v>52</v>
      </c>
      <c r="C3769" s="29">
        <v>575.46727837246499</v>
      </c>
      <c r="D3769" s="10">
        <v>-19233752.162842602</v>
      </c>
      <c r="E3769" s="4">
        <v>0.23711792880840801</v>
      </c>
      <c r="F3769" s="4">
        <v>0</v>
      </c>
      <c r="G3769" s="4">
        <v>0</v>
      </c>
      <c r="H3769" s="4">
        <v>2.9632262361946302</v>
      </c>
      <c r="I3769" s="4">
        <v>264.100006103515</v>
      </c>
      <c r="J3769" s="4">
        <v>-268.15244790902699</v>
      </c>
      <c r="K3769" s="4">
        <v>0</v>
      </c>
      <c r="L3769" s="11">
        <f t="shared" si="233"/>
        <v>-0.85209764050893</v>
      </c>
      <c r="M3769" s="7">
        <f t="shared" si="234"/>
        <v>-0.85209764050009351</v>
      </c>
      <c r="N3769" s="13">
        <f t="shared" si="235"/>
        <v>8.8364870975965459E-12</v>
      </c>
      <c r="O3769" s="12" t="str">
        <f t="shared" si="232"/>
        <v/>
      </c>
    </row>
    <row r="3770" spans="1:15" x14ac:dyDescent="0.25">
      <c r="A3770" s="16">
        <v>40610</v>
      </c>
      <c r="B3770" s="33" t="s">
        <v>29</v>
      </c>
      <c r="C3770" s="29">
        <v>575.46955425974602</v>
      </c>
      <c r="D3770" s="10">
        <v>-19285247.651953101</v>
      </c>
      <c r="E3770" s="4">
        <v>1.7927553158871401</v>
      </c>
      <c r="F3770" s="4">
        <v>0</v>
      </c>
      <c r="G3770" s="4">
        <v>0</v>
      </c>
      <c r="H3770" s="4">
        <v>8.4764334381600506</v>
      </c>
      <c r="I3770" s="4">
        <v>236.69999694824199</v>
      </c>
      <c r="J3770" s="4">
        <v>-261.27348823299599</v>
      </c>
      <c r="K3770" s="4">
        <v>0</v>
      </c>
      <c r="L3770" s="11">
        <f t="shared" si="233"/>
        <v>-14.304302530706821</v>
      </c>
      <c r="M3770" s="7">
        <f t="shared" si="234"/>
        <v>-14.30430253069434</v>
      </c>
      <c r="N3770" s="13">
        <f t="shared" si="235"/>
        <v>1.248068315362616E-11</v>
      </c>
      <c r="O3770" s="12" t="str">
        <f t="shared" si="232"/>
        <v/>
      </c>
    </row>
    <row r="3771" spans="1:15" x14ac:dyDescent="0.25">
      <c r="A3771" s="16">
        <v>40610</v>
      </c>
      <c r="B3771" s="33" t="s">
        <v>30</v>
      </c>
      <c r="C3771" s="29">
        <v>575.47184908828103</v>
      </c>
      <c r="D3771" s="10">
        <v>-19341062.3166091</v>
      </c>
      <c r="E3771" s="4">
        <v>1.8078197598961601</v>
      </c>
      <c r="F3771" s="4">
        <v>0</v>
      </c>
      <c r="G3771" s="4">
        <v>0</v>
      </c>
      <c r="H3771" s="4">
        <v>6.8439992743390103</v>
      </c>
      <c r="I3771" s="4">
        <v>231.100006103515</v>
      </c>
      <c r="J3771" s="4">
        <v>-255.25589865328601</v>
      </c>
      <c r="K3771" s="4">
        <v>0</v>
      </c>
      <c r="L3771" s="11">
        <f t="shared" si="233"/>
        <v>-15.50407351553585</v>
      </c>
      <c r="M3771" s="7">
        <f t="shared" si="234"/>
        <v>-15.504073515555097</v>
      </c>
      <c r="N3771" s="13">
        <f t="shared" si="235"/>
        <v>1.9246826354901714E-11</v>
      </c>
      <c r="O3771" s="12" t="str">
        <f t="shared" si="232"/>
        <v/>
      </c>
    </row>
    <row r="3772" spans="1:15" x14ac:dyDescent="0.25">
      <c r="A3772" s="16">
        <v>40610</v>
      </c>
      <c r="B3772" s="33" t="s">
        <v>31</v>
      </c>
      <c r="C3772" s="29">
        <v>576.47616013930303</v>
      </c>
      <c r="D3772" s="10">
        <v>-19441855.297584601</v>
      </c>
      <c r="E3772" s="4">
        <v>1.01952752926567</v>
      </c>
      <c r="F3772" s="4">
        <v>0</v>
      </c>
      <c r="G3772" s="4">
        <v>-6.5850305124178101</v>
      </c>
      <c r="H3772" s="4">
        <v>2.4277827855838598</v>
      </c>
      <c r="I3772" s="4">
        <v>219.30000305175699</v>
      </c>
      <c r="J3772" s="4">
        <v>-244.16033312516299</v>
      </c>
      <c r="K3772" s="4">
        <v>0</v>
      </c>
      <c r="L3772" s="11">
        <f t="shared" si="233"/>
        <v>-27.998050270974289</v>
      </c>
      <c r="M3772" s="7">
        <f t="shared" si="234"/>
        <v>-27.998050270972566</v>
      </c>
      <c r="N3772" s="13">
        <f t="shared" si="235"/>
        <v>1.723066134218243E-12</v>
      </c>
      <c r="O3772" s="12" t="str">
        <f t="shared" si="232"/>
        <v/>
      </c>
    </row>
    <row r="3773" spans="1:15" x14ac:dyDescent="0.25">
      <c r="A3773" s="16">
        <v>40610</v>
      </c>
      <c r="B3773" s="33" t="s">
        <v>32</v>
      </c>
      <c r="C3773" s="29">
        <v>576.48008001274297</v>
      </c>
      <c r="D3773" s="10">
        <v>-19419069.192048602</v>
      </c>
      <c r="E3773" s="4">
        <v>3.0881043189719501</v>
      </c>
      <c r="F3773" s="4">
        <v>0</v>
      </c>
      <c r="G3773" s="4">
        <v>0</v>
      </c>
      <c r="H3773" s="4">
        <v>6.2170986697375596</v>
      </c>
      <c r="I3773" s="4">
        <v>249.69999694824199</v>
      </c>
      <c r="J3773" s="4">
        <v>-252.675726176957</v>
      </c>
      <c r="K3773" s="4">
        <v>0</v>
      </c>
      <c r="L3773" s="11">
        <f t="shared" si="233"/>
        <v>6.3294737599944995</v>
      </c>
      <c r="M3773" s="7">
        <f t="shared" si="234"/>
        <v>6.329473759999706</v>
      </c>
      <c r="N3773" s="13">
        <f t="shared" si="235"/>
        <v>5.2065018962821341E-12</v>
      </c>
      <c r="O3773" s="12" t="str">
        <f t="shared" si="232"/>
        <v/>
      </c>
    </row>
    <row r="3774" spans="1:15" x14ac:dyDescent="0.25">
      <c r="A3774" s="16">
        <v>40610</v>
      </c>
      <c r="B3774" s="33" t="s">
        <v>33</v>
      </c>
      <c r="C3774" s="29">
        <v>576.48734795382904</v>
      </c>
      <c r="D3774" s="10">
        <v>-19409883.681627899</v>
      </c>
      <c r="E3774" s="4">
        <v>5.7253663138041198</v>
      </c>
      <c r="F3774" s="4">
        <v>0</v>
      </c>
      <c r="G3774" s="4">
        <v>0</v>
      </c>
      <c r="H3774" s="4">
        <v>5.03089699051755</v>
      </c>
      <c r="I3774" s="4">
        <v>249.30000305175699</v>
      </c>
      <c r="J3774" s="4">
        <v>-257.50473568364902</v>
      </c>
      <c r="K3774" s="4">
        <v>0</v>
      </c>
      <c r="L3774" s="11">
        <f t="shared" si="233"/>
        <v>2.5515306724296352</v>
      </c>
      <c r="M3774" s="7">
        <f t="shared" si="234"/>
        <v>2.5515306724173326</v>
      </c>
      <c r="N3774" s="13">
        <f t="shared" si="235"/>
        <v>1.2302603380476285E-11</v>
      </c>
      <c r="O3774" s="12" t="str">
        <f t="shared" si="232"/>
        <v/>
      </c>
    </row>
    <row r="3775" spans="1:15" x14ac:dyDescent="0.25">
      <c r="A3775" s="16">
        <v>40610</v>
      </c>
      <c r="B3775" s="33" t="s">
        <v>34</v>
      </c>
      <c r="C3775" s="29">
        <v>576.49697716601997</v>
      </c>
      <c r="D3775" s="10">
        <v>-19431766.544612199</v>
      </c>
      <c r="E3775" s="4">
        <v>7.5855487065645004</v>
      </c>
      <c r="F3775" s="4">
        <v>0</v>
      </c>
      <c r="G3775" s="4">
        <v>0</v>
      </c>
      <c r="H3775" s="4">
        <v>5.4844572865145</v>
      </c>
      <c r="I3775" s="4">
        <v>237.600006103515</v>
      </c>
      <c r="J3775" s="4">
        <v>-256.74858514780101</v>
      </c>
      <c r="K3775" s="4">
        <v>0</v>
      </c>
      <c r="L3775" s="11">
        <f t="shared" si="233"/>
        <v>-6.0785730512070018</v>
      </c>
      <c r="M3775" s="7">
        <f t="shared" si="234"/>
        <v>-6.0785730511943497</v>
      </c>
      <c r="N3775" s="13">
        <f t="shared" si="235"/>
        <v>1.2652101588628284E-11</v>
      </c>
      <c r="O3775" s="12" t="str">
        <f t="shared" si="232"/>
        <v/>
      </c>
    </row>
    <row r="3776" spans="1:15" x14ac:dyDescent="0.25">
      <c r="A3776" s="16">
        <v>40610</v>
      </c>
      <c r="B3776" s="33" t="s">
        <v>35</v>
      </c>
      <c r="C3776" s="29">
        <v>576.50264058291805</v>
      </c>
      <c r="D3776" s="10">
        <v>-19438841.312052298</v>
      </c>
      <c r="E3776" s="4">
        <v>4.4613488201068598</v>
      </c>
      <c r="F3776" s="4">
        <v>0</v>
      </c>
      <c r="G3776" s="4">
        <v>0</v>
      </c>
      <c r="H3776" s="4">
        <v>-0.94899017505778305</v>
      </c>
      <c r="I3776" s="4">
        <v>251.600006103515</v>
      </c>
      <c r="J3776" s="4">
        <v>-258.23951434220902</v>
      </c>
      <c r="K3776" s="4">
        <v>1.1619364158398</v>
      </c>
      <c r="L3776" s="11">
        <f t="shared" si="233"/>
        <v>-1.9652131778051298</v>
      </c>
      <c r="M3776" s="7">
        <f t="shared" si="234"/>
        <v>-1.9652131778053525</v>
      </c>
      <c r="N3776" s="13">
        <f t="shared" si="235"/>
        <v>2.227107387398064E-13</v>
      </c>
      <c r="O3776" s="12" t="str">
        <f t="shared" si="232"/>
        <v/>
      </c>
    </row>
    <row r="3777" spans="1:15" x14ac:dyDescent="0.25">
      <c r="A3777" s="16">
        <v>40610</v>
      </c>
      <c r="B3777" s="33" t="s">
        <v>36</v>
      </c>
      <c r="C3777" s="29">
        <v>576.50366554808204</v>
      </c>
      <c r="D3777" s="10">
        <v>-19439446.227403801</v>
      </c>
      <c r="E3777" s="4">
        <v>0.80739123191649498</v>
      </c>
      <c r="F3777" s="4">
        <v>0</v>
      </c>
      <c r="G3777" s="4">
        <v>0</v>
      </c>
      <c r="H3777" s="4">
        <v>-7.8146024769602702</v>
      </c>
      <c r="I3777" s="4">
        <v>255.69999694824199</v>
      </c>
      <c r="J3777" s="4">
        <v>-260.45848718050598</v>
      </c>
      <c r="K3777" s="4">
        <v>11.597669435236501</v>
      </c>
      <c r="L3777" s="11">
        <f t="shared" si="233"/>
        <v>-0.16803204207127109</v>
      </c>
      <c r="M3777" s="7">
        <f t="shared" si="234"/>
        <v>-0.16803204208405481</v>
      </c>
      <c r="N3777" s="13">
        <f t="shared" si="235"/>
        <v>1.2783718528197596E-11</v>
      </c>
      <c r="O3777" s="12" t="str">
        <f t="shared" si="232"/>
        <v/>
      </c>
    </row>
    <row r="3778" spans="1:15" x14ac:dyDescent="0.25">
      <c r="A3778" s="16">
        <v>40610</v>
      </c>
      <c r="B3778" s="33" t="s">
        <v>37</v>
      </c>
      <c r="C3778" s="29">
        <v>577.50382522828295</v>
      </c>
      <c r="D3778" s="10">
        <v>-19437351.6673491</v>
      </c>
      <c r="E3778" s="4">
        <v>-2.2507778898819599</v>
      </c>
      <c r="F3778" s="4">
        <v>0</v>
      </c>
      <c r="G3778" s="4">
        <v>-7.5384415882673004</v>
      </c>
      <c r="H3778" s="4">
        <v>-12.4772290187555</v>
      </c>
      <c r="I3778" s="4">
        <v>247.30000305175699</v>
      </c>
      <c r="J3778" s="4">
        <v>-262.46823747886901</v>
      </c>
      <c r="K3778" s="4">
        <v>38.016505161413903</v>
      </c>
      <c r="L3778" s="11">
        <f t="shared" si="233"/>
        <v>0.58182223739711958</v>
      </c>
      <c r="M3778" s="7">
        <f t="shared" si="234"/>
        <v>0.58182223741689487</v>
      </c>
      <c r="N3778" s="13">
        <f t="shared" si="235"/>
        <v>1.9775292514623288E-11</v>
      </c>
      <c r="O3778" s="12" t="str">
        <f t="shared" si="232"/>
        <v/>
      </c>
    </row>
    <row r="3779" spans="1:15" x14ac:dyDescent="0.25">
      <c r="A3779" s="16">
        <v>40610</v>
      </c>
      <c r="B3779" s="33" t="s">
        <v>38</v>
      </c>
      <c r="C3779" s="29">
        <v>577.48093090118402</v>
      </c>
      <c r="D3779" s="10">
        <v>-19383113.220932402</v>
      </c>
      <c r="E3779" s="4">
        <v>-18.031826090934999</v>
      </c>
      <c r="F3779" s="4">
        <v>0</v>
      </c>
      <c r="G3779" s="4">
        <v>0</v>
      </c>
      <c r="H3779" s="4">
        <v>-34.317193400979598</v>
      </c>
      <c r="I3779" s="4">
        <v>235.69999694824199</v>
      </c>
      <c r="J3779" s="4">
        <v>-271.67231625571901</v>
      </c>
      <c r="K3779" s="4">
        <v>103.38757391514601</v>
      </c>
      <c r="L3779" s="11">
        <f t="shared" si="233"/>
        <v>15.066235115754395</v>
      </c>
      <c r="M3779" s="7">
        <f t="shared" si="234"/>
        <v>15.066235115749555</v>
      </c>
      <c r="N3779" s="13">
        <f t="shared" si="235"/>
        <v>4.8405723873656825E-12</v>
      </c>
      <c r="O3779" s="12" t="str">
        <f t="shared" ref="O3779:O3842" si="236">IF(N3779&gt;1,1,"")</f>
        <v/>
      </c>
    </row>
    <row r="3780" spans="1:15" x14ac:dyDescent="0.25">
      <c r="A3780" s="16">
        <v>40610</v>
      </c>
      <c r="B3780" s="33" t="s">
        <v>39</v>
      </c>
      <c r="C3780" s="29">
        <v>578.43983962767595</v>
      </c>
      <c r="D3780" s="10">
        <v>-19311532.135209199</v>
      </c>
      <c r="E3780" s="4">
        <v>-34.735772959966603</v>
      </c>
      <c r="F3780" s="4">
        <v>0</v>
      </c>
      <c r="G3780" s="4">
        <v>-6.8674219960451497</v>
      </c>
      <c r="H3780" s="4">
        <v>-49.224782474519699</v>
      </c>
      <c r="I3780" s="4">
        <v>230.100006103515</v>
      </c>
      <c r="J3780" s="4">
        <v>-281.846598300344</v>
      </c>
      <c r="K3780" s="4">
        <v>162.458204550473</v>
      </c>
      <c r="L3780" s="11">
        <f t="shared" ref="L3780:L3843" si="237">SUM(E3780:K3780)</f>
        <v>19.883634923112538</v>
      </c>
      <c r="M3780" s="7">
        <f t="shared" ref="M3780:M3843" si="238">(D3780-D3779)/3600</f>
        <v>19.883634923111856</v>
      </c>
      <c r="N3780" s="13">
        <f t="shared" ref="N3780:N3843" si="239">IF(C3780&gt;0,ABS(L3780-M3780),0)</f>
        <v>6.8212102632969618E-13</v>
      </c>
      <c r="O3780" s="12" t="str">
        <f t="shared" si="236"/>
        <v/>
      </c>
    </row>
    <row r="3781" spans="1:15" x14ac:dyDescent="0.25">
      <c r="A3781" s="16">
        <v>40610</v>
      </c>
      <c r="B3781" s="33" t="s">
        <v>40</v>
      </c>
      <c r="C3781" s="29">
        <v>578.38721792404999</v>
      </c>
      <c r="D3781" s="10">
        <v>-19235692.036665998</v>
      </c>
      <c r="E3781" s="4">
        <v>-41.435699165063198</v>
      </c>
      <c r="F3781" s="4">
        <v>0</v>
      </c>
      <c r="G3781" s="4">
        <v>0</v>
      </c>
      <c r="H3781" s="4">
        <v>-47.972939759633597</v>
      </c>
      <c r="I3781" s="4">
        <v>251.100006103515</v>
      </c>
      <c r="J3781" s="4">
        <v>-290.56877955771603</v>
      </c>
      <c r="K3781" s="4">
        <v>149.94410641866801</v>
      </c>
      <c r="L3781" s="11">
        <f t="shared" si="237"/>
        <v>21.066694039770198</v>
      </c>
      <c r="M3781" s="7">
        <f t="shared" si="238"/>
        <v>21.066694039777957</v>
      </c>
      <c r="N3781" s="13">
        <f t="shared" si="239"/>
        <v>7.759126674500294E-12</v>
      </c>
      <c r="O3781" s="12" t="str">
        <f t="shared" si="236"/>
        <v/>
      </c>
    </row>
    <row r="3782" spans="1:15" x14ac:dyDescent="0.25">
      <c r="A3782" s="16">
        <v>40610</v>
      </c>
      <c r="B3782" s="33" t="s">
        <v>41</v>
      </c>
      <c r="C3782" s="29">
        <v>578.32459926308695</v>
      </c>
      <c r="D3782" s="10">
        <v>-19155672.798649698</v>
      </c>
      <c r="E3782" s="4">
        <v>-49.303024016167001</v>
      </c>
      <c r="F3782" s="4">
        <v>0</v>
      </c>
      <c r="G3782" s="4">
        <v>0</v>
      </c>
      <c r="H3782" s="4">
        <v>-50.865536520180598</v>
      </c>
      <c r="I3782" s="4">
        <v>253.600006103515</v>
      </c>
      <c r="J3782" s="4">
        <v>-298.23334843646802</v>
      </c>
      <c r="K3782" s="4">
        <v>167.02946898493701</v>
      </c>
      <c r="L3782" s="11">
        <f t="shared" si="237"/>
        <v>22.227566115636392</v>
      </c>
      <c r="M3782" s="7">
        <f t="shared" si="238"/>
        <v>22.227566115638862</v>
      </c>
      <c r="N3782" s="13">
        <f t="shared" si="239"/>
        <v>2.4691360067663481E-12</v>
      </c>
      <c r="O3782" s="12" t="str">
        <f t="shared" si="236"/>
        <v/>
      </c>
    </row>
    <row r="3783" spans="1:15" x14ac:dyDescent="0.25">
      <c r="A3783" s="16">
        <v>40610</v>
      </c>
      <c r="B3783" s="33" t="s">
        <v>42</v>
      </c>
      <c r="C3783" s="29">
        <v>579.27880664516999</v>
      </c>
      <c r="D3783" s="10">
        <v>-19123789.4190429</v>
      </c>
      <c r="E3783" s="4">
        <v>-38.431289549126703</v>
      </c>
      <c r="F3783" s="4">
        <v>0</v>
      </c>
      <c r="G3783" s="4">
        <v>-5.3815662465420404</v>
      </c>
      <c r="H3783" s="4">
        <v>-40.178977490275997</v>
      </c>
      <c r="I3783" s="4">
        <v>261.5</v>
      </c>
      <c r="J3783" s="4">
        <v>-296.46363381798699</v>
      </c>
      <c r="K3783" s="4">
        <v>127.811961439169</v>
      </c>
      <c r="L3783" s="11">
        <f t="shared" si="237"/>
        <v>8.856494335237258</v>
      </c>
      <c r="M3783" s="7">
        <f t="shared" si="238"/>
        <v>8.8564943352217469</v>
      </c>
      <c r="N3783" s="13">
        <f t="shared" si="239"/>
        <v>1.5511147921642987E-11</v>
      </c>
      <c r="O3783" s="12" t="str">
        <f t="shared" si="236"/>
        <v/>
      </c>
    </row>
    <row r="3784" spans="1:15" x14ac:dyDescent="0.25">
      <c r="A3784" s="16">
        <v>40610</v>
      </c>
      <c r="B3784" s="33" t="s">
        <v>43</v>
      </c>
      <c r="C3784" s="29">
        <v>580.24866616006602</v>
      </c>
      <c r="D3784" s="10">
        <v>-19120399.012649901</v>
      </c>
      <c r="E3784" s="4">
        <v>-26.109115091365201</v>
      </c>
      <c r="F3784" s="4">
        <v>0</v>
      </c>
      <c r="G3784" s="4">
        <v>-5.5402193364123304</v>
      </c>
      <c r="H3784" s="4">
        <v>-31.2155313575491</v>
      </c>
      <c r="I3784" s="4">
        <v>262.100006103515</v>
      </c>
      <c r="J3784" s="4">
        <v>-290.58530486556998</v>
      </c>
      <c r="K3784" s="4">
        <v>92.2919441009943</v>
      </c>
      <c r="L3784" s="11">
        <f t="shared" si="237"/>
        <v>0.94177955361269028</v>
      </c>
      <c r="M3784" s="7">
        <f t="shared" si="238"/>
        <v>0.94177955361083154</v>
      </c>
      <c r="N3784" s="13">
        <f t="shared" si="239"/>
        <v>1.8587353878274371E-12</v>
      </c>
      <c r="O3784" s="12" t="str">
        <f t="shared" si="236"/>
        <v/>
      </c>
    </row>
    <row r="3785" spans="1:15" x14ac:dyDescent="0.25">
      <c r="A3785" s="16">
        <v>40610</v>
      </c>
      <c r="B3785" s="33" t="s">
        <v>44</v>
      </c>
      <c r="C3785" s="29">
        <v>581.22943067789504</v>
      </c>
      <c r="D3785" s="10">
        <v>-19156478.560965601</v>
      </c>
      <c r="E3785" s="4">
        <v>-17.524525087554899</v>
      </c>
      <c r="F3785" s="4">
        <v>0</v>
      </c>
      <c r="G3785" s="4">
        <v>-6.2036696357366496</v>
      </c>
      <c r="H3785" s="4">
        <v>-24.9992904260355</v>
      </c>
      <c r="I3785" s="4">
        <v>263.5</v>
      </c>
      <c r="J3785" s="4">
        <v>-279.95307391361501</v>
      </c>
      <c r="K3785" s="4">
        <v>55.158462308564197</v>
      </c>
      <c r="L3785" s="11">
        <f t="shared" si="237"/>
        <v>-10.022096754377856</v>
      </c>
      <c r="M3785" s="7">
        <f t="shared" si="238"/>
        <v>-10.022096754361151</v>
      </c>
      <c r="N3785" s="13">
        <f t="shared" si="239"/>
        <v>1.6704859717719955E-11</v>
      </c>
      <c r="O3785" s="12" t="str">
        <f t="shared" si="236"/>
        <v/>
      </c>
    </row>
    <row r="3786" spans="1:15" x14ac:dyDescent="0.25">
      <c r="A3786" s="16">
        <v>40610</v>
      </c>
      <c r="B3786" s="33" t="s">
        <v>45</v>
      </c>
      <c r="C3786" s="29">
        <v>583.22872234283898</v>
      </c>
      <c r="D3786" s="10">
        <v>-19202427.898647401</v>
      </c>
      <c r="E3786" s="4">
        <v>-5.3105480426937</v>
      </c>
      <c r="F3786" s="4">
        <v>0</v>
      </c>
      <c r="G3786" s="4">
        <v>-13.085643863902201</v>
      </c>
      <c r="H3786" s="4">
        <v>-11.3650311581696</v>
      </c>
      <c r="I3786" s="4">
        <v>263.29998779296801</v>
      </c>
      <c r="J3786" s="4">
        <v>-270.15249321499698</v>
      </c>
      <c r="K3786" s="4">
        <v>23.850023575194101</v>
      </c>
      <c r="L3786" s="11">
        <f t="shared" si="237"/>
        <v>-12.763704911600357</v>
      </c>
      <c r="M3786" s="7">
        <f t="shared" si="238"/>
        <v>-12.763704911611146</v>
      </c>
      <c r="N3786" s="13">
        <f t="shared" si="239"/>
        <v>1.0789591442517121E-11</v>
      </c>
      <c r="O3786" s="12" t="str">
        <f t="shared" si="236"/>
        <v/>
      </c>
    </row>
    <row r="3787" spans="1:15" x14ac:dyDescent="0.25">
      <c r="A3787" s="16">
        <v>40610</v>
      </c>
      <c r="B3787" s="33" t="s">
        <v>46</v>
      </c>
      <c r="C3787" s="29">
        <v>583.22833884438205</v>
      </c>
      <c r="D3787" s="10">
        <v>-19224987.7013251</v>
      </c>
      <c r="E3787" s="4">
        <v>-0.30206936364655201</v>
      </c>
      <c r="F3787" s="4">
        <v>0</v>
      </c>
      <c r="G3787" s="4">
        <v>0</v>
      </c>
      <c r="H3787" s="4">
        <v>-7.0670434510959597</v>
      </c>
      <c r="I3787" s="4">
        <v>260.100006103515</v>
      </c>
      <c r="J3787" s="4">
        <v>-266.07744828056099</v>
      </c>
      <c r="K3787" s="4">
        <v>7.0799431368830898</v>
      </c>
      <c r="L3787" s="11">
        <f t="shared" si="237"/>
        <v>-6.2666118549054186</v>
      </c>
      <c r="M3787" s="7">
        <f t="shared" si="238"/>
        <v>-6.2666118549162313</v>
      </c>
      <c r="N3787" s="13">
        <f t="shared" si="239"/>
        <v>1.0812684081429325E-11</v>
      </c>
      <c r="O3787" s="12" t="str">
        <f t="shared" si="236"/>
        <v/>
      </c>
    </row>
    <row r="3788" spans="1:15" x14ac:dyDescent="0.25">
      <c r="A3788" s="16">
        <v>40610</v>
      </c>
      <c r="B3788" s="33" t="s">
        <v>47</v>
      </c>
      <c r="C3788" s="29">
        <v>584.23715111244701</v>
      </c>
      <c r="D3788" s="10">
        <v>-19270209.671505101</v>
      </c>
      <c r="E3788" s="4">
        <v>4.5650847423058902</v>
      </c>
      <c r="F3788" s="4">
        <v>0</v>
      </c>
      <c r="G3788" s="4">
        <v>-7.1046731308299096</v>
      </c>
      <c r="H3788" s="4">
        <v>1.8850315001535201</v>
      </c>
      <c r="I3788" s="4">
        <v>247.39999389648401</v>
      </c>
      <c r="J3788" s="4">
        <v>-259.50116344023701</v>
      </c>
      <c r="K3788" s="4">
        <v>0.19406804878512701</v>
      </c>
      <c r="L3788" s="11">
        <f t="shared" si="237"/>
        <v>-12.561658383338383</v>
      </c>
      <c r="M3788" s="7">
        <f t="shared" si="238"/>
        <v>-12.561658383333642</v>
      </c>
      <c r="N3788" s="13">
        <f t="shared" si="239"/>
        <v>4.7410964043592685E-12</v>
      </c>
      <c r="O3788" s="12" t="str">
        <f t="shared" si="236"/>
        <v/>
      </c>
    </row>
    <row r="3789" spans="1:15" x14ac:dyDescent="0.25">
      <c r="A3789" s="16">
        <v>40610</v>
      </c>
      <c r="B3789" s="33" t="s">
        <v>48</v>
      </c>
      <c r="C3789" s="29">
        <v>584.24386436480495</v>
      </c>
      <c r="D3789" s="10">
        <v>-19311178.494524401</v>
      </c>
      <c r="E3789" s="4">
        <v>5.2885882494077698</v>
      </c>
      <c r="F3789" s="4">
        <v>0</v>
      </c>
      <c r="G3789" s="4">
        <v>0</v>
      </c>
      <c r="H3789" s="4">
        <v>5.2606858751935697</v>
      </c>
      <c r="I3789" s="4">
        <v>233</v>
      </c>
      <c r="J3789" s="4">
        <v>-254.92950274106701</v>
      </c>
      <c r="K3789" s="4">
        <v>0</v>
      </c>
      <c r="L3789" s="11">
        <f t="shared" si="237"/>
        <v>-11.380228616465672</v>
      </c>
      <c r="M3789" s="7">
        <f t="shared" si="238"/>
        <v>-11.380228616472127</v>
      </c>
      <c r="N3789" s="13">
        <f t="shared" si="239"/>
        <v>6.4552807543805102E-12</v>
      </c>
      <c r="O3789" s="12" t="str">
        <f t="shared" si="236"/>
        <v/>
      </c>
    </row>
    <row r="3790" spans="1:15" x14ac:dyDescent="0.25">
      <c r="A3790" s="16">
        <v>40610</v>
      </c>
      <c r="B3790" s="33" t="s">
        <v>49</v>
      </c>
      <c r="C3790" s="29">
        <v>584.24840755258106</v>
      </c>
      <c r="D3790" s="10">
        <v>-19311065.7652606</v>
      </c>
      <c r="E3790" s="4">
        <v>3.5789422745873201</v>
      </c>
      <c r="F3790" s="4">
        <v>0</v>
      </c>
      <c r="G3790" s="4">
        <v>0</v>
      </c>
      <c r="H3790" s="4">
        <v>1.18849907461828</v>
      </c>
      <c r="I3790" s="4">
        <v>252.39999389648401</v>
      </c>
      <c r="J3790" s="4">
        <v>-257.13612156132399</v>
      </c>
      <c r="K3790" s="4">
        <v>0</v>
      </c>
      <c r="L3790" s="11">
        <f t="shared" si="237"/>
        <v>3.1313684365613881E-2</v>
      </c>
      <c r="M3790" s="7">
        <f t="shared" si="238"/>
        <v>3.131368438920213E-2</v>
      </c>
      <c r="N3790" s="13">
        <f t="shared" si="239"/>
        <v>2.358824940928983E-11</v>
      </c>
      <c r="O3790" s="12" t="str">
        <f t="shared" si="236"/>
        <v/>
      </c>
    </row>
    <row r="3791" spans="1:15" x14ac:dyDescent="0.25">
      <c r="A3791" s="16">
        <v>40610</v>
      </c>
      <c r="B3791" s="33" t="s">
        <v>50</v>
      </c>
      <c r="C3791" s="29">
        <v>584.25226273901501</v>
      </c>
      <c r="D3791" s="10">
        <v>-19319524.177608099</v>
      </c>
      <c r="E3791" s="4">
        <v>3.0369456548205398</v>
      </c>
      <c r="F3791" s="4">
        <v>0</v>
      </c>
      <c r="G3791" s="4">
        <v>0</v>
      </c>
      <c r="H3791" s="4">
        <v>-0.139301982918416</v>
      </c>
      <c r="I3791" s="4">
        <v>252.30000305175699</v>
      </c>
      <c r="J3791" s="4">
        <v>-257.547205709053</v>
      </c>
      <c r="K3791" s="4">
        <v>0</v>
      </c>
      <c r="L3791" s="11">
        <f t="shared" si="237"/>
        <v>-2.3495589853938839</v>
      </c>
      <c r="M3791" s="7">
        <f t="shared" si="238"/>
        <v>-2.3495589854164671</v>
      </c>
      <c r="N3791" s="13">
        <f t="shared" si="239"/>
        <v>2.2583268588505234E-11</v>
      </c>
      <c r="O3791" s="12" t="str">
        <f t="shared" si="236"/>
        <v/>
      </c>
    </row>
    <row r="3792" spans="1:15" x14ac:dyDescent="0.25">
      <c r="A3792" s="16">
        <v>40610</v>
      </c>
      <c r="B3792" s="33" t="s">
        <v>51</v>
      </c>
      <c r="C3792" s="29">
        <v>584.25560976347901</v>
      </c>
      <c r="D3792" s="10">
        <v>-19339631.803924002</v>
      </c>
      <c r="E3792" s="4">
        <v>2.6366891774494499</v>
      </c>
      <c r="F3792" s="4">
        <v>0</v>
      </c>
      <c r="G3792" s="4">
        <v>0</v>
      </c>
      <c r="H3792" s="4">
        <v>-0.431571292074166</v>
      </c>
      <c r="I3792" s="4">
        <v>248.30000305175699</v>
      </c>
      <c r="J3792" s="4">
        <v>-256.09057269156602</v>
      </c>
      <c r="K3792" s="4">
        <v>0</v>
      </c>
      <c r="L3792" s="11">
        <f t="shared" si="237"/>
        <v>-5.5854517544337625</v>
      </c>
      <c r="M3792" s="7">
        <f t="shared" si="238"/>
        <v>-5.5854517544174778</v>
      </c>
      <c r="N3792" s="13">
        <f t="shared" si="239"/>
        <v>1.6284751325201796E-11</v>
      </c>
      <c r="O3792" s="12" t="str">
        <f t="shared" si="236"/>
        <v/>
      </c>
    </row>
    <row r="3793" spans="1:15" x14ac:dyDescent="0.25">
      <c r="A3793" s="16">
        <v>40610</v>
      </c>
      <c r="B3793" s="33" t="s">
        <v>52</v>
      </c>
      <c r="C3793" s="29">
        <v>584.258711210569</v>
      </c>
      <c r="D3793" s="10">
        <v>-19368197.882997099</v>
      </c>
      <c r="E3793" s="4">
        <v>2.4433082676411702</v>
      </c>
      <c r="F3793" s="4">
        <v>0</v>
      </c>
      <c r="G3793" s="4">
        <v>0</v>
      </c>
      <c r="H3793" s="4">
        <v>0.23011312734053199</v>
      </c>
      <c r="I3793" s="4">
        <v>243.100006103515</v>
      </c>
      <c r="J3793" s="4">
        <v>-253.70844946324499</v>
      </c>
      <c r="K3793" s="4">
        <v>0</v>
      </c>
      <c r="L3793" s="11">
        <f t="shared" si="237"/>
        <v>-7.9350219647482731</v>
      </c>
      <c r="M3793" s="7">
        <f t="shared" si="238"/>
        <v>-7.9350219647493212</v>
      </c>
      <c r="N3793" s="13">
        <f t="shared" si="239"/>
        <v>1.0480505352461478E-12</v>
      </c>
      <c r="O3793" s="12" t="str">
        <f t="shared" si="236"/>
        <v/>
      </c>
    </row>
    <row r="3794" spans="1:15" x14ac:dyDescent="0.25">
      <c r="A3794" s="16">
        <v>40611</v>
      </c>
      <c r="B3794" s="33" t="s">
        <v>29</v>
      </c>
      <c r="C3794" s="29">
        <v>584.26123386061204</v>
      </c>
      <c r="D3794" s="10">
        <v>-19419229.6583311</v>
      </c>
      <c r="E3794" s="4">
        <v>1.98747199978574</v>
      </c>
      <c r="F3794" s="4">
        <v>0</v>
      </c>
      <c r="G3794" s="4">
        <v>0</v>
      </c>
      <c r="H3794" s="4">
        <v>2.5171510321281398</v>
      </c>
      <c r="I3794" s="4">
        <v>229.89999389648401</v>
      </c>
      <c r="J3794" s="4">
        <v>-248.580110076723</v>
      </c>
      <c r="K3794" s="4">
        <v>0</v>
      </c>
      <c r="L3794" s="11">
        <f t="shared" si="237"/>
        <v>-14.175493148325103</v>
      </c>
      <c r="M3794" s="7">
        <f t="shared" si="238"/>
        <v>-14.175493148333496</v>
      </c>
      <c r="N3794" s="13">
        <f t="shared" si="239"/>
        <v>8.3932860661661834E-12</v>
      </c>
      <c r="O3794" s="12" t="str">
        <f t="shared" si="236"/>
        <v/>
      </c>
    </row>
    <row r="3795" spans="1:15" x14ac:dyDescent="0.25">
      <c r="A3795" s="16">
        <v>40611</v>
      </c>
      <c r="B3795" s="33" t="s">
        <v>30</v>
      </c>
      <c r="C3795" s="29">
        <v>584.26199468480695</v>
      </c>
      <c r="D3795" s="10">
        <v>-19592838.9381679</v>
      </c>
      <c r="E3795" s="4">
        <v>0.59959085821944103</v>
      </c>
      <c r="F3795" s="4">
        <v>0</v>
      </c>
      <c r="G3795" s="4">
        <v>0</v>
      </c>
      <c r="H3795" s="4">
        <v>1.73252294725406</v>
      </c>
      <c r="I3795" s="4">
        <v>177.30000305175699</v>
      </c>
      <c r="J3795" s="4">
        <v>-227.85691681191599</v>
      </c>
      <c r="K3795" s="4">
        <v>0</v>
      </c>
      <c r="L3795" s="11">
        <f t="shared" si="237"/>
        <v>-48.224799954685494</v>
      </c>
      <c r="M3795" s="7">
        <f t="shared" si="238"/>
        <v>-48.224799954666651</v>
      </c>
      <c r="N3795" s="13">
        <f t="shared" si="239"/>
        <v>1.8843593352357857E-11</v>
      </c>
      <c r="O3795" s="12" t="str">
        <f t="shared" si="236"/>
        <v/>
      </c>
    </row>
    <row r="3796" spans="1:15" x14ac:dyDescent="0.25">
      <c r="A3796" s="16">
        <v>40611</v>
      </c>
      <c r="B3796" s="33" t="s">
        <v>31</v>
      </c>
      <c r="C3796" s="29">
        <v>584.26372195539</v>
      </c>
      <c r="D3796" s="10">
        <v>-19630099.890630599</v>
      </c>
      <c r="E3796" s="4">
        <v>1.3611894171360699</v>
      </c>
      <c r="F3796" s="4">
        <v>0</v>
      </c>
      <c r="G3796" s="4">
        <v>0</v>
      </c>
      <c r="H3796" s="4">
        <v>4.1309503580506401</v>
      </c>
      <c r="I3796" s="4">
        <v>214</v>
      </c>
      <c r="J3796" s="4">
        <v>-229.84240434814899</v>
      </c>
      <c r="K3796" s="4">
        <v>0</v>
      </c>
      <c r="L3796" s="11">
        <f t="shared" si="237"/>
        <v>-10.350264572962288</v>
      </c>
      <c r="M3796" s="7">
        <f t="shared" si="238"/>
        <v>-10.350264572972018</v>
      </c>
      <c r="N3796" s="13">
        <f t="shared" si="239"/>
        <v>9.7291064093951718E-12</v>
      </c>
      <c r="O3796" s="12" t="str">
        <f t="shared" si="236"/>
        <v/>
      </c>
    </row>
    <row r="3797" spans="1:15" x14ac:dyDescent="0.25">
      <c r="A3797" s="16">
        <v>40611</v>
      </c>
      <c r="B3797" s="33" t="s">
        <v>32</v>
      </c>
      <c r="C3797" s="29">
        <v>584.26848407233103</v>
      </c>
      <c r="D3797" s="10">
        <v>-19616258.3825153</v>
      </c>
      <c r="E3797" s="4">
        <v>3.7523746258039701</v>
      </c>
      <c r="F3797" s="4">
        <v>0</v>
      </c>
      <c r="G3797" s="4">
        <v>0</v>
      </c>
      <c r="H3797" s="4">
        <v>9.6415243330186797</v>
      </c>
      <c r="I3797" s="4">
        <v>228.69999694824199</v>
      </c>
      <c r="J3797" s="4">
        <v>-238.24903254171301</v>
      </c>
      <c r="K3797" s="4">
        <v>0</v>
      </c>
      <c r="L3797" s="11">
        <f t="shared" si="237"/>
        <v>3.8448633653516424</v>
      </c>
      <c r="M3797" s="7">
        <f t="shared" si="238"/>
        <v>3.8448633653608462</v>
      </c>
      <c r="N3797" s="13">
        <f t="shared" si="239"/>
        <v>9.2037488741425477E-12</v>
      </c>
      <c r="O3797" s="12" t="str">
        <f t="shared" si="236"/>
        <v/>
      </c>
    </row>
    <row r="3798" spans="1:15" x14ac:dyDescent="0.25">
      <c r="A3798" s="16">
        <v>40611</v>
      </c>
      <c r="B3798" s="33" t="s">
        <v>33</v>
      </c>
      <c r="C3798" s="29">
        <v>584.27014362252703</v>
      </c>
      <c r="D3798" s="10">
        <v>-19680499.446003798</v>
      </c>
      <c r="E3798" s="4">
        <v>1.3077399791434301</v>
      </c>
      <c r="F3798" s="4">
        <v>0</v>
      </c>
      <c r="G3798" s="4">
        <v>0</v>
      </c>
      <c r="H3798" s="4">
        <v>3.6513171940231799</v>
      </c>
      <c r="I3798" s="4">
        <v>211.39999389648401</v>
      </c>
      <c r="J3798" s="4">
        <v>-234.20379092755601</v>
      </c>
      <c r="K3798" s="4">
        <v>0</v>
      </c>
      <c r="L3798" s="11">
        <f t="shared" si="237"/>
        <v>-17.84473985790541</v>
      </c>
      <c r="M3798" s="7">
        <f t="shared" si="238"/>
        <v>-17.844739857916203</v>
      </c>
      <c r="N3798" s="13">
        <f t="shared" si="239"/>
        <v>1.0793144156195922E-11</v>
      </c>
      <c r="O3798" s="12" t="str">
        <f t="shared" si="236"/>
        <v/>
      </c>
    </row>
    <row r="3799" spans="1:15" x14ac:dyDescent="0.25">
      <c r="A3799" s="16">
        <v>40611</v>
      </c>
      <c r="B3799" s="33" t="s">
        <v>34</v>
      </c>
      <c r="C3799" s="29">
        <v>584.27046652797503</v>
      </c>
      <c r="D3799" s="10">
        <v>-19743069.0171514</v>
      </c>
      <c r="E3799" s="4">
        <v>0.254463417256377</v>
      </c>
      <c r="F3799" s="4">
        <v>0</v>
      </c>
      <c r="G3799" s="4">
        <v>0</v>
      </c>
      <c r="H3799" s="4">
        <v>0.71749579080784998</v>
      </c>
      <c r="I3799" s="4">
        <v>212.80000305175699</v>
      </c>
      <c r="J3799" s="4">
        <v>-231.15239868969701</v>
      </c>
      <c r="K3799" s="4">
        <v>0</v>
      </c>
      <c r="L3799" s="11">
        <f t="shared" si="237"/>
        <v>-17.3804364298758</v>
      </c>
      <c r="M3799" s="7">
        <f t="shared" si="238"/>
        <v>-17.38043642988946</v>
      </c>
      <c r="N3799" s="13">
        <f t="shared" si="239"/>
        <v>1.3660184094987926E-11</v>
      </c>
      <c r="O3799" s="12" t="str">
        <f t="shared" si="236"/>
        <v/>
      </c>
    </row>
    <row r="3800" spans="1:15" x14ac:dyDescent="0.25">
      <c r="A3800" s="16">
        <v>40611</v>
      </c>
      <c r="B3800" s="33" t="s">
        <v>35</v>
      </c>
      <c r="C3800" s="29">
        <v>584.27081977317198</v>
      </c>
      <c r="D3800" s="10">
        <v>-19844916.596968301</v>
      </c>
      <c r="E3800" s="4">
        <v>0.27840358149765398</v>
      </c>
      <c r="F3800" s="4">
        <v>0</v>
      </c>
      <c r="G3800" s="4">
        <v>0</v>
      </c>
      <c r="H3800" s="4">
        <v>0.88783858684848904</v>
      </c>
      <c r="I3800" s="4">
        <v>190</v>
      </c>
      <c r="J3800" s="4">
        <v>-223.477481513893</v>
      </c>
      <c r="K3800" s="4">
        <v>4.0202449519609704</v>
      </c>
      <c r="L3800" s="11">
        <f t="shared" si="237"/>
        <v>-28.290994393585883</v>
      </c>
      <c r="M3800" s="7">
        <f t="shared" si="238"/>
        <v>-28.290994393583386</v>
      </c>
      <c r="N3800" s="13">
        <f t="shared" si="239"/>
        <v>2.4975577161967522E-12</v>
      </c>
      <c r="O3800" s="12" t="str">
        <f t="shared" si="236"/>
        <v/>
      </c>
    </row>
    <row r="3801" spans="1:15" x14ac:dyDescent="0.25">
      <c r="A3801" s="16">
        <v>40611</v>
      </c>
      <c r="B3801" s="33" t="s">
        <v>36</v>
      </c>
      <c r="C3801" s="29">
        <v>584.27137016018798</v>
      </c>
      <c r="D3801" s="10">
        <v>-19913302.868156102</v>
      </c>
      <c r="E3801" s="4">
        <v>0.43378905836334503</v>
      </c>
      <c r="F3801" s="4">
        <v>0</v>
      </c>
      <c r="G3801" s="4">
        <v>0</v>
      </c>
      <c r="H3801" s="4">
        <v>1.7259995292558299</v>
      </c>
      <c r="I3801" s="4">
        <v>150.19999694824199</v>
      </c>
      <c r="J3801" s="4">
        <v>-221.632229014769</v>
      </c>
      <c r="K3801" s="4">
        <v>50.2762570378353</v>
      </c>
      <c r="L3801" s="11">
        <f t="shared" si="237"/>
        <v>-18.996186441072531</v>
      </c>
      <c r="M3801" s="7">
        <f t="shared" si="238"/>
        <v>-18.996186441055809</v>
      </c>
      <c r="N3801" s="13">
        <f t="shared" si="239"/>
        <v>1.6722623286113958E-11</v>
      </c>
      <c r="O3801" s="12" t="str">
        <f t="shared" si="236"/>
        <v/>
      </c>
    </row>
    <row r="3802" spans="1:15" x14ac:dyDescent="0.25">
      <c r="A3802" s="16">
        <v>40611</v>
      </c>
      <c r="B3802" s="33" t="s">
        <v>37</v>
      </c>
      <c r="C3802" s="29">
        <v>584.27170345700301</v>
      </c>
      <c r="D3802" s="10">
        <v>-19904105.282377299</v>
      </c>
      <c r="E3802" s="4">
        <v>0.26265645699548701</v>
      </c>
      <c r="F3802" s="4">
        <v>0</v>
      </c>
      <c r="G3802" s="4">
        <v>0</v>
      </c>
      <c r="H3802" s="4">
        <v>1.5063245594291499</v>
      </c>
      <c r="I3802" s="4">
        <v>148.100006103515</v>
      </c>
      <c r="J3802" s="4">
        <v>-230.044706717704</v>
      </c>
      <c r="K3802" s="4">
        <v>82.730604536339797</v>
      </c>
      <c r="L3802" s="11">
        <f t="shared" si="237"/>
        <v>2.5548849385754409</v>
      </c>
      <c r="M3802" s="7">
        <f t="shared" si="238"/>
        <v>2.5548849385562868</v>
      </c>
      <c r="N3802" s="13">
        <f t="shared" si="239"/>
        <v>1.9154011710043051E-11</v>
      </c>
      <c r="O3802" s="12" t="str">
        <f t="shared" si="236"/>
        <v/>
      </c>
    </row>
    <row r="3803" spans="1:15" x14ac:dyDescent="0.25">
      <c r="A3803" s="16">
        <v>40611</v>
      </c>
      <c r="B3803" s="33" t="s">
        <v>38</v>
      </c>
      <c r="C3803" s="29">
        <v>584.27155321079101</v>
      </c>
      <c r="D3803" s="10">
        <v>-19802029.8865069</v>
      </c>
      <c r="E3803" s="4">
        <v>-0.11837000441697999</v>
      </c>
      <c r="F3803" s="4">
        <v>0</v>
      </c>
      <c r="G3803" s="4">
        <v>0</v>
      </c>
      <c r="H3803" s="4">
        <v>1.30611033042018</v>
      </c>
      <c r="I3803" s="4">
        <v>150.100006103515</v>
      </c>
      <c r="J3803" s="4">
        <v>-249.574955278613</v>
      </c>
      <c r="K3803" s="4">
        <v>126.641485479753</v>
      </c>
      <c r="L3803" s="11">
        <f t="shared" si="237"/>
        <v>28.354276630658191</v>
      </c>
      <c r="M3803" s="7">
        <f t="shared" si="238"/>
        <v>28.354276630666313</v>
      </c>
      <c r="N3803" s="13">
        <f t="shared" si="239"/>
        <v>8.1215034697379451E-12</v>
      </c>
      <c r="O3803" s="12" t="str">
        <f t="shared" si="236"/>
        <v/>
      </c>
    </row>
    <row r="3804" spans="1:15" x14ac:dyDescent="0.25">
      <c r="A3804" s="16">
        <v>40611</v>
      </c>
      <c r="B3804" s="33" t="s">
        <v>39</v>
      </c>
      <c r="C3804" s="29">
        <v>584.26382510891403</v>
      </c>
      <c r="D3804" s="10">
        <v>-19671916.4939414</v>
      </c>
      <c r="E3804" s="4">
        <v>-6.0868680147941996</v>
      </c>
      <c r="F3804" s="4">
        <v>0</v>
      </c>
      <c r="G3804" s="4">
        <v>0</v>
      </c>
      <c r="H3804" s="4">
        <v>3.2372648844012701</v>
      </c>
      <c r="I3804" s="4">
        <v>153.69999694824199</v>
      </c>
      <c r="J3804" s="4">
        <v>-270.01172713402002</v>
      </c>
      <c r="K3804" s="4">
        <v>155.303942362154</v>
      </c>
      <c r="L3804" s="11">
        <f t="shared" si="237"/>
        <v>36.14260904598305</v>
      </c>
      <c r="M3804" s="7">
        <f t="shared" si="238"/>
        <v>36.142609045972222</v>
      </c>
      <c r="N3804" s="13">
        <f t="shared" si="239"/>
        <v>1.0828671292983927E-11</v>
      </c>
      <c r="O3804" s="12" t="str">
        <f t="shared" si="236"/>
        <v/>
      </c>
    </row>
    <row r="3805" spans="1:15" x14ac:dyDescent="0.25">
      <c r="A3805" s="16">
        <v>40611</v>
      </c>
      <c r="B3805" s="33" t="s">
        <v>40</v>
      </c>
      <c r="C3805" s="29">
        <v>584.24850888726201</v>
      </c>
      <c r="D3805" s="10">
        <v>-19574598.996629499</v>
      </c>
      <c r="E3805" s="4">
        <v>-12.061696505454799</v>
      </c>
      <c r="F3805" s="4">
        <v>0</v>
      </c>
      <c r="G3805" s="4">
        <v>0</v>
      </c>
      <c r="H3805" s="4">
        <v>1.3439174992352201</v>
      </c>
      <c r="I3805" s="4">
        <v>158</v>
      </c>
      <c r="J3805" s="4">
        <v>-281.75123938038502</v>
      </c>
      <c r="K3805" s="4">
        <v>161.50165652879599</v>
      </c>
      <c r="L3805" s="11">
        <f t="shared" si="237"/>
        <v>27.032638142191388</v>
      </c>
      <c r="M3805" s="7">
        <f t="shared" si="238"/>
        <v>27.032638142194806</v>
      </c>
      <c r="N3805" s="13">
        <f t="shared" si="239"/>
        <v>3.4177105590060819E-12</v>
      </c>
      <c r="O3805" s="12" t="str">
        <f t="shared" si="236"/>
        <v/>
      </c>
    </row>
    <row r="3806" spans="1:15" x14ac:dyDescent="0.25">
      <c r="A3806" s="16">
        <v>40611</v>
      </c>
      <c r="B3806" s="33" t="s">
        <v>41</v>
      </c>
      <c r="C3806" s="29">
        <v>584.22938218194895</v>
      </c>
      <c r="D3806" s="10">
        <v>-19491150.2825597</v>
      </c>
      <c r="E3806" s="4">
        <v>-15.0611127776423</v>
      </c>
      <c r="F3806" s="4">
        <v>0</v>
      </c>
      <c r="G3806" s="4">
        <v>0</v>
      </c>
      <c r="H3806" s="4">
        <v>-0.335291305503433</v>
      </c>
      <c r="I3806" s="4">
        <v>161.100006103515</v>
      </c>
      <c r="J3806" s="4">
        <v>-289.21829807937797</v>
      </c>
      <c r="K3806" s="4">
        <v>166.69489441171899</v>
      </c>
      <c r="L3806" s="11">
        <f t="shared" si="237"/>
        <v>23.180198352710278</v>
      </c>
      <c r="M3806" s="7">
        <f t="shared" si="238"/>
        <v>23.180198352721831</v>
      </c>
      <c r="N3806" s="13">
        <f t="shared" si="239"/>
        <v>1.1553424883459229E-11</v>
      </c>
      <c r="O3806" s="12" t="str">
        <f t="shared" si="236"/>
        <v/>
      </c>
    </row>
    <row r="3807" spans="1:15" x14ac:dyDescent="0.25">
      <c r="A3807" s="16">
        <v>40611</v>
      </c>
      <c r="B3807" s="33" t="s">
        <v>42</v>
      </c>
      <c r="C3807" s="29">
        <v>584.20586505332199</v>
      </c>
      <c r="D3807" s="10">
        <v>-19446811.752264701</v>
      </c>
      <c r="E3807" s="4">
        <v>-18.518366110307898</v>
      </c>
      <c r="F3807" s="4">
        <v>0</v>
      </c>
      <c r="G3807" s="4">
        <v>0</v>
      </c>
      <c r="H3807" s="4">
        <v>-2.7590606644813001</v>
      </c>
      <c r="I3807" s="4">
        <v>162.80000305175699</v>
      </c>
      <c r="J3807" s="4">
        <v>-288.93890802953098</v>
      </c>
      <c r="K3807" s="4">
        <v>159.732590167832</v>
      </c>
      <c r="L3807" s="11">
        <f t="shared" si="237"/>
        <v>12.316258415268805</v>
      </c>
      <c r="M3807" s="7">
        <f t="shared" si="238"/>
        <v>12.316258415277634</v>
      </c>
      <c r="N3807" s="13">
        <f t="shared" si="239"/>
        <v>8.8284934918192448E-12</v>
      </c>
      <c r="O3807" s="12" t="str">
        <f t="shared" si="236"/>
        <v/>
      </c>
    </row>
    <row r="3808" spans="1:15" x14ac:dyDescent="0.25">
      <c r="A3808" s="16">
        <v>40611</v>
      </c>
      <c r="B3808" s="33" t="s">
        <v>43</v>
      </c>
      <c r="C3808" s="29">
        <v>584.196594366451</v>
      </c>
      <c r="D3808" s="10">
        <v>-19453184.0131578</v>
      </c>
      <c r="E3808" s="4">
        <v>-7.30085420150363</v>
      </c>
      <c r="F3808" s="4">
        <v>0</v>
      </c>
      <c r="G3808" s="4">
        <v>0</v>
      </c>
      <c r="H3808" s="4">
        <v>2.2110844956011602</v>
      </c>
      <c r="I3808" s="4">
        <v>165.5</v>
      </c>
      <c r="J3808" s="4">
        <v>-280.82313479186797</v>
      </c>
      <c r="K3808" s="4">
        <v>118.642832027477</v>
      </c>
      <c r="L3808" s="11">
        <f t="shared" si="237"/>
        <v>-1.7700724702934565</v>
      </c>
      <c r="M3808" s="7">
        <f t="shared" si="238"/>
        <v>-1.7700724703052806</v>
      </c>
      <c r="N3808" s="13">
        <f t="shared" si="239"/>
        <v>1.1824097256862842E-11</v>
      </c>
      <c r="O3808" s="12" t="str">
        <f t="shared" si="236"/>
        <v/>
      </c>
    </row>
    <row r="3809" spans="1:15" x14ac:dyDescent="0.25">
      <c r="A3809" s="16">
        <v>40611</v>
      </c>
      <c r="B3809" s="33" t="s">
        <v>44</v>
      </c>
      <c r="C3809" s="29">
        <v>584.19352757155195</v>
      </c>
      <c r="D3809" s="10">
        <v>-19457527.760354701</v>
      </c>
      <c r="E3809" s="4">
        <v>-2.4153485721844001</v>
      </c>
      <c r="F3809" s="4">
        <v>0</v>
      </c>
      <c r="G3809" s="4">
        <v>0</v>
      </c>
      <c r="H3809" s="4">
        <v>3.9567329742433399</v>
      </c>
      <c r="I3809" s="4">
        <v>165.100006103515</v>
      </c>
      <c r="J3809" s="4">
        <v>-274.70767216158202</v>
      </c>
      <c r="K3809" s="4">
        <v>106.859685212415</v>
      </c>
      <c r="L3809" s="11">
        <f t="shared" si="237"/>
        <v>-1.2065964435930709</v>
      </c>
      <c r="M3809" s="7">
        <f t="shared" si="238"/>
        <v>-1.2065964435837748</v>
      </c>
      <c r="N3809" s="13">
        <f t="shared" si="239"/>
        <v>9.2961194297913607E-12</v>
      </c>
      <c r="O3809" s="12" t="str">
        <f t="shared" si="236"/>
        <v/>
      </c>
    </row>
    <row r="3810" spans="1:15" x14ac:dyDescent="0.25">
      <c r="A3810" s="16">
        <v>40611</v>
      </c>
      <c r="B3810" s="33" t="s">
        <v>45</v>
      </c>
      <c r="C3810" s="29">
        <v>584.19501757567195</v>
      </c>
      <c r="D3810" s="10">
        <v>-19580302.258632399</v>
      </c>
      <c r="E3810" s="4">
        <v>1.17383727721423</v>
      </c>
      <c r="F3810" s="4">
        <v>0</v>
      </c>
      <c r="G3810" s="4">
        <v>0</v>
      </c>
      <c r="H3810" s="4">
        <v>5.0405610465031803</v>
      </c>
      <c r="I3810" s="4">
        <v>163.100006103515</v>
      </c>
      <c r="J3810" s="4">
        <v>-252.58844823210001</v>
      </c>
      <c r="K3810" s="4">
        <v>49.170016505507498</v>
      </c>
      <c r="L3810" s="11">
        <f t="shared" si="237"/>
        <v>-34.104027299360105</v>
      </c>
      <c r="M3810" s="7">
        <f t="shared" si="238"/>
        <v>-34.104027299360475</v>
      </c>
      <c r="N3810" s="13">
        <f t="shared" si="239"/>
        <v>3.694822225952521E-13</v>
      </c>
      <c r="O3810" s="12" t="str">
        <f t="shared" si="236"/>
        <v/>
      </c>
    </row>
    <row r="3811" spans="1:15" x14ac:dyDescent="0.25">
      <c r="A3811" s="16">
        <v>40611</v>
      </c>
      <c r="B3811" s="33" t="s">
        <v>46</v>
      </c>
      <c r="C3811" s="29">
        <v>584.19615597875804</v>
      </c>
      <c r="D3811" s="10">
        <v>-19779210.221033201</v>
      </c>
      <c r="E3811" s="4">
        <v>0.89718052027218698</v>
      </c>
      <c r="F3811" s="4">
        <v>0</v>
      </c>
      <c r="G3811" s="4">
        <v>0</v>
      </c>
      <c r="H3811" s="4">
        <v>3.2078507295026002</v>
      </c>
      <c r="I3811" s="4">
        <v>162.30000305175699</v>
      </c>
      <c r="J3811" s="4">
        <v>-225.79269325852499</v>
      </c>
      <c r="K3811" s="4">
        <v>4.1354471789945597</v>
      </c>
      <c r="L3811" s="11">
        <f t="shared" si="237"/>
        <v>-55.25221177799866</v>
      </c>
      <c r="M3811" s="7">
        <f t="shared" si="238"/>
        <v>-55.252211778000408</v>
      </c>
      <c r="N3811" s="13">
        <f t="shared" si="239"/>
        <v>1.7479351299698465E-12</v>
      </c>
      <c r="O3811" s="12" t="str">
        <f t="shared" si="236"/>
        <v/>
      </c>
    </row>
    <row r="3812" spans="1:15" x14ac:dyDescent="0.25">
      <c r="A3812" s="16">
        <v>40611</v>
      </c>
      <c r="B3812" s="33" t="s">
        <v>47</v>
      </c>
      <c r="C3812" s="29">
        <v>584.19756640629998</v>
      </c>
      <c r="D3812" s="10">
        <v>-19934401.369710598</v>
      </c>
      <c r="E3812" s="4">
        <v>1.11180562493845</v>
      </c>
      <c r="F3812" s="4">
        <v>0</v>
      </c>
      <c r="G3812" s="4">
        <v>0</v>
      </c>
      <c r="H3812" s="4">
        <v>4.4015416463034196</v>
      </c>
      <c r="I3812" s="4">
        <v>162.69999694824199</v>
      </c>
      <c r="J3812" s="4">
        <v>-211.321996629875</v>
      </c>
      <c r="K3812" s="4">
        <v>0</v>
      </c>
      <c r="L3812" s="11">
        <f t="shared" si="237"/>
        <v>-43.10865241039113</v>
      </c>
      <c r="M3812" s="7">
        <f t="shared" si="238"/>
        <v>-43.108652410388203</v>
      </c>
      <c r="N3812" s="13">
        <f t="shared" si="239"/>
        <v>2.9274360713316128E-12</v>
      </c>
      <c r="O3812" s="12" t="str">
        <f t="shared" si="236"/>
        <v/>
      </c>
    </row>
    <row r="3813" spans="1:15" x14ac:dyDescent="0.25">
      <c r="A3813" s="16">
        <v>40611</v>
      </c>
      <c r="B3813" s="33" t="s">
        <v>48</v>
      </c>
      <c r="C3813" s="29">
        <v>584.20021692140199</v>
      </c>
      <c r="D3813" s="10">
        <v>-20040970.121687699</v>
      </c>
      <c r="E3813" s="4">
        <v>2.0895099720549402</v>
      </c>
      <c r="F3813" s="4">
        <v>0</v>
      </c>
      <c r="G3813" s="4">
        <v>0</v>
      </c>
      <c r="H3813" s="4">
        <v>8.1820775076067704</v>
      </c>
      <c r="I3813" s="4">
        <v>166.100006103515</v>
      </c>
      <c r="J3813" s="4">
        <v>-205.974024687927</v>
      </c>
      <c r="K3813" s="4">
        <v>0</v>
      </c>
      <c r="L3813" s="11">
        <f t="shared" si="237"/>
        <v>-29.602431104750281</v>
      </c>
      <c r="M3813" s="7">
        <f t="shared" si="238"/>
        <v>-29.60243110475027</v>
      </c>
      <c r="N3813" s="13">
        <f t="shared" si="239"/>
        <v>1.0658141036401503E-14</v>
      </c>
      <c r="O3813" s="12" t="str">
        <f t="shared" si="236"/>
        <v/>
      </c>
    </row>
    <row r="3814" spans="1:15" x14ac:dyDescent="0.25">
      <c r="A3814" s="16">
        <v>40611</v>
      </c>
      <c r="B3814" s="33" t="s">
        <v>49</v>
      </c>
      <c r="C3814" s="29">
        <v>584.20197890173597</v>
      </c>
      <c r="D3814" s="10">
        <v>-20140655.280165602</v>
      </c>
      <c r="E3814" s="4">
        <v>1.3891219152587799</v>
      </c>
      <c r="F3814" s="4">
        <v>0</v>
      </c>
      <c r="G3814" s="4">
        <v>0</v>
      </c>
      <c r="H3814" s="4">
        <v>6.4280287649190502</v>
      </c>
      <c r="I3814" s="4">
        <v>166.80000305175699</v>
      </c>
      <c r="J3814" s="4">
        <v>-202.307475531341</v>
      </c>
      <c r="K3814" s="4">
        <v>0</v>
      </c>
      <c r="L3814" s="11">
        <f t="shared" si="237"/>
        <v>-27.690321799406178</v>
      </c>
      <c r="M3814" s="7">
        <f t="shared" si="238"/>
        <v>-27.690321799417337</v>
      </c>
      <c r="N3814" s="13">
        <f t="shared" si="239"/>
        <v>1.1159073665112373E-11</v>
      </c>
      <c r="O3814" s="12" t="str">
        <f t="shared" si="236"/>
        <v/>
      </c>
    </row>
    <row r="3815" spans="1:15" x14ac:dyDescent="0.25">
      <c r="A3815" s="16">
        <v>40611</v>
      </c>
      <c r="B3815" s="33" t="s">
        <v>50</v>
      </c>
      <c r="C3815" s="29">
        <v>584.20342319976203</v>
      </c>
      <c r="D3815" s="10">
        <v>-20237363.220318899</v>
      </c>
      <c r="E3815" s="4">
        <v>1.13871715064362</v>
      </c>
      <c r="F3815" s="4">
        <v>0</v>
      </c>
      <c r="G3815" s="4">
        <v>0</v>
      </c>
      <c r="H3815" s="4">
        <v>7.46126581411092</v>
      </c>
      <c r="I3815" s="4">
        <v>164</v>
      </c>
      <c r="J3815" s="4">
        <v>-199.46329967400899</v>
      </c>
      <c r="K3815" s="4">
        <v>0</v>
      </c>
      <c r="L3815" s="11">
        <f t="shared" si="237"/>
        <v>-26.863316709254462</v>
      </c>
      <c r="M3815" s="7">
        <f t="shared" si="238"/>
        <v>-26.863316709249176</v>
      </c>
      <c r="N3815" s="13">
        <f t="shared" si="239"/>
        <v>5.2864379540551454E-12</v>
      </c>
      <c r="O3815" s="12" t="str">
        <f t="shared" si="236"/>
        <v/>
      </c>
    </row>
    <row r="3816" spans="1:15" x14ac:dyDescent="0.25">
      <c r="A3816" s="16">
        <v>40611</v>
      </c>
      <c r="B3816" s="33" t="s">
        <v>51</v>
      </c>
      <c r="C3816" s="29">
        <v>584.20610575225999</v>
      </c>
      <c r="D3816" s="10">
        <v>-20312518.759648599</v>
      </c>
      <c r="E3816" s="4">
        <v>2.1149833322093001</v>
      </c>
      <c r="F3816" s="4">
        <v>0</v>
      </c>
      <c r="G3816" s="4">
        <v>0</v>
      </c>
      <c r="H3816" s="4">
        <v>14.4183324547376</v>
      </c>
      <c r="I3816" s="4">
        <v>162.100006103515</v>
      </c>
      <c r="J3816" s="4">
        <v>-199.509860593165</v>
      </c>
      <c r="K3816" s="4">
        <v>0</v>
      </c>
      <c r="L3816" s="11">
        <f t="shared" si="237"/>
        <v>-20.876538702703101</v>
      </c>
      <c r="M3816" s="7">
        <f t="shared" si="238"/>
        <v>-20.876538702694493</v>
      </c>
      <c r="N3816" s="13">
        <f t="shared" si="239"/>
        <v>8.6082252437336138E-12</v>
      </c>
      <c r="O3816" s="12" t="str">
        <f t="shared" si="236"/>
        <v/>
      </c>
    </row>
    <row r="3817" spans="1:15" x14ac:dyDescent="0.25">
      <c r="A3817" s="16">
        <v>40611</v>
      </c>
      <c r="B3817" s="33" t="s">
        <v>52</v>
      </c>
      <c r="C3817" s="29">
        <v>584.21143636852196</v>
      </c>
      <c r="D3817" s="10">
        <v>-20354448.833080299</v>
      </c>
      <c r="E3817" s="4">
        <v>4.2025271110570603</v>
      </c>
      <c r="F3817" s="4">
        <v>0</v>
      </c>
      <c r="G3817" s="4">
        <v>0</v>
      </c>
      <c r="H3817" s="4">
        <v>25.557682407051999</v>
      </c>
      <c r="I3817" s="4">
        <v>161.80000305175699</v>
      </c>
      <c r="J3817" s="4">
        <v>-203.20745518976199</v>
      </c>
      <c r="K3817" s="4">
        <v>0</v>
      </c>
      <c r="L3817" s="11">
        <f t="shared" si="237"/>
        <v>-11.647242619895934</v>
      </c>
      <c r="M3817" s="7">
        <f t="shared" si="238"/>
        <v>-11.647242619916797</v>
      </c>
      <c r="N3817" s="13">
        <f t="shared" si="239"/>
        <v>2.0863311078755942E-11</v>
      </c>
      <c r="O3817" s="12" t="str">
        <f t="shared" si="236"/>
        <v/>
      </c>
    </row>
    <row r="3818" spans="1:15" x14ac:dyDescent="0.25">
      <c r="A3818" s="16">
        <v>40612</v>
      </c>
      <c r="B3818" s="33" t="s">
        <v>29</v>
      </c>
      <c r="C3818" s="29">
        <v>584.21673567215805</v>
      </c>
      <c r="D3818" s="10">
        <v>-20413378.603700601</v>
      </c>
      <c r="E3818" s="4">
        <v>4.1778007483230697</v>
      </c>
      <c r="F3818" s="4">
        <v>0</v>
      </c>
      <c r="G3818" s="4">
        <v>0</v>
      </c>
      <c r="H3818" s="4">
        <v>23.069168653230701</v>
      </c>
      <c r="I3818" s="4">
        <v>160.19999694824199</v>
      </c>
      <c r="J3818" s="4">
        <v>-203.81634707767699</v>
      </c>
      <c r="K3818" s="4">
        <v>0</v>
      </c>
      <c r="L3818" s="11">
        <f t="shared" si="237"/>
        <v>-16.369380727881236</v>
      </c>
      <c r="M3818" s="7">
        <f t="shared" si="238"/>
        <v>-16.36938072786149</v>
      </c>
      <c r="N3818" s="13">
        <f t="shared" si="239"/>
        <v>1.9745982626773184E-11</v>
      </c>
      <c r="O3818" s="12" t="str">
        <f t="shared" si="236"/>
        <v/>
      </c>
    </row>
    <row r="3819" spans="1:15" x14ac:dyDescent="0.25">
      <c r="A3819" s="16">
        <v>40612</v>
      </c>
      <c r="B3819" s="33" t="s">
        <v>30</v>
      </c>
      <c r="C3819" s="29">
        <v>584.22086134608503</v>
      </c>
      <c r="D3819" s="10">
        <v>-20484090.826804399</v>
      </c>
      <c r="E3819" s="4">
        <v>3.2526107166259601</v>
      </c>
      <c r="F3819" s="4">
        <v>0</v>
      </c>
      <c r="G3819" s="4">
        <v>0</v>
      </c>
      <c r="H3819" s="4">
        <v>18.719601451240202</v>
      </c>
      <c r="I3819" s="4">
        <v>161</v>
      </c>
      <c r="J3819" s="4">
        <v>-202.614496363353</v>
      </c>
      <c r="K3819" s="4">
        <v>0</v>
      </c>
      <c r="L3819" s="11">
        <f t="shared" si="237"/>
        <v>-19.642284195486837</v>
      </c>
      <c r="M3819" s="7">
        <f t="shared" si="238"/>
        <v>-19.642284195499702</v>
      </c>
      <c r="N3819" s="13">
        <f t="shared" si="239"/>
        <v>1.2864376230936614E-11</v>
      </c>
      <c r="O3819" s="12" t="str">
        <f t="shared" si="236"/>
        <v/>
      </c>
    </row>
    <row r="3820" spans="1:15" x14ac:dyDescent="0.25">
      <c r="A3820" s="16">
        <v>40612</v>
      </c>
      <c r="B3820" s="33" t="s">
        <v>31</v>
      </c>
      <c r="C3820" s="29">
        <v>584.22544619647101</v>
      </c>
      <c r="D3820" s="10">
        <v>-20544131.599597901</v>
      </c>
      <c r="E3820" s="4">
        <v>3.6146076559503602</v>
      </c>
      <c r="F3820" s="4">
        <v>0</v>
      </c>
      <c r="G3820" s="4">
        <v>0</v>
      </c>
      <c r="H3820" s="4">
        <v>21.594853775171</v>
      </c>
      <c r="I3820" s="4">
        <v>160.89999389648401</v>
      </c>
      <c r="J3820" s="4">
        <v>-202.787447770239</v>
      </c>
      <c r="K3820" s="4">
        <v>0</v>
      </c>
      <c r="L3820" s="11">
        <f t="shared" si="237"/>
        <v>-16.677992442633638</v>
      </c>
      <c r="M3820" s="7">
        <f t="shared" si="238"/>
        <v>-16.677992442639336</v>
      </c>
      <c r="N3820" s="13">
        <f t="shared" si="239"/>
        <v>5.6985527407960035E-12</v>
      </c>
      <c r="O3820" s="12" t="str">
        <f t="shared" si="236"/>
        <v/>
      </c>
    </row>
    <row r="3821" spans="1:15" x14ac:dyDescent="0.25">
      <c r="A3821" s="16">
        <v>40612</v>
      </c>
      <c r="B3821" s="33" t="s">
        <v>32</v>
      </c>
      <c r="C3821" s="29">
        <v>584.22909453786997</v>
      </c>
      <c r="D3821" s="10">
        <v>-20614291.3118788</v>
      </c>
      <c r="E3821" s="4">
        <v>2.8763387709575898</v>
      </c>
      <c r="F3821" s="4">
        <v>0</v>
      </c>
      <c r="G3821" s="4">
        <v>0</v>
      </c>
      <c r="H3821" s="4">
        <v>17.181764034919599</v>
      </c>
      <c r="I3821" s="4">
        <v>162</v>
      </c>
      <c r="J3821" s="4">
        <v>-201.54691177280401</v>
      </c>
      <c r="K3821" s="4">
        <v>0</v>
      </c>
      <c r="L3821" s="11">
        <f t="shared" si="237"/>
        <v>-19.488808966926825</v>
      </c>
      <c r="M3821" s="7">
        <f t="shared" si="238"/>
        <v>-19.488808966916469</v>
      </c>
      <c r="N3821" s="13">
        <f t="shared" si="239"/>
        <v>1.035616037370346E-11</v>
      </c>
      <c r="O3821" s="12" t="str">
        <f t="shared" si="236"/>
        <v/>
      </c>
    </row>
    <row r="3822" spans="1:15" x14ac:dyDescent="0.25">
      <c r="A3822" s="16">
        <v>40612</v>
      </c>
      <c r="B3822" s="33" t="s">
        <v>33</v>
      </c>
      <c r="C3822" s="29">
        <v>584.23036417163905</v>
      </c>
      <c r="D3822" s="10">
        <v>-20702285.7056107</v>
      </c>
      <c r="E3822" s="4">
        <v>1.0010275992545401</v>
      </c>
      <c r="F3822" s="4">
        <v>0</v>
      </c>
      <c r="G3822" s="4">
        <v>0</v>
      </c>
      <c r="H3822" s="4">
        <v>6.1977354715884099</v>
      </c>
      <c r="I3822" s="4">
        <v>166.600006103515</v>
      </c>
      <c r="J3822" s="4">
        <v>-198.241656322105</v>
      </c>
      <c r="K3822" s="4">
        <v>0</v>
      </c>
      <c r="L3822" s="11">
        <f t="shared" si="237"/>
        <v>-24.442887147747058</v>
      </c>
      <c r="M3822" s="7">
        <f t="shared" si="238"/>
        <v>-24.442887147749879</v>
      </c>
      <c r="N3822" s="13">
        <f t="shared" si="239"/>
        <v>2.8208546609675977E-12</v>
      </c>
      <c r="O3822" s="12" t="str">
        <f t="shared" si="236"/>
        <v/>
      </c>
    </row>
    <row r="3823" spans="1:15" x14ac:dyDescent="0.25">
      <c r="A3823" s="16">
        <v>40612</v>
      </c>
      <c r="B3823" s="33" t="s">
        <v>34</v>
      </c>
      <c r="C3823" s="29">
        <v>584.23101140830897</v>
      </c>
      <c r="D3823" s="10">
        <v>-20802513.461856399</v>
      </c>
      <c r="E3823" s="4">
        <v>0.51034120498519397</v>
      </c>
      <c r="F3823" s="4">
        <v>0</v>
      </c>
      <c r="G3823" s="4">
        <v>0</v>
      </c>
      <c r="H3823" s="4">
        <v>3.2535814511054602</v>
      </c>
      <c r="I3823" s="4">
        <v>162.39999389648401</v>
      </c>
      <c r="J3823" s="4">
        <v>-194.00495995416199</v>
      </c>
      <c r="K3823" s="4">
        <v>0</v>
      </c>
      <c r="L3823" s="11">
        <f t="shared" si="237"/>
        <v>-27.841043401587342</v>
      </c>
      <c r="M3823" s="7">
        <f t="shared" si="238"/>
        <v>-27.841043401582994</v>
      </c>
      <c r="N3823" s="13">
        <f t="shared" si="239"/>
        <v>4.3485215428518131E-12</v>
      </c>
      <c r="O3823" s="12" t="str">
        <f t="shared" si="236"/>
        <v/>
      </c>
    </row>
    <row r="3824" spans="1:15" x14ac:dyDescent="0.25">
      <c r="A3824" s="16">
        <v>40612</v>
      </c>
      <c r="B3824" s="33" t="s">
        <v>35</v>
      </c>
      <c r="C3824" s="29">
        <v>584.23163973280805</v>
      </c>
      <c r="D3824" s="10">
        <v>-20857478.514079802</v>
      </c>
      <c r="E3824" s="4">
        <v>0.49541510856621801</v>
      </c>
      <c r="F3824" s="4">
        <v>0</v>
      </c>
      <c r="G3824" s="4">
        <v>0</v>
      </c>
      <c r="H3824" s="4">
        <v>3.05110482003942</v>
      </c>
      <c r="I3824" s="4">
        <v>173.600006103515</v>
      </c>
      <c r="J3824" s="4">
        <v>-195.73289073913199</v>
      </c>
      <c r="K3824" s="4">
        <v>3.31829464495712</v>
      </c>
      <c r="L3824" s="11">
        <f t="shared" si="237"/>
        <v>-15.268070062054221</v>
      </c>
      <c r="M3824" s="7">
        <f t="shared" si="238"/>
        <v>-15.26807006205639</v>
      </c>
      <c r="N3824" s="13">
        <f t="shared" si="239"/>
        <v>2.1689317009077058E-12</v>
      </c>
      <c r="O3824" s="12" t="str">
        <f t="shared" si="236"/>
        <v/>
      </c>
    </row>
    <row r="3825" spans="1:15" x14ac:dyDescent="0.25">
      <c r="A3825" s="16">
        <v>40612</v>
      </c>
      <c r="B3825" s="33" t="s">
        <v>36</v>
      </c>
      <c r="C3825" s="29">
        <v>584.23207024585997</v>
      </c>
      <c r="D3825" s="10">
        <v>-20844264.6528727</v>
      </c>
      <c r="E3825" s="4">
        <v>0.33939570335963598</v>
      </c>
      <c r="F3825" s="4">
        <v>0</v>
      </c>
      <c r="G3825" s="4">
        <v>0</v>
      </c>
      <c r="H3825" s="4">
        <v>2.2467428614917</v>
      </c>
      <c r="I3825" s="4">
        <v>165.69999694824199</v>
      </c>
      <c r="J3825" s="4">
        <v>-205.116143790276</v>
      </c>
      <c r="K3825" s="4">
        <v>40.500525279155802</v>
      </c>
      <c r="L3825" s="11">
        <f t="shared" si="237"/>
        <v>3.670517001973117</v>
      </c>
      <c r="M3825" s="7">
        <f t="shared" si="238"/>
        <v>3.6705170019726374</v>
      </c>
      <c r="N3825" s="13">
        <f t="shared" si="239"/>
        <v>4.7961634663806763E-13</v>
      </c>
      <c r="O3825" s="12" t="str">
        <f t="shared" si="236"/>
        <v/>
      </c>
    </row>
    <row r="3826" spans="1:15" x14ac:dyDescent="0.25">
      <c r="A3826" s="16">
        <v>40612</v>
      </c>
      <c r="B3826" s="33" t="s">
        <v>37</v>
      </c>
      <c r="C3826" s="29">
        <v>584.23216153502597</v>
      </c>
      <c r="D3826" s="10">
        <v>-20720133.658943199</v>
      </c>
      <c r="E3826" s="4">
        <v>7.1944229025018694E-2</v>
      </c>
      <c r="F3826" s="4">
        <v>0</v>
      </c>
      <c r="G3826" s="4">
        <v>0</v>
      </c>
      <c r="H3826" s="4">
        <v>0.98624461610198899</v>
      </c>
      <c r="I3826" s="4">
        <v>168.5</v>
      </c>
      <c r="J3826" s="4">
        <v>-226.90279677316499</v>
      </c>
      <c r="K3826" s="4">
        <v>91.825439575119205</v>
      </c>
      <c r="L3826" s="11">
        <f t="shared" si="237"/>
        <v>34.480831647081217</v>
      </c>
      <c r="M3826" s="7">
        <f t="shared" si="238"/>
        <v>34.480831647083782</v>
      </c>
      <c r="N3826" s="13">
        <f t="shared" si="239"/>
        <v>2.5650592760939617E-12</v>
      </c>
      <c r="O3826" s="12" t="str">
        <f t="shared" si="236"/>
        <v/>
      </c>
    </row>
    <row r="3827" spans="1:15" x14ac:dyDescent="0.25">
      <c r="A3827" s="16">
        <v>40612</v>
      </c>
      <c r="B3827" s="33" t="s">
        <v>38</v>
      </c>
      <c r="C3827" s="29">
        <v>584.23209782628896</v>
      </c>
      <c r="D3827" s="10">
        <v>-20527242.583980002</v>
      </c>
      <c r="E3827" s="4">
        <v>-5.0188646558396E-2</v>
      </c>
      <c r="F3827" s="4">
        <v>0</v>
      </c>
      <c r="G3827" s="4">
        <v>0</v>
      </c>
      <c r="H3827" s="4">
        <v>0.65038666924621902</v>
      </c>
      <c r="I3827" s="4">
        <v>171.600006103515</v>
      </c>
      <c r="J3827" s="4">
        <v>-254.98042409895601</v>
      </c>
      <c r="K3827" s="4">
        <v>136.36107412919401</v>
      </c>
      <c r="L3827" s="11">
        <f t="shared" si="237"/>
        <v>53.580854156440836</v>
      </c>
      <c r="M3827" s="7">
        <f t="shared" si="238"/>
        <v>53.580854156443642</v>
      </c>
      <c r="N3827" s="13">
        <f t="shared" si="239"/>
        <v>2.8066438062523957E-12</v>
      </c>
      <c r="O3827" s="12" t="str">
        <f t="shared" si="236"/>
        <v/>
      </c>
    </row>
    <row r="3828" spans="1:15" x14ac:dyDescent="0.25">
      <c r="A3828" s="16">
        <v>40612</v>
      </c>
      <c r="B3828" s="33" t="s">
        <v>39</v>
      </c>
      <c r="C3828" s="29">
        <v>584.23113221267897</v>
      </c>
      <c r="D3828" s="10">
        <v>-20303506.441433299</v>
      </c>
      <c r="E3828" s="4">
        <v>-0.76041221705239603</v>
      </c>
      <c r="F3828" s="4">
        <v>0</v>
      </c>
      <c r="G3828" s="4">
        <v>0</v>
      </c>
      <c r="H3828" s="4">
        <v>0.95455346332205704</v>
      </c>
      <c r="I3828" s="4">
        <v>174.39999389648401</v>
      </c>
      <c r="J3828" s="4">
        <v>-283.806035434732</v>
      </c>
      <c r="K3828" s="4">
        <v>171.36082877719201</v>
      </c>
      <c r="L3828" s="11">
        <f t="shared" si="237"/>
        <v>62.148928485213673</v>
      </c>
      <c r="M3828" s="7">
        <f t="shared" si="238"/>
        <v>62.14892848519505</v>
      </c>
      <c r="N3828" s="13">
        <f t="shared" si="239"/>
        <v>1.8623325104272226E-11</v>
      </c>
      <c r="O3828" s="12" t="str">
        <f t="shared" si="236"/>
        <v/>
      </c>
    </row>
    <row r="3829" spans="1:15" x14ac:dyDescent="0.25">
      <c r="A3829" s="16">
        <v>40612</v>
      </c>
      <c r="B3829" s="33" t="s">
        <v>40</v>
      </c>
      <c r="C3829" s="29">
        <v>584.21421118740295</v>
      </c>
      <c r="D3829" s="10">
        <v>-20103464.661570702</v>
      </c>
      <c r="E3829" s="4">
        <v>-13.321841872807401</v>
      </c>
      <c r="F3829" s="4">
        <v>0</v>
      </c>
      <c r="G3829" s="4">
        <v>0</v>
      </c>
      <c r="H3829" s="4">
        <v>2.1040006073904798</v>
      </c>
      <c r="I3829" s="4">
        <v>178.30000305175699</v>
      </c>
      <c r="J3829" s="4">
        <v>-304.51067236495902</v>
      </c>
      <c r="K3829" s="4">
        <v>192.99567165155699</v>
      </c>
      <c r="L3829" s="11">
        <f t="shared" si="237"/>
        <v>55.567161072938035</v>
      </c>
      <c r="M3829" s="7">
        <f t="shared" si="238"/>
        <v>55.567161072943776</v>
      </c>
      <c r="N3829" s="13">
        <f t="shared" si="239"/>
        <v>5.7411853049416095E-12</v>
      </c>
      <c r="O3829" s="12" t="str">
        <f t="shared" si="236"/>
        <v/>
      </c>
    </row>
    <row r="3830" spans="1:15" x14ac:dyDescent="0.25">
      <c r="A3830" s="16">
        <v>40612</v>
      </c>
      <c r="B3830" s="33" t="s">
        <v>41</v>
      </c>
      <c r="C3830" s="29">
        <v>584.17596816519801</v>
      </c>
      <c r="D3830" s="10">
        <v>-19963097.304593101</v>
      </c>
      <c r="E3830" s="4">
        <v>-30.106064801110499</v>
      </c>
      <c r="F3830" s="4">
        <v>0</v>
      </c>
      <c r="G3830" s="4">
        <v>0</v>
      </c>
      <c r="H3830" s="4">
        <v>1.51887199927829</v>
      </c>
      <c r="I3830" s="4">
        <v>181.19999694824199</v>
      </c>
      <c r="J3830" s="4">
        <v>-311.611981432449</v>
      </c>
      <c r="K3830" s="4">
        <v>197.99010977982601</v>
      </c>
      <c r="L3830" s="11">
        <f t="shared" si="237"/>
        <v>38.990932493786801</v>
      </c>
      <c r="M3830" s="7">
        <f t="shared" si="238"/>
        <v>38.990932493777947</v>
      </c>
      <c r="N3830" s="13">
        <f t="shared" si="239"/>
        <v>8.8533624875708483E-12</v>
      </c>
      <c r="O3830" s="12" t="str">
        <f t="shared" si="236"/>
        <v/>
      </c>
    </row>
    <row r="3831" spans="1:15" x14ac:dyDescent="0.25">
      <c r="A3831" s="16">
        <v>40612</v>
      </c>
      <c r="B3831" s="33" t="s">
        <v>42</v>
      </c>
      <c r="C3831" s="29">
        <v>584.14011213231197</v>
      </c>
      <c r="D3831" s="10">
        <v>-19836280.953896198</v>
      </c>
      <c r="E3831" s="4">
        <v>-28.2266658886656</v>
      </c>
      <c r="F3831" s="4">
        <v>0</v>
      </c>
      <c r="G3831" s="4">
        <v>0</v>
      </c>
      <c r="H3831" s="4">
        <v>1.8958100119710799</v>
      </c>
      <c r="I3831" s="4">
        <v>185</v>
      </c>
      <c r="J3831" s="4">
        <v>-312.50115643442501</v>
      </c>
      <c r="K3831" s="4">
        <v>189.05877639357701</v>
      </c>
      <c r="L3831" s="11">
        <f t="shared" si="237"/>
        <v>35.226764082457464</v>
      </c>
      <c r="M3831" s="7">
        <f t="shared" si="238"/>
        <v>35.226764082472975</v>
      </c>
      <c r="N3831" s="13">
        <f t="shared" si="239"/>
        <v>1.5511147921642987E-11</v>
      </c>
      <c r="O3831" s="12" t="str">
        <f t="shared" si="236"/>
        <v/>
      </c>
    </row>
    <row r="3832" spans="1:15" x14ac:dyDescent="0.25">
      <c r="A3832" s="16">
        <v>40612</v>
      </c>
      <c r="B3832" s="33" t="s">
        <v>43</v>
      </c>
      <c r="C3832" s="29">
        <v>584.13289094049696</v>
      </c>
      <c r="D3832" s="10">
        <v>-19780497.529925998</v>
      </c>
      <c r="E3832" s="4">
        <v>-5.6852141758562196</v>
      </c>
      <c r="F3832" s="4">
        <v>0</v>
      </c>
      <c r="G3832" s="4">
        <v>0</v>
      </c>
      <c r="H3832" s="4">
        <v>1.8639499718943799</v>
      </c>
      <c r="I3832" s="4">
        <v>187.89999389648401</v>
      </c>
      <c r="J3832" s="4">
        <v>-304.44210735100199</v>
      </c>
      <c r="K3832" s="4">
        <v>135.85877320575099</v>
      </c>
      <c r="L3832" s="11">
        <f t="shared" si="237"/>
        <v>15.495395547271158</v>
      </c>
      <c r="M3832" s="7">
        <f t="shared" si="238"/>
        <v>15.495395547277811</v>
      </c>
      <c r="N3832" s="13">
        <f t="shared" si="239"/>
        <v>6.652456363553938E-12</v>
      </c>
      <c r="O3832" s="12" t="str">
        <f t="shared" si="236"/>
        <v/>
      </c>
    </row>
    <row r="3833" spans="1:15" x14ac:dyDescent="0.25">
      <c r="A3833" s="16">
        <v>40612</v>
      </c>
      <c r="B3833" s="33" t="s">
        <v>44</v>
      </c>
      <c r="C3833" s="29">
        <v>584.13057925221199</v>
      </c>
      <c r="D3833" s="10">
        <v>-19748156.704142999</v>
      </c>
      <c r="E3833" s="4">
        <v>-1.82019349221143</v>
      </c>
      <c r="F3833" s="4">
        <v>0</v>
      </c>
      <c r="G3833" s="4">
        <v>0</v>
      </c>
      <c r="H3833" s="4">
        <v>1.46569062369476</v>
      </c>
      <c r="I3833" s="4">
        <v>193.19999694824199</v>
      </c>
      <c r="J3833" s="4">
        <v>-294.66794870778199</v>
      </c>
      <c r="K3833" s="4">
        <v>110.806017345561</v>
      </c>
      <c r="L3833" s="11">
        <f t="shared" si="237"/>
        <v>8.9835627175043271</v>
      </c>
      <c r="M3833" s="7">
        <f t="shared" si="238"/>
        <v>8.9835627174998329</v>
      </c>
      <c r="N3833" s="13">
        <f t="shared" si="239"/>
        <v>4.4941828036826337E-12</v>
      </c>
      <c r="O3833" s="12" t="str">
        <f t="shared" si="236"/>
        <v/>
      </c>
    </row>
    <row r="3834" spans="1:15" x14ac:dyDescent="0.25">
      <c r="A3834" s="16">
        <v>40612</v>
      </c>
      <c r="B3834" s="33" t="s">
        <v>45</v>
      </c>
      <c r="C3834" s="29">
        <v>584.13034874008895</v>
      </c>
      <c r="D3834" s="10">
        <v>-19825202.031136401</v>
      </c>
      <c r="E3834" s="4">
        <v>-0.18155668652344401</v>
      </c>
      <c r="F3834" s="4">
        <v>0</v>
      </c>
      <c r="G3834" s="4">
        <v>0</v>
      </c>
      <c r="H3834" s="4">
        <v>2.1491413463298201</v>
      </c>
      <c r="I3834" s="4">
        <v>193.80000305175699</v>
      </c>
      <c r="J3834" s="4">
        <v>-270.47363321670503</v>
      </c>
      <c r="K3834" s="4">
        <v>53.304565784747801</v>
      </c>
      <c r="L3834" s="11">
        <f t="shared" si="237"/>
        <v>-21.401479720393873</v>
      </c>
      <c r="M3834" s="7">
        <f t="shared" si="238"/>
        <v>-21.401479720389471</v>
      </c>
      <c r="N3834" s="13">
        <f t="shared" si="239"/>
        <v>4.4018122480338207E-12</v>
      </c>
      <c r="O3834" s="12" t="str">
        <f t="shared" si="236"/>
        <v/>
      </c>
    </row>
    <row r="3835" spans="1:15" x14ac:dyDescent="0.25">
      <c r="A3835" s="16">
        <v>40612</v>
      </c>
      <c r="B3835" s="33" t="s">
        <v>46</v>
      </c>
      <c r="C3835" s="29">
        <v>584.13118331720705</v>
      </c>
      <c r="D3835" s="10">
        <v>-19963039.1971316</v>
      </c>
      <c r="E3835" s="4">
        <v>0.65756387412710504</v>
      </c>
      <c r="F3835" s="4">
        <v>0</v>
      </c>
      <c r="G3835" s="4">
        <v>0</v>
      </c>
      <c r="H3835" s="4">
        <v>3.56346131561518</v>
      </c>
      <c r="I3835" s="4">
        <v>189.600006103515</v>
      </c>
      <c r="J3835" s="4">
        <v>-243.97301631898</v>
      </c>
      <c r="K3835" s="4">
        <v>11.8638833603989</v>
      </c>
      <c r="L3835" s="11">
        <f t="shared" si="237"/>
        <v>-38.288101665323822</v>
      </c>
      <c r="M3835" s="7">
        <f t="shared" si="238"/>
        <v>-38.288101665333123</v>
      </c>
      <c r="N3835" s="13">
        <f t="shared" si="239"/>
        <v>9.3010044110997114E-12</v>
      </c>
      <c r="O3835" s="12" t="str">
        <f t="shared" si="236"/>
        <v/>
      </c>
    </row>
    <row r="3836" spans="1:15" x14ac:dyDescent="0.25">
      <c r="A3836" s="16">
        <v>40612</v>
      </c>
      <c r="B3836" s="33" t="s">
        <v>47</v>
      </c>
      <c r="C3836" s="29">
        <v>584.13202726418604</v>
      </c>
      <c r="D3836" s="10">
        <v>-20107548.694924202</v>
      </c>
      <c r="E3836" s="4">
        <v>0.66513922536383197</v>
      </c>
      <c r="F3836" s="4">
        <v>0</v>
      </c>
      <c r="G3836" s="4">
        <v>0</v>
      </c>
      <c r="H3836" s="4">
        <v>3.5509778756332002</v>
      </c>
      <c r="I3836" s="4">
        <v>179.30000305175699</v>
      </c>
      <c r="J3836" s="4">
        <v>-223.65764731737099</v>
      </c>
      <c r="K3836" s="4">
        <v>0</v>
      </c>
      <c r="L3836" s="11">
        <f t="shared" si="237"/>
        <v>-40.141527164616974</v>
      </c>
      <c r="M3836" s="7">
        <f t="shared" si="238"/>
        <v>-40.141527164611553</v>
      </c>
      <c r="N3836" s="13">
        <f t="shared" si="239"/>
        <v>5.4214410738495644E-12</v>
      </c>
      <c r="O3836" s="12" t="str">
        <f t="shared" si="236"/>
        <v/>
      </c>
    </row>
    <row r="3837" spans="1:15" x14ac:dyDescent="0.25">
      <c r="A3837" s="16">
        <v>40612</v>
      </c>
      <c r="B3837" s="33" t="s">
        <v>48</v>
      </c>
      <c r="C3837" s="29">
        <v>584.13320308981304</v>
      </c>
      <c r="D3837" s="10">
        <v>-20229527.0808644</v>
      </c>
      <c r="E3837" s="4">
        <v>0.926874924543164</v>
      </c>
      <c r="F3837" s="4">
        <v>0</v>
      </c>
      <c r="G3837" s="4">
        <v>0</v>
      </c>
      <c r="H3837" s="4">
        <v>6.3935684433253996</v>
      </c>
      <c r="I3837" s="4">
        <v>170.100006103515</v>
      </c>
      <c r="J3837" s="4">
        <v>-211.30333445476199</v>
      </c>
      <c r="K3837" s="4">
        <v>0</v>
      </c>
      <c r="L3837" s="11">
        <f t="shared" si="237"/>
        <v>-33.882884983378432</v>
      </c>
      <c r="M3837" s="7">
        <f t="shared" si="238"/>
        <v>-33.882884983388294</v>
      </c>
      <c r="N3837" s="13">
        <f t="shared" si="239"/>
        <v>9.8623331723501906E-12</v>
      </c>
      <c r="O3837" s="12" t="str">
        <f t="shared" si="236"/>
        <v/>
      </c>
    </row>
    <row r="3838" spans="1:15" x14ac:dyDescent="0.25">
      <c r="A3838" s="16">
        <v>40612</v>
      </c>
      <c r="B3838" s="33" t="s">
        <v>49</v>
      </c>
      <c r="C3838" s="29">
        <v>584.13632953020101</v>
      </c>
      <c r="D3838" s="10">
        <v>-20299259.204542398</v>
      </c>
      <c r="E3838" s="4">
        <v>2.4646146500095498</v>
      </c>
      <c r="F3838" s="4">
        <v>0</v>
      </c>
      <c r="G3838" s="4">
        <v>0</v>
      </c>
      <c r="H3838" s="4">
        <v>22.793602358183101</v>
      </c>
      <c r="I3838" s="4">
        <v>163.600006103515</v>
      </c>
      <c r="J3838" s="4">
        <v>-208.22825746672001</v>
      </c>
      <c r="K3838" s="4">
        <v>0</v>
      </c>
      <c r="L3838" s="11">
        <f t="shared" si="237"/>
        <v>-19.370034355012365</v>
      </c>
      <c r="M3838" s="7">
        <f t="shared" si="238"/>
        <v>-19.37003435499966</v>
      </c>
      <c r="N3838" s="13">
        <f t="shared" si="239"/>
        <v>1.2704504115390591E-11</v>
      </c>
      <c r="O3838" s="12" t="str">
        <f t="shared" si="236"/>
        <v/>
      </c>
    </row>
    <row r="3839" spans="1:15" x14ac:dyDescent="0.25">
      <c r="A3839" s="16">
        <v>40612</v>
      </c>
      <c r="B3839" s="33" t="s">
        <v>50</v>
      </c>
      <c r="C3839" s="29">
        <v>584.13915379612502</v>
      </c>
      <c r="D3839" s="10">
        <v>-20349573.9852097</v>
      </c>
      <c r="E3839" s="4">
        <v>2.22640702010772</v>
      </c>
      <c r="F3839" s="4">
        <v>0</v>
      </c>
      <c r="G3839" s="4">
        <v>0</v>
      </c>
      <c r="H3839" s="4">
        <v>30.810257079995999</v>
      </c>
      <c r="I3839" s="4">
        <v>161.19999694824199</v>
      </c>
      <c r="J3839" s="4">
        <v>-208.21298901148199</v>
      </c>
      <c r="K3839" s="4">
        <v>0</v>
      </c>
      <c r="L3839" s="11">
        <f t="shared" si="237"/>
        <v>-13.976327963136299</v>
      </c>
      <c r="M3839" s="7">
        <f t="shared" si="238"/>
        <v>-13.976327963139241</v>
      </c>
      <c r="N3839" s="13">
        <f t="shared" si="239"/>
        <v>2.9416469260468148E-12</v>
      </c>
      <c r="O3839" s="12" t="str">
        <f t="shared" si="236"/>
        <v/>
      </c>
    </row>
    <row r="3840" spans="1:15" x14ac:dyDescent="0.25">
      <c r="A3840" s="16">
        <v>40612</v>
      </c>
      <c r="B3840" s="33" t="s">
        <v>51</v>
      </c>
      <c r="C3840" s="29">
        <v>584.14165896480802</v>
      </c>
      <c r="D3840" s="10">
        <v>-20402661.611422401</v>
      </c>
      <c r="E3840" s="4">
        <v>1.9748671169546299</v>
      </c>
      <c r="F3840" s="4">
        <v>0</v>
      </c>
      <c r="G3840" s="4">
        <v>0</v>
      </c>
      <c r="H3840" s="4">
        <v>29.006331160542299</v>
      </c>
      <c r="I3840" s="4">
        <v>162.19999694824199</v>
      </c>
      <c r="J3840" s="4">
        <v>-207.927758062587</v>
      </c>
      <c r="K3840" s="4">
        <v>0</v>
      </c>
      <c r="L3840" s="11">
        <f t="shared" si="237"/>
        <v>-14.746562836848085</v>
      </c>
      <c r="M3840" s="7">
        <f t="shared" si="238"/>
        <v>-14.746562836861445</v>
      </c>
      <c r="N3840" s="13">
        <f t="shared" si="239"/>
        <v>1.3359979789129284E-11</v>
      </c>
      <c r="O3840" s="12" t="str">
        <f t="shared" si="236"/>
        <v/>
      </c>
    </row>
    <row r="3841" spans="1:15" x14ac:dyDescent="0.25">
      <c r="A3841" s="16">
        <v>40612</v>
      </c>
      <c r="B3841" s="33" t="s">
        <v>52</v>
      </c>
      <c r="C3841" s="29">
        <v>584.14610366975796</v>
      </c>
      <c r="D3841" s="10">
        <v>-20424047.1181584</v>
      </c>
      <c r="E3841" s="4">
        <v>3.50363175536972</v>
      </c>
      <c r="F3841" s="4">
        <v>0</v>
      </c>
      <c r="G3841" s="4">
        <v>0</v>
      </c>
      <c r="H3841" s="4">
        <v>40.162779390176603</v>
      </c>
      <c r="I3841" s="4">
        <v>162.100006103515</v>
      </c>
      <c r="J3841" s="4">
        <v>-211.706835786851</v>
      </c>
      <c r="K3841" s="4">
        <v>0</v>
      </c>
      <c r="L3841" s="11">
        <f t="shared" si="237"/>
        <v>-5.9404185377896965</v>
      </c>
      <c r="M3841" s="7">
        <f t="shared" si="238"/>
        <v>-5.9404185377775383</v>
      </c>
      <c r="N3841" s="13">
        <f t="shared" si="239"/>
        <v>1.2158274387275014E-11</v>
      </c>
      <c r="O3841" s="12" t="str">
        <f t="shared" si="236"/>
        <v/>
      </c>
    </row>
    <row r="3842" spans="1:15" x14ac:dyDescent="0.25">
      <c r="A3842" s="16">
        <v>40613</v>
      </c>
      <c r="B3842" s="33" t="s">
        <v>29</v>
      </c>
      <c r="C3842" s="29">
        <v>584.15650304789904</v>
      </c>
      <c r="D3842" s="10">
        <v>-20375547.401486401</v>
      </c>
      <c r="E3842" s="4">
        <v>8.1960555774635395</v>
      </c>
      <c r="F3842" s="4">
        <v>0</v>
      </c>
      <c r="G3842" s="4">
        <v>0</v>
      </c>
      <c r="H3842" s="4">
        <v>60.413871301552099</v>
      </c>
      <c r="I3842" s="4">
        <v>168.5</v>
      </c>
      <c r="J3842" s="4">
        <v>-223.637783359016</v>
      </c>
      <c r="K3842" s="4">
        <v>0</v>
      </c>
      <c r="L3842" s="11">
        <f t="shared" si="237"/>
        <v>13.472143519999634</v>
      </c>
      <c r="M3842" s="7">
        <f t="shared" si="238"/>
        <v>13.472143519999873</v>
      </c>
      <c r="N3842" s="13">
        <f t="shared" si="239"/>
        <v>2.3980817331903381E-13</v>
      </c>
      <c r="O3842" s="12" t="str">
        <f t="shared" si="236"/>
        <v/>
      </c>
    </row>
    <row r="3843" spans="1:15" x14ac:dyDescent="0.25">
      <c r="A3843" s="16">
        <v>40613</v>
      </c>
      <c r="B3843" s="33" t="s">
        <v>30</v>
      </c>
      <c r="C3843" s="29">
        <v>584.16881814634598</v>
      </c>
      <c r="D3843" s="10">
        <v>-20334298.189477999</v>
      </c>
      <c r="E3843" s="4">
        <v>9.7046247548860407</v>
      </c>
      <c r="F3843" s="4">
        <v>0</v>
      </c>
      <c r="G3843" s="4">
        <v>0</v>
      </c>
      <c r="H3843" s="4">
        <v>58.769348481564698</v>
      </c>
      <c r="I3843" s="4">
        <v>175.600006103515</v>
      </c>
      <c r="J3843" s="4">
        <v>-232.615864893175</v>
      </c>
      <c r="K3843" s="4">
        <v>0</v>
      </c>
      <c r="L3843" s="11">
        <f t="shared" si="237"/>
        <v>11.458114446790745</v>
      </c>
      <c r="M3843" s="7">
        <f t="shared" si="238"/>
        <v>11.458114446778264</v>
      </c>
      <c r="N3843" s="13">
        <f t="shared" si="239"/>
        <v>1.248068315362616E-11</v>
      </c>
      <c r="O3843" s="12" t="str">
        <f t="shared" ref="O3843:O3906" si="240">IF(N3843&gt;1,1,"")</f>
        <v/>
      </c>
    </row>
    <row r="3844" spans="1:15" x14ac:dyDescent="0.25">
      <c r="A3844" s="16">
        <v>40613</v>
      </c>
      <c r="B3844" s="33" t="s">
        <v>31</v>
      </c>
      <c r="C3844" s="29">
        <v>584.17408345188096</v>
      </c>
      <c r="D3844" s="10">
        <v>-20354420.137451801</v>
      </c>
      <c r="E3844" s="4">
        <v>4.1492438530398301</v>
      </c>
      <c r="F3844" s="4">
        <v>0</v>
      </c>
      <c r="G3844" s="4">
        <v>0</v>
      </c>
      <c r="H3844" s="4">
        <v>25.6509269321338</v>
      </c>
      <c r="I3844" s="4">
        <v>196.5</v>
      </c>
      <c r="J3844" s="4">
        <v>-231.88960077791199</v>
      </c>
      <c r="K3844" s="4">
        <v>0</v>
      </c>
      <c r="L3844" s="11">
        <f t="shared" ref="L3844:L3907" si="241">SUM(E3844:K3844)</f>
        <v>-5.5894299927383599</v>
      </c>
      <c r="M3844" s="7">
        <f t="shared" ref="M3844:M3907" si="242">(D3844-D3843)/3600</f>
        <v>-5.5894299927229687</v>
      </c>
      <c r="N3844" s="13">
        <f t="shared" ref="N3844:N3907" si="243">IF(C3844&gt;0,ABS(L3844-M3844),0)</f>
        <v>1.539124383498347E-11</v>
      </c>
      <c r="O3844" s="12" t="str">
        <f t="shared" si="240"/>
        <v/>
      </c>
    </row>
    <row r="3845" spans="1:15" x14ac:dyDescent="0.25">
      <c r="A3845" s="16">
        <v>40613</v>
      </c>
      <c r="B3845" s="33" t="s">
        <v>32</v>
      </c>
      <c r="C3845" s="29">
        <v>584.175057280293</v>
      </c>
      <c r="D3845" s="10">
        <v>-20479303.242428899</v>
      </c>
      <c r="E3845" s="4">
        <v>0.76756816805411299</v>
      </c>
      <c r="F3845" s="4">
        <v>0</v>
      </c>
      <c r="G3845" s="4">
        <v>0</v>
      </c>
      <c r="H3845" s="4">
        <v>4.0610092612527202</v>
      </c>
      <c r="I3845" s="4">
        <v>178.39999389648401</v>
      </c>
      <c r="J3845" s="4">
        <v>-217.918322708315</v>
      </c>
      <c r="K3845" s="4">
        <v>0</v>
      </c>
      <c r="L3845" s="11">
        <f t="shared" si="241"/>
        <v>-34.689751382524179</v>
      </c>
      <c r="M3845" s="7">
        <f t="shared" si="242"/>
        <v>-34.689751382527042</v>
      </c>
      <c r="N3845" s="13">
        <f t="shared" si="243"/>
        <v>2.8634872251132037E-12</v>
      </c>
      <c r="O3845" s="12" t="str">
        <f t="shared" si="240"/>
        <v/>
      </c>
    </row>
    <row r="3846" spans="1:15" x14ac:dyDescent="0.25">
      <c r="A3846" s="16">
        <v>40613</v>
      </c>
      <c r="B3846" s="33" t="s">
        <v>33</v>
      </c>
      <c r="C3846" s="29">
        <v>584.17522605244005</v>
      </c>
      <c r="D3846" s="10">
        <v>-20615920.370005399</v>
      </c>
      <c r="E3846" s="4">
        <v>0.1330499471079</v>
      </c>
      <c r="F3846" s="4">
        <v>0</v>
      </c>
      <c r="G3846" s="4">
        <v>0</v>
      </c>
      <c r="H3846" s="4">
        <v>0.82616487214732404</v>
      </c>
      <c r="I3846" s="4">
        <v>167.100006103515</v>
      </c>
      <c r="J3846" s="4">
        <v>-206.00842302733599</v>
      </c>
      <c r="K3846" s="4">
        <v>0</v>
      </c>
      <c r="L3846" s="11">
        <f t="shared" si="241"/>
        <v>-37.949202104565757</v>
      </c>
      <c r="M3846" s="7">
        <f t="shared" si="242"/>
        <v>-37.949202104583385</v>
      </c>
      <c r="N3846" s="13">
        <f t="shared" si="243"/>
        <v>1.7628565274208086E-11</v>
      </c>
      <c r="O3846" s="12" t="str">
        <f t="shared" si="240"/>
        <v/>
      </c>
    </row>
    <row r="3847" spans="1:15" x14ac:dyDescent="0.25">
      <c r="A3847" s="16">
        <v>40613</v>
      </c>
      <c r="B3847" s="33" t="s">
        <v>34</v>
      </c>
      <c r="C3847" s="29">
        <v>584.175321072364</v>
      </c>
      <c r="D3847" s="10">
        <v>-20735283.682354201</v>
      </c>
      <c r="E3847" s="4">
        <v>7.4916402089501996E-2</v>
      </c>
      <c r="F3847" s="4">
        <v>0</v>
      </c>
      <c r="G3847" s="4">
        <v>0</v>
      </c>
      <c r="H3847" s="4">
        <v>0.47524979721167698</v>
      </c>
      <c r="I3847" s="4">
        <v>165.30000305175699</v>
      </c>
      <c r="J3847" s="4">
        <v>-199.00664490351701</v>
      </c>
      <c r="K3847" s="4">
        <v>0</v>
      </c>
      <c r="L3847" s="11">
        <f t="shared" si="241"/>
        <v>-33.156475652458852</v>
      </c>
      <c r="M3847" s="7">
        <f t="shared" si="242"/>
        <v>-33.156475652444904</v>
      </c>
      <c r="N3847" s="13">
        <f t="shared" si="243"/>
        <v>1.3947953902970767E-11</v>
      </c>
      <c r="O3847" s="12" t="str">
        <f t="shared" si="240"/>
        <v/>
      </c>
    </row>
    <row r="3848" spans="1:15" x14ac:dyDescent="0.25">
      <c r="A3848" s="16">
        <v>40613</v>
      </c>
      <c r="B3848" s="33" t="s">
        <v>35</v>
      </c>
      <c r="C3848" s="29">
        <v>584.175522100904</v>
      </c>
      <c r="D3848" s="10">
        <v>-20830669.170539301</v>
      </c>
      <c r="E3848" s="4">
        <v>0.158503221561031</v>
      </c>
      <c r="F3848" s="4">
        <v>0</v>
      </c>
      <c r="G3848" s="4">
        <v>0</v>
      </c>
      <c r="H3848" s="4">
        <v>0.87917178981479505</v>
      </c>
      <c r="I3848" s="4">
        <v>164.89999389648401</v>
      </c>
      <c r="J3848" s="4">
        <v>-196.423033037452</v>
      </c>
      <c r="K3848" s="4">
        <v>3.9893951892800299</v>
      </c>
      <c r="L3848" s="11">
        <f t="shared" si="241"/>
        <v>-26.495968940312139</v>
      </c>
      <c r="M3848" s="7">
        <f t="shared" si="242"/>
        <v>-26.495968940305627</v>
      </c>
      <c r="N3848" s="13">
        <f t="shared" si="243"/>
        <v>6.5121241732413182E-12</v>
      </c>
      <c r="O3848" s="12" t="str">
        <f t="shared" si="240"/>
        <v/>
      </c>
    </row>
    <row r="3849" spans="1:15" x14ac:dyDescent="0.25">
      <c r="A3849" s="16">
        <v>40613</v>
      </c>
      <c r="B3849" s="33" t="s">
        <v>36</v>
      </c>
      <c r="C3849" s="29">
        <v>584.17578598991497</v>
      </c>
      <c r="D3849" s="10">
        <v>-20808347.935294699</v>
      </c>
      <c r="E3849" s="4">
        <v>0.208026624693461</v>
      </c>
      <c r="F3849" s="4">
        <v>0</v>
      </c>
      <c r="G3849" s="4">
        <v>0</v>
      </c>
      <c r="H3849" s="4">
        <v>1.2347337272643499</v>
      </c>
      <c r="I3849" s="4">
        <v>164</v>
      </c>
      <c r="J3849" s="4">
        <v>-208.41434851082201</v>
      </c>
      <c r="K3849" s="4">
        <v>49.171931282377301</v>
      </c>
      <c r="L3849" s="11">
        <f t="shared" si="241"/>
        <v>6.2003431235131075</v>
      </c>
      <c r="M3849" s="7">
        <f t="shared" si="242"/>
        <v>6.2003431235005459</v>
      </c>
      <c r="N3849" s="13">
        <f t="shared" si="243"/>
        <v>1.2561507389818871E-11</v>
      </c>
      <c r="O3849" s="12" t="str">
        <f t="shared" si="240"/>
        <v/>
      </c>
    </row>
    <row r="3850" spans="1:15" x14ac:dyDescent="0.25">
      <c r="A3850" s="16">
        <v>40613</v>
      </c>
      <c r="B3850" s="33" t="s">
        <v>37</v>
      </c>
      <c r="C3850" s="29">
        <v>584.17586491500197</v>
      </c>
      <c r="D3850" s="10">
        <v>-20666234.816707902</v>
      </c>
      <c r="E3850" s="4">
        <v>6.2193929684083701E-2</v>
      </c>
      <c r="F3850" s="4">
        <v>0</v>
      </c>
      <c r="G3850" s="4">
        <v>0</v>
      </c>
      <c r="H3850" s="4">
        <v>0.60865934652600995</v>
      </c>
      <c r="I3850" s="4">
        <v>164.39999389648401</v>
      </c>
      <c r="J3850" s="4">
        <v>-233.89355104299901</v>
      </c>
      <c r="K3850" s="4">
        <v>108.29857014439899</v>
      </c>
      <c r="L3850" s="11">
        <f t="shared" si="241"/>
        <v>39.475866274094088</v>
      </c>
      <c r="M3850" s="7">
        <f t="shared" si="242"/>
        <v>39.475866274110352</v>
      </c>
      <c r="N3850" s="13">
        <f t="shared" si="243"/>
        <v>1.6264323221548693E-11</v>
      </c>
      <c r="O3850" s="12" t="str">
        <f t="shared" si="240"/>
        <v/>
      </c>
    </row>
    <row r="3851" spans="1:15" x14ac:dyDescent="0.25">
      <c r="A3851" s="16">
        <v>40613</v>
      </c>
      <c r="B3851" s="33" t="s">
        <v>38</v>
      </c>
      <c r="C3851" s="29">
        <v>584.17557678223</v>
      </c>
      <c r="D3851" s="10">
        <v>-20431681.583765499</v>
      </c>
      <c r="E3851" s="4">
        <v>-0.22694380545481599</v>
      </c>
      <c r="F3851" s="4">
        <v>0</v>
      </c>
      <c r="G3851" s="4">
        <v>0</v>
      </c>
      <c r="H3851" s="4">
        <v>0.67342844061457696</v>
      </c>
      <c r="I3851" s="4">
        <v>171.30000305175699</v>
      </c>
      <c r="J3851" s="4">
        <v>-269.18084641986098</v>
      </c>
      <c r="K3851" s="4">
        <v>162.588034550294</v>
      </c>
      <c r="L3851" s="11">
        <f t="shared" si="241"/>
        <v>65.15367581734975</v>
      </c>
      <c r="M3851" s="7">
        <f t="shared" si="242"/>
        <v>65.15367581733399</v>
      </c>
      <c r="N3851" s="13">
        <f t="shared" si="243"/>
        <v>1.5759837879159022E-11</v>
      </c>
      <c r="O3851" s="12" t="str">
        <f t="shared" si="240"/>
        <v/>
      </c>
    </row>
    <row r="3852" spans="1:15" x14ac:dyDescent="0.25">
      <c r="A3852" s="16">
        <v>40613</v>
      </c>
      <c r="B3852" s="33" t="s">
        <v>39</v>
      </c>
      <c r="C3852" s="29">
        <v>584.17290212426599</v>
      </c>
      <c r="D3852" s="10">
        <v>-20188042.385811601</v>
      </c>
      <c r="E3852" s="4">
        <v>-2.1058224588944698</v>
      </c>
      <c r="F3852" s="4">
        <v>0</v>
      </c>
      <c r="G3852" s="4">
        <v>0</v>
      </c>
      <c r="H3852" s="4">
        <v>0.80459111424113805</v>
      </c>
      <c r="I3852" s="4">
        <v>168.69999694824199</v>
      </c>
      <c r="J3852" s="4">
        <v>-301.39681009955001</v>
      </c>
      <c r="K3852" s="4">
        <v>201.67559948316301</v>
      </c>
      <c r="L3852" s="11">
        <f t="shared" si="241"/>
        <v>67.67755498720166</v>
      </c>
      <c r="M3852" s="7">
        <f t="shared" si="242"/>
        <v>67.677554987194014</v>
      </c>
      <c r="N3852" s="13">
        <f t="shared" si="243"/>
        <v>7.645439836778678E-12</v>
      </c>
      <c r="O3852" s="12" t="str">
        <f t="shared" si="240"/>
        <v/>
      </c>
    </row>
    <row r="3853" spans="1:15" x14ac:dyDescent="0.25">
      <c r="A3853" s="16">
        <v>40613</v>
      </c>
      <c r="B3853" s="33" t="s">
        <v>40</v>
      </c>
      <c r="C3853" s="29">
        <v>584.170381953993</v>
      </c>
      <c r="D3853" s="10">
        <v>-19874314.1165759</v>
      </c>
      <c r="E3853" s="4">
        <v>-1.9839340428996199</v>
      </c>
      <c r="F3853" s="4">
        <v>0</v>
      </c>
      <c r="G3853" s="4">
        <v>0</v>
      </c>
      <c r="H3853" s="4">
        <v>0.58719358271838795</v>
      </c>
      <c r="I3853" s="4">
        <v>175.30000305175699</v>
      </c>
      <c r="J3853" s="4">
        <v>-312.50115643442501</v>
      </c>
      <c r="K3853" s="4">
        <v>225.744635297191</v>
      </c>
      <c r="L3853" s="11">
        <f t="shared" si="241"/>
        <v>87.146741454341736</v>
      </c>
      <c r="M3853" s="7">
        <f t="shared" si="242"/>
        <v>87.146741454361219</v>
      </c>
      <c r="N3853" s="13">
        <f t="shared" si="243"/>
        <v>1.9483081814541947E-11</v>
      </c>
      <c r="O3853" s="12" t="str">
        <f t="shared" si="240"/>
        <v/>
      </c>
    </row>
    <row r="3854" spans="1:15" x14ac:dyDescent="0.25">
      <c r="A3854" s="16">
        <v>40613</v>
      </c>
      <c r="B3854" s="33" t="s">
        <v>41</v>
      </c>
      <c r="C3854" s="29">
        <v>584.16137067101101</v>
      </c>
      <c r="D3854" s="10">
        <v>-19547698.062406201</v>
      </c>
      <c r="E3854" s="4">
        <v>-7.09388221414829</v>
      </c>
      <c r="F3854" s="4">
        <v>0</v>
      </c>
      <c r="G3854" s="4">
        <v>0</v>
      </c>
      <c r="H3854" s="4">
        <v>1.9101531460144201</v>
      </c>
      <c r="I3854" s="4">
        <v>174.39999389648401</v>
      </c>
      <c r="J3854" s="4">
        <v>-312.50115643442501</v>
      </c>
      <c r="K3854" s="4">
        <v>234.01157331988901</v>
      </c>
      <c r="L3854" s="11">
        <f t="shared" si="241"/>
        <v>90.726681713814145</v>
      </c>
      <c r="M3854" s="7">
        <f t="shared" si="242"/>
        <v>90.726681713805434</v>
      </c>
      <c r="N3854" s="13">
        <f t="shared" si="243"/>
        <v>8.7112539404188283E-12</v>
      </c>
      <c r="O3854" s="12" t="str">
        <f t="shared" si="240"/>
        <v/>
      </c>
    </row>
    <row r="3855" spans="1:15" x14ac:dyDescent="0.25">
      <c r="A3855" s="16">
        <v>40613</v>
      </c>
      <c r="B3855" s="33" t="s">
        <v>42</v>
      </c>
      <c r="C3855" s="29">
        <v>584.12255815211097</v>
      </c>
      <c r="D3855" s="10">
        <v>-19349469.346785299</v>
      </c>
      <c r="E3855" s="4">
        <v>-30.554077378060999</v>
      </c>
      <c r="F3855" s="4">
        <v>0</v>
      </c>
      <c r="G3855" s="4">
        <v>0</v>
      </c>
      <c r="H3855" s="4">
        <v>4.9806373278203102</v>
      </c>
      <c r="I3855" s="4">
        <v>169.69999694824199</v>
      </c>
      <c r="J3855" s="4">
        <v>-312.50115643442501</v>
      </c>
      <c r="K3855" s="4">
        <v>223.438131653326</v>
      </c>
      <c r="L3855" s="11">
        <f t="shared" si="241"/>
        <v>55.06353211690228</v>
      </c>
      <c r="M3855" s="7">
        <f t="shared" si="242"/>
        <v>55.063532116917067</v>
      </c>
      <c r="N3855" s="13">
        <f t="shared" si="243"/>
        <v>1.4786394331167685E-11</v>
      </c>
      <c r="O3855" s="12" t="str">
        <f t="shared" si="240"/>
        <v/>
      </c>
    </row>
    <row r="3856" spans="1:15" x14ac:dyDescent="0.25">
      <c r="A3856" s="16">
        <v>40613</v>
      </c>
      <c r="B3856" s="33" t="s">
        <v>43</v>
      </c>
      <c r="C3856" s="29">
        <v>584.09010850014795</v>
      </c>
      <c r="D3856" s="10">
        <v>-19304733.606351599</v>
      </c>
      <c r="E3856" s="4">
        <v>-25.547367881427</v>
      </c>
      <c r="F3856" s="4">
        <v>0</v>
      </c>
      <c r="G3856" s="4">
        <v>0</v>
      </c>
      <c r="H3856" s="4">
        <v>7.5254444307516302</v>
      </c>
      <c r="I3856" s="4">
        <v>169.39999389648401</v>
      </c>
      <c r="J3856" s="4">
        <v>-304.80200990039799</v>
      </c>
      <c r="K3856" s="4">
        <v>165.850534019506</v>
      </c>
      <c r="L3856" s="11">
        <f t="shared" si="241"/>
        <v>12.426594564916655</v>
      </c>
      <c r="M3856" s="7">
        <f t="shared" si="242"/>
        <v>12.426594564916773</v>
      </c>
      <c r="N3856" s="13">
        <f t="shared" si="243"/>
        <v>1.1723955140041653E-13</v>
      </c>
      <c r="O3856" s="12" t="str">
        <f t="shared" si="240"/>
        <v/>
      </c>
    </row>
    <row r="3857" spans="1:15" x14ac:dyDescent="0.25">
      <c r="A3857" s="16">
        <v>40613</v>
      </c>
      <c r="B3857" s="33" t="s">
        <v>44</v>
      </c>
      <c r="C3857" s="29">
        <v>584.06859819104</v>
      </c>
      <c r="D3857" s="10">
        <v>-19264013.121224899</v>
      </c>
      <c r="E3857" s="4">
        <v>-16.936222166016002</v>
      </c>
      <c r="F3857" s="4">
        <v>0</v>
      </c>
      <c r="G3857" s="4">
        <v>0</v>
      </c>
      <c r="H3857" s="4">
        <v>8.2864232954210699</v>
      </c>
      <c r="I3857" s="4">
        <v>168</v>
      </c>
      <c r="J3857" s="4">
        <v>-298.21216416827201</v>
      </c>
      <c r="K3857" s="4">
        <v>150.17320890740999</v>
      </c>
      <c r="L3857" s="11">
        <f t="shared" si="241"/>
        <v>11.31124586854304</v>
      </c>
      <c r="M3857" s="7">
        <f t="shared" si="242"/>
        <v>11.311245868527848</v>
      </c>
      <c r="N3857" s="13">
        <f t="shared" si="243"/>
        <v>1.5191403690550942E-11</v>
      </c>
      <c r="O3857" s="12" t="str">
        <f t="shared" si="240"/>
        <v/>
      </c>
    </row>
    <row r="3858" spans="1:15" x14ac:dyDescent="0.25">
      <c r="A3858" s="16">
        <v>40613</v>
      </c>
      <c r="B3858" s="33" t="s">
        <v>45</v>
      </c>
      <c r="C3858" s="29">
        <v>584.064668998613</v>
      </c>
      <c r="D3858" s="10">
        <v>-19365191.347516</v>
      </c>
      <c r="E3858" s="4">
        <v>-3.0946886898612398</v>
      </c>
      <c r="F3858" s="4">
        <v>0</v>
      </c>
      <c r="G3858" s="4">
        <v>0</v>
      </c>
      <c r="H3858" s="4">
        <v>8.1733470089864309</v>
      </c>
      <c r="I3858" s="4">
        <v>166.5</v>
      </c>
      <c r="J3858" s="4">
        <v>-271.33981552735901</v>
      </c>
      <c r="K3858" s="4">
        <v>71.656094349594298</v>
      </c>
      <c r="L3858" s="11">
        <f t="shared" si="241"/>
        <v>-28.105062858639513</v>
      </c>
      <c r="M3858" s="7">
        <f t="shared" si="242"/>
        <v>-28.105062858639286</v>
      </c>
      <c r="N3858" s="13">
        <f t="shared" si="243"/>
        <v>2.2737367544323206E-13</v>
      </c>
      <c r="O3858" s="12" t="str">
        <f t="shared" si="240"/>
        <v/>
      </c>
    </row>
    <row r="3859" spans="1:15" x14ac:dyDescent="0.25">
      <c r="A3859" s="16">
        <v>40613</v>
      </c>
      <c r="B3859" s="33" t="s">
        <v>46</v>
      </c>
      <c r="C3859" s="29">
        <v>584.06456279920405</v>
      </c>
      <c r="D3859" s="10">
        <v>-19591392.0201177</v>
      </c>
      <c r="E3859" s="4">
        <v>-8.3685988149805504E-2</v>
      </c>
      <c r="F3859" s="4">
        <v>0</v>
      </c>
      <c r="G3859" s="4">
        <v>0</v>
      </c>
      <c r="H3859" s="4">
        <v>10.1989487517887</v>
      </c>
      <c r="I3859" s="4">
        <v>155.89999389648401</v>
      </c>
      <c r="J3859" s="4">
        <v>-234.26175826013099</v>
      </c>
      <c r="K3859" s="4">
        <v>5.4129814328607599</v>
      </c>
      <c r="L3859" s="11">
        <f t="shared" si="241"/>
        <v>-62.833520167147327</v>
      </c>
      <c r="M3859" s="7">
        <f t="shared" si="242"/>
        <v>-62.833520167138843</v>
      </c>
      <c r="N3859" s="13">
        <f t="shared" si="243"/>
        <v>8.4838802649755962E-12</v>
      </c>
      <c r="O3859" s="12" t="str">
        <f t="shared" si="240"/>
        <v/>
      </c>
    </row>
    <row r="3860" spans="1:15" x14ac:dyDescent="0.25">
      <c r="A3860" s="16">
        <v>40613</v>
      </c>
      <c r="B3860" s="33" t="s">
        <v>47</v>
      </c>
      <c r="C3860" s="29">
        <v>584.06485439733297</v>
      </c>
      <c r="D3860" s="10">
        <v>-19760927.399955101</v>
      </c>
      <c r="E3860" s="4">
        <v>0.22984802952389399</v>
      </c>
      <c r="F3860" s="4">
        <v>0</v>
      </c>
      <c r="G3860" s="4">
        <v>0</v>
      </c>
      <c r="H3860" s="4">
        <v>14.3159826977331</v>
      </c>
      <c r="I3860" s="4">
        <v>153</v>
      </c>
      <c r="J3860" s="4">
        <v>-214.63899179319199</v>
      </c>
      <c r="K3860" s="4">
        <v>0</v>
      </c>
      <c r="L3860" s="11">
        <f t="shared" si="241"/>
        <v>-47.093161065934993</v>
      </c>
      <c r="M3860" s="7">
        <f t="shared" si="242"/>
        <v>-47.093161065944784</v>
      </c>
      <c r="N3860" s="13">
        <f t="shared" si="243"/>
        <v>9.7912788987741806E-12</v>
      </c>
      <c r="O3860" s="12" t="str">
        <f t="shared" si="240"/>
        <v/>
      </c>
    </row>
    <row r="3861" spans="1:15" x14ac:dyDescent="0.25">
      <c r="A3861" s="16">
        <v>40613</v>
      </c>
      <c r="B3861" s="33" t="s">
        <v>48</v>
      </c>
      <c r="C3861" s="29">
        <v>584.06568721277995</v>
      </c>
      <c r="D3861" s="10">
        <v>-19873603.514816102</v>
      </c>
      <c r="E3861" s="4">
        <v>0.65653472746599495</v>
      </c>
      <c r="F3861" s="4">
        <v>0</v>
      </c>
      <c r="G3861" s="4">
        <v>0</v>
      </c>
      <c r="H3861" s="4">
        <v>22.088054871631801</v>
      </c>
      <c r="I3861" s="4">
        <v>152.69999694824199</v>
      </c>
      <c r="J3861" s="4">
        <v>-206.74350734205899</v>
      </c>
      <c r="K3861" s="4">
        <v>0</v>
      </c>
      <c r="L3861" s="11">
        <f t="shared" si="241"/>
        <v>-31.298920794719209</v>
      </c>
      <c r="M3861" s="7">
        <f t="shared" si="242"/>
        <v>-31.298920794722314</v>
      </c>
      <c r="N3861" s="13">
        <f t="shared" si="243"/>
        <v>3.1050717552716378E-12</v>
      </c>
      <c r="O3861" s="12" t="str">
        <f t="shared" si="240"/>
        <v/>
      </c>
    </row>
    <row r="3862" spans="1:15" x14ac:dyDescent="0.25">
      <c r="A3862" s="16">
        <v>40613</v>
      </c>
      <c r="B3862" s="33" t="s">
        <v>49</v>
      </c>
      <c r="C3862" s="29">
        <v>584.06855705456098</v>
      </c>
      <c r="D3862" s="10">
        <v>-19931337.0323302</v>
      </c>
      <c r="E3862" s="4">
        <v>2.2623706239913699</v>
      </c>
      <c r="F3862" s="4">
        <v>0</v>
      </c>
      <c r="G3862" s="4">
        <v>0</v>
      </c>
      <c r="H3862" s="4">
        <v>31.005577774647701</v>
      </c>
      <c r="I3862" s="4">
        <v>157.89999389648401</v>
      </c>
      <c r="J3862" s="4">
        <v>-207.2050304935</v>
      </c>
      <c r="K3862" s="4">
        <v>0</v>
      </c>
      <c r="L3862" s="11">
        <f t="shared" si="241"/>
        <v>-16.037088198376921</v>
      </c>
      <c r="M3862" s="7">
        <f t="shared" si="242"/>
        <v>-16.037088198360678</v>
      </c>
      <c r="N3862" s="13">
        <f t="shared" si="243"/>
        <v>1.624300693947589E-11</v>
      </c>
      <c r="O3862" s="12" t="str">
        <f t="shared" si="240"/>
        <v/>
      </c>
    </row>
    <row r="3863" spans="1:15" x14ac:dyDescent="0.25">
      <c r="A3863" s="16">
        <v>40613</v>
      </c>
      <c r="B3863" s="33" t="s">
        <v>50</v>
      </c>
      <c r="C3863" s="29">
        <v>584.07694866887596</v>
      </c>
      <c r="D3863" s="10">
        <v>-19879263.823173098</v>
      </c>
      <c r="E3863" s="4">
        <v>6.6139136468878696</v>
      </c>
      <c r="F3863" s="4">
        <v>0</v>
      </c>
      <c r="G3863" s="4">
        <v>0</v>
      </c>
      <c r="H3863" s="4">
        <v>61.881526419289997</v>
      </c>
      <c r="I3863" s="4">
        <v>167.19999694824199</v>
      </c>
      <c r="J3863" s="4">
        <v>-221.23065669299999</v>
      </c>
      <c r="K3863" s="4">
        <v>0</v>
      </c>
      <c r="L3863" s="11">
        <f t="shared" si="241"/>
        <v>14.464780321419852</v>
      </c>
      <c r="M3863" s="7">
        <f t="shared" si="242"/>
        <v>14.46478032141717</v>
      </c>
      <c r="N3863" s="13">
        <f t="shared" si="243"/>
        <v>2.6822988274943782E-12</v>
      </c>
      <c r="O3863" s="12" t="str">
        <f t="shared" si="240"/>
        <v/>
      </c>
    </row>
    <row r="3864" spans="1:15" x14ac:dyDescent="0.25">
      <c r="A3864" s="16">
        <v>40613</v>
      </c>
      <c r="B3864" s="33" t="s">
        <v>51</v>
      </c>
      <c r="C3864" s="29">
        <v>584.08539865307603</v>
      </c>
      <c r="D3864" s="10">
        <v>-19793415.8928781</v>
      </c>
      <c r="E3864" s="4">
        <v>6.6583517303382997</v>
      </c>
      <c r="F3864" s="4">
        <v>0</v>
      </c>
      <c r="G3864" s="4">
        <v>0</v>
      </c>
      <c r="H3864" s="4">
        <v>86.768707925800896</v>
      </c>
      <c r="I3864" s="4">
        <v>167.89999389648401</v>
      </c>
      <c r="J3864" s="4">
        <v>-237.48040624844401</v>
      </c>
      <c r="K3864" s="4">
        <v>0</v>
      </c>
      <c r="L3864" s="11">
        <f t="shared" si="241"/>
        <v>23.846647304179157</v>
      </c>
      <c r="M3864" s="7">
        <f t="shared" si="242"/>
        <v>23.846647304166108</v>
      </c>
      <c r="N3864" s="13">
        <f t="shared" si="243"/>
        <v>1.304911734223424E-11</v>
      </c>
      <c r="O3864" s="12" t="str">
        <f t="shared" si="240"/>
        <v/>
      </c>
    </row>
    <row r="3865" spans="1:15" x14ac:dyDescent="0.25">
      <c r="A3865" s="16">
        <v>40613</v>
      </c>
      <c r="B3865" s="33" t="s">
        <v>52</v>
      </c>
      <c r="C3865" s="29">
        <v>584.09564588298497</v>
      </c>
      <c r="D3865" s="10">
        <v>-19731748.8794549</v>
      </c>
      <c r="E3865" s="4">
        <v>8.0733781708655794</v>
      </c>
      <c r="F3865" s="4">
        <v>0</v>
      </c>
      <c r="G3865" s="4">
        <v>0</v>
      </c>
      <c r="H3865" s="4">
        <v>82.225849144008293</v>
      </c>
      <c r="I3865" s="4">
        <v>174.600006103515</v>
      </c>
      <c r="J3865" s="4">
        <v>-247.76950746750899</v>
      </c>
      <c r="K3865" s="4">
        <v>0</v>
      </c>
      <c r="L3865" s="11">
        <f t="shared" si="241"/>
        <v>17.129725950879873</v>
      </c>
      <c r="M3865" s="7">
        <f t="shared" si="242"/>
        <v>17.129725950889082</v>
      </c>
      <c r="N3865" s="13">
        <f t="shared" si="243"/>
        <v>9.2086338554508984E-12</v>
      </c>
      <c r="O3865" s="12" t="str">
        <f t="shared" si="240"/>
        <v/>
      </c>
    </row>
    <row r="3866" spans="1:15" x14ac:dyDescent="0.25">
      <c r="A3866" s="16">
        <v>40614</v>
      </c>
      <c r="B3866" s="33" t="s">
        <v>29</v>
      </c>
      <c r="C3866" s="29">
        <v>584.10474979143498</v>
      </c>
      <c r="D3866" s="10">
        <v>-19688010.6261914</v>
      </c>
      <c r="E3866" s="4">
        <v>7.1720103242639004</v>
      </c>
      <c r="F3866" s="4">
        <v>0</v>
      </c>
      <c r="G3866" s="4">
        <v>0</v>
      </c>
      <c r="H3866" s="4">
        <v>76.034155184391494</v>
      </c>
      <c r="I3866" s="4">
        <v>182.80000305175699</v>
      </c>
      <c r="J3866" s="4">
        <v>-253.85665376499</v>
      </c>
      <c r="K3866" s="4">
        <v>0</v>
      </c>
      <c r="L3866" s="11">
        <f t="shared" si="241"/>
        <v>12.149514795422391</v>
      </c>
      <c r="M3866" s="7">
        <f t="shared" si="242"/>
        <v>12.149514795416552</v>
      </c>
      <c r="N3866" s="13">
        <f t="shared" si="243"/>
        <v>5.8388849311086233E-12</v>
      </c>
      <c r="O3866" s="12" t="str">
        <f t="shared" si="240"/>
        <v/>
      </c>
    </row>
    <row r="3867" spans="1:15" x14ac:dyDescent="0.25">
      <c r="A3867" s="16">
        <v>40614</v>
      </c>
      <c r="B3867" s="33" t="s">
        <v>30</v>
      </c>
      <c r="C3867" s="29">
        <v>584.11385221550802</v>
      </c>
      <c r="D3867" s="10">
        <v>-19687061.205591399</v>
      </c>
      <c r="E3867" s="4">
        <v>7.1709342831395304</v>
      </c>
      <c r="F3867" s="4">
        <v>0</v>
      </c>
      <c r="G3867" s="4">
        <v>0</v>
      </c>
      <c r="H3867" s="4">
        <v>69.080656417015305</v>
      </c>
      <c r="I3867" s="4">
        <v>176.89999389648401</v>
      </c>
      <c r="J3867" s="4">
        <v>-252.88785665220601</v>
      </c>
      <c r="K3867" s="4">
        <v>0</v>
      </c>
      <c r="L3867" s="11">
        <f t="shared" si="241"/>
        <v>0.26372794443281578</v>
      </c>
      <c r="M3867" s="7">
        <f t="shared" si="242"/>
        <v>0.26372794444465802</v>
      </c>
      <c r="N3867" s="13">
        <f t="shared" si="243"/>
        <v>1.1842249403315463E-11</v>
      </c>
      <c r="O3867" s="12" t="str">
        <f t="shared" si="240"/>
        <v/>
      </c>
    </row>
    <row r="3868" spans="1:15" x14ac:dyDescent="0.25">
      <c r="A3868" s="16">
        <v>40614</v>
      </c>
      <c r="B3868" s="33" t="s">
        <v>31</v>
      </c>
      <c r="C3868" s="29">
        <v>584.12605114864095</v>
      </c>
      <c r="D3868" s="10">
        <v>-19707364.986239299</v>
      </c>
      <c r="E3868" s="4">
        <v>9.6108441820169794</v>
      </c>
      <c r="F3868" s="4">
        <v>0</v>
      </c>
      <c r="G3868" s="4">
        <v>0</v>
      </c>
      <c r="H3868" s="4">
        <v>59.161087097194503</v>
      </c>
      <c r="I3868" s="4">
        <v>174.89999389648401</v>
      </c>
      <c r="J3868" s="4">
        <v>-249.31186424454299</v>
      </c>
      <c r="K3868" s="4">
        <v>0</v>
      </c>
      <c r="L3868" s="11">
        <f t="shared" si="241"/>
        <v>-5.6399390688474966</v>
      </c>
      <c r="M3868" s="7">
        <f t="shared" si="242"/>
        <v>-5.6399390688610991</v>
      </c>
      <c r="N3868" s="13">
        <f t="shared" si="243"/>
        <v>1.3602452497707418E-11</v>
      </c>
      <c r="O3868" s="12" t="str">
        <f t="shared" si="240"/>
        <v/>
      </c>
    </row>
    <row r="3869" spans="1:15" x14ac:dyDescent="0.25">
      <c r="A3869" s="16">
        <v>40614</v>
      </c>
      <c r="B3869" s="33" t="s">
        <v>32</v>
      </c>
      <c r="C3869" s="29">
        <v>584.13710135141901</v>
      </c>
      <c r="D3869" s="10">
        <v>-19733967.852733199</v>
      </c>
      <c r="E3869" s="4">
        <v>8.7062424094350401</v>
      </c>
      <c r="F3869" s="4">
        <v>0</v>
      </c>
      <c r="G3869" s="4">
        <v>0</v>
      </c>
      <c r="H3869" s="4">
        <v>57.908981893179302</v>
      </c>
      <c r="I3869" s="4">
        <v>171.80000305175699</v>
      </c>
      <c r="J3869" s="4">
        <v>-245.80491249156299</v>
      </c>
      <c r="K3869" s="4">
        <v>0</v>
      </c>
      <c r="L3869" s="11">
        <f t="shared" si="241"/>
        <v>-7.3896851371916625</v>
      </c>
      <c r="M3869" s="7">
        <f t="shared" si="242"/>
        <v>-7.3896851371942711</v>
      </c>
      <c r="N3869" s="13">
        <f t="shared" si="243"/>
        <v>2.6085800186592678E-12</v>
      </c>
      <c r="O3869" s="12" t="str">
        <f t="shared" si="240"/>
        <v/>
      </c>
    </row>
    <row r="3870" spans="1:15" x14ac:dyDescent="0.25">
      <c r="A3870" s="16">
        <v>40614</v>
      </c>
      <c r="B3870" s="33" t="s">
        <v>33</v>
      </c>
      <c r="C3870" s="29">
        <v>584.14688625577605</v>
      </c>
      <c r="D3870" s="10">
        <v>-19765729.560061801</v>
      </c>
      <c r="E3870" s="4">
        <v>7.7096993799852198</v>
      </c>
      <c r="F3870" s="4">
        <v>0</v>
      </c>
      <c r="G3870" s="4">
        <v>0</v>
      </c>
      <c r="H3870" s="4">
        <v>54.080485071026999</v>
      </c>
      <c r="I3870" s="4">
        <v>171.80000305175699</v>
      </c>
      <c r="J3870" s="4">
        <v>-242.41288398294299</v>
      </c>
      <c r="K3870" s="4">
        <v>0</v>
      </c>
      <c r="L3870" s="11">
        <f t="shared" si="241"/>
        <v>-8.8226964801737893</v>
      </c>
      <c r="M3870" s="7">
        <f t="shared" si="242"/>
        <v>-8.8226964801674086</v>
      </c>
      <c r="N3870" s="13">
        <f t="shared" si="243"/>
        <v>6.3806737671256997E-12</v>
      </c>
      <c r="O3870" s="12" t="str">
        <f t="shared" si="240"/>
        <v/>
      </c>
    </row>
    <row r="3871" spans="1:15" x14ac:dyDescent="0.25">
      <c r="A3871" s="16">
        <v>40614</v>
      </c>
      <c r="B3871" s="33" t="s">
        <v>34</v>
      </c>
      <c r="C3871" s="29">
        <v>584.15400446272702</v>
      </c>
      <c r="D3871" s="10">
        <v>-19837934.317481499</v>
      </c>
      <c r="E3871" s="4">
        <v>5.6091767321964898</v>
      </c>
      <c r="F3871" s="4">
        <v>0</v>
      </c>
      <c r="G3871" s="4">
        <v>0</v>
      </c>
      <c r="H3871" s="4">
        <v>31.541084210809998</v>
      </c>
      <c r="I3871" s="4">
        <v>177.39999389648401</v>
      </c>
      <c r="J3871" s="4">
        <v>-234.607131900524</v>
      </c>
      <c r="K3871" s="4">
        <v>0</v>
      </c>
      <c r="L3871" s="11">
        <f t="shared" si="241"/>
        <v>-20.056877061033504</v>
      </c>
      <c r="M3871" s="7">
        <f t="shared" si="242"/>
        <v>-20.056877061027205</v>
      </c>
      <c r="N3871" s="13">
        <f t="shared" si="243"/>
        <v>6.2989613525132881E-12</v>
      </c>
      <c r="O3871" s="12" t="str">
        <f t="shared" si="240"/>
        <v/>
      </c>
    </row>
    <row r="3872" spans="1:15" x14ac:dyDescent="0.25">
      <c r="A3872" s="16">
        <v>40614</v>
      </c>
      <c r="B3872" s="33" t="s">
        <v>35</v>
      </c>
      <c r="C3872" s="29">
        <v>584.15826321984696</v>
      </c>
      <c r="D3872" s="10">
        <v>-19930182.16319</v>
      </c>
      <c r="E3872" s="4">
        <v>3.3563256274312701</v>
      </c>
      <c r="F3872" s="4">
        <v>0</v>
      </c>
      <c r="G3872" s="4">
        <v>0</v>
      </c>
      <c r="H3872" s="4">
        <v>20.6693351289228</v>
      </c>
      <c r="I3872" s="4">
        <v>174.69999694824199</v>
      </c>
      <c r="J3872" s="4">
        <v>-226.19463678752601</v>
      </c>
      <c r="K3872" s="4">
        <v>1.8445774972281499</v>
      </c>
      <c r="L3872" s="11">
        <f t="shared" si="241"/>
        <v>-25.624401585701783</v>
      </c>
      <c r="M3872" s="7">
        <f t="shared" si="242"/>
        <v>-25.62440158569461</v>
      </c>
      <c r="N3872" s="13">
        <f t="shared" si="243"/>
        <v>7.1729289174982114E-12</v>
      </c>
      <c r="O3872" s="12" t="str">
        <f t="shared" si="240"/>
        <v/>
      </c>
    </row>
    <row r="3873" spans="1:15" x14ac:dyDescent="0.25">
      <c r="A3873" s="16">
        <v>40614</v>
      </c>
      <c r="B3873" s="33" t="s">
        <v>36</v>
      </c>
      <c r="C3873" s="29">
        <v>584.16161001867897</v>
      </c>
      <c r="D3873" s="10">
        <v>-19882946.434137002</v>
      </c>
      <c r="E3873" s="4">
        <v>2.6371627953041199</v>
      </c>
      <c r="F3873" s="4">
        <v>0</v>
      </c>
      <c r="G3873" s="4">
        <v>0</v>
      </c>
      <c r="H3873" s="4">
        <v>25.465539335758798</v>
      </c>
      <c r="I3873" s="4">
        <v>166.100006103515</v>
      </c>
      <c r="J3873" s="4">
        <v>-238.053213223103</v>
      </c>
      <c r="K3873" s="4">
        <v>56.971540836581802</v>
      </c>
      <c r="L3873" s="11">
        <f t="shared" si="241"/>
        <v>13.121035848056728</v>
      </c>
      <c r="M3873" s="7">
        <f t="shared" si="242"/>
        <v>13.121035848055035</v>
      </c>
      <c r="N3873" s="13">
        <f t="shared" si="243"/>
        <v>1.6928680679484387E-12</v>
      </c>
      <c r="O3873" s="12" t="str">
        <f t="shared" si="240"/>
        <v/>
      </c>
    </row>
    <row r="3874" spans="1:15" x14ac:dyDescent="0.25">
      <c r="A3874" s="16">
        <v>40614</v>
      </c>
      <c r="B3874" s="33" t="s">
        <v>37</v>
      </c>
      <c r="C3874" s="29">
        <v>584.15355320538504</v>
      </c>
      <c r="D3874" s="10">
        <v>-19707328.171648201</v>
      </c>
      <c r="E3874" s="4">
        <v>-6.3460699014573398</v>
      </c>
      <c r="F3874" s="4">
        <v>0</v>
      </c>
      <c r="G3874" s="4">
        <v>0</v>
      </c>
      <c r="H3874" s="4">
        <v>28.727125518109201</v>
      </c>
      <c r="I3874" s="4">
        <v>166.80000305175699</v>
      </c>
      <c r="J3874" s="4">
        <v>-266.34545379580101</v>
      </c>
      <c r="K3874" s="4">
        <v>125.947245818745</v>
      </c>
      <c r="L3874" s="11">
        <f t="shared" si="241"/>
        <v>48.782850691352834</v>
      </c>
      <c r="M3874" s="7">
        <f t="shared" si="242"/>
        <v>48.782850691333621</v>
      </c>
      <c r="N3874" s="13">
        <f t="shared" si="243"/>
        <v>1.9213075574953109E-11</v>
      </c>
      <c r="O3874" s="12" t="str">
        <f t="shared" si="240"/>
        <v/>
      </c>
    </row>
    <row r="3875" spans="1:15" x14ac:dyDescent="0.25">
      <c r="A3875" s="16">
        <v>40614</v>
      </c>
      <c r="B3875" s="33" t="s">
        <v>38</v>
      </c>
      <c r="C3875" s="29">
        <v>584.11338964276604</v>
      </c>
      <c r="D3875" s="10">
        <v>-19542960.313177001</v>
      </c>
      <c r="E3875" s="4">
        <v>-31.626475524842299</v>
      </c>
      <c r="F3875" s="4">
        <v>0</v>
      </c>
      <c r="G3875" s="4">
        <v>0</v>
      </c>
      <c r="H3875" s="4">
        <v>13.816474913525401</v>
      </c>
      <c r="I3875" s="4">
        <v>167.39999389648401</v>
      </c>
      <c r="J3875" s="4">
        <v>-288.90181416961502</v>
      </c>
      <c r="K3875" s="4">
        <v>184.969559348654</v>
      </c>
      <c r="L3875" s="11">
        <f t="shared" si="241"/>
        <v>45.657738464206091</v>
      </c>
      <c r="M3875" s="7">
        <f t="shared" si="242"/>
        <v>45.657738464222184</v>
      </c>
      <c r="N3875" s="13">
        <f t="shared" si="243"/>
        <v>1.6093792964966269E-11</v>
      </c>
      <c r="O3875" s="12" t="str">
        <f t="shared" si="240"/>
        <v/>
      </c>
    </row>
    <row r="3876" spans="1:15" x14ac:dyDescent="0.25">
      <c r="A3876" s="16">
        <v>40614</v>
      </c>
      <c r="B3876" s="33" t="s">
        <v>39</v>
      </c>
      <c r="C3876" s="29">
        <v>584.03782715674697</v>
      </c>
      <c r="D3876" s="10">
        <v>-19408637.039059799</v>
      </c>
      <c r="E3876" s="4">
        <v>-59.491043695889203</v>
      </c>
      <c r="F3876" s="4">
        <v>0</v>
      </c>
      <c r="G3876" s="4">
        <v>0</v>
      </c>
      <c r="H3876" s="4">
        <v>6.3929903322255302E-2</v>
      </c>
      <c r="I3876" s="4">
        <v>169.39999389648401</v>
      </c>
      <c r="J3876" s="4">
        <v>-302.98998549952898</v>
      </c>
      <c r="K3876" s="4">
        <v>230.32912598373599</v>
      </c>
      <c r="L3876" s="11">
        <f t="shared" si="241"/>
        <v>37.312020588124057</v>
      </c>
      <c r="M3876" s="7">
        <f t="shared" si="242"/>
        <v>37.312020588111544</v>
      </c>
      <c r="N3876" s="13">
        <f t="shared" si="243"/>
        <v>1.2512657576735364E-11</v>
      </c>
      <c r="O3876" s="12" t="str">
        <f t="shared" si="240"/>
        <v/>
      </c>
    </row>
    <row r="3877" spans="1:15" x14ac:dyDescent="0.25">
      <c r="A3877" s="16">
        <v>40614</v>
      </c>
      <c r="B3877" s="33" t="s">
        <v>40</v>
      </c>
      <c r="C3877" s="29">
        <v>583.93134059963495</v>
      </c>
      <c r="D3877" s="10">
        <v>-19298310.7429392</v>
      </c>
      <c r="E3877" s="4">
        <v>-83.830501872411602</v>
      </c>
      <c r="F3877" s="4">
        <v>0</v>
      </c>
      <c r="G3877" s="4">
        <v>0</v>
      </c>
      <c r="H3877" s="4">
        <v>-9.6474440213583801</v>
      </c>
      <c r="I3877" s="4">
        <v>176.5</v>
      </c>
      <c r="J3877" s="4">
        <v>-310.51467293814198</v>
      </c>
      <c r="K3877" s="4">
        <v>258.13881219874003</v>
      </c>
      <c r="L3877" s="11">
        <f t="shared" si="241"/>
        <v>30.646193366828072</v>
      </c>
      <c r="M3877" s="7">
        <f t="shared" si="242"/>
        <v>30.646193366833032</v>
      </c>
      <c r="N3877" s="13">
        <f t="shared" si="243"/>
        <v>4.9595882956054993E-12</v>
      </c>
      <c r="O3877" s="12" t="str">
        <f t="shared" si="240"/>
        <v/>
      </c>
    </row>
    <row r="3878" spans="1:15" x14ac:dyDescent="0.25">
      <c r="A3878" s="16">
        <v>40614</v>
      </c>
      <c r="B3878" s="33" t="s">
        <v>41</v>
      </c>
      <c r="C3878" s="29">
        <v>583.82135840073795</v>
      </c>
      <c r="D3878" s="10">
        <v>-19165707.6635442</v>
      </c>
      <c r="E3878" s="4">
        <v>-86.580431020301106</v>
      </c>
      <c r="F3878" s="4">
        <v>0</v>
      </c>
      <c r="G3878" s="4">
        <v>0</v>
      </c>
      <c r="H3878" s="4">
        <v>-9.8209880397779692</v>
      </c>
      <c r="I3878" s="4">
        <v>183.30000305175699</v>
      </c>
      <c r="J3878" s="4">
        <v>-312.50115643442501</v>
      </c>
      <c r="K3878" s="4">
        <v>262.436761163575</v>
      </c>
      <c r="L3878" s="11">
        <f t="shared" si="241"/>
        <v>36.83418872082791</v>
      </c>
      <c r="M3878" s="7">
        <f t="shared" si="242"/>
        <v>36.834188720833303</v>
      </c>
      <c r="N3878" s="13">
        <f t="shared" si="243"/>
        <v>5.3930193644191604E-12</v>
      </c>
      <c r="O3878" s="12" t="str">
        <f t="shared" si="240"/>
        <v/>
      </c>
    </row>
    <row r="3879" spans="1:15" x14ac:dyDescent="0.25">
      <c r="A3879" s="16">
        <v>40614</v>
      </c>
      <c r="B3879" s="33" t="s">
        <v>42</v>
      </c>
      <c r="C3879" s="29">
        <v>583.72483995160997</v>
      </c>
      <c r="D3879" s="10">
        <v>-19072395.433437102</v>
      </c>
      <c r="E3879" s="4">
        <v>-75.9814680082047</v>
      </c>
      <c r="F3879" s="4">
        <v>0</v>
      </c>
      <c r="G3879" s="4">
        <v>0</v>
      </c>
      <c r="H3879" s="4">
        <v>-6.08032347150841</v>
      </c>
      <c r="I3879" s="4">
        <v>182.69999694824199</v>
      </c>
      <c r="J3879" s="4">
        <v>-312.50115643442501</v>
      </c>
      <c r="K3879" s="4">
        <v>237.783014884534</v>
      </c>
      <c r="L3879" s="11">
        <f t="shared" si="241"/>
        <v>25.920063918637879</v>
      </c>
      <c r="M3879" s="7">
        <f t="shared" si="242"/>
        <v>25.920063918638562</v>
      </c>
      <c r="N3879" s="13">
        <f t="shared" si="243"/>
        <v>6.8212102632969618E-13</v>
      </c>
      <c r="O3879" s="12" t="str">
        <f t="shared" si="240"/>
        <v/>
      </c>
    </row>
    <row r="3880" spans="1:15" x14ac:dyDescent="0.25">
      <c r="A3880" s="16">
        <v>40614</v>
      </c>
      <c r="B3880" s="33" t="s">
        <v>43</v>
      </c>
      <c r="C3880" s="29">
        <v>583.649796484798</v>
      </c>
      <c r="D3880" s="10">
        <v>-19033695.957473598</v>
      </c>
      <c r="E3880" s="4">
        <v>-59.079875204703903</v>
      </c>
      <c r="F3880" s="4">
        <v>0</v>
      </c>
      <c r="G3880" s="4">
        <v>0</v>
      </c>
      <c r="H3880" s="4">
        <v>3.9764270164429001</v>
      </c>
      <c r="I3880" s="4">
        <v>192.5</v>
      </c>
      <c r="J3880" s="4">
        <v>-306.66300293127802</v>
      </c>
      <c r="K3880" s="4">
        <v>180.01630555385799</v>
      </c>
      <c r="L3880" s="11">
        <f t="shared" si="241"/>
        <v>10.749854434318962</v>
      </c>
      <c r="M3880" s="7">
        <f t="shared" si="242"/>
        <v>10.749854434306423</v>
      </c>
      <c r="N3880" s="13">
        <f t="shared" si="243"/>
        <v>1.2539302929326368E-11</v>
      </c>
      <c r="O3880" s="12" t="str">
        <f t="shared" si="240"/>
        <v/>
      </c>
    </row>
    <row r="3881" spans="1:15" x14ac:dyDescent="0.25">
      <c r="A3881" s="16">
        <v>40614</v>
      </c>
      <c r="B3881" s="33" t="s">
        <v>44</v>
      </c>
      <c r="C3881" s="29">
        <v>583.58157259862799</v>
      </c>
      <c r="D3881" s="10">
        <v>-18994201.825925801</v>
      </c>
      <c r="E3881" s="4">
        <v>-53.713877594994599</v>
      </c>
      <c r="F3881" s="4">
        <v>0</v>
      </c>
      <c r="G3881" s="4">
        <v>0</v>
      </c>
      <c r="H3881" s="4">
        <v>10.9417213038029</v>
      </c>
      <c r="I3881" s="4">
        <v>196.39999389648401</v>
      </c>
      <c r="J3881" s="4">
        <v>-302.07038669779399</v>
      </c>
      <c r="K3881" s="4">
        <v>159.41314118911299</v>
      </c>
      <c r="L3881" s="11">
        <f t="shared" si="241"/>
        <v>10.970592096611313</v>
      </c>
      <c r="M3881" s="7">
        <f t="shared" si="242"/>
        <v>10.970592096610408</v>
      </c>
      <c r="N3881" s="13">
        <f t="shared" si="243"/>
        <v>9.0416563125472749E-13</v>
      </c>
      <c r="O3881" s="12" t="str">
        <f t="shared" si="240"/>
        <v/>
      </c>
    </row>
    <row r="3882" spans="1:15" x14ac:dyDescent="0.25">
      <c r="A3882" s="16">
        <v>40614</v>
      </c>
      <c r="B3882" s="33" t="s">
        <v>45</v>
      </c>
      <c r="C3882" s="29">
        <v>583.55094330940096</v>
      </c>
      <c r="D3882" s="10">
        <v>-19037415.640112702</v>
      </c>
      <c r="E3882" s="4">
        <v>-24.119784523471299</v>
      </c>
      <c r="F3882" s="4">
        <v>0</v>
      </c>
      <c r="G3882" s="4">
        <v>0</v>
      </c>
      <c r="H3882" s="4">
        <v>23.572264906385101</v>
      </c>
      <c r="I3882" s="4">
        <v>193.100006103515</v>
      </c>
      <c r="J3882" s="4">
        <v>-285.52631436800698</v>
      </c>
      <c r="K3882" s="4">
        <v>80.969990607426894</v>
      </c>
      <c r="L3882" s="11">
        <f t="shared" si="241"/>
        <v>-12.003837274151294</v>
      </c>
      <c r="M3882" s="7">
        <f t="shared" si="242"/>
        <v>-12.003837274139126</v>
      </c>
      <c r="N3882" s="13">
        <f t="shared" si="243"/>
        <v>1.2168044349891716E-11</v>
      </c>
      <c r="O3882" s="12" t="str">
        <f t="shared" si="240"/>
        <v/>
      </c>
    </row>
    <row r="3883" spans="1:15" x14ac:dyDescent="0.25">
      <c r="A3883" s="16">
        <v>40614</v>
      </c>
      <c r="B3883" s="33" t="s">
        <v>46</v>
      </c>
      <c r="C3883" s="29">
        <v>583.53912069138096</v>
      </c>
      <c r="D3883" s="10">
        <v>-19079120.655620199</v>
      </c>
      <c r="E3883" s="4">
        <v>-9.3114381947690301</v>
      </c>
      <c r="F3883" s="4">
        <v>0</v>
      </c>
      <c r="G3883" s="4">
        <v>0</v>
      </c>
      <c r="H3883" s="4">
        <v>28.4821303676061</v>
      </c>
      <c r="I3883" s="4">
        <v>223.39999389648401</v>
      </c>
      <c r="J3883" s="4">
        <v>-273.24991524589501</v>
      </c>
      <c r="K3883" s="4">
        <v>19.094502646724401</v>
      </c>
      <c r="L3883" s="11">
        <f t="shared" si="241"/>
        <v>-11.584726529849526</v>
      </c>
      <c r="M3883" s="7">
        <f t="shared" si="242"/>
        <v>-11.584726529860248</v>
      </c>
      <c r="N3883" s="13">
        <f t="shared" si="243"/>
        <v>1.0722089882619912E-11</v>
      </c>
      <c r="O3883" s="12" t="str">
        <f t="shared" si="240"/>
        <v/>
      </c>
    </row>
    <row r="3884" spans="1:15" x14ac:dyDescent="0.25">
      <c r="A3884" s="16">
        <v>40614</v>
      </c>
      <c r="B3884" s="33" t="s">
        <v>47</v>
      </c>
      <c r="C3884" s="29">
        <v>583.54044812050904</v>
      </c>
      <c r="D3884" s="10">
        <v>-19164204.447613299</v>
      </c>
      <c r="E3884" s="4">
        <v>1.0456857485850199</v>
      </c>
      <c r="F3884" s="4">
        <v>0</v>
      </c>
      <c r="G3884" s="4">
        <v>0</v>
      </c>
      <c r="H3884" s="4">
        <v>35.215803445871401</v>
      </c>
      <c r="I3884" s="4">
        <v>197.89999389648401</v>
      </c>
      <c r="J3884" s="4">
        <v>-257.85774590734701</v>
      </c>
      <c r="K3884" s="4">
        <v>6.1876151636703902E-2</v>
      </c>
      <c r="L3884" s="11">
        <f t="shared" si="241"/>
        <v>-23.63438666476987</v>
      </c>
      <c r="M3884" s="7">
        <f t="shared" si="242"/>
        <v>-23.634386664750053</v>
      </c>
      <c r="N3884" s="13">
        <f t="shared" si="243"/>
        <v>1.9817036900349194E-11</v>
      </c>
      <c r="O3884" s="12" t="str">
        <f t="shared" si="240"/>
        <v/>
      </c>
    </row>
    <row r="3885" spans="1:15" x14ac:dyDescent="0.25">
      <c r="A3885" s="16">
        <v>40614</v>
      </c>
      <c r="B3885" s="33" t="s">
        <v>48</v>
      </c>
      <c r="C3885" s="29">
        <v>583.54275117034297</v>
      </c>
      <c r="D3885" s="10">
        <v>-19195555.452822302</v>
      </c>
      <c r="E3885" s="4">
        <v>1.8143306923642299</v>
      </c>
      <c r="F3885" s="4">
        <v>0</v>
      </c>
      <c r="G3885" s="4">
        <v>0</v>
      </c>
      <c r="H3885" s="4">
        <v>40.7186502018494</v>
      </c>
      <c r="I3885" s="4">
        <v>202.600006103515</v>
      </c>
      <c r="J3885" s="4">
        <v>-253.841599555785</v>
      </c>
      <c r="K3885" s="4">
        <v>0</v>
      </c>
      <c r="L3885" s="11">
        <f t="shared" si="241"/>
        <v>-8.7086125580563589</v>
      </c>
      <c r="M3885" s="7">
        <f t="shared" si="242"/>
        <v>-8.7086125580562896</v>
      </c>
      <c r="N3885" s="13">
        <f t="shared" si="243"/>
        <v>6.9277916736609768E-14</v>
      </c>
      <c r="O3885" s="12" t="str">
        <f t="shared" si="240"/>
        <v/>
      </c>
    </row>
    <row r="3886" spans="1:15" x14ac:dyDescent="0.25">
      <c r="A3886" s="16">
        <v>40614</v>
      </c>
      <c r="B3886" s="33" t="s">
        <v>49</v>
      </c>
      <c r="C3886" s="29">
        <v>583.53980973324099</v>
      </c>
      <c r="D3886" s="10">
        <v>-19154447.921152301</v>
      </c>
      <c r="E3886" s="4">
        <v>-2.3170198168529401</v>
      </c>
      <c r="F3886" s="4">
        <v>0</v>
      </c>
      <c r="G3886" s="4">
        <v>0</v>
      </c>
      <c r="H3886" s="4">
        <v>36.624704051168102</v>
      </c>
      <c r="I3886" s="4">
        <v>238.39999389648401</v>
      </c>
      <c r="J3886" s="4">
        <v>-261.28891933356198</v>
      </c>
      <c r="K3886" s="4">
        <v>0</v>
      </c>
      <c r="L3886" s="11">
        <f t="shared" si="241"/>
        <v>11.418758797237217</v>
      </c>
      <c r="M3886" s="7">
        <f t="shared" si="242"/>
        <v>11.418758797222335</v>
      </c>
      <c r="N3886" s="13">
        <f t="shared" si="243"/>
        <v>1.4882317600495298E-11</v>
      </c>
      <c r="O3886" s="12" t="str">
        <f t="shared" si="240"/>
        <v/>
      </c>
    </row>
    <row r="3887" spans="1:15" x14ac:dyDescent="0.25">
      <c r="A3887" s="16">
        <v>40614</v>
      </c>
      <c r="B3887" s="33" t="s">
        <v>50</v>
      </c>
      <c r="C3887" s="29">
        <v>583.53356172094402</v>
      </c>
      <c r="D3887" s="10">
        <v>-19106784.6829689</v>
      </c>
      <c r="E3887" s="4">
        <v>-4.9211898117235098</v>
      </c>
      <c r="F3887" s="4">
        <v>0</v>
      </c>
      <c r="G3887" s="4">
        <v>0</v>
      </c>
      <c r="H3887" s="4">
        <v>27.9821504527538</v>
      </c>
      <c r="I3887" s="4">
        <v>258.89999389648398</v>
      </c>
      <c r="J3887" s="4">
        <v>-268.72116615324597</v>
      </c>
      <c r="K3887" s="4">
        <v>0</v>
      </c>
      <c r="L3887" s="11">
        <f t="shared" si="241"/>
        <v>13.239788384268309</v>
      </c>
      <c r="M3887" s="7">
        <f t="shared" si="242"/>
        <v>13.239788384278201</v>
      </c>
      <c r="N3887" s="13">
        <f t="shared" si="243"/>
        <v>9.8925312386199948E-12</v>
      </c>
      <c r="O3887" s="12" t="str">
        <f t="shared" si="240"/>
        <v/>
      </c>
    </row>
    <row r="3888" spans="1:15" x14ac:dyDescent="0.25">
      <c r="A3888" s="16">
        <v>40614</v>
      </c>
      <c r="B3888" s="33" t="s">
        <v>51</v>
      </c>
      <c r="C3888" s="29">
        <v>583.52791047117603</v>
      </c>
      <c r="D3888" s="10">
        <v>-19084402.712489799</v>
      </c>
      <c r="E3888" s="4">
        <v>-4.4510179781890304</v>
      </c>
      <c r="F3888" s="4">
        <v>0</v>
      </c>
      <c r="G3888" s="4">
        <v>0</v>
      </c>
      <c r="H3888" s="4">
        <v>24.795839462586699</v>
      </c>
      <c r="I3888" s="4">
        <v>257</v>
      </c>
      <c r="J3888" s="4">
        <v>-271.12760746241901</v>
      </c>
      <c r="K3888" s="4">
        <v>0</v>
      </c>
      <c r="L3888" s="11">
        <f t="shared" si="241"/>
        <v>6.2172140219786911</v>
      </c>
      <c r="M3888" s="7">
        <f t="shared" si="242"/>
        <v>6.2172140219724836</v>
      </c>
      <c r="N3888" s="13">
        <f t="shared" si="243"/>
        <v>6.2074789752841752E-12</v>
      </c>
      <c r="O3888" s="12" t="str">
        <f t="shared" si="240"/>
        <v/>
      </c>
    </row>
    <row r="3889" spans="1:15" x14ac:dyDescent="0.25">
      <c r="A3889" s="16">
        <v>40614</v>
      </c>
      <c r="B3889" s="33" t="s">
        <v>52</v>
      </c>
      <c r="C3889" s="29">
        <v>583.52364415989405</v>
      </c>
      <c r="D3889" s="10">
        <v>-19035131.271168601</v>
      </c>
      <c r="E3889" s="4">
        <v>-3.3599568008176601</v>
      </c>
      <c r="F3889" s="4">
        <v>0</v>
      </c>
      <c r="G3889" s="4">
        <v>0</v>
      </c>
      <c r="H3889" s="4">
        <v>24.198365754009998</v>
      </c>
      <c r="I3889" s="4">
        <v>270.100006103515</v>
      </c>
      <c r="J3889" s="4">
        <v>-277.25190357860498</v>
      </c>
      <c r="K3889" s="4">
        <v>0</v>
      </c>
      <c r="L3889" s="11">
        <f t="shared" si="241"/>
        <v>13.686511478102375</v>
      </c>
      <c r="M3889" s="7">
        <f t="shared" si="242"/>
        <v>13.686511478110527</v>
      </c>
      <c r="N3889" s="13">
        <f t="shared" si="243"/>
        <v>8.1517015360077494E-12</v>
      </c>
      <c r="O3889" s="12" t="str">
        <f t="shared" si="240"/>
        <v/>
      </c>
    </row>
    <row r="3890" spans="1:15" x14ac:dyDescent="0.25">
      <c r="A3890" s="16">
        <v>40615</v>
      </c>
      <c r="B3890" s="33" t="s">
        <v>29</v>
      </c>
      <c r="C3890" s="29">
        <v>583.52358412880801</v>
      </c>
      <c r="D3890" s="10">
        <v>-18992856.258237001</v>
      </c>
      <c r="E3890" s="4">
        <v>-4.7275337903431199E-2</v>
      </c>
      <c r="F3890" s="4">
        <v>0</v>
      </c>
      <c r="G3890" s="4">
        <v>0</v>
      </c>
      <c r="H3890" s="4">
        <v>14.329629155005099</v>
      </c>
      <c r="I3890" s="4">
        <v>278.89999389648398</v>
      </c>
      <c r="J3890" s="4">
        <v>-281.439288565921</v>
      </c>
      <c r="K3890" s="4">
        <v>0</v>
      </c>
      <c r="L3890" s="11">
        <f t="shared" si="241"/>
        <v>11.743059147664667</v>
      </c>
      <c r="M3890" s="7">
        <f t="shared" si="242"/>
        <v>11.743059147666726</v>
      </c>
      <c r="N3890" s="13">
        <f t="shared" si="243"/>
        <v>2.0587975768648903E-12</v>
      </c>
      <c r="O3890" s="12" t="str">
        <f t="shared" si="240"/>
        <v/>
      </c>
    </row>
    <row r="3891" spans="1:15" x14ac:dyDescent="0.25">
      <c r="A3891" s="16">
        <v>40615</v>
      </c>
      <c r="B3891" s="33" t="s">
        <v>30</v>
      </c>
      <c r="C3891" s="29">
        <v>583.52610684379999</v>
      </c>
      <c r="D3891" s="10">
        <v>-18969181.6897646</v>
      </c>
      <c r="E3891" s="4">
        <v>1.9866585979520299</v>
      </c>
      <c r="F3891" s="4">
        <v>0</v>
      </c>
      <c r="G3891" s="4">
        <v>0</v>
      </c>
      <c r="H3891" s="4">
        <v>4.6565188775125099</v>
      </c>
      <c r="I3891" s="4">
        <v>282</v>
      </c>
      <c r="J3891" s="4">
        <v>-282.06690845533097</v>
      </c>
      <c r="K3891" s="4">
        <v>0</v>
      </c>
      <c r="L3891" s="11">
        <f t="shared" si="241"/>
        <v>6.5762690201335658</v>
      </c>
      <c r="M3891" s="7">
        <f t="shared" si="242"/>
        <v>6.5762690201111962</v>
      </c>
      <c r="N3891" s="13">
        <f t="shared" si="243"/>
        <v>2.2369661678567354E-11</v>
      </c>
      <c r="O3891" s="12" t="str">
        <f t="shared" si="240"/>
        <v/>
      </c>
    </row>
    <row r="3892" spans="1:15" x14ac:dyDescent="0.25">
      <c r="A3892" s="16">
        <v>40615</v>
      </c>
      <c r="B3892" s="33" t="s">
        <v>31</v>
      </c>
      <c r="C3892" s="29">
        <v>584.53435015862203</v>
      </c>
      <c r="D3892" s="10">
        <v>-18962083.762968101</v>
      </c>
      <c r="E3892" s="4">
        <v>4.1158022539190702</v>
      </c>
      <c r="F3892" s="4">
        <v>0</v>
      </c>
      <c r="G3892" s="4">
        <v>-4.1364622632111896</v>
      </c>
      <c r="H3892" s="4">
        <v>1.4951709898277501</v>
      </c>
      <c r="I3892" s="4">
        <v>280.79998779296801</v>
      </c>
      <c r="J3892" s="4">
        <v>-280.30285244114901</v>
      </c>
      <c r="K3892" s="4">
        <v>0</v>
      </c>
      <c r="L3892" s="11">
        <f t="shared" si="241"/>
        <v>1.9716463323546236</v>
      </c>
      <c r="M3892" s="7">
        <f t="shared" si="242"/>
        <v>1.9716463323610109</v>
      </c>
      <c r="N3892" s="13">
        <f t="shared" si="243"/>
        <v>6.3873351052734506E-12</v>
      </c>
      <c r="O3892" s="12" t="str">
        <f t="shared" si="240"/>
        <v/>
      </c>
    </row>
    <row r="3893" spans="1:15" x14ac:dyDescent="0.25">
      <c r="A3893" s="16">
        <v>40615</v>
      </c>
      <c r="B3893" s="33" t="s">
        <v>32</v>
      </c>
      <c r="C3893" s="29">
        <v>585.54257339637195</v>
      </c>
      <c r="D3893" s="10">
        <v>-18958178.233870599</v>
      </c>
      <c r="E3893" s="4">
        <v>4.1000787707211899</v>
      </c>
      <c r="F3893" s="4">
        <v>0</v>
      </c>
      <c r="G3893" s="4">
        <v>-4.4875459683010197</v>
      </c>
      <c r="H3893" s="4">
        <v>0.66204365668073195</v>
      </c>
      <c r="I3893" s="4">
        <v>279.39999389648398</v>
      </c>
      <c r="J3893" s="4">
        <v>-278.58970116183002</v>
      </c>
      <c r="K3893" s="4">
        <v>0</v>
      </c>
      <c r="L3893" s="11">
        <f t="shared" si="241"/>
        <v>1.0848691937548551</v>
      </c>
      <c r="M3893" s="7">
        <f t="shared" si="242"/>
        <v>1.0848691937503301</v>
      </c>
      <c r="N3893" s="13">
        <f t="shared" si="243"/>
        <v>4.525047003767213E-12</v>
      </c>
      <c r="O3893" s="12" t="str">
        <f t="shared" si="240"/>
        <v/>
      </c>
    </row>
    <row r="3894" spans="1:15" x14ac:dyDescent="0.25">
      <c r="A3894" s="16">
        <v>40615</v>
      </c>
      <c r="B3894" s="33" t="s">
        <v>33</v>
      </c>
      <c r="C3894" s="29">
        <v>586.55109487053198</v>
      </c>
      <c r="D3894" s="10">
        <v>-18967721.473311599</v>
      </c>
      <c r="E3894" s="4">
        <v>4.3351270434283897</v>
      </c>
      <c r="F3894" s="4">
        <v>0</v>
      </c>
      <c r="G3894" s="4">
        <v>-4.9082101706979104</v>
      </c>
      <c r="H3894" s="4">
        <v>1.1099878479932701</v>
      </c>
      <c r="I3894" s="4">
        <v>272.20001220703102</v>
      </c>
      <c r="J3894" s="4">
        <v>-275.38781677249102</v>
      </c>
      <c r="K3894" s="4">
        <v>0</v>
      </c>
      <c r="L3894" s="11">
        <f t="shared" si="241"/>
        <v>-2.6508998447362728</v>
      </c>
      <c r="M3894" s="7">
        <f t="shared" si="242"/>
        <v>-2.6508998447222014</v>
      </c>
      <c r="N3894" s="13">
        <f t="shared" si="243"/>
        <v>1.4071410703309084E-11</v>
      </c>
      <c r="O3894" s="12" t="str">
        <f t="shared" si="240"/>
        <v/>
      </c>
    </row>
    <row r="3895" spans="1:15" x14ac:dyDescent="0.25">
      <c r="A3895" s="16">
        <v>40615</v>
      </c>
      <c r="B3895" s="33" t="s">
        <v>34</v>
      </c>
      <c r="C3895" s="29">
        <v>587.55916344113496</v>
      </c>
      <c r="D3895" s="10">
        <v>-18973645.583239902</v>
      </c>
      <c r="E3895" s="4">
        <v>3.9785215662343698</v>
      </c>
      <c r="F3895" s="4">
        <v>0</v>
      </c>
      <c r="G3895" s="4">
        <v>-5.1498321667919802</v>
      </c>
      <c r="H3895" s="4">
        <v>1.0346728249677499</v>
      </c>
      <c r="I3895" s="4">
        <v>272.100006103515</v>
      </c>
      <c r="J3895" s="4">
        <v>-273.60895441910799</v>
      </c>
      <c r="K3895" s="4">
        <v>0</v>
      </c>
      <c r="L3895" s="11">
        <f t="shared" si="241"/>
        <v>-1.6455860911828495</v>
      </c>
      <c r="M3895" s="7">
        <f t="shared" si="242"/>
        <v>-1.6455860911951297</v>
      </c>
      <c r="N3895" s="13">
        <f t="shared" si="243"/>
        <v>1.2280176875378856E-11</v>
      </c>
      <c r="O3895" s="12" t="str">
        <f t="shared" si="240"/>
        <v/>
      </c>
    </row>
    <row r="3896" spans="1:15" x14ac:dyDescent="0.25">
      <c r="A3896" s="16">
        <v>40615</v>
      </c>
      <c r="B3896" s="33" t="s">
        <v>35</v>
      </c>
      <c r="C3896" s="29">
        <v>588.56808460033903</v>
      </c>
      <c r="D3896" s="10">
        <v>-18980603.666257001</v>
      </c>
      <c r="E3896" s="4">
        <v>4.6500857605298398</v>
      </c>
      <c r="F3896" s="4">
        <v>0</v>
      </c>
      <c r="G3896" s="4">
        <v>-5.3448836052566602</v>
      </c>
      <c r="H3896" s="4">
        <v>0.86931453403844505</v>
      </c>
      <c r="I3896" s="4">
        <v>268.79998779296801</v>
      </c>
      <c r="J3896" s="4">
        <v>-272.382211208049</v>
      </c>
      <c r="K3896" s="4">
        <v>1.47490588767598</v>
      </c>
      <c r="L3896" s="11">
        <f t="shared" si="241"/>
        <v>-1.9328008380933643</v>
      </c>
      <c r="M3896" s="7">
        <f t="shared" si="242"/>
        <v>-1.9328008380832358</v>
      </c>
      <c r="N3896" s="13">
        <f t="shared" si="243"/>
        <v>1.0128564653655303E-11</v>
      </c>
      <c r="O3896" s="12" t="str">
        <f t="shared" si="240"/>
        <v/>
      </c>
    </row>
    <row r="3897" spans="1:15" x14ac:dyDescent="0.25">
      <c r="A3897" s="16">
        <v>40615</v>
      </c>
      <c r="B3897" s="33" t="s">
        <v>36</v>
      </c>
      <c r="C3897" s="29">
        <v>588.56769876660701</v>
      </c>
      <c r="D3897" s="10">
        <v>-18979312.126522802</v>
      </c>
      <c r="E3897" s="4">
        <v>-0.30388115045057601</v>
      </c>
      <c r="F3897" s="4">
        <v>0</v>
      </c>
      <c r="G3897" s="4">
        <v>0</v>
      </c>
      <c r="H3897" s="4">
        <v>-3.0334593562778802</v>
      </c>
      <c r="I3897" s="4">
        <v>236.80000305175699</v>
      </c>
      <c r="J3897" s="4">
        <v>-273.16625229189299</v>
      </c>
      <c r="K3897" s="4">
        <v>40.062350784152599</v>
      </c>
      <c r="L3897" s="11">
        <f t="shared" si="241"/>
        <v>0.35876103728814712</v>
      </c>
      <c r="M3897" s="7">
        <f t="shared" si="242"/>
        <v>0.35876103727767866</v>
      </c>
      <c r="N3897" s="13">
        <f t="shared" si="243"/>
        <v>1.0468459432644295E-11</v>
      </c>
      <c r="O3897" s="12" t="str">
        <f t="shared" si="240"/>
        <v/>
      </c>
    </row>
    <row r="3898" spans="1:15" x14ac:dyDescent="0.25">
      <c r="A3898" s="16">
        <v>40615</v>
      </c>
      <c r="B3898" s="33" t="s">
        <v>37</v>
      </c>
      <c r="C3898" s="29">
        <v>588.543190976196</v>
      </c>
      <c r="D3898" s="10">
        <v>-18900868.697634999</v>
      </c>
      <c r="E3898" s="4">
        <v>-19.299295278002301</v>
      </c>
      <c r="F3898" s="4">
        <v>0</v>
      </c>
      <c r="G3898" s="4">
        <v>0</v>
      </c>
      <c r="H3898" s="4">
        <v>-21.103401957496001</v>
      </c>
      <c r="I3898" s="4">
        <v>238.69999694824199</v>
      </c>
      <c r="J3898" s="4">
        <v>-285.378631650329</v>
      </c>
      <c r="K3898" s="4">
        <v>108.871173295293</v>
      </c>
      <c r="L3898" s="11">
        <f t="shared" si="241"/>
        <v>21.789841357707701</v>
      </c>
      <c r="M3898" s="7">
        <f t="shared" si="242"/>
        <v>21.789841357723084</v>
      </c>
      <c r="N3898" s="13">
        <f t="shared" si="243"/>
        <v>1.5383250229206169E-11</v>
      </c>
      <c r="O3898" s="12" t="str">
        <f t="shared" si="240"/>
        <v/>
      </c>
    </row>
    <row r="3899" spans="1:15" x14ac:dyDescent="0.25">
      <c r="A3899" s="16">
        <v>40615</v>
      </c>
      <c r="B3899" s="33" t="s">
        <v>38</v>
      </c>
      <c r="C3899" s="29">
        <v>588.51287846420701</v>
      </c>
      <c r="D3899" s="10">
        <v>-18872480.032364801</v>
      </c>
      <c r="E3899" s="4">
        <v>-23.869658569032801</v>
      </c>
      <c r="F3899" s="4">
        <v>0</v>
      </c>
      <c r="G3899" s="4">
        <v>0</v>
      </c>
      <c r="H3899" s="4">
        <v>-17.9119544013523</v>
      </c>
      <c r="I3899" s="4">
        <v>210.69999694824199</v>
      </c>
      <c r="J3899" s="4">
        <v>-287.82376668923303</v>
      </c>
      <c r="K3899" s="4">
        <v>126.79112306419999</v>
      </c>
      <c r="L3899" s="11">
        <f t="shared" si="241"/>
        <v>7.885740352823845</v>
      </c>
      <c r="M3899" s="7">
        <f t="shared" si="242"/>
        <v>7.8857403528328156</v>
      </c>
      <c r="N3899" s="13">
        <f t="shared" si="243"/>
        <v>8.9706020389712648E-12</v>
      </c>
      <c r="O3899" s="12" t="str">
        <f t="shared" si="240"/>
        <v/>
      </c>
    </row>
    <row r="3900" spans="1:15" x14ac:dyDescent="0.25">
      <c r="A3900" s="16">
        <v>40615</v>
      </c>
      <c r="B3900" s="33" t="s">
        <v>39</v>
      </c>
      <c r="C3900" s="29">
        <v>588.481769788875</v>
      </c>
      <c r="D3900" s="10">
        <v>-18840421.8544867</v>
      </c>
      <c r="E3900" s="4">
        <v>-24.495875536678099</v>
      </c>
      <c r="F3900" s="4">
        <v>0</v>
      </c>
      <c r="G3900" s="4">
        <v>0</v>
      </c>
      <c r="H3900" s="4">
        <v>-11.545578343712201</v>
      </c>
      <c r="I3900" s="4">
        <v>184.100006103515</v>
      </c>
      <c r="J3900" s="4">
        <v>-290.24976812597998</v>
      </c>
      <c r="K3900" s="4">
        <v>151.09626531345199</v>
      </c>
      <c r="L3900" s="11">
        <f t="shared" si="241"/>
        <v>8.9050494105967175</v>
      </c>
      <c r="M3900" s="7">
        <f t="shared" si="242"/>
        <v>8.9050494105834517</v>
      </c>
      <c r="N3900" s="13">
        <f t="shared" si="243"/>
        <v>1.326583287664107E-11</v>
      </c>
      <c r="O3900" s="12" t="str">
        <f t="shared" si="240"/>
        <v/>
      </c>
    </row>
    <row r="3901" spans="1:15" x14ac:dyDescent="0.25">
      <c r="A3901" s="16">
        <v>40615</v>
      </c>
      <c r="B3901" s="33" t="s">
        <v>40</v>
      </c>
      <c r="C3901" s="29">
        <v>588.45391749684302</v>
      </c>
      <c r="D3901" s="10">
        <v>-18785419.656677</v>
      </c>
      <c r="E3901" s="4">
        <v>-21.930241566008799</v>
      </c>
      <c r="F3901" s="4">
        <v>0</v>
      </c>
      <c r="G3901" s="4">
        <v>0</v>
      </c>
      <c r="H3901" s="4">
        <v>-5.2412978636433003</v>
      </c>
      <c r="I3901" s="4">
        <v>175.100006103515</v>
      </c>
      <c r="J3901" s="4">
        <v>-295.78394838716599</v>
      </c>
      <c r="K3901" s="4">
        <v>163.13386999378099</v>
      </c>
      <c r="L3901" s="11">
        <f t="shared" si="241"/>
        <v>15.278388280477884</v>
      </c>
      <c r="M3901" s="7">
        <f t="shared" si="242"/>
        <v>15.278388280472202</v>
      </c>
      <c r="N3901" s="13">
        <f t="shared" si="243"/>
        <v>5.6825655292414012E-12</v>
      </c>
      <c r="O3901" s="12" t="str">
        <f t="shared" si="240"/>
        <v/>
      </c>
    </row>
    <row r="3902" spans="1:15" x14ac:dyDescent="0.25">
      <c r="A3902" s="16">
        <v>40615</v>
      </c>
      <c r="B3902" s="33" t="s">
        <v>41</v>
      </c>
      <c r="C3902" s="29">
        <v>588.42247946012606</v>
      </c>
      <c r="D3902" s="10">
        <v>-18755370.075174101</v>
      </c>
      <c r="E3902" s="4">
        <v>-24.753454027922299</v>
      </c>
      <c r="F3902" s="4">
        <v>0</v>
      </c>
      <c r="G3902" s="4">
        <v>0</v>
      </c>
      <c r="H3902" s="4">
        <v>-1.36797322522069</v>
      </c>
      <c r="I3902" s="4">
        <v>158.89999389648401</v>
      </c>
      <c r="J3902" s="4">
        <v>-296.18513414668399</v>
      </c>
      <c r="K3902" s="4">
        <v>171.753673476356</v>
      </c>
      <c r="L3902" s="11">
        <f t="shared" si="241"/>
        <v>8.347105973013015</v>
      </c>
      <c r="M3902" s="7">
        <f t="shared" si="242"/>
        <v>8.3471059730276469</v>
      </c>
      <c r="N3902" s="13">
        <f t="shared" si="243"/>
        <v>1.4631851286139863E-11</v>
      </c>
      <c r="O3902" s="12" t="str">
        <f t="shared" si="240"/>
        <v/>
      </c>
    </row>
    <row r="3903" spans="1:15" x14ac:dyDescent="0.25">
      <c r="A3903" s="16">
        <v>40615</v>
      </c>
      <c r="B3903" s="33" t="s">
        <v>42</v>
      </c>
      <c r="C3903" s="29">
        <v>588.38672212386996</v>
      </c>
      <c r="D3903" s="10">
        <v>-18747137.743712001</v>
      </c>
      <c r="E3903" s="4">
        <v>-28.1554139115587</v>
      </c>
      <c r="F3903" s="4">
        <v>0</v>
      </c>
      <c r="G3903" s="4">
        <v>0</v>
      </c>
      <c r="H3903" s="4">
        <v>1.1449048453201101</v>
      </c>
      <c r="I3903" s="4">
        <v>159.100006103515</v>
      </c>
      <c r="J3903" s="4">
        <v>-293.04610083803101</v>
      </c>
      <c r="K3903" s="4">
        <v>163.24336254023001</v>
      </c>
      <c r="L3903" s="11">
        <f t="shared" si="241"/>
        <v>2.2867587394754025</v>
      </c>
      <c r="M3903" s="7">
        <f t="shared" si="242"/>
        <v>2.2867587394722633</v>
      </c>
      <c r="N3903" s="13">
        <f t="shared" si="243"/>
        <v>3.1392666244300926E-12</v>
      </c>
      <c r="O3903" s="12" t="str">
        <f t="shared" si="240"/>
        <v/>
      </c>
    </row>
    <row r="3904" spans="1:15" x14ac:dyDescent="0.25">
      <c r="A3904" s="16">
        <v>40615</v>
      </c>
      <c r="B3904" s="33" t="s">
        <v>43</v>
      </c>
      <c r="C3904" s="29">
        <v>588.36957293216699</v>
      </c>
      <c r="D3904" s="10">
        <v>-18778783.204525098</v>
      </c>
      <c r="E3904" s="4">
        <v>-13.5047604655058</v>
      </c>
      <c r="F3904" s="4">
        <v>0</v>
      </c>
      <c r="G3904" s="4">
        <v>0</v>
      </c>
      <c r="H3904" s="4">
        <v>7.2072653767548402</v>
      </c>
      <c r="I3904" s="4">
        <v>160.600006103515</v>
      </c>
      <c r="J3904" s="4">
        <v>-284.26830902463303</v>
      </c>
      <c r="K3904" s="4">
        <v>121.17539222845301</v>
      </c>
      <c r="L3904" s="11">
        <f t="shared" si="241"/>
        <v>-8.7904057814159842</v>
      </c>
      <c r="M3904" s="7">
        <f t="shared" si="242"/>
        <v>-8.7904057814160161</v>
      </c>
      <c r="N3904" s="13">
        <f t="shared" si="243"/>
        <v>3.1974423109204508E-14</v>
      </c>
      <c r="O3904" s="12" t="str">
        <f t="shared" si="240"/>
        <v/>
      </c>
    </row>
    <row r="3905" spans="1:15" x14ac:dyDescent="0.25">
      <c r="A3905" s="16">
        <v>40615</v>
      </c>
      <c r="B3905" s="33" t="s">
        <v>44</v>
      </c>
      <c r="C3905" s="29">
        <v>588.36049164253302</v>
      </c>
      <c r="D3905" s="10">
        <v>-18803327.353470001</v>
      </c>
      <c r="E3905" s="4">
        <v>-7.1519134720341002</v>
      </c>
      <c r="F3905" s="4">
        <v>0</v>
      </c>
      <c r="G3905" s="4">
        <v>0</v>
      </c>
      <c r="H3905" s="4">
        <v>7.3643909719396596</v>
      </c>
      <c r="I3905" s="4">
        <v>161.100006103515</v>
      </c>
      <c r="J3905" s="4">
        <v>-278.43228152540701</v>
      </c>
      <c r="K3905" s="4">
        <v>110.30197877062299</v>
      </c>
      <c r="L3905" s="11">
        <f t="shared" si="241"/>
        <v>-6.8178191513634516</v>
      </c>
      <c r="M3905" s="7">
        <f t="shared" si="242"/>
        <v>-6.8178191513619906</v>
      </c>
      <c r="N3905" s="13">
        <f t="shared" si="243"/>
        <v>1.461053500406706E-12</v>
      </c>
      <c r="O3905" s="12" t="str">
        <f t="shared" si="240"/>
        <v/>
      </c>
    </row>
    <row r="3906" spans="1:15" x14ac:dyDescent="0.25">
      <c r="A3906" s="16">
        <v>40615</v>
      </c>
      <c r="B3906" s="33" t="s">
        <v>45</v>
      </c>
      <c r="C3906" s="29">
        <v>588.36006014496797</v>
      </c>
      <c r="D3906" s="10">
        <v>-18939534.124501102</v>
      </c>
      <c r="E3906" s="4">
        <v>-0.33991525784983601</v>
      </c>
      <c r="F3906" s="4">
        <v>0</v>
      </c>
      <c r="G3906" s="4">
        <v>0</v>
      </c>
      <c r="H3906" s="4">
        <v>4.14678899738204</v>
      </c>
      <c r="I3906" s="4">
        <v>158.39999389648401</v>
      </c>
      <c r="J3906" s="4">
        <v>-257.43017198859701</v>
      </c>
      <c r="K3906" s="4">
        <v>57.388090177289598</v>
      </c>
      <c r="L3906" s="11">
        <f t="shared" si="241"/>
        <v>-37.835214175291213</v>
      </c>
      <c r="M3906" s="7">
        <f t="shared" si="242"/>
        <v>-37.835214175305637</v>
      </c>
      <c r="N3906" s="13">
        <f t="shared" si="243"/>
        <v>1.4424017535930034E-11</v>
      </c>
      <c r="O3906" s="12" t="str">
        <f t="shared" si="240"/>
        <v/>
      </c>
    </row>
    <row r="3907" spans="1:15" x14ac:dyDescent="0.25">
      <c r="A3907" s="16">
        <v>40615</v>
      </c>
      <c r="B3907" s="33" t="s">
        <v>46</v>
      </c>
      <c r="C3907" s="29">
        <v>588.36235541263204</v>
      </c>
      <c r="D3907" s="10">
        <v>-19144034.108546998</v>
      </c>
      <c r="E3907" s="4">
        <v>1.80873687118586</v>
      </c>
      <c r="F3907" s="4">
        <v>0</v>
      </c>
      <c r="G3907" s="4">
        <v>0</v>
      </c>
      <c r="H3907" s="4">
        <v>13.057290907166101</v>
      </c>
      <c r="I3907" s="4">
        <v>155.39999389648401</v>
      </c>
      <c r="J3907" s="4">
        <v>-232.42394394547199</v>
      </c>
      <c r="K3907" s="4">
        <v>5.3523711467565498</v>
      </c>
      <c r="L3907" s="11">
        <f t="shared" si="241"/>
        <v>-56.805551123879468</v>
      </c>
      <c r="M3907" s="7">
        <f t="shared" si="242"/>
        <v>-56.805551123860191</v>
      </c>
      <c r="N3907" s="13">
        <f t="shared" si="243"/>
        <v>1.9277024421171518E-11</v>
      </c>
      <c r="O3907" s="12" t="str">
        <f t="shared" ref="O3907:O3970" si="244">IF(N3907&gt;1,1,"")</f>
        <v/>
      </c>
    </row>
    <row r="3908" spans="1:15" x14ac:dyDescent="0.25">
      <c r="A3908" s="16">
        <v>40615</v>
      </c>
      <c r="B3908" s="33" t="s">
        <v>47</v>
      </c>
      <c r="C3908" s="29">
        <v>588.36881962740301</v>
      </c>
      <c r="D3908" s="10">
        <v>-19272485.624081399</v>
      </c>
      <c r="E3908" s="4">
        <v>5.0946646569396101</v>
      </c>
      <c r="F3908" s="4">
        <v>0</v>
      </c>
      <c r="G3908" s="4">
        <v>0</v>
      </c>
      <c r="H3908" s="4">
        <v>29.503081719495</v>
      </c>
      <c r="I3908" s="4">
        <v>153</v>
      </c>
      <c r="J3908" s="4">
        <v>-223.27872291376499</v>
      </c>
      <c r="K3908" s="4">
        <v>0</v>
      </c>
      <c r="L3908" s="11">
        <f t="shared" ref="L3908:L3971" si="245">SUM(E3908:K3908)</f>
        <v>-35.680976537330395</v>
      </c>
      <c r="M3908" s="7">
        <f t="shared" ref="M3908:M3971" si="246">(D3908-D3907)/3600</f>
        <v>-35.680976537333592</v>
      </c>
      <c r="N3908" s="13">
        <f t="shared" ref="N3908:N3971" si="247">IF(C3908&gt;0,ABS(L3908-M3908),0)</f>
        <v>3.1974423109204508E-12</v>
      </c>
      <c r="O3908" s="12" t="str">
        <f t="shared" si="244"/>
        <v/>
      </c>
    </row>
    <row r="3909" spans="1:15" x14ac:dyDescent="0.25">
      <c r="A3909" s="16">
        <v>40615</v>
      </c>
      <c r="B3909" s="33" t="s">
        <v>48</v>
      </c>
      <c r="C3909" s="29">
        <v>588.37419216128103</v>
      </c>
      <c r="D3909" s="10">
        <v>-19405907.537273102</v>
      </c>
      <c r="E3909" s="4">
        <v>4.23477666177219</v>
      </c>
      <c r="F3909" s="4">
        <v>0</v>
      </c>
      <c r="G3909" s="4">
        <v>0</v>
      </c>
      <c r="H3909" s="4">
        <v>20.1555195375912</v>
      </c>
      <c r="I3909" s="4">
        <v>153.89999389648401</v>
      </c>
      <c r="J3909" s="4">
        <v>-215.35193264908401</v>
      </c>
      <c r="K3909" s="4">
        <v>0</v>
      </c>
      <c r="L3909" s="11">
        <f t="shared" si="245"/>
        <v>-37.061642553236595</v>
      </c>
      <c r="M3909" s="7">
        <f t="shared" si="246"/>
        <v>-37.061642553250614</v>
      </c>
      <c r="N3909" s="13">
        <f t="shared" si="247"/>
        <v>1.4019008176546777E-11</v>
      </c>
      <c r="O3909" s="12" t="str">
        <f t="shared" si="244"/>
        <v/>
      </c>
    </row>
    <row r="3910" spans="1:15" x14ac:dyDescent="0.25">
      <c r="A3910" s="16">
        <v>40615</v>
      </c>
      <c r="B3910" s="33" t="s">
        <v>49</v>
      </c>
      <c r="C3910" s="29">
        <v>588.37675248089101</v>
      </c>
      <c r="D3910" s="10">
        <v>-19545007.643599998</v>
      </c>
      <c r="E3910" s="4">
        <v>2.01833076182385</v>
      </c>
      <c r="F3910" s="4">
        <v>0</v>
      </c>
      <c r="G3910" s="4">
        <v>0</v>
      </c>
      <c r="H3910" s="4">
        <v>11.3770922826423</v>
      </c>
      <c r="I3910" s="4">
        <v>156.30000305175699</v>
      </c>
      <c r="J3910" s="4">
        <v>-208.33434452035399</v>
      </c>
      <c r="K3910" s="4">
        <v>0</v>
      </c>
      <c r="L3910" s="11">
        <f t="shared" si="245"/>
        <v>-38.63891842413085</v>
      </c>
      <c r="M3910" s="7">
        <f t="shared" si="246"/>
        <v>-38.63891842413797</v>
      </c>
      <c r="N3910" s="13">
        <f t="shared" si="247"/>
        <v>7.1196382123162039E-12</v>
      </c>
      <c r="O3910" s="12" t="str">
        <f t="shared" si="244"/>
        <v/>
      </c>
    </row>
    <row r="3911" spans="1:15" x14ac:dyDescent="0.25">
      <c r="A3911" s="16">
        <v>40615</v>
      </c>
      <c r="B3911" s="33" t="s">
        <v>50</v>
      </c>
      <c r="C3911" s="29">
        <v>588.37717186025998</v>
      </c>
      <c r="D3911" s="10">
        <v>-19681671.937494401</v>
      </c>
      <c r="E3911" s="4">
        <v>0.33062999000128601</v>
      </c>
      <c r="F3911" s="4">
        <v>0</v>
      </c>
      <c r="G3911" s="4">
        <v>0</v>
      </c>
      <c r="H3911" s="4">
        <v>4.0125726839753799</v>
      </c>
      <c r="I3911" s="4">
        <v>160.600006103515</v>
      </c>
      <c r="J3911" s="4">
        <v>-202.90551263705001</v>
      </c>
      <c r="K3911" s="4">
        <v>0</v>
      </c>
      <c r="L3911" s="11">
        <f t="shared" si="245"/>
        <v>-37.962303859558347</v>
      </c>
      <c r="M3911" s="7">
        <f t="shared" si="246"/>
        <v>-37.9623038595563</v>
      </c>
      <c r="N3911" s="13">
        <f t="shared" si="247"/>
        <v>2.0463630789890885E-12</v>
      </c>
      <c r="O3911" s="12" t="str">
        <f t="shared" si="244"/>
        <v/>
      </c>
    </row>
    <row r="3912" spans="1:15" x14ac:dyDescent="0.25">
      <c r="A3912" s="16">
        <v>40615</v>
      </c>
      <c r="B3912" s="33" t="s">
        <v>51</v>
      </c>
      <c r="C3912" s="29">
        <v>588.377299073259</v>
      </c>
      <c r="D3912" s="10">
        <v>-19799018.2238626</v>
      </c>
      <c r="E3912" s="4">
        <v>0.100295829451034</v>
      </c>
      <c r="F3912" s="4">
        <v>0</v>
      </c>
      <c r="G3912" s="4">
        <v>0</v>
      </c>
      <c r="H3912" s="4">
        <v>4.4672233865009501</v>
      </c>
      <c r="I3912" s="4">
        <v>163.39999389648401</v>
      </c>
      <c r="J3912" s="4">
        <v>-200.56370377028301</v>
      </c>
      <c r="K3912" s="4">
        <v>0</v>
      </c>
      <c r="L3912" s="11">
        <f t="shared" si="245"/>
        <v>-32.596190657847018</v>
      </c>
      <c r="M3912" s="7">
        <f t="shared" si="246"/>
        <v>-32.59619065783297</v>
      </c>
      <c r="N3912" s="13">
        <f t="shared" si="247"/>
        <v>1.4047429885977181E-11</v>
      </c>
      <c r="O3912" s="12" t="str">
        <f t="shared" si="244"/>
        <v/>
      </c>
    </row>
    <row r="3913" spans="1:15" x14ac:dyDescent="0.25">
      <c r="A3913" s="16">
        <v>40615</v>
      </c>
      <c r="B3913" s="33" t="s">
        <v>52</v>
      </c>
      <c r="C3913" s="29">
        <v>588.37739004154298</v>
      </c>
      <c r="D3913" s="10">
        <v>-19894326.044239599</v>
      </c>
      <c r="E3913" s="4">
        <v>7.1719791555493906E-2</v>
      </c>
      <c r="F3913" s="4">
        <v>0</v>
      </c>
      <c r="G3913" s="4">
        <v>0</v>
      </c>
      <c r="H3913" s="4">
        <v>8.1584473069762602</v>
      </c>
      <c r="I3913" s="4">
        <v>166.19999694824199</v>
      </c>
      <c r="J3913" s="4">
        <v>-200.904558595927</v>
      </c>
      <c r="K3913" s="4">
        <v>0</v>
      </c>
      <c r="L3913" s="11">
        <f t="shared" si="245"/>
        <v>-26.47439454915326</v>
      </c>
      <c r="M3913" s="7">
        <f t="shared" si="246"/>
        <v>-26.474394549166576</v>
      </c>
      <c r="N3913" s="13">
        <f t="shared" si="247"/>
        <v>1.3315570868144277E-11</v>
      </c>
      <c r="O3913" s="12" t="str">
        <f t="shared" si="244"/>
        <v/>
      </c>
    </row>
    <row r="3914" spans="1:15" x14ac:dyDescent="0.25">
      <c r="A3914" s="16">
        <v>40616</v>
      </c>
      <c r="B3914" s="33" t="s">
        <v>29</v>
      </c>
      <c r="C3914" s="29">
        <v>588.37743205321203</v>
      </c>
      <c r="D3914" s="10">
        <v>-19971586.515698299</v>
      </c>
      <c r="E3914" s="4">
        <v>3.3121136439290599E-2</v>
      </c>
      <c r="F3914" s="4">
        <v>0</v>
      </c>
      <c r="G3914" s="4">
        <v>0</v>
      </c>
      <c r="H3914" s="4">
        <v>4.4944962322278803</v>
      </c>
      <c r="I3914" s="4">
        <v>176.89999389648401</v>
      </c>
      <c r="J3914" s="4">
        <v>-202.88885333702501</v>
      </c>
      <c r="K3914" s="4">
        <v>0</v>
      </c>
      <c r="L3914" s="11">
        <f t="shared" si="245"/>
        <v>-21.461242071873841</v>
      </c>
      <c r="M3914" s="7">
        <f t="shared" si="246"/>
        <v>-21.461242071860987</v>
      </c>
      <c r="N3914" s="13">
        <f t="shared" si="247"/>
        <v>1.2853718089900212E-11</v>
      </c>
      <c r="O3914" s="12" t="str">
        <f t="shared" si="244"/>
        <v/>
      </c>
    </row>
    <row r="3915" spans="1:15" x14ac:dyDescent="0.25">
      <c r="A3915" s="16">
        <v>40616</v>
      </c>
      <c r="B3915" s="33" t="s">
        <v>30</v>
      </c>
      <c r="C3915" s="29">
        <v>588.37742392000905</v>
      </c>
      <c r="D3915" s="10">
        <v>-20046048.863708001</v>
      </c>
      <c r="E3915" s="4">
        <v>-6.4118991326162899E-3</v>
      </c>
      <c r="F3915" s="4">
        <v>0</v>
      </c>
      <c r="G3915" s="4">
        <v>0</v>
      </c>
      <c r="H3915" s="4">
        <v>2.49562966539373</v>
      </c>
      <c r="I3915" s="4">
        <v>181.19999694824199</v>
      </c>
      <c r="J3915" s="4">
        <v>-204.37320027274399</v>
      </c>
      <c r="K3915" s="4">
        <v>0</v>
      </c>
      <c r="L3915" s="11">
        <f t="shared" si="245"/>
        <v>-20.683985558240892</v>
      </c>
      <c r="M3915" s="7">
        <f t="shared" si="246"/>
        <v>-20.683985558250505</v>
      </c>
      <c r="N3915" s="13">
        <f t="shared" si="247"/>
        <v>9.6136432148341555E-12</v>
      </c>
      <c r="O3915" s="12" t="str">
        <f t="shared" si="244"/>
        <v/>
      </c>
    </row>
    <row r="3916" spans="1:15" x14ac:dyDescent="0.25">
      <c r="A3916" s="16">
        <v>40616</v>
      </c>
      <c r="B3916" s="33" t="s">
        <v>31</v>
      </c>
      <c r="C3916" s="29">
        <v>588.37742083050603</v>
      </c>
      <c r="D3916" s="10">
        <v>-20148544.080464799</v>
      </c>
      <c r="E3916" s="4">
        <v>-2.43574317199159E-3</v>
      </c>
      <c r="F3916" s="4">
        <v>0</v>
      </c>
      <c r="G3916" s="4">
        <v>0</v>
      </c>
      <c r="H3916" s="4">
        <v>1.8273046209220101</v>
      </c>
      <c r="I3916" s="4">
        <v>171.5</v>
      </c>
      <c r="J3916" s="4">
        <v>-201.79576242130199</v>
      </c>
      <c r="K3916" s="4">
        <v>0</v>
      </c>
      <c r="L3916" s="11">
        <f t="shared" si="245"/>
        <v>-28.470893543551966</v>
      </c>
      <c r="M3916" s="7">
        <f t="shared" si="246"/>
        <v>-28.470893543555089</v>
      </c>
      <c r="N3916" s="13">
        <f t="shared" si="247"/>
        <v>3.1228353236656403E-12</v>
      </c>
      <c r="O3916" s="12" t="str">
        <f t="shared" si="244"/>
        <v/>
      </c>
    </row>
    <row r="3917" spans="1:15" x14ac:dyDescent="0.25">
      <c r="A3917" s="16">
        <v>40616</v>
      </c>
      <c r="B3917" s="33" t="s">
        <v>32</v>
      </c>
      <c r="C3917" s="29">
        <v>588.37743087842705</v>
      </c>
      <c r="D3917" s="10">
        <v>-20253732.022995301</v>
      </c>
      <c r="E3917" s="4">
        <v>7.9220634659301504E-3</v>
      </c>
      <c r="F3917" s="4">
        <v>0</v>
      </c>
      <c r="G3917" s="4">
        <v>0</v>
      </c>
      <c r="H3917" s="4">
        <v>1.30018702187558</v>
      </c>
      <c r="I3917" s="4">
        <v>168.5</v>
      </c>
      <c r="J3917" s="4">
        <v>-199.026982010495</v>
      </c>
      <c r="K3917" s="4">
        <v>0</v>
      </c>
      <c r="L3917" s="11">
        <f t="shared" si="245"/>
        <v>-29.218872925153505</v>
      </c>
      <c r="M3917" s="7">
        <f t="shared" si="246"/>
        <v>-29.218872925139344</v>
      </c>
      <c r="N3917" s="13">
        <f t="shared" si="247"/>
        <v>1.4161116723698797E-11</v>
      </c>
      <c r="O3917" s="12" t="str">
        <f t="shared" si="244"/>
        <v/>
      </c>
    </row>
    <row r="3918" spans="1:15" x14ac:dyDescent="0.25">
      <c r="A3918" s="16">
        <v>40616</v>
      </c>
      <c r="B3918" s="33" t="s">
        <v>33</v>
      </c>
      <c r="C3918" s="29">
        <v>588.37743434563504</v>
      </c>
      <c r="D3918" s="10">
        <v>-20327861.072884101</v>
      </c>
      <c r="E3918" s="4">
        <v>2.7335998548823999E-3</v>
      </c>
      <c r="F3918" s="4">
        <v>0</v>
      </c>
      <c r="G3918" s="4">
        <v>0</v>
      </c>
      <c r="H3918" s="4">
        <v>0.84213984624195704</v>
      </c>
      <c r="I3918" s="4">
        <v>178.600006103515</v>
      </c>
      <c r="J3918" s="4">
        <v>-200.03628229648399</v>
      </c>
      <c r="K3918" s="4">
        <v>0</v>
      </c>
      <c r="L3918" s="11">
        <f t="shared" si="245"/>
        <v>-20.591402746872149</v>
      </c>
      <c r="M3918" s="7">
        <f t="shared" si="246"/>
        <v>-20.59140274688912</v>
      </c>
      <c r="N3918" s="13">
        <f t="shared" si="247"/>
        <v>1.6971313243629993E-11</v>
      </c>
      <c r="O3918" s="12" t="str">
        <f t="shared" si="244"/>
        <v/>
      </c>
    </row>
    <row r="3919" spans="1:15" x14ac:dyDescent="0.25">
      <c r="A3919" s="16">
        <v>40616</v>
      </c>
      <c r="B3919" s="33" t="s">
        <v>34</v>
      </c>
      <c r="C3919" s="29">
        <v>588.37745688525899</v>
      </c>
      <c r="D3919" s="10">
        <v>-20420689.784277</v>
      </c>
      <c r="E3919" s="4">
        <v>1.77711005171452E-2</v>
      </c>
      <c r="F3919" s="4">
        <v>0</v>
      </c>
      <c r="G3919" s="4">
        <v>0</v>
      </c>
      <c r="H3919" s="4">
        <v>1.4266831844494401</v>
      </c>
      <c r="I3919" s="4">
        <v>171</v>
      </c>
      <c r="J3919" s="4">
        <v>-198.23020744967999</v>
      </c>
      <c r="K3919" s="4">
        <v>0</v>
      </c>
      <c r="L3919" s="11">
        <f t="shared" si="245"/>
        <v>-25.785753164713412</v>
      </c>
      <c r="M3919" s="7">
        <f t="shared" si="246"/>
        <v>-25.785753164693919</v>
      </c>
      <c r="N3919" s="13">
        <f t="shared" si="247"/>
        <v>1.9493739955578349E-11</v>
      </c>
      <c r="O3919" s="12" t="str">
        <f t="shared" si="244"/>
        <v/>
      </c>
    </row>
    <row r="3920" spans="1:15" x14ac:dyDescent="0.25">
      <c r="A3920" s="16">
        <v>40616</v>
      </c>
      <c r="B3920" s="33" t="s">
        <v>35</v>
      </c>
      <c r="C3920" s="29">
        <v>588.37746027049798</v>
      </c>
      <c r="D3920" s="10">
        <v>-20480164.323819999</v>
      </c>
      <c r="E3920" s="4">
        <v>2.6689642576681002E-3</v>
      </c>
      <c r="F3920" s="4">
        <v>0</v>
      </c>
      <c r="G3920" s="4">
        <v>0</v>
      </c>
      <c r="H3920" s="4">
        <v>2.2021684149366099</v>
      </c>
      <c r="I3920" s="4">
        <v>175.100006103515</v>
      </c>
      <c r="J3920" s="4">
        <v>-200.275128184023</v>
      </c>
      <c r="K3920" s="4">
        <v>6.4495792727146304</v>
      </c>
      <c r="L3920" s="11">
        <f t="shared" si="245"/>
        <v>-16.520705428599086</v>
      </c>
      <c r="M3920" s="7">
        <f t="shared" si="246"/>
        <v>-16.520705428610867</v>
      </c>
      <c r="N3920" s="13">
        <f t="shared" si="247"/>
        <v>1.1780798558902461E-11</v>
      </c>
      <c r="O3920" s="12" t="str">
        <f t="shared" si="244"/>
        <v/>
      </c>
    </row>
    <row r="3921" spans="1:15" x14ac:dyDescent="0.25">
      <c r="A3921" s="16">
        <v>40616</v>
      </c>
      <c r="B3921" s="33" t="s">
        <v>36</v>
      </c>
      <c r="C3921" s="29">
        <v>588.37742878994095</v>
      </c>
      <c r="D3921" s="10">
        <v>-20409841.787257802</v>
      </c>
      <c r="E3921" s="4">
        <v>-2.4813121961352901E-2</v>
      </c>
      <c r="F3921" s="4">
        <v>0</v>
      </c>
      <c r="G3921" s="4">
        <v>0</v>
      </c>
      <c r="H3921" s="4">
        <v>0.73961124617244101</v>
      </c>
      <c r="I3921" s="4">
        <v>195.39999389648401</v>
      </c>
      <c r="J3921" s="4">
        <v>-217.23317234470801</v>
      </c>
      <c r="K3921" s="4">
        <v>40.652418257955702</v>
      </c>
      <c r="L3921" s="11">
        <f t="shared" si="245"/>
        <v>19.534037933942784</v>
      </c>
      <c r="M3921" s="7">
        <f t="shared" si="246"/>
        <v>19.534037933943587</v>
      </c>
      <c r="N3921" s="13">
        <f t="shared" si="247"/>
        <v>8.0291329140891321E-13</v>
      </c>
      <c r="O3921" s="12" t="str">
        <f t="shared" si="244"/>
        <v/>
      </c>
    </row>
    <row r="3922" spans="1:15" x14ac:dyDescent="0.25">
      <c r="A3922" s="16">
        <v>40616</v>
      </c>
      <c r="B3922" s="33" t="s">
        <v>37</v>
      </c>
      <c r="C3922" s="29">
        <v>588.37739161838294</v>
      </c>
      <c r="D3922" s="10">
        <v>-20300054.206968799</v>
      </c>
      <c r="E3922" s="4">
        <v>-2.9290644850707301E-2</v>
      </c>
      <c r="F3922" s="4">
        <v>0</v>
      </c>
      <c r="G3922" s="4">
        <v>0</v>
      </c>
      <c r="H3922" s="4">
        <v>0.43733476004601701</v>
      </c>
      <c r="I3922" s="4">
        <v>170.30000305175699</v>
      </c>
      <c r="J3922" s="4">
        <v>-236.284467619103</v>
      </c>
      <c r="K3922" s="4">
        <v>96.072970532432393</v>
      </c>
      <c r="L3922" s="11">
        <f t="shared" si="245"/>
        <v>30.496550080281693</v>
      </c>
      <c r="M3922" s="7">
        <f t="shared" si="246"/>
        <v>30.496550080278475</v>
      </c>
      <c r="N3922" s="13">
        <f t="shared" si="247"/>
        <v>3.2187585929932538E-12</v>
      </c>
      <c r="O3922" s="12" t="str">
        <f t="shared" si="244"/>
        <v/>
      </c>
    </row>
    <row r="3923" spans="1:15" x14ac:dyDescent="0.25">
      <c r="A3923" s="16">
        <v>40616</v>
      </c>
      <c r="B3923" s="33" t="s">
        <v>38</v>
      </c>
      <c r="C3923" s="29">
        <v>588.37709263778697</v>
      </c>
      <c r="D3923" s="10">
        <v>-20115131.374311201</v>
      </c>
      <c r="E3923" s="4">
        <v>-0.23550816588776399</v>
      </c>
      <c r="F3923" s="4">
        <v>0</v>
      </c>
      <c r="G3923" s="4">
        <v>0</v>
      </c>
      <c r="H3923" s="4">
        <v>0.94610984965657696</v>
      </c>
      <c r="I3923" s="4">
        <v>174.5</v>
      </c>
      <c r="J3923" s="4">
        <v>-262.55651475958899</v>
      </c>
      <c r="K3923" s="4">
        <v>138.713366591811</v>
      </c>
      <c r="L3923" s="11">
        <f t="shared" si="245"/>
        <v>51.367453515990803</v>
      </c>
      <c r="M3923" s="7">
        <f t="shared" si="246"/>
        <v>51.367453515999436</v>
      </c>
      <c r="N3923" s="13">
        <f t="shared" si="247"/>
        <v>8.6330942394852173E-12</v>
      </c>
      <c r="O3923" s="12" t="str">
        <f t="shared" si="244"/>
        <v/>
      </c>
    </row>
    <row r="3924" spans="1:15" x14ac:dyDescent="0.25">
      <c r="A3924" s="16">
        <v>40616</v>
      </c>
      <c r="B3924" s="33" t="s">
        <v>39</v>
      </c>
      <c r="C3924" s="29">
        <v>588.36542726954701</v>
      </c>
      <c r="D3924" s="10">
        <v>-19886679.400057901</v>
      </c>
      <c r="E3924" s="4">
        <v>-9.1855168511602905</v>
      </c>
      <c r="F3924" s="4">
        <v>0</v>
      </c>
      <c r="G3924" s="4">
        <v>0</v>
      </c>
      <c r="H3924" s="4">
        <v>6.5174481681585901</v>
      </c>
      <c r="I3924" s="4">
        <v>182.100006103515</v>
      </c>
      <c r="J3924" s="4">
        <v>-291.44703905670099</v>
      </c>
      <c r="K3924" s="4">
        <v>175.47398337322301</v>
      </c>
      <c r="L3924" s="11">
        <f t="shared" si="245"/>
        <v>63.458881737035313</v>
      </c>
      <c r="M3924" s="7">
        <f t="shared" si="246"/>
        <v>63.458881737027937</v>
      </c>
      <c r="N3924" s="13">
        <f t="shared" si="247"/>
        <v>7.3754335971898399E-12</v>
      </c>
      <c r="O3924" s="12" t="str">
        <f t="shared" si="244"/>
        <v/>
      </c>
    </row>
    <row r="3925" spans="1:15" x14ac:dyDescent="0.25">
      <c r="A3925" s="16">
        <v>40616</v>
      </c>
      <c r="B3925" s="33" t="s">
        <v>40</v>
      </c>
      <c r="C3925" s="29">
        <v>588.31815197508502</v>
      </c>
      <c r="D3925" s="10">
        <v>-19732328.527109899</v>
      </c>
      <c r="E3925" s="4">
        <v>-37.219850712505703</v>
      </c>
      <c r="F3925" s="4">
        <v>0</v>
      </c>
      <c r="G3925" s="4">
        <v>0</v>
      </c>
      <c r="H3925" s="4">
        <v>8.5222529909319604</v>
      </c>
      <c r="I3925" s="4">
        <v>183.39999389648401</v>
      </c>
      <c r="J3925" s="4">
        <v>-303.963742416451</v>
      </c>
      <c r="K3925" s="4">
        <v>192.13658872709701</v>
      </c>
      <c r="L3925" s="11">
        <f t="shared" si="245"/>
        <v>42.875242485556271</v>
      </c>
      <c r="M3925" s="7">
        <f t="shared" si="246"/>
        <v>42.875242485556129</v>
      </c>
      <c r="N3925" s="13">
        <f t="shared" si="247"/>
        <v>1.4210854715202004E-13</v>
      </c>
      <c r="O3925" s="12" t="str">
        <f t="shared" si="244"/>
        <v/>
      </c>
    </row>
    <row r="3926" spans="1:15" x14ac:dyDescent="0.25">
      <c r="A3926" s="16">
        <v>40616</v>
      </c>
      <c r="B3926" s="33" t="s">
        <v>41</v>
      </c>
      <c r="C3926" s="29">
        <v>588.26258765305397</v>
      </c>
      <c r="D3926" s="10">
        <v>-19598830.049931102</v>
      </c>
      <c r="E3926" s="4">
        <v>-43.742335024626698</v>
      </c>
      <c r="F3926" s="4">
        <v>0</v>
      </c>
      <c r="G3926" s="4">
        <v>0</v>
      </c>
      <c r="H3926" s="4">
        <v>4.3390774790146898</v>
      </c>
      <c r="I3926" s="4">
        <v>182.80000305175699</v>
      </c>
      <c r="J3926" s="4">
        <v>-310.78154749381702</v>
      </c>
      <c r="K3926" s="4">
        <v>204.46771231512599</v>
      </c>
      <c r="L3926" s="11">
        <f t="shared" si="245"/>
        <v>37.082910327453959</v>
      </c>
      <c r="M3926" s="7">
        <f t="shared" si="246"/>
        <v>37.082910327443649</v>
      </c>
      <c r="N3926" s="13">
        <f t="shared" si="247"/>
        <v>1.0309975095879054E-11</v>
      </c>
      <c r="O3926" s="12" t="str">
        <f t="shared" si="244"/>
        <v/>
      </c>
    </row>
    <row r="3927" spans="1:15" x14ac:dyDescent="0.25">
      <c r="A3927" s="16">
        <v>40616</v>
      </c>
      <c r="B3927" s="33" t="s">
        <v>42</v>
      </c>
      <c r="C3927" s="29">
        <v>588.20041401263995</v>
      </c>
      <c r="D3927" s="10">
        <v>-19503680.751908999</v>
      </c>
      <c r="E3927" s="4">
        <v>-48.945864811228098</v>
      </c>
      <c r="F3927" s="4">
        <v>0</v>
      </c>
      <c r="G3927" s="4">
        <v>0</v>
      </c>
      <c r="H3927" s="4">
        <v>4.06253732454201</v>
      </c>
      <c r="I3927" s="4">
        <v>215.100006103515</v>
      </c>
      <c r="J3927" s="4">
        <v>-310.03047163138598</v>
      </c>
      <c r="K3927" s="4">
        <v>166.244153576239</v>
      </c>
      <c r="L3927" s="11">
        <f t="shared" si="245"/>
        <v>26.430360561681937</v>
      </c>
      <c r="M3927" s="7">
        <f t="shared" si="246"/>
        <v>26.430360561695156</v>
      </c>
      <c r="N3927" s="13">
        <f t="shared" si="247"/>
        <v>1.3219647598816664E-11</v>
      </c>
      <c r="O3927" s="12" t="str">
        <f t="shared" si="244"/>
        <v/>
      </c>
    </row>
    <row r="3928" spans="1:15" x14ac:dyDescent="0.25">
      <c r="A3928" s="16">
        <v>40616</v>
      </c>
      <c r="B3928" s="33" t="s">
        <v>43</v>
      </c>
      <c r="C3928" s="29">
        <v>588.15104650840499</v>
      </c>
      <c r="D3928" s="10">
        <v>-19447840.5874977</v>
      </c>
      <c r="E3928" s="4">
        <v>-38.867397252339003</v>
      </c>
      <c r="F3928" s="4">
        <v>0</v>
      </c>
      <c r="G3928" s="4">
        <v>0</v>
      </c>
      <c r="H3928" s="4">
        <v>7.0224380193228804</v>
      </c>
      <c r="I3928" s="4">
        <v>229.19999694824199</v>
      </c>
      <c r="J3928" s="4">
        <v>-303.19827261004599</v>
      </c>
      <c r="K3928" s="4">
        <v>121.354391675739</v>
      </c>
      <c r="L3928" s="11">
        <f t="shared" si="245"/>
        <v>15.511156780918881</v>
      </c>
      <c r="M3928" s="7">
        <f t="shared" si="246"/>
        <v>15.51115678091637</v>
      </c>
      <c r="N3928" s="13">
        <f t="shared" si="247"/>
        <v>2.5117685709119542E-12</v>
      </c>
      <c r="O3928" s="12" t="str">
        <f t="shared" si="244"/>
        <v/>
      </c>
    </row>
    <row r="3929" spans="1:15" x14ac:dyDescent="0.25">
      <c r="A3929" s="16">
        <v>40616</v>
      </c>
      <c r="B3929" s="33" t="s">
        <v>44</v>
      </c>
      <c r="C3929" s="29">
        <v>588.13140190688898</v>
      </c>
      <c r="D3929" s="10">
        <v>-19403531.160993598</v>
      </c>
      <c r="E3929" s="4">
        <v>-15.467619499224</v>
      </c>
      <c r="F3929" s="4">
        <v>0</v>
      </c>
      <c r="G3929" s="4">
        <v>0</v>
      </c>
      <c r="H3929" s="4">
        <v>6.3677156077215704</v>
      </c>
      <c r="I3929" s="4">
        <v>238.89999389648401</v>
      </c>
      <c r="J3929" s="4">
        <v>-296.21106087442598</v>
      </c>
      <c r="K3929" s="4">
        <v>78.719144898358095</v>
      </c>
      <c r="L3929" s="11">
        <f t="shared" si="245"/>
        <v>12.308174028913683</v>
      </c>
      <c r="M3929" s="7">
        <f t="shared" si="246"/>
        <v>12.308174028917112</v>
      </c>
      <c r="N3929" s="13">
        <f t="shared" si="247"/>
        <v>3.4283687000424834E-12</v>
      </c>
      <c r="O3929" s="12" t="str">
        <f t="shared" si="244"/>
        <v/>
      </c>
    </row>
    <row r="3930" spans="1:15" x14ac:dyDescent="0.25">
      <c r="A3930" s="16">
        <v>40616</v>
      </c>
      <c r="B3930" s="33" t="s">
        <v>45</v>
      </c>
      <c r="C3930" s="29">
        <v>588.12693825425504</v>
      </c>
      <c r="D3930" s="10">
        <v>-19380919.405148901</v>
      </c>
      <c r="E3930" s="4">
        <v>-3.5149307120999498</v>
      </c>
      <c r="F3930" s="4">
        <v>0</v>
      </c>
      <c r="G3930" s="4">
        <v>0</v>
      </c>
      <c r="H3930" s="4">
        <v>4.0869371007112401</v>
      </c>
      <c r="I3930" s="4">
        <v>251.30000305175699</v>
      </c>
      <c r="J3930" s="4">
        <v>-287.42830411108298</v>
      </c>
      <c r="K3930" s="4">
        <v>41.8373379609098</v>
      </c>
      <c r="L3930" s="11">
        <f t="shared" si="245"/>
        <v>6.2810432901951074</v>
      </c>
      <c r="M3930" s="7">
        <f t="shared" si="246"/>
        <v>6.2810432901937103</v>
      </c>
      <c r="N3930" s="13">
        <f t="shared" si="247"/>
        <v>1.397104654188297E-12</v>
      </c>
      <c r="O3930" s="12" t="str">
        <f t="shared" si="244"/>
        <v/>
      </c>
    </row>
    <row r="3931" spans="1:15" x14ac:dyDescent="0.25">
      <c r="A3931" s="16">
        <v>40616</v>
      </c>
      <c r="B3931" s="33" t="s">
        <v>46</v>
      </c>
      <c r="C3931" s="29">
        <v>588.12733167378303</v>
      </c>
      <c r="D3931" s="10">
        <v>-19490195.899822101</v>
      </c>
      <c r="E3931" s="4">
        <v>0.30990257259583898</v>
      </c>
      <c r="F3931" s="4">
        <v>0</v>
      </c>
      <c r="G3931" s="4">
        <v>0</v>
      </c>
      <c r="H3931" s="4">
        <v>2.6575393215079899</v>
      </c>
      <c r="I3931" s="4">
        <v>217</v>
      </c>
      <c r="J3931" s="4">
        <v>-261.449182848872</v>
      </c>
      <c r="K3931" s="4">
        <v>11.127159101101</v>
      </c>
      <c r="L3931" s="11">
        <f t="shared" si="245"/>
        <v>-30.354581853667156</v>
      </c>
      <c r="M3931" s="7">
        <f t="shared" si="246"/>
        <v>-30.354581853666652</v>
      </c>
      <c r="N3931" s="13">
        <f t="shared" si="247"/>
        <v>5.0448534238967113E-13</v>
      </c>
      <c r="O3931" s="12" t="str">
        <f t="shared" si="244"/>
        <v/>
      </c>
    </row>
    <row r="3932" spans="1:15" x14ac:dyDescent="0.25">
      <c r="A3932" s="16">
        <v>40616</v>
      </c>
      <c r="B3932" s="33" t="s">
        <v>47</v>
      </c>
      <c r="C3932" s="29">
        <v>588.127697735992</v>
      </c>
      <c r="D3932" s="10">
        <v>-19538002.0939316</v>
      </c>
      <c r="E3932" s="4">
        <v>0.28839398849200698</v>
      </c>
      <c r="F3932" s="4">
        <v>0</v>
      </c>
      <c r="G3932" s="4">
        <v>0</v>
      </c>
      <c r="H3932" s="4">
        <v>1.1655538693589</v>
      </c>
      <c r="I3932" s="4">
        <v>236</v>
      </c>
      <c r="J3932" s="4">
        <v>-250.73344622160801</v>
      </c>
      <c r="K3932" s="4">
        <v>0</v>
      </c>
      <c r="L3932" s="11">
        <f t="shared" si="245"/>
        <v>-13.279498363757085</v>
      </c>
      <c r="M3932" s="7">
        <f t="shared" si="246"/>
        <v>-13.279498363749848</v>
      </c>
      <c r="N3932" s="13">
        <f t="shared" si="247"/>
        <v>7.2368777637166204E-12</v>
      </c>
      <c r="O3932" s="12" t="str">
        <f t="shared" si="244"/>
        <v/>
      </c>
    </row>
    <row r="3933" spans="1:15" x14ac:dyDescent="0.25">
      <c r="A3933" s="16">
        <v>40616</v>
      </c>
      <c r="B3933" s="33" t="s">
        <v>48</v>
      </c>
      <c r="C3933" s="29">
        <v>588.12787963028302</v>
      </c>
      <c r="D3933" s="10">
        <v>-19544452.034857299</v>
      </c>
      <c r="E3933" s="4">
        <v>0.143306064857431</v>
      </c>
      <c r="F3933" s="4">
        <v>0</v>
      </c>
      <c r="G3933" s="4">
        <v>0</v>
      </c>
      <c r="H3933" s="4">
        <v>0.49356766891429599</v>
      </c>
      <c r="I3933" s="4">
        <v>245.89999389648401</v>
      </c>
      <c r="J3933" s="4">
        <v>-248.328517887381</v>
      </c>
      <c r="K3933" s="4">
        <v>0</v>
      </c>
      <c r="L3933" s="11">
        <f t="shared" si="245"/>
        <v>-1.7916502571252693</v>
      </c>
      <c r="M3933" s="7">
        <f t="shared" si="246"/>
        <v>-1.7916502571385353</v>
      </c>
      <c r="N3933" s="13">
        <f t="shared" si="247"/>
        <v>1.3266054921245996E-11</v>
      </c>
      <c r="O3933" s="12" t="str">
        <f t="shared" si="244"/>
        <v/>
      </c>
    </row>
    <row r="3934" spans="1:15" x14ac:dyDescent="0.25">
      <c r="A3934" s="16">
        <v>40616</v>
      </c>
      <c r="B3934" s="33" t="s">
        <v>49</v>
      </c>
      <c r="C3934" s="29">
        <v>588.12799344801203</v>
      </c>
      <c r="D3934" s="10">
        <v>-19502792.023563601</v>
      </c>
      <c r="E3934" s="4">
        <v>8.9665715099656804E-2</v>
      </c>
      <c r="F3934" s="4">
        <v>0</v>
      </c>
      <c r="G3934" s="4">
        <v>0</v>
      </c>
      <c r="H3934" s="4">
        <v>0.34316400229023297</v>
      </c>
      <c r="I3934" s="4">
        <v>264.39999389648398</v>
      </c>
      <c r="J3934" s="4">
        <v>-253.26059825453001</v>
      </c>
      <c r="K3934" s="4">
        <v>0</v>
      </c>
      <c r="L3934" s="11">
        <f t="shared" si="245"/>
        <v>11.572225359343861</v>
      </c>
      <c r="M3934" s="7">
        <f t="shared" si="246"/>
        <v>11.572225359360583</v>
      </c>
      <c r="N3934" s="13">
        <f t="shared" si="247"/>
        <v>1.6722623286113958E-11</v>
      </c>
      <c r="O3934" s="12" t="str">
        <f t="shared" si="244"/>
        <v/>
      </c>
    </row>
    <row r="3935" spans="1:15" x14ac:dyDescent="0.25">
      <c r="A3935" s="16">
        <v>40616</v>
      </c>
      <c r="B3935" s="33" t="s">
        <v>50</v>
      </c>
      <c r="C3935" s="29">
        <v>588.12814652331997</v>
      </c>
      <c r="D3935" s="10">
        <v>-19465081.993443001</v>
      </c>
      <c r="E3935" s="4">
        <v>0.120586897569846</v>
      </c>
      <c r="F3935" s="4">
        <v>0</v>
      </c>
      <c r="G3935" s="4">
        <v>0</v>
      </c>
      <c r="H3935" s="4">
        <v>0.421760857929454</v>
      </c>
      <c r="I3935" s="4">
        <v>266.89999389648398</v>
      </c>
      <c r="J3935" s="4">
        <v>-256.96733328514301</v>
      </c>
      <c r="K3935" s="4">
        <v>0</v>
      </c>
      <c r="L3935" s="11">
        <f t="shared" si="245"/>
        <v>10.475008366840257</v>
      </c>
      <c r="M3935" s="7">
        <f t="shared" si="246"/>
        <v>10.475008366833338</v>
      </c>
      <c r="N3935" s="13">
        <f t="shared" si="247"/>
        <v>6.9189098894639756E-12</v>
      </c>
      <c r="O3935" s="12" t="str">
        <f t="shared" si="244"/>
        <v/>
      </c>
    </row>
    <row r="3936" spans="1:15" x14ac:dyDescent="0.25">
      <c r="A3936" s="16">
        <v>40616</v>
      </c>
      <c r="B3936" s="33" t="s">
        <v>51</v>
      </c>
      <c r="C3936" s="29">
        <v>588.12855240002398</v>
      </c>
      <c r="D3936" s="10">
        <v>-19540041.409174498</v>
      </c>
      <c r="E3936" s="4">
        <v>0.31978794190382098</v>
      </c>
      <c r="F3936" s="4">
        <v>0</v>
      </c>
      <c r="G3936" s="4">
        <v>0</v>
      </c>
      <c r="H3936" s="4">
        <v>0.91704279734220195</v>
      </c>
      <c r="I3936" s="4">
        <v>222.5</v>
      </c>
      <c r="J3936" s="4">
        <v>-244.55889066465301</v>
      </c>
      <c r="K3936" s="4">
        <v>0</v>
      </c>
      <c r="L3936" s="11">
        <f t="shared" si="245"/>
        <v>-20.82205992540699</v>
      </c>
      <c r="M3936" s="7">
        <f t="shared" si="246"/>
        <v>-20.822059925415864</v>
      </c>
      <c r="N3936" s="13">
        <f t="shared" si="247"/>
        <v>8.8746787696436513E-12</v>
      </c>
      <c r="O3936" s="12" t="str">
        <f t="shared" si="244"/>
        <v/>
      </c>
    </row>
    <row r="3937" spans="1:15" x14ac:dyDescent="0.25">
      <c r="A3937" s="16">
        <v>40616</v>
      </c>
      <c r="B3937" s="33" t="s">
        <v>52</v>
      </c>
      <c r="C3937" s="29">
        <v>588.12986952159201</v>
      </c>
      <c r="D3937" s="10">
        <v>-19701671.843121</v>
      </c>
      <c r="E3937" s="4">
        <v>1.0380542332206499</v>
      </c>
      <c r="F3937" s="4">
        <v>0</v>
      </c>
      <c r="G3937" s="4">
        <v>0</v>
      </c>
      <c r="H3937" s="4">
        <v>3.2245721448767499</v>
      </c>
      <c r="I3937" s="4">
        <v>175</v>
      </c>
      <c r="J3937" s="4">
        <v>-224.15996914102399</v>
      </c>
      <c r="K3937" s="4">
        <v>0</v>
      </c>
      <c r="L3937" s="11">
        <f t="shared" si="245"/>
        <v>-44.897342762926598</v>
      </c>
      <c r="M3937" s="7">
        <f t="shared" si="246"/>
        <v>-44.89734276291707</v>
      </c>
      <c r="N3937" s="13">
        <f t="shared" si="247"/>
        <v>9.5283780865429435E-12</v>
      </c>
      <c r="O3937" s="12" t="str">
        <f t="shared" si="244"/>
        <v/>
      </c>
    </row>
    <row r="3938" spans="1:15" x14ac:dyDescent="0.25">
      <c r="A3938" s="16">
        <v>40617</v>
      </c>
      <c r="B3938" s="33" t="s">
        <v>29</v>
      </c>
      <c r="C3938" s="29">
        <v>588.13236030164796</v>
      </c>
      <c r="D3938" s="10">
        <v>-19831819.560820401</v>
      </c>
      <c r="E3938" s="4">
        <v>1.96337381389377</v>
      </c>
      <c r="F3938" s="4">
        <v>0</v>
      </c>
      <c r="G3938" s="4">
        <v>0</v>
      </c>
      <c r="H3938" s="4">
        <v>6.6780327166431297</v>
      </c>
      <c r="I3938" s="4">
        <v>168.100006103515</v>
      </c>
      <c r="J3938" s="4">
        <v>-212.89355643942301</v>
      </c>
      <c r="K3938" s="4">
        <v>0</v>
      </c>
      <c r="L3938" s="11">
        <f t="shared" si="245"/>
        <v>-36.152143805371111</v>
      </c>
      <c r="M3938" s="7">
        <f t="shared" si="246"/>
        <v>-36.152143805389187</v>
      </c>
      <c r="N3938" s="13">
        <f t="shared" si="247"/>
        <v>1.8076207197736949E-11</v>
      </c>
      <c r="O3938" s="12" t="str">
        <f t="shared" si="244"/>
        <v/>
      </c>
    </row>
    <row r="3939" spans="1:15" x14ac:dyDescent="0.25">
      <c r="A3939" s="16">
        <v>40617</v>
      </c>
      <c r="B3939" s="33" t="s">
        <v>30</v>
      </c>
      <c r="C3939" s="29">
        <v>588.136067208442</v>
      </c>
      <c r="D3939" s="10">
        <v>-19940903.958804101</v>
      </c>
      <c r="E3939" s="4">
        <v>2.9222668679078398</v>
      </c>
      <c r="F3939" s="4">
        <v>0</v>
      </c>
      <c r="G3939" s="4">
        <v>0</v>
      </c>
      <c r="H3939" s="4">
        <v>11.126542920301301</v>
      </c>
      <c r="I3939" s="4">
        <v>162.5</v>
      </c>
      <c r="J3939" s="4">
        <v>-206.850031450345</v>
      </c>
      <c r="K3939" s="4">
        <v>0</v>
      </c>
      <c r="L3939" s="11">
        <f t="shared" si="245"/>
        <v>-30.301221662135845</v>
      </c>
      <c r="M3939" s="7">
        <f t="shared" si="246"/>
        <v>-30.3012216621389</v>
      </c>
      <c r="N3939" s="13">
        <f t="shared" si="247"/>
        <v>3.0553337637684308E-12</v>
      </c>
      <c r="O3939" s="12" t="str">
        <f t="shared" si="244"/>
        <v/>
      </c>
    </row>
    <row r="3940" spans="1:15" x14ac:dyDescent="0.25">
      <c r="A3940" s="16">
        <v>40617</v>
      </c>
      <c r="B3940" s="33" t="s">
        <v>31</v>
      </c>
      <c r="C3940" s="29">
        <v>588.14111667237501</v>
      </c>
      <c r="D3940" s="10">
        <v>-20035900.795306001</v>
      </c>
      <c r="E3940" s="4">
        <v>3.98083437927618</v>
      </c>
      <c r="F3940" s="4">
        <v>0</v>
      </c>
      <c r="G3940" s="4">
        <v>0</v>
      </c>
      <c r="H3940" s="4">
        <v>15.559793536423401</v>
      </c>
      <c r="I3940" s="4">
        <v>157.89999389648401</v>
      </c>
      <c r="J3940" s="4">
        <v>-203.82863195161801</v>
      </c>
      <c r="K3940" s="4">
        <v>0</v>
      </c>
      <c r="L3940" s="11">
        <f t="shared" si="245"/>
        <v>-26.388010139434414</v>
      </c>
      <c r="M3940" s="7">
        <f t="shared" si="246"/>
        <v>-26.388010139416696</v>
      </c>
      <c r="N3940" s="13">
        <f t="shared" si="247"/>
        <v>1.7717383116178098E-11</v>
      </c>
      <c r="O3940" s="12" t="str">
        <f t="shared" si="244"/>
        <v/>
      </c>
    </row>
    <row r="3941" spans="1:15" x14ac:dyDescent="0.25">
      <c r="A3941" s="16">
        <v>40617</v>
      </c>
      <c r="B3941" s="33" t="s">
        <v>32</v>
      </c>
      <c r="C3941" s="29">
        <v>588.149306454834</v>
      </c>
      <c r="D3941" s="10">
        <v>-20087124.849878401</v>
      </c>
      <c r="E3941" s="4">
        <v>6.4562749838836604</v>
      </c>
      <c r="F3941" s="4">
        <v>0</v>
      </c>
      <c r="G3941" s="4">
        <v>0</v>
      </c>
      <c r="H3941" s="4">
        <v>22.9520171196544</v>
      </c>
      <c r="I3941" s="4">
        <v>163</v>
      </c>
      <c r="J3941" s="4">
        <v>-206.63719615143</v>
      </c>
      <c r="K3941" s="4">
        <v>0</v>
      </c>
      <c r="L3941" s="11">
        <f t="shared" si="245"/>
        <v>-14.228904047891945</v>
      </c>
      <c r="M3941" s="7">
        <f t="shared" si="246"/>
        <v>-14.228904047888808</v>
      </c>
      <c r="N3941" s="13">
        <f t="shared" si="247"/>
        <v>3.1370461783808423E-12</v>
      </c>
      <c r="O3941" s="12" t="str">
        <f t="shared" si="244"/>
        <v/>
      </c>
    </row>
    <row r="3942" spans="1:15" x14ac:dyDescent="0.25">
      <c r="A3942" s="16">
        <v>40617</v>
      </c>
      <c r="B3942" s="33" t="s">
        <v>33</v>
      </c>
      <c r="C3942" s="29">
        <v>588.15792025298401</v>
      </c>
      <c r="D3942" s="10">
        <v>-20136272.892650399</v>
      </c>
      <c r="E3942" s="4">
        <v>6.7902711416326698</v>
      </c>
      <c r="F3942" s="4">
        <v>0</v>
      </c>
      <c r="G3942" s="4">
        <v>0</v>
      </c>
      <c r="H3942" s="4">
        <v>22.841724076674101</v>
      </c>
      <c r="I3942" s="4">
        <v>165.89999389648401</v>
      </c>
      <c r="J3942" s="4">
        <v>-209.18422321812099</v>
      </c>
      <c r="K3942" s="4">
        <v>0</v>
      </c>
      <c r="L3942" s="11">
        <f t="shared" si="245"/>
        <v>-13.652234103330215</v>
      </c>
      <c r="M3942" s="7">
        <f t="shared" si="246"/>
        <v>-13.652234103332997</v>
      </c>
      <c r="N3942" s="13">
        <f t="shared" si="247"/>
        <v>2.7817748105007922E-12</v>
      </c>
      <c r="O3942" s="12" t="str">
        <f t="shared" si="244"/>
        <v/>
      </c>
    </row>
    <row r="3943" spans="1:15" x14ac:dyDescent="0.25">
      <c r="A3943" s="16">
        <v>40617</v>
      </c>
      <c r="B3943" s="33" t="s">
        <v>34</v>
      </c>
      <c r="C3943" s="29">
        <v>588.16465715962897</v>
      </c>
      <c r="D3943" s="10">
        <v>-20203839.582794201</v>
      </c>
      <c r="E3943" s="4">
        <v>5.3107240084711398</v>
      </c>
      <c r="F3943" s="4">
        <v>0</v>
      </c>
      <c r="G3943" s="4">
        <v>0</v>
      </c>
      <c r="H3943" s="4">
        <v>17.8895700043898</v>
      </c>
      <c r="I3943" s="4">
        <v>167.100006103515</v>
      </c>
      <c r="J3943" s="4">
        <v>-209.068825156309</v>
      </c>
      <c r="K3943" s="4">
        <v>0</v>
      </c>
      <c r="L3943" s="11">
        <f t="shared" si="245"/>
        <v>-18.768525039933053</v>
      </c>
      <c r="M3943" s="7">
        <f t="shared" si="246"/>
        <v>-18.768525039944798</v>
      </c>
      <c r="N3943" s="13">
        <f t="shared" si="247"/>
        <v>1.1745271422114456E-11</v>
      </c>
      <c r="O3943" s="12" t="str">
        <f t="shared" si="244"/>
        <v/>
      </c>
    </row>
    <row r="3944" spans="1:15" x14ac:dyDescent="0.25">
      <c r="A3944" s="16">
        <v>40617</v>
      </c>
      <c r="B3944" s="33" t="s">
        <v>35</v>
      </c>
      <c r="C3944" s="29">
        <v>588.169058102588</v>
      </c>
      <c r="D3944" s="10">
        <v>-20249021.7427876</v>
      </c>
      <c r="E3944" s="4">
        <v>3.4691318048937201</v>
      </c>
      <c r="F3944" s="4">
        <v>0</v>
      </c>
      <c r="G3944" s="4">
        <v>0</v>
      </c>
      <c r="H3944" s="4">
        <v>11.718418510939699</v>
      </c>
      <c r="I3944" s="4">
        <v>178.39999389648401</v>
      </c>
      <c r="J3944" s="4">
        <v>-211.77521478182999</v>
      </c>
      <c r="K3944" s="4">
        <v>5.6370705713423597</v>
      </c>
      <c r="L3944" s="11">
        <f t="shared" si="245"/>
        <v>-12.550599998170203</v>
      </c>
      <c r="M3944" s="7">
        <f t="shared" si="246"/>
        <v>-12.550599998166371</v>
      </c>
      <c r="N3944" s="13">
        <f t="shared" si="247"/>
        <v>3.8316017025863403E-12</v>
      </c>
      <c r="O3944" s="12" t="str">
        <f t="shared" si="244"/>
        <v/>
      </c>
    </row>
    <row r="3945" spans="1:15" x14ac:dyDescent="0.25">
      <c r="A3945" s="16">
        <v>40617</v>
      </c>
      <c r="B3945" s="33" t="s">
        <v>36</v>
      </c>
      <c r="C3945" s="29">
        <v>588.17097430041702</v>
      </c>
      <c r="D3945" s="10">
        <v>-20216355.390115701</v>
      </c>
      <c r="E3945" s="4">
        <v>1.5102096335308599</v>
      </c>
      <c r="F3945" s="4">
        <v>0</v>
      </c>
      <c r="G3945" s="4">
        <v>0</v>
      </c>
      <c r="H3945" s="4">
        <v>5.0575925425621797</v>
      </c>
      <c r="I3945" s="4">
        <v>183.80000305175699</v>
      </c>
      <c r="J3945" s="4">
        <v>-223.73645097984499</v>
      </c>
      <c r="K3945" s="4">
        <v>42.442632605299103</v>
      </c>
      <c r="L3945" s="11">
        <f t="shared" si="245"/>
        <v>9.0739868533041417</v>
      </c>
      <c r="M3945" s="7">
        <f t="shared" si="246"/>
        <v>9.0739868533052501</v>
      </c>
      <c r="N3945" s="13">
        <f t="shared" si="247"/>
        <v>1.1084466677857563E-12</v>
      </c>
      <c r="O3945" s="12" t="str">
        <f t="shared" si="244"/>
        <v/>
      </c>
    </row>
    <row r="3946" spans="1:15" x14ac:dyDescent="0.25">
      <c r="A3946" s="16">
        <v>40617</v>
      </c>
      <c r="B3946" s="33" t="s">
        <v>37</v>
      </c>
      <c r="C3946" s="29">
        <v>588.17165045118804</v>
      </c>
      <c r="D3946" s="10">
        <v>-20048592.421618398</v>
      </c>
      <c r="E3946" s="4">
        <v>0.53268240054605898</v>
      </c>
      <c r="F3946" s="4">
        <v>0</v>
      </c>
      <c r="G3946" s="4">
        <v>0</v>
      </c>
      <c r="H3946" s="4">
        <v>2.6147345101480099</v>
      </c>
      <c r="I3946" s="4">
        <v>206.5</v>
      </c>
      <c r="J3946" s="4">
        <v>-251.84164003890899</v>
      </c>
      <c r="K3946" s="4">
        <v>88.795047710787102</v>
      </c>
      <c r="L3946" s="11">
        <f t="shared" si="245"/>
        <v>46.600824582572173</v>
      </c>
      <c r="M3946" s="7">
        <f t="shared" si="246"/>
        <v>46.600824582583996</v>
      </c>
      <c r="N3946" s="13">
        <f t="shared" si="247"/>
        <v>1.1823431123048067E-11</v>
      </c>
      <c r="O3946" s="12" t="str">
        <f t="shared" si="244"/>
        <v/>
      </c>
    </row>
    <row r="3947" spans="1:15" x14ac:dyDescent="0.25">
      <c r="A3947" s="16">
        <v>40617</v>
      </c>
      <c r="B3947" s="33" t="s">
        <v>38</v>
      </c>
      <c r="C3947" s="29">
        <v>588.16702834349701</v>
      </c>
      <c r="D3947" s="10">
        <v>-19814197.255809501</v>
      </c>
      <c r="E3947" s="4">
        <v>-3.6397683300048498</v>
      </c>
      <c r="F3947" s="4">
        <v>0</v>
      </c>
      <c r="G3947" s="4">
        <v>0</v>
      </c>
      <c r="H3947" s="4">
        <v>3.6390996897964101</v>
      </c>
      <c r="I3947" s="4">
        <v>224.5</v>
      </c>
      <c r="J3947" s="4">
        <v>-286.05557987416603</v>
      </c>
      <c r="K3947" s="4">
        <v>126.666016794621</v>
      </c>
      <c r="L3947" s="11">
        <f t="shared" si="245"/>
        <v>65.109768280246541</v>
      </c>
      <c r="M3947" s="7">
        <f t="shared" si="246"/>
        <v>65.109768280249298</v>
      </c>
      <c r="N3947" s="13">
        <f t="shared" si="247"/>
        <v>2.7569058147491887E-12</v>
      </c>
      <c r="O3947" s="12" t="str">
        <f t="shared" si="244"/>
        <v/>
      </c>
    </row>
    <row r="3948" spans="1:15" x14ac:dyDescent="0.25">
      <c r="A3948" s="16">
        <v>40617</v>
      </c>
      <c r="B3948" s="33" t="s">
        <v>39</v>
      </c>
      <c r="C3948" s="29">
        <v>588.13043063895896</v>
      </c>
      <c r="D3948" s="10">
        <v>-19630406.891359601</v>
      </c>
      <c r="E3948" s="4">
        <v>-28.812180322911001</v>
      </c>
      <c r="F3948" s="4">
        <v>0</v>
      </c>
      <c r="G3948" s="4">
        <v>0</v>
      </c>
      <c r="H3948" s="4">
        <v>2.19267794063592</v>
      </c>
      <c r="I3948" s="4">
        <v>206.100006103515</v>
      </c>
      <c r="J3948" s="4">
        <v>-307.53396901081902</v>
      </c>
      <c r="K3948" s="4">
        <v>179.106344303459</v>
      </c>
      <c r="L3948" s="11">
        <f t="shared" si="245"/>
        <v>51.052879013879902</v>
      </c>
      <c r="M3948" s="7">
        <f t="shared" si="246"/>
        <v>51.052879013861009</v>
      </c>
      <c r="N3948" s="13">
        <f t="shared" si="247"/>
        <v>1.8893331343861064E-11</v>
      </c>
      <c r="O3948" s="12" t="str">
        <f t="shared" si="244"/>
        <v/>
      </c>
    </row>
    <row r="3949" spans="1:15" x14ac:dyDescent="0.25">
      <c r="A3949" s="16">
        <v>40617</v>
      </c>
      <c r="B3949" s="33" t="s">
        <v>40</v>
      </c>
      <c r="C3949" s="29">
        <v>588.10909063685301</v>
      </c>
      <c r="D3949" s="10">
        <v>-19340354.354256202</v>
      </c>
      <c r="E3949" s="4">
        <v>-16.799323879862701</v>
      </c>
      <c r="F3949" s="4">
        <v>0</v>
      </c>
      <c r="G3949" s="4">
        <v>0</v>
      </c>
      <c r="H3949" s="4">
        <v>2.2093104247013202</v>
      </c>
      <c r="I3949" s="4">
        <v>188.5</v>
      </c>
      <c r="J3949" s="4">
        <v>-312.50115643442501</v>
      </c>
      <c r="K3949" s="4">
        <v>219.16131908497701</v>
      </c>
      <c r="L3949" s="11">
        <f t="shared" si="245"/>
        <v>80.570149195390627</v>
      </c>
      <c r="M3949" s="7">
        <f t="shared" si="246"/>
        <v>80.570149195388794</v>
      </c>
      <c r="N3949" s="13">
        <f t="shared" si="247"/>
        <v>1.8332002582610585E-12</v>
      </c>
      <c r="O3949" s="12" t="str">
        <f t="shared" si="244"/>
        <v/>
      </c>
    </row>
    <row r="3950" spans="1:15" x14ac:dyDescent="0.25">
      <c r="A3950" s="16">
        <v>40617</v>
      </c>
      <c r="B3950" s="33" t="s">
        <v>41</v>
      </c>
      <c r="C3950" s="29">
        <v>588.10307567586005</v>
      </c>
      <c r="D3950" s="10">
        <v>-18935440.530061301</v>
      </c>
      <c r="E3950" s="4">
        <v>-4.73511095981066</v>
      </c>
      <c r="F3950" s="4">
        <v>0</v>
      </c>
      <c r="G3950" s="4">
        <v>0</v>
      </c>
      <c r="H3950" s="4">
        <v>1.1404021819888299</v>
      </c>
      <c r="I3950" s="4">
        <v>211.69999694824199</v>
      </c>
      <c r="J3950" s="4">
        <v>-312.50115643442501</v>
      </c>
      <c r="K3950" s="4">
        <v>216.871930540356</v>
      </c>
      <c r="L3950" s="11">
        <f t="shared" si="245"/>
        <v>112.47606227635114</v>
      </c>
      <c r="M3950" s="7">
        <f t="shared" si="246"/>
        <v>112.4760622763613</v>
      </c>
      <c r="N3950" s="13">
        <f t="shared" si="247"/>
        <v>1.0160761121369433E-11</v>
      </c>
      <c r="O3950" s="12" t="str">
        <f t="shared" si="244"/>
        <v/>
      </c>
    </row>
    <row r="3951" spans="1:15" x14ac:dyDescent="0.25">
      <c r="A3951" s="16">
        <v>40617</v>
      </c>
      <c r="B3951" s="33" t="s">
        <v>42</v>
      </c>
      <c r="C3951" s="29">
        <v>588.09933081004203</v>
      </c>
      <c r="D3951" s="10">
        <v>-18528152.662921298</v>
      </c>
      <c r="E3951" s="4">
        <v>-2.9480415912367501</v>
      </c>
      <c r="F3951" s="4">
        <v>0</v>
      </c>
      <c r="G3951" s="4">
        <v>0</v>
      </c>
      <c r="H3951" s="4">
        <v>0.70099999008369096</v>
      </c>
      <c r="I3951" s="4">
        <v>247.80000305175699</v>
      </c>
      <c r="J3951" s="4">
        <v>-312.50115643442501</v>
      </c>
      <c r="K3951" s="4">
        <v>180.08371363381301</v>
      </c>
      <c r="L3951" s="11">
        <f t="shared" si="245"/>
        <v>113.13551864999192</v>
      </c>
      <c r="M3951" s="7">
        <f t="shared" si="246"/>
        <v>113.13551865000071</v>
      </c>
      <c r="N3951" s="13">
        <f t="shared" si="247"/>
        <v>8.7823082139948383E-12</v>
      </c>
      <c r="O3951" s="12" t="str">
        <f t="shared" si="244"/>
        <v/>
      </c>
    </row>
    <row r="3952" spans="1:15" x14ac:dyDescent="0.25">
      <c r="A3952" s="16">
        <v>40617</v>
      </c>
      <c r="B3952" s="33" t="s">
        <v>43</v>
      </c>
      <c r="C3952" s="29">
        <v>588.07468271383698</v>
      </c>
      <c r="D3952" s="10">
        <v>-18352502.3014105</v>
      </c>
      <c r="E3952" s="4">
        <v>-19.403529067787399</v>
      </c>
      <c r="F3952" s="4">
        <v>0</v>
      </c>
      <c r="G3952" s="4">
        <v>0</v>
      </c>
      <c r="H3952" s="4">
        <v>1.6705681296580199</v>
      </c>
      <c r="I3952" s="4">
        <v>271.5</v>
      </c>
      <c r="J3952" s="4">
        <v>-312.50115643442501</v>
      </c>
      <c r="K3952" s="4">
        <v>107.525884458905</v>
      </c>
      <c r="L3952" s="11">
        <f t="shared" si="245"/>
        <v>48.791767086350589</v>
      </c>
      <c r="M3952" s="7">
        <f t="shared" si="246"/>
        <v>48.791767086332868</v>
      </c>
      <c r="N3952" s="13">
        <f t="shared" si="247"/>
        <v>1.7720935829856899E-11</v>
      </c>
      <c r="O3952" s="12" t="str">
        <f t="shared" si="244"/>
        <v/>
      </c>
    </row>
    <row r="3953" spans="1:15" x14ac:dyDescent="0.25">
      <c r="A3953" s="16">
        <v>40617</v>
      </c>
      <c r="B3953" s="33" t="s">
        <v>44</v>
      </c>
      <c r="C3953" s="29">
        <v>588.041553811163</v>
      </c>
      <c r="D3953" s="10">
        <v>-18285909.869690001</v>
      </c>
      <c r="E3953" s="4">
        <v>-26.080434690143601</v>
      </c>
      <c r="F3953" s="4">
        <v>0</v>
      </c>
      <c r="G3953" s="4">
        <v>0</v>
      </c>
      <c r="H3953" s="4">
        <v>1.19138322029259</v>
      </c>
      <c r="I3953" s="4">
        <v>251.89999389648401</v>
      </c>
      <c r="J3953" s="4">
        <v>-310.41610255696997</v>
      </c>
      <c r="K3953" s="4">
        <v>101.90305783045299</v>
      </c>
      <c r="L3953" s="11">
        <f t="shared" si="245"/>
        <v>18.497897700116013</v>
      </c>
      <c r="M3953" s="7">
        <f t="shared" si="246"/>
        <v>18.497897700138598</v>
      </c>
      <c r="N3953" s="13">
        <f t="shared" si="247"/>
        <v>2.2584600856134784E-11</v>
      </c>
      <c r="O3953" s="12" t="str">
        <f t="shared" si="244"/>
        <v/>
      </c>
    </row>
    <row r="3954" spans="1:15" x14ac:dyDescent="0.25">
      <c r="A3954" s="16">
        <v>40617</v>
      </c>
      <c r="B3954" s="33" t="s">
        <v>45</v>
      </c>
      <c r="C3954" s="29">
        <v>588.03989791769595</v>
      </c>
      <c r="D3954" s="10">
        <v>-18327406.258872401</v>
      </c>
      <c r="E3954" s="4">
        <v>-1.3038776652616499</v>
      </c>
      <c r="F3954" s="4">
        <v>0</v>
      </c>
      <c r="G3954" s="4">
        <v>0</v>
      </c>
      <c r="H3954" s="4">
        <v>1.23772099767844</v>
      </c>
      <c r="I3954" s="4">
        <v>203</v>
      </c>
      <c r="J3954" s="4">
        <v>-291.57870945890397</v>
      </c>
      <c r="K3954" s="4">
        <v>77.118091353623399</v>
      </c>
      <c r="L3954" s="11">
        <f t="shared" si="245"/>
        <v>-11.526774772863789</v>
      </c>
      <c r="M3954" s="7">
        <f t="shared" si="246"/>
        <v>-11.526774772888878</v>
      </c>
      <c r="N3954" s="13">
        <f t="shared" si="247"/>
        <v>2.5089263999689138E-11</v>
      </c>
      <c r="O3954" s="12" t="str">
        <f t="shared" si="244"/>
        <v/>
      </c>
    </row>
    <row r="3955" spans="1:15" x14ac:dyDescent="0.25">
      <c r="A3955" s="16">
        <v>40617</v>
      </c>
      <c r="B3955" s="33" t="s">
        <v>46</v>
      </c>
      <c r="C3955" s="29">
        <v>588.04007132686604</v>
      </c>
      <c r="D3955" s="10">
        <v>-18519010.179288398</v>
      </c>
      <c r="E3955" s="4">
        <v>0.136607456812087</v>
      </c>
      <c r="F3955" s="4">
        <v>0</v>
      </c>
      <c r="G3955" s="4">
        <v>0</v>
      </c>
      <c r="H3955" s="4">
        <v>0.95871859811553195</v>
      </c>
      <c r="I3955" s="4">
        <v>190.30000305175699</v>
      </c>
      <c r="J3955" s="4">
        <v>-255.69409425328601</v>
      </c>
      <c r="K3955" s="4">
        <v>11.075453919928901</v>
      </c>
      <c r="L3955" s="11">
        <f t="shared" si="245"/>
        <v>-53.223311226672493</v>
      </c>
      <c r="M3955" s="7">
        <f t="shared" si="246"/>
        <v>-53.22331122666597</v>
      </c>
      <c r="N3955" s="13">
        <f t="shared" si="247"/>
        <v>6.5227823142777197E-12</v>
      </c>
      <c r="O3955" s="12" t="str">
        <f t="shared" si="244"/>
        <v/>
      </c>
    </row>
    <row r="3956" spans="1:15" x14ac:dyDescent="0.25">
      <c r="A3956" s="16">
        <v>40617</v>
      </c>
      <c r="B3956" s="33" t="s">
        <v>47</v>
      </c>
      <c r="C3956" s="29">
        <v>588.04045846068004</v>
      </c>
      <c r="D3956" s="10">
        <v>-18667813.894080501</v>
      </c>
      <c r="E3956" s="4">
        <v>0.30506051177362298</v>
      </c>
      <c r="F3956" s="4">
        <v>0</v>
      </c>
      <c r="G3956" s="4">
        <v>0</v>
      </c>
      <c r="H3956" s="4">
        <v>1.23650129539989</v>
      </c>
      <c r="I3956" s="4">
        <v>192.19999694824199</v>
      </c>
      <c r="J3956" s="4">
        <v>-235.19423773085899</v>
      </c>
      <c r="K3956" s="4">
        <v>0.118313755397863</v>
      </c>
      <c r="L3956" s="11">
        <f t="shared" si="245"/>
        <v>-41.334365220045626</v>
      </c>
      <c r="M3956" s="7">
        <f t="shared" si="246"/>
        <v>-41.334365220028495</v>
      </c>
      <c r="N3956" s="13">
        <f t="shared" si="247"/>
        <v>1.7131185359176015E-11</v>
      </c>
      <c r="O3956" s="12" t="str">
        <f t="shared" si="244"/>
        <v/>
      </c>
    </row>
    <row r="3957" spans="1:15" x14ac:dyDescent="0.25">
      <c r="A3957" s="16">
        <v>40617</v>
      </c>
      <c r="B3957" s="33" t="s">
        <v>48</v>
      </c>
      <c r="C3957" s="29">
        <v>588.04131691714804</v>
      </c>
      <c r="D3957" s="10">
        <v>-18745400.2585098</v>
      </c>
      <c r="E3957" s="4">
        <v>0.67652349144303203</v>
      </c>
      <c r="F3957" s="4">
        <v>0</v>
      </c>
      <c r="G3957" s="4">
        <v>0</v>
      </c>
      <c r="H3957" s="4">
        <v>2.5932082994643899</v>
      </c>
      <c r="I3957" s="4">
        <v>204</v>
      </c>
      <c r="J3957" s="4">
        <v>-228.82149968792601</v>
      </c>
      <c r="K3957" s="4">
        <v>0</v>
      </c>
      <c r="L3957" s="11">
        <f t="shared" si="245"/>
        <v>-21.551767897018578</v>
      </c>
      <c r="M3957" s="7">
        <f t="shared" si="246"/>
        <v>-21.551767897027442</v>
      </c>
      <c r="N3957" s="13">
        <f t="shared" si="247"/>
        <v>8.8640206286072498E-12</v>
      </c>
      <c r="O3957" s="12" t="str">
        <f t="shared" si="244"/>
        <v/>
      </c>
    </row>
    <row r="3958" spans="1:15" x14ac:dyDescent="0.25">
      <c r="A3958" s="16">
        <v>40617</v>
      </c>
      <c r="B3958" s="33" t="s">
        <v>49</v>
      </c>
      <c r="C3958" s="29">
        <v>588.04281679618998</v>
      </c>
      <c r="D3958" s="10">
        <v>-18830474.315321501</v>
      </c>
      <c r="E3958" s="4">
        <v>1.1821130048948001</v>
      </c>
      <c r="F3958" s="4">
        <v>0</v>
      </c>
      <c r="G3958" s="4">
        <v>0</v>
      </c>
      <c r="H3958" s="4">
        <v>4.0079628047657403</v>
      </c>
      <c r="I3958" s="4">
        <v>194</v>
      </c>
      <c r="J3958" s="4">
        <v>-222.821758257346</v>
      </c>
      <c r="K3958" s="4">
        <v>0</v>
      </c>
      <c r="L3958" s="11">
        <f t="shared" si="245"/>
        <v>-23.631682447685478</v>
      </c>
      <c r="M3958" s="7">
        <f t="shared" si="246"/>
        <v>-23.631682447694864</v>
      </c>
      <c r="N3958" s="13">
        <f t="shared" si="247"/>
        <v>9.3862695393909235E-12</v>
      </c>
      <c r="O3958" s="12" t="str">
        <f t="shared" si="244"/>
        <v/>
      </c>
    </row>
    <row r="3959" spans="1:15" x14ac:dyDescent="0.25">
      <c r="A3959" s="16">
        <v>40617</v>
      </c>
      <c r="B3959" s="33" t="s">
        <v>50</v>
      </c>
      <c r="C3959" s="29">
        <v>588.04508653488995</v>
      </c>
      <c r="D3959" s="10">
        <v>-18924857.3721288</v>
      </c>
      <c r="E3959" s="4">
        <v>1.78902933498914</v>
      </c>
      <c r="F3959" s="4">
        <v>0</v>
      </c>
      <c r="G3959" s="4">
        <v>0</v>
      </c>
      <c r="H3959" s="4">
        <v>5.5289005497972097</v>
      </c>
      <c r="I3959" s="4">
        <v>183.30000305175699</v>
      </c>
      <c r="J3959" s="4">
        <v>-216.835448716343</v>
      </c>
      <c r="K3959" s="4">
        <v>0</v>
      </c>
      <c r="L3959" s="11">
        <f t="shared" si="245"/>
        <v>-26.217515779799669</v>
      </c>
      <c r="M3959" s="7">
        <f t="shared" si="246"/>
        <v>-26.217515779805058</v>
      </c>
      <c r="N3959" s="13">
        <f t="shared" si="247"/>
        <v>5.3894666507403599E-12</v>
      </c>
      <c r="O3959" s="12" t="str">
        <f t="shared" si="244"/>
        <v/>
      </c>
    </row>
    <row r="3960" spans="1:15" x14ac:dyDescent="0.25">
      <c r="A3960" s="16">
        <v>40617</v>
      </c>
      <c r="B3960" s="33" t="s">
        <v>51</v>
      </c>
      <c r="C3960" s="29">
        <v>588.04861080870705</v>
      </c>
      <c r="D3960" s="10">
        <v>-19003210.131081901</v>
      </c>
      <c r="E3960" s="4">
        <v>2.7779890623618502</v>
      </c>
      <c r="F3960" s="4">
        <v>0</v>
      </c>
      <c r="G3960" s="4">
        <v>0</v>
      </c>
      <c r="H3960" s="4">
        <v>10.164963649380001</v>
      </c>
      <c r="I3960" s="4">
        <v>179.19999694824199</v>
      </c>
      <c r="J3960" s="4">
        <v>-213.90760492473899</v>
      </c>
      <c r="K3960" s="4">
        <v>0</v>
      </c>
      <c r="L3960" s="11">
        <f t="shared" si="245"/>
        <v>-21.764655264755163</v>
      </c>
      <c r="M3960" s="7">
        <f t="shared" si="246"/>
        <v>-21.764655264750537</v>
      </c>
      <c r="N3960" s="13">
        <f t="shared" si="247"/>
        <v>4.6256332097982522E-12</v>
      </c>
      <c r="O3960" s="12" t="str">
        <f t="shared" si="244"/>
        <v/>
      </c>
    </row>
    <row r="3961" spans="1:15" x14ac:dyDescent="0.25">
      <c r="A3961" s="16">
        <v>40617</v>
      </c>
      <c r="B3961" s="33" t="s">
        <v>52</v>
      </c>
      <c r="C3961" s="29">
        <v>588.05085451003004</v>
      </c>
      <c r="D3961" s="10">
        <v>-19081710.455292199</v>
      </c>
      <c r="E3961" s="4">
        <v>1.7686524237867001</v>
      </c>
      <c r="F3961" s="4">
        <v>0</v>
      </c>
      <c r="G3961" s="4">
        <v>0</v>
      </c>
      <c r="H3961" s="4">
        <v>7.64311502775739</v>
      </c>
      <c r="I3961" s="4">
        <v>180.19999694824199</v>
      </c>
      <c r="J3961" s="4">
        <v>-211.417410013774</v>
      </c>
      <c r="K3961" s="4">
        <v>0</v>
      </c>
      <c r="L3961" s="11">
        <f t="shared" si="245"/>
        <v>-21.805645613987934</v>
      </c>
      <c r="M3961" s="7">
        <f t="shared" si="246"/>
        <v>-21.805645613971478</v>
      </c>
      <c r="N3961" s="13">
        <f t="shared" si="247"/>
        <v>1.645616976020392E-11</v>
      </c>
      <c r="O3961" s="12" t="str">
        <f t="shared" si="244"/>
        <v/>
      </c>
    </row>
    <row r="3962" spans="1:15" x14ac:dyDescent="0.25">
      <c r="A3962" s="16">
        <v>40618</v>
      </c>
      <c r="B3962" s="33" t="s">
        <v>29</v>
      </c>
      <c r="C3962" s="29">
        <v>588.05198703120402</v>
      </c>
      <c r="D3962" s="10">
        <v>-19170010.297336798</v>
      </c>
      <c r="E3962" s="4">
        <v>0.89278209300387201</v>
      </c>
      <c r="F3962" s="4">
        <v>0</v>
      </c>
      <c r="G3962" s="4">
        <v>0</v>
      </c>
      <c r="H3962" s="4">
        <v>4.0682270074186198</v>
      </c>
      <c r="I3962" s="4">
        <v>178.69999694824199</v>
      </c>
      <c r="J3962" s="4">
        <v>-208.18873994992401</v>
      </c>
      <c r="K3962" s="4">
        <v>0</v>
      </c>
      <c r="L3962" s="11">
        <f t="shared" si="245"/>
        <v>-24.527733901259523</v>
      </c>
      <c r="M3962" s="7">
        <f t="shared" si="246"/>
        <v>-24.5277339012776</v>
      </c>
      <c r="N3962" s="13">
        <f t="shared" si="247"/>
        <v>1.8076207197736949E-11</v>
      </c>
      <c r="O3962" s="12" t="str">
        <f t="shared" si="244"/>
        <v/>
      </c>
    </row>
    <row r="3963" spans="1:15" x14ac:dyDescent="0.25">
      <c r="A3963" s="16">
        <v>40618</v>
      </c>
      <c r="B3963" s="33" t="s">
        <v>30</v>
      </c>
      <c r="C3963" s="29">
        <v>588.05474243139702</v>
      </c>
      <c r="D3963" s="10">
        <v>-19242271.825734701</v>
      </c>
      <c r="E3963" s="4">
        <v>2.1721426337053602</v>
      </c>
      <c r="F3963" s="4">
        <v>0</v>
      </c>
      <c r="G3963" s="4">
        <v>0</v>
      </c>
      <c r="H3963" s="4">
        <v>8.7765701450193792</v>
      </c>
      <c r="I3963" s="4">
        <v>176.5</v>
      </c>
      <c r="J3963" s="4">
        <v>-207.52135955591501</v>
      </c>
      <c r="K3963" s="4">
        <v>0</v>
      </c>
      <c r="L3963" s="11">
        <f t="shared" si="245"/>
        <v>-20.072646777190272</v>
      </c>
      <c r="M3963" s="7">
        <f t="shared" si="246"/>
        <v>-20.072646777195235</v>
      </c>
      <c r="N3963" s="13">
        <f t="shared" si="247"/>
        <v>4.9631410092842998E-12</v>
      </c>
      <c r="O3963" s="12" t="str">
        <f t="shared" si="244"/>
        <v/>
      </c>
    </row>
    <row r="3964" spans="1:15" x14ac:dyDescent="0.25">
      <c r="A3964" s="16">
        <v>40618</v>
      </c>
      <c r="B3964" s="33" t="s">
        <v>31</v>
      </c>
      <c r="C3964" s="29">
        <v>588.06054913540299</v>
      </c>
      <c r="D3964" s="10">
        <v>-19283828.704646502</v>
      </c>
      <c r="E3964" s="4">
        <v>4.5773245858491203</v>
      </c>
      <c r="F3964" s="4">
        <v>0</v>
      </c>
      <c r="G3964" s="4">
        <v>0</v>
      </c>
      <c r="H3964" s="4">
        <v>15.712886817275299</v>
      </c>
      <c r="I3964" s="4">
        <v>178.89999389648401</v>
      </c>
      <c r="J3964" s="4">
        <v>-210.73378277512799</v>
      </c>
      <c r="K3964" s="4">
        <v>0</v>
      </c>
      <c r="L3964" s="11">
        <f t="shared" si="245"/>
        <v>-11.543577475519555</v>
      </c>
      <c r="M3964" s="7">
        <f t="shared" si="246"/>
        <v>-11.543577475500189</v>
      </c>
      <c r="N3964" s="13">
        <f t="shared" si="247"/>
        <v>1.9365842263141531E-11</v>
      </c>
      <c r="O3964" s="12" t="str">
        <f t="shared" si="244"/>
        <v/>
      </c>
    </row>
    <row r="3965" spans="1:15" x14ac:dyDescent="0.25">
      <c r="A3965" s="16">
        <v>40618</v>
      </c>
      <c r="B3965" s="33" t="s">
        <v>32</v>
      </c>
      <c r="C3965" s="29">
        <v>588.06377755252697</v>
      </c>
      <c r="D3965" s="10">
        <v>-19357981.3868923</v>
      </c>
      <c r="E3965" s="4">
        <v>2.5449589780737401</v>
      </c>
      <c r="F3965" s="4">
        <v>0</v>
      </c>
      <c r="G3965" s="4">
        <v>0</v>
      </c>
      <c r="H3965" s="4">
        <v>8.7317212149865693</v>
      </c>
      <c r="I3965" s="4">
        <v>177.5</v>
      </c>
      <c r="J3965" s="4">
        <v>-209.37464748354</v>
      </c>
      <c r="K3965" s="4">
        <v>0</v>
      </c>
      <c r="L3965" s="11">
        <f t="shared" si="245"/>
        <v>-20.597967290479687</v>
      </c>
      <c r="M3965" s="7">
        <f t="shared" si="246"/>
        <v>-20.597967290499557</v>
      </c>
      <c r="N3965" s="13">
        <f t="shared" si="247"/>
        <v>1.9870327605531202E-11</v>
      </c>
      <c r="O3965" s="12" t="str">
        <f t="shared" si="244"/>
        <v/>
      </c>
    </row>
    <row r="3966" spans="1:15" x14ac:dyDescent="0.25">
      <c r="A3966" s="16">
        <v>40618</v>
      </c>
      <c r="B3966" s="33" t="s">
        <v>33</v>
      </c>
      <c r="C3966" s="29">
        <v>588.06466346894103</v>
      </c>
      <c r="D3966" s="10">
        <v>-19436872.064427398</v>
      </c>
      <c r="E3966" s="4">
        <v>0.69838462364445897</v>
      </c>
      <c r="F3966" s="4">
        <v>0</v>
      </c>
      <c r="G3966" s="4">
        <v>0</v>
      </c>
      <c r="H3966" s="4">
        <v>2.8650758899062598</v>
      </c>
      <c r="I3966" s="4">
        <v>182.30000305175699</v>
      </c>
      <c r="J3966" s="4">
        <v>-207.77754065841401</v>
      </c>
      <c r="K3966" s="4">
        <v>0</v>
      </c>
      <c r="L3966" s="11">
        <f t="shared" si="245"/>
        <v>-21.9140770931063</v>
      </c>
      <c r="M3966" s="7">
        <f t="shared" si="246"/>
        <v>-21.914077093082792</v>
      </c>
      <c r="N3966" s="13">
        <f t="shared" si="247"/>
        <v>2.3508306412622915E-11</v>
      </c>
      <c r="O3966" s="12" t="str">
        <f t="shared" si="244"/>
        <v/>
      </c>
    </row>
    <row r="3967" spans="1:15" x14ac:dyDescent="0.25">
      <c r="A3967" s="16">
        <v>40618</v>
      </c>
      <c r="B3967" s="33" t="s">
        <v>34</v>
      </c>
      <c r="C3967" s="29">
        <v>588.06511591043602</v>
      </c>
      <c r="D3967" s="10">
        <v>-19466234.8320935</v>
      </c>
      <c r="E3967" s="4">
        <v>0.356642258204178</v>
      </c>
      <c r="F3967" s="4">
        <v>0</v>
      </c>
      <c r="G3967" s="4">
        <v>0</v>
      </c>
      <c r="H3967" s="4">
        <v>1.76596461952313</v>
      </c>
      <c r="I3967" s="4">
        <v>202.19999694824199</v>
      </c>
      <c r="J3967" s="4">
        <v>-212.47892817764699</v>
      </c>
      <c r="K3967" s="4">
        <v>0</v>
      </c>
      <c r="L3967" s="11">
        <f t="shared" si="245"/>
        <v>-8.1563243516776822</v>
      </c>
      <c r="M3967" s="7">
        <f t="shared" si="246"/>
        <v>-8.1563243516948489</v>
      </c>
      <c r="N3967" s="13">
        <f t="shared" si="247"/>
        <v>1.716671249596402E-11</v>
      </c>
      <c r="O3967" s="12" t="str">
        <f t="shared" si="244"/>
        <v/>
      </c>
    </row>
    <row r="3968" spans="1:15" x14ac:dyDescent="0.25">
      <c r="A3968" s="16">
        <v>40618</v>
      </c>
      <c r="B3968" s="33" t="s">
        <v>35</v>
      </c>
      <c r="C3968" s="29">
        <v>588.06557314206805</v>
      </c>
      <c r="D3968" s="10">
        <v>-19507170.3403938</v>
      </c>
      <c r="E3968" s="4">
        <v>0.36040514807191698</v>
      </c>
      <c r="F3968" s="4">
        <v>0</v>
      </c>
      <c r="G3968" s="4">
        <v>0</v>
      </c>
      <c r="H3968" s="4">
        <v>1.88046699682097</v>
      </c>
      <c r="I3968" s="4">
        <v>193.80000305175699</v>
      </c>
      <c r="J3968" s="4">
        <v>-214.84086402580601</v>
      </c>
      <c r="K3968" s="4">
        <v>7.4290143013035896</v>
      </c>
      <c r="L3968" s="11">
        <f t="shared" si="245"/>
        <v>-11.37097452785256</v>
      </c>
      <c r="M3968" s="7">
        <f t="shared" si="246"/>
        <v>-11.370974527861302</v>
      </c>
      <c r="N3968" s="13">
        <f t="shared" si="247"/>
        <v>8.7414520066886325E-12</v>
      </c>
      <c r="O3968" s="12" t="str">
        <f t="shared" si="244"/>
        <v/>
      </c>
    </row>
    <row r="3969" spans="1:15" x14ac:dyDescent="0.25">
      <c r="A3969" s="16">
        <v>40618</v>
      </c>
      <c r="B3969" s="33" t="s">
        <v>36</v>
      </c>
      <c r="C3969" s="29">
        <v>588.06596675693299</v>
      </c>
      <c r="D3969" s="10">
        <v>-19419981.934310898</v>
      </c>
      <c r="E3969" s="4">
        <v>0.31017710263861997</v>
      </c>
      <c r="F3969" s="4">
        <v>0</v>
      </c>
      <c r="G3969" s="4">
        <v>0</v>
      </c>
      <c r="H3969" s="4">
        <v>1.5127084917587399</v>
      </c>
      <c r="I3969" s="4">
        <v>204.30000305175699</v>
      </c>
      <c r="J3969" s="4">
        <v>-233.03665602631199</v>
      </c>
      <c r="K3969" s="4">
        <v>51.132769069844997</v>
      </c>
      <c r="L3969" s="11">
        <f t="shared" si="245"/>
        <v>24.219001689687346</v>
      </c>
      <c r="M3969" s="7">
        <f t="shared" si="246"/>
        <v>24.21900168969503</v>
      </c>
      <c r="N3969" s="13">
        <f t="shared" si="247"/>
        <v>7.6845196872454835E-12</v>
      </c>
      <c r="O3969" s="12" t="str">
        <f t="shared" si="244"/>
        <v/>
      </c>
    </row>
    <row r="3970" spans="1:15" x14ac:dyDescent="0.25">
      <c r="A3970" s="16">
        <v>40618</v>
      </c>
      <c r="B3970" s="33" t="s">
        <v>37</v>
      </c>
      <c r="C3970" s="29">
        <v>588.06619369628595</v>
      </c>
      <c r="D3970" s="10">
        <v>-19228778.0683592</v>
      </c>
      <c r="E3970" s="4">
        <v>0.17876033876215799</v>
      </c>
      <c r="F3970" s="4">
        <v>0</v>
      </c>
      <c r="G3970" s="4">
        <v>0</v>
      </c>
      <c r="H3970" s="4">
        <v>2.4655293115904202</v>
      </c>
      <c r="I3970" s="4">
        <v>186.600006103515</v>
      </c>
      <c r="J3970" s="4">
        <v>-262.84020941364003</v>
      </c>
      <c r="K3970" s="4">
        <v>126.70809864635299</v>
      </c>
      <c r="L3970" s="11">
        <f t="shared" si="245"/>
        <v>53.112184986580559</v>
      </c>
      <c r="M3970" s="7">
        <f t="shared" si="246"/>
        <v>53.112184986582854</v>
      </c>
      <c r="N3970" s="13">
        <f t="shared" si="247"/>
        <v>2.2950530365051236E-12</v>
      </c>
      <c r="O3970" s="12" t="str">
        <f t="shared" si="244"/>
        <v/>
      </c>
    </row>
    <row r="3971" spans="1:15" x14ac:dyDescent="0.25">
      <c r="A3971" s="16">
        <v>40618</v>
      </c>
      <c r="B3971" s="33" t="s">
        <v>38</v>
      </c>
      <c r="C3971" s="29">
        <v>588.05336262512401</v>
      </c>
      <c r="D3971" s="10">
        <v>-18939262.9925096</v>
      </c>
      <c r="E3971" s="4">
        <v>-10.101908087548001</v>
      </c>
      <c r="F3971" s="4">
        <v>0</v>
      </c>
      <c r="G3971" s="4">
        <v>0</v>
      </c>
      <c r="H3971" s="4">
        <v>3.78385247265917</v>
      </c>
      <c r="I3971" s="4">
        <v>201.600006103515</v>
      </c>
      <c r="J3971" s="4">
        <v>-303.94118887154002</v>
      </c>
      <c r="K3971" s="4">
        <v>189.08009278556301</v>
      </c>
      <c r="L3971" s="11">
        <f t="shared" si="245"/>
        <v>80.420854402649155</v>
      </c>
      <c r="M3971" s="7">
        <f t="shared" si="246"/>
        <v>80.420854402666706</v>
      </c>
      <c r="N3971" s="13">
        <f t="shared" si="247"/>
        <v>1.7550405573274475E-11</v>
      </c>
      <c r="O3971" s="12" t="str">
        <f t="shared" ref="O3971:O4034" si="248">IF(N3971&gt;1,1,"")</f>
        <v/>
      </c>
    </row>
    <row r="3972" spans="1:15" x14ac:dyDescent="0.25">
      <c r="A3972" s="16">
        <v>40618</v>
      </c>
      <c r="B3972" s="33" t="s">
        <v>39</v>
      </c>
      <c r="C3972" s="29">
        <v>588.02448836606595</v>
      </c>
      <c r="D3972" s="10">
        <v>-18553575.363650098</v>
      </c>
      <c r="E3972" s="4">
        <v>-22.730458381103599</v>
      </c>
      <c r="F3972" s="4">
        <v>0</v>
      </c>
      <c r="G3972" s="4">
        <v>0</v>
      </c>
      <c r="H3972" s="4">
        <v>4.6335627389046596</v>
      </c>
      <c r="I3972" s="4">
        <v>201.5</v>
      </c>
      <c r="J3972" s="4">
        <v>-312.50115643442501</v>
      </c>
      <c r="K3972" s="4">
        <v>236.23350453760401</v>
      </c>
      <c r="L3972" s="11">
        <f t="shared" ref="L3972:L4035" si="249">SUM(E3972:K3972)</f>
        <v>107.13545246098005</v>
      </c>
      <c r="M3972" s="7">
        <f t="shared" ref="M3972:M4035" si="250">(D3972-D3971)/3600</f>
        <v>107.13545246097259</v>
      </c>
      <c r="N3972" s="13">
        <f t="shared" ref="N3972:N4035" si="251">IF(C3972&gt;0,ABS(L3972-M3972),0)</f>
        <v>7.460698725481052E-12</v>
      </c>
      <c r="O3972" s="12" t="str">
        <f t="shared" si="248"/>
        <v/>
      </c>
    </row>
    <row r="3973" spans="1:15" x14ac:dyDescent="0.25">
      <c r="A3973" s="16">
        <v>40618</v>
      </c>
      <c r="B3973" s="33" t="s">
        <v>40</v>
      </c>
      <c r="C3973" s="29">
        <v>587.98602468644197</v>
      </c>
      <c r="D3973" s="10">
        <v>-18116558.730136599</v>
      </c>
      <c r="E3973" s="4">
        <v>-30.279463348254001</v>
      </c>
      <c r="F3973" s="4">
        <v>0</v>
      </c>
      <c r="G3973" s="4">
        <v>0</v>
      </c>
      <c r="H3973" s="4">
        <v>7.5437143865033702</v>
      </c>
      <c r="I3973" s="4">
        <v>200.19999694824199</v>
      </c>
      <c r="J3973" s="4">
        <v>-312.50115643442501</v>
      </c>
      <c r="K3973" s="4">
        <v>256.43041775725499</v>
      </c>
      <c r="L3973" s="11">
        <f t="shared" si="249"/>
        <v>121.39350930932133</v>
      </c>
      <c r="M3973" s="7">
        <f t="shared" si="250"/>
        <v>121.39350930930529</v>
      </c>
      <c r="N3973" s="13">
        <f t="shared" si="251"/>
        <v>1.6044054973463062E-11</v>
      </c>
      <c r="O3973" s="12" t="str">
        <f t="shared" si="248"/>
        <v/>
      </c>
    </row>
    <row r="3974" spans="1:15" x14ac:dyDescent="0.25">
      <c r="A3974" s="16">
        <v>40618</v>
      </c>
      <c r="B3974" s="33" t="s">
        <v>41</v>
      </c>
      <c r="C3974" s="29">
        <v>587.93328155907295</v>
      </c>
      <c r="D3974" s="10">
        <v>-17662910.717447501</v>
      </c>
      <c r="E3974" s="4">
        <v>-41.520561934142997</v>
      </c>
      <c r="F3974" s="4">
        <v>0</v>
      </c>
      <c r="G3974" s="4">
        <v>0</v>
      </c>
      <c r="H3974" s="4">
        <v>12.874169884509</v>
      </c>
      <c r="I3974" s="4">
        <v>200.80000305175699</v>
      </c>
      <c r="J3974" s="4">
        <v>-312.50115643442501</v>
      </c>
      <c r="K3974" s="4">
        <v>266.36088229038501</v>
      </c>
      <c r="L3974" s="11">
        <f t="shared" si="249"/>
        <v>126.01333685808299</v>
      </c>
      <c r="M3974" s="7">
        <f t="shared" si="250"/>
        <v>126.01333685808298</v>
      </c>
      <c r="N3974" s="13">
        <f t="shared" si="251"/>
        <v>1.4210854715202004E-14</v>
      </c>
      <c r="O3974" s="12" t="str">
        <f t="shared" si="248"/>
        <v/>
      </c>
    </row>
    <row r="3975" spans="1:15" x14ac:dyDescent="0.25">
      <c r="A3975" s="16">
        <v>40618</v>
      </c>
      <c r="B3975" s="33" t="s">
        <v>42</v>
      </c>
      <c r="C3975" s="29">
        <v>587.84834467163</v>
      </c>
      <c r="D3975" s="10">
        <v>-17500489.714767002</v>
      </c>
      <c r="E3975" s="4">
        <v>-66.864205282041894</v>
      </c>
      <c r="F3975" s="4">
        <v>0</v>
      </c>
      <c r="G3975" s="4">
        <v>0</v>
      </c>
      <c r="H3975" s="4">
        <v>20.196943131573502</v>
      </c>
      <c r="I3975" s="4">
        <v>205.30000305175699</v>
      </c>
      <c r="J3975" s="4">
        <v>-312.50115643442501</v>
      </c>
      <c r="K3975" s="4">
        <v>198.98536072215799</v>
      </c>
      <c r="L3975" s="11">
        <f t="shared" si="249"/>
        <v>45.116945189021578</v>
      </c>
      <c r="M3975" s="7">
        <f t="shared" si="250"/>
        <v>45.116945189027533</v>
      </c>
      <c r="N3975" s="13">
        <f t="shared" si="251"/>
        <v>5.9543481256696396E-12</v>
      </c>
      <c r="O3975" s="12" t="str">
        <f t="shared" si="248"/>
        <v/>
      </c>
    </row>
    <row r="3976" spans="1:15" x14ac:dyDescent="0.25">
      <c r="A3976" s="16">
        <v>40618</v>
      </c>
      <c r="B3976" s="33" t="s">
        <v>43</v>
      </c>
      <c r="C3976" s="29">
        <v>587.75567698961697</v>
      </c>
      <c r="D3976" s="10">
        <v>-17391033.8941301</v>
      </c>
      <c r="E3976" s="4">
        <v>-72.950058561954904</v>
      </c>
      <c r="F3976" s="4">
        <v>0</v>
      </c>
      <c r="G3976" s="4">
        <v>0</v>
      </c>
      <c r="H3976" s="4">
        <v>23.3732837026933</v>
      </c>
      <c r="I3976" s="4">
        <v>202.69999694824199</v>
      </c>
      <c r="J3976" s="4">
        <v>-312.50115643442501</v>
      </c>
      <c r="K3976" s="4">
        <v>189.78232896680899</v>
      </c>
      <c r="L3976" s="11">
        <f t="shared" si="249"/>
        <v>30.404394621364361</v>
      </c>
      <c r="M3976" s="7">
        <f t="shared" si="250"/>
        <v>30.404394621361668</v>
      </c>
      <c r="N3976" s="13">
        <f t="shared" si="251"/>
        <v>2.6929569685307797E-12</v>
      </c>
      <c r="O3976" s="12" t="str">
        <f t="shared" si="248"/>
        <v/>
      </c>
    </row>
    <row r="3977" spans="1:15" x14ac:dyDescent="0.25">
      <c r="A3977" s="16">
        <v>40618</v>
      </c>
      <c r="B3977" s="33" t="s">
        <v>44</v>
      </c>
      <c r="C3977" s="29">
        <v>587.71299759555097</v>
      </c>
      <c r="D3977" s="10">
        <v>-17356373.4114106</v>
      </c>
      <c r="E3977" s="4">
        <v>-33.601235523309199</v>
      </c>
      <c r="F3977" s="4">
        <v>0</v>
      </c>
      <c r="G3977" s="4">
        <v>0</v>
      </c>
      <c r="H3977" s="4">
        <v>23.008410049319199</v>
      </c>
      <c r="I3977" s="4">
        <v>229</v>
      </c>
      <c r="J3977" s="4">
        <v>-304.62832257105498</v>
      </c>
      <c r="K3977" s="4">
        <v>95.849059911575395</v>
      </c>
      <c r="L3977" s="11">
        <f t="shared" si="249"/>
        <v>9.6279118665304253</v>
      </c>
      <c r="M3977" s="7">
        <f t="shared" si="250"/>
        <v>9.6279118665276719</v>
      </c>
      <c r="N3977" s="13">
        <f t="shared" si="251"/>
        <v>2.7533531010703882E-12</v>
      </c>
      <c r="O3977" s="12" t="str">
        <f t="shared" si="248"/>
        <v/>
      </c>
    </row>
    <row r="3978" spans="1:15" x14ac:dyDescent="0.25">
      <c r="A3978" s="16">
        <v>40618</v>
      </c>
      <c r="B3978" s="33" t="s">
        <v>45</v>
      </c>
      <c r="C3978" s="29">
        <v>587.70336630149598</v>
      </c>
      <c r="D3978" s="10">
        <v>-17365056.404628702</v>
      </c>
      <c r="E3978" s="4">
        <v>-7.5838290463835403</v>
      </c>
      <c r="F3978" s="4">
        <v>0</v>
      </c>
      <c r="G3978" s="4">
        <v>0</v>
      </c>
      <c r="H3978" s="4">
        <v>14.475247747877001</v>
      </c>
      <c r="I3978" s="4">
        <v>247.100006103515</v>
      </c>
      <c r="J3978" s="4">
        <v>-291.68559206610797</v>
      </c>
      <c r="K3978" s="4">
        <v>35.282224700510298</v>
      </c>
      <c r="L3978" s="11">
        <f t="shared" si="249"/>
        <v>-2.4119425605892246</v>
      </c>
      <c r="M3978" s="7">
        <f t="shared" si="250"/>
        <v>-2.4119425605837668</v>
      </c>
      <c r="N3978" s="13">
        <f t="shared" si="251"/>
        <v>5.4578563890572696E-12</v>
      </c>
      <c r="O3978" s="12" t="str">
        <f t="shared" si="248"/>
        <v/>
      </c>
    </row>
    <row r="3979" spans="1:15" x14ac:dyDescent="0.25">
      <c r="A3979" s="16">
        <v>40618</v>
      </c>
      <c r="B3979" s="33" t="s">
        <v>46</v>
      </c>
      <c r="C3979" s="29">
        <v>587.69893294661199</v>
      </c>
      <c r="D3979" s="10">
        <v>-17355384.855983999</v>
      </c>
      <c r="E3979" s="4">
        <v>-3.4911948197773</v>
      </c>
      <c r="F3979" s="4">
        <v>0</v>
      </c>
      <c r="G3979" s="4">
        <v>0</v>
      </c>
      <c r="H3979" s="4">
        <v>16.458620719520798</v>
      </c>
      <c r="I3979" s="4">
        <v>261.39999389648398</v>
      </c>
      <c r="J3979" s="4">
        <v>-284.575287070363</v>
      </c>
      <c r="K3979" s="4">
        <v>12.894408564317599</v>
      </c>
      <c r="L3979" s="11">
        <f t="shared" si="249"/>
        <v>2.6865412901820616</v>
      </c>
      <c r="M3979" s="7">
        <f t="shared" si="250"/>
        <v>2.6865412901952448</v>
      </c>
      <c r="N3979" s="13">
        <f t="shared" si="251"/>
        <v>1.3183232283608959E-11</v>
      </c>
      <c r="O3979" s="12" t="str">
        <f t="shared" si="248"/>
        <v/>
      </c>
    </row>
    <row r="3980" spans="1:15" x14ac:dyDescent="0.25">
      <c r="A3980" s="16">
        <v>40618</v>
      </c>
      <c r="B3980" s="33" t="s">
        <v>47</v>
      </c>
      <c r="C3980" s="29">
        <v>587.70032020127803</v>
      </c>
      <c r="D3980" s="10">
        <v>-17362211.928567</v>
      </c>
      <c r="E3980" s="4">
        <v>1.0925466104602799</v>
      </c>
      <c r="F3980" s="4">
        <v>0</v>
      </c>
      <c r="G3980" s="4">
        <v>0</v>
      </c>
      <c r="H3980" s="4">
        <v>16.181995446751699</v>
      </c>
      <c r="I3980" s="4">
        <v>257.600006103515</v>
      </c>
      <c r="J3980" s="4">
        <v>-276.77095721155302</v>
      </c>
      <c r="K3980" s="4">
        <v>0</v>
      </c>
      <c r="L3980" s="11">
        <f t="shared" si="249"/>
        <v>-1.8964090508260369</v>
      </c>
      <c r="M3980" s="7">
        <f t="shared" si="250"/>
        <v>-1.8964090508336409</v>
      </c>
      <c r="N3980" s="13">
        <f t="shared" si="251"/>
        <v>7.6039174956576971E-12</v>
      </c>
      <c r="O3980" s="12" t="str">
        <f t="shared" si="248"/>
        <v/>
      </c>
    </row>
    <row r="3981" spans="1:15" x14ac:dyDescent="0.25">
      <c r="A3981" s="16">
        <v>40618</v>
      </c>
      <c r="B3981" s="33" t="s">
        <v>48</v>
      </c>
      <c r="C3981" s="29">
        <v>587.70225362116901</v>
      </c>
      <c r="D3981" s="10">
        <v>-17403620.663368601</v>
      </c>
      <c r="E3981" s="4">
        <v>1.52289585434962</v>
      </c>
      <c r="F3981" s="4">
        <v>0</v>
      </c>
      <c r="G3981" s="4">
        <v>0</v>
      </c>
      <c r="H3981" s="4">
        <v>6.68101173156015</v>
      </c>
      <c r="I3981" s="4">
        <v>246.19999694824199</v>
      </c>
      <c r="J3981" s="4">
        <v>-265.906330867924</v>
      </c>
      <c r="K3981" s="4">
        <v>0</v>
      </c>
      <c r="L3981" s="11">
        <f t="shared" si="249"/>
        <v>-11.502426333772235</v>
      </c>
      <c r="M3981" s="7">
        <f t="shared" si="250"/>
        <v>-11.502426333778228</v>
      </c>
      <c r="N3981" s="13">
        <f t="shared" si="251"/>
        <v>5.9934279761364451E-12</v>
      </c>
      <c r="O3981" s="12" t="str">
        <f t="shared" si="248"/>
        <v/>
      </c>
    </row>
    <row r="3982" spans="1:15" x14ac:dyDescent="0.25">
      <c r="A3982" s="16">
        <v>40618</v>
      </c>
      <c r="B3982" s="33" t="s">
        <v>49</v>
      </c>
      <c r="C3982" s="29">
        <v>587.70422779284297</v>
      </c>
      <c r="D3982" s="10">
        <v>-17464279.815873399</v>
      </c>
      <c r="E3982" s="4">
        <v>1.5552167324705499</v>
      </c>
      <c r="F3982" s="4">
        <v>0</v>
      </c>
      <c r="G3982" s="4">
        <v>0</v>
      </c>
      <c r="H3982" s="4">
        <v>6.2585993256559398</v>
      </c>
      <c r="I3982" s="4">
        <v>230.39999389648401</v>
      </c>
      <c r="J3982" s="4">
        <v>-255.06357453929701</v>
      </c>
      <c r="K3982" s="4">
        <v>0</v>
      </c>
      <c r="L3982" s="11">
        <f t="shared" si="249"/>
        <v>-16.849764584686511</v>
      </c>
      <c r="M3982" s="7">
        <f t="shared" si="250"/>
        <v>-16.849764584666119</v>
      </c>
      <c r="N3982" s="13">
        <f t="shared" si="251"/>
        <v>2.0392576516314875E-11</v>
      </c>
      <c r="O3982" s="12" t="str">
        <f t="shared" si="248"/>
        <v/>
      </c>
    </row>
    <row r="3983" spans="1:15" x14ac:dyDescent="0.25">
      <c r="A3983" s="16">
        <v>40618</v>
      </c>
      <c r="B3983" s="33" t="s">
        <v>50</v>
      </c>
      <c r="C3983" s="29">
        <v>587.70989709790103</v>
      </c>
      <c r="D3983" s="10">
        <v>-17424077.950669799</v>
      </c>
      <c r="E3983" s="4">
        <v>4.4658333053521497</v>
      </c>
      <c r="F3983" s="4">
        <v>0</v>
      </c>
      <c r="G3983" s="4">
        <v>0</v>
      </c>
      <c r="H3983" s="4">
        <v>23.552225062635099</v>
      </c>
      <c r="I3983" s="4">
        <v>244</v>
      </c>
      <c r="J3983" s="4">
        <v>-260.850873589184</v>
      </c>
      <c r="K3983" s="4">
        <v>0</v>
      </c>
      <c r="L3983" s="11">
        <f t="shared" si="249"/>
        <v>11.167184778803232</v>
      </c>
      <c r="M3983" s="7">
        <f t="shared" si="250"/>
        <v>11.167184778777882</v>
      </c>
      <c r="N3983" s="13">
        <f t="shared" si="251"/>
        <v>2.5350388455080974E-11</v>
      </c>
      <c r="O3983" s="12" t="str">
        <f t="shared" si="248"/>
        <v/>
      </c>
    </row>
    <row r="3984" spans="1:15" x14ac:dyDescent="0.25">
      <c r="A3984" s="16">
        <v>40618</v>
      </c>
      <c r="B3984" s="33" t="s">
        <v>51</v>
      </c>
      <c r="C3984" s="29">
        <v>587.71536565226495</v>
      </c>
      <c r="D3984" s="10">
        <v>-17374053.601656299</v>
      </c>
      <c r="E3984" s="4">
        <v>4.3073357526790303</v>
      </c>
      <c r="F3984" s="4">
        <v>0</v>
      </c>
      <c r="G3984" s="4">
        <v>0</v>
      </c>
      <c r="H3984" s="4">
        <v>29.0884689521796</v>
      </c>
      <c r="I3984" s="4">
        <v>247.80000305175699</v>
      </c>
      <c r="J3984" s="4">
        <v>-267.30015525287598</v>
      </c>
      <c r="K3984" s="4">
        <v>0</v>
      </c>
      <c r="L3984" s="11">
        <f t="shared" si="249"/>
        <v>13.895652503739655</v>
      </c>
      <c r="M3984" s="7">
        <f t="shared" si="250"/>
        <v>13.895652503749977</v>
      </c>
      <c r="N3984" s="13">
        <f t="shared" si="251"/>
        <v>1.0322409593754855E-11</v>
      </c>
      <c r="O3984" s="12" t="str">
        <f t="shared" si="248"/>
        <v/>
      </c>
    </row>
    <row r="3985" spans="1:15" x14ac:dyDescent="0.25">
      <c r="A3985" s="16">
        <v>40618</v>
      </c>
      <c r="B3985" s="33" t="s">
        <v>52</v>
      </c>
      <c r="C3985" s="29">
        <v>587.71840167010498</v>
      </c>
      <c r="D3985" s="10">
        <v>-17371280.825971499</v>
      </c>
      <c r="E3985" s="4">
        <v>2.3913749164863098</v>
      </c>
      <c r="F3985" s="4">
        <v>0</v>
      </c>
      <c r="G3985" s="4">
        <v>0</v>
      </c>
      <c r="H3985" s="4">
        <v>13.2045483865372</v>
      </c>
      <c r="I3985" s="4">
        <v>251.19999694824199</v>
      </c>
      <c r="J3985" s="4">
        <v>-266.02570478326999</v>
      </c>
      <c r="K3985" s="4">
        <v>0</v>
      </c>
      <c r="L3985" s="11">
        <f t="shared" si="249"/>
        <v>0.77021546799551288</v>
      </c>
      <c r="M3985" s="7">
        <f t="shared" si="250"/>
        <v>0.77021546799999974</v>
      </c>
      <c r="N3985" s="13">
        <f t="shared" si="251"/>
        <v>4.4868553317201076E-12</v>
      </c>
      <c r="O3985" s="12" t="str">
        <f t="shared" si="248"/>
        <v/>
      </c>
    </row>
    <row r="3986" spans="1:15" x14ac:dyDescent="0.25">
      <c r="A3986" s="16">
        <v>40619</v>
      </c>
      <c r="B3986" s="33" t="s">
        <v>29</v>
      </c>
      <c r="C3986" s="29">
        <v>587.71944234979401</v>
      </c>
      <c r="D3986" s="10">
        <v>-17353806.283663899</v>
      </c>
      <c r="E3986" s="4">
        <v>0.81969469035599596</v>
      </c>
      <c r="F3986" s="4">
        <v>0</v>
      </c>
      <c r="G3986" s="4">
        <v>0</v>
      </c>
      <c r="H3986" s="4">
        <v>4.0394179977255602</v>
      </c>
      <c r="I3986" s="4">
        <v>267.5</v>
      </c>
      <c r="J3986" s="4">
        <v>-267.50507315818498</v>
      </c>
      <c r="K3986" s="4">
        <v>0</v>
      </c>
      <c r="L3986" s="11">
        <f t="shared" si="249"/>
        <v>4.8540395298965677</v>
      </c>
      <c r="M3986" s="7">
        <f t="shared" si="250"/>
        <v>4.8540395298889942</v>
      </c>
      <c r="N3986" s="13">
        <f t="shared" si="251"/>
        <v>7.5734973847829679E-12</v>
      </c>
      <c r="O3986" s="12" t="str">
        <f t="shared" si="248"/>
        <v/>
      </c>
    </row>
    <row r="3987" spans="1:15" x14ac:dyDescent="0.25">
      <c r="A3987" s="16">
        <v>40619</v>
      </c>
      <c r="B3987" s="33" t="s">
        <v>30</v>
      </c>
      <c r="C3987" s="29">
        <v>587.72080358616199</v>
      </c>
      <c r="D3987" s="10">
        <v>-17354526.3675531</v>
      </c>
      <c r="E3987" s="4">
        <v>1.0721963141548401</v>
      </c>
      <c r="F3987" s="4">
        <v>0</v>
      </c>
      <c r="G3987" s="4">
        <v>0</v>
      </c>
      <c r="H3987" s="4">
        <v>6.2129808314217199</v>
      </c>
      <c r="I3987" s="4">
        <v>259</v>
      </c>
      <c r="J3987" s="4">
        <v>-266.48520044814501</v>
      </c>
      <c r="K3987" s="4">
        <v>0</v>
      </c>
      <c r="L3987" s="11">
        <f t="shared" si="249"/>
        <v>-0.2000233025684679</v>
      </c>
      <c r="M3987" s="7">
        <f t="shared" si="250"/>
        <v>-0.20002330255591208</v>
      </c>
      <c r="N3987" s="13">
        <f t="shared" si="251"/>
        <v>1.2555817496817667E-11</v>
      </c>
      <c r="O3987" s="12" t="str">
        <f t="shared" si="248"/>
        <v/>
      </c>
    </row>
    <row r="3988" spans="1:15" x14ac:dyDescent="0.25">
      <c r="A3988" s="16">
        <v>40619</v>
      </c>
      <c r="B3988" s="33" t="s">
        <v>31</v>
      </c>
      <c r="C3988" s="29">
        <v>587.72331971446602</v>
      </c>
      <c r="D3988" s="10">
        <v>-17343126.679180998</v>
      </c>
      <c r="E3988" s="4">
        <v>1.9818279541909301</v>
      </c>
      <c r="F3988" s="4">
        <v>0</v>
      </c>
      <c r="G3988" s="4">
        <v>0</v>
      </c>
      <c r="H3988" s="4">
        <v>19.324902322752099</v>
      </c>
      <c r="I3988" s="4">
        <v>249.69999694824199</v>
      </c>
      <c r="J3988" s="4">
        <v>-267.840147121803</v>
      </c>
      <c r="K3988" s="4">
        <v>0</v>
      </c>
      <c r="L3988" s="11">
        <f t="shared" si="249"/>
        <v>3.1665801033820458</v>
      </c>
      <c r="M3988" s="7">
        <f t="shared" si="250"/>
        <v>3.1665801033615653</v>
      </c>
      <c r="N3988" s="13">
        <f t="shared" si="251"/>
        <v>2.0480506179865188E-11</v>
      </c>
      <c r="O3988" s="12" t="str">
        <f t="shared" si="248"/>
        <v/>
      </c>
    </row>
    <row r="3989" spans="1:15" x14ac:dyDescent="0.25">
      <c r="A3989" s="16">
        <v>40619</v>
      </c>
      <c r="B3989" s="33" t="s">
        <v>32</v>
      </c>
      <c r="C3989" s="29">
        <v>587.72180184757894</v>
      </c>
      <c r="D3989" s="10">
        <v>-17303789.2169034</v>
      </c>
      <c r="E3989" s="4">
        <v>-1.1954617402015599</v>
      </c>
      <c r="F3989" s="4">
        <v>0</v>
      </c>
      <c r="G3989" s="4">
        <v>0</v>
      </c>
      <c r="H3989" s="4">
        <v>33.774184845215203</v>
      </c>
      <c r="I3989" s="4">
        <v>251.80000305175699</v>
      </c>
      <c r="J3989" s="4">
        <v>-273.45165330190201</v>
      </c>
      <c r="K3989" s="4">
        <v>0</v>
      </c>
      <c r="L3989" s="11">
        <f t="shared" si="249"/>
        <v>10.927072854868641</v>
      </c>
      <c r="M3989" s="7">
        <f t="shared" si="250"/>
        <v>10.927072854888522</v>
      </c>
      <c r="N3989" s="13">
        <f t="shared" si="251"/>
        <v>1.9880985746567603E-11</v>
      </c>
      <c r="O3989" s="12" t="str">
        <f t="shared" si="248"/>
        <v/>
      </c>
    </row>
    <row r="3990" spans="1:15" x14ac:dyDescent="0.25">
      <c r="A3990" s="16">
        <v>40619</v>
      </c>
      <c r="B3990" s="33" t="s">
        <v>33</v>
      </c>
      <c r="C3990" s="29">
        <v>587.712273539997</v>
      </c>
      <c r="D3990" s="10">
        <v>-17262473.938074399</v>
      </c>
      <c r="E3990" s="4">
        <v>-7.5039318496068201</v>
      </c>
      <c r="F3990" s="4">
        <v>0</v>
      </c>
      <c r="G3990" s="4">
        <v>0</v>
      </c>
      <c r="H3990" s="4">
        <v>42.409079939885302</v>
      </c>
      <c r="I3990" s="4">
        <v>255.30000305175699</v>
      </c>
      <c r="J3990" s="4">
        <v>-278.72868480063403</v>
      </c>
      <c r="K3990" s="4">
        <v>0</v>
      </c>
      <c r="L3990" s="11">
        <f t="shared" si="249"/>
        <v>11.476466341401419</v>
      </c>
      <c r="M3990" s="7">
        <f t="shared" si="250"/>
        <v>11.476466341389136</v>
      </c>
      <c r="N3990" s="13">
        <f t="shared" si="251"/>
        <v>1.2283507544452732E-11</v>
      </c>
      <c r="O3990" s="12" t="str">
        <f t="shared" si="248"/>
        <v/>
      </c>
    </row>
    <row r="3991" spans="1:15" x14ac:dyDescent="0.25">
      <c r="A3991" s="16">
        <v>40619</v>
      </c>
      <c r="B3991" s="33" t="s">
        <v>34</v>
      </c>
      <c r="C3991" s="29">
        <v>587.70944847220096</v>
      </c>
      <c r="D3991" s="10">
        <v>-17245751.3153929</v>
      </c>
      <c r="E3991" s="4">
        <v>-2.2248254250099699</v>
      </c>
      <c r="F3991" s="4">
        <v>0</v>
      </c>
      <c r="G3991" s="4">
        <v>0</v>
      </c>
      <c r="H3991" s="4">
        <v>27.213422535431899</v>
      </c>
      <c r="I3991" s="4">
        <v>259.5</v>
      </c>
      <c r="J3991" s="4">
        <v>-279.84342414333599</v>
      </c>
      <c r="K3991" s="4">
        <v>0</v>
      </c>
      <c r="L3991" s="11">
        <f t="shared" si="249"/>
        <v>4.645172967085955</v>
      </c>
      <c r="M3991" s="7">
        <f t="shared" si="250"/>
        <v>4.6451729670829245</v>
      </c>
      <c r="N3991" s="13">
        <f t="shared" si="251"/>
        <v>3.0304647680168273E-12</v>
      </c>
      <c r="O3991" s="12" t="str">
        <f t="shared" si="248"/>
        <v/>
      </c>
    </row>
    <row r="3992" spans="1:15" x14ac:dyDescent="0.25">
      <c r="A3992" s="16">
        <v>40619</v>
      </c>
      <c r="B3992" s="33" t="s">
        <v>35</v>
      </c>
      <c r="C3992" s="29">
        <v>587.70980029465898</v>
      </c>
      <c r="D3992" s="10">
        <v>-17250941.934342898</v>
      </c>
      <c r="E3992" s="4">
        <v>0.27707770310367602</v>
      </c>
      <c r="F3992" s="4">
        <v>0</v>
      </c>
      <c r="G3992" s="4">
        <v>0</v>
      </c>
      <c r="H3992" s="4">
        <v>6.20176564241706</v>
      </c>
      <c r="I3992" s="4">
        <v>267</v>
      </c>
      <c r="J3992" s="4">
        <v>-277.82683753748</v>
      </c>
      <c r="K3992" s="4">
        <v>2.9061555947250799</v>
      </c>
      <c r="L3992" s="11">
        <f t="shared" si="249"/>
        <v>-1.4418385972342076</v>
      </c>
      <c r="M3992" s="7">
        <f t="shared" si="250"/>
        <v>-1.441838597221714</v>
      </c>
      <c r="N3992" s="13">
        <f t="shared" si="251"/>
        <v>1.2493561740711812E-11</v>
      </c>
      <c r="O3992" s="12" t="str">
        <f t="shared" si="248"/>
        <v/>
      </c>
    </row>
    <row r="3993" spans="1:15" x14ac:dyDescent="0.25">
      <c r="A3993" s="16">
        <v>40619</v>
      </c>
      <c r="B3993" s="33" t="s">
        <v>36</v>
      </c>
      <c r="C3993" s="29">
        <v>587.70893330223703</v>
      </c>
      <c r="D3993" s="10">
        <v>-17214713.030392598</v>
      </c>
      <c r="E3993" s="4">
        <v>-0.68275709495401904</v>
      </c>
      <c r="F3993" s="4">
        <v>0</v>
      </c>
      <c r="G3993" s="4">
        <v>0</v>
      </c>
      <c r="H3993" s="4">
        <v>1.6907834779066999</v>
      </c>
      <c r="I3993" s="4">
        <v>268.100006103515</v>
      </c>
      <c r="J3993" s="4">
        <v>-282.83496052116698</v>
      </c>
      <c r="K3993" s="4">
        <v>23.790512465348801</v>
      </c>
      <c r="L3993" s="11">
        <f t="shared" si="249"/>
        <v>10.063584430649488</v>
      </c>
      <c r="M3993" s="7">
        <f t="shared" si="250"/>
        <v>10.063584430638908</v>
      </c>
      <c r="N3993" s="13">
        <f t="shared" si="251"/>
        <v>1.0579981335467892E-11</v>
      </c>
      <c r="O3993" s="12" t="str">
        <f t="shared" si="248"/>
        <v/>
      </c>
    </row>
    <row r="3994" spans="1:15" x14ac:dyDescent="0.25">
      <c r="A3994" s="16">
        <v>40619</v>
      </c>
      <c r="B3994" s="33" t="s">
        <v>37</v>
      </c>
      <c r="C3994" s="29">
        <v>587.68844606715697</v>
      </c>
      <c r="D3994" s="10">
        <v>-17121543.248503398</v>
      </c>
      <c r="E3994" s="4">
        <v>-16.131128556894801</v>
      </c>
      <c r="F3994" s="4">
        <v>0</v>
      </c>
      <c r="G3994" s="4">
        <v>0</v>
      </c>
      <c r="H3994" s="4">
        <v>2.9134228684055699E-2</v>
      </c>
      <c r="I3994" s="4">
        <v>264.89999389648398</v>
      </c>
      <c r="J3994" s="4">
        <v>-295.99057476688398</v>
      </c>
      <c r="K3994" s="4">
        <v>73.073070167815402</v>
      </c>
      <c r="L3994" s="11">
        <f t="shared" si="249"/>
        <v>25.880494969204662</v>
      </c>
      <c r="M3994" s="7">
        <f t="shared" si="250"/>
        <v>25.88049496922228</v>
      </c>
      <c r="N3994" s="13">
        <f t="shared" si="251"/>
        <v>1.7617907133171684E-11</v>
      </c>
      <c r="O3994" s="12" t="str">
        <f t="shared" si="248"/>
        <v/>
      </c>
    </row>
    <row r="3995" spans="1:15" x14ac:dyDescent="0.25">
      <c r="A3995" s="16">
        <v>40619</v>
      </c>
      <c r="B3995" s="33" t="s">
        <v>38</v>
      </c>
      <c r="C3995" s="29">
        <v>587.61373741853004</v>
      </c>
      <c r="D3995" s="10">
        <v>-16940659.587383099</v>
      </c>
      <c r="E3995" s="4">
        <v>-58.812308391245203</v>
      </c>
      <c r="F3995" s="4">
        <v>0</v>
      </c>
      <c r="G3995" s="4">
        <v>0</v>
      </c>
      <c r="H3995" s="4">
        <v>-14.7007144695297</v>
      </c>
      <c r="I3995" s="4">
        <v>265.29998779296801</v>
      </c>
      <c r="J3995" s="4">
        <v>-312.50115643442501</v>
      </c>
      <c r="K3995" s="4">
        <v>170.95965292455</v>
      </c>
      <c r="L3995" s="11">
        <f t="shared" si="249"/>
        <v>50.245461422318101</v>
      </c>
      <c r="M3995" s="7">
        <f t="shared" si="250"/>
        <v>50.245461422305347</v>
      </c>
      <c r="N3995" s="13">
        <f t="shared" si="251"/>
        <v>1.2754242106893798E-11</v>
      </c>
      <c r="O3995" s="12" t="str">
        <f t="shared" si="248"/>
        <v/>
      </c>
    </row>
    <row r="3996" spans="1:15" x14ac:dyDescent="0.25">
      <c r="A3996" s="16">
        <v>40619</v>
      </c>
      <c r="B3996" s="33" t="s">
        <v>39</v>
      </c>
      <c r="C3996" s="29">
        <v>587.54467307690595</v>
      </c>
      <c r="D3996" s="10">
        <v>-16630697.9918129</v>
      </c>
      <c r="E3996" s="4">
        <v>-54.368984489639899</v>
      </c>
      <c r="F3996" s="4">
        <v>0</v>
      </c>
      <c r="G3996" s="4">
        <v>0</v>
      </c>
      <c r="H3996" s="4">
        <v>-9.3173412778568903</v>
      </c>
      <c r="I3996" s="4">
        <v>272.79998779296801</v>
      </c>
      <c r="J3996" s="4">
        <v>-312.50115643442501</v>
      </c>
      <c r="K3996" s="4">
        <v>189.487937622896</v>
      </c>
      <c r="L3996" s="11">
        <f t="shared" si="249"/>
        <v>86.100443213942214</v>
      </c>
      <c r="M3996" s="7">
        <f t="shared" si="250"/>
        <v>86.100443213944217</v>
      </c>
      <c r="N3996" s="13">
        <f t="shared" si="251"/>
        <v>2.0037305148434825E-12</v>
      </c>
      <c r="O3996" s="12" t="str">
        <f t="shared" si="248"/>
        <v/>
      </c>
    </row>
    <row r="3997" spans="1:15" x14ac:dyDescent="0.25">
      <c r="A3997" s="16">
        <v>40619</v>
      </c>
      <c r="B3997" s="33" t="s">
        <v>40</v>
      </c>
      <c r="C3997" s="29">
        <v>587.49032421278798</v>
      </c>
      <c r="D3997" s="10">
        <v>-16297507.4717343</v>
      </c>
      <c r="E3997" s="4">
        <v>-42.784633586519597</v>
      </c>
      <c r="F3997" s="4">
        <v>0</v>
      </c>
      <c r="G3997" s="4">
        <v>0</v>
      </c>
      <c r="H3997" s="4">
        <v>-8.6316438576841605</v>
      </c>
      <c r="I3997" s="4">
        <v>283.5</v>
      </c>
      <c r="J3997" s="4">
        <v>-312.50115643442501</v>
      </c>
      <c r="K3997" s="4">
        <v>172.97035612267001</v>
      </c>
      <c r="L3997" s="11">
        <f t="shared" si="249"/>
        <v>92.552922244041241</v>
      </c>
      <c r="M3997" s="7">
        <f t="shared" si="250"/>
        <v>92.552922244055409</v>
      </c>
      <c r="N3997" s="13">
        <f t="shared" si="251"/>
        <v>1.4168222151056398E-11</v>
      </c>
      <c r="O3997" s="12" t="str">
        <f t="shared" si="248"/>
        <v/>
      </c>
    </row>
    <row r="3998" spans="1:15" x14ac:dyDescent="0.25">
      <c r="A3998" s="16">
        <v>40619</v>
      </c>
      <c r="B3998" s="33" t="s">
        <v>41</v>
      </c>
      <c r="C3998" s="29">
        <v>587.42754464513996</v>
      </c>
      <c r="D3998" s="10">
        <v>-16074979.114023</v>
      </c>
      <c r="E3998" s="4">
        <v>-49.421470753631802</v>
      </c>
      <c r="F3998" s="4">
        <v>0</v>
      </c>
      <c r="G3998" s="4">
        <v>0</v>
      </c>
      <c r="H3998" s="4">
        <v>-11.2492872984597</v>
      </c>
      <c r="I3998" s="4">
        <v>280.70001220703102</v>
      </c>
      <c r="J3998" s="4">
        <v>-312.50115643442501</v>
      </c>
      <c r="K3998" s="4">
        <v>154.28533497707599</v>
      </c>
      <c r="L3998" s="11">
        <f t="shared" si="249"/>
        <v>61.813432697590486</v>
      </c>
      <c r="M3998" s="7">
        <f t="shared" si="250"/>
        <v>61.813432697583401</v>
      </c>
      <c r="N3998" s="13">
        <f t="shared" si="251"/>
        <v>7.0841110755281989E-12</v>
      </c>
      <c r="O3998" s="12" t="str">
        <f t="shared" si="248"/>
        <v/>
      </c>
    </row>
    <row r="3999" spans="1:15" x14ac:dyDescent="0.25">
      <c r="A3999" s="16">
        <v>40619</v>
      </c>
      <c r="B3999" s="33" t="s">
        <v>42</v>
      </c>
      <c r="C3999" s="29">
        <v>587.34429067556005</v>
      </c>
      <c r="D3999" s="10">
        <v>-15918852.291369099</v>
      </c>
      <c r="E3999" s="4">
        <v>-65.539374942135296</v>
      </c>
      <c r="F3999" s="4">
        <v>0</v>
      </c>
      <c r="G3999" s="4">
        <v>0</v>
      </c>
      <c r="H3999" s="4">
        <v>-12.3841505644248</v>
      </c>
      <c r="I3999" s="4">
        <v>273.20001220703102</v>
      </c>
      <c r="J3999" s="4">
        <v>-312.50115643442501</v>
      </c>
      <c r="K3999" s="4">
        <v>160.59323158226201</v>
      </c>
      <c r="L3999" s="11">
        <f t="shared" si="249"/>
        <v>43.368561848307905</v>
      </c>
      <c r="M3999" s="7">
        <f t="shared" si="250"/>
        <v>43.368561848305788</v>
      </c>
      <c r="N3999" s="13">
        <f t="shared" si="251"/>
        <v>2.1174173525650986E-12</v>
      </c>
      <c r="O3999" s="12" t="str">
        <f t="shared" si="248"/>
        <v/>
      </c>
    </row>
    <row r="4000" spans="1:15" x14ac:dyDescent="0.25">
      <c r="A4000" s="16">
        <v>40619</v>
      </c>
      <c r="B4000" s="33" t="s">
        <v>43</v>
      </c>
      <c r="C4000" s="29">
        <v>587.274423553514</v>
      </c>
      <c r="D4000" s="10">
        <v>-15851088.681921</v>
      </c>
      <c r="E4000" s="4">
        <v>-55.000951077354898</v>
      </c>
      <c r="F4000" s="4">
        <v>0</v>
      </c>
      <c r="G4000" s="4">
        <v>0</v>
      </c>
      <c r="H4000" s="4">
        <v>-11.892510982350601</v>
      </c>
      <c r="I4000" s="4">
        <v>285.600006103515</v>
      </c>
      <c r="J4000" s="4">
        <v>-312.50115643442501</v>
      </c>
      <c r="K4000" s="4">
        <v>112.61783723729999</v>
      </c>
      <c r="L4000" s="11">
        <f t="shared" si="249"/>
        <v>18.823224846684496</v>
      </c>
      <c r="M4000" s="7">
        <f t="shared" si="250"/>
        <v>18.823224846694309</v>
      </c>
      <c r="N4000" s="13">
        <f t="shared" si="251"/>
        <v>9.8125951808469836E-12</v>
      </c>
      <c r="O4000" s="12" t="str">
        <f t="shared" si="248"/>
        <v/>
      </c>
    </row>
    <row r="4001" spans="1:15" x14ac:dyDescent="0.25">
      <c r="A4001" s="16">
        <v>40619</v>
      </c>
      <c r="B4001" s="33" t="s">
        <v>44</v>
      </c>
      <c r="C4001" s="29">
        <v>587.22072314431796</v>
      </c>
      <c r="D4001" s="10">
        <v>-15811958.2364647</v>
      </c>
      <c r="E4001" s="4">
        <v>-42.274587091468803</v>
      </c>
      <c r="F4001" s="4">
        <v>0</v>
      </c>
      <c r="G4001" s="4">
        <v>0</v>
      </c>
      <c r="H4001" s="4">
        <v>-14.6917375022146</v>
      </c>
      <c r="I4001" s="4">
        <v>289.39999389648398</v>
      </c>
      <c r="J4001" s="4">
        <v>-311.61339120550701</v>
      </c>
      <c r="K4001" s="4">
        <v>90.0492900850344</v>
      </c>
      <c r="L4001" s="11">
        <f t="shared" si="249"/>
        <v>10.869568182327967</v>
      </c>
      <c r="M4001" s="7">
        <f t="shared" si="250"/>
        <v>10.869568182305537</v>
      </c>
      <c r="N4001" s="13">
        <f t="shared" si="251"/>
        <v>2.2430057811106963E-11</v>
      </c>
      <c r="O4001" s="12" t="str">
        <f t="shared" si="248"/>
        <v/>
      </c>
    </row>
    <row r="4002" spans="1:15" x14ac:dyDescent="0.25">
      <c r="A4002" s="16">
        <v>40619</v>
      </c>
      <c r="B4002" s="33" t="s">
        <v>45</v>
      </c>
      <c r="C4002" s="29">
        <v>588.19950499762797</v>
      </c>
      <c r="D4002" s="10">
        <v>-15802861.007417601</v>
      </c>
      <c r="E4002" s="4">
        <v>-19.079900294169502</v>
      </c>
      <c r="F4002" s="4">
        <v>0</v>
      </c>
      <c r="G4002" s="4">
        <v>-1.73649890238912</v>
      </c>
      <c r="H4002" s="4">
        <v>-10.2685953677074</v>
      </c>
      <c r="I4002" s="4">
        <v>290.79998779296801</v>
      </c>
      <c r="J4002" s="4">
        <v>-306.159186232548</v>
      </c>
      <c r="K4002" s="4">
        <v>48.971201072464503</v>
      </c>
      <c r="L4002" s="11">
        <f t="shared" si="249"/>
        <v>2.5270080686184926</v>
      </c>
      <c r="M4002" s="7">
        <f t="shared" si="250"/>
        <v>2.5270080686386467</v>
      </c>
      <c r="N4002" s="13">
        <f t="shared" si="251"/>
        <v>2.0154100610625392E-11</v>
      </c>
      <c r="O4002" s="12" t="str">
        <f t="shared" si="248"/>
        <v/>
      </c>
    </row>
    <row r="4003" spans="1:15" x14ac:dyDescent="0.25">
      <c r="A4003" s="16">
        <v>40619</v>
      </c>
      <c r="B4003" s="33" t="s">
        <v>46</v>
      </c>
      <c r="C4003" s="29">
        <v>589.19433325152499</v>
      </c>
      <c r="D4003" s="10">
        <v>-15817639.3658951</v>
      </c>
      <c r="E4003" s="4">
        <v>-6.4474911817825502</v>
      </c>
      <c r="F4003" s="4">
        <v>0</v>
      </c>
      <c r="G4003" s="4">
        <v>-2.1452318347254602</v>
      </c>
      <c r="H4003" s="4">
        <v>-2.4059549984478501</v>
      </c>
      <c r="I4003" s="4">
        <v>291.39999389648398</v>
      </c>
      <c r="J4003" s="4">
        <v>-298.239497534973</v>
      </c>
      <c r="K4003" s="4">
        <v>13.733082076383401</v>
      </c>
      <c r="L4003" s="11">
        <f t="shared" si="249"/>
        <v>-4.1050995770615053</v>
      </c>
      <c r="M4003" s="7">
        <f t="shared" si="250"/>
        <v>-4.1050995770831493</v>
      </c>
      <c r="N4003" s="13">
        <f t="shared" si="251"/>
        <v>2.1644019909672352E-11</v>
      </c>
      <c r="O4003" s="12" t="str">
        <f t="shared" si="248"/>
        <v/>
      </c>
    </row>
    <row r="4004" spans="1:15" x14ac:dyDescent="0.25">
      <c r="A4004" s="16">
        <v>40619</v>
      </c>
      <c r="B4004" s="33" t="s">
        <v>47</v>
      </c>
      <c r="C4004" s="29">
        <v>590.19399106903802</v>
      </c>
      <c r="D4004" s="10">
        <v>-15829372.5462585</v>
      </c>
      <c r="E4004" s="4">
        <v>-2.6450966310761199</v>
      </c>
      <c r="F4004" s="4">
        <v>0</v>
      </c>
      <c r="G4004" s="4">
        <v>-2.2491674657251601</v>
      </c>
      <c r="H4004" s="4">
        <v>3.7588607735440398</v>
      </c>
      <c r="I4004" s="4">
        <v>289.89999389648398</v>
      </c>
      <c r="J4004" s="4">
        <v>-292.58643600648702</v>
      </c>
      <c r="K4004" s="4">
        <v>0.56262866562964398</v>
      </c>
      <c r="L4004" s="11">
        <f t="shared" si="249"/>
        <v>-3.2592167676306634</v>
      </c>
      <c r="M4004" s="7">
        <f t="shared" si="250"/>
        <v>-3.2592167676110857</v>
      </c>
      <c r="N4004" s="13">
        <f t="shared" si="251"/>
        <v>1.957767281624001E-11</v>
      </c>
      <c r="O4004" s="12" t="str">
        <f t="shared" si="248"/>
        <v/>
      </c>
    </row>
    <row r="4005" spans="1:15" x14ac:dyDescent="0.25">
      <c r="A4005" s="16">
        <v>40619</v>
      </c>
      <c r="B4005" s="33" t="s">
        <v>48</v>
      </c>
      <c r="C4005" s="29">
        <v>591.19679046353997</v>
      </c>
      <c r="D4005" s="10">
        <v>-15821876.1911774</v>
      </c>
      <c r="E4005" s="4">
        <v>-0.17139999451583801</v>
      </c>
      <c r="F4005" s="4">
        <v>0</v>
      </c>
      <c r="G4005" s="4">
        <v>-2.2762374603961599</v>
      </c>
      <c r="H4005" s="4">
        <v>4.2233110509788103</v>
      </c>
      <c r="I4005" s="4">
        <v>291.70001220703102</v>
      </c>
      <c r="J4005" s="4">
        <v>-291.39336494723898</v>
      </c>
      <c r="K4005" s="4">
        <v>0</v>
      </c>
      <c r="L4005" s="11">
        <f t="shared" si="249"/>
        <v>2.0823208558588817</v>
      </c>
      <c r="M4005" s="7">
        <f t="shared" si="250"/>
        <v>2.0823208558611159</v>
      </c>
      <c r="N4005" s="13">
        <f t="shared" si="251"/>
        <v>2.234212814755665E-12</v>
      </c>
      <c r="O4005" s="12" t="str">
        <f t="shared" si="248"/>
        <v/>
      </c>
    </row>
    <row r="4006" spans="1:15" x14ac:dyDescent="0.25">
      <c r="A4006" s="16">
        <v>40619</v>
      </c>
      <c r="B4006" s="33" t="s">
        <v>49</v>
      </c>
      <c r="C4006" s="29">
        <v>591.19387499353104</v>
      </c>
      <c r="D4006" s="10">
        <v>-15807826.5960142</v>
      </c>
      <c r="E4006" s="4">
        <v>-2.2956864960549401</v>
      </c>
      <c r="F4006" s="4">
        <v>0</v>
      </c>
      <c r="G4006" s="4">
        <v>0</v>
      </c>
      <c r="H4006" s="4">
        <v>6.0631606022515996</v>
      </c>
      <c r="I4006" s="4">
        <v>291.79998779296801</v>
      </c>
      <c r="J4006" s="4">
        <v>-291.664796576046</v>
      </c>
      <c r="K4006" s="4">
        <v>0</v>
      </c>
      <c r="L4006" s="11">
        <f t="shared" si="249"/>
        <v>3.902665323118697</v>
      </c>
      <c r="M4006" s="7">
        <f t="shared" si="250"/>
        <v>3.9026653231111252</v>
      </c>
      <c r="N4006" s="13">
        <f t="shared" si="251"/>
        <v>7.5717210279435676E-12</v>
      </c>
      <c r="O4006" s="12" t="str">
        <f t="shared" si="248"/>
        <v/>
      </c>
    </row>
    <row r="4007" spans="1:15" x14ac:dyDescent="0.25">
      <c r="A4007" s="16">
        <v>40619</v>
      </c>
      <c r="B4007" s="33" t="s">
        <v>50</v>
      </c>
      <c r="C4007" s="29">
        <v>592.19448071001602</v>
      </c>
      <c r="D4007" s="10">
        <v>-15790408.114046</v>
      </c>
      <c r="E4007" s="4">
        <v>-1.8987185519410199</v>
      </c>
      <c r="F4007" s="4">
        <v>0</v>
      </c>
      <c r="G4007" s="4">
        <v>-2.0517883808529298</v>
      </c>
      <c r="H4007" s="4">
        <v>8.3998143440902702</v>
      </c>
      <c r="I4007" s="4">
        <v>292.79998779296801</v>
      </c>
      <c r="J4007" s="4">
        <v>-292.41082799088099</v>
      </c>
      <c r="K4007" s="4">
        <v>0</v>
      </c>
      <c r="L4007" s="11">
        <f t="shared" si="249"/>
        <v>4.8384672133833533</v>
      </c>
      <c r="M4007" s="7">
        <f t="shared" si="250"/>
        <v>4.8384672133888431</v>
      </c>
      <c r="N4007" s="13">
        <f t="shared" si="251"/>
        <v>5.4898308121664741E-12</v>
      </c>
      <c r="O4007" s="12" t="str">
        <f t="shared" si="248"/>
        <v/>
      </c>
    </row>
    <row r="4008" spans="1:15" x14ac:dyDescent="0.25">
      <c r="A4008" s="16">
        <v>40619</v>
      </c>
      <c r="B4008" s="33" t="s">
        <v>51</v>
      </c>
      <c r="C4008" s="29">
        <v>593.19668268965097</v>
      </c>
      <c r="D4008" s="10">
        <v>-15777533.827214301</v>
      </c>
      <c r="E4008" s="4">
        <v>-0.64180606836406495</v>
      </c>
      <c r="F4008" s="4">
        <v>0</v>
      </c>
      <c r="G4008" s="4">
        <v>-2.1886131225424998</v>
      </c>
      <c r="H4008" s="4">
        <v>7.5914922287562296</v>
      </c>
      <c r="I4008" s="4">
        <v>291.39999389648398</v>
      </c>
      <c r="J4008" s="4">
        <v>-292.58487614773901</v>
      </c>
      <c r="K4008" s="4">
        <v>0</v>
      </c>
      <c r="L4008" s="11">
        <f t="shared" si="249"/>
        <v>3.5761907865946228</v>
      </c>
      <c r="M4008" s="7">
        <f t="shared" si="250"/>
        <v>3.5761907865831422</v>
      </c>
      <c r="N4008" s="13">
        <f t="shared" si="251"/>
        <v>1.1480594253043819E-11</v>
      </c>
      <c r="O4008" s="12" t="str">
        <f t="shared" si="248"/>
        <v/>
      </c>
    </row>
    <row r="4009" spans="1:15" x14ac:dyDescent="0.25">
      <c r="A4009" s="16">
        <v>40619</v>
      </c>
      <c r="B4009" s="33" t="s">
        <v>52</v>
      </c>
      <c r="C4009" s="29">
        <v>594.19786641445899</v>
      </c>
      <c r="D4009" s="10">
        <v>-15770278.991459001</v>
      </c>
      <c r="E4009" s="4">
        <v>-1.4435961951943499</v>
      </c>
      <c r="F4009" s="4">
        <v>0</v>
      </c>
      <c r="G4009" s="4">
        <v>-2.3155409249266898</v>
      </c>
      <c r="H4009" s="4">
        <v>7.7241008459018801</v>
      </c>
      <c r="I4009" s="4">
        <v>290.100006103515</v>
      </c>
      <c r="J4009" s="4">
        <v>-292.04973767505101</v>
      </c>
      <c r="K4009" s="4">
        <v>0</v>
      </c>
      <c r="L4009" s="11">
        <f t="shared" si="249"/>
        <v>2.0152321542448135</v>
      </c>
      <c r="M4009" s="7">
        <f t="shared" si="250"/>
        <v>2.0152321542499378</v>
      </c>
      <c r="N4009" s="13">
        <f t="shared" si="251"/>
        <v>5.1243453924598725E-12</v>
      </c>
      <c r="O4009" s="12" t="str">
        <f t="shared" si="248"/>
        <v/>
      </c>
    </row>
    <row r="4010" spans="1:15" x14ac:dyDescent="0.25">
      <c r="A4010" s="16">
        <v>40620</v>
      </c>
      <c r="B4010" s="33" t="s">
        <v>29</v>
      </c>
      <c r="C4010" s="29">
        <v>594.197576563447</v>
      </c>
      <c r="D4010" s="10">
        <v>-15781757.977248801</v>
      </c>
      <c r="E4010" s="4">
        <v>-0.22824027794998999</v>
      </c>
      <c r="F4010" s="4">
        <v>0</v>
      </c>
      <c r="G4010" s="4">
        <v>0</v>
      </c>
      <c r="H4010" s="4">
        <v>1.8497698545290899</v>
      </c>
      <c r="I4010" s="4">
        <v>284.29998779296801</v>
      </c>
      <c r="J4010" s="4">
        <v>-289.11012453338998</v>
      </c>
      <c r="K4010" s="4">
        <v>0</v>
      </c>
      <c r="L4010" s="11">
        <f t="shared" si="249"/>
        <v>-3.1886071638428461</v>
      </c>
      <c r="M4010" s="7">
        <f t="shared" si="250"/>
        <v>-3.1886071638333506</v>
      </c>
      <c r="N4010" s="13">
        <f t="shared" si="251"/>
        <v>9.4955154850140389E-12</v>
      </c>
      <c r="O4010" s="12" t="str">
        <f t="shared" si="248"/>
        <v/>
      </c>
    </row>
    <row r="4011" spans="1:15" x14ac:dyDescent="0.25">
      <c r="A4011" s="16">
        <v>40620</v>
      </c>
      <c r="B4011" s="33" t="s">
        <v>30</v>
      </c>
      <c r="C4011" s="29">
        <v>595.20059792025597</v>
      </c>
      <c r="D4011" s="10">
        <v>-15821003.688463699</v>
      </c>
      <c r="E4011" s="4">
        <v>3.3775213969656401E-3</v>
      </c>
      <c r="F4011" s="4">
        <v>0</v>
      </c>
      <c r="G4011" s="4">
        <v>-4.16936011923287</v>
      </c>
      <c r="H4011" s="4">
        <v>-1.8369168093947099</v>
      </c>
      <c r="I4011" s="4">
        <v>277.70001220703102</v>
      </c>
      <c r="J4011" s="4">
        <v>-282.59869924838102</v>
      </c>
      <c r="K4011" s="4">
        <v>0</v>
      </c>
      <c r="L4011" s="11">
        <f t="shared" si="249"/>
        <v>-10.901586448580588</v>
      </c>
      <c r="M4011" s="7">
        <f t="shared" si="250"/>
        <v>-10.901586448582821</v>
      </c>
      <c r="N4011" s="13">
        <f t="shared" si="251"/>
        <v>2.2328805471261148E-12</v>
      </c>
      <c r="O4011" s="12" t="str">
        <f t="shared" si="248"/>
        <v/>
      </c>
    </row>
    <row r="4012" spans="1:15" x14ac:dyDescent="0.25">
      <c r="A4012" s="16">
        <v>40620</v>
      </c>
      <c r="B4012" s="33" t="s">
        <v>31</v>
      </c>
      <c r="C4012" s="29">
        <v>595.198522075548</v>
      </c>
      <c r="D4012" s="10">
        <v>-15852863.4612155</v>
      </c>
      <c r="E4012" s="4">
        <v>-1.63481320509024</v>
      </c>
      <c r="F4012" s="4">
        <v>0</v>
      </c>
      <c r="G4012" s="4">
        <v>0</v>
      </c>
      <c r="H4012" s="4">
        <v>8.3627700754646803E-2</v>
      </c>
      <c r="I4012" s="4">
        <v>271.39999389648398</v>
      </c>
      <c r="J4012" s="4">
        <v>-278.69874526765199</v>
      </c>
      <c r="K4012" s="4">
        <v>0</v>
      </c>
      <c r="L4012" s="11">
        <f t="shared" si="249"/>
        <v>-8.8499368755036016</v>
      </c>
      <c r="M4012" s="7">
        <f t="shared" si="250"/>
        <v>-8.8499368755001981</v>
      </c>
      <c r="N4012" s="13">
        <f t="shared" si="251"/>
        <v>3.4034997042908799E-12</v>
      </c>
      <c r="O4012" s="12" t="str">
        <f t="shared" si="248"/>
        <v/>
      </c>
    </row>
    <row r="4013" spans="1:15" x14ac:dyDescent="0.25">
      <c r="A4013" s="16">
        <v>40620</v>
      </c>
      <c r="B4013" s="33" t="s">
        <v>32</v>
      </c>
      <c r="C4013" s="29">
        <v>595.20782179216405</v>
      </c>
      <c r="D4013" s="10">
        <v>-15936558.586952699</v>
      </c>
      <c r="E4013" s="4">
        <v>7.3248935831367099</v>
      </c>
      <c r="F4013" s="4">
        <v>0</v>
      </c>
      <c r="G4013" s="4">
        <v>0</v>
      </c>
      <c r="H4013" s="4">
        <v>14.045713899313499</v>
      </c>
      <c r="I4013" s="4">
        <v>223.5</v>
      </c>
      <c r="J4013" s="4">
        <v>-268.11925352055601</v>
      </c>
      <c r="K4013" s="4">
        <v>0</v>
      </c>
      <c r="L4013" s="11">
        <f t="shared" si="249"/>
        <v>-23.24864603810579</v>
      </c>
      <c r="M4013" s="7">
        <f t="shared" si="250"/>
        <v>-23.248646038110987</v>
      </c>
      <c r="N4013" s="13">
        <f t="shared" si="251"/>
        <v>5.1976201120851329E-12</v>
      </c>
      <c r="O4013" s="12" t="str">
        <f t="shared" si="248"/>
        <v/>
      </c>
    </row>
    <row r="4014" spans="1:15" x14ac:dyDescent="0.25">
      <c r="A4014" s="16">
        <v>40620</v>
      </c>
      <c r="B4014" s="33" t="s">
        <v>33</v>
      </c>
      <c r="C4014" s="29">
        <v>595.22052649924103</v>
      </c>
      <c r="D4014" s="10">
        <v>-15974488.119645501</v>
      </c>
      <c r="E4014" s="4">
        <v>10.0070391887637</v>
      </c>
      <c r="F4014" s="4">
        <v>0</v>
      </c>
      <c r="G4014" s="4">
        <v>0</v>
      </c>
      <c r="H4014" s="4">
        <v>19.0105581373004</v>
      </c>
      <c r="I4014" s="4">
        <v>226.89999389648401</v>
      </c>
      <c r="J4014" s="4">
        <v>-266.45357252609199</v>
      </c>
      <c r="K4014" s="4">
        <v>0</v>
      </c>
      <c r="L4014" s="11">
        <f t="shared" si="249"/>
        <v>-10.535981303543878</v>
      </c>
      <c r="M4014" s="7">
        <f t="shared" si="250"/>
        <v>-10.535981303555891</v>
      </c>
      <c r="N4014" s="13">
        <f t="shared" si="251"/>
        <v>1.2013501304863894E-11</v>
      </c>
      <c r="O4014" s="12" t="str">
        <f t="shared" si="248"/>
        <v/>
      </c>
    </row>
    <row r="4015" spans="1:15" x14ac:dyDescent="0.25">
      <c r="A4015" s="16">
        <v>40620</v>
      </c>
      <c r="B4015" s="33" t="s">
        <v>34</v>
      </c>
      <c r="C4015" s="29">
        <v>595.23231019925697</v>
      </c>
      <c r="D4015" s="10">
        <v>-16060693.900675399</v>
      </c>
      <c r="E4015" s="4">
        <v>9.2825973323715001</v>
      </c>
      <c r="F4015" s="4">
        <v>0</v>
      </c>
      <c r="G4015" s="4">
        <v>0</v>
      </c>
      <c r="H4015" s="4">
        <v>24.078664867519802</v>
      </c>
      <c r="I4015" s="4">
        <v>200.89999389648401</v>
      </c>
      <c r="J4015" s="4">
        <v>-258.20730638246999</v>
      </c>
      <c r="K4015" s="4">
        <v>0</v>
      </c>
      <c r="L4015" s="11">
        <f t="shared" si="249"/>
        <v>-23.946050286094703</v>
      </c>
      <c r="M4015" s="7">
        <f t="shared" si="250"/>
        <v>-23.946050286082965</v>
      </c>
      <c r="N4015" s="13">
        <f t="shared" si="251"/>
        <v>1.1738165994756855E-11</v>
      </c>
      <c r="O4015" s="12" t="str">
        <f t="shared" si="248"/>
        <v/>
      </c>
    </row>
    <row r="4016" spans="1:15" x14ac:dyDescent="0.25">
      <c r="A4016" s="16">
        <v>40620</v>
      </c>
      <c r="B4016" s="33" t="s">
        <v>35</v>
      </c>
      <c r="C4016" s="29">
        <v>595.24424241362203</v>
      </c>
      <c r="D4016" s="10">
        <v>-16176170.533324299</v>
      </c>
      <c r="E4016" s="4">
        <v>9.4009101023811006</v>
      </c>
      <c r="F4016" s="4">
        <v>0</v>
      </c>
      <c r="G4016" s="4">
        <v>0</v>
      </c>
      <c r="H4016" s="4">
        <v>35.287326576782696</v>
      </c>
      <c r="I4016" s="4">
        <v>167.39999389648401</v>
      </c>
      <c r="J4016" s="4">
        <v>-247.763289611098</v>
      </c>
      <c r="K4016" s="4">
        <v>3.5982166329839602</v>
      </c>
      <c r="L4016" s="11">
        <f t="shared" si="249"/>
        <v>-32.076842402466241</v>
      </c>
      <c r="M4016" s="7">
        <f t="shared" si="250"/>
        <v>-32.076842402472266</v>
      </c>
      <c r="N4016" s="13">
        <f t="shared" si="251"/>
        <v>6.0254023992456496E-12</v>
      </c>
      <c r="O4016" s="12" t="str">
        <f t="shared" si="248"/>
        <v/>
      </c>
    </row>
    <row r="4017" spans="1:15" x14ac:dyDescent="0.25">
      <c r="A4017" s="16">
        <v>40620</v>
      </c>
      <c r="B4017" s="33" t="s">
        <v>36</v>
      </c>
      <c r="C4017" s="29">
        <v>595.24923967991504</v>
      </c>
      <c r="D4017" s="10">
        <v>-16244388.233317399</v>
      </c>
      <c r="E4017" s="4">
        <v>3.93724856665601</v>
      </c>
      <c r="F4017" s="4">
        <v>0</v>
      </c>
      <c r="G4017" s="4">
        <v>0</v>
      </c>
      <c r="H4017" s="4">
        <v>20.895679959874499</v>
      </c>
      <c r="I4017" s="4">
        <v>163.39999389648401</v>
      </c>
      <c r="J4017" s="4">
        <v>-245.832810559585</v>
      </c>
      <c r="K4017" s="4">
        <v>38.650527027380797</v>
      </c>
      <c r="L4017" s="11">
        <f t="shared" si="249"/>
        <v>-18.949361109189688</v>
      </c>
      <c r="M4017" s="7">
        <f t="shared" si="250"/>
        <v>-18.949361109194449</v>
      </c>
      <c r="N4017" s="13">
        <f t="shared" si="251"/>
        <v>4.7606363295926712E-12</v>
      </c>
      <c r="O4017" s="12" t="str">
        <f t="shared" si="248"/>
        <v/>
      </c>
    </row>
    <row r="4018" spans="1:15" x14ac:dyDescent="0.25">
      <c r="A4018" s="16">
        <v>40620</v>
      </c>
      <c r="B4018" s="33" t="s">
        <v>37</v>
      </c>
      <c r="C4018" s="29">
        <v>595.25007440633703</v>
      </c>
      <c r="D4018" s="10">
        <v>-16278776.422159599</v>
      </c>
      <c r="E4018" s="4">
        <v>0.65763843935492305</v>
      </c>
      <c r="F4018" s="4">
        <v>0</v>
      </c>
      <c r="G4018" s="4">
        <v>0</v>
      </c>
      <c r="H4018" s="4">
        <v>3.26162792274414</v>
      </c>
      <c r="I4018" s="4">
        <v>177.600006103515</v>
      </c>
      <c r="J4018" s="4">
        <v>-248.74612455548501</v>
      </c>
      <c r="K4018" s="4">
        <v>57.674577411487498</v>
      </c>
      <c r="L4018" s="11">
        <f t="shared" si="249"/>
        <v>-9.552274678383462</v>
      </c>
      <c r="M4018" s="7">
        <f t="shared" si="250"/>
        <v>-9.5522746783888177</v>
      </c>
      <c r="N4018" s="13">
        <f t="shared" si="251"/>
        <v>5.3557158707917552E-12</v>
      </c>
      <c r="O4018" s="12" t="str">
        <f t="shared" si="248"/>
        <v/>
      </c>
    </row>
    <row r="4019" spans="1:15" x14ac:dyDescent="0.25">
      <c r="A4019" s="16">
        <v>40620</v>
      </c>
      <c r="B4019" s="33" t="s">
        <v>38</v>
      </c>
      <c r="C4019" s="29">
        <v>595.25035156994602</v>
      </c>
      <c r="D4019" s="10">
        <v>-16209158.0274648</v>
      </c>
      <c r="E4019" s="4">
        <v>0.21831492915502901</v>
      </c>
      <c r="F4019" s="4">
        <v>0</v>
      </c>
      <c r="G4019" s="4">
        <v>0</v>
      </c>
      <c r="H4019" s="4">
        <v>1.31619560221008</v>
      </c>
      <c r="I4019" s="4">
        <v>183.5</v>
      </c>
      <c r="J4019" s="4">
        <v>-265.33731103804899</v>
      </c>
      <c r="K4019" s="4">
        <v>99.641243477450999</v>
      </c>
      <c r="L4019" s="11">
        <f t="shared" si="249"/>
        <v>19.338442970767105</v>
      </c>
      <c r="M4019" s="7">
        <f t="shared" si="250"/>
        <v>19.338442970777656</v>
      </c>
      <c r="N4019" s="13">
        <f t="shared" si="251"/>
        <v>1.0551559626037488E-11</v>
      </c>
      <c r="O4019" s="12" t="str">
        <f t="shared" si="248"/>
        <v/>
      </c>
    </row>
    <row r="4020" spans="1:15" x14ac:dyDescent="0.25">
      <c r="A4020" s="16">
        <v>40620</v>
      </c>
      <c r="B4020" s="33" t="s">
        <v>39</v>
      </c>
      <c r="C4020" s="29">
        <v>595.24413725781199</v>
      </c>
      <c r="D4020" s="10">
        <v>-16060702.1646065</v>
      </c>
      <c r="E4020" s="4">
        <v>-4.8933042688916402</v>
      </c>
      <c r="F4020" s="4">
        <v>0</v>
      </c>
      <c r="G4020" s="4">
        <v>0</v>
      </c>
      <c r="H4020" s="4">
        <v>4.1572592959865098</v>
      </c>
      <c r="I4020" s="4">
        <v>207.100006103515</v>
      </c>
      <c r="J4020" s="4">
        <v>-290.68441087265597</v>
      </c>
      <c r="K4020" s="4">
        <v>125.55818942492201</v>
      </c>
      <c r="L4020" s="11">
        <f t="shared" si="249"/>
        <v>41.237739682875912</v>
      </c>
      <c r="M4020" s="7">
        <f t="shared" si="250"/>
        <v>41.237739682860877</v>
      </c>
      <c r="N4020" s="13">
        <f t="shared" si="251"/>
        <v>1.503508428868372E-11</v>
      </c>
      <c r="O4020" s="12" t="str">
        <f t="shared" si="248"/>
        <v/>
      </c>
    </row>
    <row r="4021" spans="1:15" x14ac:dyDescent="0.25">
      <c r="A4021" s="16">
        <v>40620</v>
      </c>
      <c r="B4021" s="33" t="s">
        <v>40</v>
      </c>
      <c r="C4021" s="29">
        <v>595.221828491819</v>
      </c>
      <c r="D4021" s="10">
        <v>-15985793.890421299</v>
      </c>
      <c r="E4021" s="4">
        <v>-17.5644899804694</v>
      </c>
      <c r="F4021" s="4">
        <v>0</v>
      </c>
      <c r="G4021" s="4">
        <v>0</v>
      </c>
      <c r="H4021" s="4">
        <v>0.27661552687698698</v>
      </c>
      <c r="I4021" s="4">
        <v>234.600006103515</v>
      </c>
      <c r="J4021" s="4">
        <v>-300.13181804496901</v>
      </c>
      <c r="K4021" s="4">
        <v>103.62754033536299</v>
      </c>
      <c r="L4021" s="11">
        <f t="shared" si="249"/>
        <v>20.807853940316562</v>
      </c>
      <c r="M4021" s="7">
        <f t="shared" si="250"/>
        <v>20.807853940333654</v>
      </c>
      <c r="N4021" s="13">
        <f t="shared" si="251"/>
        <v>1.709210550870921E-11</v>
      </c>
      <c r="O4021" s="12" t="str">
        <f t="shared" si="248"/>
        <v/>
      </c>
    </row>
    <row r="4022" spans="1:15" x14ac:dyDescent="0.25">
      <c r="A4022" s="16">
        <v>40620</v>
      </c>
      <c r="B4022" s="33" t="s">
        <v>41</v>
      </c>
      <c r="C4022" s="29">
        <v>595.18604265743704</v>
      </c>
      <c r="D4022" s="10">
        <v>-15896798.095396399</v>
      </c>
      <c r="E4022" s="4">
        <v>-28.172239581172999</v>
      </c>
      <c r="F4022" s="4">
        <v>0</v>
      </c>
      <c r="G4022" s="4">
        <v>0</v>
      </c>
      <c r="H4022" s="4">
        <v>-6.4946687496516899</v>
      </c>
      <c r="I4022" s="4">
        <v>266.600006103515</v>
      </c>
      <c r="J4022" s="4">
        <v>-309.92765610690202</v>
      </c>
      <c r="K4022" s="4">
        <v>102.715612507809</v>
      </c>
      <c r="L4022" s="11">
        <f t="shared" si="249"/>
        <v>24.721054173597281</v>
      </c>
      <c r="M4022" s="7">
        <f t="shared" si="250"/>
        <v>24.721054173583269</v>
      </c>
      <c r="N4022" s="13">
        <f t="shared" si="251"/>
        <v>1.4011902749189176E-11</v>
      </c>
      <c r="O4022" s="12" t="str">
        <f t="shared" si="248"/>
        <v/>
      </c>
    </row>
    <row r="4023" spans="1:15" x14ac:dyDescent="0.25">
      <c r="A4023" s="16">
        <v>40620</v>
      </c>
      <c r="B4023" s="33" t="s">
        <v>42</v>
      </c>
      <c r="C4023" s="29">
        <v>595.14390710252701</v>
      </c>
      <c r="D4023" s="10">
        <v>-15844770.5686321</v>
      </c>
      <c r="E4023" s="4">
        <v>-33.1703052108886</v>
      </c>
      <c r="F4023" s="4">
        <v>0</v>
      </c>
      <c r="G4023" s="4">
        <v>0</v>
      </c>
      <c r="H4023" s="4">
        <v>-5.8202263045419604</v>
      </c>
      <c r="I4023" s="4">
        <v>264.89999389648398</v>
      </c>
      <c r="J4023" s="4">
        <v>-311.81934933300801</v>
      </c>
      <c r="K4023" s="4">
        <v>100.361977719805</v>
      </c>
      <c r="L4023" s="11">
        <f t="shared" si="249"/>
        <v>14.452090767850393</v>
      </c>
      <c r="M4023" s="7">
        <f t="shared" si="250"/>
        <v>14.452090767861034</v>
      </c>
      <c r="N4023" s="13">
        <f t="shared" si="251"/>
        <v>1.06403774680075E-11</v>
      </c>
      <c r="O4023" s="12" t="str">
        <f t="shared" si="248"/>
        <v/>
      </c>
    </row>
    <row r="4024" spans="1:15" x14ac:dyDescent="0.25">
      <c r="A4024" s="16">
        <v>40620</v>
      </c>
      <c r="B4024" s="33" t="s">
        <v>43</v>
      </c>
      <c r="C4024" s="29">
        <v>595.10884057210797</v>
      </c>
      <c r="D4024" s="10">
        <v>-15830010.0841178</v>
      </c>
      <c r="E4024" s="4">
        <v>-27.606778465371701</v>
      </c>
      <c r="F4024" s="4">
        <v>0</v>
      </c>
      <c r="G4024" s="4">
        <v>0</v>
      </c>
      <c r="H4024" s="4">
        <v>-0.94452139190614104</v>
      </c>
      <c r="I4024" s="4">
        <v>243.39999389648401</v>
      </c>
      <c r="J4024" s="4">
        <v>-307.40427279701998</v>
      </c>
      <c r="K4024" s="4">
        <v>96.655713345108396</v>
      </c>
      <c r="L4024" s="11">
        <f t="shared" si="249"/>
        <v>4.1001345872945905</v>
      </c>
      <c r="M4024" s="7">
        <f t="shared" si="250"/>
        <v>4.1001345873054946</v>
      </c>
      <c r="N4024" s="13">
        <f t="shared" si="251"/>
        <v>1.0904166458658437E-11</v>
      </c>
      <c r="O4024" s="12" t="str">
        <f t="shared" si="248"/>
        <v/>
      </c>
    </row>
    <row r="4025" spans="1:15" x14ac:dyDescent="0.25">
      <c r="A4025" s="16">
        <v>40620</v>
      </c>
      <c r="B4025" s="33" t="s">
        <v>44</v>
      </c>
      <c r="C4025" s="29">
        <v>595.08734680718703</v>
      </c>
      <c r="D4025" s="10">
        <v>-15824692.8261787</v>
      </c>
      <c r="E4025" s="4">
        <v>-16.922347109935401</v>
      </c>
      <c r="F4025" s="4">
        <v>0</v>
      </c>
      <c r="G4025" s="4">
        <v>0</v>
      </c>
      <c r="H4025" s="4">
        <v>2.6134367548050701</v>
      </c>
      <c r="I4025" s="4">
        <v>243</v>
      </c>
      <c r="J4025" s="4">
        <v>-302.45096438321701</v>
      </c>
      <c r="K4025" s="4">
        <v>75.236890832550301</v>
      </c>
      <c r="L4025" s="11">
        <f t="shared" si="249"/>
        <v>1.477016094202952</v>
      </c>
      <c r="M4025" s="7">
        <f t="shared" si="250"/>
        <v>1.4770160941945183</v>
      </c>
      <c r="N4025" s="13">
        <f t="shared" si="251"/>
        <v>8.4336981842625391E-12</v>
      </c>
      <c r="O4025" s="12" t="str">
        <f t="shared" si="248"/>
        <v/>
      </c>
    </row>
    <row r="4026" spans="1:15" x14ac:dyDescent="0.25">
      <c r="A4026" s="16">
        <v>40620</v>
      </c>
      <c r="B4026" s="33" t="s">
        <v>45</v>
      </c>
      <c r="C4026" s="29">
        <v>595.07817008999405</v>
      </c>
      <c r="D4026" s="10">
        <v>-15834282.4087955</v>
      </c>
      <c r="E4026" s="4">
        <v>-7.2254957441368299</v>
      </c>
      <c r="F4026" s="4">
        <v>0</v>
      </c>
      <c r="G4026" s="4">
        <v>0</v>
      </c>
      <c r="H4026" s="4">
        <v>3.5531878683071199</v>
      </c>
      <c r="I4026" s="4">
        <v>239.89999389648401</v>
      </c>
      <c r="J4026" s="4">
        <v>-296.20230887075502</v>
      </c>
      <c r="K4026" s="4">
        <v>57.3108499009968</v>
      </c>
      <c r="L4026" s="11">
        <f t="shared" si="249"/>
        <v>-2.6637729491039295</v>
      </c>
      <c r="M4026" s="7">
        <f t="shared" si="250"/>
        <v>-2.6637729491112339</v>
      </c>
      <c r="N4026" s="13">
        <f t="shared" si="251"/>
        <v>7.3043793236138299E-12</v>
      </c>
      <c r="O4026" s="12" t="str">
        <f t="shared" si="248"/>
        <v/>
      </c>
    </row>
    <row r="4027" spans="1:15" x14ac:dyDescent="0.25">
      <c r="A4027" s="16">
        <v>40620</v>
      </c>
      <c r="B4027" s="33" t="s">
        <v>46</v>
      </c>
      <c r="C4027" s="29">
        <v>595.077517541117</v>
      </c>
      <c r="D4027" s="10">
        <v>-15880214.5650969</v>
      </c>
      <c r="E4027" s="4">
        <v>-0.51386446254389095</v>
      </c>
      <c r="F4027" s="4">
        <v>0</v>
      </c>
      <c r="G4027" s="4">
        <v>0</v>
      </c>
      <c r="H4027" s="4">
        <v>1.1555210030254399</v>
      </c>
      <c r="I4027" s="4">
        <v>262.29998779296801</v>
      </c>
      <c r="J4027" s="4">
        <v>-285.70766604733097</v>
      </c>
      <c r="K4027" s="4">
        <v>10.0070894079395</v>
      </c>
      <c r="L4027" s="11">
        <f t="shared" si="249"/>
        <v>-12.758932305941901</v>
      </c>
      <c r="M4027" s="7">
        <f t="shared" si="250"/>
        <v>-12.758932305944359</v>
      </c>
      <c r="N4027" s="13">
        <f t="shared" si="251"/>
        <v>2.4584778657299466E-12</v>
      </c>
      <c r="O4027" s="12" t="str">
        <f t="shared" si="248"/>
        <v/>
      </c>
    </row>
    <row r="4028" spans="1:15" x14ac:dyDescent="0.25">
      <c r="A4028" s="16">
        <v>40620</v>
      </c>
      <c r="B4028" s="33" t="s">
        <v>47</v>
      </c>
      <c r="C4028" s="29">
        <v>595.07786821213801</v>
      </c>
      <c r="D4028" s="10">
        <v>-15974736.3037869</v>
      </c>
      <c r="E4028" s="4">
        <v>0.27619683253558802</v>
      </c>
      <c r="F4028" s="4">
        <v>0</v>
      </c>
      <c r="G4028" s="4">
        <v>0</v>
      </c>
      <c r="H4028" s="4">
        <v>1.1324032850174</v>
      </c>
      <c r="I4028" s="4">
        <v>242.19999694824199</v>
      </c>
      <c r="J4028" s="4">
        <v>-270.41283401458298</v>
      </c>
      <c r="K4028" s="4">
        <v>0.54819842377489203</v>
      </c>
      <c r="L4028" s="11">
        <f t="shared" si="249"/>
        <v>-26.256038525013111</v>
      </c>
      <c r="M4028" s="7">
        <f t="shared" si="250"/>
        <v>-26.256038525000008</v>
      </c>
      <c r="N4028" s="13">
        <f t="shared" si="251"/>
        <v>1.3102408047416247E-11</v>
      </c>
      <c r="O4028" s="12" t="str">
        <f t="shared" si="248"/>
        <v/>
      </c>
    </row>
    <row r="4029" spans="1:15" x14ac:dyDescent="0.25">
      <c r="A4029" s="16">
        <v>40620</v>
      </c>
      <c r="B4029" s="33" t="s">
        <v>48</v>
      </c>
      <c r="C4029" s="29">
        <v>595.07917607748402</v>
      </c>
      <c r="D4029" s="10">
        <v>-16087534.877701599</v>
      </c>
      <c r="E4029" s="4">
        <v>1.03029881854466</v>
      </c>
      <c r="F4029" s="4">
        <v>0</v>
      </c>
      <c r="G4029" s="4">
        <v>0</v>
      </c>
      <c r="H4029" s="4">
        <v>2.40672183858588</v>
      </c>
      <c r="I4029" s="4">
        <v>221.30000305175699</v>
      </c>
      <c r="J4029" s="4">
        <v>-256.06996090741802</v>
      </c>
      <c r="K4029" s="4">
        <v>0</v>
      </c>
      <c r="L4029" s="11">
        <f t="shared" si="249"/>
        <v>-31.332937198530487</v>
      </c>
      <c r="M4029" s="7">
        <f t="shared" si="250"/>
        <v>-31.332937198527571</v>
      </c>
      <c r="N4029" s="13">
        <f t="shared" si="251"/>
        <v>2.9167779302952113E-12</v>
      </c>
      <c r="O4029" s="12" t="str">
        <f t="shared" si="248"/>
        <v/>
      </c>
    </row>
    <row r="4030" spans="1:15" x14ac:dyDescent="0.25">
      <c r="A4030" s="16">
        <v>40620</v>
      </c>
      <c r="B4030" s="33" t="s">
        <v>49</v>
      </c>
      <c r="C4030" s="29">
        <v>595.07954936522594</v>
      </c>
      <c r="D4030" s="10">
        <v>-16193217.5453954</v>
      </c>
      <c r="E4030" s="4">
        <v>0.294106081894079</v>
      </c>
      <c r="F4030" s="4">
        <v>0</v>
      </c>
      <c r="G4030" s="4">
        <v>0</v>
      </c>
      <c r="H4030" s="4">
        <v>0.69303277599225199</v>
      </c>
      <c r="I4030" s="4">
        <v>215.5</v>
      </c>
      <c r="J4030" s="4">
        <v>-245.84343543948401</v>
      </c>
      <c r="K4030" s="4">
        <v>0</v>
      </c>
      <c r="L4030" s="11">
        <f t="shared" si="249"/>
        <v>-29.35629658159769</v>
      </c>
      <c r="M4030" s="7">
        <f t="shared" si="250"/>
        <v>-29.356296581611453</v>
      </c>
      <c r="N4030" s="13">
        <f t="shared" si="251"/>
        <v>1.3763212791673141E-11</v>
      </c>
      <c r="O4030" s="12" t="str">
        <f t="shared" si="248"/>
        <v/>
      </c>
    </row>
    <row r="4031" spans="1:15" x14ac:dyDescent="0.25">
      <c r="A4031" s="16">
        <v>40620</v>
      </c>
      <c r="B4031" s="33" t="s">
        <v>50</v>
      </c>
      <c r="C4031" s="29">
        <v>595.07975930427995</v>
      </c>
      <c r="D4031" s="10">
        <v>-16287826.252619101</v>
      </c>
      <c r="E4031" s="4">
        <v>0.16542219451585</v>
      </c>
      <c r="F4031" s="4">
        <v>0</v>
      </c>
      <c r="G4031" s="4">
        <v>0</v>
      </c>
      <c r="H4031" s="4">
        <v>0.42012572214014099</v>
      </c>
      <c r="I4031" s="4">
        <v>212.30000305175699</v>
      </c>
      <c r="J4031" s="4">
        <v>-239.16574741945101</v>
      </c>
      <c r="K4031" s="4">
        <v>0</v>
      </c>
      <c r="L4031" s="11">
        <f t="shared" si="249"/>
        <v>-26.280196451038023</v>
      </c>
      <c r="M4031" s="7">
        <f t="shared" si="250"/>
        <v>-26.280196451027876</v>
      </c>
      <c r="N4031" s="13">
        <f t="shared" si="251"/>
        <v>1.0146550266654231E-11</v>
      </c>
      <c r="O4031" s="12" t="str">
        <f t="shared" si="248"/>
        <v/>
      </c>
    </row>
    <row r="4032" spans="1:15" x14ac:dyDescent="0.25">
      <c r="A4032" s="16">
        <v>40620</v>
      </c>
      <c r="B4032" s="33" t="s">
        <v>51</v>
      </c>
      <c r="C4032" s="29">
        <v>595.08071184698997</v>
      </c>
      <c r="D4032" s="10">
        <v>-16297950.4611586</v>
      </c>
      <c r="E4032" s="4">
        <v>0.75050063485077001</v>
      </c>
      <c r="F4032" s="4">
        <v>0</v>
      </c>
      <c r="G4032" s="4">
        <v>0</v>
      </c>
      <c r="H4032" s="4">
        <v>1.9219469789240999</v>
      </c>
      <c r="I4032" s="4">
        <v>239.30000305175699</v>
      </c>
      <c r="J4032" s="4">
        <v>-244.78473081538999</v>
      </c>
      <c r="K4032" s="4">
        <v>0</v>
      </c>
      <c r="L4032" s="11">
        <f t="shared" si="249"/>
        <v>-2.8122801498581396</v>
      </c>
      <c r="M4032" s="7">
        <f t="shared" si="250"/>
        <v>-2.812280149860825</v>
      </c>
      <c r="N4032" s="13">
        <f t="shared" si="251"/>
        <v>2.6854074519633286E-12</v>
      </c>
      <c r="O4032" s="12" t="str">
        <f t="shared" si="248"/>
        <v/>
      </c>
    </row>
    <row r="4033" spans="1:15" x14ac:dyDescent="0.25">
      <c r="A4033" s="16">
        <v>40620</v>
      </c>
      <c r="B4033" s="33" t="s">
        <v>52</v>
      </c>
      <c r="C4033" s="29">
        <v>595.08249681844597</v>
      </c>
      <c r="D4033" s="10">
        <v>-16275353.399654999</v>
      </c>
      <c r="E4033" s="4">
        <v>1.40619682462396</v>
      </c>
      <c r="F4033" s="4">
        <v>0</v>
      </c>
      <c r="G4033" s="4">
        <v>0</v>
      </c>
      <c r="H4033" s="4">
        <v>3.61640304411207</v>
      </c>
      <c r="I4033" s="4">
        <v>254.80000305175699</v>
      </c>
      <c r="J4033" s="4">
        <v>-253.54564139170799</v>
      </c>
      <c r="K4033" s="4">
        <v>0</v>
      </c>
      <c r="L4033" s="11">
        <f t="shared" si="249"/>
        <v>6.2769615287850229</v>
      </c>
      <c r="M4033" s="7">
        <f t="shared" si="250"/>
        <v>6.2769615287778695</v>
      </c>
      <c r="N4033" s="13">
        <f t="shared" si="251"/>
        <v>7.1533889922648086E-12</v>
      </c>
      <c r="O4033" s="12" t="str">
        <f t="shared" si="248"/>
        <v/>
      </c>
    </row>
    <row r="4034" spans="1:15" x14ac:dyDescent="0.25">
      <c r="A4034" s="16">
        <v>40621</v>
      </c>
      <c r="B4034" s="33" t="s">
        <v>29</v>
      </c>
      <c r="C4034" s="29">
        <v>595.08648890153802</v>
      </c>
      <c r="D4034" s="10">
        <v>-16265263.6180856</v>
      </c>
      <c r="E4034" s="4">
        <v>3.14474071066561</v>
      </c>
      <c r="F4034" s="4">
        <v>0</v>
      </c>
      <c r="G4034" s="4">
        <v>0</v>
      </c>
      <c r="H4034" s="4">
        <v>7.9110698893802303</v>
      </c>
      <c r="I4034" s="4">
        <v>250.39999389648401</v>
      </c>
      <c r="J4034" s="4">
        <v>-258.65308739391702</v>
      </c>
      <c r="K4034" s="4">
        <v>0</v>
      </c>
      <c r="L4034" s="11">
        <f t="shared" si="249"/>
        <v>2.802717102612803</v>
      </c>
      <c r="M4034" s="7">
        <f t="shared" si="250"/>
        <v>2.8027171026108166</v>
      </c>
      <c r="N4034" s="13">
        <f t="shared" si="251"/>
        <v>1.9864110356593301E-12</v>
      </c>
      <c r="O4034" s="12" t="str">
        <f t="shared" si="248"/>
        <v/>
      </c>
    </row>
    <row r="4035" spans="1:15" x14ac:dyDescent="0.25">
      <c r="A4035" s="16">
        <v>40621</v>
      </c>
      <c r="B4035" s="33" t="s">
        <v>30</v>
      </c>
      <c r="C4035" s="29">
        <v>595.09426828832898</v>
      </c>
      <c r="D4035" s="10">
        <v>-16249205.026036501</v>
      </c>
      <c r="E4035" s="4">
        <v>6.1277838546861298</v>
      </c>
      <c r="F4035" s="4">
        <v>0</v>
      </c>
      <c r="G4035" s="4">
        <v>0</v>
      </c>
      <c r="H4035" s="4">
        <v>16.151703848154501</v>
      </c>
      <c r="I4035" s="4">
        <v>245.600006103515</v>
      </c>
      <c r="J4035" s="4">
        <v>-263.41877379273097</v>
      </c>
      <c r="K4035" s="4">
        <v>0</v>
      </c>
      <c r="L4035" s="11">
        <f t="shared" si="249"/>
        <v>4.4607200136246661</v>
      </c>
      <c r="M4035" s="7">
        <f t="shared" si="250"/>
        <v>4.4607200136387517</v>
      </c>
      <c r="N4035" s="13">
        <f t="shared" si="251"/>
        <v>1.4085621558024286E-11</v>
      </c>
      <c r="O4035" s="12" t="str">
        <f t="shared" ref="O4035:O4098" si="252">IF(N4035&gt;1,1,"")</f>
        <v/>
      </c>
    </row>
    <row r="4036" spans="1:15" x14ac:dyDescent="0.25">
      <c r="A4036" s="16">
        <v>40621</v>
      </c>
      <c r="B4036" s="33" t="s">
        <v>31</v>
      </c>
      <c r="C4036" s="29">
        <v>595.10512755876402</v>
      </c>
      <c r="D4036" s="10">
        <v>-16299544.9631417</v>
      </c>
      <c r="E4036" s="4">
        <v>8.5544324992968193</v>
      </c>
      <c r="F4036" s="4">
        <v>0</v>
      </c>
      <c r="G4036" s="4">
        <v>0</v>
      </c>
      <c r="H4036" s="4">
        <v>23.496926342008699</v>
      </c>
      <c r="I4036" s="4">
        <v>211.69999694824199</v>
      </c>
      <c r="J4036" s="4">
        <v>-257.73467165209399</v>
      </c>
      <c r="K4036" s="4">
        <v>0</v>
      </c>
      <c r="L4036" s="11">
        <f t="shared" ref="L4036:L4099" si="253">SUM(E4036:K4036)</f>
        <v>-13.983315862546476</v>
      </c>
      <c r="M4036" s="7">
        <f t="shared" ref="M4036:M4099" si="254">(D4036-D4035)/3600</f>
        <v>-13.983315862555367</v>
      </c>
      <c r="N4036" s="13">
        <f t="shared" ref="N4036:N4099" si="255">IF(C4036&gt;0,ABS(L4036-M4036),0)</f>
        <v>8.8906659811982536E-12</v>
      </c>
      <c r="O4036" s="12" t="str">
        <f t="shared" si="252"/>
        <v/>
      </c>
    </row>
    <row r="4037" spans="1:15" x14ac:dyDescent="0.25">
      <c r="A4037" s="16">
        <v>40621</v>
      </c>
      <c r="B4037" s="33" t="s">
        <v>32</v>
      </c>
      <c r="C4037" s="29">
        <v>595.11519017255796</v>
      </c>
      <c r="D4037" s="10">
        <v>-16374440.224127101</v>
      </c>
      <c r="E4037" s="4">
        <v>7.9277086125804797</v>
      </c>
      <c r="F4037" s="4">
        <v>0</v>
      </c>
      <c r="G4037" s="4">
        <v>0</v>
      </c>
      <c r="H4037" s="4">
        <v>24.556215339009601</v>
      </c>
      <c r="I4037" s="4">
        <v>196.5</v>
      </c>
      <c r="J4037" s="4">
        <v>-249.788163114192</v>
      </c>
      <c r="K4037" s="4">
        <v>0</v>
      </c>
      <c r="L4037" s="11">
        <f t="shared" si="253"/>
        <v>-20.804239162601931</v>
      </c>
      <c r="M4037" s="7">
        <f t="shared" si="254"/>
        <v>-20.804239162611257</v>
      </c>
      <c r="N4037" s="13">
        <f t="shared" si="255"/>
        <v>9.3258734068513149E-12</v>
      </c>
      <c r="O4037" s="12" t="str">
        <f t="shared" si="252"/>
        <v/>
      </c>
    </row>
    <row r="4038" spans="1:15" x14ac:dyDescent="0.25">
      <c r="A4038" s="16">
        <v>40621</v>
      </c>
      <c r="B4038" s="33" t="s">
        <v>33</v>
      </c>
      <c r="C4038" s="29">
        <v>595.12088390587405</v>
      </c>
      <c r="D4038" s="10">
        <v>-16471226.851051601</v>
      </c>
      <c r="E4038" s="4">
        <v>4.4863083810582802</v>
      </c>
      <c r="F4038" s="4">
        <v>0</v>
      </c>
      <c r="G4038" s="4">
        <v>0</v>
      </c>
      <c r="H4038" s="4">
        <v>12.599231325622</v>
      </c>
      <c r="I4038" s="4">
        <v>196.600006103515</v>
      </c>
      <c r="J4038" s="4">
        <v>-240.570719955892</v>
      </c>
      <c r="K4038" s="4">
        <v>0</v>
      </c>
      <c r="L4038" s="11">
        <f t="shared" si="253"/>
        <v>-26.885174145696737</v>
      </c>
      <c r="M4038" s="7">
        <f t="shared" si="254"/>
        <v>-26.885174145694407</v>
      </c>
      <c r="N4038" s="13">
        <f t="shared" si="255"/>
        <v>2.3305801732931286E-12</v>
      </c>
      <c r="O4038" s="12" t="str">
        <f t="shared" si="252"/>
        <v/>
      </c>
    </row>
    <row r="4039" spans="1:15" x14ac:dyDescent="0.25">
      <c r="A4039" s="16">
        <v>40621</v>
      </c>
      <c r="B4039" s="33" t="s">
        <v>34</v>
      </c>
      <c r="C4039" s="29">
        <v>595.12443246525902</v>
      </c>
      <c r="D4039" s="10">
        <v>-16548859.9918072</v>
      </c>
      <c r="E4039" s="4">
        <v>2.7962320873736801</v>
      </c>
      <c r="F4039" s="4">
        <v>0</v>
      </c>
      <c r="G4039" s="4">
        <v>0</v>
      </c>
      <c r="H4039" s="4">
        <v>7.2418817094410501</v>
      </c>
      <c r="I4039" s="4">
        <v>204.19999694824199</v>
      </c>
      <c r="J4039" s="4">
        <v>-235.80287206606999</v>
      </c>
      <c r="K4039" s="4">
        <v>0</v>
      </c>
      <c r="L4039" s="11">
        <f t="shared" si="253"/>
        <v>-21.564761321013265</v>
      </c>
      <c r="M4039" s="7">
        <f t="shared" si="254"/>
        <v>-21.564761320999825</v>
      </c>
      <c r="N4039" s="13">
        <f t="shared" si="255"/>
        <v>1.3439915846902295E-11</v>
      </c>
      <c r="O4039" s="12" t="str">
        <f t="shared" si="252"/>
        <v/>
      </c>
    </row>
    <row r="4040" spans="1:15" x14ac:dyDescent="0.25">
      <c r="A4040" s="16">
        <v>40621</v>
      </c>
      <c r="B4040" s="33" t="s">
        <v>35</v>
      </c>
      <c r="C4040" s="29">
        <v>595.12643987469698</v>
      </c>
      <c r="D4040" s="10">
        <v>-16604390.8618016</v>
      </c>
      <c r="E4040" s="4">
        <v>1.5818423475366901</v>
      </c>
      <c r="F4040" s="4">
        <v>0</v>
      </c>
      <c r="G4040" s="4">
        <v>0</v>
      </c>
      <c r="H4040" s="4">
        <v>4.2833897324443999</v>
      </c>
      <c r="I4040" s="4">
        <v>203</v>
      </c>
      <c r="J4040" s="4">
        <v>-234.813876197198</v>
      </c>
      <c r="K4040" s="4">
        <v>10.523402452119401</v>
      </c>
      <c r="L4040" s="11">
        <f t="shared" si="253"/>
        <v>-15.4252416650975</v>
      </c>
      <c r="M4040" s="7">
        <f t="shared" si="254"/>
        <v>-15.42524166511113</v>
      </c>
      <c r="N4040" s="13">
        <f t="shared" si="255"/>
        <v>1.3629986028718122E-11</v>
      </c>
      <c r="O4040" s="12" t="str">
        <f t="shared" si="252"/>
        <v/>
      </c>
    </row>
    <row r="4041" spans="1:15" x14ac:dyDescent="0.25">
      <c r="A4041" s="16">
        <v>40621</v>
      </c>
      <c r="B4041" s="33" t="s">
        <v>36</v>
      </c>
      <c r="C4041" s="29">
        <v>595.12994233274901</v>
      </c>
      <c r="D4041" s="10">
        <v>-16554292.301320501</v>
      </c>
      <c r="E4041" s="4">
        <v>2.7594365245063601</v>
      </c>
      <c r="F4041" s="4">
        <v>0</v>
      </c>
      <c r="G4041" s="4">
        <v>0</v>
      </c>
      <c r="H4041" s="4">
        <v>7.0177978252413604</v>
      </c>
      <c r="I4041" s="4">
        <v>205.69999694824199</v>
      </c>
      <c r="J4041" s="4">
        <v>-247.997099536761</v>
      </c>
      <c r="K4041" s="4">
        <v>46.436135039064702</v>
      </c>
      <c r="L4041" s="11">
        <f t="shared" si="253"/>
        <v>13.916266800293407</v>
      </c>
      <c r="M4041" s="7">
        <f t="shared" si="254"/>
        <v>13.916266800305392</v>
      </c>
      <c r="N4041" s="13">
        <f t="shared" si="255"/>
        <v>1.198507959543349E-11</v>
      </c>
      <c r="O4041" s="12" t="str">
        <f t="shared" si="252"/>
        <v/>
      </c>
    </row>
    <row r="4042" spans="1:15" x14ac:dyDescent="0.25">
      <c r="A4042" s="16">
        <v>40621</v>
      </c>
      <c r="B4042" s="33" t="s">
        <v>37</v>
      </c>
      <c r="C4042" s="29">
        <v>595.13286234473503</v>
      </c>
      <c r="D4042" s="10">
        <v>-16385755.7276581</v>
      </c>
      <c r="E4042" s="4">
        <v>2.2997128049161502</v>
      </c>
      <c r="F4042" s="4">
        <v>0</v>
      </c>
      <c r="G4042" s="4">
        <v>0</v>
      </c>
      <c r="H4042" s="4">
        <v>17.9915066086051</v>
      </c>
      <c r="I4042" s="4">
        <v>208.69999694824199</v>
      </c>
      <c r="J4042" s="4">
        <v>-275.822228830504</v>
      </c>
      <c r="K4042" s="4">
        <v>93.646727374975896</v>
      </c>
      <c r="L4042" s="11">
        <f t="shared" si="253"/>
        <v>46.815714906235129</v>
      </c>
      <c r="M4042" s="7">
        <f t="shared" si="254"/>
        <v>46.81571490622229</v>
      </c>
      <c r="N4042" s="13">
        <f t="shared" si="255"/>
        <v>1.283950723518501E-11</v>
      </c>
      <c r="O4042" s="12" t="str">
        <f t="shared" si="252"/>
        <v/>
      </c>
    </row>
    <row r="4043" spans="1:15" x14ac:dyDescent="0.25">
      <c r="A4043" s="16">
        <v>40621</v>
      </c>
      <c r="B4043" s="33" t="s">
        <v>38</v>
      </c>
      <c r="C4043" s="29">
        <v>595.111358351538</v>
      </c>
      <c r="D4043" s="10">
        <v>-16291649.9596642</v>
      </c>
      <c r="E4043" s="4">
        <v>-16.933266405760001</v>
      </c>
      <c r="F4043" s="4">
        <v>0</v>
      </c>
      <c r="G4043" s="4">
        <v>0</v>
      </c>
      <c r="H4043" s="4">
        <v>9.2085203595726792</v>
      </c>
      <c r="I4043" s="4">
        <v>198.89999389648401</v>
      </c>
      <c r="J4043" s="4">
        <v>-288.32397447137299</v>
      </c>
      <c r="K4043" s="4">
        <v>123.289217730483</v>
      </c>
      <c r="L4043" s="11">
        <f t="shared" si="253"/>
        <v>26.140491109406682</v>
      </c>
      <c r="M4043" s="7">
        <f t="shared" si="254"/>
        <v>26.140491109416924</v>
      </c>
      <c r="N4043" s="13">
        <f t="shared" si="255"/>
        <v>1.0242473535981844E-11</v>
      </c>
      <c r="O4043" s="12" t="str">
        <f t="shared" si="252"/>
        <v/>
      </c>
    </row>
    <row r="4044" spans="1:15" x14ac:dyDescent="0.25">
      <c r="A4044" s="16">
        <v>40621</v>
      </c>
      <c r="B4044" s="33" t="s">
        <v>39</v>
      </c>
      <c r="C4044" s="29">
        <v>595.06685821802</v>
      </c>
      <c r="D4044" s="10">
        <v>-16217457.136227001</v>
      </c>
      <c r="E4044" s="4">
        <v>-35.038515849650302</v>
      </c>
      <c r="F4044" s="4">
        <v>0</v>
      </c>
      <c r="G4044" s="4">
        <v>0</v>
      </c>
      <c r="H4044" s="4">
        <v>1.90241738781847</v>
      </c>
      <c r="I4044" s="4">
        <v>211.89999389648401</v>
      </c>
      <c r="J4044" s="4">
        <v>-295.41618902413302</v>
      </c>
      <c r="K4044" s="4">
        <v>137.26141121092701</v>
      </c>
      <c r="L4044" s="11">
        <f t="shared" si="253"/>
        <v>20.60911762144616</v>
      </c>
      <c r="M4044" s="7">
        <f t="shared" si="254"/>
        <v>20.609117621444167</v>
      </c>
      <c r="N4044" s="13">
        <f t="shared" si="255"/>
        <v>1.993072373807081E-12</v>
      </c>
      <c r="O4044" s="12" t="str">
        <f t="shared" si="252"/>
        <v/>
      </c>
    </row>
    <row r="4045" spans="1:15" x14ac:dyDescent="0.25">
      <c r="A4045" s="16">
        <v>40621</v>
      </c>
      <c r="B4045" s="33" t="s">
        <v>40</v>
      </c>
      <c r="C4045" s="29">
        <v>594.99923211716998</v>
      </c>
      <c r="D4045" s="10">
        <v>-16135502.564029099</v>
      </c>
      <c r="E4045" s="4">
        <v>-53.242974517272401</v>
      </c>
      <c r="F4045" s="4">
        <v>0</v>
      </c>
      <c r="G4045" s="4">
        <v>0</v>
      </c>
      <c r="H4045" s="4">
        <v>-7.3411020343538196</v>
      </c>
      <c r="I4045" s="4">
        <v>201.5</v>
      </c>
      <c r="J4045" s="4">
        <v>-302.47874623388498</v>
      </c>
      <c r="K4045" s="4">
        <v>184.32798172937299</v>
      </c>
      <c r="L4045" s="11">
        <f t="shared" si="253"/>
        <v>22.765158943861792</v>
      </c>
      <c r="M4045" s="7">
        <f t="shared" si="254"/>
        <v>22.765158943861412</v>
      </c>
      <c r="N4045" s="13">
        <f t="shared" si="255"/>
        <v>3.801403636316536E-13</v>
      </c>
      <c r="O4045" s="12" t="str">
        <f t="shared" si="252"/>
        <v/>
      </c>
    </row>
    <row r="4046" spans="1:15" x14ac:dyDescent="0.25">
      <c r="A4046" s="16">
        <v>40621</v>
      </c>
      <c r="B4046" s="33" t="s">
        <v>41</v>
      </c>
      <c r="C4046" s="29">
        <v>594.92839937143503</v>
      </c>
      <c r="D4046" s="10">
        <v>-16116687.275234699</v>
      </c>
      <c r="E4046" s="4">
        <v>-55.770602403171502</v>
      </c>
      <c r="F4046" s="4">
        <v>0</v>
      </c>
      <c r="G4046" s="4">
        <v>0</v>
      </c>
      <c r="H4046" s="4">
        <v>1.14324412240731</v>
      </c>
      <c r="I4046" s="4">
        <v>207.100006103515</v>
      </c>
      <c r="J4046" s="4">
        <v>-297.94751801154001</v>
      </c>
      <c r="K4046" s="4">
        <v>150.70133929833599</v>
      </c>
      <c r="L4046" s="11">
        <f t="shared" si="253"/>
        <v>5.2264691095467981</v>
      </c>
      <c r="M4046" s="7">
        <f t="shared" si="254"/>
        <v>5.2264691095556026</v>
      </c>
      <c r="N4046" s="13">
        <f t="shared" si="255"/>
        <v>8.8045126744873414E-12</v>
      </c>
      <c r="O4046" s="12" t="str">
        <f t="shared" si="252"/>
        <v/>
      </c>
    </row>
    <row r="4047" spans="1:15" x14ac:dyDescent="0.25">
      <c r="A4047" s="16">
        <v>40621</v>
      </c>
      <c r="B4047" s="33" t="s">
        <v>42</v>
      </c>
      <c r="C4047" s="29">
        <v>594.84704221955496</v>
      </c>
      <c r="D4047" s="10">
        <v>-16075410.423544601</v>
      </c>
      <c r="E4047" s="4">
        <v>-64.057034223753206</v>
      </c>
      <c r="F4047" s="4">
        <v>0</v>
      </c>
      <c r="G4047" s="4">
        <v>0</v>
      </c>
      <c r="H4047" s="4">
        <v>2.6087905585169802</v>
      </c>
      <c r="I4047" s="4">
        <v>233.89999389648401</v>
      </c>
      <c r="J4047" s="4">
        <v>-297.97996194402498</v>
      </c>
      <c r="K4047" s="4">
        <v>136.994003848929</v>
      </c>
      <c r="L4047" s="11">
        <f t="shared" si="253"/>
        <v>11.465792136151805</v>
      </c>
      <c r="M4047" s="7">
        <f t="shared" si="254"/>
        <v>11.465792136138512</v>
      </c>
      <c r="N4047" s="13">
        <f t="shared" si="255"/>
        <v>1.3292478229232074E-11</v>
      </c>
      <c r="O4047" s="12" t="str">
        <f t="shared" si="252"/>
        <v/>
      </c>
    </row>
    <row r="4048" spans="1:15" x14ac:dyDescent="0.25">
      <c r="A4048" s="16">
        <v>40621</v>
      </c>
      <c r="B4048" s="33" t="s">
        <v>43</v>
      </c>
      <c r="C4048" s="29">
        <v>594.78607422044195</v>
      </c>
      <c r="D4048" s="10">
        <v>-16023647.535793999</v>
      </c>
      <c r="E4048" s="4">
        <v>-48.002666598734599</v>
      </c>
      <c r="F4048" s="4">
        <v>0</v>
      </c>
      <c r="G4048" s="4">
        <v>0</v>
      </c>
      <c r="H4048" s="4">
        <v>3.14402196341443</v>
      </c>
      <c r="I4048" s="4">
        <v>237.80000305175699</v>
      </c>
      <c r="J4048" s="4">
        <v>-299.46621314497298</v>
      </c>
      <c r="K4048" s="4">
        <v>120.903434659251</v>
      </c>
      <c r="L4048" s="11">
        <f t="shared" si="253"/>
        <v>14.378579930714849</v>
      </c>
      <c r="M4048" s="7">
        <f t="shared" si="254"/>
        <v>14.37857993072261</v>
      </c>
      <c r="N4048" s="13">
        <f t="shared" si="255"/>
        <v>7.7609030313396943E-12</v>
      </c>
      <c r="O4048" s="12" t="str">
        <f t="shared" si="252"/>
        <v/>
      </c>
    </row>
    <row r="4049" spans="1:15" x14ac:dyDescent="0.25">
      <c r="A4049" s="16">
        <v>40621</v>
      </c>
      <c r="B4049" s="33" t="s">
        <v>44</v>
      </c>
      <c r="C4049" s="29">
        <v>594.74434209360095</v>
      </c>
      <c r="D4049" s="10">
        <v>-16026350.5245682</v>
      </c>
      <c r="E4049" s="4">
        <v>-32.860284125305697</v>
      </c>
      <c r="F4049" s="4">
        <v>0</v>
      </c>
      <c r="G4049" s="4">
        <v>0</v>
      </c>
      <c r="H4049" s="4">
        <v>10.845771594963299</v>
      </c>
      <c r="I4049" s="4">
        <v>244</v>
      </c>
      <c r="J4049" s="4">
        <v>-292.27551978833901</v>
      </c>
      <c r="K4049" s="4">
        <v>69.539202103630402</v>
      </c>
      <c r="L4049" s="11">
        <f t="shared" si="253"/>
        <v>-0.75083021505099623</v>
      </c>
      <c r="M4049" s="7">
        <f t="shared" si="254"/>
        <v>-0.75083021505580594</v>
      </c>
      <c r="N4049" s="13">
        <f t="shared" si="255"/>
        <v>4.8097081872811032E-12</v>
      </c>
      <c r="O4049" s="12" t="str">
        <f t="shared" si="252"/>
        <v/>
      </c>
    </row>
    <row r="4050" spans="1:15" x14ac:dyDescent="0.25">
      <c r="A4050" s="16">
        <v>40621</v>
      </c>
      <c r="B4050" s="33" t="s">
        <v>45</v>
      </c>
      <c r="C4050" s="29">
        <v>594.717004723782</v>
      </c>
      <c r="D4050" s="10">
        <v>-16063082.102995699</v>
      </c>
      <c r="E4050" s="4">
        <v>-21.528575864562502</v>
      </c>
      <c r="F4050" s="4">
        <v>0</v>
      </c>
      <c r="G4050" s="4">
        <v>0</v>
      </c>
      <c r="H4050" s="4">
        <v>18.271056651008099</v>
      </c>
      <c r="I4050" s="4">
        <v>207</v>
      </c>
      <c r="J4050" s="4">
        <v>-281.41377994071797</v>
      </c>
      <c r="K4050" s="4">
        <v>67.468082924394807</v>
      </c>
      <c r="L4050" s="11">
        <f t="shared" si="253"/>
        <v>-10.203216229877583</v>
      </c>
      <c r="M4050" s="7">
        <f t="shared" si="254"/>
        <v>-10.203216229860878</v>
      </c>
      <c r="N4050" s="13">
        <f t="shared" si="255"/>
        <v>1.6704859717719955E-11</v>
      </c>
      <c r="O4050" s="12" t="str">
        <f t="shared" si="252"/>
        <v/>
      </c>
    </row>
    <row r="4051" spans="1:15" x14ac:dyDescent="0.25">
      <c r="A4051" s="16">
        <v>40621</v>
      </c>
      <c r="B4051" s="33" t="s">
        <v>46</v>
      </c>
      <c r="C4051" s="29">
        <v>594.71437657131798</v>
      </c>
      <c r="D4051" s="10">
        <v>-16198790.2975068</v>
      </c>
      <c r="E4051" s="4">
        <v>-2.0703058007006399</v>
      </c>
      <c r="F4051" s="4">
        <v>0</v>
      </c>
      <c r="G4051" s="4">
        <v>0</v>
      </c>
      <c r="H4051" s="4">
        <v>9.8970214879976197</v>
      </c>
      <c r="I4051" s="4">
        <v>197.39999389648401</v>
      </c>
      <c r="J4051" s="4">
        <v>-258.88420605419202</v>
      </c>
      <c r="K4051" s="4">
        <v>15.9607757728953</v>
      </c>
      <c r="L4051" s="11">
        <f t="shared" si="253"/>
        <v>-37.696720697515744</v>
      </c>
      <c r="M4051" s="7">
        <f t="shared" si="254"/>
        <v>-37.696720697527958</v>
      </c>
      <c r="N4051" s="13">
        <f t="shared" si="255"/>
        <v>1.2214229627716122E-11</v>
      </c>
      <c r="O4051" s="12" t="str">
        <f t="shared" si="252"/>
        <v/>
      </c>
    </row>
    <row r="4052" spans="1:15" x14ac:dyDescent="0.25">
      <c r="A4052" s="16">
        <v>40621</v>
      </c>
      <c r="B4052" s="33" t="s">
        <v>47</v>
      </c>
      <c r="C4052" s="29">
        <v>594.71300871911103</v>
      </c>
      <c r="D4052" s="10">
        <v>-16283149.731246</v>
      </c>
      <c r="E4052" s="4">
        <v>-1.0776607908139899</v>
      </c>
      <c r="F4052" s="4">
        <v>0</v>
      </c>
      <c r="G4052" s="4">
        <v>0</v>
      </c>
      <c r="H4052" s="4">
        <v>11.332144255525</v>
      </c>
      <c r="I4052" s="4">
        <v>214.5</v>
      </c>
      <c r="J4052" s="4">
        <v>-248.76691263988101</v>
      </c>
      <c r="K4052" s="4">
        <v>0.57925313650209498</v>
      </c>
      <c r="L4052" s="11">
        <f t="shared" si="253"/>
        <v>-23.433176038667916</v>
      </c>
      <c r="M4052" s="7">
        <f t="shared" si="254"/>
        <v>-23.433176038666733</v>
      </c>
      <c r="N4052" s="13">
        <f t="shared" si="255"/>
        <v>1.1830536550405668E-12</v>
      </c>
      <c r="O4052" s="12" t="str">
        <f t="shared" si="252"/>
        <v/>
      </c>
    </row>
    <row r="4053" spans="1:15" x14ac:dyDescent="0.25">
      <c r="A4053" s="16">
        <v>40621</v>
      </c>
      <c r="B4053" s="33" t="s">
        <v>48</v>
      </c>
      <c r="C4053" s="29">
        <v>594.70697395669697</v>
      </c>
      <c r="D4053" s="10">
        <v>-16263737.9441664</v>
      </c>
      <c r="E4053" s="4">
        <v>-4.7540888460264803</v>
      </c>
      <c r="F4053" s="4">
        <v>0</v>
      </c>
      <c r="G4053" s="4">
        <v>0</v>
      </c>
      <c r="H4053" s="4">
        <v>22.9182156831674</v>
      </c>
      <c r="I4053" s="4">
        <v>242.100006103515</v>
      </c>
      <c r="J4053" s="4">
        <v>-254.871969862996</v>
      </c>
      <c r="K4053" s="4">
        <v>0</v>
      </c>
      <c r="L4053" s="11">
        <f t="shared" si="253"/>
        <v>5.3921630776599443</v>
      </c>
      <c r="M4053" s="7">
        <f t="shared" si="254"/>
        <v>5.3921630776668383</v>
      </c>
      <c r="N4053" s="13">
        <f t="shared" si="255"/>
        <v>6.8940408937123721E-12</v>
      </c>
      <c r="O4053" s="12" t="str">
        <f t="shared" si="252"/>
        <v/>
      </c>
    </row>
    <row r="4054" spans="1:15" x14ac:dyDescent="0.25">
      <c r="A4054" s="16">
        <v>40621</v>
      </c>
      <c r="B4054" s="33" t="s">
        <v>49</v>
      </c>
      <c r="C4054" s="29">
        <v>594.69615874309397</v>
      </c>
      <c r="D4054" s="10">
        <v>-16257361.650520001</v>
      </c>
      <c r="E4054" s="4">
        <v>-8.5197039584937997</v>
      </c>
      <c r="F4054" s="4">
        <v>0</v>
      </c>
      <c r="G4054" s="4">
        <v>0</v>
      </c>
      <c r="H4054" s="4">
        <v>30.7255793934964</v>
      </c>
      <c r="I4054" s="4">
        <v>237.5</v>
      </c>
      <c r="J4054" s="4">
        <v>-257.93468275544302</v>
      </c>
      <c r="K4054" s="4">
        <v>0</v>
      </c>
      <c r="L4054" s="11">
        <f t="shared" si="253"/>
        <v>1.77119267955959</v>
      </c>
      <c r="M4054" s="7">
        <f t="shared" si="254"/>
        <v>1.7711926795552588</v>
      </c>
      <c r="N4054" s="13">
        <f t="shared" si="255"/>
        <v>4.3312020636676607E-12</v>
      </c>
      <c r="O4054" s="12" t="str">
        <f t="shared" si="252"/>
        <v/>
      </c>
    </row>
    <row r="4055" spans="1:15" x14ac:dyDescent="0.25">
      <c r="A4055" s="16">
        <v>40621</v>
      </c>
      <c r="B4055" s="33" t="s">
        <v>50</v>
      </c>
      <c r="C4055" s="29">
        <v>594.68642047781498</v>
      </c>
      <c r="D4055" s="10">
        <v>-16289306.4055808</v>
      </c>
      <c r="E4055" s="4">
        <v>-7.6716217376841902</v>
      </c>
      <c r="F4055" s="4">
        <v>0</v>
      </c>
      <c r="G4055" s="4">
        <v>0</v>
      </c>
      <c r="H4055" s="4">
        <v>28.634670356924801</v>
      </c>
      <c r="I4055" s="4">
        <v>225.30000305175699</v>
      </c>
      <c r="J4055" s="4">
        <v>-255.13659474343299</v>
      </c>
      <c r="K4055" s="4">
        <v>0</v>
      </c>
      <c r="L4055" s="11">
        <f t="shared" si="253"/>
        <v>-8.8735430724354103</v>
      </c>
      <c r="M4055" s="7">
        <f t="shared" si="254"/>
        <v>-8.8735430724442832</v>
      </c>
      <c r="N4055" s="13">
        <f t="shared" si="255"/>
        <v>8.8729024128042511E-12</v>
      </c>
      <c r="O4055" s="12" t="str">
        <f t="shared" si="252"/>
        <v/>
      </c>
    </row>
    <row r="4056" spans="1:15" x14ac:dyDescent="0.25">
      <c r="A4056" s="16">
        <v>40621</v>
      </c>
      <c r="B4056" s="33" t="s">
        <v>51</v>
      </c>
      <c r="C4056" s="29">
        <v>594.67803956989701</v>
      </c>
      <c r="D4056" s="10">
        <v>-16326411.354165999</v>
      </c>
      <c r="E4056" s="4">
        <v>-6.6025659982170604</v>
      </c>
      <c r="F4056" s="4">
        <v>0</v>
      </c>
      <c r="G4056" s="4">
        <v>0</v>
      </c>
      <c r="H4056" s="4">
        <v>24.4697374906082</v>
      </c>
      <c r="I4056" s="4">
        <v>224.19999694824199</v>
      </c>
      <c r="J4056" s="4">
        <v>-252.37409860320099</v>
      </c>
      <c r="K4056" s="4">
        <v>0</v>
      </c>
      <c r="L4056" s="11">
        <f t="shared" si="253"/>
        <v>-10.306930162567852</v>
      </c>
      <c r="M4056" s="7">
        <f t="shared" si="254"/>
        <v>-10.30693016255533</v>
      </c>
      <c r="N4056" s="13">
        <f t="shared" si="255"/>
        <v>1.2521539360932366E-11</v>
      </c>
      <c r="O4056" s="12" t="str">
        <f t="shared" si="252"/>
        <v/>
      </c>
    </row>
    <row r="4057" spans="1:15" x14ac:dyDescent="0.25">
      <c r="A4057" s="16">
        <v>40621</v>
      </c>
      <c r="B4057" s="33" t="s">
        <v>52</v>
      </c>
      <c r="C4057" s="29">
        <v>594.66664954586599</v>
      </c>
      <c r="D4057" s="10">
        <v>-16346454.1560215</v>
      </c>
      <c r="E4057" s="4">
        <v>-8.9731663578487701</v>
      </c>
      <c r="F4057" s="4">
        <v>0</v>
      </c>
      <c r="G4057" s="4">
        <v>0</v>
      </c>
      <c r="H4057" s="4">
        <v>33.182858174455902</v>
      </c>
      <c r="I4057" s="4">
        <v>222.69999694824199</v>
      </c>
      <c r="J4057" s="4">
        <v>-252.47713372471301</v>
      </c>
      <c r="K4057" s="4">
        <v>0</v>
      </c>
      <c r="L4057" s="11">
        <f t="shared" si="253"/>
        <v>-5.5674449598638773</v>
      </c>
      <c r="M4057" s="7">
        <f t="shared" si="254"/>
        <v>-5.56744495986133</v>
      </c>
      <c r="N4057" s="13">
        <f t="shared" si="255"/>
        <v>2.5472957076999592E-12</v>
      </c>
      <c r="O4057" s="12" t="str">
        <f t="shared" si="252"/>
        <v/>
      </c>
    </row>
    <row r="4058" spans="1:15" x14ac:dyDescent="0.25">
      <c r="A4058" s="16">
        <v>40622</v>
      </c>
      <c r="B4058" s="33" t="s">
        <v>29</v>
      </c>
      <c r="C4058" s="29">
        <v>594.652117043658</v>
      </c>
      <c r="D4058" s="10">
        <v>-16371178.941365</v>
      </c>
      <c r="E4058" s="4">
        <v>-11.4489126944124</v>
      </c>
      <c r="F4058" s="4">
        <v>0</v>
      </c>
      <c r="G4058" s="4">
        <v>0</v>
      </c>
      <c r="H4058" s="4">
        <v>40.585459512688203</v>
      </c>
      <c r="I4058" s="4">
        <v>216</v>
      </c>
      <c r="J4058" s="4">
        <v>-252.00454274702</v>
      </c>
      <c r="K4058" s="4">
        <v>0</v>
      </c>
      <c r="L4058" s="11">
        <f t="shared" si="253"/>
        <v>-6.8679959287441932</v>
      </c>
      <c r="M4058" s="7">
        <f t="shared" si="254"/>
        <v>-6.8679959287499592</v>
      </c>
      <c r="N4058" s="13">
        <f t="shared" si="255"/>
        <v>5.766054300693213E-12</v>
      </c>
      <c r="O4058" s="12" t="str">
        <f t="shared" si="252"/>
        <v/>
      </c>
    </row>
    <row r="4059" spans="1:15" x14ac:dyDescent="0.25">
      <c r="A4059" s="16">
        <v>40622</v>
      </c>
      <c r="B4059" s="33" t="s">
        <v>30</v>
      </c>
      <c r="C4059" s="29">
        <v>594.64174983770295</v>
      </c>
      <c r="D4059" s="10">
        <v>-16431118.622852501</v>
      </c>
      <c r="E4059" s="4">
        <v>-8.1680229845131596</v>
      </c>
      <c r="F4059" s="4">
        <v>0</v>
      </c>
      <c r="G4059" s="4">
        <v>0</v>
      </c>
      <c r="H4059" s="4">
        <v>42.909231794497103</v>
      </c>
      <c r="I4059" s="4">
        <v>195.30000305175699</v>
      </c>
      <c r="J4059" s="4">
        <v>-246.691123386036</v>
      </c>
      <c r="K4059" s="4">
        <v>0</v>
      </c>
      <c r="L4059" s="11">
        <f t="shared" si="253"/>
        <v>-16.649911524295078</v>
      </c>
      <c r="M4059" s="7">
        <f t="shared" si="254"/>
        <v>-16.64991152430574</v>
      </c>
      <c r="N4059" s="13">
        <f t="shared" si="255"/>
        <v>1.0661693750080303E-11</v>
      </c>
      <c r="O4059" s="12" t="str">
        <f t="shared" si="252"/>
        <v/>
      </c>
    </row>
    <row r="4060" spans="1:15" x14ac:dyDescent="0.25">
      <c r="A4060" s="16">
        <v>40622</v>
      </c>
      <c r="B4060" s="33" t="s">
        <v>31</v>
      </c>
      <c r="C4060" s="29">
        <v>594.63708214400401</v>
      </c>
      <c r="D4060" s="10">
        <v>-16489916.9221754</v>
      </c>
      <c r="E4060" s="4">
        <v>-3.6777407137012199</v>
      </c>
      <c r="F4060" s="4">
        <v>0</v>
      </c>
      <c r="G4060" s="4">
        <v>0</v>
      </c>
      <c r="H4060" s="4">
        <v>33.006287821231801</v>
      </c>
      <c r="I4060" s="4">
        <v>197.100006103515</v>
      </c>
      <c r="J4060" s="4">
        <v>-242.76141413407299</v>
      </c>
      <c r="K4060" s="4">
        <v>0</v>
      </c>
      <c r="L4060" s="11">
        <f t="shared" si="253"/>
        <v>-16.332860923027397</v>
      </c>
      <c r="M4060" s="7">
        <f t="shared" si="254"/>
        <v>-16.332860923027621</v>
      </c>
      <c r="N4060" s="13">
        <f t="shared" si="255"/>
        <v>2.2382096176443156E-13</v>
      </c>
      <c r="O4060" s="12" t="str">
        <f t="shared" si="252"/>
        <v/>
      </c>
    </row>
    <row r="4061" spans="1:15" x14ac:dyDescent="0.25">
      <c r="A4061" s="16">
        <v>40622</v>
      </c>
      <c r="B4061" s="33" t="s">
        <v>32</v>
      </c>
      <c r="C4061" s="29">
        <v>594.63496200818201</v>
      </c>
      <c r="D4061" s="10">
        <v>-16501773.1970044</v>
      </c>
      <c r="E4061" s="4">
        <v>-1.67041576949764</v>
      </c>
      <c r="F4061" s="4">
        <v>0</v>
      </c>
      <c r="G4061" s="4">
        <v>0</v>
      </c>
      <c r="H4061" s="4">
        <v>10.516614926569501</v>
      </c>
      <c r="I4061" s="4">
        <v>233.600006103515</v>
      </c>
      <c r="J4061" s="4">
        <v>-245.73961493533</v>
      </c>
      <c r="K4061" s="4">
        <v>0</v>
      </c>
      <c r="L4061" s="11">
        <f t="shared" si="253"/>
        <v>-3.2934096747431454</v>
      </c>
      <c r="M4061" s="7">
        <f t="shared" si="254"/>
        <v>-3.2934096747222874</v>
      </c>
      <c r="N4061" s="13">
        <f t="shared" si="255"/>
        <v>2.0857982008237741E-11</v>
      </c>
      <c r="O4061" s="12" t="str">
        <f t="shared" si="252"/>
        <v/>
      </c>
    </row>
    <row r="4062" spans="1:15" x14ac:dyDescent="0.25">
      <c r="A4062" s="16">
        <v>40622</v>
      </c>
      <c r="B4062" s="33" t="s">
        <v>33</v>
      </c>
      <c r="C4062" s="29">
        <v>594.63467946982996</v>
      </c>
      <c r="D4062" s="10">
        <v>-16564237.243587799</v>
      </c>
      <c r="E4062" s="4">
        <v>-0.222620316585844</v>
      </c>
      <c r="F4062" s="4">
        <v>0</v>
      </c>
      <c r="G4062" s="4">
        <v>0</v>
      </c>
      <c r="H4062" s="4">
        <v>4.5035212285544501</v>
      </c>
      <c r="I4062" s="4">
        <v>219.69999694824199</v>
      </c>
      <c r="J4062" s="4">
        <v>-241.33202191114</v>
      </c>
      <c r="K4062" s="4">
        <v>0</v>
      </c>
      <c r="L4062" s="11">
        <f t="shared" si="253"/>
        <v>-17.3511240509294</v>
      </c>
      <c r="M4062" s="7">
        <f t="shared" si="254"/>
        <v>-17.351124050944215</v>
      </c>
      <c r="N4062" s="13">
        <f t="shared" si="255"/>
        <v>1.4814816040598089E-11</v>
      </c>
      <c r="O4062" s="12" t="str">
        <f t="shared" si="252"/>
        <v/>
      </c>
    </row>
    <row r="4063" spans="1:15" x14ac:dyDescent="0.25">
      <c r="A4063" s="16">
        <v>40622</v>
      </c>
      <c r="B4063" s="33" t="s">
        <v>34</v>
      </c>
      <c r="C4063" s="29">
        <v>594.63562070700095</v>
      </c>
      <c r="D4063" s="10">
        <v>-16599892.6260259</v>
      </c>
      <c r="E4063" s="4">
        <v>0.74162786433764605</v>
      </c>
      <c r="F4063" s="4">
        <v>0</v>
      </c>
      <c r="G4063" s="4">
        <v>0</v>
      </c>
      <c r="H4063" s="4">
        <v>13.955526231015099</v>
      </c>
      <c r="I4063" s="4">
        <v>216.80000305175699</v>
      </c>
      <c r="J4063" s="4">
        <v>-241.401430046587</v>
      </c>
      <c r="K4063" s="4">
        <v>0</v>
      </c>
      <c r="L4063" s="11">
        <f t="shared" si="253"/>
        <v>-9.9042728994772631</v>
      </c>
      <c r="M4063" s="7">
        <f t="shared" si="254"/>
        <v>-9.9042728994724651</v>
      </c>
      <c r="N4063" s="13">
        <f t="shared" si="255"/>
        <v>4.7979398232200765E-12</v>
      </c>
      <c r="O4063" s="12" t="str">
        <f t="shared" si="252"/>
        <v/>
      </c>
    </row>
    <row r="4064" spans="1:15" x14ac:dyDescent="0.25">
      <c r="A4064" s="16">
        <v>40622</v>
      </c>
      <c r="B4064" s="33" t="s">
        <v>35</v>
      </c>
      <c r="C4064" s="29">
        <v>594.63484782113198</v>
      </c>
      <c r="D4064" s="10">
        <v>-16562371.498676701</v>
      </c>
      <c r="E4064" s="4">
        <v>-0.60889572649211898</v>
      </c>
      <c r="F4064" s="4">
        <v>0</v>
      </c>
      <c r="G4064" s="4">
        <v>0</v>
      </c>
      <c r="H4064" s="4">
        <v>13.273331570579201</v>
      </c>
      <c r="I4064" s="4">
        <v>244</v>
      </c>
      <c r="J4064" s="4">
        <v>-251.37136694411899</v>
      </c>
      <c r="K4064" s="4">
        <v>5.1294664747979102</v>
      </c>
      <c r="L4064" s="11">
        <f t="shared" si="253"/>
        <v>10.42253537476603</v>
      </c>
      <c r="M4064" s="7">
        <f t="shared" si="254"/>
        <v>10.422535374777702</v>
      </c>
      <c r="N4064" s="13">
        <f t="shared" si="255"/>
        <v>1.1672440791699046E-11</v>
      </c>
      <c r="O4064" s="12" t="str">
        <f t="shared" si="252"/>
        <v/>
      </c>
    </row>
    <row r="4065" spans="1:15" x14ac:dyDescent="0.25">
      <c r="A4065" s="16">
        <v>40622</v>
      </c>
      <c r="B4065" s="33" t="s">
        <v>36</v>
      </c>
      <c r="C4065" s="29">
        <v>594.63004383878194</v>
      </c>
      <c r="D4065" s="10">
        <v>-16503190.3375911</v>
      </c>
      <c r="E4065" s="4">
        <v>-3.7841143320741</v>
      </c>
      <c r="F4065" s="4">
        <v>0</v>
      </c>
      <c r="G4065" s="4">
        <v>0</v>
      </c>
      <c r="H4065" s="4">
        <v>6.0145753926077203</v>
      </c>
      <c r="I4065" s="4">
        <v>249.80000305175699</v>
      </c>
      <c r="J4065" s="4">
        <v>-262.577636331517</v>
      </c>
      <c r="K4065" s="4">
        <v>26.986383631911199</v>
      </c>
      <c r="L4065" s="11">
        <f t="shared" si="253"/>
        <v>16.439211412684816</v>
      </c>
      <c r="M4065" s="7">
        <f t="shared" si="254"/>
        <v>16.439211412666676</v>
      </c>
      <c r="N4065" s="13">
        <f t="shared" si="255"/>
        <v>1.8140156043955358E-11</v>
      </c>
      <c r="O4065" s="12" t="str">
        <f t="shared" si="252"/>
        <v/>
      </c>
    </row>
    <row r="4066" spans="1:15" x14ac:dyDescent="0.25">
      <c r="A4066" s="16">
        <v>40622</v>
      </c>
      <c r="B4066" s="33" t="s">
        <v>37</v>
      </c>
      <c r="C4066" s="29">
        <v>594.60992629605505</v>
      </c>
      <c r="D4066" s="10">
        <v>-16416173.586762</v>
      </c>
      <c r="E4066" s="4">
        <v>-15.8439609743976</v>
      </c>
      <c r="F4066" s="4">
        <v>0</v>
      </c>
      <c r="G4066" s="4">
        <v>0</v>
      </c>
      <c r="H4066" s="4">
        <v>2.1423860475402301</v>
      </c>
      <c r="I4066" s="4">
        <v>254.69999694824199</v>
      </c>
      <c r="J4066" s="4">
        <v>-275.84735429268397</v>
      </c>
      <c r="K4066" s="4">
        <v>59.020251946053001</v>
      </c>
      <c r="L4066" s="11">
        <f t="shared" si="253"/>
        <v>24.17131967475364</v>
      </c>
      <c r="M4066" s="7">
        <f t="shared" si="254"/>
        <v>24.171319674750169</v>
      </c>
      <c r="N4066" s="13">
        <f t="shared" si="255"/>
        <v>3.4710012641880894E-12</v>
      </c>
      <c r="O4066" s="12" t="str">
        <f t="shared" si="252"/>
        <v/>
      </c>
    </row>
    <row r="4067" spans="1:15" x14ac:dyDescent="0.25">
      <c r="A4067" s="16">
        <v>40622</v>
      </c>
      <c r="B4067" s="33" t="s">
        <v>38</v>
      </c>
      <c r="C4067" s="29">
        <v>594.55454241828204</v>
      </c>
      <c r="D4067" s="10">
        <v>-16232370.596234299</v>
      </c>
      <c r="E4067" s="4">
        <v>-43.604929997958898</v>
      </c>
      <c r="F4067" s="4">
        <v>0</v>
      </c>
      <c r="G4067" s="4">
        <v>0</v>
      </c>
      <c r="H4067" s="4">
        <v>-13.842041117095601</v>
      </c>
      <c r="I4067" s="4">
        <v>244.5</v>
      </c>
      <c r="J4067" s="4">
        <v>-301.64416401657502</v>
      </c>
      <c r="K4067" s="4">
        <v>165.64752138930899</v>
      </c>
      <c r="L4067" s="11">
        <f t="shared" si="253"/>
        <v>51.056386257679463</v>
      </c>
      <c r="M4067" s="7">
        <f t="shared" si="254"/>
        <v>51.056386257694619</v>
      </c>
      <c r="N4067" s="13">
        <f t="shared" si="255"/>
        <v>1.5155876553762937E-11</v>
      </c>
      <c r="O4067" s="12" t="str">
        <f t="shared" si="252"/>
        <v/>
      </c>
    </row>
    <row r="4068" spans="1:15" x14ac:dyDescent="0.25">
      <c r="A4068" s="16">
        <v>40622</v>
      </c>
      <c r="B4068" s="33" t="s">
        <v>39</v>
      </c>
      <c r="C4068" s="29">
        <v>594.48592054897404</v>
      </c>
      <c r="D4068" s="10">
        <v>-16164386.5230971</v>
      </c>
      <c r="E4068" s="4">
        <v>-54.025555526979801</v>
      </c>
      <c r="F4068" s="4">
        <v>0</v>
      </c>
      <c r="G4068" s="4">
        <v>0</v>
      </c>
      <c r="H4068" s="4">
        <v>-14.374862944632699</v>
      </c>
      <c r="I4068" s="4">
        <v>256.39999389648398</v>
      </c>
      <c r="J4068" s="4">
        <v>-304.68827782562602</v>
      </c>
      <c r="K4068" s="4">
        <v>135.57316716109401</v>
      </c>
      <c r="L4068" s="11">
        <f t="shared" si="253"/>
        <v>18.884464760339455</v>
      </c>
      <c r="M4068" s="7">
        <f t="shared" si="254"/>
        <v>18.884464760333195</v>
      </c>
      <c r="N4068" s="13">
        <f t="shared" si="255"/>
        <v>6.2598815020464826E-12</v>
      </c>
      <c r="O4068" s="12" t="str">
        <f t="shared" si="252"/>
        <v/>
      </c>
    </row>
    <row r="4069" spans="1:15" x14ac:dyDescent="0.25">
      <c r="A4069" s="16">
        <v>40622</v>
      </c>
      <c r="B4069" s="33" t="s">
        <v>40</v>
      </c>
      <c r="C4069" s="29">
        <v>594.39761366138896</v>
      </c>
      <c r="D4069" s="10">
        <v>-16130797.636535</v>
      </c>
      <c r="E4069" s="4">
        <v>-69.525784089638606</v>
      </c>
      <c r="F4069" s="4">
        <v>0</v>
      </c>
      <c r="G4069" s="4">
        <v>0</v>
      </c>
      <c r="H4069" s="4">
        <v>-20.353011053278198</v>
      </c>
      <c r="I4069" s="4">
        <v>224.39999389648401</v>
      </c>
      <c r="J4069" s="4">
        <v>-301.82304618262202</v>
      </c>
      <c r="K4069" s="4">
        <v>176.63209369630701</v>
      </c>
      <c r="L4069" s="11">
        <f t="shared" si="253"/>
        <v>9.3302462672521926</v>
      </c>
      <c r="M4069" s="7">
        <f t="shared" si="254"/>
        <v>9.3302462672499118</v>
      </c>
      <c r="N4069" s="13">
        <f t="shared" si="255"/>
        <v>2.2808421817899216E-12</v>
      </c>
      <c r="O4069" s="12" t="str">
        <f t="shared" si="252"/>
        <v/>
      </c>
    </row>
    <row r="4070" spans="1:15" x14ac:dyDescent="0.25">
      <c r="A4070" s="16">
        <v>40622</v>
      </c>
      <c r="B4070" s="33" t="s">
        <v>41</v>
      </c>
      <c r="C4070" s="29">
        <v>594.30097609340805</v>
      </c>
      <c r="D4070" s="10">
        <v>-16065179.3859812</v>
      </c>
      <c r="E4070" s="4">
        <v>-76.082234865624301</v>
      </c>
      <c r="F4070" s="4">
        <v>0</v>
      </c>
      <c r="G4070" s="4">
        <v>0</v>
      </c>
      <c r="H4070" s="4">
        <v>-30.535382742327599</v>
      </c>
      <c r="I4070" s="4">
        <v>234.5</v>
      </c>
      <c r="J4070" s="4">
        <v>-304.57569588588802</v>
      </c>
      <c r="K4070" s="4">
        <v>194.92060531432199</v>
      </c>
      <c r="L4070" s="11">
        <f t="shared" si="253"/>
        <v>18.227291820482066</v>
      </c>
      <c r="M4070" s="7">
        <f t="shared" si="254"/>
        <v>18.227291820499943</v>
      </c>
      <c r="N4070" s="13">
        <f t="shared" si="255"/>
        <v>1.7877255231724121E-11</v>
      </c>
      <c r="O4070" s="12" t="str">
        <f t="shared" si="252"/>
        <v/>
      </c>
    </row>
    <row r="4071" spans="1:15" x14ac:dyDescent="0.25">
      <c r="A4071" s="16">
        <v>40622</v>
      </c>
      <c r="B4071" s="33" t="s">
        <v>42</v>
      </c>
      <c r="C4071" s="29">
        <v>594.21594040537298</v>
      </c>
      <c r="D4071" s="10">
        <v>-15993737.703733699</v>
      </c>
      <c r="E4071" s="4">
        <v>-66.9456688294202</v>
      </c>
      <c r="F4071" s="4">
        <v>0</v>
      </c>
      <c r="G4071" s="4">
        <v>0</v>
      </c>
      <c r="H4071" s="4">
        <v>-26.543215784936599</v>
      </c>
      <c r="I4071" s="4">
        <v>210.89999389648401</v>
      </c>
      <c r="J4071" s="4">
        <v>-307.73655313936399</v>
      </c>
      <c r="K4071" s="4">
        <v>210.170355592655</v>
      </c>
      <c r="L4071" s="11">
        <f t="shared" si="253"/>
        <v>19.844911735418208</v>
      </c>
      <c r="M4071" s="7">
        <f t="shared" si="254"/>
        <v>19.844911735416908</v>
      </c>
      <c r="N4071" s="13">
        <f t="shared" si="255"/>
        <v>1.3002932064409833E-12</v>
      </c>
      <c r="O4071" s="12" t="str">
        <f t="shared" si="252"/>
        <v/>
      </c>
    </row>
    <row r="4072" spans="1:15" x14ac:dyDescent="0.25">
      <c r="A4072" s="16">
        <v>40622</v>
      </c>
      <c r="B4072" s="33" t="s">
        <v>43</v>
      </c>
      <c r="C4072" s="29">
        <v>594.14648443629596</v>
      </c>
      <c r="D4072" s="10">
        <v>-15978521.332466399</v>
      </c>
      <c r="E4072" s="4">
        <v>-54.684401548667303</v>
      </c>
      <c r="F4072" s="4">
        <v>0</v>
      </c>
      <c r="G4072" s="4">
        <v>0</v>
      </c>
      <c r="H4072" s="4">
        <v>-8.8599366828354302</v>
      </c>
      <c r="I4072" s="4">
        <v>230.80000305175699</v>
      </c>
      <c r="J4072" s="4">
        <v>-301.321226616459</v>
      </c>
      <c r="K4072" s="4">
        <v>138.29233159268901</v>
      </c>
      <c r="L4072" s="11">
        <f t="shared" si="253"/>
        <v>4.2267697964842625</v>
      </c>
      <c r="M4072" s="7">
        <f t="shared" si="254"/>
        <v>4.2267697964722499</v>
      </c>
      <c r="N4072" s="13">
        <f t="shared" si="255"/>
        <v>1.2012613126444194E-11</v>
      </c>
      <c r="O4072" s="12" t="str">
        <f t="shared" si="252"/>
        <v/>
      </c>
    </row>
    <row r="4073" spans="1:15" x14ac:dyDescent="0.25">
      <c r="A4073" s="16">
        <v>40622</v>
      </c>
      <c r="B4073" s="33" t="s">
        <v>44</v>
      </c>
      <c r="C4073" s="29">
        <v>594.093990019834</v>
      </c>
      <c r="D4073" s="10">
        <v>-15995683.154897099</v>
      </c>
      <c r="E4073" s="4">
        <v>-41.334961302050203</v>
      </c>
      <c r="F4073" s="4">
        <v>0</v>
      </c>
      <c r="G4073" s="4">
        <v>0</v>
      </c>
      <c r="H4073" s="4">
        <v>5.2734147491502297</v>
      </c>
      <c r="I4073" s="4">
        <v>226.19999694824199</v>
      </c>
      <c r="J4073" s="4">
        <v>-291.58453107825102</v>
      </c>
      <c r="K4073" s="4">
        <v>96.678907785495497</v>
      </c>
      <c r="L4073" s="11">
        <f t="shared" si="253"/>
        <v>-4.7671728974135164</v>
      </c>
      <c r="M4073" s="7">
        <f t="shared" si="254"/>
        <v>-4.7671728974166845</v>
      </c>
      <c r="N4073" s="13">
        <f t="shared" si="255"/>
        <v>3.1681324230703467E-12</v>
      </c>
      <c r="O4073" s="12" t="str">
        <f t="shared" si="252"/>
        <v/>
      </c>
    </row>
    <row r="4074" spans="1:15" x14ac:dyDescent="0.25">
      <c r="A4074" s="16">
        <v>40622</v>
      </c>
      <c r="B4074" s="33" t="s">
        <v>45</v>
      </c>
      <c r="C4074" s="29">
        <v>594.061627805434</v>
      </c>
      <c r="D4074" s="10">
        <v>-16019368.6558304</v>
      </c>
      <c r="E4074" s="4">
        <v>-25.4852752546932</v>
      </c>
      <c r="F4074" s="4">
        <v>0</v>
      </c>
      <c r="G4074" s="4">
        <v>0</v>
      </c>
      <c r="H4074" s="4">
        <v>11.9727384577242</v>
      </c>
      <c r="I4074" s="4">
        <v>239.19999694824199</v>
      </c>
      <c r="J4074" s="4">
        <v>-282.801948407954</v>
      </c>
      <c r="K4074" s="4">
        <v>50.535182441863597</v>
      </c>
      <c r="L4074" s="11">
        <f t="shared" si="253"/>
        <v>-6.5793058148174026</v>
      </c>
      <c r="M4074" s="7">
        <f t="shared" si="254"/>
        <v>-6.5793058148057506</v>
      </c>
      <c r="N4074" s="13">
        <f t="shared" si="255"/>
        <v>1.1652012688045943E-11</v>
      </c>
      <c r="O4074" s="12" t="str">
        <f t="shared" si="252"/>
        <v/>
      </c>
    </row>
    <row r="4075" spans="1:15" x14ac:dyDescent="0.25">
      <c r="A4075" s="16">
        <v>40622</v>
      </c>
      <c r="B4075" s="33" t="s">
        <v>46</v>
      </c>
      <c r="C4075" s="29">
        <v>594.04073588981703</v>
      </c>
      <c r="D4075" s="10">
        <v>-16079997.5349607</v>
      </c>
      <c r="E4075" s="4">
        <v>-16.4548940952428</v>
      </c>
      <c r="F4075" s="4">
        <v>0</v>
      </c>
      <c r="G4075" s="4">
        <v>0</v>
      </c>
      <c r="H4075" s="4">
        <v>18.990940154818201</v>
      </c>
      <c r="I4075" s="4">
        <v>234.5</v>
      </c>
      <c r="J4075" s="4">
        <v>-270.77046888594401</v>
      </c>
      <c r="K4075" s="4">
        <v>16.893067512415499</v>
      </c>
      <c r="L4075" s="11">
        <f t="shared" si="253"/>
        <v>-16.841355313953116</v>
      </c>
      <c r="M4075" s="7">
        <f t="shared" si="254"/>
        <v>-16.841355313972258</v>
      </c>
      <c r="N4075" s="13">
        <f t="shared" si="255"/>
        <v>1.9142021301377099E-11</v>
      </c>
      <c r="O4075" s="12" t="str">
        <f t="shared" si="252"/>
        <v/>
      </c>
    </row>
    <row r="4076" spans="1:15" x14ac:dyDescent="0.25">
      <c r="A4076" s="16">
        <v>40622</v>
      </c>
      <c r="B4076" s="33" t="s">
        <v>47</v>
      </c>
      <c r="C4076" s="29">
        <v>594.02849892755</v>
      </c>
      <c r="D4076" s="10">
        <v>-16126396.152259899</v>
      </c>
      <c r="E4076" s="4">
        <v>-9.6389718234919606</v>
      </c>
      <c r="F4076" s="4">
        <v>0</v>
      </c>
      <c r="G4076" s="4">
        <v>0</v>
      </c>
      <c r="H4076" s="4">
        <v>17.2901421410834</v>
      </c>
      <c r="I4076" s="4">
        <v>242.30000305175699</v>
      </c>
      <c r="J4076" s="4">
        <v>-263.59224374981198</v>
      </c>
      <c r="K4076" s="4">
        <v>0.752565575125137</v>
      </c>
      <c r="L4076" s="11">
        <f t="shared" si="253"/>
        <v>-12.888504805338423</v>
      </c>
      <c r="M4076" s="7">
        <f t="shared" si="254"/>
        <v>-12.888504805333085</v>
      </c>
      <c r="N4076" s="13">
        <f t="shared" si="255"/>
        <v>5.3379523023977526E-12</v>
      </c>
      <c r="O4076" s="12" t="str">
        <f t="shared" si="252"/>
        <v/>
      </c>
    </row>
    <row r="4077" spans="1:15" x14ac:dyDescent="0.25">
      <c r="A4077" s="16">
        <v>40622</v>
      </c>
      <c r="B4077" s="33" t="s">
        <v>48</v>
      </c>
      <c r="C4077" s="29">
        <v>594.02174105886502</v>
      </c>
      <c r="D4077" s="10">
        <v>-16176351.7730077</v>
      </c>
      <c r="E4077" s="4">
        <v>-5.32354673847738</v>
      </c>
      <c r="F4077" s="4">
        <v>0</v>
      </c>
      <c r="G4077" s="4">
        <v>0</v>
      </c>
      <c r="H4077" s="4">
        <v>16.848420888690701</v>
      </c>
      <c r="I4077" s="4">
        <v>232.19999694824199</v>
      </c>
      <c r="J4077" s="4">
        <v>-257.60143241729799</v>
      </c>
      <c r="K4077" s="4">
        <v>0</v>
      </c>
      <c r="L4077" s="11">
        <f t="shared" si="253"/>
        <v>-13.876561318842676</v>
      </c>
      <c r="M4077" s="7">
        <f t="shared" si="254"/>
        <v>-13.876561318833588</v>
      </c>
      <c r="N4077" s="13">
        <f t="shared" si="255"/>
        <v>9.0878415903716814E-12</v>
      </c>
      <c r="O4077" s="12" t="str">
        <f t="shared" si="252"/>
        <v/>
      </c>
    </row>
    <row r="4078" spans="1:15" x14ac:dyDescent="0.25">
      <c r="A4078" s="16">
        <v>40622</v>
      </c>
      <c r="B4078" s="33" t="s">
        <v>49</v>
      </c>
      <c r="C4078" s="29">
        <v>594.01837090920503</v>
      </c>
      <c r="D4078" s="10">
        <v>-16274544.0629688</v>
      </c>
      <c r="E4078" s="4">
        <v>-2.6552542800222199</v>
      </c>
      <c r="F4078" s="4">
        <v>0</v>
      </c>
      <c r="G4078" s="4">
        <v>0</v>
      </c>
      <c r="H4078" s="4">
        <v>22.884382153766499</v>
      </c>
      <c r="I4078" s="4">
        <v>198.89999389648401</v>
      </c>
      <c r="J4078" s="4">
        <v>-246.40475787052401</v>
      </c>
      <c r="K4078" s="4">
        <v>0</v>
      </c>
      <c r="L4078" s="11">
        <f t="shared" si="253"/>
        <v>-27.275636100295714</v>
      </c>
      <c r="M4078" s="7">
        <f t="shared" si="254"/>
        <v>-27.275636100305451</v>
      </c>
      <c r="N4078" s="13">
        <f t="shared" si="255"/>
        <v>9.737988193592173E-12</v>
      </c>
      <c r="O4078" s="12" t="str">
        <f t="shared" si="252"/>
        <v/>
      </c>
    </row>
    <row r="4079" spans="1:15" x14ac:dyDescent="0.25">
      <c r="A4079" s="16">
        <v>40622</v>
      </c>
      <c r="B4079" s="33" t="s">
        <v>50</v>
      </c>
      <c r="C4079" s="29">
        <v>594.01265167108704</v>
      </c>
      <c r="D4079" s="10">
        <v>-16295340.117902</v>
      </c>
      <c r="E4079" s="4">
        <v>-4.5059425427971496</v>
      </c>
      <c r="F4079" s="4">
        <v>0</v>
      </c>
      <c r="G4079" s="4">
        <v>0</v>
      </c>
      <c r="H4079" s="4">
        <v>39.525500024213102</v>
      </c>
      <c r="I4079" s="4">
        <v>207.19999694824199</v>
      </c>
      <c r="J4079" s="4">
        <v>-247.996236355555</v>
      </c>
      <c r="K4079" s="4">
        <v>0</v>
      </c>
      <c r="L4079" s="11">
        <f t="shared" si="253"/>
        <v>-5.7766819258970656</v>
      </c>
      <c r="M4079" s="7">
        <f t="shared" si="254"/>
        <v>-5.776681925888794</v>
      </c>
      <c r="N4079" s="13">
        <f t="shared" si="255"/>
        <v>8.2716056226672663E-12</v>
      </c>
      <c r="O4079" s="12" t="str">
        <f t="shared" si="252"/>
        <v/>
      </c>
    </row>
    <row r="4080" spans="1:15" x14ac:dyDescent="0.25">
      <c r="A4080" s="16">
        <v>40622</v>
      </c>
      <c r="B4080" s="33" t="s">
        <v>51</v>
      </c>
      <c r="C4080" s="29">
        <v>593.99907445089696</v>
      </c>
      <c r="D4080" s="10">
        <v>-16254747.3264709</v>
      </c>
      <c r="E4080" s="4">
        <v>-10.6955290048433</v>
      </c>
      <c r="F4080" s="4">
        <v>0</v>
      </c>
      <c r="G4080" s="4">
        <v>0</v>
      </c>
      <c r="H4080" s="4">
        <v>43.0578577456481</v>
      </c>
      <c r="I4080" s="4">
        <v>236.5</v>
      </c>
      <c r="J4080" s="4">
        <v>-257.58655334327</v>
      </c>
      <c r="K4080" s="4">
        <v>0</v>
      </c>
      <c r="L4080" s="11">
        <f t="shared" si="253"/>
        <v>11.275775397534801</v>
      </c>
      <c r="M4080" s="7">
        <f t="shared" si="254"/>
        <v>11.27577539752755</v>
      </c>
      <c r="N4080" s="13">
        <f t="shared" si="255"/>
        <v>7.2510886184318224E-12</v>
      </c>
      <c r="O4080" s="12" t="str">
        <f t="shared" si="252"/>
        <v/>
      </c>
    </row>
    <row r="4081" spans="1:15" x14ac:dyDescent="0.25">
      <c r="A4081" s="16">
        <v>40622</v>
      </c>
      <c r="B4081" s="33" t="s">
        <v>52</v>
      </c>
      <c r="C4081" s="29">
        <v>593.982754958898</v>
      </c>
      <c r="D4081" s="10">
        <v>-16228474.3010293</v>
      </c>
      <c r="E4081" s="4">
        <v>-12.854792658391</v>
      </c>
      <c r="F4081" s="4">
        <v>0</v>
      </c>
      <c r="G4081" s="4">
        <v>0</v>
      </c>
      <c r="H4081" s="4">
        <v>36.306808591724902</v>
      </c>
      <c r="I4081" s="4">
        <v>247.19999694824199</v>
      </c>
      <c r="J4081" s="4">
        <v>-263.35395025892001</v>
      </c>
      <c r="K4081" s="4">
        <v>0</v>
      </c>
      <c r="L4081" s="11">
        <f t="shared" si="253"/>
        <v>7.2980626226558911</v>
      </c>
      <c r="M4081" s="7">
        <f t="shared" si="254"/>
        <v>7.2980626226666692</v>
      </c>
      <c r="N4081" s="13">
        <f t="shared" si="255"/>
        <v>1.077804512306102E-11</v>
      </c>
      <c r="O4081" s="12" t="str">
        <f t="shared" si="252"/>
        <v/>
      </c>
    </row>
    <row r="4082" spans="1:15" x14ac:dyDescent="0.25">
      <c r="A4082" s="16">
        <v>40623</v>
      </c>
      <c r="B4082" s="33" t="s">
        <v>29</v>
      </c>
      <c r="C4082" s="29">
        <v>593.97101489962904</v>
      </c>
      <c r="D4082" s="10">
        <v>-16255497.689818701</v>
      </c>
      <c r="E4082" s="4">
        <v>-9.2479320386553994</v>
      </c>
      <c r="F4082" s="4">
        <v>0</v>
      </c>
      <c r="G4082" s="4">
        <v>0</v>
      </c>
      <c r="H4082" s="4">
        <v>35.002002959560699</v>
      </c>
      <c r="I4082" s="4">
        <v>227.30000305175699</v>
      </c>
      <c r="J4082" s="4">
        <v>-260.56057085858998</v>
      </c>
      <c r="K4082" s="4">
        <v>0</v>
      </c>
      <c r="L4082" s="11">
        <f t="shared" si="253"/>
        <v>-7.506496885927703</v>
      </c>
      <c r="M4082" s="7">
        <f t="shared" si="254"/>
        <v>-7.5064968859445713</v>
      </c>
      <c r="N4082" s="13">
        <f t="shared" si="255"/>
        <v>1.6868284546944778E-11</v>
      </c>
      <c r="O4082" s="12" t="str">
        <f t="shared" si="252"/>
        <v/>
      </c>
    </row>
    <row r="4083" spans="1:15" x14ac:dyDescent="0.25">
      <c r="A4083" s="16">
        <v>40623</v>
      </c>
      <c r="B4083" s="33" t="s">
        <v>30</v>
      </c>
      <c r="C4083" s="29">
        <v>593.96396924108899</v>
      </c>
      <c r="D4083" s="10">
        <v>-16289065.995218299</v>
      </c>
      <c r="E4083" s="4">
        <v>-5.55025716456597</v>
      </c>
      <c r="F4083" s="4">
        <v>0</v>
      </c>
      <c r="G4083" s="4">
        <v>0</v>
      </c>
      <c r="H4083" s="4">
        <v>23.893936244132298</v>
      </c>
      <c r="I4083" s="4">
        <v>229.89999389648401</v>
      </c>
      <c r="J4083" s="4">
        <v>-257.56820225372098</v>
      </c>
      <c r="K4083" s="4">
        <v>0</v>
      </c>
      <c r="L4083" s="11">
        <f t="shared" si="253"/>
        <v>-9.3245292776706492</v>
      </c>
      <c r="M4083" s="7">
        <f t="shared" si="254"/>
        <v>-9.3245292776662652</v>
      </c>
      <c r="N4083" s="13">
        <f t="shared" si="255"/>
        <v>4.3840486796398181E-12</v>
      </c>
      <c r="O4083" s="12" t="str">
        <f t="shared" si="252"/>
        <v/>
      </c>
    </row>
    <row r="4084" spans="1:15" x14ac:dyDescent="0.25">
      <c r="A4084" s="16">
        <v>40623</v>
      </c>
      <c r="B4084" s="33" t="s">
        <v>31</v>
      </c>
      <c r="C4084" s="29">
        <v>593.95967266968898</v>
      </c>
      <c r="D4084" s="10">
        <v>-16307663.695568901</v>
      </c>
      <c r="E4084" s="4">
        <v>-3.3846590788734399</v>
      </c>
      <c r="F4084" s="4">
        <v>0</v>
      </c>
      <c r="G4084" s="4">
        <v>0</v>
      </c>
      <c r="H4084" s="4">
        <v>14.8469500054549</v>
      </c>
      <c r="I4084" s="4">
        <v>240.69999694824199</v>
      </c>
      <c r="J4084" s="4">
        <v>-257.32831574998897</v>
      </c>
      <c r="K4084" s="4">
        <v>0</v>
      </c>
      <c r="L4084" s="11">
        <f t="shared" si="253"/>
        <v>-5.1660278751655255</v>
      </c>
      <c r="M4084" s="7">
        <f t="shared" si="254"/>
        <v>-5.166027875167007</v>
      </c>
      <c r="N4084" s="13">
        <f t="shared" si="255"/>
        <v>1.4814816040598089E-12</v>
      </c>
      <c r="O4084" s="12" t="str">
        <f t="shared" si="252"/>
        <v/>
      </c>
    </row>
    <row r="4085" spans="1:15" x14ac:dyDescent="0.25">
      <c r="A4085" s="16">
        <v>40623</v>
      </c>
      <c r="B4085" s="33" t="s">
        <v>32</v>
      </c>
      <c r="C4085" s="29">
        <v>593.95091232688605</v>
      </c>
      <c r="D4085" s="10">
        <v>-16289950.291352101</v>
      </c>
      <c r="E4085" s="4">
        <v>-6.9005766055858997</v>
      </c>
      <c r="F4085" s="4">
        <v>0</v>
      </c>
      <c r="G4085" s="4">
        <v>0</v>
      </c>
      <c r="H4085" s="4">
        <v>21.946296779845898</v>
      </c>
      <c r="I4085" s="4">
        <v>252.19999694824199</v>
      </c>
      <c r="J4085" s="4">
        <v>-262.32532706229898</v>
      </c>
      <c r="K4085" s="4">
        <v>0</v>
      </c>
      <c r="L4085" s="11">
        <f t="shared" si="253"/>
        <v>4.920390060203033</v>
      </c>
      <c r="M4085" s="7">
        <f t="shared" si="254"/>
        <v>4.9203900602221902</v>
      </c>
      <c r="N4085" s="13">
        <f t="shared" si="255"/>
        <v>1.9157120334512001E-11</v>
      </c>
      <c r="O4085" s="12" t="str">
        <f t="shared" si="252"/>
        <v/>
      </c>
    </row>
    <row r="4086" spans="1:15" x14ac:dyDescent="0.25">
      <c r="A4086" s="16">
        <v>40623</v>
      </c>
      <c r="B4086" s="33" t="s">
        <v>33</v>
      </c>
      <c r="C4086" s="29">
        <v>593.93488882008796</v>
      </c>
      <c r="D4086" s="10">
        <v>-16273571.827854199</v>
      </c>
      <c r="E4086" s="4">
        <v>-12.621182882910601</v>
      </c>
      <c r="F4086" s="4">
        <v>0</v>
      </c>
      <c r="G4086" s="4">
        <v>0</v>
      </c>
      <c r="H4086" s="4">
        <v>30.149243870590599</v>
      </c>
      <c r="I4086" s="4">
        <v>253.19999694824199</v>
      </c>
      <c r="J4086" s="4">
        <v>-266.17848474205198</v>
      </c>
      <c r="K4086" s="4">
        <v>0</v>
      </c>
      <c r="L4086" s="11">
        <f t="shared" si="253"/>
        <v>4.5495731938700033</v>
      </c>
      <c r="M4086" s="7">
        <f t="shared" si="254"/>
        <v>4.5495731938614821</v>
      </c>
      <c r="N4086" s="13">
        <f t="shared" si="255"/>
        <v>8.5211837586030015E-12</v>
      </c>
      <c r="O4086" s="12" t="str">
        <f t="shared" si="252"/>
        <v/>
      </c>
    </row>
    <row r="4087" spans="1:15" x14ac:dyDescent="0.25">
      <c r="A4087" s="16">
        <v>40623</v>
      </c>
      <c r="B4087" s="33" t="s">
        <v>34</v>
      </c>
      <c r="C4087" s="29">
        <v>593.908365219909</v>
      </c>
      <c r="D4087" s="10">
        <v>-16261970.696982799</v>
      </c>
      <c r="E4087" s="4">
        <v>-20.891030128585999</v>
      </c>
      <c r="F4087" s="4">
        <v>0</v>
      </c>
      <c r="G4087" s="4">
        <v>0</v>
      </c>
      <c r="H4087" s="4">
        <v>39.1883676335516</v>
      </c>
      <c r="I4087" s="4">
        <v>253.80000305175699</v>
      </c>
      <c r="J4087" s="4">
        <v>-268.87480420353802</v>
      </c>
      <c r="K4087" s="4">
        <v>0</v>
      </c>
      <c r="L4087" s="11">
        <f t="shared" si="253"/>
        <v>3.2225363531845801</v>
      </c>
      <c r="M4087" s="7">
        <f t="shared" si="254"/>
        <v>3.2225363531667326</v>
      </c>
      <c r="N4087" s="13">
        <f t="shared" si="255"/>
        <v>1.7847501254664166E-11</v>
      </c>
      <c r="O4087" s="12" t="str">
        <f t="shared" si="252"/>
        <v/>
      </c>
    </row>
    <row r="4088" spans="1:15" x14ac:dyDescent="0.25">
      <c r="A4088" s="16">
        <v>40623</v>
      </c>
      <c r="B4088" s="33" t="s">
        <v>35</v>
      </c>
      <c r="C4088" s="29">
        <v>593.87625997097996</v>
      </c>
      <c r="D4088" s="10">
        <v>-16255875.7095435</v>
      </c>
      <c r="E4088" s="4">
        <v>-25.286873870890801</v>
      </c>
      <c r="F4088" s="4">
        <v>0</v>
      </c>
      <c r="G4088" s="4">
        <v>0</v>
      </c>
      <c r="H4088" s="4">
        <v>40.324512805457999</v>
      </c>
      <c r="I4088" s="4">
        <v>254.19999694824199</v>
      </c>
      <c r="J4088" s="4">
        <v>-270.36149742410902</v>
      </c>
      <c r="K4088" s="4">
        <v>2.8169136077666899</v>
      </c>
      <c r="L4088" s="11">
        <f t="shared" si="253"/>
        <v>1.6930520664668443</v>
      </c>
      <c r="M4088" s="7">
        <f t="shared" si="254"/>
        <v>1.6930520664719451</v>
      </c>
      <c r="N4088" s="13">
        <f t="shared" si="255"/>
        <v>5.1008086643378192E-12</v>
      </c>
      <c r="O4088" s="12" t="str">
        <f t="shared" si="252"/>
        <v/>
      </c>
    </row>
    <row r="4089" spans="1:15" x14ac:dyDescent="0.25">
      <c r="A4089" s="16">
        <v>40623</v>
      </c>
      <c r="B4089" s="33" t="s">
        <v>36</v>
      </c>
      <c r="C4089" s="29">
        <v>593.83727499710506</v>
      </c>
      <c r="D4089" s="10">
        <v>-16237727.2067817</v>
      </c>
      <c r="E4089" s="4">
        <v>-30.704317107379399</v>
      </c>
      <c r="F4089" s="4">
        <v>0</v>
      </c>
      <c r="G4089" s="4">
        <v>0</v>
      </c>
      <c r="H4089" s="4">
        <v>33.996419111991599</v>
      </c>
      <c r="I4089" s="4">
        <v>256.39999389648398</v>
      </c>
      <c r="J4089" s="4">
        <v>-273.41525297906099</v>
      </c>
      <c r="K4089" s="4">
        <v>18.7644078451127</v>
      </c>
      <c r="L4089" s="11">
        <f t="shared" si="253"/>
        <v>5.0412507671479005</v>
      </c>
      <c r="M4089" s="7">
        <f t="shared" si="254"/>
        <v>5.0412507671666225</v>
      </c>
      <c r="N4089" s="13">
        <f t="shared" si="255"/>
        <v>1.872191290885894E-11</v>
      </c>
      <c r="O4089" s="12" t="str">
        <f t="shared" si="252"/>
        <v/>
      </c>
    </row>
    <row r="4090" spans="1:15" x14ac:dyDescent="0.25">
      <c r="A4090" s="16">
        <v>40623</v>
      </c>
      <c r="B4090" s="33" t="s">
        <v>37</v>
      </c>
      <c r="C4090" s="29">
        <v>593.78573316520703</v>
      </c>
      <c r="D4090" s="10">
        <v>-16210113.681410801</v>
      </c>
      <c r="E4090" s="4">
        <v>-40.5920226820542</v>
      </c>
      <c r="F4090" s="4">
        <v>0</v>
      </c>
      <c r="G4090" s="4">
        <v>0</v>
      </c>
      <c r="H4090" s="4">
        <v>27.728531594124998</v>
      </c>
      <c r="I4090" s="4">
        <v>259.70001220703102</v>
      </c>
      <c r="J4090" s="4">
        <v>-277.30904940022702</v>
      </c>
      <c r="K4090" s="4">
        <v>38.1429519952665</v>
      </c>
      <c r="L4090" s="11">
        <f t="shared" si="253"/>
        <v>7.6704237141413074</v>
      </c>
      <c r="M4090" s="7">
        <f t="shared" si="254"/>
        <v>7.6704237141387743</v>
      </c>
      <c r="N4090" s="13">
        <f t="shared" si="255"/>
        <v>2.5330848529847572E-12</v>
      </c>
      <c r="O4090" s="12" t="str">
        <f t="shared" si="252"/>
        <v/>
      </c>
    </row>
    <row r="4091" spans="1:15" x14ac:dyDescent="0.25">
      <c r="A4091" s="16">
        <v>40623</v>
      </c>
      <c r="B4091" s="33" t="s">
        <v>38</v>
      </c>
      <c r="C4091" s="29">
        <v>593.71351220280906</v>
      </c>
      <c r="D4091" s="10">
        <v>-16168776.524602899</v>
      </c>
      <c r="E4091" s="4">
        <v>-56.874373350112798</v>
      </c>
      <c r="F4091" s="4">
        <v>0</v>
      </c>
      <c r="G4091" s="4">
        <v>0</v>
      </c>
      <c r="H4091" s="4">
        <v>16.555217108974801</v>
      </c>
      <c r="I4091" s="4">
        <v>253.100006103515</v>
      </c>
      <c r="J4091" s="4">
        <v>-282.38263341243902</v>
      </c>
      <c r="K4091" s="4">
        <v>81.084327107805606</v>
      </c>
      <c r="L4091" s="11">
        <f t="shared" si="253"/>
        <v>11.482543557743597</v>
      </c>
      <c r="M4091" s="7">
        <f t="shared" si="254"/>
        <v>11.482543557750372</v>
      </c>
      <c r="N4091" s="13">
        <f t="shared" si="255"/>
        <v>6.7750249854725553E-12</v>
      </c>
      <c r="O4091" s="12" t="str">
        <f t="shared" si="252"/>
        <v/>
      </c>
    </row>
    <row r="4092" spans="1:15" x14ac:dyDescent="0.25">
      <c r="A4092" s="16">
        <v>40623</v>
      </c>
      <c r="B4092" s="33" t="s">
        <v>39</v>
      </c>
      <c r="C4092" s="29">
        <v>593.62934841347999</v>
      </c>
      <c r="D4092" s="10">
        <v>-16120926.383072</v>
      </c>
      <c r="E4092" s="4">
        <v>-66.275347161886799</v>
      </c>
      <c r="F4092" s="4">
        <v>0</v>
      </c>
      <c r="G4092" s="4">
        <v>0</v>
      </c>
      <c r="H4092" s="4">
        <v>5.9028011050963798</v>
      </c>
      <c r="I4092" s="4">
        <v>247.30000305175699</v>
      </c>
      <c r="J4092" s="4">
        <v>-287.36197347612</v>
      </c>
      <c r="K4092" s="4">
        <v>113.726222461974</v>
      </c>
      <c r="L4092" s="11">
        <f t="shared" si="253"/>
        <v>13.291705980820581</v>
      </c>
      <c r="M4092" s="7">
        <f t="shared" si="254"/>
        <v>13.29170598080537</v>
      </c>
      <c r="N4092" s="13">
        <f t="shared" si="255"/>
        <v>1.5210943615784345E-11</v>
      </c>
      <c r="O4092" s="12" t="str">
        <f t="shared" si="252"/>
        <v/>
      </c>
    </row>
    <row r="4093" spans="1:15" x14ac:dyDescent="0.25">
      <c r="A4093" s="16">
        <v>40623</v>
      </c>
      <c r="B4093" s="33" t="s">
        <v>40</v>
      </c>
      <c r="C4093" s="29">
        <v>593.52853485751098</v>
      </c>
      <c r="D4093" s="10">
        <v>-16065499.4590142</v>
      </c>
      <c r="E4093" s="4">
        <v>-79.381463908434299</v>
      </c>
      <c r="F4093" s="4">
        <v>0</v>
      </c>
      <c r="G4093" s="4">
        <v>0</v>
      </c>
      <c r="H4093" s="4">
        <v>-0.80800076081677696</v>
      </c>
      <c r="I4093" s="4">
        <v>236</v>
      </c>
      <c r="J4093" s="4">
        <v>-292.39481458749702</v>
      </c>
      <c r="K4093" s="4">
        <v>151.98064705058701</v>
      </c>
      <c r="L4093" s="11">
        <f t="shared" si="253"/>
        <v>15.396367793838891</v>
      </c>
      <c r="M4093" s="7">
        <f t="shared" si="254"/>
        <v>15.396367793833424</v>
      </c>
      <c r="N4093" s="13">
        <f t="shared" si="255"/>
        <v>5.4676263516739709E-12</v>
      </c>
      <c r="O4093" s="12" t="str">
        <f t="shared" si="252"/>
        <v/>
      </c>
    </row>
    <row r="4094" spans="1:15" x14ac:dyDescent="0.25">
      <c r="A4094" s="16">
        <v>40623</v>
      </c>
      <c r="B4094" s="33" t="s">
        <v>41</v>
      </c>
      <c r="C4094" s="29">
        <v>593.41719372477701</v>
      </c>
      <c r="D4094" s="10">
        <v>-16027816.2635192</v>
      </c>
      <c r="E4094" s="4">
        <v>-87.669554414393005</v>
      </c>
      <c r="F4094" s="4">
        <v>0</v>
      </c>
      <c r="G4094" s="4">
        <v>0</v>
      </c>
      <c r="H4094" s="4">
        <v>2.8666385679304298</v>
      </c>
      <c r="I4094" s="4">
        <v>256.5</v>
      </c>
      <c r="J4094" s="4">
        <v>-293.73322746948099</v>
      </c>
      <c r="K4094" s="4">
        <v>132.50369762008901</v>
      </c>
      <c r="L4094" s="11">
        <f t="shared" si="253"/>
        <v>10.467554304145438</v>
      </c>
      <c r="M4094" s="7">
        <f t="shared" si="254"/>
        <v>10.467554304166697</v>
      </c>
      <c r="N4094" s="13">
        <f t="shared" si="255"/>
        <v>2.1259438653942198E-11</v>
      </c>
      <c r="O4094" s="12" t="str">
        <f t="shared" si="252"/>
        <v/>
      </c>
    </row>
    <row r="4095" spans="1:15" x14ac:dyDescent="0.25">
      <c r="A4095" s="16">
        <v>40623</v>
      </c>
      <c r="B4095" s="33" t="s">
        <v>42</v>
      </c>
      <c r="C4095" s="29">
        <v>593.33569555643805</v>
      </c>
      <c r="D4095" s="10">
        <v>-15992874.6280274</v>
      </c>
      <c r="E4095" s="4">
        <v>-64.170960731537093</v>
      </c>
      <c r="F4095" s="4">
        <v>0</v>
      </c>
      <c r="G4095" s="4">
        <v>0</v>
      </c>
      <c r="H4095" s="4">
        <v>7.5518918051865898</v>
      </c>
      <c r="I4095" s="4">
        <v>273</v>
      </c>
      <c r="J4095" s="4">
        <v>-294.20631859113303</v>
      </c>
      <c r="K4095" s="4">
        <v>87.531397376332606</v>
      </c>
      <c r="L4095" s="11">
        <f t="shared" si="253"/>
        <v>9.7060098588490717</v>
      </c>
      <c r="M4095" s="7">
        <f t="shared" si="254"/>
        <v>9.7060098588332124</v>
      </c>
      <c r="N4095" s="13">
        <f t="shared" si="255"/>
        <v>1.5859313862165436E-11</v>
      </c>
      <c r="O4095" s="12" t="str">
        <f t="shared" si="252"/>
        <v/>
      </c>
    </row>
    <row r="4096" spans="1:15" x14ac:dyDescent="0.25">
      <c r="A4096" s="16">
        <v>40623</v>
      </c>
      <c r="B4096" s="33" t="s">
        <v>43</v>
      </c>
      <c r="C4096" s="29">
        <v>593.30305610365701</v>
      </c>
      <c r="D4096" s="10">
        <v>-15961872.278286099</v>
      </c>
      <c r="E4096" s="4">
        <v>-25.700128032438499</v>
      </c>
      <c r="F4096" s="4">
        <v>0</v>
      </c>
      <c r="G4096" s="4">
        <v>0</v>
      </c>
      <c r="H4096" s="4">
        <v>6.3784578029383496</v>
      </c>
      <c r="I4096" s="4">
        <v>281.89999389648398</v>
      </c>
      <c r="J4096" s="4">
        <v>-293.87600547465303</v>
      </c>
      <c r="K4096" s="4">
        <v>39.909445624696801</v>
      </c>
      <c r="L4096" s="11">
        <f t="shared" si="253"/>
        <v>8.6117638170275796</v>
      </c>
      <c r="M4096" s="7">
        <f t="shared" si="254"/>
        <v>8.6117638170279349</v>
      </c>
      <c r="N4096" s="13">
        <f t="shared" si="255"/>
        <v>3.5527136788005009E-13</v>
      </c>
      <c r="O4096" s="12" t="str">
        <f t="shared" si="252"/>
        <v/>
      </c>
    </row>
    <row r="4097" spans="1:15" x14ac:dyDescent="0.25">
      <c r="A4097" s="16">
        <v>40623</v>
      </c>
      <c r="B4097" s="33" t="s">
        <v>44</v>
      </c>
      <c r="C4097" s="29">
        <v>593.28677018886594</v>
      </c>
      <c r="D4097" s="10">
        <v>-15928717.7712749</v>
      </c>
      <c r="E4097" s="4">
        <v>-12.823397712650401</v>
      </c>
      <c r="F4097" s="4">
        <v>0</v>
      </c>
      <c r="G4097" s="4">
        <v>0</v>
      </c>
      <c r="H4097" s="4">
        <v>-0.100051816924635</v>
      </c>
      <c r="I4097" s="4">
        <v>283.70001220703102</v>
      </c>
      <c r="J4097" s="4">
        <v>-294.15640494776301</v>
      </c>
      <c r="K4097" s="4">
        <v>32.589427551185103</v>
      </c>
      <c r="L4097" s="11">
        <f t="shared" si="253"/>
        <v>9.2095852808781089</v>
      </c>
      <c r="M4097" s="7">
        <f t="shared" si="254"/>
        <v>9.2095852808887138</v>
      </c>
      <c r="N4097" s="13">
        <f t="shared" si="255"/>
        <v>1.0604850331219495E-11</v>
      </c>
      <c r="O4097" s="12" t="str">
        <f t="shared" si="252"/>
        <v/>
      </c>
    </row>
    <row r="4098" spans="1:15" x14ac:dyDescent="0.25">
      <c r="A4098" s="16">
        <v>40623</v>
      </c>
      <c r="B4098" s="33" t="s">
        <v>45</v>
      </c>
      <c r="C4098" s="29">
        <v>593.27824641978896</v>
      </c>
      <c r="D4098" s="10">
        <v>-15907565.086632701</v>
      </c>
      <c r="E4098" s="4">
        <v>-6.7117034824589696</v>
      </c>
      <c r="F4098" s="4">
        <v>0</v>
      </c>
      <c r="G4098" s="4">
        <v>0</v>
      </c>
      <c r="H4098" s="4">
        <v>-2.6678366530410602</v>
      </c>
      <c r="I4098" s="4">
        <v>286.20001220703102</v>
      </c>
      <c r="J4098" s="4">
        <v>-292.22014037475299</v>
      </c>
      <c r="K4098" s="4">
        <v>21.275414037188199</v>
      </c>
      <c r="L4098" s="11">
        <f t="shared" si="253"/>
        <v>5.8757457339662267</v>
      </c>
      <c r="M4098" s="7">
        <f t="shared" si="254"/>
        <v>5.8757457339442851</v>
      </c>
      <c r="N4098" s="13">
        <f t="shared" si="255"/>
        <v>2.1941559680271894E-11</v>
      </c>
      <c r="O4098" s="12" t="str">
        <f t="shared" si="252"/>
        <v/>
      </c>
    </row>
    <row r="4099" spans="1:15" x14ac:dyDescent="0.25">
      <c r="A4099" s="16">
        <v>40623</v>
      </c>
      <c r="B4099" s="33" t="s">
        <v>46</v>
      </c>
      <c r="C4099" s="29">
        <v>594.28266990494205</v>
      </c>
      <c r="D4099" s="10">
        <v>-15899396.8773716</v>
      </c>
      <c r="E4099" s="4">
        <v>1.10747306509773</v>
      </c>
      <c r="F4099" s="4">
        <v>0</v>
      </c>
      <c r="G4099" s="4">
        <v>-3.3318162220732002</v>
      </c>
      <c r="H4099" s="4">
        <v>-1.89341151706953</v>
      </c>
      <c r="I4099" s="4">
        <v>286.5</v>
      </c>
      <c r="J4099" s="4">
        <v>-288.82198193081899</v>
      </c>
      <c r="K4099" s="4">
        <v>8.7086836218184605</v>
      </c>
      <c r="L4099" s="11">
        <f t="shared" si="253"/>
        <v>2.2689470169544794</v>
      </c>
      <c r="M4099" s="7">
        <f t="shared" si="254"/>
        <v>2.2689470169724277</v>
      </c>
      <c r="N4099" s="13">
        <f t="shared" si="255"/>
        <v>1.7948309505300131E-11</v>
      </c>
      <c r="O4099" s="12" t="str">
        <f t="shared" ref="O4099:O4162" si="256">IF(N4099&gt;1,1,"")</f>
        <v/>
      </c>
    </row>
    <row r="4100" spans="1:15" x14ac:dyDescent="0.25">
      <c r="A4100" s="16">
        <v>40623</v>
      </c>
      <c r="B4100" s="33" t="s">
        <v>47</v>
      </c>
      <c r="C4100" s="29">
        <v>595.28961862609799</v>
      </c>
      <c r="D4100" s="10">
        <v>-15895631.073621901</v>
      </c>
      <c r="E4100" s="4">
        <v>3.0960720889759399</v>
      </c>
      <c r="F4100" s="4">
        <v>0</v>
      </c>
      <c r="G4100" s="4">
        <v>-3.54461818543209</v>
      </c>
      <c r="H4100" s="4">
        <v>0.35444136413893701</v>
      </c>
      <c r="I4100" s="4">
        <v>286.20001220703102</v>
      </c>
      <c r="J4100" s="4">
        <v>-285.64788898886201</v>
      </c>
      <c r="K4100" s="4">
        <v>0.58803811129849104</v>
      </c>
      <c r="L4100" s="11">
        <f t="shared" ref="L4100:L4163" si="257">SUM(E4100:K4100)</f>
        <v>1.0460565971503146</v>
      </c>
      <c r="M4100" s="7">
        <f t="shared" ref="M4100:M4163" si="258">(D4100-D4099)/3600</f>
        <v>1.0460565971386515</v>
      </c>
      <c r="N4100" s="13">
        <f t="shared" ref="N4100:N4163" si="259">IF(C4100&gt;0,ABS(L4100-M4100),0)</f>
        <v>1.1663114918292194E-11</v>
      </c>
      <c r="O4100" s="12" t="str">
        <f t="shared" si="256"/>
        <v/>
      </c>
    </row>
    <row r="4101" spans="1:15" x14ac:dyDescent="0.25">
      <c r="A4101" s="16">
        <v>40623</v>
      </c>
      <c r="B4101" s="33" t="s">
        <v>48</v>
      </c>
      <c r="C4101" s="29">
        <v>598.30495401322298</v>
      </c>
      <c r="D4101" s="10">
        <v>-15894499.994806901</v>
      </c>
      <c r="E4101" s="4">
        <v>4.9774243587708504</v>
      </c>
      <c r="F4101" s="4">
        <v>0</v>
      </c>
      <c r="G4101" s="4">
        <v>-10.7699716916431</v>
      </c>
      <c r="H4101" s="4">
        <v>3.2512842722365898</v>
      </c>
      <c r="I4101" s="4">
        <v>285.79998779296801</v>
      </c>
      <c r="J4101" s="4">
        <v>-282.94453617262201</v>
      </c>
      <c r="K4101" s="4">
        <v>0</v>
      </c>
      <c r="L4101" s="11">
        <f t="shared" si="257"/>
        <v>0.31418855971031689</v>
      </c>
      <c r="M4101" s="7">
        <f t="shared" si="258"/>
        <v>0.31418855972225879</v>
      </c>
      <c r="N4101" s="13">
        <f t="shared" si="259"/>
        <v>1.1941891919775571E-11</v>
      </c>
      <c r="O4101" s="12" t="str">
        <f t="shared" si="256"/>
        <v/>
      </c>
    </row>
    <row r="4102" spans="1:15" x14ac:dyDescent="0.25">
      <c r="A4102" s="16">
        <v>40623</v>
      </c>
      <c r="B4102" s="33" t="s">
        <v>49</v>
      </c>
      <c r="C4102" s="29">
        <v>599.31331259867397</v>
      </c>
      <c r="D4102" s="10">
        <v>-15877293.856569299</v>
      </c>
      <c r="E4102" s="4">
        <v>4.20641930915267</v>
      </c>
      <c r="F4102" s="4">
        <v>0</v>
      </c>
      <c r="G4102" s="4">
        <v>-3.6569937556958001</v>
      </c>
      <c r="H4102" s="4">
        <v>2.4266898668541299</v>
      </c>
      <c r="I4102" s="4">
        <v>285.20001220703102</v>
      </c>
      <c r="J4102" s="4">
        <v>-283.39664478354899</v>
      </c>
      <c r="K4102" s="4">
        <v>0</v>
      </c>
      <c r="L4102" s="11">
        <f t="shared" si="257"/>
        <v>4.779482843793005</v>
      </c>
      <c r="M4102" s="7">
        <f t="shared" si="258"/>
        <v>4.7794828437780961</v>
      </c>
      <c r="N4102" s="13">
        <f t="shared" si="259"/>
        <v>1.4908962953086302E-11</v>
      </c>
      <c r="O4102" s="12" t="str">
        <f t="shared" si="256"/>
        <v/>
      </c>
    </row>
    <row r="4103" spans="1:15" x14ac:dyDescent="0.25">
      <c r="A4103" s="16">
        <v>40623</v>
      </c>
      <c r="B4103" s="33" t="s">
        <v>50</v>
      </c>
      <c r="C4103" s="29">
        <v>601.32445124406695</v>
      </c>
      <c r="D4103" s="10">
        <v>-15870590.6191047</v>
      </c>
      <c r="E4103" s="4">
        <v>4.0198245171728102</v>
      </c>
      <c r="F4103" s="4">
        <v>0</v>
      </c>
      <c r="G4103" s="4">
        <v>-7.45082113722777</v>
      </c>
      <c r="H4103" s="4">
        <v>3.4279168319956401</v>
      </c>
      <c r="I4103" s="4">
        <v>284.29998779296801</v>
      </c>
      <c r="J4103" s="4">
        <v>-282.43489759807898</v>
      </c>
      <c r="K4103" s="4">
        <v>0</v>
      </c>
      <c r="L4103" s="11">
        <f t="shared" si="257"/>
        <v>1.862010406829711</v>
      </c>
      <c r="M4103" s="7">
        <f t="shared" si="258"/>
        <v>1.862010406833142</v>
      </c>
      <c r="N4103" s="13">
        <f t="shared" si="259"/>
        <v>3.4310332353015838E-12</v>
      </c>
      <c r="O4103" s="12" t="str">
        <f t="shared" si="256"/>
        <v/>
      </c>
    </row>
    <row r="4104" spans="1:15" x14ac:dyDescent="0.25">
      <c r="A4104" s="16">
        <v>40623</v>
      </c>
      <c r="B4104" s="33" t="s">
        <v>51</v>
      </c>
      <c r="C4104" s="29">
        <v>603.33529897266396</v>
      </c>
      <c r="D4104" s="10">
        <v>-15867491.1704328</v>
      </c>
      <c r="E4104" s="4">
        <v>3.7907764425657899</v>
      </c>
      <c r="F4104" s="4">
        <v>0</v>
      </c>
      <c r="G4104" s="4">
        <v>-7.7040903883209699</v>
      </c>
      <c r="H4104" s="4">
        <v>3.4412815256450999</v>
      </c>
      <c r="I4104" s="4">
        <v>282.70001220703102</v>
      </c>
      <c r="J4104" s="4">
        <v>-281.36702182251702</v>
      </c>
      <c r="K4104" s="4">
        <v>0</v>
      </c>
      <c r="L4104" s="11">
        <f t="shared" si="257"/>
        <v>0.86095796440395134</v>
      </c>
      <c r="M4104" s="7">
        <f t="shared" si="258"/>
        <v>0.86095796441659334</v>
      </c>
      <c r="N4104" s="13">
        <f t="shared" si="259"/>
        <v>1.2641998559104195E-11</v>
      </c>
      <c r="O4104" s="12" t="str">
        <f t="shared" si="256"/>
        <v/>
      </c>
    </row>
    <row r="4105" spans="1:15" x14ac:dyDescent="0.25">
      <c r="A4105" s="16">
        <v>40623</v>
      </c>
      <c r="B4105" s="33" t="s">
        <v>52</v>
      </c>
      <c r="C4105" s="29">
        <v>605.34120963660905</v>
      </c>
      <c r="D4105" s="10">
        <v>-15878997.5866214</v>
      </c>
      <c r="E4105" s="4">
        <v>-9.7239417942766498E-2</v>
      </c>
      <c r="F4105" s="4">
        <v>0</v>
      </c>
      <c r="G4105" s="4">
        <v>-8.1925763046289592</v>
      </c>
      <c r="H4105" s="4">
        <v>5.1014184725888096</v>
      </c>
      <c r="I4105" s="4">
        <v>278.5</v>
      </c>
      <c r="J4105" s="4">
        <v>-278.50782946907401</v>
      </c>
      <c r="K4105" s="4">
        <v>0</v>
      </c>
      <c r="L4105" s="11">
        <f t="shared" si="257"/>
        <v>-3.1962267190569378</v>
      </c>
      <c r="M4105" s="7">
        <f t="shared" si="258"/>
        <v>-3.1962267190554283</v>
      </c>
      <c r="N4105" s="13">
        <f t="shared" si="259"/>
        <v>1.5094592242803628E-12</v>
      </c>
      <c r="O4105" s="12" t="str">
        <f t="shared" si="256"/>
        <v/>
      </c>
    </row>
    <row r="4106" spans="1:15" x14ac:dyDescent="0.25">
      <c r="A4106" s="16">
        <v>40624</v>
      </c>
      <c r="B4106" s="33" t="s">
        <v>29</v>
      </c>
      <c r="C4106" s="29">
        <v>605.33502271111104</v>
      </c>
      <c r="D4106" s="10">
        <v>-15896929.0469115</v>
      </c>
      <c r="E4106" s="4">
        <v>-4.8726551517745396</v>
      </c>
      <c r="F4106" s="4">
        <v>0</v>
      </c>
      <c r="G4106" s="4">
        <v>0</v>
      </c>
      <c r="H4106" s="4">
        <v>4.6815896674196198</v>
      </c>
      <c r="I4106" s="4">
        <v>270.70001220703102</v>
      </c>
      <c r="J4106" s="4">
        <v>-275.48990791434801</v>
      </c>
      <c r="K4106" s="4">
        <v>0</v>
      </c>
      <c r="L4106" s="11">
        <f t="shared" si="257"/>
        <v>-4.980961191671895</v>
      </c>
      <c r="M4106" s="7">
        <f t="shared" si="258"/>
        <v>-4.9809611916945622</v>
      </c>
      <c r="N4106" s="13">
        <f t="shared" si="259"/>
        <v>2.2667201449166896E-11</v>
      </c>
      <c r="O4106" s="12" t="str">
        <f t="shared" si="256"/>
        <v/>
      </c>
    </row>
    <row r="4107" spans="1:15" x14ac:dyDescent="0.25">
      <c r="A4107" s="16">
        <v>40624</v>
      </c>
      <c r="B4107" s="33" t="s">
        <v>30</v>
      </c>
      <c r="C4107" s="29">
        <v>605.33004835329098</v>
      </c>
      <c r="D4107" s="10">
        <v>-15927182.345718799</v>
      </c>
      <c r="E4107" s="4">
        <v>-3.9178781242607701</v>
      </c>
      <c r="F4107" s="4">
        <v>0</v>
      </c>
      <c r="G4107" s="4">
        <v>0</v>
      </c>
      <c r="H4107" s="4">
        <v>0.71240927257382003</v>
      </c>
      <c r="I4107" s="4">
        <v>266.100006103515</v>
      </c>
      <c r="J4107" s="4">
        <v>-271.298231364971</v>
      </c>
      <c r="K4107" s="4">
        <v>0</v>
      </c>
      <c r="L4107" s="11">
        <f t="shared" si="257"/>
        <v>-8.403694113142933</v>
      </c>
      <c r="M4107" s="7">
        <f t="shared" si="258"/>
        <v>-8.4036941131385454</v>
      </c>
      <c r="N4107" s="13">
        <f t="shared" si="259"/>
        <v>4.3876013933186186E-12</v>
      </c>
      <c r="O4107" s="12" t="str">
        <f t="shared" si="256"/>
        <v/>
      </c>
    </row>
    <row r="4108" spans="1:15" x14ac:dyDescent="0.25">
      <c r="A4108" s="16">
        <v>40624</v>
      </c>
      <c r="B4108" s="33" t="s">
        <v>31</v>
      </c>
      <c r="C4108" s="29">
        <v>606.32697281406399</v>
      </c>
      <c r="D4108" s="10">
        <v>-15976326.50055</v>
      </c>
      <c r="E4108" s="4">
        <v>-4.7989885488548802</v>
      </c>
      <c r="F4108" s="4">
        <v>0</v>
      </c>
      <c r="G4108" s="4">
        <v>-6.29246668094068</v>
      </c>
      <c r="H4108" s="4">
        <v>2.1997758701583199</v>
      </c>
      <c r="I4108" s="4">
        <v>260.70001220703102</v>
      </c>
      <c r="J4108" s="4">
        <v>-265.45948696717397</v>
      </c>
      <c r="K4108" s="4">
        <v>0</v>
      </c>
      <c r="L4108" s="11">
        <f t="shared" si="257"/>
        <v>-13.651154119780188</v>
      </c>
      <c r="M4108" s="7">
        <f t="shared" si="258"/>
        <v>-13.65115411977801</v>
      </c>
      <c r="N4108" s="13">
        <f t="shared" si="259"/>
        <v>2.1778134851047071E-12</v>
      </c>
      <c r="O4108" s="12" t="str">
        <f t="shared" si="256"/>
        <v/>
      </c>
    </row>
    <row r="4109" spans="1:15" x14ac:dyDescent="0.25">
      <c r="A4109" s="16">
        <v>40624</v>
      </c>
      <c r="B4109" s="33" t="s">
        <v>32</v>
      </c>
      <c r="C4109" s="29">
        <v>606.32301003765099</v>
      </c>
      <c r="D4109" s="10">
        <v>-16016495.1079513</v>
      </c>
      <c r="E4109" s="4">
        <v>-3.1215098486395099</v>
      </c>
      <c r="F4109" s="4">
        <v>0</v>
      </c>
      <c r="G4109" s="4">
        <v>0</v>
      </c>
      <c r="H4109" s="4">
        <v>3.7733012477514198E-2</v>
      </c>
      <c r="I4109" s="4">
        <v>254.100006103515</v>
      </c>
      <c r="J4109" s="4">
        <v>-262.17417576772402</v>
      </c>
      <c r="K4109" s="4">
        <v>0</v>
      </c>
      <c r="L4109" s="11">
        <f t="shared" si="257"/>
        <v>-11.157946500371025</v>
      </c>
      <c r="M4109" s="7">
        <f t="shared" si="258"/>
        <v>-11.157946500361172</v>
      </c>
      <c r="N4109" s="13">
        <f t="shared" si="259"/>
        <v>9.8534513881531893E-12</v>
      </c>
      <c r="O4109" s="12" t="str">
        <f t="shared" si="256"/>
        <v/>
      </c>
    </row>
    <row r="4110" spans="1:15" x14ac:dyDescent="0.25">
      <c r="A4110" s="16">
        <v>40624</v>
      </c>
      <c r="B4110" s="33" t="s">
        <v>33</v>
      </c>
      <c r="C4110" s="29">
        <v>606.32146227236603</v>
      </c>
      <c r="D4110" s="10">
        <v>-16060877.396819901</v>
      </c>
      <c r="E4110" s="4">
        <v>-1.21923552891368</v>
      </c>
      <c r="F4110" s="4">
        <v>0</v>
      </c>
      <c r="G4110" s="4">
        <v>0</v>
      </c>
      <c r="H4110" s="4">
        <v>-0.87498938190910602</v>
      </c>
      <c r="I4110" s="4">
        <v>248.89999389648401</v>
      </c>
      <c r="J4110" s="4">
        <v>-259.13418256027501</v>
      </c>
      <c r="K4110" s="4">
        <v>0</v>
      </c>
      <c r="L4110" s="11">
        <f t="shared" si="257"/>
        <v>-12.328413574613791</v>
      </c>
      <c r="M4110" s="7">
        <f t="shared" si="258"/>
        <v>-12.32841357461125</v>
      </c>
      <c r="N4110" s="13">
        <f t="shared" si="259"/>
        <v>2.5401902803423582E-12</v>
      </c>
      <c r="O4110" s="12" t="str">
        <f t="shared" si="256"/>
        <v/>
      </c>
    </row>
    <row r="4111" spans="1:15" x14ac:dyDescent="0.25">
      <c r="A4111" s="16">
        <v>40624</v>
      </c>
      <c r="B4111" s="33" t="s">
        <v>34</v>
      </c>
      <c r="C4111" s="29">
        <v>606.31819133382396</v>
      </c>
      <c r="D4111" s="10">
        <v>-16099447.946706699</v>
      </c>
      <c r="E4111" s="4">
        <v>-2.5767045672892102</v>
      </c>
      <c r="F4111" s="4">
        <v>0</v>
      </c>
      <c r="G4111" s="4">
        <v>0</v>
      </c>
      <c r="H4111" s="4">
        <v>-1.49554963224847</v>
      </c>
      <c r="I4111" s="4">
        <v>250.80000305175699</v>
      </c>
      <c r="J4111" s="4">
        <v>-257.44179048743098</v>
      </c>
      <c r="K4111" s="4">
        <v>0</v>
      </c>
      <c r="L4111" s="11">
        <f t="shared" si="257"/>
        <v>-10.714041635211657</v>
      </c>
      <c r="M4111" s="7">
        <f t="shared" si="258"/>
        <v>-10.714041635221802</v>
      </c>
      <c r="N4111" s="13">
        <f t="shared" si="259"/>
        <v>1.014477390981483E-11</v>
      </c>
      <c r="O4111" s="12" t="str">
        <f t="shared" si="256"/>
        <v/>
      </c>
    </row>
    <row r="4112" spans="1:15" x14ac:dyDescent="0.25">
      <c r="A4112" s="16">
        <v>40624</v>
      </c>
      <c r="B4112" s="33" t="s">
        <v>35</v>
      </c>
      <c r="C4112" s="29">
        <v>607.31978100433298</v>
      </c>
      <c r="D4112" s="10">
        <v>-16140565.649157001</v>
      </c>
      <c r="E4112" s="4">
        <v>-1.1244683134122899</v>
      </c>
      <c r="F4112" s="4">
        <v>0</v>
      </c>
      <c r="G4112" s="4">
        <v>-7.9212505808432301</v>
      </c>
      <c r="H4112" s="4">
        <v>-1.0297454442618601</v>
      </c>
      <c r="I4112" s="4">
        <v>250.600006103515</v>
      </c>
      <c r="J4112" s="4">
        <v>-255.69857350717999</v>
      </c>
      <c r="K4112" s="4">
        <v>3.7524477282214801</v>
      </c>
      <c r="L4112" s="11">
        <f t="shared" si="257"/>
        <v>-11.421584013960885</v>
      </c>
      <c r="M4112" s="7">
        <f t="shared" si="258"/>
        <v>-11.421584013972639</v>
      </c>
      <c r="N4112" s="13">
        <f t="shared" si="259"/>
        <v>1.1754153206311457E-11</v>
      </c>
      <c r="O4112" s="12" t="str">
        <f t="shared" si="256"/>
        <v/>
      </c>
    </row>
    <row r="4113" spans="1:15" x14ac:dyDescent="0.25">
      <c r="A4113" s="16">
        <v>40624</v>
      </c>
      <c r="B4113" s="33" t="s">
        <v>36</v>
      </c>
      <c r="C4113" s="29">
        <v>607.31478507627196</v>
      </c>
      <c r="D4113" s="10">
        <v>-16138367.673946301</v>
      </c>
      <c r="E4113" s="4">
        <v>-3.9354300890195701</v>
      </c>
      <c r="F4113" s="4">
        <v>0</v>
      </c>
      <c r="G4113" s="4">
        <v>0</v>
      </c>
      <c r="H4113" s="4">
        <v>-8.9472666346978098</v>
      </c>
      <c r="I4113" s="4">
        <v>253</v>
      </c>
      <c r="J4113" s="4">
        <v>-260.265742488672</v>
      </c>
      <c r="K4113" s="4">
        <v>20.758987882026599</v>
      </c>
      <c r="L4113" s="11">
        <f t="shared" si="257"/>
        <v>0.61054866963722176</v>
      </c>
      <c r="M4113" s="7">
        <f t="shared" si="258"/>
        <v>0.61054866963894006</v>
      </c>
      <c r="N4113" s="13">
        <f t="shared" si="259"/>
        <v>1.7182921752123548E-12</v>
      </c>
      <c r="O4113" s="12" t="str">
        <f t="shared" si="256"/>
        <v/>
      </c>
    </row>
    <row r="4114" spans="1:15" x14ac:dyDescent="0.25">
      <c r="A4114" s="16">
        <v>40624</v>
      </c>
      <c r="B4114" s="33" t="s">
        <v>37</v>
      </c>
      <c r="C4114" s="29">
        <v>608.30339615473099</v>
      </c>
      <c r="D4114" s="10">
        <v>-16116000.329444701</v>
      </c>
      <c r="E4114" s="4">
        <v>-11.3470417381535</v>
      </c>
      <c r="F4114" s="4">
        <v>0</v>
      </c>
      <c r="G4114" s="4">
        <v>-7.9882192778665404</v>
      </c>
      <c r="H4114" s="4">
        <v>-21.187699766488802</v>
      </c>
      <c r="I4114" s="4">
        <v>253.80000305175699</v>
      </c>
      <c r="J4114" s="4">
        <v>-266.699970972215</v>
      </c>
      <c r="K4114" s="4">
        <v>59.636079953405201</v>
      </c>
      <c r="L4114" s="11">
        <f t="shared" si="257"/>
        <v>6.2131512504383437</v>
      </c>
      <c r="M4114" s="7">
        <f t="shared" si="258"/>
        <v>6.2131512504443522</v>
      </c>
      <c r="N4114" s="13">
        <f t="shared" si="259"/>
        <v>6.0085270092713472E-12</v>
      </c>
      <c r="O4114" s="12" t="str">
        <f t="shared" si="256"/>
        <v/>
      </c>
    </row>
    <row r="4115" spans="1:15" x14ac:dyDescent="0.25">
      <c r="A4115" s="16">
        <v>40624</v>
      </c>
      <c r="B4115" s="33" t="s">
        <v>38</v>
      </c>
      <c r="C4115" s="29">
        <v>609.28076541519795</v>
      </c>
      <c r="D4115" s="10">
        <v>-16102103.4999118</v>
      </c>
      <c r="E4115" s="4">
        <v>-20.200750197339602</v>
      </c>
      <c r="F4115" s="4">
        <v>0</v>
      </c>
      <c r="G4115" s="4">
        <v>-7.8630416523613098</v>
      </c>
      <c r="H4115" s="4">
        <v>-33.431286391795801</v>
      </c>
      <c r="I4115" s="4">
        <v>251.80000305175699</v>
      </c>
      <c r="J4115" s="4">
        <v>-270.693890283982</v>
      </c>
      <c r="K4115" s="4">
        <v>84.249195899520799</v>
      </c>
      <c r="L4115" s="11">
        <f t="shared" si="257"/>
        <v>3.8602304257990738</v>
      </c>
      <c r="M4115" s="7">
        <f t="shared" si="258"/>
        <v>3.8602304258057849</v>
      </c>
      <c r="N4115" s="13">
        <f t="shared" si="259"/>
        <v>6.7110761392541463E-12</v>
      </c>
      <c r="O4115" s="12" t="str">
        <f t="shared" si="256"/>
        <v/>
      </c>
    </row>
    <row r="4116" spans="1:15" x14ac:dyDescent="0.25">
      <c r="A4116" s="16">
        <v>40624</v>
      </c>
      <c r="B4116" s="33" t="s">
        <v>39</v>
      </c>
      <c r="C4116" s="29">
        <v>609.24979394872901</v>
      </c>
      <c r="D4116" s="10">
        <v>-16075589.0054319</v>
      </c>
      <c r="E4116" s="4">
        <v>-24.392225194837401</v>
      </c>
      <c r="F4116" s="4">
        <v>0</v>
      </c>
      <c r="G4116" s="4">
        <v>0</v>
      </c>
      <c r="H4116" s="4">
        <v>-36.723778003669601</v>
      </c>
      <c r="I4116" s="4">
        <v>248.5</v>
      </c>
      <c r="J4116" s="4">
        <v>-275.69765816659401</v>
      </c>
      <c r="K4116" s="4">
        <v>95.678798720617195</v>
      </c>
      <c r="L4116" s="11">
        <f t="shared" si="257"/>
        <v>7.3651373555161825</v>
      </c>
      <c r="M4116" s="7">
        <f t="shared" si="258"/>
        <v>7.3651373555278408</v>
      </c>
      <c r="N4116" s="13">
        <f t="shared" si="259"/>
        <v>1.1658229936983844E-11</v>
      </c>
      <c r="O4116" s="12" t="str">
        <f t="shared" si="256"/>
        <v/>
      </c>
    </row>
    <row r="4117" spans="1:15" x14ac:dyDescent="0.25">
      <c r="A4117" s="16">
        <v>40624</v>
      </c>
      <c r="B4117" s="33" t="s">
        <v>40</v>
      </c>
      <c r="C4117" s="29">
        <v>609.21789531221498</v>
      </c>
      <c r="D4117" s="10">
        <v>-16051021.5145963</v>
      </c>
      <c r="E4117" s="4">
        <v>-25.1213475166753</v>
      </c>
      <c r="F4117" s="4">
        <v>0</v>
      </c>
      <c r="G4117" s="4">
        <v>0</v>
      </c>
      <c r="H4117" s="4">
        <v>-36.339918074386098</v>
      </c>
      <c r="I4117" s="4">
        <v>253</v>
      </c>
      <c r="J4117" s="4">
        <v>-279.15244982775999</v>
      </c>
      <c r="K4117" s="4">
        <v>94.4380184287307</v>
      </c>
      <c r="L4117" s="11">
        <f t="shared" si="257"/>
        <v>6.8243030099093147</v>
      </c>
      <c r="M4117" s="7">
        <f t="shared" si="258"/>
        <v>6.8243030098887782</v>
      </c>
      <c r="N4117" s="13">
        <f t="shared" si="259"/>
        <v>2.0536461420306296E-11</v>
      </c>
      <c r="O4117" s="12" t="str">
        <f t="shared" si="256"/>
        <v/>
      </c>
    </row>
    <row r="4118" spans="1:15" x14ac:dyDescent="0.25">
      <c r="A4118" s="16">
        <v>40624</v>
      </c>
      <c r="B4118" s="33" t="s">
        <v>41</v>
      </c>
      <c r="C4118" s="29">
        <v>609.17650827333603</v>
      </c>
      <c r="D4118" s="10">
        <v>-16000902.206718899</v>
      </c>
      <c r="E4118" s="4">
        <v>-32.591166963388901</v>
      </c>
      <c r="F4118" s="4">
        <v>0</v>
      </c>
      <c r="G4118" s="4">
        <v>0</v>
      </c>
      <c r="H4118" s="4">
        <v>-42.516254650538997</v>
      </c>
      <c r="I4118" s="4">
        <v>253</v>
      </c>
      <c r="J4118" s="4">
        <v>-285.70410371438402</v>
      </c>
      <c r="K4118" s="4">
        <v>121.733555294254</v>
      </c>
      <c r="L4118" s="11">
        <f t="shared" si="257"/>
        <v>13.922029965942087</v>
      </c>
      <c r="M4118" s="7">
        <f t="shared" si="258"/>
        <v>13.922029965944692</v>
      </c>
      <c r="N4118" s="13">
        <f t="shared" si="259"/>
        <v>2.6041391265607672E-12</v>
      </c>
      <c r="O4118" s="12" t="str">
        <f t="shared" si="256"/>
        <v/>
      </c>
    </row>
    <row r="4119" spans="1:15" x14ac:dyDescent="0.25">
      <c r="A4119" s="16">
        <v>40624</v>
      </c>
      <c r="B4119" s="33" t="s">
        <v>42</v>
      </c>
      <c r="C4119" s="29">
        <v>609.141985158132</v>
      </c>
      <c r="D4119" s="10">
        <v>-16000485.2706415</v>
      </c>
      <c r="E4119" s="4">
        <v>-27.186826641038301</v>
      </c>
      <c r="F4119" s="4">
        <v>0</v>
      </c>
      <c r="G4119" s="4">
        <v>0</v>
      </c>
      <c r="H4119" s="4">
        <v>-30.598713951798398</v>
      </c>
      <c r="I4119" s="4">
        <v>241.80000305175699</v>
      </c>
      <c r="J4119" s="4">
        <v>-283.277984440669</v>
      </c>
      <c r="K4119" s="4">
        <v>99.379337558790496</v>
      </c>
      <c r="L4119" s="11">
        <f t="shared" si="257"/>
        <v>0.11581557704178636</v>
      </c>
      <c r="M4119" s="7">
        <f t="shared" si="258"/>
        <v>0.11581557705532759</v>
      </c>
      <c r="N4119" s="13">
        <f t="shared" si="259"/>
        <v>1.3541237575687148E-11</v>
      </c>
      <c r="O4119" s="12" t="str">
        <f t="shared" si="256"/>
        <v/>
      </c>
    </row>
    <row r="4120" spans="1:15" x14ac:dyDescent="0.25">
      <c r="A4120" s="16">
        <v>40624</v>
      </c>
      <c r="B4120" s="33" t="s">
        <v>43</v>
      </c>
      <c r="C4120" s="29">
        <v>609.11367411009303</v>
      </c>
      <c r="D4120" s="10">
        <v>-16035888.3768925</v>
      </c>
      <c r="E4120" s="4">
        <v>-22.2968330624781</v>
      </c>
      <c r="F4120" s="4">
        <v>0</v>
      </c>
      <c r="G4120" s="4">
        <v>0</v>
      </c>
      <c r="H4120" s="4">
        <v>-21.740912465750799</v>
      </c>
      <c r="I4120" s="4">
        <v>217</v>
      </c>
      <c r="J4120" s="4">
        <v>-276.13890311878998</v>
      </c>
      <c r="K4120" s="4">
        <v>93.342452466204406</v>
      </c>
      <c r="L4120" s="11">
        <f t="shared" si="257"/>
        <v>-9.8341961808144731</v>
      </c>
      <c r="M4120" s="7">
        <f t="shared" si="258"/>
        <v>-9.8341961808331924</v>
      </c>
      <c r="N4120" s="13">
        <f t="shared" si="259"/>
        <v>1.8719248373599839E-11</v>
      </c>
      <c r="O4120" s="12" t="str">
        <f t="shared" si="256"/>
        <v/>
      </c>
    </row>
    <row r="4121" spans="1:15" x14ac:dyDescent="0.25">
      <c r="A4121" s="16">
        <v>40624</v>
      </c>
      <c r="B4121" s="33" t="s">
        <v>44</v>
      </c>
      <c r="C4121" s="29">
        <v>609.10004071690105</v>
      </c>
      <c r="D4121" s="10">
        <v>-16083380.976426199</v>
      </c>
      <c r="E4121" s="4">
        <v>-10.7382330712308</v>
      </c>
      <c r="F4121" s="4">
        <v>0</v>
      </c>
      <c r="G4121" s="4">
        <v>0</v>
      </c>
      <c r="H4121" s="4">
        <v>-11.120887249205699</v>
      </c>
      <c r="I4121" s="4">
        <v>213.100006103515</v>
      </c>
      <c r="J4121" s="4">
        <v>-268.60920166645201</v>
      </c>
      <c r="K4121" s="4">
        <v>64.175927124015502</v>
      </c>
      <c r="L4121" s="11">
        <f t="shared" si="257"/>
        <v>-13.192388759357996</v>
      </c>
      <c r="M4121" s="7">
        <f t="shared" si="258"/>
        <v>-13.192388759360959</v>
      </c>
      <c r="N4121" s="13">
        <f t="shared" si="259"/>
        <v>2.9629632081196178E-12</v>
      </c>
      <c r="O4121" s="12" t="str">
        <f t="shared" si="256"/>
        <v/>
      </c>
    </row>
    <row r="4122" spans="1:15" x14ac:dyDescent="0.25">
      <c r="A4122" s="16">
        <v>40624</v>
      </c>
      <c r="B4122" s="33" t="s">
        <v>45</v>
      </c>
      <c r="C4122" s="29">
        <v>609.10203649830703</v>
      </c>
      <c r="D4122" s="10">
        <v>-16166822.4091512</v>
      </c>
      <c r="E4122" s="4">
        <v>1.5721842948298399</v>
      </c>
      <c r="F4122" s="4">
        <v>0</v>
      </c>
      <c r="G4122" s="4">
        <v>0</v>
      </c>
      <c r="H4122" s="4">
        <v>4.8658537579067698</v>
      </c>
      <c r="I4122" s="4">
        <v>206.89999389648401</v>
      </c>
      <c r="J4122" s="4">
        <v>-257.74739942249101</v>
      </c>
      <c r="K4122" s="4">
        <v>21.231191716299399</v>
      </c>
      <c r="L4122" s="11">
        <f t="shared" si="257"/>
        <v>-23.178175756971008</v>
      </c>
      <c r="M4122" s="7">
        <f t="shared" si="258"/>
        <v>-23.178175756944757</v>
      </c>
      <c r="N4122" s="13">
        <f t="shared" si="259"/>
        <v>2.6251001372656901E-11</v>
      </c>
      <c r="O4122" s="12" t="str">
        <f t="shared" si="256"/>
        <v/>
      </c>
    </row>
    <row r="4123" spans="1:15" x14ac:dyDescent="0.25">
      <c r="A4123" s="16">
        <v>40624</v>
      </c>
      <c r="B4123" s="33" t="s">
        <v>46</v>
      </c>
      <c r="C4123" s="29">
        <v>610.10698674059199</v>
      </c>
      <c r="D4123" s="10">
        <v>-16194047.4149315</v>
      </c>
      <c r="E4123" s="4">
        <v>1.52288336249201</v>
      </c>
      <c r="F4123" s="4">
        <v>0</v>
      </c>
      <c r="G4123" s="4">
        <v>-7.5020521238195101</v>
      </c>
      <c r="H4123" s="4">
        <v>1.8673296256103999</v>
      </c>
      <c r="I4123" s="4">
        <v>244.600006103515</v>
      </c>
      <c r="J4123" s="4">
        <v>-256.85804382218799</v>
      </c>
      <c r="K4123" s="4">
        <v>8.8073752487656396</v>
      </c>
      <c r="L4123" s="11">
        <f t="shared" si="257"/>
        <v>-7.5625016056244601</v>
      </c>
      <c r="M4123" s="7">
        <f t="shared" si="258"/>
        <v>-7.562501605638924</v>
      </c>
      <c r="N4123" s="13">
        <f t="shared" si="259"/>
        <v>1.4463985564816539E-11</v>
      </c>
      <c r="O4123" s="12" t="str">
        <f t="shared" si="256"/>
        <v/>
      </c>
    </row>
    <row r="4124" spans="1:15" x14ac:dyDescent="0.25">
      <c r="A4124" s="16">
        <v>40624</v>
      </c>
      <c r="B4124" s="33" t="s">
        <v>47</v>
      </c>
      <c r="C4124" s="29">
        <v>610.11109074798003</v>
      </c>
      <c r="D4124" s="10">
        <v>-16214150.789455799</v>
      </c>
      <c r="E4124" s="4">
        <v>3.2329756040282298</v>
      </c>
      <c r="F4124" s="4">
        <v>0</v>
      </c>
      <c r="G4124" s="4">
        <v>0</v>
      </c>
      <c r="H4124" s="4">
        <v>-0.401554744936784</v>
      </c>
      <c r="I4124" s="4">
        <v>248</v>
      </c>
      <c r="J4124" s="4">
        <v>-257.08636838953402</v>
      </c>
      <c r="K4124" s="4">
        <v>0.67067682923748595</v>
      </c>
      <c r="L4124" s="11">
        <f t="shared" si="257"/>
        <v>-5.5842707012050781</v>
      </c>
      <c r="M4124" s="7">
        <f t="shared" si="258"/>
        <v>-5.5842707011941819</v>
      </c>
      <c r="N4124" s="13">
        <f t="shared" si="259"/>
        <v>1.0896172852881136E-11</v>
      </c>
      <c r="O4124" s="12" t="str">
        <f t="shared" si="256"/>
        <v/>
      </c>
    </row>
    <row r="4125" spans="1:15" x14ac:dyDescent="0.25">
      <c r="A4125" s="16">
        <v>40624</v>
      </c>
      <c r="B4125" s="33" t="s">
        <v>48</v>
      </c>
      <c r="C4125" s="29">
        <v>610.11356756760597</v>
      </c>
      <c r="D4125" s="10">
        <v>-16232853.488872601</v>
      </c>
      <c r="E4125" s="4">
        <v>1.9511392517773301</v>
      </c>
      <c r="F4125" s="4">
        <v>0</v>
      </c>
      <c r="G4125" s="4">
        <v>0</v>
      </c>
      <c r="H4125" s="4">
        <v>-2.1892361137349901</v>
      </c>
      <c r="I4125" s="4">
        <v>252.19999694824199</v>
      </c>
      <c r="J4125" s="4">
        <v>-257.15709436871401</v>
      </c>
      <c r="K4125" s="4">
        <v>0</v>
      </c>
      <c r="L4125" s="11">
        <f t="shared" si="257"/>
        <v>-5.1951942824296964</v>
      </c>
      <c r="M4125" s="7">
        <f t="shared" si="258"/>
        <v>-5.195194282444815</v>
      </c>
      <c r="N4125" s="13">
        <f t="shared" si="259"/>
        <v>1.5118573060135532E-11</v>
      </c>
      <c r="O4125" s="12" t="str">
        <f t="shared" si="256"/>
        <v/>
      </c>
    </row>
    <row r="4126" spans="1:15" x14ac:dyDescent="0.25">
      <c r="A4126" s="16">
        <v>40624</v>
      </c>
      <c r="B4126" s="33" t="s">
        <v>49</v>
      </c>
      <c r="C4126" s="29">
        <v>610.11616201778304</v>
      </c>
      <c r="D4126" s="10">
        <v>-16261373.1781007</v>
      </c>
      <c r="E4126" s="4">
        <v>2.0438417153168902</v>
      </c>
      <c r="F4126" s="4">
        <v>0</v>
      </c>
      <c r="G4126" s="4">
        <v>0</v>
      </c>
      <c r="H4126" s="4">
        <v>-0.99898184908396004</v>
      </c>
      <c r="I4126" s="4">
        <v>246.80000305175699</v>
      </c>
      <c r="J4126" s="4">
        <v>-255.766998814684</v>
      </c>
      <c r="K4126" s="4">
        <v>0</v>
      </c>
      <c r="L4126" s="11">
        <f t="shared" si="257"/>
        <v>-7.9221358966940727</v>
      </c>
      <c r="M4126" s="7">
        <f t="shared" si="258"/>
        <v>-7.9221358966941224</v>
      </c>
      <c r="N4126" s="13">
        <f t="shared" si="259"/>
        <v>4.9737991503207013E-14</v>
      </c>
      <c r="O4126" s="12" t="str">
        <f t="shared" si="256"/>
        <v/>
      </c>
    </row>
    <row r="4127" spans="1:15" x14ac:dyDescent="0.25">
      <c r="A4127" s="16">
        <v>40624</v>
      </c>
      <c r="B4127" s="33" t="s">
        <v>50</v>
      </c>
      <c r="C4127" s="29">
        <v>611.12365389528895</v>
      </c>
      <c r="D4127" s="10">
        <v>-16294541.537278799</v>
      </c>
      <c r="E4127" s="4">
        <v>3.5252341247114298</v>
      </c>
      <c r="F4127" s="4">
        <v>0</v>
      </c>
      <c r="G4127" s="4">
        <v>-7.9489158133360096</v>
      </c>
      <c r="H4127" s="4">
        <v>1.90161664309184</v>
      </c>
      <c r="I4127" s="4">
        <v>247.100006103515</v>
      </c>
      <c r="J4127" s="4">
        <v>-253.791374163017</v>
      </c>
      <c r="K4127" s="4">
        <v>0</v>
      </c>
      <c r="L4127" s="11">
        <f t="shared" si="257"/>
        <v>-9.2134331050347384</v>
      </c>
      <c r="M4127" s="7">
        <f t="shared" si="258"/>
        <v>-9.2134331050277165</v>
      </c>
      <c r="N4127" s="13">
        <f t="shared" si="259"/>
        <v>7.0219385861491901E-12</v>
      </c>
      <c r="O4127" s="12" t="str">
        <f t="shared" si="256"/>
        <v/>
      </c>
    </row>
    <row r="4128" spans="1:15" x14ac:dyDescent="0.25">
      <c r="A4128" s="16">
        <v>40624</v>
      </c>
      <c r="B4128" s="33" t="s">
        <v>51</v>
      </c>
      <c r="C4128" s="29">
        <v>611.12742100563901</v>
      </c>
      <c r="D4128" s="10">
        <v>-16317016.405941499</v>
      </c>
      <c r="E4128" s="4">
        <v>2.9677238334396501</v>
      </c>
      <c r="F4128" s="4">
        <v>0</v>
      </c>
      <c r="G4128" s="4">
        <v>0</v>
      </c>
      <c r="H4128" s="4">
        <v>2.0826251772795001</v>
      </c>
      <c r="I4128" s="4">
        <v>242.19999694824199</v>
      </c>
      <c r="J4128" s="4">
        <v>-253.49336503191901</v>
      </c>
      <c r="K4128" s="4">
        <v>0</v>
      </c>
      <c r="L4128" s="11">
        <f t="shared" si="257"/>
        <v>-6.2430190729578783</v>
      </c>
      <c r="M4128" s="7">
        <f t="shared" si="258"/>
        <v>-6.2430190729722383</v>
      </c>
      <c r="N4128" s="13">
        <f t="shared" si="259"/>
        <v>1.4360068689711625E-11</v>
      </c>
      <c r="O4128" s="12" t="str">
        <f t="shared" si="256"/>
        <v/>
      </c>
    </row>
    <row r="4129" spans="1:15" x14ac:dyDescent="0.25">
      <c r="A4129" s="16">
        <v>40624</v>
      </c>
      <c r="B4129" s="33" t="s">
        <v>52</v>
      </c>
      <c r="C4129" s="29">
        <v>611.13134861830497</v>
      </c>
      <c r="D4129" s="10">
        <v>-16357470.998573501</v>
      </c>
      <c r="E4129" s="4">
        <v>3.0942877804573699</v>
      </c>
      <c r="F4129" s="4">
        <v>0</v>
      </c>
      <c r="G4129" s="4">
        <v>0</v>
      </c>
      <c r="H4129" s="4">
        <v>4.2754320162946398</v>
      </c>
      <c r="I4129" s="4">
        <v>232</v>
      </c>
      <c r="J4129" s="4">
        <v>-250.607106638993</v>
      </c>
      <c r="K4129" s="4">
        <v>0</v>
      </c>
      <c r="L4129" s="11">
        <f t="shared" si="257"/>
        <v>-11.237386842240994</v>
      </c>
      <c r="M4129" s="7">
        <f t="shared" si="258"/>
        <v>-11.237386842222573</v>
      </c>
      <c r="N4129" s="13">
        <f t="shared" si="259"/>
        <v>1.8420820424580597E-11</v>
      </c>
      <c r="O4129" s="12" t="str">
        <f t="shared" si="256"/>
        <v/>
      </c>
    </row>
    <row r="4130" spans="1:15" x14ac:dyDescent="0.25">
      <c r="A4130" s="16">
        <v>40625</v>
      </c>
      <c r="B4130" s="33" t="s">
        <v>29</v>
      </c>
      <c r="C4130" s="29">
        <v>611.13522152488497</v>
      </c>
      <c r="D4130" s="10">
        <v>-16456241.530812301</v>
      </c>
      <c r="E4130" s="4">
        <v>3.0516177504086901</v>
      </c>
      <c r="F4130" s="4">
        <v>0</v>
      </c>
      <c r="G4130" s="4">
        <v>0</v>
      </c>
      <c r="H4130" s="4">
        <v>6.5999225220695203</v>
      </c>
      <c r="I4130" s="4">
        <v>203.30000305175699</v>
      </c>
      <c r="J4130" s="4">
        <v>-240.38780227944901</v>
      </c>
      <c r="K4130" s="4">
        <v>0</v>
      </c>
      <c r="L4130" s="11">
        <f t="shared" si="257"/>
        <v>-27.436258955213816</v>
      </c>
      <c r="M4130" s="7">
        <f t="shared" si="258"/>
        <v>-27.436258955222243</v>
      </c>
      <c r="N4130" s="13">
        <f t="shared" si="259"/>
        <v>8.4270368461147882E-12</v>
      </c>
      <c r="O4130" s="12" t="str">
        <f t="shared" si="256"/>
        <v/>
      </c>
    </row>
    <row r="4131" spans="1:15" x14ac:dyDescent="0.25">
      <c r="A4131" s="16">
        <v>40625</v>
      </c>
      <c r="B4131" s="33" t="s">
        <v>30</v>
      </c>
      <c r="C4131" s="29">
        <v>611.13669555799902</v>
      </c>
      <c r="D4131" s="10">
        <v>-16673739.624940099</v>
      </c>
      <c r="E4131" s="4">
        <v>1.16183797164032</v>
      </c>
      <c r="F4131" s="4">
        <v>0</v>
      </c>
      <c r="G4131" s="4">
        <v>0</v>
      </c>
      <c r="H4131" s="4">
        <v>3.5572517076865</v>
      </c>
      <c r="I4131" s="4">
        <v>152.19999694824199</v>
      </c>
      <c r="J4131" s="4">
        <v>-217.33522388530599</v>
      </c>
      <c r="K4131" s="4">
        <v>0</v>
      </c>
      <c r="L4131" s="11">
        <f t="shared" si="257"/>
        <v>-60.416137257737176</v>
      </c>
      <c r="M4131" s="7">
        <f t="shared" si="258"/>
        <v>-60.416137257721793</v>
      </c>
      <c r="N4131" s="13">
        <f t="shared" si="259"/>
        <v>1.5383250229206169E-11</v>
      </c>
      <c r="O4131" s="12" t="str">
        <f t="shared" si="256"/>
        <v/>
      </c>
    </row>
    <row r="4132" spans="1:15" x14ac:dyDescent="0.25">
      <c r="A4132" s="16">
        <v>40625</v>
      </c>
      <c r="B4132" s="33" t="s">
        <v>31</v>
      </c>
      <c r="C4132" s="29">
        <v>611.13853461585597</v>
      </c>
      <c r="D4132" s="10">
        <v>-16832736.6382402</v>
      </c>
      <c r="E4132" s="4">
        <v>1.44978551271603</v>
      </c>
      <c r="F4132" s="4">
        <v>0</v>
      </c>
      <c r="G4132" s="4">
        <v>0</v>
      </c>
      <c r="H4132" s="4">
        <v>4.9115096447679996</v>
      </c>
      <c r="I4132" s="4">
        <v>156.30000305175699</v>
      </c>
      <c r="J4132" s="4">
        <v>-206.827135237048</v>
      </c>
      <c r="K4132" s="4">
        <v>0</v>
      </c>
      <c r="L4132" s="11">
        <f t="shared" si="257"/>
        <v>-44.165837027806987</v>
      </c>
      <c r="M4132" s="7">
        <f t="shared" si="258"/>
        <v>-44.165837027805651</v>
      </c>
      <c r="N4132" s="13">
        <f t="shared" si="259"/>
        <v>1.3358203432289883E-12</v>
      </c>
      <c r="O4132" s="12" t="str">
        <f t="shared" si="256"/>
        <v/>
      </c>
    </row>
    <row r="4133" spans="1:15" x14ac:dyDescent="0.25">
      <c r="A4133" s="16">
        <v>40625</v>
      </c>
      <c r="B4133" s="33" t="s">
        <v>32</v>
      </c>
      <c r="C4133" s="29">
        <v>611.14068212763198</v>
      </c>
      <c r="D4133" s="10">
        <v>-16951497.0642666</v>
      </c>
      <c r="E4133" s="4">
        <v>1.69304837819097</v>
      </c>
      <c r="F4133" s="4">
        <v>0</v>
      </c>
      <c r="G4133" s="4">
        <v>0</v>
      </c>
      <c r="H4133" s="4">
        <v>5.8221722032886696</v>
      </c>
      <c r="I4133" s="4">
        <v>162.600006103515</v>
      </c>
      <c r="J4133" s="4">
        <v>-203.10423391454501</v>
      </c>
      <c r="K4133" s="4">
        <v>0</v>
      </c>
      <c r="L4133" s="11">
        <f t="shared" si="257"/>
        <v>-32.989007229550367</v>
      </c>
      <c r="M4133" s="7">
        <f t="shared" si="258"/>
        <v>-32.989007229555604</v>
      </c>
      <c r="N4133" s="13">
        <f t="shared" si="259"/>
        <v>5.2366999625519384E-12</v>
      </c>
      <c r="O4133" s="12" t="str">
        <f t="shared" si="256"/>
        <v/>
      </c>
    </row>
    <row r="4134" spans="1:15" x14ac:dyDescent="0.25">
      <c r="A4134" s="16">
        <v>40625</v>
      </c>
      <c r="B4134" s="33" t="s">
        <v>33</v>
      </c>
      <c r="C4134" s="29">
        <v>611.141228800774</v>
      </c>
      <c r="D4134" s="10">
        <v>-17051757.887839999</v>
      </c>
      <c r="E4134" s="4">
        <v>0.43099196605549001</v>
      </c>
      <c r="F4134" s="4">
        <v>0</v>
      </c>
      <c r="G4134" s="4">
        <v>0</v>
      </c>
      <c r="H4134" s="4">
        <v>2.2178250052499302</v>
      </c>
      <c r="I4134" s="4">
        <v>171.5</v>
      </c>
      <c r="J4134" s="4">
        <v>-201.99904574168499</v>
      </c>
      <c r="K4134" s="4">
        <v>0</v>
      </c>
      <c r="L4134" s="11">
        <f t="shared" si="257"/>
        <v>-27.850228770379573</v>
      </c>
      <c r="M4134" s="7">
        <f t="shared" si="258"/>
        <v>-27.850228770388703</v>
      </c>
      <c r="N4134" s="13">
        <f t="shared" si="259"/>
        <v>9.1304741545172874E-12</v>
      </c>
      <c r="O4134" s="12" t="str">
        <f t="shared" si="256"/>
        <v/>
      </c>
    </row>
    <row r="4135" spans="1:15" x14ac:dyDescent="0.25">
      <c r="A4135" s="16">
        <v>40625</v>
      </c>
      <c r="B4135" s="33" t="s">
        <v>34</v>
      </c>
      <c r="C4135" s="29">
        <v>611.14163754158801</v>
      </c>
      <c r="D4135" s="10">
        <v>-17238882.746250998</v>
      </c>
      <c r="E4135" s="4">
        <v>0.32230535356050899</v>
      </c>
      <c r="F4135" s="4">
        <v>0</v>
      </c>
      <c r="G4135" s="4">
        <v>0</v>
      </c>
      <c r="H4135" s="4">
        <v>2.8338654857283299</v>
      </c>
      <c r="I4135" s="4">
        <v>135.80000305175699</v>
      </c>
      <c r="J4135" s="4">
        <v>-190.93530122743601</v>
      </c>
      <c r="K4135" s="4">
        <v>0</v>
      </c>
      <c r="L4135" s="11">
        <f t="shared" si="257"/>
        <v>-51.979127336390178</v>
      </c>
      <c r="M4135" s="7">
        <f t="shared" si="258"/>
        <v>-51.979127336388657</v>
      </c>
      <c r="N4135" s="13">
        <f t="shared" si="259"/>
        <v>1.5205614545266144E-12</v>
      </c>
      <c r="O4135" s="12" t="str">
        <f t="shared" si="256"/>
        <v/>
      </c>
    </row>
    <row r="4136" spans="1:15" x14ac:dyDescent="0.25">
      <c r="A4136" s="16">
        <v>40625</v>
      </c>
      <c r="B4136" s="33" t="s">
        <v>35</v>
      </c>
      <c r="C4136" s="29">
        <v>611.14219251606198</v>
      </c>
      <c r="D4136" s="10">
        <v>-17370308.688693199</v>
      </c>
      <c r="E4136" s="4">
        <v>0.43763554968998802</v>
      </c>
      <c r="F4136" s="4">
        <v>0</v>
      </c>
      <c r="G4136" s="4">
        <v>0</v>
      </c>
      <c r="H4136" s="4">
        <v>3.7018961083486799</v>
      </c>
      <c r="I4136" s="4">
        <v>135.69999694824199</v>
      </c>
      <c r="J4136" s="4">
        <v>-188.16591117169199</v>
      </c>
      <c r="K4136" s="4">
        <v>11.8191763314545</v>
      </c>
      <c r="L4136" s="11">
        <f t="shared" si="257"/>
        <v>-36.507206233956836</v>
      </c>
      <c r="M4136" s="7">
        <f t="shared" si="258"/>
        <v>-36.507206233944743</v>
      </c>
      <c r="N4136" s="13">
        <f t="shared" si="259"/>
        <v>1.2093437362636905E-11</v>
      </c>
      <c r="O4136" s="12" t="str">
        <f t="shared" si="256"/>
        <v/>
      </c>
    </row>
    <row r="4137" spans="1:15" x14ac:dyDescent="0.25">
      <c r="A4137" s="16">
        <v>40625</v>
      </c>
      <c r="B4137" s="33" t="s">
        <v>36</v>
      </c>
      <c r="C4137" s="29">
        <v>611.142458883769</v>
      </c>
      <c r="D4137" s="10">
        <v>-17394070.6490684</v>
      </c>
      <c r="E4137" s="4">
        <v>0.21001634733621</v>
      </c>
      <c r="F4137" s="4">
        <v>0</v>
      </c>
      <c r="G4137" s="4">
        <v>0</v>
      </c>
      <c r="H4137" s="4">
        <v>1.9473420510872099</v>
      </c>
      <c r="I4137" s="4">
        <v>135.600006103515</v>
      </c>
      <c r="J4137" s="4">
        <v>-197.67979858359101</v>
      </c>
      <c r="K4137" s="4">
        <v>53.321889533006498</v>
      </c>
      <c r="L4137" s="11">
        <f t="shared" si="257"/>
        <v>-6.6005445486460985</v>
      </c>
      <c r="M4137" s="7">
        <f t="shared" si="258"/>
        <v>-6.6005445486669325</v>
      </c>
      <c r="N4137" s="13">
        <f t="shared" si="259"/>
        <v>2.0834001190905838E-11</v>
      </c>
      <c r="O4137" s="12" t="str">
        <f t="shared" si="256"/>
        <v/>
      </c>
    </row>
    <row r="4138" spans="1:15" x14ac:dyDescent="0.25">
      <c r="A4138" s="16">
        <v>40625</v>
      </c>
      <c r="B4138" s="33" t="s">
        <v>37</v>
      </c>
      <c r="C4138" s="29">
        <v>611.14251923644201</v>
      </c>
      <c r="D4138" s="10">
        <v>-17338116.2848184</v>
      </c>
      <c r="E4138" s="4">
        <v>4.7572126340007903E-2</v>
      </c>
      <c r="F4138" s="4">
        <v>0</v>
      </c>
      <c r="G4138" s="4">
        <v>0</v>
      </c>
      <c r="H4138" s="4">
        <v>0.60067424637907796</v>
      </c>
      <c r="I4138" s="4">
        <v>135.5</v>
      </c>
      <c r="J4138" s="4">
        <v>-214.639320363991</v>
      </c>
      <c r="K4138" s="4">
        <v>94.033952949602593</v>
      </c>
      <c r="L4138" s="11">
        <f t="shared" si="257"/>
        <v>15.542878958330675</v>
      </c>
      <c r="M4138" s="7">
        <f t="shared" si="258"/>
        <v>15.542878958333491</v>
      </c>
      <c r="N4138" s="13">
        <f t="shared" si="259"/>
        <v>2.815525590449397E-12</v>
      </c>
      <c r="O4138" s="12" t="str">
        <f t="shared" si="256"/>
        <v/>
      </c>
    </row>
    <row r="4139" spans="1:15" x14ac:dyDescent="0.25">
      <c r="A4139" s="16">
        <v>40625</v>
      </c>
      <c r="B4139" s="33" t="s">
        <v>38</v>
      </c>
      <c r="C4139" s="29">
        <v>611.14254075533199</v>
      </c>
      <c r="D4139" s="10">
        <v>-17216463.110955101</v>
      </c>
      <c r="E4139" s="10">
        <v>1.6956398430930601E-2</v>
      </c>
      <c r="F4139" s="4">
        <v>0</v>
      </c>
      <c r="G4139" s="4">
        <v>0</v>
      </c>
      <c r="H4139" s="4">
        <v>0.202908680062236</v>
      </c>
      <c r="I4139" s="4">
        <v>139.100006103515</v>
      </c>
      <c r="J4139" s="4">
        <v>-237.00462321761299</v>
      </c>
      <c r="K4139" s="4">
        <v>131.47730033097</v>
      </c>
      <c r="L4139" s="11">
        <f t="shared" si="257"/>
        <v>33.792548295365179</v>
      </c>
      <c r="M4139" s="7">
        <f t="shared" si="258"/>
        <v>33.792548295360888</v>
      </c>
      <c r="N4139" s="13">
        <f t="shared" si="259"/>
        <v>4.2916781239910051E-12</v>
      </c>
      <c r="O4139" s="12" t="str">
        <f t="shared" si="256"/>
        <v/>
      </c>
    </row>
    <row r="4140" spans="1:15" x14ac:dyDescent="0.25">
      <c r="A4140" s="16">
        <v>40625</v>
      </c>
      <c r="B4140" s="33" t="s">
        <v>39</v>
      </c>
      <c r="C4140" s="29">
        <v>611.14250732039602</v>
      </c>
      <c r="D4140" s="10">
        <v>-17055846.9835613</v>
      </c>
      <c r="E4140" s="4">
        <v>-2.6337307700833801E-2</v>
      </c>
      <c r="F4140" s="4">
        <v>0</v>
      </c>
      <c r="G4140" s="4">
        <v>0</v>
      </c>
      <c r="H4140" s="4">
        <v>0.19267934888090399</v>
      </c>
      <c r="I4140" s="4">
        <v>144.19999694824199</v>
      </c>
      <c r="J4140" s="4">
        <v>-261.16682661714498</v>
      </c>
      <c r="K4140" s="4">
        <v>161.41607857044201</v>
      </c>
      <c r="L4140" s="11">
        <f t="shared" si="257"/>
        <v>44.615590942719081</v>
      </c>
      <c r="M4140" s="7">
        <f t="shared" si="258"/>
        <v>44.615590942722434</v>
      </c>
      <c r="N4140" s="13">
        <f t="shared" si="259"/>
        <v>3.3537617127876729E-12</v>
      </c>
      <c r="O4140" s="12" t="str">
        <f t="shared" si="256"/>
        <v/>
      </c>
    </row>
    <row r="4141" spans="1:15" x14ac:dyDescent="0.25">
      <c r="A4141" s="16">
        <v>40625</v>
      </c>
      <c r="B4141" s="33" t="s">
        <v>40</v>
      </c>
      <c r="C4141" s="29">
        <v>611.13857718597001</v>
      </c>
      <c r="D4141" s="10">
        <v>-16887840.520248499</v>
      </c>
      <c r="E4141" s="4">
        <v>-3.0949929549089701</v>
      </c>
      <c r="F4141" s="4">
        <v>0</v>
      </c>
      <c r="G4141" s="4">
        <v>0</v>
      </c>
      <c r="H4141" s="4">
        <v>1.26843185130297</v>
      </c>
      <c r="I4141" s="4">
        <v>150.19999694824199</v>
      </c>
      <c r="J4141" s="4">
        <v>-282.585881295825</v>
      </c>
      <c r="K4141" s="4">
        <v>180.88090748251099</v>
      </c>
      <c r="L4141" s="11">
        <f t="shared" si="257"/>
        <v>46.66846203132198</v>
      </c>
      <c r="M4141" s="7">
        <f t="shared" si="258"/>
        <v>46.668462031333604</v>
      </c>
      <c r="N4141" s="13">
        <f t="shared" si="259"/>
        <v>1.1624479157035239E-11</v>
      </c>
      <c r="O4141" s="12" t="str">
        <f t="shared" si="256"/>
        <v/>
      </c>
    </row>
    <row r="4142" spans="1:15" x14ac:dyDescent="0.25">
      <c r="A4142" s="16">
        <v>40625</v>
      </c>
      <c r="B4142" s="33" t="s">
        <v>41</v>
      </c>
      <c r="C4142" s="29">
        <v>611.10900196261298</v>
      </c>
      <c r="D4142" s="10">
        <v>-16786756.828418899</v>
      </c>
      <c r="E4142" s="4">
        <v>-23.2884335102551</v>
      </c>
      <c r="F4142" s="4">
        <v>0</v>
      </c>
      <c r="G4142" s="4">
        <v>0</v>
      </c>
      <c r="H4142" s="4">
        <v>1.75864899041252</v>
      </c>
      <c r="I4142" s="4">
        <v>153.80000305175699</v>
      </c>
      <c r="J4142" s="4">
        <v>-290.09894881218202</v>
      </c>
      <c r="K4142" s="4">
        <v>185.907533566279</v>
      </c>
      <c r="L4142" s="11">
        <f t="shared" si="257"/>
        <v>28.078803286011379</v>
      </c>
      <c r="M4142" s="7">
        <f t="shared" si="258"/>
        <v>28.078803285999843</v>
      </c>
      <c r="N4142" s="13">
        <f t="shared" si="259"/>
        <v>1.1535661315065227E-11</v>
      </c>
      <c r="O4142" s="12" t="str">
        <f t="shared" si="256"/>
        <v/>
      </c>
    </row>
    <row r="4143" spans="1:15" x14ac:dyDescent="0.25">
      <c r="A4143" s="16">
        <v>40625</v>
      </c>
      <c r="B4143" s="33" t="s">
        <v>42</v>
      </c>
      <c r="C4143" s="29">
        <v>611.090417941091</v>
      </c>
      <c r="D4143" s="10">
        <v>-16694631.7676479</v>
      </c>
      <c r="E4143" s="4">
        <v>-14.632778114673499</v>
      </c>
      <c r="F4143" s="4">
        <v>0</v>
      </c>
      <c r="G4143" s="4">
        <v>0</v>
      </c>
      <c r="H4143" s="4">
        <v>1.82393866467969</v>
      </c>
      <c r="I4143" s="4">
        <v>158.100006103515</v>
      </c>
      <c r="J4143" s="4">
        <v>-294.89777169378499</v>
      </c>
      <c r="K4143" s="4">
        <v>175.196899698865</v>
      </c>
      <c r="L4143" s="11">
        <f t="shared" si="257"/>
        <v>25.590294658601209</v>
      </c>
      <c r="M4143" s="7">
        <f t="shared" si="258"/>
        <v>25.590294658611011</v>
      </c>
      <c r="N4143" s="13">
        <f t="shared" si="259"/>
        <v>9.8019370398105821E-12</v>
      </c>
      <c r="O4143" s="12" t="str">
        <f t="shared" si="256"/>
        <v/>
      </c>
    </row>
    <row r="4144" spans="1:15" x14ac:dyDescent="0.25">
      <c r="A4144" s="16">
        <v>40625</v>
      </c>
      <c r="B4144" s="33" t="s">
        <v>43</v>
      </c>
      <c r="C4144" s="29">
        <v>611.08805488889095</v>
      </c>
      <c r="D4144" s="10">
        <v>-16654277.211742301</v>
      </c>
      <c r="E4144" s="4">
        <v>-1.8607251818386199</v>
      </c>
      <c r="F4144" s="4">
        <v>0</v>
      </c>
      <c r="G4144" s="4">
        <v>0</v>
      </c>
      <c r="H4144" s="4">
        <v>0.88838210462214096</v>
      </c>
      <c r="I4144" s="4">
        <v>171.600006103515</v>
      </c>
      <c r="J4144" s="4">
        <v>-290.72963612766102</v>
      </c>
      <c r="K4144" s="4">
        <v>131.311571964026</v>
      </c>
      <c r="L4144" s="11">
        <f t="shared" si="257"/>
        <v>11.209598862663512</v>
      </c>
      <c r="M4144" s="7">
        <f t="shared" si="258"/>
        <v>11.20959886266643</v>
      </c>
      <c r="N4144" s="13">
        <f t="shared" si="259"/>
        <v>2.9185542871346115E-12</v>
      </c>
      <c r="O4144" s="12" t="str">
        <f t="shared" si="256"/>
        <v/>
      </c>
    </row>
    <row r="4145" spans="1:15" x14ac:dyDescent="0.25">
      <c r="A4145" s="16">
        <v>40625</v>
      </c>
      <c r="B4145" s="33" t="s">
        <v>44</v>
      </c>
      <c r="C4145" s="29">
        <v>611.08645445523905</v>
      </c>
      <c r="D4145" s="10">
        <v>-16662524.391540499</v>
      </c>
      <c r="E4145" s="4">
        <v>-1.26038209904738</v>
      </c>
      <c r="F4145" s="4">
        <v>0</v>
      </c>
      <c r="G4145" s="4">
        <v>0</v>
      </c>
      <c r="H4145" s="4">
        <v>1.5273007519764299</v>
      </c>
      <c r="I4145" s="4">
        <v>189.5</v>
      </c>
      <c r="J4145" s="4">
        <v>-280.30747262041899</v>
      </c>
      <c r="K4145" s="4">
        <v>88.249670690209996</v>
      </c>
      <c r="L4145" s="11">
        <f t="shared" si="257"/>
        <v>-2.2908832772799315</v>
      </c>
      <c r="M4145" s="7">
        <f t="shared" si="258"/>
        <v>-2.2908832772774623</v>
      </c>
      <c r="N4145" s="13">
        <f t="shared" si="259"/>
        <v>2.4691360067663481E-12</v>
      </c>
      <c r="O4145" s="12" t="str">
        <f t="shared" si="256"/>
        <v/>
      </c>
    </row>
    <row r="4146" spans="1:15" x14ac:dyDescent="0.25">
      <c r="A4146" s="16">
        <v>40625</v>
      </c>
      <c r="B4146" s="33" t="s">
        <v>45</v>
      </c>
      <c r="C4146" s="29">
        <v>611.08633651382002</v>
      </c>
      <c r="D4146" s="10">
        <v>-16737981.3372458</v>
      </c>
      <c r="E4146" s="4">
        <v>-9.2902756702613401E-2</v>
      </c>
      <c r="F4146" s="4">
        <v>0</v>
      </c>
      <c r="G4146" s="4">
        <v>0</v>
      </c>
      <c r="H4146" s="4">
        <v>1.61703573749184</v>
      </c>
      <c r="I4146" s="4">
        <v>172.89999389648401</v>
      </c>
      <c r="J4146" s="4">
        <v>-262.682345126531</v>
      </c>
      <c r="K4146" s="4">
        <v>67.297955553351201</v>
      </c>
      <c r="L4146" s="11">
        <f t="shared" si="257"/>
        <v>-20.960262695906565</v>
      </c>
      <c r="M4146" s="7">
        <f t="shared" si="258"/>
        <v>-20.960262695916722</v>
      </c>
      <c r="N4146" s="13">
        <f t="shared" si="259"/>
        <v>1.0157208407690632E-11</v>
      </c>
      <c r="O4146" s="12" t="str">
        <f t="shared" si="256"/>
        <v/>
      </c>
    </row>
    <row r="4147" spans="1:15" x14ac:dyDescent="0.25">
      <c r="A4147" s="16">
        <v>40625</v>
      </c>
      <c r="B4147" s="33" t="s">
        <v>46</v>
      </c>
      <c r="C4147" s="29">
        <v>611.08708320416304</v>
      </c>
      <c r="D4147" s="10">
        <v>-16940272.846621301</v>
      </c>
      <c r="E4147" s="4">
        <v>0.58841251520423699</v>
      </c>
      <c r="F4147" s="4">
        <v>0</v>
      </c>
      <c r="G4147" s="4">
        <v>0</v>
      </c>
      <c r="H4147" s="4">
        <v>2.7215506654255401</v>
      </c>
      <c r="I4147" s="4">
        <v>165.600006103515</v>
      </c>
      <c r="J4147" s="4">
        <v>-232.53427505834699</v>
      </c>
      <c r="K4147" s="4">
        <v>7.4322198365543697</v>
      </c>
      <c r="L4147" s="11">
        <f t="shared" si="257"/>
        <v>-56.192085937647846</v>
      </c>
      <c r="M4147" s="7">
        <f t="shared" si="258"/>
        <v>-56.192085937639284</v>
      </c>
      <c r="N4147" s="13">
        <f t="shared" si="259"/>
        <v>8.5620399659092072E-12</v>
      </c>
      <c r="O4147" s="12" t="str">
        <f t="shared" si="256"/>
        <v/>
      </c>
    </row>
    <row r="4148" spans="1:15" x14ac:dyDescent="0.25">
      <c r="A4148" s="16">
        <v>40625</v>
      </c>
      <c r="B4148" s="33" t="s">
        <v>47</v>
      </c>
      <c r="C4148" s="29">
        <v>611.08878315734205</v>
      </c>
      <c r="D4148" s="10">
        <v>-17094632.416218702</v>
      </c>
      <c r="E4148" s="4">
        <v>1.3399315972386401</v>
      </c>
      <c r="F4148" s="4">
        <v>0</v>
      </c>
      <c r="G4148" s="4">
        <v>0</v>
      </c>
      <c r="H4148" s="4">
        <v>6.2700967438502104</v>
      </c>
      <c r="I4148" s="4">
        <v>165.19999694824199</v>
      </c>
      <c r="J4148" s="4">
        <v>-216.21532404594299</v>
      </c>
      <c r="K4148" s="4">
        <v>0.52764053511305697</v>
      </c>
      <c r="L4148" s="11">
        <f t="shared" si="257"/>
        <v>-42.877658221499097</v>
      </c>
      <c r="M4148" s="7">
        <f t="shared" si="258"/>
        <v>-42.877658221500198</v>
      </c>
      <c r="N4148" s="13">
        <f t="shared" si="259"/>
        <v>1.1013412404281553E-12</v>
      </c>
      <c r="O4148" s="12" t="str">
        <f t="shared" si="256"/>
        <v/>
      </c>
    </row>
    <row r="4149" spans="1:15" x14ac:dyDescent="0.25">
      <c r="A4149" s="16">
        <v>40625</v>
      </c>
      <c r="B4149" s="33" t="s">
        <v>48</v>
      </c>
      <c r="C4149" s="29">
        <v>611.09089376970996</v>
      </c>
      <c r="D4149" s="10">
        <v>-17228696.647287801</v>
      </c>
      <c r="E4149" s="4">
        <v>1.6638792856237501</v>
      </c>
      <c r="F4149" s="4">
        <v>0</v>
      </c>
      <c r="G4149" s="4">
        <v>0</v>
      </c>
      <c r="H4149" s="4">
        <v>7.7917730029269601</v>
      </c>
      <c r="I4149" s="4">
        <v>159.39999389648401</v>
      </c>
      <c r="J4149" s="4">
        <v>-206.095710370896</v>
      </c>
      <c r="K4149" s="4">
        <v>0</v>
      </c>
      <c r="L4149" s="11">
        <f t="shared" si="257"/>
        <v>-37.240064185861286</v>
      </c>
      <c r="M4149" s="7">
        <f t="shared" si="258"/>
        <v>-37.240064185860881</v>
      </c>
      <c r="N4149" s="13">
        <f t="shared" si="259"/>
        <v>4.0500935938325711E-13</v>
      </c>
      <c r="O4149" s="12" t="str">
        <f t="shared" si="256"/>
        <v/>
      </c>
    </row>
    <row r="4150" spans="1:15" x14ac:dyDescent="0.25">
      <c r="A4150" s="16">
        <v>40625</v>
      </c>
      <c r="B4150" s="33" t="s">
        <v>49</v>
      </c>
      <c r="C4150" s="29">
        <v>611.09281297078303</v>
      </c>
      <c r="D4150" s="10">
        <v>-17362586.146521501</v>
      </c>
      <c r="E4150" s="4">
        <v>1.51317687277794</v>
      </c>
      <c r="F4150" s="4">
        <v>0</v>
      </c>
      <c r="G4150" s="4">
        <v>0</v>
      </c>
      <c r="H4150" s="4">
        <v>7.3043710023982698</v>
      </c>
      <c r="I4150" s="4">
        <v>152</v>
      </c>
      <c r="J4150" s="4">
        <v>-198.009075440083</v>
      </c>
      <c r="K4150" s="4">
        <v>0</v>
      </c>
      <c r="L4150" s="11">
        <f t="shared" si="257"/>
        <v>-37.191527564906778</v>
      </c>
      <c r="M4150" s="7">
        <f t="shared" si="258"/>
        <v>-37.191527564916761</v>
      </c>
      <c r="N4150" s="13">
        <f t="shared" si="259"/>
        <v>9.9831254374294076E-12</v>
      </c>
      <c r="O4150" s="12" t="str">
        <f t="shared" si="256"/>
        <v/>
      </c>
    </row>
    <row r="4151" spans="1:15" x14ac:dyDescent="0.25">
      <c r="A4151" s="16">
        <v>40625</v>
      </c>
      <c r="B4151" s="33" t="s">
        <v>50</v>
      </c>
      <c r="C4151" s="29">
        <v>611.09396964725897</v>
      </c>
      <c r="D4151" s="10">
        <v>-17484334.142831098</v>
      </c>
      <c r="E4151" s="4">
        <v>0.91204846210308699</v>
      </c>
      <c r="F4151" s="4">
        <v>0</v>
      </c>
      <c r="G4151" s="4">
        <v>0</v>
      </c>
      <c r="H4151" s="4">
        <v>6.1844840788623996</v>
      </c>
      <c r="I4151" s="4">
        <v>151.89999389648401</v>
      </c>
      <c r="J4151" s="4">
        <v>-192.81541430123701</v>
      </c>
      <c r="K4151" s="4">
        <v>0</v>
      </c>
      <c r="L4151" s="11">
        <f t="shared" si="257"/>
        <v>-33.818887863787523</v>
      </c>
      <c r="M4151" s="7">
        <f t="shared" si="258"/>
        <v>-33.818887863776958</v>
      </c>
      <c r="N4151" s="13">
        <f t="shared" si="259"/>
        <v>1.056577048075269E-11</v>
      </c>
      <c r="O4151" s="12" t="str">
        <f t="shared" si="256"/>
        <v/>
      </c>
    </row>
    <row r="4152" spans="1:15" x14ac:dyDescent="0.25">
      <c r="A4152" s="16">
        <v>40625</v>
      </c>
      <c r="B4152" s="33" t="s">
        <v>51</v>
      </c>
      <c r="C4152" s="29">
        <v>611.09455163784696</v>
      </c>
      <c r="D4152" s="10">
        <v>-17595909.8590471</v>
      </c>
      <c r="E4152" s="4">
        <v>0.45892902231347199</v>
      </c>
      <c r="F4152" s="4">
        <v>0</v>
      </c>
      <c r="G4152" s="4">
        <v>0</v>
      </c>
      <c r="H4152" s="4">
        <v>4.0929507636726701</v>
      </c>
      <c r="I4152" s="4">
        <v>154</v>
      </c>
      <c r="J4152" s="4">
        <v>-189.54513429042899</v>
      </c>
      <c r="K4152" s="4">
        <v>0</v>
      </c>
      <c r="L4152" s="11">
        <f t="shared" si="257"/>
        <v>-30.993254504442859</v>
      </c>
      <c r="M4152" s="7">
        <f t="shared" si="258"/>
        <v>-30.993254504444906</v>
      </c>
      <c r="N4152" s="13">
        <f t="shared" si="259"/>
        <v>2.0463630789890885E-12</v>
      </c>
      <c r="O4152" s="12" t="str">
        <f t="shared" si="256"/>
        <v/>
      </c>
    </row>
    <row r="4153" spans="1:15" x14ac:dyDescent="0.25">
      <c r="A4153" s="16">
        <v>40625</v>
      </c>
      <c r="B4153" s="33" t="s">
        <v>52</v>
      </c>
      <c r="C4153" s="29">
        <v>611.09484850776403</v>
      </c>
      <c r="D4153" s="10">
        <v>-17692899.2476421</v>
      </c>
      <c r="E4153" s="4">
        <v>0.234102100089979</v>
      </c>
      <c r="F4153" s="4">
        <v>0</v>
      </c>
      <c r="G4153" s="4">
        <v>0</v>
      </c>
      <c r="H4153" s="4">
        <v>1.75417235018994</v>
      </c>
      <c r="I4153" s="4">
        <v>159.30000305175699</v>
      </c>
      <c r="J4153" s="4">
        <v>-188.22977433396301</v>
      </c>
      <c r="K4153" s="4">
        <v>0</v>
      </c>
      <c r="L4153" s="11">
        <f t="shared" si="257"/>
        <v>-26.941496831926088</v>
      </c>
      <c r="M4153" s="7">
        <f t="shared" si="258"/>
        <v>-26.94149683194442</v>
      </c>
      <c r="N4153" s="13">
        <f t="shared" si="259"/>
        <v>1.8332002582610585E-11</v>
      </c>
      <c r="O4153" s="12" t="str">
        <f t="shared" si="256"/>
        <v/>
      </c>
    </row>
    <row r="4154" spans="1:15" x14ac:dyDescent="0.25">
      <c r="A4154" s="16">
        <v>40626</v>
      </c>
      <c r="B4154" s="33" t="s">
        <v>29</v>
      </c>
      <c r="C4154" s="29">
        <v>611.09537959161298</v>
      </c>
      <c r="D4154" s="10">
        <v>-17773951.067214899</v>
      </c>
      <c r="E4154" s="4">
        <v>0.41879319946803101</v>
      </c>
      <c r="F4154" s="4">
        <v>0</v>
      </c>
      <c r="G4154" s="4">
        <v>0</v>
      </c>
      <c r="H4154" s="4">
        <v>2.8527552650441099</v>
      </c>
      <c r="I4154" s="4">
        <v>162.80000305175699</v>
      </c>
      <c r="J4154" s="4">
        <v>-188.58594584205301</v>
      </c>
      <c r="K4154" s="4">
        <v>0</v>
      </c>
      <c r="L4154" s="11">
        <f t="shared" si="257"/>
        <v>-22.514394325783883</v>
      </c>
      <c r="M4154" s="7">
        <f t="shared" si="258"/>
        <v>-22.514394325777474</v>
      </c>
      <c r="N4154" s="13">
        <f t="shared" si="259"/>
        <v>6.4090954765561037E-12</v>
      </c>
      <c r="O4154" s="12" t="str">
        <f t="shared" si="256"/>
        <v/>
      </c>
    </row>
    <row r="4155" spans="1:15" x14ac:dyDescent="0.25">
      <c r="A4155" s="16">
        <v>40626</v>
      </c>
      <c r="B4155" s="33" t="s">
        <v>30</v>
      </c>
      <c r="C4155" s="29">
        <v>611.09764836950797</v>
      </c>
      <c r="D4155" s="10">
        <v>-17823929.725605</v>
      </c>
      <c r="E4155" s="4">
        <v>1.7889730731812401</v>
      </c>
      <c r="F4155" s="4">
        <v>0</v>
      </c>
      <c r="G4155" s="4">
        <v>0</v>
      </c>
      <c r="H4155" s="4">
        <v>11.432837808728801</v>
      </c>
      <c r="I4155" s="4">
        <v>164.89999389648401</v>
      </c>
      <c r="J4155" s="4">
        <v>-192.004765442321</v>
      </c>
      <c r="K4155" s="4">
        <v>0</v>
      </c>
      <c r="L4155" s="11">
        <f t="shared" si="257"/>
        <v>-13.882960663926951</v>
      </c>
      <c r="M4155" s="7">
        <f t="shared" si="258"/>
        <v>-13.882960663916958</v>
      </c>
      <c r="N4155" s="13">
        <f t="shared" si="259"/>
        <v>9.9937835784658091E-12</v>
      </c>
      <c r="O4155" s="12" t="str">
        <f t="shared" si="256"/>
        <v/>
      </c>
    </row>
    <row r="4156" spans="1:15" x14ac:dyDescent="0.25">
      <c r="A4156" s="16">
        <v>40626</v>
      </c>
      <c r="B4156" s="33" t="s">
        <v>31</v>
      </c>
      <c r="C4156" s="29">
        <v>611.100686133865</v>
      </c>
      <c r="D4156" s="10">
        <v>-17849580.713018</v>
      </c>
      <c r="E4156" s="4">
        <v>2.3951215772252099</v>
      </c>
      <c r="F4156" s="4">
        <v>0</v>
      </c>
      <c r="G4156" s="4">
        <v>0</v>
      </c>
      <c r="H4156" s="4">
        <v>14.5815222419384</v>
      </c>
      <c r="I4156" s="4">
        <v>173.30000305175699</v>
      </c>
      <c r="J4156" s="4">
        <v>-197.401921152303</v>
      </c>
      <c r="K4156" s="4">
        <v>0</v>
      </c>
      <c r="L4156" s="11">
        <f t="shared" si="257"/>
        <v>-7.125274281382417</v>
      </c>
      <c r="M4156" s="7">
        <f t="shared" si="258"/>
        <v>-7.1252742813889762</v>
      </c>
      <c r="N4156" s="13">
        <f t="shared" si="259"/>
        <v>6.5591976294854248E-12</v>
      </c>
      <c r="O4156" s="12" t="str">
        <f t="shared" si="256"/>
        <v/>
      </c>
    </row>
    <row r="4157" spans="1:15" x14ac:dyDescent="0.25">
      <c r="A4157" s="16">
        <v>40626</v>
      </c>
      <c r="B4157" s="33" t="s">
        <v>32</v>
      </c>
      <c r="C4157" s="29">
        <v>611.10297694315295</v>
      </c>
      <c r="D4157" s="10">
        <v>-17821052.522160798</v>
      </c>
      <c r="E4157" s="4">
        <v>1.8058817386594901</v>
      </c>
      <c r="F4157" s="4">
        <v>0</v>
      </c>
      <c r="G4157" s="4">
        <v>0</v>
      </c>
      <c r="H4157" s="4">
        <v>10.6252771382911</v>
      </c>
      <c r="I4157" s="4">
        <v>203.5</v>
      </c>
      <c r="J4157" s="4">
        <v>-208.00666141662401</v>
      </c>
      <c r="K4157" s="4">
        <v>0</v>
      </c>
      <c r="L4157" s="11">
        <f t="shared" si="257"/>
        <v>7.9244974603265632</v>
      </c>
      <c r="M4157" s="7">
        <f t="shared" si="258"/>
        <v>7.9244974603338374</v>
      </c>
      <c r="N4157" s="13">
        <f t="shared" si="259"/>
        <v>7.2741812573440257E-12</v>
      </c>
      <c r="O4157" s="12" t="str">
        <f t="shared" si="256"/>
        <v/>
      </c>
    </row>
    <row r="4158" spans="1:15" x14ac:dyDescent="0.25">
      <c r="A4158" s="16">
        <v>40626</v>
      </c>
      <c r="B4158" s="33" t="s">
        <v>33</v>
      </c>
      <c r="C4158" s="29">
        <v>611.10601539105198</v>
      </c>
      <c r="D4158" s="10">
        <v>-17904869.824531499</v>
      </c>
      <c r="E4158" s="4">
        <v>2.3954339709496799</v>
      </c>
      <c r="F4158" s="4">
        <v>0</v>
      </c>
      <c r="G4158" s="4">
        <v>0</v>
      </c>
      <c r="H4158" s="4">
        <v>12.6302419885519</v>
      </c>
      <c r="I4158" s="4">
        <v>165</v>
      </c>
      <c r="J4158" s="4">
        <v>-203.30825995136399</v>
      </c>
      <c r="K4158" s="4">
        <v>0</v>
      </c>
      <c r="L4158" s="11">
        <f t="shared" si="257"/>
        <v>-23.282583991862424</v>
      </c>
      <c r="M4158" s="7">
        <f t="shared" si="258"/>
        <v>-23.282583991861383</v>
      </c>
      <c r="N4158" s="13">
        <f t="shared" si="259"/>
        <v>1.0409451078885468E-12</v>
      </c>
      <c r="O4158" s="12" t="str">
        <f t="shared" si="256"/>
        <v/>
      </c>
    </row>
    <row r="4159" spans="1:15" x14ac:dyDescent="0.25">
      <c r="A4159" s="16">
        <v>40626</v>
      </c>
      <c r="B4159" s="33" t="s">
        <v>34</v>
      </c>
      <c r="C4159" s="29">
        <v>611.11163737024503</v>
      </c>
      <c r="D4159" s="10">
        <v>-17870592.936461098</v>
      </c>
      <c r="E4159" s="4">
        <v>4.4315184457602097</v>
      </c>
      <c r="F4159" s="4">
        <v>0</v>
      </c>
      <c r="G4159" s="4">
        <v>0</v>
      </c>
      <c r="H4159" s="4">
        <v>18.829292944850302</v>
      </c>
      <c r="I4159" s="4">
        <v>199.80000305175699</v>
      </c>
      <c r="J4159" s="4">
        <v>-213.539456645032</v>
      </c>
      <c r="K4159" s="4">
        <v>0</v>
      </c>
      <c r="L4159" s="11">
        <f t="shared" si="257"/>
        <v>9.5213577973354973</v>
      </c>
      <c r="M4159" s="7">
        <f t="shared" si="258"/>
        <v>9.5213577973335575</v>
      </c>
      <c r="N4159" s="13">
        <f t="shared" si="259"/>
        <v>1.9397816686250735E-12</v>
      </c>
      <c r="O4159" s="12" t="str">
        <f t="shared" si="256"/>
        <v/>
      </c>
    </row>
    <row r="4160" spans="1:15" x14ac:dyDescent="0.25">
      <c r="A4160" s="16">
        <v>40626</v>
      </c>
      <c r="B4160" s="33" t="s">
        <v>35</v>
      </c>
      <c r="C4160" s="29">
        <v>611.12051729899997</v>
      </c>
      <c r="D4160" s="10">
        <v>-17759406.4923281</v>
      </c>
      <c r="E4160" s="4">
        <v>6.9976967752679302</v>
      </c>
      <c r="F4160" s="4">
        <v>0</v>
      </c>
      <c r="G4160" s="4">
        <v>0</v>
      </c>
      <c r="H4160" s="4">
        <v>27.013263765241799</v>
      </c>
      <c r="I4160" s="4">
        <v>222.600006103515</v>
      </c>
      <c r="J4160" s="4">
        <v>-231.84847509355299</v>
      </c>
      <c r="K4160" s="4">
        <v>6.1226318198161502</v>
      </c>
      <c r="L4160" s="11">
        <f t="shared" si="257"/>
        <v>30.885123370287914</v>
      </c>
      <c r="M4160" s="7">
        <f t="shared" si="258"/>
        <v>30.885123370277384</v>
      </c>
      <c r="N4160" s="13">
        <f t="shared" si="259"/>
        <v>1.0530243343964685E-11</v>
      </c>
      <c r="O4160" s="12" t="str">
        <f t="shared" si="256"/>
        <v/>
      </c>
    </row>
    <row r="4161" spans="1:15" x14ac:dyDescent="0.25">
      <c r="A4161" s="16">
        <v>40626</v>
      </c>
      <c r="B4161" s="33" t="s">
        <v>36</v>
      </c>
      <c r="C4161" s="29">
        <v>611.12826992063901</v>
      </c>
      <c r="D4161" s="10">
        <v>-17576528.9054203</v>
      </c>
      <c r="E4161" s="4">
        <v>6.1071926279289803</v>
      </c>
      <c r="F4161" s="4">
        <v>0</v>
      </c>
      <c r="G4161" s="4">
        <v>0</v>
      </c>
      <c r="H4161" s="4">
        <v>18.7475979226768</v>
      </c>
      <c r="I4161" s="4">
        <v>259.5</v>
      </c>
      <c r="J4161" s="4">
        <v>-257.305466554801</v>
      </c>
      <c r="K4161" s="4">
        <v>23.750005700795299</v>
      </c>
      <c r="L4161" s="11">
        <f t="shared" si="257"/>
        <v>50.799329696600097</v>
      </c>
      <c r="M4161" s="7">
        <f t="shared" si="258"/>
        <v>50.799329696611188</v>
      </c>
      <c r="N4161" s="13">
        <f t="shared" si="259"/>
        <v>1.1091572105215164E-11</v>
      </c>
      <c r="O4161" s="12" t="str">
        <f t="shared" si="256"/>
        <v/>
      </c>
    </row>
    <row r="4162" spans="1:15" x14ac:dyDescent="0.25">
      <c r="A4162" s="16">
        <v>40626</v>
      </c>
      <c r="B4162" s="33" t="s">
        <v>37</v>
      </c>
      <c r="C4162" s="29">
        <v>612.129624083679</v>
      </c>
      <c r="D4162" s="10">
        <v>-17451950.325540099</v>
      </c>
      <c r="E4162" s="4">
        <v>-1.3097364309792801</v>
      </c>
      <c r="F4162" s="4">
        <v>0</v>
      </c>
      <c r="G4162" s="4">
        <v>-5.8528791074844104</v>
      </c>
      <c r="H4162" s="4">
        <v>-2.2374833570268202</v>
      </c>
      <c r="I4162" s="4">
        <v>266.29998779296801</v>
      </c>
      <c r="J4162" s="4">
        <v>-270.82910398045698</v>
      </c>
      <c r="K4162" s="4">
        <v>48.534376160828799</v>
      </c>
      <c r="L4162" s="11">
        <f t="shared" si="257"/>
        <v>34.605161077849345</v>
      </c>
      <c r="M4162" s="7">
        <f t="shared" si="258"/>
        <v>34.605161077833422</v>
      </c>
      <c r="N4162" s="13">
        <f t="shared" si="259"/>
        <v>1.5923262708383845E-11</v>
      </c>
      <c r="O4162" s="12" t="str">
        <f t="shared" si="256"/>
        <v/>
      </c>
    </row>
    <row r="4163" spans="1:15" x14ac:dyDescent="0.25">
      <c r="A4163" s="16">
        <v>40626</v>
      </c>
      <c r="B4163" s="33" t="s">
        <v>38</v>
      </c>
      <c r="C4163" s="29">
        <v>612.11790572261202</v>
      </c>
      <c r="D4163" s="10">
        <v>-17356699.2222731</v>
      </c>
      <c r="E4163" s="4">
        <v>-9.2287623894013002</v>
      </c>
      <c r="F4163" s="4">
        <v>0</v>
      </c>
      <c r="G4163" s="4">
        <v>0</v>
      </c>
      <c r="H4163" s="4">
        <v>-10.8641064393848</v>
      </c>
      <c r="I4163" s="4">
        <v>266.89999389648398</v>
      </c>
      <c r="J4163" s="4">
        <v>-278.08958185785502</v>
      </c>
      <c r="K4163" s="4">
        <v>57.741096586528499</v>
      </c>
      <c r="L4163" s="11">
        <f t="shared" si="257"/>
        <v>26.458639796371358</v>
      </c>
      <c r="M4163" s="7">
        <f t="shared" si="258"/>
        <v>26.458639796388645</v>
      </c>
      <c r="N4163" s="13">
        <f t="shared" si="259"/>
        <v>1.7287504761043238E-11</v>
      </c>
      <c r="O4163" s="12" t="str">
        <f t="shared" ref="O4163:O4226" si="260">IF(N4163&gt;1,1,"")</f>
        <v/>
      </c>
    </row>
    <row r="4164" spans="1:15" x14ac:dyDescent="0.25">
      <c r="A4164" s="16">
        <v>40626</v>
      </c>
      <c r="B4164" s="33" t="s">
        <v>39</v>
      </c>
      <c r="C4164" s="29">
        <v>614.10818091543899</v>
      </c>
      <c r="D4164" s="10">
        <v>-17280659.052815702</v>
      </c>
      <c r="E4164" s="4">
        <v>-12.4103987721236</v>
      </c>
      <c r="F4164" s="4">
        <v>0</v>
      </c>
      <c r="G4164" s="4">
        <v>-11.1584592482105</v>
      </c>
      <c r="H4164" s="4">
        <v>-15.5835108905148</v>
      </c>
      <c r="I4164" s="4">
        <v>269.5</v>
      </c>
      <c r="J4164" s="4">
        <v>-281.39928794661802</v>
      </c>
      <c r="K4164" s="4">
        <v>72.173926151187899</v>
      </c>
      <c r="L4164" s="11">
        <f t="shared" ref="L4164:L4227" si="261">SUM(E4164:K4164)</f>
        <v>21.122269293720976</v>
      </c>
      <c r="M4164" s="7">
        <f t="shared" ref="M4164:M4227" si="262">(D4164-D4163)/3600</f>
        <v>21.122269293721764</v>
      </c>
      <c r="N4164" s="13">
        <f t="shared" ref="N4164:N4227" si="263">IF(C4164&gt;0,ABS(L4164-M4164),0)</f>
        <v>7.8870243669371121E-13</v>
      </c>
      <c r="O4164" s="12" t="str">
        <f t="shared" si="260"/>
        <v/>
      </c>
    </row>
    <row r="4165" spans="1:15" x14ac:dyDescent="0.25">
      <c r="A4165" s="16">
        <v>40626</v>
      </c>
      <c r="B4165" s="33" t="s">
        <v>40</v>
      </c>
      <c r="C4165" s="29">
        <v>617.094550539294</v>
      </c>
      <c r="D4165" s="10">
        <v>-17212418.238518599</v>
      </c>
      <c r="E4165" s="4">
        <v>-17.833146260883399</v>
      </c>
      <c r="F4165" s="4">
        <v>0</v>
      </c>
      <c r="G4165" s="4">
        <v>-16.1872803096878</v>
      </c>
      <c r="H4165" s="4">
        <v>-17.575432160220199</v>
      </c>
      <c r="I4165" s="4">
        <v>269.89999389648398</v>
      </c>
      <c r="J4165" s="4">
        <v>-282.74437049461</v>
      </c>
      <c r="K4165" s="4">
        <v>83.396017078112905</v>
      </c>
      <c r="L4165" s="11">
        <f t="shared" si="261"/>
        <v>18.955781749195481</v>
      </c>
      <c r="M4165" s="7">
        <f t="shared" si="262"/>
        <v>18.955781749195108</v>
      </c>
      <c r="N4165" s="13">
        <f t="shared" si="263"/>
        <v>3.730349362740526E-13</v>
      </c>
      <c r="O4165" s="12" t="str">
        <f t="shared" si="260"/>
        <v/>
      </c>
    </row>
    <row r="4166" spans="1:15" x14ac:dyDescent="0.25">
      <c r="A4166" s="16">
        <v>40626</v>
      </c>
      <c r="B4166" s="33" t="s">
        <v>41</v>
      </c>
      <c r="C4166" s="29">
        <v>619.07005406794894</v>
      </c>
      <c r="D4166" s="10">
        <v>-17152258.693746801</v>
      </c>
      <c r="E4166" s="4">
        <v>-24.042942733448701</v>
      </c>
      <c r="F4166" s="4">
        <v>0</v>
      </c>
      <c r="G4166" s="4">
        <v>-10.6199022817004</v>
      </c>
      <c r="H4166" s="4">
        <v>-17.335635775529699</v>
      </c>
      <c r="I4166" s="4">
        <v>260.5</v>
      </c>
      <c r="J4166" s="4">
        <v>-282.60053821258401</v>
      </c>
      <c r="K4166" s="4">
        <v>90.810003662109395</v>
      </c>
      <c r="L4166" s="11">
        <f t="shared" si="261"/>
        <v>16.710984658846584</v>
      </c>
      <c r="M4166" s="7">
        <f t="shared" si="262"/>
        <v>16.710984658832764</v>
      </c>
      <c r="N4166" s="13">
        <f t="shared" si="263"/>
        <v>1.3820056210533949E-11</v>
      </c>
      <c r="O4166" s="12" t="str">
        <f t="shared" si="260"/>
        <v/>
      </c>
    </row>
    <row r="4167" spans="1:15" x14ac:dyDescent="0.25">
      <c r="A4167" s="16">
        <v>40626</v>
      </c>
      <c r="B4167" s="33" t="s">
        <v>42</v>
      </c>
      <c r="C4167" s="29">
        <v>619.030686479118</v>
      </c>
      <c r="D4167" s="10">
        <v>-17095637.7654429</v>
      </c>
      <c r="E4167" s="4">
        <v>-31.002341384162701</v>
      </c>
      <c r="F4167" s="4">
        <v>0</v>
      </c>
      <c r="G4167" s="4">
        <v>0</v>
      </c>
      <c r="H4167" s="4">
        <v>-21.738177091139502</v>
      </c>
      <c r="I4167" s="4">
        <v>258.20001220703102</v>
      </c>
      <c r="J4167" s="4">
        <v>-281.95086520436598</v>
      </c>
      <c r="K4167" s="4">
        <v>92.219407112591696</v>
      </c>
      <c r="L4167" s="11">
        <f t="shared" si="261"/>
        <v>15.728035639954541</v>
      </c>
      <c r="M4167" s="7">
        <f t="shared" si="262"/>
        <v>15.72803563997253</v>
      </c>
      <c r="N4167" s="13">
        <f t="shared" si="263"/>
        <v>1.7989165712606336E-11</v>
      </c>
      <c r="O4167" s="12" t="str">
        <f t="shared" si="260"/>
        <v/>
      </c>
    </row>
    <row r="4168" spans="1:15" x14ac:dyDescent="0.25">
      <c r="A4168" s="16">
        <v>40626</v>
      </c>
      <c r="B4168" s="33" t="s">
        <v>43</v>
      </c>
      <c r="C4168" s="29">
        <v>618.99647996280601</v>
      </c>
      <c r="D4168" s="10">
        <v>-17087315.846071701</v>
      </c>
      <c r="E4168" s="4">
        <v>-26.9405222341761</v>
      </c>
      <c r="F4168" s="4">
        <v>0</v>
      </c>
      <c r="G4168" s="4">
        <v>0</v>
      </c>
      <c r="H4168" s="4">
        <v>-6.0084834971357903</v>
      </c>
      <c r="I4168" s="4">
        <v>225.39999389648401</v>
      </c>
      <c r="J4168" s="4">
        <v>-274.32911235469697</v>
      </c>
      <c r="K4168" s="4">
        <v>84.189768459304801</v>
      </c>
      <c r="L4168" s="11">
        <f t="shared" si="261"/>
        <v>2.3116442697799329</v>
      </c>
      <c r="M4168" s="7">
        <f t="shared" si="262"/>
        <v>2.311644269777462</v>
      </c>
      <c r="N4168" s="13">
        <f t="shared" si="263"/>
        <v>2.4709123636057484E-12</v>
      </c>
      <c r="O4168" s="12" t="str">
        <f t="shared" si="260"/>
        <v/>
      </c>
    </row>
    <row r="4169" spans="1:15" x14ac:dyDescent="0.25">
      <c r="A4169" s="16">
        <v>40626</v>
      </c>
      <c r="B4169" s="33" t="s">
        <v>44</v>
      </c>
      <c r="C4169" s="29">
        <v>618.96945808130999</v>
      </c>
      <c r="D4169" s="10">
        <v>-17073971.486736398</v>
      </c>
      <c r="E4169" s="4">
        <v>-21.2834163534691</v>
      </c>
      <c r="F4169" s="4">
        <v>0</v>
      </c>
      <c r="G4169" s="4">
        <v>0</v>
      </c>
      <c r="H4169" s="4">
        <v>9.2215915700766704</v>
      </c>
      <c r="I4169" s="4">
        <v>191.69999694824199</v>
      </c>
      <c r="J4169" s="4">
        <v>-269.16635788681401</v>
      </c>
      <c r="K4169" s="4">
        <v>93.2349522039991</v>
      </c>
      <c r="L4169" s="11">
        <f t="shared" si="261"/>
        <v>3.706766482034638</v>
      </c>
      <c r="M4169" s="7">
        <f t="shared" si="262"/>
        <v>3.7067664820286961</v>
      </c>
      <c r="N4169" s="13">
        <f t="shared" si="263"/>
        <v>5.9419136277938378E-12</v>
      </c>
      <c r="O4169" s="12" t="str">
        <f t="shared" si="260"/>
        <v/>
      </c>
    </row>
    <row r="4170" spans="1:15" x14ac:dyDescent="0.25">
      <c r="A4170" s="16">
        <v>40626</v>
      </c>
      <c r="B4170" s="33" t="s">
        <v>45</v>
      </c>
      <c r="C4170" s="29">
        <v>618.96464979385996</v>
      </c>
      <c r="D4170" s="10">
        <v>-17138640.647247199</v>
      </c>
      <c r="E4170" s="4">
        <v>-3.7879385223132198</v>
      </c>
      <c r="F4170" s="4">
        <v>0</v>
      </c>
      <c r="G4170" s="4">
        <v>0</v>
      </c>
      <c r="H4170" s="4">
        <v>23.671336280511799</v>
      </c>
      <c r="I4170" s="4">
        <v>157.30000305175699</v>
      </c>
      <c r="J4170" s="4">
        <v>-253.946810258173</v>
      </c>
      <c r="K4170" s="4">
        <v>58.799753750785001</v>
      </c>
      <c r="L4170" s="11">
        <f t="shared" si="261"/>
        <v>-17.963655697432429</v>
      </c>
      <c r="M4170" s="7">
        <f t="shared" si="262"/>
        <v>-17.963655697444661</v>
      </c>
      <c r="N4170" s="13">
        <f t="shared" si="263"/>
        <v>1.2231993196110125E-11</v>
      </c>
      <c r="O4170" s="12" t="str">
        <f t="shared" si="260"/>
        <v/>
      </c>
    </row>
    <row r="4171" spans="1:15" x14ac:dyDescent="0.25">
      <c r="A4171" s="16">
        <v>40626</v>
      </c>
      <c r="B4171" s="33" t="s">
        <v>46</v>
      </c>
      <c r="C4171" s="29">
        <v>618.96705594887499</v>
      </c>
      <c r="D4171" s="10">
        <v>-17249294.336939901</v>
      </c>
      <c r="E4171" s="4">
        <v>1.8960160116671601</v>
      </c>
      <c r="F4171" s="4">
        <v>0</v>
      </c>
      <c r="G4171" s="4">
        <v>0</v>
      </c>
      <c r="H4171" s="4">
        <v>34.482784810176497</v>
      </c>
      <c r="I4171" s="4">
        <v>161.39999389648401</v>
      </c>
      <c r="J4171" s="4">
        <v>-236.24817992366999</v>
      </c>
      <c r="K4171" s="4">
        <v>7.7322491795802302</v>
      </c>
      <c r="L4171" s="11">
        <f t="shared" si="261"/>
        <v>-30.737136025762091</v>
      </c>
      <c r="M4171" s="7">
        <f t="shared" si="262"/>
        <v>-30.737136025750594</v>
      </c>
      <c r="N4171" s="13">
        <f t="shared" si="263"/>
        <v>1.1496581464598421E-11</v>
      </c>
      <c r="O4171" s="12" t="str">
        <f t="shared" si="260"/>
        <v/>
      </c>
    </row>
    <row r="4172" spans="1:15" x14ac:dyDescent="0.25">
      <c r="A4172" s="16">
        <v>40626</v>
      </c>
      <c r="B4172" s="33" t="s">
        <v>47</v>
      </c>
      <c r="C4172" s="29">
        <v>618.96889949765603</v>
      </c>
      <c r="D4172" s="10">
        <v>-17308582.884127598</v>
      </c>
      <c r="E4172" s="4">
        <v>1.45283239538863</v>
      </c>
      <c r="F4172" s="4">
        <v>0</v>
      </c>
      <c r="G4172" s="4">
        <v>0</v>
      </c>
      <c r="H4172" s="4">
        <v>29.365568545185301</v>
      </c>
      <c r="I4172" s="4">
        <v>181.19999694824199</v>
      </c>
      <c r="J4172" s="4">
        <v>-229.413377512887</v>
      </c>
      <c r="K4172" s="4">
        <v>0.92593873859360099</v>
      </c>
      <c r="L4172" s="11">
        <f t="shared" si="261"/>
        <v>-16.469040885477483</v>
      </c>
      <c r="M4172" s="7">
        <f t="shared" si="262"/>
        <v>-16.469040885471429</v>
      </c>
      <c r="N4172" s="13">
        <f t="shared" si="263"/>
        <v>6.0538241086760536E-12</v>
      </c>
      <c r="O4172" s="12" t="str">
        <f t="shared" si="260"/>
        <v/>
      </c>
    </row>
    <row r="4173" spans="1:15" x14ac:dyDescent="0.25">
      <c r="A4173" s="16">
        <v>40626</v>
      </c>
      <c r="B4173" s="33" t="s">
        <v>48</v>
      </c>
      <c r="C4173" s="29">
        <v>618.96881606711202</v>
      </c>
      <c r="D4173" s="10">
        <v>-17304855.310880002</v>
      </c>
      <c r="E4173" s="4">
        <v>-6.5745858705062499E-2</v>
      </c>
      <c r="F4173" s="4">
        <v>0</v>
      </c>
      <c r="G4173" s="4">
        <v>0</v>
      </c>
      <c r="H4173" s="4">
        <v>22.021044155151699</v>
      </c>
      <c r="I4173" s="4">
        <v>211.30000305175699</v>
      </c>
      <c r="J4173" s="4">
        <v>-232.21986433497199</v>
      </c>
      <c r="K4173" s="4">
        <v>0</v>
      </c>
      <c r="L4173" s="11">
        <f t="shared" si="261"/>
        <v>1.0354370132316433</v>
      </c>
      <c r="M4173" s="7">
        <f t="shared" si="262"/>
        <v>1.0354370132212838</v>
      </c>
      <c r="N4173" s="13">
        <f t="shared" si="263"/>
        <v>1.0359491042777336E-11</v>
      </c>
      <c r="O4173" s="12" t="str">
        <f t="shared" si="260"/>
        <v/>
      </c>
    </row>
    <row r="4174" spans="1:15" x14ac:dyDescent="0.25">
      <c r="A4174" s="16">
        <v>40626</v>
      </c>
      <c r="B4174" s="33" t="s">
        <v>49</v>
      </c>
      <c r="C4174" s="29">
        <v>618.96454389711698</v>
      </c>
      <c r="D4174" s="10">
        <v>-17225357.577343501</v>
      </c>
      <c r="E4174" s="4">
        <v>-3.36601374456838</v>
      </c>
      <c r="F4174" s="4">
        <v>0</v>
      </c>
      <c r="G4174" s="4">
        <v>0</v>
      </c>
      <c r="H4174" s="4">
        <v>30.707664996566901</v>
      </c>
      <c r="I4174" s="4">
        <v>239.39999389648401</v>
      </c>
      <c r="J4174" s="4">
        <v>-244.65894138833301</v>
      </c>
      <c r="K4174" s="4">
        <v>0</v>
      </c>
      <c r="L4174" s="11">
        <f t="shared" si="261"/>
        <v>22.082703760149514</v>
      </c>
      <c r="M4174" s="7">
        <f t="shared" si="262"/>
        <v>22.082703760139022</v>
      </c>
      <c r="N4174" s="13">
        <f t="shared" si="263"/>
        <v>1.0491163493497879E-11</v>
      </c>
      <c r="O4174" s="12" t="str">
        <f t="shared" si="260"/>
        <v/>
      </c>
    </row>
    <row r="4175" spans="1:15" x14ac:dyDescent="0.25">
      <c r="A4175" s="16">
        <v>40626</v>
      </c>
      <c r="B4175" s="33" t="s">
        <v>50</v>
      </c>
      <c r="C4175" s="29">
        <v>618.95986990316703</v>
      </c>
      <c r="D4175" s="10">
        <v>-17144777.111501802</v>
      </c>
      <c r="E4175" s="4">
        <v>-3.68207756172872</v>
      </c>
      <c r="F4175" s="4">
        <v>0</v>
      </c>
      <c r="G4175" s="4">
        <v>0</v>
      </c>
      <c r="H4175" s="4">
        <v>28.538842830695199</v>
      </c>
      <c r="I4175" s="4">
        <v>252.80000305175699</v>
      </c>
      <c r="J4175" s="4">
        <v>-255.27330558693299</v>
      </c>
      <c r="K4175" s="4">
        <v>0</v>
      </c>
      <c r="L4175" s="11">
        <f t="shared" si="261"/>
        <v>22.383462733790481</v>
      </c>
      <c r="M4175" s="7">
        <f t="shared" si="262"/>
        <v>22.383462733805388</v>
      </c>
      <c r="N4175" s="13">
        <f t="shared" si="263"/>
        <v>1.4907186596246902E-11</v>
      </c>
      <c r="O4175" s="12" t="str">
        <f t="shared" si="260"/>
        <v/>
      </c>
    </row>
    <row r="4176" spans="1:15" x14ac:dyDescent="0.25">
      <c r="A4176" s="16">
        <v>40626</v>
      </c>
      <c r="B4176" s="33" t="s">
        <v>51</v>
      </c>
      <c r="C4176" s="29">
        <v>618.95623027900297</v>
      </c>
      <c r="D4176" s="10">
        <v>-17086781.347008798</v>
      </c>
      <c r="E4176" s="4">
        <v>-2.8669952334031099</v>
      </c>
      <c r="F4176" s="4">
        <v>0</v>
      </c>
      <c r="G4176" s="4">
        <v>0</v>
      </c>
      <c r="H4176" s="4">
        <v>19.922203918278498</v>
      </c>
      <c r="I4176" s="4">
        <v>260.29998779296801</v>
      </c>
      <c r="J4176" s="4">
        <v>-261.24526189646002</v>
      </c>
      <c r="K4176" s="4">
        <v>0</v>
      </c>
      <c r="L4176" s="11">
        <f t="shared" si="261"/>
        <v>16.109934581383357</v>
      </c>
      <c r="M4176" s="7">
        <f t="shared" si="262"/>
        <v>16.109934581389858</v>
      </c>
      <c r="N4176" s="13">
        <f t="shared" si="263"/>
        <v>6.5014660322049167E-12</v>
      </c>
      <c r="O4176" s="12" t="str">
        <f t="shared" si="260"/>
        <v/>
      </c>
    </row>
    <row r="4177" spans="1:15" x14ac:dyDescent="0.25">
      <c r="A4177" s="16">
        <v>40626</v>
      </c>
      <c r="B4177" s="33" t="s">
        <v>52</v>
      </c>
      <c r="C4177" s="29">
        <v>618.95286521867001</v>
      </c>
      <c r="D4177" s="10">
        <v>-17051470.231363501</v>
      </c>
      <c r="E4177" s="4">
        <v>-2.6506438711334801</v>
      </c>
      <c r="F4177" s="4">
        <v>0</v>
      </c>
      <c r="G4177" s="4">
        <v>0</v>
      </c>
      <c r="H4177" s="4">
        <v>12.298032757072701</v>
      </c>
      <c r="I4177" s="4">
        <v>263.5</v>
      </c>
      <c r="J4177" s="4">
        <v>-263.33874565112802</v>
      </c>
      <c r="K4177" s="4">
        <v>0</v>
      </c>
      <c r="L4177" s="11">
        <f t="shared" si="261"/>
        <v>9.8086432348111998</v>
      </c>
      <c r="M4177" s="7">
        <f t="shared" si="262"/>
        <v>9.8086432348046859</v>
      </c>
      <c r="N4177" s="13">
        <f t="shared" si="263"/>
        <v>6.5139005300807185E-12</v>
      </c>
      <c r="O4177" s="12" t="str">
        <f t="shared" si="260"/>
        <v/>
      </c>
    </row>
    <row r="4178" spans="1:15" x14ac:dyDescent="0.25">
      <c r="A4178" s="16">
        <v>40627</v>
      </c>
      <c r="B4178" s="33" t="s">
        <v>29</v>
      </c>
      <c r="C4178" s="29">
        <v>618.94984583320797</v>
      </c>
      <c r="D4178" s="10">
        <v>-17032954.345431201</v>
      </c>
      <c r="E4178" s="4">
        <v>-2.3783629991367201</v>
      </c>
      <c r="F4178" s="4">
        <v>0</v>
      </c>
      <c r="G4178" s="4">
        <v>0</v>
      </c>
      <c r="H4178" s="4">
        <v>10.674643988121</v>
      </c>
      <c r="I4178" s="4">
        <v>260</v>
      </c>
      <c r="J4178" s="4">
        <v>-263.15297934111101</v>
      </c>
      <c r="K4178" s="4">
        <v>0</v>
      </c>
      <c r="L4178" s="11">
        <f t="shared" si="261"/>
        <v>5.1433016478732725</v>
      </c>
      <c r="M4178" s="7">
        <f t="shared" si="262"/>
        <v>5.1433016478611782</v>
      </c>
      <c r="N4178" s="13">
        <f t="shared" si="263"/>
        <v>1.2094325541056605E-11</v>
      </c>
      <c r="O4178" s="12" t="str">
        <f t="shared" si="260"/>
        <v/>
      </c>
    </row>
    <row r="4179" spans="1:15" x14ac:dyDescent="0.25">
      <c r="A4179" s="16">
        <v>40627</v>
      </c>
      <c r="B4179" s="33" t="s">
        <v>30</v>
      </c>
      <c r="C4179" s="29">
        <v>618.94615010048506</v>
      </c>
      <c r="D4179" s="10">
        <v>-17015982.572597601</v>
      </c>
      <c r="E4179" s="4">
        <v>-2.9111133241242801</v>
      </c>
      <c r="F4179" s="4">
        <v>0</v>
      </c>
      <c r="G4179" s="4">
        <v>0</v>
      </c>
      <c r="H4179" s="4">
        <v>10.2589071226305</v>
      </c>
      <c r="I4179" s="4">
        <v>260.70001220703102</v>
      </c>
      <c r="J4179" s="4">
        <v>-263.33342466287098</v>
      </c>
      <c r="K4179" s="4">
        <v>0</v>
      </c>
      <c r="L4179" s="11">
        <f t="shared" si="261"/>
        <v>4.7143813426662859</v>
      </c>
      <c r="M4179" s="7">
        <f t="shared" si="262"/>
        <v>4.7143813426668446</v>
      </c>
      <c r="N4179" s="13">
        <f t="shared" si="263"/>
        <v>5.5866422599137877E-13</v>
      </c>
      <c r="O4179" s="12" t="str">
        <f t="shared" si="260"/>
        <v/>
      </c>
    </row>
    <row r="4180" spans="1:15" x14ac:dyDescent="0.25">
      <c r="A4180" s="16">
        <v>40627</v>
      </c>
      <c r="B4180" s="33" t="s">
        <v>31</v>
      </c>
      <c r="C4180" s="29">
        <v>618.943397806333</v>
      </c>
      <c r="D4180" s="10">
        <v>-17012663.4337232</v>
      </c>
      <c r="E4180" s="4">
        <v>-2.16800751727241</v>
      </c>
      <c r="F4180" s="4">
        <v>0</v>
      </c>
      <c r="G4180" s="4">
        <v>0</v>
      </c>
      <c r="H4180" s="4">
        <v>7.0242093732662898</v>
      </c>
      <c r="I4180" s="4">
        <v>258.100006103515</v>
      </c>
      <c r="J4180" s="4">
        <v>-262.034224938867</v>
      </c>
      <c r="K4180" s="4">
        <v>0</v>
      </c>
      <c r="L4180" s="11">
        <f t="shared" si="261"/>
        <v>0.92198302064190329</v>
      </c>
      <c r="M4180" s="7">
        <f t="shared" si="262"/>
        <v>0.92198302066677973</v>
      </c>
      <c r="N4180" s="13">
        <f t="shared" si="263"/>
        <v>2.4876434245868495E-11</v>
      </c>
      <c r="O4180" s="12" t="str">
        <f t="shared" si="260"/>
        <v/>
      </c>
    </row>
    <row r="4181" spans="1:15" x14ac:dyDescent="0.25">
      <c r="A4181" s="16">
        <v>40627</v>
      </c>
      <c r="B4181" s="33" t="s">
        <v>32</v>
      </c>
      <c r="C4181" s="29">
        <v>618.94084633760997</v>
      </c>
      <c r="D4181" s="10">
        <v>-17015202.548830699</v>
      </c>
      <c r="E4181" s="4">
        <v>-2.0098524987646802</v>
      </c>
      <c r="F4181" s="4">
        <v>0</v>
      </c>
      <c r="G4181" s="4">
        <v>0</v>
      </c>
      <c r="H4181" s="4">
        <v>5.0356298304117804</v>
      </c>
      <c r="I4181" s="4">
        <v>256.89999389648398</v>
      </c>
      <c r="J4181" s="4">
        <v>-260.63108098020803</v>
      </c>
      <c r="K4181" s="4">
        <v>0</v>
      </c>
      <c r="L4181" s="11">
        <f t="shared" si="261"/>
        <v>-0.70530975207697111</v>
      </c>
      <c r="M4181" s="7">
        <f t="shared" si="262"/>
        <v>-0.705309752083073</v>
      </c>
      <c r="N4181" s="13">
        <f t="shared" si="263"/>
        <v>6.1018967656423229E-12</v>
      </c>
      <c r="O4181" s="12" t="str">
        <f t="shared" si="260"/>
        <v/>
      </c>
    </row>
    <row r="4182" spans="1:15" x14ac:dyDescent="0.25">
      <c r="A4182" s="16">
        <v>40627</v>
      </c>
      <c r="B4182" s="33" t="s">
        <v>33</v>
      </c>
      <c r="C4182" s="29">
        <v>618.93892234096097</v>
      </c>
      <c r="D4182" s="10">
        <v>-17025954.264273699</v>
      </c>
      <c r="E4182" s="4">
        <v>-1.51561602319476</v>
      </c>
      <c r="F4182" s="4">
        <v>0</v>
      </c>
      <c r="G4182" s="4">
        <v>0</v>
      </c>
      <c r="H4182" s="4">
        <v>4.2506913787607399</v>
      </c>
      <c r="I4182" s="4">
        <v>253</v>
      </c>
      <c r="J4182" s="4">
        <v>-258.72166297860002</v>
      </c>
      <c r="K4182" s="4">
        <v>0</v>
      </c>
      <c r="L4182" s="11">
        <f t="shared" si="261"/>
        <v>-2.9865876230340405</v>
      </c>
      <c r="M4182" s="7">
        <f t="shared" si="262"/>
        <v>-2.9865876230556103</v>
      </c>
      <c r="N4182" s="13">
        <f t="shared" si="263"/>
        <v>2.1569857011627391E-11</v>
      </c>
      <c r="O4182" s="12" t="str">
        <f t="shared" si="260"/>
        <v/>
      </c>
    </row>
    <row r="4183" spans="1:15" x14ac:dyDescent="0.25">
      <c r="A4183" s="16">
        <v>40627</v>
      </c>
      <c r="B4183" s="33" t="s">
        <v>34</v>
      </c>
      <c r="C4183" s="29">
        <v>618.93746589847399</v>
      </c>
      <c r="D4183" s="10">
        <v>-17039827.646060899</v>
      </c>
      <c r="E4183" s="4">
        <v>-1.1473258582436501</v>
      </c>
      <c r="F4183" s="4">
        <v>0</v>
      </c>
      <c r="G4183" s="4">
        <v>0</v>
      </c>
      <c r="H4183" s="4">
        <v>3.92751548097152</v>
      </c>
      <c r="I4183" s="4">
        <v>250.600006103515</v>
      </c>
      <c r="J4183" s="4">
        <v>-257.23391288935699</v>
      </c>
      <c r="K4183" s="4">
        <v>0</v>
      </c>
      <c r="L4183" s="11">
        <f t="shared" si="261"/>
        <v>-3.8537171631141121</v>
      </c>
      <c r="M4183" s="7">
        <f t="shared" si="262"/>
        <v>-3.8537171631109799</v>
      </c>
      <c r="N4183" s="13">
        <f t="shared" si="263"/>
        <v>3.1321611970724916E-12</v>
      </c>
      <c r="O4183" s="12" t="str">
        <f t="shared" si="260"/>
        <v/>
      </c>
    </row>
    <row r="4184" spans="1:15" x14ac:dyDescent="0.25">
      <c r="A4184" s="16">
        <v>40627</v>
      </c>
      <c r="B4184" s="33" t="s">
        <v>35</v>
      </c>
      <c r="C4184" s="29">
        <v>618.93547184572003</v>
      </c>
      <c r="D4184" s="10">
        <v>-17041074.875027999</v>
      </c>
      <c r="E4184" s="4">
        <v>-1.57081693448447</v>
      </c>
      <c r="F4184" s="4">
        <v>0</v>
      </c>
      <c r="G4184" s="4">
        <v>0</v>
      </c>
      <c r="H4184" s="4">
        <v>3.98050543133516</v>
      </c>
      <c r="I4184" s="4">
        <v>252.39999389648401</v>
      </c>
      <c r="J4184" s="4">
        <v>-258.01665154105098</v>
      </c>
      <c r="K4184" s="4">
        <v>2.86051665685084</v>
      </c>
      <c r="L4184" s="11">
        <f t="shared" si="261"/>
        <v>-0.34645249086543917</v>
      </c>
      <c r="M4184" s="7">
        <f t="shared" si="262"/>
        <v>-0.34645249086121715</v>
      </c>
      <c r="N4184" s="13">
        <f t="shared" si="263"/>
        <v>4.2220116291957765E-12</v>
      </c>
      <c r="O4184" s="12" t="str">
        <f t="shared" si="260"/>
        <v/>
      </c>
    </row>
    <row r="4185" spans="1:15" x14ac:dyDescent="0.25">
      <c r="A4185" s="16">
        <v>40627</v>
      </c>
      <c r="B4185" s="33" t="s">
        <v>36</v>
      </c>
      <c r="C4185" s="29">
        <v>618.927216843069</v>
      </c>
      <c r="D4185" s="10">
        <v>-17006482.020710401</v>
      </c>
      <c r="E4185" s="4">
        <v>-6.50237601755226</v>
      </c>
      <c r="F4185" s="4">
        <v>0</v>
      </c>
      <c r="G4185" s="4">
        <v>0</v>
      </c>
      <c r="H4185" s="4">
        <v>5.5791237936572999</v>
      </c>
      <c r="I4185" s="4">
        <v>251</v>
      </c>
      <c r="J4185" s="4">
        <v>-263.985513698962</v>
      </c>
      <c r="K4185" s="4">
        <v>23.517892122196098</v>
      </c>
      <c r="L4185" s="11">
        <f t="shared" si="261"/>
        <v>9.6091261993391406</v>
      </c>
      <c r="M4185" s="7">
        <f t="shared" si="262"/>
        <v>9.6091261993327901</v>
      </c>
      <c r="N4185" s="13">
        <f t="shared" si="263"/>
        <v>6.3504757008558954E-12</v>
      </c>
      <c r="O4185" s="12" t="str">
        <f t="shared" si="260"/>
        <v/>
      </c>
    </row>
    <row r="4186" spans="1:15" x14ac:dyDescent="0.25">
      <c r="A4186" s="16">
        <v>40627</v>
      </c>
      <c r="B4186" s="33" t="s">
        <v>37</v>
      </c>
      <c r="C4186" s="29">
        <v>618.90950822712398</v>
      </c>
      <c r="D4186" s="10">
        <v>-16950225.414045502</v>
      </c>
      <c r="E4186" s="4">
        <v>-13.947459795845701</v>
      </c>
      <c r="F4186" s="4">
        <v>0</v>
      </c>
      <c r="G4186" s="4">
        <v>0</v>
      </c>
      <c r="H4186" s="4">
        <v>-0.22922503003829101</v>
      </c>
      <c r="I4186" s="4">
        <v>255.69999694824199</v>
      </c>
      <c r="J4186" s="4">
        <v>-271.91209980119999</v>
      </c>
      <c r="K4186" s="4">
        <v>46.015622863534603</v>
      </c>
      <c r="L4186" s="11">
        <f t="shared" si="261"/>
        <v>15.626835184692609</v>
      </c>
      <c r="M4186" s="7">
        <f t="shared" si="262"/>
        <v>15.626835184694372</v>
      </c>
      <c r="N4186" s="13">
        <f t="shared" si="263"/>
        <v>1.7621459846850485E-12</v>
      </c>
      <c r="O4186" s="12" t="str">
        <f t="shared" si="260"/>
        <v/>
      </c>
    </row>
    <row r="4187" spans="1:15" x14ac:dyDescent="0.25">
      <c r="A4187" s="16">
        <v>40627</v>
      </c>
      <c r="B4187" s="33" t="s">
        <v>38</v>
      </c>
      <c r="C4187" s="29">
        <v>618.88510992692102</v>
      </c>
      <c r="D4187" s="10">
        <v>-16881513.619599499</v>
      </c>
      <c r="E4187" s="4">
        <v>-19.214316777693799</v>
      </c>
      <c r="F4187" s="4">
        <v>0</v>
      </c>
      <c r="G4187" s="4">
        <v>0</v>
      </c>
      <c r="H4187" s="4">
        <v>-8.5016954140711807</v>
      </c>
      <c r="I4187" s="4">
        <v>262.39999389648398</v>
      </c>
      <c r="J4187" s="4">
        <v>-280.155214239982</v>
      </c>
      <c r="K4187" s="4">
        <v>64.557842103581905</v>
      </c>
      <c r="L4187" s="11">
        <f t="shared" si="261"/>
        <v>19.086609568318906</v>
      </c>
      <c r="M4187" s="7">
        <f t="shared" si="262"/>
        <v>19.08660956833408</v>
      </c>
      <c r="N4187" s="13">
        <f t="shared" si="263"/>
        <v>1.5173640122156939E-11</v>
      </c>
      <c r="O4187" s="12" t="str">
        <f t="shared" si="260"/>
        <v/>
      </c>
    </row>
    <row r="4188" spans="1:15" x14ac:dyDescent="0.25">
      <c r="A4188" s="16">
        <v>40627</v>
      </c>
      <c r="B4188" s="33" t="s">
        <v>39</v>
      </c>
      <c r="C4188" s="29">
        <v>618.848465135232</v>
      </c>
      <c r="D4188" s="10">
        <v>-16786621.8063986</v>
      </c>
      <c r="E4188" s="4">
        <v>-28.854975869299899</v>
      </c>
      <c r="F4188" s="4">
        <v>0</v>
      </c>
      <c r="G4188" s="4">
        <v>0</v>
      </c>
      <c r="H4188" s="4">
        <v>-25.042460396007002</v>
      </c>
      <c r="I4188" s="4">
        <v>264.89999389648398</v>
      </c>
      <c r="J4188" s="4">
        <v>-290.81730810431498</v>
      </c>
      <c r="K4188" s="4">
        <v>106.173587473391</v>
      </c>
      <c r="L4188" s="11">
        <f t="shared" si="261"/>
        <v>26.358837000253089</v>
      </c>
      <c r="M4188" s="7">
        <f t="shared" si="262"/>
        <v>26.358837000249576</v>
      </c>
      <c r="N4188" s="13">
        <f t="shared" si="263"/>
        <v>3.5136338283336954E-12</v>
      </c>
      <c r="O4188" s="12" t="str">
        <f t="shared" si="260"/>
        <v/>
      </c>
    </row>
    <row r="4189" spans="1:15" x14ac:dyDescent="0.25">
      <c r="A4189" s="16">
        <v>40627</v>
      </c>
      <c r="B4189" s="33" t="s">
        <v>40</v>
      </c>
      <c r="C4189" s="29">
        <v>618.80775516242295</v>
      </c>
      <c r="D4189" s="10">
        <v>-16721851.6052595</v>
      </c>
      <c r="E4189" s="4">
        <v>-32.054430736467502</v>
      </c>
      <c r="F4189" s="4">
        <v>0</v>
      </c>
      <c r="G4189" s="4">
        <v>0</v>
      </c>
      <c r="H4189" s="4">
        <v>-34.717867205222198</v>
      </c>
      <c r="I4189" s="4">
        <v>266.100006103515</v>
      </c>
      <c r="J4189" s="4">
        <v>-294.86537860005302</v>
      </c>
      <c r="K4189" s="4">
        <v>113.529392976868</v>
      </c>
      <c r="L4189" s="11">
        <f t="shared" si="261"/>
        <v>17.991722538640261</v>
      </c>
      <c r="M4189" s="7">
        <f t="shared" si="262"/>
        <v>17.991722538638861</v>
      </c>
      <c r="N4189" s="13">
        <f t="shared" si="263"/>
        <v>1.3997691894473974E-12</v>
      </c>
      <c r="O4189" s="12" t="str">
        <f t="shared" si="260"/>
        <v/>
      </c>
    </row>
    <row r="4190" spans="1:15" x14ac:dyDescent="0.25">
      <c r="A4190" s="16">
        <v>40627</v>
      </c>
      <c r="B4190" s="33" t="s">
        <v>41</v>
      </c>
      <c r="C4190" s="29">
        <v>619.76337404068397</v>
      </c>
      <c r="D4190" s="10">
        <v>-16664055.8535599</v>
      </c>
      <c r="E4190" s="4">
        <v>-37.319633995897803</v>
      </c>
      <c r="F4190" s="4">
        <v>0</v>
      </c>
      <c r="G4190" s="4">
        <v>-5.5137356954165204</v>
      </c>
      <c r="H4190" s="4">
        <v>-41.431405259393799</v>
      </c>
      <c r="I4190" s="4">
        <v>268.39999389648398</v>
      </c>
      <c r="J4190" s="4">
        <v>-297.10456640661999</v>
      </c>
      <c r="K4190" s="4">
        <v>129.023722932944</v>
      </c>
      <c r="L4190" s="11">
        <f t="shared" si="261"/>
        <v>16.054375472099849</v>
      </c>
      <c r="M4190" s="7">
        <f t="shared" si="262"/>
        <v>16.054375472111214</v>
      </c>
      <c r="N4190" s="13">
        <f t="shared" si="263"/>
        <v>1.1365131058482802E-11</v>
      </c>
      <c r="O4190" s="12" t="str">
        <f t="shared" si="260"/>
        <v/>
      </c>
    </row>
    <row r="4191" spans="1:15" x14ac:dyDescent="0.25">
      <c r="A4191" s="16">
        <v>40627</v>
      </c>
      <c r="B4191" s="33" t="s">
        <v>42</v>
      </c>
      <c r="C4191" s="29">
        <v>619.72248047839605</v>
      </c>
      <c r="D4191" s="10">
        <v>-16638064.5358386</v>
      </c>
      <c r="E4191" s="4">
        <v>-32.1993021119956</v>
      </c>
      <c r="F4191" s="4">
        <v>0</v>
      </c>
      <c r="G4191" s="4">
        <v>0</v>
      </c>
      <c r="H4191" s="4">
        <v>-37.994560588278098</v>
      </c>
      <c r="I4191" s="4">
        <v>269.600006103515</v>
      </c>
      <c r="J4191" s="4">
        <v>-294.04894219164498</v>
      </c>
      <c r="K4191" s="4">
        <v>101.86260926655299</v>
      </c>
      <c r="L4191" s="11">
        <f t="shared" si="261"/>
        <v>7.2198104781492987</v>
      </c>
      <c r="M4191" s="7">
        <f t="shared" si="262"/>
        <v>7.2198104781388412</v>
      </c>
      <c r="N4191" s="13">
        <f t="shared" si="263"/>
        <v>1.0457412713549274E-11</v>
      </c>
      <c r="O4191" s="12" t="str">
        <f t="shared" si="260"/>
        <v/>
      </c>
    </row>
    <row r="4192" spans="1:15" x14ac:dyDescent="0.25">
      <c r="A4192" s="16">
        <v>40627</v>
      </c>
      <c r="B4192" s="33" t="s">
        <v>43</v>
      </c>
      <c r="C4192" s="29">
        <v>620.68268709397296</v>
      </c>
      <c r="D4192" s="10">
        <v>-16582214.2684354</v>
      </c>
      <c r="E4192" s="4">
        <v>-33.707724954415703</v>
      </c>
      <c r="F4192" s="4">
        <v>0</v>
      </c>
      <c r="G4192" s="4">
        <v>-4.9093739939016903</v>
      </c>
      <c r="H4192" s="4">
        <v>-35.111809205302499</v>
      </c>
      <c r="I4192" s="4">
        <v>268.79998779296801</v>
      </c>
      <c r="J4192" s="4">
        <v>-296.33264894694003</v>
      </c>
      <c r="K4192" s="4">
        <v>116.77553247515699</v>
      </c>
      <c r="L4192" s="11">
        <f t="shared" si="261"/>
        <v>15.51396316756508</v>
      </c>
      <c r="M4192" s="7">
        <f t="shared" si="262"/>
        <v>15.51396316755563</v>
      </c>
      <c r="N4192" s="13">
        <f t="shared" si="263"/>
        <v>9.4502183856093325E-12</v>
      </c>
      <c r="O4192" s="12" t="str">
        <f t="shared" si="260"/>
        <v/>
      </c>
    </row>
    <row r="4193" spans="1:15" x14ac:dyDescent="0.25">
      <c r="A4193" s="16">
        <v>40627</v>
      </c>
      <c r="B4193" s="33" t="s">
        <v>44</v>
      </c>
      <c r="C4193" s="29">
        <v>620.64653819045702</v>
      </c>
      <c r="D4193" s="10">
        <v>-16548548.1266541</v>
      </c>
      <c r="E4193" s="4">
        <v>-28.463132373495</v>
      </c>
      <c r="F4193" s="4">
        <v>0</v>
      </c>
      <c r="G4193" s="4">
        <v>0</v>
      </c>
      <c r="H4193" s="4">
        <v>-21.171778765765801</v>
      </c>
      <c r="I4193" s="4">
        <v>265.20001220703102</v>
      </c>
      <c r="J4193" s="4">
        <v>-294.80632504326798</v>
      </c>
      <c r="K4193" s="4">
        <v>88.592930025836907</v>
      </c>
      <c r="L4193" s="11">
        <f t="shared" si="261"/>
        <v>9.3517060503391605</v>
      </c>
      <c r="M4193" s="7">
        <f t="shared" si="262"/>
        <v>9.3517060503611962</v>
      </c>
      <c r="N4193" s="13">
        <f t="shared" si="263"/>
        <v>2.2035706592760107E-11</v>
      </c>
      <c r="O4193" s="12" t="str">
        <f t="shared" si="260"/>
        <v/>
      </c>
    </row>
    <row r="4194" spans="1:15" x14ac:dyDescent="0.25">
      <c r="A4194" s="16">
        <v>40627</v>
      </c>
      <c r="B4194" s="33" t="s">
        <v>45</v>
      </c>
      <c r="C4194" s="29">
        <v>620.62241191173496</v>
      </c>
      <c r="D4194" s="10">
        <v>-16559737.966312701</v>
      </c>
      <c r="E4194" s="4">
        <v>-18.998477147300001</v>
      </c>
      <c r="F4194" s="4">
        <v>0</v>
      </c>
      <c r="G4194" s="4">
        <v>0</v>
      </c>
      <c r="H4194" s="4">
        <v>-10.8574139205493</v>
      </c>
      <c r="I4194" s="4">
        <v>271.5</v>
      </c>
      <c r="J4194" s="4">
        <v>-287.03843515463399</v>
      </c>
      <c r="K4194" s="4">
        <v>42.2860374284285</v>
      </c>
      <c r="L4194" s="11">
        <f t="shared" si="261"/>
        <v>-3.1082887940548005</v>
      </c>
      <c r="M4194" s="7">
        <f t="shared" si="262"/>
        <v>-3.1082887940558916</v>
      </c>
      <c r="N4194" s="13">
        <f t="shared" si="263"/>
        <v>1.0911271886016038E-12</v>
      </c>
      <c r="O4194" s="12" t="str">
        <f t="shared" si="260"/>
        <v/>
      </c>
    </row>
    <row r="4195" spans="1:15" x14ac:dyDescent="0.25">
      <c r="A4195" s="16">
        <v>40627</v>
      </c>
      <c r="B4195" s="33" t="s">
        <v>46</v>
      </c>
      <c r="C4195" s="29">
        <v>621.61609722195999</v>
      </c>
      <c r="D4195" s="10">
        <v>-16586700.734009501</v>
      </c>
      <c r="E4195" s="4">
        <v>-7.3491280842015501</v>
      </c>
      <c r="F4195" s="4">
        <v>0</v>
      </c>
      <c r="G4195" s="4">
        <v>-4.6991928537879399</v>
      </c>
      <c r="H4195" s="4">
        <v>-2.6326553732382898</v>
      </c>
      <c r="I4195" s="4">
        <v>273.39999389648398</v>
      </c>
      <c r="J4195" s="4">
        <v>-278.86664324727502</v>
      </c>
      <c r="K4195" s="4">
        <v>12.6579679684711</v>
      </c>
      <c r="L4195" s="11">
        <f t="shared" si="261"/>
        <v>-7.489657693547711</v>
      </c>
      <c r="M4195" s="7">
        <f t="shared" si="262"/>
        <v>-7.4896576935554755</v>
      </c>
      <c r="N4195" s="13">
        <f t="shared" si="263"/>
        <v>7.7644557450184948E-12</v>
      </c>
      <c r="O4195" s="12" t="str">
        <f t="shared" si="260"/>
        <v/>
      </c>
    </row>
    <row r="4196" spans="1:15" x14ac:dyDescent="0.25">
      <c r="A4196" s="16">
        <v>40627</v>
      </c>
      <c r="B4196" s="33" t="s">
        <v>47</v>
      </c>
      <c r="C4196" s="29">
        <v>621.61288769039299</v>
      </c>
      <c r="D4196" s="10">
        <v>-16597800.2873026</v>
      </c>
      <c r="E4196" s="4">
        <v>-2.5277548656819899</v>
      </c>
      <c r="F4196" s="4">
        <v>0</v>
      </c>
      <c r="G4196" s="4">
        <v>0</v>
      </c>
      <c r="H4196" s="4">
        <v>0.78689676071679404</v>
      </c>
      <c r="I4196" s="4">
        <v>272.79998779296801</v>
      </c>
      <c r="J4196" s="4">
        <v>-275.03169904105403</v>
      </c>
      <c r="K4196" s="4">
        <v>0.88936010495862905</v>
      </c>
      <c r="L4196" s="11">
        <f t="shared" si="261"/>
        <v>-3.0832092480925697</v>
      </c>
      <c r="M4196" s="7">
        <f t="shared" si="262"/>
        <v>-3.0832092480832296</v>
      </c>
      <c r="N4196" s="13">
        <f t="shared" si="263"/>
        <v>9.3400842615665169E-12</v>
      </c>
      <c r="O4196" s="12" t="str">
        <f t="shared" si="260"/>
        <v/>
      </c>
    </row>
    <row r="4197" spans="1:15" x14ac:dyDescent="0.25">
      <c r="A4197" s="16">
        <v>40627</v>
      </c>
      <c r="B4197" s="33" t="s">
        <v>48</v>
      </c>
      <c r="C4197" s="29">
        <v>622.61552406679198</v>
      </c>
      <c r="D4197" s="10">
        <v>-16615405.3347164</v>
      </c>
      <c r="E4197" s="4">
        <v>-0.299837527771668</v>
      </c>
      <c r="F4197" s="4">
        <v>0</v>
      </c>
      <c r="G4197" s="4">
        <v>-5.2109639795032301</v>
      </c>
      <c r="H4197" s="4">
        <v>3.0177013110427202</v>
      </c>
      <c r="I4197" s="4">
        <v>269.100006103515</v>
      </c>
      <c r="J4197" s="4">
        <v>-271.49719685553902</v>
      </c>
      <c r="K4197" s="4">
        <v>0</v>
      </c>
      <c r="L4197" s="11">
        <f t="shared" si="261"/>
        <v>-4.8902909482562222</v>
      </c>
      <c r="M4197" s="7">
        <f t="shared" si="262"/>
        <v>-4.8902909482777535</v>
      </c>
      <c r="N4197" s="13">
        <f t="shared" si="263"/>
        <v>2.1531221250370436E-11</v>
      </c>
      <c r="O4197" s="12" t="str">
        <f t="shared" si="260"/>
        <v/>
      </c>
    </row>
    <row r="4198" spans="1:15" x14ac:dyDescent="0.25">
      <c r="A4198" s="16">
        <v>40627</v>
      </c>
      <c r="B4198" s="33" t="s">
        <v>49</v>
      </c>
      <c r="C4198" s="29">
        <v>622.61487056510396</v>
      </c>
      <c r="D4198" s="10">
        <v>-16624026.952192299</v>
      </c>
      <c r="E4198" s="4">
        <v>-0.514715192282721</v>
      </c>
      <c r="F4198" s="4">
        <v>0</v>
      </c>
      <c r="G4198" s="4">
        <v>0</v>
      </c>
      <c r="H4198" s="4">
        <v>1.6704314461947001</v>
      </c>
      <c r="I4198" s="4">
        <v>266.600006103515</v>
      </c>
      <c r="J4198" s="4">
        <v>-270.15061610074201</v>
      </c>
      <c r="K4198" s="4">
        <v>0</v>
      </c>
      <c r="L4198" s="11">
        <f t="shared" si="261"/>
        <v>-2.3948937433150377</v>
      </c>
      <c r="M4198" s="7">
        <f t="shared" si="262"/>
        <v>-2.3948937433052602</v>
      </c>
      <c r="N4198" s="13">
        <f t="shared" si="263"/>
        <v>9.7775121332688286E-12</v>
      </c>
      <c r="O4198" s="12" t="str">
        <f t="shared" si="260"/>
        <v/>
      </c>
    </row>
    <row r="4199" spans="1:15" x14ac:dyDescent="0.25">
      <c r="A4199" s="16">
        <v>40627</v>
      </c>
      <c r="B4199" s="33" t="s">
        <v>50</v>
      </c>
      <c r="C4199" s="29">
        <v>623.62000275058597</v>
      </c>
      <c r="D4199" s="10">
        <v>-16643401.273580801</v>
      </c>
      <c r="E4199" s="4">
        <v>1.6659751642667699</v>
      </c>
      <c r="F4199" s="4">
        <v>0</v>
      </c>
      <c r="G4199" s="4">
        <v>-5.9707806169294004</v>
      </c>
      <c r="H4199" s="4">
        <v>0.91267630032039504</v>
      </c>
      <c r="I4199" s="4">
        <v>265.70001220703102</v>
      </c>
      <c r="J4199" s="4">
        <v>-267.68963899594797</v>
      </c>
      <c r="K4199" s="4">
        <v>0</v>
      </c>
      <c r="L4199" s="11">
        <f t="shared" si="261"/>
        <v>-5.3817559412592004</v>
      </c>
      <c r="M4199" s="7">
        <f t="shared" si="262"/>
        <v>-5.3817559412504652</v>
      </c>
      <c r="N4199" s="13">
        <f t="shared" si="263"/>
        <v>8.7352347577507317E-12</v>
      </c>
      <c r="O4199" s="12" t="str">
        <f t="shared" si="260"/>
        <v/>
      </c>
    </row>
    <row r="4200" spans="1:15" x14ac:dyDescent="0.25">
      <c r="A4200" s="16">
        <v>40627</v>
      </c>
      <c r="B4200" s="33" t="s">
        <v>51</v>
      </c>
      <c r="C4200" s="29">
        <v>623.62143954883902</v>
      </c>
      <c r="D4200" s="10">
        <v>-16649027.883848101</v>
      </c>
      <c r="E4200" s="4">
        <v>1.1316947558871699</v>
      </c>
      <c r="F4200" s="4">
        <v>0</v>
      </c>
      <c r="G4200" s="4">
        <v>0</v>
      </c>
      <c r="H4200" s="4">
        <v>-1.3161554873991901</v>
      </c>
      <c r="I4200" s="4">
        <v>266.39999389648398</v>
      </c>
      <c r="J4200" s="4">
        <v>-267.77848046143998</v>
      </c>
      <c r="K4200" s="4">
        <v>0</v>
      </c>
      <c r="L4200" s="11">
        <f t="shared" si="261"/>
        <v>-1.5629472964680531</v>
      </c>
      <c r="M4200" s="7">
        <f t="shared" si="262"/>
        <v>-1.5629472964722664</v>
      </c>
      <c r="N4200" s="13">
        <f t="shared" si="263"/>
        <v>4.2132963784524691E-12</v>
      </c>
      <c r="O4200" s="12" t="str">
        <f t="shared" si="260"/>
        <v/>
      </c>
    </row>
    <row r="4201" spans="1:15" x14ac:dyDescent="0.25">
      <c r="A4201" s="16">
        <v>40627</v>
      </c>
      <c r="B4201" s="33" t="s">
        <v>52</v>
      </c>
      <c r="C4201" s="29">
        <v>624.62747176139101</v>
      </c>
      <c r="D4201" s="10">
        <v>-16669092.3823791</v>
      </c>
      <c r="E4201" s="4">
        <v>2.3749404122048898</v>
      </c>
      <c r="F4201" s="4">
        <v>0</v>
      </c>
      <c r="G4201" s="4">
        <v>-6.4191013064872804</v>
      </c>
      <c r="H4201" s="4">
        <v>-0.61970032556514498</v>
      </c>
      <c r="I4201" s="4">
        <v>264.89999389648398</v>
      </c>
      <c r="J4201" s="4">
        <v>-265.80960449079799</v>
      </c>
      <c r="K4201" s="4">
        <v>0</v>
      </c>
      <c r="L4201" s="11">
        <f t="shared" si="261"/>
        <v>-5.5734718141615645</v>
      </c>
      <c r="M4201" s="7">
        <f t="shared" si="262"/>
        <v>-5.5734718141663402</v>
      </c>
      <c r="N4201" s="13">
        <f t="shared" si="263"/>
        <v>4.7757353627275734E-12</v>
      </c>
      <c r="O4201" s="12" t="str">
        <f t="shared" si="260"/>
        <v/>
      </c>
    </row>
    <row r="4202" spans="1:15" x14ac:dyDescent="0.25">
      <c r="A4202" s="16">
        <v>40628</v>
      </c>
      <c r="B4202" s="33" t="s">
        <v>29</v>
      </c>
      <c r="C4202" s="29">
        <v>625.63383973993803</v>
      </c>
      <c r="D4202" s="10">
        <v>-16693079.4933201</v>
      </c>
      <c r="E4202" s="4">
        <v>2.6394792719087201</v>
      </c>
      <c r="F4202" s="4">
        <v>0</v>
      </c>
      <c r="G4202" s="4">
        <v>-6.7902720670254597</v>
      </c>
      <c r="H4202" s="4">
        <v>-1.8233428123741899</v>
      </c>
      <c r="I4202" s="4">
        <v>263.20001220703102</v>
      </c>
      <c r="J4202" s="4">
        <v>-263.88896297203797</v>
      </c>
      <c r="K4202" s="4">
        <v>0</v>
      </c>
      <c r="L4202" s="11">
        <f t="shared" si="261"/>
        <v>-6.6630863724979008</v>
      </c>
      <c r="M4202" s="7">
        <f t="shared" si="262"/>
        <v>-6.6630863725000786</v>
      </c>
      <c r="N4202" s="13">
        <f t="shared" si="263"/>
        <v>2.1778134851047071E-12</v>
      </c>
      <c r="O4202" s="12" t="str">
        <f t="shared" si="260"/>
        <v/>
      </c>
    </row>
    <row r="4203" spans="1:15" x14ac:dyDescent="0.25">
      <c r="A4203" s="16">
        <v>40628</v>
      </c>
      <c r="B4203" s="33" t="s">
        <v>30</v>
      </c>
      <c r="C4203" s="29">
        <v>625.63561485046102</v>
      </c>
      <c r="D4203" s="10">
        <v>-16720985.176704001</v>
      </c>
      <c r="E4203" s="4">
        <v>1.39827612765993</v>
      </c>
      <c r="F4203" s="4">
        <v>0</v>
      </c>
      <c r="G4203" s="4">
        <v>0</v>
      </c>
      <c r="H4203" s="4">
        <v>-3.9981327935360902</v>
      </c>
      <c r="I4203" s="4">
        <v>256.600006103515</v>
      </c>
      <c r="J4203" s="4">
        <v>-261.751728155384</v>
      </c>
      <c r="K4203" s="4">
        <v>0</v>
      </c>
      <c r="L4203" s="11">
        <f t="shared" si="261"/>
        <v>-7.7515787177451614</v>
      </c>
      <c r="M4203" s="7">
        <f t="shared" si="262"/>
        <v>-7.7515787177501867</v>
      </c>
      <c r="N4203" s="13">
        <f t="shared" si="263"/>
        <v>5.0253134986633086E-12</v>
      </c>
      <c r="O4203" s="12" t="str">
        <f t="shared" si="260"/>
        <v/>
      </c>
    </row>
    <row r="4204" spans="1:15" x14ac:dyDescent="0.25">
      <c r="A4204" s="16">
        <v>40628</v>
      </c>
      <c r="B4204" s="33" t="s">
        <v>31</v>
      </c>
      <c r="C4204" s="29">
        <v>626.64293835276203</v>
      </c>
      <c r="D4204" s="10">
        <v>-16785061.7489403</v>
      </c>
      <c r="E4204" s="4">
        <v>3.3925334537501501</v>
      </c>
      <c r="F4204" s="4">
        <v>0</v>
      </c>
      <c r="G4204" s="4">
        <v>-7.7669684910970398</v>
      </c>
      <c r="H4204" s="4">
        <v>1.5873502332963501</v>
      </c>
      <c r="I4204" s="4">
        <v>240</v>
      </c>
      <c r="J4204" s="4">
        <v>-255.011963039373</v>
      </c>
      <c r="K4204" s="4">
        <v>0</v>
      </c>
      <c r="L4204" s="11">
        <f t="shared" si="261"/>
        <v>-17.799047843423551</v>
      </c>
      <c r="M4204" s="7">
        <f t="shared" si="262"/>
        <v>-17.799047843416531</v>
      </c>
      <c r="N4204" s="13">
        <f t="shared" si="263"/>
        <v>7.0201622293097898E-12</v>
      </c>
      <c r="O4204" s="12" t="str">
        <f t="shared" si="260"/>
        <v/>
      </c>
    </row>
    <row r="4205" spans="1:15" x14ac:dyDescent="0.25">
      <c r="A4205" s="16">
        <v>40628</v>
      </c>
      <c r="B4205" s="33" t="s">
        <v>32</v>
      </c>
      <c r="C4205" s="29">
        <v>626.65228866861003</v>
      </c>
      <c r="D4205" s="10">
        <v>-16924307.420982402</v>
      </c>
      <c r="E4205" s="4">
        <v>7.3675700801571402</v>
      </c>
      <c r="F4205" s="4">
        <v>0</v>
      </c>
      <c r="G4205" s="4">
        <v>0</v>
      </c>
      <c r="H4205" s="4">
        <v>14.3372790939925</v>
      </c>
      <c r="I4205" s="4">
        <v>179.19999694824199</v>
      </c>
      <c r="J4205" s="4">
        <v>-239.58419946741299</v>
      </c>
      <c r="K4205" s="4">
        <v>0</v>
      </c>
      <c r="L4205" s="11">
        <f t="shared" si="261"/>
        <v>-38.679353345021354</v>
      </c>
      <c r="M4205" s="7">
        <f t="shared" si="262"/>
        <v>-38.679353345028225</v>
      </c>
      <c r="N4205" s="13">
        <f t="shared" si="263"/>
        <v>6.8709482548001688E-12</v>
      </c>
      <c r="O4205" s="12" t="str">
        <f t="shared" si="260"/>
        <v/>
      </c>
    </row>
    <row r="4206" spans="1:15" x14ac:dyDescent="0.25">
      <c r="A4206" s="16">
        <v>40628</v>
      </c>
      <c r="B4206" s="33" t="s">
        <v>33</v>
      </c>
      <c r="C4206" s="29">
        <v>626.65383892737304</v>
      </c>
      <c r="D4206" s="10">
        <v>-17137319.256223202</v>
      </c>
      <c r="E4206" s="4">
        <v>1.2218976444318299</v>
      </c>
      <c r="F4206" s="4">
        <v>0</v>
      </c>
      <c r="G4206" s="4">
        <v>0</v>
      </c>
      <c r="H4206" s="4">
        <v>3.6214885406819701</v>
      </c>
      <c r="I4206" s="4">
        <v>154.5</v>
      </c>
      <c r="J4206" s="4">
        <v>-218.513340418685</v>
      </c>
      <c r="K4206" s="4">
        <v>0</v>
      </c>
      <c r="L4206" s="11">
        <f t="shared" si="261"/>
        <v>-59.169954233571218</v>
      </c>
      <c r="M4206" s="7">
        <f t="shared" si="262"/>
        <v>-59.169954233555536</v>
      </c>
      <c r="N4206" s="13">
        <f t="shared" si="263"/>
        <v>1.5681678178225411E-11</v>
      </c>
      <c r="O4206" s="12" t="str">
        <f t="shared" si="260"/>
        <v/>
      </c>
    </row>
    <row r="4207" spans="1:15" x14ac:dyDescent="0.25">
      <c r="A4207" s="16">
        <v>40628</v>
      </c>
      <c r="B4207" s="33" t="s">
        <v>34</v>
      </c>
      <c r="C4207" s="29">
        <v>626.65403243317803</v>
      </c>
      <c r="D4207" s="10">
        <v>-17359779.795028798</v>
      </c>
      <c r="E4207" s="4">
        <v>0.15255946066340101</v>
      </c>
      <c r="F4207" s="4">
        <v>0</v>
      </c>
      <c r="G4207" s="4">
        <v>0</v>
      </c>
      <c r="H4207" s="4">
        <v>0.91546621500061198</v>
      </c>
      <c r="I4207" s="4">
        <v>138.600006103515</v>
      </c>
      <c r="J4207" s="4">
        <v>-201.462625891849</v>
      </c>
      <c r="K4207" s="4">
        <v>0</v>
      </c>
      <c r="L4207" s="11">
        <f t="shared" si="261"/>
        <v>-61.794594112669984</v>
      </c>
      <c r="M4207" s="7">
        <f t="shared" si="262"/>
        <v>-61.794594112665706</v>
      </c>
      <c r="N4207" s="13">
        <f t="shared" si="263"/>
        <v>4.2774672692758031E-12</v>
      </c>
      <c r="O4207" s="12" t="str">
        <f t="shared" si="260"/>
        <v/>
      </c>
    </row>
    <row r="4208" spans="1:15" x14ac:dyDescent="0.25">
      <c r="A4208" s="16">
        <v>40628</v>
      </c>
      <c r="B4208" s="33" t="s">
        <v>35</v>
      </c>
      <c r="C4208" s="29">
        <v>626.65410241885297</v>
      </c>
      <c r="D4208" s="10">
        <v>-17512473.089447301</v>
      </c>
      <c r="E4208" s="4">
        <v>5.5181180751133103E-2</v>
      </c>
      <c r="F4208" s="4">
        <v>0</v>
      </c>
      <c r="G4208" s="4">
        <v>0</v>
      </c>
      <c r="H4208" s="4">
        <v>1.3868431863855699</v>
      </c>
      <c r="I4208" s="4">
        <v>140.19999694824199</v>
      </c>
      <c r="J4208" s="4">
        <v>-196.216371904878</v>
      </c>
      <c r="K4208" s="4">
        <v>12.1595465843656</v>
      </c>
      <c r="L4208" s="11">
        <f t="shared" si="261"/>
        <v>-42.414804005133718</v>
      </c>
      <c r="M4208" s="7">
        <f t="shared" si="262"/>
        <v>-42.414804005139608</v>
      </c>
      <c r="N4208" s="13">
        <f t="shared" si="263"/>
        <v>5.8903992794512305E-12</v>
      </c>
      <c r="O4208" s="12" t="str">
        <f t="shared" si="260"/>
        <v/>
      </c>
    </row>
    <row r="4209" spans="1:15" x14ac:dyDescent="0.25">
      <c r="A4209" s="16">
        <v>40628</v>
      </c>
      <c r="B4209" s="33" t="s">
        <v>36</v>
      </c>
      <c r="C4209" s="29">
        <v>626.65409488677597</v>
      </c>
      <c r="D4209" s="10">
        <v>-17548457.693041399</v>
      </c>
      <c r="E4209" s="4">
        <v>-5.93791943485122E-3</v>
      </c>
      <c r="F4209" s="4">
        <v>0</v>
      </c>
      <c r="G4209" s="4">
        <v>0</v>
      </c>
      <c r="H4209" s="4">
        <v>0.45027528025115199</v>
      </c>
      <c r="I4209" s="4">
        <v>146.89999389648401</v>
      </c>
      <c r="J4209" s="4">
        <v>-205.183986815064</v>
      </c>
      <c r="K4209" s="4">
        <v>47.843932337172802</v>
      </c>
      <c r="L4209" s="11">
        <f t="shared" si="261"/>
        <v>-9.9957232205909037</v>
      </c>
      <c r="M4209" s="7">
        <f t="shared" si="262"/>
        <v>-9.9957232205828443</v>
      </c>
      <c r="N4209" s="13">
        <f t="shared" si="263"/>
        <v>8.0593309803589364E-12</v>
      </c>
      <c r="O4209" s="12" t="str">
        <f t="shared" si="260"/>
        <v/>
      </c>
    </row>
    <row r="4210" spans="1:15" x14ac:dyDescent="0.25">
      <c r="A4210" s="16">
        <v>40628</v>
      </c>
      <c r="B4210" s="33" t="s">
        <v>37</v>
      </c>
      <c r="C4210" s="29">
        <v>626.65407168047898</v>
      </c>
      <c r="D4210" s="10">
        <v>-17494675.172947899</v>
      </c>
      <c r="E4210" s="4">
        <v>-1.8289670087559801E-2</v>
      </c>
      <c r="F4210" s="4">
        <v>0</v>
      </c>
      <c r="G4210" s="4">
        <v>0</v>
      </c>
      <c r="H4210" s="4">
        <v>0.27847762934477399</v>
      </c>
      <c r="I4210" s="4">
        <v>149.600006103515</v>
      </c>
      <c r="J4210" s="4">
        <v>-223.24664033539401</v>
      </c>
      <c r="K4210" s="4">
        <v>88.326035187492394</v>
      </c>
      <c r="L4210" s="11">
        <f t="shared" si="261"/>
        <v>14.939588914870612</v>
      </c>
      <c r="M4210" s="7">
        <f t="shared" si="262"/>
        <v>14.939588914861282</v>
      </c>
      <c r="N4210" s="13">
        <f t="shared" si="263"/>
        <v>9.3294261205301154E-12</v>
      </c>
      <c r="O4210" s="12" t="str">
        <f t="shared" si="260"/>
        <v/>
      </c>
    </row>
    <row r="4211" spans="1:15" x14ac:dyDescent="0.25">
      <c r="A4211" s="16">
        <v>40628</v>
      </c>
      <c r="B4211" s="33" t="s">
        <v>38</v>
      </c>
      <c r="C4211" s="29">
        <v>626.65370405859903</v>
      </c>
      <c r="D4211" s="10">
        <v>-17320690.2458703</v>
      </c>
      <c r="E4211" s="4">
        <v>-0.28960838937962502</v>
      </c>
      <c r="F4211" s="4">
        <v>0</v>
      </c>
      <c r="G4211" s="4">
        <v>0</v>
      </c>
      <c r="H4211" s="4">
        <v>0.64335053761976602</v>
      </c>
      <c r="I4211" s="4">
        <v>182.19999694824199</v>
      </c>
      <c r="J4211" s="4">
        <v>-254.41266669902001</v>
      </c>
      <c r="K4211" s="4">
        <v>120.188074012972</v>
      </c>
      <c r="L4211" s="11">
        <f t="shared" si="261"/>
        <v>48.32914641043412</v>
      </c>
      <c r="M4211" s="7">
        <f t="shared" si="262"/>
        <v>48.329146410444132</v>
      </c>
      <c r="N4211" s="13">
        <f t="shared" si="263"/>
        <v>1.0011547146859812E-11</v>
      </c>
      <c r="O4211" s="12" t="str">
        <f t="shared" si="260"/>
        <v/>
      </c>
    </row>
    <row r="4212" spans="1:15" x14ac:dyDescent="0.25">
      <c r="A4212" s="16">
        <v>40628</v>
      </c>
      <c r="B4212" s="33" t="s">
        <v>39</v>
      </c>
      <c r="C4212" s="29">
        <v>626.63711045513503</v>
      </c>
      <c r="D4212" s="10">
        <v>-17135593.629981901</v>
      </c>
      <c r="E4212" s="4">
        <v>-13.067459925561799</v>
      </c>
      <c r="F4212" s="4">
        <v>0</v>
      </c>
      <c r="G4212" s="4">
        <v>0</v>
      </c>
      <c r="H4212" s="4">
        <v>0.93046257730953796</v>
      </c>
      <c r="I4212" s="4">
        <v>220.100006103515</v>
      </c>
      <c r="J4212" s="4">
        <v>-282.91887776471299</v>
      </c>
      <c r="K4212" s="4">
        <v>126.371595645139</v>
      </c>
      <c r="L4212" s="11">
        <f t="shared" si="261"/>
        <v>51.415726635688742</v>
      </c>
      <c r="M4212" s="7">
        <f t="shared" si="262"/>
        <v>51.415726635666147</v>
      </c>
      <c r="N4212" s="13">
        <f t="shared" si="263"/>
        <v>2.2595258997171186E-11</v>
      </c>
      <c r="O4212" s="12" t="str">
        <f t="shared" si="260"/>
        <v/>
      </c>
    </row>
    <row r="4213" spans="1:15" x14ac:dyDescent="0.25">
      <c r="A4213" s="16">
        <v>40628</v>
      </c>
      <c r="B4213" s="33" t="s">
        <v>40</v>
      </c>
      <c r="C4213" s="29">
        <v>626.59366738306699</v>
      </c>
      <c r="D4213" s="10">
        <v>-17037269.603618499</v>
      </c>
      <c r="E4213" s="4">
        <v>-34.207066732883099</v>
      </c>
      <c r="F4213" s="4">
        <v>0</v>
      </c>
      <c r="G4213" s="4">
        <v>0</v>
      </c>
      <c r="H4213" s="4">
        <v>-7.0370898036031502</v>
      </c>
      <c r="I4213" s="4">
        <v>245.5</v>
      </c>
      <c r="J4213" s="4">
        <v>-293.32348906130397</v>
      </c>
      <c r="K4213" s="4">
        <v>116.37987514315699</v>
      </c>
      <c r="L4213" s="11">
        <f t="shared" si="261"/>
        <v>27.312229545366762</v>
      </c>
      <c r="M4213" s="7">
        <f t="shared" si="262"/>
        <v>27.312229545389613</v>
      </c>
      <c r="N4213" s="13">
        <f t="shared" si="263"/>
        <v>2.2851054382044822E-11</v>
      </c>
      <c r="O4213" s="12" t="str">
        <f t="shared" si="260"/>
        <v/>
      </c>
    </row>
    <row r="4214" spans="1:15" x14ac:dyDescent="0.25">
      <c r="A4214" s="16">
        <v>40628</v>
      </c>
      <c r="B4214" s="33" t="s">
        <v>41</v>
      </c>
      <c r="C4214" s="29">
        <v>626.53944451736504</v>
      </c>
      <c r="D4214" s="10">
        <v>-16956387.5660308</v>
      </c>
      <c r="E4214" s="4">
        <v>-42.692178386552399</v>
      </c>
      <c r="F4214" s="4">
        <v>0</v>
      </c>
      <c r="G4214" s="4">
        <v>0</v>
      </c>
      <c r="H4214" s="4">
        <v>-9.6063932230276006</v>
      </c>
      <c r="I4214" s="4">
        <v>238</v>
      </c>
      <c r="J4214" s="4">
        <v>-298.99517060704198</v>
      </c>
      <c r="K4214" s="4">
        <v>135.760974879879</v>
      </c>
      <c r="L4214" s="11">
        <f t="shared" si="261"/>
        <v>22.467232663257022</v>
      </c>
      <c r="M4214" s="7">
        <f t="shared" si="262"/>
        <v>22.467232663249597</v>
      </c>
      <c r="N4214" s="13">
        <f t="shared" si="263"/>
        <v>7.4251715886930469E-12</v>
      </c>
      <c r="O4214" s="12" t="str">
        <f t="shared" si="260"/>
        <v/>
      </c>
    </row>
    <row r="4215" spans="1:15" x14ac:dyDescent="0.25">
      <c r="A4215" s="16">
        <v>40628</v>
      </c>
      <c r="B4215" s="33" t="s">
        <v>42</v>
      </c>
      <c r="C4215" s="29">
        <v>626.48849263603597</v>
      </c>
      <c r="D4215" s="10">
        <v>-16869887.263123699</v>
      </c>
      <c r="E4215" s="4">
        <v>-40.114204715611997</v>
      </c>
      <c r="F4215" s="4">
        <v>0</v>
      </c>
      <c r="G4215" s="4">
        <v>0</v>
      </c>
      <c r="H4215" s="4">
        <v>-6.5924229135498003</v>
      </c>
      <c r="I4215" s="4">
        <v>220.19999694824199</v>
      </c>
      <c r="J4215" s="4">
        <v>-304.43952492582798</v>
      </c>
      <c r="K4215" s="4">
        <v>154.97401752538201</v>
      </c>
      <c r="L4215" s="11">
        <f t="shared" si="261"/>
        <v>24.027861918634215</v>
      </c>
      <c r="M4215" s="7">
        <f t="shared" si="262"/>
        <v>24.027861918639392</v>
      </c>
      <c r="N4215" s="13">
        <f t="shared" si="263"/>
        <v>5.1763038300123299E-12</v>
      </c>
      <c r="O4215" s="12" t="str">
        <f t="shared" si="260"/>
        <v/>
      </c>
    </row>
    <row r="4216" spans="1:15" x14ac:dyDescent="0.25">
      <c r="A4216" s="16">
        <v>40628</v>
      </c>
      <c r="B4216" s="33" t="s">
        <v>43</v>
      </c>
      <c r="C4216" s="29">
        <v>626.45054966446003</v>
      </c>
      <c r="D4216" s="10">
        <v>-16868808.056911498</v>
      </c>
      <c r="E4216" s="4">
        <v>-29.875516878982701</v>
      </c>
      <c r="F4216" s="4">
        <v>0</v>
      </c>
      <c r="G4216" s="4">
        <v>0</v>
      </c>
      <c r="H4216" s="4">
        <v>-0.10211941175571</v>
      </c>
      <c r="I4216" s="4">
        <v>209.39999389648401</v>
      </c>
      <c r="J4216" s="4">
        <v>-295.474007440675</v>
      </c>
      <c r="K4216" s="4">
        <v>116.351429338318</v>
      </c>
      <c r="L4216" s="11">
        <f t="shared" si="261"/>
        <v>0.29977950338859216</v>
      </c>
      <c r="M4216" s="7">
        <f t="shared" si="262"/>
        <v>0.29977950338895121</v>
      </c>
      <c r="N4216" s="13">
        <f t="shared" si="263"/>
        <v>3.5904612616377563E-13</v>
      </c>
      <c r="O4216" s="12" t="str">
        <f t="shared" si="260"/>
        <v/>
      </c>
    </row>
    <row r="4217" spans="1:15" x14ac:dyDescent="0.25">
      <c r="A4217" s="16">
        <v>40628</v>
      </c>
      <c r="B4217" s="33" t="s">
        <v>44</v>
      </c>
      <c r="C4217" s="29">
        <v>626.42479797626095</v>
      </c>
      <c r="D4217" s="10">
        <v>-16858437.399174601</v>
      </c>
      <c r="E4217" s="4">
        <v>-20.277701260960601</v>
      </c>
      <c r="F4217" s="4">
        <v>0</v>
      </c>
      <c r="G4217" s="4">
        <v>0</v>
      </c>
      <c r="H4217" s="4">
        <v>0.31208838062752797</v>
      </c>
      <c r="I4217" s="4">
        <v>249.30000305175699</v>
      </c>
      <c r="J4217" s="4">
        <v>-289.95267710784901</v>
      </c>
      <c r="K4217" s="4">
        <v>63.499025196673401</v>
      </c>
      <c r="L4217" s="11">
        <f t="shared" si="261"/>
        <v>2.8807382602482932</v>
      </c>
      <c r="M4217" s="7">
        <f t="shared" si="262"/>
        <v>2.8807382602492968</v>
      </c>
      <c r="N4217" s="13">
        <f t="shared" si="263"/>
        <v>1.0036416142611415E-12</v>
      </c>
      <c r="O4217" s="12" t="str">
        <f t="shared" si="260"/>
        <v/>
      </c>
    </row>
    <row r="4218" spans="1:15" x14ac:dyDescent="0.25">
      <c r="A4218" s="16">
        <v>40628</v>
      </c>
      <c r="B4218" s="33" t="s">
        <v>45</v>
      </c>
      <c r="C4218" s="29">
        <v>626.41636898660397</v>
      </c>
      <c r="D4218" s="10">
        <v>-16851779.0543666</v>
      </c>
      <c r="E4218" s="4">
        <v>-6.6376568388025099</v>
      </c>
      <c r="F4218" s="4">
        <v>0</v>
      </c>
      <c r="G4218" s="4">
        <v>0</v>
      </c>
      <c r="H4218" s="4">
        <v>-0.10123569392868299</v>
      </c>
      <c r="I4218" s="4">
        <v>265.70001220703102</v>
      </c>
      <c r="J4218" s="4">
        <v>-285.00764388636497</v>
      </c>
      <c r="K4218" s="4">
        <v>27.896064436524799</v>
      </c>
      <c r="L4218" s="11">
        <f t="shared" si="261"/>
        <v>1.8495402244596484</v>
      </c>
      <c r="M4218" s="7">
        <f t="shared" si="262"/>
        <v>1.8495402244447421</v>
      </c>
      <c r="N4218" s="13">
        <f t="shared" si="263"/>
        <v>1.4906298417827202E-11</v>
      </c>
      <c r="O4218" s="12" t="str">
        <f t="shared" si="260"/>
        <v/>
      </c>
    </row>
    <row r="4219" spans="1:15" x14ac:dyDescent="0.25">
      <c r="A4219" s="16">
        <v>40628</v>
      </c>
      <c r="B4219" s="33" t="s">
        <v>46</v>
      </c>
      <c r="C4219" s="29">
        <v>626.41530255095404</v>
      </c>
      <c r="D4219" s="10">
        <v>-16853329.358390901</v>
      </c>
      <c r="E4219" s="4">
        <v>-0.83984972556161697</v>
      </c>
      <c r="F4219" s="4">
        <v>0</v>
      </c>
      <c r="G4219" s="4">
        <v>0</v>
      </c>
      <c r="H4219" s="4">
        <v>-1.8306063806749</v>
      </c>
      <c r="I4219" s="4">
        <v>270.100006103515</v>
      </c>
      <c r="J4219" s="4">
        <v>-279.86820129229801</v>
      </c>
      <c r="K4219" s="4">
        <v>12.0080112882747</v>
      </c>
      <c r="L4219" s="11">
        <f t="shared" si="261"/>
        <v>-0.43064000674485392</v>
      </c>
      <c r="M4219" s="7">
        <f t="shared" si="262"/>
        <v>-0.43064000675040814</v>
      </c>
      <c r="N4219" s="13">
        <f t="shared" si="263"/>
        <v>5.5542237475947331E-12</v>
      </c>
      <c r="O4219" s="12" t="str">
        <f t="shared" si="260"/>
        <v/>
      </c>
    </row>
    <row r="4220" spans="1:15" x14ac:dyDescent="0.25">
      <c r="A4220" s="16">
        <v>40628</v>
      </c>
      <c r="B4220" s="33" t="s">
        <v>47</v>
      </c>
      <c r="C4220" s="29">
        <v>626.41666842801703</v>
      </c>
      <c r="D4220" s="10">
        <v>-16874942.898855999</v>
      </c>
      <c r="E4220" s="4">
        <v>1.0757632279348399</v>
      </c>
      <c r="F4220" s="4">
        <v>0</v>
      </c>
      <c r="G4220" s="4">
        <v>0</v>
      </c>
      <c r="H4220" s="4">
        <v>0.23454942436552301</v>
      </c>
      <c r="I4220" s="4">
        <v>264.20001220703102</v>
      </c>
      <c r="J4220" s="4">
        <v>-272.89176529759499</v>
      </c>
      <c r="K4220" s="4">
        <v>1.3776791979401</v>
      </c>
      <c r="L4220" s="11">
        <f t="shared" si="261"/>
        <v>-6.0037612403235094</v>
      </c>
      <c r="M4220" s="7">
        <f t="shared" si="262"/>
        <v>-6.0037612403049652</v>
      </c>
      <c r="N4220" s="13">
        <f t="shared" si="263"/>
        <v>1.8544277224918915E-11</v>
      </c>
      <c r="O4220" s="12" t="str">
        <f t="shared" si="260"/>
        <v/>
      </c>
    </row>
    <row r="4221" spans="1:15" x14ac:dyDescent="0.25">
      <c r="A4221" s="16">
        <v>40628</v>
      </c>
      <c r="B4221" s="33" t="s">
        <v>48</v>
      </c>
      <c r="C4221" s="29">
        <v>628.42364910726201</v>
      </c>
      <c r="D4221" s="10">
        <v>-16893569.728179701</v>
      </c>
      <c r="E4221" s="4">
        <v>0.74554394638641996</v>
      </c>
      <c r="F4221" s="4">
        <v>0</v>
      </c>
      <c r="G4221" s="4">
        <v>-10.7334239068747</v>
      </c>
      <c r="H4221" s="4">
        <v>0.63650589013854597</v>
      </c>
      <c r="I4221" s="4">
        <v>272.100006103515</v>
      </c>
      <c r="J4221" s="4">
        <v>-267.92275128974001</v>
      </c>
      <c r="K4221" s="4">
        <v>0</v>
      </c>
      <c r="L4221" s="11">
        <f t="shared" si="261"/>
        <v>-5.1741192565747269</v>
      </c>
      <c r="M4221" s="7">
        <f t="shared" si="262"/>
        <v>-5.1741192565837668</v>
      </c>
      <c r="N4221" s="13">
        <f t="shared" si="263"/>
        <v>9.0398799557078746E-12</v>
      </c>
      <c r="O4221" s="12" t="str">
        <f t="shared" si="260"/>
        <v/>
      </c>
    </row>
    <row r="4222" spans="1:15" x14ac:dyDescent="0.25">
      <c r="A4222" s="16">
        <v>40628</v>
      </c>
      <c r="B4222" s="33" t="s">
        <v>49</v>
      </c>
      <c r="C4222" s="29">
        <v>629.42895215936005</v>
      </c>
      <c r="D4222" s="10">
        <v>-16879552.249587901</v>
      </c>
      <c r="E4222" s="4">
        <v>1.8005342115051</v>
      </c>
      <c r="F4222" s="4">
        <v>0</v>
      </c>
      <c r="G4222" s="4">
        <v>-5.1600222829349498</v>
      </c>
      <c r="H4222" s="4">
        <v>1.9849496885383899</v>
      </c>
      <c r="I4222" s="4">
        <v>274</v>
      </c>
      <c r="J4222" s="4">
        <v>-268.73639088712702</v>
      </c>
      <c r="K4222" s="4">
        <v>4.6733232923094996E-3</v>
      </c>
      <c r="L4222" s="11">
        <f t="shared" si="261"/>
        <v>3.8937440532738496</v>
      </c>
      <c r="M4222" s="7">
        <f t="shared" si="262"/>
        <v>3.8937440532777043</v>
      </c>
      <c r="N4222" s="13">
        <f t="shared" si="263"/>
        <v>3.8546943414985435E-12</v>
      </c>
      <c r="O4222" s="12" t="str">
        <f t="shared" si="260"/>
        <v/>
      </c>
    </row>
    <row r="4223" spans="1:15" x14ac:dyDescent="0.25">
      <c r="A4223" s="16">
        <v>40628</v>
      </c>
      <c r="B4223" s="33" t="s">
        <v>50</v>
      </c>
      <c r="C4223" s="29">
        <v>630.43530713093503</v>
      </c>
      <c r="D4223" s="10">
        <v>-16847429.399128899</v>
      </c>
      <c r="E4223" s="4">
        <v>2.6289608423024702</v>
      </c>
      <c r="F4223" s="4">
        <v>0</v>
      </c>
      <c r="G4223" s="4">
        <v>-4.6898733840111504</v>
      </c>
      <c r="H4223" s="4">
        <v>6.5285510744478596</v>
      </c>
      <c r="I4223" s="4">
        <v>276.39999389648398</v>
      </c>
      <c r="J4223" s="4">
        <v>-271.94461841281998</v>
      </c>
      <c r="K4223" s="4">
        <v>0</v>
      </c>
      <c r="L4223" s="11">
        <f t="shared" si="261"/>
        <v>8.9230140164031582</v>
      </c>
      <c r="M4223" s="7">
        <f t="shared" si="262"/>
        <v>8.9230140163894323</v>
      </c>
      <c r="N4223" s="13">
        <f t="shared" si="263"/>
        <v>1.3725909298045735E-11</v>
      </c>
      <c r="O4223" s="12" t="str">
        <f t="shared" si="260"/>
        <v/>
      </c>
    </row>
    <row r="4224" spans="1:15" x14ac:dyDescent="0.25">
      <c r="A4224" s="16">
        <v>40628</v>
      </c>
      <c r="B4224" s="33" t="s">
        <v>51</v>
      </c>
      <c r="C4224" s="29">
        <v>630.43673347246897</v>
      </c>
      <c r="D4224" s="10">
        <v>-16822079.9104352</v>
      </c>
      <c r="E4224" s="4">
        <v>1.12337568979192</v>
      </c>
      <c r="F4224" s="4">
        <v>0</v>
      </c>
      <c r="G4224" s="4">
        <v>0</v>
      </c>
      <c r="H4224" s="4">
        <v>9.5608809315933794</v>
      </c>
      <c r="I4224" s="4">
        <v>269.89999389648398</v>
      </c>
      <c r="J4224" s="4">
        <v>-273.54272588075099</v>
      </c>
      <c r="K4224" s="4">
        <v>0</v>
      </c>
      <c r="L4224" s="11">
        <f t="shared" si="261"/>
        <v>7.0415246371183002</v>
      </c>
      <c r="M4224" s="7">
        <f t="shared" si="262"/>
        <v>7.0415246371386777</v>
      </c>
      <c r="N4224" s="13">
        <f t="shared" si="263"/>
        <v>2.0377477483179973E-11</v>
      </c>
      <c r="O4224" s="12" t="str">
        <f t="shared" si="260"/>
        <v/>
      </c>
    </row>
    <row r="4225" spans="1:15" x14ac:dyDescent="0.25">
      <c r="A4225" s="16">
        <v>40628</v>
      </c>
      <c r="B4225" s="33" t="s">
        <v>52</v>
      </c>
      <c r="C4225" s="29">
        <v>631.44239518962002</v>
      </c>
      <c r="D4225" s="10">
        <v>-16809565.1524476</v>
      </c>
      <c r="E4225" s="4">
        <v>2.0829203580767501</v>
      </c>
      <c r="F4225" s="4">
        <v>0</v>
      </c>
      <c r="G4225" s="4">
        <v>-4.7975846384983702</v>
      </c>
      <c r="H4225" s="4">
        <v>8.0730290854560192</v>
      </c>
      <c r="I4225" s="4">
        <v>271.100006103515</v>
      </c>
      <c r="J4225" s="4">
        <v>-272.98204924531098</v>
      </c>
      <c r="K4225" s="4">
        <v>0</v>
      </c>
      <c r="L4225" s="11">
        <f t="shared" si="261"/>
        <v>3.4763216632384228</v>
      </c>
      <c r="M4225" s="7">
        <f t="shared" si="262"/>
        <v>3.4763216632221723</v>
      </c>
      <c r="N4225" s="13">
        <f t="shared" si="263"/>
        <v>1.6250556456043341E-11</v>
      </c>
      <c r="O4225" s="12" t="str">
        <f t="shared" si="260"/>
        <v/>
      </c>
    </row>
    <row r="4226" spans="1:15" x14ac:dyDescent="0.25">
      <c r="A4226" s="16">
        <v>40629</v>
      </c>
      <c r="B4226" s="33" t="s">
        <v>29</v>
      </c>
      <c r="C4226" s="29">
        <v>631.44382128887298</v>
      </c>
      <c r="D4226" s="10">
        <v>-16794166.697199401</v>
      </c>
      <c r="E4226" s="4">
        <v>1.1231908287636101</v>
      </c>
      <c r="F4226" s="4">
        <v>0</v>
      </c>
      <c r="G4226" s="4">
        <v>0</v>
      </c>
      <c r="H4226" s="4">
        <v>4.7791248502255304</v>
      </c>
      <c r="I4226" s="4">
        <v>271.5</v>
      </c>
      <c r="J4226" s="4">
        <v>-273.124966998937</v>
      </c>
      <c r="K4226" s="4">
        <v>0</v>
      </c>
      <c r="L4226" s="11">
        <f t="shared" si="261"/>
        <v>4.2773486800521141</v>
      </c>
      <c r="M4226" s="7">
        <f t="shared" si="262"/>
        <v>4.2773486800553897</v>
      </c>
      <c r="N4226" s="13">
        <f t="shared" si="263"/>
        <v>3.2756020118540619E-12</v>
      </c>
      <c r="O4226" s="12" t="str">
        <f t="shared" si="260"/>
        <v/>
      </c>
    </row>
    <row r="4227" spans="1:15" x14ac:dyDescent="0.25">
      <c r="A4227" s="16">
        <v>40629</v>
      </c>
      <c r="B4227" s="33" t="s">
        <v>30</v>
      </c>
      <c r="C4227" s="29">
        <v>632.45018422471298</v>
      </c>
      <c r="D4227" s="10">
        <v>-16788540.251150802</v>
      </c>
      <c r="E4227" s="4">
        <v>2.6352450852852001</v>
      </c>
      <c r="F4227" s="4">
        <v>0</v>
      </c>
      <c r="G4227" s="4">
        <v>-5.2080677477136801</v>
      </c>
      <c r="H4227" s="4">
        <v>3.9374590851330602</v>
      </c>
      <c r="I4227" s="4">
        <v>271.79998779296801</v>
      </c>
      <c r="J4227" s="4">
        <v>-271.60172253550502</v>
      </c>
      <c r="K4227" s="4">
        <v>0</v>
      </c>
      <c r="L4227" s="11">
        <f t="shared" si="261"/>
        <v>1.5629016801675562</v>
      </c>
      <c r="M4227" s="7">
        <f t="shared" si="262"/>
        <v>1.5629016801663158</v>
      </c>
      <c r="N4227" s="13">
        <f t="shared" si="263"/>
        <v>1.2403411631112249E-12</v>
      </c>
      <c r="O4227" s="12" t="str">
        <f t="shared" ref="O4227:O4290" si="264">IF(N4227&gt;1,1,"")</f>
        <v/>
      </c>
    </row>
    <row r="4228" spans="1:15" x14ac:dyDescent="0.25">
      <c r="A4228" s="16">
        <v>40629</v>
      </c>
      <c r="B4228" s="33" t="s">
        <v>31</v>
      </c>
      <c r="C4228" s="29">
        <v>632.45088636922605</v>
      </c>
      <c r="D4228" s="10">
        <v>-16794995.128506102</v>
      </c>
      <c r="E4228" s="4">
        <v>0.55303656030053705</v>
      </c>
      <c r="F4228" s="4">
        <v>0</v>
      </c>
      <c r="G4228" s="4">
        <v>0</v>
      </c>
      <c r="H4228" s="4">
        <v>4.7370656936402797</v>
      </c>
      <c r="I4228" s="4">
        <v>261.79998779296801</v>
      </c>
      <c r="J4228" s="4">
        <v>-268.88311153449399</v>
      </c>
      <c r="K4228" s="4">
        <v>0</v>
      </c>
      <c r="L4228" s="11">
        <f t="shared" ref="L4228:L4291" si="265">SUM(E4228:K4228)</f>
        <v>-1.7930214875851789</v>
      </c>
      <c r="M4228" s="7">
        <f t="shared" ref="M4228:M4291" si="266">(D4228-D4227)/3600</f>
        <v>-1.7930214875833028</v>
      </c>
      <c r="N4228" s="13">
        <f t="shared" ref="N4228:N4291" si="267">IF(C4228&gt;0,ABS(L4228-M4228),0)</f>
        <v>1.8760548670115895E-12</v>
      </c>
      <c r="O4228" s="12" t="str">
        <f t="shared" si="264"/>
        <v/>
      </c>
    </row>
    <row r="4229" spans="1:15" x14ac:dyDescent="0.25">
      <c r="A4229" s="16">
        <v>40629</v>
      </c>
      <c r="B4229" s="33" t="s">
        <v>32</v>
      </c>
      <c r="C4229" s="29">
        <v>632.45033801115699</v>
      </c>
      <c r="D4229" s="10">
        <v>-16793402.4930222</v>
      </c>
      <c r="E4229" s="4">
        <v>-0.43191365518687003</v>
      </c>
      <c r="F4229" s="4">
        <v>0</v>
      </c>
      <c r="G4229" s="4">
        <v>0</v>
      </c>
      <c r="H4229" s="4">
        <v>3.19849911762776</v>
      </c>
      <c r="I4229" s="4">
        <v>265.600006103515</v>
      </c>
      <c r="J4229" s="4">
        <v>-267.924192820445</v>
      </c>
      <c r="K4229" s="4">
        <v>0</v>
      </c>
      <c r="L4229" s="11">
        <f t="shared" si="265"/>
        <v>0.44239874551089997</v>
      </c>
      <c r="M4229" s="7">
        <f t="shared" si="266"/>
        <v>0.44239874552831882</v>
      </c>
      <c r="N4229" s="13">
        <f t="shared" si="267"/>
        <v>1.7418844144856394E-11</v>
      </c>
      <c r="O4229" s="12" t="str">
        <f t="shared" si="264"/>
        <v/>
      </c>
    </row>
    <row r="4230" spans="1:15" x14ac:dyDescent="0.25">
      <c r="A4230" s="16">
        <v>40629</v>
      </c>
      <c r="B4230" s="33" t="s">
        <v>33</v>
      </c>
      <c r="C4230" s="29">
        <v>633.45728839226797</v>
      </c>
      <c r="D4230" s="10">
        <v>-16796688.221842598</v>
      </c>
      <c r="E4230" s="4">
        <v>3.0981159386864001</v>
      </c>
      <c r="F4230" s="4">
        <v>0</v>
      </c>
      <c r="G4230" s="4">
        <v>-6.0581117779454701</v>
      </c>
      <c r="H4230" s="4">
        <v>1.4227193093002399</v>
      </c>
      <c r="I4230" s="4">
        <v>267.39999389648398</v>
      </c>
      <c r="J4230" s="4">
        <v>-266.77541981662603</v>
      </c>
      <c r="K4230" s="4">
        <v>0</v>
      </c>
      <c r="L4230" s="11">
        <f t="shared" si="265"/>
        <v>-0.91270245010088047</v>
      </c>
      <c r="M4230" s="7">
        <f t="shared" si="266"/>
        <v>-0.91270245011068052</v>
      </c>
      <c r="N4230" s="13">
        <f t="shared" si="267"/>
        <v>9.8000496606687193E-12</v>
      </c>
      <c r="O4230" s="12" t="str">
        <f t="shared" si="264"/>
        <v/>
      </c>
    </row>
    <row r="4231" spans="1:15" x14ac:dyDescent="0.25">
      <c r="A4231" s="16">
        <v>40629</v>
      </c>
      <c r="B4231" s="33" t="s">
        <v>34</v>
      </c>
      <c r="C4231" s="29">
        <v>634.46363715816904</v>
      </c>
      <c r="D4231" s="10">
        <v>-16804588.5561883</v>
      </c>
      <c r="E4231" s="4">
        <v>2.6242944565372799</v>
      </c>
      <c r="F4231" s="4">
        <v>0</v>
      </c>
      <c r="G4231" s="4">
        <v>-6.3215711451816397</v>
      </c>
      <c r="H4231" s="4">
        <v>0.776006929729957</v>
      </c>
      <c r="I4231" s="4">
        <v>266.100006103515</v>
      </c>
      <c r="J4231" s="4">
        <v>-265.38902854693202</v>
      </c>
      <c r="K4231" s="4">
        <v>1.5754884095591799E-2</v>
      </c>
      <c r="L4231" s="11">
        <f t="shared" si="265"/>
        <v>-2.1945373182358106</v>
      </c>
      <c r="M4231" s="7">
        <f t="shared" si="266"/>
        <v>-2.1945373182505783</v>
      </c>
      <c r="N4231" s="13">
        <f t="shared" si="267"/>
        <v>1.4767742584353982E-11</v>
      </c>
      <c r="O4231" s="12" t="str">
        <f t="shared" si="264"/>
        <v/>
      </c>
    </row>
    <row r="4232" spans="1:15" x14ac:dyDescent="0.25">
      <c r="A4232" s="16">
        <v>40629</v>
      </c>
      <c r="B4232" s="33" t="s">
        <v>35</v>
      </c>
      <c r="C4232" s="29">
        <v>635.46882213900096</v>
      </c>
      <c r="D4232" s="10">
        <v>-16811154.4350386</v>
      </c>
      <c r="E4232" s="4">
        <v>1.7076214109869901</v>
      </c>
      <c r="F4232" s="4">
        <v>0</v>
      </c>
      <c r="G4232" s="4">
        <v>-6.5166225836463196</v>
      </c>
      <c r="H4232" s="4">
        <v>-0.24082473771731699</v>
      </c>
      <c r="I4232" s="4">
        <v>264.20001220703102</v>
      </c>
      <c r="J4232" s="4">
        <v>-264.888848158641</v>
      </c>
      <c r="K4232" s="4">
        <v>3.91480662578503</v>
      </c>
      <c r="L4232" s="11">
        <f t="shared" si="265"/>
        <v>-1.8238552362015699</v>
      </c>
      <c r="M4232" s="7">
        <f t="shared" si="266"/>
        <v>-1.8238552361944069</v>
      </c>
      <c r="N4232" s="13">
        <f t="shared" si="267"/>
        <v>7.162936910276585E-12</v>
      </c>
      <c r="O4232" s="12" t="str">
        <f t="shared" si="264"/>
        <v/>
      </c>
    </row>
    <row r="4233" spans="1:15" x14ac:dyDescent="0.25">
      <c r="A4233" s="16">
        <v>40629</v>
      </c>
      <c r="B4233" s="33" t="s">
        <v>36</v>
      </c>
      <c r="C4233" s="29">
        <v>635.46473211158502</v>
      </c>
      <c r="D4233" s="10">
        <v>-16777476.213348601</v>
      </c>
      <c r="E4233" s="4">
        <v>-3.2213841282604498</v>
      </c>
      <c r="F4233" s="4">
        <v>0</v>
      </c>
      <c r="G4233" s="4">
        <v>0</v>
      </c>
      <c r="H4233" s="4">
        <v>-5.0171099895552302</v>
      </c>
      <c r="I4233" s="4">
        <v>264.39999389648398</v>
      </c>
      <c r="J4233" s="4">
        <v>-270.86647240655498</v>
      </c>
      <c r="K4233" s="4">
        <v>24.0600342084423</v>
      </c>
      <c r="L4233" s="11">
        <f t="shared" si="265"/>
        <v>9.3550615805556383</v>
      </c>
      <c r="M4233" s="7">
        <f t="shared" si="266"/>
        <v>9.3550615805553061</v>
      </c>
      <c r="N4233" s="13">
        <f t="shared" si="267"/>
        <v>3.3217872896784684E-13</v>
      </c>
      <c r="O4233" s="12" t="str">
        <f t="shared" si="264"/>
        <v/>
      </c>
    </row>
    <row r="4234" spans="1:15" x14ac:dyDescent="0.25">
      <c r="A4234" s="16">
        <v>40629</v>
      </c>
      <c r="B4234" s="33" t="s">
        <v>37</v>
      </c>
      <c r="C4234" s="29">
        <v>635.44850879072897</v>
      </c>
      <c r="D4234" s="10">
        <v>-16705086.9185989</v>
      </c>
      <c r="E4234" s="4">
        <v>-12.7760221792278</v>
      </c>
      <c r="F4234" s="4">
        <v>0</v>
      </c>
      <c r="G4234" s="4">
        <v>0</v>
      </c>
      <c r="H4234" s="4">
        <v>-14.135248616681</v>
      </c>
      <c r="I4234" s="4">
        <v>263.100006103515</v>
      </c>
      <c r="J4234" s="4">
        <v>-281.90976466037802</v>
      </c>
      <c r="K4234" s="4">
        <v>65.829166783246293</v>
      </c>
      <c r="L4234" s="11">
        <f t="shared" si="265"/>
        <v>20.108137430474486</v>
      </c>
      <c r="M4234" s="7">
        <f t="shared" si="266"/>
        <v>20.10813743047261</v>
      </c>
      <c r="N4234" s="13">
        <f t="shared" si="267"/>
        <v>1.8758328224066645E-12</v>
      </c>
      <c r="O4234" s="12" t="str">
        <f t="shared" si="264"/>
        <v/>
      </c>
    </row>
    <row r="4235" spans="1:15" x14ac:dyDescent="0.25">
      <c r="A4235" s="16">
        <v>40629</v>
      </c>
      <c r="B4235" s="33" t="s">
        <v>38</v>
      </c>
      <c r="C4235" s="29">
        <v>635.42403802764397</v>
      </c>
      <c r="D4235" s="10">
        <v>-16655349.2026623</v>
      </c>
      <c r="E4235" s="4">
        <v>-19.269551255991299</v>
      </c>
      <c r="F4235" s="4">
        <v>0</v>
      </c>
      <c r="G4235" s="4">
        <v>0</v>
      </c>
      <c r="H4235" s="4">
        <v>-19.8714530639655</v>
      </c>
      <c r="I4235" s="4">
        <v>266</v>
      </c>
      <c r="J4235" s="4">
        <v>-287.85968254668597</v>
      </c>
      <c r="K4235" s="4">
        <v>74.816719071260394</v>
      </c>
      <c r="L4235" s="11">
        <f t="shared" si="265"/>
        <v>13.816032204617613</v>
      </c>
      <c r="M4235" s="7">
        <f t="shared" si="266"/>
        <v>13.816032204610917</v>
      </c>
      <c r="N4235" s="13">
        <f t="shared" si="267"/>
        <v>6.6968652845389443E-12</v>
      </c>
      <c r="O4235" s="12" t="str">
        <f t="shared" si="264"/>
        <v/>
      </c>
    </row>
    <row r="4236" spans="1:15" x14ac:dyDescent="0.25">
      <c r="A4236" s="16">
        <v>40629</v>
      </c>
      <c r="B4236" s="33" t="s">
        <v>39</v>
      </c>
      <c r="C4236" s="29">
        <v>635.38834380627895</v>
      </c>
      <c r="D4236" s="10">
        <v>-16597600.304529</v>
      </c>
      <c r="E4236" s="4">
        <v>-28.1053638021124</v>
      </c>
      <c r="F4236" s="4">
        <v>0</v>
      </c>
      <c r="G4236" s="4">
        <v>0</v>
      </c>
      <c r="H4236" s="4">
        <v>-21.660991552637899</v>
      </c>
      <c r="I4236" s="4">
        <v>262.29998779296801</v>
      </c>
      <c r="J4236" s="4">
        <v>-294.09034876358697</v>
      </c>
      <c r="K4236" s="4">
        <v>97.598076917943203</v>
      </c>
      <c r="L4236" s="11">
        <f t="shared" si="265"/>
        <v>16.041360592573923</v>
      </c>
      <c r="M4236" s="7">
        <f t="shared" si="266"/>
        <v>16.041360592583402</v>
      </c>
      <c r="N4236" s="13">
        <f t="shared" si="267"/>
        <v>9.4786400950397365E-12</v>
      </c>
      <c r="O4236" s="12" t="str">
        <f t="shared" si="264"/>
        <v/>
      </c>
    </row>
    <row r="4237" spans="1:15" x14ac:dyDescent="0.25">
      <c r="A4237" s="16">
        <v>40629</v>
      </c>
      <c r="B4237" s="33" t="s">
        <v>40</v>
      </c>
      <c r="C4237" s="29">
        <v>636.35254389710599</v>
      </c>
      <c r="D4237" s="10">
        <v>-16552416.4609352</v>
      </c>
      <c r="E4237" s="4">
        <v>-30.563082290953702</v>
      </c>
      <c r="F4237" s="4">
        <v>0</v>
      </c>
      <c r="G4237" s="4">
        <v>-4.3044348228582701</v>
      </c>
      <c r="H4237" s="4">
        <v>-21.495884618471798</v>
      </c>
      <c r="I4237" s="4">
        <v>263.20001220703102</v>
      </c>
      <c r="J4237" s="4">
        <v>-297.13968248366302</v>
      </c>
      <c r="K4237" s="4">
        <v>102.85413967385701</v>
      </c>
      <c r="L4237" s="11">
        <f t="shared" si="265"/>
        <v>12.551067664941243</v>
      </c>
      <c r="M4237" s="7">
        <f t="shared" si="266"/>
        <v>12.551067664944567</v>
      </c>
      <c r="N4237" s="13">
        <f t="shared" si="267"/>
        <v>3.3235636465178686E-12</v>
      </c>
      <c r="O4237" s="12" t="str">
        <f t="shared" si="264"/>
        <v/>
      </c>
    </row>
    <row r="4238" spans="1:15" x14ac:dyDescent="0.25">
      <c r="A4238" s="16">
        <v>40629</v>
      </c>
      <c r="B4238" s="33" t="s">
        <v>41</v>
      </c>
      <c r="C4238" s="29">
        <v>636.30891427879305</v>
      </c>
      <c r="D4238" s="10">
        <v>-16490129.1927492</v>
      </c>
      <c r="E4238" s="4">
        <v>-34.350323187987499</v>
      </c>
      <c r="F4238" s="4">
        <v>0</v>
      </c>
      <c r="G4238" s="4">
        <v>0</v>
      </c>
      <c r="H4238" s="4">
        <v>-26.198613428757</v>
      </c>
      <c r="I4238" s="4">
        <v>259.39999389648398</v>
      </c>
      <c r="J4238" s="4">
        <v>-302.19492262229102</v>
      </c>
      <c r="K4238" s="4">
        <v>120.645884283097</v>
      </c>
      <c r="L4238" s="11">
        <f t="shared" si="265"/>
        <v>17.302018940545466</v>
      </c>
      <c r="M4238" s="7">
        <f t="shared" si="266"/>
        <v>17.302018940555346</v>
      </c>
      <c r="N4238" s="13">
        <f t="shared" si="267"/>
        <v>9.8800967407441931E-12</v>
      </c>
      <c r="O4238" s="12" t="str">
        <f t="shared" si="264"/>
        <v/>
      </c>
    </row>
    <row r="4239" spans="1:15" x14ac:dyDescent="0.25">
      <c r="A4239" s="16">
        <v>40629</v>
      </c>
      <c r="B4239" s="33" t="s">
        <v>42</v>
      </c>
      <c r="C4239" s="29">
        <v>636.26860171243095</v>
      </c>
      <c r="D4239" s="10">
        <v>-16470246.539351501</v>
      </c>
      <c r="E4239" s="4">
        <v>-31.739630171474399</v>
      </c>
      <c r="F4239" s="4">
        <v>0</v>
      </c>
      <c r="G4239" s="4">
        <v>0</v>
      </c>
      <c r="H4239" s="4">
        <v>-19.294973584099601</v>
      </c>
      <c r="I4239" s="4">
        <v>266.70001220703102</v>
      </c>
      <c r="J4239" s="4">
        <v>-299.85587999955698</v>
      </c>
      <c r="K4239" s="4">
        <v>89.713430825246206</v>
      </c>
      <c r="L4239" s="11">
        <f t="shared" si="265"/>
        <v>5.5229592771462706</v>
      </c>
      <c r="M4239" s="7">
        <f t="shared" si="266"/>
        <v>5.5229592771388383</v>
      </c>
      <c r="N4239" s="13">
        <f t="shared" si="267"/>
        <v>7.4322770160506479E-12</v>
      </c>
      <c r="O4239" s="12" t="str">
        <f t="shared" si="264"/>
        <v/>
      </c>
    </row>
    <row r="4240" spans="1:15" x14ac:dyDescent="0.25">
      <c r="A4240" s="16">
        <v>40629</v>
      </c>
      <c r="B4240" s="33" t="s">
        <v>43</v>
      </c>
      <c r="C4240" s="29">
        <v>636.23661893952794</v>
      </c>
      <c r="D4240" s="10">
        <v>-16502813.170089699</v>
      </c>
      <c r="E4240" s="4">
        <v>-25.184327595773901</v>
      </c>
      <c r="F4240" s="4">
        <v>0</v>
      </c>
      <c r="G4240" s="4">
        <v>0</v>
      </c>
      <c r="H4240" s="4">
        <v>-2.9048327476384901</v>
      </c>
      <c r="I4240" s="4">
        <v>197.19999694824199</v>
      </c>
      <c r="J4240" s="4">
        <v>-289.71956265348598</v>
      </c>
      <c r="K4240" s="4">
        <v>111.562439732494</v>
      </c>
      <c r="L4240" s="11">
        <f t="shared" si="265"/>
        <v>-9.0462863161623943</v>
      </c>
      <c r="M4240" s="7">
        <f t="shared" si="266"/>
        <v>-9.0462863161663218</v>
      </c>
      <c r="N4240" s="13">
        <f t="shared" si="267"/>
        <v>3.9275249719139538E-12</v>
      </c>
      <c r="O4240" s="12" t="str">
        <f t="shared" si="264"/>
        <v/>
      </c>
    </row>
    <row r="4241" spans="1:15" x14ac:dyDescent="0.25">
      <c r="A4241" s="16">
        <v>40629</v>
      </c>
      <c r="B4241" s="33" t="s">
        <v>44</v>
      </c>
      <c r="C4241" s="29">
        <v>636.20458958850702</v>
      </c>
      <c r="D4241" s="10">
        <v>-16525678.3183915</v>
      </c>
      <c r="E4241" s="4">
        <v>-25.223010464436499</v>
      </c>
      <c r="F4241" s="4">
        <v>0</v>
      </c>
      <c r="G4241" s="4">
        <v>0</v>
      </c>
      <c r="H4241" s="4">
        <v>6.67576708464121</v>
      </c>
      <c r="I4241" s="4">
        <v>236</v>
      </c>
      <c r="J4241" s="4">
        <v>-283.23317170135101</v>
      </c>
      <c r="K4241" s="4">
        <v>59.428984997316697</v>
      </c>
      <c r="L4241" s="11">
        <f t="shared" si="265"/>
        <v>-6.3514300838296194</v>
      </c>
      <c r="M4241" s="7">
        <f t="shared" si="266"/>
        <v>-6.3514300838335318</v>
      </c>
      <c r="N4241" s="13">
        <f t="shared" si="267"/>
        <v>3.9124259387790516E-12</v>
      </c>
      <c r="O4241" s="12" t="str">
        <f t="shared" si="264"/>
        <v/>
      </c>
    </row>
    <row r="4242" spans="1:15" x14ac:dyDescent="0.25">
      <c r="A4242" s="16">
        <v>40629</v>
      </c>
      <c r="B4242" s="33" t="s">
        <v>45</v>
      </c>
      <c r="C4242" s="29">
        <v>636.18326676732204</v>
      </c>
      <c r="D4242" s="10">
        <v>-16568713.0677449</v>
      </c>
      <c r="E4242" s="4">
        <v>-16.7933269656397</v>
      </c>
      <c r="F4242" s="4">
        <v>0</v>
      </c>
      <c r="G4242" s="4">
        <v>0</v>
      </c>
      <c r="H4242" s="4">
        <v>15.1085850331666</v>
      </c>
      <c r="I4242" s="4">
        <v>231.30000305175699</v>
      </c>
      <c r="J4242" s="4">
        <v>-275.25489540733298</v>
      </c>
      <c r="K4242" s="4">
        <v>33.6855372454364</v>
      </c>
      <c r="L4242" s="11">
        <f t="shared" si="265"/>
        <v>-11.95409704261268</v>
      </c>
      <c r="M4242" s="7">
        <f t="shared" si="266"/>
        <v>-11.954097042610972</v>
      </c>
      <c r="N4242" s="13">
        <f t="shared" si="267"/>
        <v>1.7088552795030409E-12</v>
      </c>
      <c r="O4242" s="12" t="str">
        <f t="shared" si="264"/>
        <v/>
      </c>
    </row>
    <row r="4243" spans="1:15" x14ac:dyDescent="0.25">
      <c r="A4243" s="16">
        <v>40629</v>
      </c>
      <c r="B4243" s="33" t="s">
        <v>46</v>
      </c>
      <c r="C4243" s="29">
        <v>636.17102393415496</v>
      </c>
      <c r="D4243" s="10">
        <v>-16583606.5679335</v>
      </c>
      <c r="E4243" s="4">
        <v>-9.6424170476435904</v>
      </c>
      <c r="F4243" s="4">
        <v>0</v>
      </c>
      <c r="G4243" s="4">
        <v>0</v>
      </c>
      <c r="H4243" s="4">
        <v>17.925730556525501</v>
      </c>
      <c r="I4243" s="4">
        <v>249.600006103515</v>
      </c>
      <c r="J4243" s="4">
        <v>-273.091640428419</v>
      </c>
      <c r="K4243" s="4">
        <v>11.071237430288599</v>
      </c>
      <c r="L4243" s="11">
        <f t="shared" si="265"/>
        <v>-4.1370833857334812</v>
      </c>
      <c r="M4243" s="7">
        <f t="shared" si="266"/>
        <v>-4.1370833857222982</v>
      </c>
      <c r="N4243" s="13">
        <f t="shared" si="267"/>
        <v>1.1183054482444277E-11</v>
      </c>
      <c r="O4243" s="12" t="str">
        <f t="shared" si="264"/>
        <v/>
      </c>
    </row>
    <row r="4244" spans="1:15" x14ac:dyDescent="0.25">
      <c r="A4244" s="16">
        <v>40629</v>
      </c>
      <c r="B4244" s="33" t="s">
        <v>47</v>
      </c>
      <c r="C4244" s="29">
        <v>636.16335937101303</v>
      </c>
      <c r="D4244" s="10">
        <v>-16584141.571149999</v>
      </c>
      <c r="E4244" s="4">
        <v>-6.0365587967844698</v>
      </c>
      <c r="F4244" s="4">
        <v>0</v>
      </c>
      <c r="G4244" s="4">
        <v>0</v>
      </c>
      <c r="H4244" s="4">
        <v>17.606172722183398</v>
      </c>
      <c r="I4244" s="4">
        <v>261.100006103515</v>
      </c>
      <c r="J4244" s="4">
        <v>-273.44545495285701</v>
      </c>
      <c r="K4244" s="4">
        <v>0.62722291936449703</v>
      </c>
      <c r="L4244" s="11">
        <f t="shared" si="265"/>
        <v>-0.14861200457858292</v>
      </c>
      <c r="M4244" s="7">
        <f t="shared" si="266"/>
        <v>-0.14861200458318408</v>
      </c>
      <c r="N4244" s="13">
        <f t="shared" si="267"/>
        <v>4.6011527921052675E-12</v>
      </c>
      <c r="O4244" s="12" t="str">
        <f t="shared" si="264"/>
        <v/>
      </c>
    </row>
    <row r="4245" spans="1:15" x14ac:dyDescent="0.25">
      <c r="A4245" s="16">
        <v>40629</v>
      </c>
      <c r="B4245" s="33" t="s">
        <v>48</v>
      </c>
      <c r="C4245" s="29">
        <v>636.15314928846396</v>
      </c>
      <c r="D4245" s="10">
        <v>-16585186.174621301</v>
      </c>
      <c r="E4245" s="4">
        <v>-8.0413712370403694</v>
      </c>
      <c r="F4245" s="4">
        <v>0</v>
      </c>
      <c r="G4245" s="4">
        <v>0</v>
      </c>
      <c r="H4245" s="4">
        <v>16.1089693297723</v>
      </c>
      <c r="I4245" s="4">
        <v>265.29998779296801</v>
      </c>
      <c r="J4245" s="4">
        <v>-273.65775351661699</v>
      </c>
      <c r="K4245" s="4">
        <v>0</v>
      </c>
      <c r="L4245" s="11">
        <f t="shared" si="265"/>
        <v>-0.29016763091703979</v>
      </c>
      <c r="M4245" s="7">
        <f t="shared" si="266"/>
        <v>-0.29016763091708225</v>
      </c>
      <c r="N4245" s="13">
        <f t="shared" si="267"/>
        <v>4.2466030691912238E-14</v>
      </c>
      <c r="O4245" s="12" t="str">
        <f t="shared" si="264"/>
        <v/>
      </c>
    </row>
    <row r="4246" spans="1:15" x14ac:dyDescent="0.25">
      <c r="A4246" s="16">
        <v>40629</v>
      </c>
      <c r="B4246" s="33" t="s">
        <v>49</v>
      </c>
      <c r="C4246" s="29">
        <v>636.14116396480404</v>
      </c>
      <c r="D4246" s="10">
        <v>-16592482.784722401</v>
      </c>
      <c r="E4246" s="4">
        <v>-9.4396204542827302</v>
      </c>
      <c r="F4246" s="4">
        <v>0</v>
      </c>
      <c r="G4246" s="4">
        <v>0</v>
      </c>
      <c r="H4246" s="4">
        <v>16.7619700747873</v>
      </c>
      <c r="I4246" s="4">
        <v>263.600006103515</v>
      </c>
      <c r="J4246" s="4">
        <v>-272.94919186322102</v>
      </c>
      <c r="K4246" s="4">
        <v>0</v>
      </c>
      <c r="L4246" s="11">
        <f t="shared" si="265"/>
        <v>-2.026836139201464</v>
      </c>
      <c r="M4246" s="7">
        <f t="shared" si="266"/>
        <v>-2.0268361391944603</v>
      </c>
      <c r="N4246" s="13">
        <f t="shared" si="267"/>
        <v>7.0037309285453375E-12</v>
      </c>
      <c r="O4246" s="12" t="str">
        <f t="shared" si="264"/>
        <v/>
      </c>
    </row>
    <row r="4247" spans="1:15" x14ac:dyDescent="0.25">
      <c r="A4247" s="16">
        <v>40629</v>
      </c>
      <c r="B4247" s="33" t="s">
        <v>50</v>
      </c>
      <c r="C4247" s="29">
        <v>636.12884221754496</v>
      </c>
      <c r="D4247" s="10">
        <v>-16612344.111763399</v>
      </c>
      <c r="E4247" s="4">
        <v>-9.7048748348964899</v>
      </c>
      <c r="F4247" s="4">
        <v>0</v>
      </c>
      <c r="G4247" s="4">
        <v>0</v>
      </c>
      <c r="H4247" s="4">
        <v>20.511792509270101</v>
      </c>
      <c r="I4247" s="4">
        <v>254.30000305175699</v>
      </c>
      <c r="J4247" s="4">
        <v>-270.62395601530301</v>
      </c>
      <c r="K4247" s="4">
        <v>0</v>
      </c>
      <c r="L4247" s="11">
        <f t="shared" si="265"/>
        <v>-5.5170352891723837</v>
      </c>
      <c r="M4247" s="7">
        <f t="shared" si="266"/>
        <v>-5.5170352891661851</v>
      </c>
      <c r="N4247" s="13">
        <f t="shared" si="267"/>
        <v>6.198597191087174E-12</v>
      </c>
      <c r="O4247" s="12" t="str">
        <f t="shared" si="264"/>
        <v/>
      </c>
    </row>
    <row r="4248" spans="1:15" x14ac:dyDescent="0.25">
      <c r="A4248" s="16">
        <v>40629</v>
      </c>
      <c r="B4248" s="33" t="s">
        <v>51</v>
      </c>
      <c r="C4248" s="29">
        <v>636.11796653689305</v>
      </c>
      <c r="D4248" s="10">
        <v>-16623322.1604521</v>
      </c>
      <c r="E4248" s="4">
        <v>-8.5659944978997409</v>
      </c>
      <c r="F4248" s="4">
        <v>0</v>
      </c>
      <c r="G4248" s="4">
        <v>0</v>
      </c>
      <c r="H4248" s="4">
        <v>24.474672337875401</v>
      </c>
      <c r="I4248" s="4">
        <v>251</v>
      </c>
      <c r="J4248" s="4">
        <v>-269.95813580904297</v>
      </c>
      <c r="K4248" s="4">
        <v>0</v>
      </c>
      <c r="L4248" s="11">
        <f t="shared" si="265"/>
        <v>-3.0494579690673049</v>
      </c>
      <c r="M4248" s="7">
        <f t="shared" si="266"/>
        <v>-3.0494579690834507</v>
      </c>
      <c r="N4248" s="13">
        <f t="shared" si="267"/>
        <v>1.6145751402518727E-11</v>
      </c>
      <c r="O4248" s="12" t="str">
        <f t="shared" si="264"/>
        <v/>
      </c>
    </row>
    <row r="4249" spans="1:15" x14ac:dyDescent="0.25">
      <c r="A4249" s="16">
        <v>40629</v>
      </c>
      <c r="B4249" s="33" t="s">
        <v>52</v>
      </c>
      <c r="C4249" s="29">
        <v>636.11060735412298</v>
      </c>
      <c r="D4249" s="10">
        <v>-16629178.470036101</v>
      </c>
      <c r="E4249" s="4">
        <v>-5.7962902517906603</v>
      </c>
      <c r="F4249" s="4">
        <v>0</v>
      </c>
      <c r="G4249" s="4">
        <v>0</v>
      </c>
      <c r="H4249" s="4">
        <v>33.272991716161101</v>
      </c>
      <c r="I4249" s="4">
        <v>241</v>
      </c>
      <c r="J4249" s="4">
        <v>-270.10345412659598</v>
      </c>
      <c r="K4249" s="4">
        <v>0</v>
      </c>
      <c r="L4249" s="11">
        <f t="shared" si="265"/>
        <v>-1.6267526622255559</v>
      </c>
      <c r="M4249" s="7">
        <f t="shared" si="266"/>
        <v>-1.6267526622225219</v>
      </c>
      <c r="N4249" s="13">
        <f t="shared" si="267"/>
        <v>3.0340174816956278E-12</v>
      </c>
      <c r="O4249" s="12" t="str">
        <f t="shared" si="264"/>
        <v/>
      </c>
    </row>
    <row r="4250" spans="1:15" x14ac:dyDescent="0.25">
      <c r="A4250" s="16">
        <v>40630</v>
      </c>
      <c r="B4250" s="33" t="s">
        <v>29</v>
      </c>
      <c r="C4250" s="29">
        <v>636.10144559784703</v>
      </c>
      <c r="D4250" s="10">
        <v>-16603581.0079893</v>
      </c>
      <c r="E4250" s="4">
        <v>-7.2156026884786604</v>
      </c>
      <c r="F4250" s="4">
        <v>0</v>
      </c>
      <c r="G4250" s="4">
        <v>0</v>
      </c>
      <c r="H4250" s="4">
        <v>29.853184064829101</v>
      </c>
      <c r="I4250" s="4">
        <v>259.39999389648398</v>
      </c>
      <c r="J4250" s="4">
        <v>-274.92716914872898</v>
      </c>
      <c r="K4250" s="4">
        <v>0</v>
      </c>
      <c r="L4250" s="11">
        <f t="shared" si="265"/>
        <v>7.1104061241054524</v>
      </c>
      <c r="M4250" s="7">
        <f t="shared" si="266"/>
        <v>7.1104061241111616</v>
      </c>
      <c r="N4250" s="13">
        <f t="shared" si="267"/>
        <v>5.709210881832405E-12</v>
      </c>
      <c r="O4250" s="12" t="str">
        <f t="shared" si="264"/>
        <v/>
      </c>
    </row>
    <row r="4251" spans="1:15" x14ac:dyDescent="0.25">
      <c r="A4251" s="16">
        <v>40630</v>
      </c>
      <c r="B4251" s="33" t="s">
        <v>30</v>
      </c>
      <c r="C4251" s="29">
        <v>636.09493224319397</v>
      </c>
      <c r="D4251" s="10">
        <v>-16590870.9657801</v>
      </c>
      <c r="E4251" s="4">
        <v>-5.1296508583047098</v>
      </c>
      <c r="F4251" s="4">
        <v>0</v>
      </c>
      <c r="G4251" s="4">
        <v>0</v>
      </c>
      <c r="H4251" s="4">
        <v>26.059242765042601</v>
      </c>
      <c r="I4251" s="4">
        <v>259.5</v>
      </c>
      <c r="J4251" s="4">
        <v>-276.89902462640401</v>
      </c>
      <c r="K4251" s="4">
        <v>0</v>
      </c>
      <c r="L4251" s="11">
        <f t="shared" si="265"/>
        <v>3.5305672803338553</v>
      </c>
      <c r="M4251" s="7">
        <f t="shared" si="266"/>
        <v>3.5305672803334893</v>
      </c>
      <c r="N4251" s="13">
        <f t="shared" si="267"/>
        <v>3.659295089164516E-13</v>
      </c>
      <c r="O4251" s="12" t="str">
        <f t="shared" si="264"/>
        <v/>
      </c>
    </row>
    <row r="4252" spans="1:15" x14ac:dyDescent="0.25">
      <c r="A4252" s="16">
        <v>40630</v>
      </c>
      <c r="B4252" s="33" t="s">
        <v>31</v>
      </c>
      <c r="C4252" s="29">
        <v>636.08716951244503</v>
      </c>
      <c r="D4252" s="10">
        <v>-16594615.2138275</v>
      </c>
      <c r="E4252" s="4">
        <v>-6.1136720368210797</v>
      </c>
      <c r="F4252" s="4">
        <v>0</v>
      </c>
      <c r="G4252" s="4">
        <v>0</v>
      </c>
      <c r="H4252" s="4">
        <v>23.843235432858101</v>
      </c>
      <c r="I4252" s="4">
        <v>257.29998779296801</v>
      </c>
      <c r="J4252" s="4">
        <v>-276.06962009105501</v>
      </c>
      <c r="K4252" s="4">
        <v>0</v>
      </c>
      <c r="L4252" s="11">
        <f t="shared" si="265"/>
        <v>-1.0400689020499954</v>
      </c>
      <c r="M4252" s="7">
        <f t="shared" si="266"/>
        <v>-1.0400689020556295</v>
      </c>
      <c r="N4252" s="13">
        <f t="shared" si="267"/>
        <v>5.6341598053677444E-12</v>
      </c>
      <c r="O4252" s="12" t="str">
        <f t="shared" si="264"/>
        <v/>
      </c>
    </row>
    <row r="4253" spans="1:15" x14ac:dyDescent="0.25">
      <c r="A4253" s="16">
        <v>40630</v>
      </c>
      <c r="B4253" s="33" t="s">
        <v>32</v>
      </c>
      <c r="C4253" s="29">
        <v>636.08015511782401</v>
      </c>
      <c r="D4253" s="10">
        <v>-16601601.639089201</v>
      </c>
      <c r="E4253" s="4">
        <v>-5.5243827723905499</v>
      </c>
      <c r="F4253" s="4">
        <v>0</v>
      </c>
      <c r="G4253" s="4">
        <v>0</v>
      </c>
      <c r="H4253" s="4">
        <v>21.567371561673099</v>
      </c>
      <c r="I4253" s="4">
        <v>257</v>
      </c>
      <c r="J4253" s="4">
        <v>-274.98366247310003</v>
      </c>
      <c r="K4253" s="4">
        <v>0</v>
      </c>
      <c r="L4253" s="11">
        <f t="shared" si="265"/>
        <v>-1.9406736838174652</v>
      </c>
      <c r="M4253" s="7">
        <f t="shared" si="266"/>
        <v>-1.9406736838057017</v>
      </c>
      <c r="N4253" s="13">
        <f t="shared" si="267"/>
        <v>1.1763479079718309E-11</v>
      </c>
      <c r="O4253" s="12" t="str">
        <f t="shared" si="264"/>
        <v/>
      </c>
    </row>
    <row r="4254" spans="1:15" x14ac:dyDescent="0.25">
      <c r="A4254" s="16">
        <v>40630</v>
      </c>
      <c r="B4254" s="33" t="s">
        <v>33</v>
      </c>
      <c r="C4254" s="29">
        <v>636.08110929233396</v>
      </c>
      <c r="D4254" s="10">
        <v>-16619184.400534</v>
      </c>
      <c r="E4254" s="4">
        <v>0.751509362073014</v>
      </c>
      <c r="F4254" s="4">
        <v>0</v>
      </c>
      <c r="G4254" s="4">
        <v>0</v>
      </c>
      <c r="H4254" s="4">
        <v>21.7842353104467</v>
      </c>
      <c r="I4254" s="4">
        <v>245.19999694824199</v>
      </c>
      <c r="J4254" s="4">
        <v>-272.61984202207401</v>
      </c>
      <c r="K4254" s="4">
        <v>0</v>
      </c>
      <c r="L4254" s="11">
        <f t="shared" si="265"/>
        <v>-4.8841004013123097</v>
      </c>
      <c r="M4254" s="7">
        <f t="shared" si="266"/>
        <v>-4.8841004013332228</v>
      </c>
      <c r="N4254" s="13">
        <f t="shared" si="267"/>
        <v>2.0913049070259149E-11</v>
      </c>
      <c r="O4254" s="12" t="str">
        <f t="shared" si="264"/>
        <v/>
      </c>
    </row>
    <row r="4255" spans="1:15" x14ac:dyDescent="0.25">
      <c r="A4255" s="16">
        <v>40630</v>
      </c>
      <c r="B4255" s="33" t="s">
        <v>34</v>
      </c>
      <c r="C4255" s="29">
        <v>636.085116388335</v>
      </c>
      <c r="D4255" s="10">
        <v>-16623057.369331799</v>
      </c>
      <c r="E4255" s="4">
        <v>3.1559882290477401</v>
      </c>
      <c r="F4255" s="4">
        <v>0</v>
      </c>
      <c r="G4255" s="4">
        <v>0</v>
      </c>
      <c r="H4255" s="4">
        <v>11.8613646947533</v>
      </c>
      <c r="I4255" s="4">
        <v>256.70001220703102</v>
      </c>
      <c r="J4255" s="4">
        <v>-272.79318979689401</v>
      </c>
      <c r="K4255" s="4">
        <v>0</v>
      </c>
      <c r="L4255" s="11">
        <f t="shared" si="265"/>
        <v>-1.0758246660619761</v>
      </c>
      <c r="M4255" s="7">
        <f t="shared" si="266"/>
        <v>-1.0758246660553332</v>
      </c>
      <c r="N4255" s="13">
        <f t="shared" si="267"/>
        <v>6.6429084455421616E-12</v>
      </c>
      <c r="O4255" s="12" t="str">
        <f t="shared" si="264"/>
        <v/>
      </c>
    </row>
    <row r="4256" spans="1:15" x14ac:dyDescent="0.25">
      <c r="A4256" s="16">
        <v>40630</v>
      </c>
      <c r="B4256" s="33" t="s">
        <v>35</v>
      </c>
      <c r="C4256" s="29">
        <v>636.08579664651802</v>
      </c>
      <c r="D4256" s="10">
        <v>-16611919.421240101</v>
      </c>
      <c r="E4256" s="4">
        <v>0.53575510959638495</v>
      </c>
      <c r="F4256" s="4">
        <v>0</v>
      </c>
      <c r="G4256" s="4">
        <v>0</v>
      </c>
      <c r="H4256" s="4">
        <v>2.8425897964750102</v>
      </c>
      <c r="I4256" s="4">
        <v>267.100006103515</v>
      </c>
      <c r="J4256" s="4">
        <v>-275.16955068929502</v>
      </c>
      <c r="K4256" s="4">
        <v>7.7850741496142799</v>
      </c>
      <c r="L4256" s="11">
        <f t="shared" si="265"/>
        <v>3.0938744699056482</v>
      </c>
      <c r="M4256" s="7">
        <f t="shared" si="266"/>
        <v>3.0938744699163361</v>
      </c>
      <c r="N4256" s="13">
        <f t="shared" si="267"/>
        <v>1.0687895013461457E-11</v>
      </c>
      <c r="O4256" s="12" t="str">
        <f t="shared" si="264"/>
        <v/>
      </c>
    </row>
    <row r="4257" spans="1:15" x14ac:dyDescent="0.25">
      <c r="A4257" s="16">
        <v>40630</v>
      </c>
      <c r="B4257" s="33" t="s">
        <v>36</v>
      </c>
      <c r="C4257" s="29">
        <v>636.07480272620899</v>
      </c>
      <c r="D4257" s="10">
        <v>-16567707.789736999</v>
      </c>
      <c r="E4257" s="4">
        <v>-8.6578186583730492</v>
      </c>
      <c r="F4257" s="4">
        <v>0</v>
      </c>
      <c r="G4257" s="4">
        <v>0</v>
      </c>
      <c r="H4257" s="4">
        <v>-5.3865277236465197</v>
      </c>
      <c r="I4257" s="4">
        <v>254.100006103515</v>
      </c>
      <c r="J4257" s="4">
        <v>-281.90959010836002</v>
      </c>
      <c r="K4257" s="4">
        <v>54.1349391377478</v>
      </c>
      <c r="L4257" s="11">
        <f t="shared" si="265"/>
        <v>12.28100875088321</v>
      </c>
      <c r="M4257" s="7">
        <f t="shared" si="266"/>
        <v>12.28100875086151</v>
      </c>
      <c r="N4257" s="13">
        <f t="shared" si="267"/>
        <v>2.169997515011346E-11</v>
      </c>
      <c r="O4257" s="12" t="str">
        <f t="shared" si="264"/>
        <v/>
      </c>
    </row>
    <row r="4258" spans="1:15" x14ac:dyDescent="0.25">
      <c r="A4258" s="16">
        <v>40630</v>
      </c>
      <c r="B4258" s="33" t="s">
        <v>37</v>
      </c>
      <c r="C4258" s="29">
        <v>636.04525434051004</v>
      </c>
      <c r="D4258" s="10">
        <v>-16494890.6362978</v>
      </c>
      <c r="E4258" s="4">
        <v>-23.266813867530001</v>
      </c>
      <c r="F4258" s="4">
        <v>0</v>
      </c>
      <c r="G4258" s="4">
        <v>0</v>
      </c>
      <c r="H4258" s="4">
        <v>-14.623397808499799</v>
      </c>
      <c r="I4258" s="4">
        <v>260.89999389648398</v>
      </c>
      <c r="J4258" s="4">
        <v>-291.82569045191099</v>
      </c>
      <c r="K4258" s="4">
        <v>89.042895297877806</v>
      </c>
      <c r="L4258" s="11">
        <f t="shared" si="265"/>
        <v>20.226987066421003</v>
      </c>
      <c r="M4258" s="7">
        <f t="shared" si="266"/>
        <v>20.22698706644432</v>
      </c>
      <c r="N4258" s="13">
        <f t="shared" si="267"/>
        <v>2.3316459873967688E-11</v>
      </c>
      <c r="O4258" s="12" t="str">
        <f t="shared" si="264"/>
        <v/>
      </c>
    </row>
    <row r="4259" spans="1:15" x14ac:dyDescent="0.25">
      <c r="A4259" s="16">
        <v>40630</v>
      </c>
      <c r="B4259" s="33" t="s">
        <v>38</v>
      </c>
      <c r="C4259" s="29">
        <v>635.99589971307</v>
      </c>
      <c r="D4259" s="10">
        <v>-16394273.4452831</v>
      </c>
      <c r="E4259" s="4">
        <v>-38.856663381843099</v>
      </c>
      <c r="F4259" s="4">
        <v>0</v>
      </c>
      <c r="G4259" s="4">
        <v>0</v>
      </c>
      <c r="H4259" s="4">
        <v>-23.7725840963714</v>
      </c>
      <c r="I4259" s="4">
        <v>229.39999389648401</v>
      </c>
      <c r="J4259" s="4">
        <v>-304.50538106867299</v>
      </c>
      <c r="K4259" s="4">
        <v>165.68385437671</v>
      </c>
      <c r="L4259" s="11">
        <f t="shared" si="265"/>
        <v>27.949219726306524</v>
      </c>
      <c r="M4259" s="7">
        <f t="shared" si="266"/>
        <v>27.949219726305454</v>
      </c>
      <c r="N4259" s="13">
        <f t="shared" si="267"/>
        <v>1.0693668173189508E-12</v>
      </c>
      <c r="O4259" s="12" t="str">
        <f t="shared" si="264"/>
        <v/>
      </c>
    </row>
    <row r="4260" spans="1:15" x14ac:dyDescent="0.25">
      <c r="A4260" s="16">
        <v>40630</v>
      </c>
      <c r="B4260" s="33" t="s">
        <v>39</v>
      </c>
      <c r="C4260" s="29">
        <v>635.92927906198997</v>
      </c>
      <c r="D4260" s="10">
        <v>-16310300.081758499</v>
      </c>
      <c r="E4260" s="4">
        <v>-52.445451443712301</v>
      </c>
      <c r="F4260" s="4">
        <v>0</v>
      </c>
      <c r="G4260" s="4">
        <v>0</v>
      </c>
      <c r="H4260" s="4">
        <v>-28.122753046377699</v>
      </c>
      <c r="I4260" s="4">
        <v>259.5</v>
      </c>
      <c r="J4260" s="4">
        <v>-312.17855381387898</v>
      </c>
      <c r="K4260" s="4">
        <v>156.572692616365</v>
      </c>
      <c r="L4260" s="11">
        <f t="shared" si="265"/>
        <v>23.325934312396015</v>
      </c>
      <c r="M4260" s="7">
        <f t="shared" si="266"/>
        <v>23.32593431238913</v>
      </c>
      <c r="N4260" s="13">
        <f t="shared" si="267"/>
        <v>6.8851591095153708E-12</v>
      </c>
      <c r="O4260" s="12" t="str">
        <f t="shared" si="264"/>
        <v/>
      </c>
    </row>
    <row r="4261" spans="1:15" x14ac:dyDescent="0.25">
      <c r="A4261" s="16">
        <v>40630</v>
      </c>
      <c r="B4261" s="33" t="s">
        <v>40</v>
      </c>
      <c r="C4261" s="29">
        <v>635.83872368782295</v>
      </c>
      <c r="D4261" s="10">
        <v>-16266413.9387812</v>
      </c>
      <c r="E4261" s="4">
        <v>-71.287648823805497</v>
      </c>
      <c r="F4261" s="4">
        <v>0</v>
      </c>
      <c r="G4261" s="4">
        <v>0</v>
      </c>
      <c r="H4261" s="4">
        <v>-34.0759910250041</v>
      </c>
      <c r="I4261" s="4">
        <v>257.70001220703102</v>
      </c>
      <c r="J4261" s="4">
        <v>-311.95702524054201</v>
      </c>
      <c r="K4261" s="4">
        <v>171.81124815380099</v>
      </c>
      <c r="L4261" s="11">
        <f t="shared" si="265"/>
        <v>12.19059527148039</v>
      </c>
      <c r="M4261" s="7">
        <f t="shared" si="266"/>
        <v>12.190595271471992</v>
      </c>
      <c r="N4261" s="13">
        <f t="shared" si="267"/>
        <v>8.3986151366843842E-12</v>
      </c>
      <c r="O4261" s="12" t="str">
        <f t="shared" si="264"/>
        <v/>
      </c>
    </row>
    <row r="4262" spans="1:15" x14ac:dyDescent="0.25">
      <c r="A4262" s="16">
        <v>40630</v>
      </c>
      <c r="B4262" s="33" t="s">
        <v>41</v>
      </c>
      <c r="C4262" s="29">
        <v>635.76142247523899</v>
      </c>
      <c r="D4262" s="10">
        <v>-16263438.1888703</v>
      </c>
      <c r="E4262" s="4">
        <v>-60.858289550150502</v>
      </c>
      <c r="F4262" s="4">
        <v>0</v>
      </c>
      <c r="G4262" s="4">
        <v>0</v>
      </c>
      <c r="H4262" s="4">
        <v>-25.005144961945899</v>
      </c>
      <c r="I4262" s="4">
        <v>264.70001220703102</v>
      </c>
      <c r="J4262" s="4">
        <v>-305.330171543299</v>
      </c>
      <c r="K4262" s="4">
        <v>127.320191045835</v>
      </c>
      <c r="L4262" s="11">
        <f t="shared" si="265"/>
        <v>0.82659719747061899</v>
      </c>
      <c r="M4262" s="7">
        <f t="shared" si="266"/>
        <v>0.82659719747232485</v>
      </c>
      <c r="N4262" s="13">
        <f t="shared" si="267"/>
        <v>1.705857677336553E-12</v>
      </c>
      <c r="O4262" s="12" t="str">
        <f t="shared" si="264"/>
        <v/>
      </c>
    </row>
    <row r="4263" spans="1:15" x14ac:dyDescent="0.25">
      <c r="A4263" s="16">
        <v>40630</v>
      </c>
      <c r="B4263" s="33" t="s">
        <v>42</v>
      </c>
      <c r="C4263" s="29">
        <v>635.70663561054096</v>
      </c>
      <c r="D4263" s="10">
        <v>-16254548.683315201</v>
      </c>
      <c r="E4263" s="4">
        <v>-43.135193154145597</v>
      </c>
      <c r="F4263" s="4">
        <v>0</v>
      </c>
      <c r="G4263" s="4">
        <v>0</v>
      </c>
      <c r="H4263" s="4">
        <v>-15.7987899926446</v>
      </c>
      <c r="I4263" s="4">
        <v>272.79998779296801</v>
      </c>
      <c r="J4263" s="4">
        <v>-301.04613498922998</v>
      </c>
      <c r="K4263" s="4">
        <v>89.649437441680803</v>
      </c>
      <c r="L4263" s="11">
        <f t="shared" si="265"/>
        <v>2.4693070986286472</v>
      </c>
      <c r="M4263" s="7">
        <f t="shared" si="266"/>
        <v>2.4693070986385766</v>
      </c>
      <c r="N4263" s="13">
        <f t="shared" si="267"/>
        <v>9.92939064303755E-12</v>
      </c>
      <c r="O4263" s="12" t="str">
        <f t="shared" si="264"/>
        <v/>
      </c>
    </row>
    <row r="4264" spans="1:15" x14ac:dyDescent="0.25">
      <c r="A4264" s="16">
        <v>40630</v>
      </c>
      <c r="B4264" s="33" t="s">
        <v>43</v>
      </c>
      <c r="C4264" s="29">
        <v>635.66939815182502</v>
      </c>
      <c r="D4264" s="10">
        <v>-16251903.575354701</v>
      </c>
      <c r="E4264" s="4">
        <v>-29.319581019292102</v>
      </c>
      <c r="F4264" s="4">
        <v>0</v>
      </c>
      <c r="G4264" s="4">
        <v>0</v>
      </c>
      <c r="H4264" s="4">
        <v>-8.7566729035105695</v>
      </c>
      <c r="I4264" s="4">
        <v>275.70001220703102</v>
      </c>
      <c r="J4264" s="4">
        <v>-296.69876937301598</v>
      </c>
      <c r="K4264" s="4">
        <v>59.809763300043798</v>
      </c>
      <c r="L4264" s="11">
        <f t="shared" si="265"/>
        <v>0.73475221125617907</v>
      </c>
      <c r="M4264" s="7">
        <f t="shared" si="266"/>
        <v>0.73475221124995083</v>
      </c>
      <c r="N4264" s="13">
        <f t="shared" si="267"/>
        <v>6.2282401458446657E-12</v>
      </c>
      <c r="O4264" s="12" t="str">
        <f t="shared" si="264"/>
        <v/>
      </c>
    </row>
    <row r="4265" spans="1:15" x14ac:dyDescent="0.25">
      <c r="A4265" s="16">
        <v>40630</v>
      </c>
      <c r="B4265" s="33" t="s">
        <v>44</v>
      </c>
      <c r="C4265" s="29">
        <v>635.64169524672195</v>
      </c>
      <c r="D4265" s="10">
        <v>-16248840.559469</v>
      </c>
      <c r="E4265" s="4">
        <v>-21.813249339659102</v>
      </c>
      <c r="F4265" s="4">
        <v>0</v>
      </c>
      <c r="G4265" s="4">
        <v>0</v>
      </c>
      <c r="H4265" s="4">
        <v>-3.47392119454073</v>
      </c>
      <c r="I4265" s="4">
        <v>275.89999389648398</v>
      </c>
      <c r="J4265" s="4">
        <v>-293.372595532334</v>
      </c>
      <c r="K4265" s="4">
        <v>43.610609916084996</v>
      </c>
      <c r="L4265" s="11">
        <f t="shared" si="265"/>
        <v>0.85083774603512552</v>
      </c>
      <c r="M4265" s="7">
        <f t="shared" si="266"/>
        <v>0.85083774602816753</v>
      </c>
      <c r="N4265" s="13">
        <f t="shared" si="267"/>
        <v>6.9579897399307811E-12</v>
      </c>
      <c r="O4265" s="12" t="str">
        <f t="shared" si="264"/>
        <v/>
      </c>
    </row>
    <row r="4266" spans="1:15" x14ac:dyDescent="0.25">
      <c r="A4266" s="16">
        <v>40630</v>
      </c>
      <c r="B4266" s="33" t="s">
        <v>45</v>
      </c>
      <c r="C4266" s="29">
        <v>635.621906484953</v>
      </c>
      <c r="D4266" s="10">
        <v>-16255545.7678902</v>
      </c>
      <c r="E4266" s="4">
        <v>-15.582404880028699</v>
      </c>
      <c r="F4266" s="4">
        <v>0</v>
      </c>
      <c r="G4266" s="4">
        <v>0</v>
      </c>
      <c r="H4266" s="4">
        <v>2.1996444649207301</v>
      </c>
      <c r="I4266" s="4">
        <v>274.600006103515</v>
      </c>
      <c r="J4266" s="4">
        <v>-289.41309720296499</v>
      </c>
      <c r="K4266" s="4">
        <v>26.3332936197761</v>
      </c>
      <c r="L4266" s="11">
        <f t="shared" si="265"/>
        <v>-1.862557894781844</v>
      </c>
      <c r="M4266" s="7">
        <f t="shared" si="266"/>
        <v>-1.8625578947779204</v>
      </c>
      <c r="N4266" s="13">
        <f t="shared" si="267"/>
        <v>3.9235281690253032E-12</v>
      </c>
      <c r="O4266" s="12" t="str">
        <f t="shared" si="264"/>
        <v/>
      </c>
    </row>
    <row r="4267" spans="1:15" x14ac:dyDescent="0.25">
      <c r="A4267" s="16">
        <v>40630</v>
      </c>
      <c r="B4267" s="33" t="s">
        <v>46</v>
      </c>
      <c r="C4267" s="29">
        <v>635.61432773340005</v>
      </c>
      <c r="D4267" s="10">
        <v>-16261863.881444201</v>
      </c>
      <c r="E4267" s="4">
        <v>-5.9680137377063902</v>
      </c>
      <c r="F4267" s="4">
        <v>0</v>
      </c>
      <c r="G4267" s="4">
        <v>0</v>
      </c>
      <c r="H4267" s="4">
        <v>4.4726842476862902</v>
      </c>
      <c r="I4267" s="4">
        <v>276.29998779296801</v>
      </c>
      <c r="J4267" s="4">
        <v>-286.34424010000902</v>
      </c>
      <c r="K4267" s="4">
        <v>9.7845502542769207</v>
      </c>
      <c r="L4267" s="11">
        <f t="shared" si="265"/>
        <v>-1.7550315427841685</v>
      </c>
      <c r="M4267" s="7">
        <f t="shared" si="266"/>
        <v>-1.7550315427780152</v>
      </c>
      <c r="N4267" s="13">
        <f t="shared" si="267"/>
        <v>6.1533000916824676E-12</v>
      </c>
      <c r="O4267" s="12" t="str">
        <f t="shared" si="264"/>
        <v/>
      </c>
    </row>
    <row r="4268" spans="1:15" x14ac:dyDescent="0.25">
      <c r="A4268" s="16">
        <v>40630</v>
      </c>
      <c r="B4268" s="33" t="s">
        <v>47</v>
      </c>
      <c r="C4268" s="29">
        <v>635.61316443420299</v>
      </c>
      <c r="D4268" s="10">
        <v>-16269722.7217486</v>
      </c>
      <c r="E4268" s="4">
        <v>-0.91608576733301705</v>
      </c>
      <c r="F4268" s="4">
        <v>0</v>
      </c>
      <c r="G4268" s="4">
        <v>0</v>
      </c>
      <c r="H4268" s="4">
        <v>3.6702981634113798</v>
      </c>
      <c r="I4268" s="4">
        <v>278</v>
      </c>
      <c r="J4268" s="4">
        <v>-283.99256250127598</v>
      </c>
      <c r="K4268" s="4">
        <v>1.0553389095243599</v>
      </c>
      <c r="L4268" s="11">
        <f t="shared" si="265"/>
        <v>-2.1830111956732798</v>
      </c>
      <c r="M4268" s="7">
        <f t="shared" si="266"/>
        <v>-2.1830111956663636</v>
      </c>
      <c r="N4268" s="13">
        <f t="shared" si="267"/>
        <v>6.9162453542048752E-12</v>
      </c>
      <c r="O4268" s="12" t="str">
        <f t="shared" si="264"/>
        <v/>
      </c>
    </row>
    <row r="4269" spans="1:15" x14ac:dyDescent="0.25">
      <c r="A4269" s="16">
        <v>40630</v>
      </c>
      <c r="B4269" s="33" t="s">
        <v>48</v>
      </c>
      <c r="C4269" s="29">
        <v>635.61446241937301</v>
      </c>
      <c r="D4269" s="10">
        <v>-16270748.682068201</v>
      </c>
      <c r="E4269" s="4">
        <v>1.02216096501398</v>
      </c>
      <c r="F4269" s="4">
        <v>0</v>
      </c>
      <c r="G4269" s="4">
        <v>0</v>
      </c>
      <c r="H4269" s="4">
        <v>1.8806855125614801</v>
      </c>
      <c r="I4269" s="4">
        <v>279.89999389648398</v>
      </c>
      <c r="J4269" s="4">
        <v>-283.08782935171899</v>
      </c>
      <c r="K4269" s="4">
        <v>0</v>
      </c>
      <c r="L4269" s="11">
        <f t="shared" si="265"/>
        <v>-0.28498897765956599</v>
      </c>
      <c r="M4269" s="7">
        <f t="shared" si="266"/>
        <v>-0.28498897766694425</v>
      </c>
      <c r="N4269" s="13">
        <f t="shared" si="267"/>
        <v>7.3782646659026341E-12</v>
      </c>
      <c r="O4269" s="12" t="str">
        <f t="shared" si="264"/>
        <v/>
      </c>
    </row>
    <row r="4270" spans="1:15" x14ac:dyDescent="0.25">
      <c r="A4270" s="16">
        <v>40630</v>
      </c>
      <c r="B4270" s="33" t="s">
        <v>49</v>
      </c>
      <c r="C4270" s="29">
        <v>635.61683299124002</v>
      </c>
      <c r="D4270" s="10">
        <v>-16270573.383573599</v>
      </c>
      <c r="E4270" s="4">
        <v>1.86683282001412</v>
      </c>
      <c r="F4270" s="4">
        <v>0</v>
      </c>
      <c r="G4270" s="4">
        <v>0</v>
      </c>
      <c r="H4270" s="4">
        <v>5.9991869761899602E-2</v>
      </c>
      <c r="I4270" s="4">
        <v>280.70001220703102</v>
      </c>
      <c r="J4270" s="4">
        <v>-282.57814287053299</v>
      </c>
      <c r="K4270" s="4">
        <v>0</v>
      </c>
      <c r="L4270" s="11">
        <f t="shared" si="265"/>
        <v>4.8694026274063162E-2</v>
      </c>
      <c r="M4270" s="7">
        <f t="shared" si="266"/>
        <v>4.8694026278228393E-2</v>
      </c>
      <c r="N4270" s="13">
        <f t="shared" si="267"/>
        <v>4.1652306603801037E-12</v>
      </c>
      <c r="O4270" s="12" t="str">
        <f t="shared" si="264"/>
        <v/>
      </c>
    </row>
    <row r="4271" spans="1:15" x14ac:dyDescent="0.25">
      <c r="A4271" s="16">
        <v>40630</v>
      </c>
      <c r="B4271" s="33" t="s">
        <v>50</v>
      </c>
      <c r="C4271" s="29">
        <v>637.62681550215302</v>
      </c>
      <c r="D4271" s="10">
        <v>-16292866.9619976</v>
      </c>
      <c r="E4271" s="4">
        <v>3.1095003467650701</v>
      </c>
      <c r="F4271" s="4">
        <v>0</v>
      </c>
      <c r="G4271" s="4">
        <v>-8.9762643663228303</v>
      </c>
      <c r="H4271" s="4">
        <v>0.16980004526738199</v>
      </c>
      <c r="I4271" s="4">
        <v>278.39999389648398</v>
      </c>
      <c r="J4271" s="4">
        <v>-278.89569059552298</v>
      </c>
      <c r="K4271" s="4">
        <v>0</v>
      </c>
      <c r="L4271" s="11">
        <f t="shared" si="265"/>
        <v>-6.1926606733293852</v>
      </c>
      <c r="M4271" s="7">
        <f t="shared" si="266"/>
        <v>-6.1926606733336422</v>
      </c>
      <c r="N4271" s="13">
        <f t="shared" si="267"/>
        <v>4.2570391656227002E-12</v>
      </c>
      <c r="O4271" s="12" t="str">
        <f t="shared" si="264"/>
        <v/>
      </c>
    </row>
    <row r="4272" spans="1:15" x14ac:dyDescent="0.25">
      <c r="A4272" s="16">
        <v>40630</v>
      </c>
      <c r="B4272" s="33" t="s">
        <v>51</v>
      </c>
      <c r="C4272" s="29">
        <v>638.63351987709098</v>
      </c>
      <c r="D4272" s="10">
        <v>-16315272.378496399</v>
      </c>
      <c r="E4272" s="4">
        <v>2.9039998716384998</v>
      </c>
      <c r="F4272" s="4">
        <v>0</v>
      </c>
      <c r="G4272" s="4">
        <v>-5.0537767738208998</v>
      </c>
      <c r="H4272" s="4">
        <v>-1.9452999044439201</v>
      </c>
      <c r="I4272" s="4">
        <v>274</v>
      </c>
      <c r="J4272" s="4">
        <v>-276.1286499986</v>
      </c>
      <c r="K4272" s="4">
        <v>0</v>
      </c>
      <c r="L4272" s="11">
        <f t="shared" si="265"/>
        <v>-6.2237268052263062</v>
      </c>
      <c r="M4272" s="7">
        <f t="shared" si="266"/>
        <v>-6.2237268052219106</v>
      </c>
      <c r="N4272" s="13">
        <f t="shared" si="267"/>
        <v>4.3955949990959198E-12</v>
      </c>
      <c r="O4272" s="12" t="str">
        <f t="shared" si="264"/>
        <v/>
      </c>
    </row>
    <row r="4273" spans="1:15" x14ac:dyDescent="0.25">
      <c r="A4273" s="16">
        <v>40630</v>
      </c>
      <c r="B4273" s="33" t="s">
        <v>52</v>
      </c>
      <c r="C4273" s="29">
        <v>641.64845333232995</v>
      </c>
      <c r="D4273" s="10">
        <v>-16363159.405424399</v>
      </c>
      <c r="E4273" s="4">
        <v>4.6616257071182199</v>
      </c>
      <c r="F4273" s="4">
        <v>0</v>
      </c>
      <c r="G4273" s="4">
        <v>-16.973304565944002</v>
      </c>
      <c r="H4273" s="4">
        <v>0.132065207516217</v>
      </c>
      <c r="I4273" s="4">
        <v>269.5</v>
      </c>
      <c r="J4273" s="4">
        <v>-270.62233827313401</v>
      </c>
      <c r="K4273" s="4">
        <v>0</v>
      </c>
      <c r="L4273" s="11">
        <f t="shared" si="265"/>
        <v>-13.301951924443586</v>
      </c>
      <c r="M4273" s="7">
        <f t="shared" si="266"/>
        <v>-13.301951924444486</v>
      </c>
      <c r="N4273" s="13">
        <f t="shared" si="267"/>
        <v>9.0061291757592699E-13</v>
      </c>
      <c r="O4273" s="12" t="str">
        <f t="shared" si="264"/>
        <v/>
      </c>
    </row>
    <row r="4274" spans="1:15" x14ac:dyDescent="0.25">
      <c r="A4274" s="16">
        <v>40631</v>
      </c>
      <c r="B4274" s="33" t="s">
        <v>29</v>
      </c>
      <c r="C4274" s="29">
        <v>641.65039627940996</v>
      </c>
      <c r="D4274" s="10">
        <v>-16382873.919756399</v>
      </c>
      <c r="E4274" s="4">
        <v>1.5303200081138</v>
      </c>
      <c r="F4274" s="4">
        <v>0</v>
      </c>
      <c r="G4274" s="4">
        <v>0</v>
      </c>
      <c r="H4274" s="4">
        <v>-4.3376732945549303</v>
      </c>
      <c r="I4274" s="4">
        <v>267.29998779296801</v>
      </c>
      <c r="J4274" s="4">
        <v>-269.96888848763399</v>
      </c>
      <c r="K4274" s="4">
        <v>0</v>
      </c>
      <c r="L4274" s="11">
        <f t="shared" si="265"/>
        <v>-5.4762539811071065</v>
      </c>
      <c r="M4274" s="7">
        <f t="shared" si="266"/>
        <v>-5.4762539811111575</v>
      </c>
      <c r="N4274" s="13">
        <f t="shared" si="267"/>
        <v>4.0509817722522712E-12</v>
      </c>
      <c r="O4274" s="12" t="str">
        <f t="shared" si="264"/>
        <v/>
      </c>
    </row>
    <row r="4275" spans="1:15" x14ac:dyDescent="0.25">
      <c r="A4275" s="16">
        <v>40631</v>
      </c>
      <c r="B4275" s="33" t="s">
        <v>30</v>
      </c>
      <c r="C4275" s="29">
        <v>642.65488842219099</v>
      </c>
      <c r="D4275" s="10">
        <v>-16434316.6948807</v>
      </c>
      <c r="E4275" s="4">
        <v>1.1618863092452101</v>
      </c>
      <c r="F4275" s="4">
        <v>0</v>
      </c>
      <c r="G4275" s="4">
        <v>-6.9285538087563996</v>
      </c>
      <c r="H4275" s="4">
        <v>-4.2008791014547899</v>
      </c>
      <c r="I4275" s="4">
        <v>260.600006103515</v>
      </c>
      <c r="J4275" s="4">
        <v>-264.92211925929797</v>
      </c>
      <c r="K4275" s="4">
        <v>0</v>
      </c>
      <c r="L4275" s="11">
        <f t="shared" si="265"/>
        <v>-14.289659756748961</v>
      </c>
      <c r="M4275" s="7">
        <f t="shared" si="266"/>
        <v>-14.289659756750074</v>
      </c>
      <c r="N4275" s="13">
        <f t="shared" si="267"/>
        <v>1.113775738303957E-12</v>
      </c>
      <c r="O4275" s="12" t="str">
        <f t="shared" si="264"/>
        <v/>
      </c>
    </row>
    <row r="4276" spans="1:15" x14ac:dyDescent="0.25">
      <c r="A4276" s="16">
        <v>40631</v>
      </c>
      <c r="B4276" s="33" t="s">
        <v>31</v>
      </c>
      <c r="C4276" s="29">
        <v>642.65365242708504</v>
      </c>
      <c r="D4276" s="10">
        <v>-16477463.741511799</v>
      </c>
      <c r="E4276" s="4">
        <v>-0.973604023492742</v>
      </c>
      <c r="F4276" s="4">
        <v>0</v>
      </c>
      <c r="G4276" s="4">
        <v>0</v>
      </c>
      <c r="H4276" s="4">
        <v>-7.21989265717826</v>
      </c>
      <c r="I4276" s="4">
        <v>258.29998779296801</v>
      </c>
      <c r="J4276" s="4">
        <v>-262.09178184314601</v>
      </c>
      <c r="K4276" s="4">
        <v>0</v>
      </c>
      <c r="L4276" s="11">
        <f t="shared" si="265"/>
        <v>-11.985290730848988</v>
      </c>
      <c r="M4276" s="7">
        <f t="shared" si="266"/>
        <v>-11.985290730861015</v>
      </c>
      <c r="N4276" s="13">
        <f t="shared" si="267"/>
        <v>1.2027712159579096E-11</v>
      </c>
      <c r="O4276" s="12" t="str">
        <f t="shared" si="264"/>
        <v/>
      </c>
    </row>
    <row r="4277" spans="1:15" x14ac:dyDescent="0.25">
      <c r="A4277" s="16">
        <v>40631</v>
      </c>
      <c r="B4277" s="33" t="s">
        <v>32</v>
      </c>
      <c r="C4277" s="29">
        <v>642.65244300118695</v>
      </c>
      <c r="D4277" s="10">
        <v>-16519988.226714499</v>
      </c>
      <c r="E4277" s="4">
        <v>-0.95270305239311603</v>
      </c>
      <c r="F4277" s="4">
        <v>0</v>
      </c>
      <c r="G4277" s="4">
        <v>0</v>
      </c>
      <c r="H4277" s="4">
        <v>-7.1900462487080397</v>
      </c>
      <c r="I4277" s="4">
        <v>256.20001220703102</v>
      </c>
      <c r="J4277" s="4">
        <v>-259.869619906693</v>
      </c>
      <c r="K4277" s="4">
        <v>0</v>
      </c>
      <c r="L4277" s="11">
        <f t="shared" si="265"/>
        <v>-11.812357000763143</v>
      </c>
      <c r="M4277" s="7">
        <f t="shared" si="266"/>
        <v>-11.812357000749973</v>
      </c>
      <c r="N4277" s="13">
        <f t="shared" si="267"/>
        <v>1.3169909607313457E-11</v>
      </c>
      <c r="O4277" s="12" t="str">
        <f t="shared" si="264"/>
        <v/>
      </c>
    </row>
    <row r="4278" spans="1:15" x14ac:dyDescent="0.25">
      <c r="A4278" s="16">
        <v>40631</v>
      </c>
      <c r="B4278" s="33" t="s">
        <v>33</v>
      </c>
      <c r="C4278" s="29">
        <v>642.65211982819199</v>
      </c>
      <c r="D4278" s="10">
        <v>-16572905.892664701</v>
      </c>
      <c r="E4278" s="4">
        <v>-0.25458472495184098</v>
      </c>
      <c r="F4278" s="4">
        <v>0</v>
      </c>
      <c r="G4278" s="4">
        <v>0</v>
      </c>
      <c r="H4278" s="4">
        <v>-5.4753672558103599</v>
      </c>
      <c r="I4278" s="4">
        <v>247.600006103515</v>
      </c>
      <c r="J4278" s="4">
        <v>-256.56940577558498</v>
      </c>
      <c r="K4278" s="4">
        <v>0</v>
      </c>
      <c r="L4278" s="11">
        <f t="shared" si="265"/>
        <v>-14.699351652832178</v>
      </c>
      <c r="M4278" s="7">
        <f t="shared" si="266"/>
        <v>-14.699351652833737</v>
      </c>
      <c r="N4278" s="13">
        <f t="shared" si="267"/>
        <v>1.5596413049934199E-12</v>
      </c>
      <c r="O4278" s="12" t="str">
        <f t="shared" si="264"/>
        <v/>
      </c>
    </row>
    <row r="4279" spans="1:15" x14ac:dyDescent="0.25">
      <c r="A4279" s="16">
        <v>40631</v>
      </c>
      <c r="B4279" s="33" t="s">
        <v>34</v>
      </c>
      <c r="C4279" s="29">
        <v>642.65699046994496</v>
      </c>
      <c r="D4279" s="10">
        <v>-16736479.0861731</v>
      </c>
      <c r="E4279" s="4">
        <v>3.8378565689731698</v>
      </c>
      <c r="F4279" s="4">
        <v>0</v>
      </c>
      <c r="G4279" s="4">
        <v>0</v>
      </c>
      <c r="H4279" s="4">
        <v>8.0610118196394698</v>
      </c>
      <c r="I4279" s="4">
        <v>181.5</v>
      </c>
      <c r="J4279" s="4">
        <v>-238.835866585384</v>
      </c>
      <c r="K4279" s="4">
        <v>0</v>
      </c>
      <c r="L4279" s="11">
        <f t="shared" si="265"/>
        <v>-45.436998196771356</v>
      </c>
      <c r="M4279" s="7">
        <f t="shared" si="266"/>
        <v>-45.436998196777679</v>
      </c>
      <c r="N4279" s="13">
        <f t="shared" si="267"/>
        <v>6.3238303482648917E-12</v>
      </c>
      <c r="O4279" s="12" t="str">
        <f t="shared" si="264"/>
        <v/>
      </c>
    </row>
    <row r="4280" spans="1:15" x14ac:dyDescent="0.25">
      <c r="A4280" s="16">
        <v>40631</v>
      </c>
      <c r="B4280" s="33" t="s">
        <v>35</v>
      </c>
      <c r="C4280" s="29">
        <v>642.65885758470802</v>
      </c>
      <c r="D4280" s="10">
        <v>-16978101.999518599</v>
      </c>
      <c r="E4280" s="4">
        <v>1.47170580171778</v>
      </c>
      <c r="F4280" s="4">
        <v>0</v>
      </c>
      <c r="G4280" s="4">
        <v>0</v>
      </c>
      <c r="H4280" s="4">
        <v>10.936139395021099</v>
      </c>
      <c r="I4280" s="4">
        <v>121.59999847412099</v>
      </c>
      <c r="J4280" s="4">
        <v>-215.55829582158901</v>
      </c>
      <c r="K4280" s="4">
        <v>14.4329762214146</v>
      </c>
      <c r="L4280" s="11">
        <f t="shared" si="265"/>
        <v>-67.117475929314537</v>
      </c>
      <c r="M4280" s="7">
        <f t="shared" si="266"/>
        <v>-67.117475929305272</v>
      </c>
      <c r="N4280" s="13">
        <f t="shared" si="267"/>
        <v>9.2654772743117064E-12</v>
      </c>
      <c r="O4280" s="12" t="str">
        <f t="shared" si="264"/>
        <v/>
      </c>
    </row>
    <row r="4281" spans="1:15" x14ac:dyDescent="0.25">
      <c r="A4281" s="16">
        <v>40631</v>
      </c>
      <c r="B4281" s="33" t="s">
        <v>36</v>
      </c>
      <c r="C4281" s="29">
        <v>642.65865737218803</v>
      </c>
      <c r="D4281" s="10">
        <v>-17078741.5417188</v>
      </c>
      <c r="E4281" s="4">
        <v>-0.157814427679695</v>
      </c>
      <c r="F4281" s="4">
        <v>0</v>
      </c>
      <c r="G4281" s="4">
        <v>0</v>
      </c>
      <c r="H4281" s="4">
        <v>7.5059322213694104</v>
      </c>
      <c r="I4281" s="4">
        <v>127.09999847412099</v>
      </c>
      <c r="J4281" s="4">
        <v>-214.726701542211</v>
      </c>
      <c r="K4281" s="4">
        <v>52.323156885476401</v>
      </c>
      <c r="L4281" s="11">
        <f t="shared" si="265"/>
        <v>-27.955428388923885</v>
      </c>
      <c r="M4281" s="7">
        <f t="shared" si="266"/>
        <v>-27.955428388944515</v>
      </c>
      <c r="N4281" s="13">
        <f t="shared" si="267"/>
        <v>2.0630608332794509E-11</v>
      </c>
      <c r="O4281" s="12" t="str">
        <f t="shared" si="264"/>
        <v/>
      </c>
    </row>
    <row r="4282" spans="1:15" x14ac:dyDescent="0.25">
      <c r="A4282" s="16">
        <v>40631</v>
      </c>
      <c r="B4282" s="33" t="s">
        <v>37</v>
      </c>
      <c r="C4282" s="29">
        <v>642.65791550008703</v>
      </c>
      <c r="D4282" s="10">
        <v>-17068792.913874701</v>
      </c>
      <c r="E4282" s="4">
        <v>-0.58465827285456295</v>
      </c>
      <c r="F4282" s="4">
        <v>0</v>
      </c>
      <c r="G4282" s="4">
        <v>0</v>
      </c>
      <c r="H4282" s="4">
        <v>6.1944974383505</v>
      </c>
      <c r="I4282" s="4">
        <v>132.100006103515</v>
      </c>
      <c r="J4282" s="4">
        <v>-227.48153982341901</v>
      </c>
      <c r="K4282" s="4">
        <v>92.535202288854094</v>
      </c>
      <c r="L4282" s="11">
        <f t="shared" si="265"/>
        <v>2.7635077344460228</v>
      </c>
      <c r="M4282" s="7">
        <f t="shared" si="266"/>
        <v>2.7635077344719319</v>
      </c>
      <c r="N4282" s="13">
        <f t="shared" si="267"/>
        <v>2.5909052681072353E-11</v>
      </c>
      <c r="O4282" s="12" t="str">
        <f t="shared" si="264"/>
        <v/>
      </c>
    </row>
    <row r="4283" spans="1:15" x14ac:dyDescent="0.25">
      <c r="A4283" s="16">
        <v>40631</v>
      </c>
      <c r="B4283" s="33" t="s">
        <v>38</v>
      </c>
      <c r="C4283" s="29">
        <v>642.65220307674895</v>
      </c>
      <c r="D4283" s="10">
        <v>-16983991.265135299</v>
      </c>
      <c r="E4283" s="4">
        <v>-4.5005944349538298</v>
      </c>
      <c r="F4283" s="4">
        <v>0</v>
      </c>
      <c r="G4283" s="4">
        <v>0</v>
      </c>
      <c r="H4283" s="4">
        <v>9.4107888661232302</v>
      </c>
      <c r="I4283" s="4">
        <v>143.100006103515</v>
      </c>
      <c r="J4283" s="4">
        <v>-247.655230218882</v>
      </c>
      <c r="K4283" s="4">
        <v>123.20104322294</v>
      </c>
      <c r="L4283" s="11">
        <f t="shared" si="265"/>
        <v>23.556013538742405</v>
      </c>
      <c r="M4283" s="7">
        <f t="shared" si="266"/>
        <v>23.556013538722571</v>
      </c>
      <c r="N4283" s="13">
        <f t="shared" si="267"/>
        <v>1.9834800468743197E-11</v>
      </c>
      <c r="O4283" s="12" t="str">
        <f t="shared" si="264"/>
        <v/>
      </c>
    </row>
    <row r="4284" spans="1:15" x14ac:dyDescent="0.25">
      <c r="A4284" s="16">
        <v>40631</v>
      </c>
      <c r="B4284" s="33" t="s">
        <v>39</v>
      </c>
      <c r="C4284" s="29">
        <v>642.644922020575</v>
      </c>
      <c r="D4284" s="10">
        <v>-16880179.439796399</v>
      </c>
      <c r="E4284" s="4">
        <v>-5.73498832377045</v>
      </c>
      <c r="F4284" s="4">
        <v>0</v>
      </c>
      <c r="G4284" s="4">
        <v>0</v>
      </c>
      <c r="H4284" s="4">
        <v>3.5937387579970501</v>
      </c>
      <c r="I4284" s="4">
        <v>153.39999389648401</v>
      </c>
      <c r="J4284" s="4">
        <v>-266.94997588369398</v>
      </c>
      <c r="K4284" s="4">
        <v>144.527849702661</v>
      </c>
      <c r="L4284" s="11">
        <f t="shared" si="265"/>
        <v>28.836618149677633</v>
      </c>
      <c r="M4284" s="7">
        <f t="shared" si="266"/>
        <v>28.83661814969447</v>
      </c>
      <c r="N4284" s="13">
        <f t="shared" si="267"/>
        <v>1.6836310123835574E-11</v>
      </c>
      <c r="O4284" s="12" t="str">
        <f t="shared" si="264"/>
        <v/>
      </c>
    </row>
    <row r="4285" spans="1:15" x14ac:dyDescent="0.25">
      <c r="A4285" s="16">
        <v>40631</v>
      </c>
      <c r="B4285" s="33" t="s">
        <v>40</v>
      </c>
      <c r="C4285" s="29">
        <v>642.64410677232797</v>
      </c>
      <c r="D4285" s="10">
        <v>-16757321.5146582</v>
      </c>
      <c r="E4285" s="4">
        <v>-0.64198665417878897</v>
      </c>
      <c r="F4285" s="4">
        <v>0</v>
      </c>
      <c r="G4285" s="4">
        <v>0</v>
      </c>
      <c r="H4285" s="4">
        <v>0.32082934111525702</v>
      </c>
      <c r="I4285" s="4">
        <v>166.30000305175699</v>
      </c>
      <c r="J4285" s="4">
        <v>-285.597306527321</v>
      </c>
      <c r="K4285" s="4">
        <v>153.745662215902</v>
      </c>
      <c r="L4285" s="11">
        <f t="shared" si="265"/>
        <v>34.127201427274457</v>
      </c>
      <c r="M4285" s="7">
        <f t="shared" si="266"/>
        <v>34.127201427277697</v>
      </c>
      <c r="N4285" s="13">
        <f t="shared" si="267"/>
        <v>3.2400748750660568E-12</v>
      </c>
      <c r="O4285" s="12" t="str">
        <f t="shared" si="264"/>
        <v/>
      </c>
    </row>
    <row r="4286" spans="1:15" x14ac:dyDescent="0.25">
      <c r="A4286" s="16">
        <v>40631</v>
      </c>
      <c r="B4286" s="33" t="s">
        <v>41</v>
      </c>
      <c r="C4286" s="29">
        <v>642.64355319668095</v>
      </c>
      <c r="D4286" s="10">
        <v>-16656203.929866999</v>
      </c>
      <c r="E4286" s="4">
        <v>-0.43586318977134703</v>
      </c>
      <c r="F4286" s="4">
        <v>0</v>
      </c>
      <c r="G4286" s="4">
        <v>0</v>
      </c>
      <c r="H4286" s="4">
        <v>0.1722158039352</v>
      </c>
      <c r="I4286" s="4">
        <v>153.89999389648401</v>
      </c>
      <c r="J4286" s="4">
        <v>-297.56892851904598</v>
      </c>
      <c r="K4286" s="4">
        <v>172.020800005956</v>
      </c>
      <c r="L4286" s="11">
        <f t="shared" si="265"/>
        <v>28.088217997557877</v>
      </c>
      <c r="M4286" s="7">
        <f t="shared" si="266"/>
        <v>28.088217997555621</v>
      </c>
      <c r="N4286" s="13">
        <f t="shared" si="267"/>
        <v>2.2559731860383181E-12</v>
      </c>
      <c r="O4286" s="12" t="str">
        <f t="shared" si="264"/>
        <v/>
      </c>
    </row>
    <row r="4287" spans="1:15" x14ac:dyDescent="0.25">
      <c r="A4287" s="16">
        <v>40631</v>
      </c>
      <c r="B4287" s="33" t="s">
        <v>42</v>
      </c>
      <c r="C4287" s="29">
        <v>642.63610610274998</v>
      </c>
      <c r="D4287" s="10">
        <v>-16612043.9118267</v>
      </c>
      <c r="E4287" s="4">
        <v>-5.8634955492027299</v>
      </c>
      <c r="F4287" s="4">
        <v>0</v>
      </c>
      <c r="G4287" s="4">
        <v>0</v>
      </c>
      <c r="H4287" s="4">
        <v>1.19633713725674</v>
      </c>
      <c r="I4287" s="4">
        <v>163.600006103515</v>
      </c>
      <c r="J4287" s="4">
        <v>-298.23588634565101</v>
      </c>
      <c r="K4287" s="4">
        <v>151.56971033194401</v>
      </c>
      <c r="L4287" s="11">
        <f t="shared" si="265"/>
        <v>12.266671677862007</v>
      </c>
      <c r="M4287" s="7">
        <f t="shared" si="266"/>
        <v>12.266671677860948</v>
      </c>
      <c r="N4287" s="13">
        <f t="shared" si="267"/>
        <v>1.0587086762825493E-12</v>
      </c>
      <c r="O4287" s="12" t="str">
        <f t="shared" si="264"/>
        <v/>
      </c>
    </row>
    <row r="4288" spans="1:15" x14ac:dyDescent="0.25">
      <c r="A4288" s="16">
        <v>40631</v>
      </c>
      <c r="B4288" s="33" t="s">
        <v>43</v>
      </c>
      <c r="C4288" s="29">
        <v>642.61905071546005</v>
      </c>
      <c r="D4288" s="10">
        <v>-16637354.1964435</v>
      </c>
      <c r="E4288" s="4">
        <v>-13.430267774231</v>
      </c>
      <c r="F4288" s="4">
        <v>0</v>
      </c>
      <c r="G4288" s="4">
        <v>0</v>
      </c>
      <c r="H4288" s="4">
        <v>3.7209386142835101</v>
      </c>
      <c r="I4288" s="4">
        <v>174.600006103515</v>
      </c>
      <c r="J4288" s="4">
        <v>-288.04871992929901</v>
      </c>
      <c r="K4288" s="4">
        <v>116.12740836995501</v>
      </c>
      <c r="L4288" s="11">
        <f t="shared" si="265"/>
        <v>-7.0306346157764921</v>
      </c>
      <c r="M4288" s="7">
        <f t="shared" si="266"/>
        <v>-7.0306346157777844</v>
      </c>
      <c r="N4288" s="13">
        <f t="shared" si="267"/>
        <v>1.2922996006636822E-12</v>
      </c>
      <c r="O4288" s="12" t="str">
        <f t="shared" si="264"/>
        <v/>
      </c>
    </row>
    <row r="4289" spans="1:15" x14ac:dyDescent="0.25">
      <c r="A4289" s="16">
        <v>40631</v>
      </c>
      <c r="B4289" s="33" t="s">
        <v>44</v>
      </c>
      <c r="C4289" s="29">
        <v>642.59746756726304</v>
      </c>
      <c r="D4289" s="10">
        <v>-16683491.580078401</v>
      </c>
      <c r="E4289" s="4">
        <v>-16.997976034026198</v>
      </c>
      <c r="F4289" s="4">
        <v>0</v>
      </c>
      <c r="G4289" s="4">
        <v>0</v>
      </c>
      <c r="H4289" s="4">
        <v>9.7851954343892906</v>
      </c>
      <c r="I4289" s="4">
        <v>175.80000305175699</v>
      </c>
      <c r="J4289" s="4">
        <v>-277.01998809665798</v>
      </c>
      <c r="K4289" s="4">
        <v>95.616825745960199</v>
      </c>
      <c r="L4289" s="11">
        <f t="shared" si="265"/>
        <v>-12.81593989857771</v>
      </c>
      <c r="M4289" s="7">
        <f t="shared" si="266"/>
        <v>-12.815939898583521</v>
      </c>
      <c r="N4289" s="13">
        <f t="shared" si="267"/>
        <v>5.8104632216782193E-12</v>
      </c>
      <c r="O4289" s="12" t="str">
        <f t="shared" si="264"/>
        <v/>
      </c>
    </row>
    <row r="4290" spans="1:15" x14ac:dyDescent="0.25">
      <c r="A4290" s="16">
        <v>40631</v>
      </c>
      <c r="B4290" s="33" t="s">
        <v>45</v>
      </c>
      <c r="C4290" s="29">
        <v>642.58194976664902</v>
      </c>
      <c r="D4290" s="10">
        <v>-16721736.753137801</v>
      </c>
      <c r="E4290" s="4">
        <v>-12.222336865943401</v>
      </c>
      <c r="F4290" s="4">
        <v>0</v>
      </c>
      <c r="G4290" s="4">
        <v>0</v>
      </c>
      <c r="H4290" s="4">
        <v>13.6093077503896</v>
      </c>
      <c r="I4290" s="4">
        <v>200.100006103515</v>
      </c>
      <c r="J4290" s="4">
        <v>-269.46658977065999</v>
      </c>
      <c r="K4290" s="4">
        <v>57.3559535995308</v>
      </c>
      <c r="L4290" s="11">
        <f t="shared" si="265"/>
        <v>-10.62365918316798</v>
      </c>
      <c r="M4290" s="7">
        <f t="shared" si="266"/>
        <v>-10.623659183166714</v>
      </c>
      <c r="N4290" s="13">
        <f t="shared" si="267"/>
        <v>1.2665424264923786E-12</v>
      </c>
      <c r="O4290" s="12" t="str">
        <f t="shared" si="264"/>
        <v/>
      </c>
    </row>
    <row r="4291" spans="1:15" x14ac:dyDescent="0.25">
      <c r="A4291" s="16">
        <v>40631</v>
      </c>
      <c r="B4291" s="33" t="s">
        <v>46</v>
      </c>
      <c r="C4291" s="29">
        <v>642.57328209599302</v>
      </c>
      <c r="D4291" s="10">
        <v>-16749303.595333399</v>
      </c>
      <c r="E4291" s="4">
        <v>-6.8273359014038704</v>
      </c>
      <c r="F4291" s="4">
        <v>0</v>
      </c>
      <c r="G4291" s="4">
        <v>0</v>
      </c>
      <c r="H4291" s="4">
        <v>12.119049341347999</v>
      </c>
      <c r="I4291" s="4">
        <v>233.30000305175699</v>
      </c>
      <c r="J4291" s="4">
        <v>-265.04620823621599</v>
      </c>
      <c r="K4291" s="4">
        <v>18.797035579057301</v>
      </c>
      <c r="L4291" s="11">
        <f t="shared" si="265"/>
        <v>-7.6574561654575817</v>
      </c>
      <c r="M4291" s="7">
        <f t="shared" si="266"/>
        <v>-7.6574561654440023</v>
      </c>
      <c r="N4291" s="13">
        <f t="shared" si="267"/>
        <v>1.3579359858795215E-11</v>
      </c>
      <c r="O4291" s="12" t="str">
        <f t="shared" ref="O4291:O4354" si="268">IF(N4291&gt;1,1,"")</f>
        <v/>
      </c>
    </row>
    <row r="4292" spans="1:15" x14ac:dyDescent="0.25">
      <c r="A4292" s="16">
        <v>40631</v>
      </c>
      <c r="B4292" s="33" t="s">
        <v>47</v>
      </c>
      <c r="C4292" s="29">
        <v>642.57224957095195</v>
      </c>
      <c r="D4292" s="10">
        <v>-16868750.728041999</v>
      </c>
      <c r="E4292" s="4">
        <v>-0.81347490319017501</v>
      </c>
      <c r="F4292" s="4">
        <v>0</v>
      </c>
      <c r="G4292" s="4">
        <v>0</v>
      </c>
      <c r="H4292" s="4">
        <v>7.3838497662696199</v>
      </c>
      <c r="I4292" s="4">
        <v>206.39999389648401</v>
      </c>
      <c r="J4292" s="4">
        <v>-248.65550286800399</v>
      </c>
      <c r="K4292" s="4">
        <v>2.5053750227446101</v>
      </c>
      <c r="L4292" s="11">
        <f t="shared" ref="L4292:L4355" si="269">SUM(E4292:K4292)</f>
        <v>-33.179759085695927</v>
      </c>
      <c r="M4292" s="7">
        <f t="shared" ref="M4292:M4355" si="270">(D4292-D4291)/3600</f>
        <v>-33.179759085722161</v>
      </c>
      <c r="N4292" s="13">
        <f t="shared" ref="N4292:N4355" si="271">IF(C4292&gt;0,ABS(L4292-M4292),0)</f>
        <v>2.6233237804262899E-11</v>
      </c>
      <c r="O4292" s="12" t="str">
        <f t="shared" si="268"/>
        <v/>
      </c>
    </row>
    <row r="4293" spans="1:15" x14ac:dyDescent="0.25">
      <c r="A4293" s="16">
        <v>40631</v>
      </c>
      <c r="B4293" s="33" t="s">
        <v>48</v>
      </c>
      <c r="C4293" s="29">
        <v>642.57232831785598</v>
      </c>
      <c r="D4293" s="10">
        <v>-17030315.362462498</v>
      </c>
      <c r="E4293" s="4">
        <v>6.2056493937123799E-2</v>
      </c>
      <c r="F4293" s="4">
        <v>0</v>
      </c>
      <c r="G4293" s="4">
        <v>0</v>
      </c>
      <c r="H4293" s="4">
        <v>2.0100612457306402</v>
      </c>
      <c r="I4293" s="4">
        <v>183.600006103515</v>
      </c>
      <c r="J4293" s="4">
        <v>-230.551188960004</v>
      </c>
      <c r="K4293" s="4">
        <v>0</v>
      </c>
      <c r="L4293" s="11">
        <f t="shared" si="269"/>
        <v>-44.879065116821238</v>
      </c>
      <c r="M4293" s="7">
        <f t="shared" si="270"/>
        <v>-44.879065116805336</v>
      </c>
      <c r="N4293" s="13">
        <f t="shared" si="271"/>
        <v>1.5901946426311042E-11</v>
      </c>
      <c r="O4293" s="12" t="str">
        <f t="shared" si="268"/>
        <v/>
      </c>
    </row>
    <row r="4294" spans="1:15" x14ac:dyDescent="0.25">
      <c r="A4294" s="16">
        <v>40631</v>
      </c>
      <c r="B4294" s="33" t="s">
        <v>49</v>
      </c>
      <c r="C4294" s="29">
        <v>642.572475880149</v>
      </c>
      <c r="D4294" s="10">
        <v>-17166351.928094301</v>
      </c>
      <c r="E4294" s="4">
        <v>0.116304901658748</v>
      </c>
      <c r="F4294" s="4">
        <v>0</v>
      </c>
      <c r="G4294" s="4">
        <v>0</v>
      </c>
      <c r="H4294" s="4">
        <v>1.54052256248617</v>
      </c>
      <c r="I4294" s="4">
        <v>180.30000305175699</v>
      </c>
      <c r="J4294" s="4">
        <v>-219.744765413631</v>
      </c>
      <c r="K4294" s="4">
        <v>0</v>
      </c>
      <c r="L4294" s="11">
        <f t="shared" si="269"/>
        <v>-37.787934897729087</v>
      </c>
      <c r="M4294" s="7">
        <f t="shared" si="270"/>
        <v>-37.78793489772309</v>
      </c>
      <c r="N4294" s="13">
        <f t="shared" si="271"/>
        <v>5.9969806898152456E-12</v>
      </c>
      <c r="O4294" s="12" t="str">
        <f t="shared" si="268"/>
        <v/>
      </c>
    </row>
    <row r="4295" spans="1:15" x14ac:dyDescent="0.25">
      <c r="A4295" s="16">
        <v>40631</v>
      </c>
      <c r="B4295" s="33" t="s">
        <v>50</v>
      </c>
      <c r="C4295" s="29">
        <v>642.57313957491203</v>
      </c>
      <c r="D4295" s="10">
        <v>-17259492.330325499</v>
      </c>
      <c r="E4295" s="4">
        <v>0.52313430825810403</v>
      </c>
      <c r="F4295" s="4">
        <v>0</v>
      </c>
      <c r="G4295" s="4">
        <v>0</v>
      </c>
      <c r="H4295" s="4">
        <v>4.7501837456009497</v>
      </c>
      <c r="I4295" s="4">
        <v>185.19999694824199</v>
      </c>
      <c r="J4295" s="4">
        <v>-216.34564895521501</v>
      </c>
      <c r="K4295" s="4">
        <v>0</v>
      </c>
      <c r="L4295" s="11">
        <f t="shared" si="269"/>
        <v>-25.87233395311398</v>
      </c>
      <c r="M4295" s="7">
        <f t="shared" si="270"/>
        <v>-25.872333953110502</v>
      </c>
      <c r="N4295" s="13">
        <f t="shared" si="271"/>
        <v>3.4781066915456904E-12</v>
      </c>
      <c r="O4295" s="12" t="str">
        <f t="shared" si="268"/>
        <v/>
      </c>
    </row>
    <row r="4296" spans="1:15" x14ac:dyDescent="0.25">
      <c r="A4296" s="16">
        <v>40631</v>
      </c>
      <c r="B4296" s="33" t="s">
        <v>51</v>
      </c>
      <c r="C4296" s="29">
        <v>642.57602430147006</v>
      </c>
      <c r="D4296" s="10">
        <v>-17199332.8354466</v>
      </c>
      <c r="E4296" s="4">
        <v>2.2732418531424798</v>
      </c>
      <c r="F4296" s="4">
        <v>0</v>
      </c>
      <c r="G4296" s="4">
        <v>0</v>
      </c>
      <c r="H4296" s="4">
        <v>34.232521027974101</v>
      </c>
      <c r="I4296" s="4">
        <v>212.80000305175699</v>
      </c>
      <c r="J4296" s="4">
        <v>-232.594795133156</v>
      </c>
      <c r="K4296" s="4">
        <v>0</v>
      </c>
      <c r="L4296" s="11">
        <f t="shared" si="269"/>
        <v>16.710970799717558</v>
      </c>
      <c r="M4296" s="7">
        <f t="shared" si="270"/>
        <v>16.710970799694252</v>
      </c>
      <c r="N4296" s="13">
        <f t="shared" si="271"/>
        <v>2.3305801732931286E-11</v>
      </c>
      <c r="O4296" s="12" t="str">
        <f t="shared" si="268"/>
        <v/>
      </c>
    </row>
    <row r="4297" spans="1:15" x14ac:dyDescent="0.25">
      <c r="A4297" s="16">
        <v>40631</v>
      </c>
      <c r="B4297" s="33" t="s">
        <v>52</v>
      </c>
      <c r="C4297" s="29">
        <v>642.57262317337904</v>
      </c>
      <c r="D4297" s="10">
        <v>-17129991.583876699</v>
      </c>
      <c r="E4297" s="4">
        <v>-2.6796379174088401</v>
      </c>
      <c r="F4297" s="4">
        <v>0</v>
      </c>
      <c r="G4297" s="4">
        <v>0</v>
      </c>
      <c r="H4297" s="4">
        <v>34.0849726894673</v>
      </c>
      <c r="I4297" s="4">
        <v>234.89999389648401</v>
      </c>
      <c r="J4297" s="4">
        <v>-247.043869899139</v>
      </c>
      <c r="K4297" s="4">
        <v>0</v>
      </c>
      <c r="L4297" s="11">
        <f t="shared" si="269"/>
        <v>19.261458769403475</v>
      </c>
      <c r="M4297" s="7">
        <f t="shared" si="270"/>
        <v>19.261458769416851</v>
      </c>
      <c r="N4297" s="13">
        <f t="shared" si="271"/>
        <v>1.3375967000683886E-11</v>
      </c>
      <c r="O4297" s="12" t="str">
        <f t="shared" si="268"/>
        <v/>
      </c>
    </row>
    <row r="4298" spans="1:15" x14ac:dyDescent="0.25">
      <c r="A4298" s="16">
        <v>40632</v>
      </c>
      <c r="B4298" s="33" t="s">
        <v>29</v>
      </c>
      <c r="C4298" s="29">
        <v>642.57087739248902</v>
      </c>
      <c r="D4298" s="10">
        <v>-17098282.602381699</v>
      </c>
      <c r="E4298" s="4">
        <v>-1.3753220424247199</v>
      </c>
      <c r="F4298" s="4">
        <v>0</v>
      </c>
      <c r="G4298" s="4">
        <v>0</v>
      </c>
      <c r="H4298" s="4">
        <v>20.058015319372402</v>
      </c>
      <c r="I4298" s="4">
        <v>243.69999694824199</v>
      </c>
      <c r="J4298" s="4">
        <v>-253.574639809909</v>
      </c>
      <c r="K4298" s="4">
        <v>0</v>
      </c>
      <c r="L4298" s="11">
        <f t="shared" si="269"/>
        <v>8.8080504152806611</v>
      </c>
      <c r="M4298" s="7">
        <f t="shared" si="270"/>
        <v>8.8080504152778953</v>
      </c>
      <c r="N4298" s="13">
        <f t="shared" si="271"/>
        <v>2.76578759894619E-12</v>
      </c>
      <c r="O4298" s="12" t="str">
        <f t="shared" si="268"/>
        <v/>
      </c>
    </row>
    <row r="4299" spans="1:15" x14ac:dyDescent="0.25">
      <c r="A4299" s="16">
        <v>40632</v>
      </c>
      <c r="B4299" s="33" t="s">
        <v>30</v>
      </c>
      <c r="C4299" s="29">
        <v>642.57231495841597</v>
      </c>
      <c r="D4299" s="10">
        <v>-17051610.303465199</v>
      </c>
      <c r="E4299" s="4">
        <v>1.13240168223898</v>
      </c>
      <c r="F4299" s="4">
        <v>0</v>
      </c>
      <c r="G4299" s="4">
        <v>0</v>
      </c>
      <c r="H4299" s="4">
        <v>12.4736602853776</v>
      </c>
      <c r="I4299" s="4">
        <v>260.20001220703102</v>
      </c>
      <c r="J4299" s="4">
        <v>-260.84154669783101</v>
      </c>
      <c r="K4299" s="4">
        <v>0</v>
      </c>
      <c r="L4299" s="11">
        <f t="shared" si="269"/>
        <v>12.964527476816613</v>
      </c>
      <c r="M4299" s="7">
        <f t="shared" si="270"/>
        <v>12.964527476805573</v>
      </c>
      <c r="N4299" s="13">
        <f t="shared" si="271"/>
        <v>1.1040057756872557E-11</v>
      </c>
      <c r="O4299" s="12" t="str">
        <f t="shared" si="268"/>
        <v/>
      </c>
    </row>
    <row r="4300" spans="1:15" x14ac:dyDescent="0.25">
      <c r="A4300" s="16">
        <v>40632</v>
      </c>
      <c r="B4300" s="33" t="s">
        <v>31</v>
      </c>
      <c r="C4300" s="29">
        <v>643.58045077659403</v>
      </c>
      <c r="D4300" s="10">
        <v>-17031093.881835699</v>
      </c>
      <c r="E4300" s="4">
        <v>4.0320387012327403</v>
      </c>
      <c r="F4300" s="4">
        <v>0</v>
      </c>
      <c r="G4300" s="4">
        <v>-6.0857681262916596</v>
      </c>
      <c r="H4300" s="4">
        <v>8.8995323253345209</v>
      </c>
      <c r="I4300" s="4">
        <v>261.79998779296801</v>
      </c>
      <c r="J4300" s="4">
        <v>-262.94678468506601</v>
      </c>
      <c r="K4300" s="4">
        <v>0</v>
      </c>
      <c r="L4300" s="11">
        <f t="shared" si="269"/>
        <v>5.6990060081776051</v>
      </c>
      <c r="M4300" s="7">
        <f t="shared" si="270"/>
        <v>5.6990060081943454</v>
      </c>
      <c r="N4300" s="13">
        <f t="shared" si="271"/>
        <v>1.674038685450796E-11</v>
      </c>
      <c r="O4300" s="12" t="str">
        <f t="shared" si="268"/>
        <v/>
      </c>
    </row>
    <row r="4301" spans="1:15" x14ac:dyDescent="0.25">
      <c r="A4301" s="16">
        <v>40632</v>
      </c>
      <c r="B4301" s="33" t="s">
        <v>32</v>
      </c>
      <c r="C4301" s="29">
        <v>643.58262722907102</v>
      </c>
      <c r="D4301" s="10">
        <v>-17014833.0678249</v>
      </c>
      <c r="E4301" s="4">
        <v>1.71436689877862</v>
      </c>
      <c r="F4301" s="4">
        <v>0</v>
      </c>
      <c r="G4301" s="4">
        <v>0</v>
      </c>
      <c r="H4301" s="4">
        <v>5.1373394622430801</v>
      </c>
      <c r="I4301" s="4">
        <v>261.70001220703102</v>
      </c>
      <c r="J4301" s="4">
        <v>-264.034825787275</v>
      </c>
      <c r="K4301" s="4">
        <v>0</v>
      </c>
      <c r="L4301" s="11">
        <f t="shared" si="269"/>
        <v>4.5168927807777095</v>
      </c>
      <c r="M4301" s="7">
        <f t="shared" si="270"/>
        <v>4.5168927807774812</v>
      </c>
      <c r="N4301" s="13">
        <f t="shared" si="271"/>
        <v>2.2826185386293218E-13</v>
      </c>
      <c r="O4301" s="12" t="str">
        <f t="shared" si="268"/>
        <v/>
      </c>
    </row>
    <row r="4302" spans="1:15" x14ac:dyDescent="0.25">
      <c r="A4302" s="16">
        <v>40632</v>
      </c>
      <c r="B4302" s="33" t="s">
        <v>33</v>
      </c>
      <c r="C4302" s="29">
        <v>643.58359326676305</v>
      </c>
      <c r="D4302" s="10">
        <v>-17003811.7030099</v>
      </c>
      <c r="E4302" s="4">
        <v>0.76093566565423598</v>
      </c>
      <c r="F4302" s="4">
        <v>0</v>
      </c>
      <c r="G4302" s="4">
        <v>0</v>
      </c>
      <c r="H4302" s="4">
        <v>4.8618338355674</v>
      </c>
      <c r="I4302" s="4">
        <v>261.600006103515</v>
      </c>
      <c r="J4302" s="4">
        <v>-264.16128537834197</v>
      </c>
      <c r="K4302" s="4">
        <v>0</v>
      </c>
      <c r="L4302" s="11">
        <f t="shared" si="269"/>
        <v>3.0614902263946533</v>
      </c>
      <c r="M4302" s="7">
        <f t="shared" si="270"/>
        <v>3.0614902263890125</v>
      </c>
      <c r="N4302" s="13">
        <f t="shared" si="271"/>
        <v>5.6408211435154954E-12</v>
      </c>
      <c r="O4302" s="12" t="str">
        <f t="shared" si="268"/>
        <v/>
      </c>
    </row>
    <row r="4303" spans="1:15" x14ac:dyDescent="0.25">
      <c r="A4303" s="16">
        <v>40632</v>
      </c>
      <c r="B4303" s="33" t="s">
        <v>34</v>
      </c>
      <c r="C4303" s="29">
        <v>643.58547925806795</v>
      </c>
      <c r="D4303" s="10">
        <v>-16991172.313949902</v>
      </c>
      <c r="E4303" s="4">
        <v>1.48556420450215</v>
      </c>
      <c r="F4303" s="4">
        <v>0</v>
      </c>
      <c r="G4303" s="4">
        <v>0</v>
      </c>
      <c r="H4303" s="4">
        <v>3.3188646292931701</v>
      </c>
      <c r="I4303" s="4">
        <v>263.20001220703102</v>
      </c>
      <c r="J4303" s="4">
        <v>-264.53776344509998</v>
      </c>
      <c r="K4303" s="4">
        <v>4.4263809835125401E-2</v>
      </c>
      <c r="L4303" s="11">
        <f t="shared" si="269"/>
        <v>3.5109414055614923</v>
      </c>
      <c r="M4303" s="7">
        <f t="shared" si="270"/>
        <v>3.5109414055550263</v>
      </c>
      <c r="N4303" s="13">
        <f t="shared" si="271"/>
        <v>6.4659388954169117E-12</v>
      </c>
      <c r="O4303" s="12" t="str">
        <f t="shared" si="268"/>
        <v/>
      </c>
    </row>
    <row r="4304" spans="1:15" x14ac:dyDescent="0.25">
      <c r="A4304" s="16">
        <v>40632</v>
      </c>
      <c r="B4304" s="33" t="s">
        <v>35</v>
      </c>
      <c r="C4304" s="29">
        <v>644.59247158619496</v>
      </c>
      <c r="D4304" s="10">
        <v>-16979382.2833113</v>
      </c>
      <c r="E4304" s="4">
        <v>3.13123373683095</v>
      </c>
      <c r="F4304" s="4">
        <v>0</v>
      </c>
      <c r="G4304" s="4">
        <v>-6.4263774225475201</v>
      </c>
      <c r="H4304" s="4">
        <v>1.0384557114926101</v>
      </c>
      <c r="I4304" s="4">
        <v>262.89999389648398</v>
      </c>
      <c r="J4304" s="4">
        <v>-264.85915628527101</v>
      </c>
      <c r="K4304" s="4">
        <v>7.4908588737221802</v>
      </c>
      <c r="L4304" s="11">
        <f t="shared" si="269"/>
        <v>3.2750085107111939</v>
      </c>
      <c r="M4304" s="7">
        <f t="shared" si="270"/>
        <v>3.2750085107226754</v>
      </c>
      <c r="N4304" s="13">
        <f t="shared" si="271"/>
        <v>1.1481482431463519E-11</v>
      </c>
      <c r="O4304" s="12" t="str">
        <f t="shared" si="268"/>
        <v/>
      </c>
    </row>
    <row r="4305" spans="1:15" x14ac:dyDescent="0.25">
      <c r="A4305" s="16">
        <v>40632</v>
      </c>
      <c r="B4305" s="33" t="s">
        <v>36</v>
      </c>
      <c r="C4305" s="29">
        <v>644.58537385490695</v>
      </c>
      <c r="D4305" s="10">
        <v>-16922905.086784899</v>
      </c>
      <c r="E4305" s="4">
        <v>-5.5902354111353203</v>
      </c>
      <c r="F4305" s="4">
        <v>0</v>
      </c>
      <c r="G4305" s="4">
        <v>0</v>
      </c>
      <c r="H4305" s="4">
        <v>-15.653123113153701</v>
      </c>
      <c r="I4305" s="4">
        <v>264.20001220703102</v>
      </c>
      <c r="J4305" s="4">
        <v>-271.90405553245103</v>
      </c>
      <c r="K4305" s="4">
        <v>44.635511995928603</v>
      </c>
      <c r="L4305" s="11">
        <f t="shared" si="269"/>
        <v>15.688110146219579</v>
      </c>
      <c r="M4305" s="7">
        <f t="shared" si="270"/>
        <v>15.68811014622243</v>
      </c>
      <c r="N4305" s="13">
        <f t="shared" si="271"/>
        <v>2.851052727237402E-12</v>
      </c>
      <c r="O4305" s="12" t="str">
        <f t="shared" si="268"/>
        <v/>
      </c>
    </row>
    <row r="4306" spans="1:15" x14ac:dyDescent="0.25">
      <c r="A4306" s="16">
        <v>40632</v>
      </c>
      <c r="B4306" s="33" t="s">
        <v>37</v>
      </c>
      <c r="C4306" s="29">
        <v>644.57300037399705</v>
      </c>
      <c r="D4306" s="10">
        <v>-16875784.8223393</v>
      </c>
      <c r="E4306" s="4">
        <v>-9.7448867411966003</v>
      </c>
      <c r="F4306" s="4">
        <v>0</v>
      </c>
      <c r="G4306" s="4">
        <v>0</v>
      </c>
      <c r="H4306" s="4">
        <v>-19.9345346512949</v>
      </c>
      <c r="I4306" s="4">
        <v>248.100006103515</v>
      </c>
      <c r="J4306" s="4">
        <v>-276.56534805877902</v>
      </c>
      <c r="K4306" s="4">
        <v>71.233725693758899</v>
      </c>
      <c r="L4306" s="11">
        <f t="shared" si="269"/>
        <v>13.088962346003385</v>
      </c>
      <c r="M4306" s="7">
        <f t="shared" si="270"/>
        <v>13.08896234599977</v>
      </c>
      <c r="N4306" s="13">
        <f t="shared" si="271"/>
        <v>3.6148861681795097E-12</v>
      </c>
      <c r="O4306" s="12" t="str">
        <f t="shared" si="268"/>
        <v/>
      </c>
    </row>
    <row r="4307" spans="1:15" x14ac:dyDescent="0.25">
      <c r="A4307" s="16">
        <v>40632</v>
      </c>
      <c r="B4307" s="33" t="s">
        <v>38</v>
      </c>
      <c r="C4307" s="29">
        <v>644.54466984834596</v>
      </c>
      <c r="D4307" s="10">
        <v>-16799302.923339799</v>
      </c>
      <c r="E4307" s="4">
        <v>-22.309694865453199</v>
      </c>
      <c r="F4307" s="4">
        <v>0</v>
      </c>
      <c r="G4307" s="4">
        <v>0</v>
      </c>
      <c r="H4307" s="4">
        <v>-28.190200817369501</v>
      </c>
      <c r="I4307" s="4">
        <v>202.100006103515</v>
      </c>
      <c r="J4307" s="4">
        <v>-285.05952093888402</v>
      </c>
      <c r="K4307" s="4">
        <v>154.70438246249799</v>
      </c>
      <c r="L4307" s="11">
        <f t="shared" si="269"/>
        <v>21.244971944306286</v>
      </c>
      <c r="M4307" s="7">
        <f t="shared" si="270"/>
        <v>21.244971944305838</v>
      </c>
      <c r="N4307" s="13">
        <f t="shared" si="271"/>
        <v>4.4764192352886312E-13</v>
      </c>
      <c r="O4307" s="12" t="str">
        <f t="shared" si="268"/>
        <v/>
      </c>
    </row>
    <row r="4308" spans="1:15" x14ac:dyDescent="0.25">
      <c r="A4308" s="16">
        <v>40632</v>
      </c>
      <c r="B4308" s="33" t="s">
        <v>39</v>
      </c>
      <c r="C4308" s="29">
        <v>644.50602124009595</v>
      </c>
      <c r="D4308" s="10">
        <v>-16740113.4283609</v>
      </c>
      <c r="E4308" s="4">
        <v>-30.433343930382001</v>
      </c>
      <c r="F4308" s="4">
        <v>0</v>
      </c>
      <c r="G4308" s="4">
        <v>0</v>
      </c>
      <c r="H4308" s="4">
        <v>-23.416275284325302</v>
      </c>
      <c r="I4308" s="4">
        <v>188.39999389648401</v>
      </c>
      <c r="J4308" s="4">
        <v>-289.42250671059298</v>
      </c>
      <c r="K4308" s="4">
        <v>171.31365841185001</v>
      </c>
      <c r="L4308" s="11">
        <f t="shared" si="269"/>
        <v>16.441526383033732</v>
      </c>
      <c r="M4308" s="7">
        <f t="shared" si="270"/>
        <v>16.441526383027536</v>
      </c>
      <c r="N4308" s="13">
        <f t="shared" si="271"/>
        <v>6.1959326558280736E-12</v>
      </c>
      <c r="O4308" s="12" t="str">
        <f t="shared" si="268"/>
        <v/>
      </c>
    </row>
    <row r="4309" spans="1:15" x14ac:dyDescent="0.25">
      <c r="A4309" s="16">
        <v>40632</v>
      </c>
      <c r="B4309" s="33" t="s">
        <v>40</v>
      </c>
      <c r="C4309" s="29">
        <v>644.46350084227697</v>
      </c>
      <c r="D4309" s="10">
        <v>-16671339.060872801</v>
      </c>
      <c r="E4309" s="4">
        <v>-33.4800042685156</v>
      </c>
      <c r="F4309" s="4">
        <v>0</v>
      </c>
      <c r="G4309" s="4">
        <v>0</v>
      </c>
      <c r="H4309" s="4">
        <v>-16.39744963227</v>
      </c>
      <c r="I4309" s="4">
        <v>189.600006103515</v>
      </c>
      <c r="J4309" s="4">
        <v>-294.68706056429801</v>
      </c>
      <c r="K4309" s="4">
        <v>174.06849933048301</v>
      </c>
      <c r="L4309" s="11">
        <f t="shared" si="269"/>
        <v>19.103990968914388</v>
      </c>
      <c r="M4309" s="7">
        <f t="shared" si="270"/>
        <v>19.103990968916463</v>
      </c>
      <c r="N4309" s="13">
        <f t="shared" si="271"/>
        <v>2.0747847884194925E-12</v>
      </c>
      <c r="O4309" s="12" t="str">
        <f t="shared" si="268"/>
        <v/>
      </c>
    </row>
    <row r="4310" spans="1:15" x14ac:dyDescent="0.25">
      <c r="A4310" s="16">
        <v>40632</v>
      </c>
      <c r="B4310" s="33" t="s">
        <v>41</v>
      </c>
      <c r="C4310" s="29">
        <v>644.41465447051701</v>
      </c>
      <c r="D4310" s="10">
        <v>-16605226.5322091</v>
      </c>
      <c r="E4310" s="4">
        <v>-38.459232267043099</v>
      </c>
      <c r="F4310" s="4">
        <v>0</v>
      </c>
      <c r="G4310" s="4">
        <v>0</v>
      </c>
      <c r="H4310" s="4">
        <v>-15.2264013246538</v>
      </c>
      <c r="I4310" s="4">
        <v>187.600006103515</v>
      </c>
      <c r="J4310" s="4">
        <v>-298.52014076502297</v>
      </c>
      <c r="K4310" s="4">
        <v>182.970359548678</v>
      </c>
      <c r="L4310" s="11">
        <f t="shared" si="269"/>
        <v>18.364591295473133</v>
      </c>
      <c r="M4310" s="7">
        <f t="shared" si="270"/>
        <v>18.364591295472348</v>
      </c>
      <c r="N4310" s="13">
        <f t="shared" si="271"/>
        <v>7.8514972301491071E-13</v>
      </c>
      <c r="O4310" s="12" t="str">
        <f t="shared" si="268"/>
        <v/>
      </c>
    </row>
    <row r="4311" spans="1:15" x14ac:dyDescent="0.25">
      <c r="A4311" s="16">
        <v>40632</v>
      </c>
      <c r="B4311" s="33" t="s">
        <v>42</v>
      </c>
      <c r="C4311" s="29">
        <v>644.358434958879</v>
      </c>
      <c r="D4311" s="10">
        <v>-16542696.531068301</v>
      </c>
      <c r="E4311" s="4">
        <v>-44.263188512767599</v>
      </c>
      <c r="F4311" s="4">
        <v>0</v>
      </c>
      <c r="G4311" s="4">
        <v>0</v>
      </c>
      <c r="H4311" s="4">
        <v>-14.226251962408</v>
      </c>
      <c r="I4311" s="4">
        <v>204.30000305175699</v>
      </c>
      <c r="J4311" s="4">
        <v>-300.98237901844101</v>
      </c>
      <c r="K4311" s="4">
        <v>172.541261203175</v>
      </c>
      <c r="L4311" s="11">
        <f t="shared" si="269"/>
        <v>17.369444761315378</v>
      </c>
      <c r="M4311" s="7">
        <f t="shared" si="270"/>
        <v>17.36944476133316</v>
      </c>
      <c r="N4311" s="13">
        <f t="shared" si="271"/>
        <v>1.7781331962396507E-11</v>
      </c>
      <c r="O4311" s="12" t="str">
        <f t="shared" si="268"/>
        <v/>
      </c>
    </row>
    <row r="4312" spans="1:15" x14ac:dyDescent="0.25">
      <c r="A4312" s="16">
        <v>40632</v>
      </c>
      <c r="B4312" s="33" t="s">
        <v>43</v>
      </c>
      <c r="C4312" s="29">
        <v>644.31810380826505</v>
      </c>
      <c r="D4312" s="10">
        <v>-16515106.391077099</v>
      </c>
      <c r="E4312" s="4">
        <v>-31.755191585560599</v>
      </c>
      <c r="F4312" s="4">
        <v>0</v>
      </c>
      <c r="G4312" s="4">
        <v>0</v>
      </c>
      <c r="H4312" s="4">
        <v>-2.8046417904440402</v>
      </c>
      <c r="I4312" s="4">
        <v>207.600006103515</v>
      </c>
      <c r="J4312" s="4">
        <v>-297.39349986603497</v>
      </c>
      <c r="K4312" s="4">
        <v>132.01725491386301</v>
      </c>
      <c r="L4312" s="11">
        <f t="shared" si="269"/>
        <v>7.6639277753384079</v>
      </c>
      <c r="M4312" s="7">
        <f t="shared" si="270"/>
        <v>7.6639277753337387</v>
      </c>
      <c r="N4312" s="13">
        <f t="shared" si="271"/>
        <v>4.6691539523635583E-12</v>
      </c>
      <c r="O4312" s="12" t="str">
        <f t="shared" si="268"/>
        <v/>
      </c>
    </row>
    <row r="4313" spans="1:15" x14ac:dyDescent="0.25">
      <c r="A4313" s="16">
        <v>40632</v>
      </c>
      <c r="B4313" s="33" t="s">
        <v>44</v>
      </c>
      <c r="C4313" s="29">
        <v>644.300251297101</v>
      </c>
      <c r="D4313" s="10">
        <v>-16518222.299505699</v>
      </c>
      <c r="E4313" s="4">
        <v>-14.0576361327171</v>
      </c>
      <c r="F4313" s="4">
        <v>0</v>
      </c>
      <c r="G4313" s="4">
        <v>0</v>
      </c>
      <c r="H4313" s="4">
        <v>10.716571434325999</v>
      </c>
      <c r="I4313" s="4">
        <v>221.600006103515</v>
      </c>
      <c r="J4313" s="4">
        <v>-289.95850563003103</v>
      </c>
      <c r="K4313" s="4">
        <v>70.834034105854997</v>
      </c>
      <c r="L4313" s="11">
        <f t="shared" si="269"/>
        <v>-0.8655301190521385</v>
      </c>
      <c r="M4313" s="7">
        <f t="shared" si="270"/>
        <v>-0.86553011905557165</v>
      </c>
      <c r="N4313" s="13">
        <f t="shared" si="271"/>
        <v>3.4331426590483716E-12</v>
      </c>
      <c r="O4313" s="12" t="str">
        <f t="shared" si="268"/>
        <v/>
      </c>
    </row>
    <row r="4314" spans="1:15" x14ac:dyDescent="0.25">
      <c r="A4314" s="16">
        <v>40632</v>
      </c>
      <c r="B4314" s="33" t="s">
        <v>45</v>
      </c>
      <c r="C4314" s="29">
        <v>644.28600353122397</v>
      </c>
      <c r="D4314" s="10">
        <v>-16495203.8037841</v>
      </c>
      <c r="E4314" s="4">
        <v>-11.219379536498</v>
      </c>
      <c r="F4314" s="4">
        <v>0</v>
      </c>
      <c r="G4314" s="4">
        <v>0</v>
      </c>
      <c r="H4314" s="4">
        <v>10.3813022758806</v>
      </c>
      <c r="I4314" s="4">
        <v>247</v>
      </c>
      <c r="J4314" s="4">
        <v>-288.24042851699198</v>
      </c>
      <c r="K4314" s="4">
        <v>48.472532366941998</v>
      </c>
      <c r="L4314" s="11">
        <f t="shared" si="269"/>
        <v>6.3940265893326043</v>
      </c>
      <c r="M4314" s="7">
        <f t="shared" si="270"/>
        <v>6.3940265893330794</v>
      </c>
      <c r="N4314" s="13">
        <f t="shared" si="271"/>
        <v>4.75175454539567E-13</v>
      </c>
      <c r="O4314" s="12" t="str">
        <f t="shared" si="268"/>
        <v/>
      </c>
    </row>
    <row r="4315" spans="1:15" x14ac:dyDescent="0.25">
      <c r="A4315" s="16">
        <v>40632</v>
      </c>
      <c r="B4315" s="33" t="s">
        <v>46</v>
      </c>
      <c r="C4315" s="29">
        <v>644.28272493392399</v>
      </c>
      <c r="D4315" s="10">
        <v>-16499604.1650292</v>
      </c>
      <c r="E4315" s="4">
        <v>-2.5818974143231999</v>
      </c>
      <c r="F4315" s="4">
        <v>0</v>
      </c>
      <c r="G4315" s="4">
        <v>0</v>
      </c>
      <c r="H4315" s="4">
        <v>16.974632006255099</v>
      </c>
      <c r="I4315" s="4">
        <v>256.29998779296801</v>
      </c>
      <c r="J4315" s="4">
        <v>-282.83768069709299</v>
      </c>
      <c r="K4315" s="4">
        <v>10.922635744102401</v>
      </c>
      <c r="L4315" s="11">
        <f t="shared" si="269"/>
        <v>-1.222322568090668</v>
      </c>
      <c r="M4315" s="7">
        <f t="shared" si="270"/>
        <v>-1.222322568083182</v>
      </c>
      <c r="N4315" s="13">
        <f t="shared" si="271"/>
        <v>7.4860118104425055E-12</v>
      </c>
      <c r="O4315" s="12" t="str">
        <f t="shared" si="268"/>
        <v/>
      </c>
    </row>
    <row r="4316" spans="1:15" x14ac:dyDescent="0.25">
      <c r="A4316" s="16">
        <v>40632</v>
      </c>
      <c r="B4316" s="33" t="s">
        <v>47</v>
      </c>
      <c r="C4316" s="29">
        <v>644.28800258777403</v>
      </c>
      <c r="D4316" s="10">
        <v>-16495585.3826384</v>
      </c>
      <c r="E4316" s="4">
        <v>4.1563014261294002</v>
      </c>
      <c r="F4316" s="4">
        <v>0</v>
      </c>
      <c r="G4316" s="4">
        <v>0</v>
      </c>
      <c r="H4316" s="4">
        <v>17.6740143745529</v>
      </c>
      <c r="I4316" s="4">
        <v>258.39999389648398</v>
      </c>
      <c r="J4316" s="4">
        <v>-280.01520995166402</v>
      </c>
      <c r="K4316" s="4">
        <v>0.90122869639880598</v>
      </c>
      <c r="L4316" s="11">
        <f t="shared" si="269"/>
        <v>1.1163284419010493</v>
      </c>
      <c r="M4316" s="7">
        <f t="shared" si="270"/>
        <v>1.1163284418887149</v>
      </c>
      <c r="N4316" s="13">
        <f t="shared" si="271"/>
        <v>1.2334355758980564E-11</v>
      </c>
      <c r="O4316" s="12" t="str">
        <f t="shared" si="268"/>
        <v/>
      </c>
    </row>
    <row r="4317" spans="1:15" x14ac:dyDescent="0.25">
      <c r="A4317" s="16">
        <v>40632</v>
      </c>
      <c r="B4317" s="33" t="s">
        <v>48</v>
      </c>
      <c r="C4317" s="29">
        <v>644.302093734614</v>
      </c>
      <c r="D4317" s="10">
        <v>-16495947.8401301</v>
      </c>
      <c r="E4317" s="4">
        <v>11.097540566463699</v>
      </c>
      <c r="F4317" s="4">
        <v>0</v>
      </c>
      <c r="G4317" s="4">
        <v>0</v>
      </c>
      <c r="H4317" s="4">
        <v>16.191812352463302</v>
      </c>
      <c r="I4317" s="4">
        <v>250</v>
      </c>
      <c r="J4317" s="4">
        <v>-277.390035555515</v>
      </c>
      <c r="K4317" s="4">
        <v>0</v>
      </c>
      <c r="L4317" s="11">
        <f t="shared" si="269"/>
        <v>-0.10068263658797605</v>
      </c>
      <c r="M4317" s="7">
        <f t="shared" si="270"/>
        <v>-0.10068263658322393</v>
      </c>
      <c r="N4317" s="13">
        <f t="shared" si="271"/>
        <v>4.7521153678786732E-12</v>
      </c>
      <c r="O4317" s="12" t="str">
        <f t="shared" si="268"/>
        <v/>
      </c>
    </row>
    <row r="4318" spans="1:15" x14ac:dyDescent="0.25">
      <c r="A4318" s="16">
        <v>40632</v>
      </c>
      <c r="B4318" s="33" t="s">
        <v>49</v>
      </c>
      <c r="C4318" s="29">
        <v>644.31550047800295</v>
      </c>
      <c r="D4318" s="10">
        <v>-16489240.5368883</v>
      </c>
      <c r="E4318" s="4">
        <v>10.5586254704364</v>
      </c>
      <c r="F4318" s="4">
        <v>0</v>
      </c>
      <c r="G4318" s="4">
        <v>0</v>
      </c>
      <c r="H4318" s="4">
        <v>14.819016796407199</v>
      </c>
      <c r="I4318" s="4">
        <v>253.19999694824199</v>
      </c>
      <c r="J4318" s="4">
        <v>-276.71449942569598</v>
      </c>
      <c r="K4318" s="4">
        <v>0</v>
      </c>
      <c r="L4318" s="11">
        <f t="shared" si="269"/>
        <v>1.8631397893896064</v>
      </c>
      <c r="M4318" s="7">
        <f t="shared" si="270"/>
        <v>1.8631397893890325</v>
      </c>
      <c r="N4318" s="13">
        <f t="shared" si="271"/>
        <v>5.7398530373120593E-13</v>
      </c>
      <c r="O4318" s="12" t="str">
        <f t="shared" si="268"/>
        <v/>
      </c>
    </row>
    <row r="4319" spans="1:15" x14ac:dyDescent="0.25">
      <c r="A4319" s="16">
        <v>40632</v>
      </c>
      <c r="B4319" s="33" t="s">
        <v>50</v>
      </c>
      <c r="C4319" s="29">
        <v>644.32432591008796</v>
      </c>
      <c r="D4319" s="10">
        <v>-16484807.3844868</v>
      </c>
      <c r="E4319" s="4">
        <v>6.9506057823165701</v>
      </c>
      <c r="F4319" s="4">
        <v>0</v>
      </c>
      <c r="G4319" s="4">
        <v>0</v>
      </c>
      <c r="H4319" s="4">
        <v>14.7212605676657</v>
      </c>
      <c r="I4319" s="4">
        <v>255.80000305175699</v>
      </c>
      <c r="J4319" s="4">
        <v>-276.24043817908603</v>
      </c>
      <c r="K4319" s="4">
        <v>0</v>
      </c>
      <c r="L4319" s="11">
        <f t="shared" si="269"/>
        <v>1.2314312226532138</v>
      </c>
      <c r="M4319" s="7">
        <f t="shared" si="270"/>
        <v>1.2314312226387363</v>
      </c>
      <c r="N4319" s="13">
        <f t="shared" si="271"/>
        <v>1.4477530285716966E-11</v>
      </c>
      <c r="O4319" s="12" t="str">
        <f t="shared" si="268"/>
        <v/>
      </c>
    </row>
    <row r="4320" spans="1:15" x14ac:dyDescent="0.25">
      <c r="A4320" s="16">
        <v>40632</v>
      </c>
      <c r="B4320" s="33" t="s">
        <v>51</v>
      </c>
      <c r="C4320" s="29">
        <v>644.33495681488102</v>
      </c>
      <c r="D4320" s="10">
        <v>-16522929.051973499</v>
      </c>
      <c r="E4320" s="4">
        <v>8.3731890453556108</v>
      </c>
      <c r="F4320" s="4">
        <v>0</v>
      </c>
      <c r="G4320" s="4">
        <v>0</v>
      </c>
      <c r="H4320" s="4">
        <v>17.417181608026301</v>
      </c>
      <c r="I4320" s="4">
        <v>233.69999694824199</v>
      </c>
      <c r="J4320" s="4">
        <v>-270.07971968125997</v>
      </c>
      <c r="K4320" s="4">
        <v>0</v>
      </c>
      <c r="L4320" s="11">
        <f t="shared" si="269"/>
        <v>-10.589352079636058</v>
      </c>
      <c r="M4320" s="7">
        <f t="shared" si="270"/>
        <v>-10.589352079638694</v>
      </c>
      <c r="N4320" s="13">
        <f t="shared" si="271"/>
        <v>2.6361135496699717E-12</v>
      </c>
      <c r="O4320" s="12" t="str">
        <f t="shared" si="268"/>
        <v/>
      </c>
    </row>
    <row r="4321" spans="1:15" x14ac:dyDescent="0.25">
      <c r="A4321" s="16">
        <v>40632</v>
      </c>
      <c r="B4321" s="33" t="s">
        <v>52</v>
      </c>
      <c r="C4321" s="29">
        <v>644.34357745066404</v>
      </c>
      <c r="D4321" s="10">
        <v>-16643551.2302815</v>
      </c>
      <c r="E4321" s="4">
        <v>6.79128432945671</v>
      </c>
      <c r="F4321" s="4">
        <v>0</v>
      </c>
      <c r="G4321" s="4">
        <v>0</v>
      </c>
      <c r="H4321" s="4">
        <v>14.3291860118581</v>
      </c>
      <c r="I4321" s="4">
        <v>199.30000305175699</v>
      </c>
      <c r="J4321" s="4">
        <v>-253.92663403420701</v>
      </c>
      <c r="K4321" s="4">
        <v>0</v>
      </c>
      <c r="L4321" s="11">
        <f t="shared" si="269"/>
        <v>-33.50616064113521</v>
      </c>
      <c r="M4321" s="7">
        <f t="shared" si="270"/>
        <v>-33.506160641111329</v>
      </c>
      <c r="N4321" s="13">
        <f t="shared" si="271"/>
        <v>2.3881341348896967E-11</v>
      </c>
      <c r="O4321" s="12" t="str">
        <f t="shared" si="268"/>
        <v/>
      </c>
    </row>
    <row r="4322" spans="1:15" x14ac:dyDescent="0.25">
      <c r="A4322" s="16">
        <v>40633</v>
      </c>
      <c r="B4322" s="33" t="s">
        <v>29</v>
      </c>
      <c r="C4322" s="29">
        <v>644.35014585630495</v>
      </c>
      <c r="D4322" s="10">
        <v>-16739756.922619499</v>
      </c>
      <c r="E4322" s="4">
        <v>5.1751766946694797</v>
      </c>
      <c r="F4322" s="4">
        <v>0</v>
      </c>
      <c r="G4322" s="4">
        <v>0</v>
      </c>
      <c r="H4322" s="4">
        <v>11.717861200448301</v>
      </c>
      <c r="I4322" s="4">
        <v>201.39999389648401</v>
      </c>
      <c r="J4322" s="4">
        <v>-245.01683521880599</v>
      </c>
      <c r="K4322" s="4">
        <v>0</v>
      </c>
      <c r="L4322" s="11">
        <f t="shared" si="269"/>
        <v>-26.723803427204217</v>
      </c>
      <c r="M4322" s="7">
        <f t="shared" si="270"/>
        <v>-26.723803427221977</v>
      </c>
      <c r="N4322" s="13">
        <f t="shared" si="271"/>
        <v>1.7760015680323704E-11</v>
      </c>
      <c r="O4322" s="12" t="str">
        <f t="shared" si="268"/>
        <v/>
      </c>
    </row>
    <row r="4323" spans="1:15" x14ac:dyDescent="0.25">
      <c r="A4323" s="16">
        <v>40633</v>
      </c>
      <c r="B4323" s="33" t="s">
        <v>30</v>
      </c>
      <c r="C4323" s="29">
        <v>644.35983575606201</v>
      </c>
      <c r="D4323" s="10">
        <v>-16798135.605835401</v>
      </c>
      <c r="E4323" s="4">
        <v>7.6347778708040597</v>
      </c>
      <c r="F4323" s="4">
        <v>0</v>
      </c>
      <c r="G4323" s="4">
        <v>0</v>
      </c>
      <c r="H4323" s="4">
        <v>18.582083148053499</v>
      </c>
      <c r="I4323" s="4">
        <v>200.600006103515</v>
      </c>
      <c r="J4323" s="4">
        <v>-243.03316801568801</v>
      </c>
      <c r="K4323" s="4">
        <v>0</v>
      </c>
      <c r="L4323" s="11">
        <f t="shared" si="269"/>
        <v>-16.216300893315434</v>
      </c>
      <c r="M4323" s="7">
        <f t="shared" si="270"/>
        <v>-16.216300893305906</v>
      </c>
      <c r="N4323" s="13">
        <f t="shared" si="271"/>
        <v>9.5283780865429435E-12</v>
      </c>
      <c r="O4323" s="12" t="str">
        <f t="shared" si="268"/>
        <v/>
      </c>
    </row>
    <row r="4324" spans="1:15" x14ac:dyDescent="0.25">
      <c r="A4324" s="16">
        <v>40633</v>
      </c>
      <c r="B4324" s="33" t="s">
        <v>31</v>
      </c>
      <c r="C4324" s="29">
        <v>644.368719038064</v>
      </c>
      <c r="D4324" s="10">
        <v>-16822751.899792202</v>
      </c>
      <c r="E4324" s="4">
        <v>6.99896018401361</v>
      </c>
      <c r="F4324" s="4">
        <v>0</v>
      </c>
      <c r="G4324" s="4">
        <v>0</v>
      </c>
      <c r="H4324" s="4">
        <v>18.940750741030602</v>
      </c>
      <c r="I4324" s="4">
        <v>213.100006103515</v>
      </c>
      <c r="J4324" s="4">
        <v>-245.877576461008</v>
      </c>
      <c r="K4324" s="4">
        <v>0</v>
      </c>
      <c r="L4324" s="11">
        <f t="shared" si="269"/>
        <v>-6.8378594324487949</v>
      </c>
      <c r="M4324" s="7">
        <f t="shared" si="270"/>
        <v>-6.8378594324448043</v>
      </c>
      <c r="N4324" s="13">
        <f t="shared" si="271"/>
        <v>3.9905856397126627E-12</v>
      </c>
      <c r="O4324" s="12" t="str">
        <f t="shared" si="268"/>
        <v/>
      </c>
    </row>
    <row r="4325" spans="1:15" x14ac:dyDescent="0.25">
      <c r="A4325" s="16">
        <v>40633</v>
      </c>
      <c r="B4325" s="33" t="s">
        <v>32</v>
      </c>
      <c r="C4325" s="29">
        <v>644.37274417297397</v>
      </c>
      <c r="D4325" s="10">
        <v>-16890051.8775497</v>
      </c>
      <c r="E4325" s="4">
        <v>3.1714776158098701</v>
      </c>
      <c r="F4325" s="4">
        <v>0</v>
      </c>
      <c r="G4325" s="4">
        <v>0</v>
      </c>
      <c r="H4325" s="4">
        <v>8.3889075542643496</v>
      </c>
      <c r="I4325" s="4">
        <v>212.100006103515</v>
      </c>
      <c r="J4325" s="4">
        <v>-242.354829539561</v>
      </c>
      <c r="K4325" s="4">
        <v>0</v>
      </c>
      <c r="L4325" s="11">
        <f t="shared" si="269"/>
        <v>-18.694438265971769</v>
      </c>
      <c r="M4325" s="7">
        <f t="shared" si="270"/>
        <v>-18.69443826597184</v>
      </c>
      <c r="N4325" s="13">
        <f t="shared" si="271"/>
        <v>7.1054273576010019E-14</v>
      </c>
      <c r="O4325" s="12" t="str">
        <f t="shared" si="268"/>
        <v/>
      </c>
    </row>
    <row r="4326" spans="1:15" x14ac:dyDescent="0.25">
      <c r="A4326" s="16">
        <v>40633</v>
      </c>
      <c r="B4326" s="33" t="s">
        <v>33</v>
      </c>
      <c r="C4326" s="29">
        <v>644.37536420791901</v>
      </c>
      <c r="D4326" s="10">
        <v>-16986750.769855302</v>
      </c>
      <c r="E4326" s="4">
        <v>2.0645703753067899</v>
      </c>
      <c r="F4326" s="4">
        <v>0</v>
      </c>
      <c r="G4326" s="4">
        <v>0</v>
      </c>
      <c r="H4326" s="4">
        <v>4.7388233863171596</v>
      </c>
      <c r="I4326" s="4">
        <v>201.89999389648401</v>
      </c>
      <c r="J4326" s="4">
        <v>-235.564191076328</v>
      </c>
      <c r="K4326" s="4">
        <v>0</v>
      </c>
      <c r="L4326" s="11">
        <f t="shared" si="269"/>
        <v>-26.860803418220058</v>
      </c>
      <c r="M4326" s="7">
        <f t="shared" si="270"/>
        <v>-26.860803418222609</v>
      </c>
      <c r="N4326" s="13">
        <f t="shared" si="271"/>
        <v>2.5508484213787597E-12</v>
      </c>
      <c r="O4326" s="12" t="str">
        <f t="shared" si="268"/>
        <v/>
      </c>
    </row>
    <row r="4327" spans="1:15" x14ac:dyDescent="0.25">
      <c r="A4327" s="16">
        <v>40633</v>
      </c>
      <c r="B4327" s="33" t="s">
        <v>34</v>
      </c>
      <c r="C4327" s="29">
        <v>644.37741840699198</v>
      </c>
      <c r="D4327" s="10">
        <v>-17098441.739588398</v>
      </c>
      <c r="E4327" s="4">
        <v>1.6188664880245101</v>
      </c>
      <c r="F4327" s="4">
        <v>0</v>
      </c>
      <c r="G4327" s="4">
        <v>0</v>
      </c>
      <c r="H4327" s="4">
        <v>3.6587273830674998</v>
      </c>
      <c r="I4327" s="4">
        <v>191.89999389648401</v>
      </c>
      <c r="J4327" s="4">
        <v>-228.20285713788701</v>
      </c>
      <c r="K4327" s="4">
        <v>0</v>
      </c>
      <c r="L4327" s="11">
        <f t="shared" si="269"/>
        <v>-31.02526937031098</v>
      </c>
      <c r="M4327" s="7">
        <f t="shared" si="270"/>
        <v>-31.025269370304628</v>
      </c>
      <c r="N4327" s="13">
        <f t="shared" si="271"/>
        <v>6.3522520576952957E-12</v>
      </c>
      <c r="O4327" s="12" t="str">
        <f t="shared" si="268"/>
        <v/>
      </c>
    </row>
    <row r="4328" spans="1:15" x14ac:dyDescent="0.25">
      <c r="A4328" s="16">
        <v>40633</v>
      </c>
      <c r="B4328" s="33" t="s">
        <v>35</v>
      </c>
      <c r="C4328" s="29">
        <v>644.37963247994605</v>
      </c>
      <c r="D4328" s="10">
        <v>-17174440.610325001</v>
      </c>
      <c r="E4328" s="4">
        <v>1.7448957592660801</v>
      </c>
      <c r="F4328" s="4">
        <v>0</v>
      </c>
      <c r="G4328" s="4">
        <v>0</v>
      </c>
      <c r="H4328" s="4">
        <v>4.1900399319028603</v>
      </c>
      <c r="I4328" s="4">
        <v>186.19999694824199</v>
      </c>
      <c r="J4328" s="4">
        <v>-226.77086414392099</v>
      </c>
      <c r="K4328" s="4">
        <v>13.5251340776984</v>
      </c>
      <c r="L4328" s="11">
        <f t="shared" si="269"/>
        <v>-21.110797426811668</v>
      </c>
      <c r="M4328" s="7">
        <f t="shared" si="270"/>
        <v>-21.110797426834083</v>
      </c>
      <c r="N4328" s="13">
        <f t="shared" si="271"/>
        <v>2.241407059955236E-11</v>
      </c>
      <c r="O4328" s="12" t="str">
        <f t="shared" si="268"/>
        <v/>
      </c>
    </row>
    <row r="4329" spans="1:15" x14ac:dyDescent="0.25">
      <c r="A4329" s="16">
        <v>40633</v>
      </c>
      <c r="B4329" s="33" t="s">
        <v>36</v>
      </c>
      <c r="C4329" s="29">
        <v>644.38408307659802</v>
      </c>
      <c r="D4329" s="10">
        <v>-17091936.957759898</v>
      </c>
      <c r="E4329" s="4">
        <v>3.5065238330374</v>
      </c>
      <c r="F4329" s="4">
        <v>0</v>
      </c>
      <c r="G4329" s="4">
        <v>0</v>
      </c>
      <c r="H4329" s="4">
        <v>7.9381732869832904</v>
      </c>
      <c r="I4329" s="4">
        <v>189.80000305175699</v>
      </c>
      <c r="J4329" s="4">
        <v>-246.13165044779501</v>
      </c>
      <c r="K4329" s="4">
        <v>67.804631544100104</v>
      </c>
      <c r="L4329" s="11">
        <f t="shared" si="269"/>
        <v>22.917681268082774</v>
      </c>
      <c r="M4329" s="7">
        <f t="shared" si="270"/>
        <v>22.917681268084173</v>
      </c>
      <c r="N4329" s="13">
        <f t="shared" si="271"/>
        <v>1.3997691894473974E-12</v>
      </c>
      <c r="O4329" s="12" t="str">
        <f t="shared" si="268"/>
        <v/>
      </c>
    </row>
    <row r="4330" spans="1:15" x14ac:dyDescent="0.25">
      <c r="A4330" s="16">
        <v>40633</v>
      </c>
      <c r="B4330" s="33" t="s">
        <v>37</v>
      </c>
      <c r="C4330" s="29">
        <v>644.38758395275102</v>
      </c>
      <c r="D4330" s="10">
        <v>-16915357.766904499</v>
      </c>
      <c r="E4330" s="4">
        <v>2.75719051471135</v>
      </c>
      <c r="F4330" s="4">
        <v>0</v>
      </c>
      <c r="G4330" s="4">
        <v>0</v>
      </c>
      <c r="H4330" s="4">
        <v>10.761723348137799</v>
      </c>
      <c r="I4330" s="4">
        <v>196.39999389648401</v>
      </c>
      <c r="J4330" s="4">
        <v>-275.62889925830302</v>
      </c>
      <c r="K4330" s="4">
        <v>114.75976673656901</v>
      </c>
      <c r="L4330" s="11">
        <f t="shared" si="269"/>
        <v>49.04977523759915</v>
      </c>
      <c r="M4330" s="7">
        <f t="shared" si="270"/>
        <v>49.049775237610774</v>
      </c>
      <c r="N4330" s="13">
        <f t="shared" si="271"/>
        <v>1.1624479157035239E-11</v>
      </c>
      <c r="O4330" s="12" t="str">
        <f t="shared" si="268"/>
        <v/>
      </c>
    </row>
    <row r="4331" spans="1:15" x14ac:dyDescent="0.25">
      <c r="A4331" s="16">
        <v>40633</v>
      </c>
      <c r="B4331" s="33" t="s">
        <v>38</v>
      </c>
      <c r="C4331" s="29">
        <v>644.36945580757094</v>
      </c>
      <c r="D4331" s="10">
        <v>-16748874.5625071</v>
      </c>
      <c r="E4331" s="4">
        <v>-14.2730837037842</v>
      </c>
      <c r="F4331" s="4">
        <v>0</v>
      </c>
      <c r="G4331" s="4">
        <v>0</v>
      </c>
      <c r="H4331" s="4">
        <v>4.5347429391435803</v>
      </c>
      <c r="I4331" s="4">
        <v>193.100006103515</v>
      </c>
      <c r="J4331" s="4">
        <v>-299.26807295447202</v>
      </c>
      <c r="K4331" s="4">
        <v>162.15174217041599</v>
      </c>
      <c r="L4331" s="11">
        <f t="shared" si="269"/>
        <v>46.245334554818356</v>
      </c>
      <c r="M4331" s="7">
        <f t="shared" si="270"/>
        <v>46.24533455483305</v>
      </c>
      <c r="N4331" s="13">
        <f t="shared" si="271"/>
        <v>1.4694023775518872E-11</v>
      </c>
      <c r="O4331" s="12" t="str">
        <f t="shared" si="268"/>
        <v/>
      </c>
    </row>
    <row r="4332" spans="1:15" x14ac:dyDescent="0.25">
      <c r="A4332" s="16">
        <v>40633</v>
      </c>
      <c r="B4332" s="33" t="s">
        <v>39</v>
      </c>
      <c r="C4332" s="29">
        <v>644.33547103203398</v>
      </c>
      <c r="D4332" s="10">
        <v>-16551490.140337599</v>
      </c>
      <c r="E4332" s="4">
        <v>-26.753570520037702</v>
      </c>
      <c r="F4332" s="4">
        <v>0</v>
      </c>
      <c r="G4332" s="4">
        <v>0</v>
      </c>
      <c r="H4332" s="4">
        <v>-0.70592278548506204</v>
      </c>
      <c r="I4332" s="4">
        <v>199.5</v>
      </c>
      <c r="J4332" s="4">
        <v>-312.50115643442501</v>
      </c>
      <c r="K4332" s="4">
        <v>195.28965589815499</v>
      </c>
      <c r="L4332" s="11">
        <f t="shared" si="269"/>
        <v>54.829006158207221</v>
      </c>
      <c r="M4332" s="7">
        <f t="shared" si="270"/>
        <v>54.829006158194709</v>
      </c>
      <c r="N4332" s="13">
        <f t="shared" si="271"/>
        <v>1.2512657576735364E-11</v>
      </c>
      <c r="O4332" s="12" t="str">
        <f t="shared" si="268"/>
        <v/>
      </c>
    </row>
    <row r="4333" spans="1:15" x14ac:dyDescent="0.25">
      <c r="A4333" s="16">
        <v>40633</v>
      </c>
      <c r="B4333" s="33" t="s">
        <v>40</v>
      </c>
      <c r="C4333" s="29">
        <v>644.29684834278498</v>
      </c>
      <c r="D4333" s="10">
        <v>-16257353.917837</v>
      </c>
      <c r="E4333" s="4">
        <v>-30.4046392581287</v>
      </c>
      <c r="F4333" s="4">
        <v>0</v>
      </c>
      <c r="G4333" s="4">
        <v>0</v>
      </c>
      <c r="H4333" s="4">
        <v>3.2080375705017001</v>
      </c>
      <c r="I4333" s="4">
        <v>209.30000305175699</v>
      </c>
      <c r="J4333" s="4">
        <v>-312.50115643442501</v>
      </c>
      <c r="K4333" s="4">
        <v>212.10226132047401</v>
      </c>
      <c r="L4333" s="11">
        <f t="shared" si="269"/>
        <v>81.70450625017898</v>
      </c>
      <c r="M4333" s="7">
        <f t="shared" si="270"/>
        <v>81.704506250166645</v>
      </c>
      <c r="N4333" s="13">
        <f t="shared" si="271"/>
        <v>1.2335021892795339E-11</v>
      </c>
      <c r="O4333" s="12" t="str">
        <f t="shared" si="268"/>
        <v/>
      </c>
    </row>
    <row r="4334" spans="1:15" x14ac:dyDescent="0.25">
      <c r="A4334" s="16">
        <v>40633</v>
      </c>
      <c r="B4334" s="33" t="s">
        <v>41</v>
      </c>
      <c r="C4334" s="29">
        <v>644.22824697784904</v>
      </c>
      <c r="D4334" s="10">
        <v>-16045016.418609601</v>
      </c>
      <c r="E4334" s="4">
        <v>-54.004518952519099</v>
      </c>
      <c r="F4334" s="4">
        <v>0</v>
      </c>
      <c r="G4334" s="4">
        <v>0</v>
      </c>
      <c r="H4334" s="4">
        <v>2.9188397978946501</v>
      </c>
      <c r="I4334" s="4">
        <v>203.39999389648401</v>
      </c>
      <c r="J4334" s="4">
        <v>-312.50115643442501</v>
      </c>
      <c r="K4334" s="4">
        <v>219.16948036683499</v>
      </c>
      <c r="L4334" s="11">
        <f t="shared" si="269"/>
        <v>58.982638674269538</v>
      </c>
      <c r="M4334" s="7">
        <f t="shared" si="270"/>
        <v>58.982638674277503</v>
      </c>
      <c r="N4334" s="13">
        <f t="shared" si="271"/>
        <v>7.9651840678707231E-12</v>
      </c>
      <c r="O4334" s="12" t="str">
        <f t="shared" si="268"/>
        <v/>
      </c>
    </row>
    <row r="4335" spans="1:15" x14ac:dyDescent="0.25">
      <c r="A4335" s="16">
        <v>40633</v>
      </c>
      <c r="B4335" s="33" t="s">
        <v>42</v>
      </c>
      <c r="C4335" s="29">
        <v>645.15966485813499</v>
      </c>
      <c r="D4335" s="10">
        <v>-15564612.3365434</v>
      </c>
      <c r="E4335" s="4">
        <v>-56.364471590096699</v>
      </c>
      <c r="F4335" s="4">
        <v>0</v>
      </c>
      <c r="G4335" s="4">
        <v>93.481200027156504</v>
      </c>
      <c r="H4335" s="4">
        <v>5.0005696159979696</v>
      </c>
      <c r="I4335" s="4">
        <v>227.39999389648401</v>
      </c>
      <c r="J4335" s="4">
        <v>-312.50115643442501</v>
      </c>
      <c r="K4335" s="4">
        <v>176.42944283661299</v>
      </c>
      <c r="L4335" s="11">
        <f t="shared" si="269"/>
        <v>133.44557835172978</v>
      </c>
      <c r="M4335" s="7">
        <f t="shared" si="270"/>
        <v>133.44557835172242</v>
      </c>
      <c r="N4335" s="13">
        <f t="shared" si="271"/>
        <v>7.3612227424746379E-12</v>
      </c>
      <c r="O4335" s="12" t="str">
        <f t="shared" si="268"/>
        <v/>
      </c>
    </row>
    <row r="4336" spans="1:15" x14ac:dyDescent="0.25">
      <c r="A4336" s="16">
        <v>40633</v>
      </c>
      <c r="B4336" s="33" t="s">
        <v>43</v>
      </c>
      <c r="C4336" s="29">
        <v>645.09093892472004</v>
      </c>
      <c r="D4336" s="10">
        <v>-15493974.856468201</v>
      </c>
      <c r="E4336" s="4">
        <v>-54.1025820272693</v>
      </c>
      <c r="F4336" s="4">
        <v>0</v>
      </c>
      <c r="G4336" s="4">
        <v>0</v>
      </c>
      <c r="H4336" s="4">
        <v>3.9139280026410601</v>
      </c>
      <c r="I4336" s="4">
        <v>224</v>
      </c>
      <c r="J4336" s="4">
        <v>-312.50115643442501</v>
      </c>
      <c r="K4336" s="4">
        <v>158.31133270215</v>
      </c>
      <c r="L4336" s="11">
        <f t="shared" si="269"/>
        <v>19.621522243096734</v>
      </c>
      <c r="M4336" s="7">
        <f t="shared" si="270"/>
        <v>19.621522243110878</v>
      </c>
      <c r="N4336" s="13">
        <f t="shared" si="271"/>
        <v>1.4143353155304794E-11</v>
      </c>
      <c r="O4336" s="12" t="str">
        <f t="shared" si="268"/>
        <v/>
      </c>
    </row>
    <row r="4337" spans="1:15" x14ac:dyDescent="0.25">
      <c r="A4337" s="16">
        <v>40633</v>
      </c>
      <c r="B4337" s="33" t="s">
        <v>44</v>
      </c>
      <c r="C4337" s="29">
        <v>645.03886929216196</v>
      </c>
      <c r="D4337" s="10">
        <v>-15453764.632503901</v>
      </c>
      <c r="E4337" s="4">
        <v>-40.991571811412001</v>
      </c>
      <c r="F4337" s="4">
        <v>0</v>
      </c>
      <c r="G4337" s="4">
        <v>0</v>
      </c>
      <c r="H4337" s="4">
        <v>8.3339533885106505</v>
      </c>
      <c r="I4337" s="4">
        <v>231.39999389648401</v>
      </c>
      <c r="J4337" s="4">
        <v>-309.96088398972103</v>
      </c>
      <c r="K4337" s="4">
        <v>122.38801517287899</v>
      </c>
      <c r="L4337" s="11">
        <f t="shared" si="269"/>
        <v>11.169506656740623</v>
      </c>
      <c r="M4337" s="7">
        <f t="shared" si="270"/>
        <v>11.169506656750002</v>
      </c>
      <c r="N4337" s="13">
        <f t="shared" si="271"/>
        <v>9.3791641120333225E-12</v>
      </c>
      <c r="O4337" s="12" t="str">
        <f t="shared" si="268"/>
        <v/>
      </c>
    </row>
    <row r="4338" spans="1:15" x14ac:dyDescent="0.25">
      <c r="A4338" s="16">
        <v>40633</v>
      </c>
      <c r="B4338" s="33" t="s">
        <v>45</v>
      </c>
      <c r="C4338" s="29">
        <v>645.00237075225903</v>
      </c>
      <c r="D4338" s="10">
        <v>-15432198.759335199</v>
      </c>
      <c r="E4338" s="4">
        <v>-28.734914397869701</v>
      </c>
      <c r="F4338" s="4">
        <v>0</v>
      </c>
      <c r="G4338" s="4">
        <v>0</v>
      </c>
      <c r="H4338" s="4">
        <v>17.593736793057499</v>
      </c>
      <c r="I4338" s="4">
        <v>245</v>
      </c>
      <c r="J4338" s="4">
        <v>-305.13700390574002</v>
      </c>
      <c r="K4338" s="4">
        <v>77.2687018352091</v>
      </c>
      <c r="L4338" s="11">
        <f t="shared" si="269"/>
        <v>5.9905203246568703</v>
      </c>
      <c r="M4338" s="7">
        <f t="shared" si="270"/>
        <v>5.9905203246392515</v>
      </c>
      <c r="N4338" s="13">
        <f t="shared" si="271"/>
        <v>1.7618795311591384E-11</v>
      </c>
      <c r="O4338" s="12" t="str">
        <f t="shared" si="268"/>
        <v/>
      </c>
    </row>
    <row r="4339" spans="1:15" x14ac:dyDescent="0.25">
      <c r="A4339" s="16">
        <v>40633</v>
      </c>
      <c r="B4339" s="33" t="s">
        <v>46</v>
      </c>
      <c r="C4339" s="29">
        <v>645.00378336080496</v>
      </c>
      <c r="D4339" s="10">
        <v>-15470499.8905704</v>
      </c>
      <c r="E4339" s="4">
        <v>1.1123049839703401</v>
      </c>
      <c r="F4339" s="4">
        <v>0</v>
      </c>
      <c r="G4339" s="4">
        <v>0</v>
      </c>
      <c r="H4339" s="4">
        <v>35.366476963193499</v>
      </c>
      <c r="I4339" s="4">
        <v>229.5</v>
      </c>
      <c r="J4339" s="4">
        <v>-292.03568518672301</v>
      </c>
      <c r="K4339" s="4">
        <v>15.417700118671901</v>
      </c>
      <c r="L4339" s="11">
        <f t="shared" si="269"/>
        <v>-10.639203120887275</v>
      </c>
      <c r="M4339" s="7">
        <f t="shared" si="270"/>
        <v>-10.639203120889142</v>
      </c>
      <c r="N4339" s="13">
        <f t="shared" si="271"/>
        <v>1.8669510382096632E-12</v>
      </c>
      <c r="O4339" s="12" t="str">
        <f t="shared" si="268"/>
        <v/>
      </c>
    </row>
    <row r="4340" spans="1:15" x14ac:dyDescent="0.25">
      <c r="A4340" s="16">
        <v>40633</v>
      </c>
      <c r="B4340" s="33" t="s">
        <v>47</v>
      </c>
      <c r="C4340" s="29">
        <v>645.02011146734503</v>
      </c>
      <c r="D4340" s="10">
        <v>-15529700.548204601</v>
      </c>
      <c r="E4340" s="4">
        <v>12.8589890196886</v>
      </c>
      <c r="F4340" s="4">
        <v>0</v>
      </c>
      <c r="G4340" s="4">
        <v>0</v>
      </c>
      <c r="H4340" s="4">
        <v>48.081262303371801</v>
      </c>
      <c r="I4340" s="4">
        <v>200</v>
      </c>
      <c r="J4340" s="4">
        <v>-279.117733802136</v>
      </c>
      <c r="K4340" s="4">
        <v>1.7328553584555899</v>
      </c>
      <c r="L4340" s="11">
        <f t="shared" si="269"/>
        <v>-16.444627120620002</v>
      </c>
      <c r="M4340" s="7">
        <f t="shared" si="270"/>
        <v>-16.444627120611258</v>
      </c>
      <c r="N4340" s="13">
        <f t="shared" si="271"/>
        <v>8.7432283635280328E-12</v>
      </c>
      <c r="O4340" s="12" t="str">
        <f t="shared" si="268"/>
        <v/>
      </c>
    </row>
    <row r="4341" spans="1:15" x14ac:dyDescent="0.25">
      <c r="A4341" s="16">
        <v>40633</v>
      </c>
      <c r="B4341" s="33" t="s">
        <v>48</v>
      </c>
      <c r="C4341" s="29">
        <v>645.03934131509402</v>
      </c>
      <c r="D4341" s="10">
        <v>-15566283.436340399</v>
      </c>
      <c r="E4341" s="4">
        <v>15.145476581827401</v>
      </c>
      <c r="F4341" s="4">
        <v>0</v>
      </c>
      <c r="G4341" s="4">
        <v>0</v>
      </c>
      <c r="H4341" s="4">
        <v>54.619583776755903</v>
      </c>
      <c r="I4341" s="4">
        <v>192.600006103515</v>
      </c>
      <c r="J4341" s="4">
        <v>-272.52697983315397</v>
      </c>
      <c r="K4341" s="4">
        <v>0</v>
      </c>
      <c r="L4341" s="11">
        <f t="shared" si="269"/>
        <v>-10.161913371055675</v>
      </c>
      <c r="M4341" s="7">
        <f t="shared" si="270"/>
        <v>-10.161913371055077</v>
      </c>
      <c r="N4341" s="13">
        <f t="shared" si="271"/>
        <v>5.9863225487788441E-13</v>
      </c>
      <c r="O4341" s="12" t="str">
        <f t="shared" si="268"/>
        <v/>
      </c>
    </row>
    <row r="4342" spans="1:15" x14ac:dyDescent="0.25">
      <c r="A4342" s="16">
        <v>40633</v>
      </c>
      <c r="B4342" s="33" t="s">
        <v>49</v>
      </c>
      <c r="C4342" s="29">
        <v>645.056093552736</v>
      </c>
      <c r="D4342" s="10">
        <v>-15605002.251983499</v>
      </c>
      <c r="E4342" s="4">
        <v>13.1950304674452</v>
      </c>
      <c r="F4342" s="4">
        <v>0</v>
      </c>
      <c r="G4342" s="4">
        <v>0</v>
      </c>
      <c r="H4342" s="4">
        <v>51.903821826546803</v>
      </c>
      <c r="I4342" s="4">
        <v>191.19999694824199</v>
      </c>
      <c r="J4342" s="4">
        <v>-267.054075809746</v>
      </c>
      <c r="K4342" s="4">
        <v>0</v>
      </c>
      <c r="L4342" s="11">
        <f t="shared" si="269"/>
        <v>-10.755226567512011</v>
      </c>
      <c r="M4342" s="7">
        <f t="shared" si="270"/>
        <v>-10.755226567527796</v>
      </c>
      <c r="N4342" s="13">
        <f t="shared" si="271"/>
        <v>1.5784706874910626E-11</v>
      </c>
      <c r="O4342" s="12" t="str">
        <f t="shared" si="268"/>
        <v/>
      </c>
    </row>
    <row r="4343" spans="1:15" x14ac:dyDescent="0.25">
      <c r="A4343" s="16">
        <v>40633</v>
      </c>
      <c r="B4343" s="33" t="s">
        <v>50</v>
      </c>
      <c r="C4343" s="29">
        <v>645.068832030767</v>
      </c>
      <c r="D4343" s="10">
        <v>-15645133.7603916</v>
      </c>
      <c r="E4343" s="4">
        <v>10.0341518286943</v>
      </c>
      <c r="F4343" s="4">
        <v>0</v>
      </c>
      <c r="G4343" s="4">
        <v>0</v>
      </c>
      <c r="H4343" s="4">
        <v>51.346696737173801</v>
      </c>
      <c r="I4343" s="4">
        <v>190</v>
      </c>
      <c r="J4343" s="4">
        <v>-262.52848979034701</v>
      </c>
      <c r="K4343" s="4">
        <v>0</v>
      </c>
      <c r="L4343" s="11">
        <f t="shared" si="269"/>
        <v>-11.147641224478917</v>
      </c>
      <c r="M4343" s="7">
        <f t="shared" si="270"/>
        <v>-11.147641224472576</v>
      </c>
      <c r="N4343" s="13">
        <f t="shared" si="271"/>
        <v>6.3415939166588942E-12</v>
      </c>
      <c r="O4343" s="12" t="str">
        <f t="shared" si="268"/>
        <v/>
      </c>
    </row>
    <row r="4344" spans="1:15" x14ac:dyDescent="0.25">
      <c r="A4344" s="16">
        <v>40633</v>
      </c>
      <c r="B4344" s="33" t="s">
        <v>51</v>
      </c>
      <c r="C4344" s="29">
        <v>645.08024602903697</v>
      </c>
      <c r="D4344" s="10">
        <v>-15680844.9956975</v>
      </c>
      <c r="E4344" s="4">
        <v>8.9912324564289605</v>
      </c>
      <c r="F4344" s="4">
        <v>0</v>
      </c>
      <c r="G4344" s="4">
        <v>0</v>
      </c>
      <c r="H4344" s="4">
        <v>52.112228271942399</v>
      </c>
      <c r="I4344" s="4">
        <v>188.30000305175699</v>
      </c>
      <c r="J4344" s="4">
        <v>-259.32325136511298</v>
      </c>
      <c r="K4344" s="4">
        <v>0</v>
      </c>
      <c r="L4344" s="11">
        <f t="shared" si="269"/>
        <v>-9.9197875849846469</v>
      </c>
      <c r="M4344" s="7">
        <f t="shared" si="270"/>
        <v>-9.9197875849721537</v>
      </c>
      <c r="N4344" s="13">
        <f t="shared" si="271"/>
        <v>1.2493117651501962E-11</v>
      </c>
      <c r="O4344" s="12" t="str">
        <f t="shared" si="268"/>
        <v/>
      </c>
    </row>
    <row r="4345" spans="1:15" x14ac:dyDescent="0.25">
      <c r="A4345" s="16">
        <v>40633</v>
      </c>
      <c r="B4345" s="33" t="s">
        <v>52</v>
      </c>
      <c r="C4345" s="29">
        <v>645.09269583353796</v>
      </c>
      <c r="D4345" s="10">
        <v>-15724677.427803099</v>
      </c>
      <c r="E4345" s="4">
        <v>9.8076505961907507</v>
      </c>
      <c r="F4345" s="4">
        <v>0</v>
      </c>
      <c r="G4345" s="4">
        <v>0</v>
      </c>
      <c r="H4345" s="4">
        <v>46.892261606693801</v>
      </c>
      <c r="I4345" s="4">
        <v>186.80000305175699</v>
      </c>
      <c r="J4345" s="4">
        <v>-255.67559083953699</v>
      </c>
      <c r="K4345" s="4">
        <v>0</v>
      </c>
      <c r="L4345" s="11">
        <f t="shared" si="269"/>
        <v>-12.175675584895458</v>
      </c>
      <c r="M4345" s="7">
        <f t="shared" si="270"/>
        <v>-12.175675584888603</v>
      </c>
      <c r="N4345" s="13">
        <f t="shared" si="271"/>
        <v>6.8549610432455665E-12</v>
      </c>
      <c r="O4345" s="12" t="str">
        <f t="shared" si="268"/>
        <v/>
      </c>
    </row>
    <row r="4346" spans="1:15" x14ac:dyDescent="0.25">
      <c r="A4346" s="16">
        <v>40634</v>
      </c>
      <c r="B4346" s="33" t="s">
        <v>29</v>
      </c>
      <c r="C4346" s="29">
        <v>645.10580452373495</v>
      </c>
      <c r="D4346" s="10">
        <v>-15767423.267343501</v>
      </c>
      <c r="E4346" s="4">
        <v>10.327075428806699</v>
      </c>
      <c r="F4346" s="4">
        <v>0</v>
      </c>
      <c r="G4346" s="4">
        <v>0</v>
      </c>
      <c r="H4346" s="4">
        <v>46.094443785705899</v>
      </c>
      <c r="I4346" s="4">
        <v>184.69999694824199</v>
      </c>
      <c r="J4346" s="4">
        <v>-252.99536047951</v>
      </c>
      <c r="K4346" s="4">
        <v>0</v>
      </c>
      <c r="L4346" s="11">
        <f t="shared" si="269"/>
        <v>-11.873844316755424</v>
      </c>
      <c r="M4346" s="7">
        <f t="shared" si="270"/>
        <v>-11.873844316778188</v>
      </c>
      <c r="N4346" s="13">
        <f t="shared" si="271"/>
        <v>2.276401289691421E-11</v>
      </c>
      <c r="O4346" s="12" t="str">
        <f t="shared" si="268"/>
        <v/>
      </c>
    </row>
    <row r="4347" spans="1:15" x14ac:dyDescent="0.25">
      <c r="A4347" s="16">
        <v>40634</v>
      </c>
      <c r="B4347" s="33" t="s">
        <v>30</v>
      </c>
      <c r="C4347" s="29">
        <v>645.12286122741602</v>
      </c>
      <c r="D4347" s="10">
        <v>-15799979.130085301</v>
      </c>
      <c r="E4347" s="4">
        <v>13.4374547796032</v>
      </c>
      <c r="F4347" s="4">
        <v>0</v>
      </c>
      <c r="G4347" s="4">
        <v>0</v>
      </c>
      <c r="H4347" s="4">
        <v>47.554205605099703</v>
      </c>
      <c r="I4347" s="4">
        <v>182.30000305175699</v>
      </c>
      <c r="J4347" s="4">
        <v>-252.334958642516</v>
      </c>
      <c r="K4347" s="4">
        <v>0</v>
      </c>
      <c r="L4347" s="11">
        <f t="shared" si="269"/>
        <v>-9.0432952060561149</v>
      </c>
      <c r="M4347" s="7">
        <f t="shared" si="270"/>
        <v>-9.0432952060555625</v>
      </c>
      <c r="N4347" s="13">
        <f t="shared" si="271"/>
        <v>5.5244697705347789E-13</v>
      </c>
      <c r="O4347" s="12" t="str">
        <f t="shared" si="268"/>
        <v/>
      </c>
    </row>
    <row r="4348" spans="1:15" x14ac:dyDescent="0.25">
      <c r="A4348" s="16">
        <v>40634</v>
      </c>
      <c r="B4348" s="33" t="s">
        <v>31</v>
      </c>
      <c r="C4348" s="29">
        <v>645.14273320684094</v>
      </c>
      <c r="D4348" s="10">
        <v>-15820602.6970644</v>
      </c>
      <c r="E4348" s="4">
        <v>15.6551104624332</v>
      </c>
      <c r="F4348" s="4">
        <v>0</v>
      </c>
      <c r="G4348" s="4">
        <v>0</v>
      </c>
      <c r="H4348" s="4">
        <v>52.832590323547898</v>
      </c>
      <c r="I4348" s="4">
        <v>179.30000305175699</v>
      </c>
      <c r="J4348" s="4">
        <v>-253.51647244304601</v>
      </c>
      <c r="K4348" s="4">
        <v>0</v>
      </c>
      <c r="L4348" s="11">
        <f t="shared" si="269"/>
        <v>-5.7287686053079199</v>
      </c>
      <c r="M4348" s="7">
        <f t="shared" si="270"/>
        <v>-5.7287686053052962</v>
      </c>
      <c r="N4348" s="13">
        <f t="shared" si="271"/>
        <v>2.6236790517941699E-12</v>
      </c>
      <c r="O4348" s="12" t="str">
        <f t="shared" si="268"/>
        <v/>
      </c>
    </row>
    <row r="4349" spans="1:15" x14ac:dyDescent="0.25">
      <c r="A4349" s="16">
        <v>40634</v>
      </c>
      <c r="B4349" s="33" t="s">
        <v>32</v>
      </c>
      <c r="C4349" s="29">
        <v>645.15779783508503</v>
      </c>
      <c r="D4349" s="10">
        <v>-15863276.4899284</v>
      </c>
      <c r="E4349" s="4">
        <v>11.8682105327418</v>
      </c>
      <c r="F4349" s="4">
        <v>0</v>
      </c>
      <c r="G4349" s="4">
        <v>0</v>
      </c>
      <c r="H4349" s="4">
        <v>51.974778996566997</v>
      </c>
      <c r="I4349" s="4">
        <v>175.80000305175699</v>
      </c>
      <c r="J4349" s="4">
        <v>-251.496823932176</v>
      </c>
      <c r="K4349" s="4">
        <v>0</v>
      </c>
      <c r="L4349" s="11">
        <f t="shared" si="269"/>
        <v>-11.853831351110216</v>
      </c>
      <c r="M4349" s="7">
        <f t="shared" si="270"/>
        <v>-11.853831351111229</v>
      </c>
      <c r="N4349" s="13">
        <f t="shared" si="271"/>
        <v>1.0125233984581428E-12</v>
      </c>
      <c r="O4349" s="12" t="str">
        <f t="shared" si="268"/>
        <v/>
      </c>
    </row>
    <row r="4350" spans="1:15" x14ac:dyDescent="0.25">
      <c r="A4350" s="16">
        <v>40634</v>
      </c>
      <c r="B4350" s="33" t="s">
        <v>33</v>
      </c>
      <c r="C4350" s="29">
        <v>645.16978576134295</v>
      </c>
      <c r="D4350" s="10">
        <v>-15919327.320185799</v>
      </c>
      <c r="E4350" s="4">
        <v>9.4447519294086995</v>
      </c>
      <c r="F4350" s="4">
        <v>0</v>
      </c>
      <c r="G4350" s="4">
        <v>0</v>
      </c>
      <c r="H4350" s="4">
        <v>49.446849689357201</v>
      </c>
      <c r="I4350" s="4">
        <v>173.69999694824199</v>
      </c>
      <c r="J4350" s="4">
        <v>-248.16127363852499</v>
      </c>
      <c r="K4350" s="4">
        <v>0</v>
      </c>
      <c r="L4350" s="11">
        <f t="shared" si="269"/>
        <v>-15.569675071517082</v>
      </c>
      <c r="M4350" s="7">
        <f t="shared" si="270"/>
        <v>-15.569675071499724</v>
      </c>
      <c r="N4350" s="13">
        <f t="shared" si="271"/>
        <v>1.7358559034619248E-11</v>
      </c>
      <c r="O4350" s="12" t="str">
        <f t="shared" si="268"/>
        <v/>
      </c>
    </row>
    <row r="4351" spans="1:15" x14ac:dyDescent="0.25">
      <c r="A4351" s="16">
        <v>40634</v>
      </c>
      <c r="B4351" s="33" t="s">
        <v>34</v>
      </c>
      <c r="C4351" s="29">
        <v>645.17959795310196</v>
      </c>
      <c r="D4351" s="10">
        <v>-15997946.333569299</v>
      </c>
      <c r="E4351" s="4">
        <v>7.7311745729635897</v>
      </c>
      <c r="F4351" s="4">
        <v>0</v>
      </c>
      <c r="G4351" s="4">
        <v>0</v>
      </c>
      <c r="H4351" s="4">
        <v>42.776344377258397</v>
      </c>
      <c r="I4351" s="4">
        <v>170.30000305175699</v>
      </c>
      <c r="J4351" s="4">
        <v>-242.646136830709</v>
      </c>
      <c r="K4351" s="4">
        <v>0</v>
      </c>
      <c r="L4351" s="11">
        <f t="shared" si="269"/>
        <v>-21.838614828730016</v>
      </c>
      <c r="M4351" s="7">
        <f t="shared" si="270"/>
        <v>-21.838614828750078</v>
      </c>
      <c r="N4351" s="13">
        <f t="shared" si="271"/>
        <v>2.0062174144186429E-11</v>
      </c>
      <c r="O4351" s="12" t="str">
        <f t="shared" si="268"/>
        <v/>
      </c>
    </row>
    <row r="4352" spans="1:15" x14ac:dyDescent="0.25">
      <c r="A4352" s="16">
        <v>40634</v>
      </c>
      <c r="B4352" s="33" t="s">
        <v>35</v>
      </c>
      <c r="C4352" s="29">
        <v>645.18527587005894</v>
      </c>
      <c r="D4352" s="10">
        <v>-16030835.115504</v>
      </c>
      <c r="E4352" s="4">
        <v>4.4736045667620603</v>
      </c>
      <c r="F4352" s="4">
        <v>0</v>
      </c>
      <c r="G4352" s="4">
        <v>0</v>
      </c>
      <c r="H4352" s="4">
        <v>35.022974236174797</v>
      </c>
      <c r="I4352" s="4">
        <v>170.80000305175699</v>
      </c>
      <c r="J4352" s="4">
        <v>-244.45914726969801</v>
      </c>
      <c r="K4352" s="4">
        <v>25.026792655347801</v>
      </c>
      <c r="L4352" s="11">
        <f t="shared" si="269"/>
        <v>-9.1357727596563656</v>
      </c>
      <c r="M4352" s="7">
        <f t="shared" si="270"/>
        <v>-9.1357727596391403</v>
      </c>
      <c r="N4352" s="13">
        <f t="shared" si="271"/>
        <v>1.7225332271664229E-11</v>
      </c>
      <c r="O4352" s="12" t="str">
        <f t="shared" si="268"/>
        <v/>
      </c>
    </row>
    <row r="4353" spans="1:15" x14ac:dyDescent="0.25">
      <c r="A4353" s="16">
        <v>40634</v>
      </c>
      <c r="B4353" s="33" t="s">
        <v>36</v>
      </c>
      <c r="C4353" s="29">
        <v>645.183140988986</v>
      </c>
      <c r="D4353" s="10">
        <v>-15962605.233931299</v>
      </c>
      <c r="E4353" s="4">
        <v>-1.68171505808419</v>
      </c>
      <c r="F4353" s="4">
        <v>0</v>
      </c>
      <c r="G4353" s="4">
        <v>0</v>
      </c>
      <c r="H4353" s="4">
        <v>32.463167311071402</v>
      </c>
      <c r="I4353" s="4">
        <v>170.69999694824199</v>
      </c>
      <c r="J4353" s="4">
        <v>-259.79394708087699</v>
      </c>
      <c r="K4353" s="4">
        <v>77.265242760947302</v>
      </c>
      <c r="L4353" s="11">
        <f t="shared" si="269"/>
        <v>18.952744881299509</v>
      </c>
      <c r="M4353" s="7">
        <f t="shared" si="270"/>
        <v>18.952744881305843</v>
      </c>
      <c r="N4353" s="13">
        <f t="shared" si="271"/>
        <v>6.3344884893012932E-12</v>
      </c>
      <c r="O4353" s="12" t="str">
        <f t="shared" si="268"/>
        <v/>
      </c>
    </row>
    <row r="4354" spans="1:15" x14ac:dyDescent="0.25">
      <c r="A4354" s="16">
        <v>40634</v>
      </c>
      <c r="B4354" s="33" t="s">
        <v>37</v>
      </c>
      <c r="C4354" s="29">
        <v>645.15718420338101</v>
      </c>
      <c r="D4354" s="10">
        <v>-15828844.4944076</v>
      </c>
      <c r="E4354" s="4">
        <v>-20.4411157327613</v>
      </c>
      <c r="F4354" s="4">
        <v>0</v>
      </c>
      <c r="G4354" s="4">
        <v>0</v>
      </c>
      <c r="H4354" s="4">
        <v>31.240250112945901</v>
      </c>
      <c r="I4354" s="4">
        <v>183.5</v>
      </c>
      <c r="J4354" s="4">
        <v>-282.320579923823</v>
      </c>
      <c r="K4354" s="4">
        <v>125.17720652245799</v>
      </c>
      <c r="L4354" s="11">
        <f t="shared" si="269"/>
        <v>37.155760978819586</v>
      </c>
      <c r="M4354" s="7">
        <f t="shared" si="270"/>
        <v>37.155760978805418</v>
      </c>
      <c r="N4354" s="13">
        <f t="shared" si="271"/>
        <v>1.4168222151056398E-11</v>
      </c>
      <c r="O4354" s="12" t="str">
        <f t="shared" si="268"/>
        <v/>
      </c>
    </row>
    <row r="4355" spans="1:15" x14ac:dyDescent="0.25">
      <c r="A4355" s="16">
        <v>40634</v>
      </c>
      <c r="B4355" s="33" t="s">
        <v>38</v>
      </c>
      <c r="C4355" s="29">
        <v>645.08644508505995</v>
      </c>
      <c r="D4355" s="10">
        <v>-15718642.1768064</v>
      </c>
      <c r="E4355" s="4">
        <v>-55.697059445971298</v>
      </c>
      <c r="F4355" s="4">
        <v>0</v>
      </c>
      <c r="G4355" s="4">
        <v>0</v>
      </c>
      <c r="H4355" s="4">
        <v>12.153058946921799</v>
      </c>
      <c r="I4355" s="4">
        <v>192.600006103515</v>
      </c>
      <c r="J4355" s="4">
        <v>-297.68343231640802</v>
      </c>
      <c r="K4355" s="4">
        <v>179.23918160115599</v>
      </c>
      <c r="L4355" s="11">
        <f t="shared" si="269"/>
        <v>30.611754889213472</v>
      </c>
      <c r="M4355" s="7">
        <f t="shared" si="270"/>
        <v>30.611754889222276</v>
      </c>
      <c r="N4355" s="13">
        <f t="shared" si="271"/>
        <v>8.8036244960676413E-12</v>
      </c>
      <c r="O4355" s="12" t="str">
        <f t="shared" ref="O4355:O4418" si="272">IF(N4355&gt;1,1,"")</f>
        <v/>
      </c>
    </row>
    <row r="4356" spans="1:15" x14ac:dyDescent="0.25">
      <c r="A4356" s="16">
        <v>40634</v>
      </c>
      <c r="B4356" s="33" t="s">
        <v>39</v>
      </c>
      <c r="C4356" s="29">
        <v>644.98772357232599</v>
      </c>
      <c r="D4356" s="10">
        <v>-15623526.5585954</v>
      </c>
      <c r="E4356" s="4">
        <v>-77.720083445549605</v>
      </c>
      <c r="F4356" s="4">
        <v>0</v>
      </c>
      <c r="G4356" s="4">
        <v>0</v>
      </c>
      <c r="H4356" s="4">
        <v>-1.0925265225381899</v>
      </c>
      <c r="I4356" s="4">
        <v>179.69999694824199</v>
      </c>
      <c r="J4356" s="4">
        <v>-307.69655634370997</v>
      </c>
      <c r="K4356" s="4">
        <v>233.23017442217801</v>
      </c>
      <c r="L4356" s="11">
        <f t="shared" ref="L4356:L4419" si="273">SUM(E4356:K4356)</f>
        <v>26.421005058622228</v>
      </c>
      <c r="M4356" s="7">
        <f t="shared" ref="M4356:M4419" si="274">(D4356-D4355)/3600</f>
        <v>26.421005058610916</v>
      </c>
      <c r="N4356" s="13">
        <f t="shared" ref="N4356:N4419" si="275">IF(C4356&gt;0,ABS(L4356-M4356),0)</f>
        <v>1.1311840353300795E-11</v>
      </c>
      <c r="O4356" s="12" t="str">
        <f t="shared" si="272"/>
        <v/>
      </c>
    </row>
    <row r="4357" spans="1:15" x14ac:dyDescent="0.25">
      <c r="A4357" s="16">
        <v>40634</v>
      </c>
      <c r="B4357" s="33" t="s">
        <v>40</v>
      </c>
      <c r="C4357" s="29">
        <v>644.88558454108795</v>
      </c>
      <c r="D4357" s="10">
        <v>-15482480.310077</v>
      </c>
      <c r="E4357" s="4">
        <v>-80.406115146972198</v>
      </c>
      <c r="F4357" s="4">
        <v>0</v>
      </c>
      <c r="G4357" s="4">
        <v>0</v>
      </c>
      <c r="H4357" s="4">
        <v>-1.36232711578824</v>
      </c>
      <c r="I4357" s="4">
        <v>179.5</v>
      </c>
      <c r="J4357" s="4">
        <v>-312.50115643442501</v>
      </c>
      <c r="K4357" s="4">
        <v>253.94911217451599</v>
      </c>
      <c r="L4357" s="11">
        <f t="shared" si="273"/>
        <v>39.179513477330545</v>
      </c>
      <c r="M4357" s="7">
        <f t="shared" si="274"/>
        <v>39.179513477333302</v>
      </c>
      <c r="N4357" s="13">
        <f t="shared" si="275"/>
        <v>2.7569058147491887E-12</v>
      </c>
      <c r="O4357" s="12" t="str">
        <f t="shared" si="272"/>
        <v/>
      </c>
    </row>
    <row r="4358" spans="1:15" x14ac:dyDescent="0.25">
      <c r="A4358" s="16">
        <v>40634</v>
      </c>
      <c r="B4358" s="33" t="s">
        <v>41</v>
      </c>
      <c r="C4358" s="29">
        <v>644.79226554212096</v>
      </c>
      <c r="D4358" s="10">
        <v>-15257216.6108036</v>
      </c>
      <c r="E4358" s="4">
        <v>-73.462789742651694</v>
      </c>
      <c r="F4358" s="4">
        <v>0</v>
      </c>
      <c r="G4358" s="4">
        <v>0</v>
      </c>
      <c r="H4358" s="4">
        <v>5.8798704538310202</v>
      </c>
      <c r="I4358" s="4">
        <v>183.80000305175699</v>
      </c>
      <c r="J4358" s="4">
        <v>-312.50115643442501</v>
      </c>
      <c r="K4358" s="4">
        <v>258.85732246964801</v>
      </c>
      <c r="L4358" s="11">
        <f t="shared" si="273"/>
        <v>62.57324979815931</v>
      </c>
      <c r="M4358" s="7">
        <f t="shared" si="274"/>
        <v>62.573249798166671</v>
      </c>
      <c r="N4358" s="13">
        <f t="shared" si="275"/>
        <v>7.3612227424746379E-12</v>
      </c>
      <c r="O4358" s="12" t="str">
        <f t="shared" si="272"/>
        <v/>
      </c>
    </row>
    <row r="4359" spans="1:15" x14ac:dyDescent="0.25">
      <c r="A4359" s="16">
        <v>40634</v>
      </c>
      <c r="B4359" s="33" t="s">
        <v>42</v>
      </c>
      <c r="C4359" s="29">
        <v>644.69423161412396</v>
      </c>
      <c r="D4359" s="10">
        <v>-15073983.0985629</v>
      </c>
      <c r="E4359" s="4">
        <v>-77.174486650445701</v>
      </c>
      <c r="F4359" s="4">
        <v>0</v>
      </c>
      <c r="G4359" s="4">
        <v>0</v>
      </c>
      <c r="H4359" s="4">
        <v>11.9142598692522</v>
      </c>
      <c r="I4359" s="4">
        <v>185.5</v>
      </c>
      <c r="J4359" s="4">
        <v>-312.50115643442501</v>
      </c>
      <c r="K4359" s="4">
        <v>243.159581060253</v>
      </c>
      <c r="L4359" s="11">
        <f t="shared" si="273"/>
        <v>50.898197844634495</v>
      </c>
      <c r="M4359" s="7">
        <f t="shared" si="274"/>
        <v>50.898197844639007</v>
      </c>
      <c r="N4359" s="13">
        <f t="shared" si="275"/>
        <v>4.5119463720766362E-12</v>
      </c>
      <c r="O4359" s="12" t="str">
        <f t="shared" si="272"/>
        <v/>
      </c>
    </row>
    <row r="4360" spans="1:15" x14ac:dyDescent="0.25">
      <c r="A4360" s="16">
        <v>40634</v>
      </c>
      <c r="B4360" s="33" t="s">
        <v>43</v>
      </c>
      <c r="C4360" s="29">
        <v>644.61738685905198</v>
      </c>
      <c r="D4360" s="10">
        <v>-15032417.8671834</v>
      </c>
      <c r="E4360" s="4">
        <v>-60.494896844558397</v>
      </c>
      <c r="F4360" s="4">
        <v>0</v>
      </c>
      <c r="G4360" s="4">
        <v>0</v>
      </c>
      <c r="H4360" s="4">
        <v>13.7883301214383</v>
      </c>
      <c r="I4360" s="4">
        <v>191.39999389648401</v>
      </c>
      <c r="J4360" s="4">
        <v>-311.06768064132098</v>
      </c>
      <c r="K4360" s="4">
        <v>177.92015107336599</v>
      </c>
      <c r="L4360" s="11">
        <f t="shared" si="273"/>
        <v>11.545897605408925</v>
      </c>
      <c r="M4360" s="7">
        <f t="shared" si="274"/>
        <v>11.545897605416572</v>
      </c>
      <c r="N4360" s="13">
        <f t="shared" si="275"/>
        <v>7.6472161936180783E-12</v>
      </c>
      <c r="O4360" s="12" t="str">
        <f t="shared" si="272"/>
        <v/>
      </c>
    </row>
    <row r="4361" spans="1:15" x14ac:dyDescent="0.25">
      <c r="A4361" s="16">
        <v>40634</v>
      </c>
      <c r="B4361" s="33" t="s">
        <v>44</v>
      </c>
      <c r="C4361" s="29">
        <v>644.58020717296199</v>
      </c>
      <c r="D4361" s="10">
        <v>-14981501.1481821</v>
      </c>
      <c r="E4361" s="4">
        <v>-29.2690574219159</v>
      </c>
      <c r="F4361" s="4">
        <v>0</v>
      </c>
      <c r="G4361" s="4">
        <v>0</v>
      </c>
      <c r="H4361" s="4">
        <v>7.5856661781984398</v>
      </c>
      <c r="I4361" s="4">
        <v>197.600006103515</v>
      </c>
      <c r="J4361" s="4">
        <v>-311.36574847225</v>
      </c>
      <c r="K4361" s="4">
        <v>149.592666668389</v>
      </c>
      <c r="L4361" s="11">
        <f t="shared" si="273"/>
        <v>14.14353305593653</v>
      </c>
      <c r="M4361" s="7">
        <f t="shared" si="274"/>
        <v>14.143533055916842</v>
      </c>
      <c r="N4361" s="13">
        <f t="shared" si="275"/>
        <v>1.9687362851072976E-11</v>
      </c>
      <c r="O4361" s="12" t="str">
        <f t="shared" si="272"/>
        <v/>
      </c>
    </row>
    <row r="4362" spans="1:15" x14ac:dyDescent="0.25">
      <c r="A4362" s="16">
        <v>40634</v>
      </c>
      <c r="B4362" s="33" t="s">
        <v>45</v>
      </c>
      <c r="C4362" s="29">
        <v>644.56654200496803</v>
      </c>
      <c r="D4362" s="10">
        <v>-15003588.986835301</v>
      </c>
      <c r="E4362" s="4">
        <v>-10.759076002035201</v>
      </c>
      <c r="F4362" s="4">
        <v>0</v>
      </c>
      <c r="G4362" s="4">
        <v>0</v>
      </c>
      <c r="H4362" s="4">
        <v>6.78212947033437</v>
      </c>
      <c r="I4362" s="4">
        <v>205.69999694824199</v>
      </c>
      <c r="J4362" s="4">
        <v>-300.13093591466298</v>
      </c>
      <c r="K4362" s="4">
        <v>92.272374761119096</v>
      </c>
      <c r="L4362" s="11">
        <f t="shared" si="273"/>
        <v>-6.1355107370027326</v>
      </c>
      <c r="M4362" s="7">
        <f t="shared" si="274"/>
        <v>-6.1355107370003434</v>
      </c>
      <c r="N4362" s="13">
        <f t="shared" si="275"/>
        <v>2.3891999489933369E-12</v>
      </c>
      <c r="O4362" s="12" t="str">
        <f t="shared" si="272"/>
        <v/>
      </c>
    </row>
    <row r="4363" spans="1:15" x14ac:dyDescent="0.25">
      <c r="A4363" s="16">
        <v>40634</v>
      </c>
      <c r="B4363" s="33" t="s">
        <v>46</v>
      </c>
      <c r="C4363" s="29">
        <v>644.56563502685503</v>
      </c>
      <c r="D4363" s="10">
        <v>-15135131.2904959</v>
      </c>
      <c r="E4363" s="4">
        <v>-0.71431472105126603</v>
      </c>
      <c r="F4363" s="4">
        <v>0</v>
      </c>
      <c r="G4363" s="4">
        <v>0</v>
      </c>
      <c r="H4363" s="4">
        <v>2.9789655439594398</v>
      </c>
      <c r="I4363" s="4">
        <v>208.69999694824199</v>
      </c>
      <c r="J4363" s="4">
        <v>-275.12460977771002</v>
      </c>
      <c r="K4363" s="4">
        <v>27.620433211952101</v>
      </c>
      <c r="L4363" s="11">
        <f t="shared" si="273"/>
        <v>-36.539528794607747</v>
      </c>
      <c r="M4363" s="7">
        <f t="shared" si="274"/>
        <v>-36.539528794610973</v>
      </c>
      <c r="N4363" s="13">
        <f t="shared" si="275"/>
        <v>3.2258640203508548E-12</v>
      </c>
      <c r="O4363" s="12" t="str">
        <f t="shared" si="272"/>
        <v/>
      </c>
    </row>
    <row r="4364" spans="1:15" x14ac:dyDescent="0.25">
      <c r="A4364" s="16">
        <v>40634</v>
      </c>
      <c r="B4364" s="33" t="s">
        <v>47</v>
      </c>
      <c r="C4364" s="29">
        <v>644.56573704226901</v>
      </c>
      <c r="D4364" s="10">
        <v>-15311321.203815401</v>
      </c>
      <c r="E4364" s="4">
        <v>8.0371118788027496E-2</v>
      </c>
      <c r="F4364" s="4">
        <v>0</v>
      </c>
      <c r="G4364" s="4">
        <v>0</v>
      </c>
      <c r="H4364" s="4">
        <v>1.68059798964116</v>
      </c>
      <c r="I4364" s="4">
        <v>197.600006103515</v>
      </c>
      <c r="J4364" s="4">
        <v>-250.238998912634</v>
      </c>
      <c r="K4364" s="4">
        <v>1.93638111192588</v>
      </c>
      <c r="L4364" s="11">
        <f t="shared" si="273"/>
        <v>-48.941642588763941</v>
      </c>
      <c r="M4364" s="7">
        <f t="shared" si="274"/>
        <v>-48.941642588750042</v>
      </c>
      <c r="N4364" s="13">
        <f t="shared" si="275"/>
        <v>1.389821591146756E-11</v>
      </c>
      <c r="O4364" s="12" t="str">
        <f t="shared" si="272"/>
        <v/>
      </c>
    </row>
    <row r="4365" spans="1:15" x14ac:dyDescent="0.25">
      <c r="A4365" s="16">
        <v>40634</v>
      </c>
      <c r="B4365" s="33" t="s">
        <v>48</v>
      </c>
      <c r="C4365" s="29">
        <v>644.56592025286398</v>
      </c>
      <c r="D4365" s="10">
        <v>-15469133.789119899</v>
      </c>
      <c r="E4365" s="4">
        <v>0.144372016496672</v>
      </c>
      <c r="F4365" s="4">
        <v>0</v>
      </c>
      <c r="G4365" s="4">
        <v>0</v>
      </c>
      <c r="H4365" s="4">
        <v>1.49144836832021</v>
      </c>
      <c r="I4365" s="4">
        <v>188.5</v>
      </c>
      <c r="J4365" s="4">
        <v>-233.97264963606699</v>
      </c>
      <c r="K4365" s="4">
        <v>0</v>
      </c>
      <c r="L4365" s="11">
        <f t="shared" si="273"/>
        <v>-43.836829251250094</v>
      </c>
      <c r="M4365" s="7">
        <f t="shared" si="274"/>
        <v>-43.836829251249632</v>
      </c>
      <c r="N4365" s="13">
        <f t="shared" si="275"/>
        <v>4.6185277824406512E-13</v>
      </c>
      <c r="O4365" s="12" t="str">
        <f t="shared" si="272"/>
        <v/>
      </c>
    </row>
    <row r="4366" spans="1:15" x14ac:dyDescent="0.25">
      <c r="A4366" s="16">
        <v>40634</v>
      </c>
      <c r="B4366" s="33" t="s">
        <v>49</v>
      </c>
      <c r="C4366" s="29">
        <v>644.56606903708598</v>
      </c>
      <c r="D4366" s="10">
        <v>-15585987.2332027</v>
      </c>
      <c r="E4366" s="4">
        <v>0.117256278449951</v>
      </c>
      <c r="F4366" s="4">
        <v>0</v>
      </c>
      <c r="G4366" s="4">
        <v>0</v>
      </c>
      <c r="H4366" s="4">
        <v>1.0316563514311601</v>
      </c>
      <c r="I4366" s="4">
        <v>192.89999389648401</v>
      </c>
      <c r="J4366" s="4">
        <v>-226.508196549357</v>
      </c>
      <c r="K4366" s="4">
        <v>0</v>
      </c>
      <c r="L4366" s="11">
        <f t="shared" si="273"/>
        <v>-32.459290022991865</v>
      </c>
      <c r="M4366" s="7">
        <f t="shared" si="274"/>
        <v>-32.459290023000086</v>
      </c>
      <c r="N4366" s="13">
        <f t="shared" si="275"/>
        <v>8.2209794527443592E-12</v>
      </c>
      <c r="O4366" s="12" t="str">
        <f t="shared" si="272"/>
        <v/>
      </c>
    </row>
    <row r="4367" spans="1:15" x14ac:dyDescent="0.25">
      <c r="A4367" s="16">
        <v>40634</v>
      </c>
      <c r="B4367" s="33" t="s">
        <v>50</v>
      </c>
      <c r="C4367" s="29">
        <v>644.56616214035296</v>
      </c>
      <c r="D4367" s="10">
        <v>-15703520.329210101</v>
      </c>
      <c r="E4367" s="4">
        <v>7.3380916730932402E-2</v>
      </c>
      <c r="F4367" s="4">
        <v>0</v>
      </c>
      <c r="G4367" s="4">
        <v>0</v>
      </c>
      <c r="H4367" s="4">
        <v>0.70382858944589799</v>
      </c>
      <c r="I4367" s="4">
        <v>187</v>
      </c>
      <c r="J4367" s="4">
        <v>-220.42529173046401</v>
      </c>
      <c r="K4367" s="4">
        <v>0</v>
      </c>
      <c r="L4367" s="11">
        <f t="shared" si="273"/>
        <v>-32.64808222428718</v>
      </c>
      <c r="M4367" s="7">
        <f t="shared" si="274"/>
        <v>-32.648082224278092</v>
      </c>
      <c r="N4367" s="13">
        <f t="shared" si="275"/>
        <v>9.0878415903716814E-12</v>
      </c>
      <c r="O4367" s="12" t="str">
        <f t="shared" si="272"/>
        <v/>
      </c>
    </row>
    <row r="4368" spans="1:15" x14ac:dyDescent="0.25">
      <c r="A4368" s="16">
        <v>40634</v>
      </c>
      <c r="B4368" s="33" t="s">
        <v>51</v>
      </c>
      <c r="C4368" s="29">
        <v>644.56624116785395</v>
      </c>
      <c r="D4368" s="10">
        <v>-15803025.772418801</v>
      </c>
      <c r="E4368" s="4">
        <v>6.2289480050284098E-2</v>
      </c>
      <c r="F4368" s="4">
        <v>0</v>
      </c>
      <c r="G4368" s="4">
        <v>0</v>
      </c>
      <c r="H4368" s="4">
        <v>0.61864753332915101</v>
      </c>
      <c r="I4368" s="4">
        <v>189.30000305175699</v>
      </c>
      <c r="J4368" s="4">
        <v>-217.621340956431</v>
      </c>
      <c r="K4368" s="4">
        <v>0</v>
      </c>
      <c r="L4368" s="11">
        <f t="shared" si="273"/>
        <v>-27.640400891294576</v>
      </c>
      <c r="M4368" s="7">
        <f t="shared" si="274"/>
        <v>-27.640400891305568</v>
      </c>
      <c r="N4368" s="13">
        <f t="shared" si="275"/>
        <v>1.099209612220875E-11</v>
      </c>
      <c r="O4368" s="12" t="str">
        <f t="shared" si="272"/>
        <v/>
      </c>
    </row>
    <row r="4369" spans="1:15" x14ac:dyDescent="0.25">
      <c r="A4369" s="16">
        <v>40634</v>
      </c>
      <c r="B4369" s="33" t="s">
        <v>52</v>
      </c>
      <c r="C4369" s="29">
        <v>644.56632039349097</v>
      </c>
      <c r="D4369" s="10">
        <v>-15890902.856181201</v>
      </c>
      <c r="E4369" s="4">
        <v>6.24466204225778E-2</v>
      </c>
      <c r="F4369" s="4">
        <v>0</v>
      </c>
      <c r="G4369" s="4">
        <v>0</v>
      </c>
      <c r="H4369" s="4">
        <v>0.51807732284317698</v>
      </c>
      <c r="I4369" s="4">
        <v>191.600006103515</v>
      </c>
      <c r="J4369" s="4">
        <v>-216.590831091891</v>
      </c>
      <c r="K4369" s="4">
        <v>0</v>
      </c>
      <c r="L4369" s="11">
        <f t="shared" si="273"/>
        <v>-24.410301045110259</v>
      </c>
      <c r="M4369" s="7">
        <f t="shared" si="274"/>
        <v>-24.410301045111069</v>
      </c>
      <c r="N4369" s="13">
        <f t="shared" si="275"/>
        <v>8.1001871876651421E-13</v>
      </c>
      <c r="O4369" s="12" t="str">
        <f t="shared" si="272"/>
        <v/>
      </c>
    </row>
    <row r="4370" spans="1:15" x14ac:dyDescent="0.25">
      <c r="A4370" s="16">
        <v>40635</v>
      </c>
      <c r="B4370" s="33" t="s">
        <v>29</v>
      </c>
      <c r="C4370" s="29">
        <v>644.56639006990201</v>
      </c>
      <c r="D4370" s="10">
        <v>-15973271.894467101</v>
      </c>
      <c r="E4370" s="4">
        <v>5.4920111285525798E-2</v>
      </c>
      <c r="F4370" s="4">
        <v>0</v>
      </c>
      <c r="G4370" s="4">
        <v>0</v>
      </c>
      <c r="H4370" s="4">
        <v>0.38508528173165502</v>
      </c>
      <c r="I4370" s="4">
        <v>192.89999389648401</v>
      </c>
      <c r="J4370" s="4">
        <v>-216.22028770224799</v>
      </c>
      <c r="K4370" s="4">
        <v>0</v>
      </c>
      <c r="L4370" s="11">
        <f t="shared" si="273"/>
        <v>-22.880288412746808</v>
      </c>
      <c r="M4370" s="7">
        <f t="shared" si="274"/>
        <v>-22.880288412749973</v>
      </c>
      <c r="N4370" s="13">
        <f t="shared" si="275"/>
        <v>3.1654678878112463E-12</v>
      </c>
      <c r="O4370" s="12" t="str">
        <f t="shared" si="272"/>
        <v/>
      </c>
    </row>
    <row r="4371" spans="1:15" x14ac:dyDescent="0.25">
      <c r="A4371" s="16">
        <v>40635</v>
      </c>
      <c r="B4371" s="33" t="s">
        <v>30</v>
      </c>
      <c r="C4371" s="29">
        <v>644.56649870956096</v>
      </c>
      <c r="D4371" s="10">
        <v>-16044092.203735299</v>
      </c>
      <c r="E4371" s="4">
        <v>8.5630428507094694E-2</v>
      </c>
      <c r="F4371" s="4">
        <v>0</v>
      </c>
      <c r="G4371" s="4">
        <v>0</v>
      </c>
      <c r="H4371" s="4">
        <v>0.46357480237126297</v>
      </c>
      <c r="I4371" s="4">
        <v>196.89999389648401</v>
      </c>
      <c r="J4371" s="4">
        <v>-217.12150725741401</v>
      </c>
      <c r="K4371" s="4">
        <v>0</v>
      </c>
      <c r="L4371" s="11">
        <f t="shared" si="273"/>
        <v>-19.672308130051647</v>
      </c>
      <c r="M4371" s="7">
        <f t="shared" si="274"/>
        <v>-19.672308130055253</v>
      </c>
      <c r="N4371" s="13">
        <f t="shared" si="275"/>
        <v>3.6060043839825084E-12</v>
      </c>
      <c r="O4371" s="12" t="str">
        <f t="shared" si="272"/>
        <v/>
      </c>
    </row>
    <row r="4372" spans="1:15" x14ac:dyDescent="0.25">
      <c r="A4372" s="16">
        <v>40635</v>
      </c>
      <c r="B4372" s="33" t="s">
        <v>31</v>
      </c>
      <c r="C4372" s="29">
        <v>644.56663611427598</v>
      </c>
      <c r="D4372" s="10">
        <v>-16122634.8075292</v>
      </c>
      <c r="E4372" s="4">
        <v>0.10830393614795999</v>
      </c>
      <c r="F4372" s="4">
        <v>0</v>
      </c>
      <c r="G4372" s="4">
        <v>0</v>
      </c>
      <c r="H4372" s="4">
        <v>0.55635650557647598</v>
      </c>
      <c r="I4372" s="4">
        <v>194.19999694824199</v>
      </c>
      <c r="J4372" s="4">
        <v>-216.68204733273001</v>
      </c>
      <c r="K4372" s="4">
        <v>0</v>
      </c>
      <c r="L4372" s="11">
        <f t="shared" si="273"/>
        <v>-21.817389942763583</v>
      </c>
      <c r="M4372" s="7">
        <f t="shared" si="274"/>
        <v>-21.817389942750129</v>
      </c>
      <c r="N4372" s="13">
        <f t="shared" si="275"/>
        <v>1.3454126701617497E-11</v>
      </c>
      <c r="O4372" s="12" t="str">
        <f t="shared" si="272"/>
        <v/>
      </c>
    </row>
    <row r="4373" spans="1:15" x14ac:dyDescent="0.25">
      <c r="A4373" s="16">
        <v>40635</v>
      </c>
      <c r="B4373" s="33" t="s">
        <v>32</v>
      </c>
      <c r="C4373" s="29">
        <v>644.56704222119595</v>
      </c>
      <c r="D4373" s="10">
        <v>-16201344.0718862</v>
      </c>
      <c r="E4373" s="4">
        <v>0.32010095069670302</v>
      </c>
      <c r="F4373" s="4">
        <v>0</v>
      </c>
      <c r="G4373" s="4">
        <v>0</v>
      </c>
      <c r="H4373" s="4">
        <v>1.99380545594898</v>
      </c>
      <c r="I4373" s="4">
        <v>191.89999389648401</v>
      </c>
      <c r="J4373" s="4">
        <v>-216.077584846729</v>
      </c>
      <c r="K4373" s="4">
        <v>0</v>
      </c>
      <c r="L4373" s="11">
        <f t="shared" si="273"/>
        <v>-21.863684543599305</v>
      </c>
      <c r="M4373" s="7">
        <f t="shared" si="274"/>
        <v>-21.863684543611274</v>
      </c>
      <c r="N4373" s="13">
        <f t="shared" si="275"/>
        <v>1.1969092383878888E-11</v>
      </c>
      <c r="O4373" s="12" t="str">
        <f t="shared" si="272"/>
        <v/>
      </c>
    </row>
    <row r="4374" spans="1:15" x14ac:dyDescent="0.25">
      <c r="A4374" s="16">
        <v>40635</v>
      </c>
      <c r="B4374" s="33" t="s">
        <v>33</v>
      </c>
      <c r="C4374" s="29">
        <v>644.56826971482701</v>
      </c>
      <c r="D4374" s="10">
        <v>-16265707.8149145</v>
      </c>
      <c r="E4374" s="4">
        <v>0.96751653281463801</v>
      </c>
      <c r="F4374" s="4">
        <v>0</v>
      </c>
      <c r="G4374" s="4">
        <v>0</v>
      </c>
      <c r="H4374" s="4">
        <v>6.4633843962264699</v>
      </c>
      <c r="I4374" s="4">
        <v>191.89999389648401</v>
      </c>
      <c r="J4374" s="4">
        <v>-217.209712333401</v>
      </c>
      <c r="K4374" s="4">
        <v>0</v>
      </c>
      <c r="L4374" s="11">
        <f t="shared" si="273"/>
        <v>-17.87881750787588</v>
      </c>
      <c r="M4374" s="7">
        <f t="shared" si="274"/>
        <v>-17.878817507861079</v>
      </c>
      <c r="N4374" s="13">
        <f t="shared" si="275"/>
        <v>1.4800605185882887E-11</v>
      </c>
      <c r="O4374" s="12" t="str">
        <f t="shared" si="272"/>
        <v/>
      </c>
    </row>
    <row r="4375" spans="1:15" x14ac:dyDescent="0.25">
      <c r="A4375" s="16">
        <v>40635</v>
      </c>
      <c r="B4375" s="33" t="s">
        <v>34</v>
      </c>
      <c r="C4375" s="29">
        <v>644.57031383663605</v>
      </c>
      <c r="D4375" s="10">
        <v>-16320373.1743677</v>
      </c>
      <c r="E4375" s="4">
        <v>1.6111422609468</v>
      </c>
      <c r="F4375" s="4">
        <v>0</v>
      </c>
      <c r="G4375" s="4">
        <v>0</v>
      </c>
      <c r="H4375" s="4">
        <v>10.6571954101782</v>
      </c>
      <c r="I4375" s="4">
        <v>191.600006103515</v>
      </c>
      <c r="J4375" s="4">
        <v>-219.05316584495699</v>
      </c>
      <c r="K4375" s="4">
        <v>0</v>
      </c>
      <c r="L4375" s="11">
        <f t="shared" si="273"/>
        <v>-15.184822070316983</v>
      </c>
      <c r="M4375" s="7">
        <f t="shared" si="274"/>
        <v>-15.184822070333176</v>
      </c>
      <c r="N4375" s="13">
        <f t="shared" si="275"/>
        <v>1.6193268947972683E-11</v>
      </c>
      <c r="O4375" s="12" t="str">
        <f t="shared" si="272"/>
        <v/>
      </c>
    </row>
    <row r="4376" spans="1:15" x14ac:dyDescent="0.25">
      <c r="A4376" s="16">
        <v>40635</v>
      </c>
      <c r="B4376" s="33" t="s">
        <v>35</v>
      </c>
      <c r="C4376" s="29">
        <v>644.57315248013595</v>
      </c>
      <c r="D4376" s="10">
        <v>-16301317.4009021</v>
      </c>
      <c r="E4376" s="4">
        <v>2.2370244155974901</v>
      </c>
      <c r="F4376" s="4">
        <v>0</v>
      </c>
      <c r="G4376" s="4">
        <v>0</v>
      </c>
      <c r="H4376" s="4">
        <v>16.489142252426799</v>
      </c>
      <c r="I4376" s="4">
        <v>189.100006103515</v>
      </c>
      <c r="J4376" s="4">
        <v>-229.57427992641499</v>
      </c>
      <c r="K4376" s="4">
        <v>27.041377561969199</v>
      </c>
      <c r="L4376" s="11">
        <f t="shared" si="273"/>
        <v>5.2932704070935017</v>
      </c>
      <c r="M4376" s="7">
        <f t="shared" si="274"/>
        <v>5.2932704071110734</v>
      </c>
      <c r="N4376" s="13">
        <f t="shared" si="275"/>
        <v>1.7571721855347278E-11</v>
      </c>
      <c r="O4376" s="12" t="str">
        <f t="shared" si="272"/>
        <v/>
      </c>
    </row>
    <row r="4377" spans="1:15" x14ac:dyDescent="0.25">
      <c r="A4377" s="16">
        <v>40635</v>
      </c>
      <c r="B4377" s="33" t="s">
        <v>36</v>
      </c>
      <c r="C4377" s="29">
        <v>644.57136335507801</v>
      </c>
      <c r="D4377" s="10">
        <v>-16105013.7732583</v>
      </c>
      <c r="E4377" s="4">
        <v>-1.4093104659083</v>
      </c>
      <c r="F4377" s="4">
        <v>0</v>
      </c>
      <c r="G4377" s="4">
        <v>0</v>
      </c>
      <c r="H4377" s="4">
        <v>34.929671830199098</v>
      </c>
      <c r="I4377" s="4">
        <v>189.80000305175699</v>
      </c>
      <c r="J4377" s="4">
        <v>-262.026777207039</v>
      </c>
      <c r="K4377" s="4">
        <v>93.235198247621199</v>
      </c>
      <c r="L4377" s="11">
        <f t="shared" si="273"/>
        <v>54.52878545662999</v>
      </c>
      <c r="M4377" s="7">
        <f t="shared" si="274"/>
        <v>54.528785456610947</v>
      </c>
      <c r="N4377" s="13">
        <f t="shared" si="275"/>
        <v>1.9042545318370685E-11</v>
      </c>
      <c r="O4377" s="12" t="str">
        <f t="shared" si="272"/>
        <v/>
      </c>
    </row>
    <row r="4378" spans="1:15" x14ac:dyDescent="0.25">
      <c r="A4378" s="16">
        <v>40635</v>
      </c>
      <c r="B4378" s="33" t="s">
        <v>37</v>
      </c>
      <c r="C4378" s="29">
        <v>644.56237065740402</v>
      </c>
      <c r="D4378" s="10">
        <v>-15893227.7610633</v>
      </c>
      <c r="E4378" s="4">
        <v>-7.0809225714994604</v>
      </c>
      <c r="F4378" s="4">
        <v>0</v>
      </c>
      <c r="G4378" s="4">
        <v>0</v>
      </c>
      <c r="H4378" s="4">
        <v>10.380545167189799</v>
      </c>
      <c r="I4378" s="4">
        <v>191.19999694824199</v>
      </c>
      <c r="J4378" s="4">
        <v>-292.45536455154502</v>
      </c>
      <c r="K4378" s="4">
        <v>156.78519283953599</v>
      </c>
      <c r="L4378" s="11">
        <f t="shared" si="273"/>
        <v>58.829447831923318</v>
      </c>
      <c r="M4378" s="7">
        <f t="shared" si="274"/>
        <v>58.829447831944563</v>
      </c>
      <c r="N4378" s="13">
        <f t="shared" si="275"/>
        <v>2.1245227799226996E-11</v>
      </c>
      <c r="O4378" s="12" t="str">
        <f t="shared" si="272"/>
        <v/>
      </c>
    </row>
    <row r="4379" spans="1:15" x14ac:dyDescent="0.25">
      <c r="A4379" s="16">
        <v>40635</v>
      </c>
      <c r="B4379" s="33" t="s">
        <v>38</v>
      </c>
      <c r="C4379" s="29">
        <v>644.55971846687805</v>
      </c>
      <c r="D4379" s="10">
        <v>-15545158.656970499</v>
      </c>
      <c r="E4379" s="4">
        <v>-2.0878633195013099</v>
      </c>
      <c r="F4379" s="4">
        <v>0</v>
      </c>
      <c r="G4379" s="4">
        <v>0</v>
      </c>
      <c r="H4379" s="4">
        <v>1.1760342189928701</v>
      </c>
      <c r="I4379" s="4">
        <v>196.80000305175699</v>
      </c>
      <c r="J4379" s="4">
        <v>-312.50115643442501</v>
      </c>
      <c r="K4379" s="4">
        <v>213.298844731174</v>
      </c>
      <c r="L4379" s="11">
        <f t="shared" si="273"/>
        <v>96.685862247997534</v>
      </c>
      <c r="M4379" s="7">
        <f t="shared" si="274"/>
        <v>96.685862248000277</v>
      </c>
      <c r="N4379" s="13">
        <f t="shared" si="275"/>
        <v>2.7426949600339867E-12</v>
      </c>
      <c r="O4379" s="12" t="str">
        <f t="shared" si="272"/>
        <v/>
      </c>
    </row>
    <row r="4380" spans="1:15" x14ac:dyDescent="0.25">
      <c r="A4380" s="16">
        <v>40635</v>
      </c>
      <c r="B4380" s="33" t="s">
        <v>39</v>
      </c>
      <c r="C4380" s="29">
        <v>644.54004145071406</v>
      </c>
      <c r="D4380" s="10">
        <v>-15040261.697920199</v>
      </c>
      <c r="E4380" s="4">
        <v>-15.490184391566601</v>
      </c>
      <c r="F4380" s="4">
        <v>0</v>
      </c>
      <c r="G4380" s="4">
        <v>0</v>
      </c>
      <c r="H4380" s="4">
        <v>9.3217899643144708</v>
      </c>
      <c r="I4380" s="4">
        <v>200.69999694824199</v>
      </c>
      <c r="J4380" s="4">
        <v>-312.50115643442501</v>
      </c>
      <c r="K4380" s="4">
        <v>258.21870920518501</v>
      </c>
      <c r="L4380" s="11">
        <f t="shared" si="273"/>
        <v>140.24915529174984</v>
      </c>
      <c r="M4380" s="7">
        <f t="shared" si="274"/>
        <v>140.2491552917499</v>
      </c>
      <c r="N4380" s="13">
        <f t="shared" si="275"/>
        <v>5.6843418860808015E-14</v>
      </c>
      <c r="O4380" s="12" t="str">
        <f t="shared" si="272"/>
        <v/>
      </c>
    </row>
    <row r="4381" spans="1:15" x14ac:dyDescent="0.25">
      <c r="A4381" s="16">
        <v>40635</v>
      </c>
      <c r="B4381" s="33" t="s">
        <v>40</v>
      </c>
      <c r="C4381" s="29">
        <v>644.49490472914795</v>
      </c>
      <c r="D4381" s="10">
        <v>-14448115.098021399</v>
      </c>
      <c r="E4381" s="4">
        <v>-35.532630254769501</v>
      </c>
      <c r="F4381" s="4">
        <v>0</v>
      </c>
      <c r="G4381" s="4">
        <v>0</v>
      </c>
      <c r="H4381" s="4">
        <v>21.199849156925701</v>
      </c>
      <c r="I4381" s="4">
        <v>215.600006103515</v>
      </c>
      <c r="J4381" s="4">
        <v>-312.50115643442501</v>
      </c>
      <c r="K4381" s="4">
        <v>275.71909806732202</v>
      </c>
      <c r="L4381" s="11">
        <f t="shared" si="273"/>
        <v>164.48516663856822</v>
      </c>
      <c r="M4381" s="7">
        <f t="shared" si="274"/>
        <v>164.48516663855563</v>
      </c>
      <c r="N4381" s="13">
        <f t="shared" si="275"/>
        <v>1.2590817277668975E-11</v>
      </c>
      <c r="O4381" s="12" t="str">
        <f t="shared" si="272"/>
        <v/>
      </c>
    </row>
    <row r="4382" spans="1:15" x14ac:dyDescent="0.25">
      <c r="A4382" s="16">
        <v>40635</v>
      </c>
      <c r="B4382" s="33" t="s">
        <v>41</v>
      </c>
      <c r="C4382" s="29">
        <v>644.44124838103801</v>
      </c>
      <c r="D4382" s="10">
        <v>-13978068.035955699</v>
      </c>
      <c r="E4382" s="4">
        <v>-42.239469595711299</v>
      </c>
      <c r="F4382" s="4">
        <v>0</v>
      </c>
      <c r="G4382" s="4">
        <v>0</v>
      </c>
      <c r="H4382" s="4">
        <v>24.954641804266199</v>
      </c>
      <c r="I4382" s="4">
        <v>226</v>
      </c>
      <c r="J4382" s="4">
        <v>-312.50115643442501</v>
      </c>
      <c r="K4382" s="4">
        <v>234.35461257743901</v>
      </c>
      <c r="L4382" s="11">
        <f t="shared" si="273"/>
        <v>130.56862835156889</v>
      </c>
      <c r="M4382" s="7">
        <f t="shared" si="274"/>
        <v>130.56862835158336</v>
      </c>
      <c r="N4382" s="13">
        <f t="shared" si="275"/>
        <v>1.446665010007564E-11</v>
      </c>
      <c r="O4382" s="12" t="str">
        <f t="shared" si="272"/>
        <v/>
      </c>
    </row>
    <row r="4383" spans="1:15" x14ac:dyDescent="0.25">
      <c r="A4383" s="16">
        <v>40635</v>
      </c>
      <c r="B4383" s="33" t="s">
        <v>42</v>
      </c>
      <c r="C4383" s="29">
        <v>644.38139875840204</v>
      </c>
      <c r="D4383" s="10">
        <v>-13584247.398708399</v>
      </c>
      <c r="E4383" s="4">
        <v>-47.114952931106203</v>
      </c>
      <c r="F4383" s="4">
        <v>0</v>
      </c>
      <c r="G4383" s="4">
        <v>0</v>
      </c>
      <c r="H4383" s="4">
        <v>28.046209768324399</v>
      </c>
      <c r="I4383" s="4">
        <v>232.19999694824199</v>
      </c>
      <c r="J4383" s="4">
        <v>-312.50115643442501</v>
      </c>
      <c r="K4383" s="4">
        <v>208.76452410654699</v>
      </c>
      <c r="L4383" s="11">
        <f t="shared" si="273"/>
        <v>109.39462145758216</v>
      </c>
      <c r="M4383" s="7">
        <f t="shared" si="274"/>
        <v>109.39462145758327</v>
      </c>
      <c r="N4383" s="13">
        <f t="shared" si="275"/>
        <v>1.1084466677857563E-12</v>
      </c>
      <c r="O4383" s="12" t="str">
        <f t="shared" si="272"/>
        <v/>
      </c>
    </row>
    <row r="4384" spans="1:15" x14ac:dyDescent="0.25">
      <c r="A4384" s="16">
        <v>40635</v>
      </c>
      <c r="B4384" s="33" t="s">
        <v>43</v>
      </c>
      <c r="C4384" s="29">
        <v>644.321493070202</v>
      </c>
      <c r="D4384" s="10">
        <v>-13423933.3161781</v>
      </c>
      <c r="E4384" s="4">
        <v>-47.159088988306898</v>
      </c>
      <c r="F4384" s="4">
        <v>0</v>
      </c>
      <c r="G4384" s="4">
        <v>0</v>
      </c>
      <c r="H4384" s="4">
        <v>27.126683009160001</v>
      </c>
      <c r="I4384" s="4">
        <v>254.39999389648401</v>
      </c>
      <c r="J4384" s="4">
        <v>-312.50115643442501</v>
      </c>
      <c r="K4384" s="4">
        <v>122.665258108847</v>
      </c>
      <c r="L4384" s="11">
        <f t="shared" si="273"/>
        <v>44.531689591759104</v>
      </c>
      <c r="M4384" s="7">
        <f t="shared" si="274"/>
        <v>44.531689591749782</v>
      </c>
      <c r="N4384" s="13">
        <f t="shared" si="275"/>
        <v>9.3223206931725144E-12</v>
      </c>
      <c r="O4384" s="12" t="str">
        <f t="shared" si="272"/>
        <v/>
      </c>
    </row>
    <row r="4385" spans="1:15" x14ac:dyDescent="0.25">
      <c r="A4385" s="16">
        <v>40635</v>
      </c>
      <c r="B4385" s="33" t="s">
        <v>44</v>
      </c>
      <c r="C4385" s="29">
        <v>644.26058313063595</v>
      </c>
      <c r="D4385" s="10">
        <v>-13368949.369092399</v>
      </c>
      <c r="E4385" s="4">
        <v>-47.951175144157197</v>
      </c>
      <c r="F4385" s="4">
        <v>0</v>
      </c>
      <c r="G4385" s="4">
        <v>0</v>
      </c>
      <c r="H4385" s="4">
        <v>27.488454259566801</v>
      </c>
      <c r="I4385" s="4">
        <v>261.39999389648398</v>
      </c>
      <c r="J4385" s="4">
        <v>-309.756200800898</v>
      </c>
      <c r="K4385" s="4">
        <v>84.092246423916094</v>
      </c>
      <c r="L4385" s="11">
        <f t="shared" si="273"/>
        <v>15.273318634911675</v>
      </c>
      <c r="M4385" s="7">
        <f t="shared" si="274"/>
        <v>15.273318634916924</v>
      </c>
      <c r="N4385" s="13">
        <f t="shared" si="275"/>
        <v>5.2491344604277401E-12</v>
      </c>
      <c r="O4385" s="12" t="str">
        <f t="shared" si="272"/>
        <v/>
      </c>
    </row>
    <row r="4386" spans="1:15" x14ac:dyDescent="0.25">
      <c r="A4386" s="16">
        <v>40635</v>
      </c>
      <c r="B4386" s="33" t="s">
        <v>45</v>
      </c>
      <c r="C4386" s="29">
        <v>644.22405931200501</v>
      </c>
      <c r="D4386" s="10">
        <v>-13341076.5352576</v>
      </c>
      <c r="E4386" s="4">
        <v>-28.755422014313599</v>
      </c>
      <c r="F4386" s="4">
        <v>0</v>
      </c>
      <c r="G4386" s="4">
        <v>0</v>
      </c>
      <c r="H4386" s="4">
        <v>26.853566304621602</v>
      </c>
      <c r="I4386" s="4">
        <v>262.89999389648398</v>
      </c>
      <c r="J4386" s="4">
        <v>-303.33916058381698</v>
      </c>
      <c r="K4386" s="4">
        <v>50.083476240036802</v>
      </c>
      <c r="L4386" s="11">
        <f t="shared" si="273"/>
        <v>7.7424538430118304</v>
      </c>
      <c r="M4386" s="7">
        <f t="shared" si="274"/>
        <v>7.7424538429997236</v>
      </c>
      <c r="N4386" s="13">
        <f t="shared" si="275"/>
        <v>1.2106760038932407E-11</v>
      </c>
      <c r="O4386" s="12" t="str">
        <f t="shared" si="272"/>
        <v/>
      </c>
    </row>
    <row r="4387" spans="1:15" x14ac:dyDescent="0.25">
      <c r="A4387" s="16">
        <v>40635</v>
      </c>
      <c r="B4387" s="33" t="s">
        <v>46</v>
      </c>
      <c r="C4387" s="29">
        <v>644.208174785182</v>
      </c>
      <c r="D4387" s="10">
        <v>-13328402.0851848</v>
      </c>
      <c r="E4387" s="4">
        <v>-12.507062518223799</v>
      </c>
      <c r="F4387" s="4">
        <v>0</v>
      </c>
      <c r="G4387" s="4">
        <v>0</v>
      </c>
      <c r="H4387" s="4">
        <v>24.432348377418801</v>
      </c>
      <c r="I4387" s="4">
        <v>268.70001220703102</v>
      </c>
      <c r="J4387" s="4">
        <v>-296.06048079179601</v>
      </c>
      <c r="K4387" s="4">
        <v>18.955863301338901</v>
      </c>
      <c r="L4387" s="11">
        <f t="shared" si="273"/>
        <v>3.5206805757689281</v>
      </c>
      <c r="M4387" s="7">
        <f t="shared" si="274"/>
        <v>3.5206805757779835</v>
      </c>
      <c r="N4387" s="13">
        <f t="shared" si="275"/>
        <v>9.0554230780526268E-12</v>
      </c>
      <c r="O4387" s="12" t="str">
        <f t="shared" si="272"/>
        <v/>
      </c>
    </row>
    <row r="4388" spans="1:15" x14ac:dyDescent="0.25">
      <c r="A4388" s="16">
        <v>40635</v>
      </c>
      <c r="B4388" s="33" t="s">
        <v>47</v>
      </c>
      <c r="C4388" s="29">
        <v>644.20235919775803</v>
      </c>
      <c r="D4388" s="10">
        <v>-13320464.361604</v>
      </c>
      <c r="E4388" s="4">
        <v>-4.5793867926462699</v>
      </c>
      <c r="F4388" s="4">
        <v>0</v>
      </c>
      <c r="G4388" s="4">
        <v>0</v>
      </c>
      <c r="H4388" s="4">
        <v>22.051427227097602</v>
      </c>
      <c r="I4388" s="4">
        <v>273.600006103515</v>
      </c>
      <c r="J4388" s="4">
        <v>-289.815625027485</v>
      </c>
      <c r="K4388" s="4">
        <v>0.94850170640571896</v>
      </c>
      <c r="L4388" s="11">
        <f t="shared" si="273"/>
        <v>2.2049232168870647</v>
      </c>
      <c r="M4388" s="7">
        <f t="shared" si="274"/>
        <v>2.2049232168888881</v>
      </c>
      <c r="N4388" s="13">
        <f t="shared" si="275"/>
        <v>1.8234302956443571E-12</v>
      </c>
      <c r="O4388" s="12" t="str">
        <f t="shared" si="272"/>
        <v/>
      </c>
    </row>
    <row r="4389" spans="1:15" x14ac:dyDescent="0.25">
      <c r="A4389" s="16">
        <v>40635</v>
      </c>
      <c r="B4389" s="33" t="s">
        <v>48</v>
      </c>
      <c r="C4389" s="29">
        <v>644.20162416197195</v>
      </c>
      <c r="D4389" s="10">
        <v>-13295002.945485801</v>
      </c>
      <c r="E4389" s="4">
        <v>-0.57880534866927302</v>
      </c>
      <c r="F4389" s="4">
        <v>0</v>
      </c>
      <c r="G4389" s="4">
        <v>0</v>
      </c>
      <c r="H4389" s="4">
        <v>6.3180322104453204</v>
      </c>
      <c r="I4389" s="4">
        <v>289.20001220703102</v>
      </c>
      <c r="J4389" s="4">
        <v>-287.86662348040898</v>
      </c>
      <c r="K4389" s="4">
        <v>0</v>
      </c>
      <c r="L4389" s="11">
        <f t="shared" si="273"/>
        <v>7.0726155883980937</v>
      </c>
      <c r="M4389" s="7">
        <f t="shared" si="274"/>
        <v>7.0726155883886124</v>
      </c>
      <c r="N4389" s="13">
        <f t="shared" si="275"/>
        <v>9.4813046302988369E-12</v>
      </c>
      <c r="O4389" s="12" t="str">
        <f t="shared" si="272"/>
        <v/>
      </c>
    </row>
    <row r="4390" spans="1:15" x14ac:dyDescent="0.25">
      <c r="A4390" s="16">
        <v>40635</v>
      </c>
      <c r="B4390" s="33" t="s">
        <v>49</v>
      </c>
      <c r="C4390" s="29">
        <v>644.20124301325905</v>
      </c>
      <c r="D4390" s="10">
        <v>-13254719.4431281</v>
      </c>
      <c r="E4390" s="4">
        <v>-0.30013245347890599</v>
      </c>
      <c r="F4390" s="4">
        <v>0</v>
      </c>
      <c r="G4390" s="4">
        <v>0</v>
      </c>
      <c r="H4390" s="4">
        <v>4.2043574495002902</v>
      </c>
      <c r="I4390" s="4">
        <v>296.20001220703102</v>
      </c>
      <c r="J4390" s="4">
        <v>-288.91437543702602</v>
      </c>
      <c r="K4390" s="4">
        <v>0</v>
      </c>
      <c r="L4390" s="11">
        <f t="shared" si="273"/>
        <v>11.189861766026411</v>
      </c>
      <c r="M4390" s="7">
        <f t="shared" si="274"/>
        <v>11.189861766028011</v>
      </c>
      <c r="N4390" s="13">
        <f t="shared" si="275"/>
        <v>1.6004975122996257E-12</v>
      </c>
      <c r="O4390" s="12" t="str">
        <f t="shared" si="272"/>
        <v/>
      </c>
    </row>
    <row r="4391" spans="1:15" x14ac:dyDescent="0.25">
      <c r="A4391" s="16">
        <v>40635</v>
      </c>
      <c r="B4391" s="33" t="s">
        <v>50</v>
      </c>
      <c r="C4391" s="29">
        <v>644.20076446742905</v>
      </c>
      <c r="D4391" s="10">
        <v>-13224336.8174242</v>
      </c>
      <c r="E4391" s="4">
        <v>-0.37682799390486399</v>
      </c>
      <c r="F4391" s="4">
        <v>0</v>
      </c>
      <c r="G4391" s="4">
        <v>0</v>
      </c>
      <c r="H4391" s="4">
        <v>7.2189794569115904</v>
      </c>
      <c r="I4391" s="4">
        <v>290.29998779296801</v>
      </c>
      <c r="J4391" s="4">
        <v>-288.702521004885</v>
      </c>
      <c r="K4391" s="4">
        <v>0</v>
      </c>
      <c r="L4391" s="11">
        <f t="shared" si="273"/>
        <v>8.439618251089712</v>
      </c>
      <c r="M4391" s="7">
        <f t="shared" si="274"/>
        <v>8.4396182510831075</v>
      </c>
      <c r="N4391" s="13">
        <f t="shared" si="275"/>
        <v>6.6044947288901312E-12</v>
      </c>
      <c r="O4391" s="12" t="str">
        <f t="shared" si="272"/>
        <v/>
      </c>
    </row>
    <row r="4392" spans="1:15" x14ac:dyDescent="0.25">
      <c r="A4392" s="16">
        <v>40635</v>
      </c>
      <c r="B4392" s="33" t="s">
        <v>51</v>
      </c>
      <c r="C4392" s="29">
        <v>644.20025955559595</v>
      </c>
      <c r="D4392" s="10">
        <v>-13196738.524663899</v>
      </c>
      <c r="E4392" s="4">
        <v>-0.397590005679828</v>
      </c>
      <c r="F4392" s="4">
        <v>0</v>
      </c>
      <c r="G4392" s="4">
        <v>0</v>
      </c>
      <c r="H4392" s="4">
        <v>10.211920756736999</v>
      </c>
      <c r="I4392" s="4">
        <v>286.5</v>
      </c>
      <c r="J4392" s="4">
        <v>-288.64813831764798</v>
      </c>
      <c r="K4392" s="4">
        <v>0</v>
      </c>
      <c r="L4392" s="11">
        <f t="shared" si="273"/>
        <v>7.6661924334092078</v>
      </c>
      <c r="M4392" s="7">
        <f t="shared" si="274"/>
        <v>7.6661924334170504</v>
      </c>
      <c r="N4392" s="13">
        <f t="shared" si="275"/>
        <v>7.8426154459521058E-12</v>
      </c>
      <c r="O4392" s="12" t="str">
        <f t="shared" si="272"/>
        <v/>
      </c>
    </row>
    <row r="4393" spans="1:15" x14ac:dyDescent="0.25">
      <c r="A4393" s="16">
        <v>40635</v>
      </c>
      <c r="B4393" s="33" t="s">
        <v>52</v>
      </c>
      <c r="C4393" s="29">
        <v>644.19213816248498</v>
      </c>
      <c r="D4393" s="10">
        <v>-13142630.4892208</v>
      </c>
      <c r="E4393" s="4">
        <v>-6.3948034782360903</v>
      </c>
      <c r="F4393" s="4">
        <v>0</v>
      </c>
      <c r="G4393" s="4">
        <v>0</v>
      </c>
      <c r="H4393" s="4">
        <v>25.287714406914901</v>
      </c>
      <c r="I4393" s="4">
        <v>289.20001220703102</v>
      </c>
      <c r="J4393" s="4">
        <v>-293.062913290403</v>
      </c>
      <c r="K4393" s="4">
        <v>0</v>
      </c>
      <c r="L4393" s="11">
        <f t="shared" si="273"/>
        <v>15.030009845306836</v>
      </c>
      <c r="M4393" s="7">
        <f t="shared" si="274"/>
        <v>15.030009845305338</v>
      </c>
      <c r="N4393" s="13">
        <f t="shared" si="275"/>
        <v>1.4974688156144111E-12</v>
      </c>
      <c r="O4393" s="12" t="str">
        <f t="shared" si="272"/>
        <v/>
      </c>
    </row>
    <row r="4394" spans="1:15" x14ac:dyDescent="0.25">
      <c r="A4394" s="16">
        <v>40636</v>
      </c>
      <c r="B4394" s="33" t="s">
        <v>29</v>
      </c>
      <c r="C4394" s="29">
        <v>644.18562946298005</v>
      </c>
      <c r="D4394" s="10">
        <v>-13135065.9521816</v>
      </c>
      <c r="E4394" s="4">
        <v>-5.1251564169757904</v>
      </c>
      <c r="F4394" s="4">
        <v>0</v>
      </c>
      <c r="G4394" s="4">
        <v>0</v>
      </c>
      <c r="H4394" s="4">
        <v>30.900393101272101</v>
      </c>
      <c r="I4394" s="4">
        <v>266.29998779296801</v>
      </c>
      <c r="J4394" s="4">
        <v>-289.97396418859</v>
      </c>
      <c r="K4394" s="4">
        <v>0</v>
      </c>
      <c r="L4394" s="11">
        <f t="shared" si="273"/>
        <v>2.1012602886743252</v>
      </c>
      <c r="M4394" s="7">
        <f t="shared" si="274"/>
        <v>2.1012602886666234</v>
      </c>
      <c r="N4394" s="13">
        <f t="shared" si="275"/>
        <v>7.701839166429636E-12</v>
      </c>
      <c r="O4394" s="12" t="str">
        <f t="shared" si="272"/>
        <v/>
      </c>
    </row>
    <row r="4395" spans="1:15" x14ac:dyDescent="0.25">
      <c r="A4395" s="16">
        <v>40636</v>
      </c>
      <c r="B4395" s="33" t="s">
        <v>30</v>
      </c>
      <c r="C4395" s="29">
        <v>644.18693681270804</v>
      </c>
      <c r="D4395" s="10">
        <v>-13155356.6846509</v>
      </c>
      <c r="E4395" s="4">
        <v>1.0295226665449</v>
      </c>
      <c r="F4395" s="4">
        <v>0</v>
      </c>
      <c r="G4395" s="4">
        <v>0</v>
      </c>
      <c r="H4395" s="4">
        <v>30.934181278264401</v>
      </c>
      <c r="I4395" s="4">
        <v>246.5</v>
      </c>
      <c r="J4395" s="4">
        <v>-284.10001851962801</v>
      </c>
      <c r="K4395" s="4">
        <v>0</v>
      </c>
      <c r="L4395" s="11">
        <f t="shared" si="273"/>
        <v>-5.636314574818698</v>
      </c>
      <c r="M4395" s="7">
        <f t="shared" si="274"/>
        <v>-5.6363145748055024</v>
      </c>
      <c r="N4395" s="13">
        <f t="shared" si="275"/>
        <v>1.3195666781484761E-11</v>
      </c>
      <c r="O4395" s="12" t="str">
        <f t="shared" si="272"/>
        <v/>
      </c>
    </row>
    <row r="4396" spans="1:15" x14ac:dyDescent="0.25">
      <c r="A4396" s="16">
        <v>40636</v>
      </c>
      <c r="B4396" s="33" t="s">
        <v>31</v>
      </c>
      <c r="C4396" s="29">
        <v>644.18565727156295</v>
      </c>
      <c r="D4396" s="10">
        <v>-13138430.6171855</v>
      </c>
      <c r="E4396" s="4">
        <v>-1.0076066718649701</v>
      </c>
      <c r="F4396" s="4">
        <v>0</v>
      </c>
      <c r="G4396" s="4">
        <v>0</v>
      </c>
      <c r="H4396" s="4">
        <v>38.284299890553498</v>
      </c>
      <c r="I4396" s="4">
        <v>252.89999389648401</v>
      </c>
      <c r="J4396" s="4">
        <v>-285.47500170811998</v>
      </c>
      <c r="K4396" s="4">
        <v>0</v>
      </c>
      <c r="L4396" s="11">
        <f t="shared" si="273"/>
        <v>4.7016854070525369</v>
      </c>
      <c r="M4396" s="7">
        <f t="shared" si="274"/>
        <v>4.7016854070556455</v>
      </c>
      <c r="N4396" s="13">
        <f t="shared" si="275"/>
        <v>3.1086244689504383E-12</v>
      </c>
      <c r="O4396" s="12" t="str">
        <f t="shared" si="272"/>
        <v/>
      </c>
    </row>
    <row r="4397" spans="1:15" x14ac:dyDescent="0.25">
      <c r="A4397" s="16">
        <v>40636</v>
      </c>
      <c r="B4397" s="33" t="s">
        <v>32</v>
      </c>
      <c r="C4397" s="29">
        <v>644.17610652404198</v>
      </c>
      <c r="D4397" s="10">
        <v>-13100270.326721599</v>
      </c>
      <c r="E4397" s="4">
        <v>-7.5205377486962304</v>
      </c>
      <c r="F4397" s="4">
        <v>0</v>
      </c>
      <c r="G4397" s="4">
        <v>0</v>
      </c>
      <c r="H4397" s="4">
        <v>44.454698667247897</v>
      </c>
      <c r="I4397" s="4">
        <v>263.89999389648398</v>
      </c>
      <c r="J4397" s="4">
        <v>-290.23407413061301</v>
      </c>
      <c r="K4397" s="4">
        <v>0</v>
      </c>
      <c r="L4397" s="11">
        <f t="shared" si="273"/>
        <v>10.600080684422608</v>
      </c>
      <c r="M4397" s="7">
        <f t="shared" si="274"/>
        <v>10.600080684416721</v>
      </c>
      <c r="N4397" s="13">
        <f t="shared" si="275"/>
        <v>5.88684656577243E-12</v>
      </c>
      <c r="O4397" s="12" t="str">
        <f t="shared" si="272"/>
        <v/>
      </c>
    </row>
    <row r="4398" spans="1:15" x14ac:dyDescent="0.25">
      <c r="A4398" s="16">
        <v>40636</v>
      </c>
      <c r="B4398" s="33" t="s">
        <v>33</v>
      </c>
      <c r="C4398" s="29">
        <v>644.156967903034</v>
      </c>
      <c r="D4398" s="10">
        <v>-13067585.872546799</v>
      </c>
      <c r="E4398" s="4">
        <v>-15.069631867755501</v>
      </c>
      <c r="F4398" s="4">
        <v>0</v>
      </c>
      <c r="G4398" s="4">
        <v>0</v>
      </c>
      <c r="H4398" s="4">
        <v>34.904511834532698</v>
      </c>
      <c r="I4398" s="4">
        <v>283.20001220703102</v>
      </c>
      <c r="J4398" s="4">
        <v>-293.955877125239</v>
      </c>
      <c r="K4398" s="4">
        <v>0</v>
      </c>
      <c r="L4398" s="11">
        <f t="shared" si="273"/>
        <v>9.0790150485692038</v>
      </c>
      <c r="M4398" s="7">
        <f t="shared" si="274"/>
        <v>9.0790150485555117</v>
      </c>
      <c r="N4398" s="13">
        <f t="shared" si="275"/>
        <v>1.3692158518097131E-11</v>
      </c>
      <c r="O4398" s="12" t="str">
        <f t="shared" si="272"/>
        <v/>
      </c>
    </row>
    <row r="4399" spans="1:15" x14ac:dyDescent="0.25">
      <c r="A4399" s="16">
        <v>40636</v>
      </c>
      <c r="B4399" s="33" t="s">
        <v>34</v>
      </c>
      <c r="C4399" s="29">
        <v>644.139319108785</v>
      </c>
      <c r="D4399" s="10">
        <v>-13074732.3094956</v>
      </c>
      <c r="E4399" s="4">
        <v>-13.8970098663005</v>
      </c>
      <c r="F4399" s="4">
        <v>0</v>
      </c>
      <c r="G4399" s="4">
        <v>0</v>
      </c>
      <c r="H4399" s="4">
        <v>37.834469460266803</v>
      </c>
      <c r="I4399" s="4">
        <v>265.29998779296801</v>
      </c>
      <c r="J4399" s="4">
        <v>-291.22256876161498</v>
      </c>
      <c r="K4399" s="4">
        <v>0</v>
      </c>
      <c r="L4399" s="11">
        <f t="shared" si="273"/>
        <v>-1.9851213746806593</v>
      </c>
      <c r="M4399" s="7">
        <f t="shared" si="274"/>
        <v>-1.9851213746667944</v>
      </c>
      <c r="N4399" s="13">
        <f t="shared" si="275"/>
        <v>1.3864909220728805E-11</v>
      </c>
      <c r="O4399" s="12" t="str">
        <f t="shared" si="272"/>
        <v/>
      </c>
    </row>
    <row r="4400" spans="1:15" x14ac:dyDescent="0.25">
      <c r="A4400" s="16">
        <v>40636</v>
      </c>
      <c r="B4400" s="33" t="s">
        <v>35</v>
      </c>
      <c r="C4400" s="29">
        <v>644.11377923158898</v>
      </c>
      <c r="D4400" s="10">
        <v>-13077395.913501101</v>
      </c>
      <c r="E4400" s="4">
        <v>-20.110839105187999</v>
      </c>
      <c r="F4400" s="4">
        <v>0</v>
      </c>
      <c r="G4400" s="4">
        <v>0</v>
      </c>
      <c r="H4400" s="4">
        <v>39.703789776020898</v>
      </c>
      <c r="I4400" s="4">
        <v>260.5</v>
      </c>
      <c r="J4400" s="4">
        <v>-290.26143914472198</v>
      </c>
      <c r="K4400" s="4">
        <v>9.4285984723641505</v>
      </c>
      <c r="L4400" s="11">
        <f t="shared" si="273"/>
        <v>-0.73989000152490547</v>
      </c>
      <c r="M4400" s="7">
        <f t="shared" si="274"/>
        <v>-0.73989000152796502</v>
      </c>
      <c r="N4400" s="13">
        <f t="shared" si="275"/>
        <v>3.0595526112620064E-12</v>
      </c>
      <c r="O4400" s="12" t="str">
        <f t="shared" si="272"/>
        <v/>
      </c>
    </row>
    <row r="4401" spans="1:15" x14ac:dyDescent="0.25">
      <c r="A4401" s="16">
        <v>40636</v>
      </c>
      <c r="B4401" s="33" t="s">
        <v>36</v>
      </c>
      <c r="C4401" s="29">
        <v>644.066198246211</v>
      </c>
      <c r="D4401" s="10">
        <v>-13043821.7312425</v>
      </c>
      <c r="E4401" s="4">
        <v>-37.464359290442403</v>
      </c>
      <c r="F4401" s="4">
        <v>0</v>
      </c>
      <c r="G4401" s="4">
        <v>0</v>
      </c>
      <c r="H4401" s="4">
        <v>20.540315257156799</v>
      </c>
      <c r="I4401" s="4">
        <v>249.30000305175699</v>
      </c>
      <c r="J4401" s="4">
        <v>-295.32206880259997</v>
      </c>
      <c r="K4401" s="4">
        <v>72.272271522616407</v>
      </c>
      <c r="L4401" s="11">
        <f t="shared" si="273"/>
        <v>9.3261617384878122</v>
      </c>
      <c r="M4401" s="7">
        <f t="shared" si="274"/>
        <v>9.3261617385001028</v>
      </c>
      <c r="N4401" s="13">
        <f t="shared" si="275"/>
        <v>1.2290612971810333E-11</v>
      </c>
      <c r="O4401" s="12" t="str">
        <f t="shared" si="272"/>
        <v/>
      </c>
    </row>
    <row r="4402" spans="1:15" x14ac:dyDescent="0.25">
      <c r="A4402" s="16">
        <v>40636</v>
      </c>
      <c r="B4402" s="33" t="s">
        <v>37</v>
      </c>
      <c r="C4402" s="29">
        <v>643.99122791182299</v>
      </c>
      <c r="D4402" s="10">
        <v>-12995151.9436148</v>
      </c>
      <c r="E4402" s="4">
        <v>-59.025507388342497</v>
      </c>
      <c r="F4402" s="4">
        <v>0</v>
      </c>
      <c r="G4402" s="4">
        <v>0</v>
      </c>
      <c r="H4402" s="4">
        <v>-1.52377471710395</v>
      </c>
      <c r="I4402" s="4">
        <v>252.89999389648401</v>
      </c>
      <c r="J4402" s="4">
        <v>-302.025447406051</v>
      </c>
      <c r="K4402" s="4">
        <v>123.19412106717</v>
      </c>
      <c r="L4402" s="11">
        <f t="shared" si="273"/>
        <v>13.519385452156556</v>
      </c>
      <c r="M4402" s="7">
        <f t="shared" si="274"/>
        <v>13.519385452139089</v>
      </c>
      <c r="N4402" s="13">
        <f t="shared" si="275"/>
        <v>1.7466916801822663E-11</v>
      </c>
      <c r="O4402" s="12" t="str">
        <f t="shared" si="272"/>
        <v/>
      </c>
    </row>
    <row r="4403" spans="1:15" x14ac:dyDescent="0.25">
      <c r="A4403" s="16">
        <v>40636</v>
      </c>
      <c r="B4403" s="33" t="s">
        <v>38</v>
      </c>
      <c r="C4403" s="29">
        <v>643.92077003822305</v>
      </c>
      <c r="D4403" s="10">
        <v>-12969585.6819833</v>
      </c>
      <c r="E4403" s="4">
        <v>-55.471547578766597</v>
      </c>
      <c r="F4403" s="4">
        <v>0</v>
      </c>
      <c r="G4403" s="4">
        <v>0</v>
      </c>
      <c r="H4403" s="4">
        <v>-12.820743404919799</v>
      </c>
      <c r="I4403" s="4">
        <v>280.79998779296801</v>
      </c>
      <c r="J4403" s="4">
        <v>-303.891926196452</v>
      </c>
      <c r="K4403" s="4">
        <v>98.485968729250104</v>
      </c>
      <c r="L4403" s="11">
        <f t="shared" si="273"/>
        <v>7.1017393420797106</v>
      </c>
      <c r="M4403" s="7">
        <f t="shared" si="274"/>
        <v>7.1017393420833264</v>
      </c>
      <c r="N4403" s="13">
        <f t="shared" si="275"/>
        <v>3.6157743465992098E-12</v>
      </c>
      <c r="O4403" s="12" t="str">
        <f t="shared" si="272"/>
        <v/>
      </c>
    </row>
    <row r="4404" spans="1:15" x14ac:dyDescent="0.25">
      <c r="A4404" s="16">
        <v>40636</v>
      </c>
      <c r="B4404" s="33" t="s">
        <v>39</v>
      </c>
      <c r="C4404" s="29">
        <v>643.84115114983399</v>
      </c>
      <c r="D4404" s="10">
        <v>-12908696.260296499</v>
      </c>
      <c r="E4404" s="4">
        <v>-62.678909653341201</v>
      </c>
      <c r="F4404" s="4">
        <v>0</v>
      </c>
      <c r="G4404" s="4">
        <v>0</v>
      </c>
      <c r="H4404" s="4">
        <v>-37.771172011615398</v>
      </c>
      <c r="I4404" s="4">
        <v>291.100006103515</v>
      </c>
      <c r="J4404" s="4">
        <v>-310.90525754853201</v>
      </c>
      <c r="K4404" s="4">
        <v>137.16906135629401</v>
      </c>
      <c r="L4404" s="11">
        <f t="shared" si="273"/>
        <v>16.913728246320403</v>
      </c>
      <c r="M4404" s="7">
        <f t="shared" si="274"/>
        <v>16.913728246333388</v>
      </c>
      <c r="N4404" s="13">
        <f t="shared" si="275"/>
        <v>1.2985168496015831E-11</v>
      </c>
      <c r="O4404" s="12" t="str">
        <f t="shared" si="272"/>
        <v/>
      </c>
    </row>
    <row r="4405" spans="1:15" x14ac:dyDescent="0.25">
      <c r="A4405" s="16">
        <v>40636</v>
      </c>
      <c r="B4405" s="33" t="s">
        <v>40</v>
      </c>
      <c r="C4405" s="29">
        <v>645.782605212627</v>
      </c>
      <c r="D4405" s="10">
        <v>-12894277.671437999</v>
      </c>
      <c r="E4405" s="4">
        <v>-50.840852253112601</v>
      </c>
      <c r="F4405" s="4">
        <v>0</v>
      </c>
      <c r="G4405" s="4">
        <v>-5.4427019460674302</v>
      </c>
      <c r="H4405" s="4">
        <v>-39.6839123753238</v>
      </c>
      <c r="I4405" s="4">
        <v>285.70001220703102</v>
      </c>
      <c r="J4405" s="4">
        <v>-309.118764820634</v>
      </c>
      <c r="K4405" s="4">
        <v>123.391382759918</v>
      </c>
      <c r="L4405" s="11">
        <f t="shared" si="273"/>
        <v>4.0051635718112095</v>
      </c>
      <c r="M4405" s="7">
        <f t="shared" si="274"/>
        <v>4.00516357180559</v>
      </c>
      <c r="N4405" s="13">
        <f t="shared" si="275"/>
        <v>5.6195048614426923E-12</v>
      </c>
      <c r="O4405" s="12" t="str">
        <f t="shared" si="272"/>
        <v/>
      </c>
    </row>
    <row r="4406" spans="1:15" x14ac:dyDescent="0.25">
      <c r="A4406" s="16">
        <v>40636</v>
      </c>
      <c r="B4406" s="33" t="s">
        <v>41</v>
      </c>
      <c r="C4406" s="29">
        <v>646.74219371346999</v>
      </c>
      <c r="D4406" s="10">
        <v>-12922270.790954299</v>
      </c>
      <c r="E4406" s="4">
        <v>-34.192498347924598</v>
      </c>
      <c r="F4406" s="4">
        <v>0</v>
      </c>
      <c r="G4406" s="4">
        <v>-3.8520363100138901</v>
      </c>
      <c r="H4406" s="4">
        <v>-31.9952297744803</v>
      </c>
      <c r="I4406" s="4">
        <v>278.20001220703102</v>
      </c>
      <c r="J4406" s="4">
        <v>-301.03927352252998</v>
      </c>
      <c r="K4406" s="4">
        <v>85.103159215609693</v>
      </c>
      <c r="L4406" s="11">
        <f t="shared" si="273"/>
        <v>-7.7758665323080578</v>
      </c>
      <c r="M4406" s="7">
        <f t="shared" si="274"/>
        <v>-7.7758665323055656</v>
      </c>
      <c r="N4406" s="13">
        <f t="shared" si="275"/>
        <v>2.4922286456785514E-12</v>
      </c>
      <c r="O4406" s="12" t="str">
        <f t="shared" si="272"/>
        <v/>
      </c>
    </row>
    <row r="4407" spans="1:15" x14ac:dyDescent="0.25">
      <c r="A4407" s="16">
        <v>40636</v>
      </c>
      <c r="B4407" s="33" t="s">
        <v>42</v>
      </c>
      <c r="C4407" s="29">
        <v>649.72211748459904</v>
      </c>
      <c r="D4407" s="10">
        <v>-12962682.853675799</v>
      </c>
      <c r="E4407" s="4">
        <v>-22.906390983641401</v>
      </c>
      <c r="F4407" s="4">
        <v>0</v>
      </c>
      <c r="G4407" s="4">
        <v>-13.5436838200579</v>
      </c>
      <c r="H4407" s="4">
        <v>-24.8198365751634</v>
      </c>
      <c r="I4407" s="4">
        <v>276.100006103515</v>
      </c>
      <c r="J4407" s="4">
        <v>-293.01553289410799</v>
      </c>
      <c r="K4407" s="4">
        <v>66.959865191276705</v>
      </c>
      <c r="L4407" s="11">
        <f t="shared" si="273"/>
        <v>-11.225572978178988</v>
      </c>
      <c r="M4407" s="7">
        <f t="shared" si="274"/>
        <v>-11.225572978194492</v>
      </c>
      <c r="N4407" s="13">
        <f t="shared" si="275"/>
        <v>1.5504042494285386E-11</v>
      </c>
      <c r="O4407" s="12" t="str">
        <f t="shared" si="272"/>
        <v/>
      </c>
    </row>
    <row r="4408" spans="1:15" x14ac:dyDescent="0.25">
      <c r="A4408" s="16">
        <v>40636</v>
      </c>
      <c r="B4408" s="33" t="s">
        <v>43</v>
      </c>
      <c r="C4408" s="29">
        <v>650.70417688413897</v>
      </c>
      <c r="D4408" s="10">
        <v>-12979949.7910634</v>
      </c>
      <c r="E4408" s="4">
        <v>-16.502710742137101</v>
      </c>
      <c r="F4408" s="4">
        <v>0</v>
      </c>
      <c r="G4408" s="4">
        <v>-4.6502767426430296</v>
      </c>
      <c r="H4408" s="4">
        <v>-17.784605584937399</v>
      </c>
      <c r="I4408" s="4">
        <v>274.20001220703102</v>
      </c>
      <c r="J4408" s="4">
        <v>-290.08379063389202</v>
      </c>
      <c r="K4408" s="4">
        <v>50.024999999999999</v>
      </c>
      <c r="L4408" s="11">
        <f t="shared" si="273"/>
        <v>-4.7963714965785371</v>
      </c>
      <c r="M4408" s="7">
        <f t="shared" si="274"/>
        <v>-4.7963714965557056</v>
      </c>
      <c r="N4408" s="13">
        <f t="shared" si="275"/>
        <v>2.2831514456811419E-11</v>
      </c>
      <c r="O4408" s="12" t="str">
        <f t="shared" si="272"/>
        <v/>
      </c>
    </row>
    <row r="4409" spans="1:15" x14ac:dyDescent="0.25">
      <c r="A4409" s="16">
        <v>40636</v>
      </c>
      <c r="B4409" s="33" t="s">
        <v>44</v>
      </c>
      <c r="C4409" s="29">
        <v>652.69518122124998</v>
      </c>
      <c r="D4409" s="10">
        <v>-13003894.7256584</v>
      </c>
      <c r="E4409" s="4">
        <v>-11.8354309886795</v>
      </c>
      <c r="F4409" s="4">
        <v>0</v>
      </c>
      <c r="G4409" s="4">
        <v>-9.6062392012820794</v>
      </c>
      <c r="H4409" s="4">
        <v>-14.1246066290039</v>
      </c>
      <c r="I4409" s="4">
        <v>272.100006103515</v>
      </c>
      <c r="J4409" s="4">
        <v>-286.57537782117203</v>
      </c>
      <c r="K4409" s="4">
        <v>43.390277815811601</v>
      </c>
      <c r="L4409" s="11">
        <f t="shared" si="273"/>
        <v>-6.6513707208109167</v>
      </c>
      <c r="M4409" s="7">
        <f t="shared" si="274"/>
        <v>-6.6513707208333326</v>
      </c>
      <c r="N4409" s="13">
        <f t="shared" si="275"/>
        <v>2.2415846956391761E-11</v>
      </c>
      <c r="O4409" s="12" t="str">
        <f t="shared" si="272"/>
        <v/>
      </c>
    </row>
    <row r="4410" spans="1:15" x14ac:dyDescent="0.25">
      <c r="A4410" s="16">
        <v>40636</v>
      </c>
      <c r="B4410" s="33" t="s">
        <v>45</v>
      </c>
      <c r="C4410" s="29">
        <v>653.68765463695001</v>
      </c>
      <c r="D4410" s="10">
        <v>-13053990.324194999</v>
      </c>
      <c r="E4410" s="4">
        <v>-8.3034444857729905</v>
      </c>
      <c r="F4410" s="4">
        <v>0</v>
      </c>
      <c r="G4410" s="4">
        <v>-5.4758892309273497</v>
      </c>
      <c r="H4410" s="4">
        <v>-13.123924102832801</v>
      </c>
      <c r="I4410" s="4">
        <v>268.600006103515</v>
      </c>
      <c r="J4410" s="4">
        <v>-279.81571331740702</v>
      </c>
      <c r="K4410" s="4">
        <v>24.203520995480901</v>
      </c>
      <c r="L4410" s="11">
        <f t="shared" si="273"/>
        <v>-13.915444037944255</v>
      </c>
      <c r="M4410" s="7">
        <f t="shared" si="274"/>
        <v>-13.915444037944285</v>
      </c>
      <c r="N4410" s="13">
        <f t="shared" si="275"/>
        <v>3.0198066269804258E-14</v>
      </c>
      <c r="O4410" s="12" t="str">
        <f t="shared" si="272"/>
        <v/>
      </c>
    </row>
    <row r="4411" spans="1:15" x14ac:dyDescent="0.25">
      <c r="A4411" s="16">
        <v>40636</v>
      </c>
      <c r="B4411" s="33" t="s">
        <v>46</v>
      </c>
      <c r="C4411" s="29">
        <v>654.68410666440695</v>
      </c>
      <c r="D4411" s="10">
        <v>-13117380.0224455</v>
      </c>
      <c r="E4411" s="4">
        <v>-5.1706466896086498</v>
      </c>
      <c r="F4411" s="4">
        <v>0</v>
      </c>
      <c r="G4411" s="4">
        <v>-6.2371539842483097</v>
      </c>
      <c r="H4411" s="4">
        <v>-9.3314568878416697</v>
      </c>
      <c r="I4411" s="4">
        <v>264.89999389648398</v>
      </c>
      <c r="J4411" s="4">
        <v>-272.46203652921997</v>
      </c>
      <c r="K4411" s="4">
        <v>10.693050680386101</v>
      </c>
      <c r="L4411" s="11">
        <f t="shared" si="273"/>
        <v>-17.608249514048516</v>
      </c>
      <c r="M4411" s="7">
        <f t="shared" si="274"/>
        <v>-17.608249514027914</v>
      </c>
      <c r="N4411" s="13">
        <f t="shared" si="275"/>
        <v>2.0602186623364105E-11</v>
      </c>
      <c r="O4411" s="12" t="str">
        <f t="shared" si="272"/>
        <v/>
      </c>
    </row>
    <row r="4412" spans="1:15" x14ac:dyDescent="0.25">
      <c r="A4412" s="16">
        <v>40636</v>
      </c>
      <c r="B4412" s="33" t="s">
        <v>47</v>
      </c>
      <c r="C4412" s="29">
        <v>654.67958856052803</v>
      </c>
      <c r="D4412" s="10">
        <v>-13186726.9900587</v>
      </c>
      <c r="E4412" s="4">
        <v>-3.5587791711196899</v>
      </c>
      <c r="F4412" s="4">
        <v>0</v>
      </c>
      <c r="G4412" s="4">
        <v>0</v>
      </c>
      <c r="H4412" s="4">
        <v>-7.5260691826735497</v>
      </c>
      <c r="I4412" s="4">
        <v>256.20001220703102</v>
      </c>
      <c r="J4412" s="4">
        <v>-265.76315948568799</v>
      </c>
      <c r="K4412" s="4">
        <v>1.3849490732413501</v>
      </c>
      <c r="L4412" s="11">
        <f t="shared" si="273"/>
        <v>-19.263046559208853</v>
      </c>
      <c r="M4412" s="7">
        <f t="shared" si="274"/>
        <v>-19.263046559222147</v>
      </c>
      <c r="N4412" s="13">
        <f t="shared" si="275"/>
        <v>1.3294254586071474E-11</v>
      </c>
      <c r="O4412" s="12" t="str">
        <f t="shared" si="272"/>
        <v/>
      </c>
    </row>
    <row r="4413" spans="1:15" x14ac:dyDescent="0.25">
      <c r="A4413" s="16">
        <v>40636</v>
      </c>
      <c r="B4413" s="33" t="s">
        <v>48</v>
      </c>
      <c r="C4413" s="29">
        <v>655.68034914879195</v>
      </c>
      <c r="D4413" s="10">
        <v>-13283276.352018701</v>
      </c>
      <c r="E4413" s="4">
        <v>-1.7775768540660899</v>
      </c>
      <c r="F4413" s="4">
        <v>0</v>
      </c>
      <c r="G4413" s="4">
        <v>-8.0609893226155407</v>
      </c>
      <c r="H4413" s="4">
        <v>-4.5570705295767704</v>
      </c>
      <c r="I4413" s="4">
        <v>244.19999694824199</v>
      </c>
      <c r="J4413" s="4">
        <v>-256.62362745309002</v>
      </c>
      <c r="K4413" s="4">
        <v>0</v>
      </c>
      <c r="L4413" s="11">
        <f t="shared" si="273"/>
        <v>-26.819267211106421</v>
      </c>
      <c r="M4413" s="7">
        <f t="shared" si="274"/>
        <v>-26.81926721111147</v>
      </c>
      <c r="N4413" s="13">
        <f t="shared" si="275"/>
        <v>5.0484061375755118E-12</v>
      </c>
      <c r="O4413" s="12" t="str">
        <f t="shared" si="272"/>
        <v/>
      </c>
    </row>
    <row r="4414" spans="1:15" x14ac:dyDescent="0.25">
      <c r="A4414" s="16">
        <v>40636</v>
      </c>
      <c r="B4414" s="33" t="s">
        <v>49</v>
      </c>
      <c r="C4414" s="29">
        <v>655.68098245117699</v>
      </c>
      <c r="D4414" s="10">
        <v>-13377137.0210439</v>
      </c>
      <c r="E4414" s="4">
        <v>0.49894013976034102</v>
      </c>
      <c r="F4414" s="4">
        <v>0</v>
      </c>
      <c r="G4414" s="4">
        <v>0</v>
      </c>
      <c r="H4414" s="4">
        <v>-2.4588207572149501</v>
      </c>
      <c r="I4414" s="4">
        <v>225.600006103515</v>
      </c>
      <c r="J4414" s="4">
        <v>-249.71253354862901</v>
      </c>
      <c r="K4414" s="4">
        <v>0</v>
      </c>
      <c r="L4414" s="11">
        <f t="shared" si="273"/>
        <v>-26.072408062568627</v>
      </c>
      <c r="M4414" s="7">
        <f t="shared" si="274"/>
        <v>-26.072408062555414</v>
      </c>
      <c r="N4414" s="13">
        <f t="shared" si="275"/>
        <v>1.3212542171459063E-11</v>
      </c>
      <c r="O4414" s="12" t="str">
        <f t="shared" si="272"/>
        <v/>
      </c>
    </row>
    <row r="4415" spans="1:15" x14ac:dyDescent="0.25">
      <c r="A4415" s="16">
        <v>40636</v>
      </c>
      <c r="B4415" s="33" t="s">
        <v>50</v>
      </c>
      <c r="C4415" s="29">
        <v>656.68273787830105</v>
      </c>
      <c r="D4415" s="10">
        <v>-13445621.5075409</v>
      </c>
      <c r="E4415" s="4">
        <v>-0.99399948152452799</v>
      </c>
      <c r="F4415" s="4">
        <v>0</v>
      </c>
      <c r="G4415" s="4">
        <v>-9.3157062301903597</v>
      </c>
      <c r="H4415" s="4">
        <v>-4.1174623989874002</v>
      </c>
      <c r="I4415" s="4">
        <v>242.89999389648401</v>
      </c>
      <c r="J4415" s="4">
        <v>-247.49629425715301</v>
      </c>
      <c r="K4415" s="4">
        <v>0</v>
      </c>
      <c r="L4415" s="11">
        <f t="shared" si="273"/>
        <v>-19.023468471371302</v>
      </c>
      <c r="M4415" s="7">
        <f t="shared" si="274"/>
        <v>-19.023468471388849</v>
      </c>
      <c r="N4415" s="13">
        <f t="shared" si="275"/>
        <v>1.7546852859595674E-11</v>
      </c>
      <c r="O4415" s="12" t="str">
        <f t="shared" si="272"/>
        <v/>
      </c>
    </row>
    <row r="4416" spans="1:15" x14ac:dyDescent="0.25">
      <c r="A4416" s="16">
        <v>40636</v>
      </c>
      <c r="B4416" s="33" t="s">
        <v>51</v>
      </c>
      <c r="C4416" s="29">
        <v>656.67934324401597</v>
      </c>
      <c r="D4416" s="10">
        <v>-13501023.7949978</v>
      </c>
      <c r="E4416" s="4">
        <v>-2.6745135532637998</v>
      </c>
      <c r="F4416" s="4">
        <v>0</v>
      </c>
      <c r="G4416" s="4">
        <v>0</v>
      </c>
      <c r="H4416" s="4">
        <v>-6.7497290770488902</v>
      </c>
      <c r="I4416" s="4">
        <v>241.30000305175699</v>
      </c>
      <c r="J4416" s="4">
        <v>-247.26528471505</v>
      </c>
      <c r="K4416" s="4">
        <v>0</v>
      </c>
      <c r="L4416" s="11">
        <f t="shared" si="273"/>
        <v>-15.389524293605717</v>
      </c>
      <c r="M4416" s="7">
        <f t="shared" si="274"/>
        <v>-15.3895242935833</v>
      </c>
      <c r="N4416" s="13">
        <f t="shared" si="275"/>
        <v>2.2417623313231161E-11</v>
      </c>
      <c r="O4416" s="12" t="str">
        <f t="shared" si="272"/>
        <v/>
      </c>
    </row>
    <row r="4417" spans="1:15" x14ac:dyDescent="0.25">
      <c r="A4417" s="16">
        <v>40636</v>
      </c>
      <c r="B4417" s="33" t="s">
        <v>52</v>
      </c>
      <c r="C4417" s="29">
        <v>657.68112764019202</v>
      </c>
      <c r="D4417" s="10">
        <v>-13565634.618524499</v>
      </c>
      <c r="E4417" s="4">
        <v>-0.97120099064185095</v>
      </c>
      <c r="F4417" s="4">
        <v>0</v>
      </c>
      <c r="G4417" s="4">
        <v>-9.7159814549694996</v>
      </c>
      <c r="H4417" s="4">
        <v>-4.1516532616439497</v>
      </c>
      <c r="I4417" s="4">
        <v>242.5</v>
      </c>
      <c r="J4417" s="4">
        <v>-245.608615272359</v>
      </c>
      <c r="K4417" s="4">
        <v>0</v>
      </c>
      <c r="L4417" s="11">
        <f t="shared" si="273"/>
        <v>-17.947450979614302</v>
      </c>
      <c r="M4417" s="7">
        <f t="shared" si="274"/>
        <v>-17.947450979638639</v>
      </c>
      <c r="N4417" s="13">
        <f t="shared" si="275"/>
        <v>2.4336088699783431E-11</v>
      </c>
      <c r="O4417" s="12" t="str">
        <f t="shared" si="272"/>
        <v/>
      </c>
    </row>
    <row r="4418" spans="1:15" x14ac:dyDescent="0.25">
      <c r="A4418" s="16">
        <v>40637</v>
      </c>
      <c r="B4418" s="33" t="s">
        <v>29</v>
      </c>
      <c r="C4418" s="29">
        <v>657.67929163564395</v>
      </c>
      <c r="D4418" s="10">
        <v>-13604991.0748391</v>
      </c>
      <c r="E4418" s="4">
        <v>-1.44652088676428</v>
      </c>
      <c r="F4418" s="4">
        <v>0</v>
      </c>
      <c r="G4418" s="4">
        <v>0</v>
      </c>
      <c r="H4418" s="4">
        <v>-5.3768707731062602</v>
      </c>
      <c r="I4418" s="4">
        <v>243.30000305175699</v>
      </c>
      <c r="J4418" s="4">
        <v>-247.40896036816599</v>
      </c>
      <c r="K4418" s="4">
        <v>0</v>
      </c>
      <c r="L4418" s="11">
        <f t="shared" si="273"/>
        <v>-10.932348976279542</v>
      </c>
      <c r="M4418" s="7">
        <f t="shared" si="274"/>
        <v>-10.932348976278057</v>
      </c>
      <c r="N4418" s="13">
        <f t="shared" si="275"/>
        <v>1.4850343177386094E-12</v>
      </c>
      <c r="O4418" s="12" t="str">
        <f t="shared" si="272"/>
        <v/>
      </c>
    </row>
    <row r="4419" spans="1:15" x14ac:dyDescent="0.25">
      <c r="A4419" s="16">
        <v>40637</v>
      </c>
      <c r="B4419" s="33" t="s">
        <v>30</v>
      </c>
      <c r="C4419" s="29">
        <v>658.68163436888005</v>
      </c>
      <c r="D4419" s="10">
        <v>-13662250.3814754</v>
      </c>
      <c r="E4419" s="4">
        <v>-0.53129267628662802</v>
      </c>
      <c r="F4419" s="4">
        <v>0</v>
      </c>
      <c r="G4419" s="4">
        <v>-9.5747945973024198</v>
      </c>
      <c r="H4419" s="4">
        <v>-2.93068486929984</v>
      </c>
      <c r="I4419" s="4">
        <v>243.30000305175699</v>
      </c>
      <c r="J4419" s="4">
        <v>-246.16859386341699</v>
      </c>
      <c r="K4419" s="4">
        <v>0</v>
      </c>
      <c r="L4419" s="11">
        <f t="shared" si="273"/>
        <v>-15.905362954548877</v>
      </c>
      <c r="M4419" s="7">
        <f t="shared" si="274"/>
        <v>-15.90536295452776</v>
      </c>
      <c r="N4419" s="13">
        <f t="shared" si="275"/>
        <v>2.1117330106790178E-11</v>
      </c>
      <c r="O4419" s="12" t="str">
        <f t="shared" ref="O4419:O4482" si="276">IF(N4419&gt;1,1,"")</f>
        <v/>
      </c>
    </row>
    <row r="4420" spans="1:15" x14ac:dyDescent="0.25">
      <c r="A4420" s="16">
        <v>40637</v>
      </c>
      <c r="B4420" s="33" t="s">
        <v>31</v>
      </c>
      <c r="C4420" s="29">
        <v>658.67988200629497</v>
      </c>
      <c r="D4420" s="10">
        <v>-13701591.310337801</v>
      </c>
      <c r="E4420" s="4">
        <v>-1.3806231826947599</v>
      </c>
      <c r="F4420" s="4">
        <v>0</v>
      </c>
      <c r="G4420" s="4">
        <v>0</v>
      </c>
      <c r="H4420" s="4">
        <v>-4.97773712783831</v>
      </c>
      <c r="I4420" s="4">
        <v>242.80000305175699</v>
      </c>
      <c r="J4420" s="4">
        <v>-247.36967853633399</v>
      </c>
      <c r="K4420" s="4">
        <v>0</v>
      </c>
      <c r="L4420" s="11">
        <f t="shared" ref="L4420:L4483" si="277">SUM(E4420:K4420)</f>
        <v>-10.928035795110077</v>
      </c>
      <c r="M4420" s="7">
        <f t="shared" ref="M4420:M4483" si="278">(D4420-D4419)/3600</f>
        <v>-10.928035795111208</v>
      </c>
      <c r="N4420" s="13">
        <f t="shared" ref="N4420:N4483" si="279">IF(C4420&gt;0,ABS(L4420-M4420),0)</f>
        <v>1.1315393066979595E-12</v>
      </c>
      <c r="O4420" s="12" t="str">
        <f t="shared" si="276"/>
        <v/>
      </c>
    </row>
    <row r="4421" spans="1:15" x14ac:dyDescent="0.25">
      <c r="A4421" s="16">
        <v>40637</v>
      </c>
      <c r="B4421" s="33" t="s">
        <v>32</v>
      </c>
      <c r="C4421" s="29">
        <v>659.68342368718902</v>
      </c>
      <c r="D4421" s="10">
        <v>-13776449.2686805</v>
      </c>
      <c r="E4421" s="4">
        <v>0.41334621363322499</v>
      </c>
      <c r="F4421" s="4">
        <v>0</v>
      </c>
      <c r="G4421" s="4">
        <v>-9.68396299064581</v>
      </c>
      <c r="H4421" s="4">
        <v>-2.5408697032079298E-2</v>
      </c>
      <c r="I4421" s="4">
        <v>231.89999389648401</v>
      </c>
      <c r="J4421" s="4">
        <v>-243.39784573985401</v>
      </c>
      <c r="K4421" s="4">
        <v>0</v>
      </c>
      <c r="L4421" s="11">
        <f t="shared" si="277"/>
        <v>-20.793877317414655</v>
      </c>
      <c r="M4421" s="7">
        <f t="shared" si="278"/>
        <v>-20.793877317416481</v>
      </c>
      <c r="N4421" s="13">
        <f t="shared" si="279"/>
        <v>1.8260948309034575E-12</v>
      </c>
      <c r="O4421" s="12" t="str">
        <f t="shared" si="276"/>
        <v/>
      </c>
    </row>
    <row r="4422" spans="1:15" x14ac:dyDescent="0.25">
      <c r="A4422" s="16">
        <v>40637</v>
      </c>
      <c r="B4422" s="33" t="s">
        <v>33</v>
      </c>
      <c r="C4422" s="29">
        <v>659.68456900694798</v>
      </c>
      <c r="D4422" s="10">
        <v>-13859813.6994435</v>
      </c>
      <c r="E4422" s="4">
        <v>0.902462435901357</v>
      </c>
      <c r="F4422" s="4">
        <v>0</v>
      </c>
      <c r="G4422" s="4">
        <v>0</v>
      </c>
      <c r="H4422" s="4">
        <v>3.6047752551768402</v>
      </c>
      <c r="I4422" s="4">
        <v>211.19999694824199</v>
      </c>
      <c r="J4422" s="4">
        <v>-238.864020962366</v>
      </c>
      <c r="K4422" s="4">
        <v>0</v>
      </c>
      <c r="L4422" s="11">
        <f t="shared" si="277"/>
        <v>-23.156786323045822</v>
      </c>
      <c r="M4422" s="7">
        <f t="shared" si="278"/>
        <v>-23.15678632305573</v>
      </c>
      <c r="N4422" s="13">
        <f t="shared" si="279"/>
        <v>9.9085184501745971E-12</v>
      </c>
      <c r="O4422" s="12" t="str">
        <f t="shared" si="276"/>
        <v/>
      </c>
    </row>
    <row r="4423" spans="1:15" x14ac:dyDescent="0.25">
      <c r="A4423" s="16">
        <v>40637</v>
      </c>
      <c r="B4423" s="33" t="s">
        <v>34</v>
      </c>
      <c r="C4423" s="29">
        <v>659.68523521741099</v>
      </c>
      <c r="D4423" s="10">
        <v>-14105128.484048299</v>
      </c>
      <c r="E4423" s="4">
        <v>0.52513056815464099</v>
      </c>
      <c r="F4423" s="4">
        <v>0</v>
      </c>
      <c r="G4423" s="4">
        <v>0</v>
      </c>
      <c r="H4423" s="4">
        <v>2.4013357983628199</v>
      </c>
      <c r="I4423" s="4">
        <v>143.600006103515</v>
      </c>
      <c r="J4423" s="4">
        <v>-214.66946819360101</v>
      </c>
      <c r="K4423" s="4">
        <v>0</v>
      </c>
      <c r="L4423" s="11">
        <f t="shared" si="277"/>
        <v>-68.142995723568532</v>
      </c>
      <c r="M4423" s="7">
        <f t="shared" si="278"/>
        <v>-68.142995723555273</v>
      </c>
      <c r="N4423" s="13">
        <f t="shared" si="279"/>
        <v>1.3258727449283469E-11</v>
      </c>
      <c r="O4423" s="12" t="str">
        <f t="shared" si="276"/>
        <v/>
      </c>
    </row>
    <row r="4424" spans="1:15" x14ac:dyDescent="0.25">
      <c r="A4424" s="16">
        <v>40637</v>
      </c>
      <c r="B4424" s="33" t="s">
        <v>35</v>
      </c>
      <c r="C4424" s="29">
        <v>659.68545822088197</v>
      </c>
      <c r="D4424" s="10">
        <v>-14292185.813980401</v>
      </c>
      <c r="E4424" s="4">
        <v>0.175810687175667</v>
      </c>
      <c r="F4424" s="4">
        <v>0</v>
      </c>
      <c r="G4424" s="4">
        <v>0</v>
      </c>
      <c r="H4424" s="4">
        <v>1.45150923045957</v>
      </c>
      <c r="I4424" s="4">
        <v>130.5</v>
      </c>
      <c r="J4424" s="4">
        <v>-203.12818980986901</v>
      </c>
      <c r="K4424" s="4">
        <v>19.040500466667801</v>
      </c>
      <c r="L4424" s="11">
        <f t="shared" si="277"/>
        <v>-51.960369425565965</v>
      </c>
      <c r="M4424" s="7">
        <f t="shared" si="278"/>
        <v>-51.960369425583629</v>
      </c>
      <c r="N4424" s="13">
        <f t="shared" si="279"/>
        <v>1.7664092410996091E-11</v>
      </c>
      <c r="O4424" s="12" t="str">
        <f t="shared" si="276"/>
        <v/>
      </c>
    </row>
    <row r="4425" spans="1:15" x14ac:dyDescent="0.25">
      <c r="A4425" s="16">
        <v>40637</v>
      </c>
      <c r="B4425" s="33" t="s">
        <v>36</v>
      </c>
      <c r="C4425" s="29">
        <v>659.68559691550797</v>
      </c>
      <c r="D4425" s="10">
        <v>-14339962.004830601</v>
      </c>
      <c r="E4425" s="4">
        <v>0.109332002499817</v>
      </c>
      <c r="F4425" s="4">
        <v>0</v>
      </c>
      <c r="G4425" s="4">
        <v>0</v>
      </c>
      <c r="H4425" s="4">
        <v>3.826176459284</v>
      </c>
      <c r="I4425" s="4">
        <v>133.80000305175699</v>
      </c>
      <c r="J4425" s="4">
        <v>-209.891805507665</v>
      </c>
      <c r="K4425" s="4">
        <v>58.885129869054197</v>
      </c>
      <c r="L4425" s="11">
        <f t="shared" si="277"/>
        <v>-13.271164125069987</v>
      </c>
      <c r="M4425" s="7">
        <f t="shared" si="278"/>
        <v>-13.271164125055591</v>
      </c>
      <c r="N4425" s="13">
        <f t="shared" si="279"/>
        <v>1.439559582649963E-11</v>
      </c>
      <c r="O4425" s="12" t="str">
        <f t="shared" si="276"/>
        <v/>
      </c>
    </row>
    <row r="4426" spans="1:15" x14ac:dyDescent="0.25">
      <c r="A4426" s="16">
        <v>40637</v>
      </c>
      <c r="B4426" s="33" t="s">
        <v>37</v>
      </c>
      <c r="C4426" s="29">
        <v>659.68554220071803</v>
      </c>
      <c r="D4426" s="10">
        <v>-14296419.457129801</v>
      </c>
      <c r="E4426" s="4">
        <v>-4.3120739063754999E-2</v>
      </c>
      <c r="F4426" s="4">
        <v>0</v>
      </c>
      <c r="G4426" s="4">
        <v>0</v>
      </c>
      <c r="H4426" s="4">
        <v>1.3468011048503199</v>
      </c>
      <c r="I4426" s="4">
        <v>139.19999694824199</v>
      </c>
      <c r="J4426" s="4">
        <v>-226.15706855567799</v>
      </c>
      <c r="K4426" s="4">
        <v>97.748543380772404</v>
      </c>
      <c r="L4426" s="11">
        <f t="shared" si="277"/>
        <v>12.095152139122959</v>
      </c>
      <c r="M4426" s="7">
        <f t="shared" si="278"/>
        <v>12.095152139111111</v>
      </c>
      <c r="N4426" s="13">
        <f t="shared" si="279"/>
        <v>1.1848300118799671E-11</v>
      </c>
      <c r="O4426" s="12" t="str">
        <f t="shared" si="276"/>
        <v/>
      </c>
    </row>
    <row r="4427" spans="1:15" x14ac:dyDescent="0.25">
      <c r="A4427" s="16">
        <v>40637</v>
      </c>
      <c r="B4427" s="33" t="s">
        <v>38</v>
      </c>
      <c r="C4427" s="29">
        <v>659.68549920559099</v>
      </c>
      <c r="D4427" s="10">
        <v>-14180017.8935764</v>
      </c>
      <c r="E4427" s="4">
        <v>-3.3873577734118199E-2</v>
      </c>
      <c r="F4427" s="4">
        <v>0</v>
      </c>
      <c r="G4427" s="4">
        <v>0</v>
      </c>
      <c r="H4427" s="4">
        <v>0.1563350429208</v>
      </c>
      <c r="I4427" s="4">
        <v>150.39999389648401</v>
      </c>
      <c r="J4427" s="4">
        <v>-248.94698666326599</v>
      </c>
      <c r="K4427" s="4">
        <v>130.758298955302</v>
      </c>
      <c r="L4427" s="11">
        <f t="shared" si="277"/>
        <v>32.333767653706701</v>
      </c>
      <c r="M4427" s="7">
        <f t="shared" si="278"/>
        <v>32.333767653722319</v>
      </c>
      <c r="N4427" s="13">
        <f t="shared" si="279"/>
        <v>1.5617729332007002E-11</v>
      </c>
      <c r="O4427" s="12" t="str">
        <f t="shared" si="276"/>
        <v/>
      </c>
    </row>
    <row r="4428" spans="1:15" x14ac:dyDescent="0.25">
      <c r="A4428" s="16">
        <v>40637</v>
      </c>
      <c r="B4428" s="33" t="s">
        <v>39</v>
      </c>
      <c r="C4428" s="29">
        <v>659.68474822769304</v>
      </c>
      <c r="D4428" s="10">
        <v>-14022747.5793973</v>
      </c>
      <c r="E4428" s="4">
        <v>-0.59146308768601397</v>
      </c>
      <c r="F4428" s="4">
        <v>0</v>
      </c>
      <c r="G4428" s="4">
        <v>0</v>
      </c>
      <c r="H4428" s="4">
        <v>0.29051066689149002</v>
      </c>
      <c r="I4428" s="4">
        <v>161.19999694824199</v>
      </c>
      <c r="J4428" s="4">
        <v>-273.72465562897202</v>
      </c>
      <c r="K4428" s="4">
        <v>156.51180948461499</v>
      </c>
      <c r="L4428" s="11">
        <f t="shared" si="277"/>
        <v>43.686198383090442</v>
      </c>
      <c r="M4428" s="7">
        <f t="shared" si="278"/>
        <v>43.686198383083358</v>
      </c>
      <c r="N4428" s="13">
        <f t="shared" si="279"/>
        <v>7.0841110755281989E-12</v>
      </c>
      <c r="O4428" s="12" t="str">
        <f t="shared" si="276"/>
        <v/>
      </c>
    </row>
    <row r="4429" spans="1:15" x14ac:dyDescent="0.25">
      <c r="A4429" s="16">
        <v>40637</v>
      </c>
      <c r="B4429" s="33" t="s">
        <v>40</v>
      </c>
      <c r="C4429" s="29">
        <v>659.65246523302096</v>
      </c>
      <c r="D4429" s="10">
        <v>-13924405.2663619</v>
      </c>
      <c r="E4429" s="4">
        <v>-25.422056122761202</v>
      </c>
      <c r="F4429" s="4">
        <v>0</v>
      </c>
      <c r="G4429" s="4">
        <v>0</v>
      </c>
      <c r="H4429" s="4">
        <v>-4.3418176789830101</v>
      </c>
      <c r="I4429" s="4">
        <v>170.5</v>
      </c>
      <c r="J4429" s="4">
        <v>-285.460017118233</v>
      </c>
      <c r="K4429" s="4">
        <v>172.041200096469</v>
      </c>
      <c r="L4429" s="11">
        <f t="shared" si="277"/>
        <v>27.31730917649179</v>
      </c>
      <c r="M4429" s="7">
        <f t="shared" si="278"/>
        <v>27.317309176500164</v>
      </c>
      <c r="N4429" s="13">
        <f t="shared" si="279"/>
        <v>8.3737461409327807E-12</v>
      </c>
      <c r="O4429" s="12" t="str">
        <f t="shared" si="276"/>
        <v/>
      </c>
    </row>
    <row r="4430" spans="1:15" x14ac:dyDescent="0.25">
      <c r="A4430" s="16">
        <v>40637</v>
      </c>
      <c r="B4430" s="33" t="s">
        <v>41</v>
      </c>
      <c r="C4430" s="29">
        <v>659.61293493990399</v>
      </c>
      <c r="D4430" s="10">
        <v>-13867176.3977917</v>
      </c>
      <c r="E4430" s="4">
        <v>-31.127877472061598</v>
      </c>
      <c r="F4430" s="4">
        <v>0</v>
      </c>
      <c r="G4430" s="4">
        <v>0</v>
      </c>
      <c r="H4430" s="4">
        <v>-17.248674439834801</v>
      </c>
      <c r="I4430" s="4">
        <v>176.30000305175699</v>
      </c>
      <c r="J4430" s="4">
        <v>-288.73059793182102</v>
      </c>
      <c r="K4430" s="4">
        <v>176.70405472812601</v>
      </c>
      <c r="L4430" s="11">
        <f t="shared" si="277"/>
        <v>15.896907936165576</v>
      </c>
      <c r="M4430" s="7">
        <f t="shared" si="278"/>
        <v>15.896907936166455</v>
      </c>
      <c r="N4430" s="13">
        <f t="shared" si="279"/>
        <v>8.7929663550312398E-13</v>
      </c>
      <c r="O4430" s="12" t="str">
        <f t="shared" si="276"/>
        <v/>
      </c>
    </row>
    <row r="4431" spans="1:15" x14ac:dyDescent="0.25">
      <c r="A4431" s="16">
        <v>40637</v>
      </c>
      <c r="B4431" s="33" t="s">
        <v>42</v>
      </c>
      <c r="C4431" s="29">
        <v>659.56896762057397</v>
      </c>
      <c r="D4431" s="10">
        <v>-13838950.7617364</v>
      </c>
      <c r="E4431" s="4">
        <v>-34.622593685533602</v>
      </c>
      <c r="F4431" s="4">
        <v>0</v>
      </c>
      <c r="G4431" s="4">
        <v>0</v>
      </c>
      <c r="H4431" s="4">
        <v>-18.481163357691202</v>
      </c>
      <c r="I4431" s="4">
        <v>180.30000305175699</v>
      </c>
      <c r="J4431" s="4">
        <v>-286.82003664159998</v>
      </c>
      <c r="K4431" s="4">
        <v>167.46424509289099</v>
      </c>
      <c r="L4431" s="11">
        <f t="shared" si="277"/>
        <v>7.840454459823178</v>
      </c>
      <c r="M4431" s="7">
        <f t="shared" si="278"/>
        <v>7.8404544598055592</v>
      </c>
      <c r="N4431" s="13">
        <f t="shared" si="279"/>
        <v>1.7618795311591384E-11</v>
      </c>
      <c r="O4431" s="12" t="str">
        <f t="shared" si="276"/>
        <v/>
      </c>
    </row>
    <row r="4432" spans="1:15" x14ac:dyDescent="0.25">
      <c r="A4432" s="16">
        <v>40637</v>
      </c>
      <c r="B4432" s="33" t="s">
        <v>43</v>
      </c>
      <c r="C4432" s="29">
        <v>659.53594260867203</v>
      </c>
      <c r="D4432" s="10">
        <v>-13849060.039471701</v>
      </c>
      <c r="E4432" s="4">
        <v>-26.008290119045899</v>
      </c>
      <c r="F4432" s="4">
        <v>0</v>
      </c>
      <c r="G4432" s="4">
        <v>0</v>
      </c>
      <c r="H4432" s="4">
        <v>-2.13176000189417</v>
      </c>
      <c r="I4432" s="4">
        <v>181.69999694824199</v>
      </c>
      <c r="J4432" s="4">
        <v>-279.51986066293898</v>
      </c>
      <c r="K4432" s="4">
        <v>123.15178113139</v>
      </c>
      <c r="L4432" s="11">
        <f t="shared" si="277"/>
        <v>-2.8081327042470576</v>
      </c>
      <c r="M4432" s="7">
        <f t="shared" si="278"/>
        <v>-2.8081327042501005</v>
      </c>
      <c r="N4432" s="13">
        <f t="shared" si="279"/>
        <v>3.042899265892629E-12</v>
      </c>
      <c r="O4432" s="12" t="str">
        <f t="shared" si="276"/>
        <v/>
      </c>
    </row>
    <row r="4433" spans="1:15" x14ac:dyDescent="0.25">
      <c r="A4433" s="16">
        <v>40637</v>
      </c>
      <c r="B4433" s="33" t="s">
        <v>44</v>
      </c>
      <c r="C4433" s="29">
        <v>659.51581283763198</v>
      </c>
      <c r="D4433" s="10">
        <v>-13820064.089202</v>
      </c>
      <c r="E4433" s="4">
        <v>-15.8528530159589</v>
      </c>
      <c r="F4433" s="4">
        <v>0</v>
      </c>
      <c r="G4433" s="4">
        <v>0</v>
      </c>
      <c r="H4433" s="4">
        <v>5.8963451731135201</v>
      </c>
      <c r="I4433" s="4">
        <v>183.39999389648401</v>
      </c>
      <c r="J4433" s="4">
        <v>-279.56050438471101</v>
      </c>
      <c r="K4433" s="4">
        <v>114.17144896152099</v>
      </c>
      <c r="L4433" s="11">
        <f t="shared" si="277"/>
        <v>8.0544306304486071</v>
      </c>
      <c r="M4433" s="7">
        <f t="shared" si="278"/>
        <v>8.0544306304724884</v>
      </c>
      <c r="N4433" s="13">
        <f t="shared" si="279"/>
        <v>2.3881341348896967E-11</v>
      </c>
      <c r="O4433" s="12" t="str">
        <f t="shared" si="276"/>
        <v/>
      </c>
    </row>
    <row r="4434" spans="1:15" x14ac:dyDescent="0.25">
      <c r="A4434" s="16">
        <v>40637</v>
      </c>
      <c r="B4434" s="33" t="s">
        <v>45</v>
      </c>
      <c r="C4434" s="29">
        <v>660.50678435443604</v>
      </c>
      <c r="D4434" s="10">
        <v>-13841925.2192971</v>
      </c>
      <c r="E4434" s="4">
        <v>-9.4871570995152101</v>
      </c>
      <c r="F4434" s="4">
        <v>0</v>
      </c>
      <c r="G4434" s="4">
        <v>-3.7026938057737899</v>
      </c>
      <c r="H4434" s="4">
        <v>18.4482172614454</v>
      </c>
      <c r="I4434" s="4">
        <v>189.69999694824199</v>
      </c>
      <c r="J4434" s="4">
        <v>-272.10748158868802</v>
      </c>
      <c r="K4434" s="4">
        <v>71.076582146788894</v>
      </c>
      <c r="L4434" s="11">
        <f t="shared" si="277"/>
        <v>-6.0725361375007196</v>
      </c>
      <c r="M4434" s="7">
        <f t="shared" si="278"/>
        <v>-6.072536137527786</v>
      </c>
      <c r="N4434" s="13">
        <f t="shared" si="279"/>
        <v>2.7066349161941616E-11</v>
      </c>
      <c r="O4434" s="12" t="str">
        <f t="shared" si="276"/>
        <v/>
      </c>
    </row>
    <row r="4435" spans="1:15" x14ac:dyDescent="0.25">
      <c r="A4435" s="16">
        <v>40637</v>
      </c>
      <c r="B4435" s="33" t="s">
        <v>46</v>
      </c>
      <c r="C4435" s="29">
        <v>660.50026377099198</v>
      </c>
      <c r="D4435" s="10">
        <v>-13873990.4960401</v>
      </c>
      <c r="E4435" s="4">
        <v>-5.1361362580072498</v>
      </c>
      <c r="F4435" s="4">
        <v>0</v>
      </c>
      <c r="G4435" s="4">
        <v>0</v>
      </c>
      <c r="H4435" s="4">
        <v>29.775022263495899</v>
      </c>
      <c r="I4435" s="4">
        <v>210.100006103515</v>
      </c>
      <c r="J4435" s="4">
        <v>-264.83173980945799</v>
      </c>
      <c r="K4435" s="4">
        <v>21.185826382946701</v>
      </c>
      <c r="L4435" s="11">
        <f t="shared" si="277"/>
        <v>-8.9070213175076418</v>
      </c>
      <c r="M4435" s="7">
        <f t="shared" si="278"/>
        <v>-8.907021317500103</v>
      </c>
      <c r="N4435" s="13">
        <f t="shared" si="279"/>
        <v>7.538858426414663E-12</v>
      </c>
      <c r="O4435" s="12" t="str">
        <f t="shared" si="276"/>
        <v/>
      </c>
    </row>
    <row r="4436" spans="1:15" x14ac:dyDescent="0.25">
      <c r="A4436" s="16">
        <v>40637</v>
      </c>
      <c r="B4436" s="33" t="s">
        <v>47</v>
      </c>
      <c r="C4436" s="29">
        <v>660.50887011692498</v>
      </c>
      <c r="D4436" s="10">
        <v>-13913907.2299479</v>
      </c>
      <c r="E4436" s="4">
        <v>6.7796599408261002</v>
      </c>
      <c r="F4436" s="4">
        <v>0</v>
      </c>
      <c r="G4436" s="4">
        <v>0</v>
      </c>
      <c r="H4436" s="4">
        <v>30.007417977755701</v>
      </c>
      <c r="I4436" s="4">
        <v>208.19999694824199</v>
      </c>
      <c r="J4436" s="4">
        <v>-257.98519337805499</v>
      </c>
      <c r="K4436" s="4">
        <v>1.91013687016544</v>
      </c>
      <c r="L4436" s="11">
        <f t="shared" si="277"/>
        <v>-11.087981641065772</v>
      </c>
      <c r="M4436" s="7">
        <f t="shared" si="278"/>
        <v>-11.087981641055602</v>
      </c>
      <c r="N4436" s="13">
        <f t="shared" si="279"/>
        <v>1.0169642905566434E-11</v>
      </c>
      <c r="O4436" s="12" t="str">
        <f t="shared" si="276"/>
        <v/>
      </c>
    </row>
    <row r="4437" spans="1:15" x14ac:dyDescent="0.25">
      <c r="A4437" s="16">
        <v>40637</v>
      </c>
      <c r="B4437" s="33" t="s">
        <v>48</v>
      </c>
      <c r="C4437" s="29">
        <v>660.51605307229397</v>
      </c>
      <c r="D4437" s="10">
        <v>-13933798.126154801</v>
      </c>
      <c r="E4437" s="4">
        <v>5.6585798977174999</v>
      </c>
      <c r="F4437" s="4">
        <v>0</v>
      </c>
      <c r="G4437" s="4">
        <v>0</v>
      </c>
      <c r="H4437" s="4">
        <v>18.176044518458799</v>
      </c>
      <c r="I4437" s="4">
        <v>226</v>
      </c>
      <c r="J4437" s="4">
        <v>-255.35987336251901</v>
      </c>
      <c r="K4437" s="4">
        <v>0</v>
      </c>
      <c r="L4437" s="11">
        <f t="shared" si="277"/>
        <v>-5.5252489463427139</v>
      </c>
      <c r="M4437" s="7">
        <f t="shared" si="278"/>
        <v>-5.525248946361244</v>
      </c>
      <c r="N4437" s="13">
        <f t="shared" si="279"/>
        <v>1.8530066370203713E-11</v>
      </c>
      <c r="O4437" s="12" t="str">
        <f t="shared" si="276"/>
        <v/>
      </c>
    </row>
    <row r="4438" spans="1:15" x14ac:dyDescent="0.25">
      <c r="A4438" s="16">
        <v>40637</v>
      </c>
      <c r="B4438" s="33" t="s">
        <v>49</v>
      </c>
      <c r="C4438" s="29">
        <v>660.52475676977497</v>
      </c>
      <c r="D4438" s="10">
        <v>-13903081.0403565</v>
      </c>
      <c r="E4438" s="4">
        <v>6.8561412227505301</v>
      </c>
      <c r="F4438" s="4">
        <v>0</v>
      </c>
      <c r="G4438" s="4">
        <v>0</v>
      </c>
      <c r="H4438" s="4">
        <v>23.552390935606201</v>
      </c>
      <c r="I4438" s="4">
        <v>238.39999389648401</v>
      </c>
      <c r="J4438" s="4">
        <v>-260.276002221986</v>
      </c>
      <c r="K4438" s="4">
        <v>0</v>
      </c>
      <c r="L4438" s="11">
        <f t="shared" si="277"/>
        <v>8.5325238328547357</v>
      </c>
      <c r="M4438" s="7">
        <f t="shared" si="278"/>
        <v>8.5325238328613349</v>
      </c>
      <c r="N4438" s="13">
        <f t="shared" si="279"/>
        <v>6.5991656583719305E-12</v>
      </c>
      <c r="O4438" s="12" t="str">
        <f t="shared" si="276"/>
        <v/>
      </c>
    </row>
    <row r="4439" spans="1:15" x14ac:dyDescent="0.25">
      <c r="A4439" s="16">
        <v>40637</v>
      </c>
      <c r="B4439" s="33" t="s">
        <v>50</v>
      </c>
      <c r="C4439" s="29">
        <v>660.53369395664697</v>
      </c>
      <c r="D4439" s="10">
        <v>-13872779.119966701</v>
      </c>
      <c r="E4439" s="4">
        <v>7.0397024392451897</v>
      </c>
      <c r="F4439" s="4">
        <v>0</v>
      </c>
      <c r="G4439" s="4">
        <v>0</v>
      </c>
      <c r="H4439" s="4">
        <v>34.010396089587097</v>
      </c>
      <c r="I4439" s="4">
        <v>231.600006103515</v>
      </c>
      <c r="J4439" s="4">
        <v>-264.23290452407201</v>
      </c>
      <c r="K4439" s="4">
        <v>0</v>
      </c>
      <c r="L4439" s="11">
        <f t="shared" si="277"/>
        <v>8.4172001082752672</v>
      </c>
      <c r="M4439" s="7">
        <f t="shared" si="278"/>
        <v>8.417200108277612</v>
      </c>
      <c r="N4439" s="13">
        <f t="shared" si="279"/>
        <v>2.3447910280083306E-12</v>
      </c>
      <c r="O4439" s="12" t="str">
        <f t="shared" si="276"/>
        <v/>
      </c>
    </row>
    <row r="4440" spans="1:15" x14ac:dyDescent="0.25">
      <c r="A4440" s="16">
        <v>40637</v>
      </c>
      <c r="B4440" s="33" t="s">
        <v>51</v>
      </c>
      <c r="C4440" s="29">
        <v>660.53833820407397</v>
      </c>
      <c r="D4440" s="10">
        <v>-13873603.0122135</v>
      </c>
      <c r="E4440" s="4">
        <v>3.6582652957541502</v>
      </c>
      <c r="F4440" s="4">
        <v>0</v>
      </c>
      <c r="G4440" s="4">
        <v>0</v>
      </c>
      <c r="H4440" s="4">
        <v>39.718631827142097</v>
      </c>
      <c r="I4440" s="4">
        <v>219.5</v>
      </c>
      <c r="J4440" s="4">
        <v>-263.10575608035498</v>
      </c>
      <c r="K4440" s="4">
        <v>0</v>
      </c>
      <c r="L4440" s="11">
        <f t="shared" si="277"/>
        <v>-0.22885895745872631</v>
      </c>
      <c r="M4440" s="7">
        <f t="shared" si="278"/>
        <v>-0.22885895744431764</v>
      </c>
      <c r="N4440" s="13">
        <f t="shared" si="279"/>
        <v>1.4408668702614591E-11</v>
      </c>
      <c r="O4440" s="12" t="str">
        <f t="shared" si="276"/>
        <v/>
      </c>
    </row>
    <row r="4441" spans="1:15" x14ac:dyDescent="0.25">
      <c r="A4441" s="16">
        <v>40637</v>
      </c>
      <c r="B4441" s="33" t="s">
        <v>52</v>
      </c>
      <c r="C4441" s="29">
        <v>660.54156200192301</v>
      </c>
      <c r="D4441" s="10">
        <v>-13901823.6841428</v>
      </c>
      <c r="E4441" s="4">
        <v>2.5395338239997902</v>
      </c>
      <c r="F4441" s="4">
        <v>0</v>
      </c>
      <c r="G4441" s="4">
        <v>0</v>
      </c>
      <c r="H4441" s="4">
        <v>39.612730937722098</v>
      </c>
      <c r="I4441" s="4">
        <v>208.5</v>
      </c>
      <c r="J4441" s="4">
        <v>-258.491340297622</v>
      </c>
      <c r="K4441" s="4">
        <v>0</v>
      </c>
      <c r="L4441" s="11">
        <f t="shared" si="277"/>
        <v>-7.8390755359001218</v>
      </c>
      <c r="M4441" s="7">
        <f t="shared" si="278"/>
        <v>-7.8390755359166198</v>
      </c>
      <c r="N4441" s="13">
        <f t="shared" si="279"/>
        <v>1.6497914145929826E-11</v>
      </c>
      <c r="O4441" s="12" t="str">
        <f t="shared" si="276"/>
        <v/>
      </c>
    </row>
    <row r="4442" spans="1:15" x14ac:dyDescent="0.25">
      <c r="A4442" s="16">
        <v>40638</v>
      </c>
      <c r="B4442" s="33" t="s">
        <v>29</v>
      </c>
      <c r="C4442" s="29">
        <v>660.54580945033194</v>
      </c>
      <c r="D4442" s="10">
        <v>-13912762.434828499</v>
      </c>
      <c r="E4442" s="4">
        <v>3.3459617187464699</v>
      </c>
      <c r="F4442" s="4">
        <v>0</v>
      </c>
      <c r="G4442" s="4">
        <v>0</v>
      </c>
      <c r="H4442" s="4">
        <v>44.351098964880798</v>
      </c>
      <c r="I4442" s="4">
        <v>206.600006103515</v>
      </c>
      <c r="J4442" s="4">
        <v>-257.33560864427602</v>
      </c>
      <c r="K4442" s="4">
        <v>0</v>
      </c>
      <c r="L4442" s="11">
        <f t="shared" si="277"/>
        <v>-3.0385418571337368</v>
      </c>
      <c r="M4442" s="7">
        <f t="shared" si="278"/>
        <v>-3.0385418571386902</v>
      </c>
      <c r="N4442" s="13">
        <f t="shared" si="279"/>
        <v>4.9533710466675984E-12</v>
      </c>
      <c r="O4442" s="12" t="str">
        <f t="shared" si="276"/>
        <v/>
      </c>
    </row>
    <row r="4443" spans="1:15" x14ac:dyDescent="0.25">
      <c r="A4443" s="16">
        <v>40638</v>
      </c>
      <c r="B4443" s="33" t="s">
        <v>30</v>
      </c>
      <c r="C4443" s="29">
        <v>660.55471212548696</v>
      </c>
      <c r="D4443" s="10">
        <v>-13938427.3819043</v>
      </c>
      <c r="E4443" s="4">
        <v>7.0134321585602404</v>
      </c>
      <c r="F4443" s="4">
        <v>0</v>
      </c>
      <c r="G4443" s="4">
        <v>0</v>
      </c>
      <c r="H4443" s="4">
        <v>52.820862022874202</v>
      </c>
      <c r="I4443" s="4">
        <v>187.39999389648401</v>
      </c>
      <c r="J4443" s="4">
        <v>-254.36344004342399</v>
      </c>
      <c r="K4443" s="4">
        <v>0</v>
      </c>
      <c r="L4443" s="11">
        <f t="shared" si="277"/>
        <v>-7.1291519655055424</v>
      </c>
      <c r="M4443" s="7">
        <f t="shared" si="278"/>
        <v>-7.1291519655002693</v>
      </c>
      <c r="N4443" s="13">
        <f t="shared" si="279"/>
        <v>5.2731152777596435E-12</v>
      </c>
      <c r="O4443" s="12" t="str">
        <f t="shared" si="276"/>
        <v/>
      </c>
    </row>
    <row r="4444" spans="1:15" x14ac:dyDescent="0.25">
      <c r="A4444" s="16">
        <v>40638</v>
      </c>
      <c r="B4444" s="33" t="s">
        <v>31</v>
      </c>
      <c r="C4444" s="29">
        <v>660.56162930959397</v>
      </c>
      <c r="D4444" s="10">
        <v>-13938157.813559201</v>
      </c>
      <c r="E4444" s="4">
        <v>5.44918239226278</v>
      </c>
      <c r="F4444" s="4">
        <v>0</v>
      </c>
      <c r="G4444" s="4">
        <v>0</v>
      </c>
      <c r="H4444" s="4">
        <v>59.877898115834199</v>
      </c>
      <c r="I4444" s="4">
        <v>190.5</v>
      </c>
      <c r="J4444" s="4">
        <v>-255.75220041225199</v>
      </c>
      <c r="K4444" s="4">
        <v>0</v>
      </c>
      <c r="L4444" s="11">
        <f t="shared" si="277"/>
        <v>7.4880095844974903E-2</v>
      </c>
      <c r="M4444" s="7">
        <f t="shared" si="278"/>
        <v>7.4880095861024329E-2</v>
      </c>
      <c r="N4444" s="13">
        <f t="shared" si="279"/>
        <v>1.6049425677344686E-11</v>
      </c>
      <c r="O4444" s="12" t="str">
        <f t="shared" si="276"/>
        <v/>
      </c>
    </row>
    <row r="4445" spans="1:15" x14ac:dyDescent="0.25">
      <c r="A4445" s="16">
        <v>40638</v>
      </c>
      <c r="B4445" s="33" t="s">
        <v>32</v>
      </c>
      <c r="C4445" s="29">
        <v>660.56629911201799</v>
      </c>
      <c r="D4445" s="10">
        <v>-13972449.7573204</v>
      </c>
      <c r="E4445" s="4">
        <v>3.6789285487195502</v>
      </c>
      <c r="F4445" s="4">
        <v>0</v>
      </c>
      <c r="G4445" s="4">
        <v>0</v>
      </c>
      <c r="H4445" s="4">
        <v>49.970655487058401</v>
      </c>
      <c r="I4445" s="4">
        <v>189</v>
      </c>
      <c r="J4445" s="4">
        <v>-252.17512396942399</v>
      </c>
      <c r="K4445" s="4">
        <v>0</v>
      </c>
      <c r="L4445" s="11">
        <f t="shared" si="277"/>
        <v>-9.5255399336460584</v>
      </c>
      <c r="M4445" s="7">
        <f t="shared" si="278"/>
        <v>-9.525539933666586</v>
      </c>
      <c r="N4445" s="13">
        <f t="shared" si="279"/>
        <v>2.0527579636109294E-11</v>
      </c>
      <c r="O4445" s="12" t="str">
        <f t="shared" si="276"/>
        <v/>
      </c>
    </row>
    <row r="4446" spans="1:15" x14ac:dyDescent="0.25">
      <c r="A4446" s="16">
        <v>40638</v>
      </c>
      <c r="B4446" s="33" t="s">
        <v>33</v>
      </c>
      <c r="C4446" s="29">
        <v>660.56907370501904</v>
      </c>
      <c r="D4446" s="10">
        <v>-14092781.0849663</v>
      </c>
      <c r="E4446" s="4">
        <v>2.1862879080993598</v>
      </c>
      <c r="F4446" s="4">
        <v>0</v>
      </c>
      <c r="G4446" s="4">
        <v>0</v>
      </c>
      <c r="H4446" s="4">
        <v>16.321346078545201</v>
      </c>
      <c r="I4446" s="4">
        <v>186</v>
      </c>
      <c r="J4446" s="4">
        <v>-237.933002777186</v>
      </c>
      <c r="K4446" s="4">
        <v>0</v>
      </c>
      <c r="L4446" s="11">
        <f t="shared" si="277"/>
        <v>-33.425368790541455</v>
      </c>
      <c r="M4446" s="7">
        <f t="shared" si="278"/>
        <v>-33.425368790527699</v>
      </c>
      <c r="N4446" s="13">
        <f t="shared" si="279"/>
        <v>1.375610736431554E-11</v>
      </c>
      <c r="O4446" s="12" t="str">
        <f t="shared" si="276"/>
        <v/>
      </c>
    </row>
    <row r="4447" spans="1:15" x14ac:dyDescent="0.25">
      <c r="A4447" s="16">
        <v>40638</v>
      </c>
      <c r="B4447" s="33" t="s">
        <v>34</v>
      </c>
      <c r="C4447" s="29">
        <v>660.56985474567398</v>
      </c>
      <c r="D4447" s="10">
        <v>-14232401.311770801</v>
      </c>
      <c r="E4447" s="4">
        <v>0.61555144811514695</v>
      </c>
      <c r="F4447" s="4">
        <v>0</v>
      </c>
      <c r="G4447" s="4">
        <v>0</v>
      </c>
      <c r="H4447" s="4">
        <v>4.9035652908468297</v>
      </c>
      <c r="I4447" s="4">
        <v>180.39999389648401</v>
      </c>
      <c r="J4447" s="4">
        <v>-224.702506970028</v>
      </c>
      <c r="K4447" s="4">
        <v>0</v>
      </c>
      <c r="L4447" s="11">
        <f t="shared" si="277"/>
        <v>-38.783396334582022</v>
      </c>
      <c r="M4447" s="7">
        <f t="shared" si="278"/>
        <v>-38.783396334583458</v>
      </c>
      <c r="N4447" s="13">
        <f t="shared" si="279"/>
        <v>1.4352963262354024E-12</v>
      </c>
      <c r="O4447" s="12" t="str">
        <f t="shared" si="276"/>
        <v/>
      </c>
    </row>
    <row r="4448" spans="1:15" x14ac:dyDescent="0.25">
      <c r="A4448" s="16">
        <v>40638</v>
      </c>
      <c r="B4448" s="33" t="s">
        <v>35</v>
      </c>
      <c r="C4448" s="29">
        <v>660.56992934544598</v>
      </c>
      <c r="D4448" s="10">
        <v>-14308502.9103262</v>
      </c>
      <c r="E4448" s="4">
        <v>5.8795314006728203E-2</v>
      </c>
      <c r="F4448" s="4">
        <v>0</v>
      </c>
      <c r="G4448" s="4">
        <v>0</v>
      </c>
      <c r="H4448" s="4">
        <v>1.01508497079703</v>
      </c>
      <c r="I4448" s="4">
        <v>178.39999389648401</v>
      </c>
      <c r="J4448" s="4">
        <v>-222.439248519519</v>
      </c>
      <c r="K4448" s="4">
        <v>21.826041406178302</v>
      </c>
      <c r="L4448" s="11">
        <f t="shared" si="277"/>
        <v>-21.139332932052941</v>
      </c>
      <c r="M4448" s="7">
        <f t="shared" si="278"/>
        <v>-21.139332932055307</v>
      </c>
      <c r="N4448" s="13">
        <f t="shared" si="279"/>
        <v>2.3661073100811336E-12</v>
      </c>
      <c r="O4448" s="12" t="str">
        <f t="shared" si="276"/>
        <v/>
      </c>
    </row>
    <row r="4449" spans="1:15" x14ac:dyDescent="0.25">
      <c r="A4449" s="16">
        <v>40638</v>
      </c>
      <c r="B4449" s="33" t="s">
        <v>36</v>
      </c>
      <c r="C4449" s="29">
        <v>660.56991366000705</v>
      </c>
      <c r="D4449" s="10">
        <v>-14267294.9548529</v>
      </c>
      <c r="E4449" s="4">
        <v>-1.23600201751944E-2</v>
      </c>
      <c r="F4449" s="4">
        <v>0</v>
      </c>
      <c r="G4449" s="4">
        <v>0</v>
      </c>
      <c r="H4449" s="4">
        <v>0.39942716548069102</v>
      </c>
      <c r="I4449" s="4">
        <v>179</v>
      </c>
      <c r="J4449" s="4">
        <v>-235.579877141466</v>
      </c>
      <c r="K4449" s="4">
        <v>67.639464294312205</v>
      </c>
      <c r="L4449" s="11">
        <f t="shared" si="277"/>
        <v>11.446654298151714</v>
      </c>
      <c r="M4449" s="7">
        <f t="shared" si="278"/>
        <v>11.446654298138908</v>
      </c>
      <c r="N4449" s="13">
        <f t="shared" si="279"/>
        <v>1.2805756455236406E-11</v>
      </c>
      <c r="O4449" s="12" t="str">
        <f t="shared" si="276"/>
        <v/>
      </c>
    </row>
    <row r="4450" spans="1:15" x14ac:dyDescent="0.25">
      <c r="A4450" s="16">
        <v>40638</v>
      </c>
      <c r="B4450" s="33" t="s">
        <v>37</v>
      </c>
      <c r="C4450" s="29">
        <v>660.56976319268404</v>
      </c>
      <c r="D4450" s="10">
        <v>-14131663.2096521</v>
      </c>
      <c r="E4450" s="4">
        <v>-0.11852854337998101</v>
      </c>
      <c r="F4450" s="4">
        <v>0</v>
      </c>
      <c r="G4450" s="4">
        <v>0</v>
      </c>
      <c r="H4450" s="4">
        <v>0.55976272721034104</v>
      </c>
      <c r="I4450" s="4">
        <v>183.89999389648401</v>
      </c>
      <c r="J4450" s="4">
        <v>-259.44053325779902</v>
      </c>
      <c r="K4450" s="4">
        <v>112.774789955461</v>
      </c>
      <c r="L4450" s="11">
        <f t="shared" si="277"/>
        <v>37.675484777976337</v>
      </c>
      <c r="M4450" s="7">
        <f t="shared" si="278"/>
        <v>37.675484777999941</v>
      </c>
      <c r="N4450" s="13">
        <f t="shared" si="279"/>
        <v>2.3604229681950528E-11</v>
      </c>
      <c r="O4450" s="12" t="str">
        <f t="shared" si="276"/>
        <v/>
      </c>
    </row>
    <row r="4451" spans="1:15" x14ac:dyDescent="0.25">
      <c r="A4451" s="16">
        <v>40638</v>
      </c>
      <c r="B4451" s="33" t="s">
        <v>38</v>
      </c>
      <c r="C4451" s="29">
        <v>660.56885111820498</v>
      </c>
      <c r="D4451" s="10">
        <v>-13942563.2766612</v>
      </c>
      <c r="E4451" s="4">
        <v>-0.71821557774054301</v>
      </c>
      <c r="F4451" s="4">
        <v>0</v>
      </c>
      <c r="G4451" s="4">
        <v>0</v>
      </c>
      <c r="H4451" s="4">
        <v>0.81682829503466503</v>
      </c>
      <c r="I4451" s="4">
        <v>188.39999389648401</v>
      </c>
      <c r="J4451" s="4">
        <v>-287.77900364775701</v>
      </c>
      <c r="K4451" s="4">
        <v>151.80815619812199</v>
      </c>
      <c r="L4451" s="11">
        <f t="shared" si="277"/>
        <v>52.527759164143106</v>
      </c>
      <c r="M4451" s="7">
        <f t="shared" si="278"/>
        <v>52.5277591641387</v>
      </c>
      <c r="N4451" s="13">
        <f t="shared" si="279"/>
        <v>4.4053649617126212E-12</v>
      </c>
      <c r="O4451" s="12" t="str">
        <f t="shared" si="276"/>
        <v/>
      </c>
    </row>
    <row r="4452" spans="1:15" x14ac:dyDescent="0.25">
      <c r="A4452" s="16">
        <v>40638</v>
      </c>
      <c r="B4452" s="33" t="s">
        <v>39</v>
      </c>
      <c r="C4452" s="29">
        <v>660.55515051429597</v>
      </c>
      <c r="D4452" s="10">
        <v>-13750902.361615401</v>
      </c>
      <c r="E4452" s="4">
        <v>-10.7854202381622</v>
      </c>
      <c r="F4452" s="4">
        <v>0</v>
      </c>
      <c r="G4452" s="4">
        <v>0</v>
      </c>
      <c r="H4452" s="4">
        <v>2.5229769089998899</v>
      </c>
      <c r="I4452" s="4">
        <v>192.100006103515</v>
      </c>
      <c r="J4452" s="4">
        <v>-312.498065258022</v>
      </c>
      <c r="K4452" s="4">
        <v>181.89964555195701</v>
      </c>
      <c r="L4452" s="11">
        <f t="shared" si="277"/>
        <v>53.239143068287717</v>
      </c>
      <c r="M4452" s="7">
        <f t="shared" si="278"/>
        <v>53.239143068277691</v>
      </c>
      <c r="N4452" s="13">
        <f t="shared" si="279"/>
        <v>1.0025758001575014E-11</v>
      </c>
      <c r="O4452" s="12" t="str">
        <f t="shared" si="276"/>
        <v/>
      </c>
    </row>
    <row r="4453" spans="1:15" x14ac:dyDescent="0.25">
      <c r="A4453" s="16">
        <v>40638</v>
      </c>
      <c r="B4453" s="33" t="s">
        <v>40</v>
      </c>
      <c r="C4453" s="29">
        <v>660.54463994349896</v>
      </c>
      <c r="D4453" s="10">
        <v>-13469470.68173</v>
      </c>
      <c r="E4453" s="4">
        <v>-8.2741548991501208</v>
      </c>
      <c r="F4453" s="4">
        <v>0</v>
      </c>
      <c r="G4453" s="4">
        <v>0</v>
      </c>
      <c r="H4453" s="4">
        <v>2.8104489411570399</v>
      </c>
      <c r="I4453" s="4">
        <v>196.600006103515</v>
      </c>
      <c r="J4453" s="4">
        <v>-312.50115643442501</v>
      </c>
      <c r="K4453" s="4">
        <v>199.54032292372</v>
      </c>
      <c r="L4453" s="11">
        <f t="shared" si="277"/>
        <v>78.1754666348169</v>
      </c>
      <c r="M4453" s="7">
        <f t="shared" si="278"/>
        <v>78.175466634833455</v>
      </c>
      <c r="N4453" s="13">
        <f t="shared" si="279"/>
        <v>1.6555645743210334E-11</v>
      </c>
      <c r="O4453" s="12" t="str">
        <f t="shared" si="276"/>
        <v/>
      </c>
    </row>
    <row r="4454" spans="1:15" x14ac:dyDescent="0.25">
      <c r="A4454" s="16">
        <v>40638</v>
      </c>
      <c r="B4454" s="33" t="s">
        <v>41</v>
      </c>
      <c r="C4454" s="29">
        <v>660.52924500533197</v>
      </c>
      <c r="D4454" s="10">
        <v>-13168055.2392666</v>
      </c>
      <c r="E4454" s="4">
        <v>-12.1192374346428</v>
      </c>
      <c r="F4454" s="4">
        <v>0</v>
      </c>
      <c r="G4454" s="4">
        <v>0</v>
      </c>
      <c r="H4454" s="4">
        <v>4.4233867521108001</v>
      </c>
      <c r="I4454" s="4">
        <v>199.100006103515</v>
      </c>
      <c r="J4454" s="4">
        <v>-312.50115643442501</v>
      </c>
      <c r="K4454" s="4">
        <v>204.82351280883199</v>
      </c>
      <c r="L4454" s="11">
        <f t="shared" si="277"/>
        <v>83.726511795389968</v>
      </c>
      <c r="M4454" s="7">
        <f t="shared" si="278"/>
        <v>83.726511795388845</v>
      </c>
      <c r="N4454" s="13">
        <f t="shared" si="279"/>
        <v>1.1226575225009583E-12</v>
      </c>
      <c r="O4454" s="12" t="str">
        <f t="shared" si="276"/>
        <v/>
      </c>
    </row>
    <row r="4455" spans="1:15" x14ac:dyDescent="0.25">
      <c r="A4455" s="16">
        <v>40638</v>
      </c>
      <c r="B4455" s="33" t="s">
        <v>42</v>
      </c>
      <c r="C4455" s="29">
        <v>660.47512087908001</v>
      </c>
      <c r="D4455" s="10">
        <v>-12980290.060650701</v>
      </c>
      <c r="E4455" s="4">
        <v>-42.607714944194903</v>
      </c>
      <c r="F4455" s="4">
        <v>0</v>
      </c>
      <c r="G4455" s="4">
        <v>0</v>
      </c>
      <c r="H4455" s="4">
        <v>12.995847544460201</v>
      </c>
      <c r="I4455" s="4">
        <v>198.19999694824199</v>
      </c>
      <c r="J4455" s="4">
        <v>-312.50115643442501</v>
      </c>
      <c r="K4455" s="4">
        <v>196.07002094591201</v>
      </c>
      <c r="L4455" s="11">
        <f t="shared" si="277"/>
        <v>52.156994059994275</v>
      </c>
      <c r="M4455" s="7">
        <f t="shared" si="278"/>
        <v>52.156994059972156</v>
      </c>
      <c r="N4455" s="13">
        <f t="shared" si="279"/>
        <v>2.2119195364211919E-11</v>
      </c>
      <c r="O4455" s="12" t="str">
        <f t="shared" si="276"/>
        <v/>
      </c>
    </row>
    <row r="4456" spans="1:15" x14ac:dyDescent="0.25">
      <c r="A4456" s="16">
        <v>40638</v>
      </c>
      <c r="B4456" s="33" t="s">
        <v>43</v>
      </c>
      <c r="C4456" s="29">
        <v>660.409788632816</v>
      </c>
      <c r="D4456" s="10">
        <v>-12949433.2903072</v>
      </c>
      <c r="E4456" s="4">
        <v>-51.433790354677299</v>
      </c>
      <c r="F4456" s="4">
        <v>0</v>
      </c>
      <c r="G4456" s="4">
        <v>0</v>
      </c>
      <c r="H4456" s="4">
        <v>24.737820643567201</v>
      </c>
      <c r="I4456" s="4">
        <v>198.100006103515</v>
      </c>
      <c r="J4456" s="4">
        <v>-307.79894901496999</v>
      </c>
      <c r="K4456" s="4">
        <v>144.966237717985</v>
      </c>
      <c r="L4456" s="11">
        <f t="shared" si="277"/>
        <v>8.5713250954198941</v>
      </c>
      <c r="M4456" s="7">
        <f t="shared" si="278"/>
        <v>8.5713250954169773</v>
      </c>
      <c r="N4456" s="13">
        <f t="shared" si="279"/>
        <v>2.9167779302952113E-12</v>
      </c>
      <c r="O4456" s="12" t="str">
        <f t="shared" si="276"/>
        <v/>
      </c>
    </row>
    <row r="4457" spans="1:15" x14ac:dyDescent="0.25">
      <c r="A4457" s="16">
        <v>40638</v>
      </c>
      <c r="B4457" s="33" t="s">
        <v>44</v>
      </c>
      <c r="C4457" s="29">
        <v>660.34989590362295</v>
      </c>
      <c r="D4457" s="10">
        <v>-12911814.045249499</v>
      </c>
      <c r="E4457" s="4">
        <v>-47.152788308147699</v>
      </c>
      <c r="F4457" s="4">
        <v>0</v>
      </c>
      <c r="G4457" s="4">
        <v>0</v>
      </c>
      <c r="H4457" s="4">
        <v>28.6540767990607</v>
      </c>
      <c r="I4457" s="4">
        <v>196.89999389648401</v>
      </c>
      <c r="J4457" s="4">
        <v>-305.36167412872197</v>
      </c>
      <c r="K4457" s="4">
        <v>137.41018203510299</v>
      </c>
      <c r="L4457" s="11">
        <f t="shared" si="277"/>
        <v>10.449790293778022</v>
      </c>
      <c r="M4457" s="7">
        <f t="shared" si="278"/>
        <v>10.449790293805611</v>
      </c>
      <c r="N4457" s="13">
        <f t="shared" si="279"/>
        <v>2.758859807272529E-11</v>
      </c>
      <c r="O4457" s="12" t="str">
        <f t="shared" si="276"/>
        <v/>
      </c>
    </row>
    <row r="4458" spans="1:15" x14ac:dyDescent="0.25">
      <c r="A4458" s="16">
        <v>40638</v>
      </c>
      <c r="B4458" s="33" t="s">
        <v>45</v>
      </c>
      <c r="C4458" s="29">
        <v>660.30618488483697</v>
      </c>
      <c r="D4458" s="10">
        <v>-12925771.975939799</v>
      </c>
      <c r="E4458" s="4">
        <v>-34.417079102590002</v>
      </c>
      <c r="F4458" s="4">
        <v>0</v>
      </c>
      <c r="G4458" s="4">
        <v>0</v>
      </c>
      <c r="H4458" s="4">
        <v>37.530159568942601</v>
      </c>
      <c r="I4458" s="4">
        <v>200.69999694824199</v>
      </c>
      <c r="J4458" s="4">
        <v>-295.66744771554698</v>
      </c>
      <c r="K4458" s="4">
        <v>87.977167331428902</v>
      </c>
      <c r="L4458" s="11">
        <f t="shared" si="277"/>
        <v>-3.8772029695234806</v>
      </c>
      <c r="M4458" s="7">
        <f t="shared" si="278"/>
        <v>-3.8772029695276999</v>
      </c>
      <c r="N4458" s="13">
        <f t="shared" si="279"/>
        <v>4.2192915827854449E-12</v>
      </c>
      <c r="O4458" s="12" t="str">
        <f t="shared" si="276"/>
        <v/>
      </c>
    </row>
    <row r="4459" spans="1:15" x14ac:dyDescent="0.25">
      <c r="A4459" s="16">
        <v>40638</v>
      </c>
      <c r="B4459" s="33" t="s">
        <v>46</v>
      </c>
      <c r="C4459" s="29">
        <v>660.27806054875202</v>
      </c>
      <c r="D4459" s="10">
        <v>-12981877.655861299</v>
      </c>
      <c r="E4459" s="4">
        <v>-22.1481477371367</v>
      </c>
      <c r="F4459" s="4">
        <v>0</v>
      </c>
      <c r="G4459" s="4">
        <v>0</v>
      </c>
      <c r="H4459" s="4">
        <v>53.800658216138402</v>
      </c>
      <c r="I4459" s="4">
        <v>211.100006103515</v>
      </c>
      <c r="J4459" s="4">
        <v>-282.05211345446099</v>
      </c>
      <c r="K4459" s="4">
        <v>23.714685782652801</v>
      </c>
      <c r="L4459" s="11">
        <f t="shared" si="277"/>
        <v>-15.584911089291488</v>
      </c>
      <c r="M4459" s="7">
        <f t="shared" si="278"/>
        <v>-15.584911089305663</v>
      </c>
      <c r="N4459" s="13">
        <f t="shared" si="279"/>
        <v>1.4175327578413999E-11</v>
      </c>
      <c r="O4459" s="12" t="str">
        <f t="shared" si="276"/>
        <v/>
      </c>
    </row>
    <row r="4460" spans="1:15" x14ac:dyDescent="0.25">
      <c r="A4460" s="16">
        <v>40638</v>
      </c>
      <c r="B4460" s="33" t="s">
        <v>47</v>
      </c>
      <c r="C4460" s="29">
        <v>660.26291101430104</v>
      </c>
      <c r="D4460" s="10">
        <v>-13040710.022773201</v>
      </c>
      <c r="E4460" s="4">
        <v>-11.9319885825781</v>
      </c>
      <c r="F4460" s="4">
        <v>0</v>
      </c>
      <c r="G4460" s="4">
        <v>0</v>
      </c>
      <c r="H4460" s="4">
        <v>67.2679580750018</v>
      </c>
      <c r="I4460" s="4">
        <v>196.39999389648401</v>
      </c>
      <c r="J4460" s="4">
        <v>-271.36277520333499</v>
      </c>
      <c r="K4460" s="4">
        <v>3.2844876722262701</v>
      </c>
      <c r="L4460" s="11">
        <f t="shared" si="277"/>
        <v>-16.342324142201029</v>
      </c>
      <c r="M4460" s="7">
        <f t="shared" si="278"/>
        <v>-16.342324142194766</v>
      </c>
      <c r="N4460" s="13">
        <f t="shared" si="279"/>
        <v>6.2634342157252831E-12</v>
      </c>
      <c r="O4460" s="12" t="str">
        <f t="shared" si="276"/>
        <v/>
      </c>
    </row>
    <row r="4461" spans="1:15" x14ac:dyDescent="0.25">
      <c r="A4461" s="16">
        <v>40638</v>
      </c>
      <c r="B4461" s="33" t="s">
        <v>48</v>
      </c>
      <c r="C4461" s="29">
        <v>660.25912068045704</v>
      </c>
      <c r="D4461" s="10">
        <v>-13086792.770128701</v>
      </c>
      <c r="E4461" s="4">
        <v>-2.98557178446897</v>
      </c>
      <c r="F4461" s="4">
        <v>0</v>
      </c>
      <c r="G4461" s="4">
        <v>0</v>
      </c>
      <c r="H4461" s="4">
        <v>71.321030799720106</v>
      </c>
      <c r="I4461" s="4">
        <v>183.69999694824199</v>
      </c>
      <c r="J4461" s="4">
        <v>-264.83621911780102</v>
      </c>
      <c r="K4461" s="4">
        <v>0</v>
      </c>
      <c r="L4461" s="11">
        <f t="shared" si="277"/>
        <v>-12.800763154307901</v>
      </c>
      <c r="M4461" s="7">
        <f t="shared" si="278"/>
        <v>-12.800763154305621</v>
      </c>
      <c r="N4461" s="13">
        <f t="shared" si="279"/>
        <v>2.2808421817899216E-12</v>
      </c>
      <c r="O4461" s="12" t="str">
        <f t="shared" si="276"/>
        <v/>
      </c>
    </row>
    <row r="4462" spans="1:15" x14ac:dyDescent="0.25">
      <c r="A4462" s="16">
        <v>40638</v>
      </c>
      <c r="B4462" s="33" t="s">
        <v>49</v>
      </c>
      <c r="C4462" s="29">
        <v>660.25523224311905</v>
      </c>
      <c r="D4462" s="10">
        <v>-13098857.695498999</v>
      </c>
      <c r="E4462" s="4">
        <v>-3.06285540463176</v>
      </c>
      <c r="F4462" s="4">
        <v>0</v>
      </c>
      <c r="G4462" s="4">
        <v>0</v>
      </c>
      <c r="H4462" s="4">
        <v>74.311255408591904</v>
      </c>
      <c r="I4462" s="4">
        <v>190</v>
      </c>
      <c r="J4462" s="4">
        <v>-264.59976816237997</v>
      </c>
      <c r="K4462" s="4">
        <v>0</v>
      </c>
      <c r="L4462" s="11">
        <f t="shared" si="277"/>
        <v>-3.3513681584198594</v>
      </c>
      <c r="M4462" s="7">
        <f t="shared" si="278"/>
        <v>-3.3513681584162018</v>
      </c>
      <c r="N4462" s="13">
        <f t="shared" si="279"/>
        <v>3.6575187323251157E-12</v>
      </c>
      <c r="O4462" s="12" t="str">
        <f t="shared" si="276"/>
        <v/>
      </c>
    </row>
    <row r="4463" spans="1:15" x14ac:dyDescent="0.25">
      <c r="A4463" s="16">
        <v>40638</v>
      </c>
      <c r="B4463" s="33" t="s">
        <v>50</v>
      </c>
      <c r="C4463" s="29">
        <v>660.25061002800601</v>
      </c>
      <c r="D4463" s="10">
        <v>-13121457.5102829</v>
      </c>
      <c r="E4463" s="4">
        <v>-3.6409162599167</v>
      </c>
      <c r="F4463" s="4">
        <v>0</v>
      </c>
      <c r="G4463" s="4">
        <v>0</v>
      </c>
      <c r="H4463" s="4">
        <v>75.447500409220893</v>
      </c>
      <c r="I4463" s="4">
        <v>184.89999389648401</v>
      </c>
      <c r="J4463" s="4">
        <v>-262.98430437465203</v>
      </c>
      <c r="K4463" s="4">
        <v>0</v>
      </c>
      <c r="L4463" s="11">
        <f t="shared" si="277"/>
        <v>-6.277726328863821</v>
      </c>
      <c r="M4463" s="7">
        <f t="shared" si="278"/>
        <v>-6.277726328861382</v>
      </c>
      <c r="N4463" s="13">
        <f t="shared" si="279"/>
        <v>2.4389379404965439E-12</v>
      </c>
      <c r="O4463" s="12" t="str">
        <f t="shared" si="276"/>
        <v/>
      </c>
    </row>
    <row r="4464" spans="1:15" x14ac:dyDescent="0.25">
      <c r="A4464" s="16">
        <v>40638</v>
      </c>
      <c r="B4464" s="33" t="s">
        <v>51</v>
      </c>
      <c r="C4464" s="29">
        <v>660.246068955993</v>
      </c>
      <c r="D4464" s="10">
        <v>-13130462.3653687</v>
      </c>
      <c r="E4464" s="4">
        <v>-3.5769709511882999</v>
      </c>
      <c r="F4464" s="4">
        <v>0</v>
      </c>
      <c r="G4464" s="4">
        <v>0</v>
      </c>
      <c r="H4464" s="4">
        <v>74.479473179478504</v>
      </c>
      <c r="I4464" s="4">
        <v>190.19999694824199</v>
      </c>
      <c r="J4464" s="4">
        <v>-263.60384781147798</v>
      </c>
      <c r="K4464" s="4">
        <v>0</v>
      </c>
      <c r="L4464" s="11">
        <f t="shared" si="277"/>
        <v>-2.5013486349457708</v>
      </c>
      <c r="M4464" s="7">
        <f t="shared" si="278"/>
        <v>-2.5013486349442973</v>
      </c>
      <c r="N4464" s="13">
        <f t="shared" si="279"/>
        <v>1.4734879982825078E-12</v>
      </c>
      <c r="O4464" s="12" t="str">
        <f t="shared" si="276"/>
        <v/>
      </c>
    </row>
    <row r="4465" spans="1:15" x14ac:dyDescent="0.25">
      <c r="A4465" s="16">
        <v>40638</v>
      </c>
      <c r="B4465" s="33" t="s">
        <v>52</v>
      </c>
      <c r="C4465" s="29">
        <v>660.23574699446499</v>
      </c>
      <c r="D4465" s="10">
        <v>-13115854.948534399</v>
      </c>
      <c r="E4465" s="4">
        <v>-8.1301327412401907</v>
      </c>
      <c r="F4465" s="4">
        <v>0</v>
      </c>
      <c r="G4465" s="4">
        <v>0</v>
      </c>
      <c r="H4465" s="4">
        <v>79.629123062454596</v>
      </c>
      <c r="I4465" s="4">
        <v>200</v>
      </c>
      <c r="J4465" s="4">
        <v>-267.44137453388998</v>
      </c>
      <c r="K4465" s="4">
        <v>0</v>
      </c>
      <c r="L4465" s="11">
        <f t="shared" si="277"/>
        <v>4.057615787324437</v>
      </c>
      <c r="M4465" s="7">
        <f t="shared" si="278"/>
        <v>4.0576157873056626</v>
      </c>
      <c r="N4465" s="13">
        <f t="shared" si="279"/>
        <v>1.8774315435621247E-11</v>
      </c>
      <c r="O4465" s="12" t="str">
        <f t="shared" si="276"/>
        <v/>
      </c>
    </row>
    <row r="4466" spans="1:15" x14ac:dyDescent="0.25">
      <c r="A4466" s="16">
        <v>40639</v>
      </c>
      <c r="B4466" s="33" t="s">
        <v>29</v>
      </c>
      <c r="C4466" s="29">
        <v>660.23045034053905</v>
      </c>
      <c r="D4466" s="10">
        <v>-13133557.8758178</v>
      </c>
      <c r="E4466" s="4">
        <v>-4.1720084375632496</v>
      </c>
      <c r="F4466" s="4">
        <v>0</v>
      </c>
      <c r="G4466" s="4">
        <v>0</v>
      </c>
      <c r="H4466" s="4">
        <v>69.0393780101343</v>
      </c>
      <c r="I4466" s="4">
        <v>196.19999694824199</v>
      </c>
      <c r="J4466" s="4">
        <v>-265.98484632177298</v>
      </c>
      <c r="K4466" s="4">
        <v>0</v>
      </c>
      <c r="L4466" s="11">
        <f t="shared" si="277"/>
        <v>-4.9174798009599385</v>
      </c>
      <c r="M4466" s="7">
        <f t="shared" si="278"/>
        <v>-4.9174798009446308</v>
      </c>
      <c r="N4466" s="13">
        <f t="shared" si="279"/>
        <v>1.5307755063531658E-11</v>
      </c>
      <c r="O4466" s="12" t="str">
        <f t="shared" si="276"/>
        <v/>
      </c>
    </row>
    <row r="4467" spans="1:15" x14ac:dyDescent="0.25">
      <c r="A4467" s="16">
        <v>40639</v>
      </c>
      <c r="B4467" s="33" t="s">
        <v>30</v>
      </c>
      <c r="C4467" s="29">
        <v>660.23388339539497</v>
      </c>
      <c r="D4467" s="10">
        <v>-13204492.792508701</v>
      </c>
      <c r="E4467" s="4">
        <v>2.7044102062457198</v>
      </c>
      <c r="F4467" s="4">
        <v>0</v>
      </c>
      <c r="G4467" s="4">
        <v>0</v>
      </c>
      <c r="H4467" s="4">
        <v>52.306043080454202</v>
      </c>
      <c r="I4467" s="4">
        <v>182.80000305175699</v>
      </c>
      <c r="J4467" s="4">
        <v>-257.51459986369503</v>
      </c>
      <c r="K4467" s="4">
        <v>0</v>
      </c>
      <c r="L4467" s="11">
        <f t="shared" si="277"/>
        <v>-19.704143525238123</v>
      </c>
      <c r="M4467" s="7">
        <f t="shared" si="278"/>
        <v>-19.704143525250256</v>
      </c>
      <c r="N4467" s="13">
        <f t="shared" si="279"/>
        <v>1.2132517213103711E-11</v>
      </c>
      <c r="O4467" s="12" t="str">
        <f t="shared" si="276"/>
        <v/>
      </c>
    </row>
    <row r="4468" spans="1:15" x14ac:dyDescent="0.25">
      <c r="A4468" s="16">
        <v>40639</v>
      </c>
      <c r="B4468" s="33" t="s">
        <v>31</v>
      </c>
      <c r="C4468" s="29">
        <v>660.23801138354202</v>
      </c>
      <c r="D4468" s="10">
        <v>-13341331.7712321</v>
      </c>
      <c r="E4468" s="4">
        <v>3.2525237932638</v>
      </c>
      <c r="F4468" s="4">
        <v>0</v>
      </c>
      <c r="G4468" s="4">
        <v>0</v>
      </c>
      <c r="H4468" s="4">
        <v>20.953707640318498</v>
      </c>
      <c r="I4468" s="4">
        <v>180</v>
      </c>
      <c r="J4468" s="4">
        <v>-242.217058856748</v>
      </c>
      <c r="K4468" s="4">
        <v>0</v>
      </c>
      <c r="L4468" s="11">
        <f t="shared" si="277"/>
        <v>-38.010827423165694</v>
      </c>
      <c r="M4468" s="7">
        <f t="shared" si="278"/>
        <v>-38.010827423166482</v>
      </c>
      <c r="N4468" s="13">
        <f t="shared" si="279"/>
        <v>7.8870243669371121E-13</v>
      </c>
      <c r="O4468" s="12" t="str">
        <f t="shared" si="276"/>
        <v/>
      </c>
    </row>
    <row r="4469" spans="1:15" x14ac:dyDescent="0.25">
      <c r="A4469" s="16">
        <v>40639</v>
      </c>
      <c r="B4469" s="33" t="s">
        <v>32</v>
      </c>
      <c r="C4469" s="29">
        <v>660.23977546841604</v>
      </c>
      <c r="D4469" s="10">
        <v>-13492785.8344496</v>
      </c>
      <c r="E4469" s="4">
        <v>1.3902252305595899</v>
      </c>
      <c r="F4469" s="4">
        <v>0</v>
      </c>
      <c r="G4469" s="4">
        <v>0</v>
      </c>
      <c r="H4469" s="4">
        <v>7.0883775248584104</v>
      </c>
      <c r="I4469" s="4">
        <v>178.100006103515</v>
      </c>
      <c r="J4469" s="4">
        <v>-228.64918197492099</v>
      </c>
      <c r="K4469" s="4">
        <v>0</v>
      </c>
      <c r="L4469" s="11">
        <f t="shared" si="277"/>
        <v>-42.070573115987997</v>
      </c>
      <c r="M4469" s="7">
        <f t="shared" si="278"/>
        <v>-42.070573115972287</v>
      </c>
      <c r="N4469" s="13">
        <f t="shared" si="279"/>
        <v>1.5710099887655815E-11</v>
      </c>
      <c r="O4469" s="12" t="str">
        <f t="shared" si="276"/>
        <v/>
      </c>
    </row>
    <row r="4470" spans="1:15" x14ac:dyDescent="0.25">
      <c r="A4470" s="16">
        <v>40639</v>
      </c>
      <c r="B4470" s="33" t="s">
        <v>33</v>
      </c>
      <c r="C4470" s="29">
        <v>660.24320792874005</v>
      </c>
      <c r="D4470" s="10">
        <v>-13605979.382383</v>
      </c>
      <c r="E4470" s="4">
        <v>2.70525382189382</v>
      </c>
      <c r="F4470" s="4">
        <v>0</v>
      </c>
      <c r="G4470" s="4">
        <v>0</v>
      </c>
      <c r="H4470" s="4">
        <v>13.215133349216201</v>
      </c>
      <c r="I4470" s="4">
        <v>175.5</v>
      </c>
      <c r="J4470" s="4">
        <v>-222.86303937482</v>
      </c>
      <c r="K4470" s="4">
        <v>0</v>
      </c>
      <c r="L4470" s="11">
        <f t="shared" si="277"/>
        <v>-31.442652203709997</v>
      </c>
      <c r="M4470" s="7">
        <f t="shared" si="278"/>
        <v>-31.442652203722133</v>
      </c>
      <c r="N4470" s="13">
        <f t="shared" si="279"/>
        <v>1.2136069926782511E-11</v>
      </c>
      <c r="O4470" s="12" t="str">
        <f t="shared" si="276"/>
        <v/>
      </c>
    </row>
    <row r="4471" spans="1:15" x14ac:dyDescent="0.25">
      <c r="A4471" s="16">
        <v>40639</v>
      </c>
      <c r="B4471" s="33" t="s">
        <v>34</v>
      </c>
      <c r="C4471" s="29">
        <v>660.24514993611501</v>
      </c>
      <c r="D4471" s="10">
        <v>-13732361.629140601</v>
      </c>
      <c r="E4471" s="4">
        <v>1.5307112984176301</v>
      </c>
      <c r="F4471" s="4">
        <v>0</v>
      </c>
      <c r="G4471" s="4">
        <v>0</v>
      </c>
      <c r="H4471" s="4">
        <v>7.3744622630365404</v>
      </c>
      <c r="I4471" s="4">
        <v>172.69999694824199</v>
      </c>
      <c r="J4471" s="4">
        <v>-216.71135016458501</v>
      </c>
      <c r="K4471" s="4">
        <v>0</v>
      </c>
      <c r="L4471" s="11">
        <f t="shared" si="277"/>
        <v>-35.106179654888848</v>
      </c>
      <c r="M4471" s="7">
        <f t="shared" si="278"/>
        <v>-35.106179654889019</v>
      </c>
      <c r="N4471" s="13">
        <f t="shared" si="279"/>
        <v>1.7053025658242404E-13</v>
      </c>
      <c r="O4471" s="12" t="str">
        <f t="shared" si="276"/>
        <v/>
      </c>
    </row>
    <row r="4472" spans="1:15" x14ac:dyDescent="0.25">
      <c r="A4472" s="16">
        <v>40639</v>
      </c>
      <c r="B4472" s="33" t="s">
        <v>35</v>
      </c>
      <c r="C4472" s="29">
        <v>660.24621486466697</v>
      </c>
      <c r="D4472" s="10">
        <v>-13781220.742334099</v>
      </c>
      <c r="E4472" s="4">
        <v>0.83933116905522298</v>
      </c>
      <c r="F4472" s="4">
        <v>0</v>
      </c>
      <c r="G4472" s="4">
        <v>0</v>
      </c>
      <c r="H4472" s="4">
        <v>4.5890796843050898</v>
      </c>
      <c r="I4472" s="4">
        <v>175.69999694824199</v>
      </c>
      <c r="J4472" s="4">
        <v>-221.24999771738101</v>
      </c>
      <c r="K4472" s="4">
        <v>26.549614028686001</v>
      </c>
      <c r="L4472" s="11">
        <f t="shared" si="277"/>
        <v>-13.571975887092712</v>
      </c>
      <c r="M4472" s="7">
        <f t="shared" si="278"/>
        <v>-13.571975887083035</v>
      </c>
      <c r="N4472" s="13">
        <f t="shared" si="279"/>
        <v>9.6775920610525645E-12</v>
      </c>
      <c r="O4472" s="12" t="str">
        <f t="shared" si="276"/>
        <v/>
      </c>
    </row>
    <row r="4473" spans="1:15" x14ac:dyDescent="0.25">
      <c r="A4473" s="16">
        <v>40639</v>
      </c>
      <c r="B4473" s="33" t="s">
        <v>36</v>
      </c>
      <c r="C4473" s="29">
        <v>660.24725122949803</v>
      </c>
      <c r="D4473" s="10">
        <v>-13641511.2159131</v>
      </c>
      <c r="E4473" s="4">
        <v>0.81649409265112605</v>
      </c>
      <c r="F4473" s="4">
        <v>0</v>
      </c>
      <c r="G4473" s="4">
        <v>0</v>
      </c>
      <c r="H4473" s="4">
        <v>14.483098121728601</v>
      </c>
      <c r="I4473" s="4">
        <v>188.19999694824199</v>
      </c>
      <c r="J4473" s="4">
        <v>-249.194243533563</v>
      </c>
      <c r="K4473" s="4">
        <v>84.502856154568505</v>
      </c>
      <c r="L4473" s="11">
        <f t="shared" si="277"/>
        <v>38.808201783627212</v>
      </c>
      <c r="M4473" s="7">
        <f t="shared" si="278"/>
        <v>38.808201783610919</v>
      </c>
      <c r="N4473" s="13">
        <f t="shared" si="279"/>
        <v>1.6292744930979097E-11</v>
      </c>
      <c r="O4473" s="12" t="str">
        <f t="shared" si="276"/>
        <v/>
      </c>
    </row>
    <row r="4474" spans="1:15" x14ac:dyDescent="0.25">
      <c r="A4474" s="16">
        <v>40639</v>
      </c>
      <c r="B4474" s="33" t="s">
        <v>37</v>
      </c>
      <c r="C4474" s="29">
        <v>660.23089165635099</v>
      </c>
      <c r="D4474" s="10">
        <v>-13453115.820354801</v>
      </c>
      <c r="E4474" s="4">
        <v>-12.883571389290401</v>
      </c>
      <c r="F4474" s="4">
        <v>0</v>
      </c>
      <c r="G4474" s="4">
        <v>0</v>
      </c>
      <c r="H4474" s="4">
        <v>17.603777946208901</v>
      </c>
      <c r="I4474" s="4">
        <v>224</v>
      </c>
      <c r="J4474" s="4">
        <v>-280.35391561003303</v>
      </c>
      <c r="K4474" s="4">
        <v>103.965763374845</v>
      </c>
      <c r="L4474" s="11">
        <f t="shared" si="277"/>
        <v>52.332054321730467</v>
      </c>
      <c r="M4474" s="7">
        <f t="shared" si="278"/>
        <v>52.332054321749858</v>
      </c>
      <c r="N4474" s="13">
        <f t="shared" si="279"/>
        <v>1.9390711258893134E-11</v>
      </c>
      <c r="O4474" s="12" t="str">
        <f t="shared" si="276"/>
        <v/>
      </c>
    </row>
    <row r="4475" spans="1:15" x14ac:dyDescent="0.25">
      <c r="A4475" s="16">
        <v>40639</v>
      </c>
      <c r="B4475" s="33" t="s">
        <v>38</v>
      </c>
      <c r="C4475" s="29">
        <v>660.19296258390602</v>
      </c>
      <c r="D4475" s="10">
        <v>-13349279.160524899</v>
      </c>
      <c r="E4475" s="4">
        <v>-29.865053233699001</v>
      </c>
      <c r="F4475" s="4">
        <v>0</v>
      </c>
      <c r="G4475" s="4">
        <v>0</v>
      </c>
      <c r="H4475" s="4">
        <v>8.2357242038829295</v>
      </c>
      <c r="I4475" s="4">
        <v>243.39999389648401</v>
      </c>
      <c r="J4475" s="4">
        <v>-294.133934901656</v>
      </c>
      <c r="K4475" s="4">
        <v>101.206786654428</v>
      </c>
      <c r="L4475" s="11">
        <f t="shared" si="277"/>
        <v>28.843516619439939</v>
      </c>
      <c r="M4475" s="7">
        <f t="shared" si="278"/>
        <v>28.843516619417091</v>
      </c>
      <c r="N4475" s="13">
        <f t="shared" si="279"/>
        <v>2.2847501668366021E-11</v>
      </c>
      <c r="O4475" s="12" t="str">
        <f t="shared" si="276"/>
        <v/>
      </c>
    </row>
    <row r="4476" spans="1:15" x14ac:dyDescent="0.25">
      <c r="A4476" s="16">
        <v>40639</v>
      </c>
      <c r="B4476" s="33" t="s">
        <v>39</v>
      </c>
      <c r="C4476" s="29">
        <v>660.13233748076004</v>
      </c>
      <c r="D4476" s="10">
        <v>-13250740.3000293</v>
      </c>
      <c r="E4476" s="4">
        <v>-47.729759657411599</v>
      </c>
      <c r="F4476" s="4">
        <v>0</v>
      </c>
      <c r="G4476" s="4">
        <v>0</v>
      </c>
      <c r="H4476" s="4">
        <v>-8.42135146124251E-2</v>
      </c>
      <c r="I4476" s="4">
        <v>250.39999389648401</v>
      </c>
      <c r="J4476" s="4">
        <v>-304.67646563924899</v>
      </c>
      <c r="K4476" s="4">
        <v>129.46235060801399</v>
      </c>
      <c r="L4476" s="11">
        <f t="shared" si="277"/>
        <v>27.371905693224988</v>
      </c>
      <c r="M4476" s="7">
        <f t="shared" si="278"/>
        <v>27.37190569322194</v>
      </c>
      <c r="N4476" s="13">
        <f t="shared" si="279"/>
        <v>3.0482283364108298E-12</v>
      </c>
      <c r="O4476" s="12" t="str">
        <f t="shared" si="276"/>
        <v/>
      </c>
    </row>
    <row r="4477" spans="1:15" x14ac:dyDescent="0.25">
      <c r="A4477" s="16">
        <v>40639</v>
      </c>
      <c r="B4477" s="33" t="s">
        <v>40</v>
      </c>
      <c r="C4477" s="29">
        <v>660.06347513193805</v>
      </c>
      <c r="D4477" s="10">
        <v>-13160946.836843001</v>
      </c>
      <c r="E4477" s="4">
        <v>-54.210402872264197</v>
      </c>
      <c r="F4477" s="4">
        <v>0</v>
      </c>
      <c r="G4477" s="4">
        <v>0</v>
      </c>
      <c r="H4477" s="4">
        <v>-4.4630332748151398</v>
      </c>
      <c r="I4477" s="4">
        <v>257.79998779296801</v>
      </c>
      <c r="J4477" s="4">
        <v>-311.80873546350102</v>
      </c>
      <c r="K4477" s="4">
        <v>137.624812480451</v>
      </c>
      <c r="L4477" s="11">
        <f t="shared" si="277"/>
        <v>24.942628662838644</v>
      </c>
      <c r="M4477" s="7">
        <f t="shared" si="278"/>
        <v>24.942628662860951</v>
      </c>
      <c r="N4477" s="13">
        <f t="shared" si="279"/>
        <v>2.2307489189188345E-11</v>
      </c>
      <c r="O4477" s="12" t="str">
        <f t="shared" si="276"/>
        <v/>
      </c>
    </row>
    <row r="4478" spans="1:15" x14ac:dyDescent="0.25">
      <c r="A4478" s="16">
        <v>40639</v>
      </c>
      <c r="B4478" s="33" t="s">
        <v>41</v>
      </c>
      <c r="C4478" s="29">
        <v>660.00221718272701</v>
      </c>
      <c r="D4478" s="10">
        <v>-13111971.704206601</v>
      </c>
      <c r="E4478" s="4">
        <v>-48.224384381898602</v>
      </c>
      <c r="F4478" s="4">
        <v>0</v>
      </c>
      <c r="G4478" s="4">
        <v>0</v>
      </c>
      <c r="H4478" s="4">
        <v>-6.8543292947156802</v>
      </c>
      <c r="I4478" s="4">
        <v>277</v>
      </c>
      <c r="J4478" s="4">
        <v>-311.12180457573203</v>
      </c>
      <c r="K4478" s="4">
        <v>102.80472176247299</v>
      </c>
      <c r="L4478" s="11">
        <f t="shared" si="277"/>
        <v>13.60420351012668</v>
      </c>
      <c r="M4478" s="7">
        <f t="shared" si="278"/>
        <v>13.604203510111095</v>
      </c>
      <c r="N4478" s="13">
        <f t="shared" si="279"/>
        <v>1.5585754908897798E-11</v>
      </c>
      <c r="O4478" s="12" t="str">
        <f t="shared" si="276"/>
        <v/>
      </c>
    </row>
    <row r="4479" spans="1:15" x14ac:dyDescent="0.25">
      <c r="A4479" s="16">
        <v>40639</v>
      </c>
      <c r="B4479" s="33" t="s">
        <v>42</v>
      </c>
      <c r="C4479" s="29">
        <v>659.95727480248502</v>
      </c>
      <c r="D4479" s="10">
        <v>-13091941.559085</v>
      </c>
      <c r="E4479" s="4">
        <v>-35.382401725525099</v>
      </c>
      <c r="F4479" s="4">
        <v>0</v>
      </c>
      <c r="G4479" s="4">
        <v>0</v>
      </c>
      <c r="H4479" s="4">
        <v>-7.5839957868558701</v>
      </c>
      <c r="I4479" s="4">
        <v>281.39999389648398</v>
      </c>
      <c r="J4479" s="4">
        <v>-305.76303118660502</v>
      </c>
      <c r="K4479" s="4">
        <v>72.893364002931705</v>
      </c>
      <c r="L4479" s="11">
        <f t="shared" si="277"/>
        <v>5.5639292004296834</v>
      </c>
      <c r="M4479" s="7">
        <f t="shared" si="278"/>
        <v>5.5639292004445773</v>
      </c>
      <c r="N4479" s="13">
        <f t="shared" si="279"/>
        <v>1.48938639199514E-11</v>
      </c>
      <c r="O4479" s="12" t="str">
        <f t="shared" si="276"/>
        <v/>
      </c>
    </row>
    <row r="4480" spans="1:15" x14ac:dyDescent="0.25">
      <c r="A4480" s="16">
        <v>40639</v>
      </c>
      <c r="B4480" s="33" t="s">
        <v>43</v>
      </c>
      <c r="C4480" s="29">
        <v>659.92796844765496</v>
      </c>
      <c r="D4480" s="10">
        <v>-13065581.1891801</v>
      </c>
      <c r="E4480" s="4">
        <v>-23.073285192380201</v>
      </c>
      <c r="F4480" s="4">
        <v>0</v>
      </c>
      <c r="G4480" s="4">
        <v>0</v>
      </c>
      <c r="H4480" s="4">
        <v>-7.8528880245013299</v>
      </c>
      <c r="I4480" s="4">
        <v>283.89999389648398</v>
      </c>
      <c r="J4480" s="4">
        <v>-302.54365087187</v>
      </c>
      <c r="K4480" s="4">
        <v>56.892155165846297</v>
      </c>
      <c r="L4480" s="11">
        <f t="shared" si="277"/>
        <v>7.3223249735787519</v>
      </c>
      <c r="M4480" s="7">
        <f t="shared" si="278"/>
        <v>7.3223249735833251</v>
      </c>
      <c r="N4480" s="13">
        <f t="shared" si="279"/>
        <v>4.5732306830359448E-12</v>
      </c>
      <c r="O4480" s="12" t="str">
        <f t="shared" si="276"/>
        <v/>
      </c>
    </row>
    <row r="4481" spans="1:15" x14ac:dyDescent="0.25">
      <c r="A4481" s="16">
        <v>40639</v>
      </c>
      <c r="B4481" s="33" t="s">
        <v>44</v>
      </c>
      <c r="C4481" s="29">
        <v>659.90633852834901</v>
      </c>
      <c r="D4481" s="10">
        <v>-13021515.6581876</v>
      </c>
      <c r="E4481" s="4">
        <v>-17.029496369859501</v>
      </c>
      <c r="F4481" s="4">
        <v>0</v>
      </c>
      <c r="G4481" s="4">
        <v>0</v>
      </c>
      <c r="H4481" s="4">
        <v>-7.3342649948392298</v>
      </c>
      <c r="I4481" s="4">
        <v>280</v>
      </c>
      <c r="J4481" s="4">
        <v>-302.68559326582402</v>
      </c>
      <c r="K4481" s="4">
        <v>59.2897799062373</v>
      </c>
      <c r="L4481" s="11">
        <f t="shared" si="277"/>
        <v>12.240425275714529</v>
      </c>
      <c r="M4481" s="7">
        <f t="shared" si="278"/>
        <v>12.240425275694578</v>
      </c>
      <c r="N4481" s="13">
        <f t="shared" si="279"/>
        <v>1.9950263663304213E-11</v>
      </c>
      <c r="O4481" s="12" t="str">
        <f t="shared" si="276"/>
        <v/>
      </c>
    </row>
    <row r="4482" spans="1:15" x14ac:dyDescent="0.25">
      <c r="A4482" s="16">
        <v>40639</v>
      </c>
      <c r="B4482" s="33" t="s">
        <v>45</v>
      </c>
      <c r="C4482" s="29">
        <v>659.89548350457699</v>
      </c>
      <c r="D4482" s="10">
        <v>-13023787.870141201</v>
      </c>
      <c r="E4482" s="4">
        <v>-8.5469962409654698</v>
      </c>
      <c r="F4482" s="4">
        <v>0</v>
      </c>
      <c r="G4482" s="4">
        <v>0</v>
      </c>
      <c r="H4482" s="4">
        <v>0.20393013951355601</v>
      </c>
      <c r="I4482" s="4">
        <v>281.600006103515</v>
      </c>
      <c r="J4482" s="4">
        <v>-295.73420009084498</v>
      </c>
      <c r="K4482" s="4">
        <v>21.846090101674601</v>
      </c>
      <c r="L4482" s="11">
        <f t="shared" si="277"/>
        <v>-0.63116998710731664</v>
      </c>
      <c r="M4482" s="7">
        <f t="shared" si="278"/>
        <v>-0.63116998711135242</v>
      </c>
      <c r="N4482" s="13">
        <f t="shared" si="279"/>
        <v>4.0357717168149065E-12</v>
      </c>
      <c r="O4482" s="12" t="str">
        <f t="shared" si="276"/>
        <v/>
      </c>
    </row>
    <row r="4483" spans="1:15" x14ac:dyDescent="0.25">
      <c r="A4483" s="16">
        <v>40639</v>
      </c>
      <c r="B4483" s="33" t="s">
        <v>46</v>
      </c>
      <c r="C4483" s="29">
        <v>659.88990798181305</v>
      </c>
      <c r="D4483" s="10">
        <v>-13013891.8181439</v>
      </c>
      <c r="E4483" s="4">
        <v>-4.3902281253117899</v>
      </c>
      <c r="F4483" s="4">
        <v>0</v>
      </c>
      <c r="G4483" s="4">
        <v>0</v>
      </c>
      <c r="H4483" s="4">
        <v>0.85586475772133497</v>
      </c>
      <c r="I4483" s="4">
        <v>286.89999389648398</v>
      </c>
      <c r="J4483" s="4">
        <v>-292.14230359968798</v>
      </c>
      <c r="K4483" s="4">
        <v>11.525576403360599</v>
      </c>
      <c r="L4483" s="11">
        <f t="shared" si="277"/>
        <v>2.7489033325661403</v>
      </c>
      <c r="M4483" s="7">
        <f t="shared" si="278"/>
        <v>2.7489033325833994</v>
      </c>
      <c r="N4483" s="13">
        <f t="shared" si="279"/>
        <v>1.7259083051612834E-11</v>
      </c>
      <c r="O4483" s="12" t="str">
        <f t="shared" ref="O4483:O4546" si="280">IF(N4483&gt;1,1,"")</f>
        <v/>
      </c>
    </row>
    <row r="4484" spans="1:15" x14ac:dyDescent="0.25">
      <c r="A4484" s="16">
        <v>40639</v>
      </c>
      <c r="B4484" s="33" t="s">
        <v>47</v>
      </c>
      <c r="C4484" s="29">
        <v>661.89861089373505</v>
      </c>
      <c r="D4484" s="10">
        <v>-13019916.3111162</v>
      </c>
      <c r="E4484" s="4">
        <v>2.1015555459743598</v>
      </c>
      <c r="F4484" s="4">
        <v>0</v>
      </c>
      <c r="G4484" s="4">
        <v>-6.2735295672170501</v>
      </c>
      <c r="H4484" s="4">
        <v>1.7392840325729599</v>
      </c>
      <c r="I4484" s="4">
        <v>285.70001220703102</v>
      </c>
      <c r="J4484" s="4">
        <v>-286.98521493406901</v>
      </c>
      <c r="K4484" s="4">
        <v>2.0444224456295599</v>
      </c>
      <c r="L4484" s="11">
        <f t="shared" ref="L4484:L4547" si="281">SUM(E4484:K4484)</f>
        <v>-1.6734702700781456</v>
      </c>
      <c r="M4484" s="7">
        <f t="shared" ref="M4484:M4547" si="282">(D4484-D4483)/3600</f>
        <v>-1.6734702700831825</v>
      </c>
      <c r="N4484" s="13">
        <f t="shared" ref="N4484:N4547" si="283">IF(C4484&gt;0,ABS(L4484-M4484),0)</f>
        <v>5.0368598181194102E-12</v>
      </c>
      <c r="O4484" s="12" t="str">
        <f t="shared" si="280"/>
        <v/>
      </c>
    </row>
    <row r="4485" spans="1:15" x14ac:dyDescent="0.25">
      <c r="A4485" s="16">
        <v>40639</v>
      </c>
      <c r="B4485" s="33" t="s">
        <v>48</v>
      </c>
      <c r="C4485" s="29">
        <v>661.90132239030697</v>
      </c>
      <c r="D4485" s="10">
        <v>-13011837.5666469</v>
      </c>
      <c r="E4485" s="4">
        <v>2.1352444758997802</v>
      </c>
      <c r="F4485" s="4">
        <v>0</v>
      </c>
      <c r="G4485" s="4">
        <v>0</v>
      </c>
      <c r="H4485" s="4">
        <v>1.05268515926859</v>
      </c>
      <c r="I4485" s="4">
        <v>284.20001220703102</v>
      </c>
      <c r="J4485" s="4">
        <v>-285.14384615629302</v>
      </c>
      <c r="K4485" s="4">
        <v>0</v>
      </c>
      <c r="L4485" s="11">
        <f t="shared" si="281"/>
        <v>2.244095685906359</v>
      </c>
      <c r="M4485" s="7">
        <f t="shared" si="282"/>
        <v>2.2440956859166423</v>
      </c>
      <c r="N4485" s="13">
        <f t="shared" si="283"/>
        <v>1.028332974328805E-11</v>
      </c>
      <c r="O4485" s="12" t="str">
        <f t="shared" si="280"/>
        <v/>
      </c>
    </row>
    <row r="4486" spans="1:15" x14ac:dyDescent="0.25">
      <c r="A4486" s="16">
        <v>40639</v>
      </c>
      <c r="B4486" s="33" t="s">
        <v>49</v>
      </c>
      <c r="C4486" s="29">
        <v>663.91159499466801</v>
      </c>
      <c r="D4486" s="10">
        <v>-13010645.1094881</v>
      </c>
      <c r="E4486" s="4">
        <v>3.33779838176262</v>
      </c>
      <c r="F4486" s="4">
        <v>0</v>
      </c>
      <c r="G4486" s="4">
        <v>-7.1631880071101497</v>
      </c>
      <c r="H4486" s="4">
        <v>2.2515457733579298</v>
      </c>
      <c r="I4486" s="4">
        <v>284.70001220703102</v>
      </c>
      <c r="J4486" s="4">
        <v>-282.79493025535402</v>
      </c>
      <c r="K4486" s="4">
        <v>0</v>
      </c>
      <c r="L4486" s="11">
        <f t="shared" si="281"/>
        <v>0.33123809968742535</v>
      </c>
      <c r="M4486" s="7">
        <f t="shared" si="282"/>
        <v>0.33123809966672624</v>
      </c>
      <c r="N4486" s="13">
        <f t="shared" si="283"/>
        <v>2.0699109093413881E-11</v>
      </c>
      <c r="O4486" s="12" t="str">
        <f t="shared" si="280"/>
        <v/>
      </c>
    </row>
    <row r="4487" spans="1:15" x14ac:dyDescent="0.25">
      <c r="A4487" s="16">
        <v>40639</v>
      </c>
      <c r="B4487" s="33" t="s">
        <v>50</v>
      </c>
      <c r="C4487" s="29">
        <v>664.91784615004701</v>
      </c>
      <c r="D4487" s="10">
        <v>-13006296.7284506</v>
      </c>
      <c r="E4487" s="4">
        <v>2.5468867044419299</v>
      </c>
      <c r="F4487" s="4">
        <v>0</v>
      </c>
      <c r="G4487" s="4">
        <v>-3.7743177956122</v>
      </c>
      <c r="H4487" s="4">
        <v>1.68058241682924</v>
      </c>
      <c r="I4487" s="4">
        <v>282.29998779296801</v>
      </c>
      <c r="J4487" s="4">
        <v>-281.54525549709803</v>
      </c>
      <c r="K4487" s="4">
        <v>0</v>
      </c>
      <c r="L4487" s="11">
        <f t="shared" si="281"/>
        <v>1.2078836215289357</v>
      </c>
      <c r="M4487" s="7">
        <f t="shared" si="282"/>
        <v>1.20788362152771</v>
      </c>
      <c r="N4487" s="13">
        <f t="shared" si="283"/>
        <v>1.2256862191861728E-12</v>
      </c>
      <c r="O4487" s="12" t="str">
        <f t="shared" si="280"/>
        <v/>
      </c>
    </row>
    <row r="4488" spans="1:15" x14ac:dyDescent="0.25">
      <c r="A4488" s="16">
        <v>40639</v>
      </c>
      <c r="B4488" s="33" t="s">
        <v>51</v>
      </c>
      <c r="C4488" s="29">
        <v>666.92564857131697</v>
      </c>
      <c r="D4488" s="10">
        <v>-13018774.119380699</v>
      </c>
      <c r="E4488" s="4">
        <v>1.3926066798999399</v>
      </c>
      <c r="F4488" s="4">
        <v>0</v>
      </c>
      <c r="G4488" s="4">
        <v>-8.3486174554006993</v>
      </c>
      <c r="H4488" s="4">
        <v>0.96946731461867597</v>
      </c>
      <c r="I4488" s="4">
        <v>280.70001220703102</v>
      </c>
      <c r="J4488" s="4">
        <v>-278.179410671178</v>
      </c>
      <c r="K4488" s="4">
        <v>0</v>
      </c>
      <c r="L4488" s="11">
        <f t="shared" si="281"/>
        <v>-3.4659419250290853</v>
      </c>
      <c r="M4488" s="7">
        <f t="shared" si="282"/>
        <v>-3.4659419250276144</v>
      </c>
      <c r="N4488" s="13">
        <f t="shared" si="283"/>
        <v>1.4708234630234074E-12</v>
      </c>
      <c r="O4488" s="12" t="str">
        <f t="shared" si="280"/>
        <v/>
      </c>
    </row>
    <row r="4489" spans="1:15" x14ac:dyDescent="0.25">
      <c r="A4489" s="16">
        <v>40639</v>
      </c>
      <c r="B4489" s="33" t="s">
        <v>52</v>
      </c>
      <c r="C4489" s="29">
        <v>666.92676072644201</v>
      </c>
      <c r="D4489" s="10">
        <v>-13007102.1332104</v>
      </c>
      <c r="E4489" s="4">
        <v>0.87586225808448503</v>
      </c>
      <c r="F4489" s="4">
        <v>0</v>
      </c>
      <c r="G4489" s="4">
        <v>0</v>
      </c>
      <c r="H4489" s="4">
        <v>8.6329784562383494E-2</v>
      </c>
      <c r="I4489" s="4">
        <v>281.5</v>
      </c>
      <c r="J4489" s="4">
        <v>-279.21997366201299</v>
      </c>
      <c r="K4489" s="4">
        <v>0</v>
      </c>
      <c r="L4489" s="11">
        <f t="shared" si="281"/>
        <v>3.242218380633858</v>
      </c>
      <c r="M4489" s="7">
        <f t="shared" si="282"/>
        <v>3.2422183806387088</v>
      </c>
      <c r="N4489" s="13">
        <f t="shared" si="283"/>
        <v>4.850786439192234E-12</v>
      </c>
      <c r="O4489" s="12" t="str">
        <f t="shared" si="280"/>
        <v/>
      </c>
    </row>
    <row r="4490" spans="1:15" x14ac:dyDescent="0.25">
      <c r="A4490" s="16">
        <v>40640</v>
      </c>
      <c r="B4490" s="33" t="s">
        <v>29</v>
      </c>
      <c r="C4490" s="29">
        <v>667.93003756561995</v>
      </c>
      <c r="D4490" s="10">
        <v>-13011239.178452101</v>
      </c>
      <c r="E4490" s="4">
        <v>0.204583066704216</v>
      </c>
      <c r="F4490" s="4">
        <v>0</v>
      </c>
      <c r="G4490" s="4">
        <v>-4.49919308448536</v>
      </c>
      <c r="H4490" s="4">
        <v>7.1557531387112197E-2</v>
      </c>
      <c r="I4490" s="4">
        <v>280.79998779296801</v>
      </c>
      <c r="J4490" s="4">
        <v>-277.72611454038503</v>
      </c>
      <c r="K4490" s="4">
        <v>0</v>
      </c>
      <c r="L4490" s="11">
        <f t="shared" si="281"/>
        <v>-1.1491792338110258</v>
      </c>
      <c r="M4490" s="7">
        <f t="shared" si="282"/>
        <v>-1.1491792338056903</v>
      </c>
      <c r="N4490" s="13">
        <f t="shared" si="283"/>
        <v>5.3355098117435773E-12</v>
      </c>
      <c r="O4490" s="12" t="str">
        <f t="shared" si="280"/>
        <v/>
      </c>
    </row>
    <row r="4491" spans="1:15" x14ac:dyDescent="0.25">
      <c r="A4491" s="16">
        <v>40640</v>
      </c>
      <c r="B4491" s="33" t="s">
        <v>30</v>
      </c>
      <c r="C4491" s="29">
        <v>668.93323068874804</v>
      </c>
      <c r="D4491" s="10">
        <v>-13010178.3062371</v>
      </c>
      <c r="E4491" s="4">
        <v>0.138652915445731</v>
      </c>
      <c r="F4491" s="4">
        <v>0</v>
      </c>
      <c r="G4491" s="4">
        <v>-4.2939515298777096</v>
      </c>
      <c r="H4491" s="4">
        <v>9.4585331884147E-2</v>
      </c>
      <c r="I4491" s="4">
        <v>281.79998779296801</v>
      </c>
      <c r="J4491" s="4">
        <v>-277.44458778403202</v>
      </c>
      <c r="K4491" s="4">
        <v>0</v>
      </c>
      <c r="L4491" s="11">
        <f t="shared" si="281"/>
        <v>0.29468672638813587</v>
      </c>
      <c r="M4491" s="7">
        <f t="shared" si="282"/>
        <v>0.29468672638914239</v>
      </c>
      <c r="N4491" s="13">
        <f t="shared" si="283"/>
        <v>1.0065281941251669E-12</v>
      </c>
      <c r="O4491" s="12" t="str">
        <f t="shared" si="280"/>
        <v/>
      </c>
    </row>
    <row r="4492" spans="1:15" x14ac:dyDescent="0.25">
      <c r="A4492" s="16">
        <v>40640</v>
      </c>
      <c r="B4492" s="33" t="s">
        <v>31</v>
      </c>
      <c r="C4492" s="29">
        <v>669.93804716885995</v>
      </c>
      <c r="D4492" s="10">
        <v>-12993430.39989</v>
      </c>
      <c r="E4492" s="4">
        <v>1.4170951548689701</v>
      </c>
      <c r="F4492" s="4">
        <v>0</v>
      </c>
      <c r="G4492" s="4">
        <v>-4.0191382232947896</v>
      </c>
      <c r="H4492" s="4">
        <v>1.0601076982136599</v>
      </c>
      <c r="I4492" s="4">
        <v>285.79998779296801</v>
      </c>
      <c r="J4492" s="4">
        <v>-279.605856215232</v>
      </c>
      <c r="K4492" s="4">
        <v>0</v>
      </c>
      <c r="L4492" s="11">
        <f t="shared" si="281"/>
        <v>4.6521962075238434</v>
      </c>
      <c r="M4492" s="7">
        <f t="shared" si="282"/>
        <v>4.6521962075276919</v>
      </c>
      <c r="N4492" s="13">
        <f t="shared" si="283"/>
        <v>3.8484770925606426E-12</v>
      </c>
      <c r="O4492" s="12" t="str">
        <f t="shared" si="280"/>
        <v/>
      </c>
    </row>
    <row r="4493" spans="1:15" x14ac:dyDescent="0.25">
      <c r="A4493" s="16">
        <v>40640</v>
      </c>
      <c r="B4493" s="33" t="s">
        <v>32</v>
      </c>
      <c r="C4493" s="29">
        <v>669.94046165129896</v>
      </c>
      <c r="D4493" s="10">
        <v>-12992064.6580234</v>
      </c>
      <c r="E4493" s="4">
        <v>1.9014892385007001</v>
      </c>
      <c r="F4493" s="4">
        <v>0</v>
      </c>
      <c r="G4493" s="4">
        <v>0</v>
      </c>
      <c r="H4493" s="4">
        <v>0.71290456128911295</v>
      </c>
      <c r="I4493" s="4">
        <v>277.100006103515</v>
      </c>
      <c r="J4493" s="4">
        <v>-279.33502716256697</v>
      </c>
      <c r="K4493" s="4">
        <v>0</v>
      </c>
      <c r="L4493" s="11">
        <f t="shared" si="281"/>
        <v>0.37937274073783556</v>
      </c>
      <c r="M4493" s="7">
        <f t="shared" si="282"/>
        <v>0.37937274072215788</v>
      </c>
      <c r="N4493" s="13">
        <f t="shared" si="283"/>
        <v>1.5677681375336761E-11</v>
      </c>
      <c r="O4493" s="12" t="str">
        <f t="shared" si="280"/>
        <v/>
      </c>
    </row>
    <row r="4494" spans="1:15" x14ac:dyDescent="0.25">
      <c r="A4494" s="16">
        <v>40640</v>
      </c>
      <c r="B4494" s="33" t="s">
        <v>33</v>
      </c>
      <c r="C4494" s="29">
        <v>670.94499969805497</v>
      </c>
      <c r="D4494" s="10">
        <v>-13008158.9254894</v>
      </c>
      <c r="E4494" s="4">
        <v>1.1978609363536801</v>
      </c>
      <c r="F4494" s="4">
        <v>0</v>
      </c>
      <c r="G4494" s="4">
        <v>-4.6942442453204603</v>
      </c>
      <c r="H4494" s="4">
        <v>0.59770787384217305</v>
      </c>
      <c r="I4494" s="4">
        <v>275.29998779296801</v>
      </c>
      <c r="J4494" s="4">
        <v>-276.87194220952398</v>
      </c>
      <c r="K4494" s="4">
        <v>0</v>
      </c>
      <c r="L4494" s="11">
        <f t="shared" si="281"/>
        <v>-4.4706298516805987</v>
      </c>
      <c r="M4494" s="7">
        <f t="shared" si="282"/>
        <v>-4.4706298516664864</v>
      </c>
      <c r="N4494" s="13">
        <f t="shared" si="283"/>
        <v>1.411226691061529E-11</v>
      </c>
      <c r="O4494" s="12" t="str">
        <f t="shared" si="280"/>
        <v/>
      </c>
    </row>
    <row r="4495" spans="1:15" x14ac:dyDescent="0.25">
      <c r="A4495" s="16">
        <v>40640</v>
      </c>
      <c r="B4495" s="33" t="s">
        <v>34</v>
      </c>
      <c r="C4495" s="29">
        <v>670.94727192195398</v>
      </c>
      <c r="D4495" s="10">
        <v>-13017024.2556291</v>
      </c>
      <c r="E4495" s="4">
        <v>1.7895201787544499</v>
      </c>
      <c r="F4495" s="4">
        <v>0</v>
      </c>
      <c r="G4495" s="4">
        <v>0</v>
      </c>
      <c r="H4495" s="4">
        <v>1.2441768915650799</v>
      </c>
      <c r="I4495" s="4">
        <v>270.79998779296801</v>
      </c>
      <c r="J4495" s="4">
        <v>-276.46048691433202</v>
      </c>
      <c r="K4495" s="4">
        <v>0.16421034558090999</v>
      </c>
      <c r="L4495" s="11">
        <f t="shared" si="281"/>
        <v>-2.4625917054635686</v>
      </c>
      <c r="M4495" s="7">
        <f t="shared" si="282"/>
        <v>-2.4625917054723119</v>
      </c>
      <c r="N4495" s="13">
        <f t="shared" si="283"/>
        <v>8.7432283635280328E-12</v>
      </c>
      <c r="O4495" s="12" t="str">
        <f t="shared" si="280"/>
        <v/>
      </c>
    </row>
    <row r="4496" spans="1:15" x14ac:dyDescent="0.25">
      <c r="A4496" s="16">
        <v>40640</v>
      </c>
      <c r="B4496" s="33" t="s">
        <v>35</v>
      </c>
      <c r="C4496" s="29">
        <v>670.94816657339697</v>
      </c>
      <c r="D4496" s="10">
        <v>-12997053.8576316</v>
      </c>
      <c r="E4496" s="4">
        <v>0.70455742501367002</v>
      </c>
      <c r="F4496" s="4">
        <v>0</v>
      </c>
      <c r="G4496" s="4">
        <v>0</v>
      </c>
      <c r="H4496" s="4">
        <v>-0.29350194881387498</v>
      </c>
      <c r="I4496" s="4">
        <v>275.100006103515</v>
      </c>
      <c r="J4496" s="4">
        <v>-280.68145628656401</v>
      </c>
      <c r="K4496" s="4">
        <v>10.7177274839216</v>
      </c>
      <c r="L4496" s="11">
        <f t="shared" si="281"/>
        <v>5.5473327770723913</v>
      </c>
      <c r="M4496" s="7">
        <f t="shared" si="282"/>
        <v>5.5473327770834375</v>
      </c>
      <c r="N4496" s="13">
        <f t="shared" si="283"/>
        <v>1.1046275005810458E-11</v>
      </c>
      <c r="O4496" s="12" t="str">
        <f t="shared" si="280"/>
        <v/>
      </c>
    </row>
    <row r="4497" spans="1:15" x14ac:dyDescent="0.25">
      <c r="A4497" s="16">
        <v>40640</v>
      </c>
      <c r="B4497" s="33" t="s">
        <v>36</v>
      </c>
      <c r="C4497" s="29">
        <v>671.94873926278399</v>
      </c>
      <c r="D4497" s="10">
        <v>-12960739.062651601</v>
      </c>
      <c r="E4497" s="4">
        <v>-1.9248528316660301</v>
      </c>
      <c r="F4497" s="4">
        <v>0</v>
      </c>
      <c r="G4497" s="4">
        <v>-3.77402461877461</v>
      </c>
      <c r="H4497" s="4">
        <v>-1.5481825544879</v>
      </c>
      <c r="I4497" s="4">
        <v>267.100006103515</v>
      </c>
      <c r="J4497" s="4">
        <v>-286.921626622389</v>
      </c>
      <c r="K4497" s="4">
        <v>37.156123573819798</v>
      </c>
      <c r="L4497" s="11">
        <f t="shared" si="281"/>
        <v>10.087443050017271</v>
      </c>
      <c r="M4497" s="7">
        <f t="shared" si="282"/>
        <v>10.087443049999678</v>
      </c>
      <c r="N4497" s="13">
        <f t="shared" si="283"/>
        <v>1.7593038137420081E-11</v>
      </c>
      <c r="O4497" s="12" t="str">
        <f t="shared" si="280"/>
        <v/>
      </c>
    </row>
    <row r="4498" spans="1:15" x14ac:dyDescent="0.25">
      <c r="A4498" s="16">
        <v>40640</v>
      </c>
      <c r="B4498" s="33" t="s">
        <v>37</v>
      </c>
      <c r="C4498" s="29">
        <v>671.941426220621</v>
      </c>
      <c r="D4498" s="10">
        <v>-12892860.887621</v>
      </c>
      <c r="E4498" s="4">
        <v>-5.7580301345868303</v>
      </c>
      <c r="F4498" s="4">
        <v>0</v>
      </c>
      <c r="G4498" s="4">
        <v>0</v>
      </c>
      <c r="H4498" s="4">
        <v>-3.1471366170603701</v>
      </c>
      <c r="I4498" s="4">
        <v>269.89999389648398</v>
      </c>
      <c r="J4498" s="4">
        <v>-297.05929629307002</v>
      </c>
      <c r="K4498" s="4">
        <v>54.9195177678262</v>
      </c>
      <c r="L4498" s="11">
        <f t="shared" si="281"/>
        <v>18.855048619592971</v>
      </c>
      <c r="M4498" s="7">
        <f t="shared" si="282"/>
        <v>18.855048619611189</v>
      </c>
      <c r="N4498" s="13">
        <f t="shared" si="283"/>
        <v>1.8218315744888969E-11</v>
      </c>
      <c r="O4498" s="12" t="str">
        <f t="shared" si="280"/>
        <v/>
      </c>
    </row>
    <row r="4499" spans="1:15" x14ac:dyDescent="0.25">
      <c r="A4499" s="16">
        <v>40640</v>
      </c>
      <c r="B4499" s="33" t="s">
        <v>38</v>
      </c>
      <c r="C4499" s="29">
        <v>671.91648099565498</v>
      </c>
      <c r="D4499" s="10">
        <v>-12849482.0045183</v>
      </c>
      <c r="E4499" s="4">
        <v>-19.639935718747601</v>
      </c>
      <c r="F4499" s="4">
        <v>0</v>
      </c>
      <c r="G4499" s="4">
        <v>0</v>
      </c>
      <c r="H4499" s="4">
        <v>-8.4609114632821392</v>
      </c>
      <c r="I4499" s="4">
        <v>270</v>
      </c>
      <c r="J4499" s="4">
        <v>-301.56538774360098</v>
      </c>
      <c r="K4499" s="4">
        <v>71.7159246763743</v>
      </c>
      <c r="L4499" s="11">
        <f t="shared" si="281"/>
        <v>12.049689750743596</v>
      </c>
      <c r="M4499" s="7">
        <f t="shared" si="282"/>
        <v>12.049689750750032</v>
      </c>
      <c r="N4499" s="13">
        <f t="shared" si="283"/>
        <v>6.4357408291471074E-12</v>
      </c>
      <c r="O4499" s="12" t="str">
        <f t="shared" si="280"/>
        <v/>
      </c>
    </row>
    <row r="4500" spans="1:15" x14ac:dyDescent="0.25">
      <c r="A4500" s="16">
        <v>40640</v>
      </c>
      <c r="B4500" s="33" t="s">
        <v>39</v>
      </c>
      <c r="C4500" s="29">
        <v>671.86319653166095</v>
      </c>
      <c r="D4500" s="10">
        <v>-12786275.9064123</v>
      </c>
      <c r="E4500" s="4">
        <v>-41.948725950902499</v>
      </c>
      <c r="F4500" s="4">
        <v>0</v>
      </c>
      <c r="G4500" s="4">
        <v>0</v>
      </c>
      <c r="H4500" s="4">
        <v>-14.021529927724799</v>
      </c>
      <c r="I4500" s="4">
        <v>240.39999389648401</v>
      </c>
      <c r="J4500" s="4">
        <v>-308.34746981198998</v>
      </c>
      <c r="K4500" s="4">
        <v>141.47498126802699</v>
      </c>
      <c r="L4500" s="11">
        <f t="shared" si="281"/>
        <v>17.557249473893734</v>
      </c>
      <c r="M4500" s="7">
        <f t="shared" si="282"/>
        <v>17.557249473889048</v>
      </c>
      <c r="N4500" s="13">
        <f t="shared" si="283"/>
        <v>4.6860293423378607E-12</v>
      </c>
      <c r="O4500" s="12" t="str">
        <f t="shared" si="280"/>
        <v/>
      </c>
    </row>
    <row r="4501" spans="1:15" x14ac:dyDescent="0.25">
      <c r="A4501" s="16">
        <v>40640</v>
      </c>
      <c r="B4501" s="33" t="s">
        <v>40</v>
      </c>
      <c r="C4501" s="29">
        <v>671.81284896192699</v>
      </c>
      <c r="D4501" s="10">
        <v>-12733928.2540002</v>
      </c>
      <c r="E4501" s="4">
        <v>-39.634910552014198</v>
      </c>
      <c r="F4501" s="4">
        <v>0</v>
      </c>
      <c r="G4501" s="4">
        <v>0</v>
      </c>
      <c r="H4501" s="4">
        <v>-12.1350899067582</v>
      </c>
      <c r="I4501" s="4">
        <v>270.600006103515</v>
      </c>
      <c r="J4501" s="4">
        <v>-312.095468270948</v>
      </c>
      <c r="K4501" s="4">
        <v>107.80647718514101</v>
      </c>
      <c r="L4501" s="11">
        <f t="shared" si="281"/>
        <v>14.541014558935586</v>
      </c>
      <c r="M4501" s="7">
        <f t="shared" si="282"/>
        <v>14.541014558916601</v>
      </c>
      <c r="N4501" s="13">
        <f t="shared" si="283"/>
        <v>1.8985701899509877E-11</v>
      </c>
      <c r="O4501" s="12" t="str">
        <f t="shared" si="280"/>
        <v/>
      </c>
    </row>
    <row r="4502" spans="1:15" x14ac:dyDescent="0.25">
      <c r="A4502" s="16">
        <v>40640</v>
      </c>
      <c r="B4502" s="33" t="s">
        <v>41</v>
      </c>
      <c r="C4502" s="29">
        <v>671.75916819121301</v>
      </c>
      <c r="D4502" s="10">
        <v>-12690875.8735185</v>
      </c>
      <c r="E4502" s="4">
        <v>-42.258695612336801</v>
      </c>
      <c r="F4502" s="4">
        <v>0</v>
      </c>
      <c r="G4502" s="4">
        <v>0</v>
      </c>
      <c r="H4502" s="4">
        <v>-15.2785779580562</v>
      </c>
      <c r="I4502" s="4">
        <v>215.39999389648401</v>
      </c>
      <c r="J4502" s="4">
        <v>-312.50115643442501</v>
      </c>
      <c r="K4502" s="4">
        <v>166.59743068657701</v>
      </c>
      <c r="L4502" s="11">
        <f t="shared" si="281"/>
        <v>11.958994578242994</v>
      </c>
      <c r="M4502" s="7">
        <f t="shared" si="282"/>
        <v>11.958994578249856</v>
      </c>
      <c r="N4502" s="13">
        <f t="shared" si="283"/>
        <v>6.8620664706031675E-12</v>
      </c>
      <c r="O4502" s="12" t="str">
        <f t="shared" si="280"/>
        <v/>
      </c>
    </row>
    <row r="4503" spans="1:15" x14ac:dyDescent="0.25">
      <c r="A4503" s="16">
        <v>40640</v>
      </c>
      <c r="B4503" s="33" t="s">
        <v>42</v>
      </c>
      <c r="C4503" s="29">
        <v>671.709334005502</v>
      </c>
      <c r="D4503" s="10">
        <v>-12668301.222356301</v>
      </c>
      <c r="E4503" s="4">
        <v>-39.231405639883498</v>
      </c>
      <c r="F4503" s="4">
        <v>0</v>
      </c>
      <c r="G4503" s="4">
        <v>0</v>
      </c>
      <c r="H4503" s="4">
        <v>-10.983673832494301</v>
      </c>
      <c r="I4503" s="4">
        <v>217</v>
      </c>
      <c r="J4503" s="4">
        <v>-310.66983455724898</v>
      </c>
      <c r="K4503" s="4">
        <v>150.155650463558</v>
      </c>
      <c r="L4503" s="11">
        <f t="shared" si="281"/>
        <v>6.2707364339312335</v>
      </c>
      <c r="M4503" s="7">
        <f t="shared" si="282"/>
        <v>6.2707364339443545</v>
      </c>
      <c r="N4503" s="13">
        <f t="shared" si="283"/>
        <v>1.312105979422995E-11</v>
      </c>
      <c r="O4503" s="12" t="str">
        <f t="shared" si="280"/>
        <v/>
      </c>
    </row>
    <row r="4504" spans="1:15" x14ac:dyDescent="0.25">
      <c r="A4504" s="16">
        <v>40640</v>
      </c>
      <c r="B4504" s="33" t="s">
        <v>43</v>
      </c>
      <c r="C4504" s="29">
        <v>671.66550690101496</v>
      </c>
      <c r="D4504" s="10">
        <v>-12636390.534047199</v>
      </c>
      <c r="E4504" s="4">
        <v>-34.502369880273797</v>
      </c>
      <c r="F4504" s="4">
        <v>0</v>
      </c>
      <c r="G4504" s="4">
        <v>0</v>
      </c>
      <c r="H4504" s="4">
        <v>-10.366294779581199</v>
      </c>
      <c r="I4504" s="4">
        <v>247.69999694824199</v>
      </c>
      <c r="J4504" s="4">
        <v>-310.74070816372699</v>
      </c>
      <c r="K4504" s="4">
        <v>116.773455961206</v>
      </c>
      <c r="L4504" s="11">
        <f t="shared" si="281"/>
        <v>8.8640800858659929</v>
      </c>
      <c r="M4504" s="7">
        <f t="shared" si="282"/>
        <v>8.864080085861497</v>
      </c>
      <c r="N4504" s="13">
        <f t="shared" si="283"/>
        <v>4.4959591605220339E-12</v>
      </c>
      <c r="O4504" s="12" t="str">
        <f t="shared" si="280"/>
        <v/>
      </c>
    </row>
    <row r="4505" spans="1:15" x14ac:dyDescent="0.25">
      <c r="A4505" s="16">
        <v>40640</v>
      </c>
      <c r="B4505" s="33" t="s">
        <v>44</v>
      </c>
      <c r="C4505" s="29">
        <v>671.62971702305197</v>
      </c>
      <c r="D4505" s="10">
        <v>-12628609.433801901</v>
      </c>
      <c r="E4505" s="4">
        <v>-28.176369699564599</v>
      </c>
      <c r="F4505" s="4">
        <v>0</v>
      </c>
      <c r="G4505" s="4">
        <v>0</v>
      </c>
      <c r="H4505" s="4">
        <v>-10.5669343500627</v>
      </c>
      <c r="I4505" s="4">
        <v>266</v>
      </c>
      <c r="J4505" s="4">
        <v>-307.03087550412698</v>
      </c>
      <c r="K4505" s="4">
        <v>81.935596288568107</v>
      </c>
      <c r="L4505" s="11">
        <f t="shared" si="281"/>
        <v>2.1614167348138409</v>
      </c>
      <c r="M4505" s="7">
        <f t="shared" si="282"/>
        <v>2.1614167348052273</v>
      </c>
      <c r="N4505" s="13">
        <f t="shared" si="283"/>
        <v>8.6135543142518145E-12</v>
      </c>
      <c r="O4505" s="12" t="str">
        <f t="shared" si="280"/>
        <v/>
      </c>
    </row>
    <row r="4506" spans="1:15" x14ac:dyDescent="0.25">
      <c r="A4506" s="16">
        <v>40640</v>
      </c>
      <c r="B4506" s="33" t="s">
        <v>45</v>
      </c>
      <c r="C4506" s="29">
        <v>671.60647799434503</v>
      </c>
      <c r="D4506" s="10">
        <v>-12651447.6715678</v>
      </c>
      <c r="E4506" s="4">
        <v>-18.297087727394398</v>
      </c>
      <c r="F4506" s="4">
        <v>0</v>
      </c>
      <c r="G4506" s="4">
        <v>0</v>
      </c>
      <c r="H4506" s="4">
        <v>-4.2141919862132697</v>
      </c>
      <c r="I4506" s="4">
        <v>264</v>
      </c>
      <c r="J4506" s="4">
        <v>-299.35427170372901</v>
      </c>
      <c r="K4506" s="4">
        <v>51.521596482371798</v>
      </c>
      <c r="L4506" s="11">
        <f t="shared" si="281"/>
        <v>-6.3439549349648914</v>
      </c>
      <c r="M4506" s="7">
        <f t="shared" si="282"/>
        <v>-6.3439549349719249</v>
      </c>
      <c r="N4506" s="13">
        <f t="shared" si="283"/>
        <v>7.0334849056052917E-12</v>
      </c>
      <c r="O4506" s="12" t="str">
        <f t="shared" si="280"/>
        <v/>
      </c>
    </row>
    <row r="4507" spans="1:15" x14ac:dyDescent="0.25">
      <c r="A4507" s="16">
        <v>40640</v>
      </c>
      <c r="B4507" s="33" t="s">
        <v>46</v>
      </c>
      <c r="C4507" s="29">
        <v>671.597681970743</v>
      </c>
      <c r="D4507" s="10">
        <v>-12686727.7143197</v>
      </c>
      <c r="E4507" s="4">
        <v>-6.9261404840006904</v>
      </c>
      <c r="F4507" s="4">
        <v>0</v>
      </c>
      <c r="G4507" s="4">
        <v>0</v>
      </c>
      <c r="H4507" s="4">
        <v>1.9823117351388599</v>
      </c>
      <c r="I4507" s="4">
        <v>264.89999389648398</v>
      </c>
      <c r="J4507" s="4">
        <v>-291.491835297259</v>
      </c>
      <c r="K4507" s="4">
        <v>21.735658274100199</v>
      </c>
      <c r="L4507" s="11">
        <f t="shared" si="281"/>
        <v>-9.8000118755366721</v>
      </c>
      <c r="M4507" s="7">
        <f t="shared" si="282"/>
        <v>-9.8000118755280141</v>
      </c>
      <c r="N4507" s="13">
        <f t="shared" si="283"/>
        <v>8.6579632352368208E-12</v>
      </c>
      <c r="O4507" s="12" t="str">
        <f t="shared" si="280"/>
        <v/>
      </c>
    </row>
    <row r="4508" spans="1:15" x14ac:dyDescent="0.25">
      <c r="A4508" s="16">
        <v>40640</v>
      </c>
      <c r="B4508" s="33" t="s">
        <v>47</v>
      </c>
      <c r="C4508" s="29">
        <v>671.59515078464801</v>
      </c>
      <c r="D4508" s="10">
        <v>-12715066.862559101</v>
      </c>
      <c r="E4508" s="4">
        <v>-1.99322298795116</v>
      </c>
      <c r="F4508" s="4">
        <v>0</v>
      </c>
      <c r="G4508" s="4">
        <v>0</v>
      </c>
      <c r="H4508" s="4">
        <v>3.4238979620353698</v>
      </c>
      <c r="I4508" s="4">
        <v>275</v>
      </c>
      <c r="J4508" s="4">
        <v>-286.40671333509999</v>
      </c>
      <c r="K4508" s="4">
        <v>2.10405273896398</v>
      </c>
      <c r="L4508" s="11">
        <f t="shared" si="281"/>
        <v>-7.8719856220518301</v>
      </c>
      <c r="M4508" s="7">
        <f t="shared" si="282"/>
        <v>-7.8719856220556217</v>
      </c>
      <c r="N4508" s="13">
        <f t="shared" si="283"/>
        <v>3.7916336736998346E-12</v>
      </c>
      <c r="O4508" s="12" t="str">
        <f t="shared" si="280"/>
        <v/>
      </c>
    </row>
    <row r="4509" spans="1:15" x14ac:dyDescent="0.25">
      <c r="A4509" s="16">
        <v>40640</v>
      </c>
      <c r="B4509" s="33" t="s">
        <v>48</v>
      </c>
      <c r="C4509" s="29">
        <v>671.59521247331202</v>
      </c>
      <c r="D4509" s="10">
        <v>-12717732.9194174</v>
      </c>
      <c r="E4509" s="4">
        <v>4.8577782137034502E-2</v>
      </c>
      <c r="F4509" s="4">
        <v>0</v>
      </c>
      <c r="G4509" s="4">
        <v>0</v>
      </c>
      <c r="H4509" s="4">
        <v>2.2229267536932298</v>
      </c>
      <c r="I4509" s="4">
        <v>283.29998779296801</v>
      </c>
      <c r="J4509" s="4">
        <v>-286.312063678328</v>
      </c>
      <c r="K4509" s="4">
        <v>0</v>
      </c>
      <c r="L4509" s="11">
        <f t="shared" si="281"/>
        <v>-0.74057134952971637</v>
      </c>
      <c r="M4509" s="7">
        <f t="shared" si="282"/>
        <v>-0.7405713495275833</v>
      </c>
      <c r="N4509" s="13">
        <f t="shared" si="283"/>
        <v>2.1330714972123133E-12</v>
      </c>
      <c r="O4509" s="12" t="str">
        <f t="shared" si="280"/>
        <v/>
      </c>
    </row>
    <row r="4510" spans="1:15" x14ac:dyDescent="0.25">
      <c r="A4510" s="16">
        <v>40640</v>
      </c>
      <c r="B4510" s="33" t="s">
        <v>49</v>
      </c>
      <c r="C4510" s="29">
        <v>671.598715869991</v>
      </c>
      <c r="D4510" s="10">
        <v>-12713483.8960604</v>
      </c>
      <c r="E4510" s="4">
        <v>2.7587765230864698</v>
      </c>
      <c r="F4510" s="4">
        <v>0</v>
      </c>
      <c r="G4510" s="4">
        <v>0</v>
      </c>
      <c r="H4510" s="4">
        <v>-0.90629140705594902</v>
      </c>
      <c r="I4510" s="4">
        <v>286.600006103515</v>
      </c>
      <c r="J4510" s="4">
        <v>-287.27220695372</v>
      </c>
      <c r="K4510" s="4">
        <v>0</v>
      </c>
      <c r="L4510" s="11">
        <f t="shared" si="281"/>
        <v>1.1802842658254917</v>
      </c>
      <c r="M4510" s="7">
        <f t="shared" si="282"/>
        <v>1.1802842658333894</v>
      </c>
      <c r="N4510" s="13">
        <f t="shared" si="283"/>
        <v>7.8976825079735136E-12</v>
      </c>
      <c r="O4510" s="12" t="str">
        <f t="shared" si="280"/>
        <v/>
      </c>
    </row>
    <row r="4511" spans="1:15" x14ac:dyDescent="0.25">
      <c r="A4511" s="16">
        <v>40640</v>
      </c>
      <c r="B4511" s="33" t="s">
        <v>50</v>
      </c>
      <c r="C4511" s="29">
        <v>671.60161283872696</v>
      </c>
      <c r="D4511" s="10">
        <v>-12718765.515611099</v>
      </c>
      <c r="E4511" s="4">
        <v>2.28125817926359</v>
      </c>
      <c r="F4511" s="4">
        <v>0</v>
      </c>
      <c r="G4511" s="4">
        <v>0</v>
      </c>
      <c r="H4511" s="4">
        <v>-1.31988163922016</v>
      </c>
      <c r="I4511" s="4">
        <v>284.20001220703102</v>
      </c>
      <c r="J4511" s="4">
        <v>-286.62850528892898</v>
      </c>
      <c r="K4511" s="4">
        <v>0</v>
      </c>
      <c r="L4511" s="11">
        <f t="shared" si="281"/>
        <v>-1.4671165418545229</v>
      </c>
      <c r="M4511" s="7">
        <f t="shared" si="282"/>
        <v>-1.4671165418609355</v>
      </c>
      <c r="N4511" s="13">
        <f t="shared" si="283"/>
        <v>6.4126481902349042E-12</v>
      </c>
      <c r="O4511" s="12" t="str">
        <f t="shared" si="280"/>
        <v/>
      </c>
    </row>
    <row r="4512" spans="1:15" x14ac:dyDescent="0.25">
      <c r="A4512" s="16">
        <v>40640</v>
      </c>
      <c r="B4512" s="33" t="s">
        <v>51</v>
      </c>
      <c r="C4512" s="29">
        <v>671.60369471685203</v>
      </c>
      <c r="D4512" s="10">
        <v>-12727516.812001299</v>
      </c>
      <c r="E4512" s="4">
        <v>1.6394238214260399</v>
      </c>
      <c r="F4512" s="4">
        <v>0</v>
      </c>
      <c r="G4512" s="4">
        <v>0</v>
      </c>
      <c r="H4512" s="4">
        <v>-0.338046661415348</v>
      </c>
      <c r="I4512" s="4">
        <v>281.89999389648398</v>
      </c>
      <c r="J4512" s="4">
        <v>-285.632286720433</v>
      </c>
      <c r="K4512" s="4">
        <v>0</v>
      </c>
      <c r="L4512" s="11">
        <f t="shared" si="281"/>
        <v>-2.4309156639383218</v>
      </c>
      <c r="M4512" s="7">
        <f t="shared" si="282"/>
        <v>-2.4309156639444538</v>
      </c>
      <c r="N4512" s="13">
        <f t="shared" si="283"/>
        <v>6.1319838096096646E-12</v>
      </c>
      <c r="O4512" s="12" t="str">
        <f t="shared" si="280"/>
        <v/>
      </c>
    </row>
    <row r="4513" spans="1:15" x14ac:dyDescent="0.25">
      <c r="A4513" s="16">
        <v>40640</v>
      </c>
      <c r="B4513" s="33" t="s">
        <v>52</v>
      </c>
      <c r="C4513" s="29">
        <v>671.60349466137097</v>
      </c>
      <c r="D4513" s="10">
        <v>-12745923.988083599</v>
      </c>
      <c r="E4513" s="4">
        <v>-0.15754270599737</v>
      </c>
      <c r="F4513" s="4">
        <v>0</v>
      </c>
      <c r="G4513" s="4">
        <v>0</v>
      </c>
      <c r="H4513" s="4">
        <v>1.7520602830213401</v>
      </c>
      <c r="I4513" s="4">
        <v>276.70001220703102</v>
      </c>
      <c r="J4513" s="4">
        <v>-283.40763425137902</v>
      </c>
      <c r="K4513" s="4">
        <v>0</v>
      </c>
      <c r="L4513" s="11">
        <f t="shared" si="281"/>
        <v>-5.1131044673240353</v>
      </c>
      <c r="M4513" s="7">
        <f t="shared" si="282"/>
        <v>-5.1131044673055621</v>
      </c>
      <c r="N4513" s="13">
        <f t="shared" si="283"/>
        <v>1.8473222951342905E-11</v>
      </c>
      <c r="O4513" s="12" t="str">
        <f t="shared" si="280"/>
        <v/>
      </c>
    </row>
    <row r="4514" spans="1:15" x14ac:dyDescent="0.25">
      <c r="A4514" s="16">
        <v>40641</v>
      </c>
      <c r="B4514" s="33" t="s">
        <v>29</v>
      </c>
      <c r="C4514" s="29">
        <v>671.60351419381402</v>
      </c>
      <c r="D4514" s="10">
        <v>-12762666.1426128</v>
      </c>
      <c r="E4514" s="4">
        <v>1.53819779644781E-2</v>
      </c>
      <c r="F4514" s="4">
        <v>0</v>
      </c>
      <c r="G4514" s="4">
        <v>0</v>
      </c>
      <c r="H4514" s="4">
        <v>1.49511775491015</v>
      </c>
      <c r="I4514" s="4">
        <v>275.79998779296801</v>
      </c>
      <c r="J4514" s="4">
        <v>-281.96108600616799</v>
      </c>
      <c r="K4514" s="4">
        <v>0</v>
      </c>
      <c r="L4514" s="11">
        <f t="shared" si="281"/>
        <v>-4.6505984803253568</v>
      </c>
      <c r="M4514" s="7">
        <f t="shared" si="282"/>
        <v>-4.6505984803335743</v>
      </c>
      <c r="N4514" s="13">
        <f t="shared" si="283"/>
        <v>8.2174267390655586E-12</v>
      </c>
      <c r="O4514" s="12" t="str">
        <f t="shared" si="280"/>
        <v/>
      </c>
    </row>
    <row r="4515" spans="1:15" x14ac:dyDescent="0.25">
      <c r="A4515" s="16">
        <v>40641</v>
      </c>
      <c r="B4515" s="33" t="s">
        <v>30</v>
      </c>
      <c r="C4515" s="29">
        <v>671.60800125106095</v>
      </c>
      <c r="D4515" s="10">
        <v>-12776967.9355864</v>
      </c>
      <c r="E4515" s="4">
        <v>3.5336315826958402</v>
      </c>
      <c r="F4515" s="4">
        <v>0</v>
      </c>
      <c r="G4515" s="4">
        <v>0</v>
      </c>
      <c r="H4515" s="4">
        <v>0.30665929964467398</v>
      </c>
      <c r="I4515" s="4">
        <v>273.39999389648398</v>
      </c>
      <c r="J4515" s="4">
        <v>-281.213005049277</v>
      </c>
      <c r="K4515" s="4">
        <v>0</v>
      </c>
      <c r="L4515" s="11">
        <f t="shared" si="281"/>
        <v>-3.9727202704524984</v>
      </c>
      <c r="M4515" s="7">
        <f t="shared" si="282"/>
        <v>-3.9727202704445355</v>
      </c>
      <c r="N4515" s="13">
        <f t="shared" si="283"/>
        <v>7.9629636218214728E-12</v>
      </c>
      <c r="O4515" s="12" t="str">
        <f t="shared" si="280"/>
        <v/>
      </c>
    </row>
    <row r="4516" spans="1:15" x14ac:dyDescent="0.25">
      <c r="A4516" s="16">
        <v>40641</v>
      </c>
      <c r="B4516" s="33" t="s">
        <v>31</v>
      </c>
      <c r="C4516" s="29">
        <v>672.61538270148799</v>
      </c>
      <c r="D4516" s="10">
        <v>-12788309.3837585</v>
      </c>
      <c r="E4516" s="4">
        <v>3.4370245184824002</v>
      </c>
      <c r="F4516" s="4">
        <v>0</v>
      </c>
      <c r="G4516" s="4">
        <v>-4.2823132978399601</v>
      </c>
      <c r="H4516" s="4">
        <v>-1.12273200629349</v>
      </c>
      <c r="I4516" s="4">
        <v>280</v>
      </c>
      <c r="J4516" s="4">
        <v>-281.18238148437098</v>
      </c>
      <c r="K4516" s="4">
        <v>0</v>
      </c>
      <c r="L4516" s="11">
        <f t="shared" si="281"/>
        <v>-3.1504022700220276</v>
      </c>
      <c r="M4516" s="7">
        <f t="shared" si="282"/>
        <v>-3.150402270027747</v>
      </c>
      <c r="N4516" s="13">
        <f t="shared" si="283"/>
        <v>5.7194249336589564E-12</v>
      </c>
      <c r="O4516" s="12" t="str">
        <f t="shared" si="280"/>
        <v/>
      </c>
    </row>
    <row r="4517" spans="1:15" x14ac:dyDescent="0.25">
      <c r="A4517" s="16">
        <v>40641</v>
      </c>
      <c r="B4517" s="33" t="s">
        <v>32</v>
      </c>
      <c r="C4517" s="29">
        <v>673.62208358417695</v>
      </c>
      <c r="D4517" s="10">
        <v>-12803283.073930699</v>
      </c>
      <c r="E4517" s="4">
        <v>2.9010881404248501</v>
      </c>
      <c r="F4517" s="4">
        <v>0</v>
      </c>
      <c r="G4517" s="4">
        <v>-4.3405311104684703</v>
      </c>
      <c r="H4517" s="4">
        <v>-0.75106601788254601</v>
      </c>
      <c r="I4517" s="4">
        <v>278.600006103515</v>
      </c>
      <c r="J4517" s="4">
        <v>-280.56885549674001</v>
      </c>
      <c r="K4517" s="4">
        <v>0</v>
      </c>
      <c r="L4517" s="11">
        <f t="shared" si="281"/>
        <v>-4.1593583811512076</v>
      </c>
      <c r="M4517" s="7">
        <f t="shared" si="282"/>
        <v>-4.1593583811664336</v>
      </c>
      <c r="N4517" s="13">
        <f t="shared" si="283"/>
        <v>1.5226042648919247E-11</v>
      </c>
      <c r="O4517" s="12" t="str">
        <f t="shared" si="280"/>
        <v/>
      </c>
    </row>
    <row r="4518" spans="1:15" x14ac:dyDescent="0.25">
      <c r="A4518" s="16">
        <v>40641</v>
      </c>
      <c r="B4518" s="33" t="s">
        <v>33</v>
      </c>
      <c r="C4518" s="29">
        <v>674.62610106835803</v>
      </c>
      <c r="D4518" s="10">
        <v>-12821091.0305702</v>
      </c>
      <c r="E4518" s="4">
        <v>0.78785971511342501</v>
      </c>
      <c r="F4518" s="4">
        <v>0</v>
      </c>
      <c r="G4518" s="4">
        <v>-4.38129157504037</v>
      </c>
      <c r="H4518" s="4">
        <v>0.29031424697775698</v>
      </c>
      <c r="I4518" s="4">
        <v>278</v>
      </c>
      <c r="J4518" s="4">
        <v>-279.64353700914802</v>
      </c>
      <c r="K4518" s="4">
        <v>0</v>
      </c>
      <c r="L4518" s="11">
        <f t="shared" si="281"/>
        <v>-4.946654622097185</v>
      </c>
      <c r="M4518" s="7">
        <f t="shared" si="282"/>
        <v>-4.9466546220834262</v>
      </c>
      <c r="N4518" s="13">
        <f t="shared" si="283"/>
        <v>1.375877189957464E-11</v>
      </c>
      <c r="O4518" s="12" t="str">
        <f t="shared" si="280"/>
        <v/>
      </c>
    </row>
    <row r="4519" spans="1:15" x14ac:dyDescent="0.25">
      <c r="A4519" s="16">
        <v>40641</v>
      </c>
      <c r="B4519" s="33" t="s">
        <v>34</v>
      </c>
      <c r="C4519" s="29">
        <v>676.63452192907005</v>
      </c>
      <c r="D4519" s="10">
        <v>-12836896.220593</v>
      </c>
      <c r="E4519" s="4">
        <v>1.8796301748631601</v>
      </c>
      <c r="F4519" s="4">
        <v>0</v>
      </c>
      <c r="G4519" s="4">
        <v>-8.8382760790590602</v>
      </c>
      <c r="H4519" s="4">
        <v>0.49949930495602102</v>
      </c>
      <c r="I4519" s="4">
        <v>280.79998779296801</v>
      </c>
      <c r="J4519" s="4">
        <v>-279.29358724800801</v>
      </c>
      <c r="K4519" s="4">
        <v>0.56241549238947597</v>
      </c>
      <c r="L4519" s="11">
        <f t="shared" si="281"/>
        <v>-4.3903305618904085</v>
      </c>
      <c r="M4519" s="7">
        <f t="shared" si="282"/>
        <v>-4.3903305618889217</v>
      </c>
      <c r="N4519" s="13">
        <f t="shared" si="283"/>
        <v>1.4868106745780096E-12</v>
      </c>
      <c r="O4519" s="12" t="str">
        <f t="shared" si="280"/>
        <v/>
      </c>
    </row>
    <row r="4520" spans="1:15" x14ac:dyDescent="0.25">
      <c r="A4520" s="16">
        <v>40641</v>
      </c>
      <c r="B4520" s="33" t="s">
        <v>35</v>
      </c>
      <c r="C4520" s="29">
        <v>677.64005930758401</v>
      </c>
      <c r="D4520" s="10">
        <v>-12840508.4539186</v>
      </c>
      <c r="E4520" s="4">
        <v>1.9847930351792</v>
      </c>
      <c r="F4520" s="4">
        <v>0</v>
      </c>
      <c r="G4520" s="4">
        <v>-4.5268494328315496</v>
      </c>
      <c r="H4520" s="4">
        <v>-4.9059719473349599</v>
      </c>
      <c r="I4520" s="4">
        <v>277.89999389648398</v>
      </c>
      <c r="J4520" s="4">
        <v>-280.93468384652101</v>
      </c>
      <c r="K4520" s="4">
        <v>9.4793201490386494</v>
      </c>
      <c r="L4520" s="11">
        <f t="shared" si="281"/>
        <v>-1.0033981459857202</v>
      </c>
      <c r="M4520" s="7">
        <f t="shared" si="282"/>
        <v>-1.0033981460001733</v>
      </c>
      <c r="N4520" s="13">
        <f t="shared" si="283"/>
        <v>1.4453105379175213E-11</v>
      </c>
      <c r="O4520" s="12" t="str">
        <f t="shared" si="280"/>
        <v/>
      </c>
    </row>
    <row r="4521" spans="1:15" x14ac:dyDescent="0.25">
      <c r="A4521" s="16">
        <v>40641</v>
      </c>
      <c r="B4521" s="33" t="s">
        <v>36</v>
      </c>
      <c r="C4521" s="29">
        <v>678.63771360475801</v>
      </c>
      <c r="D4521" s="10">
        <v>-12843651.834246</v>
      </c>
      <c r="E4521" s="4">
        <v>-4.2232186019650797</v>
      </c>
      <c r="F4521" s="4">
        <v>0</v>
      </c>
      <c r="G4521" s="4">
        <v>-4.6258277100319596</v>
      </c>
      <c r="H4521" s="4">
        <v>-10.0996861269821</v>
      </c>
      <c r="I4521" s="4">
        <v>277.79998779296801</v>
      </c>
      <c r="J4521" s="4">
        <v>-282.20095854441303</v>
      </c>
      <c r="K4521" s="4">
        <v>22.476541988357798</v>
      </c>
      <c r="L4521" s="11">
        <f t="shared" si="281"/>
        <v>-0.87316120206638104</v>
      </c>
      <c r="M4521" s="7">
        <f t="shared" si="282"/>
        <v>-0.87316120205550563</v>
      </c>
      <c r="N4521" s="13">
        <f t="shared" si="283"/>
        <v>1.0875411682320646E-11</v>
      </c>
      <c r="O4521" s="12" t="str">
        <f t="shared" si="280"/>
        <v/>
      </c>
    </row>
    <row r="4522" spans="1:15" x14ac:dyDescent="0.25">
      <c r="A4522" s="16">
        <v>40641</v>
      </c>
      <c r="B4522" s="33" t="s">
        <v>37</v>
      </c>
      <c r="C4522" s="29">
        <v>678.61902063560603</v>
      </c>
      <c r="D4522" s="10">
        <v>-12840255.485091699</v>
      </c>
      <c r="E4522" s="4">
        <v>-14.720502891300599</v>
      </c>
      <c r="F4522" s="4">
        <v>0</v>
      </c>
      <c r="G4522" s="4">
        <v>0</v>
      </c>
      <c r="H4522" s="4">
        <v>-12.908051585180999</v>
      </c>
      <c r="I4522" s="4">
        <v>271.20001220703102</v>
      </c>
      <c r="J4522" s="4">
        <v>-284.05784985505602</v>
      </c>
      <c r="K4522" s="4">
        <v>41.4298224451435</v>
      </c>
      <c r="L4522" s="11">
        <f t="shared" si="281"/>
        <v>0.94343032063689236</v>
      </c>
      <c r="M4522" s="7">
        <f t="shared" si="282"/>
        <v>0.94343032063916321</v>
      </c>
      <c r="N4522" s="13">
        <f t="shared" si="283"/>
        <v>2.2708501745682952E-12</v>
      </c>
      <c r="O4522" s="12" t="str">
        <f t="shared" si="280"/>
        <v/>
      </c>
    </row>
    <row r="4523" spans="1:15" x14ac:dyDescent="0.25">
      <c r="A4523" s="16">
        <v>40641</v>
      </c>
      <c r="B4523" s="33" t="s">
        <v>38</v>
      </c>
      <c r="C4523" s="29">
        <v>679.60271840116002</v>
      </c>
      <c r="D4523" s="10">
        <v>-12825824.402229</v>
      </c>
      <c r="E4523" s="4">
        <v>-15.213162854835399</v>
      </c>
      <c r="F4523" s="4">
        <v>0</v>
      </c>
      <c r="G4523" s="4">
        <v>-4.3125904694312904</v>
      </c>
      <c r="H4523" s="4">
        <v>-13.803440735169501</v>
      </c>
      <c r="I4523" s="4">
        <v>276.100006103515</v>
      </c>
      <c r="J4523" s="4">
        <v>-287.10900042122103</v>
      </c>
      <c r="K4523" s="4">
        <v>48.346822505671</v>
      </c>
      <c r="L4523" s="11">
        <f t="shared" si="281"/>
        <v>4.008634128528783</v>
      </c>
      <c r="M4523" s="7">
        <f t="shared" si="282"/>
        <v>4.0086341285276124</v>
      </c>
      <c r="N4523" s="13">
        <f t="shared" si="283"/>
        <v>1.1706191571647651E-12</v>
      </c>
      <c r="O4523" s="12" t="str">
        <f t="shared" si="280"/>
        <v/>
      </c>
    </row>
    <row r="4524" spans="1:15" x14ac:dyDescent="0.25">
      <c r="A4524" s="16">
        <v>40641</v>
      </c>
      <c r="B4524" s="33" t="s">
        <v>39</v>
      </c>
      <c r="C4524" s="29">
        <v>680.57926325052495</v>
      </c>
      <c r="D4524" s="10">
        <v>-12780584.074792201</v>
      </c>
      <c r="E4524" s="4">
        <v>-20.843976232893901</v>
      </c>
      <c r="F4524" s="4">
        <v>0</v>
      </c>
      <c r="G4524" s="4">
        <v>-3.95073917866989</v>
      </c>
      <c r="H4524" s="4">
        <v>-19.453252611067199</v>
      </c>
      <c r="I4524" s="4">
        <v>279.89999389648398</v>
      </c>
      <c r="J4524" s="4">
        <v>-294.295121704748</v>
      </c>
      <c r="K4524" s="4">
        <v>71.209853452223001</v>
      </c>
      <c r="L4524" s="11">
        <f t="shared" si="281"/>
        <v>12.56675762132798</v>
      </c>
      <c r="M4524" s="7">
        <f t="shared" si="282"/>
        <v>12.566757621333107</v>
      </c>
      <c r="N4524" s="13">
        <f t="shared" si="283"/>
        <v>5.1265658385091228E-12</v>
      </c>
      <c r="O4524" s="12" t="str">
        <f t="shared" si="280"/>
        <v/>
      </c>
    </row>
    <row r="4525" spans="1:15" x14ac:dyDescent="0.25">
      <c r="A4525" s="16">
        <v>40641</v>
      </c>
      <c r="B4525" s="33" t="s">
        <v>40</v>
      </c>
      <c r="C4525" s="29">
        <v>680.54609205797101</v>
      </c>
      <c r="D4525" s="10">
        <v>-12752398.764830099</v>
      </c>
      <c r="E4525" s="4">
        <v>-26.117827455919599</v>
      </c>
      <c r="F4525" s="4">
        <v>0</v>
      </c>
      <c r="G4525" s="4">
        <v>0</v>
      </c>
      <c r="H4525" s="4">
        <v>-19.972046792381398</v>
      </c>
      <c r="I4525" s="4">
        <v>279.5</v>
      </c>
      <c r="J4525" s="4">
        <v>-297.038647847942</v>
      </c>
      <c r="K4525" s="4">
        <v>71.457774863491494</v>
      </c>
      <c r="L4525" s="11">
        <f t="shared" si="281"/>
        <v>7.8292527672485051</v>
      </c>
      <c r="M4525" s="7">
        <f t="shared" si="282"/>
        <v>7.829252767250356</v>
      </c>
      <c r="N4525" s="13">
        <f t="shared" si="283"/>
        <v>1.850963826655061E-12</v>
      </c>
      <c r="O4525" s="12" t="str">
        <f t="shared" si="280"/>
        <v/>
      </c>
    </row>
    <row r="4526" spans="1:15" x14ac:dyDescent="0.25">
      <c r="A4526" s="16">
        <v>40641</v>
      </c>
      <c r="B4526" s="33" t="s">
        <v>41</v>
      </c>
      <c r="C4526" s="29">
        <v>681.51735721662305</v>
      </c>
      <c r="D4526" s="10">
        <v>-12739946.6861997</v>
      </c>
      <c r="E4526" s="4">
        <v>-25.000400605661</v>
      </c>
      <c r="F4526" s="4">
        <v>0</v>
      </c>
      <c r="G4526" s="4">
        <v>-3.4185699135606802</v>
      </c>
      <c r="H4526" s="4">
        <v>-16.679415589932301</v>
      </c>
      <c r="I4526" s="4">
        <v>278.20001220703102</v>
      </c>
      <c r="J4526" s="4">
        <v>-296.81486604837198</v>
      </c>
      <c r="K4526" s="4">
        <v>67.172150681175097</v>
      </c>
      <c r="L4526" s="11">
        <f t="shared" si="281"/>
        <v>3.4589107306801594</v>
      </c>
      <c r="M4526" s="7">
        <f t="shared" si="282"/>
        <v>3.4589107306663776</v>
      </c>
      <c r="N4526" s="13">
        <f t="shared" si="283"/>
        <v>1.3781864538486843E-11</v>
      </c>
      <c r="O4526" s="12" t="str">
        <f t="shared" si="280"/>
        <v/>
      </c>
    </row>
    <row r="4527" spans="1:15" x14ac:dyDescent="0.25">
      <c r="A4527" s="16">
        <v>40641</v>
      </c>
      <c r="B4527" s="33" t="s">
        <v>42</v>
      </c>
      <c r="C4527" s="29">
        <v>681.47391193350597</v>
      </c>
      <c r="D4527" s="10">
        <v>-12707836.5622322</v>
      </c>
      <c r="E4527" s="4">
        <v>-34.206249162600599</v>
      </c>
      <c r="F4527" s="4">
        <v>0</v>
      </c>
      <c r="G4527" s="4">
        <v>0</v>
      </c>
      <c r="H4527" s="4">
        <v>-15.214002870271599</v>
      </c>
      <c r="I4527" s="4">
        <v>275.39999389648398</v>
      </c>
      <c r="J4527" s="4">
        <v>-299.582351763524</v>
      </c>
      <c r="K4527" s="4">
        <v>82.522088779765099</v>
      </c>
      <c r="L4527" s="11">
        <f t="shared" si="281"/>
        <v>8.9194788798528606</v>
      </c>
      <c r="M4527" s="7">
        <f t="shared" si="282"/>
        <v>8.9194788798612237</v>
      </c>
      <c r="N4527" s="13">
        <f t="shared" si="283"/>
        <v>8.3630879998963792E-12</v>
      </c>
      <c r="O4527" s="12" t="str">
        <f t="shared" si="280"/>
        <v/>
      </c>
    </row>
    <row r="4528" spans="1:15" x14ac:dyDescent="0.25">
      <c r="A4528" s="16">
        <v>40641</v>
      </c>
      <c r="B4528" s="33" t="s">
        <v>43</v>
      </c>
      <c r="C4528" s="29">
        <v>681.43127726408295</v>
      </c>
      <c r="D4528" s="10">
        <v>-12708235.680214901</v>
      </c>
      <c r="E4528" s="4">
        <v>-33.569146652313599</v>
      </c>
      <c r="F4528" s="4">
        <v>0</v>
      </c>
      <c r="G4528" s="4">
        <v>0</v>
      </c>
      <c r="H4528" s="4">
        <v>-3.33350086251466</v>
      </c>
      <c r="I4528" s="4">
        <v>272.20001220703102</v>
      </c>
      <c r="J4528" s="4">
        <v>-296.761193670225</v>
      </c>
      <c r="K4528" s="4">
        <v>61.352962871738796</v>
      </c>
      <c r="L4528" s="11">
        <f t="shared" si="281"/>
        <v>-0.11086610628343863</v>
      </c>
      <c r="M4528" s="7">
        <f t="shared" si="282"/>
        <v>-0.1108661063056853</v>
      </c>
      <c r="N4528" s="13">
        <f t="shared" si="283"/>
        <v>2.2246676723014502E-11</v>
      </c>
      <c r="O4528" s="12" t="str">
        <f t="shared" si="280"/>
        <v/>
      </c>
    </row>
    <row r="4529" spans="1:15" x14ac:dyDescent="0.25">
      <c r="A4529" s="16">
        <v>40641</v>
      </c>
      <c r="B4529" s="33" t="s">
        <v>44</v>
      </c>
      <c r="C4529" s="29">
        <v>681.39448725133298</v>
      </c>
      <c r="D4529" s="10">
        <v>-12706613.978723699</v>
      </c>
      <c r="E4529" s="4">
        <v>-28.967964744764199</v>
      </c>
      <c r="F4529" s="4">
        <v>0</v>
      </c>
      <c r="G4529" s="4">
        <v>0</v>
      </c>
      <c r="H4529" s="4">
        <v>3.7307385558957198</v>
      </c>
      <c r="I4529" s="4">
        <v>269</v>
      </c>
      <c r="J4529" s="4">
        <v>-294.714044136908</v>
      </c>
      <c r="K4529" s="4">
        <v>51.401742962217497</v>
      </c>
      <c r="L4529" s="11">
        <f t="shared" si="281"/>
        <v>0.45047263644102031</v>
      </c>
      <c r="M4529" s="7">
        <f t="shared" si="282"/>
        <v>0.45047263644480456</v>
      </c>
      <c r="N4529" s="13">
        <f t="shared" si="283"/>
        <v>3.7842506905860773E-12</v>
      </c>
      <c r="O4529" s="12" t="str">
        <f t="shared" si="280"/>
        <v/>
      </c>
    </row>
    <row r="4530" spans="1:15" x14ac:dyDescent="0.25">
      <c r="A4530" s="16">
        <v>40641</v>
      </c>
      <c r="B4530" s="33" t="s">
        <v>45</v>
      </c>
      <c r="C4530" s="29">
        <v>681.36617382747795</v>
      </c>
      <c r="D4530" s="10">
        <v>-12726067.7968175</v>
      </c>
      <c r="E4530" s="4">
        <v>-22.294906592506401</v>
      </c>
      <c r="F4530" s="4">
        <v>0</v>
      </c>
      <c r="G4530" s="4">
        <v>0</v>
      </c>
      <c r="H4530" s="4">
        <v>11.300580763170901</v>
      </c>
      <c r="I4530" s="4">
        <v>260.29998779296801</v>
      </c>
      <c r="J4530" s="4">
        <v>-289.90502689481502</v>
      </c>
      <c r="K4530" s="4">
        <v>35.1955265717854</v>
      </c>
      <c r="L4530" s="11">
        <f t="shared" si="281"/>
        <v>-5.4038383593971204</v>
      </c>
      <c r="M4530" s="7">
        <f t="shared" si="282"/>
        <v>-5.4038383593891437</v>
      </c>
      <c r="N4530" s="13">
        <f t="shared" si="283"/>
        <v>7.9767303873268247E-12</v>
      </c>
      <c r="O4530" s="12" t="str">
        <f t="shared" si="280"/>
        <v/>
      </c>
    </row>
    <row r="4531" spans="1:15" x14ac:dyDescent="0.25">
      <c r="A4531" s="16">
        <v>40641</v>
      </c>
      <c r="B4531" s="33" t="s">
        <v>46</v>
      </c>
      <c r="C4531" s="29">
        <v>681.34691605834598</v>
      </c>
      <c r="D4531" s="10">
        <v>-12760951.3728454</v>
      </c>
      <c r="E4531" s="4">
        <v>-15.1653330145485</v>
      </c>
      <c r="F4531" s="4">
        <v>0</v>
      </c>
      <c r="G4531" s="4">
        <v>0</v>
      </c>
      <c r="H4531" s="4">
        <v>17.298186270907699</v>
      </c>
      <c r="I4531" s="4">
        <v>254.69999694824199</v>
      </c>
      <c r="J4531" s="4">
        <v>-283.75602401163798</v>
      </c>
      <c r="K4531" s="4">
        <v>17.233291577052501</v>
      </c>
      <c r="L4531" s="11">
        <f t="shared" si="281"/>
        <v>-9.6898822299842884</v>
      </c>
      <c r="M4531" s="7">
        <f t="shared" si="282"/>
        <v>-9.6898822299722163</v>
      </c>
      <c r="N4531" s="13">
        <f t="shared" si="283"/>
        <v>1.2072121080564102E-11</v>
      </c>
      <c r="O4531" s="12" t="str">
        <f t="shared" si="280"/>
        <v/>
      </c>
    </row>
    <row r="4532" spans="1:15" x14ac:dyDescent="0.25">
      <c r="A4532" s="16">
        <v>40641</v>
      </c>
      <c r="B4532" s="33" t="s">
        <v>47</v>
      </c>
      <c r="C4532" s="29">
        <v>681.33463302198595</v>
      </c>
      <c r="D4532" s="10">
        <v>-12795018.7289636</v>
      </c>
      <c r="E4532" s="4">
        <v>-9.6733610849403107</v>
      </c>
      <c r="F4532" s="4">
        <v>0</v>
      </c>
      <c r="G4532" s="4">
        <v>0</v>
      </c>
      <c r="H4532" s="4">
        <v>20.804498217098701</v>
      </c>
      <c r="I4532" s="4">
        <v>256.20001220703102</v>
      </c>
      <c r="J4532" s="4">
        <v>-278.995826016129</v>
      </c>
      <c r="K4532" s="4">
        <v>2.20152219968513</v>
      </c>
      <c r="L4532" s="11">
        <f t="shared" si="281"/>
        <v>-9.4631544772544345</v>
      </c>
      <c r="M4532" s="7">
        <f t="shared" si="282"/>
        <v>-9.4631544772778735</v>
      </c>
      <c r="N4532" s="13">
        <f t="shared" si="283"/>
        <v>2.3439028495886305E-11</v>
      </c>
      <c r="O4532" s="12" t="str">
        <f t="shared" si="280"/>
        <v/>
      </c>
    </row>
    <row r="4533" spans="1:15" x14ac:dyDescent="0.25">
      <c r="A4533" s="16">
        <v>40641</v>
      </c>
      <c r="B4533" s="33" t="s">
        <v>48</v>
      </c>
      <c r="C4533" s="29">
        <v>681.32919841309604</v>
      </c>
      <c r="D4533" s="10">
        <v>-12836325.158866299</v>
      </c>
      <c r="E4533" s="4">
        <v>-4.2802217382093497</v>
      </c>
      <c r="F4533" s="4">
        <v>0</v>
      </c>
      <c r="G4533" s="4">
        <v>0</v>
      </c>
      <c r="H4533" s="4">
        <v>22.988056628651702</v>
      </c>
      <c r="I4533" s="4">
        <v>244</v>
      </c>
      <c r="J4533" s="4">
        <v>-274.181843196773</v>
      </c>
      <c r="K4533" s="4">
        <v>0</v>
      </c>
      <c r="L4533" s="11">
        <f t="shared" si="281"/>
        <v>-11.474008306330632</v>
      </c>
      <c r="M4533" s="7">
        <f t="shared" si="282"/>
        <v>-11.474008306305235</v>
      </c>
      <c r="N4533" s="13">
        <f t="shared" si="283"/>
        <v>2.5396573732905381E-11</v>
      </c>
      <c r="O4533" s="12" t="str">
        <f t="shared" si="280"/>
        <v/>
      </c>
    </row>
    <row r="4534" spans="1:15" x14ac:dyDescent="0.25">
      <c r="A4534" s="16">
        <v>40641</v>
      </c>
      <c r="B4534" s="33" t="s">
        <v>49</v>
      </c>
      <c r="C4534" s="29">
        <v>681.32555986157899</v>
      </c>
      <c r="D4534" s="10">
        <v>-12827299.512350401</v>
      </c>
      <c r="E4534" s="4">
        <v>-2.8655475114004001</v>
      </c>
      <c r="F4534" s="4">
        <v>0</v>
      </c>
      <c r="G4534" s="4">
        <v>0</v>
      </c>
      <c r="H4534" s="4">
        <v>17.003992785146998</v>
      </c>
      <c r="I4534" s="4">
        <v>266</v>
      </c>
      <c r="J4534" s="4">
        <v>-277.63132124152497</v>
      </c>
      <c r="K4534" s="4">
        <v>0</v>
      </c>
      <c r="L4534" s="11">
        <f t="shared" si="281"/>
        <v>2.5071240322216113</v>
      </c>
      <c r="M4534" s="7">
        <f t="shared" si="282"/>
        <v>2.5071240321940018</v>
      </c>
      <c r="N4534" s="13">
        <f t="shared" si="283"/>
        <v>2.7609470265588243E-11</v>
      </c>
      <c r="O4534" s="12" t="str">
        <f t="shared" si="280"/>
        <v/>
      </c>
    </row>
    <row r="4535" spans="1:15" x14ac:dyDescent="0.25">
      <c r="A4535" s="16">
        <v>40641</v>
      </c>
      <c r="B4535" s="33" t="s">
        <v>50</v>
      </c>
      <c r="C4535" s="29">
        <v>681.32305251006198</v>
      </c>
      <c r="D4535" s="10">
        <v>-12817436.836414101</v>
      </c>
      <c r="E4535" s="4">
        <v>-1.9745989715639201</v>
      </c>
      <c r="F4535" s="4">
        <v>0</v>
      </c>
      <c r="G4535" s="4">
        <v>0</v>
      </c>
      <c r="H4535" s="4">
        <v>11.4823371224702</v>
      </c>
      <c r="I4535" s="4">
        <v>273.70001220703102</v>
      </c>
      <c r="J4535" s="4">
        <v>-280.46811815341698</v>
      </c>
      <c r="K4535" s="4">
        <v>0</v>
      </c>
      <c r="L4535" s="11">
        <f t="shared" si="281"/>
        <v>2.7396322045203192</v>
      </c>
      <c r="M4535" s="7">
        <f t="shared" si="282"/>
        <v>2.7396322045278634</v>
      </c>
      <c r="N4535" s="13">
        <f t="shared" si="283"/>
        <v>7.5441874969328637E-12</v>
      </c>
      <c r="O4535" s="12" t="str">
        <f t="shared" si="280"/>
        <v/>
      </c>
    </row>
    <row r="4536" spans="1:15" x14ac:dyDescent="0.25">
      <c r="A4536" s="16">
        <v>40641</v>
      </c>
      <c r="B4536" s="33" t="s">
        <v>51</v>
      </c>
      <c r="C4536" s="29">
        <v>681.32050319759503</v>
      </c>
      <c r="D4536" s="10">
        <v>-12819637.280399799</v>
      </c>
      <c r="E4536" s="4">
        <v>-2.0076330272891498</v>
      </c>
      <c r="F4536" s="4">
        <v>0</v>
      </c>
      <c r="G4536" s="4">
        <v>0</v>
      </c>
      <c r="H4536" s="4">
        <v>10.0123206446965</v>
      </c>
      <c r="I4536" s="4">
        <v>272.29998779296801</v>
      </c>
      <c r="J4536" s="4">
        <v>-280.91590985085202</v>
      </c>
      <c r="K4536" s="4">
        <v>0</v>
      </c>
      <c r="L4536" s="11">
        <f t="shared" si="281"/>
        <v>-0.61123444047666453</v>
      </c>
      <c r="M4536" s="7">
        <f t="shared" si="282"/>
        <v>-0.61123444047187347</v>
      </c>
      <c r="N4536" s="13">
        <f t="shared" si="283"/>
        <v>4.7910564404674005E-12</v>
      </c>
      <c r="O4536" s="12" t="str">
        <f t="shared" si="280"/>
        <v/>
      </c>
    </row>
    <row r="4537" spans="1:15" x14ac:dyDescent="0.25">
      <c r="A4537" s="16">
        <v>40641</v>
      </c>
      <c r="B4537" s="33" t="s">
        <v>52</v>
      </c>
      <c r="C4537" s="29">
        <v>681.32139133187002</v>
      </c>
      <c r="D4537" s="10">
        <v>-12831229.752051201</v>
      </c>
      <c r="E4537" s="4">
        <v>0.69943229202950896</v>
      </c>
      <c r="F4537" s="4">
        <v>0</v>
      </c>
      <c r="G4537" s="4">
        <v>0</v>
      </c>
      <c r="H4537" s="4">
        <v>14.526683803634601</v>
      </c>
      <c r="I4537" s="4">
        <v>261.39999389648398</v>
      </c>
      <c r="J4537" s="4">
        <v>-279.846241006431</v>
      </c>
      <c r="K4537" s="4">
        <v>0</v>
      </c>
      <c r="L4537" s="11">
        <f t="shared" si="281"/>
        <v>-3.2201310142829129</v>
      </c>
      <c r="M4537" s="7">
        <f t="shared" si="282"/>
        <v>-3.2201310142781585</v>
      </c>
      <c r="N4537" s="13">
        <f t="shared" si="283"/>
        <v>4.7544190806547704E-12</v>
      </c>
      <c r="O4537" s="12" t="str">
        <f t="shared" si="280"/>
        <v/>
      </c>
    </row>
    <row r="4538" spans="1:15" x14ac:dyDescent="0.25">
      <c r="A4538" s="16">
        <v>40642</v>
      </c>
      <c r="B4538" s="33" t="s">
        <v>29</v>
      </c>
      <c r="C4538" s="29">
        <v>681.31968482610705</v>
      </c>
      <c r="D4538" s="10">
        <v>-12819901.2616661</v>
      </c>
      <c r="E4538" s="4">
        <v>-1.3438823592226099</v>
      </c>
      <c r="F4538" s="4">
        <v>0</v>
      </c>
      <c r="G4538" s="4">
        <v>0</v>
      </c>
      <c r="H4538" s="4">
        <v>14.247135234207001</v>
      </c>
      <c r="I4538" s="4">
        <v>272.600006103515</v>
      </c>
      <c r="J4538" s="4">
        <v>-282.35645609375501</v>
      </c>
      <c r="K4538" s="4">
        <v>0</v>
      </c>
      <c r="L4538" s="11">
        <f t="shared" si="281"/>
        <v>3.1468028847443748</v>
      </c>
      <c r="M4538" s="7">
        <f t="shared" si="282"/>
        <v>3.146802884750068</v>
      </c>
      <c r="N4538" s="13">
        <f t="shared" si="283"/>
        <v>5.6932236702778027E-12</v>
      </c>
      <c r="O4538" s="12" t="str">
        <f t="shared" si="280"/>
        <v/>
      </c>
    </row>
    <row r="4539" spans="1:15" x14ac:dyDescent="0.25">
      <c r="A4539" s="16">
        <v>40642</v>
      </c>
      <c r="B4539" s="33" t="s">
        <v>30</v>
      </c>
      <c r="C4539" s="29">
        <v>681.31346497302104</v>
      </c>
      <c r="D4539" s="10">
        <v>-12820941.801720601</v>
      </c>
      <c r="E4539" s="4">
        <v>-4.89815720024726</v>
      </c>
      <c r="F4539" s="4">
        <v>0</v>
      </c>
      <c r="G4539" s="4">
        <v>0</v>
      </c>
      <c r="H4539" s="4">
        <v>13.533128865130401</v>
      </c>
      <c r="I4539" s="4">
        <v>273.600006103515</v>
      </c>
      <c r="J4539" s="4">
        <v>-282.52401667241702</v>
      </c>
      <c r="K4539" s="4">
        <v>0</v>
      </c>
      <c r="L4539" s="11">
        <f t="shared" si="281"/>
        <v>-0.28903890401886656</v>
      </c>
      <c r="M4539" s="7">
        <f t="shared" si="282"/>
        <v>-0.28903890402780641</v>
      </c>
      <c r="N4539" s="13">
        <f t="shared" si="283"/>
        <v>8.939848861189148E-12</v>
      </c>
      <c r="O4539" s="12" t="str">
        <f t="shared" si="280"/>
        <v/>
      </c>
    </row>
    <row r="4540" spans="1:15" x14ac:dyDescent="0.25">
      <c r="A4540" s="16">
        <v>40642</v>
      </c>
      <c r="B4540" s="33" t="s">
        <v>31</v>
      </c>
      <c r="C4540" s="29">
        <v>682.31444798321797</v>
      </c>
      <c r="D4540" s="10">
        <v>-12814106.554679399</v>
      </c>
      <c r="E4540" s="4">
        <v>-1.60180197692092</v>
      </c>
      <c r="F4540" s="4">
        <v>0</v>
      </c>
      <c r="G4540" s="4">
        <v>-3.05788244600306</v>
      </c>
      <c r="H4540" s="4">
        <v>9.3929062672160999</v>
      </c>
      <c r="I4540" s="4">
        <v>281</v>
      </c>
      <c r="J4540" s="4">
        <v>-283.83454211061502</v>
      </c>
      <c r="K4540" s="4">
        <v>0</v>
      </c>
      <c r="L4540" s="11">
        <f t="shared" si="281"/>
        <v>1.8986797336771133</v>
      </c>
      <c r="M4540" s="7">
        <f t="shared" si="282"/>
        <v>1.8986797336670054</v>
      </c>
      <c r="N4540" s="13">
        <f t="shared" si="283"/>
        <v>1.0107914505397275E-11</v>
      </c>
      <c r="O4540" s="12" t="str">
        <f t="shared" si="280"/>
        <v/>
      </c>
    </row>
    <row r="4541" spans="1:15" x14ac:dyDescent="0.25">
      <c r="A4541" s="16">
        <v>40642</v>
      </c>
      <c r="B4541" s="33" t="s">
        <v>32</v>
      </c>
      <c r="C4541" s="29">
        <v>682.31545994822898</v>
      </c>
      <c r="D4541" s="10">
        <v>-12810797.377065999</v>
      </c>
      <c r="E4541" s="4">
        <v>0.79690657486077798</v>
      </c>
      <c r="F4541" s="4">
        <v>0</v>
      </c>
      <c r="G4541" s="4">
        <v>0</v>
      </c>
      <c r="H4541" s="4">
        <v>3.63662461440645</v>
      </c>
      <c r="I4541" s="4">
        <v>281</v>
      </c>
      <c r="J4541" s="4">
        <v>-284.51431518556598</v>
      </c>
      <c r="K4541" s="4">
        <v>0</v>
      </c>
      <c r="L4541" s="11">
        <f t="shared" si="281"/>
        <v>0.91921600370125134</v>
      </c>
      <c r="M4541" s="7">
        <f t="shared" si="282"/>
        <v>0.9192160037222008</v>
      </c>
      <c r="N4541" s="13">
        <f t="shared" si="283"/>
        <v>2.0949464385466854E-11</v>
      </c>
      <c r="O4541" s="12" t="str">
        <f t="shared" si="280"/>
        <v/>
      </c>
    </row>
    <row r="4542" spans="1:15" x14ac:dyDescent="0.25">
      <c r="A4542" s="16">
        <v>40642</v>
      </c>
      <c r="B4542" s="33" t="s">
        <v>33</v>
      </c>
      <c r="C4542" s="29">
        <v>682.31544603388602</v>
      </c>
      <c r="D4542" s="10">
        <v>-12809871.401070399</v>
      </c>
      <c r="E4542" s="4">
        <v>-1.0957324311558899E-2</v>
      </c>
      <c r="F4542" s="4">
        <v>0</v>
      </c>
      <c r="G4542" s="4">
        <v>0</v>
      </c>
      <c r="H4542" s="4">
        <v>1.1964424205239299</v>
      </c>
      <c r="I4542" s="4">
        <v>283.600006103515</v>
      </c>
      <c r="J4542" s="4">
        <v>-284.528275645397</v>
      </c>
      <c r="K4542" s="4">
        <v>0</v>
      </c>
      <c r="L4542" s="11">
        <f t="shared" si="281"/>
        <v>0.25721555433034382</v>
      </c>
      <c r="M4542" s="7">
        <f t="shared" si="282"/>
        <v>0.25721555433339544</v>
      </c>
      <c r="N4542" s="13">
        <f t="shared" si="283"/>
        <v>3.0516145166359365E-12</v>
      </c>
      <c r="O4542" s="12" t="str">
        <f t="shared" si="280"/>
        <v/>
      </c>
    </row>
    <row r="4543" spans="1:15" x14ac:dyDescent="0.25">
      <c r="A4543" s="16">
        <v>40642</v>
      </c>
      <c r="B4543" s="33" t="s">
        <v>34</v>
      </c>
      <c r="C4543" s="29">
        <v>682.31896448263899</v>
      </c>
      <c r="D4543" s="10">
        <v>-12808660.1863572</v>
      </c>
      <c r="E4543" s="4">
        <v>2.7707181011697601</v>
      </c>
      <c r="F4543" s="4">
        <v>0</v>
      </c>
      <c r="G4543" s="4">
        <v>0</v>
      </c>
      <c r="H4543" s="4">
        <v>-0.37840364103295698</v>
      </c>
      <c r="I4543" s="4">
        <v>282.39999389648398</v>
      </c>
      <c r="J4543" s="4">
        <v>-284.66405140552598</v>
      </c>
      <c r="K4543" s="4">
        <v>0.20819158037226301</v>
      </c>
      <c r="L4543" s="11">
        <f t="shared" si="281"/>
        <v>0.33644853146704679</v>
      </c>
      <c r="M4543" s="7">
        <f t="shared" si="282"/>
        <v>0.33644853144418446</v>
      </c>
      <c r="N4543" s="13">
        <f t="shared" si="283"/>
        <v>2.2862323145744767E-11</v>
      </c>
      <c r="O4543" s="12" t="str">
        <f t="shared" si="280"/>
        <v/>
      </c>
    </row>
    <row r="4544" spans="1:15" x14ac:dyDescent="0.25">
      <c r="A4544" s="16">
        <v>40642</v>
      </c>
      <c r="B4544" s="33" t="s">
        <v>35</v>
      </c>
      <c r="C4544" s="29">
        <v>683.32511624513802</v>
      </c>
      <c r="D4544" s="10">
        <v>-12812661.663494499</v>
      </c>
      <c r="E4544" s="4">
        <v>2.4685341948862098</v>
      </c>
      <c r="F4544" s="4">
        <v>0</v>
      </c>
      <c r="G4544" s="4">
        <v>-3.87241654229984</v>
      </c>
      <c r="H4544" s="4">
        <v>-1.2515765747265</v>
      </c>
      <c r="I4544" s="4">
        <v>281.5</v>
      </c>
      <c r="J4544" s="4">
        <v>-284.14079878020999</v>
      </c>
      <c r="K4544" s="4">
        <v>4.1847362753210504</v>
      </c>
      <c r="L4544" s="11">
        <f t="shared" si="281"/>
        <v>-1.1115214270290963</v>
      </c>
      <c r="M4544" s="7">
        <f t="shared" si="282"/>
        <v>-1.1115214270275706</v>
      </c>
      <c r="N4544" s="13">
        <f t="shared" si="283"/>
        <v>1.5256684804398901E-12</v>
      </c>
      <c r="O4544" s="12" t="str">
        <f t="shared" si="280"/>
        <v/>
      </c>
    </row>
    <row r="4545" spans="1:15" x14ac:dyDescent="0.25">
      <c r="A4545" s="16">
        <v>40642</v>
      </c>
      <c r="B4545" s="33" t="s">
        <v>36</v>
      </c>
      <c r="C4545" s="29">
        <v>683.31757306985196</v>
      </c>
      <c r="D4545" s="10">
        <v>-12808096.637795201</v>
      </c>
      <c r="E4545" s="4">
        <v>-5.9401120508843803</v>
      </c>
      <c r="F4545" s="4">
        <v>0</v>
      </c>
      <c r="G4545" s="4">
        <v>0</v>
      </c>
      <c r="H4545" s="4">
        <v>-3.4194844638112798</v>
      </c>
      <c r="I4545" s="4">
        <v>277.79998779296801</v>
      </c>
      <c r="J4545" s="4">
        <v>-284.790204284992</v>
      </c>
      <c r="K4545" s="4">
        <v>17.617875700953</v>
      </c>
      <c r="L4545" s="11">
        <f t="shared" si="281"/>
        <v>1.2680626942333291</v>
      </c>
      <c r="M4545" s="7">
        <f t="shared" si="282"/>
        <v>1.2680626942496747</v>
      </c>
      <c r="N4545" s="13">
        <f t="shared" si="283"/>
        <v>1.6345591546951255E-11</v>
      </c>
      <c r="O4545" s="12" t="str">
        <f t="shared" si="280"/>
        <v/>
      </c>
    </row>
    <row r="4546" spans="1:15" x14ac:dyDescent="0.25">
      <c r="A4546" s="16">
        <v>40642</v>
      </c>
      <c r="B4546" s="33" t="s">
        <v>37</v>
      </c>
      <c r="C4546" s="29">
        <v>683.30188525420704</v>
      </c>
      <c r="D4546" s="10">
        <v>-12786016.280117201</v>
      </c>
      <c r="E4546" s="4">
        <v>-12.353374415358401</v>
      </c>
      <c r="F4546" s="4">
        <v>0</v>
      </c>
      <c r="G4546" s="4">
        <v>0</v>
      </c>
      <c r="H4546" s="4">
        <v>-10.333463962642</v>
      </c>
      <c r="I4546" s="4">
        <v>280.29998779296801</v>
      </c>
      <c r="J4546" s="4">
        <v>-288.04091257723701</v>
      </c>
      <c r="K4546" s="4">
        <v>36.561195850618098</v>
      </c>
      <c r="L4546" s="11">
        <f t="shared" si="281"/>
        <v>6.133432688348698</v>
      </c>
      <c r="M4546" s="7">
        <f t="shared" si="282"/>
        <v>6.1334326883333015</v>
      </c>
      <c r="N4546" s="13">
        <f t="shared" si="283"/>
        <v>1.5396572905501671E-11</v>
      </c>
      <c r="O4546" s="12" t="str">
        <f t="shared" si="280"/>
        <v/>
      </c>
    </row>
    <row r="4547" spans="1:15" x14ac:dyDescent="0.25">
      <c r="A4547" s="16">
        <v>40642</v>
      </c>
      <c r="B4547" s="33" t="s">
        <v>38</v>
      </c>
      <c r="C4547" s="29">
        <v>685.29356252765399</v>
      </c>
      <c r="D4547" s="10">
        <v>-12772038.8528955</v>
      </c>
      <c r="E4547" s="4">
        <v>-11.3051257484539</v>
      </c>
      <c r="F4547" s="4">
        <v>0</v>
      </c>
      <c r="G4547" s="4">
        <v>-8.0970894970398692</v>
      </c>
      <c r="H4547" s="4">
        <v>-16.375002813785802</v>
      </c>
      <c r="I4547" s="4">
        <v>281.600006103515</v>
      </c>
      <c r="J4547" s="4">
        <v>-289.41385889501498</v>
      </c>
      <c r="K4547" s="4">
        <v>47.473689523469197</v>
      </c>
      <c r="L4547" s="11">
        <f t="shared" si="281"/>
        <v>3.8826186726896523</v>
      </c>
      <c r="M4547" s="7">
        <f t="shared" si="282"/>
        <v>3.8826186726945968</v>
      </c>
      <c r="N4547" s="13">
        <f t="shared" si="283"/>
        <v>4.9444892624705972E-12</v>
      </c>
      <c r="O4547" s="12" t="str">
        <f t="shared" ref="O4547:O4610" si="284">IF(N4547&gt;1,1,"")</f>
        <v/>
      </c>
    </row>
    <row r="4548" spans="1:15" x14ac:dyDescent="0.25">
      <c r="A4548" s="16">
        <v>40642</v>
      </c>
      <c r="B4548" s="33" t="s">
        <v>39</v>
      </c>
      <c r="C4548" s="29">
        <v>687.28360126222606</v>
      </c>
      <c r="D4548" s="10">
        <v>-12773536.2833851</v>
      </c>
      <c r="E4548" s="4">
        <v>-12.5955596700289</v>
      </c>
      <c r="F4548" s="4">
        <v>0</v>
      </c>
      <c r="G4548" s="4">
        <v>-8.5465740098015193</v>
      </c>
      <c r="H4548" s="4">
        <v>-20.012440807462699</v>
      </c>
      <c r="I4548" s="4">
        <v>279.39999389648398</v>
      </c>
      <c r="J4548" s="4">
        <v>-288.19118267106899</v>
      </c>
      <c r="K4548" s="4">
        <v>49.529810348099197</v>
      </c>
      <c r="L4548" s="11">
        <f t="shared" ref="L4548:L4611" si="285">SUM(E4548:K4548)</f>
        <v>-0.41595291377894483</v>
      </c>
      <c r="M4548" s="7">
        <f t="shared" ref="M4548:M4611" si="286">(D4548-D4547)/3600</f>
        <v>-0.41595291377769578</v>
      </c>
      <c r="N4548" s="13">
        <f t="shared" ref="N4548:N4611" si="287">IF(C4548&gt;0,ABS(L4548-M4548),0)</f>
        <v>1.2490564138545324E-12</v>
      </c>
      <c r="O4548" s="12" t="str">
        <f t="shared" si="284"/>
        <v/>
      </c>
    </row>
    <row r="4549" spans="1:15" x14ac:dyDescent="0.25">
      <c r="A4549" s="16">
        <v>40642</v>
      </c>
      <c r="B4549" s="33" t="s">
        <v>40</v>
      </c>
      <c r="C4549" s="29">
        <v>688.26242087034495</v>
      </c>
      <c r="D4549" s="10">
        <v>-12752530.027718401</v>
      </c>
      <c r="E4549" s="4">
        <v>-19.053690750864899</v>
      </c>
      <c r="F4549" s="4">
        <v>0</v>
      </c>
      <c r="G4549" s="4">
        <v>-4.3125904694312904</v>
      </c>
      <c r="H4549" s="4">
        <v>-25.964811151929801</v>
      </c>
      <c r="I4549" s="4">
        <v>281.20001220703102</v>
      </c>
      <c r="J4549" s="4">
        <v>-290.65074419158498</v>
      </c>
      <c r="K4549" s="4">
        <v>64.616895375312296</v>
      </c>
      <c r="L4549" s="11">
        <f t="shared" si="285"/>
        <v>5.8350710185323607</v>
      </c>
      <c r="M4549" s="7">
        <f t="shared" si="286"/>
        <v>5.8350710185275725</v>
      </c>
      <c r="N4549" s="13">
        <f t="shared" si="287"/>
        <v>4.7881698606033751E-12</v>
      </c>
      <c r="O4549" s="12" t="str">
        <f t="shared" si="284"/>
        <v/>
      </c>
    </row>
    <row r="4550" spans="1:15" x14ac:dyDescent="0.25">
      <c r="A4550" s="16">
        <v>40642</v>
      </c>
      <c r="B4550" s="33" t="s">
        <v>41</v>
      </c>
      <c r="C4550" s="29">
        <v>690.24207085933995</v>
      </c>
      <c r="D4550" s="10">
        <v>-12732483.655918</v>
      </c>
      <c r="E4550" s="4">
        <v>-20.775090000863798</v>
      </c>
      <c r="F4550" s="4">
        <v>0</v>
      </c>
      <c r="G4550" s="4">
        <v>-8.1000034971226107</v>
      </c>
      <c r="H4550" s="4">
        <v>-25.524956091741402</v>
      </c>
      <c r="I4550" s="4">
        <v>283.29998779296801</v>
      </c>
      <c r="J4550" s="4">
        <v>-292.45414777506898</v>
      </c>
      <c r="K4550" s="4">
        <v>69.122646183057697</v>
      </c>
      <c r="L4550" s="11">
        <f t="shared" si="285"/>
        <v>5.5684366112289183</v>
      </c>
      <c r="M4550" s="7">
        <f t="shared" si="286"/>
        <v>5.5684366112223103</v>
      </c>
      <c r="N4550" s="13">
        <f t="shared" si="287"/>
        <v>6.6080474425689317E-12</v>
      </c>
      <c r="O4550" s="12" t="str">
        <f t="shared" si="284"/>
        <v/>
      </c>
    </row>
    <row r="4551" spans="1:15" x14ac:dyDescent="0.25">
      <c r="A4551" s="16">
        <v>40642</v>
      </c>
      <c r="B4551" s="33" t="s">
        <v>42</v>
      </c>
      <c r="C4551" s="29">
        <v>692.22048395603895</v>
      </c>
      <c r="D4551" s="10">
        <v>-12712846.4614879</v>
      </c>
      <c r="E4551" s="4">
        <v>-21.748695088927299</v>
      </c>
      <c r="F4551" s="4">
        <v>0</v>
      </c>
      <c r="G4551" s="4">
        <v>-7.5788949945225497</v>
      </c>
      <c r="H4551" s="4">
        <v>-24.029501848468101</v>
      </c>
      <c r="I4551" s="4">
        <v>283.600006103515</v>
      </c>
      <c r="J4551" s="4">
        <v>-293.72792108559298</v>
      </c>
      <c r="K4551" s="4">
        <v>68.939783144567201</v>
      </c>
      <c r="L4551" s="11">
        <f t="shared" si="285"/>
        <v>5.4547762305712695</v>
      </c>
      <c r="M4551" s="7">
        <f t="shared" si="286"/>
        <v>5.4547762305832777</v>
      </c>
      <c r="N4551" s="13">
        <f t="shared" si="287"/>
        <v>1.2008172234345693E-11</v>
      </c>
      <c r="O4551" s="12" t="str">
        <f t="shared" si="284"/>
        <v/>
      </c>
    </row>
    <row r="4552" spans="1:15" x14ac:dyDescent="0.25">
      <c r="A4552" s="16">
        <v>40642</v>
      </c>
      <c r="B4552" s="33" t="s">
        <v>43</v>
      </c>
      <c r="C4552" s="29">
        <v>693.20355057843301</v>
      </c>
      <c r="D4552" s="10">
        <v>-12700158.237323601</v>
      </c>
      <c r="E4552" s="4">
        <v>-15.7089246332855</v>
      </c>
      <c r="F4552" s="4">
        <v>0</v>
      </c>
      <c r="G4552" s="4">
        <v>-3.7323935078365298</v>
      </c>
      <c r="H4552" s="4">
        <v>-18.5727821043644</v>
      </c>
      <c r="I4552" s="4">
        <v>282.20001220703102</v>
      </c>
      <c r="J4552" s="4">
        <v>-293.60048991589298</v>
      </c>
      <c r="K4552" s="4">
        <v>52.9390846666535</v>
      </c>
      <c r="L4552" s="11">
        <f t="shared" si="285"/>
        <v>3.5245067123051257</v>
      </c>
      <c r="M4552" s="7">
        <f t="shared" si="286"/>
        <v>3.5245067123054632</v>
      </c>
      <c r="N4552" s="13">
        <f t="shared" si="287"/>
        <v>3.3750779948604759E-13</v>
      </c>
      <c r="O4552" s="12" t="str">
        <f t="shared" si="284"/>
        <v/>
      </c>
    </row>
    <row r="4553" spans="1:15" x14ac:dyDescent="0.25">
      <c r="A4553" s="16">
        <v>40642</v>
      </c>
      <c r="B4553" s="33" t="s">
        <v>44</v>
      </c>
      <c r="C4553" s="29">
        <v>693.18518801590005</v>
      </c>
      <c r="D4553" s="10">
        <v>-12692324.586777501</v>
      </c>
      <c r="E4553" s="4">
        <v>-14.458755497954501</v>
      </c>
      <c r="F4553" s="4">
        <v>0</v>
      </c>
      <c r="G4553" s="4">
        <v>0</v>
      </c>
      <c r="H4553" s="4">
        <v>-17.03738714324</v>
      </c>
      <c r="I4553" s="4">
        <v>280.89999389648398</v>
      </c>
      <c r="J4553" s="4">
        <v>-292.88027609981799</v>
      </c>
      <c r="K4553" s="4">
        <v>45.652438885102001</v>
      </c>
      <c r="L4553" s="11">
        <f t="shared" si="285"/>
        <v>2.1760140405734916</v>
      </c>
      <c r="M4553" s="7">
        <f t="shared" si="286"/>
        <v>2.1760140405833308</v>
      </c>
      <c r="N4553" s="13">
        <f t="shared" si="287"/>
        <v>9.8392405334379873E-12</v>
      </c>
      <c r="O4553" s="12" t="str">
        <f t="shared" si="284"/>
        <v/>
      </c>
    </row>
    <row r="4554" spans="1:15" x14ac:dyDescent="0.25">
      <c r="A4554" s="16">
        <v>40642</v>
      </c>
      <c r="B4554" s="33" t="s">
        <v>45</v>
      </c>
      <c r="C4554" s="29">
        <v>695.18158412540697</v>
      </c>
      <c r="D4554" s="10">
        <v>-12728102.0374131</v>
      </c>
      <c r="E4554" s="4">
        <v>-7.5896825556916303</v>
      </c>
      <c r="F4554" s="4">
        <v>0</v>
      </c>
      <c r="G4554" s="4">
        <v>-8.4970893132746195</v>
      </c>
      <c r="H4554" s="4">
        <v>-9.5145643045202206</v>
      </c>
      <c r="I4554" s="4">
        <v>278.20001220703102</v>
      </c>
      <c r="J4554" s="4">
        <v>-285.71388014858798</v>
      </c>
      <c r="K4554" s="4">
        <v>23.177023382941901</v>
      </c>
      <c r="L4554" s="11">
        <f t="shared" si="285"/>
        <v>-9.938180732101511</v>
      </c>
      <c r="M4554" s="7">
        <f t="shared" si="286"/>
        <v>-9.9381807321108262</v>
      </c>
      <c r="N4554" s="13">
        <f t="shared" si="287"/>
        <v>9.3152152658149134E-12</v>
      </c>
      <c r="O4554" s="12" t="str">
        <f t="shared" si="284"/>
        <v/>
      </c>
    </row>
    <row r="4555" spans="1:15" x14ac:dyDescent="0.25">
      <c r="A4555" s="16">
        <v>40642</v>
      </c>
      <c r="B4555" s="33" t="s">
        <v>46</v>
      </c>
      <c r="C4555" s="29">
        <v>696.18050488562994</v>
      </c>
      <c r="D4555" s="10">
        <v>-12767637.819824699</v>
      </c>
      <c r="E4555" s="4">
        <v>-3.2259734294199802</v>
      </c>
      <c r="F4555" s="4">
        <v>0</v>
      </c>
      <c r="G4555" s="4">
        <v>-4.8718207062501202</v>
      </c>
      <c r="H4555" s="4">
        <v>-6.3727416917161399</v>
      </c>
      <c r="I4555" s="4">
        <v>272.20001220703102</v>
      </c>
      <c r="J4555" s="4">
        <v>-279.63098902788897</v>
      </c>
      <c r="K4555" s="4">
        <v>10.9193508672394</v>
      </c>
      <c r="L4555" s="11">
        <f t="shared" si="285"/>
        <v>-10.982161781004793</v>
      </c>
      <c r="M4555" s="7">
        <f t="shared" si="286"/>
        <v>-10.982161780999871</v>
      </c>
      <c r="N4555" s="13">
        <f t="shared" si="287"/>
        <v>4.922284801978094E-12</v>
      </c>
      <c r="O4555" s="12" t="str">
        <f t="shared" si="284"/>
        <v/>
      </c>
    </row>
    <row r="4556" spans="1:15" x14ac:dyDescent="0.25">
      <c r="A4556" s="16">
        <v>40642</v>
      </c>
      <c r="B4556" s="33" t="s">
        <v>47</v>
      </c>
      <c r="C4556" s="29">
        <v>697.18092991733602</v>
      </c>
      <c r="D4556" s="10">
        <v>-12816621.735811001</v>
      </c>
      <c r="E4556" s="4">
        <v>-2.0414736793922099</v>
      </c>
      <c r="F4556" s="4">
        <v>0</v>
      </c>
      <c r="G4556" s="4">
        <v>-5.5428401596574801</v>
      </c>
      <c r="H4556" s="4">
        <v>-2.9326569961981699</v>
      </c>
      <c r="I4556" s="4">
        <v>268.89999389648398</v>
      </c>
      <c r="J4556" s="4">
        <v>-273.31972852748203</v>
      </c>
      <c r="K4556" s="4">
        <v>1.3300621367147401</v>
      </c>
      <c r="L4556" s="11">
        <f t="shared" si="285"/>
        <v>-13.606643329531142</v>
      </c>
      <c r="M4556" s="7">
        <f t="shared" si="286"/>
        <v>-13.606643329528161</v>
      </c>
      <c r="N4556" s="13">
        <f t="shared" si="287"/>
        <v>2.9807267765136203E-12</v>
      </c>
      <c r="O4556" s="12" t="str">
        <f t="shared" si="284"/>
        <v/>
      </c>
    </row>
    <row r="4557" spans="1:15" x14ac:dyDescent="0.25">
      <c r="A4557" s="16">
        <v>40642</v>
      </c>
      <c r="B4557" s="33" t="s">
        <v>48</v>
      </c>
      <c r="C4557" s="29">
        <v>698.18103941058496</v>
      </c>
      <c r="D4557" s="10">
        <v>-12873847.829805201</v>
      </c>
      <c r="E4557" s="4">
        <v>-2.29016738242774</v>
      </c>
      <c r="F4557" s="4">
        <v>0</v>
      </c>
      <c r="G4557" s="4">
        <v>-6.1949365196350401</v>
      </c>
      <c r="H4557" s="4">
        <v>-0.53898700761201102</v>
      </c>
      <c r="I4557" s="4">
        <v>260.39999389648398</v>
      </c>
      <c r="J4557" s="4">
        <v>-267.27204020739902</v>
      </c>
      <c r="K4557" s="4">
        <v>0</v>
      </c>
      <c r="L4557" s="11">
        <f t="shared" si="285"/>
        <v>-15.896137220589821</v>
      </c>
      <c r="M4557" s="7">
        <f t="shared" si="286"/>
        <v>-15.896137220611175</v>
      </c>
      <c r="N4557" s="13">
        <f t="shared" si="287"/>
        <v>2.1353585566430411E-11</v>
      </c>
      <c r="O4557" s="12" t="str">
        <f t="shared" si="284"/>
        <v/>
      </c>
    </row>
    <row r="4558" spans="1:15" x14ac:dyDescent="0.25">
      <c r="A4558" s="16">
        <v>40642</v>
      </c>
      <c r="B4558" s="33" t="s">
        <v>49</v>
      </c>
      <c r="C4558" s="29">
        <v>699.17983372763297</v>
      </c>
      <c r="D4558" s="10">
        <v>-12937613.464903001</v>
      </c>
      <c r="E4558" s="4">
        <v>-3.3263220213365501</v>
      </c>
      <c r="F4558" s="4">
        <v>0</v>
      </c>
      <c r="G4558" s="4">
        <v>-6.81938541541302</v>
      </c>
      <c r="H4558" s="4">
        <v>1.75883573992366</v>
      </c>
      <c r="I4558" s="4">
        <v>252.19999694824199</v>
      </c>
      <c r="J4558" s="4">
        <v>-261.52580166747401</v>
      </c>
      <c r="K4558" s="4">
        <v>0</v>
      </c>
      <c r="L4558" s="11">
        <f t="shared" si="285"/>
        <v>-17.712676416057946</v>
      </c>
      <c r="M4558" s="7">
        <f t="shared" si="286"/>
        <v>-17.712676416055505</v>
      </c>
      <c r="N4558" s="13">
        <f t="shared" si="287"/>
        <v>2.4407142973359441E-12</v>
      </c>
      <c r="O4558" s="12" t="str">
        <f t="shared" si="284"/>
        <v/>
      </c>
    </row>
    <row r="4559" spans="1:15" x14ac:dyDescent="0.25">
      <c r="A4559" s="16">
        <v>40642</v>
      </c>
      <c r="B4559" s="33" t="s">
        <v>50</v>
      </c>
      <c r="C4559" s="29">
        <v>699.17677238622105</v>
      </c>
      <c r="D4559" s="10">
        <v>-12993580.2462474</v>
      </c>
      <c r="E4559" s="4">
        <v>-2.4115754685089099</v>
      </c>
      <c r="F4559" s="4">
        <v>0</v>
      </c>
      <c r="G4559" s="4">
        <v>0</v>
      </c>
      <c r="H4559" s="4">
        <v>-0.84589270735757804</v>
      </c>
      <c r="I4559" s="4">
        <v>245.69999694824199</v>
      </c>
      <c r="J4559" s="4">
        <v>-257.988856923605</v>
      </c>
      <c r="K4559" s="4">
        <v>0</v>
      </c>
      <c r="L4559" s="11">
        <f t="shared" si="285"/>
        <v>-15.546328151229488</v>
      </c>
      <c r="M4559" s="7">
        <f t="shared" si="286"/>
        <v>-15.546328151221905</v>
      </c>
      <c r="N4559" s="13">
        <f t="shared" si="287"/>
        <v>7.5832673473996692E-12</v>
      </c>
      <c r="O4559" s="12" t="str">
        <f t="shared" si="284"/>
        <v/>
      </c>
    </row>
    <row r="4560" spans="1:15" x14ac:dyDescent="0.25">
      <c r="A4560" s="16">
        <v>40642</v>
      </c>
      <c r="B4560" s="33" t="s">
        <v>51</v>
      </c>
      <c r="C4560" s="29">
        <v>699.17472339817402</v>
      </c>
      <c r="D4560" s="10">
        <v>-13050578.4259641</v>
      </c>
      <c r="E4560" s="4">
        <v>-1.6141582248380399</v>
      </c>
      <c r="F4560" s="4">
        <v>0</v>
      </c>
      <c r="G4560" s="4">
        <v>0</v>
      </c>
      <c r="H4560" s="4">
        <v>-2.7712093674542602</v>
      </c>
      <c r="I4560" s="4">
        <v>243.5</v>
      </c>
      <c r="J4560" s="4">
        <v>-254.94746010678699</v>
      </c>
      <c r="K4560" s="4">
        <v>0</v>
      </c>
      <c r="L4560" s="11">
        <f t="shared" si="285"/>
        <v>-15.832827699079303</v>
      </c>
      <c r="M4560" s="7">
        <f t="shared" si="286"/>
        <v>-15.832827699083525</v>
      </c>
      <c r="N4560" s="13">
        <f t="shared" si="287"/>
        <v>4.2224002072543954E-12</v>
      </c>
      <c r="O4560" s="12" t="str">
        <f t="shared" si="284"/>
        <v/>
      </c>
    </row>
    <row r="4561" spans="1:15" x14ac:dyDescent="0.25">
      <c r="A4561" s="16">
        <v>40642</v>
      </c>
      <c r="B4561" s="33" t="s">
        <v>52</v>
      </c>
      <c r="C4561" s="29">
        <v>699.17398366800103</v>
      </c>
      <c r="D4561" s="10">
        <v>-13124828.7537186</v>
      </c>
      <c r="E4561" s="4">
        <v>-0.58278557113325602</v>
      </c>
      <c r="F4561" s="4">
        <v>0</v>
      </c>
      <c r="G4561" s="4">
        <v>0</v>
      </c>
      <c r="H4561" s="4">
        <v>1.4861723232856501</v>
      </c>
      <c r="I4561" s="4">
        <v>228.5</v>
      </c>
      <c r="J4561" s="4">
        <v>-250.028477795063</v>
      </c>
      <c r="K4561" s="4">
        <v>0</v>
      </c>
      <c r="L4561" s="11">
        <f t="shared" si="285"/>
        <v>-20.625091042910611</v>
      </c>
      <c r="M4561" s="7">
        <f t="shared" si="286"/>
        <v>-20.625091042916498</v>
      </c>
      <c r="N4561" s="13">
        <f t="shared" si="287"/>
        <v>5.88684656577243E-12</v>
      </c>
      <c r="O4561" s="12" t="str">
        <f t="shared" si="284"/>
        <v/>
      </c>
    </row>
    <row r="4562" spans="1:15" x14ac:dyDescent="0.25">
      <c r="A4562" s="16">
        <v>40643</v>
      </c>
      <c r="B4562" s="33" t="s">
        <v>29</v>
      </c>
      <c r="C4562" s="29">
        <v>699.17596632388597</v>
      </c>
      <c r="D4562" s="10">
        <v>-13226098.3500963</v>
      </c>
      <c r="E4562" s="4">
        <v>1.56216835068577</v>
      </c>
      <c r="F4562" s="4">
        <v>0</v>
      </c>
      <c r="G4562" s="4">
        <v>0</v>
      </c>
      <c r="H4562" s="4">
        <v>11.9812421172201</v>
      </c>
      <c r="I4562" s="4">
        <v>200.80000305175699</v>
      </c>
      <c r="J4562" s="4">
        <v>-242.473856957923</v>
      </c>
      <c r="K4562" s="4">
        <v>0</v>
      </c>
      <c r="L4562" s="11">
        <f t="shared" si="285"/>
        <v>-28.130443438260158</v>
      </c>
      <c r="M4562" s="7">
        <f t="shared" si="286"/>
        <v>-28.130443438250158</v>
      </c>
      <c r="N4562" s="13">
        <f t="shared" si="287"/>
        <v>1.000088900582341E-11</v>
      </c>
      <c r="O4562" s="12" t="str">
        <f t="shared" si="284"/>
        <v/>
      </c>
    </row>
    <row r="4563" spans="1:15" x14ac:dyDescent="0.25">
      <c r="A4563" s="16">
        <v>40643</v>
      </c>
      <c r="B4563" s="33" t="s">
        <v>30</v>
      </c>
      <c r="C4563" s="29">
        <v>699.17663091306599</v>
      </c>
      <c r="D4563" s="10">
        <v>-13281399.826124201</v>
      </c>
      <c r="E4563" s="4">
        <v>0.52364218286832198</v>
      </c>
      <c r="F4563" s="4">
        <v>0</v>
      </c>
      <c r="G4563" s="4">
        <v>0</v>
      </c>
      <c r="H4563" s="4">
        <v>4.5450234127826699</v>
      </c>
      <c r="I4563" s="4">
        <v>221.89999389648401</v>
      </c>
      <c r="J4563" s="4">
        <v>-242.33018061099801</v>
      </c>
      <c r="K4563" s="4">
        <v>0</v>
      </c>
      <c r="L4563" s="11">
        <f t="shared" si="285"/>
        <v>-15.36152111886301</v>
      </c>
      <c r="M4563" s="7">
        <f t="shared" si="286"/>
        <v>-15.361521118861209</v>
      </c>
      <c r="N4563" s="13">
        <f t="shared" si="287"/>
        <v>1.801225835151854E-12</v>
      </c>
      <c r="O4563" s="12" t="str">
        <f t="shared" si="284"/>
        <v/>
      </c>
    </row>
    <row r="4564" spans="1:15" x14ac:dyDescent="0.25">
      <c r="A4564" s="16">
        <v>40643</v>
      </c>
      <c r="B4564" s="33" t="s">
        <v>31</v>
      </c>
      <c r="C4564" s="29">
        <v>699.17988467111695</v>
      </c>
      <c r="D4564" s="10">
        <v>-13375566.772975599</v>
      </c>
      <c r="E4564" s="4">
        <v>2.5638922244775402</v>
      </c>
      <c r="F4564" s="4">
        <v>0</v>
      </c>
      <c r="G4564" s="4">
        <v>0</v>
      </c>
      <c r="H4564" s="4">
        <v>5.3598260474007002</v>
      </c>
      <c r="I4564" s="4">
        <v>202.80000305175699</v>
      </c>
      <c r="J4564" s="4">
        <v>-236.88120656012401</v>
      </c>
      <c r="K4564" s="4">
        <v>0</v>
      </c>
      <c r="L4564" s="11">
        <f t="shared" si="285"/>
        <v>-26.157485236488782</v>
      </c>
      <c r="M4564" s="7">
        <f t="shared" si="286"/>
        <v>-26.157485236499667</v>
      </c>
      <c r="N4564" s="13">
        <f t="shared" si="287"/>
        <v>1.0885514711844735E-11</v>
      </c>
      <c r="O4564" s="12" t="str">
        <f t="shared" si="284"/>
        <v/>
      </c>
    </row>
    <row r="4565" spans="1:15" x14ac:dyDescent="0.25">
      <c r="A4565" s="16">
        <v>40643</v>
      </c>
      <c r="B4565" s="33" t="s">
        <v>32</v>
      </c>
      <c r="C4565" s="29">
        <v>699.18094236434194</v>
      </c>
      <c r="D4565" s="10">
        <v>-13391271.6965681</v>
      </c>
      <c r="E4565" s="4">
        <v>0.833372840790223</v>
      </c>
      <c r="F4565" s="4">
        <v>0</v>
      </c>
      <c r="G4565" s="4">
        <v>0</v>
      </c>
      <c r="H4565" s="4">
        <v>-0.27752469948071901</v>
      </c>
      <c r="I4565" s="4">
        <v>237.69999694824199</v>
      </c>
      <c r="J4565" s="4">
        <v>-242.618323865268</v>
      </c>
      <c r="K4565" s="4">
        <v>0</v>
      </c>
      <c r="L4565" s="11">
        <f t="shared" si="285"/>
        <v>-4.3624787757165109</v>
      </c>
      <c r="M4565" s="7">
        <f t="shared" si="286"/>
        <v>-4.3624787756945524</v>
      </c>
      <c r="N4565" s="13">
        <f t="shared" si="287"/>
        <v>2.1958435070246196E-11</v>
      </c>
      <c r="O4565" s="12" t="str">
        <f t="shared" si="284"/>
        <v/>
      </c>
    </row>
    <row r="4566" spans="1:15" x14ac:dyDescent="0.25">
      <c r="A4566" s="16">
        <v>40643</v>
      </c>
      <c r="B4566" s="33" t="s">
        <v>33</v>
      </c>
      <c r="C4566" s="29">
        <v>700.184670824818</v>
      </c>
      <c r="D4566" s="10">
        <v>-13429417.9534801</v>
      </c>
      <c r="E4566" s="4">
        <v>0.56050653455728305</v>
      </c>
      <c r="F4566" s="4">
        <v>0</v>
      </c>
      <c r="G4566" s="4">
        <v>-9.7218094551349701</v>
      </c>
      <c r="H4566" s="4">
        <v>-0.74267261674526297</v>
      </c>
      <c r="I4566" s="4">
        <v>243.30000305175699</v>
      </c>
      <c r="J4566" s="4">
        <v>-243.99220998996401</v>
      </c>
      <c r="K4566" s="4">
        <v>0</v>
      </c>
      <c r="L4566" s="11">
        <f t="shared" si="285"/>
        <v>-10.596182475529986</v>
      </c>
      <c r="M4566" s="7">
        <f t="shared" si="286"/>
        <v>-10.596182475555688</v>
      </c>
      <c r="N4566" s="13">
        <f t="shared" si="287"/>
        <v>2.5702107109282224E-11</v>
      </c>
      <c r="O4566" s="12" t="str">
        <f t="shared" si="284"/>
        <v/>
      </c>
    </row>
    <row r="4567" spans="1:15" x14ac:dyDescent="0.25">
      <c r="A4567" s="16">
        <v>40643</v>
      </c>
      <c r="B4567" s="33" t="s">
        <v>34</v>
      </c>
      <c r="C4567" s="29">
        <v>700.18452992910295</v>
      </c>
      <c r="D4567" s="10">
        <v>-13452347.021023801</v>
      </c>
      <c r="E4567" s="4">
        <v>-0.11100732506161599</v>
      </c>
      <c r="F4567" s="4">
        <v>0</v>
      </c>
      <c r="G4567" s="4">
        <v>0</v>
      </c>
      <c r="H4567" s="4">
        <v>-3.46317175722452</v>
      </c>
      <c r="I4567" s="4">
        <v>243.69999694824199</v>
      </c>
      <c r="J4567" s="4">
        <v>-246.92168767361801</v>
      </c>
      <c r="K4567" s="4">
        <v>0.42668437884400101</v>
      </c>
      <c r="L4567" s="11">
        <f t="shared" si="285"/>
        <v>-6.3691854288181418</v>
      </c>
      <c r="M4567" s="7">
        <f t="shared" si="286"/>
        <v>-6.3691854288056495</v>
      </c>
      <c r="N4567" s="13">
        <f t="shared" si="287"/>
        <v>1.2492229473082261E-11</v>
      </c>
      <c r="O4567" s="12" t="str">
        <f t="shared" si="284"/>
        <v/>
      </c>
    </row>
    <row r="4568" spans="1:15" x14ac:dyDescent="0.25">
      <c r="A4568" s="16">
        <v>40643</v>
      </c>
      <c r="B4568" s="33" t="s">
        <v>35</v>
      </c>
      <c r="C4568" s="29">
        <v>700.18241228095201</v>
      </c>
      <c r="D4568" s="10">
        <v>-13466394.543035099</v>
      </c>
      <c r="E4568" s="4">
        <v>-1.66835294485985</v>
      </c>
      <c r="F4568" s="4">
        <v>0</v>
      </c>
      <c r="G4568" s="4">
        <v>0</v>
      </c>
      <c r="H4568" s="4">
        <v>-8.1883953785090995</v>
      </c>
      <c r="I4568" s="4">
        <v>243.600006103515</v>
      </c>
      <c r="J4568" s="4">
        <v>-250.25399114708199</v>
      </c>
      <c r="K4568" s="4">
        <v>12.608643919345999</v>
      </c>
      <c r="L4568" s="11">
        <f t="shared" si="285"/>
        <v>-3.9020894475899386</v>
      </c>
      <c r="M4568" s="7">
        <f t="shared" si="286"/>
        <v>-3.9020894475829686</v>
      </c>
      <c r="N4568" s="13">
        <f t="shared" si="287"/>
        <v>6.9699801485967328E-12</v>
      </c>
      <c r="O4568" s="12" t="str">
        <f t="shared" si="284"/>
        <v/>
      </c>
    </row>
    <row r="4569" spans="1:15" x14ac:dyDescent="0.25">
      <c r="A4569" s="16">
        <v>40643</v>
      </c>
      <c r="B4569" s="33" t="s">
        <v>36</v>
      </c>
      <c r="C4569" s="29">
        <v>700.17413381134099</v>
      </c>
      <c r="D4569" s="10">
        <v>-13463918.4580401</v>
      </c>
      <c r="E4569" s="4">
        <v>-6.5216361264862996</v>
      </c>
      <c r="F4569" s="4">
        <v>0</v>
      </c>
      <c r="G4569" s="4">
        <v>0</v>
      </c>
      <c r="H4569" s="4">
        <v>-17.095776852853099</v>
      </c>
      <c r="I4569" s="4">
        <v>245.69999694824199</v>
      </c>
      <c r="J4569" s="4">
        <v>-254.97733628608299</v>
      </c>
      <c r="K4569" s="4">
        <v>33.582553704699599</v>
      </c>
      <c r="L4569" s="11">
        <f t="shared" si="285"/>
        <v>0.68780138751919395</v>
      </c>
      <c r="M4569" s="7">
        <f t="shared" si="286"/>
        <v>0.68780138749991437</v>
      </c>
      <c r="N4569" s="13">
        <f t="shared" si="287"/>
        <v>1.9279577934128156E-11</v>
      </c>
      <c r="O4569" s="12" t="str">
        <f t="shared" si="284"/>
        <v/>
      </c>
    </row>
    <row r="4570" spans="1:15" x14ac:dyDescent="0.25">
      <c r="A4570" s="16">
        <v>40643</v>
      </c>
      <c r="B4570" s="33" t="s">
        <v>37</v>
      </c>
      <c r="C4570" s="29">
        <v>701.16070606581002</v>
      </c>
      <c r="D4570" s="10">
        <v>-13449002.754960701</v>
      </c>
      <c r="E4570" s="4">
        <v>-12.954024809616399</v>
      </c>
      <c r="F4570" s="4">
        <v>0</v>
      </c>
      <c r="G4570" s="4">
        <v>-8.8441001924103997</v>
      </c>
      <c r="H4570" s="4">
        <v>-24.592915906781698</v>
      </c>
      <c r="I4570" s="4">
        <v>248.100006103515</v>
      </c>
      <c r="J4570" s="4">
        <v>-260.30982777204798</v>
      </c>
      <c r="K4570" s="4">
        <v>62.7441134327104</v>
      </c>
      <c r="L4570" s="11">
        <f t="shared" si="285"/>
        <v>4.143250855368926</v>
      </c>
      <c r="M4570" s="7">
        <f t="shared" si="286"/>
        <v>4.1432508553885334</v>
      </c>
      <c r="N4570" s="13">
        <f t="shared" si="287"/>
        <v>1.9607426793299965E-11</v>
      </c>
      <c r="O4570" s="12" t="str">
        <f t="shared" si="284"/>
        <v/>
      </c>
    </row>
    <row r="4571" spans="1:15" x14ac:dyDescent="0.25">
      <c r="A4571" s="16">
        <v>40643</v>
      </c>
      <c r="B4571" s="33" t="s">
        <v>38</v>
      </c>
      <c r="C4571" s="29">
        <v>702.13613260802003</v>
      </c>
      <c r="D4571" s="10">
        <v>-13380950.397607701</v>
      </c>
      <c r="E4571" s="4">
        <v>-21.730534885032601</v>
      </c>
      <c r="F4571" s="4">
        <v>0</v>
      </c>
      <c r="G4571" s="4">
        <v>-8.0144186261713593</v>
      </c>
      <c r="H4571" s="4">
        <v>-32.601831382707097</v>
      </c>
      <c r="I4571" s="4">
        <v>248.100006103515</v>
      </c>
      <c r="J4571" s="4">
        <v>-271.922576162143</v>
      </c>
      <c r="K4571" s="4">
        <v>105.072787550597</v>
      </c>
      <c r="L4571" s="11">
        <f t="shared" si="285"/>
        <v>18.903432598057933</v>
      </c>
      <c r="M4571" s="7">
        <f t="shared" si="286"/>
        <v>18.903432598055549</v>
      </c>
      <c r="N4571" s="13">
        <f t="shared" si="287"/>
        <v>2.3838708784751361E-12</v>
      </c>
      <c r="O4571" s="12" t="str">
        <f t="shared" si="284"/>
        <v/>
      </c>
    </row>
    <row r="4572" spans="1:15" x14ac:dyDescent="0.25">
      <c r="A4572" s="16">
        <v>40643</v>
      </c>
      <c r="B4572" s="33" t="s">
        <v>39</v>
      </c>
      <c r="C4572" s="29">
        <v>703.09892895770702</v>
      </c>
      <c r="D4572" s="10">
        <v>-13305634.466978099</v>
      </c>
      <c r="E4572" s="4">
        <v>-31.674022489018899</v>
      </c>
      <c r="F4572" s="4">
        <v>0</v>
      </c>
      <c r="G4572" s="4">
        <v>-7.3040955694186902</v>
      </c>
      <c r="H4572" s="4">
        <v>-40.9833650194714</v>
      </c>
      <c r="I4572" s="4">
        <v>250.100006103515</v>
      </c>
      <c r="J4572" s="4">
        <v>-282.37407539764598</v>
      </c>
      <c r="K4572" s="4">
        <v>133.15664421359801</v>
      </c>
      <c r="L4572" s="11">
        <f t="shared" si="285"/>
        <v>20.921091841558052</v>
      </c>
      <c r="M4572" s="7">
        <f t="shared" si="286"/>
        <v>20.921091841556027</v>
      </c>
      <c r="N4572" s="13">
        <f t="shared" si="287"/>
        <v>2.0250467969162855E-12</v>
      </c>
      <c r="O4572" s="12" t="str">
        <f t="shared" si="284"/>
        <v/>
      </c>
    </row>
    <row r="4573" spans="1:15" x14ac:dyDescent="0.25">
      <c r="A4573" s="16">
        <v>40643</v>
      </c>
      <c r="B4573" s="33" t="s">
        <v>40</v>
      </c>
      <c r="C4573" s="29">
        <v>704.04969314469099</v>
      </c>
      <c r="D4573" s="10">
        <v>-13260452.372452</v>
      </c>
      <c r="E4573" s="4">
        <v>-41.147466932000597</v>
      </c>
      <c r="F4573" s="4">
        <v>0</v>
      </c>
      <c r="G4573" s="4">
        <v>-7.1818230598495996</v>
      </c>
      <c r="H4573" s="4">
        <v>-53.617530762491803</v>
      </c>
      <c r="I4573" s="4">
        <v>254</v>
      </c>
      <c r="J4573" s="4">
        <v>-286.20889331630002</v>
      </c>
      <c r="K4573" s="4">
        <v>146.70629588343999</v>
      </c>
      <c r="L4573" s="11">
        <f t="shared" si="285"/>
        <v>12.550581812797958</v>
      </c>
      <c r="M4573" s="7">
        <f t="shared" si="286"/>
        <v>12.550581812805289</v>
      </c>
      <c r="N4573" s="13">
        <f t="shared" si="287"/>
        <v>7.3310246762048337E-12</v>
      </c>
      <c r="O4573" s="12" t="str">
        <f t="shared" si="284"/>
        <v/>
      </c>
    </row>
    <row r="4574" spans="1:15" x14ac:dyDescent="0.25">
      <c r="A4574" s="16">
        <v>40643</v>
      </c>
      <c r="B4574" s="33" t="s">
        <v>41</v>
      </c>
      <c r="C4574" s="29">
        <v>705.005844599493</v>
      </c>
      <c r="D4574" s="10">
        <v>-13252266.904799201</v>
      </c>
      <c r="E4574" s="4">
        <v>-36.906324602243103</v>
      </c>
      <c r="F4574" s="4">
        <v>0</v>
      </c>
      <c r="G4574" s="4">
        <v>-7.13524347925883</v>
      </c>
      <c r="H4574" s="4">
        <v>-52.6797380795065</v>
      </c>
      <c r="I4574" s="4">
        <v>257.89999389648398</v>
      </c>
      <c r="J4574" s="4">
        <v>-283.65928502168498</v>
      </c>
      <c r="K4574" s="4">
        <v>124.754338300878</v>
      </c>
      <c r="L4574" s="11">
        <f t="shared" si="285"/>
        <v>2.273741014668559</v>
      </c>
      <c r="M4574" s="7">
        <f t="shared" si="286"/>
        <v>2.2737410146665451</v>
      </c>
      <c r="N4574" s="13">
        <f t="shared" si="287"/>
        <v>2.013944566670034E-12</v>
      </c>
      <c r="O4574" s="12" t="str">
        <f t="shared" si="284"/>
        <v/>
      </c>
    </row>
    <row r="4575" spans="1:15" x14ac:dyDescent="0.25">
      <c r="A4575" s="16">
        <v>40643</v>
      </c>
      <c r="B4575" s="33" t="s">
        <v>42</v>
      </c>
      <c r="C4575" s="29">
        <v>705.96974834063599</v>
      </c>
      <c r="D4575" s="10">
        <v>-13252962.1092887</v>
      </c>
      <c r="E4575" s="4">
        <v>-30.802740382525201</v>
      </c>
      <c r="F4575" s="4">
        <v>0</v>
      </c>
      <c r="G4575" s="4">
        <v>-7.0187989698552</v>
      </c>
      <c r="H4575" s="4">
        <v>-45.314024547974</v>
      </c>
      <c r="I4575" s="4">
        <v>259.5</v>
      </c>
      <c r="J4575" s="4">
        <v>-280.29868650362101</v>
      </c>
      <c r="K4575" s="4">
        <v>103.741138045791</v>
      </c>
      <c r="L4575" s="11">
        <f t="shared" si="285"/>
        <v>-0.19311235818439343</v>
      </c>
      <c r="M4575" s="7">
        <f t="shared" si="286"/>
        <v>-0.19311235819425848</v>
      </c>
      <c r="N4575" s="13">
        <f t="shared" si="287"/>
        <v>9.8650532187605222E-12</v>
      </c>
      <c r="O4575" s="12" t="str">
        <f t="shared" si="284"/>
        <v/>
      </c>
    </row>
    <row r="4576" spans="1:15" x14ac:dyDescent="0.25">
      <c r="A4576" s="16">
        <v>40643</v>
      </c>
      <c r="B4576" s="33" t="s">
        <v>43</v>
      </c>
      <c r="C4576" s="29">
        <v>707.945128551631</v>
      </c>
      <c r="D4576" s="10">
        <v>-13255228.0047171</v>
      </c>
      <c r="E4576" s="4">
        <v>-24.141608216232001</v>
      </c>
      <c r="F4576" s="4">
        <v>0</v>
      </c>
      <c r="G4576" s="4">
        <v>-13.7261019918421</v>
      </c>
      <c r="H4576" s="4">
        <v>-35.242429599625098</v>
      </c>
      <c r="I4576" s="4">
        <v>260.600006103515</v>
      </c>
      <c r="J4576" s="4">
        <v>-277.44339306294199</v>
      </c>
      <c r="K4576" s="4">
        <v>89.324111370357798</v>
      </c>
      <c r="L4576" s="11">
        <f t="shared" si="285"/>
        <v>-0.62941539676839398</v>
      </c>
      <c r="M4576" s="7">
        <f t="shared" si="286"/>
        <v>-0.62941539677791303</v>
      </c>
      <c r="N4576" s="13">
        <f t="shared" si="287"/>
        <v>9.5190522131360922E-12</v>
      </c>
      <c r="O4576" s="12" t="str">
        <f t="shared" si="284"/>
        <v/>
      </c>
    </row>
    <row r="4577" spans="1:15" x14ac:dyDescent="0.25">
      <c r="A4577" s="16">
        <v>40643</v>
      </c>
      <c r="B4577" s="33" t="s">
        <v>44</v>
      </c>
      <c r="C4577" s="29">
        <v>708.92651580266397</v>
      </c>
      <c r="D4577" s="10">
        <v>-13254472.7153809</v>
      </c>
      <c r="E4577" s="4">
        <v>-17.035051263450601</v>
      </c>
      <c r="F4577" s="4">
        <v>0</v>
      </c>
      <c r="G4577" s="4">
        <v>-6.66509444152023</v>
      </c>
      <c r="H4577" s="4">
        <v>-26.292467099486899</v>
      </c>
      <c r="I4577" s="4">
        <v>262.20001220703102</v>
      </c>
      <c r="J4577" s="4">
        <v>-275.52419362826703</v>
      </c>
      <c r="K4577" s="4">
        <v>63.526596819058597</v>
      </c>
      <c r="L4577" s="11">
        <f t="shared" si="285"/>
        <v>0.20980259336485574</v>
      </c>
      <c r="M4577" s="7">
        <f t="shared" si="286"/>
        <v>0.20980259338911209</v>
      </c>
      <c r="N4577" s="13">
        <f t="shared" si="287"/>
        <v>2.4256346931039729E-11</v>
      </c>
      <c r="O4577" s="12" t="str">
        <f t="shared" si="284"/>
        <v/>
      </c>
    </row>
    <row r="4578" spans="1:15" x14ac:dyDescent="0.25">
      <c r="A4578" s="16">
        <v>40643</v>
      </c>
      <c r="B4578" s="33" t="s">
        <v>45</v>
      </c>
      <c r="C4578" s="29">
        <v>710.92308370954697</v>
      </c>
      <c r="D4578" s="10">
        <v>-13277683.408519899</v>
      </c>
      <c r="E4578" s="4">
        <v>-7.4558225968742304</v>
      </c>
      <c r="F4578" s="4">
        <v>0</v>
      </c>
      <c r="G4578" s="4">
        <v>-13.368035347529601</v>
      </c>
      <c r="H4578" s="4">
        <v>-15.4803318719018</v>
      </c>
      <c r="I4578" s="4">
        <v>261.39999389648398</v>
      </c>
      <c r="J4578" s="4">
        <v>-270.45832979379099</v>
      </c>
      <c r="K4578" s="4">
        <v>38.915110952786598</v>
      </c>
      <c r="L4578" s="11">
        <f t="shared" si="285"/>
        <v>-6.4474147608260566</v>
      </c>
      <c r="M4578" s="7">
        <f t="shared" si="286"/>
        <v>-6.4474147608332961</v>
      </c>
      <c r="N4578" s="13">
        <f t="shared" si="287"/>
        <v>7.2395422989757208E-12</v>
      </c>
      <c r="O4578" s="12" t="str">
        <f t="shared" si="284"/>
        <v/>
      </c>
    </row>
    <row r="4579" spans="1:15" x14ac:dyDescent="0.25">
      <c r="A4579" s="16">
        <v>40643</v>
      </c>
      <c r="B4579" s="33" t="s">
        <v>46</v>
      </c>
      <c r="C4579" s="29">
        <v>710.91855880541505</v>
      </c>
      <c r="D4579" s="10">
        <v>-13290703.172115801</v>
      </c>
      <c r="E4579" s="4">
        <v>-3.5640388886271999</v>
      </c>
      <c r="F4579" s="4">
        <v>0</v>
      </c>
      <c r="G4579" s="4">
        <v>0</v>
      </c>
      <c r="H4579" s="4">
        <v>-10.960933356755801</v>
      </c>
      <c r="I4579" s="4">
        <v>259.39999389648398</v>
      </c>
      <c r="J4579" s="4">
        <v>-267.86067958439003</v>
      </c>
      <c r="K4579" s="4">
        <v>19.369056934434699</v>
      </c>
      <c r="L4579" s="11">
        <f t="shared" si="285"/>
        <v>-3.6166009988543486</v>
      </c>
      <c r="M4579" s="7">
        <f t="shared" si="286"/>
        <v>-3.6166009988615082</v>
      </c>
      <c r="N4579" s="13">
        <f t="shared" si="287"/>
        <v>7.1596062412027095E-12</v>
      </c>
      <c r="O4579" s="12" t="str">
        <f t="shared" si="284"/>
        <v/>
      </c>
    </row>
    <row r="4580" spans="1:15" x14ac:dyDescent="0.25">
      <c r="A4580" s="16">
        <v>40643</v>
      </c>
      <c r="B4580" s="33" t="s">
        <v>47</v>
      </c>
      <c r="C4580" s="29">
        <v>711.92588256091994</v>
      </c>
      <c r="D4580" s="10">
        <v>-13325225.3213138</v>
      </c>
      <c r="E4580" s="4">
        <v>3.3923836765759998</v>
      </c>
      <c r="F4580" s="4">
        <v>0</v>
      </c>
      <c r="G4580" s="4">
        <v>-6.8208424154543801</v>
      </c>
      <c r="H4580" s="4">
        <v>-0.44206143257885699</v>
      </c>
      <c r="I4580" s="4">
        <v>254.30000305175699</v>
      </c>
      <c r="J4580" s="4">
        <v>-262.79789639290198</v>
      </c>
      <c r="K4580" s="4">
        <v>2.7789276242705898</v>
      </c>
      <c r="L4580" s="11">
        <f t="shared" si="285"/>
        <v>-9.5894858883316267</v>
      </c>
      <c r="M4580" s="7">
        <f t="shared" si="286"/>
        <v>-9.5894858883331633</v>
      </c>
      <c r="N4580" s="13">
        <f t="shared" si="287"/>
        <v>1.5365486660812167E-12</v>
      </c>
      <c r="O4580" s="12" t="str">
        <f t="shared" si="284"/>
        <v/>
      </c>
    </row>
    <row r="4581" spans="1:15" x14ac:dyDescent="0.25">
      <c r="A4581" s="16">
        <v>40643</v>
      </c>
      <c r="B4581" s="33" t="s">
        <v>48</v>
      </c>
      <c r="C4581" s="29">
        <v>711.93067913488005</v>
      </c>
      <c r="D4581" s="10">
        <v>-13333278.9072659</v>
      </c>
      <c r="E4581" s="4">
        <v>3.7782889446676999</v>
      </c>
      <c r="F4581" s="4">
        <v>0</v>
      </c>
      <c r="G4581" s="4">
        <v>0</v>
      </c>
      <c r="H4581" s="4">
        <v>-1.1446307082675999</v>
      </c>
      <c r="I4581" s="4">
        <v>257.5</v>
      </c>
      <c r="J4581" s="4">
        <v>-262.37076544533301</v>
      </c>
      <c r="K4581" s="4">
        <v>0</v>
      </c>
      <c r="L4581" s="11">
        <f t="shared" si="285"/>
        <v>-2.2371072089329118</v>
      </c>
      <c r="M4581" s="7">
        <f t="shared" si="286"/>
        <v>-2.2371072089165036</v>
      </c>
      <c r="N4581" s="13">
        <f t="shared" si="287"/>
        <v>1.6408208125540114E-11</v>
      </c>
      <c r="O4581" s="12" t="str">
        <f t="shared" si="284"/>
        <v/>
      </c>
    </row>
    <row r="4582" spans="1:15" x14ac:dyDescent="0.25">
      <c r="A4582" s="16">
        <v>40643</v>
      </c>
      <c r="B4582" s="33" t="s">
        <v>49</v>
      </c>
      <c r="C4582" s="29">
        <v>711.93713314411502</v>
      </c>
      <c r="D4582" s="10">
        <v>-13358081.885580599</v>
      </c>
      <c r="E4582" s="4">
        <v>5.0840458451221702</v>
      </c>
      <c r="F4582" s="4">
        <v>0</v>
      </c>
      <c r="G4582" s="4">
        <v>0</v>
      </c>
      <c r="H4582" s="4">
        <v>2.4195068282671901</v>
      </c>
      <c r="I4582" s="4">
        <v>245.19999694824199</v>
      </c>
      <c r="J4582" s="4">
        <v>-259.59326582014302</v>
      </c>
      <c r="K4582" s="4">
        <v>0</v>
      </c>
      <c r="L4582" s="11">
        <f t="shared" si="285"/>
        <v>-6.8897161985116782</v>
      </c>
      <c r="M4582" s="7">
        <f t="shared" si="286"/>
        <v>-6.889716198527668</v>
      </c>
      <c r="N4582" s="13">
        <f t="shared" si="287"/>
        <v>1.5989876089861355E-11</v>
      </c>
      <c r="O4582" s="12" t="str">
        <f t="shared" si="284"/>
        <v/>
      </c>
    </row>
    <row r="4583" spans="1:15" x14ac:dyDescent="0.25">
      <c r="A4583" s="16">
        <v>40643</v>
      </c>
      <c r="B4583" s="33" t="s">
        <v>50</v>
      </c>
      <c r="C4583" s="29">
        <v>711.945041976722</v>
      </c>
      <c r="D4583" s="10">
        <v>-13382922.158398701</v>
      </c>
      <c r="E4583" s="4">
        <v>6.2302414155229497</v>
      </c>
      <c r="F4583" s="4">
        <v>0</v>
      </c>
      <c r="G4583" s="4">
        <v>0</v>
      </c>
      <c r="H4583" s="4">
        <v>6.0683421623367</v>
      </c>
      <c r="I4583" s="4">
        <v>238.19999694824199</v>
      </c>
      <c r="J4583" s="4">
        <v>-257.39865630891097</v>
      </c>
      <c r="K4583" s="4">
        <v>0</v>
      </c>
      <c r="L4583" s="11">
        <f t="shared" si="285"/>
        <v>-6.9000757828093242</v>
      </c>
      <c r="M4583" s="7">
        <f t="shared" si="286"/>
        <v>-6.9000757828059918</v>
      </c>
      <c r="N4583" s="13">
        <f t="shared" si="287"/>
        <v>3.3324454307148699E-12</v>
      </c>
      <c r="O4583" s="12" t="str">
        <f t="shared" si="284"/>
        <v/>
      </c>
    </row>
    <row r="4584" spans="1:15" x14ac:dyDescent="0.25">
      <c r="A4584" s="16">
        <v>40643</v>
      </c>
      <c r="B4584" s="33" t="s">
        <v>51</v>
      </c>
      <c r="C4584" s="29">
        <v>711.96066972472499</v>
      </c>
      <c r="D4584" s="10">
        <v>-13471566.346459201</v>
      </c>
      <c r="E4584" s="4">
        <v>12.312609561672801</v>
      </c>
      <c r="F4584" s="4">
        <v>0</v>
      </c>
      <c r="G4584" s="4">
        <v>0</v>
      </c>
      <c r="H4584" s="4">
        <v>24.209973983411</v>
      </c>
      <c r="I4584" s="4">
        <v>185.80000305175699</v>
      </c>
      <c r="J4584" s="4">
        <v>-246.945972169203</v>
      </c>
      <c r="K4584" s="4">
        <v>0</v>
      </c>
      <c r="L4584" s="11">
        <f t="shared" si="285"/>
        <v>-24.623385572362224</v>
      </c>
      <c r="M4584" s="7">
        <f t="shared" si="286"/>
        <v>-24.623385572361034</v>
      </c>
      <c r="N4584" s="13">
        <f t="shared" si="287"/>
        <v>1.1901590823981678E-12</v>
      </c>
      <c r="O4584" s="12" t="str">
        <f t="shared" si="284"/>
        <v/>
      </c>
    </row>
    <row r="4585" spans="1:15" x14ac:dyDescent="0.25">
      <c r="A4585" s="16">
        <v>40643</v>
      </c>
      <c r="B4585" s="33" t="s">
        <v>52</v>
      </c>
      <c r="C4585" s="29">
        <v>711.97959585200294</v>
      </c>
      <c r="D4585" s="10">
        <v>-13570632.027067499</v>
      </c>
      <c r="E4585" s="4">
        <v>14.913245274651</v>
      </c>
      <c r="F4585" s="4">
        <v>0</v>
      </c>
      <c r="G4585" s="4">
        <v>0</v>
      </c>
      <c r="H4585" s="4">
        <v>43.619470906897199</v>
      </c>
      <c r="I4585" s="4">
        <v>151.5</v>
      </c>
      <c r="J4585" s="4">
        <v>-237.55096079496099</v>
      </c>
      <c r="K4585" s="4">
        <v>0</v>
      </c>
      <c r="L4585" s="11">
        <f t="shared" si="285"/>
        <v>-27.518244613412776</v>
      </c>
      <c r="M4585" s="7">
        <f t="shared" si="286"/>
        <v>-27.518244613416286</v>
      </c>
      <c r="N4585" s="13">
        <f t="shared" si="287"/>
        <v>3.5100811146548949E-12</v>
      </c>
      <c r="O4585" s="12" t="str">
        <f t="shared" si="284"/>
        <v/>
      </c>
    </row>
    <row r="4586" spans="1:15" x14ac:dyDescent="0.25">
      <c r="A4586" s="16">
        <v>40644</v>
      </c>
      <c r="B4586" s="33" t="s">
        <v>29</v>
      </c>
      <c r="C4586" s="29">
        <v>712.99411006017999</v>
      </c>
      <c r="D4586" s="10">
        <v>-13712730.7944928</v>
      </c>
      <c r="E4586" s="4">
        <v>9.0610867037649196</v>
      </c>
      <c r="F4586" s="4">
        <v>0</v>
      </c>
      <c r="G4586" s="4">
        <v>-7.1876421758684703</v>
      </c>
      <c r="H4586" s="4">
        <v>39.197986745106803</v>
      </c>
      <c r="I4586" s="4">
        <v>144.19999694824199</v>
      </c>
      <c r="J4586" s="4">
        <v>-224.743308061596</v>
      </c>
      <c r="K4586" s="4">
        <v>0</v>
      </c>
      <c r="L4586" s="11">
        <f t="shared" si="285"/>
        <v>-39.471879840350766</v>
      </c>
      <c r="M4586" s="7">
        <f t="shared" si="286"/>
        <v>-39.471879840361268</v>
      </c>
      <c r="N4586" s="13">
        <f t="shared" si="287"/>
        <v>1.0501821634534281E-11</v>
      </c>
      <c r="O4586" s="12" t="str">
        <f t="shared" si="284"/>
        <v/>
      </c>
    </row>
    <row r="4587" spans="1:15" x14ac:dyDescent="0.25">
      <c r="A4587" s="16">
        <v>40644</v>
      </c>
      <c r="B4587" s="33" t="s">
        <v>30</v>
      </c>
      <c r="C4587" s="29">
        <v>712.998631112873</v>
      </c>
      <c r="D4587" s="10">
        <v>-13892209.2052342</v>
      </c>
      <c r="E4587" s="4">
        <v>3.5638913019494098</v>
      </c>
      <c r="F4587" s="4">
        <v>0</v>
      </c>
      <c r="G4587" s="4">
        <v>0</v>
      </c>
      <c r="H4587" s="4">
        <v>14.988063853855101</v>
      </c>
      <c r="I4587" s="4">
        <v>141.89999389648401</v>
      </c>
      <c r="J4587" s="4">
        <v>-210.30706314712</v>
      </c>
      <c r="K4587" s="4">
        <v>0</v>
      </c>
      <c r="L4587" s="11">
        <f t="shared" si="285"/>
        <v>-49.855114094831492</v>
      </c>
      <c r="M4587" s="7">
        <f t="shared" si="286"/>
        <v>-49.855114094833326</v>
      </c>
      <c r="N4587" s="13">
        <f t="shared" si="287"/>
        <v>1.8332002582610585E-12</v>
      </c>
      <c r="O4587" s="12" t="str">
        <f t="shared" si="284"/>
        <v/>
      </c>
    </row>
    <row r="4588" spans="1:15" x14ac:dyDescent="0.25">
      <c r="A4588" s="16">
        <v>40644</v>
      </c>
      <c r="B4588" s="33" t="s">
        <v>31</v>
      </c>
      <c r="C4588" s="29">
        <v>713.00211604249398</v>
      </c>
      <c r="D4588" s="10">
        <v>-14060700.1583256</v>
      </c>
      <c r="E4588" s="4">
        <v>2.7475561656331</v>
      </c>
      <c r="F4588" s="4">
        <v>0</v>
      </c>
      <c r="G4588" s="4">
        <v>0</v>
      </c>
      <c r="H4588" s="4">
        <v>10.5426995180798</v>
      </c>
      <c r="I4588" s="4">
        <v>140.30000305175699</v>
      </c>
      <c r="J4588" s="4">
        <v>-200.393301260876</v>
      </c>
      <c r="K4588" s="4">
        <v>0</v>
      </c>
      <c r="L4588" s="11">
        <f t="shared" si="285"/>
        <v>-46.803042525406113</v>
      </c>
      <c r="M4588" s="7">
        <f t="shared" si="286"/>
        <v>-46.803042525388818</v>
      </c>
      <c r="N4588" s="13">
        <f t="shared" si="287"/>
        <v>1.7294610188400839E-11</v>
      </c>
      <c r="O4588" s="12" t="str">
        <f t="shared" si="284"/>
        <v/>
      </c>
    </row>
    <row r="4589" spans="1:15" x14ac:dyDescent="0.25">
      <c r="A4589" s="16">
        <v>40644</v>
      </c>
      <c r="B4589" s="33" t="s">
        <v>32</v>
      </c>
      <c r="C4589" s="29">
        <v>713.00285617256895</v>
      </c>
      <c r="D4589" s="10">
        <v>-14239250.2159451</v>
      </c>
      <c r="E4589" s="4">
        <v>0.583611238379807</v>
      </c>
      <c r="F4589" s="4">
        <v>0</v>
      </c>
      <c r="G4589" s="4">
        <v>0</v>
      </c>
      <c r="H4589" s="4">
        <v>2.3987969766033599</v>
      </c>
      <c r="I4589" s="4">
        <v>138.89999389648401</v>
      </c>
      <c r="J4589" s="4">
        <v>-191.47964033909801</v>
      </c>
      <c r="K4589" s="4">
        <v>0</v>
      </c>
      <c r="L4589" s="11">
        <f t="shared" si="285"/>
        <v>-49.597238227630839</v>
      </c>
      <c r="M4589" s="7">
        <f t="shared" si="286"/>
        <v>-49.597238227639139</v>
      </c>
      <c r="N4589" s="13">
        <f t="shared" si="287"/>
        <v>8.2991391536779702E-12</v>
      </c>
      <c r="O4589" s="12" t="str">
        <f t="shared" si="284"/>
        <v/>
      </c>
    </row>
    <row r="4590" spans="1:15" x14ac:dyDescent="0.25">
      <c r="A4590" s="16">
        <v>40644</v>
      </c>
      <c r="B4590" s="33" t="s">
        <v>33</v>
      </c>
      <c r="C4590" s="29">
        <v>713.00305525740805</v>
      </c>
      <c r="D4590" s="10">
        <v>-14406182.89969</v>
      </c>
      <c r="E4590" s="4">
        <v>0.15699889846439</v>
      </c>
      <c r="F4590" s="4">
        <v>0</v>
      </c>
      <c r="G4590" s="4">
        <v>0</v>
      </c>
      <c r="H4590" s="4">
        <v>1.0677744068813999</v>
      </c>
      <c r="I4590" s="4">
        <v>138</v>
      </c>
      <c r="J4590" s="4">
        <v>-185.59496323448201</v>
      </c>
      <c r="K4590" s="4">
        <v>0</v>
      </c>
      <c r="L4590" s="11">
        <f t="shared" si="285"/>
        <v>-46.370189929136217</v>
      </c>
      <c r="M4590" s="7">
        <f t="shared" si="286"/>
        <v>-46.370189929138867</v>
      </c>
      <c r="N4590" s="13">
        <f t="shared" si="287"/>
        <v>2.6503244043851737E-12</v>
      </c>
      <c r="O4590" s="12" t="str">
        <f t="shared" si="284"/>
        <v/>
      </c>
    </row>
    <row r="4591" spans="1:15" x14ac:dyDescent="0.25">
      <c r="A4591" s="16">
        <v>40644</v>
      </c>
      <c r="B4591" s="33" t="s">
        <v>34</v>
      </c>
      <c r="C4591" s="29">
        <v>713.00327617861205</v>
      </c>
      <c r="D4591" s="10">
        <v>-14548376.6339167</v>
      </c>
      <c r="E4591" s="4">
        <v>0.17422569448303599</v>
      </c>
      <c r="F4591" s="4">
        <v>0</v>
      </c>
      <c r="G4591" s="4">
        <v>0</v>
      </c>
      <c r="H4591" s="4">
        <v>2.6500665496805502</v>
      </c>
      <c r="I4591" s="4">
        <v>140.69999694824199</v>
      </c>
      <c r="J4591" s="4">
        <v>-183.37904191338399</v>
      </c>
      <c r="K4591" s="4">
        <v>0.35649321356792701</v>
      </c>
      <c r="L4591" s="11">
        <f t="shared" si="285"/>
        <v>-39.498259507410481</v>
      </c>
      <c r="M4591" s="7">
        <f t="shared" si="286"/>
        <v>-39.498259507416641</v>
      </c>
      <c r="N4591" s="13">
        <f t="shared" si="287"/>
        <v>6.1604055190400686E-12</v>
      </c>
      <c r="O4591" s="12" t="str">
        <f t="shared" si="284"/>
        <v/>
      </c>
    </row>
    <row r="4592" spans="1:15" x14ac:dyDescent="0.25">
      <c r="A4592" s="16">
        <v>40644</v>
      </c>
      <c r="B4592" s="33" t="s">
        <v>35</v>
      </c>
      <c r="C4592" s="29">
        <v>713.00358311244702</v>
      </c>
      <c r="D4592" s="10">
        <v>-14612779.4124262</v>
      </c>
      <c r="E4592" s="4">
        <v>0.24203193588861399</v>
      </c>
      <c r="F4592" s="4">
        <v>0</v>
      </c>
      <c r="G4592" s="4">
        <v>0</v>
      </c>
      <c r="H4592" s="4">
        <v>3.5833197482617298</v>
      </c>
      <c r="I4592" s="4">
        <v>142</v>
      </c>
      <c r="J4592" s="4">
        <v>-189.773287648387</v>
      </c>
      <c r="K4592" s="4">
        <v>26.0582752671408</v>
      </c>
      <c r="L4592" s="11">
        <f t="shared" si="285"/>
        <v>-17.889660697095849</v>
      </c>
      <c r="M4592" s="7">
        <f t="shared" si="286"/>
        <v>-17.889660697083198</v>
      </c>
      <c r="N4592" s="13">
        <f t="shared" si="287"/>
        <v>1.2651213410208584E-11</v>
      </c>
      <c r="O4592" s="12" t="str">
        <f t="shared" si="284"/>
        <v/>
      </c>
    </row>
    <row r="4593" spans="1:15" x14ac:dyDescent="0.25">
      <c r="A4593" s="16">
        <v>40644</v>
      </c>
      <c r="B4593" s="33" t="s">
        <v>36</v>
      </c>
      <c r="C4593" s="29">
        <v>713.00362976076099</v>
      </c>
      <c r="D4593" s="10">
        <v>-14585027.824351</v>
      </c>
      <c r="E4593" s="4">
        <v>3.6775200069378101E-2</v>
      </c>
      <c r="F4593" s="4">
        <v>0</v>
      </c>
      <c r="G4593" s="4">
        <v>0</v>
      </c>
      <c r="H4593" s="4">
        <v>0.82656242921902401</v>
      </c>
      <c r="I4593" s="4">
        <v>144.39999389648401</v>
      </c>
      <c r="J4593" s="4">
        <v>-205.251399708956</v>
      </c>
      <c r="K4593" s="4">
        <v>67.696842648513297</v>
      </c>
      <c r="L4593" s="11">
        <f t="shared" si="285"/>
        <v>7.7087744653296966</v>
      </c>
      <c r="M4593" s="7">
        <f t="shared" si="286"/>
        <v>7.7087744653333603</v>
      </c>
      <c r="N4593" s="13">
        <f t="shared" si="287"/>
        <v>3.6637359812630166E-12</v>
      </c>
      <c r="O4593" s="12" t="str">
        <f t="shared" si="284"/>
        <v/>
      </c>
    </row>
    <row r="4594" spans="1:15" x14ac:dyDescent="0.25">
      <c r="A4594" s="16">
        <v>40644</v>
      </c>
      <c r="B4594" s="33" t="s">
        <v>37</v>
      </c>
      <c r="C4594" s="29">
        <v>713.00362917725204</v>
      </c>
      <c r="D4594" s="10">
        <v>-14484695.5671345</v>
      </c>
      <c r="E4594" s="10">
        <v>-4.5985787726103902E-4</v>
      </c>
      <c r="F4594" s="4">
        <v>0</v>
      </c>
      <c r="G4594" s="4">
        <v>0</v>
      </c>
      <c r="H4594" s="4">
        <v>0.147073367606991</v>
      </c>
      <c r="I4594" s="4">
        <v>147</v>
      </c>
      <c r="J4594" s="4">
        <v>-226.93038753514699</v>
      </c>
      <c r="K4594" s="4">
        <v>107.65384547445299</v>
      </c>
      <c r="L4594" s="11">
        <f t="shared" si="285"/>
        <v>27.87007144903572</v>
      </c>
      <c r="M4594" s="7">
        <f t="shared" si="286"/>
        <v>27.870071449027812</v>
      </c>
      <c r="N4594" s="13">
        <f t="shared" si="287"/>
        <v>7.9083406490099151E-12</v>
      </c>
      <c r="O4594" s="12" t="str">
        <f t="shared" si="284"/>
        <v/>
      </c>
    </row>
    <row r="4595" spans="1:15" x14ac:dyDescent="0.25">
      <c r="A4595" s="16">
        <v>40644</v>
      </c>
      <c r="B4595" s="33" t="s">
        <v>38</v>
      </c>
      <c r="C4595" s="29">
        <v>713.00361803525902</v>
      </c>
      <c r="D4595" s="10">
        <v>-14333164.8532694</v>
      </c>
      <c r="E4595" s="4">
        <v>-8.7778171421793692E-3</v>
      </c>
      <c r="F4595" s="4">
        <v>0</v>
      </c>
      <c r="G4595" s="4">
        <v>0</v>
      </c>
      <c r="H4595" s="4">
        <v>0.10103980375617599</v>
      </c>
      <c r="I4595" s="4">
        <v>150.80000305175699</v>
      </c>
      <c r="J4595" s="4">
        <v>-252.03992765494701</v>
      </c>
      <c r="K4595" s="4">
        <v>143.23952757910101</v>
      </c>
      <c r="L4595" s="11">
        <f t="shared" si="285"/>
        <v>42.091864962524994</v>
      </c>
      <c r="M4595" s="7">
        <f t="shared" si="286"/>
        <v>42.09186496252763</v>
      </c>
      <c r="N4595" s="13">
        <f t="shared" si="287"/>
        <v>2.6361135496699717E-12</v>
      </c>
      <c r="O4595" s="12" t="str">
        <f t="shared" si="284"/>
        <v/>
      </c>
    </row>
    <row r="4596" spans="1:15" x14ac:dyDescent="0.25">
      <c r="A4596" s="16">
        <v>40644</v>
      </c>
      <c r="B4596" s="33" t="s">
        <v>39</v>
      </c>
      <c r="C4596" s="29">
        <v>713.00354083764103</v>
      </c>
      <c r="D4596" s="10">
        <v>-14155716.939684801</v>
      </c>
      <c r="E4596" s="4">
        <v>-6.0797610678785703E-2</v>
      </c>
      <c r="F4596" s="4">
        <v>0</v>
      </c>
      <c r="G4596" s="4">
        <v>0</v>
      </c>
      <c r="H4596" s="4">
        <v>0.222519888087791</v>
      </c>
      <c r="I4596" s="4">
        <v>156</v>
      </c>
      <c r="J4596" s="4">
        <v>-276.98470742236401</v>
      </c>
      <c r="K4596" s="4">
        <v>170.114072251789</v>
      </c>
      <c r="L4596" s="11">
        <f t="shared" si="285"/>
        <v>49.291087106833999</v>
      </c>
      <c r="M4596" s="7">
        <f t="shared" si="286"/>
        <v>49.291087106833132</v>
      </c>
      <c r="N4596" s="13">
        <f t="shared" si="287"/>
        <v>8.6686213762732223E-13</v>
      </c>
      <c r="O4596" s="12" t="str">
        <f t="shared" si="284"/>
        <v/>
      </c>
    </row>
    <row r="4597" spans="1:15" x14ac:dyDescent="0.25">
      <c r="A4597" s="16">
        <v>40644</v>
      </c>
      <c r="B4597" s="33" t="s">
        <v>40</v>
      </c>
      <c r="C4597" s="29">
        <v>713.00301647982997</v>
      </c>
      <c r="D4597" s="10">
        <v>-13973789.636104099</v>
      </c>
      <c r="E4597" s="4">
        <v>-0.41285257459845498</v>
      </c>
      <c r="F4597" s="4">
        <v>0</v>
      </c>
      <c r="G4597" s="4">
        <v>0</v>
      </c>
      <c r="H4597" s="4">
        <v>0.48912486886511097</v>
      </c>
      <c r="I4597" s="4">
        <v>165.5</v>
      </c>
      <c r="J4597" s="4">
        <v>-298.72246156530201</v>
      </c>
      <c r="K4597" s="4">
        <v>183.681551376789</v>
      </c>
      <c r="L4597" s="11">
        <f t="shared" si="285"/>
        <v>50.535362105753649</v>
      </c>
      <c r="M4597" s="7">
        <f t="shared" si="286"/>
        <v>50.535362105750373</v>
      </c>
      <c r="N4597" s="13">
        <f t="shared" si="287"/>
        <v>3.2756020118540619E-12</v>
      </c>
      <c r="O4597" s="12" t="str">
        <f t="shared" si="284"/>
        <v/>
      </c>
    </row>
    <row r="4598" spans="1:15" x14ac:dyDescent="0.25">
      <c r="A4598" s="16">
        <v>40644</v>
      </c>
      <c r="B4598" s="33" t="s">
        <v>41</v>
      </c>
      <c r="C4598" s="29">
        <v>713.00033313713197</v>
      </c>
      <c r="D4598" s="10">
        <v>-13771961.7379675</v>
      </c>
      <c r="E4598" s="4">
        <v>-2.1123870020772402</v>
      </c>
      <c r="F4598" s="4">
        <v>0</v>
      </c>
      <c r="G4598" s="4">
        <v>0</v>
      </c>
      <c r="H4598" s="4">
        <v>0.65606115366805895</v>
      </c>
      <c r="I4598" s="4">
        <v>181</v>
      </c>
      <c r="J4598" s="4">
        <v>-312.50115643442501</v>
      </c>
      <c r="K4598" s="4">
        <v>189.02078732076799</v>
      </c>
      <c r="L4598" s="11">
        <f t="shared" si="285"/>
        <v>56.063305037933787</v>
      </c>
      <c r="M4598" s="7">
        <f t="shared" si="286"/>
        <v>56.063305037944161</v>
      </c>
      <c r="N4598" s="13">
        <f t="shared" si="287"/>
        <v>1.0373923942097463E-11</v>
      </c>
      <c r="O4598" s="12" t="str">
        <f t="shared" si="284"/>
        <v/>
      </c>
    </row>
    <row r="4599" spans="1:15" x14ac:dyDescent="0.25">
      <c r="A4599" s="16">
        <v>40644</v>
      </c>
      <c r="B4599" s="33" t="s">
        <v>42</v>
      </c>
      <c r="C4599" s="29">
        <v>712.99660639774402</v>
      </c>
      <c r="D4599" s="10">
        <v>-13566841.294368399</v>
      </c>
      <c r="E4599" s="4">
        <v>-2.9337720627239698</v>
      </c>
      <c r="F4599" s="4">
        <v>0</v>
      </c>
      <c r="G4599" s="4">
        <v>0</v>
      </c>
      <c r="H4599" s="4">
        <v>0.888034220742009</v>
      </c>
      <c r="I4599" s="4">
        <v>199.100006103515</v>
      </c>
      <c r="J4599" s="4">
        <v>-312.50115643442501</v>
      </c>
      <c r="K4599" s="4">
        <v>172.42478917264501</v>
      </c>
      <c r="L4599" s="11">
        <f t="shared" si="285"/>
        <v>56.977900999753018</v>
      </c>
      <c r="M4599" s="7">
        <f t="shared" si="286"/>
        <v>56.977900999750318</v>
      </c>
      <c r="N4599" s="13">
        <f t="shared" si="287"/>
        <v>2.7000623958883807E-12</v>
      </c>
      <c r="O4599" s="12" t="str">
        <f t="shared" si="284"/>
        <v/>
      </c>
    </row>
    <row r="4600" spans="1:15" x14ac:dyDescent="0.25">
      <c r="A4600" s="16">
        <v>40644</v>
      </c>
      <c r="B4600" s="33" t="s">
        <v>43</v>
      </c>
      <c r="C4600" s="29">
        <v>712.97834646446904</v>
      </c>
      <c r="D4600" s="10">
        <v>-13477231.3521541</v>
      </c>
      <c r="E4600" s="4">
        <v>-14.374625249841801</v>
      </c>
      <c r="F4600" s="4">
        <v>0</v>
      </c>
      <c r="G4600" s="4">
        <v>0</v>
      </c>
      <c r="H4600" s="4">
        <v>3.80507025007863</v>
      </c>
      <c r="I4600" s="4">
        <v>209.100006103515</v>
      </c>
      <c r="J4600" s="4">
        <v>-312.50115643442501</v>
      </c>
      <c r="K4600" s="4">
        <v>138.86235594576701</v>
      </c>
      <c r="L4600" s="11">
        <f t="shared" si="285"/>
        <v>24.891650615093823</v>
      </c>
      <c r="M4600" s="7">
        <f t="shared" si="286"/>
        <v>24.891650615083055</v>
      </c>
      <c r="N4600" s="13">
        <f t="shared" si="287"/>
        <v>1.0768275160444318E-11</v>
      </c>
      <c r="O4600" s="12" t="str">
        <f t="shared" si="284"/>
        <v/>
      </c>
    </row>
    <row r="4601" spans="1:15" x14ac:dyDescent="0.25">
      <c r="A4601" s="16">
        <v>40644</v>
      </c>
      <c r="B4601" s="33" t="s">
        <v>44</v>
      </c>
      <c r="C4601" s="29">
        <v>712.95974599848398</v>
      </c>
      <c r="D4601" s="10">
        <v>-13443195.615758499</v>
      </c>
      <c r="E4601" s="4">
        <v>-14.644010863492699</v>
      </c>
      <c r="F4601" s="4">
        <v>0</v>
      </c>
      <c r="G4601" s="4">
        <v>0</v>
      </c>
      <c r="H4601" s="4">
        <v>6.8953485054593999</v>
      </c>
      <c r="I4601" s="4">
        <v>204.5</v>
      </c>
      <c r="J4601" s="4">
        <v>-304.78248763369299</v>
      </c>
      <c r="K4601" s="4">
        <v>117.485521212718</v>
      </c>
      <c r="L4601" s="11">
        <f t="shared" si="285"/>
        <v>9.4543712209917032</v>
      </c>
      <c r="M4601" s="7">
        <f t="shared" si="286"/>
        <v>9.4543712210003292</v>
      </c>
      <c r="N4601" s="13">
        <f t="shared" si="287"/>
        <v>8.6259888121276163E-12</v>
      </c>
      <c r="O4601" s="12" t="str">
        <f t="shared" si="284"/>
        <v/>
      </c>
    </row>
    <row r="4602" spans="1:15" x14ac:dyDescent="0.25">
      <c r="A4602" s="16">
        <v>40644</v>
      </c>
      <c r="B4602" s="33" t="s">
        <v>45</v>
      </c>
      <c r="C4602" s="29">
        <v>712.95556295210304</v>
      </c>
      <c r="D4602" s="10">
        <v>-13456838.130932599</v>
      </c>
      <c r="E4602" s="4">
        <v>-3.2937953074553099</v>
      </c>
      <c r="F4602" s="4">
        <v>0</v>
      </c>
      <c r="G4602" s="4">
        <v>0</v>
      </c>
      <c r="H4602" s="4">
        <v>5.7225160559976098</v>
      </c>
      <c r="I4602" s="4">
        <v>221.80000305175699</v>
      </c>
      <c r="J4602" s="4">
        <v>-291.67904898538899</v>
      </c>
      <c r="K4602" s="4">
        <v>63.660737636736997</v>
      </c>
      <c r="L4602" s="11">
        <f t="shared" si="285"/>
        <v>-3.7895875483526993</v>
      </c>
      <c r="M4602" s="7">
        <f t="shared" si="286"/>
        <v>-3.7895875483611601</v>
      </c>
      <c r="N4602" s="13">
        <f t="shared" si="287"/>
        <v>8.460787626063393E-12</v>
      </c>
      <c r="O4602" s="12" t="str">
        <f t="shared" si="284"/>
        <v/>
      </c>
    </row>
    <row r="4603" spans="1:15" x14ac:dyDescent="0.25">
      <c r="A4603" s="16">
        <v>40644</v>
      </c>
      <c r="B4603" s="33" t="s">
        <v>46</v>
      </c>
      <c r="C4603" s="29">
        <v>712.95621984285697</v>
      </c>
      <c r="D4603" s="10">
        <v>-13577867.837972799</v>
      </c>
      <c r="E4603" s="4">
        <v>0.51741175591875799</v>
      </c>
      <c r="F4603" s="4">
        <v>0</v>
      </c>
      <c r="G4603" s="4">
        <v>0</v>
      </c>
      <c r="H4603" s="4">
        <v>3.47957396228467</v>
      </c>
      <c r="I4603" s="4">
        <v>201</v>
      </c>
      <c r="J4603" s="4">
        <v>-266.06257746613602</v>
      </c>
      <c r="K4603" s="4">
        <v>27.4462286811968</v>
      </c>
      <c r="L4603" s="11">
        <f t="shared" si="285"/>
        <v>-33.619363066735787</v>
      </c>
      <c r="M4603" s="7">
        <f t="shared" si="286"/>
        <v>-33.619363066722222</v>
      </c>
      <c r="N4603" s="13">
        <f t="shared" si="287"/>
        <v>1.3564260825660313E-11</v>
      </c>
      <c r="O4603" s="12" t="str">
        <f t="shared" si="284"/>
        <v/>
      </c>
    </row>
    <row r="4604" spans="1:15" x14ac:dyDescent="0.25">
      <c r="A4604" s="16">
        <v>40644</v>
      </c>
      <c r="B4604" s="33" t="s">
        <v>47</v>
      </c>
      <c r="C4604" s="29">
        <v>712.95711020097497</v>
      </c>
      <c r="D4604" s="10">
        <v>-13736617.177910401</v>
      </c>
      <c r="E4604" s="4">
        <v>0.70153359790523495</v>
      </c>
      <c r="F4604" s="4">
        <v>0</v>
      </c>
      <c r="G4604" s="4">
        <v>0</v>
      </c>
      <c r="H4604" s="4">
        <v>2.66558948550473</v>
      </c>
      <c r="I4604" s="4">
        <v>191.30000305175699</v>
      </c>
      <c r="J4604" s="4">
        <v>-241.933520950146</v>
      </c>
      <c r="K4604" s="4">
        <v>3.1693559434155198</v>
      </c>
      <c r="L4604" s="11">
        <f t="shared" si="285"/>
        <v>-44.09703887156352</v>
      </c>
      <c r="M4604" s="7">
        <f t="shared" si="286"/>
        <v>-44.097038871555903</v>
      </c>
      <c r="N4604" s="13">
        <f t="shared" si="287"/>
        <v>7.617018127348274E-12</v>
      </c>
      <c r="O4604" s="12" t="str">
        <f t="shared" si="284"/>
        <v/>
      </c>
    </row>
    <row r="4605" spans="1:15" x14ac:dyDescent="0.25">
      <c r="A4605" s="16">
        <v>40644</v>
      </c>
      <c r="B4605" s="33" t="s">
        <v>48</v>
      </c>
      <c r="C4605" s="29">
        <v>712.958265586209</v>
      </c>
      <c r="D4605" s="10">
        <v>-13813096.699828601</v>
      </c>
      <c r="E4605" s="4">
        <v>0.91045133389381006</v>
      </c>
      <c r="F4605" s="4">
        <v>0</v>
      </c>
      <c r="G4605" s="4">
        <v>0</v>
      </c>
      <c r="H4605" s="4">
        <v>3.6243264201761898</v>
      </c>
      <c r="I4605" s="4">
        <v>208.600006103515</v>
      </c>
      <c r="J4605" s="4">
        <v>-234.37909550152099</v>
      </c>
      <c r="K4605" s="4">
        <v>0</v>
      </c>
      <c r="L4605" s="11">
        <f t="shared" si="285"/>
        <v>-21.244311643935987</v>
      </c>
      <c r="M4605" s="7">
        <f t="shared" si="286"/>
        <v>-21.244311643944432</v>
      </c>
      <c r="N4605" s="13">
        <f t="shared" si="287"/>
        <v>8.4448004145087907E-12</v>
      </c>
      <c r="O4605" s="12" t="str">
        <f t="shared" si="284"/>
        <v/>
      </c>
    </row>
    <row r="4606" spans="1:15" x14ac:dyDescent="0.25">
      <c r="A4606" s="16">
        <v>40644</v>
      </c>
      <c r="B4606" s="33" t="s">
        <v>49</v>
      </c>
      <c r="C4606" s="29">
        <v>712.95937674327502</v>
      </c>
      <c r="D4606" s="10">
        <v>-13855462.971837301</v>
      </c>
      <c r="E4606" s="4">
        <v>0.87561998678750796</v>
      </c>
      <c r="F4606" s="4">
        <v>0</v>
      </c>
      <c r="G4606" s="4">
        <v>0</v>
      </c>
      <c r="H4606" s="4">
        <v>4.0756221197541</v>
      </c>
      <c r="I4606" s="4">
        <v>216</v>
      </c>
      <c r="J4606" s="4">
        <v>-232.71965099784001</v>
      </c>
      <c r="K4606" s="4">
        <v>0</v>
      </c>
      <c r="L4606" s="11">
        <f t="shared" si="285"/>
        <v>-11.768408891298407</v>
      </c>
      <c r="M4606" s="7">
        <f t="shared" si="286"/>
        <v>-11.768408891305638</v>
      </c>
      <c r="N4606" s="13">
        <f t="shared" si="287"/>
        <v>7.2315486931984196E-12</v>
      </c>
      <c r="O4606" s="12" t="str">
        <f t="shared" si="284"/>
        <v/>
      </c>
    </row>
    <row r="4607" spans="1:15" x14ac:dyDescent="0.25">
      <c r="A4607" s="16">
        <v>40644</v>
      </c>
      <c r="B4607" s="33" t="s">
        <v>50</v>
      </c>
      <c r="C4607" s="29">
        <v>712.95993848553098</v>
      </c>
      <c r="D4607" s="10">
        <v>-13926838.839848701</v>
      </c>
      <c r="E4607" s="4">
        <v>0.44270020923494402</v>
      </c>
      <c r="F4607" s="4">
        <v>0</v>
      </c>
      <c r="G4607" s="4">
        <v>0</v>
      </c>
      <c r="H4607" s="4">
        <v>3.17976306612815</v>
      </c>
      <c r="I4607" s="4">
        <v>204.100006103515</v>
      </c>
      <c r="J4607" s="4">
        <v>-227.54909938204</v>
      </c>
      <c r="K4607" s="4">
        <v>0</v>
      </c>
      <c r="L4607" s="11">
        <f t="shared" si="285"/>
        <v>-19.82663000316191</v>
      </c>
      <c r="M4607" s="7">
        <f t="shared" si="286"/>
        <v>-19.826630003166695</v>
      </c>
      <c r="N4607" s="13">
        <f t="shared" si="287"/>
        <v>4.7855053253442748E-12</v>
      </c>
      <c r="O4607" s="12" t="str">
        <f t="shared" si="284"/>
        <v/>
      </c>
    </row>
    <row r="4608" spans="1:15" x14ac:dyDescent="0.25">
      <c r="A4608" s="16">
        <v>40644</v>
      </c>
      <c r="B4608" s="33" t="s">
        <v>51</v>
      </c>
      <c r="C4608" s="29">
        <v>712.96043855508196</v>
      </c>
      <c r="D4608" s="10">
        <v>-14010106.630713699</v>
      </c>
      <c r="E4608" s="4">
        <v>0.394129925484968</v>
      </c>
      <c r="F4608" s="4">
        <v>0</v>
      </c>
      <c r="G4608" s="4">
        <v>0</v>
      </c>
      <c r="H4608" s="4">
        <v>6.1275787880791297</v>
      </c>
      <c r="I4608" s="4">
        <v>192.19999694824199</v>
      </c>
      <c r="J4608" s="4">
        <v>-221.85164756876901</v>
      </c>
      <c r="K4608" s="4">
        <v>0</v>
      </c>
      <c r="L4608" s="11">
        <f t="shared" si="285"/>
        <v>-23.129941906962927</v>
      </c>
      <c r="M4608" s="7">
        <f t="shared" si="286"/>
        <v>-23.129941906944019</v>
      </c>
      <c r="N4608" s="13">
        <f t="shared" si="287"/>
        <v>1.8907542198576266E-11</v>
      </c>
      <c r="O4608" s="12" t="str">
        <f t="shared" si="284"/>
        <v/>
      </c>
    </row>
    <row r="4609" spans="1:15" x14ac:dyDescent="0.25">
      <c r="A4609" s="16">
        <v>40644</v>
      </c>
      <c r="B4609" s="33" t="s">
        <v>52</v>
      </c>
      <c r="C4609" s="29">
        <v>712.96131037149098</v>
      </c>
      <c r="D4609" s="10">
        <v>-14111689.6524326</v>
      </c>
      <c r="E4609" s="4">
        <v>0.68719267288147501</v>
      </c>
      <c r="F4609" s="4">
        <v>0</v>
      </c>
      <c r="G4609" s="4">
        <v>0</v>
      </c>
      <c r="H4609" s="4">
        <v>10.4236837971028</v>
      </c>
      <c r="I4609" s="4">
        <v>175.69999694824199</v>
      </c>
      <c r="J4609" s="4">
        <v>-215.02837945124301</v>
      </c>
      <c r="K4609" s="4">
        <v>0</v>
      </c>
      <c r="L4609" s="11">
        <f t="shared" si="285"/>
        <v>-28.217506033016747</v>
      </c>
      <c r="M4609" s="7">
        <f t="shared" si="286"/>
        <v>-28.217506033027959</v>
      </c>
      <c r="N4609" s="13">
        <f t="shared" si="287"/>
        <v>1.1212364370294381E-11</v>
      </c>
      <c r="O4609" s="12" t="str">
        <f t="shared" si="284"/>
        <v/>
      </c>
    </row>
    <row r="4610" spans="1:15" x14ac:dyDescent="0.25">
      <c r="A4610" s="16">
        <v>40645</v>
      </c>
      <c r="B4610" s="33" t="s">
        <v>29</v>
      </c>
      <c r="C4610" s="29">
        <v>712.96329046343703</v>
      </c>
      <c r="D4610" s="10">
        <v>-14180623.093415599</v>
      </c>
      <c r="E4610" s="4">
        <v>1.5608056611655901</v>
      </c>
      <c r="F4610" s="4">
        <v>0</v>
      </c>
      <c r="G4610" s="4">
        <v>0</v>
      </c>
      <c r="H4610" s="4">
        <v>10.8083076452995</v>
      </c>
      <c r="I4610" s="4">
        <v>182</v>
      </c>
      <c r="J4610" s="4">
        <v>-213.51729135730201</v>
      </c>
      <c r="K4610" s="4">
        <v>0</v>
      </c>
      <c r="L4610" s="11">
        <f t="shared" si="285"/>
        <v>-19.148178050836918</v>
      </c>
      <c r="M4610" s="7">
        <f t="shared" si="286"/>
        <v>-19.148178050833135</v>
      </c>
      <c r="N4610" s="13">
        <f t="shared" si="287"/>
        <v>3.7836400679225335E-12</v>
      </c>
      <c r="O4610" s="12" t="str">
        <f t="shared" si="284"/>
        <v/>
      </c>
    </row>
    <row r="4611" spans="1:15" x14ac:dyDescent="0.25">
      <c r="A4611" s="16">
        <v>40645</v>
      </c>
      <c r="B4611" s="33" t="s">
        <v>30</v>
      </c>
      <c r="C4611" s="29">
        <v>712.96735940655503</v>
      </c>
      <c r="D4611" s="10">
        <v>-14184448.011128999</v>
      </c>
      <c r="E4611" s="4">
        <v>3.2070177499058801</v>
      </c>
      <c r="F4611" s="4">
        <v>0</v>
      </c>
      <c r="G4611" s="4">
        <v>0</v>
      </c>
      <c r="H4611" s="4">
        <v>17.619242308557499</v>
      </c>
      <c r="I4611" s="4">
        <v>198.30000305175699</v>
      </c>
      <c r="J4611" s="4">
        <v>-220.18874025281801</v>
      </c>
      <c r="K4611" s="4">
        <v>0</v>
      </c>
      <c r="L4611" s="11">
        <f t="shared" si="285"/>
        <v>-1.0624771425976292</v>
      </c>
      <c r="M4611" s="7">
        <f t="shared" si="286"/>
        <v>-1.0624771426111046</v>
      </c>
      <c r="N4611" s="13">
        <f t="shared" si="287"/>
        <v>1.34754429836903E-11</v>
      </c>
      <c r="O4611" s="12" t="str">
        <f t="shared" ref="O4611:O4674" si="288">IF(N4611&gt;1,1,"")</f>
        <v/>
      </c>
    </row>
    <row r="4612" spans="1:15" x14ac:dyDescent="0.25">
      <c r="A4612" s="16">
        <v>40645</v>
      </c>
      <c r="B4612" s="33" t="s">
        <v>31</v>
      </c>
      <c r="C4612" s="29">
        <v>712.97225464017697</v>
      </c>
      <c r="D4612" s="10">
        <v>-14134654.8990623</v>
      </c>
      <c r="E4612" s="4">
        <v>3.8575832343227301</v>
      </c>
      <c r="F4612" s="4">
        <v>0</v>
      </c>
      <c r="G4612" s="4">
        <v>0</v>
      </c>
      <c r="H4612" s="4">
        <v>29.7252627762266</v>
      </c>
      <c r="I4612" s="4">
        <v>212.69999694824199</v>
      </c>
      <c r="J4612" s="4">
        <v>-232.45142294027201</v>
      </c>
      <c r="K4612" s="4">
        <v>0</v>
      </c>
      <c r="L4612" s="11">
        <f t="shared" ref="L4612:L4675" si="289">SUM(E4612:K4612)</f>
        <v>13.83142001851931</v>
      </c>
      <c r="M4612" s="7">
        <f t="shared" ref="M4612:M4675" si="290">(D4612-D4611)/3600</f>
        <v>13.831420018527552</v>
      </c>
      <c r="N4612" s="13">
        <f t="shared" ref="N4612:N4675" si="291">IF(C4612&gt;0,ABS(L4612-M4612),0)</f>
        <v>8.2422957348171622E-12</v>
      </c>
      <c r="O4612" s="12" t="str">
        <f t="shared" si="288"/>
        <v/>
      </c>
    </row>
    <row r="4613" spans="1:15" x14ac:dyDescent="0.25">
      <c r="A4613" s="16">
        <v>40645</v>
      </c>
      <c r="B4613" s="33" t="s">
        <v>32</v>
      </c>
      <c r="C4613" s="29">
        <v>712.97568737257905</v>
      </c>
      <c r="D4613" s="10">
        <v>-14145121.3957393</v>
      </c>
      <c r="E4613" s="4">
        <v>2.7049984591015099</v>
      </c>
      <c r="F4613" s="4">
        <v>0</v>
      </c>
      <c r="G4613" s="4">
        <v>0</v>
      </c>
      <c r="H4613" s="4">
        <v>25.427979723937099</v>
      </c>
      <c r="I4613" s="4">
        <v>203.80000305175699</v>
      </c>
      <c r="J4613" s="4">
        <v>-234.84034142284699</v>
      </c>
      <c r="K4613" s="4">
        <v>0</v>
      </c>
      <c r="L4613" s="11">
        <f t="shared" si="289"/>
        <v>-2.9073601880513991</v>
      </c>
      <c r="M4613" s="7">
        <f t="shared" si="290"/>
        <v>-2.9073601880555766</v>
      </c>
      <c r="N4613" s="13">
        <f t="shared" si="291"/>
        <v>4.177547197059539E-12</v>
      </c>
      <c r="O4613" s="12" t="str">
        <f t="shared" si="288"/>
        <v/>
      </c>
    </row>
    <row r="4614" spans="1:15" x14ac:dyDescent="0.25">
      <c r="A4614" s="16">
        <v>40645</v>
      </c>
      <c r="B4614" s="33" t="s">
        <v>33</v>
      </c>
      <c r="C4614" s="29">
        <v>712.97719877500697</v>
      </c>
      <c r="D4614" s="10">
        <v>-14270767.821422501</v>
      </c>
      <c r="E4614" s="4">
        <v>1.19120284970802</v>
      </c>
      <c r="F4614" s="4">
        <v>0</v>
      </c>
      <c r="G4614" s="4">
        <v>0</v>
      </c>
      <c r="H4614" s="4">
        <v>8.4854229645145498</v>
      </c>
      <c r="I4614" s="4">
        <v>177.80000305175699</v>
      </c>
      <c r="J4614" s="4">
        <v>-222.37841377797901</v>
      </c>
      <c r="K4614" s="4">
        <v>0</v>
      </c>
      <c r="L4614" s="11">
        <f t="shared" si="289"/>
        <v>-34.901784911999442</v>
      </c>
      <c r="M4614" s="7">
        <f t="shared" si="290"/>
        <v>-34.901784912000103</v>
      </c>
      <c r="N4614" s="13">
        <f t="shared" si="291"/>
        <v>6.6080474425689317E-13</v>
      </c>
      <c r="O4614" s="12" t="str">
        <f t="shared" si="288"/>
        <v/>
      </c>
    </row>
    <row r="4615" spans="1:15" x14ac:dyDescent="0.25">
      <c r="A4615" s="16">
        <v>40645</v>
      </c>
      <c r="B4615" s="33" t="s">
        <v>34</v>
      </c>
      <c r="C4615" s="29">
        <v>712.97758282415998</v>
      </c>
      <c r="D4615" s="10">
        <v>-14334989.4392309</v>
      </c>
      <c r="E4615" s="4">
        <v>0.30269387990748498</v>
      </c>
      <c r="F4615" s="4">
        <v>0</v>
      </c>
      <c r="G4615" s="4">
        <v>0</v>
      </c>
      <c r="H4615" s="4">
        <v>2.39312467980377</v>
      </c>
      <c r="I4615" s="4">
        <v>198.100006103515</v>
      </c>
      <c r="J4615" s="4">
        <v>-220.63908245206301</v>
      </c>
      <c r="K4615" s="4">
        <v>2.0039195087061801</v>
      </c>
      <c r="L4615" s="11">
        <f t="shared" si="289"/>
        <v>-17.839338280130573</v>
      </c>
      <c r="M4615" s="7">
        <f t="shared" si="290"/>
        <v>-17.839338280111033</v>
      </c>
      <c r="N4615" s="13">
        <f t="shared" si="291"/>
        <v>1.9539925233402755E-11</v>
      </c>
      <c r="O4615" s="12" t="str">
        <f t="shared" si="288"/>
        <v/>
      </c>
    </row>
    <row r="4616" spans="1:15" x14ac:dyDescent="0.25">
      <c r="A4616" s="16">
        <v>40645</v>
      </c>
      <c r="B4616" s="33" t="s">
        <v>35</v>
      </c>
      <c r="C4616" s="29">
        <v>712.97787071753601</v>
      </c>
      <c r="D4616" s="10">
        <v>-14310520.7932375</v>
      </c>
      <c r="E4616" s="4">
        <v>0.226874147939402</v>
      </c>
      <c r="F4616" s="4">
        <v>0</v>
      </c>
      <c r="G4616" s="4">
        <v>0</v>
      </c>
      <c r="H4616" s="4">
        <v>2.5422988290884598</v>
      </c>
      <c r="I4616" s="4">
        <v>199.89999389648401</v>
      </c>
      <c r="J4616" s="4">
        <v>-230.61598147673499</v>
      </c>
      <c r="K4616" s="4">
        <v>34.743660712519997</v>
      </c>
      <c r="L4616" s="11">
        <f t="shared" si="289"/>
        <v>6.7968461092968795</v>
      </c>
      <c r="M4616" s="7">
        <f t="shared" si="290"/>
        <v>6.7968461092778796</v>
      </c>
      <c r="N4616" s="13">
        <f t="shared" si="291"/>
        <v>1.8999912754225079E-11</v>
      </c>
      <c r="O4616" s="12" t="str">
        <f t="shared" si="288"/>
        <v/>
      </c>
    </row>
    <row r="4617" spans="1:15" x14ac:dyDescent="0.25">
      <c r="A4617" s="16">
        <v>40645</v>
      </c>
      <c r="B4617" s="33" t="s">
        <v>36</v>
      </c>
      <c r="C4617" s="29">
        <v>712.97792168274805</v>
      </c>
      <c r="D4617" s="10">
        <v>-14229885.7550699</v>
      </c>
      <c r="E4617" s="4">
        <v>4.0154123064635602E-2</v>
      </c>
      <c r="F4617" s="4">
        <v>0</v>
      </c>
      <c r="G4617" s="4">
        <v>0</v>
      </c>
      <c r="H4617" s="4">
        <v>3.1278183447907599</v>
      </c>
      <c r="I4617" s="4">
        <v>181.89999389648401</v>
      </c>
      <c r="J4617" s="4">
        <v>-246.509586984404</v>
      </c>
      <c r="K4617" s="4">
        <v>83.840242333279207</v>
      </c>
      <c r="L4617" s="11">
        <f t="shared" si="289"/>
        <v>22.398621713214624</v>
      </c>
      <c r="M4617" s="7">
        <f t="shared" si="290"/>
        <v>22.398621713222109</v>
      </c>
      <c r="N4617" s="13">
        <f t="shared" si="291"/>
        <v>7.4855677212326555E-12</v>
      </c>
      <c r="O4617" s="12" t="str">
        <f t="shared" si="288"/>
        <v/>
      </c>
    </row>
    <row r="4618" spans="1:15" x14ac:dyDescent="0.25">
      <c r="A4618" s="16">
        <v>40645</v>
      </c>
      <c r="B4618" s="33" t="s">
        <v>37</v>
      </c>
      <c r="C4618" s="29">
        <v>712.97724189550195</v>
      </c>
      <c r="D4618" s="10">
        <v>-14009015.930446999</v>
      </c>
      <c r="E4618" s="4">
        <v>-0.53535083542806605</v>
      </c>
      <c r="F4618" s="4">
        <v>0</v>
      </c>
      <c r="G4618" s="4">
        <v>0</v>
      </c>
      <c r="H4618" s="4">
        <v>0.85212050262314198</v>
      </c>
      <c r="I4618" s="4">
        <v>211.19999694824199</v>
      </c>
      <c r="J4618" s="4">
        <v>-280.13744384387002</v>
      </c>
      <c r="K4618" s="4">
        <v>129.973406290349</v>
      </c>
      <c r="L4618" s="11">
        <f t="shared" si="289"/>
        <v>61.352729061916051</v>
      </c>
      <c r="M4618" s="7">
        <f t="shared" si="290"/>
        <v>61.352729061916989</v>
      </c>
      <c r="N4618" s="13">
        <f t="shared" si="291"/>
        <v>9.3791641120333225E-13</v>
      </c>
      <c r="O4618" s="12" t="str">
        <f t="shared" si="288"/>
        <v/>
      </c>
    </row>
    <row r="4619" spans="1:15" x14ac:dyDescent="0.25">
      <c r="A4619" s="16">
        <v>40645</v>
      </c>
      <c r="B4619" s="33" t="s">
        <v>38</v>
      </c>
      <c r="C4619" s="29">
        <v>712.97421360355895</v>
      </c>
      <c r="D4619" s="10">
        <v>-13822003.2358975</v>
      </c>
      <c r="E4619" s="4">
        <v>-2.3841707823565201</v>
      </c>
      <c r="F4619" s="4">
        <v>0</v>
      </c>
      <c r="G4619" s="4">
        <v>0</v>
      </c>
      <c r="H4619" s="4">
        <v>0.84634901344813296</v>
      </c>
      <c r="I4619" s="4">
        <v>210.30000305175699</v>
      </c>
      <c r="J4619" s="4">
        <v>-304.11372552337599</v>
      </c>
      <c r="K4619" s="4">
        <v>147.299514948725</v>
      </c>
      <c r="L4619" s="11">
        <f t="shared" si="289"/>
        <v>51.947970708197602</v>
      </c>
      <c r="M4619" s="7">
        <f t="shared" si="290"/>
        <v>51.947970708194191</v>
      </c>
      <c r="N4619" s="13">
        <f t="shared" si="291"/>
        <v>3.4106051316484809E-12</v>
      </c>
      <c r="O4619" s="12" t="str">
        <f t="shared" si="288"/>
        <v/>
      </c>
    </row>
    <row r="4620" spans="1:15" x14ac:dyDescent="0.25">
      <c r="A4620" s="16">
        <v>40645</v>
      </c>
      <c r="B4620" s="33" t="s">
        <v>39</v>
      </c>
      <c r="C4620" s="29">
        <v>712.91537917180995</v>
      </c>
      <c r="D4620" s="10">
        <v>-13642303.0583033</v>
      </c>
      <c r="E4620" s="4">
        <v>-46.315772104573902</v>
      </c>
      <c r="F4620" s="4">
        <v>0</v>
      </c>
      <c r="G4620" s="4">
        <v>0</v>
      </c>
      <c r="H4620" s="4">
        <v>2.4618414350631799</v>
      </c>
      <c r="I4620" s="4">
        <v>223.39999389648401</v>
      </c>
      <c r="J4620" s="4">
        <v>-312.50115643442501</v>
      </c>
      <c r="K4620" s="4">
        <v>182.87180920583501</v>
      </c>
      <c r="L4620" s="11">
        <f t="shared" si="289"/>
        <v>49.916715998383268</v>
      </c>
      <c r="M4620" s="7">
        <f t="shared" si="290"/>
        <v>49.916715998388824</v>
      </c>
      <c r="N4620" s="13">
        <f t="shared" si="291"/>
        <v>5.5564441936439835E-12</v>
      </c>
      <c r="O4620" s="12" t="str">
        <f t="shared" si="288"/>
        <v/>
      </c>
    </row>
    <row r="4621" spans="1:15" x14ac:dyDescent="0.25">
      <c r="A4621" s="16">
        <v>40645</v>
      </c>
      <c r="B4621" s="33" t="s">
        <v>40</v>
      </c>
      <c r="C4621" s="29">
        <v>712.82278276585896</v>
      </c>
      <c r="D4621" s="10">
        <v>-13576179.182537301</v>
      </c>
      <c r="E4621" s="4">
        <v>-72.894348129605305</v>
      </c>
      <c r="F4621" s="4">
        <v>0</v>
      </c>
      <c r="G4621" s="4">
        <v>0</v>
      </c>
      <c r="H4621" s="4">
        <v>-2.2108821205244902</v>
      </c>
      <c r="I4621" s="4">
        <v>246.19999694824199</v>
      </c>
      <c r="J4621" s="4">
        <v>-312.024196462676</v>
      </c>
      <c r="K4621" s="4">
        <v>159.297173032892</v>
      </c>
      <c r="L4621" s="11">
        <f t="shared" si="289"/>
        <v>18.367743268328212</v>
      </c>
      <c r="M4621" s="7">
        <f t="shared" si="290"/>
        <v>18.367743268333271</v>
      </c>
      <c r="N4621" s="13">
        <f t="shared" si="291"/>
        <v>5.0590642786119133E-12</v>
      </c>
      <c r="O4621" s="12" t="str">
        <f t="shared" si="288"/>
        <v/>
      </c>
    </row>
    <row r="4622" spans="1:15" x14ac:dyDescent="0.25">
      <c r="A4622" s="16">
        <v>40645</v>
      </c>
      <c r="B4622" s="33" t="s">
        <v>41</v>
      </c>
      <c r="C4622" s="29">
        <v>712.73008502419998</v>
      </c>
      <c r="D4622" s="10">
        <v>-13414619.3713273</v>
      </c>
      <c r="E4622" s="4">
        <v>-72.973722183547295</v>
      </c>
      <c r="F4622" s="4">
        <v>0</v>
      </c>
      <c r="G4622" s="4">
        <v>0</v>
      </c>
      <c r="H4622" s="4">
        <v>-1.81166779355894</v>
      </c>
      <c r="I4622" s="4">
        <v>249.89999389648401</v>
      </c>
      <c r="J4622" s="4">
        <v>-312.50115643442501</v>
      </c>
      <c r="K4622" s="4">
        <v>182.26427785115399</v>
      </c>
      <c r="L4622" s="11">
        <f t="shared" si="289"/>
        <v>44.877725336106749</v>
      </c>
      <c r="M4622" s="7">
        <f t="shared" si="290"/>
        <v>44.877725336111361</v>
      </c>
      <c r="N4622" s="13">
        <f t="shared" si="291"/>
        <v>4.6114223550830502E-12</v>
      </c>
      <c r="O4622" s="12" t="str">
        <f t="shared" si="288"/>
        <v/>
      </c>
    </row>
    <row r="4623" spans="1:15" x14ac:dyDescent="0.25">
      <c r="A4623" s="16">
        <v>40645</v>
      </c>
      <c r="B4623" s="33" t="s">
        <v>42</v>
      </c>
      <c r="C4623" s="29">
        <v>712.64535908451001</v>
      </c>
      <c r="D4623" s="10">
        <v>-13090908.6027309</v>
      </c>
      <c r="E4623" s="4">
        <v>-66.698142522250393</v>
      </c>
      <c r="F4623" s="4">
        <v>0</v>
      </c>
      <c r="G4623" s="4">
        <v>0</v>
      </c>
      <c r="H4623" s="4">
        <v>1.02333766212232</v>
      </c>
      <c r="I4623" s="4">
        <v>245.89999389648401</v>
      </c>
      <c r="J4623" s="4">
        <v>-312.50115643442501</v>
      </c>
      <c r="K4623" s="4">
        <v>222.19562534152601</v>
      </c>
      <c r="L4623" s="11">
        <f t="shared" si="289"/>
        <v>89.919657943456912</v>
      </c>
      <c r="M4623" s="7">
        <f t="shared" si="290"/>
        <v>89.919657943444321</v>
      </c>
      <c r="N4623" s="13">
        <f t="shared" si="291"/>
        <v>1.2590817277668975E-11</v>
      </c>
      <c r="O4623" s="12" t="str">
        <f t="shared" si="288"/>
        <v/>
      </c>
    </row>
    <row r="4624" spans="1:15" x14ac:dyDescent="0.25">
      <c r="A4624" s="16">
        <v>40645</v>
      </c>
      <c r="B4624" s="33" t="s">
        <v>43</v>
      </c>
      <c r="C4624" s="29">
        <v>712.57670395863795</v>
      </c>
      <c r="D4624" s="10">
        <v>-13044408.3531288</v>
      </c>
      <c r="E4624" s="4">
        <v>-54.049064084683003</v>
      </c>
      <c r="F4624" s="4">
        <v>0</v>
      </c>
      <c r="G4624" s="4">
        <v>0</v>
      </c>
      <c r="H4624" s="4">
        <v>5.8268844601678103</v>
      </c>
      <c r="I4624" s="4">
        <v>209.600006103515</v>
      </c>
      <c r="J4624" s="4">
        <v>-308.93589936398598</v>
      </c>
      <c r="K4624" s="4">
        <v>160.474808885577</v>
      </c>
      <c r="L4624" s="11">
        <f t="shared" si="289"/>
        <v>12.916736000590817</v>
      </c>
      <c r="M4624" s="7">
        <f t="shared" si="290"/>
        <v>12.916736000583301</v>
      </c>
      <c r="N4624" s="13">
        <f t="shared" si="291"/>
        <v>7.5157657875024597E-12</v>
      </c>
      <c r="O4624" s="12" t="str">
        <f t="shared" si="288"/>
        <v/>
      </c>
    </row>
    <row r="4625" spans="1:15" x14ac:dyDescent="0.25">
      <c r="A4625" s="16">
        <v>40645</v>
      </c>
      <c r="B4625" s="33" t="s">
        <v>44</v>
      </c>
      <c r="C4625" s="29">
        <v>712.53533379042199</v>
      </c>
      <c r="D4625" s="10">
        <v>-13035549.2133248</v>
      </c>
      <c r="E4625" s="4">
        <v>-32.5721804744351</v>
      </c>
      <c r="F4625" s="4">
        <v>0</v>
      </c>
      <c r="G4625" s="4">
        <v>0</v>
      </c>
      <c r="H4625" s="4">
        <v>10.442049585010899</v>
      </c>
      <c r="I4625" s="4">
        <v>220.39999389648401</v>
      </c>
      <c r="J4625" s="4">
        <v>-300.21935341664602</v>
      </c>
      <c r="K4625" s="4">
        <v>104.41036257736801</v>
      </c>
      <c r="L4625" s="11">
        <f t="shared" si="289"/>
        <v>2.4608721677817869</v>
      </c>
      <c r="M4625" s="7">
        <f t="shared" si="290"/>
        <v>2.4608721677777874</v>
      </c>
      <c r="N4625" s="13">
        <f t="shared" si="291"/>
        <v>3.9994674239096639E-12</v>
      </c>
      <c r="O4625" s="12" t="str">
        <f t="shared" si="288"/>
        <v/>
      </c>
    </row>
    <row r="4626" spans="1:15" x14ac:dyDescent="0.25">
      <c r="A4626" s="16">
        <v>40645</v>
      </c>
      <c r="B4626" s="33" t="s">
        <v>45</v>
      </c>
      <c r="C4626" s="29">
        <v>712.51039213842398</v>
      </c>
      <c r="D4626" s="10">
        <v>-13024817.5678533</v>
      </c>
      <c r="E4626" s="4">
        <v>-19.6389764917589</v>
      </c>
      <c r="F4626" s="4">
        <v>0</v>
      </c>
      <c r="G4626" s="4">
        <v>0</v>
      </c>
      <c r="H4626" s="4">
        <v>11.0702881284546</v>
      </c>
      <c r="I4626" s="4">
        <v>252.80000305175699</v>
      </c>
      <c r="J4626" s="4">
        <v>-293.64310816812298</v>
      </c>
      <c r="K4626" s="4">
        <v>52.392806110632698</v>
      </c>
      <c r="L4626" s="11">
        <f t="shared" si="289"/>
        <v>2.9810126309624181</v>
      </c>
      <c r="M4626" s="7">
        <f t="shared" si="290"/>
        <v>2.9810126309722871</v>
      </c>
      <c r="N4626" s="13">
        <f t="shared" si="291"/>
        <v>9.8689945104979415E-12</v>
      </c>
      <c r="O4626" s="12" t="str">
        <f t="shared" si="288"/>
        <v/>
      </c>
    </row>
    <row r="4627" spans="1:15" x14ac:dyDescent="0.25">
      <c r="A4627" s="16">
        <v>40645</v>
      </c>
      <c r="B4627" s="33" t="s">
        <v>46</v>
      </c>
      <c r="C4627" s="29">
        <v>712.50332540337001</v>
      </c>
      <c r="D4627" s="10">
        <v>-13046456.601443401</v>
      </c>
      <c r="E4627" s="4">
        <v>-5.5649978838794096</v>
      </c>
      <c r="F4627" s="4">
        <v>0</v>
      </c>
      <c r="G4627" s="4">
        <v>0</v>
      </c>
      <c r="H4627" s="4">
        <v>7.5384168889793504</v>
      </c>
      <c r="I4627" s="4">
        <v>250.600006103515</v>
      </c>
      <c r="J4627" s="4">
        <v>-283.71517699235397</v>
      </c>
      <c r="K4627" s="4">
        <v>25.130909219816498</v>
      </c>
      <c r="L4627" s="11">
        <f t="shared" si="289"/>
        <v>-6.010842663922535</v>
      </c>
      <c r="M4627" s="7">
        <f t="shared" si="290"/>
        <v>-6.0108426639168631</v>
      </c>
      <c r="N4627" s="13">
        <f t="shared" si="291"/>
        <v>5.6719073882049997E-12</v>
      </c>
      <c r="O4627" s="12" t="str">
        <f t="shared" si="288"/>
        <v/>
      </c>
    </row>
    <row r="4628" spans="1:15" x14ac:dyDescent="0.25">
      <c r="A4628" s="16">
        <v>40645</v>
      </c>
      <c r="B4628" s="33" t="s">
        <v>47</v>
      </c>
      <c r="C4628" s="29">
        <v>712.50194385635598</v>
      </c>
      <c r="D4628" s="10">
        <v>-13113223.363086101</v>
      </c>
      <c r="E4628" s="4">
        <v>-1.08815063417638</v>
      </c>
      <c r="F4628" s="4">
        <v>0</v>
      </c>
      <c r="G4628" s="4">
        <v>0</v>
      </c>
      <c r="H4628" s="4">
        <v>4.9202319395365901</v>
      </c>
      <c r="I4628" s="4">
        <v>241.39999389648401</v>
      </c>
      <c r="J4628" s="4">
        <v>-269.59778369396503</v>
      </c>
      <c r="K4628" s="4">
        <v>5.8193858136010501</v>
      </c>
      <c r="L4628" s="11">
        <f t="shared" si="289"/>
        <v>-18.546322678519751</v>
      </c>
      <c r="M4628" s="7">
        <f t="shared" si="290"/>
        <v>-18.546322678527794</v>
      </c>
      <c r="N4628" s="13">
        <f t="shared" si="291"/>
        <v>8.0433437688043341E-12</v>
      </c>
      <c r="O4628" s="12" t="str">
        <f t="shared" si="288"/>
        <v/>
      </c>
    </row>
    <row r="4629" spans="1:15" x14ac:dyDescent="0.25">
      <c r="A4629" s="16">
        <v>40645</v>
      </c>
      <c r="B4629" s="33" t="s">
        <v>48</v>
      </c>
      <c r="C4629" s="29">
        <v>712.50250461151404</v>
      </c>
      <c r="D4629" s="10">
        <v>-13251291.3598965</v>
      </c>
      <c r="E4629" s="4">
        <v>0.44178770995852501</v>
      </c>
      <c r="F4629" s="4">
        <v>0</v>
      </c>
      <c r="G4629" s="4">
        <v>0</v>
      </c>
      <c r="H4629" s="4">
        <v>5.3047500513070602</v>
      </c>
      <c r="I4629" s="4">
        <v>205.100006103515</v>
      </c>
      <c r="J4629" s="4">
        <v>-249.19876520100601</v>
      </c>
      <c r="K4629" s="4">
        <v>0</v>
      </c>
      <c r="L4629" s="11">
        <f t="shared" si="289"/>
        <v>-38.352221336225426</v>
      </c>
      <c r="M4629" s="7">
        <f t="shared" si="290"/>
        <v>-38.352221336221945</v>
      </c>
      <c r="N4629" s="13">
        <f t="shared" si="291"/>
        <v>3.4816594052244909E-12</v>
      </c>
      <c r="O4629" s="12" t="str">
        <f t="shared" si="288"/>
        <v/>
      </c>
    </row>
    <row r="4630" spans="1:15" x14ac:dyDescent="0.25">
      <c r="A4630" s="16">
        <v>40645</v>
      </c>
      <c r="B4630" s="33" t="s">
        <v>49</v>
      </c>
      <c r="C4630" s="29">
        <v>712.50383471956695</v>
      </c>
      <c r="D4630" s="10">
        <v>-13409776.7161972</v>
      </c>
      <c r="E4630" s="4">
        <v>1.0481796485652699</v>
      </c>
      <c r="F4630" s="4">
        <v>0</v>
      </c>
      <c r="G4630" s="4">
        <v>0</v>
      </c>
      <c r="H4630" s="4">
        <v>6.3699231484245997</v>
      </c>
      <c r="I4630" s="4">
        <v>179.89999389648401</v>
      </c>
      <c r="J4630" s="4">
        <v>-231.34180677700201</v>
      </c>
      <c r="K4630" s="4">
        <v>0</v>
      </c>
      <c r="L4630" s="11">
        <f t="shared" si="289"/>
        <v>-44.02371008352813</v>
      </c>
      <c r="M4630" s="7">
        <f t="shared" si="290"/>
        <v>-44.023710083527902</v>
      </c>
      <c r="N4630" s="13">
        <f t="shared" si="291"/>
        <v>2.2737367544323206E-13</v>
      </c>
      <c r="O4630" s="12" t="str">
        <f t="shared" si="288"/>
        <v/>
      </c>
    </row>
    <row r="4631" spans="1:15" x14ac:dyDescent="0.25">
      <c r="A4631" s="16">
        <v>40645</v>
      </c>
      <c r="B4631" s="33" t="s">
        <v>50</v>
      </c>
      <c r="C4631" s="29">
        <v>712.50563101520197</v>
      </c>
      <c r="D4631" s="10">
        <v>-13541311.375491399</v>
      </c>
      <c r="E4631" s="4">
        <v>1.41576448731442</v>
      </c>
      <c r="F4631" s="4">
        <v>0</v>
      </c>
      <c r="G4631" s="4">
        <v>0</v>
      </c>
      <c r="H4631" s="4">
        <v>8.6473363342435299</v>
      </c>
      <c r="I4631" s="4">
        <v>174.600006103515</v>
      </c>
      <c r="J4631" s="4">
        <v>-221.20051228458499</v>
      </c>
      <c r="K4631" s="4">
        <v>0</v>
      </c>
      <c r="L4631" s="11">
        <f t="shared" si="289"/>
        <v>-36.537405359512036</v>
      </c>
      <c r="M4631" s="7">
        <f t="shared" si="290"/>
        <v>-36.537405359499779</v>
      </c>
      <c r="N4631" s="13">
        <f t="shared" si="291"/>
        <v>1.2256862191861728E-11</v>
      </c>
      <c r="O4631" s="12" t="str">
        <f t="shared" si="288"/>
        <v/>
      </c>
    </row>
    <row r="4632" spans="1:15" x14ac:dyDescent="0.25">
      <c r="A4632" s="16">
        <v>40645</v>
      </c>
      <c r="B4632" s="33" t="s">
        <v>51</v>
      </c>
      <c r="C4632" s="29">
        <v>712.50795160469897</v>
      </c>
      <c r="D4632" s="10">
        <v>-13644395.1840722</v>
      </c>
      <c r="E4632" s="4">
        <v>1.82911103701794</v>
      </c>
      <c r="F4632" s="4">
        <v>0</v>
      </c>
      <c r="G4632" s="4">
        <v>0</v>
      </c>
      <c r="H4632" s="4">
        <v>12.0492164536741</v>
      </c>
      <c r="I4632" s="4">
        <v>174.30000305175699</v>
      </c>
      <c r="J4632" s="4">
        <v>-216.81272181486901</v>
      </c>
      <c r="K4632" s="4">
        <v>0</v>
      </c>
      <c r="L4632" s="11">
        <f t="shared" si="289"/>
        <v>-28.634391272419975</v>
      </c>
      <c r="M4632" s="7">
        <f t="shared" si="290"/>
        <v>-28.634391272444692</v>
      </c>
      <c r="N4632" s="13">
        <f t="shared" si="291"/>
        <v>2.4716229063415085E-11</v>
      </c>
      <c r="O4632" s="12" t="str">
        <f t="shared" si="288"/>
        <v/>
      </c>
    </row>
    <row r="4633" spans="1:15" x14ac:dyDescent="0.25">
      <c r="A4633" s="16">
        <v>40645</v>
      </c>
      <c r="B4633" s="33" t="s">
        <v>52</v>
      </c>
      <c r="C4633" s="29">
        <v>712.50933142669703</v>
      </c>
      <c r="D4633" s="10">
        <v>-13734513.751661001</v>
      </c>
      <c r="E4633" s="4">
        <v>1.08762085685933</v>
      </c>
      <c r="F4633" s="4">
        <v>0</v>
      </c>
      <c r="G4633" s="4">
        <v>0</v>
      </c>
      <c r="H4633" s="4">
        <v>6.6590749226226</v>
      </c>
      <c r="I4633" s="4">
        <v>182.100006103515</v>
      </c>
      <c r="J4633" s="4">
        <v>-214.87963732433499</v>
      </c>
      <c r="K4633" s="4">
        <v>0</v>
      </c>
      <c r="L4633" s="11">
        <f t="shared" si="289"/>
        <v>-25.032935441338054</v>
      </c>
      <c r="M4633" s="7">
        <f t="shared" si="290"/>
        <v>-25.032935441333489</v>
      </c>
      <c r="N4633" s="13">
        <f t="shared" si="291"/>
        <v>4.5652370772586437E-12</v>
      </c>
      <c r="O4633" s="12" t="str">
        <f t="shared" si="288"/>
        <v/>
      </c>
    </row>
    <row r="4634" spans="1:15" x14ac:dyDescent="0.25">
      <c r="A4634" s="16">
        <v>40646</v>
      </c>
      <c r="B4634" s="33" t="s">
        <v>29</v>
      </c>
      <c r="C4634" s="29">
        <v>712.50985061000597</v>
      </c>
      <c r="D4634" s="10">
        <v>-13854712.8275711</v>
      </c>
      <c r="E4634" s="4">
        <v>0.40926917713134398</v>
      </c>
      <c r="F4634" s="4">
        <v>0</v>
      </c>
      <c r="G4634" s="4">
        <v>0</v>
      </c>
      <c r="H4634" s="4">
        <v>2.2972583749102902</v>
      </c>
      <c r="I4634" s="4">
        <v>173.69999694824199</v>
      </c>
      <c r="J4634" s="4">
        <v>-209.79515669753701</v>
      </c>
      <c r="K4634" s="4">
        <v>0</v>
      </c>
      <c r="L4634" s="11">
        <f t="shared" si="289"/>
        <v>-33.388632197253401</v>
      </c>
      <c r="M4634" s="7">
        <f t="shared" si="290"/>
        <v>-33.388632197249677</v>
      </c>
      <c r="N4634" s="13">
        <f t="shared" si="291"/>
        <v>3.723243935382925E-12</v>
      </c>
      <c r="O4634" s="12" t="str">
        <f t="shared" si="288"/>
        <v/>
      </c>
    </row>
    <row r="4635" spans="1:15" x14ac:dyDescent="0.25">
      <c r="A4635" s="16">
        <v>40646</v>
      </c>
      <c r="B4635" s="33" t="s">
        <v>30</v>
      </c>
      <c r="C4635" s="29">
        <v>712.51010631440204</v>
      </c>
      <c r="D4635" s="10">
        <v>-13965025.4676554</v>
      </c>
      <c r="E4635" s="4">
        <v>0.201579110876974</v>
      </c>
      <c r="F4635" s="4">
        <v>0</v>
      </c>
      <c r="G4635" s="4">
        <v>0</v>
      </c>
      <c r="H4635" s="4">
        <v>1.0352420447991699</v>
      </c>
      <c r="I4635" s="4">
        <v>175.100006103515</v>
      </c>
      <c r="J4635" s="4">
        <v>-206.97922728261199</v>
      </c>
      <c r="K4635" s="4">
        <v>0</v>
      </c>
      <c r="L4635" s="11">
        <f t="shared" si="289"/>
        <v>-30.642400023420834</v>
      </c>
      <c r="M4635" s="7">
        <f t="shared" si="290"/>
        <v>-30.64240002341672</v>
      </c>
      <c r="N4635" s="13">
        <f t="shared" si="291"/>
        <v>4.1140424400509801E-12</v>
      </c>
      <c r="O4635" s="12" t="str">
        <f t="shared" si="288"/>
        <v/>
      </c>
    </row>
    <row r="4636" spans="1:15" x14ac:dyDescent="0.25">
      <c r="A4636" s="16">
        <v>40646</v>
      </c>
      <c r="B4636" s="33" t="s">
        <v>31</v>
      </c>
      <c r="C4636" s="29">
        <v>712.51030377384097</v>
      </c>
      <c r="D4636" s="10">
        <v>-14059826.412891001</v>
      </c>
      <c r="E4636" s="4">
        <v>0.155664145830062</v>
      </c>
      <c r="F4636" s="4">
        <v>0</v>
      </c>
      <c r="G4636" s="4">
        <v>0</v>
      </c>
      <c r="H4636" s="4">
        <v>0.69476528597010301</v>
      </c>
      <c r="I4636" s="4">
        <v>179.30000305175699</v>
      </c>
      <c r="J4636" s="4">
        <v>-206.48402838233901</v>
      </c>
      <c r="K4636" s="4">
        <v>0</v>
      </c>
      <c r="L4636" s="11">
        <f t="shared" si="289"/>
        <v>-26.333595898781851</v>
      </c>
      <c r="M4636" s="7">
        <f t="shared" si="290"/>
        <v>-26.333595898777972</v>
      </c>
      <c r="N4636" s="13">
        <f t="shared" si="291"/>
        <v>3.879563337250147E-12</v>
      </c>
      <c r="O4636" s="12" t="str">
        <f t="shared" si="288"/>
        <v/>
      </c>
    </row>
    <row r="4637" spans="1:15" x14ac:dyDescent="0.25">
      <c r="A4637" s="16">
        <v>40646</v>
      </c>
      <c r="B4637" s="33" t="s">
        <v>32</v>
      </c>
      <c r="C4637" s="29">
        <v>712.51075391338304</v>
      </c>
      <c r="D4637" s="10">
        <v>-14164667.8968109</v>
      </c>
      <c r="E4637" s="4">
        <v>0.35487022766179399</v>
      </c>
      <c r="F4637" s="4">
        <v>0</v>
      </c>
      <c r="G4637" s="4">
        <v>0</v>
      </c>
      <c r="H4637" s="4">
        <v>1.4900796896939501</v>
      </c>
      <c r="I4637" s="4">
        <v>173.80000305175699</v>
      </c>
      <c r="J4637" s="4">
        <v>-204.76758739130801</v>
      </c>
      <c r="K4637" s="4">
        <v>0</v>
      </c>
      <c r="L4637" s="11">
        <f t="shared" si="289"/>
        <v>-29.12263442219529</v>
      </c>
      <c r="M4637" s="7">
        <f t="shared" si="290"/>
        <v>-29.12263442219442</v>
      </c>
      <c r="N4637" s="13">
        <f t="shared" si="291"/>
        <v>8.7041485130612273E-13</v>
      </c>
      <c r="O4637" s="12" t="str">
        <f t="shared" si="288"/>
        <v/>
      </c>
    </row>
    <row r="4638" spans="1:15" x14ac:dyDescent="0.25">
      <c r="A4638" s="16">
        <v>40646</v>
      </c>
      <c r="B4638" s="33" t="s">
        <v>33</v>
      </c>
      <c r="C4638" s="29">
        <v>712.51199375460396</v>
      </c>
      <c r="D4638" s="10">
        <v>-14268611.4430326</v>
      </c>
      <c r="E4638" s="4">
        <v>0.97745807638645699</v>
      </c>
      <c r="F4638" s="4">
        <v>0</v>
      </c>
      <c r="G4638" s="4">
        <v>0</v>
      </c>
      <c r="H4638" s="4">
        <v>4.0074061154779397</v>
      </c>
      <c r="I4638" s="4">
        <v>169.5</v>
      </c>
      <c r="J4638" s="4">
        <v>-203.358071475657</v>
      </c>
      <c r="K4638" s="4">
        <v>0</v>
      </c>
      <c r="L4638" s="11">
        <f t="shared" si="289"/>
        <v>-28.873207283792595</v>
      </c>
      <c r="M4638" s="7">
        <f t="shared" si="290"/>
        <v>-28.873207283805435</v>
      </c>
      <c r="N4638" s="13">
        <f t="shared" si="291"/>
        <v>1.283950723518501E-11</v>
      </c>
      <c r="O4638" s="12" t="str">
        <f t="shared" si="288"/>
        <v/>
      </c>
    </row>
    <row r="4639" spans="1:15" x14ac:dyDescent="0.25">
      <c r="A4639" s="16">
        <v>40646</v>
      </c>
      <c r="B4639" s="33" t="s">
        <v>34</v>
      </c>
      <c r="C4639" s="29">
        <v>712.51305546390995</v>
      </c>
      <c r="D4639" s="10">
        <v>-14377595.200749099</v>
      </c>
      <c r="E4639" s="4">
        <v>0.83704750166576802</v>
      </c>
      <c r="F4639" s="4">
        <v>0</v>
      </c>
      <c r="G4639" s="4">
        <v>0</v>
      </c>
      <c r="H4639" s="4">
        <v>3.4527321969189502</v>
      </c>
      <c r="I4639" s="4">
        <v>166.100006103515</v>
      </c>
      <c r="J4639" s="4">
        <v>-201.558973778563</v>
      </c>
      <c r="K4639" s="4">
        <v>0.89592194410646198</v>
      </c>
      <c r="L4639" s="11">
        <f t="shared" si="289"/>
        <v>-30.27326603235683</v>
      </c>
      <c r="M4639" s="7">
        <f t="shared" si="290"/>
        <v>-30.273266032360908</v>
      </c>
      <c r="N4639" s="13">
        <f t="shared" si="291"/>
        <v>4.0785153032629751E-12</v>
      </c>
      <c r="O4639" s="12" t="str">
        <f t="shared" si="288"/>
        <v/>
      </c>
    </row>
    <row r="4640" spans="1:15" x14ac:dyDescent="0.25">
      <c r="A4640" s="16">
        <v>40646</v>
      </c>
      <c r="B4640" s="33" t="s">
        <v>35</v>
      </c>
      <c r="C4640" s="29">
        <v>712.51343875851899</v>
      </c>
      <c r="D4640" s="10">
        <v>-14408711.9847055</v>
      </c>
      <c r="E4640" s="4">
        <v>0.30215224181710698</v>
      </c>
      <c r="F4640" s="4">
        <v>0</v>
      </c>
      <c r="G4640" s="4">
        <v>0</v>
      </c>
      <c r="H4640" s="4">
        <v>1.24423808890689</v>
      </c>
      <c r="I4640" s="4">
        <v>162.89999389648401</v>
      </c>
      <c r="J4640" s="4">
        <v>-209.08270227854001</v>
      </c>
      <c r="K4640" s="4">
        <v>35.9927669523316</v>
      </c>
      <c r="L4640" s="11">
        <f t="shared" si="289"/>
        <v>-8.6435510990004119</v>
      </c>
      <c r="M4640" s="7">
        <f t="shared" si="290"/>
        <v>-8.6435510990002911</v>
      </c>
      <c r="N4640" s="13">
        <f t="shared" si="291"/>
        <v>1.2079226507921703E-13</v>
      </c>
      <c r="O4640" s="12" t="str">
        <f t="shared" si="288"/>
        <v/>
      </c>
    </row>
    <row r="4641" spans="1:15" x14ac:dyDescent="0.25">
      <c r="A4641" s="16">
        <v>40646</v>
      </c>
      <c r="B4641" s="33" t="s">
        <v>36</v>
      </c>
      <c r="C4641" s="29">
        <v>712.51362711071795</v>
      </c>
      <c r="D4641" s="10">
        <v>-14310182.090674199</v>
      </c>
      <c r="E4641" s="4">
        <v>0.14842960855961601</v>
      </c>
      <c r="F4641" s="4">
        <v>0</v>
      </c>
      <c r="G4641" s="4">
        <v>0</v>
      </c>
      <c r="H4641" s="4">
        <v>0.66263667538888904</v>
      </c>
      <c r="I4641" s="4">
        <v>162</v>
      </c>
      <c r="J4641" s="4">
        <v>-231.17397109804901</v>
      </c>
      <c r="K4641" s="4">
        <v>95.732319822782301</v>
      </c>
      <c r="L4641" s="11">
        <f t="shared" si="289"/>
        <v>27.369415008681784</v>
      </c>
      <c r="M4641" s="7">
        <f t="shared" si="290"/>
        <v>27.369415008694762</v>
      </c>
      <c r="N4641" s="13">
        <f t="shared" si="291"/>
        <v>1.297806306865823E-11</v>
      </c>
      <c r="O4641" s="12" t="str">
        <f t="shared" si="288"/>
        <v/>
      </c>
    </row>
    <row r="4642" spans="1:15" x14ac:dyDescent="0.25">
      <c r="A4642" s="16">
        <v>40646</v>
      </c>
      <c r="B4642" s="33" t="s">
        <v>37</v>
      </c>
      <c r="C4642" s="29">
        <v>712.513671983584</v>
      </c>
      <c r="D4642" s="10">
        <v>-14103978.315914501</v>
      </c>
      <c r="E4642" s="4">
        <v>3.5345565124123103E-2</v>
      </c>
      <c r="F4642" s="4">
        <v>0</v>
      </c>
      <c r="G4642" s="4">
        <v>0</v>
      </c>
      <c r="H4642" s="4">
        <v>0.58589124859451203</v>
      </c>
      <c r="I4642" s="4">
        <v>164.80000305175699</v>
      </c>
      <c r="J4642" s="4">
        <v>-264.64684167440402</v>
      </c>
      <c r="K4642" s="4">
        <v>156.50442813106801</v>
      </c>
      <c r="L4642" s="11">
        <f t="shared" si="289"/>
        <v>57.278826322139622</v>
      </c>
      <c r="M4642" s="7">
        <f t="shared" si="290"/>
        <v>57.278826322138514</v>
      </c>
      <c r="N4642" s="13">
        <f t="shared" si="291"/>
        <v>1.1084466677857563E-12</v>
      </c>
      <c r="O4642" s="12" t="str">
        <f t="shared" si="288"/>
        <v/>
      </c>
    </row>
    <row r="4643" spans="1:15" x14ac:dyDescent="0.25">
      <c r="A4643" s="16">
        <v>40646</v>
      </c>
      <c r="B4643" s="33" t="s">
        <v>38</v>
      </c>
      <c r="C4643" s="29">
        <v>712.49994725197905</v>
      </c>
      <c r="D4643" s="10">
        <v>-13819181.425538</v>
      </c>
      <c r="E4643" s="4">
        <v>-10.8052541269294</v>
      </c>
      <c r="F4643" s="4">
        <v>0</v>
      </c>
      <c r="G4643" s="4">
        <v>0</v>
      </c>
      <c r="H4643" s="4">
        <v>1.9339374784635599</v>
      </c>
      <c r="I4643" s="4">
        <v>188.100006103515</v>
      </c>
      <c r="J4643" s="4">
        <v>-305.78553746922501</v>
      </c>
      <c r="K4643" s="4">
        <v>205.66709534098601</v>
      </c>
      <c r="L4643" s="11">
        <f t="shared" si="289"/>
        <v>79.110247326810168</v>
      </c>
      <c r="M4643" s="7">
        <f t="shared" si="290"/>
        <v>79.110247326805776</v>
      </c>
      <c r="N4643" s="13">
        <f t="shared" si="291"/>
        <v>4.3911541069974191E-12</v>
      </c>
      <c r="O4643" s="12" t="str">
        <f t="shared" si="288"/>
        <v/>
      </c>
    </row>
    <row r="4644" spans="1:15" x14ac:dyDescent="0.25">
      <c r="A4644" s="16">
        <v>40646</v>
      </c>
      <c r="B4644" s="33" t="s">
        <v>39</v>
      </c>
      <c r="C4644" s="29">
        <v>712.45320256512105</v>
      </c>
      <c r="D4644" s="10">
        <v>-13530630.3174667</v>
      </c>
      <c r="E4644" s="4">
        <v>-36.798456265473597</v>
      </c>
      <c r="F4644" s="4">
        <v>0</v>
      </c>
      <c r="G4644" s="4">
        <v>0</v>
      </c>
      <c r="H4644" s="4">
        <v>0.36316769048550102</v>
      </c>
      <c r="I4644" s="4">
        <v>214.19999694824199</v>
      </c>
      <c r="J4644" s="4">
        <v>-312.50115643442501</v>
      </c>
      <c r="K4644" s="4">
        <v>214.889533636538</v>
      </c>
      <c r="L4644" s="11">
        <f t="shared" si="289"/>
        <v>80.153085575366873</v>
      </c>
      <c r="M4644" s="7">
        <f t="shared" si="290"/>
        <v>80.153085575360905</v>
      </c>
      <c r="N4644" s="13">
        <f t="shared" si="291"/>
        <v>5.9685589803848416E-12</v>
      </c>
      <c r="O4644" s="12" t="str">
        <f t="shared" si="288"/>
        <v/>
      </c>
    </row>
    <row r="4645" spans="1:15" x14ac:dyDescent="0.25">
      <c r="A4645" s="16">
        <v>40646</v>
      </c>
      <c r="B4645" s="33" t="s">
        <v>40</v>
      </c>
      <c r="C4645" s="29">
        <v>712.38879188204396</v>
      </c>
      <c r="D4645" s="10">
        <v>-13162736.3424963</v>
      </c>
      <c r="E4645" s="4">
        <v>-50.705521067146798</v>
      </c>
      <c r="F4645" s="4">
        <v>0</v>
      </c>
      <c r="G4645" s="4">
        <v>0</v>
      </c>
      <c r="H4645" s="4">
        <v>-2.1783632756466398</v>
      </c>
      <c r="I4645" s="4">
        <v>225</v>
      </c>
      <c r="J4645" s="4">
        <v>-312.50115643442501</v>
      </c>
      <c r="K4645" s="4">
        <v>242.57781160231201</v>
      </c>
      <c r="L4645" s="11">
        <f t="shared" si="289"/>
        <v>102.19277082509356</v>
      </c>
      <c r="M4645" s="7">
        <f t="shared" si="290"/>
        <v>102.19277082511121</v>
      </c>
      <c r="N4645" s="13">
        <f t="shared" si="291"/>
        <v>1.7649881556280889E-11</v>
      </c>
      <c r="O4645" s="12" t="str">
        <f t="shared" si="288"/>
        <v/>
      </c>
    </row>
    <row r="4646" spans="1:15" x14ac:dyDescent="0.25">
      <c r="A4646" s="16">
        <v>40646</v>
      </c>
      <c r="B4646" s="33" t="s">
        <v>41</v>
      </c>
      <c r="C4646" s="29">
        <v>712.31711010327001</v>
      </c>
      <c r="D4646" s="10">
        <v>-12942993.408125101</v>
      </c>
      <c r="E4646" s="4">
        <v>-56.429489178892403</v>
      </c>
      <c r="F4646" s="4">
        <v>0</v>
      </c>
      <c r="G4646" s="4">
        <v>0</v>
      </c>
      <c r="H4646" s="4">
        <v>-1.8572965909916599</v>
      </c>
      <c r="I4646" s="4">
        <v>237.89999389648401</v>
      </c>
      <c r="J4646" s="4">
        <v>-312.50115643442501</v>
      </c>
      <c r="K4646" s="4">
        <v>193.92765229982101</v>
      </c>
      <c r="L4646" s="11">
        <f t="shared" si="289"/>
        <v>61.039703991995935</v>
      </c>
      <c r="M4646" s="7">
        <f t="shared" si="290"/>
        <v>61.039703991999851</v>
      </c>
      <c r="N4646" s="13">
        <f t="shared" si="291"/>
        <v>3.915090474038152E-12</v>
      </c>
      <c r="O4646" s="12" t="str">
        <f t="shared" si="288"/>
        <v/>
      </c>
    </row>
    <row r="4647" spans="1:15" x14ac:dyDescent="0.25">
      <c r="A4647" s="16">
        <v>40646</v>
      </c>
      <c r="B4647" s="33" t="s">
        <v>42</v>
      </c>
      <c r="C4647" s="29">
        <v>712.23872164859904</v>
      </c>
      <c r="D4647" s="10">
        <v>-12625258.8132184</v>
      </c>
      <c r="E4647" s="4">
        <v>-61.709133482694398</v>
      </c>
      <c r="F4647" s="4">
        <v>0</v>
      </c>
      <c r="G4647" s="4">
        <v>0</v>
      </c>
      <c r="H4647" s="4">
        <v>-2.4518770377364598</v>
      </c>
      <c r="I4647" s="4">
        <v>214.39999389648401</v>
      </c>
      <c r="J4647" s="4">
        <v>-312.50115643442501</v>
      </c>
      <c r="K4647" s="4">
        <v>250.52178275468299</v>
      </c>
      <c r="L4647" s="11">
        <f t="shared" si="289"/>
        <v>88.259609696311117</v>
      </c>
      <c r="M4647" s="7">
        <f t="shared" si="290"/>
        <v>88.259609696305773</v>
      </c>
      <c r="N4647" s="13">
        <f t="shared" si="291"/>
        <v>5.3432813729159534E-12</v>
      </c>
      <c r="O4647" s="12" t="str">
        <f t="shared" si="288"/>
        <v/>
      </c>
    </row>
    <row r="4648" spans="1:15" x14ac:dyDescent="0.25">
      <c r="A4648" s="16">
        <v>40646</v>
      </c>
      <c r="B4648" s="33" t="s">
        <v>43</v>
      </c>
      <c r="C4648" s="29">
        <v>712.16100519981501</v>
      </c>
      <c r="D4648" s="10">
        <v>-12499076.3794349</v>
      </c>
      <c r="E4648" s="4">
        <v>-61.180115514803397</v>
      </c>
      <c r="F4648" s="4">
        <v>0</v>
      </c>
      <c r="G4648" s="4">
        <v>0</v>
      </c>
      <c r="H4648" s="4">
        <v>-3.5707842584996801</v>
      </c>
      <c r="I4648" s="4">
        <v>239.5</v>
      </c>
      <c r="J4648" s="4">
        <v>-312.50115643442501</v>
      </c>
      <c r="K4648" s="4">
        <v>172.80273225871599</v>
      </c>
      <c r="L4648" s="11">
        <f t="shared" si="289"/>
        <v>35.050676050987903</v>
      </c>
      <c r="M4648" s="7">
        <f t="shared" si="290"/>
        <v>35.050676050972093</v>
      </c>
      <c r="N4648" s="13">
        <f t="shared" si="291"/>
        <v>1.5809575870662229E-11</v>
      </c>
      <c r="O4648" s="12" t="str">
        <f t="shared" si="288"/>
        <v/>
      </c>
    </row>
    <row r="4649" spans="1:15" x14ac:dyDescent="0.25">
      <c r="A4649" s="16">
        <v>40646</v>
      </c>
      <c r="B4649" s="33" t="s">
        <v>44</v>
      </c>
      <c r="C4649" s="29">
        <v>712.10593591684403</v>
      </c>
      <c r="D4649" s="10">
        <v>-12464638.7047871</v>
      </c>
      <c r="E4649" s="4">
        <v>-43.355102429765303</v>
      </c>
      <c r="F4649" s="4">
        <v>0</v>
      </c>
      <c r="G4649" s="4">
        <v>0</v>
      </c>
      <c r="H4649" s="4">
        <v>0.81439367518476702</v>
      </c>
      <c r="I4649" s="4">
        <v>263.5</v>
      </c>
      <c r="J4649" s="4">
        <v>-305.850679047293</v>
      </c>
      <c r="K4649" s="4">
        <v>94.457408537348002</v>
      </c>
      <c r="L4649" s="11">
        <f t="shared" si="289"/>
        <v>9.5660207354744813</v>
      </c>
      <c r="M4649" s="7">
        <f t="shared" si="290"/>
        <v>9.5660207355001727</v>
      </c>
      <c r="N4649" s="13">
        <f t="shared" si="291"/>
        <v>2.5691448968245822E-11</v>
      </c>
      <c r="O4649" s="12" t="str">
        <f t="shared" si="288"/>
        <v/>
      </c>
    </row>
    <row r="4650" spans="1:15" x14ac:dyDescent="0.25">
      <c r="A4650" s="16">
        <v>40646</v>
      </c>
      <c r="B4650" s="33" t="s">
        <v>45</v>
      </c>
      <c r="C4650" s="29">
        <v>712.06955341296305</v>
      </c>
      <c r="D4650" s="10">
        <v>-12445697.090376001</v>
      </c>
      <c r="E4650" s="4">
        <v>-28.645758731210702</v>
      </c>
      <c r="F4650" s="4">
        <v>0</v>
      </c>
      <c r="G4650" s="4">
        <v>0</v>
      </c>
      <c r="H4650" s="4">
        <v>7.0349646546254601</v>
      </c>
      <c r="I4650" s="4">
        <v>256.70001220703102</v>
      </c>
      <c r="J4650" s="4">
        <v>-298.62757586494303</v>
      </c>
      <c r="K4650" s="4">
        <v>68.7999172931614</v>
      </c>
      <c r="L4650" s="11">
        <f t="shared" si="289"/>
        <v>5.2615595586641462</v>
      </c>
      <c r="M4650" s="7">
        <f t="shared" si="290"/>
        <v>5.2615595586385782</v>
      </c>
      <c r="N4650" s="13">
        <f t="shared" si="291"/>
        <v>2.5567992167907505E-11</v>
      </c>
      <c r="O4650" s="12" t="str">
        <f t="shared" si="288"/>
        <v/>
      </c>
    </row>
    <row r="4651" spans="1:15" x14ac:dyDescent="0.25">
      <c r="A4651" s="16">
        <v>40646</v>
      </c>
      <c r="B4651" s="33" t="s">
        <v>46</v>
      </c>
      <c r="C4651" s="29">
        <v>712.05736771350905</v>
      </c>
      <c r="D4651" s="10">
        <v>-12470641.793066001</v>
      </c>
      <c r="E4651" s="4">
        <v>-9.5958374922415501</v>
      </c>
      <c r="F4651" s="4">
        <v>0</v>
      </c>
      <c r="G4651" s="4">
        <v>0</v>
      </c>
      <c r="H4651" s="4">
        <v>14.6747483870623</v>
      </c>
      <c r="I4651" s="4">
        <v>235.100006103515</v>
      </c>
      <c r="J4651" s="4">
        <v>-286.292048051287</v>
      </c>
      <c r="K4651" s="4">
        <v>39.184046972396501</v>
      </c>
      <c r="L4651" s="11">
        <f t="shared" si="289"/>
        <v>-6.9290840805547447</v>
      </c>
      <c r="M4651" s="7">
        <f t="shared" si="290"/>
        <v>-6.9290840805554765</v>
      </c>
      <c r="N4651" s="13">
        <f t="shared" si="291"/>
        <v>7.3185901783290319E-13</v>
      </c>
      <c r="O4651" s="12" t="str">
        <f t="shared" si="288"/>
        <v/>
      </c>
    </row>
    <row r="4652" spans="1:15" x14ac:dyDescent="0.25">
      <c r="A4652" s="16">
        <v>40646</v>
      </c>
      <c r="B4652" s="33" t="s">
        <v>47</v>
      </c>
      <c r="C4652" s="29">
        <v>712.05933102838299</v>
      </c>
      <c r="D4652" s="10">
        <v>-12577929.1237441</v>
      </c>
      <c r="E4652" s="4">
        <v>1.5464603464915301</v>
      </c>
      <c r="F4652" s="4">
        <v>0</v>
      </c>
      <c r="G4652" s="4">
        <v>0</v>
      </c>
      <c r="H4652" s="4">
        <v>10.428491176511001</v>
      </c>
      <c r="I4652" s="4">
        <v>219.39999389648401</v>
      </c>
      <c r="J4652" s="4">
        <v>-265.05284023801403</v>
      </c>
      <c r="K4652" s="4">
        <v>3.8758585190302499</v>
      </c>
      <c r="L4652" s="11">
        <f t="shared" si="289"/>
        <v>-29.802036299497228</v>
      </c>
      <c r="M4652" s="7">
        <f t="shared" si="290"/>
        <v>-29.802036299472157</v>
      </c>
      <c r="N4652" s="13">
        <f t="shared" si="291"/>
        <v>2.5071500431295135E-11</v>
      </c>
      <c r="O4652" s="12" t="str">
        <f t="shared" si="288"/>
        <v/>
      </c>
    </row>
    <row r="4653" spans="1:15" x14ac:dyDescent="0.25">
      <c r="A4653" s="16">
        <v>40646</v>
      </c>
      <c r="B4653" s="33" t="s">
        <v>48</v>
      </c>
      <c r="C4653" s="29">
        <v>712.06078134307199</v>
      </c>
      <c r="D4653" s="10">
        <v>-12620313.9389438</v>
      </c>
      <c r="E4653" s="4">
        <v>1.1424904528144599</v>
      </c>
      <c r="F4653" s="4">
        <v>0</v>
      </c>
      <c r="G4653" s="4">
        <v>0</v>
      </c>
      <c r="H4653" s="4">
        <v>7.1569993043856899</v>
      </c>
      <c r="I4653" s="4">
        <v>237.69999694824199</v>
      </c>
      <c r="J4653" s="4">
        <v>-257.773046483114</v>
      </c>
      <c r="K4653" s="4">
        <v>0</v>
      </c>
      <c r="L4653" s="11">
        <f t="shared" si="289"/>
        <v>-11.773559777671863</v>
      </c>
      <c r="M4653" s="7">
        <f t="shared" si="290"/>
        <v>-11.773559777694237</v>
      </c>
      <c r="N4653" s="13">
        <f t="shared" si="291"/>
        <v>2.2373214392246155E-11</v>
      </c>
      <c r="O4653" s="12" t="str">
        <f t="shared" si="288"/>
        <v/>
      </c>
    </row>
    <row r="4654" spans="1:15" x14ac:dyDescent="0.25">
      <c r="A4654" s="16">
        <v>40646</v>
      </c>
      <c r="B4654" s="33" t="s">
        <v>49</v>
      </c>
      <c r="C4654" s="29">
        <v>712.06129020981098</v>
      </c>
      <c r="D4654" s="10">
        <v>-12590080.4646852</v>
      </c>
      <c r="E4654" s="4">
        <v>0.40083790333444302</v>
      </c>
      <c r="F4654" s="4">
        <v>0</v>
      </c>
      <c r="G4654" s="4">
        <v>0</v>
      </c>
      <c r="H4654" s="4">
        <v>4.4460320897854997</v>
      </c>
      <c r="I4654" s="4">
        <v>265.79998779296801</v>
      </c>
      <c r="J4654" s="4">
        <v>-262.248670492038</v>
      </c>
      <c r="K4654" s="4">
        <v>0</v>
      </c>
      <c r="L4654" s="11">
        <f t="shared" si="289"/>
        <v>8.3981872940499329</v>
      </c>
      <c r="M4654" s="7">
        <f t="shared" si="290"/>
        <v>8.3981872940555</v>
      </c>
      <c r="N4654" s="13">
        <f t="shared" si="291"/>
        <v>5.567102334680385E-12</v>
      </c>
      <c r="O4654" s="12" t="str">
        <f t="shared" si="288"/>
        <v/>
      </c>
    </row>
    <row r="4655" spans="1:15" x14ac:dyDescent="0.25">
      <c r="A4655" s="16">
        <v>40646</v>
      </c>
      <c r="B4655" s="33" t="s">
        <v>50</v>
      </c>
      <c r="C4655" s="29">
        <v>712.06215626060202</v>
      </c>
      <c r="D4655" s="10">
        <v>-12535911.0586317</v>
      </c>
      <c r="E4655" s="4">
        <v>0.68213068711064295</v>
      </c>
      <c r="F4655" s="4">
        <v>0</v>
      </c>
      <c r="G4655" s="4">
        <v>0</v>
      </c>
      <c r="H4655" s="4">
        <v>5.8058653698388403</v>
      </c>
      <c r="I4655" s="4">
        <v>278</v>
      </c>
      <c r="J4655" s="4">
        <v>-269.44093881986998</v>
      </c>
      <c r="K4655" s="4">
        <v>0</v>
      </c>
      <c r="L4655" s="11">
        <f t="shared" si="289"/>
        <v>15.047057237079514</v>
      </c>
      <c r="M4655" s="7">
        <f t="shared" si="290"/>
        <v>15.047057237083402</v>
      </c>
      <c r="N4655" s="13">
        <f t="shared" si="291"/>
        <v>3.8884451214471483E-12</v>
      </c>
      <c r="O4655" s="12" t="str">
        <f t="shared" si="288"/>
        <v/>
      </c>
    </row>
    <row r="4656" spans="1:15" x14ac:dyDescent="0.25">
      <c r="A4656" s="16">
        <v>40646</v>
      </c>
      <c r="B4656" s="33" t="s">
        <v>51</v>
      </c>
      <c r="C4656" s="29">
        <v>712.06678605802301</v>
      </c>
      <c r="D4656" s="10">
        <v>-12472210.596744699</v>
      </c>
      <c r="E4656" s="4">
        <v>3.6462346514244102</v>
      </c>
      <c r="F4656" s="4">
        <v>0</v>
      </c>
      <c r="G4656" s="4">
        <v>0</v>
      </c>
      <c r="H4656" s="4">
        <v>10.930674524131501</v>
      </c>
      <c r="I4656" s="4">
        <v>280.100006103515</v>
      </c>
      <c r="J4656" s="4">
        <v>-276.98234253269402</v>
      </c>
      <c r="K4656" s="4">
        <v>0</v>
      </c>
      <c r="L4656" s="11">
        <f t="shared" si="289"/>
        <v>17.694572746376878</v>
      </c>
      <c r="M4656" s="7">
        <f t="shared" si="290"/>
        <v>17.694572746388925</v>
      </c>
      <c r="N4656" s="13">
        <f t="shared" si="291"/>
        <v>1.2047252084812499E-11</v>
      </c>
      <c r="O4656" s="12" t="str">
        <f t="shared" si="288"/>
        <v/>
      </c>
    </row>
    <row r="4657" spans="1:15" x14ac:dyDescent="0.25">
      <c r="A4657" s="16">
        <v>40646</v>
      </c>
      <c r="B4657" s="33" t="s">
        <v>52</v>
      </c>
      <c r="C4657" s="29">
        <v>714.08016125515599</v>
      </c>
      <c r="D4657" s="10">
        <v>-12443736.434811801</v>
      </c>
      <c r="E4657" s="4">
        <v>5.7814163866590498</v>
      </c>
      <c r="F4657" s="4">
        <v>0</v>
      </c>
      <c r="G4657" s="4">
        <v>-7.7134009739511598</v>
      </c>
      <c r="H4657" s="4">
        <v>6.9499791929185699</v>
      </c>
      <c r="I4657" s="4">
        <v>281.20001220703102</v>
      </c>
      <c r="J4657" s="4">
        <v>-278.308517386853</v>
      </c>
      <c r="K4657" s="4">
        <v>0</v>
      </c>
      <c r="L4657" s="11">
        <f t="shared" si="289"/>
        <v>7.9094894258045088</v>
      </c>
      <c r="M4657" s="7">
        <f t="shared" si="290"/>
        <v>7.90948942580519</v>
      </c>
      <c r="N4657" s="13">
        <f t="shared" si="291"/>
        <v>6.8123284790999605E-13</v>
      </c>
      <c r="O4657" s="12" t="str">
        <f t="shared" si="288"/>
        <v/>
      </c>
    </row>
    <row r="4658" spans="1:15" x14ac:dyDescent="0.25">
      <c r="A4658" s="16">
        <v>40647</v>
      </c>
      <c r="B4658" s="33" t="s">
        <v>29</v>
      </c>
      <c r="C4658" s="29">
        <v>716.08760614259302</v>
      </c>
      <c r="D4658" s="10">
        <v>-12449847.597709199</v>
      </c>
      <c r="E4658" s="4">
        <v>1.1110799585250499</v>
      </c>
      <c r="F4658" s="4">
        <v>0</v>
      </c>
      <c r="G4658" s="4">
        <v>-9.0339047094227496</v>
      </c>
      <c r="H4658" s="4">
        <v>6.1923269639724801</v>
      </c>
      <c r="I4658" s="4">
        <v>274.79998779296801</v>
      </c>
      <c r="J4658" s="4">
        <v>-274.767035255309</v>
      </c>
      <c r="K4658" s="4">
        <v>0</v>
      </c>
      <c r="L4658" s="11">
        <f t="shared" si="289"/>
        <v>-1.6975452492662271</v>
      </c>
      <c r="M4658" s="7">
        <f t="shared" si="290"/>
        <v>-1.6975452492774155</v>
      </c>
      <c r="N4658" s="13">
        <f t="shared" si="291"/>
        <v>1.1188383552962478E-11</v>
      </c>
      <c r="O4658" s="12" t="str">
        <f t="shared" si="288"/>
        <v/>
      </c>
    </row>
    <row r="4659" spans="1:15" x14ac:dyDescent="0.25">
      <c r="A4659" s="16">
        <v>40647</v>
      </c>
      <c r="B4659" s="33" t="s">
        <v>30</v>
      </c>
      <c r="C4659" s="29">
        <v>716.08820002184802</v>
      </c>
      <c r="D4659" s="10">
        <v>-12480278.622558801</v>
      </c>
      <c r="E4659" s="4">
        <v>0.46776198216755599</v>
      </c>
      <c r="F4659" s="4">
        <v>0</v>
      </c>
      <c r="G4659" s="4">
        <v>0</v>
      </c>
      <c r="H4659" s="4">
        <v>8.4643599589185001</v>
      </c>
      <c r="I4659" s="4">
        <v>251.600006103515</v>
      </c>
      <c r="J4659" s="4">
        <v>-268.98519050282903</v>
      </c>
      <c r="K4659" s="4">
        <v>0</v>
      </c>
      <c r="L4659" s="11">
        <f t="shared" si="289"/>
        <v>-8.4530624582279756</v>
      </c>
      <c r="M4659" s="7">
        <f t="shared" si="290"/>
        <v>-8.4530624582225258</v>
      </c>
      <c r="N4659" s="13">
        <f t="shared" si="291"/>
        <v>5.4498627832799684E-12</v>
      </c>
      <c r="O4659" s="12" t="str">
        <f t="shared" si="288"/>
        <v/>
      </c>
    </row>
    <row r="4660" spans="1:15" x14ac:dyDescent="0.25">
      <c r="A4660" s="16">
        <v>40647</v>
      </c>
      <c r="B4660" s="33" t="s">
        <v>31</v>
      </c>
      <c r="C4660" s="29">
        <v>716.09026193586499</v>
      </c>
      <c r="D4660" s="10">
        <v>-12481629.036623999</v>
      </c>
      <c r="E4660" s="4">
        <v>1.62404231629747</v>
      </c>
      <c r="F4660" s="4">
        <v>0</v>
      </c>
      <c r="G4660" s="4">
        <v>0</v>
      </c>
      <c r="H4660" s="4">
        <v>3.2818215776684898</v>
      </c>
      <c r="I4660" s="4">
        <v>263.70001220703102</v>
      </c>
      <c r="J4660" s="4">
        <v>-268.98099111910102</v>
      </c>
      <c r="K4660" s="4">
        <v>0</v>
      </c>
      <c r="L4660" s="11">
        <f t="shared" si="289"/>
        <v>-0.37511501810405434</v>
      </c>
      <c r="M4660" s="7">
        <f t="shared" si="290"/>
        <v>-0.37511501811082576</v>
      </c>
      <c r="N4660" s="13">
        <f t="shared" si="291"/>
        <v>6.7714167606425235E-12</v>
      </c>
      <c r="O4660" s="12" t="str">
        <f t="shared" si="288"/>
        <v/>
      </c>
    </row>
    <row r="4661" spans="1:15" x14ac:dyDescent="0.25">
      <c r="A4661" s="16">
        <v>40647</v>
      </c>
      <c r="B4661" s="33" t="s">
        <v>32</v>
      </c>
      <c r="C4661" s="29">
        <v>717.09712339436703</v>
      </c>
      <c r="D4661" s="10">
        <v>-12491475.5836243</v>
      </c>
      <c r="E4661" s="4">
        <v>3.0280206192722501</v>
      </c>
      <c r="F4661" s="4">
        <v>0</v>
      </c>
      <c r="G4661" s="4">
        <v>-5.8062995268936497</v>
      </c>
      <c r="H4661" s="4">
        <v>1.61288461030146</v>
      </c>
      <c r="I4661" s="4">
        <v>266.600006103515</v>
      </c>
      <c r="J4661" s="4">
        <v>-268.16976375073102</v>
      </c>
      <c r="K4661" s="4">
        <v>0</v>
      </c>
      <c r="L4661" s="11">
        <f t="shared" si="289"/>
        <v>-2.7351519445359713</v>
      </c>
      <c r="M4661" s="7">
        <f t="shared" si="290"/>
        <v>-2.7351519445278165</v>
      </c>
      <c r="N4661" s="13">
        <f t="shared" si="291"/>
        <v>8.1548101604766998E-12</v>
      </c>
      <c r="O4661" s="12" t="str">
        <f t="shared" si="288"/>
        <v/>
      </c>
    </row>
    <row r="4662" spans="1:15" x14ac:dyDescent="0.25">
      <c r="A4662" s="16">
        <v>40647</v>
      </c>
      <c r="B4662" s="33" t="s">
        <v>33</v>
      </c>
      <c r="C4662" s="29">
        <v>717.10194385890202</v>
      </c>
      <c r="D4662" s="10">
        <v>-12527652.183416801</v>
      </c>
      <c r="E4662" s="4">
        <v>3.7970151512369599</v>
      </c>
      <c r="F4662" s="4">
        <v>0</v>
      </c>
      <c r="G4662" s="4">
        <v>0</v>
      </c>
      <c r="H4662" s="4">
        <v>3.89133190019077</v>
      </c>
      <c r="I4662" s="4">
        <v>246.5</v>
      </c>
      <c r="J4662" s="4">
        <v>-264.23740254933398</v>
      </c>
      <c r="K4662" s="4">
        <v>0</v>
      </c>
      <c r="L4662" s="11">
        <f t="shared" si="289"/>
        <v>-10.049055497906238</v>
      </c>
      <c r="M4662" s="7">
        <f t="shared" si="290"/>
        <v>-10.049055497916934</v>
      </c>
      <c r="N4662" s="13">
        <f t="shared" si="291"/>
        <v>1.0695444530028908E-11</v>
      </c>
      <c r="O4662" s="12" t="str">
        <f t="shared" si="288"/>
        <v/>
      </c>
    </row>
    <row r="4663" spans="1:15" x14ac:dyDescent="0.25">
      <c r="A4663" s="16">
        <v>40647</v>
      </c>
      <c r="B4663" s="33" t="s">
        <v>34</v>
      </c>
      <c r="C4663" s="29">
        <v>718.10914683669296</v>
      </c>
      <c r="D4663" s="10">
        <v>-12533963.536896801</v>
      </c>
      <c r="E4663" s="4">
        <v>3.29711565365995</v>
      </c>
      <c r="F4663" s="4">
        <v>0</v>
      </c>
      <c r="G4663" s="4">
        <v>-6.2910096808993101</v>
      </c>
      <c r="H4663" s="4">
        <v>0.66922161625239196</v>
      </c>
      <c r="I4663" s="4">
        <v>264.89999389648398</v>
      </c>
      <c r="J4663" s="4">
        <v>-265.85570984312301</v>
      </c>
      <c r="K4663" s="4">
        <v>1.5272346131828101</v>
      </c>
      <c r="L4663" s="11">
        <f t="shared" si="289"/>
        <v>-1.753153744443199</v>
      </c>
      <c r="M4663" s="7">
        <f t="shared" si="290"/>
        <v>-1.753153744444458</v>
      </c>
      <c r="N4663" s="13">
        <f t="shared" si="291"/>
        <v>1.2589929099249275E-12</v>
      </c>
      <c r="O4663" s="12" t="str">
        <f t="shared" si="288"/>
        <v/>
      </c>
    </row>
    <row r="4664" spans="1:15" x14ac:dyDescent="0.25">
      <c r="A4664" s="16">
        <v>40647</v>
      </c>
      <c r="B4664" s="33" t="s">
        <v>35</v>
      </c>
      <c r="C4664" s="29">
        <v>719.11418852118697</v>
      </c>
      <c r="D4664" s="10">
        <v>-12533559.8238991</v>
      </c>
      <c r="E4664" s="4">
        <v>1.5946742642087901</v>
      </c>
      <c r="F4664" s="4">
        <v>0</v>
      </c>
      <c r="G4664" s="4">
        <v>-6.3390462615314496</v>
      </c>
      <c r="H4664" s="4">
        <v>-5.57060017449861</v>
      </c>
      <c r="I4664" s="4">
        <v>267.89999389648398</v>
      </c>
      <c r="J4664" s="4">
        <v>-268.55021922244299</v>
      </c>
      <c r="K4664" s="4">
        <v>11.0773399971283</v>
      </c>
      <c r="L4664" s="11">
        <f t="shared" si="289"/>
        <v>0.11214249934799092</v>
      </c>
      <c r="M4664" s="7">
        <f t="shared" si="290"/>
        <v>0.11214249936139419</v>
      </c>
      <c r="N4664" s="13">
        <f t="shared" si="291"/>
        <v>1.3403264609301857E-11</v>
      </c>
      <c r="O4664" s="12" t="str">
        <f t="shared" si="288"/>
        <v/>
      </c>
    </row>
    <row r="4665" spans="1:15" x14ac:dyDescent="0.25">
      <c r="A4665" s="16">
        <v>40647</v>
      </c>
      <c r="B4665" s="33" t="s">
        <v>36</v>
      </c>
      <c r="C4665" s="29">
        <v>721.116258947088</v>
      </c>
      <c r="D4665" s="10">
        <v>-12522401.6604909</v>
      </c>
      <c r="E4665" s="4">
        <v>-3.1218221133525201</v>
      </c>
      <c r="F4665" s="4">
        <v>0</v>
      </c>
      <c r="G4665" s="4">
        <v>-12.2879896461335</v>
      </c>
      <c r="H4665" s="4">
        <v>-13.3744717600234</v>
      </c>
      <c r="I4665" s="4">
        <v>269.29998779296801</v>
      </c>
      <c r="J4665" s="4">
        <v>-272.67335003485999</v>
      </c>
      <c r="K4665" s="4">
        <v>35.2571355970111</v>
      </c>
      <c r="L4665" s="11">
        <f t="shared" si="289"/>
        <v>3.0994898356097025</v>
      </c>
      <c r="M4665" s="7">
        <f t="shared" si="290"/>
        <v>3.0994898356109237</v>
      </c>
      <c r="N4665" s="13">
        <f t="shared" si="291"/>
        <v>1.2212453270876722E-12</v>
      </c>
      <c r="O4665" s="12" t="str">
        <f t="shared" si="288"/>
        <v/>
      </c>
    </row>
    <row r="4666" spans="1:15" x14ac:dyDescent="0.25">
      <c r="A4666" s="16">
        <v>40647</v>
      </c>
      <c r="B4666" s="33" t="s">
        <v>37</v>
      </c>
      <c r="C4666" s="29">
        <v>722.09964087682602</v>
      </c>
      <c r="D4666" s="10">
        <v>-12496531.4236419</v>
      </c>
      <c r="E4666" s="4">
        <v>-15.4635392410832</v>
      </c>
      <c r="F4666" s="4">
        <v>0</v>
      </c>
      <c r="G4666" s="4">
        <v>-5.9591335007450601</v>
      </c>
      <c r="H4666" s="4">
        <v>-29.9506512592646</v>
      </c>
      <c r="I4666" s="4">
        <v>269.39999389648398</v>
      </c>
      <c r="J4666" s="4">
        <v>-278.39282284458102</v>
      </c>
      <c r="K4666" s="4">
        <v>67.552329851714205</v>
      </c>
      <c r="L4666" s="11">
        <f t="shared" si="289"/>
        <v>7.186176902524295</v>
      </c>
      <c r="M4666" s="7">
        <f t="shared" si="290"/>
        <v>7.186176902500188</v>
      </c>
      <c r="N4666" s="13">
        <f t="shared" si="291"/>
        <v>2.4106938667500799E-11</v>
      </c>
      <c r="O4666" s="12" t="str">
        <f t="shared" si="288"/>
        <v/>
      </c>
    </row>
    <row r="4667" spans="1:15" x14ac:dyDescent="0.25">
      <c r="A4667" s="16">
        <v>40647</v>
      </c>
      <c r="B4667" s="33" t="s">
        <v>38</v>
      </c>
      <c r="C4667" s="29">
        <v>724.07726396358998</v>
      </c>
      <c r="D4667" s="10">
        <v>-12486758.483588399</v>
      </c>
      <c r="E4667" s="4">
        <v>-22.374307986299399</v>
      </c>
      <c r="F4667" s="4">
        <v>0</v>
      </c>
      <c r="G4667" s="4">
        <v>-11.804727608022599</v>
      </c>
      <c r="H4667" s="4">
        <v>-36.1985933139267</v>
      </c>
      <c r="I4667" s="4">
        <v>269.29998779296801</v>
      </c>
      <c r="J4667" s="4">
        <v>-280.71604626340098</v>
      </c>
      <c r="K4667" s="4">
        <v>84.508392949076907</v>
      </c>
      <c r="L4667" s="11">
        <f t="shared" si="289"/>
        <v>2.7147055703952248</v>
      </c>
      <c r="M4667" s="7">
        <f t="shared" si="290"/>
        <v>2.714705570416732</v>
      </c>
      <c r="N4667" s="13">
        <f t="shared" si="291"/>
        <v>2.1507240433038533E-11</v>
      </c>
      <c r="O4667" s="12" t="str">
        <f t="shared" si="288"/>
        <v/>
      </c>
    </row>
    <row r="4668" spans="1:15" x14ac:dyDescent="0.25">
      <c r="A4668" s="16">
        <v>40647</v>
      </c>
      <c r="B4668" s="33" t="s">
        <v>39</v>
      </c>
      <c r="C4668" s="29">
        <v>726.04468443266001</v>
      </c>
      <c r="D4668" s="10">
        <v>-12460696.9587641</v>
      </c>
      <c r="E4668" s="4">
        <v>-30.407503799605301</v>
      </c>
      <c r="F4668" s="4">
        <v>0</v>
      </c>
      <c r="G4668" s="4">
        <v>-11.4379367317551</v>
      </c>
      <c r="H4668" s="4">
        <v>-41.163162826909897</v>
      </c>
      <c r="I4668" s="4">
        <v>269.79998779296801</v>
      </c>
      <c r="J4668" s="4">
        <v>-284.92335998228202</v>
      </c>
      <c r="K4668" s="4">
        <v>105.371287998795</v>
      </c>
      <c r="L4668" s="11">
        <f t="shared" si="289"/>
        <v>7.2393124512106795</v>
      </c>
      <c r="M4668" s="7">
        <f t="shared" si="290"/>
        <v>7.2393124511941442</v>
      </c>
      <c r="N4668" s="13">
        <f t="shared" si="291"/>
        <v>1.6535217639557231E-11</v>
      </c>
      <c r="O4668" s="12" t="str">
        <f t="shared" si="288"/>
        <v/>
      </c>
    </row>
    <row r="4669" spans="1:15" x14ac:dyDescent="0.25">
      <c r="A4669" s="16">
        <v>40647</v>
      </c>
      <c r="B4669" s="33" t="s">
        <v>40</v>
      </c>
      <c r="C4669" s="29">
        <v>727.00275649299795</v>
      </c>
      <c r="D4669" s="10">
        <v>-12422381.813613201</v>
      </c>
      <c r="E4669" s="4">
        <v>-35.391232595577499</v>
      </c>
      <c r="F4669" s="4">
        <v>0</v>
      </c>
      <c r="G4669" s="4">
        <v>-5.3972911860128896</v>
      </c>
      <c r="H4669" s="4">
        <v>-40.368257759576601</v>
      </c>
      <c r="I4669" s="4">
        <v>271.100006103515</v>
      </c>
      <c r="J4669" s="4">
        <v>-289.72244323101899</v>
      </c>
      <c r="K4669" s="4">
        <v>110.422314543919</v>
      </c>
      <c r="L4669" s="11">
        <f t="shared" si="289"/>
        <v>10.643095875248022</v>
      </c>
      <c r="M4669" s="7">
        <f t="shared" si="290"/>
        <v>10.643095875249969</v>
      </c>
      <c r="N4669" s="13">
        <f t="shared" si="291"/>
        <v>1.9468870959826745E-12</v>
      </c>
      <c r="O4669" s="12" t="str">
        <f t="shared" si="288"/>
        <v/>
      </c>
    </row>
    <row r="4670" spans="1:15" x14ac:dyDescent="0.25">
      <c r="A4670" s="16">
        <v>40647</v>
      </c>
      <c r="B4670" s="33" t="s">
        <v>41</v>
      </c>
      <c r="C4670" s="29">
        <v>728.97005588306195</v>
      </c>
      <c r="D4670" s="10">
        <v>-12398063.8553668</v>
      </c>
      <c r="E4670" s="4">
        <v>-30.500426996893399</v>
      </c>
      <c r="F4670" s="4">
        <v>0</v>
      </c>
      <c r="G4670" s="4">
        <v>-10.1482962439205</v>
      </c>
      <c r="H4670" s="4">
        <v>-32.638352530994503</v>
      </c>
      <c r="I4670" s="4">
        <v>270.79998779296801</v>
      </c>
      <c r="J4670" s="4">
        <v>-291.434839308292</v>
      </c>
      <c r="K4670" s="4">
        <v>100.67691568889801</v>
      </c>
      <c r="L4670" s="11">
        <f t="shared" si="289"/>
        <v>6.7549884017656012</v>
      </c>
      <c r="M4670" s="7">
        <f t="shared" si="290"/>
        <v>6.7549884017779389</v>
      </c>
      <c r="N4670" s="13">
        <f t="shared" si="291"/>
        <v>1.233768642805444E-11</v>
      </c>
      <c r="O4670" s="12" t="str">
        <f t="shared" si="288"/>
        <v/>
      </c>
    </row>
    <row r="4671" spans="1:15" x14ac:dyDescent="0.25">
      <c r="A4671" s="16">
        <v>40647</v>
      </c>
      <c r="B4671" s="33" t="s">
        <v>42</v>
      </c>
      <c r="C4671" s="29">
        <v>729.93194293316105</v>
      </c>
      <c r="D4671" s="10">
        <v>-12366652.961090799</v>
      </c>
      <c r="E4671" s="4">
        <v>-32.385583655128499</v>
      </c>
      <c r="F4671" s="4">
        <v>0</v>
      </c>
      <c r="G4671" s="4">
        <v>-5.0275685413694804</v>
      </c>
      <c r="H4671" s="4">
        <v>-34.368663252207398</v>
      </c>
      <c r="I4671" s="4">
        <v>269.79998779296801</v>
      </c>
      <c r="J4671" s="4">
        <v>-293.79698573182401</v>
      </c>
      <c r="K4671" s="4">
        <v>104.50406179756899</v>
      </c>
      <c r="L4671" s="11">
        <f t="shared" si="289"/>
        <v>8.7252484100076231</v>
      </c>
      <c r="M4671" s="7">
        <f t="shared" si="290"/>
        <v>8.7252484100001553</v>
      </c>
      <c r="N4671" s="13">
        <f t="shared" si="291"/>
        <v>7.467804152838653E-12</v>
      </c>
      <c r="O4671" s="12" t="str">
        <f t="shared" si="288"/>
        <v/>
      </c>
    </row>
    <row r="4672" spans="1:15" x14ac:dyDescent="0.25">
      <c r="A4672" s="16">
        <v>40647</v>
      </c>
      <c r="B4672" s="33" t="s">
        <v>43</v>
      </c>
      <c r="C4672" s="29">
        <v>732.91095692880697</v>
      </c>
      <c r="D4672" s="10">
        <v>-12377528.199671799</v>
      </c>
      <c r="E4672" s="4">
        <v>-23.623901300223601</v>
      </c>
      <c r="F4672" s="4">
        <v>0</v>
      </c>
      <c r="G4672" s="4">
        <v>-15.501734537294601</v>
      </c>
      <c r="H4672" s="4">
        <v>-28.230864511342698</v>
      </c>
      <c r="I4672" s="4">
        <v>270.600006103515</v>
      </c>
      <c r="J4672" s="4">
        <v>-288.99571863479099</v>
      </c>
      <c r="K4672" s="4">
        <v>82.731313274311802</v>
      </c>
      <c r="L4672" s="11">
        <f t="shared" si="289"/>
        <v>-3.020899605825079</v>
      </c>
      <c r="M4672" s="7">
        <f t="shared" si="290"/>
        <v>-3.0208996058333044</v>
      </c>
      <c r="N4672" s="13">
        <f t="shared" si="291"/>
        <v>8.2254203448428598E-12</v>
      </c>
      <c r="O4672" s="12" t="str">
        <f t="shared" si="288"/>
        <v/>
      </c>
    </row>
    <row r="4673" spans="1:15" x14ac:dyDescent="0.25">
      <c r="A4673" s="16">
        <v>40647</v>
      </c>
      <c r="B4673" s="33" t="s">
        <v>44</v>
      </c>
      <c r="C4673" s="29">
        <v>733.89243423886296</v>
      </c>
      <c r="D4673" s="10">
        <v>-12407384.277239</v>
      </c>
      <c r="E4673" s="4">
        <v>-16.962632995468098</v>
      </c>
      <c r="F4673" s="4">
        <v>0</v>
      </c>
      <c r="G4673" s="4">
        <v>-5.4904414630478398</v>
      </c>
      <c r="H4673" s="4">
        <v>-23.889600645183499</v>
      </c>
      <c r="I4673" s="4">
        <v>267.79998779296801</v>
      </c>
      <c r="J4673" s="4">
        <v>-282.550667569052</v>
      </c>
      <c r="K4673" s="4">
        <v>52.8</v>
      </c>
      <c r="L4673" s="11">
        <f t="shared" si="289"/>
        <v>-8.293354879783422</v>
      </c>
      <c r="M4673" s="7">
        <f t="shared" si="290"/>
        <v>-8.2933548797780858</v>
      </c>
      <c r="N4673" s="13">
        <f t="shared" si="291"/>
        <v>5.3361759455583524E-12</v>
      </c>
      <c r="O4673" s="12" t="str">
        <f t="shared" si="288"/>
        <v/>
      </c>
    </row>
    <row r="4674" spans="1:15" x14ac:dyDescent="0.25">
      <c r="A4674" s="16">
        <v>40647</v>
      </c>
      <c r="B4674" s="33" t="s">
        <v>45</v>
      </c>
      <c r="C4674" s="29">
        <v>734.88236135949205</v>
      </c>
      <c r="D4674" s="10">
        <v>-12443072.8558397</v>
      </c>
      <c r="E4674" s="4">
        <v>-10.3091738772935</v>
      </c>
      <c r="F4674" s="4">
        <v>0</v>
      </c>
      <c r="G4674" s="4">
        <v>-5.7699100624458497</v>
      </c>
      <c r="H4674" s="4">
        <v>-15.8041866956946</v>
      </c>
      <c r="I4674" s="4">
        <v>268.20001220703102</v>
      </c>
      <c r="J4674" s="4">
        <v>-276.37076507139801</v>
      </c>
      <c r="K4674" s="4">
        <v>30.1405294440391</v>
      </c>
      <c r="L4674" s="11">
        <f t="shared" si="289"/>
        <v>-9.9134940557618343</v>
      </c>
      <c r="M4674" s="7">
        <f t="shared" si="290"/>
        <v>-9.9134940557497444</v>
      </c>
      <c r="N4674" s="13">
        <f t="shared" si="291"/>
        <v>1.2089884648958105E-11</v>
      </c>
      <c r="O4674" s="12" t="str">
        <f t="shared" si="288"/>
        <v/>
      </c>
    </row>
    <row r="4675" spans="1:15" x14ac:dyDescent="0.25">
      <c r="A4675" s="16">
        <v>40647</v>
      </c>
      <c r="B4675" s="33" t="s">
        <v>46</v>
      </c>
      <c r="C4675" s="29">
        <v>734.87778766746601</v>
      </c>
      <c r="D4675" s="10">
        <v>-12461453.5217558</v>
      </c>
      <c r="E4675" s="4">
        <v>-3.6021874233206601</v>
      </c>
      <c r="F4675" s="4">
        <v>0</v>
      </c>
      <c r="G4675" s="4">
        <v>0</v>
      </c>
      <c r="H4675" s="4">
        <v>-9.8041654119077997</v>
      </c>
      <c r="I4675" s="4">
        <v>265.29998779296801</v>
      </c>
      <c r="J4675" s="4">
        <v>-273.92481882119603</v>
      </c>
      <c r="K4675" s="4">
        <v>16.925443331206701</v>
      </c>
      <c r="L4675" s="11">
        <f t="shared" si="289"/>
        <v>-5.1057405322497758</v>
      </c>
      <c r="M4675" s="7">
        <f t="shared" si="290"/>
        <v>-5.1057405322500404</v>
      </c>
      <c r="N4675" s="13">
        <f t="shared" si="291"/>
        <v>2.6467716907063732E-13</v>
      </c>
      <c r="O4675" s="12" t="str">
        <f t="shared" ref="O4675:O4738" si="292">IF(N4675&gt;1,1,"")</f>
        <v/>
      </c>
    </row>
    <row r="4676" spans="1:15" x14ac:dyDescent="0.25">
      <c r="A4676" s="16">
        <v>40647</v>
      </c>
      <c r="B4676" s="33" t="s">
        <v>47</v>
      </c>
      <c r="C4676" s="29">
        <v>734.87957182242997</v>
      </c>
      <c r="D4676" s="10">
        <v>-12494124.975613</v>
      </c>
      <c r="E4676" s="4">
        <v>1.40525096198222</v>
      </c>
      <c r="F4676" s="4">
        <v>0</v>
      </c>
      <c r="G4676" s="4">
        <v>0</v>
      </c>
      <c r="H4676" s="4">
        <v>-1.3590140870172001</v>
      </c>
      <c r="I4676" s="4">
        <v>258.5</v>
      </c>
      <c r="J4676" s="4">
        <v>-269.962771663767</v>
      </c>
      <c r="K4676" s="4">
        <v>2.3411309395856899</v>
      </c>
      <c r="L4676" s="11">
        <f t="shared" ref="L4676:L4739" si="293">SUM(E4676:K4676)</f>
        <v>-9.0754038492162934</v>
      </c>
      <c r="M4676" s="7">
        <f t="shared" ref="M4676:M4739" si="294">(D4676-D4675)/3600</f>
        <v>-9.0754038492222833</v>
      </c>
      <c r="N4676" s="13">
        <f t="shared" ref="N4676:N4739" si="295">IF(C4676&gt;0,ABS(L4676-M4676),0)</f>
        <v>5.9898752624576446E-12</v>
      </c>
      <c r="O4676" s="12" t="str">
        <f t="shared" si="292"/>
        <v/>
      </c>
    </row>
    <row r="4677" spans="1:15" x14ac:dyDescent="0.25">
      <c r="A4677" s="16">
        <v>40647</v>
      </c>
      <c r="B4677" s="33" t="s">
        <v>48</v>
      </c>
      <c r="C4677" s="29">
        <v>734.88029976344706</v>
      </c>
      <c r="D4677" s="10">
        <v>-12508188.3220814</v>
      </c>
      <c r="E4677" s="4">
        <v>0.57335005932489103</v>
      </c>
      <c r="F4677" s="4">
        <v>0</v>
      </c>
      <c r="G4677" s="4">
        <v>0</v>
      </c>
      <c r="H4677" s="4">
        <v>-1.03946107673369</v>
      </c>
      <c r="I4677" s="4">
        <v>266.100006103515</v>
      </c>
      <c r="J4677" s="4">
        <v>-269.54038021621301</v>
      </c>
      <c r="K4677" s="4">
        <v>0</v>
      </c>
      <c r="L4677" s="11">
        <f t="shared" si="293"/>
        <v>-3.9064851301068302</v>
      </c>
      <c r="M4677" s="7">
        <f t="shared" si="294"/>
        <v>-3.9064851301111694</v>
      </c>
      <c r="N4677" s="13">
        <f t="shared" si="295"/>
        <v>4.3391956694449618E-12</v>
      </c>
      <c r="O4677" s="12" t="str">
        <f t="shared" si="292"/>
        <v/>
      </c>
    </row>
    <row r="4678" spans="1:15" x14ac:dyDescent="0.25">
      <c r="A4678" s="16">
        <v>40647</v>
      </c>
      <c r="B4678" s="33" t="s">
        <v>49</v>
      </c>
      <c r="C4678" s="29">
        <v>734.87973938901905</v>
      </c>
      <c r="D4678" s="10">
        <v>-12542680.064005399</v>
      </c>
      <c r="E4678" s="4">
        <v>-0.44138803411257399</v>
      </c>
      <c r="F4678" s="4">
        <v>0</v>
      </c>
      <c r="G4678" s="4">
        <v>0</v>
      </c>
      <c r="H4678" s="4">
        <v>4.3822252896330696</v>
      </c>
      <c r="I4678" s="4">
        <v>252.69999694824199</v>
      </c>
      <c r="J4678" s="4">
        <v>-266.22187362708797</v>
      </c>
      <c r="K4678" s="4">
        <v>0</v>
      </c>
      <c r="L4678" s="11">
        <f t="shared" si="293"/>
        <v>-9.5810394233254783</v>
      </c>
      <c r="M4678" s="7">
        <f t="shared" si="294"/>
        <v>-9.5810394233330669</v>
      </c>
      <c r="N4678" s="13">
        <f t="shared" si="295"/>
        <v>7.58859641791787E-12</v>
      </c>
      <c r="O4678" s="12" t="str">
        <f t="shared" si="292"/>
        <v/>
      </c>
    </row>
    <row r="4679" spans="1:15" x14ac:dyDescent="0.25">
      <c r="A4679" s="16">
        <v>40647</v>
      </c>
      <c r="B4679" s="33" t="s">
        <v>50</v>
      </c>
      <c r="C4679" s="29">
        <v>734.87521742231502</v>
      </c>
      <c r="D4679" s="10">
        <v>-12571551.8583111</v>
      </c>
      <c r="E4679" s="4">
        <v>-3.5618861735561</v>
      </c>
      <c r="F4679" s="4">
        <v>0</v>
      </c>
      <c r="G4679" s="4">
        <v>0</v>
      </c>
      <c r="H4679" s="4">
        <v>6.9140470872288899</v>
      </c>
      <c r="I4679" s="4">
        <v>253</v>
      </c>
      <c r="J4679" s="4">
        <v>-264.372103776372</v>
      </c>
      <c r="K4679" s="4">
        <v>0</v>
      </c>
      <c r="L4679" s="11">
        <f t="shared" si="293"/>
        <v>-8.0199428626992244</v>
      </c>
      <c r="M4679" s="7">
        <f t="shared" si="294"/>
        <v>-8.0199428626946698</v>
      </c>
      <c r="N4679" s="13">
        <f t="shared" si="295"/>
        <v>4.5545789362222422E-12</v>
      </c>
      <c r="O4679" s="12" t="str">
        <f t="shared" si="292"/>
        <v/>
      </c>
    </row>
    <row r="4680" spans="1:15" x14ac:dyDescent="0.25">
      <c r="A4680" s="16">
        <v>40647</v>
      </c>
      <c r="B4680" s="33" t="s">
        <v>51</v>
      </c>
      <c r="C4680" s="29">
        <v>734.88073436024399</v>
      </c>
      <c r="D4680" s="10">
        <v>-12631222.707611701</v>
      </c>
      <c r="E4680" s="4">
        <v>4.3459435962313497</v>
      </c>
      <c r="F4680" s="4">
        <v>0</v>
      </c>
      <c r="G4680" s="4">
        <v>0</v>
      </c>
      <c r="H4680" s="4">
        <v>17.007122709768002</v>
      </c>
      <c r="I4680" s="4">
        <v>220.600006103515</v>
      </c>
      <c r="J4680" s="4">
        <v>-258.52830832637</v>
      </c>
      <c r="K4680" s="4">
        <v>0</v>
      </c>
      <c r="L4680" s="11">
        <f t="shared" si="293"/>
        <v>-16.575235916855632</v>
      </c>
      <c r="M4680" s="7">
        <f t="shared" si="294"/>
        <v>-16.575235916833496</v>
      </c>
      <c r="N4680" s="13">
        <f t="shared" si="295"/>
        <v>2.2136958932605921E-11</v>
      </c>
      <c r="O4680" s="12" t="str">
        <f t="shared" si="292"/>
        <v/>
      </c>
    </row>
    <row r="4681" spans="1:15" x14ac:dyDescent="0.25">
      <c r="A4681" s="16">
        <v>40647</v>
      </c>
      <c r="B4681" s="33" t="s">
        <v>52</v>
      </c>
      <c r="C4681" s="29">
        <v>734.88418735260404</v>
      </c>
      <c r="D4681" s="10">
        <v>-12664127.9618359</v>
      </c>
      <c r="E4681" s="4">
        <v>2.7201098121548699</v>
      </c>
      <c r="F4681" s="4">
        <v>0</v>
      </c>
      <c r="G4681" s="4">
        <v>0</v>
      </c>
      <c r="H4681" s="4">
        <v>13.428286318198801</v>
      </c>
      <c r="I4681" s="4">
        <v>232.39999389648401</v>
      </c>
      <c r="J4681" s="4">
        <v>-257.68873842243698</v>
      </c>
      <c r="K4681" s="4">
        <v>0</v>
      </c>
      <c r="L4681" s="11">
        <f t="shared" si="293"/>
        <v>-9.1403483955993181</v>
      </c>
      <c r="M4681" s="7">
        <f t="shared" si="294"/>
        <v>-9.1403483956110563</v>
      </c>
      <c r="N4681" s="13">
        <f t="shared" si="295"/>
        <v>1.1738165994756855E-11</v>
      </c>
      <c r="O4681" s="12" t="str">
        <f t="shared" si="292"/>
        <v/>
      </c>
    </row>
    <row r="4682" spans="1:15" x14ac:dyDescent="0.25">
      <c r="A4682" s="16">
        <v>40648</v>
      </c>
      <c r="B4682" s="33" t="s">
        <v>29</v>
      </c>
      <c r="C4682" s="29">
        <v>734.886951322198</v>
      </c>
      <c r="D4682" s="10">
        <v>-12703573.683940601</v>
      </c>
      <c r="E4682" s="4">
        <v>2.1773784144908301</v>
      </c>
      <c r="F4682" s="4">
        <v>0</v>
      </c>
      <c r="G4682" s="4">
        <v>0</v>
      </c>
      <c r="H4682" s="4">
        <v>12.852032451864501</v>
      </c>
      <c r="I4682" s="4">
        <v>230</v>
      </c>
      <c r="J4682" s="4">
        <v>-255.98655589543401</v>
      </c>
      <c r="K4682" s="4">
        <v>0</v>
      </c>
      <c r="L4682" s="11">
        <f t="shared" si="293"/>
        <v>-10.957145029078674</v>
      </c>
      <c r="M4682" s="7">
        <f t="shared" si="294"/>
        <v>-10.957145029083412</v>
      </c>
      <c r="N4682" s="13">
        <f t="shared" si="295"/>
        <v>4.737543690680468E-12</v>
      </c>
      <c r="O4682" s="12" t="str">
        <f t="shared" si="292"/>
        <v/>
      </c>
    </row>
    <row r="4683" spans="1:15" x14ac:dyDescent="0.25">
      <c r="A4683" s="16">
        <v>40648</v>
      </c>
      <c r="B4683" s="33" t="s">
        <v>30</v>
      </c>
      <c r="C4683" s="29">
        <v>734.90245286341894</v>
      </c>
      <c r="D4683" s="10">
        <v>-12846367.8260867</v>
      </c>
      <c r="E4683" s="4">
        <v>12.214248393691101</v>
      </c>
      <c r="F4683" s="4">
        <v>0</v>
      </c>
      <c r="G4683" s="4">
        <v>0</v>
      </c>
      <c r="H4683" s="4">
        <v>36.813362585930498</v>
      </c>
      <c r="I4683" s="4">
        <v>151.89999389648401</v>
      </c>
      <c r="J4683" s="4">
        <v>-240.59264436112699</v>
      </c>
      <c r="K4683" s="4">
        <v>0</v>
      </c>
      <c r="L4683" s="11">
        <f t="shared" si="293"/>
        <v>-39.665039485021396</v>
      </c>
      <c r="M4683" s="7">
        <f t="shared" si="294"/>
        <v>-39.665039485027599</v>
      </c>
      <c r="N4683" s="13">
        <f t="shared" si="295"/>
        <v>6.2030380831856746E-12</v>
      </c>
      <c r="O4683" s="12" t="str">
        <f t="shared" si="292"/>
        <v/>
      </c>
    </row>
    <row r="4684" spans="1:15" x14ac:dyDescent="0.25">
      <c r="A4684" s="16">
        <v>40648</v>
      </c>
      <c r="B4684" s="33" t="s">
        <v>31</v>
      </c>
      <c r="C4684" s="29">
        <v>734.91704383522995</v>
      </c>
      <c r="D4684" s="10">
        <v>-12968727.640946999</v>
      </c>
      <c r="E4684" s="4">
        <v>11.4982837021919</v>
      </c>
      <c r="F4684" s="4">
        <v>0</v>
      </c>
      <c r="G4684" s="4">
        <v>0</v>
      </c>
      <c r="H4684" s="4">
        <v>41.554438368028698</v>
      </c>
      <c r="I4684" s="4">
        <v>144.30000305175699</v>
      </c>
      <c r="J4684" s="4">
        <v>-231.34156258317799</v>
      </c>
      <c r="K4684" s="4">
        <v>0</v>
      </c>
      <c r="L4684" s="11">
        <f t="shared" si="293"/>
        <v>-33.988837461200404</v>
      </c>
      <c r="M4684" s="7">
        <f t="shared" si="294"/>
        <v>-33.98883746119423</v>
      </c>
      <c r="N4684" s="13">
        <f t="shared" si="295"/>
        <v>6.1746163737552706E-12</v>
      </c>
      <c r="O4684" s="12" t="str">
        <f t="shared" si="292"/>
        <v/>
      </c>
    </row>
    <row r="4685" spans="1:15" x14ac:dyDescent="0.25">
      <c r="A4685" s="16">
        <v>40648</v>
      </c>
      <c r="B4685" s="33" t="s">
        <v>32</v>
      </c>
      <c r="C4685" s="29">
        <v>734.93059961668496</v>
      </c>
      <c r="D4685" s="10">
        <v>-13078966.645790299</v>
      </c>
      <c r="E4685" s="4">
        <v>10.683416538395299</v>
      </c>
      <c r="F4685" s="4">
        <v>0</v>
      </c>
      <c r="G4685" s="4">
        <v>0</v>
      </c>
      <c r="H4685" s="4">
        <v>42.599387171190301</v>
      </c>
      <c r="I4685" s="4">
        <v>141.600006103515</v>
      </c>
      <c r="J4685" s="4">
        <v>-225.504755602898</v>
      </c>
      <c r="K4685" s="4">
        <v>0</v>
      </c>
      <c r="L4685" s="11">
        <f t="shared" si="293"/>
        <v>-30.621945789797394</v>
      </c>
      <c r="M4685" s="7">
        <f t="shared" si="294"/>
        <v>-30.621945789805615</v>
      </c>
      <c r="N4685" s="13">
        <f t="shared" si="295"/>
        <v>8.2209794527443592E-12</v>
      </c>
      <c r="O4685" s="12" t="str">
        <f t="shared" si="292"/>
        <v/>
      </c>
    </row>
    <row r="4686" spans="1:15" x14ac:dyDescent="0.25">
      <c r="A4686" s="16">
        <v>40648</v>
      </c>
      <c r="B4686" s="33" t="s">
        <v>33</v>
      </c>
      <c r="C4686" s="29">
        <v>734.94328919914096</v>
      </c>
      <c r="D4686" s="10">
        <v>-13191128.9402819</v>
      </c>
      <c r="E4686" s="4">
        <v>10.001506454656999</v>
      </c>
      <c r="F4686" s="4">
        <v>0</v>
      </c>
      <c r="G4686" s="4">
        <v>0</v>
      </c>
      <c r="H4686" s="4">
        <v>41.5869410955737</v>
      </c>
      <c r="I4686" s="4">
        <v>137.69999694824199</v>
      </c>
      <c r="J4686" s="4">
        <v>-220.44463741282101</v>
      </c>
      <c r="K4686" s="4">
        <v>0</v>
      </c>
      <c r="L4686" s="11">
        <f t="shared" si="293"/>
        <v>-31.15619291434831</v>
      </c>
      <c r="M4686" s="7">
        <f t="shared" si="294"/>
        <v>-31.156192914333403</v>
      </c>
      <c r="N4686" s="13">
        <f t="shared" si="295"/>
        <v>1.4907186596246902E-11</v>
      </c>
      <c r="O4686" s="12" t="str">
        <f t="shared" si="292"/>
        <v/>
      </c>
    </row>
    <row r="4687" spans="1:15" x14ac:dyDescent="0.25">
      <c r="A4687" s="16">
        <v>40648</v>
      </c>
      <c r="B4687" s="33" t="s">
        <v>34</v>
      </c>
      <c r="C4687" s="29">
        <v>734.95241266852895</v>
      </c>
      <c r="D4687" s="10">
        <v>-13304688.6907719</v>
      </c>
      <c r="E4687" s="4">
        <v>7.19128312832252</v>
      </c>
      <c r="F4687" s="4">
        <v>0</v>
      </c>
      <c r="G4687" s="4">
        <v>0</v>
      </c>
      <c r="H4687" s="4">
        <v>39.657606303965999</v>
      </c>
      <c r="I4687" s="4">
        <v>136.5</v>
      </c>
      <c r="J4687" s="4">
        <v>-216.10875443662101</v>
      </c>
      <c r="K4687" s="4">
        <v>1.2154898682336399</v>
      </c>
      <c r="L4687" s="11">
        <f t="shared" si="293"/>
        <v>-31.544375136098871</v>
      </c>
      <c r="M4687" s="7">
        <f t="shared" si="294"/>
        <v>-31.544375136111242</v>
      </c>
      <c r="N4687" s="13">
        <f t="shared" si="295"/>
        <v>1.2370549029583344E-11</v>
      </c>
      <c r="O4687" s="12" t="str">
        <f t="shared" si="292"/>
        <v/>
      </c>
    </row>
    <row r="4688" spans="1:15" x14ac:dyDescent="0.25">
      <c r="A4688" s="16">
        <v>40648</v>
      </c>
      <c r="B4688" s="33" t="s">
        <v>35</v>
      </c>
      <c r="C4688" s="29">
        <v>734.95612302632696</v>
      </c>
      <c r="D4688" s="10">
        <v>-13373873.413008699</v>
      </c>
      <c r="E4688" s="4">
        <v>2.9244984291062699</v>
      </c>
      <c r="F4688" s="4">
        <v>0</v>
      </c>
      <c r="G4688" s="4">
        <v>0</v>
      </c>
      <c r="H4688" s="4">
        <v>28.828431324092801</v>
      </c>
      <c r="I4688" s="4">
        <v>137.39999389648401</v>
      </c>
      <c r="J4688" s="4">
        <v>-217.75201560478899</v>
      </c>
      <c r="K4688" s="4">
        <v>29.3811135559991</v>
      </c>
      <c r="L4688" s="11">
        <f t="shared" si="293"/>
        <v>-19.217978399106805</v>
      </c>
      <c r="M4688" s="7">
        <f t="shared" si="294"/>
        <v>-19.217978399110855</v>
      </c>
      <c r="N4688" s="13">
        <f t="shared" si="295"/>
        <v>4.0500935938325711E-12</v>
      </c>
      <c r="O4688" s="12" t="str">
        <f t="shared" si="292"/>
        <v/>
      </c>
    </row>
    <row r="4689" spans="1:15" x14ac:dyDescent="0.25">
      <c r="A4689" s="16">
        <v>40648</v>
      </c>
      <c r="B4689" s="33" t="s">
        <v>36</v>
      </c>
      <c r="C4689" s="29">
        <v>734.95616590545501</v>
      </c>
      <c r="D4689" s="10">
        <v>-13385200.1264596</v>
      </c>
      <c r="E4689" s="4">
        <v>3.3793128008341403E-2</v>
      </c>
      <c r="F4689" s="4">
        <v>0</v>
      </c>
      <c r="G4689" s="4">
        <v>0</v>
      </c>
      <c r="H4689" s="4">
        <v>8.72374494917017</v>
      </c>
      <c r="I4689" s="4">
        <v>140.69999694824199</v>
      </c>
      <c r="J4689" s="4">
        <v>-226.001178619885</v>
      </c>
      <c r="K4689" s="4">
        <v>73.397334302542006</v>
      </c>
      <c r="L4689" s="11">
        <f t="shared" si="293"/>
        <v>-3.146309291922492</v>
      </c>
      <c r="M4689" s="7">
        <f t="shared" si="294"/>
        <v>-3.146309291917003</v>
      </c>
      <c r="N4689" s="13">
        <f t="shared" si="295"/>
        <v>5.4889426337467739E-12</v>
      </c>
      <c r="O4689" s="12" t="str">
        <f t="shared" si="292"/>
        <v/>
      </c>
    </row>
    <row r="4690" spans="1:15" x14ac:dyDescent="0.25">
      <c r="A4690" s="16">
        <v>40648</v>
      </c>
      <c r="B4690" s="33" t="s">
        <v>37</v>
      </c>
      <c r="C4690" s="29">
        <v>734.95569686778697</v>
      </c>
      <c r="D4690" s="10">
        <v>-13314635.0728988</v>
      </c>
      <c r="E4690" s="4">
        <v>-0.36955926497724401</v>
      </c>
      <c r="F4690" s="4">
        <v>0</v>
      </c>
      <c r="G4690" s="4">
        <v>0</v>
      </c>
      <c r="H4690" s="4">
        <v>3.4772890055897099</v>
      </c>
      <c r="I4690" s="4">
        <v>144</v>
      </c>
      <c r="J4690" s="4">
        <v>-243.15768839373999</v>
      </c>
      <c r="K4690" s="4">
        <v>115.651362420003</v>
      </c>
      <c r="L4690" s="11">
        <f t="shared" si="293"/>
        <v>19.601403766875464</v>
      </c>
      <c r="M4690" s="7">
        <f t="shared" si="294"/>
        <v>19.601403766889124</v>
      </c>
      <c r="N4690" s="13">
        <f t="shared" si="295"/>
        <v>1.3660184094987926E-11</v>
      </c>
      <c r="O4690" s="12" t="str">
        <f t="shared" si="292"/>
        <v/>
      </c>
    </row>
    <row r="4691" spans="1:15" x14ac:dyDescent="0.25">
      <c r="A4691" s="16">
        <v>40648</v>
      </c>
      <c r="B4691" s="33" t="s">
        <v>38</v>
      </c>
      <c r="C4691" s="29">
        <v>734.95291164885396</v>
      </c>
      <c r="D4691" s="10">
        <v>-13190487.242063601</v>
      </c>
      <c r="E4691" s="4">
        <v>-2.1938653098015002</v>
      </c>
      <c r="F4691" s="4">
        <v>0</v>
      </c>
      <c r="G4691" s="4">
        <v>0</v>
      </c>
      <c r="H4691" s="4">
        <v>1.9742164850957999</v>
      </c>
      <c r="I4691" s="4">
        <v>148.100006103515</v>
      </c>
      <c r="J4691" s="4">
        <v>-264.73566777318501</v>
      </c>
      <c r="K4691" s="4">
        <v>151.34081905972201</v>
      </c>
      <c r="L4691" s="11">
        <f t="shared" si="293"/>
        <v>34.485508565346294</v>
      </c>
      <c r="M4691" s="7">
        <f t="shared" si="294"/>
        <v>34.485508565333049</v>
      </c>
      <c r="N4691" s="13">
        <f t="shared" si="295"/>
        <v>1.3244516594568267E-11</v>
      </c>
      <c r="O4691" s="12" t="str">
        <f t="shared" si="292"/>
        <v/>
      </c>
    </row>
    <row r="4692" spans="1:15" x14ac:dyDescent="0.25">
      <c r="A4692" s="16">
        <v>40648</v>
      </c>
      <c r="B4692" s="33" t="s">
        <v>39</v>
      </c>
      <c r="C4692" s="29">
        <v>734.92534136503298</v>
      </c>
      <c r="D4692" s="10">
        <v>-13069957.434506999</v>
      </c>
      <c r="E4692" s="4">
        <v>-21.7117997696358</v>
      </c>
      <c r="F4692" s="4">
        <v>0</v>
      </c>
      <c r="G4692" s="4">
        <v>0</v>
      </c>
      <c r="H4692" s="4">
        <v>2.2613266297365899</v>
      </c>
      <c r="I4692" s="4">
        <v>155.600006103515</v>
      </c>
      <c r="J4692" s="4">
        <v>-282.15320131148098</v>
      </c>
      <c r="K4692" s="4">
        <v>179.48417044691101</v>
      </c>
      <c r="L4692" s="11">
        <f t="shared" si="293"/>
        <v>33.480502099045822</v>
      </c>
      <c r="M4692" s="7">
        <f t="shared" si="294"/>
        <v>33.480502099055897</v>
      </c>
      <c r="N4692" s="13">
        <f t="shared" si="295"/>
        <v>1.0075495993078221E-11</v>
      </c>
      <c r="O4692" s="12" t="str">
        <f t="shared" si="292"/>
        <v/>
      </c>
    </row>
    <row r="4693" spans="1:15" x14ac:dyDescent="0.25">
      <c r="A4693" s="16">
        <v>40648</v>
      </c>
      <c r="B4693" s="33" t="s">
        <v>40</v>
      </c>
      <c r="C4693" s="29">
        <v>734.86847134396396</v>
      </c>
      <c r="D4693" s="10">
        <v>-12995527.7970527</v>
      </c>
      <c r="E4693" s="4">
        <v>-44.781514243349001</v>
      </c>
      <c r="F4693" s="4">
        <v>0</v>
      </c>
      <c r="G4693" s="4">
        <v>0</v>
      </c>
      <c r="H4693" s="4">
        <v>-2.0889289089015599</v>
      </c>
      <c r="I4693" s="4">
        <v>160.5</v>
      </c>
      <c r="J4693" s="4">
        <v>-289.50371000505697</v>
      </c>
      <c r="K4693" s="4">
        <v>196.549052450158</v>
      </c>
      <c r="L4693" s="11">
        <f t="shared" si="293"/>
        <v>20.674899292850455</v>
      </c>
      <c r="M4693" s="7">
        <f t="shared" si="294"/>
        <v>20.674899292860903</v>
      </c>
      <c r="N4693" s="13">
        <f t="shared" si="295"/>
        <v>1.0448530929352273E-11</v>
      </c>
      <c r="O4693" s="12" t="str">
        <f t="shared" si="292"/>
        <v/>
      </c>
    </row>
    <row r="4694" spans="1:15" x14ac:dyDescent="0.25">
      <c r="A4694" s="16">
        <v>40648</v>
      </c>
      <c r="B4694" s="33" t="s">
        <v>41</v>
      </c>
      <c r="C4694" s="29">
        <v>734.802759431298</v>
      </c>
      <c r="D4694" s="10">
        <v>-12941745.8395184</v>
      </c>
      <c r="E4694" s="4">
        <v>-51.742214066103699</v>
      </c>
      <c r="F4694" s="4">
        <v>0</v>
      </c>
      <c r="G4694" s="4">
        <v>0</v>
      </c>
      <c r="H4694" s="4">
        <v>-5.4532738725925496</v>
      </c>
      <c r="I4694" s="4">
        <v>164.69999694824199</v>
      </c>
      <c r="J4694" s="4">
        <v>-292.25558712295901</v>
      </c>
      <c r="K4694" s="4">
        <v>199.69051076183001</v>
      </c>
      <c r="L4694" s="11">
        <f t="shared" si="293"/>
        <v>14.939432648416755</v>
      </c>
      <c r="M4694" s="7">
        <f t="shared" si="294"/>
        <v>14.939432648416712</v>
      </c>
      <c r="N4694" s="13">
        <f t="shared" si="295"/>
        <v>4.2632564145606011E-14</v>
      </c>
      <c r="O4694" s="12" t="str">
        <f t="shared" si="292"/>
        <v/>
      </c>
    </row>
    <row r="4695" spans="1:15" x14ac:dyDescent="0.25">
      <c r="A4695" s="16">
        <v>40648</v>
      </c>
      <c r="B4695" s="33" t="s">
        <v>42</v>
      </c>
      <c r="C4695" s="29">
        <v>734.74151964764496</v>
      </c>
      <c r="D4695" s="10">
        <v>-12892704.4369711</v>
      </c>
      <c r="E4695" s="4">
        <v>-48.219868941064099</v>
      </c>
      <c r="F4695" s="4">
        <v>0</v>
      </c>
      <c r="G4695" s="4">
        <v>0</v>
      </c>
      <c r="H4695" s="4">
        <v>-1.6870684720620399</v>
      </c>
      <c r="I4695" s="4">
        <v>168.5</v>
      </c>
      <c r="J4695" s="4">
        <v>-293.88367503289402</v>
      </c>
      <c r="K4695" s="4">
        <v>188.91322426472101</v>
      </c>
      <c r="L4695" s="11">
        <f t="shared" si="293"/>
        <v>13.622611818700847</v>
      </c>
      <c r="M4695" s="7">
        <f t="shared" si="294"/>
        <v>13.622611818694406</v>
      </c>
      <c r="N4695" s="13">
        <f t="shared" si="295"/>
        <v>6.4410698996653082E-12</v>
      </c>
      <c r="O4695" s="12" t="str">
        <f t="shared" si="292"/>
        <v/>
      </c>
    </row>
    <row r="4696" spans="1:15" x14ac:dyDescent="0.25">
      <c r="A4696" s="16">
        <v>40648</v>
      </c>
      <c r="B4696" s="33" t="s">
        <v>43</v>
      </c>
      <c r="C4696" s="29">
        <v>734.691678792218</v>
      </c>
      <c r="D4696" s="10">
        <v>-12859383.140321201</v>
      </c>
      <c r="E4696" s="4">
        <v>-39.245052759742201</v>
      </c>
      <c r="F4696" s="4">
        <v>0</v>
      </c>
      <c r="G4696" s="4">
        <v>0</v>
      </c>
      <c r="H4696" s="4">
        <v>3.6665203877565702</v>
      </c>
      <c r="I4696" s="4">
        <v>171.100006103515</v>
      </c>
      <c r="J4696" s="4">
        <v>-292.536007928873</v>
      </c>
      <c r="K4696" s="4">
        <v>166.27044993343799</v>
      </c>
      <c r="L4696" s="11">
        <f t="shared" si="293"/>
        <v>9.2559157360943516</v>
      </c>
      <c r="M4696" s="7">
        <f t="shared" si="294"/>
        <v>9.2559157360831481</v>
      </c>
      <c r="N4696" s="13">
        <f t="shared" si="295"/>
        <v>1.120348258609738E-11</v>
      </c>
      <c r="O4696" s="12" t="str">
        <f t="shared" si="292"/>
        <v/>
      </c>
    </row>
    <row r="4697" spans="1:15" x14ac:dyDescent="0.25">
      <c r="A4697" s="16">
        <v>40648</v>
      </c>
      <c r="B4697" s="33" t="s">
        <v>44</v>
      </c>
      <c r="C4697" s="29">
        <v>734.65189877116302</v>
      </c>
      <c r="D4697" s="10">
        <v>-12860616.1269561</v>
      </c>
      <c r="E4697" s="4">
        <v>-31.325434618360699</v>
      </c>
      <c r="F4697" s="4">
        <v>0</v>
      </c>
      <c r="G4697" s="4">
        <v>0</v>
      </c>
      <c r="H4697" s="4">
        <v>10.7984778964196</v>
      </c>
      <c r="I4697" s="4">
        <v>173.19999694824199</v>
      </c>
      <c r="J4697" s="4">
        <v>-286.353132565056</v>
      </c>
      <c r="K4697" s="4">
        <v>133.33759605126599</v>
      </c>
      <c r="L4697" s="11">
        <f t="shared" si="293"/>
        <v>-0.34249628748912642</v>
      </c>
      <c r="M4697" s="7">
        <f t="shared" si="294"/>
        <v>-0.34249628747192523</v>
      </c>
      <c r="N4697" s="13">
        <f t="shared" si="295"/>
        <v>1.7201184920878632E-11</v>
      </c>
      <c r="O4697" s="12" t="str">
        <f t="shared" si="292"/>
        <v/>
      </c>
    </row>
    <row r="4698" spans="1:15" x14ac:dyDescent="0.25">
      <c r="A4698" s="16">
        <v>40648</v>
      </c>
      <c r="B4698" s="33" t="s">
        <v>45</v>
      </c>
      <c r="C4698" s="29">
        <v>734.62505464073604</v>
      </c>
      <c r="D4698" s="10">
        <v>-12895577.080925001</v>
      </c>
      <c r="E4698" s="4">
        <v>-21.141400708554301</v>
      </c>
      <c r="F4698" s="4">
        <v>0</v>
      </c>
      <c r="G4698" s="4">
        <v>0</v>
      </c>
      <c r="H4698" s="4">
        <v>21.449431882229099</v>
      </c>
      <c r="I4698" s="4">
        <v>174.600006103515</v>
      </c>
      <c r="J4698" s="4">
        <v>-276.654232857073</v>
      </c>
      <c r="K4698" s="4">
        <v>92.034819477429906</v>
      </c>
      <c r="L4698" s="11">
        <f t="shared" si="293"/>
        <v>-9.7113761024532863</v>
      </c>
      <c r="M4698" s="7">
        <f t="shared" si="294"/>
        <v>-9.7113761024725527</v>
      </c>
      <c r="N4698" s="13">
        <f t="shared" si="295"/>
        <v>1.9266366280135117E-11</v>
      </c>
      <c r="O4698" s="12" t="str">
        <f t="shared" si="292"/>
        <v/>
      </c>
    </row>
    <row r="4699" spans="1:15" x14ac:dyDescent="0.25">
      <c r="A4699" s="16">
        <v>40648</v>
      </c>
      <c r="B4699" s="33" t="s">
        <v>46</v>
      </c>
      <c r="C4699" s="29">
        <v>734.61524508449202</v>
      </c>
      <c r="D4699" s="10">
        <v>-12973812.838239901</v>
      </c>
      <c r="E4699" s="4">
        <v>-7.7269936080399297</v>
      </c>
      <c r="F4699" s="4">
        <v>0</v>
      </c>
      <c r="G4699" s="4">
        <v>0</v>
      </c>
      <c r="H4699" s="4">
        <v>36.112843605231603</v>
      </c>
      <c r="I4699" s="4">
        <v>175.600006103515</v>
      </c>
      <c r="J4699" s="4">
        <v>-262.86903894956703</v>
      </c>
      <c r="K4699" s="4">
        <v>37.151028039155896</v>
      </c>
      <c r="L4699" s="11">
        <f t="shared" si="293"/>
        <v>-21.732154809704447</v>
      </c>
      <c r="M4699" s="7">
        <f t="shared" si="294"/>
        <v>-21.732154809694428</v>
      </c>
      <c r="N4699" s="13">
        <f t="shared" si="295"/>
        <v>1.0018652574217413E-11</v>
      </c>
      <c r="O4699" s="12" t="str">
        <f t="shared" si="292"/>
        <v/>
      </c>
    </row>
    <row r="4700" spans="1:15" x14ac:dyDescent="0.25">
      <c r="A4700" s="16">
        <v>40648</v>
      </c>
      <c r="B4700" s="33" t="s">
        <v>47</v>
      </c>
      <c r="C4700" s="29">
        <v>734.617296513523</v>
      </c>
      <c r="D4700" s="10">
        <v>-13046519.983039901</v>
      </c>
      <c r="E4700" s="4">
        <v>1.6161221021776899</v>
      </c>
      <c r="F4700" s="4">
        <v>0</v>
      </c>
      <c r="G4700" s="4">
        <v>0</v>
      </c>
      <c r="H4700" s="4">
        <v>53.311148825457899</v>
      </c>
      <c r="I4700" s="4">
        <v>175.80000305175699</v>
      </c>
      <c r="J4700" s="4">
        <v>-253.05986899314101</v>
      </c>
      <c r="K4700" s="4">
        <v>2.1361659026440201</v>
      </c>
      <c r="L4700" s="11">
        <f t="shared" si="293"/>
        <v>-20.196429111104411</v>
      </c>
      <c r="M4700" s="7">
        <f t="shared" si="294"/>
        <v>-20.19642911111108</v>
      </c>
      <c r="N4700" s="13">
        <f t="shared" si="295"/>
        <v>6.6684435751085402E-12</v>
      </c>
      <c r="O4700" s="12" t="str">
        <f t="shared" si="292"/>
        <v/>
      </c>
    </row>
    <row r="4701" spans="1:15" x14ac:dyDescent="0.25">
      <c r="A4701" s="16">
        <v>40648</v>
      </c>
      <c r="B4701" s="33" t="s">
        <v>48</v>
      </c>
      <c r="C4701" s="29">
        <v>734.62364514686305</v>
      </c>
      <c r="D4701" s="10">
        <v>-13090430.767763101</v>
      </c>
      <c r="E4701" s="4">
        <v>5.0017345046193702</v>
      </c>
      <c r="F4701" s="4">
        <v>0</v>
      </c>
      <c r="G4701" s="4">
        <v>0</v>
      </c>
      <c r="H4701" s="4">
        <v>56.5934395372064</v>
      </c>
      <c r="I4701" s="4">
        <v>175.39999389648401</v>
      </c>
      <c r="J4701" s="4">
        <v>-249.19260813920999</v>
      </c>
      <c r="K4701" s="4">
        <v>0</v>
      </c>
      <c r="L4701" s="11">
        <f t="shared" si="293"/>
        <v>-12.197440200900218</v>
      </c>
      <c r="M4701" s="7">
        <f t="shared" si="294"/>
        <v>-12.197440200888861</v>
      </c>
      <c r="N4701" s="13">
        <f t="shared" si="295"/>
        <v>1.1356249274285801E-11</v>
      </c>
      <c r="O4701" s="12" t="str">
        <f t="shared" si="292"/>
        <v/>
      </c>
    </row>
    <row r="4702" spans="1:15" x14ac:dyDescent="0.25">
      <c r="A4702" s="16">
        <v>40648</v>
      </c>
      <c r="B4702" s="33" t="s">
        <v>49</v>
      </c>
      <c r="C4702" s="29">
        <v>734.630770891986</v>
      </c>
      <c r="D4702" s="10">
        <v>-13134343.995940199</v>
      </c>
      <c r="E4702" s="4">
        <v>5.61421497022996</v>
      </c>
      <c r="F4702" s="4">
        <v>0</v>
      </c>
      <c r="G4702" s="4">
        <v>0</v>
      </c>
      <c r="H4702" s="4">
        <v>52.986536986801397</v>
      </c>
      <c r="I4702" s="4">
        <v>175.30000305175699</v>
      </c>
      <c r="J4702" s="4">
        <v>-246.09887394686001</v>
      </c>
      <c r="K4702" s="4">
        <v>0</v>
      </c>
      <c r="L4702" s="11">
        <f t="shared" si="293"/>
        <v>-12.198118938071673</v>
      </c>
      <c r="M4702" s="7">
        <f t="shared" si="294"/>
        <v>-12.198118938082933</v>
      </c>
      <c r="N4702" s="13">
        <f t="shared" si="295"/>
        <v>1.1260326004958188E-11</v>
      </c>
      <c r="O4702" s="12" t="str">
        <f t="shared" si="292"/>
        <v/>
      </c>
    </row>
    <row r="4703" spans="1:15" x14ac:dyDescent="0.25">
      <c r="A4703" s="16">
        <v>40648</v>
      </c>
      <c r="B4703" s="33" t="s">
        <v>50</v>
      </c>
      <c r="C4703" s="29">
        <v>734.63630965153197</v>
      </c>
      <c r="D4703" s="10">
        <v>-13194694.618874401</v>
      </c>
      <c r="E4703" s="4">
        <v>4.3641534763287799</v>
      </c>
      <c r="F4703" s="4">
        <v>0</v>
      </c>
      <c r="G4703" s="4">
        <v>0</v>
      </c>
      <c r="H4703" s="4">
        <v>45.984843398823799</v>
      </c>
      <c r="I4703" s="4">
        <v>174.19999694824199</v>
      </c>
      <c r="J4703" s="4">
        <v>-241.31305574955999</v>
      </c>
      <c r="K4703" s="4">
        <v>0</v>
      </c>
      <c r="L4703" s="11">
        <f t="shared" si="293"/>
        <v>-16.764061926165425</v>
      </c>
      <c r="M4703" s="7">
        <f t="shared" si="294"/>
        <v>-16.764061926167148</v>
      </c>
      <c r="N4703" s="13">
        <f t="shared" si="295"/>
        <v>1.723066134218243E-12</v>
      </c>
      <c r="O4703" s="12" t="str">
        <f t="shared" si="292"/>
        <v/>
      </c>
    </row>
    <row r="4704" spans="1:15" x14ac:dyDescent="0.25">
      <c r="A4704" s="16">
        <v>40648</v>
      </c>
      <c r="B4704" s="33" t="s">
        <v>51</v>
      </c>
      <c r="C4704" s="29">
        <v>734.64035699711803</v>
      </c>
      <c r="D4704" s="10">
        <v>-13249002.2772402</v>
      </c>
      <c r="E4704" s="4">
        <v>3.1891617633754001</v>
      </c>
      <c r="F4704" s="4">
        <v>0</v>
      </c>
      <c r="G4704" s="4">
        <v>0</v>
      </c>
      <c r="H4704" s="4">
        <v>45.153898189566398</v>
      </c>
      <c r="I4704" s="4">
        <v>174.80000305175699</v>
      </c>
      <c r="J4704" s="4">
        <v>-238.228523661884</v>
      </c>
      <c r="K4704" s="4">
        <v>0</v>
      </c>
      <c r="L4704" s="11">
        <f t="shared" si="293"/>
        <v>-15.085460657185223</v>
      </c>
      <c r="M4704" s="7">
        <f t="shared" si="294"/>
        <v>-15.08546065716642</v>
      </c>
      <c r="N4704" s="13">
        <f t="shared" si="295"/>
        <v>1.8802737145051651E-11</v>
      </c>
      <c r="O4704" s="12" t="str">
        <f t="shared" si="292"/>
        <v/>
      </c>
    </row>
    <row r="4705" spans="1:15" x14ac:dyDescent="0.25">
      <c r="A4705" s="16">
        <v>40648</v>
      </c>
      <c r="B4705" s="33" t="s">
        <v>52</v>
      </c>
      <c r="C4705" s="29">
        <v>734.64392693931495</v>
      </c>
      <c r="D4705" s="10">
        <v>-13281183.109730801</v>
      </c>
      <c r="E4705" s="4">
        <v>2.8129732584290799</v>
      </c>
      <c r="F4705" s="4">
        <v>0</v>
      </c>
      <c r="G4705" s="4">
        <v>0</v>
      </c>
      <c r="H4705" s="4">
        <v>50.977811588788001</v>
      </c>
      <c r="I4705" s="4">
        <v>175.80000305175699</v>
      </c>
      <c r="J4705" s="4">
        <v>-238.52990803524699</v>
      </c>
      <c r="K4705" s="4">
        <v>0</v>
      </c>
      <c r="L4705" s="11">
        <f t="shared" si="293"/>
        <v>-8.9391201362729191</v>
      </c>
      <c r="M4705" s="7">
        <f t="shared" si="294"/>
        <v>-8.9391201362779569</v>
      </c>
      <c r="N4705" s="13">
        <f t="shared" si="295"/>
        <v>5.0377479965391103E-12</v>
      </c>
      <c r="O4705" s="12" t="str">
        <f t="shared" si="292"/>
        <v/>
      </c>
    </row>
    <row r="4706" spans="1:15" x14ac:dyDescent="0.25">
      <c r="A4706" s="16">
        <v>40649</v>
      </c>
      <c r="B4706" s="33" t="s">
        <v>29</v>
      </c>
      <c r="C4706" s="29">
        <v>734.64725224524295</v>
      </c>
      <c r="D4706" s="10">
        <v>-13303839.3760095</v>
      </c>
      <c r="E4706" s="4">
        <v>2.6201593832632502</v>
      </c>
      <c r="F4706" s="4">
        <v>0</v>
      </c>
      <c r="G4706" s="4">
        <v>0</v>
      </c>
      <c r="H4706" s="4">
        <v>54.281529025979196</v>
      </c>
      <c r="I4706" s="4">
        <v>176.69999694824199</v>
      </c>
      <c r="J4706" s="4">
        <v>-239.895092657112</v>
      </c>
      <c r="K4706" s="4">
        <v>0</v>
      </c>
      <c r="L4706" s="11">
        <f t="shared" si="293"/>
        <v>-6.2934072996275745</v>
      </c>
      <c r="M4706" s="7">
        <f t="shared" si="294"/>
        <v>-6.2934072996386226</v>
      </c>
      <c r="N4706" s="13">
        <f t="shared" si="295"/>
        <v>1.1048051362649858E-11</v>
      </c>
      <c r="O4706" s="12" t="str">
        <f t="shared" si="292"/>
        <v/>
      </c>
    </row>
    <row r="4707" spans="1:15" x14ac:dyDescent="0.25">
      <c r="A4707" s="16">
        <v>40649</v>
      </c>
      <c r="B4707" s="33" t="s">
        <v>30</v>
      </c>
      <c r="C4707" s="29">
        <v>734.65075667380302</v>
      </c>
      <c r="D4707" s="10">
        <v>-13330188.220381601</v>
      </c>
      <c r="E4707" s="4">
        <v>2.7612777113790701</v>
      </c>
      <c r="F4707" s="4">
        <v>0</v>
      </c>
      <c r="G4707" s="4">
        <v>0</v>
      </c>
      <c r="H4707" s="4">
        <v>52.6460903690866</v>
      </c>
      <c r="I4707" s="4">
        <v>177.69999694824199</v>
      </c>
      <c r="J4707" s="4">
        <v>-240.426488465397</v>
      </c>
      <c r="K4707" s="4">
        <v>0</v>
      </c>
      <c r="L4707" s="11">
        <f t="shared" si="293"/>
        <v>-7.3191234366893525</v>
      </c>
      <c r="M4707" s="7">
        <f t="shared" si="294"/>
        <v>-7.319123436694758</v>
      </c>
      <c r="N4707" s="13">
        <f t="shared" si="295"/>
        <v>5.4054538622949622E-12</v>
      </c>
      <c r="O4707" s="12" t="str">
        <f t="shared" si="292"/>
        <v/>
      </c>
    </row>
    <row r="4708" spans="1:15" x14ac:dyDescent="0.25">
      <c r="A4708" s="16">
        <v>40649</v>
      </c>
      <c r="B4708" s="33" t="s">
        <v>31</v>
      </c>
      <c r="C4708" s="29">
        <v>734.654587013173</v>
      </c>
      <c r="D4708" s="10">
        <v>-13351594.652669299</v>
      </c>
      <c r="E4708" s="4">
        <v>3.0180302635015201</v>
      </c>
      <c r="F4708" s="4">
        <v>0</v>
      </c>
      <c r="G4708" s="4">
        <v>0</v>
      </c>
      <c r="H4708" s="4">
        <v>54.741803965505902</v>
      </c>
      <c r="I4708" s="4">
        <v>177.80000305175699</v>
      </c>
      <c r="J4708" s="4">
        <v>-241.50606847179901</v>
      </c>
      <c r="K4708" s="4">
        <v>0</v>
      </c>
      <c r="L4708" s="11">
        <f t="shared" si="293"/>
        <v>-5.9462311910345989</v>
      </c>
      <c r="M4708" s="7">
        <f t="shared" si="294"/>
        <v>-5.9462311910273922</v>
      </c>
      <c r="N4708" s="13">
        <f t="shared" si="295"/>
        <v>7.2066796974468161E-12</v>
      </c>
      <c r="O4708" s="12" t="str">
        <f t="shared" si="292"/>
        <v/>
      </c>
    </row>
    <row r="4709" spans="1:15" x14ac:dyDescent="0.25">
      <c r="A4709" s="16">
        <v>40649</v>
      </c>
      <c r="B4709" s="33" t="s">
        <v>32</v>
      </c>
      <c r="C4709" s="29">
        <v>734.65184235448396</v>
      </c>
      <c r="D4709" s="10">
        <v>-13320295.227347201</v>
      </c>
      <c r="E4709" s="4">
        <v>-2.1623525547386802</v>
      </c>
      <c r="F4709" s="4">
        <v>0</v>
      </c>
      <c r="G4709" s="4">
        <v>0</v>
      </c>
      <c r="H4709" s="4">
        <v>51.927223206862699</v>
      </c>
      <c r="I4709" s="4">
        <v>208.5</v>
      </c>
      <c r="J4709" s="4">
        <v>-249.570585840429</v>
      </c>
      <c r="K4709" s="4">
        <v>0</v>
      </c>
      <c r="L4709" s="11">
        <f t="shared" si="293"/>
        <v>8.6942848116950415</v>
      </c>
      <c r="M4709" s="7">
        <f t="shared" si="294"/>
        <v>8.6942848116940716</v>
      </c>
      <c r="N4709" s="13">
        <f t="shared" si="295"/>
        <v>9.6989083431253675E-13</v>
      </c>
      <c r="O4709" s="12" t="str">
        <f t="shared" si="292"/>
        <v/>
      </c>
    </row>
    <row r="4710" spans="1:15" x14ac:dyDescent="0.25">
      <c r="A4710" s="16">
        <v>40649</v>
      </c>
      <c r="B4710" s="33" t="s">
        <v>33</v>
      </c>
      <c r="C4710" s="29">
        <v>734.65345566128997</v>
      </c>
      <c r="D4710" s="10">
        <v>-13269539.637496701</v>
      </c>
      <c r="E4710" s="4">
        <v>1.27086804370105</v>
      </c>
      <c r="F4710" s="4">
        <v>0</v>
      </c>
      <c r="G4710" s="4">
        <v>0</v>
      </c>
      <c r="H4710" s="4">
        <v>39.4904632539793</v>
      </c>
      <c r="I4710" s="4">
        <v>232.30000305175699</v>
      </c>
      <c r="J4710" s="4">
        <v>-258.96255939095801</v>
      </c>
      <c r="K4710" s="4">
        <v>0</v>
      </c>
      <c r="L4710" s="11">
        <f t="shared" si="293"/>
        <v>14.098774958479339</v>
      </c>
      <c r="M4710" s="7">
        <f t="shared" si="294"/>
        <v>14.098774958472285</v>
      </c>
      <c r="N4710" s="13">
        <f t="shared" si="295"/>
        <v>7.0539130092583946E-12</v>
      </c>
      <c r="O4710" s="12" t="str">
        <f t="shared" si="292"/>
        <v/>
      </c>
    </row>
    <row r="4711" spans="1:15" x14ac:dyDescent="0.25">
      <c r="A4711" s="16">
        <v>40649</v>
      </c>
      <c r="B4711" s="33" t="s">
        <v>34</v>
      </c>
      <c r="C4711" s="29">
        <v>734.66492037764203</v>
      </c>
      <c r="D4711" s="10">
        <v>-13211245.9959033</v>
      </c>
      <c r="E4711" s="4">
        <v>9.0301706324882698</v>
      </c>
      <c r="F4711" s="4">
        <v>0</v>
      </c>
      <c r="G4711" s="4">
        <v>0</v>
      </c>
      <c r="H4711" s="4">
        <v>28.756080144240698</v>
      </c>
      <c r="I4711" s="4">
        <v>244.89999389648401</v>
      </c>
      <c r="J4711" s="4">
        <v>-267.93380997038503</v>
      </c>
      <c r="K4711" s="4">
        <v>1.4402435175583601</v>
      </c>
      <c r="L4711" s="11">
        <f t="shared" si="293"/>
        <v>16.192678220386302</v>
      </c>
      <c r="M4711" s="7">
        <f t="shared" si="294"/>
        <v>16.192678220388999</v>
      </c>
      <c r="N4711" s="13">
        <f t="shared" si="295"/>
        <v>2.6965096822095802E-12</v>
      </c>
      <c r="O4711" s="12" t="str">
        <f t="shared" si="292"/>
        <v/>
      </c>
    </row>
    <row r="4712" spans="1:15" x14ac:dyDescent="0.25">
      <c r="A4712" s="16">
        <v>40649</v>
      </c>
      <c r="B4712" s="33" t="s">
        <v>35</v>
      </c>
      <c r="C4712" s="29">
        <v>734.66211339150402</v>
      </c>
      <c r="D4712" s="10">
        <v>-13141791.306997901</v>
      </c>
      <c r="E4712" s="4">
        <v>-2.2106609263476198</v>
      </c>
      <c r="F4712" s="4">
        <v>0</v>
      </c>
      <c r="G4712" s="4">
        <v>0</v>
      </c>
      <c r="H4712" s="4">
        <v>19.204391650168599</v>
      </c>
      <c r="I4712" s="4">
        <v>243.89999389648401</v>
      </c>
      <c r="J4712" s="4">
        <v>-277.12121760362402</v>
      </c>
      <c r="K4712" s="4">
        <v>35.520462123696802</v>
      </c>
      <c r="L4712" s="11">
        <f t="shared" si="293"/>
        <v>19.29296914037775</v>
      </c>
      <c r="M4712" s="7">
        <f t="shared" si="294"/>
        <v>19.292969140388692</v>
      </c>
      <c r="N4712" s="13">
        <f t="shared" si="295"/>
        <v>1.0942358130705543E-11</v>
      </c>
      <c r="O4712" s="12" t="str">
        <f t="shared" si="292"/>
        <v/>
      </c>
    </row>
    <row r="4713" spans="1:15" x14ac:dyDescent="0.25">
      <c r="A4713" s="16">
        <v>40649</v>
      </c>
      <c r="B4713" s="33" t="s">
        <v>36</v>
      </c>
      <c r="C4713" s="29">
        <v>734.64944263545704</v>
      </c>
      <c r="D4713" s="10">
        <v>-13093126.2493416</v>
      </c>
      <c r="E4713" s="4">
        <v>-9.97834677332383</v>
      </c>
      <c r="F4713" s="4">
        <v>0</v>
      </c>
      <c r="G4713" s="4">
        <v>0</v>
      </c>
      <c r="H4713" s="4">
        <v>14.347722026461399</v>
      </c>
      <c r="I4713" s="4">
        <v>199</v>
      </c>
      <c r="J4713" s="4">
        <v>-281.879375128052</v>
      </c>
      <c r="K4713" s="4">
        <v>92.028071446118204</v>
      </c>
      <c r="L4713" s="11">
        <f t="shared" si="293"/>
        <v>13.518071571203777</v>
      </c>
      <c r="M4713" s="7">
        <f t="shared" si="294"/>
        <v>13.518071571194774</v>
      </c>
      <c r="N4713" s="13">
        <f t="shared" si="295"/>
        <v>9.0025764620804694E-12</v>
      </c>
      <c r="O4713" s="12" t="str">
        <f t="shared" si="292"/>
        <v/>
      </c>
    </row>
    <row r="4714" spans="1:15" x14ac:dyDescent="0.25">
      <c r="A4714" s="16">
        <v>40649</v>
      </c>
      <c r="B4714" s="33" t="s">
        <v>37</v>
      </c>
      <c r="C4714" s="29">
        <v>734.62228504998905</v>
      </c>
      <c r="D4714" s="10">
        <v>-12994976.859033899</v>
      </c>
      <c r="E4714" s="4">
        <v>-21.383821516461399</v>
      </c>
      <c r="F4714" s="4">
        <v>0</v>
      </c>
      <c r="G4714" s="4">
        <v>0</v>
      </c>
      <c r="H4714" s="4">
        <v>3.1826807783706399</v>
      </c>
      <c r="I4714" s="4">
        <v>195.600006103515</v>
      </c>
      <c r="J4714" s="4">
        <v>-293.54153836487598</v>
      </c>
      <c r="K4714" s="4">
        <v>143.40639252936001</v>
      </c>
      <c r="L4714" s="11">
        <f t="shared" si="293"/>
        <v>27.263719529908258</v>
      </c>
      <c r="M4714" s="7">
        <f t="shared" si="294"/>
        <v>27.263719529916738</v>
      </c>
      <c r="N4714" s="13">
        <f t="shared" si="295"/>
        <v>8.4803275512967957E-12</v>
      </c>
      <c r="O4714" s="12" t="str">
        <f t="shared" si="292"/>
        <v/>
      </c>
    </row>
    <row r="4715" spans="1:15" x14ac:dyDescent="0.25">
      <c r="A4715" s="16">
        <v>40649</v>
      </c>
      <c r="B4715" s="33" t="s">
        <v>38</v>
      </c>
      <c r="C4715" s="29">
        <v>734.54577841343303</v>
      </c>
      <c r="D4715" s="10">
        <v>-12830055.1351345</v>
      </c>
      <c r="E4715" s="4">
        <v>-60.227724444187402</v>
      </c>
      <c r="F4715" s="4">
        <v>0</v>
      </c>
      <c r="G4715" s="4">
        <v>0</v>
      </c>
      <c r="H4715" s="4">
        <v>-21.2238743887598</v>
      </c>
      <c r="I4715" s="4">
        <v>232.89999389648401</v>
      </c>
      <c r="J4715" s="4">
        <v>-312.50115643442501</v>
      </c>
      <c r="K4715" s="4">
        <v>206.86435134293899</v>
      </c>
      <c r="L4715" s="11">
        <f t="shared" si="293"/>
        <v>45.811589972050768</v>
      </c>
      <c r="M4715" s="7">
        <f t="shared" si="294"/>
        <v>45.811589972055515</v>
      </c>
      <c r="N4715" s="13">
        <f t="shared" si="295"/>
        <v>4.7464254748774692E-12</v>
      </c>
      <c r="O4715" s="12" t="str">
        <f t="shared" si="292"/>
        <v/>
      </c>
    </row>
    <row r="4716" spans="1:15" x14ac:dyDescent="0.25">
      <c r="A4716" s="16">
        <v>40649</v>
      </c>
      <c r="B4716" s="33" t="s">
        <v>39</v>
      </c>
      <c r="C4716" s="29">
        <v>734.47386808562203</v>
      </c>
      <c r="D4716" s="10">
        <v>-12534718.056635501</v>
      </c>
      <c r="E4716" s="4">
        <v>-56.609408060620197</v>
      </c>
      <c r="F4716" s="4">
        <v>0</v>
      </c>
      <c r="G4716" s="4">
        <v>0</v>
      </c>
      <c r="H4716" s="4">
        <v>-18.575361689649601</v>
      </c>
      <c r="I4716" s="4">
        <v>243.600006103515</v>
      </c>
      <c r="J4716" s="4">
        <v>-312.50115643442501</v>
      </c>
      <c r="K4716" s="4">
        <v>226.12399744202901</v>
      </c>
      <c r="L4716" s="11">
        <f t="shared" si="293"/>
        <v>82.038077360849201</v>
      </c>
      <c r="M4716" s="7">
        <f t="shared" si="294"/>
        <v>82.038077360832958</v>
      </c>
      <c r="N4716" s="13">
        <f t="shared" si="295"/>
        <v>1.624300693947589E-11</v>
      </c>
      <c r="O4716" s="12" t="str">
        <f t="shared" si="292"/>
        <v/>
      </c>
    </row>
    <row r="4717" spans="1:15" x14ac:dyDescent="0.25">
      <c r="A4717" s="16">
        <v>40649</v>
      </c>
      <c r="B4717" s="33" t="s">
        <v>40</v>
      </c>
      <c r="C4717" s="29">
        <v>734.41006056599599</v>
      </c>
      <c r="D4717" s="10">
        <v>-12250527.770507701</v>
      </c>
      <c r="E4717" s="4">
        <v>-50.230697394204</v>
      </c>
      <c r="F4717" s="4">
        <v>0</v>
      </c>
      <c r="G4717" s="4">
        <v>0</v>
      </c>
      <c r="H4717" s="4">
        <v>-8.8450231586650094</v>
      </c>
      <c r="I4717" s="4">
        <v>215.5</v>
      </c>
      <c r="J4717" s="4">
        <v>-312.50115643442501</v>
      </c>
      <c r="K4717" s="4">
        <v>235.01862313389699</v>
      </c>
      <c r="L4717" s="11">
        <f t="shared" si="293"/>
        <v>78.941746146602981</v>
      </c>
      <c r="M4717" s="7">
        <f t="shared" si="294"/>
        <v>78.941746146611152</v>
      </c>
      <c r="N4717" s="13">
        <f t="shared" si="295"/>
        <v>8.1712414612411521E-12</v>
      </c>
      <c r="O4717" s="12" t="str">
        <f t="shared" si="292"/>
        <v/>
      </c>
    </row>
    <row r="4718" spans="1:15" x14ac:dyDescent="0.25">
      <c r="A4718" s="16">
        <v>40649</v>
      </c>
      <c r="B4718" s="33" t="s">
        <v>41</v>
      </c>
      <c r="C4718" s="29">
        <v>734.36444572185906</v>
      </c>
      <c r="D4718" s="10">
        <v>-11902362.860393999</v>
      </c>
      <c r="E4718" s="4">
        <v>-35.909018967912601</v>
      </c>
      <c r="F4718" s="4">
        <v>0</v>
      </c>
      <c r="G4718" s="4">
        <v>0</v>
      </c>
      <c r="H4718" s="4">
        <v>1.02873810832755</v>
      </c>
      <c r="I4718" s="4">
        <v>208.80000305175699</v>
      </c>
      <c r="J4718" s="4">
        <v>-312.50115643442501</v>
      </c>
      <c r="K4718" s="4">
        <v>235.293909273846</v>
      </c>
      <c r="L4718" s="11">
        <f t="shared" si="293"/>
        <v>96.71247503159293</v>
      </c>
      <c r="M4718" s="7">
        <f t="shared" si="294"/>
        <v>96.712475031583779</v>
      </c>
      <c r="N4718" s="13">
        <f t="shared" si="295"/>
        <v>9.1517904365900904E-12</v>
      </c>
      <c r="O4718" s="12" t="str">
        <f t="shared" si="292"/>
        <v/>
      </c>
    </row>
    <row r="4719" spans="1:15" x14ac:dyDescent="0.25">
      <c r="A4719" s="16">
        <v>40649</v>
      </c>
      <c r="B4719" s="33" t="s">
        <v>42</v>
      </c>
      <c r="C4719" s="29">
        <v>734.338387861927</v>
      </c>
      <c r="D4719" s="10">
        <v>-11651336.413202399</v>
      </c>
      <c r="E4719" s="4">
        <v>-20.513326401556601</v>
      </c>
      <c r="F4719" s="4">
        <v>0</v>
      </c>
      <c r="G4719" s="4">
        <v>0</v>
      </c>
      <c r="H4719" s="4">
        <v>2.9883101283285298</v>
      </c>
      <c r="I4719" s="4">
        <v>231.100006103515</v>
      </c>
      <c r="J4719" s="4">
        <v>-312.50115643442501</v>
      </c>
      <c r="K4719" s="4">
        <v>168.65573526847001</v>
      </c>
      <c r="L4719" s="11">
        <f t="shared" si="293"/>
        <v>69.729568664331936</v>
      </c>
      <c r="M4719" s="7">
        <f t="shared" si="294"/>
        <v>69.729568664333271</v>
      </c>
      <c r="N4719" s="13">
        <f t="shared" si="295"/>
        <v>1.3358203432289883E-12</v>
      </c>
      <c r="O4719" s="12" t="str">
        <f t="shared" si="292"/>
        <v/>
      </c>
    </row>
    <row r="4720" spans="1:15" x14ac:dyDescent="0.25">
      <c r="A4720" s="16">
        <v>40649</v>
      </c>
      <c r="B4720" s="33" t="s">
        <v>43</v>
      </c>
      <c r="C4720" s="29">
        <v>734.30319593544596</v>
      </c>
      <c r="D4720" s="10">
        <v>-11356039.411717299</v>
      </c>
      <c r="E4720" s="4">
        <v>-27.703866569116698</v>
      </c>
      <c r="F4720" s="4">
        <v>0</v>
      </c>
      <c r="G4720" s="4">
        <v>0</v>
      </c>
      <c r="H4720" s="4">
        <v>3.7875811174982301</v>
      </c>
      <c r="I4720" s="4">
        <v>216</v>
      </c>
      <c r="J4720" s="4">
        <v>-312.50115643442501</v>
      </c>
      <c r="K4720" s="4">
        <v>202.444386742999</v>
      </c>
      <c r="L4720" s="11">
        <f t="shared" si="293"/>
        <v>82.02694485695551</v>
      </c>
      <c r="M4720" s="7">
        <f t="shared" si="294"/>
        <v>82.026944856972221</v>
      </c>
      <c r="N4720" s="13">
        <f t="shared" si="295"/>
        <v>1.6711965145077556E-11</v>
      </c>
      <c r="O4720" s="12" t="str">
        <f t="shared" si="292"/>
        <v/>
      </c>
    </row>
    <row r="4721" spans="1:15" x14ac:dyDescent="0.25">
      <c r="A4721" s="16">
        <v>40649</v>
      </c>
      <c r="B4721" s="33" t="s">
        <v>44</v>
      </c>
      <c r="C4721" s="29">
        <v>734.26487107223295</v>
      </c>
      <c r="D4721" s="10">
        <v>-11310154.096716199</v>
      </c>
      <c r="E4721" s="4">
        <v>-30.170567197228799</v>
      </c>
      <c r="F4721" s="4">
        <v>0</v>
      </c>
      <c r="G4721" s="4">
        <v>0</v>
      </c>
      <c r="H4721" s="4">
        <v>4.9629582620591401</v>
      </c>
      <c r="I4721" s="4">
        <v>208</v>
      </c>
      <c r="J4721" s="4">
        <v>-311.39705331502199</v>
      </c>
      <c r="K4721" s="4">
        <v>141.350583083841</v>
      </c>
      <c r="L4721" s="11">
        <f t="shared" si="293"/>
        <v>12.745920833649336</v>
      </c>
      <c r="M4721" s="7">
        <f t="shared" si="294"/>
        <v>12.745920833638973</v>
      </c>
      <c r="N4721" s="13">
        <f t="shared" si="295"/>
        <v>1.0363265801061061E-11</v>
      </c>
      <c r="O4721" s="12" t="str">
        <f t="shared" si="292"/>
        <v/>
      </c>
    </row>
    <row r="4722" spans="1:15" x14ac:dyDescent="0.25">
      <c r="A4722" s="16">
        <v>40649</v>
      </c>
      <c r="B4722" s="33" t="s">
        <v>45</v>
      </c>
      <c r="C4722" s="29">
        <v>734.24585252478801</v>
      </c>
      <c r="D4722" s="10">
        <v>-11323300.3439011</v>
      </c>
      <c r="E4722" s="4">
        <v>-14.973762457324501</v>
      </c>
      <c r="F4722" s="4">
        <v>0</v>
      </c>
      <c r="G4722" s="4">
        <v>0</v>
      </c>
      <c r="H4722" s="4">
        <v>9.8075285715348706</v>
      </c>
      <c r="I4722" s="4">
        <v>201.80000305175699</v>
      </c>
      <c r="J4722" s="4">
        <v>-301.378501725261</v>
      </c>
      <c r="K4722" s="4">
        <v>101.092997230153</v>
      </c>
      <c r="L4722" s="11">
        <f t="shared" si="293"/>
        <v>-3.6517353291406494</v>
      </c>
      <c r="M4722" s="7">
        <f t="shared" si="294"/>
        <v>-3.6517353291390462</v>
      </c>
      <c r="N4722" s="13">
        <f t="shared" si="295"/>
        <v>1.603162047558726E-12</v>
      </c>
      <c r="O4722" s="12" t="str">
        <f t="shared" si="292"/>
        <v/>
      </c>
    </row>
    <row r="4723" spans="1:15" x14ac:dyDescent="0.25">
      <c r="A4723" s="16">
        <v>40649</v>
      </c>
      <c r="B4723" s="33" t="s">
        <v>46</v>
      </c>
      <c r="C4723" s="29">
        <v>734.24475608010596</v>
      </c>
      <c r="D4723" s="10">
        <v>-11421374.252901901</v>
      </c>
      <c r="E4723" s="4">
        <v>-0.86347001474238405</v>
      </c>
      <c r="F4723" s="4">
        <v>0</v>
      </c>
      <c r="G4723" s="4">
        <v>0</v>
      </c>
      <c r="H4723" s="4">
        <v>15.5312135341294</v>
      </c>
      <c r="I4723" s="4">
        <v>192.5</v>
      </c>
      <c r="J4723" s="4">
        <v>-281.05041373028899</v>
      </c>
      <c r="K4723" s="4">
        <v>46.639917710662402</v>
      </c>
      <c r="L4723" s="11">
        <f t="shared" si="293"/>
        <v>-27.242752500239575</v>
      </c>
      <c r="M4723" s="7">
        <f t="shared" si="294"/>
        <v>-27.24275250022248</v>
      </c>
      <c r="N4723" s="13">
        <f t="shared" si="295"/>
        <v>1.709565822238801E-11</v>
      </c>
      <c r="O4723" s="12" t="str">
        <f t="shared" si="292"/>
        <v/>
      </c>
    </row>
    <row r="4724" spans="1:15" x14ac:dyDescent="0.25">
      <c r="A4724" s="16">
        <v>40649</v>
      </c>
      <c r="B4724" s="33" t="s">
        <v>47</v>
      </c>
      <c r="C4724" s="29">
        <v>734.24834981056097</v>
      </c>
      <c r="D4724" s="10">
        <v>-11602505.986751501</v>
      </c>
      <c r="E4724" s="4">
        <v>2.8311078281663402</v>
      </c>
      <c r="F4724" s="4">
        <v>0</v>
      </c>
      <c r="G4724" s="4">
        <v>0</v>
      </c>
      <c r="H4724" s="4">
        <v>10.098119375658801</v>
      </c>
      <c r="I4724" s="4">
        <v>188.5</v>
      </c>
      <c r="J4724" s="4">
        <v>-254.219588129416</v>
      </c>
      <c r="K4724" s="4">
        <v>2.4759904118382301</v>
      </c>
      <c r="L4724" s="11">
        <f t="shared" si="293"/>
        <v>-50.314370513752614</v>
      </c>
      <c r="M4724" s="7">
        <f t="shared" si="294"/>
        <v>-50.314370513777767</v>
      </c>
      <c r="N4724" s="13">
        <f t="shared" si="295"/>
        <v>2.5153212845907547E-11</v>
      </c>
      <c r="O4724" s="12" t="str">
        <f t="shared" si="292"/>
        <v/>
      </c>
    </row>
    <row r="4725" spans="1:15" x14ac:dyDescent="0.25">
      <c r="A4725" s="16">
        <v>40649</v>
      </c>
      <c r="B4725" s="33" t="s">
        <v>48</v>
      </c>
      <c r="C4725" s="29">
        <v>734.25131537462596</v>
      </c>
      <c r="D4725" s="10">
        <v>-11757948.4743081</v>
      </c>
      <c r="E4725" s="4">
        <v>2.3367741808365299</v>
      </c>
      <c r="F4725" s="4">
        <v>0</v>
      </c>
      <c r="G4725" s="4">
        <v>0</v>
      </c>
      <c r="H4725" s="4">
        <v>7.3940672759842903</v>
      </c>
      <c r="I4725" s="4">
        <v>184.80000305175699</v>
      </c>
      <c r="J4725" s="4">
        <v>-237.7093132743</v>
      </c>
      <c r="K4725" s="4">
        <v>0</v>
      </c>
      <c r="L4725" s="11">
        <f t="shared" si="293"/>
        <v>-43.178468765722187</v>
      </c>
      <c r="M4725" s="7">
        <f t="shared" si="294"/>
        <v>-43.178468765721966</v>
      </c>
      <c r="N4725" s="13">
        <f t="shared" si="295"/>
        <v>2.2026824808563106E-13</v>
      </c>
      <c r="O4725" s="12" t="str">
        <f t="shared" si="292"/>
        <v/>
      </c>
    </row>
    <row r="4726" spans="1:15" x14ac:dyDescent="0.25">
      <c r="A4726" s="16">
        <v>40649</v>
      </c>
      <c r="B4726" s="33" t="s">
        <v>49</v>
      </c>
      <c r="C4726" s="29">
        <v>734.25270118932303</v>
      </c>
      <c r="D4726" s="10">
        <v>-11899666.478276599</v>
      </c>
      <c r="E4726" s="4">
        <v>1.09214936450448</v>
      </c>
      <c r="F4726" s="4">
        <v>0</v>
      </c>
      <c r="G4726" s="4">
        <v>0</v>
      </c>
      <c r="H4726" s="4">
        <v>3.3207907086850601</v>
      </c>
      <c r="I4726" s="4">
        <v>183.100006103515</v>
      </c>
      <c r="J4726" s="4">
        <v>-226.87905839020101</v>
      </c>
      <c r="K4726" s="4">
        <v>0</v>
      </c>
      <c r="L4726" s="11">
        <f t="shared" si="293"/>
        <v>-39.366112213496478</v>
      </c>
      <c r="M4726" s="7">
        <f t="shared" si="294"/>
        <v>-39.366112213472114</v>
      </c>
      <c r="N4726" s="13">
        <f t="shared" si="295"/>
        <v>2.4364510409213835E-11</v>
      </c>
      <c r="O4726" s="12" t="str">
        <f t="shared" si="292"/>
        <v/>
      </c>
    </row>
    <row r="4727" spans="1:15" x14ac:dyDescent="0.25">
      <c r="A4727" s="16">
        <v>40649</v>
      </c>
      <c r="B4727" s="33" t="s">
        <v>50</v>
      </c>
      <c r="C4727" s="29">
        <v>734.25306029663705</v>
      </c>
      <c r="D4727" s="10">
        <v>-12003590.7935711</v>
      </c>
      <c r="E4727" s="4">
        <v>0.28302527443995801</v>
      </c>
      <c r="F4727" s="4">
        <v>0</v>
      </c>
      <c r="G4727" s="4">
        <v>0</v>
      </c>
      <c r="H4727" s="4">
        <v>0.84949019001270298</v>
      </c>
      <c r="I4727" s="4">
        <v>193.100006103515</v>
      </c>
      <c r="J4727" s="4">
        <v>-223.100386927541</v>
      </c>
      <c r="K4727" s="4">
        <v>0</v>
      </c>
      <c r="L4727" s="11">
        <f t="shared" si="293"/>
        <v>-28.867865359573329</v>
      </c>
      <c r="M4727" s="7">
        <f t="shared" si="294"/>
        <v>-28.867865359583455</v>
      </c>
      <c r="N4727" s="13">
        <f t="shared" si="295"/>
        <v>1.0125233984581428E-11</v>
      </c>
      <c r="O4727" s="12" t="str">
        <f t="shared" si="292"/>
        <v/>
      </c>
    </row>
    <row r="4728" spans="1:15" x14ac:dyDescent="0.25">
      <c r="A4728" s="16">
        <v>40649</v>
      </c>
      <c r="B4728" s="33" t="s">
        <v>51</v>
      </c>
      <c r="C4728" s="29">
        <v>734.25343970666904</v>
      </c>
      <c r="D4728" s="10">
        <v>-12012126.397998</v>
      </c>
      <c r="E4728" s="4">
        <v>0.298987955029482</v>
      </c>
      <c r="F4728" s="4">
        <v>0</v>
      </c>
      <c r="G4728" s="4">
        <v>0</v>
      </c>
      <c r="H4728" s="4">
        <v>0.89974342171303301</v>
      </c>
      <c r="I4728" s="4">
        <v>228.39999389648401</v>
      </c>
      <c r="J4728" s="4">
        <v>-231.969726502919</v>
      </c>
      <c r="K4728" s="4">
        <v>0</v>
      </c>
      <c r="L4728" s="11">
        <f t="shared" si="293"/>
        <v>-2.3710012296924674</v>
      </c>
      <c r="M4728" s="7">
        <f t="shared" si="294"/>
        <v>-2.3710012296944236</v>
      </c>
      <c r="N4728" s="13">
        <f t="shared" si="295"/>
        <v>1.9562129693895258E-12</v>
      </c>
      <c r="O4728" s="12" t="str">
        <f t="shared" si="292"/>
        <v/>
      </c>
    </row>
    <row r="4729" spans="1:15" x14ac:dyDescent="0.25">
      <c r="A4729" s="16">
        <v>40649</v>
      </c>
      <c r="B4729" s="33" t="s">
        <v>52</v>
      </c>
      <c r="C4729" s="29">
        <v>734.25646575609596</v>
      </c>
      <c r="D4729" s="10">
        <v>-12008811.2142355</v>
      </c>
      <c r="E4729" s="4">
        <v>2.3843341104173201</v>
      </c>
      <c r="F4729" s="4">
        <v>0</v>
      </c>
      <c r="G4729" s="4">
        <v>0</v>
      </c>
      <c r="H4729" s="4">
        <v>7.4567857346875703</v>
      </c>
      <c r="I4729" s="4">
        <v>231.80000305175699</v>
      </c>
      <c r="J4729" s="4">
        <v>-240.72023851838</v>
      </c>
      <c r="K4729" s="4">
        <v>0</v>
      </c>
      <c r="L4729" s="11">
        <f t="shared" si="293"/>
        <v>0.92088437848187255</v>
      </c>
      <c r="M4729" s="7">
        <f t="shared" si="294"/>
        <v>0.92088437847223958</v>
      </c>
      <c r="N4729" s="13">
        <f t="shared" si="295"/>
        <v>9.6329610954626332E-12</v>
      </c>
      <c r="O4729" s="12" t="str">
        <f t="shared" si="292"/>
        <v/>
      </c>
    </row>
    <row r="4730" spans="1:15" x14ac:dyDescent="0.25">
      <c r="A4730" s="16">
        <v>40650</v>
      </c>
      <c r="B4730" s="33" t="s">
        <v>29</v>
      </c>
      <c r="C4730" s="29">
        <v>734.26943461849999</v>
      </c>
      <c r="D4730" s="10">
        <v>-11966232.9415999</v>
      </c>
      <c r="E4730" s="4">
        <v>10.2168943976852</v>
      </c>
      <c r="F4730" s="4">
        <v>0</v>
      </c>
      <c r="G4730" s="4">
        <v>0</v>
      </c>
      <c r="H4730" s="4">
        <v>32.781682236383801</v>
      </c>
      <c r="I4730" s="4">
        <v>222</v>
      </c>
      <c r="J4730" s="4">
        <v>-253.17127867975299</v>
      </c>
      <c r="K4730" s="4">
        <v>0</v>
      </c>
      <c r="L4730" s="11">
        <f t="shared" si="293"/>
        <v>11.827297954316037</v>
      </c>
      <c r="M4730" s="7">
        <f t="shared" si="294"/>
        <v>11.827297954333222</v>
      </c>
      <c r="N4730" s="13">
        <f t="shared" si="295"/>
        <v>1.7184476064358023E-11</v>
      </c>
      <c r="O4730" s="12" t="str">
        <f t="shared" si="292"/>
        <v/>
      </c>
    </row>
    <row r="4731" spans="1:15" x14ac:dyDescent="0.25">
      <c r="A4731" s="16">
        <v>40650</v>
      </c>
      <c r="B4731" s="33" t="s">
        <v>30</v>
      </c>
      <c r="C4731" s="29">
        <v>734.274216263369</v>
      </c>
      <c r="D4731" s="10">
        <v>-12039531.645191399</v>
      </c>
      <c r="E4731" s="4">
        <v>3.7672766421425399</v>
      </c>
      <c r="F4731" s="4">
        <v>0</v>
      </c>
      <c r="G4731" s="4">
        <v>0</v>
      </c>
      <c r="H4731" s="4">
        <v>10.9091602648004</v>
      </c>
      <c r="I4731" s="4">
        <v>212.5</v>
      </c>
      <c r="J4731" s="4">
        <v>-247.537187904582</v>
      </c>
      <c r="K4731" s="4">
        <v>0</v>
      </c>
      <c r="L4731" s="11">
        <f t="shared" si="293"/>
        <v>-20.360750997639059</v>
      </c>
      <c r="M4731" s="7">
        <f t="shared" si="294"/>
        <v>-20.360750997638743</v>
      </c>
      <c r="N4731" s="13">
        <f t="shared" si="295"/>
        <v>3.1619151741324458E-13</v>
      </c>
      <c r="O4731" s="12" t="str">
        <f t="shared" si="292"/>
        <v/>
      </c>
    </row>
    <row r="4732" spans="1:15" x14ac:dyDescent="0.25">
      <c r="A4732" s="16">
        <v>40650</v>
      </c>
      <c r="B4732" s="33" t="s">
        <v>31</v>
      </c>
      <c r="C4732" s="29">
        <v>734.27457447307802</v>
      </c>
      <c r="D4732" s="10">
        <v>-12179054.2657371</v>
      </c>
      <c r="E4732" s="4">
        <v>0.28227105362467803</v>
      </c>
      <c r="F4732" s="4">
        <v>0</v>
      </c>
      <c r="G4732" s="4">
        <v>0</v>
      </c>
      <c r="H4732" s="4">
        <v>0.791320750252828</v>
      </c>
      <c r="I4732" s="4">
        <v>194.69999694824199</v>
      </c>
      <c r="J4732" s="4">
        <v>-234.52987223704</v>
      </c>
      <c r="K4732" s="4">
        <v>0</v>
      </c>
      <c r="L4732" s="11">
        <f t="shared" si="293"/>
        <v>-38.756283484920488</v>
      </c>
      <c r="M4732" s="7">
        <f t="shared" si="294"/>
        <v>-38.756283484916722</v>
      </c>
      <c r="N4732" s="13">
        <f t="shared" si="295"/>
        <v>3.765876499528531E-12</v>
      </c>
      <c r="O4732" s="12" t="str">
        <f t="shared" si="292"/>
        <v/>
      </c>
    </row>
    <row r="4733" spans="1:15" x14ac:dyDescent="0.25">
      <c r="A4733" s="16">
        <v>40650</v>
      </c>
      <c r="B4733" s="33" t="s">
        <v>32</v>
      </c>
      <c r="C4733" s="29">
        <v>734.27469960753695</v>
      </c>
      <c r="D4733" s="10">
        <v>-12282032.881656701</v>
      </c>
      <c r="E4733" s="4">
        <v>9.8614161036125303E-2</v>
      </c>
      <c r="F4733" s="4">
        <v>0</v>
      </c>
      <c r="G4733" s="4">
        <v>0</v>
      </c>
      <c r="H4733" s="4">
        <v>0.27382531922023501</v>
      </c>
      <c r="I4733" s="4">
        <v>200.19999694824199</v>
      </c>
      <c r="J4733" s="4">
        <v>-229.17760751727599</v>
      </c>
      <c r="K4733" s="4">
        <v>0</v>
      </c>
      <c r="L4733" s="11">
        <f t="shared" si="293"/>
        <v>-28.605171088777638</v>
      </c>
      <c r="M4733" s="7">
        <f t="shared" si="294"/>
        <v>-28.605171088778103</v>
      </c>
      <c r="N4733" s="13">
        <f t="shared" si="295"/>
        <v>4.6540549192286562E-13</v>
      </c>
      <c r="O4733" s="12" t="str">
        <f t="shared" si="292"/>
        <v/>
      </c>
    </row>
    <row r="4734" spans="1:15" x14ac:dyDescent="0.25">
      <c r="A4734" s="16">
        <v>40650</v>
      </c>
      <c r="B4734" s="33" t="s">
        <v>33</v>
      </c>
      <c r="C4734" s="29">
        <v>734.27485048784899</v>
      </c>
      <c r="D4734" s="10">
        <v>-12393786.6749602</v>
      </c>
      <c r="E4734" s="4">
        <v>0.118912932360224</v>
      </c>
      <c r="F4734" s="4">
        <v>0</v>
      </c>
      <c r="G4734" s="4">
        <v>0</v>
      </c>
      <c r="H4734" s="4">
        <v>0.33340770313329599</v>
      </c>
      <c r="I4734" s="4">
        <v>192.30000305175699</v>
      </c>
      <c r="J4734" s="4">
        <v>-223.795044049317</v>
      </c>
      <c r="K4734" s="4">
        <v>0</v>
      </c>
      <c r="L4734" s="11">
        <f t="shared" si="293"/>
        <v>-31.04272036206649</v>
      </c>
      <c r="M4734" s="7">
        <f t="shared" si="294"/>
        <v>-31.042720362083056</v>
      </c>
      <c r="N4734" s="13">
        <f t="shared" si="295"/>
        <v>1.6566303884246736E-11</v>
      </c>
      <c r="O4734" s="12" t="str">
        <f t="shared" si="292"/>
        <v/>
      </c>
    </row>
    <row r="4735" spans="1:15" x14ac:dyDescent="0.25">
      <c r="A4735" s="16">
        <v>40650</v>
      </c>
      <c r="B4735" s="33" t="s">
        <v>34</v>
      </c>
      <c r="C4735" s="29">
        <v>734.27505437202001</v>
      </c>
      <c r="D4735" s="10">
        <v>-12481822.216279</v>
      </c>
      <c r="E4735" s="4">
        <v>0.160690271943802</v>
      </c>
      <c r="F4735" s="4">
        <v>0</v>
      </c>
      <c r="G4735" s="4">
        <v>0</v>
      </c>
      <c r="H4735" s="4">
        <v>0.45526374553250598</v>
      </c>
      <c r="I4735" s="4">
        <v>196.100006103515</v>
      </c>
      <c r="J4735" s="4">
        <v>-222.305665706079</v>
      </c>
      <c r="K4735" s="4">
        <v>1.13538855207943</v>
      </c>
      <c r="L4735" s="11">
        <f t="shared" si="293"/>
        <v>-24.45431703300827</v>
      </c>
      <c r="M4735" s="7">
        <f t="shared" si="294"/>
        <v>-24.454317033000084</v>
      </c>
      <c r="N4735" s="13">
        <f t="shared" si="295"/>
        <v>8.1854523159563541E-12</v>
      </c>
      <c r="O4735" s="12" t="str">
        <f t="shared" si="292"/>
        <v/>
      </c>
    </row>
    <row r="4736" spans="1:15" x14ac:dyDescent="0.25">
      <c r="A4736" s="16">
        <v>40650</v>
      </c>
      <c r="B4736" s="33" t="s">
        <v>35</v>
      </c>
      <c r="C4736" s="29">
        <v>734.27516794763403</v>
      </c>
      <c r="D4736" s="10">
        <v>-12482255.6910508</v>
      </c>
      <c r="E4736" s="4">
        <v>8.9501523652955495E-2</v>
      </c>
      <c r="F4736" s="4">
        <v>0</v>
      </c>
      <c r="G4736" s="4">
        <v>0</v>
      </c>
      <c r="H4736" s="4">
        <v>0.26023195676410799</v>
      </c>
      <c r="I4736" s="4">
        <v>195.100006103515</v>
      </c>
      <c r="J4736" s="4">
        <v>-231.897386665965</v>
      </c>
      <c r="K4736" s="4">
        <v>36.327237423196003</v>
      </c>
      <c r="L4736" s="11">
        <f t="shared" si="293"/>
        <v>-0.12040965883694099</v>
      </c>
      <c r="M4736" s="7">
        <f t="shared" si="294"/>
        <v>-0.1204096588331999</v>
      </c>
      <c r="N4736" s="13">
        <f t="shared" si="295"/>
        <v>3.7410907705037744E-12</v>
      </c>
      <c r="O4736" s="12" t="str">
        <f t="shared" si="292"/>
        <v/>
      </c>
    </row>
    <row r="4737" spans="1:15" x14ac:dyDescent="0.25">
      <c r="A4737" s="16">
        <v>40650</v>
      </c>
      <c r="B4737" s="33" t="s">
        <v>36</v>
      </c>
      <c r="C4737" s="29">
        <v>734.27540366479298</v>
      </c>
      <c r="D4737" s="10">
        <v>-12348250.675192701</v>
      </c>
      <c r="E4737" s="4">
        <v>0.18568796687818101</v>
      </c>
      <c r="F4737" s="4">
        <v>0</v>
      </c>
      <c r="G4737" s="4">
        <v>0</v>
      </c>
      <c r="H4737" s="4">
        <v>0.571898223567331</v>
      </c>
      <c r="I4737" s="4">
        <v>199.69999694824199</v>
      </c>
      <c r="J4737" s="4">
        <v>-257.38637131734998</v>
      </c>
      <c r="K4737" s="4">
        <v>94.152403694821999</v>
      </c>
      <c r="L4737" s="11">
        <f t="shared" si="293"/>
        <v>37.223615516159526</v>
      </c>
      <c r="M4737" s="7">
        <f t="shared" si="294"/>
        <v>37.223615516138572</v>
      </c>
      <c r="N4737" s="13">
        <f t="shared" si="295"/>
        <v>2.0953905277565354E-11</v>
      </c>
      <c r="O4737" s="12" t="str">
        <f t="shared" si="292"/>
        <v/>
      </c>
    </row>
    <row r="4738" spans="1:15" x14ac:dyDescent="0.25">
      <c r="A4738" s="16">
        <v>40650</v>
      </c>
      <c r="B4738" s="33" t="s">
        <v>37</v>
      </c>
      <c r="C4738" s="29">
        <v>734.26984016829294</v>
      </c>
      <c r="D4738" s="10">
        <v>-12075345.685314501</v>
      </c>
      <c r="E4738" s="4">
        <v>-4.3803546991892697</v>
      </c>
      <c r="F4738" s="4">
        <v>0</v>
      </c>
      <c r="G4738" s="4">
        <v>0</v>
      </c>
      <c r="H4738" s="4">
        <v>5.8038510163010804</v>
      </c>
      <c r="I4738" s="4">
        <v>218.39999389648401</v>
      </c>
      <c r="J4738" s="4">
        <v>-299.84721765362701</v>
      </c>
      <c r="K4738" s="4">
        <v>155.83066907285601</v>
      </c>
      <c r="L4738" s="11">
        <f t="shared" si="293"/>
        <v>75.806941632824817</v>
      </c>
      <c r="M4738" s="7">
        <f t="shared" si="294"/>
        <v>75.806941632833329</v>
      </c>
      <c r="N4738" s="13">
        <f t="shared" si="295"/>
        <v>8.5123019744060002E-12</v>
      </c>
      <c r="O4738" s="12" t="str">
        <f t="shared" si="292"/>
        <v/>
      </c>
    </row>
    <row r="4739" spans="1:15" x14ac:dyDescent="0.25">
      <c r="A4739" s="16">
        <v>40650</v>
      </c>
      <c r="B4739" s="33" t="s">
        <v>38</v>
      </c>
      <c r="C4739" s="29">
        <v>734.23132018735896</v>
      </c>
      <c r="D4739" s="10">
        <v>-11711814.333238</v>
      </c>
      <c r="E4739" s="4">
        <v>-30.3237849908149</v>
      </c>
      <c r="F4739" s="4">
        <v>0</v>
      </c>
      <c r="G4739" s="4">
        <v>0</v>
      </c>
      <c r="H4739" s="4">
        <v>7.7860798024017699</v>
      </c>
      <c r="I4739" s="4">
        <v>244.100006103515</v>
      </c>
      <c r="J4739" s="4">
        <v>-312.50115643442501</v>
      </c>
      <c r="K4739" s="4">
        <v>191.91978665166701</v>
      </c>
      <c r="L4739" s="11">
        <f t="shared" si="293"/>
        <v>100.98093113234387</v>
      </c>
      <c r="M4739" s="7">
        <f t="shared" si="294"/>
        <v>100.98093113236129</v>
      </c>
      <c r="N4739" s="13">
        <f t="shared" si="295"/>
        <v>1.7422507880837657E-11</v>
      </c>
      <c r="O4739" s="12" t="str">
        <f t="shared" ref="O4739:O4802" si="296">IF(N4739&gt;1,1,"")</f>
        <v/>
      </c>
    </row>
    <row r="4740" spans="1:15" x14ac:dyDescent="0.25">
      <c r="A4740" s="16">
        <v>40650</v>
      </c>
      <c r="B4740" s="33" t="s">
        <v>39</v>
      </c>
      <c r="C4740" s="29">
        <v>734.19142373462296</v>
      </c>
      <c r="D4740" s="10">
        <v>-11289700.7503056</v>
      </c>
      <c r="E4740" s="4">
        <v>-31.4073741819149</v>
      </c>
      <c r="F4740" s="4">
        <v>0</v>
      </c>
      <c r="G4740" s="4">
        <v>0</v>
      </c>
      <c r="H4740" s="4">
        <v>10.1464575068114</v>
      </c>
      <c r="I4740" s="4">
        <v>226.89999389648401</v>
      </c>
      <c r="J4740" s="4">
        <v>-312.50115643442501</v>
      </c>
      <c r="K4740" s="4">
        <v>224.11585224983301</v>
      </c>
      <c r="L4740" s="11">
        <f t="shared" ref="L4740:L4803" si="297">SUM(E4740:K4740)</f>
        <v>117.25377303678849</v>
      </c>
      <c r="M4740" s="7">
        <f t="shared" ref="M4740:M4803" si="298">(D4740-D4739)/3600</f>
        <v>117.25377303677766</v>
      </c>
      <c r="N4740" s="13">
        <f t="shared" ref="N4740:N4803" si="299">IF(C4740&gt;0,ABS(L4740-M4740),0)</f>
        <v>1.0828671292983927E-11</v>
      </c>
      <c r="O4740" s="12" t="str">
        <f t="shared" si="296"/>
        <v/>
      </c>
    </row>
    <row r="4741" spans="1:15" x14ac:dyDescent="0.25">
      <c r="A4741" s="16">
        <v>40650</v>
      </c>
      <c r="B4741" s="33" t="s">
        <v>40</v>
      </c>
      <c r="C4741" s="29">
        <v>734.14885777240204</v>
      </c>
      <c r="D4741" s="10">
        <v>-10803614.953094101</v>
      </c>
      <c r="E4741" s="4">
        <v>-33.508871370872903</v>
      </c>
      <c r="F4741" s="4">
        <v>0</v>
      </c>
      <c r="G4741" s="4">
        <v>0</v>
      </c>
      <c r="H4741" s="4">
        <v>12.0176583708515</v>
      </c>
      <c r="I4741" s="4">
        <v>235.89999389648401</v>
      </c>
      <c r="J4741" s="4">
        <v>-312.50115643442501</v>
      </c>
      <c r="K4741" s="4">
        <v>233.116208096722</v>
      </c>
      <c r="L4741" s="11">
        <f t="shared" si="297"/>
        <v>135.02383255875958</v>
      </c>
      <c r="M4741" s="7">
        <f t="shared" si="298"/>
        <v>135.02383255874997</v>
      </c>
      <c r="N4741" s="13">
        <f t="shared" si="299"/>
        <v>9.6065377874765545E-12</v>
      </c>
      <c r="O4741" s="12" t="str">
        <f t="shared" si="296"/>
        <v/>
      </c>
    </row>
    <row r="4742" spans="1:15" x14ac:dyDescent="0.25">
      <c r="A4742" s="16">
        <v>40650</v>
      </c>
      <c r="B4742" s="33" t="s">
        <v>41</v>
      </c>
      <c r="C4742" s="29">
        <v>734.098404908524</v>
      </c>
      <c r="D4742" s="10">
        <v>-10254379.648424501</v>
      </c>
      <c r="E4742" s="4">
        <v>-39.717615619099703</v>
      </c>
      <c r="F4742" s="4">
        <v>0</v>
      </c>
      <c r="G4742" s="4">
        <v>0</v>
      </c>
      <c r="H4742" s="4">
        <v>15.3737877869266</v>
      </c>
      <c r="I4742" s="4">
        <v>238.39999389648401</v>
      </c>
      <c r="J4742" s="4">
        <v>-312.50115643442501</v>
      </c>
      <c r="K4742" s="4">
        <v>251.01035277832401</v>
      </c>
      <c r="L4742" s="11">
        <f t="shared" si="297"/>
        <v>152.56536240820989</v>
      </c>
      <c r="M4742" s="7">
        <f t="shared" si="298"/>
        <v>152.56536240822223</v>
      </c>
      <c r="N4742" s="13">
        <f t="shared" si="299"/>
        <v>1.2335021892795339E-11</v>
      </c>
      <c r="O4742" s="12" t="str">
        <f t="shared" si="296"/>
        <v/>
      </c>
    </row>
    <row r="4743" spans="1:15" x14ac:dyDescent="0.25">
      <c r="A4743" s="16">
        <v>40650</v>
      </c>
      <c r="B4743" s="33" t="s">
        <v>42</v>
      </c>
      <c r="C4743" s="29">
        <v>734.05191909832695</v>
      </c>
      <c r="D4743" s="4">
        <v>-9792933.7814131007</v>
      </c>
      <c r="E4743" s="4">
        <v>-36.594662804838798</v>
      </c>
      <c r="F4743" s="4">
        <v>0</v>
      </c>
      <c r="G4743" s="4">
        <v>0</v>
      </c>
      <c r="H4743" s="4">
        <v>16.408198029420902</v>
      </c>
      <c r="I4743" s="4">
        <v>257.600006103515</v>
      </c>
      <c r="J4743" s="4">
        <v>-312.50115643442501</v>
      </c>
      <c r="K4743" s="4">
        <v>203.26702260950799</v>
      </c>
      <c r="L4743" s="11">
        <f t="shared" si="297"/>
        <v>128.17940750318007</v>
      </c>
      <c r="M4743" s="7">
        <f t="shared" si="298"/>
        <v>128.17940750316666</v>
      </c>
      <c r="N4743" s="13">
        <f t="shared" si="299"/>
        <v>1.3415046851150692E-11</v>
      </c>
      <c r="O4743" s="12" t="str">
        <f t="shared" si="296"/>
        <v/>
      </c>
    </row>
    <row r="4744" spans="1:15" x14ac:dyDescent="0.25">
      <c r="A4744" s="16">
        <v>40650</v>
      </c>
      <c r="B4744" s="33" t="s">
        <v>43</v>
      </c>
      <c r="C4744" s="29">
        <v>734.02377880745905</v>
      </c>
      <c r="D4744" s="4">
        <v>-9418848.2435978707</v>
      </c>
      <c r="E4744" s="4">
        <v>-22.152662311232501</v>
      </c>
      <c r="F4744" s="4">
        <v>0</v>
      </c>
      <c r="G4744" s="4">
        <v>0</v>
      </c>
      <c r="H4744" s="4">
        <v>11.883640523393201</v>
      </c>
      <c r="I4744" s="4">
        <v>259.39999389648398</v>
      </c>
      <c r="J4744" s="4">
        <v>-312.50115643442501</v>
      </c>
      <c r="K4744" s="4">
        <v>167.28283371890001</v>
      </c>
      <c r="L4744" s="11">
        <f t="shared" si="297"/>
        <v>103.91264939311966</v>
      </c>
      <c r="M4744" s="7">
        <f t="shared" si="298"/>
        <v>103.91264939311944</v>
      </c>
      <c r="N4744" s="13">
        <f t="shared" si="299"/>
        <v>2.2737367544323206E-13</v>
      </c>
      <c r="O4744" s="12" t="str">
        <f t="shared" si="296"/>
        <v/>
      </c>
    </row>
    <row r="4745" spans="1:15" x14ac:dyDescent="0.25">
      <c r="A4745" s="16">
        <v>40650</v>
      </c>
      <c r="B4745" s="33" t="s">
        <v>44</v>
      </c>
      <c r="C4745" s="29">
        <v>733.99954616905097</v>
      </c>
      <c r="D4745" s="4">
        <v>-9239800.0450297892</v>
      </c>
      <c r="E4745" s="4">
        <v>-19.076471458290801</v>
      </c>
      <c r="F4745" s="4">
        <v>0</v>
      </c>
      <c r="G4745" s="4">
        <v>0</v>
      </c>
      <c r="H4745" s="4">
        <v>10.6595887829648</v>
      </c>
      <c r="I4745" s="4">
        <v>283.20001220703102</v>
      </c>
      <c r="J4745" s="4">
        <v>-312.50115643442501</v>
      </c>
      <c r="K4745" s="4">
        <v>87.453637616077003</v>
      </c>
      <c r="L4745" s="11">
        <f t="shared" si="297"/>
        <v>49.735610713357005</v>
      </c>
      <c r="M4745" s="7">
        <f t="shared" si="298"/>
        <v>49.735610713355968</v>
      </c>
      <c r="N4745" s="13">
        <f t="shared" si="299"/>
        <v>1.0373923942097463E-12</v>
      </c>
      <c r="O4745" s="12" t="str">
        <f t="shared" si="296"/>
        <v/>
      </c>
    </row>
    <row r="4746" spans="1:15" x14ac:dyDescent="0.25">
      <c r="A4746" s="16">
        <v>40650</v>
      </c>
      <c r="B4746" s="33" t="s">
        <v>45</v>
      </c>
      <c r="C4746" s="29">
        <v>733.97556288078499</v>
      </c>
      <c r="D4746" s="4">
        <v>-9185592.2824676801</v>
      </c>
      <c r="E4746" s="4">
        <v>-18.880327876684699</v>
      </c>
      <c r="F4746" s="4">
        <v>0</v>
      </c>
      <c r="G4746" s="4">
        <v>0</v>
      </c>
      <c r="H4746" s="4">
        <v>10.9845240361105</v>
      </c>
      <c r="I4746" s="4">
        <v>290.70001220703102</v>
      </c>
      <c r="J4746" s="4">
        <v>-311.80839855479201</v>
      </c>
      <c r="K4746" s="4">
        <v>44.061902011142301</v>
      </c>
      <c r="L4746" s="11">
        <f t="shared" si="297"/>
        <v>15.0577118228071</v>
      </c>
      <c r="M4746" s="7">
        <f t="shared" si="298"/>
        <v>15.0577118228081</v>
      </c>
      <c r="N4746" s="13">
        <f t="shared" si="299"/>
        <v>1.000088900582341E-12</v>
      </c>
      <c r="O4746" s="12" t="str">
        <f t="shared" si="296"/>
        <v/>
      </c>
    </row>
    <row r="4747" spans="1:15" x14ac:dyDescent="0.25">
      <c r="A4747" s="16">
        <v>40650</v>
      </c>
      <c r="B4747" s="33" t="s">
        <v>46</v>
      </c>
      <c r="C4747" s="29">
        <v>733.964017606737</v>
      </c>
      <c r="D4747" s="4">
        <v>-9163019.2081777304</v>
      </c>
      <c r="E4747" s="4">
        <v>-9.0893482878957794</v>
      </c>
      <c r="F4747" s="4">
        <v>0</v>
      </c>
      <c r="G4747" s="4">
        <v>0</v>
      </c>
      <c r="H4747" s="4">
        <v>10.515289632468001</v>
      </c>
      <c r="I4747" s="4">
        <v>290.100006103515</v>
      </c>
      <c r="J4747" s="4">
        <v>-306.303729821665</v>
      </c>
      <c r="K4747" s="4">
        <v>21.048080787455199</v>
      </c>
      <c r="L4747" s="11">
        <f t="shared" si="297"/>
        <v>6.2702984138774056</v>
      </c>
      <c r="M4747" s="7">
        <f t="shared" si="298"/>
        <v>6.2702984138748921</v>
      </c>
      <c r="N4747" s="13">
        <f t="shared" si="299"/>
        <v>2.5135449277513544E-12</v>
      </c>
      <c r="O4747" s="12" t="str">
        <f t="shared" si="296"/>
        <v/>
      </c>
    </row>
    <row r="4748" spans="1:15" x14ac:dyDescent="0.25">
      <c r="A4748" s="16">
        <v>40650</v>
      </c>
      <c r="B4748" s="33" t="s">
        <v>47</v>
      </c>
      <c r="C4748" s="29">
        <v>733.957536648271</v>
      </c>
      <c r="D4748" s="4">
        <v>-9151159.0294626504</v>
      </c>
      <c r="E4748" s="4">
        <v>-5.10267226881209</v>
      </c>
      <c r="F4748" s="4">
        <v>0</v>
      </c>
      <c r="G4748" s="4">
        <v>0</v>
      </c>
      <c r="H4748" s="4">
        <v>14.664559925963299</v>
      </c>
      <c r="I4748" s="4">
        <v>290.5</v>
      </c>
      <c r="J4748" s="4">
        <v>-300.43497467977801</v>
      </c>
      <c r="K4748" s="4">
        <v>3.6675811101484799</v>
      </c>
      <c r="L4748" s="11">
        <f t="shared" si="297"/>
        <v>3.2944940875216746</v>
      </c>
      <c r="M4748" s="7">
        <f t="shared" si="298"/>
        <v>3.2944940875222284</v>
      </c>
      <c r="N4748" s="13">
        <f t="shared" si="299"/>
        <v>5.5377924468302808E-13</v>
      </c>
      <c r="O4748" s="12" t="str">
        <f t="shared" si="296"/>
        <v/>
      </c>
    </row>
    <row r="4749" spans="1:15" x14ac:dyDescent="0.25">
      <c r="A4749" s="16">
        <v>40650</v>
      </c>
      <c r="B4749" s="33" t="s">
        <v>48</v>
      </c>
      <c r="C4749" s="29">
        <v>733.95354262920205</v>
      </c>
      <c r="D4749" s="4">
        <v>-9135061.4352670703</v>
      </c>
      <c r="E4749" s="4">
        <v>-3.1447525282813298</v>
      </c>
      <c r="F4749" s="4">
        <v>0</v>
      </c>
      <c r="G4749" s="4">
        <v>0</v>
      </c>
      <c r="H4749" s="4">
        <v>20.682050708433</v>
      </c>
      <c r="I4749" s="4">
        <v>283.89999389648398</v>
      </c>
      <c r="J4749" s="4">
        <v>-296.96573813341899</v>
      </c>
      <c r="K4749" s="4">
        <v>0</v>
      </c>
      <c r="L4749" s="11">
        <f t="shared" si="297"/>
        <v>4.4715539432166338</v>
      </c>
      <c r="M4749" s="7">
        <f t="shared" si="298"/>
        <v>4.4715539432166969</v>
      </c>
      <c r="N4749" s="13">
        <f t="shared" si="299"/>
        <v>6.3060667798708891E-14</v>
      </c>
      <c r="O4749" s="12" t="str">
        <f t="shared" si="296"/>
        <v/>
      </c>
    </row>
    <row r="4750" spans="1:15" x14ac:dyDescent="0.25">
      <c r="A4750" s="16">
        <v>40650</v>
      </c>
      <c r="B4750" s="33" t="s">
        <v>49</v>
      </c>
      <c r="C4750" s="29">
        <v>733.94827730507302</v>
      </c>
      <c r="D4750" s="4">
        <v>-9109177.0144207403</v>
      </c>
      <c r="E4750" s="4">
        <v>-4.1457759334409499</v>
      </c>
      <c r="F4750" s="4">
        <v>0</v>
      </c>
      <c r="G4750" s="4">
        <v>0</v>
      </c>
      <c r="H4750" s="4">
        <v>24.558644475420799</v>
      </c>
      <c r="I4750" s="4">
        <v>282.89999389648398</v>
      </c>
      <c r="J4750" s="4">
        <v>-296.12274553670602</v>
      </c>
      <c r="K4750" s="4">
        <v>0</v>
      </c>
      <c r="L4750" s="11">
        <f t="shared" si="297"/>
        <v>7.1901169017577899</v>
      </c>
      <c r="M4750" s="7">
        <f t="shared" si="298"/>
        <v>7.1901169017583335</v>
      </c>
      <c r="N4750" s="13">
        <f t="shared" si="299"/>
        <v>5.4356519285647664E-13</v>
      </c>
      <c r="O4750" s="12" t="str">
        <f t="shared" si="296"/>
        <v/>
      </c>
    </row>
    <row r="4751" spans="1:15" x14ac:dyDescent="0.25">
      <c r="A4751" s="16">
        <v>40650</v>
      </c>
      <c r="B4751" s="33" t="s">
        <v>50</v>
      </c>
      <c r="C4751" s="29">
        <v>733.94392763511405</v>
      </c>
      <c r="D4751" s="4">
        <v>-9087864.5984593797</v>
      </c>
      <c r="E4751" s="4">
        <v>-3.4248504785409599</v>
      </c>
      <c r="F4751" s="4">
        <v>0</v>
      </c>
      <c r="G4751" s="4">
        <v>0</v>
      </c>
      <c r="H4751" s="4">
        <v>20.883869997436801</v>
      </c>
      <c r="I4751" s="4">
        <v>283.70001220703102</v>
      </c>
      <c r="J4751" s="4">
        <v>-295.23891618110298</v>
      </c>
      <c r="K4751" s="4">
        <v>0</v>
      </c>
      <c r="L4751" s="11">
        <f t="shared" si="297"/>
        <v>5.9201155448238865</v>
      </c>
      <c r="M4751" s="7">
        <f t="shared" si="298"/>
        <v>5.9201155448223775</v>
      </c>
      <c r="N4751" s="13">
        <f t="shared" si="299"/>
        <v>1.5090151350705128E-12</v>
      </c>
      <c r="O4751" s="12" t="str">
        <f t="shared" si="296"/>
        <v/>
      </c>
    </row>
    <row r="4752" spans="1:15" x14ac:dyDescent="0.25">
      <c r="A4752" s="16">
        <v>40650</v>
      </c>
      <c r="B4752" s="33" t="s">
        <v>51</v>
      </c>
      <c r="C4752" s="29">
        <v>733.94756158142002</v>
      </c>
      <c r="D4752" s="4">
        <v>-9113208.4206136093</v>
      </c>
      <c r="E4752" s="4">
        <v>2.8615511071505</v>
      </c>
      <c r="F4752" s="4">
        <v>0</v>
      </c>
      <c r="G4752" s="4">
        <v>0</v>
      </c>
      <c r="H4752" s="4">
        <v>23.663302709348301</v>
      </c>
      <c r="I4752" s="4">
        <v>254.5</v>
      </c>
      <c r="J4752" s="4">
        <v>-288.06480441489498</v>
      </c>
      <c r="K4752" s="4">
        <v>0</v>
      </c>
      <c r="L4752" s="11">
        <f t="shared" si="297"/>
        <v>-7.0399505983961603</v>
      </c>
      <c r="M4752" s="7">
        <f t="shared" si="298"/>
        <v>-7.0399505983970849</v>
      </c>
      <c r="N4752" s="13">
        <f t="shared" si="299"/>
        <v>9.2459373490783037E-13</v>
      </c>
      <c r="O4752" s="12" t="str">
        <f t="shared" si="296"/>
        <v/>
      </c>
    </row>
    <row r="4753" spans="1:15" x14ac:dyDescent="0.25">
      <c r="A4753" s="16">
        <v>40650</v>
      </c>
      <c r="B4753" s="33" t="s">
        <v>52</v>
      </c>
      <c r="C4753" s="29">
        <v>733.95667143160597</v>
      </c>
      <c r="D4753" s="4">
        <v>-9191419.1034589503</v>
      </c>
      <c r="E4753" s="4">
        <v>7.1747099629218303</v>
      </c>
      <c r="F4753" s="4">
        <v>0</v>
      </c>
      <c r="G4753" s="4">
        <v>0</v>
      </c>
      <c r="H4753" s="4">
        <v>31.166239483496899</v>
      </c>
      <c r="I4753" s="4">
        <v>215</v>
      </c>
      <c r="J4753" s="4">
        <v>-275.06613912568002</v>
      </c>
      <c r="K4753" s="4">
        <v>0</v>
      </c>
      <c r="L4753" s="11">
        <f t="shared" si="297"/>
        <v>-21.725189679261291</v>
      </c>
      <c r="M4753" s="7">
        <f t="shared" si="298"/>
        <v>-21.725189679261401</v>
      </c>
      <c r="N4753" s="13">
        <f t="shared" si="299"/>
        <v>1.1013412404281553E-13</v>
      </c>
      <c r="O4753" s="12" t="str">
        <f t="shared" si="296"/>
        <v/>
      </c>
    </row>
    <row r="4754" spans="1:15" x14ac:dyDescent="0.25">
      <c r="A4754" s="16">
        <v>40651</v>
      </c>
      <c r="B4754" s="33" t="s">
        <v>29</v>
      </c>
      <c r="C4754" s="29">
        <v>733.96247741315005</v>
      </c>
      <c r="D4754" s="4">
        <v>-9291105.7943282798</v>
      </c>
      <c r="E4754" s="4">
        <v>4.5734060516910899</v>
      </c>
      <c r="F4754" s="4">
        <v>0</v>
      </c>
      <c r="G4754" s="4">
        <v>0</v>
      </c>
      <c r="H4754" s="4">
        <v>23.390966882964999</v>
      </c>
      <c r="I4754" s="4">
        <v>206.69999694824199</v>
      </c>
      <c r="J4754" s="4">
        <v>-262.35511734660099</v>
      </c>
      <c r="K4754" s="4">
        <v>0</v>
      </c>
      <c r="L4754" s="11">
        <f t="shared" si="297"/>
        <v>-27.690747463702905</v>
      </c>
      <c r="M4754" s="7">
        <f t="shared" si="298"/>
        <v>-27.690747463702639</v>
      </c>
      <c r="N4754" s="13">
        <f t="shared" si="299"/>
        <v>2.6645352591003757E-13</v>
      </c>
      <c r="O4754" s="12" t="str">
        <f t="shared" si="296"/>
        <v/>
      </c>
    </row>
    <row r="4755" spans="1:15" x14ac:dyDescent="0.25">
      <c r="A4755" s="16">
        <v>40651</v>
      </c>
      <c r="B4755" s="33" t="s">
        <v>30</v>
      </c>
      <c r="C4755" s="29">
        <v>733.96854342576398</v>
      </c>
      <c r="D4755" s="4">
        <v>-9384774.6189655103</v>
      </c>
      <c r="E4755" s="4">
        <v>4.77879778123381</v>
      </c>
      <c r="F4755" s="4">
        <v>0</v>
      </c>
      <c r="G4755" s="4">
        <v>0</v>
      </c>
      <c r="H4755" s="4">
        <v>19.160825013163201</v>
      </c>
      <c r="I4755" s="4">
        <v>203.5</v>
      </c>
      <c r="J4755" s="4">
        <v>-253.45874074918299</v>
      </c>
      <c r="K4755" s="4">
        <v>0</v>
      </c>
      <c r="L4755" s="11">
        <f t="shared" si="297"/>
        <v>-26.019117954785997</v>
      </c>
      <c r="M4755" s="7">
        <f t="shared" si="298"/>
        <v>-26.019117954786246</v>
      </c>
      <c r="N4755" s="13">
        <f t="shared" si="299"/>
        <v>2.4868995751603507E-13</v>
      </c>
      <c r="O4755" s="12" t="str">
        <f t="shared" si="296"/>
        <v/>
      </c>
    </row>
    <row r="4756" spans="1:15" x14ac:dyDescent="0.25">
      <c r="A4756" s="16">
        <v>40651</v>
      </c>
      <c r="B4756" s="33" t="s">
        <v>31</v>
      </c>
      <c r="C4756" s="29">
        <v>733.97749805761896</v>
      </c>
      <c r="D4756" s="4">
        <v>-9442967.2544651497</v>
      </c>
      <c r="E4756" s="4">
        <v>7.0546469109306198</v>
      </c>
      <c r="F4756" s="4">
        <v>0</v>
      </c>
      <c r="G4756" s="4">
        <v>0</v>
      </c>
      <c r="H4756" s="4">
        <v>25.254315388135101</v>
      </c>
      <c r="I4756" s="4">
        <v>202.89999389648401</v>
      </c>
      <c r="J4756" s="4">
        <v>-251.37357716767099</v>
      </c>
      <c r="K4756" s="4">
        <v>0</v>
      </c>
      <c r="L4756" s="11">
        <f t="shared" si="297"/>
        <v>-16.16462097212127</v>
      </c>
      <c r="M4756" s="7">
        <f t="shared" si="298"/>
        <v>-16.164620972122066</v>
      </c>
      <c r="N4756" s="13">
        <f t="shared" si="299"/>
        <v>7.9580786405131221E-13</v>
      </c>
      <c r="O4756" s="12" t="str">
        <f t="shared" si="296"/>
        <v/>
      </c>
    </row>
    <row r="4757" spans="1:15" x14ac:dyDescent="0.25">
      <c r="A4757" s="16">
        <v>40651</v>
      </c>
      <c r="B4757" s="33" t="s">
        <v>32</v>
      </c>
      <c r="C4757" s="29">
        <v>733.98647947133497</v>
      </c>
      <c r="D4757" s="4">
        <v>-9466954.0355206598</v>
      </c>
      <c r="E4757" s="4">
        <v>7.0754506419043697</v>
      </c>
      <c r="F4757" s="4">
        <v>0</v>
      </c>
      <c r="G4757" s="4">
        <v>0</v>
      </c>
      <c r="H4757" s="4">
        <v>24.240127212969199</v>
      </c>
      <c r="I4757" s="4">
        <v>216.5</v>
      </c>
      <c r="J4757" s="4">
        <v>-254.47857259251299</v>
      </c>
      <c r="K4757" s="4">
        <v>0</v>
      </c>
      <c r="L4757" s="11">
        <f t="shared" si="297"/>
        <v>-6.6629947376394227</v>
      </c>
      <c r="M4757" s="7">
        <f t="shared" si="298"/>
        <v>-6.6629947376416787</v>
      </c>
      <c r="N4757" s="13">
        <f t="shared" si="299"/>
        <v>2.2559731860383181E-12</v>
      </c>
      <c r="O4757" s="12" t="str">
        <f t="shared" si="296"/>
        <v/>
      </c>
    </row>
    <row r="4758" spans="1:15" x14ac:dyDescent="0.25">
      <c r="A4758" s="16">
        <v>40651</v>
      </c>
      <c r="B4758" s="33" t="s">
        <v>33</v>
      </c>
      <c r="C4758" s="29">
        <v>733.99107613204603</v>
      </c>
      <c r="D4758" s="4">
        <v>-9504294.3945050202</v>
      </c>
      <c r="E4758" s="4">
        <v>3.62115344062178</v>
      </c>
      <c r="F4758" s="4">
        <v>0</v>
      </c>
      <c r="G4758" s="4">
        <v>0</v>
      </c>
      <c r="H4758" s="4">
        <v>10.332863801828699</v>
      </c>
      <c r="I4758" s="4">
        <v>231</v>
      </c>
      <c r="J4758" s="4">
        <v>-255.32633918254999</v>
      </c>
      <c r="K4758" s="4">
        <v>0</v>
      </c>
      <c r="L4758" s="11">
        <f t="shared" si="297"/>
        <v>-10.372321940099511</v>
      </c>
      <c r="M4758" s="7">
        <f t="shared" si="298"/>
        <v>-10.372321940100131</v>
      </c>
      <c r="N4758" s="13">
        <f t="shared" si="299"/>
        <v>6.1994853695068741E-13</v>
      </c>
      <c r="O4758" s="12" t="str">
        <f t="shared" si="296"/>
        <v/>
      </c>
    </row>
    <row r="4759" spans="1:15" x14ac:dyDescent="0.25">
      <c r="A4759" s="16">
        <v>40651</v>
      </c>
      <c r="B4759" s="33" t="s">
        <v>34</v>
      </c>
      <c r="C4759" s="29">
        <v>733.99358319385101</v>
      </c>
      <c r="D4759" s="4">
        <v>-9587428.7427976001</v>
      </c>
      <c r="E4759" s="4">
        <v>1.9751528870147601</v>
      </c>
      <c r="F4759" s="4">
        <v>0</v>
      </c>
      <c r="G4759" s="4">
        <v>0</v>
      </c>
      <c r="H4759" s="4">
        <v>5.0830187521992203</v>
      </c>
      <c r="I4759" s="4">
        <v>217.80000305175699</v>
      </c>
      <c r="J4759" s="4">
        <v>-249.99115944345499</v>
      </c>
      <c r="K4759" s="4">
        <v>2.0401102267659899</v>
      </c>
      <c r="L4759" s="11">
        <f t="shared" si="297"/>
        <v>-23.092874525718031</v>
      </c>
      <c r="M4759" s="7">
        <f t="shared" si="298"/>
        <v>-23.092874525716631</v>
      </c>
      <c r="N4759" s="13">
        <f t="shared" si="299"/>
        <v>1.3997691894473974E-12</v>
      </c>
      <c r="O4759" s="12" t="str">
        <f t="shared" si="296"/>
        <v/>
      </c>
    </row>
    <row r="4760" spans="1:15" x14ac:dyDescent="0.25">
      <c r="A4760" s="16">
        <v>40651</v>
      </c>
      <c r="B4760" s="33" t="s">
        <v>35</v>
      </c>
      <c r="C4760" s="29">
        <v>734.00335302547796</v>
      </c>
      <c r="D4760" s="4">
        <v>-9497549.7152863592</v>
      </c>
      <c r="E4760" s="4">
        <v>7.69501411954412</v>
      </c>
      <c r="F4760" s="4">
        <v>0</v>
      </c>
      <c r="G4760" s="4">
        <v>0</v>
      </c>
      <c r="H4760" s="4">
        <v>23.719746822946199</v>
      </c>
      <c r="I4760" s="4">
        <v>232.89999389648401</v>
      </c>
      <c r="J4760" s="4">
        <v>-269.778953537885</v>
      </c>
      <c r="K4760" s="4">
        <v>30.430595229812901</v>
      </c>
      <c r="L4760" s="11">
        <f t="shared" si="297"/>
        <v>24.966396530902195</v>
      </c>
      <c r="M4760" s="7">
        <f t="shared" si="298"/>
        <v>24.966396530900255</v>
      </c>
      <c r="N4760" s="13">
        <f t="shared" si="299"/>
        <v>1.9397816686250735E-12</v>
      </c>
      <c r="O4760" s="12" t="str">
        <f t="shared" si="296"/>
        <v/>
      </c>
    </row>
    <row r="4761" spans="1:15" x14ac:dyDescent="0.25">
      <c r="A4761" s="16">
        <v>40651</v>
      </c>
      <c r="B4761" s="33" t="s">
        <v>36</v>
      </c>
      <c r="C4761" s="29">
        <v>733.98104616187504</v>
      </c>
      <c r="D4761" s="4">
        <v>-9337502.7026374992</v>
      </c>
      <c r="E4761" s="4">
        <v>-17.563610569640002</v>
      </c>
      <c r="F4761" s="4">
        <v>0</v>
      </c>
      <c r="G4761" s="4">
        <v>0</v>
      </c>
      <c r="H4761" s="4">
        <v>29.184610119807498</v>
      </c>
      <c r="I4761" s="4">
        <v>215.80000305175699</v>
      </c>
      <c r="J4761" s="4">
        <v>-297.16906761017901</v>
      </c>
      <c r="K4761" s="4">
        <v>114.20556852182401</v>
      </c>
      <c r="L4761" s="11">
        <f t="shared" si="297"/>
        <v>44.457503513569492</v>
      </c>
      <c r="M4761" s="7">
        <f t="shared" si="298"/>
        <v>44.45750351357222</v>
      </c>
      <c r="N4761" s="13">
        <f t="shared" si="299"/>
        <v>2.7284841053187847E-12</v>
      </c>
      <c r="O4761" s="12" t="str">
        <f t="shared" si="296"/>
        <v/>
      </c>
    </row>
    <row r="4762" spans="1:15" x14ac:dyDescent="0.25">
      <c r="A4762" s="16">
        <v>40651</v>
      </c>
      <c r="B4762" s="33" t="s">
        <v>37</v>
      </c>
      <c r="C4762" s="29">
        <v>733.89755039371801</v>
      </c>
      <c r="D4762" s="4">
        <v>-9199482.65586056</v>
      </c>
      <c r="E4762" s="4">
        <v>-65.729724154374097</v>
      </c>
      <c r="F4762" s="4">
        <v>0</v>
      </c>
      <c r="G4762" s="4">
        <v>0</v>
      </c>
      <c r="H4762" s="4">
        <v>10.993783871868599</v>
      </c>
      <c r="I4762" s="4">
        <v>231.39999389648401</v>
      </c>
      <c r="J4762" s="4">
        <v>-312.50115643442501</v>
      </c>
      <c r="K4762" s="4">
        <v>174.17600470292999</v>
      </c>
      <c r="L4762" s="11">
        <f t="shared" si="297"/>
        <v>38.338901882483498</v>
      </c>
      <c r="M4762" s="7">
        <f t="shared" si="298"/>
        <v>38.338901882483107</v>
      </c>
      <c r="N4762" s="13">
        <f t="shared" si="299"/>
        <v>3.907985046680551E-13</v>
      </c>
      <c r="O4762" s="12" t="str">
        <f t="shared" si="296"/>
        <v/>
      </c>
    </row>
    <row r="4763" spans="1:15" x14ac:dyDescent="0.25">
      <c r="A4763" s="16">
        <v>40651</v>
      </c>
      <c r="B4763" s="33" t="s">
        <v>38</v>
      </c>
      <c r="C4763" s="29">
        <v>733.80177320665405</v>
      </c>
      <c r="D4763" s="4">
        <v>-8918134.7513592392</v>
      </c>
      <c r="E4763" s="4">
        <v>-75.397930038823006</v>
      </c>
      <c r="F4763" s="4">
        <v>0</v>
      </c>
      <c r="G4763" s="4">
        <v>0</v>
      </c>
      <c r="H4763" s="4">
        <v>16.834652404821401</v>
      </c>
      <c r="I4763" s="4">
        <v>243</v>
      </c>
      <c r="J4763" s="4">
        <v>-312.50115643442501</v>
      </c>
      <c r="K4763" s="4">
        <v>206.21662976323699</v>
      </c>
      <c r="L4763" s="11">
        <f t="shared" si="297"/>
        <v>78.152195694810359</v>
      </c>
      <c r="M4763" s="7">
        <f t="shared" si="298"/>
        <v>78.152195694811326</v>
      </c>
      <c r="N4763" s="13">
        <f t="shared" si="299"/>
        <v>9.6633812063373625E-13</v>
      </c>
      <c r="O4763" s="12" t="str">
        <f t="shared" si="296"/>
        <v/>
      </c>
    </row>
    <row r="4764" spans="1:15" x14ac:dyDescent="0.25">
      <c r="A4764" s="16">
        <v>40651</v>
      </c>
      <c r="B4764" s="33" t="s">
        <v>39</v>
      </c>
      <c r="C4764" s="29">
        <v>733.71798070911905</v>
      </c>
      <c r="D4764" s="4">
        <v>-8433964.9088254701</v>
      </c>
      <c r="E4764" s="4">
        <v>-65.963316115014806</v>
      </c>
      <c r="F4764" s="4">
        <v>0</v>
      </c>
      <c r="G4764" s="4">
        <v>0</v>
      </c>
      <c r="H4764" s="4">
        <v>16.2825647803128</v>
      </c>
      <c r="I4764" s="4">
        <v>228.5</v>
      </c>
      <c r="J4764" s="4">
        <v>-312.50115643442501</v>
      </c>
      <c r="K4764" s="4">
        <v>268.17353069517497</v>
      </c>
      <c r="L4764" s="11">
        <f t="shared" si="297"/>
        <v>134.49162292604797</v>
      </c>
      <c r="M4764" s="7">
        <f t="shared" si="298"/>
        <v>134.49162292604697</v>
      </c>
      <c r="N4764" s="13">
        <f t="shared" si="299"/>
        <v>9.9475983006414026E-13</v>
      </c>
      <c r="O4764" s="12" t="str">
        <f t="shared" si="296"/>
        <v/>
      </c>
    </row>
    <row r="4765" spans="1:15" x14ac:dyDescent="0.25">
      <c r="A4765" s="16">
        <v>40651</v>
      </c>
      <c r="B4765" s="33" t="s">
        <v>40</v>
      </c>
      <c r="C4765" s="29">
        <v>733.64147463204404</v>
      </c>
      <c r="D4765" s="4">
        <v>-7846704.1529235896</v>
      </c>
      <c r="E4765" s="4">
        <v>-60.227284008298803</v>
      </c>
      <c r="F4765" s="4">
        <v>0</v>
      </c>
      <c r="G4765" s="4">
        <v>0</v>
      </c>
      <c r="H4765" s="4">
        <v>19.202877011684102</v>
      </c>
      <c r="I4765" s="4">
        <v>230.30000305175699</v>
      </c>
      <c r="J4765" s="4">
        <v>-312.50115643442501</v>
      </c>
      <c r="K4765" s="4">
        <v>286.35354812980398</v>
      </c>
      <c r="L4765" s="11">
        <f t="shared" si="297"/>
        <v>163.12798775052124</v>
      </c>
      <c r="M4765" s="7">
        <f t="shared" si="298"/>
        <v>163.12798775052238</v>
      </c>
      <c r="N4765" s="13">
        <f t="shared" si="299"/>
        <v>1.1368683772161603E-12</v>
      </c>
      <c r="O4765" s="12" t="str">
        <f t="shared" si="296"/>
        <v/>
      </c>
    </row>
    <row r="4766" spans="1:15" x14ac:dyDescent="0.25">
      <c r="A4766" s="16">
        <v>40651</v>
      </c>
      <c r="B4766" s="33" t="s">
        <v>41</v>
      </c>
      <c r="C4766" s="29">
        <v>733.54990933400404</v>
      </c>
      <c r="D4766" s="4">
        <v>-7304727.7564352201</v>
      </c>
      <c r="E4766" s="4">
        <v>-72.082237401580599</v>
      </c>
      <c r="F4766" s="4">
        <v>0</v>
      </c>
      <c r="G4766" s="4">
        <v>0</v>
      </c>
      <c r="H4766" s="4">
        <v>25.6080697366774</v>
      </c>
      <c r="I4766" s="4">
        <v>266.39999389648398</v>
      </c>
      <c r="J4766" s="4">
        <v>-312.50115643442501</v>
      </c>
      <c r="K4766" s="4">
        <v>243.124329227392</v>
      </c>
      <c r="L4766" s="11">
        <f t="shared" si="297"/>
        <v>150.54899902454775</v>
      </c>
      <c r="M4766" s="7">
        <f t="shared" si="298"/>
        <v>150.54899902454707</v>
      </c>
      <c r="N4766" s="13">
        <f t="shared" si="299"/>
        <v>6.8212102632969618E-13</v>
      </c>
      <c r="O4766" s="12" t="str">
        <f t="shared" si="296"/>
        <v/>
      </c>
    </row>
    <row r="4767" spans="1:15" x14ac:dyDescent="0.25">
      <c r="A4767" s="16">
        <v>40651</v>
      </c>
      <c r="B4767" s="33" t="s">
        <v>42</v>
      </c>
      <c r="C4767" s="29">
        <v>733.46590166135502</v>
      </c>
      <c r="D4767" s="4">
        <v>-7093991.0841775397</v>
      </c>
      <c r="E4767" s="4">
        <v>-66.132706746757194</v>
      </c>
      <c r="F4767" s="4">
        <v>0</v>
      </c>
      <c r="G4767" s="4">
        <v>0</v>
      </c>
      <c r="H4767" s="4">
        <v>27.182986586101102</v>
      </c>
      <c r="I4767" s="4">
        <v>261.20001220703102</v>
      </c>
      <c r="J4767" s="4">
        <v>-312.50115643442501</v>
      </c>
      <c r="K4767" s="4">
        <v>148.78882890407201</v>
      </c>
      <c r="L4767" s="11">
        <f t="shared" si="297"/>
        <v>58.53796451602193</v>
      </c>
      <c r="M4767" s="7">
        <f t="shared" si="298"/>
        <v>58.537964516022349</v>
      </c>
      <c r="N4767" s="13">
        <f t="shared" si="299"/>
        <v>4.1922021409845911E-13</v>
      </c>
      <c r="O4767" s="12" t="str">
        <f t="shared" si="296"/>
        <v/>
      </c>
    </row>
    <row r="4768" spans="1:15" x14ac:dyDescent="0.25">
      <c r="A4768" s="16">
        <v>40651</v>
      </c>
      <c r="B4768" s="33" t="s">
        <v>43</v>
      </c>
      <c r="C4768" s="29">
        <v>733.39799877142002</v>
      </c>
      <c r="D4768" s="4">
        <v>-6990273.4268298</v>
      </c>
      <c r="E4768" s="4">
        <v>-53.4546639097574</v>
      </c>
      <c r="F4768" s="4">
        <v>0</v>
      </c>
      <c r="G4768" s="4">
        <v>0</v>
      </c>
      <c r="H4768" s="4">
        <v>20.458009776265701</v>
      </c>
      <c r="I4768" s="4">
        <v>296.100006103515</v>
      </c>
      <c r="J4768" s="4">
        <v>-312.50115643442501</v>
      </c>
      <c r="K4768" s="4">
        <v>78.208264838772195</v>
      </c>
      <c r="L4768" s="11">
        <f t="shared" si="297"/>
        <v>28.810460374370493</v>
      </c>
      <c r="M4768" s="7">
        <f t="shared" si="298"/>
        <v>28.810460374372131</v>
      </c>
      <c r="N4768" s="13">
        <f t="shared" si="299"/>
        <v>1.6378010059270309E-12</v>
      </c>
      <c r="O4768" s="12" t="str">
        <f t="shared" si="296"/>
        <v/>
      </c>
    </row>
    <row r="4769" spans="1:15" x14ac:dyDescent="0.25">
      <c r="A4769" s="16">
        <v>40651</v>
      </c>
      <c r="B4769" s="33" t="s">
        <v>44</v>
      </c>
      <c r="C4769" s="29">
        <v>733.35258498728501</v>
      </c>
      <c r="D4769" s="4">
        <v>-6938868.2003322896</v>
      </c>
      <c r="E4769" s="4">
        <v>-35.750740066339603</v>
      </c>
      <c r="F4769" s="4">
        <v>0</v>
      </c>
      <c r="G4769" s="4">
        <v>0</v>
      </c>
      <c r="H4769" s="4">
        <v>5.3833320180686499</v>
      </c>
      <c r="I4769" s="4">
        <v>298.20001220703102</v>
      </c>
      <c r="J4769" s="4">
        <v>-312.50115643442501</v>
      </c>
      <c r="K4769" s="4">
        <v>58.947781858308403</v>
      </c>
      <c r="L4769" s="11">
        <f t="shared" si="297"/>
        <v>14.279229582643481</v>
      </c>
      <c r="M4769" s="7">
        <f t="shared" si="298"/>
        <v>14.279229582641792</v>
      </c>
      <c r="N4769" s="13">
        <f t="shared" si="299"/>
        <v>1.6893153542696382E-12</v>
      </c>
      <c r="O4769" s="12" t="str">
        <f t="shared" si="296"/>
        <v/>
      </c>
    </row>
    <row r="4770" spans="1:15" x14ac:dyDescent="0.25">
      <c r="A4770" s="16">
        <v>40651</v>
      </c>
      <c r="B4770" s="33" t="s">
        <v>45</v>
      </c>
      <c r="C4770" s="29">
        <v>733.32945733254303</v>
      </c>
      <c r="D4770" s="4">
        <v>-6916419.1232272303</v>
      </c>
      <c r="E4770" s="4">
        <v>-18.2068839512723</v>
      </c>
      <c r="F4770" s="4">
        <v>0</v>
      </c>
      <c r="G4770" s="4">
        <v>0</v>
      </c>
      <c r="H4770" s="4">
        <v>-4.11025701831496</v>
      </c>
      <c r="I4770" s="4">
        <v>302.39999389648398</v>
      </c>
      <c r="J4770" s="4">
        <v>-311.16379194304602</v>
      </c>
      <c r="K4770" s="4">
        <v>37.316793767555701</v>
      </c>
      <c r="L4770" s="11">
        <f t="shared" si="297"/>
        <v>6.2358547514063716</v>
      </c>
      <c r="M4770" s="7">
        <f t="shared" si="298"/>
        <v>6.2358547514053582</v>
      </c>
      <c r="N4770" s="13">
        <f t="shared" si="299"/>
        <v>1.0134115768778429E-12</v>
      </c>
      <c r="O4770" s="12" t="str">
        <f t="shared" si="296"/>
        <v/>
      </c>
    </row>
    <row r="4771" spans="1:15" x14ac:dyDescent="0.25">
      <c r="A4771" s="16">
        <v>40651</v>
      </c>
      <c r="B4771" s="33" t="s">
        <v>46</v>
      </c>
      <c r="C4771" s="29">
        <v>733.321342872488</v>
      </c>
      <c r="D4771" s="4">
        <v>-6915083.8073179899</v>
      </c>
      <c r="E4771" s="4">
        <v>-6.3882867786254396</v>
      </c>
      <c r="F4771" s="4">
        <v>0</v>
      </c>
      <c r="G4771" s="4">
        <v>0</v>
      </c>
      <c r="H4771" s="4">
        <v>-3.5428877545083099</v>
      </c>
      <c r="I4771" s="4">
        <v>301.39999389648398</v>
      </c>
      <c r="J4771" s="4">
        <v>-307.03922373009698</v>
      </c>
      <c r="K4771" s="4">
        <v>15.941325452644801</v>
      </c>
      <c r="L4771" s="11">
        <f t="shared" si="297"/>
        <v>0.37092108589805761</v>
      </c>
      <c r="M4771" s="7">
        <f t="shared" si="298"/>
        <v>0.37092108590010969</v>
      </c>
      <c r="N4771" s="13">
        <f t="shared" si="299"/>
        <v>2.0520807275659081E-12</v>
      </c>
      <c r="O4771" s="12" t="str">
        <f t="shared" si="296"/>
        <v/>
      </c>
    </row>
    <row r="4772" spans="1:15" x14ac:dyDescent="0.25">
      <c r="A4772" s="16">
        <v>40651</v>
      </c>
      <c r="B4772" s="33" t="s">
        <v>47</v>
      </c>
      <c r="C4772" s="29">
        <v>734.32048564150602</v>
      </c>
      <c r="D4772" s="4">
        <v>-6922355.5768830897</v>
      </c>
      <c r="E4772" s="4">
        <v>-3.0502942529974302</v>
      </c>
      <c r="F4772" s="4">
        <v>0</v>
      </c>
      <c r="G4772" s="4">
        <v>-1.1210851489932401</v>
      </c>
      <c r="H4772" s="4">
        <v>2.4423982563324902</v>
      </c>
      <c r="I4772" s="4">
        <v>299.39999389648398</v>
      </c>
      <c r="J4772" s="4">
        <v>-302.35124043728598</v>
      </c>
      <c r="K4772" s="4">
        <v>2.6602916961557401</v>
      </c>
      <c r="L4772" s="11">
        <f t="shared" si="297"/>
        <v>-2.0199359903044307</v>
      </c>
      <c r="M4772" s="7">
        <f t="shared" si="298"/>
        <v>-2.0199359903055139</v>
      </c>
      <c r="N4772" s="13">
        <f t="shared" si="299"/>
        <v>1.0831335828243027E-12</v>
      </c>
      <c r="O4772" s="12" t="str">
        <f t="shared" si="296"/>
        <v/>
      </c>
    </row>
    <row r="4773" spans="1:15" x14ac:dyDescent="0.25">
      <c r="A4773" s="16">
        <v>40651</v>
      </c>
      <c r="B4773" s="33" t="s">
        <v>48</v>
      </c>
      <c r="C4773" s="29">
        <v>734.31761508601801</v>
      </c>
      <c r="D4773" s="4">
        <v>-6913521.8533717096</v>
      </c>
      <c r="E4773" s="4">
        <v>-2.26006399674172</v>
      </c>
      <c r="F4773" s="4">
        <v>0</v>
      </c>
      <c r="G4773" s="4">
        <v>0</v>
      </c>
      <c r="H4773" s="4">
        <v>5.6591640468498898</v>
      </c>
      <c r="I4773" s="4">
        <v>300.20001220703102</v>
      </c>
      <c r="J4773" s="4">
        <v>-301.145300170643</v>
      </c>
      <c r="K4773" s="4">
        <v>0</v>
      </c>
      <c r="L4773" s="11">
        <f t="shared" si="297"/>
        <v>2.4538120864962139</v>
      </c>
      <c r="M4773" s="7">
        <f t="shared" si="298"/>
        <v>2.4538120864944841</v>
      </c>
      <c r="N4773" s="13">
        <f t="shared" si="299"/>
        <v>1.7297274723659939E-12</v>
      </c>
      <c r="O4773" s="12" t="str">
        <f t="shared" si="296"/>
        <v/>
      </c>
    </row>
    <row r="4774" spans="1:15" x14ac:dyDescent="0.25">
      <c r="A4774" s="16">
        <v>40651</v>
      </c>
      <c r="B4774" s="33" t="s">
        <v>49</v>
      </c>
      <c r="C4774" s="29">
        <v>735.32164589176205</v>
      </c>
      <c r="D4774" s="4">
        <v>-6897687.6985119004</v>
      </c>
      <c r="E4774" s="4">
        <v>0.79814091686210298</v>
      </c>
      <c r="F4774" s="4">
        <v>0</v>
      </c>
      <c r="G4774" s="4">
        <v>-1.0334607764358801</v>
      </c>
      <c r="H4774" s="4">
        <v>4.9487997825464998</v>
      </c>
      <c r="I4774" s="4">
        <v>301</v>
      </c>
      <c r="J4774" s="4">
        <v>-301.315103573025</v>
      </c>
      <c r="K4774" s="4">
        <v>0</v>
      </c>
      <c r="L4774" s="11">
        <f t="shared" si="297"/>
        <v>4.3983763499477391</v>
      </c>
      <c r="M4774" s="7">
        <f t="shared" si="298"/>
        <v>4.398376349947001</v>
      </c>
      <c r="N4774" s="13">
        <f t="shared" si="299"/>
        <v>7.3807626677080407E-13</v>
      </c>
      <c r="O4774" s="12" t="str">
        <f t="shared" si="296"/>
        <v/>
      </c>
    </row>
    <row r="4775" spans="1:15" x14ac:dyDescent="0.25">
      <c r="A4775" s="16">
        <v>40651</v>
      </c>
      <c r="B4775" s="33" t="s">
        <v>50</v>
      </c>
      <c r="C4775" s="29">
        <v>736.32672489300398</v>
      </c>
      <c r="D4775" s="4">
        <v>-6883716.6582157603</v>
      </c>
      <c r="E4775" s="4">
        <v>1.6234130293118401</v>
      </c>
      <c r="F4775" s="4">
        <v>0</v>
      </c>
      <c r="G4775" s="4">
        <v>-1.1897862546023199</v>
      </c>
      <c r="H4775" s="4">
        <v>3.3671668121998199</v>
      </c>
      <c r="I4775" s="4">
        <v>301.29998779296801</v>
      </c>
      <c r="J4775" s="4">
        <v>-301.21993685317301</v>
      </c>
      <c r="K4775" s="4">
        <v>0</v>
      </c>
      <c r="L4775" s="11">
        <f t="shared" si="297"/>
        <v>3.8808445267043226</v>
      </c>
      <c r="M4775" s="7">
        <f t="shared" si="298"/>
        <v>3.8808445267055909</v>
      </c>
      <c r="N4775" s="13">
        <f t="shared" si="299"/>
        <v>1.2683187833317788E-12</v>
      </c>
      <c r="O4775" s="12" t="str">
        <f t="shared" si="296"/>
        <v/>
      </c>
    </row>
    <row r="4776" spans="1:15" x14ac:dyDescent="0.25">
      <c r="A4776" s="16">
        <v>40651</v>
      </c>
      <c r="B4776" s="33" t="s">
        <v>51</v>
      </c>
      <c r="C4776" s="29">
        <v>738.33580591310704</v>
      </c>
      <c r="D4776" s="4">
        <v>-6878043.3799854098</v>
      </c>
      <c r="E4776" s="4">
        <v>2.3989226379045001</v>
      </c>
      <c r="F4776" s="4">
        <v>0</v>
      </c>
      <c r="G4776" s="4">
        <v>-2.88552472712324</v>
      </c>
      <c r="H4776" s="4">
        <v>2.1386600888546301</v>
      </c>
      <c r="I4776" s="4">
        <v>300</v>
      </c>
      <c r="J4776" s="4">
        <v>-300.07614738009403</v>
      </c>
      <c r="K4776" s="4">
        <v>0</v>
      </c>
      <c r="L4776" s="11">
        <f t="shared" si="297"/>
        <v>1.575910619541844</v>
      </c>
      <c r="M4776" s="7">
        <f t="shared" si="298"/>
        <v>1.5759106195417958</v>
      </c>
      <c r="N4776" s="13">
        <f t="shared" si="299"/>
        <v>4.8183679268731794E-14</v>
      </c>
      <c r="O4776" s="12" t="str">
        <f t="shared" si="296"/>
        <v/>
      </c>
    </row>
    <row r="4777" spans="1:15" x14ac:dyDescent="0.25">
      <c r="A4777" s="16">
        <v>40651</v>
      </c>
      <c r="B4777" s="33" t="s">
        <v>52</v>
      </c>
      <c r="C4777" s="29">
        <v>741.34911835937305</v>
      </c>
      <c r="D4777" s="4">
        <v>-6891285.4571926501</v>
      </c>
      <c r="E4777" s="4">
        <v>3.3838131150325901</v>
      </c>
      <c r="F4777" s="4">
        <v>0</v>
      </c>
      <c r="G4777" s="4">
        <v>-6.1945759878673803</v>
      </c>
      <c r="H4777" s="4">
        <v>1.14663809683172</v>
      </c>
      <c r="I4777" s="4">
        <v>294.20001220703102</v>
      </c>
      <c r="J4777" s="4">
        <v>-296.214242210816</v>
      </c>
      <c r="K4777" s="4">
        <v>0</v>
      </c>
      <c r="L4777" s="11">
        <f t="shared" si="297"/>
        <v>-3.6783547797880374</v>
      </c>
      <c r="M4777" s="7">
        <f t="shared" si="298"/>
        <v>-3.6783547797889655</v>
      </c>
      <c r="N4777" s="13">
        <f t="shared" si="299"/>
        <v>9.2814644858663087E-13</v>
      </c>
      <c r="O4777" s="12" t="str">
        <f t="shared" si="296"/>
        <v/>
      </c>
    </row>
    <row r="4778" spans="1:15" x14ac:dyDescent="0.25">
      <c r="A4778" s="16">
        <v>40652</v>
      </c>
      <c r="B4778" s="33" t="s">
        <v>29</v>
      </c>
      <c r="C4778" s="29">
        <v>745.36676966375103</v>
      </c>
      <c r="D4778" s="4">
        <v>-6922407.1292985603</v>
      </c>
      <c r="E4778" s="4">
        <v>4.4532939090576598</v>
      </c>
      <c r="F4778" s="4">
        <v>0</v>
      </c>
      <c r="G4778" s="4">
        <v>-11.4918768866823</v>
      </c>
      <c r="H4778" s="4">
        <v>0.52619420731962097</v>
      </c>
      <c r="I4778" s="4">
        <v>288.5</v>
      </c>
      <c r="J4778" s="4">
        <v>-290.63252014800202</v>
      </c>
      <c r="K4778" s="4">
        <v>0</v>
      </c>
      <c r="L4778" s="11">
        <f t="shared" si="297"/>
        <v>-8.64490891830701</v>
      </c>
      <c r="M4778" s="7">
        <f t="shared" si="298"/>
        <v>-8.6449089183084045</v>
      </c>
      <c r="N4778" s="13">
        <f t="shared" si="299"/>
        <v>1.3944401189291966E-12</v>
      </c>
      <c r="O4778" s="12" t="str">
        <f t="shared" si="296"/>
        <v/>
      </c>
    </row>
    <row r="4779" spans="1:15" x14ac:dyDescent="0.25">
      <c r="A4779" s="16">
        <v>40652</v>
      </c>
      <c r="B4779" s="33" t="s">
        <v>30</v>
      </c>
      <c r="C4779" s="29">
        <v>749.384921133999</v>
      </c>
      <c r="D4779" s="4">
        <v>-6946751.5725447498</v>
      </c>
      <c r="E4779" s="4">
        <v>4.8473353151956298</v>
      </c>
      <c r="F4779" s="4">
        <v>0</v>
      </c>
      <c r="G4779" s="4">
        <v>-13.2443319845429</v>
      </c>
      <c r="H4779" s="4">
        <v>0.71222165379521896</v>
      </c>
      <c r="I4779" s="4">
        <v>288.20001220703102</v>
      </c>
      <c r="J4779" s="4">
        <v>-287.27758253764199</v>
      </c>
      <c r="K4779" s="4">
        <v>0</v>
      </c>
      <c r="L4779" s="11">
        <f t="shared" si="297"/>
        <v>-6.7623453461630447</v>
      </c>
      <c r="M4779" s="7">
        <f t="shared" si="298"/>
        <v>-6.7623453461637517</v>
      </c>
      <c r="N4779" s="13">
        <f t="shared" si="299"/>
        <v>7.0699002208129968E-13</v>
      </c>
      <c r="O4779" s="12" t="str">
        <f t="shared" si="296"/>
        <v/>
      </c>
    </row>
    <row r="4780" spans="1:15" x14ac:dyDescent="0.25">
      <c r="A4780" s="16">
        <v>40652</v>
      </c>
      <c r="B4780" s="33" t="s">
        <v>31</v>
      </c>
      <c r="C4780" s="29">
        <v>752.39902958677601</v>
      </c>
      <c r="D4780" s="4">
        <v>-6961528.1370553402</v>
      </c>
      <c r="E4780" s="4">
        <v>4.0110391487900303</v>
      </c>
      <c r="F4780" s="4">
        <v>0</v>
      </c>
      <c r="G4780" s="4">
        <v>-10.101883056366599</v>
      </c>
      <c r="H4780" s="4">
        <v>1.0717229233343399</v>
      </c>
      <c r="I4780" s="4">
        <v>287.39999389648398</v>
      </c>
      <c r="J4780" s="4">
        <v>-286.48547416518301</v>
      </c>
      <c r="K4780" s="4">
        <v>0</v>
      </c>
      <c r="L4780" s="11">
        <f t="shared" si="297"/>
        <v>-4.1046012529412792</v>
      </c>
      <c r="M4780" s="7">
        <f t="shared" si="298"/>
        <v>-4.1046012529417766</v>
      </c>
      <c r="N4780" s="13">
        <f t="shared" si="299"/>
        <v>4.9737991503207013E-13</v>
      </c>
      <c r="O4780" s="12" t="str">
        <f t="shared" si="296"/>
        <v/>
      </c>
    </row>
    <row r="4781" spans="1:15" x14ac:dyDescent="0.25">
      <c r="A4781" s="16">
        <v>40652</v>
      </c>
      <c r="B4781" s="33" t="s">
        <v>32</v>
      </c>
      <c r="C4781" s="29">
        <v>753.40592311361797</v>
      </c>
      <c r="D4781" s="4">
        <v>-6971142.2134681204</v>
      </c>
      <c r="E4781" s="4">
        <v>3.0525666066223298</v>
      </c>
      <c r="F4781" s="4">
        <v>0</v>
      </c>
      <c r="G4781" s="4">
        <v>-3.4334242066653502</v>
      </c>
      <c r="H4781" s="4">
        <v>-3.5490567438098898E-2</v>
      </c>
      <c r="I4781" s="4">
        <v>284.5</v>
      </c>
      <c r="J4781" s="4">
        <v>-286.75422861384698</v>
      </c>
      <c r="K4781" s="4">
        <v>0</v>
      </c>
      <c r="L4781" s="11">
        <f t="shared" si="297"/>
        <v>-2.6705767813281227</v>
      </c>
      <c r="M4781" s="7">
        <f t="shared" si="298"/>
        <v>-2.6705767813278363</v>
      </c>
      <c r="N4781" s="13">
        <f t="shared" si="299"/>
        <v>2.8643754035329039E-13</v>
      </c>
      <c r="O4781" s="12" t="str">
        <f t="shared" si="296"/>
        <v/>
      </c>
    </row>
    <row r="4782" spans="1:15" x14ac:dyDescent="0.25">
      <c r="A4782" s="16">
        <v>40652</v>
      </c>
      <c r="B4782" s="33" t="s">
        <v>33</v>
      </c>
      <c r="C4782" s="29">
        <v>754.41132171287097</v>
      </c>
      <c r="D4782" s="4">
        <v>-6989863.2591053899</v>
      </c>
      <c r="E4782" s="4">
        <v>1.87538354554202</v>
      </c>
      <c r="F4782" s="4">
        <v>0</v>
      </c>
      <c r="G4782" s="4">
        <v>-3.57898206445652</v>
      </c>
      <c r="H4782" s="4">
        <v>-0.46319090254698903</v>
      </c>
      <c r="I4782" s="4">
        <v>283</v>
      </c>
      <c r="J4782" s="4">
        <v>-286.03350103333599</v>
      </c>
      <c r="K4782" s="4">
        <v>0</v>
      </c>
      <c r="L4782" s="11">
        <f t="shared" si="297"/>
        <v>-5.2002904547974822</v>
      </c>
      <c r="M4782" s="7">
        <f t="shared" si="298"/>
        <v>-5.2002904547970843</v>
      </c>
      <c r="N4782" s="13">
        <f t="shared" si="299"/>
        <v>3.979039320256561E-13</v>
      </c>
      <c r="O4782" s="12" t="str">
        <f t="shared" si="296"/>
        <v/>
      </c>
    </row>
    <row r="4783" spans="1:15" x14ac:dyDescent="0.25">
      <c r="A4783" s="16">
        <v>40652</v>
      </c>
      <c r="B4783" s="33" t="s">
        <v>34</v>
      </c>
      <c r="C4783" s="29">
        <v>754.41121552987704</v>
      </c>
      <c r="D4783" s="4">
        <v>-7007784.1898672199</v>
      </c>
      <c r="E4783" s="4">
        <v>-8.3616204884257597E-2</v>
      </c>
      <c r="F4783" s="4">
        <v>0</v>
      </c>
      <c r="G4783" s="4">
        <v>0</v>
      </c>
      <c r="H4783" s="4">
        <v>-1.1642378002259901</v>
      </c>
      <c r="I4783" s="4">
        <v>280.600006103515</v>
      </c>
      <c r="J4783" s="4">
        <v>-285.71761943331398</v>
      </c>
      <c r="K4783" s="4">
        <v>1.3874310121804401</v>
      </c>
      <c r="L4783" s="11">
        <f t="shared" si="297"/>
        <v>-4.9780363227287863</v>
      </c>
      <c r="M4783" s="7">
        <f t="shared" si="298"/>
        <v>-4.9780363227305413</v>
      </c>
      <c r="N4783" s="13">
        <f t="shared" si="299"/>
        <v>1.7550405573274475E-12</v>
      </c>
      <c r="O4783" s="12" t="str">
        <f t="shared" si="296"/>
        <v/>
      </c>
    </row>
    <row r="4784" spans="1:15" x14ac:dyDescent="0.25">
      <c r="A4784" s="16">
        <v>40652</v>
      </c>
      <c r="B4784" s="33" t="s">
        <v>35</v>
      </c>
      <c r="C4784" s="29">
        <v>754.40652679969901</v>
      </c>
      <c r="D4784" s="4">
        <v>-7015063.1167250099</v>
      </c>
      <c r="E4784" s="4">
        <v>-3.6921746838082798</v>
      </c>
      <c r="F4784" s="4">
        <v>0</v>
      </c>
      <c r="G4784" s="4">
        <v>0</v>
      </c>
      <c r="H4784" s="4">
        <v>-2.2446952467748602</v>
      </c>
      <c r="I4784" s="4">
        <v>273.20001220703102</v>
      </c>
      <c r="J4784" s="4">
        <v>-287.31146753568203</v>
      </c>
      <c r="K4784" s="4">
        <v>18.026401132070902</v>
      </c>
      <c r="L4784" s="11">
        <f t="shared" si="297"/>
        <v>-2.0219241271632598</v>
      </c>
      <c r="M4784" s="7">
        <f t="shared" si="298"/>
        <v>-2.0219241271638828</v>
      </c>
      <c r="N4784" s="13">
        <f t="shared" si="299"/>
        <v>6.2305716141963785E-13</v>
      </c>
      <c r="O4784" s="12" t="str">
        <f t="shared" si="296"/>
        <v/>
      </c>
    </row>
    <row r="4785" spans="1:15" x14ac:dyDescent="0.25">
      <c r="A4785" s="16">
        <v>40652</v>
      </c>
      <c r="B4785" s="33" t="s">
        <v>36</v>
      </c>
      <c r="C4785" s="29">
        <v>754.38650225430899</v>
      </c>
      <c r="D4785" s="4">
        <v>-6973565.3966151904</v>
      </c>
      <c r="E4785" s="4">
        <v>-15.766804530696801</v>
      </c>
      <c r="F4785" s="4">
        <v>0</v>
      </c>
      <c r="G4785" s="4">
        <v>0</v>
      </c>
      <c r="H4785" s="4">
        <v>-11.931786624332499</v>
      </c>
      <c r="I4785" s="4">
        <v>279.20001220703102</v>
      </c>
      <c r="J4785" s="4">
        <v>-296.06435318370302</v>
      </c>
      <c r="K4785" s="4">
        <v>56.090076606649198</v>
      </c>
      <c r="L4785" s="11">
        <f t="shared" si="297"/>
        <v>11.527144474947896</v>
      </c>
      <c r="M4785" s="7">
        <f t="shared" si="298"/>
        <v>11.527144474949843</v>
      </c>
      <c r="N4785" s="13">
        <f t="shared" si="299"/>
        <v>1.9468870959826745E-12</v>
      </c>
      <c r="O4785" s="12" t="str">
        <f t="shared" si="296"/>
        <v/>
      </c>
    </row>
    <row r="4786" spans="1:15" x14ac:dyDescent="0.25">
      <c r="A4786" s="16">
        <v>40652</v>
      </c>
      <c r="B4786" s="33" t="s">
        <v>37</v>
      </c>
      <c r="C4786" s="29">
        <v>754.350663536968</v>
      </c>
      <c r="D4786" s="4">
        <v>-6927182.3648229698</v>
      </c>
      <c r="E4786" s="4">
        <v>-28.215843371458401</v>
      </c>
      <c r="F4786" s="4">
        <v>0</v>
      </c>
      <c r="G4786" s="4">
        <v>0</v>
      </c>
      <c r="H4786" s="4">
        <v>-19.765661505228</v>
      </c>
      <c r="I4786" s="4">
        <v>275.600006103515</v>
      </c>
      <c r="J4786" s="4">
        <v>-303.92573209450597</v>
      </c>
      <c r="K4786" s="4">
        <v>89.191406365517594</v>
      </c>
      <c r="L4786" s="11">
        <f t="shared" si="297"/>
        <v>12.884175497840204</v>
      </c>
      <c r="M4786" s="7">
        <f t="shared" si="298"/>
        <v>12.884175497839072</v>
      </c>
      <c r="N4786" s="13">
        <f t="shared" si="299"/>
        <v>1.1315393066979595E-12</v>
      </c>
      <c r="O4786" s="12" t="str">
        <f t="shared" si="296"/>
        <v/>
      </c>
    </row>
    <row r="4787" spans="1:15" x14ac:dyDescent="0.25">
      <c r="A4787" s="16">
        <v>40652</v>
      </c>
      <c r="B4787" s="33" t="s">
        <v>38</v>
      </c>
      <c r="C4787" s="29">
        <v>755.30381928331894</v>
      </c>
      <c r="D4787" s="4">
        <v>-6874374.3762515001</v>
      </c>
      <c r="E4787" s="4">
        <v>-39.252524488474002</v>
      </c>
      <c r="F4787" s="4">
        <v>0</v>
      </c>
      <c r="G4787" s="4">
        <v>-2.5501712364663001</v>
      </c>
      <c r="H4787" s="4">
        <v>-23.675195249184199</v>
      </c>
      <c r="I4787" s="4">
        <v>277.100006103515</v>
      </c>
      <c r="J4787" s="4">
        <v>-311.20786572113201</v>
      </c>
      <c r="K4787" s="4">
        <v>114.25463630603799</v>
      </c>
      <c r="L4787" s="11">
        <f t="shared" si="297"/>
        <v>14.668885714296479</v>
      </c>
      <c r="M4787" s="7">
        <f t="shared" si="298"/>
        <v>14.668885714297131</v>
      </c>
      <c r="N4787" s="13">
        <f t="shared" si="299"/>
        <v>6.5192296005989192E-13</v>
      </c>
      <c r="O4787" s="12" t="str">
        <f t="shared" si="296"/>
        <v/>
      </c>
    </row>
    <row r="4788" spans="1:15" x14ac:dyDescent="0.25">
      <c r="A4788" s="16">
        <v>40652</v>
      </c>
      <c r="B4788" s="33" t="s">
        <v>39</v>
      </c>
      <c r="C4788" s="29">
        <v>755.25525195796195</v>
      </c>
      <c r="D4788" s="4">
        <v>-6787958.6136583602</v>
      </c>
      <c r="E4788" s="4">
        <v>-38.2332777945008</v>
      </c>
      <c r="F4788" s="4">
        <v>0</v>
      </c>
      <c r="G4788" s="4">
        <v>0</v>
      </c>
      <c r="H4788" s="4">
        <v>-19.960642925676801</v>
      </c>
      <c r="I4788" s="4">
        <v>280.100006103515</v>
      </c>
      <c r="J4788" s="4">
        <v>-312.50115643442501</v>
      </c>
      <c r="K4788" s="4">
        <v>114.599449549182</v>
      </c>
      <c r="L4788" s="11">
        <f t="shared" si="297"/>
        <v>24.004378498094383</v>
      </c>
      <c r="M4788" s="7">
        <f t="shared" si="298"/>
        <v>24.004378498094415</v>
      </c>
      <c r="N4788" s="13">
        <f t="shared" si="299"/>
        <v>3.1974423109204508E-14</v>
      </c>
      <c r="O4788" s="12" t="str">
        <f t="shared" si="296"/>
        <v/>
      </c>
    </row>
    <row r="4789" spans="1:15" x14ac:dyDescent="0.25">
      <c r="A4789" s="16">
        <v>40652</v>
      </c>
      <c r="B4789" s="33" t="s">
        <v>40</v>
      </c>
      <c r="C4789" s="29">
        <v>755.206768255935</v>
      </c>
      <c r="D4789" s="4">
        <v>-6709475.9805288604</v>
      </c>
      <c r="E4789" s="4">
        <v>-38.167447651447802</v>
      </c>
      <c r="F4789" s="4">
        <v>0</v>
      </c>
      <c r="G4789" s="4">
        <v>0</v>
      </c>
      <c r="H4789" s="4">
        <v>-19.926559929961201</v>
      </c>
      <c r="I4789" s="4">
        <v>280.100006103515</v>
      </c>
      <c r="J4789" s="4">
        <v>-312.50115643442501</v>
      </c>
      <c r="K4789" s="4">
        <v>112.295889337178</v>
      </c>
      <c r="L4789" s="11">
        <f t="shared" si="297"/>
        <v>21.800731424858967</v>
      </c>
      <c r="M4789" s="7">
        <f t="shared" si="298"/>
        <v>21.80073142486107</v>
      </c>
      <c r="N4789" s="13">
        <f t="shared" si="299"/>
        <v>2.1032064978498966E-12</v>
      </c>
      <c r="O4789" s="12" t="str">
        <f t="shared" si="296"/>
        <v/>
      </c>
    </row>
    <row r="4790" spans="1:15" x14ac:dyDescent="0.25">
      <c r="A4790" s="16">
        <v>40652</v>
      </c>
      <c r="B4790" s="33" t="s">
        <v>41</v>
      </c>
      <c r="C4790" s="29">
        <v>755.16337009640597</v>
      </c>
      <c r="D4790" s="4">
        <v>-6560812.8737228001</v>
      </c>
      <c r="E4790" s="4">
        <v>-34.163995584910602</v>
      </c>
      <c r="F4790" s="4">
        <v>0</v>
      </c>
      <c r="G4790" s="4">
        <v>0</v>
      </c>
      <c r="H4790" s="4">
        <v>-20.0420201453217</v>
      </c>
      <c r="I4790" s="4">
        <v>286.89999389648398</v>
      </c>
      <c r="J4790" s="4">
        <v>-312.50115643442501</v>
      </c>
      <c r="K4790" s="4">
        <v>121.10248571430201</v>
      </c>
      <c r="L4790" s="11">
        <f t="shared" si="297"/>
        <v>41.29530744612866</v>
      </c>
      <c r="M4790" s="7">
        <f t="shared" si="298"/>
        <v>41.295307446127858</v>
      </c>
      <c r="N4790" s="13">
        <f t="shared" si="299"/>
        <v>8.0291329140891321E-13</v>
      </c>
      <c r="O4790" s="12" t="str">
        <f t="shared" si="296"/>
        <v/>
      </c>
    </row>
    <row r="4791" spans="1:15" x14ac:dyDescent="0.25">
      <c r="A4791" s="16">
        <v>40652</v>
      </c>
      <c r="B4791" s="33" t="s">
        <v>42</v>
      </c>
      <c r="C4791" s="29">
        <v>755.12226619223895</v>
      </c>
      <c r="D4791" s="4">
        <v>-6521155.4739076803</v>
      </c>
      <c r="E4791" s="4">
        <v>-32.357906780579597</v>
      </c>
      <c r="F4791" s="4">
        <v>0</v>
      </c>
      <c r="G4791" s="4">
        <v>0</v>
      </c>
      <c r="H4791" s="4">
        <v>-19.764986528189201</v>
      </c>
      <c r="I4791" s="4">
        <v>281.5</v>
      </c>
      <c r="J4791" s="4">
        <v>-312.50115643442501</v>
      </c>
      <c r="K4791" s="4">
        <v>94.139994136284102</v>
      </c>
      <c r="L4791" s="11">
        <f t="shared" si="297"/>
        <v>11.015944393090294</v>
      </c>
      <c r="M4791" s="7">
        <f t="shared" si="298"/>
        <v>11.015944393088834</v>
      </c>
      <c r="N4791" s="13">
        <f t="shared" si="299"/>
        <v>1.4601653219870059E-12</v>
      </c>
      <c r="O4791" s="12" t="str">
        <f t="shared" si="296"/>
        <v/>
      </c>
    </row>
    <row r="4792" spans="1:15" x14ac:dyDescent="0.25">
      <c r="A4792" s="16">
        <v>40652</v>
      </c>
      <c r="B4792" s="33" t="s">
        <v>43</v>
      </c>
      <c r="C4792" s="29">
        <v>755.083919918628</v>
      </c>
      <c r="D4792" s="4">
        <v>-6529887.9556579301</v>
      </c>
      <c r="E4792" s="4">
        <v>-30.188460408867702</v>
      </c>
      <c r="F4792" s="4">
        <v>0</v>
      </c>
      <c r="G4792" s="4">
        <v>0</v>
      </c>
      <c r="H4792" s="4">
        <v>-12.9717423889669</v>
      </c>
      <c r="I4792" s="4">
        <v>267.39999389648398</v>
      </c>
      <c r="J4792" s="4">
        <v>-308.422009562504</v>
      </c>
      <c r="K4792" s="4">
        <v>81.756529088784404</v>
      </c>
      <c r="L4792" s="11">
        <f t="shared" si="297"/>
        <v>-2.4256893750702062</v>
      </c>
      <c r="M4792" s="7">
        <f t="shared" si="298"/>
        <v>-2.4256893750694064</v>
      </c>
      <c r="N4792" s="13">
        <f t="shared" si="299"/>
        <v>7.9980466693996277E-13</v>
      </c>
      <c r="O4792" s="12" t="str">
        <f t="shared" si="296"/>
        <v/>
      </c>
    </row>
    <row r="4793" spans="1:15" x14ac:dyDescent="0.25">
      <c r="A4793" s="16">
        <v>40652</v>
      </c>
      <c r="B4793" s="33" t="s">
        <v>44</v>
      </c>
      <c r="C4793" s="29">
        <v>755.05792967296395</v>
      </c>
      <c r="D4793" s="4">
        <v>-6561205.3798452597</v>
      </c>
      <c r="E4793" s="4">
        <v>-20.462691352666699</v>
      </c>
      <c r="F4793" s="4">
        <v>0</v>
      </c>
      <c r="G4793" s="4">
        <v>0</v>
      </c>
      <c r="H4793" s="4">
        <v>-1.4764429149706699</v>
      </c>
      <c r="I4793" s="4">
        <v>242.89999389648401</v>
      </c>
      <c r="J4793" s="4">
        <v>-301.61768527590999</v>
      </c>
      <c r="K4793" s="4">
        <v>71.957541150583495</v>
      </c>
      <c r="L4793" s="11">
        <f t="shared" si="297"/>
        <v>-8.6992844964798621</v>
      </c>
      <c r="M4793" s="7">
        <f t="shared" si="298"/>
        <v>-8.699284496480443</v>
      </c>
      <c r="N4793" s="13">
        <f t="shared" si="299"/>
        <v>5.808686864838819E-13</v>
      </c>
      <c r="O4793" s="12" t="str">
        <f t="shared" si="296"/>
        <v/>
      </c>
    </row>
    <row r="4794" spans="1:15" x14ac:dyDescent="0.25">
      <c r="A4794" s="16">
        <v>40652</v>
      </c>
      <c r="B4794" s="33" t="s">
        <v>45</v>
      </c>
      <c r="C4794" s="29">
        <v>755.03782488370905</v>
      </c>
      <c r="D4794" s="4">
        <v>-6570184.5001391098</v>
      </c>
      <c r="E4794" s="4">
        <v>-15.8292945201803</v>
      </c>
      <c r="F4794" s="4">
        <v>0</v>
      </c>
      <c r="G4794" s="4">
        <v>0</v>
      </c>
      <c r="H4794" s="4">
        <v>0.18536732332376299</v>
      </c>
      <c r="I4794" s="4">
        <v>266.5</v>
      </c>
      <c r="J4794" s="4">
        <v>-299.73551560433799</v>
      </c>
      <c r="K4794" s="4">
        <v>46.385242719569597</v>
      </c>
      <c r="L4794" s="11">
        <f t="shared" si="297"/>
        <v>-2.4942000816249319</v>
      </c>
      <c r="M4794" s="7">
        <f t="shared" si="298"/>
        <v>-2.494200081625022</v>
      </c>
      <c r="N4794" s="13">
        <f t="shared" si="299"/>
        <v>9.0150109599562711E-14</v>
      </c>
      <c r="O4794" s="12" t="str">
        <f t="shared" si="296"/>
        <v/>
      </c>
    </row>
    <row r="4795" spans="1:15" x14ac:dyDescent="0.25">
      <c r="A4795" s="16">
        <v>40652</v>
      </c>
      <c r="B4795" s="33" t="s">
        <v>46</v>
      </c>
      <c r="C4795" s="29">
        <v>755.03010445696896</v>
      </c>
      <c r="D4795" s="4">
        <v>-6604862.84751199</v>
      </c>
      <c r="E4795" s="4">
        <v>-6.0789983080750796</v>
      </c>
      <c r="F4795" s="4">
        <v>0</v>
      </c>
      <c r="G4795" s="4">
        <v>0</v>
      </c>
      <c r="H4795" s="4">
        <v>4.2711710955998301</v>
      </c>
      <c r="I4795" s="4">
        <v>263.5</v>
      </c>
      <c r="J4795" s="4">
        <v>-294.201907963113</v>
      </c>
      <c r="K4795" s="4">
        <v>22.876860905345701</v>
      </c>
      <c r="L4795" s="11">
        <f t="shared" si="297"/>
        <v>-9.6328742702425743</v>
      </c>
      <c r="M4795" s="7">
        <f t="shared" si="298"/>
        <v>-9.6328742702445016</v>
      </c>
      <c r="N4795" s="13">
        <f t="shared" si="299"/>
        <v>1.9273471707492718E-12</v>
      </c>
      <c r="O4795" s="12" t="str">
        <f t="shared" si="296"/>
        <v/>
      </c>
    </row>
    <row r="4796" spans="1:15" x14ac:dyDescent="0.25">
      <c r="A4796" s="16">
        <v>40652</v>
      </c>
      <c r="B4796" s="33" t="s">
        <v>47</v>
      </c>
      <c r="C4796" s="29">
        <v>755.03147977115498</v>
      </c>
      <c r="D4796" s="4">
        <v>-6688759.1344526503</v>
      </c>
      <c r="E4796" s="4">
        <v>1.0830660031881201</v>
      </c>
      <c r="F4796" s="4">
        <v>0</v>
      </c>
      <c r="G4796" s="4">
        <v>0</v>
      </c>
      <c r="H4796" s="4">
        <v>4.24631753721546</v>
      </c>
      <c r="I4796" s="4">
        <v>249.89999389648401</v>
      </c>
      <c r="J4796" s="4">
        <v>-282.44806357154403</v>
      </c>
      <c r="K4796" s="4">
        <v>3.9141619844706499</v>
      </c>
      <c r="L4796" s="11">
        <f t="shared" si="297"/>
        <v>-23.304524150185802</v>
      </c>
      <c r="M4796" s="7">
        <f t="shared" si="298"/>
        <v>-23.304524150183425</v>
      </c>
      <c r="N4796" s="13">
        <f t="shared" si="299"/>
        <v>2.3767654511175351E-12</v>
      </c>
      <c r="O4796" s="12" t="str">
        <f t="shared" si="296"/>
        <v/>
      </c>
    </row>
    <row r="4797" spans="1:15" x14ac:dyDescent="0.25">
      <c r="A4797" s="16">
        <v>40652</v>
      </c>
      <c r="B4797" s="33" t="s">
        <v>48</v>
      </c>
      <c r="C4797" s="29">
        <v>755.03230111815503</v>
      </c>
      <c r="D4797" s="4">
        <v>-6732238.9776493898</v>
      </c>
      <c r="E4797" s="4">
        <v>0.64684105572830897</v>
      </c>
      <c r="F4797" s="4">
        <v>0</v>
      </c>
      <c r="G4797" s="4">
        <v>0</v>
      </c>
      <c r="H4797" s="4">
        <v>1.41112474277332</v>
      </c>
      <c r="I4797" s="4">
        <v>265</v>
      </c>
      <c r="J4797" s="4">
        <v>-279.135700019816</v>
      </c>
      <c r="K4797" s="4">
        <v>0</v>
      </c>
      <c r="L4797" s="11">
        <f t="shared" si="297"/>
        <v>-12.077734221314358</v>
      </c>
      <c r="M4797" s="7">
        <f t="shared" si="298"/>
        <v>-12.077734221316511</v>
      </c>
      <c r="N4797" s="13">
        <f t="shared" si="299"/>
        <v>2.1529444893531036E-12</v>
      </c>
      <c r="O4797" s="12" t="str">
        <f t="shared" si="296"/>
        <v/>
      </c>
    </row>
    <row r="4798" spans="1:15" x14ac:dyDescent="0.25">
      <c r="A4798" s="16">
        <v>40652</v>
      </c>
      <c r="B4798" s="33" t="s">
        <v>49</v>
      </c>
      <c r="C4798" s="29">
        <v>755.03277826827298</v>
      </c>
      <c r="D4798" s="4">
        <v>-6818827.41661119</v>
      </c>
      <c r="E4798" s="4">
        <v>0.37581583249564299</v>
      </c>
      <c r="F4798" s="4">
        <v>0</v>
      </c>
      <c r="G4798" s="4">
        <v>0</v>
      </c>
      <c r="H4798" s="4">
        <v>0.66502583549504901</v>
      </c>
      <c r="I4798" s="4">
        <v>245.100006103515</v>
      </c>
      <c r="J4798" s="4">
        <v>-270.19319192756302</v>
      </c>
      <c r="K4798" s="4">
        <v>0</v>
      </c>
      <c r="L4798" s="11">
        <f t="shared" si="297"/>
        <v>-24.05234415605733</v>
      </c>
      <c r="M4798" s="7">
        <f t="shared" si="298"/>
        <v>-24.052344156055607</v>
      </c>
      <c r="N4798" s="13">
        <f t="shared" si="299"/>
        <v>1.723066134218243E-12</v>
      </c>
      <c r="O4798" s="12" t="str">
        <f t="shared" si="296"/>
        <v/>
      </c>
    </row>
    <row r="4799" spans="1:15" x14ac:dyDescent="0.25">
      <c r="A4799" s="16">
        <v>40652</v>
      </c>
      <c r="B4799" s="33" t="s">
        <v>50</v>
      </c>
      <c r="C4799" s="29">
        <v>755.03319592635</v>
      </c>
      <c r="D4799" s="4">
        <v>-6910459.7122438503</v>
      </c>
      <c r="E4799" s="4">
        <v>0.328991655499763</v>
      </c>
      <c r="F4799" s="4">
        <v>0</v>
      </c>
      <c r="G4799" s="4">
        <v>0</v>
      </c>
      <c r="H4799" s="4">
        <v>0.59267744799384603</v>
      </c>
      <c r="I4799" s="4">
        <v>236</v>
      </c>
      <c r="J4799" s="4">
        <v>-262.37508455700799</v>
      </c>
      <c r="K4799" s="4">
        <v>0</v>
      </c>
      <c r="L4799" s="11">
        <f t="shared" si="297"/>
        <v>-25.453415453514395</v>
      </c>
      <c r="M4799" s="7">
        <f t="shared" si="298"/>
        <v>-25.453415453516776</v>
      </c>
      <c r="N4799" s="13">
        <f t="shared" si="299"/>
        <v>2.3803181647963356E-12</v>
      </c>
      <c r="O4799" s="12" t="str">
        <f t="shared" si="296"/>
        <v/>
      </c>
    </row>
    <row r="4800" spans="1:15" x14ac:dyDescent="0.25">
      <c r="A4800" s="16">
        <v>40652</v>
      </c>
      <c r="B4800" s="33" t="s">
        <v>51</v>
      </c>
      <c r="C4800" s="29">
        <v>755.03358587590401</v>
      </c>
      <c r="D4800" s="4">
        <v>-7017040.9388806103</v>
      </c>
      <c r="E4800" s="4">
        <v>0.30719946193695302</v>
      </c>
      <c r="F4800" s="4">
        <v>0</v>
      </c>
      <c r="G4800" s="4">
        <v>0</v>
      </c>
      <c r="H4800" s="4">
        <v>0.71548051706135896</v>
      </c>
      <c r="I4800" s="4">
        <v>223.39999389648401</v>
      </c>
      <c r="J4800" s="4">
        <v>-254.02857016347201</v>
      </c>
      <c r="K4800" s="4">
        <v>0</v>
      </c>
      <c r="L4800" s="11">
        <f t="shared" si="297"/>
        <v>-29.605896287989708</v>
      </c>
      <c r="M4800" s="7">
        <f t="shared" si="298"/>
        <v>-29.60589628798887</v>
      </c>
      <c r="N4800" s="13">
        <f t="shared" si="299"/>
        <v>8.3844042819691822E-13</v>
      </c>
      <c r="O4800" s="12" t="str">
        <f t="shared" si="296"/>
        <v/>
      </c>
    </row>
    <row r="4801" spans="1:15" x14ac:dyDescent="0.25">
      <c r="A4801" s="16">
        <v>40652</v>
      </c>
      <c r="B4801" s="33" t="s">
        <v>52</v>
      </c>
      <c r="C4801" s="29">
        <v>755.03386359226499</v>
      </c>
      <c r="D4801" s="4">
        <v>-7141048.7838083198</v>
      </c>
      <c r="E4801" s="4">
        <v>0.21880989757143801</v>
      </c>
      <c r="F4801" s="4">
        <v>0</v>
      </c>
      <c r="G4801" s="4">
        <v>0</v>
      </c>
      <c r="H4801" s="4">
        <v>0.60472833734036002</v>
      </c>
      <c r="I4801" s="4">
        <v>209.69999694824199</v>
      </c>
      <c r="J4801" s="4">
        <v>-244.97015877418301</v>
      </c>
      <c r="K4801" s="4">
        <v>0</v>
      </c>
      <c r="L4801" s="11">
        <f t="shared" si="297"/>
        <v>-34.446623591029208</v>
      </c>
      <c r="M4801" s="7">
        <f t="shared" si="298"/>
        <v>-34.446623591030431</v>
      </c>
      <c r="N4801" s="13">
        <f t="shared" si="299"/>
        <v>1.2221335055073723E-12</v>
      </c>
      <c r="O4801" s="12" t="str">
        <f t="shared" si="296"/>
        <v/>
      </c>
    </row>
    <row r="4802" spans="1:15" x14ac:dyDescent="0.25">
      <c r="A4802" s="16">
        <v>40653</v>
      </c>
      <c r="B4802" s="33" t="s">
        <v>29</v>
      </c>
      <c r="C4802" s="29">
        <v>755.03413086971398</v>
      </c>
      <c r="D4802" s="4">
        <v>-7183426.4615035802</v>
      </c>
      <c r="E4802" s="4">
        <v>0.210575212859717</v>
      </c>
      <c r="F4802" s="4">
        <v>0</v>
      </c>
      <c r="G4802" s="4">
        <v>0</v>
      </c>
      <c r="H4802" s="4">
        <v>0.54261362082236797</v>
      </c>
      <c r="I4802" s="4">
        <v>235.89999389648401</v>
      </c>
      <c r="J4802" s="4">
        <v>-248.42475986774099</v>
      </c>
      <c r="K4802" s="4">
        <v>0</v>
      </c>
      <c r="L4802" s="11">
        <f t="shared" si="297"/>
        <v>-11.771577137574894</v>
      </c>
      <c r="M4802" s="7">
        <f t="shared" si="298"/>
        <v>-11.771577137572329</v>
      </c>
      <c r="N4802" s="13">
        <f t="shared" si="299"/>
        <v>2.5650592760939617E-12</v>
      </c>
      <c r="O4802" s="12" t="str">
        <f t="shared" si="296"/>
        <v/>
      </c>
    </row>
    <row r="4803" spans="1:15" x14ac:dyDescent="0.25">
      <c r="A4803" s="16">
        <v>40653</v>
      </c>
      <c r="B4803" s="33" t="s">
        <v>30</v>
      </c>
      <c r="C4803" s="29">
        <v>755.03449752060806</v>
      </c>
      <c r="D4803" s="4">
        <v>-7192697.7234122502</v>
      </c>
      <c r="E4803" s="4">
        <v>0.28883965054494998</v>
      </c>
      <c r="F4803" s="4">
        <v>0</v>
      </c>
      <c r="G4803" s="4">
        <v>0</v>
      </c>
      <c r="H4803" s="4">
        <v>0.93389978021129505</v>
      </c>
      <c r="I4803" s="4">
        <v>251.600006103515</v>
      </c>
      <c r="J4803" s="4">
        <v>-255.39809606445701</v>
      </c>
      <c r="K4803" s="4">
        <v>0</v>
      </c>
      <c r="L4803" s="11">
        <f t="shared" si="297"/>
        <v>-2.5753505301857729</v>
      </c>
      <c r="M4803" s="7">
        <f t="shared" si="298"/>
        <v>-2.5753505301860988</v>
      </c>
      <c r="N4803" s="13">
        <f t="shared" si="299"/>
        <v>3.2596148002994596E-13</v>
      </c>
      <c r="O4803" s="12" t="str">
        <f t="shared" ref="O4803:O4866" si="300">IF(N4803&gt;1,1,"")</f>
        <v/>
      </c>
    </row>
    <row r="4804" spans="1:15" x14ac:dyDescent="0.25">
      <c r="A4804" s="16">
        <v>40653</v>
      </c>
      <c r="B4804" s="33" t="s">
        <v>31</v>
      </c>
      <c r="C4804" s="29">
        <v>755.03516248662902</v>
      </c>
      <c r="D4804" s="4">
        <v>-7157416.2123836102</v>
      </c>
      <c r="E4804" s="4">
        <v>0.52376506387463995</v>
      </c>
      <c r="F4804" s="4">
        <v>0</v>
      </c>
      <c r="G4804" s="4">
        <v>0</v>
      </c>
      <c r="H4804" s="4">
        <v>3.3198036952352501</v>
      </c>
      <c r="I4804" s="4">
        <v>273.100006103515</v>
      </c>
      <c r="J4804" s="4">
        <v>-267.14315513244702</v>
      </c>
      <c r="K4804" s="4">
        <v>0</v>
      </c>
      <c r="L4804" s="11">
        <f t="shared" ref="L4804:L4867" si="301">SUM(E4804:K4804)</f>
        <v>9.8004197301778504</v>
      </c>
      <c r="M4804" s="7">
        <f t="shared" ref="M4804:M4867" si="302">(D4804-D4803)/3600</f>
        <v>9.8004197301777705</v>
      </c>
      <c r="N4804" s="13">
        <f t="shared" ref="N4804:N4867" si="303">IF(C4804&gt;0,ABS(L4804-M4804),0)</f>
        <v>7.9936057773011271E-14</v>
      </c>
      <c r="O4804" s="12" t="str">
        <f t="shared" si="300"/>
        <v/>
      </c>
    </row>
    <row r="4805" spans="1:15" x14ac:dyDescent="0.25">
      <c r="A4805" s="16">
        <v>40653</v>
      </c>
      <c r="B4805" s="33" t="s">
        <v>32</v>
      </c>
      <c r="C4805" s="29">
        <v>755.03638294977702</v>
      </c>
      <c r="D4805" s="4">
        <v>-7131449.5243397001</v>
      </c>
      <c r="E4805" s="4">
        <v>0.96120658793560798</v>
      </c>
      <c r="F4805" s="4">
        <v>0</v>
      </c>
      <c r="G4805" s="4">
        <v>0</v>
      </c>
      <c r="H4805" s="4">
        <v>10.1085300174887</v>
      </c>
      <c r="I4805" s="4">
        <v>271.39999389648398</v>
      </c>
      <c r="J4805" s="4">
        <v>-275.25676160082099</v>
      </c>
      <c r="K4805" s="4">
        <v>0</v>
      </c>
      <c r="L4805" s="11">
        <f t="shared" si="301"/>
        <v>7.2129689010872653</v>
      </c>
      <c r="M4805" s="7">
        <f t="shared" si="302"/>
        <v>7.2129689010861329</v>
      </c>
      <c r="N4805" s="13">
        <f t="shared" si="303"/>
        <v>1.1324274851176597E-12</v>
      </c>
      <c r="O4805" s="12" t="str">
        <f t="shared" si="300"/>
        <v/>
      </c>
    </row>
    <row r="4806" spans="1:15" x14ac:dyDescent="0.25">
      <c r="A4806" s="16">
        <v>40653</v>
      </c>
      <c r="B4806" s="33" t="s">
        <v>33</v>
      </c>
      <c r="C4806" s="29">
        <v>755.03855667369101</v>
      </c>
      <c r="D4806" s="4">
        <v>-7131975.7709945897</v>
      </c>
      <c r="E4806" s="4">
        <v>1.71191653080386</v>
      </c>
      <c r="F4806" s="4">
        <v>0</v>
      </c>
      <c r="G4806" s="4">
        <v>0</v>
      </c>
      <c r="H4806" s="4">
        <v>11.9352395457594</v>
      </c>
      <c r="I4806" s="4">
        <v>264</v>
      </c>
      <c r="J4806" s="4">
        <v>-277.79333570292101</v>
      </c>
      <c r="K4806" s="4">
        <v>0</v>
      </c>
      <c r="L4806" s="11">
        <f t="shared" si="301"/>
        <v>-0.14617962635776394</v>
      </c>
      <c r="M4806" s="7">
        <f t="shared" si="302"/>
        <v>-0.1461796263582073</v>
      </c>
      <c r="N4806" s="13">
        <f t="shared" si="303"/>
        <v>4.4336756488405626E-13</v>
      </c>
      <c r="O4806" s="12" t="str">
        <f t="shared" si="300"/>
        <v/>
      </c>
    </row>
    <row r="4807" spans="1:15" x14ac:dyDescent="0.25">
      <c r="A4807" s="16">
        <v>40653</v>
      </c>
      <c r="B4807" s="33" t="s">
        <v>34</v>
      </c>
      <c r="C4807" s="29">
        <v>755.041959265022</v>
      </c>
      <c r="D4807" s="4">
        <v>-7190614.2921792502</v>
      </c>
      <c r="E4807" s="4">
        <v>2.6799277029643398</v>
      </c>
      <c r="F4807" s="4">
        <v>0</v>
      </c>
      <c r="G4807" s="4">
        <v>0</v>
      </c>
      <c r="H4807" s="4">
        <v>8.3307074030590798</v>
      </c>
      <c r="I4807" s="4">
        <v>241.5</v>
      </c>
      <c r="J4807" s="4">
        <v>-271.40879243602097</v>
      </c>
      <c r="K4807" s="4">
        <v>2.6096792231477499</v>
      </c>
      <c r="L4807" s="11">
        <f t="shared" si="301"/>
        <v>-16.288478106849809</v>
      </c>
      <c r="M4807" s="7">
        <f t="shared" si="302"/>
        <v>-16.288478106850139</v>
      </c>
      <c r="N4807" s="13">
        <f t="shared" si="303"/>
        <v>3.3040237212844659E-13</v>
      </c>
      <c r="O4807" s="12" t="str">
        <f t="shared" si="300"/>
        <v/>
      </c>
    </row>
    <row r="4808" spans="1:15" x14ac:dyDescent="0.25">
      <c r="A4808" s="16">
        <v>40653</v>
      </c>
      <c r="B4808" s="33" t="s">
        <v>35</v>
      </c>
      <c r="C4808" s="29">
        <v>755.04169906872005</v>
      </c>
      <c r="D4808" s="4">
        <v>-7129685.6701867003</v>
      </c>
      <c r="E4808" s="4">
        <v>-0.20490269594678701</v>
      </c>
      <c r="F4808" s="4">
        <v>0</v>
      </c>
      <c r="G4808" s="4">
        <v>0</v>
      </c>
      <c r="H4808" s="4">
        <v>8.9861767903864695</v>
      </c>
      <c r="I4808" s="4">
        <v>260.5</v>
      </c>
      <c r="J4808" s="4">
        <v>-283.64828871346901</v>
      </c>
      <c r="K4808" s="4">
        <v>31.291631839183399</v>
      </c>
      <c r="L4808" s="11">
        <f t="shared" si="301"/>
        <v>16.924617220154094</v>
      </c>
      <c r="M4808" s="7">
        <f t="shared" si="302"/>
        <v>16.92461722015274</v>
      </c>
      <c r="N4808" s="13">
        <f t="shared" si="303"/>
        <v>1.3535839116229909E-12</v>
      </c>
      <c r="O4808" s="12" t="str">
        <f t="shared" si="300"/>
        <v/>
      </c>
    </row>
    <row r="4809" spans="1:15" x14ac:dyDescent="0.25">
      <c r="A4809" s="16">
        <v>40653</v>
      </c>
      <c r="B4809" s="33" t="s">
        <v>36</v>
      </c>
      <c r="C4809" s="29">
        <v>755.02366458070003</v>
      </c>
      <c r="D4809" s="4">
        <v>-7037297.6498134304</v>
      </c>
      <c r="E4809" s="4">
        <v>-14.1994895588867</v>
      </c>
      <c r="F4809" s="4">
        <v>0</v>
      </c>
      <c r="G4809" s="4">
        <v>0</v>
      </c>
      <c r="H4809" s="4">
        <v>6.3515035435343599</v>
      </c>
      <c r="I4809" s="4">
        <v>247.600006103515</v>
      </c>
      <c r="J4809" s="4">
        <v>-298.401039232009</v>
      </c>
      <c r="K4809" s="4">
        <v>84.312358136421807</v>
      </c>
      <c r="L4809" s="11">
        <f t="shared" si="301"/>
        <v>25.663338992575461</v>
      </c>
      <c r="M4809" s="7">
        <f t="shared" si="302"/>
        <v>25.663338992574978</v>
      </c>
      <c r="N4809" s="13">
        <f t="shared" si="303"/>
        <v>4.8316906031686813E-13</v>
      </c>
      <c r="O4809" s="12" t="str">
        <f t="shared" si="300"/>
        <v/>
      </c>
    </row>
    <row r="4810" spans="1:15" x14ac:dyDescent="0.25">
      <c r="A4810" s="16">
        <v>40653</v>
      </c>
      <c r="B4810" s="33" t="s">
        <v>37</v>
      </c>
      <c r="C4810" s="29">
        <v>754.98970303762701</v>
      </c>
      <c r="D4810" s="4">
        <v>-6974952.4095223304</v>
      </c>
      <c r="E4810" s="4">
        <v>-26.737416956795801</v>
      </c>
      <c r="F4810" s="4">
        <v>0</v>
      </c>
      <c r="G4810" s="4">
        <v>0</v>
      </c>
      <c r="H4810" s="4">
        <v>5.5409292519072402</v>
      </c>
      <c r="I4810" s="4">
        <v>237.30000305175699</v>
      </c>
      <c r="J4810" s="4">
        <v>-305.60632259404201</v>
      </c>
      <c r="K4810" s="4">
        <v>106.820929550256</v>
      </c>
      <c r="L4810" s="11">
        <f t="shared" si="301"/>
        <v>17.318122303082404</v>
      </c>
      <c r="M4810" s="7">
        <f t="shared" si="302"/>
        <v>17.318122303083332</v>
      </c>
      <c r="N4810" s="13">
        <f t="shared" si="303"/>
        <v>9.2725827016693074E-13</v>
      </c>
      <c r="O4810" s="12" t="str">
        <f t="shared" si="300"/>
        <v/>
      </c>
    </row>
    <row r="4811" spans="1:15" x14ac:dyDescent="0.25">
      <c r="A4811" s="16">
        <v>40653</v>
      </c>
      <c r="B4811" s="33" t="s">
        <v>38</v>
      </c>
      <c r="C4811" s="29">
        <v>754.94767768332997</v>
      </c>
      <c r="D4811" s="4">
        <v>-6816026.6299714902</v>
      </c>
      <c r="E4811" s="4">
        <v>-33.083292800071497</v>
      </c>
      <c r="F4811" s="4">
        <v>0</v>
      </c>
      <c r="G4811" s="4">
        <v>0</v>
      </c>
      <c r="H4811" s="4">
        <v>4.44899209174765</v>
      </c>
      <c r="I4811" s="4">
        <v>228</v>
      </c>
      <c r="J4811" s="4">
        <v>-312.50115643442501</v>
      </c>
      <c r="K4811" s="4">
        <v>157.28150701798199</v>
      </c>
      <c r="L4811" s="11">
        <f t="shared" si="301"/>
        <v>44.146049875233132</v>
      </c>
      <c r="M4811" s="7">
        <f t="shared" si="302"/>
        <v>44.146049875233373</v>
      </c>
      <c r="N4811" s="13">
        <f t="shared" si="303"/>
        <v>2.4158453015843406E-13</v>
      </c>
      <c r="O4811" s="12" t="str">
        <f t="shared" si="300"/>
        <v/>
      </c>
    </row>
    <row r="4812" spans="1:15" x14ac:dyDescent="0.25">
      <c r="A4812" s="16">
        <v>40653</v>
      </c>
      <c r="B4812" s="33" t="s">
        <v>39</v>
      </c>
      <c r="C4812" s="29">
        <v>754.92296254237897</v>
      </c>
      <c r="D4812" s="4">
        <v>-6553767.3828710597</v>
      </c>
      <c r="E4812" s="4">
        <v>-19.4563081815825</v>
      </c>
      <c r="F4812" s="4">
        <v>0</v>
      </c>
      <c r="G4812" s="4">
        <v>0</v>
      </c>
      <c r="H4812" s="4">
        <v>4.8434323138504398</v>
      </c>
      <c r="I4812" s="4">
        <v>220.100006103515</v>
      </c>
      <c r="J4812" s="4">
        <v>-312.50115643442501</v>
      </c>
      <c r="K4812" s="4">
        <v>179.86381705987301</v>
      </c>
      <c r="L4812" s="11">
        <f t="shared" si="301"/>
        <v>72.849790861230929</v>
      </c>
      <c r="M4812" s="7">
        <f t="shared" si="302"/>
        <v>72.849790861230701</v>
      </c>
      <c r="N4812" s="13">
        <f t="shared" si="303"/>
        <v>2.2737367544323206E-13</v>
      </c>
      <c r="O4812" s="12" t="str">
        <f t="shared" si="300"/>
        <v/>
      </c>
    </row>
    <row r="4813" spans="1:15" x14ac:dyDescent="0.25">
      <c r="A4813" s="16">
        <v>40653</v>
      </c>
      <c r="B4813" s="33" t="s">
        <v>40</v>
      </c>
      <c r="C4813" s="29">
        <v>754.90258759719495</v>
      </c>
      <c r="D4813" s="4">
        <v>-6149424.9078316996</v>
      </c>
      <c r="E4813" s="4">
        <v>-16.039609625445799</v>
      </c>
      <c r="F4813" s="4">
        <v>0</v>
      </c>
      <c r="G4813" s="4">
        <v>0</v>
      </c>
      <c r="H4813" s="4">
        <v>5.4108701218317599</v>
      </c>
      <c r="I4813" s="4">
        <v>235.80000305175699</v>
      </c>
      <c r="J4813" s="4">
        <v>-312.50115643442501</v>
      </c>
      <c r="K4813" s="4">
        <v>199.647247063881</v>
      </c>
      <c r="L4813" s="11">
        <f t="shared" si="301"/>
        <v>112.31735417759893</v>
      </c>
      <c r="M4813" s="7">
        <f t="shared" si="302"/>
        <v>112.31735417760004</v>
      </c>
      <c r="N4813" s="13">
        <f t="shared" si="303"/>
        <v>1.1084466677857563E-12</v>
      </c>
      <c r="O4813" s="12" t="str">
        <f t="shared" si="300"/>
        <v/>
      </c>
    </row>
    <row r="4814" spans="1:15" x14ac:dyDescent="0.25">
      <c r="A4814" s="16">
        <v>40653</v>
      </c>
      <c r="B4814" s="33" t="s">
        <v>41</v>
      </c>
      <c r="C4814" s="29">
        <v>754.88118631952602</v>
      </c>
      <c r="D4814" s="4">
        <v>-5758395.7897039</v>
      </c>
      <c r="E4814" s="4">
        <v>-16.847561364703399</v>
      </c>
      <c r="F4814" s="4">
        <v>0</v>
      </c>
      <c r="G4814" s="4">
        <v>0</v>
      </c>
      <c r="H4814" s="4">
        <v>6.7720398834149496</v>
      </c>
      <c r="I4814" s="4">
        <v>270.600006103515</v>
      </c>
      <c r="J4814" s="4">
        <v>-312.50115643442501</v>
      </c>
      <c r="K4814" s="4">
        <v>160.59587129214199</v>
      </c>
      <c r="L4814" s="11">
        <f t="shared" si="301"/>
        <v>108.61919947994355</v>
      </c>
      <c r="M4814" s="7">
        <f t="shared" si="302"/>
        <v>108.61919947994433</v>
      </c>
      <c r="N4814" s="13">
        <f t="shared" si="303"/>
        <v>7.815970093361102E-13</v>
      </c>
      <c r="O4814" s="12" t="str">
        <f t="shared" si="300"/>
        <v/>
      </c>
    </row>
    <row r="4815" spans="1:15" x14ac:dyDescent="0.25">
      <c r="A4815" s="16">
        <v>40653</v>
      </c>
      <c r="B4815" s="33" t="s">
        <v>42</v>
      </c>
      <c r="C4815" s="29">
        <v>754.85820955957502</v>
      </c>
      <c r="D4815" s="4">
        <v>-5425760.0730740596</v>
      </c>
      <c r="E4815" s="4">
        <v>-18.0878160282236</v>
      </c>
      <c r="F4815" s="4">
        <v>0</v>
      </c>
      <c r="G4815" s="4">
        <v>0</v>
      </c>
      <c r="H4815" s="4">
        <v>7.7255175199522501</v>
      </c>
      <c r="I4815" s="4">
        <v>289.100006103515</v>
      </c>
      <c r="J4815" s="4">
        <v>-312.50115643442501</v>
      </c>
      <c r="K4815" s="4">
        <v>126.16225901413701</v>
      </c>
      <c r="L4815" s="11">
        <f t="shared" si="301"/>
        <v>92.398810174955642</v>
      </c>
      <c r="M4815" s="7">
        <f t="shared" si="302"/>
        <v>92.398810174955671</v>
      </c>
      <c r="N4815" s="13">
        <f t="shared" si="303"/>
        <v>2.8421709430404007E-14</v>
      </c>
      <c r="O4815" s="12" t="str">
        <f t="shared" si="300"/>
        <v/>
      </c>
    </row>
    <row r="4816" spans="1:15" x14ac:dyDescent="0.25">
      <c r="A4816" s="16">
        <v>40653</v>
      </c>
      <c r="B4816" s="33" t="s">
        <v>43</v>
      </c>
      <c r="C4816" s="29">
        <v>754.83324024269302</v>
      </c>
      <c r="D4816" s="4">
        <v>-5300707.3792724796</v>
      </c>
      <c r="E4816" s="4">
        <v>-19.656401122919402</v>
      </c>
      <c r="F4816" s="4">
        <v>0</v>
      </c>
      <c r="G4816" s="4">
        <v>0</v>
      </c>
      <c r="H4816" s="4">
        <v>7.43535494374603</v>
      </c>
      <c r="I4816" s="4">
        <v>293</v>
      </c>
      <c r="J4816" s="4">
        <v>-312.50115643442501</v>
      </c>
      <c r="K4816" s="4">
        <v>66.459062002926402</v>
      </c>
      <c r="L4816" s="11">
        <f t="shared" si="301"/>
        <v>34.736859389328032</v>
      </c>
      <c r="M4816" s="7">
        <f t="shared" si="302"/>
        <v>34.736859389327776</v>
      </c>
      <c r="N4816" s="13">
        <f t="shared" si="303"/>
        <v>2.5579538487363607E-13</v>
      </c>
      <c r="O4816" s="12" t="str">
        <f t="shared" si="300"/>
        <v/>
      </c>
    </row>
    <row r="4817" spans="1:15" x14ac:dyDescent="0.25">
      <c r="A4817" s="16">
        <v>40653</v>
      </c>
      <c r="B4817" s="33" t="s">
        <v>44</v>
      </c>
      <c r="C4817" s="29">
        <v>754.80657254345203</v>
      </c>
      <c r="D4817" s="4">
        <v>-5284577.2332824003</v>
      </c>
      <c r="E4817" s="4">
        <v>-20.994023924000501</v>
      </c>
      <c r="F4817" s="4">
        <v>0</v>
      </c>
      <c r="G4817" s="4">
        <v>0</v>
      </c>
      <c r="H4817" s="4">
        <v>7.2060734440471803</v>
      </c>
      <c r="I4817" s="4">
        <v>290.20001220703102</v>
      </c>
      <c r="J4817" s="4">
        <v>-309.944807190343</v>
      </c>
      <c r="K4817" s="4">
        <v>38.013341571618902</v>
      </c>
      <c r="L4817" s="11">
        <f t="shared" si="301"/>
        <v>4.4805961083535877</v>
      </c>
      <c r="M4817" s="7">
        <f t="shared" si="302"/>
        <v>4.4805961083553525</v>
      </c>
      <c r="N4817" s="13">
        <f t="shared" si="303"/>
        <v>1.7648105199441488E-12</v>
      </c>
      <c r="O4817" s="12" t="str">
        <f t="shared" si="300"/>
        <v/>
      </c>
    </row>
    <row r="4818" spans="1:15" x14ac:dyDescent="0.25">
      <c r="A4818" s="16">
        <v>40653</v>
      </c>
      <c r="B4818" s="33" t="s">
        <v>45</v>
      </c>
      <c r="C4818" s="29">
        <v>754.78575926047995</v>
      </c>
      <c r="D4818" s="4">
        <v>-5285154.9109504502</v>
      </c>
      <c r="E4818" s="4">
        <v>-16.386048186887798</v>
      </c>
      <c r="F4818" s="4">
        <v>0</v>
      </c>
      <c r="G4818" s="4">
        <v>0</v>
      </c>
      <c r="H4818" s="4">
        <v>8.8903978491431097</v>
      </c>
      <c r="I4818" s="4">
        <v>288.29998779296801</v>
      </c>
      <c r="J4818" s="4">
        <v>-305.29014618394501</v>
      </c>
      <c r="K4818" s="4">
        <v>24.3253427098199</v>
      </c>
      <c r="L4818" s="11">
        <f t="shared" si="301"/>
        <v>-0.16046601890177925</v>
      </c>
      <c r="M4818" s="7">
        <f t="shared" si="302"/>
        <v>-0.16046601890275874</v>
      </c>
      <c r="N4818" s="13">
        <f t="shared" si="303"/>
        <v>9.7949426347554436E-13</v>
      </c>
      <c r="O4818" s="12" t="str">
        <f t="shared" si="300"/>
        <v/>
      </c>
    </row>
    <row r="4819" spans="1:15" x14ac:dyDescent="0.25">
      <c r="A4819" s="16">
        <v>40653</v>
      </c>
      <c r="B4819" s="33" t="s">
        <v>46</v>
      </c>
      <c r="C4819" s="29">
        <v>754.77004405797095</v>
      </c>
      <c r="D4819" s="4">
        <v>-5274943.92715191</v>
      </c>
      <c r="E4819" s="4">
        <v>-12.3726758972676</v>
      </c>
      <c r="F4819" s="4">
        <v>0</v>
      </c>
      <c r="G4819" s="4">
        <v>0</v>
      </c>
      <c r="H4819" s="4">
        <v>8.9386031006438404</v>
      </c>
      <c r="I4819" s="4">
        <v>288.29998779296801</v>
      </c>
      <c r="J4819" s="4">
        <v>-303.32215597246801</v>
      </c>
      <c r="K4819" s="4">
        <v>21.292625364606</v>
      </c>
      <c r="L4819" s="11">
        <f t="shared" si="301"/>
        <v>2.8363843884822479</v>
      </c>
      <c r="M4819" s="7">
        <f t="shared" si="302"/>
        <v>2.8363843884833884</v>
      </c>
      <c r="N4819" s="13">
        <f t="shared" si="303"/>
        <v>1.1404210908949608E-12</v>
      </c>
      <c r="O4819" s="12" t="str">
        <f t="shared" si="300"/>
        <v/>
      </c>
    </row>
    <row r="4820" spans="1:15" x14ac:dyDescent="0.25">
      <c r="A4820" s="16">
        <v>40653</v>
      </c>
      <c r="B4820" s="33" t="s">
        <v>47</v>
      </c>
      <c r="C4820" s="29">
        <v>754.76214399724995</v>
      </c>
      <c r="D4820" s="4">
        <v>-5298666.7288490199</v>
      </c>
      <c r="E4820" s="4">
        <v>-6.2202627299614299</v>
      </c>
      <c r="F4820" s="4">
        <v>0</v>
      </c>
      <c r="G4820" s="4">
        <v>0</v>
      </c>
      <c r="H4820" s="4">
        <v>10.421557641047301</v>
      </c>
      <c r="I4820" s="4">
        <v>280.70001220703102</v>
      </c>
      <c r="J4820" s="4">
        <v>-296.58807977999601</v>
      </c>
      <c r="K4820" s="4">
        <v>5.09710552379501</v>
      </c>
      <c r="L4820" s="11">
        <f t="shared" si="301"/>
        <v>-6.5896671380840939</v>
      </c>
      <c r="M4820" s="7">
        <f t="shared" si="302"/>
        <v>-6.589667138086063</v>
      </c>
      <c r="N4820" s="13">
        <f t="shared" si="303"/>
        <v>1.9690915564751776E-12</v>
      </c>
      <c r="O4820" s="12" t="str">
        <f t="shared" si="300"/>
        <v/>
      </c>
    </row>
    <row r="4821" spans="1:15" x14ac:dyDescent="0.25">
      <c r="A4821" s="16">
        <v>40653</v>
      </c>
      <c r="B4821" s="33" t="s">
        <v>48</v>
      </c>
      <c r="C4821" s="29">
        <v>754.75913548262804</v>
      </c>
      <c r="D4821" s="4">
        <v>-5354231.8525354601</v>
      </c>
      <c r="E4821" s="4">
        <v>-2.3690932773820101</v>
      </c>
      <c r="F4821" s="4">
        <v>0</v>
      </c>
      <c r="G4821" s="4">
        <v>0</v>
      </c>
      <c r="H4821" s="4">
        <v>15.774987181983599</v>
      </c>
      <c r="I4821" s="4">
        <v>257.89999389648398</v>
      </c>
      <c r="J4821" s="4">
        <v>-286.74064438065301</v>
      </c>
      <c r="K4821" s="4">
        <v>0</v>
      </c>
      <c r="L4821" s="11">
        <f t="shared" si="301"/>
        <v>-15.43475657956742</v>
      </c>
      <c r="M4821" s="7">
        <f t="shared" si="302"/>
        <v>-15.434756579566747</v>
      </c>
      <c r="N4821" s="13">
        <f t="shared" si="303"/>
        <v>6.7323924213269493E-13</v>
      </c>
      <c r="O4821" s="12" t="str">
        <f t="shared" si="300"/>
        <v/>
      </c>
    </row>
    <row r="4822" spans="1:15" x14ac:dyDescent="0.25">
      <c r="A4822" s="16">
        <v>40653</v>
      </c>
      <c r="B4822" s="33" t="s">
        <v>49</v>
      </c>
      <c r="C4822" s="29">
        <v>754.76151825837599</v>
      </c>
      <c r="D4822" s="4">
        <v>-5447770.4663191503</v>
      </c>
      <c r="E4822" s="4">
        <v>1.87665486093668</v>
      </c>
      <c r="F4822" s="4">
        <v>0</v>
      </c>
      <c r="G4822" s="4">
        <v>0</v>
      </c>
      <c r="H4822" s="4">
        <v>19.329529950896099</v>
      </c>
      <c r="I4822" s="4">
        <v>226.39999389648401</v>
      </c>
      <c r="J4822" s="4">
        <v>-273.58912698156399</v>
      </c>
      <c r="K4822" s="4">
        <v>0</v>
      </c>
      <c r="L4822" s="11">
        <f t="shared" si="301"/>
        <v>-25.982948273247217</v>
      </c>
      <c r="M4822" s="7">
        <f t="shared" si="302"/>
        <v>-25.982948273247263</v>
      </c>
      <c r="N4822" s="13">
        <f t="shared" si="303"/>
        <v>4.6185277824406512E-14</v>
      </c>
      <c r="O4822" s="12" t="str">
        <f t="shared" si="300"/>
        <v/>
      </c>
    </row>
    <row r="4823" spans="1:15" x14ac:dyDescent="0.25">
      <c r="A4823" s="16">
        <v>40653</v>
      </c>
      <c r="B4823" s="33" t="s">
        <v>50</v>
      </c>
      <c r="C4823" s="29">
        <v>754.76042666879505</v>
      </c>
      <c r="D4823" s="4">
        <v>-5419449.4781756196</v>
      </c>
      <c r="E4823" s="4">
        <v>-0.85964724882580101</v>
      </c>
      <c r="F4823" s="4">
        <v>0</v>
      </c>
      <c r="G4823" s="4">
        <v>0</v>
      </c>
      <c r="H4823" s="4">
        <v>19.1102308631345</v>
      </c>
      <c r="I4823" s="4">
        <v>270.600006103515</v>
      </c>
      <c r="J4823" s="4">
        <v>-280.98364856684401</v>
      </c>
      <c r="K4823" s="4">
        <v>0</v>
      </c>
      <c r="L4823" s="11">
        <f t="shared" si="301"/>
        <v>7.8669411509796987</v>
      </c>
      <c r="M4823" s="7">
        <f t="shared" si="302"/>
        <v>7.8669411509807432</v>
      </c>
      <c r="N4823" s="13">
        <f t="shared" si="303"/>
        <v>1.0444978215673473E-12</v>
      </c>
      <c r="O4823" s="12" t="str">
        <f t="shared" si="300"/>
        <v/>
      </c>
    </row>
    <row r="4824" spans="1:15" x14ac:dyDescent="0.25">
      <c r="A4824" s="16">
        <v>40653</v>
      </c>
      <c r="B4824" s="33" t="s">
        <v>51</v>
      </c>
      <c r="C4824" s="29">
        <v>754.75717959698204</v>
      </c>
      <c r="D4824" s="4">
        <v>-5379790.7018382102</v>
      </c>
      <c r="E4824" s="4">
        <v>-2.55688569429361</v>
      </c>
      <c r="F4824" s="4">
        <v>0</v>
      </c>
      <c r="G4824" s="4">
        <v>0</v>
      </c>
      <c r="H4824" s="4">
        <v>20.3140216256729</v>
      </c>
      <c r="I4824" s="4">
        <v>282</v>
      </c>
      <c r="J4824" s="4">
        <v>-288.74080917098502</v>
      </c>
      <c r="K4824" s="4">
        <v>0</v>
      </c>
      <c r="L4824" s="11">
        <f t="shared" si="301"/>
        <v>11.016326760394293</v>
      </c>
      <c r="M4824" s="7">
        <f t="shared" si="302"/>
        <v>11.016326760391498</v>
      </c>
      <c r="N4824" s="13">
        <f t="shared" si="303"/>
        <v>2.794209308376594E-12</v>
      </c>
      <c r="O4824" s="12" t="str">
        <f t="shared" si="300"/>
        <v/>
      </c>
    </row>
    <row r="4825" spans="1:15" x14ac:dyDescent="0.25">
      <c r="A4825" s="16">
        <v>40653</v>
      </c>
      <c r="B4825" s="33" t="s">
        <v>52</v>
      </c>
      <c r="C4825" s="29">
        <v>754.75174716936999</v>
      </c>
      <c r="D4825" s="4">
        <v>-5352332.1202998497</v>
      </c>
      <c r="E4825" s="4">
        <v>-4.2774916963876004</v>
      </c>
      <c r="F4825" s="4">
        <v>0</v>
      </c>
      <c r="G4825" s="4">
        <v>0</v>
      </c>
      <c r="H4825" s="4">
        <v>22.4434782220569</v>
      </c>
      <c r="I4825" s="4">
        <v>282.79998779296801</v>
      </c>
      <c r="J4825" s="4">
        <v>-293.33859055798303</v>
      </c>
      <c r="K4825" s="4">
        <v>0</v>
      </c>
      <c r="L4825" s="11">
        <f t="shared" si="301"/>
        <v>7.6273837606543111</v>
      </c>
      <c r="M4825" s="7">
        <f t="shared" si="302"/>
        <v>7.6273837606557127</v>
      </c>
      <c r="N4825" s="13">
        <f t="shared" si="303"/>
        <v>1.4015455462867976E-12</v>
      </c>
      <c r="O4825" s="12" t="str">
        <f t="shared" si="300"/>
        <v/>
      </c>
    </row>
    <row r="4826" spans="1:15" x14ac:dyDescent="0.25">
      <c r="A4826" s="16">
        <v>40654</v>
      </c>
      <c r="B4826" s="33" t="s">
        <v>29</v>
      </c>
      <c r="C4826" s="29">
        <v>754.74537280995696</v>
      </c>
      <c r="D4826" s="4">
        <v>-5343600.7735486496</v>
      </c>
      <c r="E4826" s="4">
        <v>-5.0190866937112402</v>
      </c>
      <c r="F4826" s="4">
        <v>0</v>
      </c>
      <c r="G4826" s="4">
        <v>0</v>
      </c>
      <c r="H4826" s="4">
        <v>19.038325558625999</v>
      </c>
      <c r="I4826" s="4">
        <v>283.100006103515</v>
      </c>
      <c r="J4826" s="4">
        <v>-294.69387087087301</v>
      </c>
      <c r="K4826" s="4">
        <v>0</v>
      </c>
      <c r="L4826" s="11">
        <f t="shared" si="301"/>
        <v>2.4253740975567553</v>
      </c>
      <c r="M4826" s="7">
        <f t="shared" si="302"/>
        <v>2.4253740975555655</v>
      </c>
      <c r="N4826" s="13">
        <f t="shared" si="303"/>
        <v>1.1897149931883177E-12</v>
      </c>
      <c r="O4826" s="12" t="str">
        <f t="shared" si="300"/>
        <v/>
      </c>
    </row>
    <row r="4827" spans="1:15" x14ac:dyDescent="0.25">
      <c r="A4827" s="16">
        <v>40654</v>
      </c>
      <c r="B4827" s="33" t="s">
        <v>30</v>
      </c>
      <c r="C4827" s="29">
        <v>754.73878967718201</v>
      </c>
      <c r="D4827" s="4">
        <v>-5335381.9958490301</v>
      </c>
      <c r="E4827" s="4">
        <v>-5.1833952235303302</v>
      </c>
      <c r="F4827" s="4">
        <v>0</v>
      </c>
      <c r="G4827" s="4">
        <v>0</v>
      </c>
      <c r="H4827" s="4">
        <v>17.597668780378601</v>
      </c>
      <c r="I4827" s="4">
        <v>285.79998779296801</v>
      </c>
      <c r="J4827" s="4">
        <v>-295.93126754436798</v>
      </c>
      <c r="K4827" s="4">
        <v>0</v>
      </c>
      <c r="L4827" s="11">
        <f t="shared" si="301"/>
        <v>2.2829938054483137</v>
      </c>
      <c r="M4827" s="7">
        <f t="shared" si="302"/>
        <v>2.2829938054498697</v>
      </c>
      <c r="N4827" s="13">
        <f t="shared" si="303"/>
        <v>1.5560885913146194E-12</v>
      </c>
      <c r="O4827" s="12" t="str">
        <f t="shared" si="300"/>
        <v/>
      </c>
    </row>
    <row r="4828" spans="1:15" x14ac:dyDescent="0.25">
      <c r="A4828" s="16">
        <v>40654</v>
      </c>
      <c r="B4828" s="33" t="s">
        <v>31</v>
      </c>
      <c r="C4828" s="29">
        <v>754.73213905534601</v>
      </c>
      <c r="D4828" s="4">
        <v>-5335324.3117942903</v>
      </c>
      <c r="E4828" s="4">
        <v>-5.2365349952928799</v>
      </c>
      <c r="F4828" s="4">
        <v>0</v>
      </c>
      <c r="G4828" s="4">
        <v>0</v>
      </c>
      <c r="H4828" s="4">
        <v>17.0748564707966</v>
      </c>
      <c r="I4828" s="4">
        <v>284.100006103515</v>
      </c>
      <c r="J4828" s="4">
        <v>-295.92230423047903</v>
      </c>
      <c r="K4828" s="4">
        <v>0</v>
      </c>
      <c r="L4828" s="11">
        <f t="shared" si="301"/>
        <v>1.602334853970433E-2</v>
      </c>
      <c r="M4828" s="7">
        <f t="shared" si="302"/>
        <v>1.6023348538825911E-2</v>
      </c>
      <c r="N4828" s="13">
        <f t="shared" si="303"/>
        <v>8.7841886542427972E-13</v>
      </c>
      <c r="O4828" s="12" t="str">
        <f t="shared" si="300"/>
        <v/>
      </c>
    </row>
    <row r="4829" spans="1:15" x14ac:dyDescent="0.25">
      <c r="A4829" s="16">
        <v>40654</v>
      </c>
      <c r="B4829" s="33" t="s">
        <v>32</v>
      </c>
      <c r="C4829" s="29">
        <v>754.72363001709004</v>
      </c>
      <c r="D4829" s="4">
        <v>-5339256.7871160498</v>
      </c>
      <c r="E4829" s="4">
        <v>-6.6998395082214399</v>
      </c>
      <c r="F4829" s="4">
        <v>0</v>
      </c>
      <c r="G4829" s="4">
        <v>0</v>
      </c>
      <c r="H4829" s="4">
        <v>12.113026929014501</v>
      </c>
      <c r="I4829" s="4">
        <v>289</v>
      </c>
      <c r="J4829" s="4">
        <v>-295.50554167683902</v>
      </c>
      <c r="K4829" s="4">
        <v>0</v>
      </c>
      <c r="L4829" s="11">
        <f t="shared" si="301"/>
        <v>-1.0923542560459509</v>
      </c>
      <c r="M4829" s="7">
        <f t="shared" si="302"/>
        <v>-1.0923542560442971</v>
      </c>
      <c r="N4829" s="13">
        <f t="shared" si="303"/>
        <v>1.6537882174816332E-12</v>
      </c>
      <c r="O4829" s="12" t="str">
        <f t="shared" si="300"/>
        <v/>
      </c>
    </row>
    <row r="4830" spans="1:15" x14ac:dyDescent="0.25">
      <c r="A4830" s="16">
        <v>40654</v>
      </c>
      <c r="B4830" s="33" t="s">
        <v>33</v>
      </c>
      <c r="C4830" s="29">
        <v>754.716927207975</v>
      </c>
      <c r="D4830" s="4">
        <v>-5361566.5017679296</v>
      </c>
      <c r="E4830" s="4">
        <v>-5.2778488763850104</v>
      </c>
      <c r="F4830" s="4">
        <v>0</v>
      </c>
      <c r="G4830" s="4">
        <v>0</v>
      </c>
      <c r="H4830" s="4">
        <v>11.4890251136449</v>
      </c>
      <c r="I4830" s="4">
        <v>280</v>
      </c>
      <c r="J4830" s="4">
        <v>-292.40831919611401</v>
      </c>
      <c r="K4830" s="4">
        <v>0</v>
      </c>
      <c r="L4830" s="11">
        <f t="shared" si="301"/>
        <v>-6.1971429588541014</v>
      </c>
      <c r="M4830" s="7">
        <f t="shared" si="302"/>
        <v>-6.1971429588555154</v>
      </c>
      <c r="N4830" s="13">
        <f t="shared" si="303"/>
        <v>1.4139800441625994E-12</v>
      </c>
      <c r="O4830" s="12" t="str">
        <f t="shared" si="300"/>
        <v/>
      </c>
    </row>
    <row r="4831" spans="1:15" x14ac:dyDescent="0.25">
      <c r="A4831" s="16">
        <v>40654</v>
      </c>
      <c r="B4831" s="33" t="s">
        <v>34</v>
      </c>
      <c r="C4831" s="29">
        <v>754.71259355289305</v>
      </c>
      <c r="D4831" s="4">
        <v>-5368493.2913561296</v>
      </c>
      <c r="E4831" s="4">
        <v>-3.4123525500266001</v>
      </c>
      <c r="F4831" s="4">
        <v>0</v>
      </c>
      <c r="G4831" s="4">
        <v>0</v>
      </c>
      <c r="H4831" s="4">
        <v>5.3553036457341703</v>
      </c>
      <c r="I4831" s="4">
        <v>286</v>
      </c>
      <c r="J4831" s="4">
        <v>-292.512730143081</v>
      </c>
      <c r="K4831" s="4">
        <v>2.6456708284301498</v>
      </c>
      <c r="L4831" s="11">
        <f t="shared" si="301"/>
        <v>-1.9241082189433087</v>
      </c>
      <c r="M4831" s="7">
        <f t="shared" si="302"/>
        <v>-1.9241082189444245</v>
      </c>
      <c r="N4831" s="13">
        <f t="shared" si="303"/>
        <v>1.1157741397482823E-12</v>
      </c>
      <c r="O4831" s="12" t="str">
        <f t="shared" si="300"/>
        <v/>
      </c>
    </row>
    <row r="4832" spans="1:15" x14ac:dyDescent="0.25">
      <c r="A4832" s="16">
        <v>40654</v>
      </c>
      <c r="B4832" s="33" t="s">
        <v>35</v>
      </c>
      <c r="C4832" s="29">
        <v>754.70545070375897</v>
      </c>
      <c r="D4832" s="4">
        <v>-5358541.7453384604</v>
      </c>
      <c r="E4832" s="4">
        <v>-5.6241512426198303</v>
      </c>
      <c r="F4832" s="4">
        <v>0</v>
      </c>
      <c r="G4832" s="4">
        <v>0</v>
      </c>
      <c r="H4832" s="4">
        <v>-0.33636023168885798</v>
      </c>
      <c r="I4832" s="4">
        <v>283.39999389648398</v>
      </c>
      <c r="J4832" s="4">
        <v>-295.19994284977003</v>
      </c>
      <c r="K4832" s="4">
        <v>20.524778765835599</v>
      </c>
      <c r="L4832" s="11">
        <f t="shared" si="301"/>
        <v>2.764318338240848</v>
      </c>
      <c r="M4832" s="7">
        <f t="shared" si="302"/>
        <v>2.764318338241428</v>
      </c>
      <c r="N4832" s="13">
        <f t="shared" si="303"/>
        <v>5.7998050806418178E-13</v>
      </c>
      <c r="O4832" s="12" t="str">
        <f t="shared" si="300"/>
        <v/>
      </c>
    </row>
    <row r="4833" spans="1:15" x14ac:dyDescent="0.25">
      <c r="A4833" s="16">
        <v>40654</v>
      </c>
      <c r="B4833" s="33" t="s">
        <v>36</v>
      </c>
      <c r="C4833" s="29">
        <v>754.68080265057802</v>
      </c>
      <c r="D4833" s="4">
        <v>-5337147.1407890301</v>
      </c>
      <c r="E4833" s="4">
        <v>-19.406502915225101</v>
      </c>
      <c r="F4833" s="4">
        <v>0</v>
      </c>
      <c r="G4833" s="4">
        <v>0</v>
      </c>
      <c r="H4833" s="4">
        <v>-3.2566006552062001</v>
      </c>
      <c r="I4833" s="4">
        <v>279.70001220703102</v>
      </c>
      <c r="J4833" s="4">
        <v>-299.225890813425</v>
      </c>
      <c r="K4833" s="4">
        <v>48.131927885002597</v>
      </c>
      <c r="L4833" s="11">
        <f t="shared" si="301"/>
        <v>5.9429457081773194</v>
      </c>
      <c r="M4833" s="7">
        <f t="shared" si="302"/>
        <v>5.9429457081750865</v>
      </c>
      <c r="N4833" s="13">
        <f t="shared" si="303"/>
        <v>2.2328805471261148E-12</v>
      </c>
      <c r="O4833" s="12" t="str">
        <f t="shared" si="300"/>
        <v/>
      </c>
    </row>
    <row r="4834" spans="1:15" x14ac:dyDescent="0.25">
      <c r="A4834" s="16">
        <v>40654</v>
      </c>
      <c r="B4834" s="33" t="s">
        <v>37</v>
      </c>
      <c r="C4834" s="29">
        <v>754.61681529841906</v>
      </c>
      <c r="D4834" s="4">
        <v>-5261301.08213297</v>
      </c>
      <c r="E4834" s="4">
        <v>-50.373179997663797</v>
      </c>
      <c r="F4834" s="4">
        <v>0</v>
      </c>
      <c r="G4834" s="4">
        <v>0</v>
      </c>
      <c r="H4834" s="4">
        <v>-12.4184422034419</v>
      </c>
      <c r="I4834" s="4">
        <v>234</v>
      </c>
      <c r="J4834" s="4">
        <v>-310.92404381746798</v>
      </c>
      <c r="K4834" s="4">
        <v>160.78401564525601</v>
      </c>
      <c r="L4834" s="11">
        <f t="shared" si="301"/>
        <v>21.068349626682334</v>
      </c>
      <c r="M4834" s="7">
        <f t="shared" si="302"/>
        <v>21.068349626683371</v>
      </c>
      <c r="N4834" s="13">
        <f t="shared" si="303"/>
        <v>1.0373923942097463E-12</v>
      </c>
      <c r="O4834" s="12" t="str">
        <f t="shared" si="300"/>
        <v/>
      </c>
    </row>
    <row r="4835" spans="1:15" x14ac:dyDescent="0.25">
      <c r="A4835" s="16">
        <v>40654</v>
      </c>
      <c r="B4835" s="33" t="s">
        <v>38</v>
      </c>
      <c r="C4835" s="29">
        <v>754.554851456086</v>
      </c>
      <c r="D4835" s="4">
        <v>-5100308.3518185997</v>
      </c>
      <c r="E4835" s="4">
        <v>-48.779313658663199</v>
      </c>
      <c r="F4835" s="4">
        <v>0</v>
      </c>
      <c r="G4835" s="4">
        <v>0</v>
      </c>
      <c r="H4835" s="4">
        <v>-8.0040160751873</v>
      </c>
      <c r="I4835" s="4">
        <v>265.89999389648398</v>
      </c>
      <c r="J4835" s="4">
        <v>-312.50115643442501</v>
      </c>
      <c r="K4835" s="4">
        <v>148.10469513689401</v>
      </c>
      <c r="L4835" s="11">
        <f t="shared" si="301"/>
        <v>44.720202865102465</v>
      </c>
      <c r="M4835" s="7">
        <f t="shared" si="302"/>
        <v>44.720202865102848</v>
      </c>
      <c r="N4835" s="13">
        <f t="shared" si="303"/>
        <v>3.836930773104541E-13</v>
      </c>
      <c r="O4835" s="12" t="str">
        <f t="shared" si="300"/>
        <v/>
      </c>
    </row>
    <row r="4836" spans="1:15" x14ac:dyDescent="0.25">
      <c r="A4836" s="16">
        <v>40654</v>
      </c>
      <c r="B4836" s="33" t="s">
        <v>39</v>
      </c>
      <c r="C4836" s="29">
        <v>754.50024418820101</v>
      </c>
      <c r="D4836" s="4">
        <v>-4825486.8947662003</v>
      </c>
      <c r="E4836" s="4">
        <v>-42.988054773540199</v>
      </c>
      <c r="F4836" s="4">
        <v>0</v>
      </c>
      <c r="G4836" s="4">
        <v>0</v>
      </c>
      <c r="H4836" s="4">
        <v>-4.2571920857633101</v>
      </c>
      <c r="I4836" s="4">
        <v>273.5</v>
      </c>
      <c r="J4836" s="4">
        <v>-312.50115643442501</v>
      </c>
      <c r="K4836" s="4">
        <v>162.58569691939601</v>
      </c>
      <c r="L4836" s="11">
        <f t="shared" si="301"/>
        <v>76.339293625667494</v>
      </c>
      <c r="M4836" s="7">
        <f t="shared" si="302"/>
        <v>76.3392936256665</v>
      </c>
      <c r="N4836" s="13">
        <f t="shared" si="303"/>
        <v>9.9475983006414026E-13</v>
      </c>
      <c r="O4836" s="12" t="str">
        <f t="shared" si="300"/>
        <v/>
      </c>
    </row>
    <row r="4837" spans="1:15" x14ac:dyDescent="0.25">
      <c r="A4837" s="16">
        <v>40654</v>
      </c>
      <c r="B4837" s="33" t="s">
        <v>40</v>
      </c>
      <c r="C4837" s="29">
        <v>755.44899565450805</v>
      </c>
      <c r="D4837" s="4">
        <v>-4570254.9647029303</v>
      </c>
      <c r="E4837" s="4">
        <v>-42.719087483629998</v>
      </c>
      <c r="F4837" s="4">
        <v>0</v>
      </c>
      <c r="G4837" s="4">
        <v>-4.3669137637041798E-2</v>
      </c>
      <c r="H4837" s="4">
        <v>3.5684442303329802E-2</v>
      </c>
      <c r="I4837" s="4">
        <v>256.29998779296801</v>
      </c>
      <c r="J4837" s="4">
        <v>-312.50115643442501</v>
      </c>
      <c r="K4837" s="4">
        <v>169.82599917133001</v>
      </c>
      <c r="L4837" s="11">
        <f t="shared" si="301"/>
        <v>70.897758350909299</v>
      </c>
      <c r="M4837" s="7">
        <f t="shared" si="302"/>
        <v>70.897758350908347</v>
      </c>
      <c r="N4837" s="13">
        <f t="shared" si="303"/>
        <v>9.5212726591853425E-13</v>
      </c>
      <c r="O4837" s="12" t="str">
        <f t="shared" si="300"/>
        <v/>
      </c>
    </row>
    <row r="4838" spans="1:15" x14ac:dyDescent="0.25">
      <c r="A4838" s="16">
        <v>40654</v>
      </c>
      <c r="B4838" s="33" t="s">
        <v>41</v>
      </c>
      <c r="C4838" s="29">
        <v>755.38421759554103</v>
      </c>
      <c r="D4838" s="4">
        <v>-4555466.6433188999</v>
      </c>
      <c r="E4838" s="4">
        <v>-50.9949734854941</v>
      </c>
      <c r="F4838" s="4">
        <v>0</v>
      </c>
      <c r="G4838" s="4">
        <v>0</v>
      </c>
      <c r="H4838" s="4">
        <v>2.8348946910502399</v>
      </c>
      <c r="I4838" s="4">
        <v>251.39999389648401</v>
      </c>
      <c r="J4838" s="4">
        <v>-312.08155784043402</v>
      </c>
      <c r="K4838" s="4">
        <v>112.94950978951201</v>
      </c>
      <c r="L4838" s="11">
        <f t="shared" si="301"/>
        <v>4.1078670511181201</v>
      </c>
      <c r="M4838" s="7">
        <f t="shared" si="302"/>
        <v>4.1078670511195536</v>
      </c>
      <c r="N4838" s="13">
        <f t="shared" si="303"/>
        <v>1.4335199693960021E-12</v>
      </c>
      <c r="O4838" s="12" t="str">
        <f t="shared" si="300"/>
        <v/>
      </c>
    </row>
    <row r="4839" spans="1:15" x14ac:dyDescent="0.25">
      <c r="A4839" s="16">
        <v>40654</v>
      </c>
      <c r="B4839" s="33" t="s">
        <v>42</v>
      </c>
      <c r="C4839" s="29">
        <v>755.31922305471005</v>
      </c>
      <c r="D4839" s="4">
        <v>-4287625.0001781303</v>
      </c>
      <c r="E4839" s="4">
        <v>-51.165146865213401</v>
      </c>
      <c r="F4839" s="4">
        <v>0</v>
      </c>
      <c r="G4839" s="4">
        <v>0</v>
      </c>
      <c r="H4839" s="4">
        <v>6.8784555965886298</v>
      </c>
      <c r="I4839" s="4">
        <v>251.39999389648401</v>
      </c>
      <c r="J4839" s="4">
        <v>-312.50115643442501</v>
      </c>
      <c r="K4839" s="4">
        <v>179.78831023455601</v>
      </c>
      <c r="L4839" s="11">
        <f t="shared" si="301"/>
        <v>74.400456427990235</v>
      </c>
      <c r="M4839" s="7">
        <f t="shared" si="302"/>
        <v>74.400456427991543</v>
      </c>
      <c r="N4839" s="13">
        <f t="shared" si="303"/>
        <v>1.3073986337985843E-12</v>
      </c>
      <c r="O4839" s="12" t="str">
        <f t="shared" si="300"/>
        <v/>
      </c>
    </row>
    <row r="4840" spans="1:15" x14ac:dyDescent="0.25">
      <c r="A4840" s="16">
        <v>40654</v>
      </c>
      <c r="B4840" s="33" t="s">
        <v>43</v>
      </c>
      <c r="C4840" s="29">
        <v>755.24458446526103</v>
      </c>
      <c r="D4840" s="4">
        <v>-4187260.88259834</v>
      </c>
      <c r="E4840" s="4">
        <v>-58.7571562492437</v>
      </c>
      <c r="F4840" s="4">
        <v>0</v>
      </c>
      <c r="G4840" s="4">
        <v>0</v>
      </c>
      <c r="H4840" s="4">
        <v>8.9749482989901708</v>
      </c>
      <c r="I4840" s="4">
        <v>263.79998779296801</v>
      </c>
      <c r="J4840" s="4">
        <v>-312.50115643442501</v>
      </c>
      <c r="K4840" s="4">
        <v>126.362298141653</v>
      </c>
      <c r="L4840" s="11">
        <f t="shared" si="301"/>
        <v>27.878921549942461</v>
      </c>
      <c r="M4840" s="7">
        <f t="shared" si="302"/>
        <v>27.878921549941751</v>
      </c>
      <c r="N4840" s="13">
        <f t="shared" si="303"/>
        <v>7.1054273576010019E-13</v>
      </c>
      <c r="O4840" s="12" t="str">
        <f t="shared" si="300"/>
        <v/>
      </c>
    </row>
    <row r="4841" spans="1:15" x14ac:dyDescent="0.25">
      <c r="A4841" s="16">
        <v>40654</v>
      </c>
      <c r="B4841" s="33" t="s">
        <v>44</v>
      </c>
      <c r="C4841" s="29">
        <v>755.15368191505195</v>
      </c>
      <c r="D4841" s="4">
        <v>-4196760.5432551997</v>
      </c>
      <c r="E4841" s="4">
        <v>-71.563981565890899</v>
      </c>
      <c r="F4841" s="4">
        <v>0</v>
      </c>
      <c r="G4841" s="4">
        <v>0</v>
      </c>
      <c r="H4841" s="4">
        <v>13.383737066665899</v>
      </c>
      <c r="I4841" s="4">
        <v>260</v>
      </c>
      <c r="J4841" s="4">
        <v>-308.29703089823897</v>
      </c>
      <c r="K4841" s="4">
        <v>103.83848077055799</v>
      </c>
      <c r="L4841" s="11">
        <f t="shared" si="301"/>
        <v>-2.638794626905991</v>
      </c>
      <c r="M4841" s="7">
        <f t="shared" si="302"/>
        <v>-2.6387946269054536</v>
      </c>
      <c r="N4841" s="13">
        <f t="shared" si="303"/>
        <v>5.3734794391857577E-13</v>
      </c>
      <c r="O4841" s="12" t="str">
        <f t="shared" si="300"/>
        <v/>
      </c>
    </row>
    <row r="4842" spans="1:15" x14ac:dyDescent="0.25">
      <c r="A4842" s="16">
        <v>40654</v>
      </c>
      <c r="B4842" s="33" t="s">
        <v>45</v>
      </c>
      <c r="C4842" s="29">
        <v>755.07420624323095</v>
      </c>
      <c r="D4842" s="4">
        <v>-4267041.0345259104</v>
      </c>
      <c r="E4842" s="4">
        <v>-62.577306037214697</v>
      </c>
      <c r="F4842" s="4">
        <v>0</v>
      </c>
      <c r="G4842" s="4">
        <v>0</v>
      </c>
      <c r="H4842" s="4">
        <v>36.205609912356799</v>
      </c>
      <c r="I4842" s="4">
        <v>243.89999389648401</v>
      </c>
      <c r="J4842" s="4">
        <v>-295.749408157863</v>
      </c>
      <c r="K4842" s="4">
        <v>58.6987516999272</v>
      </c>
      <c r="L4842" s="11">
        <f t="shared" si="301"/>
        <v>-19.522358686309687</v>
      </c>
      <c r="M4842" s="7">
        <f t="shared" si="302"/>
        <v>-19.522358686308532</v>
      </c>
      <c r="N4842" s="13">
        <f t="shared" si="303"/>
        <v>1.1546319456101628E-12</v>
      </c>
      <c r="O4842" s="12" t="str">
        <f t="shared" si="300"/>
        <v/>
      </c>
    </row>
    <row r="4843" spans="1:15" x14ac:dyDescent="0.25">
      <c r="A4843" s="16">
        <v>40654</v>
      </c>
      <c r="B4843" s="33" t="s">
        <v>46</v>
      </c>
      <c r="C4843" s="29">
        <v>755.00852974753002</v>
      </c>
      <c r="D4843" s="4">
        <v>-4334023.1605717102</v>
      </c>
      <c r="E4843" s="4">
        <v>-51.717988112373902</v>
      </c>
      <c r="F4843" s="4">
        <v>0</v>
      </c>
      <c r="G4843" s="4">
        <v>0</v>
      </c>
      <c r="H4843" s="4">
        <v>55.707541340640098</v>
      </c>
      <c r="I4843" s="4">
        <v>237.5</v>
      </c>
      <c r="J4843" s="4">
        <v>-286.43701215805299</v>
      </c>
      <c r="K4843" s="4">
        <v>26.341312805954001</v>
      </c>
      <c r="L4843" s="11">
        <f t="shared" si="301"/>
        <v>-18.60614612383279</v>
      </c>
      <c r="M4843" s="7">
        <f t="shared" si="302"/>
        <v>-18.60614612383328</v>
      </c>
      <c r="N4843" s="13">
        <f t="shared" si="303"/>
        <v>4.9027448767446913E-13</v>
      </c>
      <c r="O4843" s="12" t="str">
        <f t="shared" si="300"/>
        <v/>
      </c>
    </row>
    <row r="4844" spans="1:15" x14ac:dyDescent="0.25">
      <c r="A4844" s="16">
        <v>40654</v>
      </c>
      <c r="B4844" s="33" t="s">
        <v>47</v>
      </c>
      <c r="C4844" s="29">
        <v>754.96258850841502</v>
      </c>
      <c r="D4844" s="4">
        <v>-4422040.77272911</v>
      </c>
      <c r="E4844" s="4">
        <v>-36.1818326747565</v>
      </c>
      <c r="F4844" s="4">
        <v>0</v>
      </c>
      <c r="G4844" s="4">
        <v>0</v>
      </c>
      <c r="H4844" s="4">
        <v>69.258859202594195</v>
      </c>
      <c r="I4844" s="4">
        <v>212.39999389648401</v>
      </c>
      <c r="J4844" s="4">
        <v>-276.02551108629598</v>
      </c>
      <c r="K4844" s="4">
        <v>6.0991539515872404</v>
      </c>
      <c r="L4844" s="11">
        <f t="shared" si="301"/>
        <v>-24.449336710387044</v>
      </c>
      <c r="M4844" s="7">
        <f t="shared" si="302"/>
        <v>-24.449336710388824</v>
      </c>
      <c r="N4844" s="13">
        <f t="shared" si="303"/>
        <v>1.779909553079051E-12</v>
      </c>
      <c r="O4844" s="12" t="str">
        <f t="shared" si="300"/>
        <v/>
      </c>
    </row>
    <row r="4845" spans="1:15" x14ac:dyDescent="0.25">
      <c r="A4845" s="16">
        <v>40654</v>
      </c>
      <c r="B4845" s="33" t="s">
        <v>48</v>
      </c>
      <c r="C4845" s="29">
        <v>754.93355704774399</v>
      </c>
      <c r="D4845" s="4">
        <v>-4510363.7085303003</v>
      </c>
      <c r="E4845" s="4">
        <v>-22.8666299484596</v>
      </c>
      <c r="F4845" s="4">
        <v>0</v>
      </c>
      <c r="G4845" s="4">
        <v>0</v>
      </c>
      <c r="H4845" s="4">
        <v>62.553028952229297</v>
      </c>
      <c r="I4845" s="4">
        <v>203.600006103515</v>
      </c>
      <c r="J4845" s="4">
        <v>-267.820553940948</v>
      </c>
      <c r="K4845" s="4">
        <v>0</v>
      </c>
      <c r="L4845" s="11">
        <f t="shared" si="301"/>
        <v>-24.534148833663323</v>
      </c>
      <c r="M4845" s="7">
        <f t="shared" si="302"/>
        <v>-24.534148833663981</v>
      </c>
      <c r="N4845" s="13">
        <f t="shared" si="303"/>
        <v>6.5725203057809267E-13</v>
      </c>
      <c r="O4845" s="12" t="str">
        <f t="shared" si="300"/>
        <v/>
      </c>
    </row>
    <row r="4846" spans="1:15" x14ac:dyDescent="0.25">
      <c r="A4846" s="16">
        <v>40654</v>
      </c>
      <c r="B4846" s="33" t="s">
        <v>49</v>
      </c>
      <c r="C4846" s="29">
        <v>754.94294466504596</v>
      </c>
      <c r="D4846" s="4">
        <v>-4569510.4896009099</v>
      </c>
      <c r="E4846" s="4">
        <v>7.3943941918687699</v>
      </c>
      <c r="F4846" s="4">
        <v>0</v>
      </c>
      <c r="G4846" s="4">
        <v>0</v>
      </c>
      <c r="H4846" s="4">
        <v>38.8142064232538</v>
      </c>
      <c r="I4846" s="4">
        <v>202.69999694824199</v>
      </c>
      <c r="J4846" s="4">
        <v>-265.33825897187</v>
      </c>
      <c r="K4846" s="4">
        <v>0</v>
      </c>
      <c r="L4846" s="11">
        <f t="shared" si="301"/>
        <v>-16.429661408505439</v>
      </c>
      <c r="M4846" s="7">
        <f t="shared" si="302"/>
        <v>-16.42966140850266</v>
      </c>
      <c r="N4846" s="13">
        <f t="shared" si="303"/>
        <v>2.7782220968219917E-12</v>
      </c>
      <c r="O4846" s="12" t="str">
        <f t="shared" si="300"/>
        <v/>
      </c>
    </row>
    <row r="4847" spans="1:15" x14ac:dyDescent="0.25">
      <c r="A4847" s="16">
        <v>40654</v>
      </c>
      <c r="B4847" s="33" t="s">
        <v>50</v>
      </c>
      <c r="C4847" s="29">
        <v>754.95648182276204</v>
      </c>
      <c r="D4847" s="4">
        <v>-4518728.1375559801</v>
      </c>
      <c r="E4847" s="4">
        <v>10.661018394162101</v>
      </c>
      <c r="F4847" s="4">
        <v>0</v>
      </c>
      <c r="G4847" s="4">
        <v>0</v>
      </c>
      <c r="H4847" s="4">
        <v>12.4253484607842</v>
      </c>
      <c r="I4847" s="4">
        <v>270.100006103515</v>
      </c>
      <c r="J4847" s="4">
        <v>-279.08016405709202</v>
      </c>
      <c r="K4847" s="4">
        <v>0</v>
      </c>
      <c r="L4847" s="11">
        <f t="shared" si="301"/>
        <v>14.106208901369257</v>
      </c>
      <c r="M4847" s="7">
        <f t="shared" si="302"/>
        <v>14.106208901369374</v>
      </c>
      <c r="N4847" s="13">
        <f t="shared" si="303"/>
        <v>1.1723955140041653E-13</v>
      </c>
      <c r="O4847" s="12" t="str">
        <f t="shared" si="300"/>
        <v/>
      </c>
    </row>
    <row r="4848" spans="1:15" x14ac:dyDescent="0.25">
      <c r="A4848" s="16">
        <v>40654</v>
      </c>
      <c r="B4848" s="33" t="s">
        <v>51</v>
      </c>
      <c r="C4848" s="29">
        <v>754.96300919301996</v>
      </c>
      <c r="D4848" s="4">
        <v>-4526278.14152727</v>
      </c>
      <c r="E4848" s="4">
        <v>5.1403732471456998</v>
      </c>
      <c r="F4848" s="4">
        <v>0</v>
      </c>
      <c r="G4848" s="4">
        <v>0</v>
      </c>
      <c r="H4848" s="4">
        <v>3.0781280580133599</v>
      </c>
      <c r="I4848" s="4">
        <v>271.5</v>
      </c>
      <c r="J4848" s="4">
        <v>-281.815724630516</v>
      </c>
      <c r="K4848" s="4">
        <v>0</v>
      </c>
      <c r="L4848" s="11">
        <f t="shared" si="301"/>
        <v>-2.0972233253569357</v>
      </c>
      <c r="M4848" s="7">
        <f t="shared" si="302"/>
        <v>-2.0972233253582897</v>
      </c>
      <c r="N4848" s="13">
        <f t="shared" si="303"/>
        <v>1.3540280008328409E-12</v>
      </c>
      <c r="O4848" s="12" t="str">
        <f t="shared" si="300"/>
        <v/>
      </c>
    </row>
    <row r="4849" spans="1:15" x14ac:dyDescent="0.25">
      <c r="A4849" s="16">
        <v>40654</v>
      </c>
      <c r="B4849" s="33" t="s">
        <v>52</v>
      </c>
      <c r="C4849" s="29">
        <v>754.966270999784</v>
      </c>
      <c r="D4849" s="4">
        <v>-4542495.1389732203</v>
      </c>
      <c r="E4849" s="4">
        <v>2.5686813957044801</v>
      </c>
      <c r="F4849" s="4">
        <v>0</v>
      </c>
      <c r="G4849" s="4">
        <v>0</v>
      </c>
      <c r="H4849" s="4">
        <v>-0.14135810811692101</v>
      </c>
      <c r="I4849" s="4">
        <v>275.70001220703102</v>
      </c>
      <c r="J4849" s="4">
        <v>-282.63205700738303</v>
      </c>
      <c r="K4849" s="4">
        <v>0</v>
      </c>
      <c r="L4849" s="11">
        <f t="shared" si="301"/>
        <v>-4.5047215127644336</v>
      </c>
      <c r="M4849" s="7">
        <f t="shared" si="302"/>
        <v>-4.5047215127639681</v>
      </c>
      <c r="N4849" s="13">
        <f t="shared" si="303"/>
        <v>4.6540549192286562E-13</v>
      </c>
      <c r="O4849" s="12" t="str">
        <f t="shared" si="300"/>
        <v/>
      </c>
    </row>
    <row r="4850" spans="1:15" x14ac:dyDescent="0.25">
      <c r="A4850" s="16">
        <v>40655</v>
      </c>
      <c r="B4850" s="33" t="s">
        <v>29</v>
      </c>
      <c r="C4850" s="29">
        <v>754.96658734398795</v>
      </c>
      <c r="D4850" s="4">
        <v>-4567826.06652286</v>
      </c>
      <c r="E4850" s="4">
        <v>0.24912444266858799</v>
      </c>
      <c r="F4850" s="4">
        <v>0</v>
      </c>
      <c r="G4850" s="4">
        <v>0</v>
      </c>
      <c r="H4850" s="4">
        <v>-0.17956332695982199</v>
      </c>
      <c r="I4850" s="4">
        <v>274.70001220703102</v>
      </c>
      <c r="J4850" s="4">
        <v>-281.80594208652701</v>
      </c>
      <c r="K4850" s="4">
        <v>0</v>
      </c>
      <c r="L4850" s="11">
        <f t="shared" si="301"/>
        <v>-7.036368763787209</v>
      </c>
      <c r="M4850" s="7">
        <f t="shared" si="302"/>
        <v>-7.0363687637888104</v>
      </c>
      <c r="N4850" s="13">
        <f t="shared" si="303"/>
        <v>1.6013856907193258E-12</v>
      </c>
      <c r="O4850" s="12" t="str">
        <f t="shared" si="300"/>
        <v/>
      </c>
    </row>
    <row r="4851" spans="1:15" x14ac:dyDescent="0.25">
      <c r="A4851" s="16">
        <v>40655</v>
      </c>
      <c r="B4851" s="33" t="s">
        <v>30</v>
      </c>
      <c r="C4851" s="29">
        <v>754.96585278710097</v>
      </c>
      <c r="D4851" s="4">
        <v>-4590281.8647224801</v>
      </c>
      <c r="E4851" s="4">
        <v>-0.57847293500663299</v>
      </c>
      <c r="F4851" s="4">
        <v>0</v>
      </c>
      <c r="G4851" s="4">
        <v>0</v>
      </c>
      <c r="H4851" s="4">
        <v>0.33322882799668402</v>
      </c>
      <c r="I4851" s="4">
        <v>275.600006103515</v>
      </c>
      <c r="J4851" s="4">
        <v>-281.59248371862299</v>
      </c>
      <c r="K4851" s="4">
        <v>0</v>
      </c>
      <c r="L4851" s="11">
        <f t="shared" si="301"/>
        <v>-6.2377217221179535</v>
      </c>
      <c r="M4851" s="7">
        <f t="shared" si="302"/>
        <v>-6.2377217221166941</v>
      </c>
      <c r="N4851" s="13">
        <f t="shared" si="303"/>
        <v>1.2594369991347776E-12</v>
      </c>
      <c r="O4851" s="12" t="str">
        <f t="shared" si="300"/>
        <v/>
      </c>
    </row>
    <row r="4852" spans="1:15" x14ac:dyDescent="0.25">
      <c r="A4852" s="16">
        <v>40655</v>
      </c>
      <c r="B4852" s="33" t="s">
        <v>31</v>
      </c>
      <c r="C4852" s="29">
        <v>754.96466283192103</v>
      </c>
      <c r="D4852" s="4">
        <v>-4611320.9891658304</v>
      </c>
      <c r="E4852" s="4">
        <v>-0.93710612077394795</v>
      </c>
      <c r="F4852" s="4">
        <v>0</v>
      </c>
      <c r="G4852" s="4">
        <v>0</v>
      </c>
      <c r="H4852" s="4">
        <v>1.28145057538924</v>
      </c>
      <c r="I4852" s="4">
        <v>275.29998779296801</v>
      </c>
      <c r="J4852" s="4">
        <v>-281.48853348184701</v>
      </c>
      <c r="K4852" s="4">
        <v>0</v>
      </c>
      <c r="L4852" s="11">
        <f t="shared" si="301"/>
        <v>-5.8442012342637213</v>
      </c>
      <c r="M4852" s="7">
        <f t="shared" si="302"/>
        <v>-5.8442012342639886</v>
      </c>
      <c r="N4852" s="13">
        <f t="shared" si="303"/>
        <v>2.6734170432973769E-13</v>
      </c>
      <c r="O4852" s="12" t="str">
        <f t="shared" si="300"/>
        <v/>
      </c>
    </row>
    <row r="4853" spans="1:15" x14ac:dyDescent="0.25">
      <c r="A4853" s="16">
        <v>40655</v>
      </c>
      <c r="B4853" s="33" t="s">
        <v>32</v>
      </c>
      <c r="C4853" s="29">
        <v>754.96245794905496</v>
      </c>
      <c r="D4853" s="4">
        <v>-4633276.8959511304</v>
      </c>
      <c r="E4853" s="4">
        <v>-1.7363810433708</v>
      </c>
      <c r="F4853" s="4">
        <v>0</v>
      </c>
      <c r="G4853" s="4">
        <v>0</v>
      </c>
      <c r="H4853" s="4">
        <v>2.4772513010387001</v>
      </c>
      <c r="I4853" s="4">
        <v>274.39999389648398</v>
      </c>
      <c r="J4853" s="4">
        <v>-281.23972715006698</v>
      </c>
      <c r="K4853" s="4">
        <v>0</v>
      </c>
      <c r="L4853" s="11">
        <f t="shared" si="301"/>
        <v>-6.0988629959151126</v>
      </c>
      <c r="M4853" s="7">
        <f t="shared" si="302"/>
        <v>-6.0988629959166669</v>
      </c>
      <c r="N4853" s="13">
        <f t="shared" si="303"/>
        <v>1.5543122344752192E-12</v>
      </c>
      <c r="O4853" s="12" t="str">
        <f t="shared" si="300"/>
        <v/>
      </c>
    </row>
    <row r="4854" spans="1:15" x14ac:dyDescent="0.25">
      <c r="A4854" s="16">
        <v>40655</v>
      </c>
      <c r="B4854" s="33" t="s">
        <v>33</v>
      </c>
      <c r="C4854" s="29">
        <v>754.96016212829704</v>
      </c>
      <c r="D4854" s="4">
        <v>-4654731.6264239699</v>
      </c>
      <c r="E4854" s="4">
        <v>-1.8080018851566999</v>
      </c>
      <c r="F4854" s="4">
        <v>0</v>
      </c>
      <c r="G4854" s="4">
        <v>0</v>
      </c>
      <c r="H4854" s="4">
        <v>2.6310923245842099</v>
      </c>
      <c r="I4854" s="4">
        <v>274.20001220703102</v>
      </c>
      <c r="J4854" s="4">
        <v>-280.98275000002599</v>
      </c>
      <c r="K4854" s="4">
        <v>0</v>
      </c>
      <c r="L4854" s="11">
        <f t="shared" si="301"/>
        <v>-5.9596473535674477</v>
      </c>
      <c r="M4854" s="7">
        <f t="shared" si="302"/>
        <v>-5.9596473535665107</v>
      </c>
      <c r="N4854" s="13">
        <f t="shared" si="303"/>
        <v>9.3702823278363212E-13</v>
      </c>
      <c r="O4854" s="12" t="str">
        <f t="shared" si="300"/>
        <v/>
      </c>
    </row>
    <row r="4855" spans="1:15" x14ac:dyDescent="0.25">
      <c r="A4855" s="16">
        <v>40655</v>
      </c>
      <c r="B4855" s="33" t="s">
        <v>34</v>
      </c>
      <c r="C4855" s="29">
        <v>754.957871137334</v>
      </c>
      <c r="D4855" s="4">
        <v>-4680131.5084289201</v>
      </c>
      <c r="E4855" s="4">
        <v>-1.8042174985094499</v>
      </c>
      <c r="F4855" s="4">
        <v>0</v>
      </c>
      <c r="G4855" s="4">
        <v>0</v>
      </c>
      <c r="H4855" s="4">
        <v>2.1435464921006302</v>
      </c>
      <c r="I4855" s="4">
        <v>271</v>
      </c>
      <c r="J4855" s="4">
        <v>-280.12959430244302</v>
      </c>
      <c r="K4855" s="4">
        <v>1.73474252970061</v>
      </c>
      <c r="L4855" s="11">
        <f t="shared" si="301"/>
        <v>-7.0555227791512616</v>
      </c>
      <c r="M4855" s="7">
        <f t="shared" si="302"/>
        <v>-7.0555227791528319</v>
      </c>
      <c r="N4855" s="13">
        <f t="shared" si="303"/>
        <v>1.5702994460298214E-12</v>
      </c>
      <c r="O4855" s="12" t="str">
        <f t="shared" si="300"/>
        <v/>
      </c>
    </row>
    <row r="4856" spans="1:15" x14ac:dyDescent="0.25">
      <c r="A4856" s="16">
        <v>40655</v>
      </c>
      <c r="B4856" s="33" t="s">
        <v>35</v>
      </c>
      <c r="C4856" s="29">
        <v>754.95135341098603</v>
      </c>
      <c r="D4856" s="4">
        <v>-4679835.9266426899</v>
      </c>
      <c r="E4856" s="4">
        <v>-5.1326964151852303</v>
      </c>
      <c r="F4856" s="4">
        <v>0</v>
      </c>
      <c r="G4856" s="4">
        <v>0</v>
      </c>
      <c r="H4856" s="4">
        <v>-1.8799909102924299</v>
      </c>
      <c r="I4856" s="4">
        <v>270.600006103515</v>
      </c>
      <c r="J4856" s="4">
        <v>-283.10759236082799</v>
      </c>
      <c r="K4856" s="4">
        <v>19.602379634518801</v>
      </c>
      <c r="L4856" s="11">
        <f t="shared" si="301"/>
        <v>8.210605172815022E-2</v>
      </c>
      <c r="M4856" s="7">
        <f t="shared" si="302"/>
        <v>8.2106051730612917E-2</v>
      </c>
      <c r="N4856" s="13">
        <f t="shared" si="303"/>
        <v>2.4626967132235222E-12</v>
      </c>
      <c r="O4856" s="12" t="str">
        <f t="shared" si="300"/>
        <v/>
      </c>
    </row>
    <row r="4857" spans="1:15" x14ac:dyDescent="0.25">
      <c r="A4857" s="16">
        <v>40655</v>
      </c>
      <c r="B4857" s="33" t="s">
        <v>36</v>
      </c>
      <c r="C4857" s="29">
        <v>754.93658366662601</v>
      </c>
      <c r="D4857" s="4">
        <v>-4643721.8331331797</v>
      </c>
      <c r="E4857" s="4">
        <v>-11.630057508601199</v>
      </c>
      <c r="F4857" s="4">
        <v>0</v>
      </c>
      <c r="G4857" s="4">
        <v>0</v>
      </c>
      <c r="H4857" s="4">
        <v>-7.54030461629256</v>
      </c>
      <c r="I4857" s="4">
        <v>273.5</v>
      </c>
      <c r="J4857" s="4">
        <v>-290.73648552582</v>
      </c>
      <c r="K4857" s="4">
        <v>46.438540292244397</v>
      </c>
      <c r="L4857" s="11">
        <f t="shared" si="301"/>
        <v>10.03169264153064</v>
      </c>
      <c r="M4857" s="7">
        <f t="shared" si="302"/>
        <v>10.031692641530601</v>
      </c>
      <c r="N4857" s="13">
        <f t="shared" si="303"/>
        <v>3.907985046680551E-14</v>
      </c>
      <c r="O4857" s="12" t="str">
        <f t="shared" si="300"/>
        <v/>
      </c>
    </row>
    <row r="4858" spans="1:15" x14ac:dyDescent="0.25">
      <c r="A4858" s="16">
        <v>40655</v>
      </c>
      <c r="B4858" s="33" t="s">
        <v>37</v>
      </c>
      <c r="C4858" s="29">
        <v>754.89273955961505</v>
      </c>
      <c r="D4858" s="4">
        <v>-4570262.63528655</v>
      </c>
      <c r="E4858" s="4">
        <v>-34.518980536501502</v>
      </c>
      <c r="F4858" s="4">
        <v>0</v>
      </c>
      <c r="G4858" s="4">
        <v>0</v>
      </c>
      <c r="H4858" s="4">
        <v>-24.202851006131802</v>
      </c>
      <c r="I4858" s="4">
        <v>274.79998779296801</v>
      </c>
      <c r="J4858" s="4">
        <v>-302.71947728162701</v>
      </c>
      <c r="K4858" s="4">
        <v>107.046653766467</v>
      </c>
      <c r="L4858" s="11">
        <f t="shared" si="301"/>
        <v>20.405332735174696</v>
      </c>
      <c r="M4858" s="7">
        <f t="shared" si="302"/>
        <v>20.405332735174905</v>
      </c>
      <c r="N4858" s="13">
        <f t="shared" si="303"/>
        <v>2.0961010704922955E-13</v>
      </c>
      <c r="O4858" s="12" t="str">
        <f t="shared" si="300"/>
        <v/>
      </c>
    </row>
    <row r="4859" spans="1:15" x14ac:dyDescent="0.25">
      <c r="A4859" s="16">
        <v>40655</v>
      </c>
      <c r="B4859" s="33" t="s">
        <v>38</v>
      </c>
      <c r="C4859" s="29">
        <v>754.81701166920402</v>
      </c>
      <c r="D4859" s="4">
        <v>-4396117.9046864398</v>
      </c>
      <c r="E4859" s="4">
        <v>-59.614678173720101</v>
      </c>
      <c r="F4859" s="4">
        <v>0</v>
      </c>
      <c r="G4859" s="4">
        <v>0</v>
      </c>
      <c r="H4859" s="4">
        <v>-38.176847152873897</v>
      </c>
      <c r="I4859" s="4">
        <v>272.20001220703102</v>
      </c>
      <c r="J4859" s="4">
        <v>-312.50115643442501</v>
      </c>
      <c r="K4859" s="4">
        <v>186.466205831796</v>
      </c>
      <c r="L4859" s="11">
        <f t="shared" si="301"/>
        <v>48.373536277808</v>
      </c>
      <c r="M4859" s="7">
        <f t="shared" si="302"/>
        <v>48.373536277808405</v>
      </c>
      <c r="N4859" s="13">
        <f t="shared" si="303"/>
        <v>4.0500935938325711E-13</v>
      </c>
      <c r="O4859" s="12" t="str">
        <f t="shared" si="300"/>
        <v/>
      </c>
    </row>
    <row r="4860" spans="1:15" x14ac:dyDescent="0.25">
      <c r="A4860" s="16">
        <v>40655</v>
      </c>
      <c r="B4860" s="33" t="s">
        <v>39</v>
      </c>
      <c r="C4860" s="29">
        <v>754.75128761216001</v>
      </c>
      <c r="D4860" s="4">
        <v>-4132676.6956301099</v>
      </c>
      <c r="E4860" s="4">
        <v>-51.739438239713898</v>
      </c>
      <c r="F4860" s="4">
        <v>0</v>
      </c>
      <c r="G4860" s="4">
        <v>0</v>
      </c>
      <c r="H4860" s="4">
        <v>-28.610699083643201</v>
      </c>
      <c r="I4860" s="4">
        <v>267.79998779296801</v>
      </c>
      <c r="J4860" s="4">
        <v>-312.50115643442501</v>
      </c>
      <c r="K4860" s="4">
        <v>198.229419591571</v>
      </c>
      <c r="L4860" s="11">
        <f t="shared" si="301"/>
        <v>73.178113626756897</v>
      </c>
      <c r="M4860" s="7">
        <f t="shared" si="302"/>
        <v>73.178113626758304</v>
      </c>
      <c r="N4860" s="13">
        <f t="shared" si="303"/>
        <v>1.4068746168049984E-12</v>
      </c>
      <c r="O4860" s="12" t="str">
        <f t="shared" si="300"/>
        <v/>
      </c>
    </row>
    <row r="4861" spans="1:15" x14ac:dyDescent="0.25">
      <c r="A4861" s="16">
        <v>40655</v>
      </c>
      <c r="B4861" s="33" t="s">
        <v>40</v>
      </c>
      <c r="C4861" s="29">
        <v>754.69591464271502</v>
      </c>
      <c r="D4861" s="4">
        <v>-3893615.2583562201</v>
      </c>
      <c r="E4861" s="4">
        <v>-43.590832057836501</v>
      </c>
      <c r="F4861" s="4">
        <v>0</v>
      </c>
      <c r="G4861" s="4">
        <v>0</v>
      </c>
      <c r="H4861" s="4">
        <v>-20.801474745886502</v>
      </c>
      <c r="I4861" s="4">
        <v>277.79998779296801</v>
      </c>
      <c r="J4861" s="4">
        <v>-312.50115643442501</v>
      </c>
      <c r="K4861" s="4">
        <v>165.49943024348099</v>
      </c>
      <c r="L4861" s="11">
        <f t="shared" si="301"/>
        <v>66.405954798300996</v>
      </c>
      <c r="M4861" s="7">
        <f t="shared" si="302"/>
        <v>66.405954798302716</v>
      </c>
      <c r="N4861" s="13">
        <f t="shared" si="303"/>
        <v>1.7195134205394424E-12</v>
      </c>
      <c r="O4861" s="12" t="str">
        <f t="shared" si="300"/>
        <v/>
      </c>
    </row>
    <row r="4862" spans="1:15" x14ac:dyDescent="0.25">
      <c r="A4862" s="16">
        <v>40655</v>
      </c>
      <c r="B4862" s="33" t="s">
        <v>41</v>
      </c>
      <c r="C4862" s="29">
        <v>754.64700489675795</v>
      </c>
      <c r="D4862" s="4">
        <v>-3747603.0430019801</v>
      </c>
      <c r="E4862" s="4">
        <v>-38.502838900439102</v>
      </c>
      <c r="F4862" s="4">
        <v>0</v>
      </c>
      <c r="G4862" s="4">
        <v>0</v>
      </c>
      <c r="H4862" s="4">
        <v>-15.202548616010899</v>
      </c>
      <c r="I4862" s="4">
        <v>280</v>
      </c>
      <c r="J4862" s="4">
        <v>-312.50115643442501</v>
      </c>
      <c r="K4862" s="4">
        <v>126.76549266038801</v>
      </c>
      <c r="L4862" s="11">
        <f t="shared" si="301"/>
        <v>40.55894870951299</v>
      </c>
      <c r="M4862" s="7">
        <f t="shared" si="302"/>
        <v>40.558948709511121</v>
      </c>
      <c r="N4862" s="13">
        <f t="shared" si="303"/>
        <v>1.8687273950490635E-12</v>
      </c>
      <c r="O4862" s="12" t="str">
        <f t="shared" si="300"/>
        <v/>
      </c>
    </row>
    <row r="4863" spans="1:15" x14ac:dyDescent="0.25">
      <c r="A4863" s="16">
        <v>40655</v>
      </c>
      <c r="B4863" s="33" t="s">
        <v>42</v>
      </c>
      <c r="C4863" s="29">
        <v>754.59739628124896</v>
      </c>
      <c r="D4863" s="4">
        <v>-3613082.1478980798</v>
      </c>
      <c r="E4863" s="4">
        <v>-39.053004542171401</v>
      </c>
      <c r="F4863" s="4">
        <v>0</v>
      </c>
      <c r="G4863" s="4">
        <v>0</v>
      </c>
      <c r="H4863" s="4">
        <v>-16.994739505822</v>
      </c>
      <c r="I4863" s="4">
        <v>281.89999389648398</v>
      </c>
      <c r="J4863" s="4">
        <v>-312.50115643442501</v>
      </c>
      <c r="K4863" s="4">
        <v>124.015821892571</v>
      </c>
      <c r="L4863" s="11">
        <f t="shared" si="301"/>
        <v>37.366915306636557</v>
      </c>
      <c r="M4863" s="7">
        <f t="shared" si="302"/>
        <v>37.366915306638951</v>
      </c>
      <c r="N4863" s="13">
        <f t="shared" si="303"/>
        <v>2.3945290195115376E-12</v>
      </c>
      <c r="O4863" s="12" t="str">
        <f t="shared" si="300"/>
        <v/>
      </c>
    </row>
    <row r="4864" spans="1:15" x14ac:dyDescent="0.25">
      <c r="A4864" s="16">
        <v>40655</v>
      </c>
      <c r="B4864" s="33" t="s">
        <v>43</v>
      </c>
      <c r="C4864" s="29">
        <v>754.54057514415194</v>
      </c>
      <c r="D4864" s="4">
        <v>-3535412.0333694201</v>
      </c>
      <c r="E4864" s="4">
        <v>-44.7308618146497</v>
      </c>
      <c r="F4864" s="4">
        <v>0</v>
      </c>
      <c r="G4864" s="4">
        <v>0</v>
      </c>
      <c r="H4864" s="4">
        <v>-22.466461674877099</v>
      </c>
      <c r="I4864" s="4">
        <v>283.89999389648398</v>
      </c>
      <c r="J4864" s="4">
        <v>-312.50115643442501</v>
      </c>
      <c r="K4864" s="4">
        <v>117.373517840986</v>
      </c>
      <c r="L4864" s="11">
        <f t="shared" si="301"/>
        <v>21.575031813518152</v>
      </c>
      <c r="M4864" s="7">
        <f t="shared" si="302"/>
        <v>21.575031813516592</v>
      </c>
      <c r="N4864" s="13">
        <f t="shared" si="303"/>
        <v>1.5596413049934199E-12</v>
      </c>
      <c r="O4864" s="12" t="str">
        <f t="shared" si="300"/>
        <v/>
      </c>
    </row>
    <row r="4865" spans="1:15" x14ac:dyDescent="0.25">
      <c r="A4865" s="16">
        <v>40655</v>
      </c>
      <c r="B4865" s="33" t="s">
        <v>44</v>
      </c>
      <c r="C4865" s="29">
        <v>754.49766206261802</v>
      </c>
      <c r="D4865" s="4">
        <v>-3517366.1117390599</v>
      </c>
      <c r="E4865" s="4">
        <v>-33.782585886676003</v>
      </c>
      <c r="F4865" s="4">
        <v>0</v>
      </c>
      <c r="G4865" s="4">
        <v>0</v>
      </c>
      <c r="H4865" s="4">
        <v>-18.595289538809901</v>
      </c>
      <c r="I4865" s="4">
        <v>286.5</v>
      </c>
      <c r="J4865" s="4">
        <v>-311.33181651107401</v>
      </c>
      <c r="K4865" s="4">
        <v>82.222447944993704</v>
      </c>
      <c r="L4865" s="11">
        <f t="shared" si="301"/>
        <v>5.012756008433783</v>
      </c>
      <c r="M4865" s="7">
        <f t="shared" si="302"/>
        <v>5.0127560084333851</v>
      </c>
      <c r="N4865" s="13">
        <f t="shared" si="303"/>
        <v>3.979039320256561E-13</v>
      </c>
      <c r="O4865" s="12" t="str">
        <f t="shared" si="300"/>
        <v/>
      </c>
    </row>
    <row r="4866" spans="1:15" x14ac:dyDescent="0.25">
      <c r="A4866" s="16">
        <v>40655</v>
      </c>
      <c r="B4866" s="33" t="s">
        <v>45</v>
      </c>
      <c r="C4866" s="29">
        <v>754.47416625869096</v>
      </c>
      <c r="D4866" s="4">
        <v>-3509066.8886557999</v>
      </c>
      <c r="E4866" s="4">
        <v>-18.4972028973759</v>
      </c>
      <c r="F4866" s="4">
        <v>0</v>
      </c>
      <c r="G4866" s="4">
        <v>0</v>
      </c>
      <c r="H4866" s="4">
        <v>-12.2029850706373</v>
      </c>
      <c r="I4866" s="4">
        <v>285.39999389648398</v>
      </c>
      <c r="J4866" s="4">
        <v>-308.82847674405502</v>
      </c>
      <c r="K4866" s="4">
        <v>56.434010560933302</v>
      </c>
      <c r="L4866" s="11">
        <f t="shared" si="301"/>
        <v>2.3053397453490447</v>
      </c>
      <c r="M4866" s="7">
        <f t="shared" si="302"/>
        <v>2.3053397453500009</v>
      </c>
      <c r="N4866" s="13">
        <f t="shared" si="303"/>
        <v>9.5612406880718481E-13</v>
      </c>
      <c r="O4866" s="12" t="str">
        <f t="shared" si="300"/>
        <v/>
      </c>
    </row>
    <row r="4867" spans="1:15" x14ac:dyDescent="0.25">
      <c r="A4867" s="16">
        <v>40655</v>
      </c>
      <c r="B4867" s="33" t="s">
        <v>46</v>
      </c>
      <c r="C4867" s="29">
        <v>754.46224029494203</v>
      </c>
      <c r="D4867" s="4">
        <v>-3534940.4471157598</v>
      </c>
      <c r="E4867" s="4">
        <v>-9.3895580557194105</v>
      </c>
      <c r="F4867" s="4">
        <v>0</v>
      </c>
      <c r="G4867" s="4">
        <v>0</v>
      </c>
      <c r="H4867" s="4">
        <v>-5.1414441062213898</v>
      </c>
      <c r="I4867" s="4">
        <v>282.20001220703102</v>
      </c>
      <c r="J4867" s="4">
        <v>-301.75482148045103</v>
      </c>
      <c r="K4867" s="4">
        <v>26.8987118631497</v>
      </c>
      <c r="L4867" s="11">
        <f t="shared" si="301"/>
        <v>-7.1870995722111246</v>
      </c>
      <c r="M4867" s="7">
        <f t="shared" si="302"/>
        <v>-7.18709957221109</v>
      </c>
      <c r="N4867" s="13">
        <f t="shared" si="303"/>
        <v>3.4638958368304884E-14</v>
      </c>
      <c r="O4867" s="12" t="str">
        <f t="shared" ref="O4867:O4930" si="304">IF(N4867&gt;1,1,"")</f>
        <v/>
      </c>
    </row>
    <row r="4868" spans="1:15" x14ac:dyDescent="0.25">
      <c r="A4868" s="16">
        <v>40655</v>
      </c>
      <c r="B4868" s="33" t="s">
        <v>47</v>
      </c>
      <c r="C4868" s="29">
        <v>754.45829359391803</v>
      </c>
      <c r="D4868" s="4">
        <v>-3587848.0972734899</v>
      </c>
      <c r="E4868" s="4">
        <v>-3.1076719405511701</v>
      </c>
      <c r="F4868" s="4">
        <v>0</v>
      </c>
      <c r="G4868" s="4">
        <v>0</v>
      </c>
      <c r="H4868" s="4">
        <v>2.3070988809472301</v>
      </c>
      <c r="I4868" s="4">
        <v>273.20001220703102</v>
      </c>
      <c r="J4868" s="4">
        <v>-292.248327884633</v>
      </c>
      <c r="K4868" s="4">
        <v>5.1523192489506702</v>
      </c>
      <c r="L4868" s="11">
        <f t="shared" ref="L4868:L4931" si="305">SUM(E4868:K4868)</f>
        <v>-14.696569488255255</v>
      </c>
      <c r="M4868" s="7">
        <f t="shared" ref="M4868:M4931" si="306">(D4868-D4867)/3600</f>
        <v>-14.69656948825836</v>
      </c>
      <c r="N4868" s="13">
        <f t="shared" ref="N4868:N4931" si="307">IF(C4868&gt;0,ABS(L4868-M4868),0)</f>
        <v>3.1050717552716378E-12</v>
      </c>
      <c r="O4868" s="12" t="str">
        <f t="shared" si="304"/>
        <v/>
      </c>
    </row>
    <row r="4869" spans="1:15" x14ac:dyDescent="0.25">
      <c r="A4869" s="16">
        <v>40655</v>
      </c>
      <c r="B4869" s="33" t="s">
        <v>48</v>
      </c>
      <c r="C4869" s="29">
        <v>754.451290551439</v>
      </c>
      <c r="D4869" s="4">
        <v>-3613393.2860936802</v>
      </c>
      <c r="E4869" s="4">
        <v>-5.5144769872948798</v>
      </c>
      <c r="F4869" s="4">
        <v>0</v>
      </c>
      <c r="G4869" s="4">
        <v>0</v>
      </c>
      <c r="H4869" s="4">
        <v>8.6093905771866499</v>
      </c>
      <c r="I4869" s="4">
        <v>278.89999389648398</v>
      </c>
      <c r="J4869" s="4">
        <v>-289.09079326976303</v>
      </c>
      <c r="K4869" s="4">
        <v>0</v>
      </c>
      <c r="L4869" s="11">
        <f t="shared" si="305"/>
        <v>-7.0958857833873026</v>
      </c>
      <c r="M4869" s="7">
        <f t="shared" si="306"/>
        <v>-7.0958857833861835</v>
      </c>
      <c r="N4869" s="13">
        <f t="shared" si="307"/>
        <v>1.1191048088221578E-12</v>
      </c>
      <c r="O4869" s="12" t="str">
        <f t="shared" si="304"/>
        <v/>
      </c>
    </row>
    <row r="4870" spans="1:15" x14ac:dyDescent="0.25">
      <c r="A4870" s="16">
        <v>40655</v>
      </c>
      <c r="B4870" s="33" t="s">
        <v>49</v>
      </c>
      <c r="C4870" s="29">
        <v>754.44322124467703</v>
      </c>
      <c r="D4870" s="4">
        <v>-3614043.7827339899</v>
      </c>
      <c r="E4870" s="4">
        <v>-6.35399368138747</v>
      </c>
      <c r="F4870" s="4">
        <v>0</v>
      </c>
      <c r="G4870" s="4">
        <v>0</v>
      </c>
      <c r="H4870" s="4">
        <v>10.392956222058199</v>
      </c>
      <c r="I4870" s="4">
        <v>286.20001220703102</v>
      </c>
      <c r="J4870" s="4">
        <v>-290.41966825889898</v>
      </c>
      <c r="K4870" s="4">
        <v>0</v>
      </c>
      <c r="L4870" s="11">
        <f t="shared" si="305"/>
        <v>-0.18069351119720523</v>
      </c>
      <c r="M4870" s="7">
        <f t="shared" si="306"/>
        <v>-0.1806935111971365</v>
      </c>
      <c r="N4870" s="13">
        <f t="shared" si="307"/>
        <v>6.872280522429719E-14</v>
      </c>
      <c r="O4870" s="12" t="str">
        <f t="shared" si="304"/>
        <v/>
      </c>
    </row>
    <row r="4871" spans="1:15" x14ac:dyDescent="0.25">
      <c r="A4871" s="16">
        <v>40655</v>
      </c>
      <c r="B4871" s="33" t="s">
        <v>50</v>
      </c>
      <c r="C4871" s="29">
        <v>754.43728683817801</v>
      </c>
      <c r="D4871" s="4">
        <v>-3621060.8176347399</v>
      </c>
      <c r="E4871" s="4">
        <v>-4.6728985167869803</v>
      </c>
      <c r="F4871" s="4">
        <v>0</v>
      </c>
      <c r="G4871" s="4">
        <v>0</v>
      </c>
      <c r="H4871" s="4">
        <v>8.1271783208593202</v>
      </c>
      <c r="I4871" s="4">
        <v>285.29998779296801</v>
      </c>
      <c r="J4871" s="4">
        <v>-290.70344395836099</v>
      </c>
      <c r="K4871" s="4">
        <v>0</v>
      </c>
      <c r="L4871" s="11">
        <f t="shared" si="305"/>
        <v>-1.9491763613206672</v>
      </c>
      <c r="M4871" s="7">
        <f t="shared" si="306"/>
        <v>-1.9491763613194537</v>
      </c>
      <c r="N4871" s="13">
        <f t="shared" si="307"/>
        <v>1.2134737659152961E-12</v>
      </c>
      <c r="O4871" s="12" t="str">
        <f t="shared" si="304"/>
        <v/>
      </c>
    </row>
    <row r="4872" spans="1:15" x14ac:dyDescent="0.25">
      <c r="A4872" s="16">
        <v>40655</v>
      </c>
      <c r="B4872" s="33" t="s">
        <v>51</v>
      </c>
      <c r="C4872" s="29">
        <v>754.43185546957295</v>
      </c>
      <c r="D4872" s="4">
        <v>-3634033.9384373799</v>
      </c>
      <c r="E4872" s="4">
        <v>-4.2768254306271096</v>
      </c>
      <c r="F4872" s="4">
        <v>0</v>
      </c>
      <c r="G4872" s="4">
        <v>0</v>
      </c>
      <c r="H4872" s="4">
        <v>8.8716471326426003</v>
      </c>
      <c r="I4872" s="4">
        <v>281.89999389648398</v>
      </c>
      <c r="J4872" s="4">
        <v>-290.09846026589901</v>
      </c>
      <c r="K4872" s="4">
        <v>0</v>
      </c>
      <c r="L4872" s="11">
        <f t="shared" si="305"/>
        <v>-3.6036446673995215</v>
      </c>
      <c r="M4872" s="7">
        <f t="shared" si="306"/>
        <v>-3.6036446673999953</v>
      </c>
      <c r="N4872" s="13">
        <f t="shared" si="307"/>
        <v>4.7384318691001681E-13</v>
      </c>
      <c r="O4872" s="12" t="str">
        <f t="shared" si="304"/>
        <v/>
      </c>
    </row>
    <row r="4873" spans="1:15" x14ac:dyDescent="0.25">
      <c r="A4873" s="16">
        <v>40655</v>
      </c>
      <c r="B4873" s="33" t="s">
        <v>52</v>
      </c>
      <c r="C4873" s="29">
        <v>754.42498500780698</v>
      </c>
      <c r="D4873" s="4">
        <v>-3649709.1547314599</v>
      </c>
      <c r="E4873" s="4">
        <v>-5.4100619850994303</v>
      </c>
      <c r="F4873" s="4">
        <v>0</v>
      </c>
      <c r="G4873" s="4">
        <v>0</v>
      </c>
      <c r="H4873" s="4">
        <v>14.383848115122699</v>
      </c>
      <c r="I4873" s="4">
        <v>276</v>
      </c>
      <c r="J4873" s="4">
        <v>-289.32801287837799</v>
      </c>
      <c r="K4873" s="4">
        <v>0</v>
      </c>
      <c r="L4873" s="11">
        <f t="shared" si="305"/>
        <v>-4.3542267483547334</v>
      </c>
      <c r="M4873" s="7">
        <f t="shared" si="306"/>
        <v>-4.3542267483555612</v>
      </c>
      <c r="N4873" s="13">
        <f t="shared" si="307"/>
        <v>8.2778228716051672E-13</v>
      </c>
      <c r="O4873" s="12" t="str">
        <f t="shared" si="304"/>
        <v/>
      </c>
    </row>
    <row r="4874" spans="1:15" x14ac:dyDescent="0.25">
      <c r="A4874" s="16">
        <v>40656</v>
      </c>
      <c r="B4874" s="33" t="s">
        <v>29</v>
      </c>
      <c r="C4874" s="29">
        <v>754.41497371303001</v>
      </c>
      <c r="D4874" s="4">
        <v>-3653250.9541682601</v>
      </c>
      <c r="E4874" s="4">
        <v>-7.8831524670031401</v>
      </c>
      <c r="F4874" s="4">
        <v>0</v>
      </c>
      <c r="G4874" s="4">
        <v>0</v>
      </c>
      <c r="H4874" s="4">
        <v>16.785158934395501</v>
      </c>
      <c r="I4874" s="4">
        <v>280.70001220703102</v>
      </c>
      <c r="J4874" s="4">
        <v>-290.58585185131301</v>
      </c>
      <c r="K4874" s="4">
        <v>0</v>
      </c>
      <c r="L4874" s="11">
        <f t="shared" si="305"/>
        <v>-0.98383317688961824</v>
      </c>
      <c r="M4874" s="7">
        <f t="shared" si="306"/>
        <v>-0.98383317688893945</v>
      </c>
      <c r="N4874" s="13">
        <f t="shared" si="307"/>
        <v>6.7879035725582071E-13</v>
      </c>
      <c r="O4874" s="12" t="str">
        <f t="shared" si="304"/>
        <v/>
      </c>
    </row>
    <row r="4875" spans="1:15" x14ac:dyDescent="0.25">
      <c r="A4875" s="16">
        <v>40656</v>
      </c>
      <c r="B4875" s="33" t="s">
        <v>30</v>
      </c>
      <c r="C4875" s="29">
        <v>754.40687072521098</v>
      </c>
      <c r="D4875" s="4">
        <v>-3658418.86647075</v>
      </c>
      <c r="E4875" s="4">
        <v>-6.3804477687346699</v>
      </c>
      <c r="F4875" s="4">
        <v>0</v>
      </c>
      <c r="G4875" s="4">
        <v>0</v>
      </c>
      <c r="H4875" s="4">
        <v>12.6347873655491</v>
      </c>
      <c r="I4875" s="4">
        <v>283.600006103515</v>
      </c>
      <c r="J4875" s="4">
        <v>-291.289876895465</v>
      </c>
      <c r="K4875" s="4">
        <v>0</v>
      </c>
      <c r="L4875" s="11">
        <f t="shared" si="305"/>
        <v>-1.4355311951355816</v>
      </c>
      <c r="M4875" s="7">
        <f t="shared" si="306"/>
        <v>-1.4355311951360716</v>
      </c>
      <c r="N4875" s="13">
        <f t="shared" si="307"/>
        <v>4.900524430695441E-13</v>
      </c>
      <c r="O4875" s="12" t="str">
        <f t="shared" si="304"/>
        <v/>
      </c>
    </row>
    <row r="4876" spans="1:15" x14ac:dyDescent="0.25">
      <c r="A4876" s="16">
        <v>40656</v>
      </c>
      <c r="B4876" s="33" t="s">
        <v>31</v>
      </c>
      <c r="C4876" s="29">
        <v>754.403226783327</v>
      </c>
      <c r="D4876" s="4">
        <v>-3674920.2446254301</v>
      </c>
      <c r="E4876" s="4">
        <v>-2.8693481906974498</v>
      </c>
      <c r="F4876" s="4">
        <v>0</v>
      </c>
      <c r="G4876" s="4">
        <v>0</v>
      </c>
      <c r="H4876" s="4">
        <v>5.5667268126935401</v>
      </c>
      <c r="I4876" s="4">
        <v>282.89999389648398</v>
      </c>
      <c r="J4876" s="4">
        <v>-290.18108867255899</v>
      </c>
      <c r="K4876" s="4">
        <v>0</v>
      </c>
      <c r="L4876" s="11">
        <f t="shared" si="305"/>
        <v>-4.5837161540788998</v>
      </c>
      <c r="M4876" s="7">
        <f t="shared" si="306"/>
        <v>-4.5837161540778144</v>
      </c>
      <c r="N4876" s="13">
        <f t="shared" si="307"/>
        <v>1.085354028873553E-12</v>
      </c>
      <c r="O4876" s="12" t="str">
        <f t="shared" si="304"/>
        <v/>
      </c>
    </row>
    <row r="4877" spans="1:15" x14ac:dyDescent="0.25">
      <c r="A4877" s="16">
        <v>40656</v>
      </c>
      <c r="B4877" s="33" t="s">
        <v>32</v>
      </c>
      <c r="C4877" s="29">
        <v>754.40120446795197</v>
      </c>
      <c r="D4877" s="4">
        <v>-3700168.5311351502</v>
      </c>
      <c r="E4877" s="4">
        <v>-1.5924704179673399</v>
      </c>
      <c r="F4877" s="4">
        <v>0</v>
      </c>
      <c r="G4877" s="4">
        <v>0</v>
      </c>
      <c r="H4877" s="4">
        <v>3.04024000335794</v>
      </c>
      <c r="I4877" s="4">
        <v>279.70001220703102</v>
      </c>
      <c r="J4877" s="4">
        <v>-288.161194711787</v>
      </c>
      <c r="K4877" s="4">
        <v>0</v>
      </c>
      <c r="L4877" s="11">
        <f t="shared" si="305"/>
        <v>-7.0134129193654076</v>
      </c>
      <c r="M4877" s="7">
        <f t="shared" si="306"/>
        <v>-7.0134129193667061</v>
      </c>
      <c r="N4877" s="13">
        <f t="shared" si="307"/>
        <v>1.2985168496015831E-12</v>
      </c>
      <c r="O4877" s="12" t="str">
        <f t="shared" si="304"/>
        <v/>
      </c>
    </row>
    <row r="4878" spans="1:15" x14ac:dyDescent="0.25">
      <c r="A4878" s="16">
        <v>40656</v>
      </c>
      <c r="B4878" s="33" t="s">
        <v>33</v>
      </c>
      <c r="C4878" s="29">
        <v>754.39916390248095</v>
      </c>
      <c r="D4878" s="4">
        <v>-3723482.2486679601</v>
      </c>
      <c r="E4878" s="4">
        <v>-1.6068660923949201</v>
      </c>
      <c r="F4878" s="4">
        <v>0</v>
      </c>
      <c r="G4878" s="4">
        <v>0</v>
      </c>
      <c r="H4878" s="4">
        <v>3.2370939327305002</v>
      </c>
      <c r="I4878" s="4">
        <v>278.79998779296801</v>
      </c>
      <c r="J4878" s="4">
        <v>-286.90624828130802</v>
      </c>
      <c r="K4878" s="4">
        <v>0</v>
      </c>
      <c r="L4878" s="11">
        <f t="shared" si="305"/>
        <v>-6.4760326480044341</v>
      </c>
      <c r="M4878" s="7">
        <f t="shared" si="306"/>
        <v>-6.4760326480027288</v>
      </c>
      <c r="N4878" s="13">
        <f t="shared" si="307"/>
        <v>1.7053025658242404E-12</v>
      </c>
      <c r="O4878" s="12" t="str">
        <f t="shared" si="304"/>
        <v/>
      </c>
    </row>
    <row r="4879" spans="1:15" x14ac:dyDescent="0.25">
      <c r="A4879" s="16">
        <v>40656</v>
      </c>
      <c r="B4879" s="33" t="s">
        <v>34</v>
      </c>
      <c r="C4879" s="29">
        <v>754.39815906466401</v>
      </c>
      <c r="D4879" s="4">
        <v>-3727482.7148565101</v>
      </c>
      <c r="E4879" s="4">
        <v>-0.79125261186845697</v>
      </c>
      <c r="F4879" s="4">
        <v>0</v>
      </c>
      <c r="G4879" s="4">
        <v>0</v>
      </c>
      <c r="H4879" s="4">
        <v>4.1816035693355698</v>
      </c>
      <c r="I4879" s="4">
        <v>282.39999389648398</v>
      </c>
      <c r="J4879" s="4">
        <v>-288.78506396416799</v>
      </c>
      <c r="K4879" s="4">
        <v>1.88347850228838</v>
      </c>
      <c r="L4879" s="11">
        <f t="shared" si="305"/>
        <v>-1.11124060792854</v>
      </c>
      <c r="M4879" s="7">
        <f t="shared" si="306"/>
        <v>-1.1112406079305543</v>
      </c>
      <c r="N4879" s="13">
        <f t="shared" si="307"/>
        <v>2.014388655879884E-12</v>
      </c>
      <c r="O4879" s="12" t="str">
        <f t="shared" si="304"/>
        <v/>
      </c>
    </row>
    <row r="4880" spans="1:15" x14ac:dyDescent="0.25">
      <c r="A4880" s="16">
        <v>40656</v>
      </c>
      <c r="B4880" s="33" t="s">
        <v>35</v>
      </c>
      <c r="C4880" s="29">
        <v>754.39654976177098</v>
      </c>
      <c r="D4880" s="4">
        <v>-3715656.4142171</v>
      </c>
      <c r="E4880" s="4">
        <v>-1.26717351696259</v>
      </c>
      <c r="F4880" s="4">
        <v>0</v>
      </c>
      <c r="G4880" s="4">
        <v>0</v>
      </c>
      <c r="H4880" s="4">
        <v>-3.82363305501715</v>
      </c>
      <c r="I4880" s="4">
        <v>285.39999389648398</v>
      </c>
      <c r="J4880" s="4">
        <v>-292.752392907429</v>
      </c>
      <c r="K4880" s="4">
        <v>15.7282890938713</v>
      </c>
      <c r="L4880" s="11">
        <f t="shared" si="305"/>
        <v>3.2850835109465528</v>
      </c>
      <c r="M4880" s="7">
        <f t="shared" si="306"/>
        <v>3.2850835109472327</v>
      </c>
      <c r="N4880" s="13">
        <f t="shared" si="307"/>
        <v>6.7990058028044587E-13</v>
      </c>
      <c r="O4880" s="12" t="str">
        <f t="shared" si="304"/>
        <v/>
      </c>
    </row>
    <row r="4881" spans="1:15" x14ac:dyDescent="0.25">
      <c r="A4881" s="16">
        <v>40656</v>
      </c>
      <c r="B4881" s="33" t="s">
        <v>36</v>
      </c>
      <c r="C4881" s="29">
        <v>755.38942546876501</v>
      </c>
      <c r="D4881" s="4">
        <v>-3688886.1804130399</v>
      </c>
      <c r="E4881" s="4">
        <v>-7.9848408941001496</v>
      </c>
      <c r="F4881" s="4">
        <v>0</v>
      </c>
      <c r="G4881" s="4">
        <v>-3.2144921821568002</v>
      </c>
      <c r="H4881" s="4">
        <v>-9.7802886446991302</v>
      </c>
      <c r="I4881" s="4">
        <v>286</v>
      </c>
      <c r="J4881" s="4">
        <v>-298.18560125472197</v>
      </c>
      <c r="K4881" s="4">
        <v>40.601399032359801</v>
      </c>
      <c r="L4881" s="11">
        <f t="shared" si="305"/>
        <v>7.4361760566817665</v>
      </c>
      <c r="M4881" s="7">
        <f t="shared" si="306"/>
        <v>7.4361760566833741</v>
      </c>
      <c r="N4881" s="13">
        <f t="shared" si="307"/>
        <v>1.6076029396572267E-12</v>
      </c>
      <c r="O4881" s="12" t="str">
        <f t="shared" si="304"/>
        <v/>
      </c>
    </row>
    <row r="4882" spans="1:15" x14ac:dyDescent="0.25">
      <c r="A4882" s="16">
        <v>40656</v>
      </c>
      <c r="B4882" s="33" t="s">
        <v>37</v>
      </c>
      <c r="C4882" s="29">
        <v>757.37295245439702</v>
      </c>
      <c r="D4882" s="4">
        <v>-3640469.4983672998</v>
      </c>
      <c r="E4882" s="4">
        <v>-17.7194945629881</v>
      </c>
      <c r="F4882" s="4">
        <v>0</v>
      </c>
      <c r="G4882" s="4">
        <v>-5.8624778726197402</v>
      </c>
      <c r="H4882" s="4">
        <v>-17.962920048042498</v>
      </c>
      <c r="I4882" s="4">
        <v>288.79998779296801</v>
      </c>
      <c r="J4882" s="4">
        <v>-305.845545144857</v>
      </c>
      <c r="K4882" s="4">
        <v>72.039528181578504</v>
      </c>
      <c r="L4882" s="11">
        <f t="shared" si="305"/>
        <v>13.449078346039187</v>
      </c>
      <c r="M4882" s="7">
        <f t="shared" si="306"/>
        <v>13.44907834603891</v>
      </c>
      <c r="N4882" s="13">
        <f t="shared" si="307"/>
        <v>2.7711166694643907E-13</v>
      </c>
      <c r="O4882" s="12" t="str">
        <f t="shared" si="304"/>
        <v/>
      </c>
    </row>
    <row r="4883" spans="1:15" x14ac:dyDescent="0.25">
      <c r="A4883" s="16">
        <v>40656</v>
      </c>
      <c r="B4883" s="33" t="s">
        <v>38</v>
      </c>
      <c r="C4883" s="29">
        <v>757.34886972575202</v>
      </c>
      <c r="D4883" s="4">
        <v>-3624779.6611240199</v>
      </c>
      <c r="E4883" s="4">
        <v>-18.959621999068201</v>
      </c>
      <c r="F4883" s="4">
        <v>0</v>
      </c>
      <c r="G4883" s="4">
        <v>0</v>
      </c>
      <c r="H4883" s="4">
        <v>-17.033863968360698</v>
      </c>
      <c r="I4883" s="4">
        <v>288.20001220703102</v>
      </c>
      <c r="J4883" s="4">
        <v>-307.19650515029002</v>
      </c>
      <c r="K4883" s="4">
        <v>59.348267033821699</v>
      </c>
      <c r="L4883" s="11">
        <f t="shared" si="305"/>
        <v>4.3582881231337893</v>
      </c>
      <c r="M4883" s="7">
        <f t="shared" si="306"/>
        <v>4.3582881231333079</v>
      </c>
      <c r="N4883" s="13">
        <f t="shared" si="307"/>
        <v>4.8139270347746788E-13</v>
      </c>
      <c r="O4883" s="12" t="str">
        <f t="shared" si="304"/>
        <v/>
      </c>
    </row>
    <row r="4884" spans="1:15" x14ac:dyDescent="0.25">
      <c r="A4884" s="16">
        <v>40656</v>
      </c>
      <c r="B4884" s="33" t="s">
        <v>39</v>
      </c>
      <c r="C4884" s="29">
        <v>759.31853225852797</v>
      </c>
      <c r="D4884" s="4">
        <v>-3613450.38283851</v>
      </c>
      <c r="E4884" s="4">
        <v>-28.634196343544598</v>
      </c>
      <c r="F4884" s="4">
        <v>0</v>
      </c>
      <c r="G4884" s="4">
        <v>-4.6153569103825403</v>
      </c>
      <c r="H4884" s="4">
        <v>-18.132406754584601</v>
      </c>
      <c r="I4884" s="4">
        <v>289.29998779296801</v>
      </c>
      <c r="J4884" s="4">
        <v>-307.47882252155301</v>
      </c>
      <c r="K4884" s="4">
        <v>72.707816483070999</v>
      </c>
      <c r="L4884" s="11">
        <f t="shared" si="305"/>
        <v>3.1470217459742713</v>
      </c>
      <c r="M4884" s="7">
        <f t="shared" si="306"/>
        <v>3.1470217459749743</v>
      </c>
      <c r="N4884" s="13">
        <f t="shared" si="307"/>
        <v>7.0299321919264912E-13</v>
      </c>
      <c r="O4884" s="12" t="str">
        <f t="shared" si="304"/>
        <v/>
      </c>
    </row>
    <row r="4885" spans="1:15" x14ac:dyDescent="0.25">
      <c r="A4885" s="16">
        <v>40656</v>
      </c>
      <c r="B4885" s="33" t="s">
        <v>40</v>
      </c>
      <c r="C4885" s="29">
        <v>759.26086021972196</v>
      </c>
      <c r="D4885" s="4">
        <v>-3594557.36230047</v>
      </c>
      <c r="E4885" s="4">
        <v>-45.402665578063797</v>
      </c>
      <c r="F4885" s="4">
        <v>0</v>
      </c>
      <c r="G4885" s="4">
        <v>0</v>
      </c>
      <c r="H4885" s="4">
        <v>-20.917147716338199</v>
      </c>
      <c r="I4885" s="4">
        <v>287</v>
      </c>
      <c r="J4885" s="4">
        <v>-308.76985082808102</v>
      </c>
      <c r="K4885" s="4">
        <v>93.337725383051193</v>
      </c>
      <c r="L4885" s="11">
        <f t="shared" si="305"/>
        <v>5.2480612605681785</v>
      </c>
      <c r="M4885" s="7">
        <f t="shared" si="306"/>
        <v>5.2480612605666588</v>
      </c>
      <c r="N4885" s="13">
        <f t="shared" si="307"/>
        <v>1.5196732761069143E-12</v>
      </c>
      <c r="O4885" s="12" t="str">
        <f t="shared" si="304"/>
        <v/>
      </c>
    </row>
    <row r="4886" spans="1:15" x14ac:dyDescent="0.25">
      <c r="A4886" s="16">
        <v>40656</v>
      </c>
      <c r="B4886" s="33" t="s">
        <v>41</v>
      </c>
      <c r="C4886" s="29">
        <v>759.19132648861898</v>
      </c>
      <c r="D4886" s="4">
        <v>-3526315.4862927599</v>
      </c>
      <c r="E4886" s="4">
        <v>-54.738498318579097</v>
      </c>
      <c r="F4886" s="4">
        <v>0</v>
      </c>
      <c r="G4886" s="4">
        <v>0</v>
      </c>
      <c r="H4886" s="4">
        <v>-23.564362217575301</v>
      </c>
      <c r="I4886" s="4">
        <v>287</v>
      </c>
      <c r="J4886" s="4">
        <v>-312.50115643442501</v>
      </c>
      <c r="K4886" s="4">
        <v>122.760093639388</v>
      </c>
      <c r="L4886" s="11">
        <f t="shared" si="305"/>
        <v>18.956076668808578</v>
      </c>
      <c r="M4886" s="7">
        <f t="shared" si="306"/>
        <v>18.956076668808365</v>
      </c>
      <c r="N4886" s="13">
        <f t="shared" si="307"/>
        <v>2.1316282072803006E-13</v>
      </c>
      <c r="O4886" s="12" t="str">
        <f t="shared" si="304"/>
        <v/>
      </c>
    </row>
    <row r="4887" spans="1:15" x14ac:dyDescent="0.25">
      <c r="A4887" s="16">
        <v>40656</v>
      </c>
      <c r="B4887" s="33" t="s">
        <v>42</v>
      </c>
      <c r="C4887" s="29">
        <v>760.13902551340004</v>
      </c>
      <c r="D4887" s="4">
        <v>-3499035.9340169299</v>
      </c>
      <c r="E4887" s="4">
        <v>-43.547592840309797</v>
      </c>
      <c r="F4887" s="4">
        <v>0</v>
      </c>
      <c r="G4887" s="4">
        <v>-1.2285122843079499</v>
      </c>
      <c r="H4887" s="4">
        <v>-16.372340974685802</v>
      </c>
      <c r="I4887" s="4">
        <v>289.20001220703102</v>
      </c>
      <c r="J4887" s="4">
        <v>-312.50115643442501</v>
      </c>
      <c r="K4887" s="4">
        <v>92.027243736649794</v>
      </c>
      <c r="L4887" s="11">
        <f t="shared" si="305"/>
        <v>7.5776534099522479</v>
      </c>
      <c r="M4887" s="7">
        <f t="shared" si="306"/>
        <v>7.577653409952763</v>
      </c>
      <c r="N4887" s="13">
        <f t="shared" si="307"/>
        <v>5.1514348342607263E-13</v>
      </c>
      <c r="O4887" s="12" t="str">
        <f t="shared" si="304"/>
        <v/>
      </c>
    </row>
    <row r="4888" spans="1:15" x14ac:dyDescent="0.25">
      <c r="A4888" s="16">
        <v>40656</v>
      </c>
      <c r="B4888" s="33" t="s">
        <v>43</v>
      </c>
      <c r="C4888" s="29">
        <v>761.10308502148996</v>
      </c>
      <c r="D4888" s="4">
        <v>-3491661.0153430998</v>
      </c>
      <c r="E4888" s="4">
        <v>-30.668812850568099</v>
      </c>
      <c r="F4888" s="4">
        <v>0</v>
      </c>
      <c r="G4888" s="4">
        <v>-1.3362236776099701</v>
      </c>
      <c r="H4888" s="4">
        <v>-12.167593009463401</v>
      </c>
      <c r="I4888" s="4">
        <v>292.600006103515</v>
      </c>
      <c r="J4888" s="4">
        <v>-310.926027458823</v>
      </c>
      <c r="K4888" s="4">
        <v>64.547239413459394</v>
      </c>
      <c r="L4888" s="11">
        <f t="shared" si="305"/>
        <v>2.0485885205099379</v>
      </c>
      <c r="M4888" s="7">
        <f t="shared" si="306"/>
        <v>2.0485885205083632</v>
      </c>
      <c r="N4888" s="13">
        <f t="shared" si="307"/>
        <v>1.574740338128322E-12</v>
      </c>
      <c r="O4888" s="12" t="str">
        <f t="shared" si="304"/>
        <v/>
      </c>
    </row>
    <row r="4889" spans="1:15" x14ac:dyDescent="0.25">
      <c r="A4889" s="16">
        <v>40656</v>
      </c>
      <c r="B4889" s="33" t="s">
        <v>44</v>
      </c>
      <c r="C4889" s="29">
        <v>761.07799718776801</v>
      </c>
      <c r="D4889" s="4">
        <v>-3483834.83964941</v>
      </c>
      <c r="E4889" s="4">
        <v>-19.750308733173</v>
      </c>
      <c r="F4889" s="4">
        <v>0</v>
      </c>
      <c r="G4889" s="4">
        <v>0</v>
      </c>
      <c r="H4889" s="4">
        <v>-10.6469183369412</v>
      </c>
      <c r="I4889" s="4">
        <v>288.89999389648398</v>
      </c>
      <c r="J4889" s="4">
        <v>-309.82789982586399</v>
      </c>
      <c r="K4889" s="4">
        <v>53.499070692187303</v>
      </c>
      <c r="L4889" s="11">
        <f t="shared" si="305"/>
        <v>2.1739376926931016</v>
      </c>
      <c r="M4889" s="7">
        <f t="shared" si="306"/>
        <v>2.1739376926916236</v>
      </c>
      <c r="N4889" s="13">
        <f t="shared" si="307"/>
        <v>1.4779288903810084E-12</v>
      </c>
      <c r="O4889" s="12" t="str">
        <f t="shared" si="304"/>
        <v/>
      </c>
    </row>
    <row r="4890" spans="1:15" x14ac:dyDescent="0.25">
      <c r="A4890" s="16">
        <v>40656</v>
      </c>
      <c r="B4890" s="33" t="s">
        <v>45</v>
      </c>
      <c r="C4890" s="29">
        <v>761.05977614776498</v>
      </c>
      <c r="D4890" s="4">
        <v>-3495901.39307839</v>
      </c>
      <c r="E4890" s="4">
        <v>-14.3451212255885</v>
      </c>
      <c r="F4890" s="4">
        <v>0</v>
      </c>
      <c r="G4890" s="4">
        <v>0</v>
      </c>
      <c r="H4890" s="4">
        <v>-5.3091464525851402</v>
      </c>
      <c r="I4890" s="4">
        <v>283.600006103515</v>
      </c>
      <c r="J4890" s="4">
        <v>-305.79816990058401</v>
      </c>
      <c r="K4890" s="4">
        <v>38.500611078302498</v>
      </c>
      <c r="L4890" s="11">
        <f t="shared" si="305"/>
        <v>-3.3518203969401696</v>
      </c>
      <c r="M4890" s="7">
        <f t="shared" si="306"/>
        <v>-3.3518203969389044</v>
      </c>
      <c r="N4890" s="13">
        <f t="shared" si="307"/>
        <v>1.2652101588628284E-12</v>
      </c>
      <c r="O4890" s="12" t="str">
        <f t="shared" si="304"/>
        <v/>
      </c>
    </row>
    <row r="4891" spans="1:15" x14ac:dyDescent="0.25">
      <c r="A4891" s="16">
        <v>40656</v>
      </c>
      <c r="B4891" s="33" t="s">
        <v>46</v>
      </c>
      <c r="C4891" s="29">
        <v>762.05189390362398</v>
      </c>
      <c r="D4891" s="4">
        <v>-3527331.5290512401</v>
      </c>
      <c r="E4891" s="4">
        <v>-8.5814755886788401</v>
      </c>
      <c r="F4891" s="4">
        <v>0</v>
      </c>
      <c r="G4891" s="4">
        <v>-1.62908068592469</v>
      </c>
      <c r="H4891" s="4">
        <v>0.79150690264984902</v>
      </c>
      <c r="I4891" s="4">
        <v>285.70001220703102</v>
      </c>
      <c r="J4891" s="4">
        <v>-299.57040508649999</v>
      </c>
      <c r="K4891" s="4">
        <v>14.558848925633001</v>
      </c>
      <c r="L4891" s="11">
        <f t="shared" si="305"/>
        <v>-8.7305933257896555</v>
      </c>
      <c r="M4891" s="7">
        <f t="shared" si="306"/>
        <v>-8.7305933257916735</v>
      </c>
      <c r="N4891" s="13">
        <f t="shared" si="307"/>
        <v>2.0179413695586845E-12</v>
      </c>
      <c r="O4891" s="12" t="str">
        <f t="shared" si="304"/>
        <v/>
      </c>
    </row>
    <row r="4892" spans="1:15" x14ac:dyDescent="0.25">
      <c r="A4892" s="16">
        <v>40656</v>
      </c>
      <c r="B4892" s="33" t="s">
        <v>47</v>
      </c>
      <c r="C4892" s="29">
        <v>762.04384126707305</v>
      </c>
      <c r="D4892" s="4">
        <v>-3552008.3537993701</v>
      </c>
      <c r="E4892" s="4">
        <v>-6.34045489392041</v>
      </c>
      <c r="F4892" s="4">
        <v>0</v>
      </c>
      <c r="G4892" s="4">
        <v>0</v>
      </c>
      <c r="H4892" s="4">
        <v>3.8650046513656902</v>
      </c>
      <c r="I4892" s="4">
        <v>289.100006103515</v>
      </c>
      <c r="J4892" s="4">
        <v>-295.81398030168702</v>
      </c>
      <c r="K4892" s="4">
        <v>2.3347508995789701</v>
      </c>
      <c r="L4892" s="11">
        <f t="shared" si="305"/>
        <v>-6.8546735411477551</v>
      </c>
      <c r="M4892" s="7">
        <f t="shared" si="306"/>
        <v>-6.8546735411472364</v>
      </c>
      <c r="N4892" s="13">
        <f t="shared" si="307"/>
        <v>5.1869619710487314E-13</v>
      </c>
      <c r="O4892" s="12" t="str">
        <f t="shared" si="304"/>
        <v/>
      </c>
    </row>
    <row r="4893" spans="1:15" x14ac:dyDescent="0.25">
      <c r="A4893" s="16">
        <v>40656</v>
      </c>
      <c r="B4893" s="33" t="s">
        <v>48</v>
      </c>
      <c r="C4893" s="29">
        <v>762.03744779881299</v>
      </c>
      <c r="D4893" s="4">
        <v>-3570432.5305663799</v>
      </c>
      <c r="E4893" s="4">
        <v>-5.0341860878303297</v>
      </c>
      <c r="F4893" s="4">
        <v>0</v>
      </c>
      <c r="G4893" s="4">
        <v>0</v>
      </c>
      <c r="H4893" s="4">
        <v>6.8284947137179204</v>
      </c>
      <c r="I4893" s="4">
        <v>286.89999389648398</v>
      </c>
      <c r="J4893" s="4">
        <v>-293.81212940209701</v>
      </c>
      <c r="K4893" s="4">
        <v>0</v>
      </c>
      <c r="L4893" s="11">
        <f t="shared" si="305"/>
        <v>-5.1178268797254418</v>
      </c>
      <c r="M4893" s="7">
        <f t="shared" si="306"/>
        <v>-5.1178268797249382</v>
      </c>
      <c r="N4893" s="13">
        <f t="shared" si="307"/>
        <v>5.0359716396997101E-13</v>
      </c>
      <c r="O4893" s="12" t="str">
        <f t="shared" si="304"/>
        <v/>
      </c>
    </row>
    <row r="4894" spans="1:15" x14ac:dyDescent="0.25">
      <c r="A4894" s="16">
        <v>40656</v>
      </c>
      <c r="B4894" s="33" t="s">
        <v>49</v>
      </c>
      <c r="C4894" s="29">
        <v>763.04247796954405</v>
      </c>
      <c r="D4894" s="4">
        <v>-3582193.2897104099</v>
      </c>
      <c r="E4894" s="4">
        <v>1.5851174267536099</v>
      </c>
      <c r="F4894" s="4">
        <v>0</v>
      </c>
      <c r="G4894" s="4">
        <v>-1.9251448711597401</v>
      </c>
      <c r="H4894" s="4">
        <v>5.1627945006965303</v>
      </c>
      <c r="I4894" s="4">
        <v>285.20001220703102</v>
      </c>
      <c r="J4894" s="4">
        <v>-293.28965680332999</v>
      </c>
      <c r="K4894" s="4">
        <v>0</v>
      </c>
      <c r="L4894" s="11">
        <f t="shared" si="305"/>
        <v>-3.2668775400085792</v>
      </c>
      <c r="M4894" s="7">
        <f t="shared" si="306"/>
        <v>-3.2668775400083461</v>
      </c>
      <c r="N4894" s="13">
        <f t="shared" si="307"/>
        <v>2.3314683517128287E-13</v>
      </c>
      <c r="O4894" s="12" t="str">
        <f t="shared" si="304"/>
        <v/>
      </c>
    </row>
    <row r="4895" spans="1:15" x14ac:dyDescent="0.25">
      <c r="A4895" s="16">
        <v>40656</v>
      </c>
      <c r="B4895" s="33" t="s">
        <v>50</v>
      </c>
      <c r="C4895" s="29">
        <v>766.05516625674602</v>
      </c>
      <c r="D4895" s="4">
        <v>-3586096.7132323701</v>
      </c>
      <c r="E4895" s="4">
        <v>2.89244312150326</v>
      </c>
      <c r="F4895" s="4">
        <v>0</v>
      </c>
      <c r="G4895" s="4">
        <v>-6.6242614299995601</v>
      </c>
      <c r="H4895" s="4">
        <v>1.67938895812211</v>
      </c>
      <c r="I4895" s="4">
        <v>295</v>
      </c>
      <c r="J4895" s="4">
        <v>-294.03185496127901</v>
      </c>
      <c r="K4895" s="4">
        <v>0</v>
      </c>
      <c r="L4895" s="11">
        <f t="shared" si="305"/>
        <v>-1.0842843116532208</v>
      </c>
      <c r="M4895" s="7">
        <f t="shared" si="306"/>
        <v>-1.0842843116555985</v>
      </c>
      <c r="N4895" s="13">
        <f t="shared" si="307"/>
        <v>2.3776536295372352E-12</v>
      </c>
      <c r="O4895" s="12" t="str">
        <f t="shared" si="304"/>
        <v/>
      </c>
    </row>
    <row r="4896" spans="1:15" x14ac:dyDescent="0.25">
      <c r="A4896" s="16">
        <v>40656</v>
      </c>
      <c r="B4896" s="33" t="s">
        <v>51</v>
      </c>
      <c r="C4896" s="29">
        <v>768.06339457476201</v>
      </c>
      <c r="D4896" s="4">
        <v>-3596110.8840437201</v>
      </c>
      <c r="E4896" s="4">
        <v>1.7276911090853</v>
      </c>
      <c r="F4896" s="4">
        <v>0</v>
      </c>
      <c r="G4896" s="4">
        <v>-4.8267107578466604</v>
      </c>
      <c r="H4896" s="4">
        <v>0.50322286915854497</v>
      </c>
      <c r="I4896" s="4">
        <v>293.5</v>
      </c>
      <c r="J4896" s="4">
        <v>-293.68591733466201</v>
      </c>
      <c r="K4896" s="4">
        <v>0</v>
      </c>
      <c r="L4896" s="11">
        <f t="shared" si="305"/>
        <v>-2.7817141142648438</v>
      </c>
      <c r="M4896" s="7">
        <f t="shared" si="306"/>
        <v>-2.7817141142638864</v>
      </c>
      <c r="N4896" s="13">
        <f t="shared" si="307"/>
        <v>9.57456336436735E-13</v>
      </c>
      <c r="O4896" s="12" t="str">
        <f t="shared" si="304"/>
        <v/>
      </c>
    </row>
    <row r="4897" spans="1:15" x14ac:dyDescent="0.25">
      <c r="A4897" s="16">
        <v>40656</v>
      </c>
      <c r="B4897" s="33" t="s">
        <v>52</v>
      </c>
      <c r="C4897" s="29">
        <v>768.06453865383401</v>
      </c>
      <c r="D4897" s="4">
        <v>-3606989.19605107</v>
      </c>
      <c r="E4897" s="4">
        <v>0.90084749188841295</v>
      </c>
      <c r="F4897" s="4">
        <v>0</v>
      </c>
      <c r="G4897" s="4">
        <v>0</v>
      </c>
      <c r="H4897" s="4">
        <v>0.21496350642093201</v>
      </c>
      <c r="I4897" s="4">
        <v>289.20001220703102</v>
      </c>
      <c r="J4897" s="4">
        <v>-293.33757654071502</v>
      </c>
      <c r="K4897" s="4">
        <v>0</v>
      </c>
      <c r="L4897" s="11">
        <f t="shared" si="305"/>
        <v>-3.0217533353746262</v>
      </c>
      <c r="M4897" s="7">
        <f t="shared" si="306"/>
        <v>-3.0217533353749766</v>
      </c>
      <c r="N4897" s="13">
        <f t="shared" si="307"/>
        <v>3.503863865716994E-13</v>
      </c>
      <c r="O4897" s="12" t="str">
        <f t="shared" si="304"/>
        <v/>
      </c>
    </row>
    <row r="4898" spans="1:15" x14ac:dyDescent="0.25">
      <c r="A4898" s="16">
        <v>40657</v>
      </c>
      <c r="B4898" s="33" t="s">
        <v>29</v>
      </c>
      <c r="C4898" s="29">
        <v>769.06833663299096</v>
      </c>
      <c r="D4898" s="4">
        <v>-3622699.4845863502</v>
      </c>
      <c r="E4898" s="4">
        <v>0.61489640788991895</v>
      </c>
      <c r="F4898" s="4">
        <v>0</v>
      </c>
      <c r="G4898" s="4">
        <v>-2.74551585176857</v>
      </c>
      <c r="H4898" s="4">
        <v>-0.45907480523476701</v>
      </c>
      <c r="I4898" s="4">
        <v>290.600006103515</v>
      </c>
      <c r="J4898" s="4">
        <v>-292.37428089197999</v>
      </c>
      <c r="K4898" s="4">
        <v>0</v>
      </c>
      <c r="L4898" s="11">
        <f t="shared" si="305"/>
        <v>-4.3639690375783857</v>
      </c>
      <c r="M4898" s="7">
        <f t="shared" si="306"/>
        <v>-4.36396903757782</v>
      </c>
      <c r="N4898" s="13">
        <f t="shared" si="307"/>
        <v>5.6576965334897977E-13</v>
      </c>
      <c r="O4898" s="12" t="str">
        <f t="shared" si="304"/>
        <v/>
      </c>
    </row>
    <row r="4899" spans="1:15" x14ac:dyDescent="0.25">
      <c r="A4899" s="16">
        <v>40657</v>
      </c>
      <c r="B4899" s="33" t="s">
        <v>30</v>
      </c>
      <c r="C4899" s="29">
        <v>770.07273992418504</v>
      </c>
      <c r="D4899" s="4">
        <v>-3646167.4443912902</v>
      </c>
      <c r="E4899" s="4">
        <v>1.09154976857379</v>
      </c>
      <c r="F4899" s="4">
        <v>0</v>
      </c>
      <c r="G4899" s="4">
        <v>-2.9996646333745498</v>
      </c>
      <c r="H4899" s="4">
        <v>-0.353092188320069</v>
      </c>
      <c r="I4899" s="4">
        <v>286.20001220703102</v>
      </c>
      <c r="J4899" s="4">
        <v>-290.457682877504</v>
      </c>
      <c r="K4899" s="4">
        <v>0</v>
      </c>
      <c r="L4899" s="11">
        <f t="shared" si="305"/>
        <v>-6.5188777235937891</v>
      </c>
      <c r="M4899" s="7">
        <f t="shared" si="306"/>
        <v>-6.5188777235944553</v>
      </c>
      <c r="N4899" s="13">
        <f t="shared" si="307"/>
        <v>6.6613381477509392E-13</v>
      </c>
      <c r="O4899" s="12" t="str">
        <f t="shared" si="304"/>
        <v/>
      </c>
    </row>
    <row r="4900" spans="1:15" x14ac:dyDescent="0.25">
      <c r="A4900" s="16">
        <v>40657</v>
      </c>
      <c r="B4900" s="33" t="s">
        <v>31</v>
      </c>
      <c r="C4900" s="29">
        <v>771.076918546652</v>
      </c>
      <c r="D4900" s="4">
        <v>-3664509.3678685599</v>
      </c>
      <c r="E4900" s="4">
        <v>0.91464780944398105</v>
      </c>
      <c r="F4900" s="4">
        <v>0</v>
      </c>
      <c r="G4900" s="4">
        <v>-3.1356098445513401</v>
      </c>
      <c r="H4900" s="4">
        <v>-0.56193634489710897</v>
      </c>
      <c r="I4900" s="4">
        <v>287.39999389648398</v>
      </c>
      <c r="J4900" s="4">
        <v>-289.71207426016502</v>
      </c>
      <c r="K4900" s="4">
        <v>0</v>
      </c>
      <c r="L4900" s="11">
        <f t="shared" si="305"/>
        <v>-5.0949787436854876</v>
      </c>
      <c r="M4900" s="7">
        <f t="shared" si="306"/>
        <v>-5.0949787436860303</v>
      </c>
      <c r="N4900" s="13">
        <f t="shared" si="307"/>
        <v>5.4267701443677652E-13</v>
      </c>
      <c r="O4900" s="12" t="str">
        <f t="shared" si="304"/>
        <v/>
      </c>
    </row>
    <row r="4901" spans="1:15" x14ac:dyDescent="0.25">
      <c r="A4901" s="16">
        <v>40657</v>
      </c>
      <c r="B4901" s="33" t="s">
        <v>32</v>
      </c>
      <c r="C4901" s="29">
        <v>773.08485125727202</v>
      </c>
      <c r="D4901" s="4">
        <v>-3686183.3744564499</v>
      </c>
      <c r="E4901" s="4">
        <v>1.4950227788015999</v>
      </c>
      <c r="F4901" s="4">
        <v>0</v>
      </c>
      <c r="G4901" s="4">
        <v>-6.4627618896628496</v>
      </c>
      <c r="H4901" s="4">
        <v>-0.34004761833762998</v>
      </c>
      <c r="I4901" s="4">
        <v>287.89999389648398</v>
      </c>
      <c r="J4901" s="4">
        <v>-288.61276455281001</v>
      </c>
      <c r="K4901" s="4">
        <v>0</v>
      </c>
      <c r="L4901" s="11">
        <f t="shared" si="305"/>
        <v>-6.0205573855249099</v>
      </c>
      <c r="M4901" s="7">
        <f t="shared" si="306"/>
        <v>-6.0205573855249934</v>
      </c>
      <c r="N4901" s="13">
        <f t="shared" si="307"/>
        <v>8.3488771451811772E-14</v>
      </c>
      <c r="O4901" s="12" t="str">
        <f t="shared" si="304"/>
        <v/>
      </c>
    </row>
    <row r="4902" spans="1:15" x14ac:dyDescent="0.25">
      <c r="A4902" s="16">
        <v>40657</v>
      </c>
      <c r="B4902" s="33" t="s">
        <v>33</v>
      </c>
      <c r="C4902" s="29">
        <v>774.08887423941098</v>
      </c>
      <c r="D4902" s="4">
        <v>-3702198.9152966202</v>
      </c>
      <c r="E4902" s="4">
        <v>0.79210196695190205</v>
      </c>
      <c r="F4902" s="4">
        <v>0</v>
      </c>
      <c r="G4902" s="4">
        <v>-3.3475411615440498</v>
      </c>
      <c r="H4902" s="4">
        <v>-1.08852557764812</v>
      </c>
      <c r="I4902" s="4">
        <v>287.79998779296801</v>
      </c>
      <c r="J4902" s="4">
        <v>-288.60478436521902</v>
      </c>
      <c r="K4902" s="4">
        <v>0</v>
      </c>
      <c r="L4902" s="11">
        <f t="shared" si="305"/>
        <v>-4.4487613444912881</v>
      </c>
      <c r="M4902" s="7">
        <f t="shared" si="306"/>
        <v>-4.4487613444917624</v>
      </c>
      <c r="N4902" s="13">
        <f t="shared" si="307"/>
        <v>4.7428727611986687E-13</v>
      </c>
      <c r="O4902" s="12" t="str">
        <f t="shared" si="304"/>
        <v/>
      </c>
    </row>
    <row r="4903" spans="1:15" x14ac:dyDescent="0.25">
      <c r="A4903" s="16">
        <v>40657</v>
      </c>
      <c r="B4903" s="33" t="s">
        <v>34</v>
      </c>
      <c r="C4903" s="29">
        <v>776.097237075154</v>
      </c>
      <c r="D4903" s="4">
        <v>-3745002.3564293399</v>
      </c>
      <c r="E4903" s="4">
        <v>1.8338117283298001</v>
      </c>
      <c r="F4903" s="4">
        <v>0</v>
      </c>
      <c r="G4903" s="4">
        <v>-6.9856116849952796</v>
      </c>
      <c r="H4903" s="4">
        <v>1.52526936994548</v>
      </c>
      <c r="I4903" s="4">
        <v>274.5</v>
      </c>
      <c r="J4903" s="4">
        <v>-284.64448378763598</v>
      </c>
      <c r="K4903" s="4">
        <v>1.88116961526764</v>
      </c>
      <c r="L4903" s="11">
        <f t="shared" si="305"/>
        <v>-11.889844759088318</v>
      </c>
      <c r="M4903" s="7">
        <f t="shared" si="306"/>
        <v>-11.889844759088787</v>
      </c>
      <c r="N4903" s="13">
        <f t="shared" si="307"/>
        <v>4.6895820560166612E-13</v>
      </c>
      <c r="O4903" s="12" t="str">
        <f t="shared" si="304"/>
        <v/>
      </c>
    </row>
    <row r="4904" spans="1:15" x14ac:dyDescent="0.25">
      <c r="A4904" s="16">
        <v>40657</v>
      </c>
      <c r="B4904" s="33" t="s">
        <v>35</v>
      </c>
      <c r="C4904" s="29">
        <v>776.10018462327605</v>
      </c>
      <c r="D4904" s="4">
        <v>-3831756.3243990801</v>
      </c>
      <c r="E4904" s="4">
        <v>2.3214227832180598</v>
      </c>
      <c r="F4904" s="4">
        <v>0</v>
      </c>
      <c r="G4904" s="4">
        <v>0</v>
      </c>
      <c r="H4904" s="4">
        <v>6.1505754654455602</v>
      </c>
      <c r="I4904" s="4">
        <v>227</v>
      </c>
      <c r="J4904" s="4">
        <v>-275.02536928966299</v>
      </c>
      <c r="K4904" s="4">
        <v>15.4550466049616</v>
      </c>
      <c r="L4904" s="11">
        <f t="shared" si="305"/>
        <v>-24.098324436037764</v>
      </c>
      <c r="M4904" s="7">
        <f t="shared" si="306"/>
        <v>-24.098324436038965</v>
      </c>
      <c r="N4904" s="13">
        <f t="shared" si="307"/>
        <v>1.2008172234345693E-12</v>
      </c>
      <c r="O4904" s="12" t="str">
        <f t="shared" si="304"/>
        <v/>
      </c>
    </row>
    <row r="4905" spans="1:15" x14ac:dyDescent="0.25">
      <c r="A4905" s="16">
        <v>40657</v>
      </c>
      <c r="B4905" s="33" t="s">
        <v>36</v>
      </c>
      <c r="C4905" s="29">
        <v>776.09082297563805</v>
      </c>
      <c r="D4905" s="4">
        <v>-3762605.4322042898</v>
      </c>
      <c r="E4905" s="4">
        <v>-7.3716419867722296</v>
      </c>
      <c r="F4905" s="4">
        <v>0</v>
      </c>
      <c r="G4905" s="4">
        <v>0</v>
      </c>
      <c r="H4905" s="4">
        <v>1.8218751411743701</v>
      </c>
      <c r="I4905" s="4">
        <v>272.5</v>
      </c>
      <c r="J4905" s="4">
        <v>-290.15571432870797</v>
      </c>
      <c r="K4905" s="4">
        <v>42.414062339525302</v>
      </c>
      <c r="L4905" s="11">
        <f t="shared" si="305"/>
        <v>19.208581165219485</v>
      </c>
      <c r="M4905" s="7">
        <f t="shared" si="306"/>
        <v>19.208581165219528</v>
      </c>
      <c r="N4905" s="13">
        <f t="shared" si="307"/>
        <v>4.2632564145606011E-14</v>
      </c>
      <c r="O4905" s="12" t="str">
        <f t="shared" si="304"/>
        <v/>
      </c>
    </row>
    <row r="4906" spans="1:15" x14ac:dyDescent="0.25">
      <c r="A4906" s="16">
        <v>40657</v>
      </c>
      <c r="B4906" s="33" t="s">
        <v>37</v>
      </c>
      <c r="C4906" s="29">
        <v>777.06569790018796</v>
      </c>
      <c r="D4906" s="4">
        <v>-3703130.2892443798</v>
      </c>
      <c r="E4906" s="4">
        <v>-22.157026767975999</v>
      </c>
      <c r="F4906" s="4">
        <v>0</v>
      </c>
      <c r="G4906" s="4">
        <v>-2.1271881329936599</v>
      </c>
      <c r="H4906" s="4">
        <v>-5.4155450132949401</v>
      </c>
      <c r="I4906" s="4">
        <v>276.29998779296801</v>
      </c>
      <c r="J4906" s="4">
        <v>-301.23877398540498</v>
      </c>
      <c r="K4906" s="4">
        <v>71.159419151118499</v>
      </c>
      <c r="L4906" s="11">
        <f t="shared" si="305"/>
        <v>16.52087304441693</v>
      </c>
      <c r="M4906" s="7">
        <f t="shared" si="306"/>
        <v>16.520873044419439</v>
      </c>
      <c r="N4906" s="13">
        <f t="shared" si="307"/>
        <v>2.5082158572331537E-12</v>
      </c>
      <c r="O4906" s="12" t="str">
        <f t="shared" si="304"/>
        <v/>
      </c>
    </row>
    <row r="4907" spans="1:15" x14ac:dyDescent="0.25">
      <c r="A4907" s="16">
        <v>40657</v>
      </c>
      <c r="B4907" s="33" t="s">
        <v>38</v>
      </c>
      <c r="C4907" s="29">
        <v>777.02449212454997</v>
      </c>
      <c r="D4907" s="4">
        <v>-3591404.3792823399</v>
      </c>
      <c r="E4907" s="4">
        <v>-32.438102266396399</v>
      </c>
      <c r="F4907" s="4">
        <v>0</v>
      </c>
      <c r="G4907" s="4">
        <v>0</v>
      </c>
      <c r="H4907" s="4">
        <v>-10.1345812316522</v>
      </c>
      <c r="I4907" s="4">
        <v>263.79998779296801</v>
      </c>
      <c r="J4907" s="4">
        <v>-312.50115643442501</v>
      </c>
      <c r="K4907" s="4">
        <v>122.308827128961</v>
      </c>
      <c r="L4907" s="11">
        <f t="shared" si="305"/>
        <v>31.034974989455392</v>
      </c>
      <c r="M4907" s="7">
        <f t="shared" si="306"/>
        <v>31.034974989455531</v>
      </c>
      <c r="N4907" s="13">
        <f t="shared" si="307"/>
        <v>1.3855583347321954E-13</v>
      </c>
      <c r="O4907" s="12" t="str">
        <f t="shared" si="304"/>
        <v/>
      </c>
    </row>
    <row r="4908" spans="1:15" x14ac:dyDescent="0.25">
      <c r="A4908" s="16">
        <v>40657</v>
      </c>
      <c r="B4908" s="33" t="s">
        <v>39</v>
      </c>
      <c r="C4908" s="29">
        <v>777.99875756483004</v>
      </c>
      <c r="D4908" s="4">
        <v>-3401895.95982084</v>
      </c>
      <c r="E4908" s="4">
        <v>-22.633920194592701</v>
      </c>
      <c r="F4908" s="4">
        <v>0</v>
      </c>
      <c r="G4908" s="4">
        <v>-0.64424631416589495</v>
      </c>
      <c r="H4908" s="4">
        <v>-4.1885038196038398</v>
      </c>
      <c r="I4908" s="4">
        <v>287.20001220703102</v>
      </c>
      <c r="J4908" s="4">
        <v>-312.50115643442501</v>
      </c>
      <c r="K4908" s="4">
        <v>105.40904218395301</v>
      </c>
      <c r="L4908" s="11">
        <f t="shared" si="305"/>
        <v>52.64122762819656</v>
      </c>
      <c r="M4908" s="7">
        <f t="shared" si="306"/>
        <v>52.641227628194414</v>
      </c>
      <c r="N4908" s="13">
        <f t="shared" si="307"/>
        <v>2.1458390619955026E-12</v>
      </c>
      <c r="O4908" s="12" t="str">
        <f t="shared" si="304"/>
        <v/>
      </c>
    </row>
    <row r="4909" spans="1:15" x14ac:dyDescent="0.25">
      <c r="A4909" s="16">
        <v>40657</v>
      </c>
      <c r="B4909" s="33" t="s">
        <v>40</v>
      </c>
      <c r="C4909" s="29">
        <v>779.97423181400995</v>
      </c>
      <c r="D4909" s="4">
        <v>-3209306.7384341601</v>
      </c>
      <c r="E4909" s="4">
        <v>-24.0574218705537</v>
      </c>
      <c r="F4909" s="4">
        <v>0</v>
      </c>
      <c r="G4909" s="4">
        <v>-1.57086634366594</v>
      </c>
      <c r="H4909" s="4">
        <v>-5.0450079948244797</v>
      </c>
      <c r="I4909" s="4">
        <v>290.29998779296801</v>
      </c>
      <c r="J4909" s="4">
        <v>-312.50115643442501</v>
      </c>
      <c r="K4909" s="4">
        <v>106.371470791245</v>
      </c>
      <c r="L4909" s="11">
        <f t="shared" si="305"/>
        <v>53.49700594074389</v>
      </c>
      <c r="M4909" s="7">
        <f t="shared" si="306"/>
        <v>53.497005940744423</v>
      </c>
      <c r="N4909" s="13">
        <f t="shared" si="307"/>
        <v>5.3290705182007514E-13</v>
      </c>
      <c r="O4909" s="12" t="str">
        <f t="shared" si="304"/>
        <v/>
      </c>
    </row>
    <row r="4910" spans="1:15" x14ac:dyDescent="0.25">
      <c r="A4910" s="16">
        <v>40657</v>
      </c>
      <c r="B4910" s="33" t="s">
        <v>41</v>
      </c>
      <c r="C4910" s="29">
        <v>779.93857925883901</v>
      </c>
      <c r="D4910" s="4">
        <v>-3048318.2721623499</v>
      </c>
      <c r="E4910" s="4">
        <v>-28.066483709605698</v>
      </c>
      <c r="F4910" s="4">
        <v>0</v>
      </c>
      <c r="G4910" s="4">
        <v>0</v>
      </c>
      <c r="H4910" s="4">
        <v>-6.58512497005011</v>
      </c>
      <c r="I4910" s="4">
        <v>279.89999389648398</v>
      </c>
      <c r="J4910" s="4">
        <v>-312.50115643442501</v>
      </c>
      <c r="K4910" s="4">
        <v>111.971789626432</v>
      </c>
      <c r="L4910" s="11">
        <f t="shared" si="305"/>
        <v>44.719018408835169</v>
      </c>
      <c r="M4910" s="7">
        <f t="shared" si="306"/>
        <v>44.719018408836178</v>
      </c>
      <c r="N4910" s="13">
        <f t="shared" si="307"/>
        <v>1.0089706847793423E-12</v>
      </c>
      <c r="O4910" s="12" t="str">
        <f t="shared" si="304"/>
        <v/>
      </c>
    </row>
    <row r="4911" spans="1:15" x14ac:dyDescent="0.25">
      <c r="A4911" s="16">
        <v>40657</v>
      </c>
      <c r="B4911" s="33" t="s">
        <v>42</v>
      </c>
      <c r="C4911" s="29">
        <v>780.90000038876406</v>
      </c>
      <c r="D4911" s="4">
        <v>-2991882.26938379</v>
      </c>
      <c r="E4911" s="4">
        <v>-32.7452467351183</v>
      </c>
      <c r="F4911" s="4">
        <v>0</v>
      </c>
      <c r="G4911" s="4">
        <v>-1.0797472148927501</v>
      </c>
      <c r="H4911" s="4">
        <v>-10.8085382178933</v>
      </c>
      <c r="I4911" s="4">
        <v>289.79998779296801</v>
      </c>
      <c r="J4911" s="4">
        <v>-312.50115643442501</v>
      </c>
      <c r="K4911" s="4">
        <v>83.011368247848395</v>
      </c>
      <c r="L4911" s="11">
        <f t="shared" si="305"/>
        <v>15.676667438487044</v>
      </c>
      <c r="M4911" s="7">
        <f t="shared" si="306"/>
        <v>15.676667438488867</v>
      </c>
      <c r="N4911" s="13">
        <f t="shared" si="307"/>
        <v>1.822542117224657E-12</v>
      </c>
      <c r="O4911" s="12" t="str">
        <f t="shared" si="304"/>
        <v/>
      </c>
    </row>
    <row r="4912" spans="1:15" x14ac:dyDescent="0.25">
      <c r="A4912" s="16">
        <v>40657</v>
      </c>
      <c r="B4912" s="33" t="s">
        <v>43</v>
      </c>
      <c r="C4912" s="29">
        <v>781.86380551847901</v>
      </c>
      <c r="D4912" s="4">
        <v>-3000353.2101283399</v>
      </c>
      <c r="E4912" s="4">
        <v>-30.8699669837962</v>
      </c>
      <c r="F4912" s="4">
        <v>0</v>
      </c>
      <c r="G4912" s="4">
        <v>-1.6826520898846999</v>
      </c>
      <c r="H4912" s="4">
        <v>-12.977104633303901</v>
      </c>
      <c r="I4912" s="4">
        <v>279.70001220703102</v>
      </c>
      <c r="J4912" s="4">
        <v>-308.41060796779402</v>
      </c>
      <c r="K4912" s="4">
        <v>71.887280372039498</v>
      </c>
      <c r="L4912" s="11">
        <f t="shared" si="305"/>
        <v>-2.3530390957083114</v>
      </c>
      <c r="M4912" s="7">
        <f t="shared" si="306"/>
        <v>-2.3530390957083243</v>
      </c>
      <c r="N4912" s="13">
        <f t="shared" si="307"/>
        <v>1.2878587085651816E-14</v>
      </c>
      <c r="O4912" s="12" t="str">
        <f t="shared" si="304"/>
        <v/>
      </c>
    </row>
    <row r="4913" spans="1:15" x14ac:dyDescent="0.25">
      <c r="A4913" s="16">
        <v>40657</v>
      </c>
      <c r="B4913" s="33" t="s">
        <v>44</v>
      </c>
      <c r="C4913" s="29">
        <v>783.85223464315504</v>
      </c>
      <c r="D4913" s="4">
        <v>-3024867.4434969299</v>
      </c>
      <c r="E4913" s="4">
        <v>-13.860630204962099</v>
      </c>
      <c r="F4913" s="4">
        <v>0</v>
      </c>
      <c r="G4913" s="4">
        <v>-4.2369100337841097</v>
      </c>
      <c r="H4913" s="4">
        <v>-7.5918198647124697</v>
      </c>
      <c r="I4913" s="4">
        <v>286.89999389648398</v>
      </c>
      <c r="J4913" s="4">
        <v>-302.73109200600402</v>
      </c>
      <c r="K4913" s="4">
        <v>34.710948943926198</v>
      </c>
      <c r="L4913" s="11">
        <f t="shared" si="305"/>
        <v>-6.8095092690525263</v>
      </c>
      <c r="M4913" s="7">
        <f t="shared" si="306"/>
        <v>-6.8095092690527803</v>
      </c>
      <c r="N4913" s="13">
        <f t="shared" si="307"/>
        <v>2.5401902803423582E-13</v>
      </c>
      <c r="O4913" s="12" t="str">
        <f t="shared" si="304"/>
        <v/>
      </c>
    </row>
    <row r="4914" spans="1:15" x14ac:dyDescent="0.25">
      <c r="A4914" s="16">
        <v>40657</v>
      </c>
      <c r="B4914" s="33" t="s">
        <v>45</v>
      </c>
      <c r="C4914" s="29">
        <v>785.847806688638</v>
      </c>
      <c r="D4914" s="4">
        <v>-3035599.1948377299</v>
      </c>
      <c r="E4914" s="4">
        <v>-8.2371578233943499</v>
      </c>
      <c r="F4914" s="4">
        <v>0</v>
      </c>
      <c r="G4914" s="4">
        <v>-5.09453224106033</v>
      </c>
      <c r="H4914" s="4">
        <v>-6.9005567757320696</v>
      </c>
      <c r="I4914" s="4">
        <v>288.5</v>
      </c>
      <c r="J4914" s="4">
        <v>-300.340779862376</v>
      </c>
      <c r="K4914" s="4">
        <v>29.091984663452401</v>
      </c>
      <c r="L4914" s="11">
        <f t="shared" si="305"/>
        <v>-2.981042039110342</v>
      </c>
      <c r="M4914" s="7">
        <f t="shared" si="306"/>
        <v>-2.9810420391111014</v>
      </c>
      <c r="N4914" s="13">
        <f t="shared" si="307"/>
        <v>7.5939254884360707E-13</v>
      </c>
      <c r="O4914" s="12" t="str">
        <f t="shared" si="304"/>
        <v/>
      </c>
    </row>
    <row r="4915" spans="1:15" x14ac:dyDescent="0.25">
      <c r="A4915" s="16">
        <v>40657</v>
      </c>
      <c r="B4915" s="33" t="s">
        <v>46</v>
      </c>
      <c r="C4915" s="29">
        <v>786.84005640232999</v>
      </c>
      <c r="D4915" s="4">
        <v>-3104357.0053030802</v>
      </c>
      <c r="E4915" s="4">
        <v>-8.4785867160269905</v>
      </c>
      <c r="F4915" s="4">
        <v>0</v>
      </c>
      <c r="G4915" s="4">
        <v>-3.1131951426954401</v>
      </c>
      <c r="H4915" s="4">
        <v>-0.67854206018617402</v>
      </c>
      <c r="I4915" s="4">
        <v>260.20001220703102</v>
      </c>
      <c r="J4915" s="4">
        <v>-289.67785144830202</v>
      </c>
      <c r="K4915" s="4">
        <v>22.6487713642505</v>
      </c>
      <c r="L4915" s="11">
        <f t="shared" si="305"/>
        <v>-19.099391795929115</v>
      </c>
      <c r="M4915" s="7">
        <f t="shared" si="306"/>
        <v>-19.099391795930632</v>
      </c>
      <c r="N4915" s="13">
        <f t="shared" si="307"/>
        <v>1.5170087408478139E-12</v>
      </c>
      <c r="O4915" s="12" t="str">
        <f t="shared" si="304"/>
        <v/>
      </c>
    </row>
    <row r="4916" spans="1:15" x14ac:dyDescent="0.25">
      <c r="A4916" s="16">
        <v>40657</v>
      </c>
      <c r="B4916" s="33" t="s">
        <v>47</v>
      </c>
      <c r="C4916" s="29">
        <v>786.83596018883804</v>
      </c>
      <c r="D4916" s="4">
        <v>-3183301.4100547801</v>
      </c>
      <c r="E4916" s="4">
        <v>-3.2258880373290202</v>
      </c>
      <c r="F4916" s="4">
        <v>0</v>
      </c>
      <c r="G4916" s="4">
        <v>0</v>
      </c>
      <c r="H4916" s="4">
        <v>5.9070676339654398</v>
      </c>
      <c r="I4916" s="4">
        <v>250.89999389648401</v>
      </c>
      <c r="J4916" s="4">
        <v>-279.909506707172</v>
      </c>
      <c r="K4916" s="4">
        <v>4.3993318941341899</v>
      </c>
      <c r="L4916" s="11">
        <f t="shared" si="305"/>
        <v>-21.929001319917393</v>
      </c>
      <c r="M4916" s="7">
        <f t="shared" si="306"/>
        <v>-21.929001319916633</v>
      </c>
      <c r="N4916" s="13">
        <f t="shared" si="307"/>
        <v>7.602807272633072E-13</v>
      </c>
      <c r="O4916" s="12" t="str">
        <f t="shared" si="304"/>
        <v/>
      </c>
    </row>
    <row r="4917" spans="1:15" x14ac:dyDescent="0.25">
      <c r="A4917" s="16">
        <v>40657</v>
      </c>
      <c r="B4917" s="33" t="s">
        <v>48</v>
      </c>
      <c r="C4917" s="29">
        <v>787.84122444429295</v>
      </c>
      <c r="D4917" s="4">
        <v>-3196695.5478337798</v>
      </c>
      <c r="E4917" s="4">
        <v>1.76968911420354</v>
      </c>
      <c r="F4917" s="4">
        <v>0</v>
      </c>
      <c r="G4917" s="4">
        <v>-4.1189960310079696</v>
      </c>
      <c r="H4917" s="4">
        <v>0.20833742951513001</v>
      </c>
      <c r="I4917" s="4">
        <v>280</v>
      </c>
      <c r="J4917" s="4">
        <v>-281.58315309813901</v>
      </c>
      <c r="K4917" s="4">
        <v>3.5287579279034702E-3</v>
      </c>
      <c r="L4917" s="11">
        <f t="shared" si="305"/>
        <v>-3.7205938275003869</v>
      </c>
      <c r="M4917" s="7">
        <f t="shared" si="306"/>
        <v>-3.7205938274999304</v>
      </c>
      <c r="N4917" s="13">
        <f t="shared" si="307"/>
        <v>4.5652370772586437E-13</v>
      </c>
      <c r="O4917" s="12" t="str">
        <f t="shared" si="304"/>
        <v/>
      </c>
    </row>
    <row r="4918" spans="1:15" x14ac:dyDescent="0.25">
      <c r="A4918" s="16">
        <v>40657</v>
      </c>
      <c r="B4918" s="33" t="s">
        <v>49</v>
      </c>
      <c r="C4918" s="29">
        <v>788.84684484513105</v>
      </c>
      <c r="D4918" s="4">
        <v>-3225104.2350406302</v>
      </c>
      <c r="E4918" s="4">
        <v>2.0501791308488899</v>
      </c>
      <c r="F4918" s="4">
        <v>0</v>
      </c>
      <c r="G4918" s="4">
        <v>-4.4380612717741101</v>
      </c>
      <c r="H4918" s="4">
        <v>-2.1420046819265801</v>
      </c>
      <c r="I4918" s="4">
        <v>277.39999389648398</v>
      </c>
      <c r="J4918" s="4">
        <v>-280.76140907553503</v>
      </c>
      <c r="K4918" s="4">
        <v>0</v>
      </c>
      <c r="L4918" s="11">
        <f t="shared" si="305"/>
        <v>-7.8913020019028295</v>
      </c>
      <c r="M4918" s="7">
        <f t="shared" si="306"/>
        <v>-7.8913020019028854</v>
      </c>
      <c r="N4918" s="13">
        <f t="shared" si="307"/>
        <v>5.595524044110789E-14</v>
      </c>
      <c r="O4918" s="12" t="str">
        <f t="shared" si="304"/>
        <v/>
      </c>
    </row>
    <row r="4919" spans="1:15" x14ac:dyDescent="0.25">
      <c r="A4919" s="16">
        <v>40657</v>
      </c>
      <c r="B4919" s="33" t="s">
        <v>50</v>
      </c>
      <c r="C4919" s="29">
        <v>788.84832243012499</v>
      </c>
      <c r="D4919" s="4">
        <v>-3256601.4410940199</v>
      </c>
      <c r="E4919" s="4">
        <v>1.1636477629092401</v>
      </c>
      <c r="F4919" s="4">
        <v>0</v>
      </c>
      <c r="G4919" s="4">
        <v>0</v>
      </c>
      <c r="H4919" s="4">
        <v>0.16106958739792299</v>
      </c>
      <c r="I4919" s="4">
        <v>269.39999389648398</v>
      </c>
      <c r="J4919" s="4">
        <v>-279.47393515050999</v>
      </c>
      <c r="K4919" s="4">
        <v>0</v>
      </c>
      <c r="L4919" s="11">
        <f t="shared" si="305"/>
        <v>-8.749223903718871</v>
      </c>
      <c r="M4919" s="7">
        <f t="shared" si="306"/>
        <v>-8.7492239037193613</v>
      </c>
      <c r="N4919" s="13">
        <f t="shared" si="307"/>
        <v>4.9027448767446913E-13</v>
      </c>
      <c r="O4919" s="12" t="str">
        <f t="shared" si="304"/>
        <v/>
      </c>
    </row>
    <row r="4920" spans="1:15" x14ac:dyDescent="0.25">
      <c r="A4920" s="16">
        <v>40657</v>
      </c>
      <c r="B4920" s="33" t="s">
        <v>51</v>
      </c>
      <c r="C4920" s="29">
        <v>788.84884215868101</v>
      </c>
      <c r="D4920" s="4">
        <v>-3278162.8004882899</v>
      </c>
      <c r="E4920" s="4">
        <v>0.40930159626943702</v>
      </c>
      <c r="F4920" s="4">
        <v>0</v>
      </c>
      <c r="G4920" s="4">
        <v>0</v>
      </c>
      <c r="H4920" s="4">
        <v>0.28287469925869102</v>
      </c>
      <c r="I4920" s="4">
        <v>273.20001220703102</v>
      </c>
      <c r="J4920" s="4">
        <v>-279.88145500096698</v>
      </c>
      <c r="K4920" s="4">
        <v>0</v>
      </c>
      <c r="L4920" s="11">
        <f t="shared" si="305"/>
        <v>-5.989266498407801</v>
      </c>
      <c r="M4920" s="7">
        <f t="shared" si="306"/>
        <v>-5.9892664984083321</v>
      </c>
      <c r="N4920" s="13">
        <f t="shared" si="307"/>
        <v>5.3113069498067489E-13</v>
      </c>
      <c r="O4920" s="12" t="str">
        <f t="shared" si="304"/>
        <v/>
      </c>
    </row>
    <row r="4921" spans="1:15" x14ac:dyDescent="0.25">
      <c r="A4921" s="16">
        <v>40657</v>
      </c>
      <c r="B4921" s="33" t="s">
        <v>52</v>
      </c>
      <c r="C4921" s="29">
        <v>788.84849496678703</v>
      </c>
      <c r="D4921" s="4">
        <v>-3288870.7915726299</v>
      </c>
      <c r="E4921" s="4">
        <v>-0.27341741337304998</v>
      </c>
      <c r="F4921" s="4">
        <v>0</v>
      </c>
      <c r="G4921" s="4">
        <v>0</v>
      </c>
      <c r="H4921" s="4">
        <v>-0.71978527101082501</v>
      </c>
      <c r="I4921" s="4">
        <v>279.79998779296801</v>
      </c>
      <c r="J4921" s="4">
        <v>-281.78122707645798</v>
      </c>
      <c r="K4921" s="4">
        <v>0</v>
      </c>
      <c r="L4921" s="11">
        <f t="shared" si="305"/>
        <v>-2.9744419678738723</v>
      </c>
      <c r="M4921" s="7">
        <f t="shared" si="306"/>
        <v>-2.97444196787223</v>
      </c>
      <c r="N4921" s="13">
        <f t="shared" si="307"/>
        <v>1.6422418980255316E-12</v>
      </c>
      <c r="O4921" s="12" t="str">
        <f t="shared" si="304"/>
        <v/>
      </c>
    </row>
    <row r="4922" spans="1:15" x14ac:dyDescent="0.25">
      <c r="A4922" s="16">
        <v>40658</v>
      </c>
      <c r="B4922" s="33" t="s">
        <v>29</v>
      </c>
      <c r="C4922" s="29">
        <v>788.85048705084102</v>
      </c>
      <c r="D4922" s="4">
        <v>-3346031.88977776</v>
      </c>
      <c r="E4922" s="4">
        <v>1.5688950946789499</v>
      </c>
      <c r="F4922" s="4">
        <v>0</v>
      </c>
      <c r="G4922" s="4">
        <v>0</v>
      </c>
      <c r="H4922" s="4">
        <v>1.57284073934214</v>
      </c>
      <c r="I4922" s="4">
        <v>257.29998779296801</v>
      </c>
      <c r="J4922" s="4">
        <v>-276.31980646174702</v>
      </c>
      <c r="K4922" s="4">
        <v>0</v>
      </c>
      <c r="L4922" s="11">
        <f t="shared" si="305"/>
        <v>-15.878082834757947</v>
      </c>
      <c r="M4922" s="7">
        <f t="shared" si="306"/>
        <v>-15.878082834758356</v>
      </c>
      <c r="N4922" s="13">
        <f t="shared" si="307"/>
        <v>4.0856207306205761E-13</v>
      </c>
      <c r="O4922" s="12" t="str">
        <f t="shared" si="304"/>
        <v/>
      </c>
    </row>
    <row r="4923" spans="1:15" x14ac:dyDescent="0.25">
      <c r="A4923" s="16">
        <v>40658</v>
      </c>
      <c r="B4923" s="33" t="s">
        <v>30</v>
      </c>
      <c r="C4923" s="29">
        <v>788.85082712357905</v>
      </c>
      <c r="D4923" s="4">
        <v>-3354757.1271224399</v>
      </c>
      <c r="E4923" s="4">
        <v>0.26782010168072501</v>
      </c>
      <c r="F4923" s="4">
        <v>0</v>
      </c>
      <c r="G4923" s="4">
        <v>0</v>
      </c>
      <c r="H4923" s="4">
        <v>-0.93881403816695796</v>
      </c>
      <c r="I4923" s="4">
        <v>277.29998779296801</v>
      </c>
      <c r="J4923" s="4">
        <v>-279.05267089667097</v>
      </c>
      <c r="K4923" s="4">
        <v>0</v>
      </c>
      <c r="L4923" s="11">
        <f t="shared" si="305"/>
        <v>-2.4236770401892045</v>
      </c>
      <c r="M4923" s="7">
        <f t="shared" si="306"/>
        <v>-2.4236770401888577</v>
      </c>
      <c r="N4923" s="13">
        <f t="shared" si="307"/>
        <v>3.468336728928989E-13</v>
      </c>
      <c r="O4923" s="12" t="str">
        <f t="shared" si="304"/>
        <v/>
      </c>
    </row>
    <row r="4924" spans="1:15" x14ac:dyDescent="0.25">
      <c r="A4924" s="16">
        <v>40658</v>
      </c>
      <c r="B4924" s="33" t="s">
        <v>31</v>
      </c>
      <c r="C4924" s="29">
        <v>789.85509914283705</v>
      </c>
      <c r="D4924" s="4">
        <v>-3377356.3304990898</v>
      </c>
      <c r="E4924" s="4">
        <v>0.98832060831540203</v>
      </c>
      <c r="F4924" s="4">
        <v>0</v>
      </c>
      <c r="G4924" s="4">
        <v>-4.5850672454600598</v>
      </c>
      <c r="H4924" s="4">
        <v>-0.95600104645499595</v>
      </c>
      <c r="I4924" s="4">
        <v>277.39999389648398</v>
      </c>
      <c r="J4924" s="4">
        <v>-279.12480270639799</v>
      </c>
      <c r="K4924" s="4">
        <v>0</v>
      </c>
      <c r="L4924" s="11">
        <f t="shared" si="305"/>
        <v>-6.2775564935136572</v>
      </c>
      <c r="M4924" s="7">
        <f t="shared" si="306"/>
        <v>-6.2775564935138553</v>
      </c>
      <c r="N4924" s="13">
        <f t="shared" si="307"/>
        <v>1.9806378759312793E-13</v>
      </c>
      <c r="O4924" s="12" t="str">
        <f t="shared" si="304"/>
        <v/>
      </c>
    </row>
    <row r="4925" spans="1:15" x14ac:dyDescent="0.25">
      <c r="A4925" s="16">
        <v>40658</v>
      </c>
      <c r="B4925" s="33" t="s">
        <v>32</v>
      </c>
      <c r="C4925" s="29">
        <v>790.86030449543</v>
      </c>
      <c r="D4925" s="4">
        <v>-3399472.8269062899</v>
      </c>
      <c r="E4925" s="4">
        <v>1.72335374456168</v>
      </c>
      <c r="F4925" s="4">
        <v>0</v>
      </c>
      <c r="G4925" s="4">
        <v>-4.5850672454600598</v>
      </c>
      <c r="H4925" s="4">
        <v>-0.99245088818855698</v>
      </c>
      <c r="I4925" s="4">
        <v>276.89999389648398</v>
      </c>
      <c r="J4925" s="4">
        <v>-279.189300731618</v>
      </c>
      <c r="K4925" s="4">
        <v>0</v>
      </c>
      <c r="L4925" s="11">
        <f t="shared" si="305"/>
        <v>-6.1434712242209457</v>
      </c>
      <c r="M4925" s="7">
        <f t="shared" si="306"/>
        <v>-6.1434712242222549</v>
      </c>
      <c r="N4925" s="13">
        <f t="shared" si="307"/>
        <v>1.3091749906379846E-12</v>
      </c>
      <c r="O4925" s="12" t="str">
        <f t="shared" si="304"/>
        <v/>
      </c>
    </row>
    <row r="4926" spans="1:15" x14ac:dyDescent="0.25">
      <c r="A4926" s="16">
        <v>40658</v>
      </c>
      <c r="B4926" s="33" t="s">
        <v>33</v>
      </c>
      <c r="C4926" s="29">
        <v>790.86180453986594</v>
      </c>
      <c r="D4926" s="4">
        <v>-3415789.8384399</v>
      </c>
      <c r="E4926" s="4">
        <v>1.1813268488976201</v>
      </c>
      <c r="F4926" s="4">
        <v>0</v>
      </c>
      <c r="G4926" s="4">
        <v>0</v>
      </c>
      <c r="H4926" s="4">
        <v>-3.5646812519648199</v>
      </c>
      <c r="I4926" s="4">
        <v>277.89999389648398</v>
      </c>
      <c r="J4926" s="4">
        <v>-280.04914269719802</v>
      </c>
      <c r="K4926" s="4">
        <v>0</v>
      </c>
      <c r="L4926" s="11">
        <f t="shared" si="305"/>
        <v>-4.5325032037812321</v>
      </c>
      <c r="M4926" s="7">
        <f t="shared" si="306"/>
        <v>-4.5325032037805713</v>
      </c>
      <c r="N4926" s="13">
        <f t="shared" si="307"/>
        <v>6.6080474425689317E-13</v>
      </c>
      <c r="O4926" s="12" t="str">
        <f t="shared" si="304"/>
        <v/>
      </c>
    </row>
    <row r="4927" spans="1:15" x14ac:dyDescent="0.25">
      <c r="A4927" s="16">
        <v>40658</v>
      </c>
      <c r="B4927" s="33" t="s">
        <v>34</v>
      </c>
      <c r="C4927" s="29">
        <v>791.86658539634197</v>
      </c>
      <c r="D4927" s="4">
        <v>-3441278.3178889798</v>
      </c>
      <c r="E4927" s="4">
        <v>1.3890452320503299</v>
      </c>
      <c r="F4927" s="4">
        <v>0</v>
      </c>
      <c r="G4927" s="4">
        <v>-4.8004986385811099</v>
      </c>
      <c r="H4927" s="4">
        <v>-4.8648336791273996</v>
      </c>
      <c r="I4927" s="4">
        <v>278.600006103515</v>
      </c>
      <c r="J4927" s="4">
        <v>-279.32687417348097</v>
      </c>
      <c r="K4927" s="4">
        <v>1.9230219753242199</v>
      </c>
      <c r="L4927" s="11">
        <f t="shared" si="305"/>
        <v>-7.0801331802999226</v>
      </c>
      <c r="M4927" s="7">
        <f t="shared" si="306"/>
        <v>-7.0801331802999545</v>
      </c>
      <c r="N4927" s="13">
        <f t="shared" si="307"/>
        <v>3.1974423109204508E-14</v>
      </c>
      <c r="O4927" s="12" t="str">
        <f t="shared" si="304"/>
        <v/>
      </c>
    </row>
    <row r="4928" spans="1:15" x14ac:dyDescent="0.25">
      <c r="A4928" s="16">
        <v>40658</v>
      </c>
      <c r="B4928" s="33" t="s">
        <v>35</v>
      </c>
      <c r="C4928" s="29">
        <v>792.86649361353398</v>
      </c>
      <c r="D4928" s="4">
        <v>-3444995.0968762799</v>
      </c>
      <c r="E4928" s="4">
        <v>-2.4482486196263098</v>
      </c>
      <c r="F4928" s="4">
        <v>0</v>
      </c>
      <c r="G4928" s="4">
        <v>-4.8077747546413496</v>
      </c>
      <c r="H4928" s="4">
        <v>-9.0326086015102405</v>
      </c>
      <c r="I4928" s="4">
        <v>279.39999389648398</v>
      </c>
      <c r="J4928" s="4">
        <v>-281.95609327554001</v>
      </c>
      <c r="K4928" s="4">
        <v>17.812292747251998</v>
      </c>
      <c r="L4928" s="11">
        <f t="shared" si="305"/>
        <v>-1.032438607581927</v>
      </c>
      <c r="M4928" s="7">
        <f t="shared" si="306"/>
        <v>-1.0324386075833658</v>
      </c>
      <c r="N4928" s="13">
        <f t="shared" si="307"/>
        <v>1.4388490399142029E-12</v>
      </c>
      <c r="O4928" s="12" t="str">
        <f t="shared" si="304"/>
        <v/>
      </c>
    </row>
    <row r="4929" spans="1:15" x14ac:dyDescent="0.25">
      <c r="A4929" s="16">
        <v>40658</v>
      </c>
      <c r="B4929" s="33" t="s">
        <v>36</v>
      </c>
      <c r="C4929" s="29">
        <v>794.865014521278</v>
      </c>
      <c r="D4929" s="4">
        <v>-3442735.8857305101</v>
      </c>
      <c r="E4929" s="4">
        <v>-5.9165140218263401</v>
      </c>
      <c r="F4929" s="4">
        <v>0</v>
      </c>
      <c r="G4929" s="4">
        <v>-9.2836913750512196</v>
      </c>
      <c r="H4929" s="4">
        <v>-11.893757036898201</v>
      </c>
      <c r="I4929" s="4">
        <v>279.100006103515</v>
      </c>
      <c r="J4929" s="4">
        <v>-284.99820718635198</v>
      </c>
      <c r="K4929" s="4">
        <v>33.619722168215503</v>
      </c>
      <c r="L4929" s="11">
        <f t="shared" si="305"/>
        <v>0.62755865160275448</v>
      </c>
      <c r="M4929" s="7">
        <f t="shared" si="306"/>
        <v>0.62755865160272351</v>
      </c>
      <c r="N4929" s="13">
        <f t="shared" si="307"/>
        <v>3.0975222387041867E-14</v>
      </c>
      <c r="O4929" s="12" t="str">
        <f t="shared" si="304"/>
        <v/>
      </c>
    </row>
    <row r="4930" spans="1:15" x14ac:dyDescent="0.25">
      <c r="A4930" s="16">
        <v>40658</v>
      </c>
      <c r="B4930" s="33" t="s">
        <v>37</v>
      </c>
      <c r="C4930" s="29">
        <v>798.85671644091997</v>
      </c>
      <c r="D4930" s="4">
        <v>-3418400.1622863798</v>
      </c>
      <c r="E4930" s="4">
        <v>-15.979896541694499</v>
      </c>
      <c r="F4930" s="4">
        <v>0</v>
      </c>
      <c r="G4930" s="4">
        <v>-17.755442445820801</v>
      </c>
      <c r="H4930" s="4">
        <v>-22.250728903502299</v>
      </c>
      <c r="I4930" s="4">
        <v>278.79998779296801</v>
      </c>
      <c r="J4930" s="4">
        <v>-290.70863189377002</v>
      </c>
      <c r="K4930" s="4">
        <v>74.654635170742907</v>
      </c>
      <c r="L4930" s="11">
        <f t="shared" si="305"/>
        <v>6.7599231789233016</v>
      </c>
      <c r="M4930" s="7">
        <f t="shared" si="306"/>
        <v>6.7599231789250753</v>
      </c>
      <c r="N4930" s="13">
        <f t="shared" si="307"/>
        <v>1.7736923041411501E-12</v>
      </c>
      <c r="O4930" s="12" t="str">
        <f t="shared" si="304"/>
        <v/>
      </c>
    </row>
    <row r="4931" spans="1:15" x14ac:dyDescent="0.25">
      <c r="A4931" s="16">
        <v>40658</v>
      </c>
      <c r="B4931" s="33" t="s">
        <v>38</v>
      </c>
      <c r="C4931" s="29">
        <v>798.81197883748405</v>
      </c>
      <c r="D4931" s="4">
        <v>-3357319.9633716699</v>
      </c>
      <c r="E4931" s="4">
        <v>-35.2232275402963</v>
      </c>
      <c r="F4931" s="4">
        <v>0</v>
      </c>
      <c r="G4931" s="4">
        <v>0</v>
      </c>
      <c r="H4931" s="4">
        <v>-38.484758238850802</v>
      </c>
      <c r="I4931" s="4">
        <v>277.5</v>
      </c>
      <c r="J4931" s="4">
        <v>-300.825292300098</v>
      </c>
      <c r="K4931" s="4">
        <v>114</v>
      </c>
      <c r="L4931" s="11">
        <f t="shared" si="305"/>
        <v>16.966721920754907</v>
      </c>
      <c r="M4931" s="7">
        <f t="shared" si="306"/>
        <v>16.966721920752768</v>
      </c>
      <c r="N4931" s="13">
        <f t="shared" si="307"/>
        <v>2.1387336346379016E-12</v>
      </c>
      <c r="O4931" s="12" t="str">
        <f t="shared" ref="O4931:O4994" si="308">IF(N4931&gt;1,1,"")</f>
        <v/>
      </c>
    </row>
    <row r="4932" spans="1:15" x14ac:dyDescent="0.25">
      <c r="A4932" s="16">
        <v>40658</v>
      </c>
      <c r="B4932" s="33" t="s">
        <v>39</v>
      </c>
      <c r="C4932" s="29">
        <v>798.75156997738804</v>
      </c>
      <c r="D4932" s="4">
        <v>-3297778.3575941101</v>
      </c>
      <c r="E4932" s="4">
        <v>-47.557263558428303</v>
      </c>
      <c r="F4932" s="4">
        <v>0</v>
      </c>
      <c r="G4932" s="4">
        <v>0</v>
      </c>
      <c r="H4932" s="4">
        <v>-42.973831390672402</v>
      </c>
      <c r="I4932" s="4">
        <v>270.39999389648398</v>
      </c>
      <c r="J4932" s="4">
        <v>-308.735992662716</v>
      </c>
      <c r="K4932" s="4">
        <v>145.406428653543</v>
      </c>
      <c r="L4932" s="11">
        <f t="shared" ref="L4932:L4995" si="309">SUM(E4932:K4932)</f>
        <v>16.539334938210288</v>
      </c>
      <c r="M4932" s="7">
        <f t="shared" ref="M4932:M4995" si="310">(D4932-D4931)/3600</f>
        <v>16.539334938211056</v>
      </c>
      <c r="N4932" s="13">
        <f t="shared" ref="N4932:N4995" si="311">IF(C4932&gt;0,ABS(L4932-M4932),0)</f>
        <v>7.673861546209082E-13</v>
      </c>
      <c r="O4932" s="12" t="str">
        <f t="shared" si="308"/>
        <v/>
      </c>
    </row>
    <row r="4933" spans="1:15" x14ac:dyDescent="0.25">
      <c r="A4933" s="16">
        <v>40658</v>
      </c>
      <c r="B4933" s="33" t="s">
        <v>40</v>
      </c>
      <c r="C4933" s="29">
        <v>798.68749549392101</v>
      </c>
      <c r="D4933" s="4">
        <v>-3243470.8885510499</v>
      </c>
      <c r="E4933" s="4">
        <v>-50.440857262709599</v>
      </c>
      <c r="F4933" s="4">
        <v>0</v>
      </c>
      <c r="G4933" s="4">
        <v>0</v>
      </c>
      <c r="H4933" s="4">
        <v>-35.431549330590201</v>
      </c>
      <c r="I4933" s="4">
        <v>266.5</v>
      </c>
      <c r="J4933" s="4">
        <v>-312.50115643442501</v>
      </c>
      <c r="K4933" s="4">
        <v>146.958971095241</v>
      </c>
      <c r="L4933" s="11">
        <f t="shared" si="309"/>
        <v>15.085408067516198</v>
      </c>
      <c r="M4933" s="7">
        <f t="shared" si="310"/>
        <v>15.085408067516724</v>
      </c>
      <c r="N4933" s="13">
        <f t="shared" si="311"/>
        <v>5.2580162446247414E-13</v>
      </c>
      <c r="O4933" s="12" t="str">
        <f t="shared" si="308"/>
        <v/>
      </c>
    </row>
    <row r="4934" spans="1:15" x14ac:dyDescent="0.25">
      <c r="A4934" s="16">
        <v>40658</v>
      </c>
      <c r="B4934" s="33" t="s">
        <v>41</v>
      </c>
      <c r="C4934" s="29">
        <v>798.63776560468</v>
      </c>
      <c r="D4934" s="4">
        <v>-3157249.1684136898</v>
      </c>
      <c r="E4934" s="4">
        <v>-39.148473918883198</v>
      </c>
      <c r="F4934" s="4">
        <v>0</v>
      </c>
      <c r="G4934" s="4">
        <v>0</v>
      </c>
      <c r="H4934" s="4">
        <v>-22.321304934126601</v>
      </c>
      <c r="I4934" s="4">
        <v>269.70001220703102</v>
      </c>
      <c r="J4934" s="4">
        <v>-312.50115643442501</v>
      </c>
      <c r="K4934" s="4">
        <v>128.22140089633899</v>
      </c>
      <c r="L4934" s="11">
        <f t="shared" si="309"/>
        <v>23.950477815935187</v>
      </c>
      <c r="M4934" s="7">
        <f t="shared" si="310"/>
        <v>23.950477815933343</v>
      </c>
      <c r="N4934" s="13">
        <f t="shared" si="311"/>
        <v>1.84385839929746E-12</v>
      </c>
      <c r="O4934" s="12" t="str">
        <f t="shared" si="308"/>
        <v/>
      </c>
    </row>
    <row r="4935" spans="1:15" x14ac:dyDescent="0.25">
      <c r="A4935" s="16">
        <v>40658</v>
      </c>
      <c r="B4935" s="33" t="s">
        <v>42</v>
      </c>
      <c r="C4935" s="29">
        <v>798.60096337463096</v>
      </c>
      <c r="D4935" s="4">
        <v>-3117200.3552825502</v>
      </c>
      <c r="E4935" s="4">
        <v>-28.971533322020299</v>
      </c>
      <c r="F4935" s="4">
        <v>0</v>
      </c>
      <c r="G4935" s="4">
        <v>0</v>
      </c>
      <c r="H4935" s="4">
        <v>-16.989170421765898</v>
      </c>
      <c r="I4935" s="4">
        <v>280.39999389648398</v>
      </c>
      <c r="J4935" s="4">
        <v>-312.50115643442501</v>
      </c>
      <c r="K4935" s="4">
        <v>89.186536595933006</v>
      </c>
      <c r="L4935" s="11">
        <f t="shared" si="309"/>
        <v>11.124670314205758</v>
      </c>
      <c r="M4935" s="7">
        <f t="shared" si="310"/>
        <v>11.124670314205447</v>
      </c>
      <c r="N4935" s="13">
        <f t="shared" si="311"/>
        <v>3.1086244689504383E-13</v>
      </c>
      <c r="O4935" s="12" t="str">
        <f t="shared" si="308"/>
        <v/>
      </c>
    </row>
    <row r="4936" spans="1:15" x14ac:dyDescent="0.25">
      <c r="A4936" s="16">
        <v>40658</v>
      </c>
      <c r="B4936" s="33" t="s">
        <v>43</v>
      </c>
      <c r="C4936" s="29">
        <v>798.56437349173495</v>
      </c>
      <c r="D4936" s="4">
        <v>-3102579.5988338902</v>
      </c>
      <c r="E4936" s="4">
        <v>-28.804863983400502</v>
      </c>
      <c r="F4936" s="4">
        <v>0</v>
      </c>
      <c r="G4936" s="4">
        <v>0</v>
      </c>
      <c r="H4936" s="4">
        <v>-19.399202955373699</v>
      </c>
      <c r="I4936" s="4">
        <v>280.29998779296801</v>
      </c>
      <c r="J4936" s="4">
        <v>-311.00787161619002</v>
      </c>
      <c r="K4936" s="4">
        <v>82.973271997733804</v>
      </c>
      <c r="L4936" s="11">
        <f t="shared" si="309"/>
        <v>4.0613212357376085</v>
      </c>
      <c r="M4936" s="7">
        <f t="shared" si="310"/>
        <v>4.0613212357389017</v>
      </c>
      <c r="N4936" s="13">
        <f t="shared" si="311"/>
        <v>1.2931877790833823E-12</v>
      </c>
      <c r="O4936" s="12" t="str">
        <f t="shared" si="308"/>
        <v/>
      </c>
    </row>
    <row r="4937" spans="1:15" x14ac:dyDescent="0.25">
      <c r="A4937" s="16">
        <v>40658</v>
      </c>
      <c r="B4937" s="33" t="s">
        <v>44</v>
      </c>
      <c r="C4937" s="29">
        <v>798.53466568149202</v>
      </c>
      <c r="D4937" s="4">
        <v>-3114740.24862399</v>
      </c>
      <c r="E4937" s="4">
        <v>-23.388509180962199</v>
      </c>
      <c r="F4937" s="4">
        <v>0</v>
      </c>
      <c r="G4937" s="4">
        <v>0</v>
      </c>
      <c r="H4937" s="4">
        <v>-15.086886107548899</v>
      </c>
      <c r="I4937" s="4">
        <v>278.600006103515</v>
      </c>
      <c r="J4937" s="4">
        <v>-305.63298385991499</v>
      </c>
      <c r="K4937" s="4">
        <v>62.1304147698837</v>
      </c>
      <c r="L4937" s="11">
        <f t="shared" si="309"/>
        <v>-3.3779582750273818</v>
      </c>
      <c r="M4937" s="7">
        <f t="shared" si="310"/>
        <v>-3.3779582750277282</v>
      </c>
      <c r="N4937" s="13">
        <f t="shared" si="311"/>
        <v>3.4638958368304884E-13</v>
      </c>
      <c r="O4937" s="12" t="str">
        <f t="shared" si="308"/>
        <v/>
      </c>
    </row>
    <row r="4938" spans="1:15" x14ac:dyDescent="0.25">
      <c r="A4938" s="16">
        <v>40658</v>
      </c>
      <c r="B4938" s="33" t="s">
        <v>45</v>
      </c>
      <c r="C4938" s="29">
        <v>798.52001407987098</v>
      </c>
      <c r="D4938" s="4">
        <v>-3139094.1249194001</v>
      </c>
      <c r="E4938" s="4">
        <v>-11.5358309849283</v>
      </c>
      <c r="F4938" s="4">
        <v>0</v>
      </c>
      <c r="G4938" s="4">
        <v>0</v>
      </c>
      <c r="H4938" s="4">
        <v>-7.6919142207709896</v>
      </c>
      <c r="I4938" s="4">
        <v>283.70001220703102</v>
      </c>
      <c r="J4938" s="4">
        <v>-299.39603139766598</v>
      </c>
      <c r="K4938" s="4">
        <v>28.158798758721598</v>
      </c>
      <c r="L4938" s="11">
        <f t="shared" si="309"/>
        <v>-6.764965637612665</v>
      </c>
      <c r="M4938" s="7">
        <f t="shared" si="310"/>
        <v>-6.7649656376139156</v>
      </c>
      <c r="N4938" s="13">
        <f t="shared" si="311"/>
        <v>1.2505552149377763E-12</v>
      </c>
      <c r="O4938" s="12" t="str">
        <f t="shared" si="308"/>
        <v/>
      </c>
    </row>
    <row r="4939" spans="1:15" x14ac:dyDescent="0.25">
      <c r="A4939" s="16">
        <v>40658</v>
      </c>
      <c r="B4939" s="33" t="s">
        <v>46</v>
      </c>
      <c r="C4939" s="29">
        <v>799.51983087309202</v>
      </c>
      <c r="D4939" s="4">
        <v>-3182493.1818182399</v>
      </c>
      <c r="E4939" s="4">
        <v>-2.5199457175830999</v>
      </c>
      <c r="F4939" s="4">
        <v>0</v>
      </c>
      <c r="G4939" s="4">
        <v>-3.1987850109791398</v>
      </c>
      <c r="H4939" s="4">
        <v>-4.1148416176109901</v>
      </c>
      <c r="I4939" s="4">
        <v>285.100006103515</v>
      </c>
      <c r="J4939" s="4">
        <v>-291.67852290823203</v>
      </c>
      <c r="K4939" s="4">
        <v>4.3567955678787698</v>
      </c>
      <c r="L4939" s="11">
        <f t="shared" si="309"/>
        <v>-12.055293583011498</v>
      </c>
      <c r="M4939" s="7">
        <f t="shared" si="310"/>
        <v>-12.055293583011048</v>
      </c>
      <c r="N4939" s="13">
        <f t="shared" si="311"/>
        <v>4.4941828036826337E-13</v>
      </c>
      <c r="O4939" s="12" t="str">
        <f t="shared" si="308"/>
        <v/>
      </c>
    </row>
    <row r="4940" spans="1:15" x14ac:dyDescent="0.25">
      <c r="A4940" s="16">
        <v>40658</v>
      </c>
      <c r="B4940" s="33" t="s">
        <v>47</v>
      </c>
      <c r="C4940" s="29">
        <v>804.538371289873</v>
      </c>
      <c r="D4940" s="4">
        <v>-3235399.0574843902</v>
      </c>
      <c r="E4940" s="4">
        <v>2.7209222374909099</v>
      </c>
      <c r="F4940" s="4">
        <v>0</v>
      </c>
      <c r="G4940" s="4">
        <v>-19.100088774439101</v>
      </c>
      <c r="H4940" s="4">
        <v>-0.50154272634407904</v>
      </c>
      <c r="I4940" s="4">
        <v>283.29998779296801</v>
      </c>
      <c r="J4940" s="4">
        <v>-284.23924735420098</v>
      </c>
      <c r="K4940" s="4">
        <v>3.1238922505929998</v>
      </c>
      <c r="L4940" s="11">
        <f t="shared" si="309"/>
        <v>-14.696076573932233</v>
      </c>
      <c r="M4940" s="7">
        <f t="shared" si="310"/>
        <v>-14.696076573930656</v>
      </c>
      <c r="N4940" s="13">
        <f t="shared" si="311"/>
        <v>1.5774048733874224E-12</v>
      </c>
      <c r="O4940" s="12" t="str">
        <f t="shared" si="308"/>
        <v/>
      </c>
    </row>
    <row r="4941" spans="1:15" x14ac:dyDescent="0.25">
      <c r="A4941" s="16">
        <v>40658</v>
      </c>
      <c r="B4941" s="33" t="s">
        <v>48</v>
      </c>
      <c r="C4941" s="29">
        <v>806.54662033960301</v>
      </c>
      <c r="D4941" s="4">
        <v>-3262343.9960876801</v>
      </c>
      <c r="E4941" s="4">
        <v>1.7442577326936799</v>
      </c>
      <c r="F4941" s="4">
        <v>0</v>
      </c>
      <c r="G4941" s="4">
        <v>-8.3556003946233499</v>
      </c>
      <c r="H4941" s="4">
        <v>-1.2825503683094699</v>
      </c>
      <c r="I4941" s="4">
        <v>282.70001220703102</v>
      </c>
      <c r="J4941" s="4">
        <v>-282.298474344228</v>
      </c>
      <c r="K4941" s="4">
        <v>7.6499998569488498E-3</v>
      </c>
      <c r="L4941" s="11">
        <f t="shared" si="309"/>
        <v>-7.4847051675791816</v>
      </c>
      <c r="M4941" s="7">
        <f t="shared" si="310"/>
        <v>-7.4847051675805254</v>
      </c>
      <c r="N4941" s="13">
        <f t="shared" si="311"/>
        <v>1.3438139490062895E-12</v>
      </c>
      <c r="O4941" s="12" t="str">
        <f t="shared" si="308"/>
        <v/>
      </c>
    </row>
    <row r="4942" spans="1:15" x14ac:dyDescent="0.25">
      <c r="A4942" s="16">
        <v>40658</v>
      </c>
      <c r="B4942" s="33" t="s">
        <v>49</v>
      </c>
      <c r="C4942" s="29">
        <v>809.55950300636096</v>
      </c>
      <c r="D4942" s="4">
        <v>-3291105.8979781</v>
      </c>
      <c r="E4942" s="4">
        <v>3.0460013873588601</v>
      </c>
      <c r="F4942" s="4">
        <v>0</v>
      </c>
      <c r="G4942" s="4">
        <v>-12.584794344608399</v>
      </c>
      <c r="H4942" s="4">
        <v>0.72670017029151801</v>
      </c>
      <c r="I4942" s="4">
        <v>281.29998779296801</v>
      </c>
      <c r="J4942" s="4">
        <v>-280.47731219779399</v>
      </c>
      <c r="K4942" s="4">
        <v>0</v>
      </c>
      <c r="L4942" s="11">
        <f t="shared" si="309"/>
        <v>-7.989417191784014</v>
      </c>
      <c r="M4942" s="7">
        <f t="shared" si="310"/>
        <v>-7.9894171917833026</v>
      </c>
      <c r="N4942" s="13">
        <f t="shared" si="311"/>
        <v>7.1143091417980031E-13</v>
      </c>
      <c r="O4942" s="12" t="str">
        <f t="shared" si="308"/>
        <v/>
      </c>
    </row>
    <row r="4943" spans="1:15" x14ac:dyDescent="0.25">
      <c r="A4943" s="16">
        <v>40658</v>
      </c>
      <c r="B4943" s="33" t="s">
        <v>50</v>
      </c>
      <c r="C4943" s="29">
        <v>811.56926743303302</v>
      </c>
      <c r="D4943" s="4">
        <v>-3314179.75890715</v>
      </c>
      <c r="E4943" s="4">
        <v>2.9377140768593302</v>
      </c>
      <c r="F4943" s="4">
        <v>0</v>
      </c>
      <c r="G4943" s="4">
        <v>-8.8796226196765602</v>
      </c>
      <c r="H4943" s="4">
        <v>-0.68062862365944599</v>
      </c>
      <c r="I4943" s="4">
        <v>280.100006103515</v>
      </c>
      <c r="J4943" s="4">
        <v>-279.88687475066399</v>
      </c>
      <c r="K4943" s="4">
        <v>0</v>
      </c>
      <c r="L4943" s="11">
        <f t="shared" si="309"/>
        <v>-6.4094058136256535</v>
      </c>
      <c r="M4943" s="7">
        <f t="shared" si="310"/>
        <v>-6.4094058136250052</v>
      </c>
      <c r="N4943" s="13">
        <f t="shared" si="311"/>
        <v>6.4837024638109142E-13</v>
      </c>
      <c r="O4943" s="12" t="str">
        <f t="shared" si="308"/>
        <v/>
      </c>
    </row>
    <row r="4944" spans="1:15" x14ac:dyDescent="0.25">
      <c r="A4944" s="16">
        <v>40658</v>
      </c>
      <c r="B4944" s="33" t="s">
        <v>51</v>
      </c>
      <c r="C4944" s="29">
        <v>812.57431125200401</v>
      </c>
      <c r="D4944" s="4">
        <v>-3328691.9178835801</v>
      </c>
      <c r="E4944" s="4">
        <v>1.59610993474903</v>
      </c>
      <c r="F4944" s="4">
        <v>0</v>
      </c>
      <c r="G4944" s="4">
        <v>-4.5268492940167597</v>
      </c>
      <c r="H4944" s="4">
        <v>-2.8935677503606798</v>
      </c>
      <c r="I4944" s="4">
        <v>282.5</v>
      </c>
      <c r="J4944" s="4">
        <v>-280.70684816160002</v>
      </c>
      <c r="K4944" s="4">
        <v>0</v>
      </c>
      <c r="L4944" s="11">
        <f t="shared" si="309"/>
        <v>-4.0311552712284424</v>
      </c>
      <c r="M4944" s="7">
        <f t="shared" si="310"/>
        <v>-4.0311552712305758</v>
      </c>
      <c r="N4944" s="13">
        <f t="shared" si="311"/>
        <v>2.1334045641197008E-12</v>
      </c>
      <c r="O4944" s="12" t="str">
        <f t="shared" si="308"/>
        <v/>
      </c>
    </row>
    <row r="4945" spans="1:15" x14ac:dyDescent="0.25">
      <c r="A4945" s="16">
        <v>40658</v>
      </c>
      <c r="B4945" s="33" t="s">
        <v>52</v>
      </c>
      <c r="C4945" s="29">
        <v>815.58830046224898</v>
      </c>
      <c r="D4945" s="4">
        <v>-3358666.0603926601</v>
      </c>
      <c r="E4945" s="4">
        <v>3.9175004874798001</v>
      </c>
      <c r="F4945" s="4">
        <v>0</v>
      </c>
      <c r="G4945" s="4">
        <v>-13.313996285852401</v>
      </c>
      <c r="H4945" s="4">
        <v>0.51816852447907802</v>
      </c>
      <c r="I4945" s="4">
        <v>279.600006103515</v>
      </c>
      <c r="J4945" s="4">
        <v>-279.04782952658798</v>
      </c>
      <c r="K4945" s="4">
        <v>0</v>
      </c>
      <c r="L4945" s="11">
        <f t="shared" si="309"/>
        <v>-8.326150696966522</v>
      </c>
      <c r="M4945" s="7">
        <f t="shared" si="310"/>
        <v>-8.3261506969666677</v>
      </c>
      <c r="N4945" s="13">
        <f t="shared" si="311"/>
        <v>1.4566126083082054E-13</v>
      </c>
      <c r="O4945" s="12" t="str">
        <f t="shared" si="308"/>
        <v/>
      </c>
    </row>
    <row r="4946" spans="1:15" x14ac:dyDescent="0.25">
      <c r="A4946" s="16">
        <v>40659</v>
      </c>
      <c r="B4946" s="33" t="s">
        <v>29</v>
      </c>
      <c r="C4946" s="29">
        <v>819.60640604469097</v>
      </c>
      <c r="D4946" s="4">
        <v>-3402013.6302110101</v>
      </c>
      <c r="E4946" s="4">
        <v>4.8118885362804997</v>
      </c>
      <c r="F4946" s="4">
        <v>0</v>
      </c>
      <c r="G4946" s="4">
        <v>-19.003677473405499</v>
      </c>
      <c r="H4946" s="4">
        <v>2.31781917698089</v>
      </c>
      <c r="I4946" s="4">
        <v>275.600006103515</v>
      </c>
      <c r="J4946" s="4">
        <v>-275.76702795958101</v>
      </c>
      <c r="K4946" s="4">
        <v>0</v>
      </c>
      <c r="L4946" s="11">
        <f t="shared" si="309"/>
        <v>-12.040991616210135</v>
      </c>
      <c r="M4946" s="7">
        <f t="shared" si="310"/>
        <v>-12.040991616208339</v>
      </c>
      <c r="N4946" s="13">
        <f t="shared" si="311"/>
        <v>1.7958967646336532E-12</v>
      </c>
      <c r="O4946" s="12" t="str">
        <f t="shared" si="308"/>
        <v/>
      </c>
    </row>
    <row r="4947" spans="1:15" x14ac:dyDescent="0.25">
      <c r="A4947" s="16">
        <v>40659</v>
      </c>
      <c r="B4947" s="33" t="s">
        <v>30</v>
      </c>
      <c r="C4947" s="29">
        <v>820.61096434655803</v>
      </c>
      <c r="D4947" s="4">
        <v>-3426285.259883</v>
      </c>
      <c r="E4947" s="4">
        <v>1.2138269193078799</v>
      </c>
      <c r="F4947" s="4">
        <v>0</v>
      </c>
      <c r="G4947" s="4">
        <v>-5.0537678896743001</v>
      </c>
      <c r="H4947" s="4">
        <v>-1.63868480720085</v>
      </c>
      <c r="I4947" s="4">
        <v>274.70001220703102</v>
      </c>
      <c r="J4947" s="4">
        <v>-275.96350578279299</v>
      </c>
      <c r="K4947" s="4">
        <v>0</v>
      </c>
      <c r="L4947" s="11">
        <f t="shared" si="309"/>
        <v>-6.742119353329258</v>
      </c>
      <c r="M4947" s="7">
        <f t="shared" si="310"/>
        <v>-6.7421193533305388</v>
      </c>
      <c r="N4947" s="13">
        <f t="shared" si="311"/>
        <v>1.2807532812075806E-12</v>
      </c>
      <c r="O4947" s="12" t="str">
        <f t="shared" si="308"/>
        <v/>
      </c>
    </row>
    <row r="4948" spans="1:15" x14ac:dyDescent="0.25">
      <c r="A4948" s="16">
        <v>40659</v>
      </c>
      <c r="B4948" s="33" t="s">
        <v>31</v>
      </c>
      <c r="C4948" s="29">
        <v>822.61898820113504</v>
      </c>
      <c r="D4948" s="4">
        <v>-3461908.0133324801</v>
      </c>
      <c r="E4948" s="4">
        <v>1.56706957404498</v>
      </c>
      <c r="F4948" s="4">
        <v>0</v>
      </c>
      <c r="G4948" s="4">
        <v>-10.4190317272169</v>
      </c>
      <c r="H4948" s="4">
        <v>-0.70876872895598797</v>
      </c>
      <c r="I4948" s="4">
        <v>274.100006103515</v>
      </c>
      <c r="J4948" s="4">
        <v>-274.43448451291101</v>
      </c>
      <c r="K4948" s="4">
        <v>0</v>
      </c>
      <c r="L4948" s="11">
        <f t="shared" si="309"/>
        <v>-9.8952092915239405</v>
      </c>
      <c r="M4948" s="7">
        <f t="shared" si="310"/>
        <v>-9.8952092915222352</v>
      </c>
      <c r="N4948" s="13">
        <f t="shared" si="311"/>
        <v>1.7053025658242404E-12</v>
      </c>
      <c r="O4948" s="12" t="str">
        <f t="shared" si="308"/>
        <v/>
      </c>
    </row>
    <row r="4949" spans="1:15" x14ac:dyDescent="0.25">
      <c r="A4949" s="16">
        <v>40659</v>
      </c>
      <c r="B4949" s="33" t="s">
        <v>32</v>
      </c>
      <c r="C4949" s="29">
        <v>824.62770399983299</v>
      </c>
      <c r="D4949" s="4">
        <v>-3496759.57992444</v>
      </c>
      <c r="E4949" s="4">
        <v>2.1120631634170399</v>
      </c>
      <c r="F4949" s="4">
        <v>0</v>
      </c>
      <c r="G4949" s="4">
        <v>-10.5937118175422</v>
      </c>
      <c r="H4949" s="4">
        <v>-7.9587349682067293E-2</v>
      </c>
      <c r="I4949" s="4">
        <v>272.20001220703102</v>
      </c>
      <c r="J4949" s="4">
        <v>-273.319766923212</v>
      </c>
      <c r="K4949" s="4">
        <v>0</v>
      </c>
      <c r="L4949" s="11">
        <f t="shared" si="309"/>
        <v>-9.6809907199881877</v>
      </c>
      <c r="M4949" s="7">
        <f t="shared" si="310"/>
        <v>-9.6809907199888645</v>
      </c>
      <c r="N4949" s="13">
        <f t="shared" si="311"/>
        <v>6.7679195581149543E-13</v>
      </c>
      <c r="O4949" s="12" t="str">
        <f t="shared" si="308"/>
        <v/>
      </c>
    </row>
    <row r="4950" spans="1:15" x14ac:dyDescent="0.25">
      <c r="A4950" s="16">
        <v>40659</v>
      </c>
      <c r="B4950" s="33" t="s">
        <v>33</v>
      </c>
      <c r="C4950" s="29">
        <v>824.62976598041905</v>
      </c>
      <c r="D4950" s="4">
        <v>-3535022.5656161802</v>
      </c>
      <c r="E4950" s="4">
        <v>1.62403442876854</v>
      </c>
      <c r="F4950" s="4">
        <v>0</v>
      </c>
      <c r="G4950" s="4">
        <v>0</v>
      </c>
      <c r="H4950" s="4">
        <v>-0.369632186370775</v>
      </c>
      <c r="I4950" s="4">
        <v>260</v>
      </c>
      <c r="J4950" s="4">
        <v>-271.88300937898998</v>
      </c>
      <c r="K4950" s="4">
        <v>0</v>
      </c>
      <c r="L4950" s="11">
        <f t="shared" si="309"/>
        <v>-10.628607136592223</v>
      </c>
      <c r="M4950" s="7">
        <f t="shared" si="310"/>
        <v>-10.628607136594495</v>
      </c>
      <c r="N4950" s="13">
        <f t="shared" si="311"/>
        <v>2.2719603975929203E-12</v>
      </c>
      <c r="O4950" s="12" t="str">
        <f t="shared" si="308"/>
        <v/>
      </c>
    </row>
    <row r="4951" spans="1:15" x14ac:dyDescent="0.25">
      <c r="A4951" s="16">
        <v>40659</v>
      </c>
      <c r="B4951" s="33" t="s">
        <v>34</v>
      </c>
      <c r="C4951" s="29">
        <v>824.62998743913204</v>
      </c>
      <c r="D4951" s="4">
        <v>-3565430.4603817901</v>
      </c>
      <c r="E4951" s="4">
        <v>0.174422748437493</v>
      </c>
      <c r="F4951" s="4">
        <v>0</v>
      </c>
      <c r="G4951" s="4">
        <v>0</v>
      </c>
      <c r="H4951" s="4">
        <v>-2.0730689993695002</v>
      </c>
      <c r="I4951" s="4">
        <v>263</v>
      </c>
      <c r="J4951" s="4">
        <v>-271.93847518082202</v>
      </c>
      <c r="K4951" s="4">
        <v>2.3904839968618901</v>
      </c>
      <c r="L4951" s="11">
        <f t="shared" si="309"/>
        <v>-8.4466374348921516</v>
      </c>
      <c r="M4951" s="7">
        <f t="shared" si="310"/>
        <v>-8.4466374348916329</v>
      </c>
      <c r="N4951" s="13">
        <f t="shared" si="311"/>
        <v>5.1869619710487314E-13</v>
      </c>
      <c r="O4951" s="12" t="str">
        <f t="shared" si="308"/>
        <v/>
      </c>
    </row>
    <row r="4952" spans="1:15" x14ac:dyDescent="0.25">
      <c r="A4952" s="16">
        <v>40659</v>
      </c>
      <c r="B4952" s="33" t="s">
        <v>35</v>
      </c>
      <c r="C4952" s="29">
        <v>825.62865582507698</v>
      </c>
      <c r="D4952" s="4">
        <v>-3568019.6920465599</v>
      </c>
      <c r="E4952" s="4">
        <v>-3.42489107029883</v>
      </c>
      <c r="F4952" s="4">
        <v>0</v>
      </c>
      <c r="G4952" s="4">
        <v>-6.0290073137045104</v>
      </c>
      <c r="H4952" s="4">
        <v>-7.0134948315391199</v>
      </c>
      <c r="I4952" s="4">
        <v>261.70001220703102</v>
      </c>
      <c r="J4952" s="4">
        <v>-275.79543629921199</v>
      </c>
      <c r="K4952" s="4">
        <v>29.843586289732901</v>
      </c>
      <c r="L4952" s="11">
        <f t="shared" si="309"/>
        <v>-0.71923101799053413</v>
      </c>
      <c r="M4952" s="7">
        <f t="shared" si="310"/>
        <v>-0.71923101799161593</v>
      </c>
      <c r="N4952" s="13">
        <f t="shared" si="311"/>
        <v>1.0818013151947525E-12</v>
      </c>
      <c r="O4952" s="12" t="str">
        <f t="shared" si="308"/>
        <v/>
      </c>
    </row>
    <row r="4953" spans="1:15" x14ac:dyDescent="0.25">
      <c r="A4953" s="16">
        <v>40659</v>
      </c>
      <c r="B4953" s="33" t="s">
        <v>36</v>
      </c>
      <c r="C4953" s="29">
        <v>827.62496798795496</v>
      </c>
      <c r="D4953" s="4">
        <v>-3583292.5371526401</v>
      </c>
      <c r="E4953" s="4">
        <v>-7.6566002567159801</v>
      </c>
      <c r="F4953" s="4">
        <v>0</v>
      </c>
      <c r="G4953" s="4">
        <v>-11.804727608022599</v>
      </c>
      <c r="H4953" s="4">
        <v>-13.3895271220946</v>
      </c>
      <c r="I4953" s="4">
        <v>268.600006103515</v>
      </c>
      <c r="J4953" s="4">
        <v>-277.17648409962999</v>
      </c>
      <c r="K4953" s="4">
        <v>37.184876009036898</v>
      </c>
      <c r="L4953" s="11">
        <f t="shared" si="309"/>
        <v>-4.2424569739112741</v>
      </c>
      <c r="M4953" s="7">
        <f t="shared" si="310"/>
        <v>-4.2424569739111595</v>
      </c>
      <c r="N4953" s="13">
        <f t="shared" si="311"/>
        <v>1.1457501614131615E-13</v>
      </c>
      <c r="O4953" s="12" t="str">
        <f t="shared" si="308"/>
        <v/>
      </c>
    </row>
    <row r="4954" spans="1:15" x14ac:dyDescent="0.25">
      <c r="A4954" s="16">
        <v>40659</v>
      </c>
      <c r="B4954" s="33" t="s">
        <v>37</v>
      </c>
      <c r="C4954" s="29">
        <v>828.60549146260996</v>
      </c>
      <c r="D4954" s="4">
        <v>-3592629.85026437</v>
      </c>
      <c r="E4954" s="4">
        <v>-17.7145447685843</v>
      </c>
      <c r="F4954" s="4">
        <v>0</v>
      </c>
      <c r="G4954" s="4">
        <v>-6.0886821263743904</v>
      </c>
      <c r="H4954" s="4">
        <v>-27.733340693878201</v>
      </c>
      <c r="I4954" s="4">
        <v>265.100006103515</v>
      </c>
      <c r="J4954" s="4">
        <v>-279.08851980624303</v>
      </c>
      <c r="K4954" s="4">
        <v>62.931383204973599</v>
      </c>
      <c r="L4954" s="11">
        <f t="shared" si="309"/>
        <v>-2.5936980865913029</v>
      </c>
      <c r="M4954" s="7">
        <f t="shared" si="310"/>
        <v>-2.5936980865916444</v>
      </c>
      <c r="N4954" s="13">
        <f t="shared" si="311"/>
        <v>3.4150460237469815E-13</v>
      </c>
      <c r="O4954" s="12" t="str">
        <f t="shared" si="308"/>
        <v/>
      </c>
    </row>
    <row r="4955" spans="1:15" x14ac:dyDescent="0.25">
      <c r="A4955" s="16">
        <v>40659</v>
      </c>
      <c r="B4955" s="33" t="s">
        <v>38</v>
      </c>
      <c r="C4955" s="29">
        <v>829.57127849343999</v>
      </c>
      <c r="D4955" s="4">
        <v>-3585143.6157064601</v>
      </c>
      <c r="E4955" s="4">
        <v>-29.318598295581602</v>
      </c>
      <c r="F4955" s="4">
        <v>0</v>
      </c>
      <c r="G4955" s="4">
        <v>-6.0697677782764101</v>
      </c>
      <c r="H4955" s="4">
        <v>-38.116995280060998</v>
      </c>
      <c r="I4955" s="4">
        <v>264.600006103515</v>
      </c>
      <c r="J4955" s="4">
        <v>-283.05566432051</v>
      </c>
      <c r="K4955" s="4">
        <v>94.0405291703307</v>
      </c>
      <c r="L4955" s="11">
        <f t="shared" si="309"/>
        <v>2.0795095994166957</v>
      </c>
      <c r="M4955" s="7">
        <f t="shared" si="310"/>
        <v>2.0795095994194144</v>
      </c>
      <c r="N4955" s="13">
        <f t="shared" si="311"/>
        <v>2.7187141427020833E-12</v>
      </c>
      <c r="O4955" s="12" t="str">
        <f t="shared" si="308"/>
        <v/>
      </c>
    </row>
    <row r="4956" spans="1:15" x14ac:dyDescent="0.25">
      <c r="A4956" s="16">
        <v>40659</v>
      </c>
      <c r="B4956" s="33" t="s">
        <v>39</v>
      </c>
      <c r="C4956" s="29">
        <v>830.52391985135</v>
      </c>
      <c r="D4956" s="4">
        <v>-3537095.5793818701</v>
      </c>
      <c r="E4956" s="4">
        <v>-39.666262119890597</v>
      </c>
      <c r="F4956" s="4">
        <v>0</v>
      </c>
      <c r="G4956" s="4">
        <v>-5.5632292760900199</v>
      </c>
      <c r="H4956" s="4">
        <v>-44.395233851556597</v>
      </c>
      <c r="I4956" s="4">
        <v>257.89999389648398</v>
      </c>
      <c r="J4956" s="4">
        <v>-292.408667878747</v>
      </c>
      <c r="K4956" s="4">
        <v>137.48007598663301</v>
      </c>
      <c r="L4956" s="11">
        <f t="shared" si="309"/>
        <v>13.346676756832778</v>
      </c>
      <c r="M4956" s="7">
        <f t="shared" si="310"/>
        <v>13.346676756830549</v>
      </c>
      <c r="N4956" s="13">
        <f t="shared" si="311"/>
        <v>2.2293278334473143E-12</v>
      </c>
      <c r="O4956" s="12" t="str">
        <f t="shared" si="308"/>
        <v/>
      </c>
    </row>
    <row r="4957" spans="1:15" x14ac:dyDescent="0.25">
      <c r="A4957" s="16">
        <v>40659</v>
      </c>
      <c r="B4957" s="33" t="s">
        <v>40</v>
      </c>
      <c r="C4957" s="29">
        <v>832.49389292094395</v>
      </c>
      <c r="D4957" s="4">
        <v>-3579234.6548487502</v>
      </c>
      <c r="E4957" s="4">
        <v>-28.397043105441</v>
      </c>
      <c r="F4957" s="4">
        <v>0</v>
      </c>
      <c r="G4957" s="4">
        <v>-11.5573041253881</v>
      </c>
      <c r="H4957" s="4">
        <v>-35.041325123196401</v>
      </c>
      <c r="I4957" s="4">
        <v>264.70001220703102</v>
      </c>
      <c r="J4957" s="4">
        <v>-285.89138868336602</v>
      </c>
      <c r="K4957" s="4">
        <v>84.481750089559696</v>
      </c>
      <c r="L4957" s="11">
        <f t="shared" si="309"/>
        <v>-11.705298740800785</v>
      </c>
      <c r="M4957" s="7">
        <f t="shared" si="310"/>
        <v>-11.70529874080003</v>
      </c>
      <c r="N4957" s="13">
        <f t="shared" si="311"/>
        <v>7.5495165674510645E-13</v>
      </c>
      <c r="O4957" s="12" t="str">
        <f t="shared" si="308"/>
        <v/>
      </c>
    </row>
    <row r="4958" spans="1:15" x14ac:dyDescent="0.25">
      <c r="A4958" s="16">
        <v>40659</v>
      </c>
      <c r="B4958" s="33" t="s">
        <v>41</v>
      </c>
      <c r="C4958" s="29">
        <v>833.46142121899902</v>
      </c>
      <c r="D4958" s="4">
        <v>-3615283.9919095002</v>
      </c>
      <c r="E4958" s="4">
        <v>-27.9478688454059</v>
      </c>
      <c r="F4958" s="4">
        <v>0</v>
      </c>
      <c r="G4958" s="4">
        <v>-6.3550554936932997</v>
      </c>
      <c r="H4958" s="4">
        <v>-39.323889944488499</v>
      </c>
      <c r="I4958" s="4">
        <v>260.29998779296801</v>
      </c>
      <c r="J4958" s="4">
        <v>-281.56634913047498</v>
      </c>
      <c r="K4958" s="4">
        <v>84.879470881996596</v>
      </c>
      <c r="L4958" s="11">
        <f t="shared" si="309"/>
        <v>-10.01370473909806</v>
      </c>
      <c r="M4958" s="7">
        <f t="shared" si="310"/>
        <v>-10.013704739097221</v>
      </c>
      <c r="N4958" s="13">
        <f t="shared" si="311"/>
        <v>8.3844042819691822E-13</v>
      </c>
      <c r="O4958" s="12" t="str">
        <f t="shared" si="308"/>
        <v/>
      </c>
    </row>
    <row r="4959" spans="1:15" x14ac:dyDescent="0.25">
      <c r="A4959" s="16">
        <v>40659</v>
      </c>
      <c r="B4959" s="33" t="s">
        <v>42</v>
      </c>
      <c r="C4959" s="29">
        <v>835.43846752625302</v>
      </c>
      <c r="D4959" s="4">
        <v>-3624742.4519594698</v>
      </c>
      <c r="E4959" s="4">
        <v>-22.828182867120699</v>
      </c>
      <c r="F4959" s="4">
        <v>0</v>
      </c>
      <c r="G4959" s="4">
        <v>-12.3374743426604</v>
      </c>
      <c r="H4959" s="4">
        <v>-31.865209296648899</v>
      </c>
      <c r="I4959" s="4">
        <v>264.600006103515</v>
      </c>
      <c r="J4959" s="4">
        <v>-281.95447918217002</v>
      </c>
      <c r="K4959" s="4">
        <v>81.757989571203794</v>
      </c>
      <c r="L4959" s="11">
        <f t="shared" si="309"/>
        <v>-2.6273500138812409</v>
      </c>
      <c r="M4959" s="7">
        <f t="shared" si="310"/>
        <v>-2.6273500138804473</v>
      </c>
      <c r="N4959" s="13">
        <f t="shared" si="311"/>
        <v>7.935874180020619E-13</v>
      </c>
      <c r="O4959" s="12" t="str">
        <f t="shared" si="308"/>
        <v/>
      </c>
    </row>
    <row r="4960" spans="1:15" x14ac:dyDescent="0.25">
      <c r="A4960" s="16">
        <v>40659</v>
      </c>
      <c r="B4960" s="33" t="s">
        <v>43</v>
      </c>
      <c r="C4960" s="29">
        <v>840.43955414343304</v>
      </c>
      <c r="D4960" s="4">
        <v>-3666935.715599</v>
      </c>
      <c r="E4960" s="4">
        <v>-11.024685940772899</v>
      </c>
      <c r="F4960" s="4">
        <v>0</v>
      </c>
      <c r="G4960" s="4">
        <v>-30.013994692828501</v>
      </c>
      <c r="H4960" s="4">
        <v>-17.1698679632749</v>
      </c>
      <c r="I4960" s="4">
        <v>266.79998779296801</v>
      </c>
      <c r="J4960" s="4">
        <v>-277.18400527991201</v>
      </c>
      <c r="K4960" s="4">
        <v>56.872215072840397</v>
      </c>
      <c r="L4960" s="11">
        <f t="shared" si="309"/>
        <v>-11.720351010979918</v>
      </c>
      <c r="M4960" s="7">
        <f t="shared" si="310"/>
        <v>-11.720351010980602</v>
      </c>
      <c r="N4960" s="13">
        <f t="shared" si="311"/>
        <v>6.8389738316909643E-13</v>
      </c>
      <c r="O4960" s="12" t="str">
        <f t="shared" si="308"/>
        <v/>
      </c>
    </row>
    <row r="4961" spans="1:15" x14ac:dyDescent="0.25">
      <c r="A4961" s="16">
        <v>40659</v>
      </c>
      <c r="B4961" s="33" t="s">
        <v>44</v>
      </c>
      <c r="C4961" s="29">
        <v>840.42000789126303</v>
      </c>
      <c r="D4961" s="4">
        <v>-3684099.0821028799</v>
      </c>
      <c r="E4961" s="4">
        <v>-15.3938203987368</v>
      </c>
      <c r="F4961" s="4">
        <v>0</v>
      </c>
      <c r="G4961" s="4">
        <v>0</v>
      </c>
      <c r="H4961" s="4">
        <v>-26.1550234440734</v>
      </c>
      <c r="I4961" s="4">
        <v>261.600006103515</v>
      </c>
      <c r="J4961" s="4">
        <v>-276.92876315180899</v>
      </c>
      <c r="K4961" s="4">
        <v>52.109999084472598</v>
      </c>
      <c r="L4961" s="11">
        <f t="shared" si="309"/>
        <v>-4.767601806631582</v>
      </c>
      <c r="M4961" s="7">
        <f t="shared" si="310"/>
        <v>-4.7676018066333041</v>
      </c>
      <c r="N4961" s="13">
        <f t="shared" si="311"/>
        <v>1.7221779557985428E-12</v>
      </c>
      <c r="O4961" s="12" t="str">
        <f t="shared" si="308"/>
        <v/>
      </c>
    </row>
    <row r="4962" spans="1:15" x14ac:dyDescent="0.25">
      <c r="A4962" s="16">
        <v>40659</v>
      </c>
      <c r="B4962" s="33" t="s">
        <v>45</v>
      </c>
      <c r="C4962" s="29">
        <v>841.41025690783601</v>
      </c>
      <c r="D4962" s="4">
        <v>-3736185.72609122</v>
      </c>
      <c r="E4962" s="4">
        <v>-10.056294007158399</v>
      </c>
      <c r="F4962" s="4">
        <v>0</v>
      </c>
      <c r="G4962" s="4">
        <v>-6.7626246028258699</v>
      </c>
      <c r="H4962" s="4">
        <v>-22.0445516120419</v>
      </c>
      <c r="I4962" s="4">
        <v>261.79998779296801</v>
      </c>
      <c r="J4962" s="4">
        <v>-271.39889930022798</v>
      </c>
      <c r="K4962" s="4">
        <v>33.993869510301501</v>
      </c>
      <c r="L4962" s="11">
        <f t="shared" si="309"/>
        <v>-14.468512218984635</v>
      </c>
      <c r="M4962" s="7">
        <f t="shared" si="310"/>
        <v>-14.468512218983378</v>
      </c>
      <c r="N4962" s="13">
        <f t="shared" si="311"/>
        <v>1.2576606422953773E-12</v>
      </c>
      <c r="O4962" s="12" t="str">
        <f t="shared" si="308"/>
        <v/>
      </c>
    </row>
    <row r="4963" spans="1:15" x14ac:dyDescent="0.25">
      <c r="A4963" s="16">
        <v>40659</v>
      </c>
      <c r="B4963" s="33" t="s">
        <v>46</v>
      </c>
      <c r="C4963" s="29">
        <v>843.41349756259206</v>
      </c>
      <c r="D4963" s="4">
        <v>-3802326.8210274498</v>
      </c>
      <c r="E4963" s="4">
        <v>-2.2003700713935901</v>
      </c>
      <c r="F4963" s="4">
        <v>0</v>
      </c>
      <c r="G4963" s="4">
        <v>-14.2239162620734</v>
      </c>
      <c r="H4963" s="4">
        <v>-11.554843187228901</v>
      </c>
      <c r="I4963" s="4">
        <v>260.5</v>
      </c>
      <c r="J4963" s="4">
        <v>-264.84628486544301</v>
      </c>
      <c r="K4963" s="4">
        <v>13.9528880149636</v>
      </c>
      <c r="L4963" s="11">
        <f t="shared" si="309"/>
        <v>-18.372526371175304</v>
      </c>
      <c r="M4963" s="7">
        <f t="shared" si="310"/>
        <v>-18.372526371174931</v>
      </c>
      <c r="N4963" s="13">
        <f t="shared" si="311"/>
        <v>3.730349362740526E-13</v>
      </c>
      <c r="O4963" s="12" t="str">
        <f t="shared" si="308"/>
        <v/>
      </c>
    </row>
    <row r="4964" spans="1:15" x14ac:dyDescent="0.25">
      <c r="A4964" s="16">
        <v>40659</v>
      </c>
      <c r="B4964" s="33" t="s">
        <v>47</v>
      </c>
      <c r="C4964" s="29">
        <v>843.41146648725498</v>
      </c>
      <c r="D4964" s="4">
        <v>-3851260.0056934501</v>
      </c>
      <c r="E4964" s="4">
        <v>-1.5998973324629799</v>
      </c>
      <c r="F4964" s="4">
        <v>0</v>
      </c>
      <c r="G4964" s="4">
        <v>0</v>
      </c>
      <c r="H4964" s="4">
        <v>-10.656387171603299</v>
      </c>
      <c r="I4964" s="4">
        <v>257.89999389648398</v>
      </c>
      <c r="J4964" s="4">
        <v>-262.008690275817</v>
      </c>
      <c r="K4964" s="4">
        <v>2.7724295872906999</v>
      </c>
      <c r="L4964" s="11">
        <f t="shared" si="309"/>
        <v>-13.592551296108612</v>
      </c>
      <c r="M4964" s="7">
        <f t="shared" si="310"/>
        <v>-13.592551296111196</v>
      </c>
      <c r="N4964" s="13">
        <f t="shared" si="311"/>
        <v>2.5845992013273644E-12</v>
      </c>
      <c r="O4964" s="12" t="str">
        <f t="shared" si="308"/>
        <v/>
      </c>
    </row>
    <row r="4965" spans="1:15" x14ac:dyDescent="0.25">
      <c r="A4965" s="16">
        <v>40659</v>
      </c>
      <c r="B4965" s="33" t="s">
        <v>48</v>
      </c>
      <c r="C4965" s="29">
        <v>845.42083623088297</v>
      </c>
      <c r="D4965" s="4">
        <v>-3912898.0243138899</v>
      </c>
      <c r="E4965" s="4">
        <v>2.6276347303650902</v>
      </c>
      <c r="F4965" s="4">
        <v>0</v>
      </c>
      <c r="G4965" s="4">
        <v>-15.4116733567715</v>
      </c>
      <c r="H4965" s="4">
        <v>-3.4281871005792599</v>
      </c>
      <c r="I4965" s="4">
        <v>256.89999389648398</v>
      </c>
      <c r="J4965" s="4">
        <v>-257.82900746925998</v>
      </c>
      <c r="K4965" s="4">
        <v>1.9567460750018899E-2</v>
      </c>
      <c r="L4965" s="11">
        <f t="shared" si="309"/>
        <v>-17.121671839011661</v>
      </c>
      <c r="M4965" s="7">
        <f t="shared" si="310"/>
        <v>-17.121671839011057</v>
      </c>
      <c r="N4965" s="13">
        <f t="shared" si="311"/>
        <v>6.0396132539608516E-13</v>
      </c>
      <c r="O4965" s="12" t="str">
        <f t="shared" si="308"/>
        <v/>
      </c>
    </row>
    <row r="4966" spans="1:15" x14ac:dyDescent="0.25">
      <c r="A4966" s="16">
        <v>40659</v>
      </c>
      <c r="B4966" s="33" t="s">
        <v>49</v>
      </c>
      <c r="C4966" s="29">
        <v>846.42728165508697</v>
      </c>
      <c r="D4966" s="4">
        <v>-3956840.2336270302</v>
      </c>
      <c r="E4966" s="4">
        <v>2.7007318661013699</v>
      </c>
      <c r="F4966" s="4">
        <v>0</v>
      </c>
      <c r="G4966" s="4">
        <v>-7.9023362327452498</v>
      </c>
      <c r="H4966" s="4">
        <v>-4.6303614292434796</v>
      </c>
      <c r="I4966" s="4">
        <v>254.5</v>
      </c>
      <c r="J4966" s="4">
        <v>-256.874203457764</v>
      </c>
      <c r="K4966" s="4">
        <v>0</v>
      </c>
      <c r="L4966" s="11">
        <f t="shared" si="309"/>
        <v>-12.206169253651353</v>
      </c>
      <c r="M4966" s="7">
        <f t="shared" si="310"/>
        <v>-12.206169253650069</v>
      </c>
      <c r="N4966" s="13">
        <f t="shared" si="311"/>
        <v>1.2843059948863811E-12</v>
      </c>
      <c r="O4966" s="12" t="str">
        <f t="shared" si="308"/>
        <v/>
      </c>
    </row>
    <row r="4967" spans="1:15" x14ac:dyDescent="0.25">
      <c r="A4967" s="16">
        <v>40659</v>
      </c>
      <c r="B4967" s="33" t="s">
        <v>50</v>
      </c>
      <c r="C4967" s="29">
        <v>847.43291000101499</v>
      </c>
      <c r="D4967" s="4">
        <v>-4008143.5041958601</v>
      </c>
      <c r="E4967" s="4">
        <v>2.0571207994391498</v>
      </c>
      <c r="F4967" s="4">
        <v>0</v>
      </c>
      <c r="G4967" s="4">
        <v>-8.2240134126099296</v>
      </c>
      <c r="H4967" s="4">
        <v>-5.5372547250187099</v>
      </c>
      <c r="I4967" s="4">
        <v>252.39999389648401</v>
      </c>
      <c r="J4967" s="4">
        <v>-254.94675504963399</v>
      </c>
      <c r="K4967" s="4">
        <v>0</v>
      </c>
      <c r="L4967" s="11">
        <f t="shared" si="309"/>
        <v>-14.250908491339487</v>
      </c>
      <c r="M4967" s="7">
        <f t="shared" si="310"/>
        <v>-14.250908491341656</v>
      </c>
      <c r="N4967" s="13">
        <f t="shared" si="311"/>
        <v>2.1689317009077058E-12</v>
      </c>
      <c r="O4967" s="12" t="str">
        <f t="shared" si="308"/>
        <v/>
      </c>
    </row>
    <row r="4968" spans="1:15" x14ac:dyDescent="0.25">
      <c r="A4968" s="16">
        <v>40659</v>
      </c>
      <c r="B4968" s="33" t="s">
        <v>51</v>
      </c>
      <c r="C4968" s="29">
        <v>848.43762409454905</v>
      </c>
      <c r="D4968" s="4">
        <v>-4053745.3010739302</v>
      </c>
      <c r="E4968" s="4">
        <v>1.33690395188711</v>
      </c>
      <c r="F4968" s="4">
        <v>0</v>
      </c>
      <c r="G4968" s="4">
        <v>-8.3288196899758091</v>
      </c>
      <c r="H4968" s="4">
        <v>-4.7096169811240598</v>
      </c>
      <c r="I4968" s="4">
        <v>253.100006103515</v>
      </c>
      <c r="J4968" s="4">
        <v>-254.06563918376801</v>
      </c>
      <c r="K4968" s="4">
        <v>0</v>
      </c>
      <c r="L4968" s="11">
        <f t="shared" si="309"/>
        <v>-12.667165799465778</v>
      </c>
      <c r="M4968" s="7">
        <f t="shared" si="310"/>
        <v>-12.667165799463918</v>
      </c>
      <c r="N4968" s="13">
        <f t="shared" si="311"/>
        <v>1.8598456108520622E-12</v>
      </c>
      <c r="O4968" s="12" t="str">
        <f t="shared" si="308"/>
        <v/>
      </c>
    </row>
    <row r="4969" spans="1:15" x14ac:dyDescent="0.25">
      <c r="A4969" s="16">
        <v>40659</v>
      </c>
      <c r="B4969" s="33" t="s">
        <v>52</v>
      </c>
      <c r="C4969" s="29">
        <v>849.44284366218199</v>
      </c>
      <c r="D4969" s="4">
        <v>-4101096.0230284301</v>
      </c>
      <c r="E4969" s="4">
        <v>1.73513852886646</v>
      </c>
      <c r="F4969" s="4">
        <v>0</v>
      </c>
      <c r="G4969" s="4">
        <v>-8.2880681095504993</v>
      </c>
      <c r="H4969" s="4">
        <v>-0.94602187106104396</v>
      </c>
      <c r="I4969" s="4">
        <v>247.30000305175699</v>
      </c>
      <c r="J4969" s="4">
        <v>-252.95402992070501</v>
      </c>
      <c r="K4969" s="4">
        <v>0</v>
      </c>
      <c r="L4969" s="11">
        <f t="shared" si="309"/>
        <v>-13.152978320693109</v>
      </c>
      <c r="M4969" s="7">
        <f t="shared" si="310"/>
        <v>-13.1529783206944</v>
      </c>
      <c r="N4969" s="13">
        <f t="shared" si="311"/>
        <v>1.2914114222439821E-12</v>
      </c>
      <c r="O4969" s="12" t="str">
        <f t="shared" si="308"/>
        <v/>
      </c>
    </row>
    <row r="4970" spans="1:15" x14ac:dyDescent="0.25">
      <c r="A4970" s="16">
        <v>40660</v>
      </c>
      <c r="B4970" s="33" t="s">
        <v>29</v>
      </c>
      <c r="C4970" s="29">
        <v>849.44371528443401</v>
      </c>
      <c r="D4970" s="4">
        <v>-4148541.2136477302</v>
      </c>
      <c r="E4970" s="4">
        <v>0.68667830084307802</v>
      </c>
      <c r="F4970" s="4">
        <v>0</v>
      </c>
      <c r="G4970" s="4">
        <v>0</v>
      </c>
      <c r="H4970" s="4">
        <v>0.43924690314619602</v>
      </c>
      <c r="I4970" s="4">
        <v>237.5</v>
      </c>
      <c r="J4970" s="4">
        <v>-251.80514482046101</v>
      </c>
      <c r="K4970" s="4">
        <v>0</v>
      </c>
      <c r="L4970" s="11">
        <f t="shared" si="309"/>
        <v>-13.179219616471727</v>
      </c>
      <c r="M4970" s="7">
        <f t="shared" si="310"/>
        <v>-13.179219616472256</v>
      </c>
      <c r="N4970" s="13">
        <f t="shared" si="311"/>
        <v>5.2935433814127464E-13</v>
      </c>
      <c r="O4970" s="12" t="str">
        <f t="shared" si="308"/>
        <v/>
      </c>
    </row>
    <row r="4971" spans="1:15" x14ac:dyDescent="0.25">
      <c r="A4971" s="16">
        <v>40660</v>
      </c>
      <c r="B4971" s="33" t="s">
        <v>30</v>
      </c>
      <c r="C4971" s="29">
        <v>850.45378727086495</v>
      </c>
      <c r="D4971" s="4">
        <v>-4255195.4893390704</v>
      </c>
      <c r="E4971" s="4">
        <v>5.55867286542572</v>
      </c>
      <c r="F4971" s="4">
        <v>0</v>
      </c>
      <c r="G4971" s="4">
        <v>-8.5602517087416903</v>
      </c>
      <c r="H4971" s="4">
        <v>12.4778169266958</v>
      </c>
      <c r="I4971" s="4">
        <v>203.600006103515</v>
      </c>
      <c r="J4971" s="4">
        <v>-242.702431878933</v>
      </c>
      <c r="K4971" s="4">
        <v>0</v>
      </c>
      <c r="L4971" s="11">
        <f t="shared" si="309"/>
        <v>-29.626187692038172</v>
      </c>
      <c r="M4971" s="7">
        <f t="shared" si="310"/>
        <v>-29.626187692038947</v>
      </c>
      <c r="N4971" s="13">
        <f t="shared" si="311"/>
        <v>7.744915819785092E-13</v>
      </c>
      <c r="O4971" s="12" t="str">
        <f t="shared" si="308"/>
        <v/>
      </c>
    </row>
    <row r="4972" spans="1:15" x14ac:dyDescent="0.25">
      <c r="A4972" s="16">
        <v>40660</v>
      </c>
      <c r="B4972" s="33" t="s">
        <v>31</v>
      </c>
      <c r="C4972" s="29">
        <v>850.45683039126197</v>
      </c>
      <c r="D4972" s="4">
        <v>-4266819.1235015802</v>
      </c>
      <c r="E4972" s="4">
        <v>2.3975349381354798</v>
      </c>
      <c r="F4972" s="4">
        <v>0</v>
      </c>
      <c r="G4972" s="4">
        <v>0</v>
      </c>
      <c r="H4972" s="4">
        <v>1.85022857209757</v>
      </c>
      <c r="I4972" s="4">
        <v>240.80000305175699</v>
      </c>
      <c r="J4972" s="4">
        <v>-248.27655382935501</v>
      </c>
      <c r="K4972" s="4">
        <v>0</v>
      </c>
      <c r="L4972" s="11">
        <f t="shared" si="309"/>
        <v>-3.2287872673649645</v>
      </c>
      <c r="M4972" s="7">
        <f t="shared" si="310"/>
        <v>-3.2287872673638374</v>
      </c>
      <c r="N4972" s="13">
        <f t="shared" si="311"/>
        <v>1.1270984145994589E-12</v>
      </c>
      <c r="O4972" s="12" t="str">
        <f t="shared" si="308"/>
        <v/>
      </c>
    </row>
    <row r="4973" spans="1:15" x14ac:dyDescent="0.25">
      <c r="A4973" s="16">
        <v>40660</v>
      </c>
      <c r="B4973" s="33" t="s">
        <v>32</v>
      </c>
      <c r="C4973" s="29">
        <v>850.45801665871204</v>
      </c>
      <c r="D4973" s="4">
        <v>-4281836.95844384</v>
      </c>
      <c r="E4973" s="4">
        <v>0.93455586817727898</v>
      </c>
      <c r="F4973" s="4">
        <v>0</v>
      </c>
      <c r="G4973" s="4">
        <v>0</v>
      </c>
      <c r="H4973" s="4">
        <v>-1.79830399008085</v>
      </c>
      <c r="I4973" s="4">
        <v>248.89999389648401</v>
      </c>
      <c r="J4973" s="4">
        <v>-252.20786659187601</v>
      </c>
      <c r="K4973" s="4">
        <v>0</v>
      </c>
      <c r="L4973" s="11">
        <f t="shared" si="309"/>
        <v>-4.171620817295576</v>
      </c>
      <c r="M4973" s="7">
        <f t="shared" si="310"/>
        <v>-4.1716208172943965</v>
      </c>
      <c r="N4973" s="13">
        <f t="shared" si="311"/>
        <v>1.1795009413617663E-12</v>
      </c>
      <c r="O4973" s="12" t="str">
        <f t="shared" si="308"/>
        <v/>
      </c>
    </row>
    <row r="4974" spans="1:15" x14ac:dyDescent="0.25">
      <c r="A4974" s="16">
        <v>40660</v>
      </c>
      <c r="B4974" s="33" t="s">
        <v>33</v>
      </c>
      <c r="C4974" s="29">
        <v>850.461830720541</v>
      </c>
      <c r="D4974" s="4">
        <v>-4387052.6939573204</v>
      </c>
      <c r="E4974" s="4">
        <v>3.0051517466650899</v>
      </c>
      <c r="F4974" s="4">
        <v>0</v>
      </c>
      <c r="G4974" s="4">
        <v>0</v>
      </c>
      <c r="H4974" s="4">
        <v>4.6430606615653298</v>
      </c>
      <c r="I4974" s="4">
        <v>205.89999389648401</v>
      </c>
      <c r="J4974" s="4">
        <v>-242.77479950290299</v>
      </c>
      <c r="K4974" s="4">
        <v>0</v>
      </c>
      <c r="L4974" s="11">
        <f t="shared" si="309"/>
        <v>-29.226593198188567</v>
      </c>
      <c r="M4974" s="7">
        <f t="shared" si="310"/>
        <v>-29.226593198188993</v>
      </c>
      <c r="N4974" s="13">
        <f t="shared" si="311"/>
        <v>4.2632564145606011E-13</v>
      </c>
      <c r="O4974" s="12" t="str">
        <f t="shared" si="308"/>
        <v/>
      </c>
    </row>
    <row r="4975" spans="1:15" x14ac:dyDescent="0.25">
      <c r="A4975" s="16">
        <v>40660</v>
      </c>
      <c r="B4975" s="33" t="s">
        <v>34</v>
      </c>
      <c r="C4975" s="29">
        <v>850.46402548377796</v>
      </c>
      <c r="D4975" s="4">
        <v>-4399728.9194517899</v>
      </c>
      <c r="E4975" s="4">
        <v>1.7291670479060599</v>
      </c>
      <c r="F4975" s="4">
        <v>0</v>
      </c>
      <c r="G4975" s="4">
        <v>0</v>
      </c>
      <c r="H4975" s="4">
        <v>1.5037742018959801</v>
      </c>
      <c r="I4975" s="4">
        <v>237.69999694824199</v>
      </c>
      <c r="J4975" s="4">
        <v>-247.692319271401</v>
      </c>
      <c r="K4975" s="4">
        <v>3.2382073248925298</v>
      </c>
      <c r="L4975" s="11">
        <f t="shared" si="309"/>
        <v>-3.5211737484644328</v>
      </c>
      <c r="M4975" s="7">
        <f t="shared" si="310"/>
        <v>-3.5211737484637546</v>
      </c>
      <c r="N4975" s="13">
        <f t="shared" si="311"/>
        <v>6.7812422344104561E-13</v>
      </c>
      <c r="O4975" s="12" t="str">
        <f t="shared" si="308"/>
        <v/>
      </c>
    </row>
    <row r="4976" spans="1:15" x14ac:dyDescent="0.25">
      <c r="A4976" s="16">
        <v>40660</v>
      </c>
      <c r="B4976" s="33" t="s">
        <v>35</v>
      </c>
      <c r="C4976" s="29">
        <v>850.46224564327804</v>
      </c>
      <c r="D4976" s="4">
        <v>-4378622.3792391298</v>
      </c>
      <c r="E4976" s="4">
        <v>-1.4021023096721399</v>
      </c>
      <c r="F4976" s="4">
        <v>0</v>
      </c>
      <c r="G4976" s="4">
        <v>0</v>
      </c>
      <c r="H4976" s="4">
        <v>-3.3821822741918801</v>
      </c>
      <c r="I4976" s="4">
        <v>238</v>
      </c>
      <c r="J4976" s="4">
        <v>-256.33768082701499</v>
      </c>
      <c r="K4976" s="4">
        <v>28.984893247729801</v>
      </c>
      <c r="L4976" s="11">
        <f t="shared" si="309"/>
        <v>5.8629278368508011</v>
      </c>
      <c r="M4976" s="7">
        <f t="shared" si="310"/>
        <v>5.8629278368500266</v>
      </c>
      <c r="N4976" s="13">
        <f t="shared" si="311"/>
        <v>7.744915819785092E-13</v>
      </c>
      <c r="O4976" s="12" t="str">
        <f t="shared" si="308"/>
        <v/>
      </c>
    </row>
    <row r="4977" spans="1:15" x14ac:dyDescent="0.25">
      <c r="A4977" s="16">
        <v>40660</v>
      </c>
      <c r="B4977" s="33" t="s">
        <v>36</v>
      </c>
      <c r="C4977" s="29">
        <v>850.453111846929</v>
      </c>
      <c r="D4977" s="4">
        <v>-4309945.4999654898</v>
      </c>
      <c r="E4977" s="4">
        <v>-7.1940413364772802</v>
      </c>
      <c r="F4977" s="4">
        <v>0</v>
      </c>
      <c r="G4977" s="4">
        <v>0</v>
      </c>
      <c r="H4977" s="4">
        <v>-11.347248431761599</v>
      </c>
      <c r="I4977" s="4">
        <v>241.30000305175699</v>
      </c>
      <c r="J4977" s="4">
        <v>-269.91135974953698</v>
      </c>
      <c r="K4977" s="4">
        <v>66.229557375365204</v>
      </c>
      <c r="L4977" s="11">
        <f t="shared" si="309"/>
        <v>19.076910909346338</v>
      </c>
      <c r="M4977" s="7">
        <f t="shared" si="310"/>
        <v>19.076910909344441</v>
      </c>
      <c r="N4977" s="13">
        <f t="shared" si="311"/>
        <v>1.8971491044794675E-12</v>
      </c>
      <c r="O4977" s="12" t="str">
        <f t="shared" si="308"/>
        <v/>
      </c>
    </row>
    <row r="4978" spans="1:15" x14ac:dyDescent="0.25">
      <c r="A4978" s="16">
        <v>40660</v>
      </c>
      <c r="B4978" s="33" t="s">
        <v>37</v>
      </c>
      <c r="C4978" s="29">
        <v>850.43482412065703</v>
      </c>
      <c r="D4978" s="4">
        <v>-4241967.4337264402</v>
      </c>
      <c r="E4978" s="4">
        <v>-14.4019050433591</v>
      </c>
      <c r="F4978" s="4">
        <v>0</v>
      </c>
      <c r="G4978" s="4">
        <v>0</v>
      </c>
      <c r="H4978" s="4">
        <v>-18.303916747996301</v>
      </c>
      <c r="I4978" s="4">
        <v>231</v>
      </c>
      <c r="J4978" s="4">
        <v>-281.10685980920499</v>
      </c>
      <c r="K4978" s="4">
        <v>101.695477778073</v>
      </c>
      <c r="L4978" s="11">
        <f t="shared" si="309"/>
        <v>18.882796177512617</v>
      </c>
      <c r="M4978" s="7">
        <f t="shared" si="310"/>
        <v>18.882796177513793</v>
      </c>
      <c r="N4978" s="13">
        <f t="shared" si="311"/>
        <v>1.1759482276829658E-12</v>
      </c>
      <c r="O4978" s="12" t="str">
        <f t="shared" si="308"/>
        <v/>
      </c>
    </row>
    <row r="4979" spans="1:15" x14ac:dyDescent="0.25">
      <c r="A4979" s="16">
        <v>40660</v>
      </c>
      <c r="B4979" s="33" t="s">
        <v>38</v>
      </c>
      <c r="C4979" s="29">
        <v>850.405699014417</v>
      </c>
      <c r="D4979" s="4">
        <v>-4170926.7577587101</v>
      </c>
      <c r="E4979" s="4">
        <v>-22.933842018785501</v>
      </c>
      <c r="F4979" s="4">
        <v>0</v>
      </c>
      <c r="G4979" s="4">
        <v>0</v>
      </c>
      <c r="H4979" s="4">
        <v>-19.262525024527601</v>
      </c>
      <c r="I4979" s="4">
        <v>228.80000305175699</v>
      </c>
      <c r="J4979" s="4">
        <v>-290.657773660244</v>
      </c>
      <c r="K4979" s="4">
        <v>123.78765875394799</v>
      </c>
      <c r="L4979" s="11">
        <f t="shared" si="309"/>
        <v>19.733521102147876</v>
      </c>
      <c r="M4979" s="7">
        <f t="shared" si="310"/>
        <v>19.733521102147254</v>
      </c>
      <c r="N4979" s="13">
        <f t="shared" si="311"/>
        <v>6.2172489379008766E-13</v>
      </c>
      <c r="O4979" s="12" t="str">
        <f t="shared" si="308"/>
        <v/>
      </c>
    </row>
    <row r="4980" spans="1:15" x14ac:dyDescent="0.25">
      <c r="A4980" s="16">
        <v>40660</v>
      </c>
      <c r="B4980" s="33" t="s">
        <v>39</v>
      </c>
      <c r="C4980" s="29">
        <v>850.36816947234001</v>
      </c>
      <c r="D4980" s="4">
        <v>-4094754.9921789099</v>
      </c>
      <c r="E4980" s="4">
        <v>-29.5487060870609</v>
      </c>
      <c r="F4980" s="4">
        <v>0</v>
      </c>
      <c r="G4980" s="4">
        <v>0</v>
      </c>
      <c r="H4980" s="4">
        <v>-15.8475428620971</v>
      </c>
      <c r="I4980" s="4">
        <v>210.5</v>
      </c>
      <c r="J4980" s="4">
        <v>-299.120462416355</v>
      </c>
      <c r="K4980" s="4">
        <v>155.17553513767899</v>
      </c>
      <c r="L4980" s="11">
        <f t="shared" si="309"/>
        <v>21.158823772165988</v>
      </c>
      <c r="M4980" s="7">
        <f t="shared" si="310"/>
        <v>21.158823772166702</v>
      </c>
      <c r="N4980" s="13">
        <f t="shared" si="311"/>
        <v>7.1409544943890069E-13</v>
      </c>
      <c r="O4980" s="12" t="str">
        <f t="shared" si="308"/>
        <v/>
      </c>
    </row>
    <row r="4981" spans="1:15" x14ac:dyDescent="0.25">
      <c r="A4981" s="16">
        <v>40660</v>
      </c>
      <c r="B4981" s="33" t="s">
        <v>40</v>
      </c>
      <c r="C4981" s="29">
        <v>850.32800311692597</v>
      </c>
      <c r="D4981" s="4">
        <v>-4050281.9697072101</v>
      </c>
      <c r="E4981" s="4">
        <v>-31.6240927196889</v>
      </c>
      <c r="F4981" s="4">
        <v>0</v>
      </c>
      <c r="G4981" s="4">
        <v>0</v>
      </c>
      <c r="H4981" s="4">
        <v>-11.961724578610699</v>
      </c>
      <c r="I4981" s="4">
        <v>161.69999694824199</v>
      </c>
      <c r="J4981" s="4">
        <v>-300.97823244615199</v>
      </c>
      <c r="K4981" s="4">
        <v>195.21767014945999</v>
      </c>
      <c r="L4981" s="11">
        <f t="shared" si="309"/>
        <v>12.353617353250399</v>
      </c>
      <c r="M4981" s="7">
        <f t="shared" si="310"/>
        <v>12.353617353249962</v>
      </c>
      <c r="N4981" s="13">
        <f t="shared" si="311"/>
        <v>4.3698378249246161E-13</v>
      </c>
      <c r="O4981" s="12" t="str">
        <f t="shared" si="308"/>
        <v/>
      </c>
    </row>
    <row r="4982" spans="1:15" x14ac:dyDescent="0.25">
      <c r="A4982" s="16">
        <v>40660</v>
      </c>
      <c r="B4982" s="33" t="s">
        <v>41</v>
      </c>
      <c r="C4982" s="29">
        <v>850.28249361393296</v>
      </c>
      <c r="D4982" s="4">
        <v>-3986014.1513808798</v>
      </c>
      <c r="E4982" s="4">
        <v>-35.828866232523403</v>
      </c>
      <c r="F4982" s="4">
        <v>0</v>
      </c>
      <c r="G4982" s="4">
        <v>0</v>
      </c>
      <c r="H4982" s="4">
        <v>-17.938456229655699</v>
      </c>
      <c r="I4982" s="4">
        <v>184.30000305175699</v>
      </c>
      <c r="J4982" s="4">
        <v>-305.81554484036297</v>
      </c>
      <c r="K4982" s="4">
        <v>193.13503600809801</v>
      </c>
      <c r="L4982" s="11">
        <f t="shared" si="309"/>
        <v>17.852171757312931</v>
      </c>
      <c r="M4982" s="7">
        <f t="shared" si="310"/>
        <v>17.852171757313965</v>
      </c>
      <c r="N4982" s="13">
        <f t="shared" si="311"/>
        <v>1.0338396805309458E-12</v>
      </c>
      <c r="O4982" s="12" t="str">
        <f t="shared" si="308"/>
        <v/>
      </c>
    </row>
    <row r="4983" spans="1:15" x14ac:dyDescent="0.25">
      <c r="A4983" s="16">
        <v>40660</v>
      </c>
      <c r="B4983" s="33" t="s">
        <v>42</v>
      </c>
      <c r="C4983" s="29">
        <v>850.23745469921801</v>
      </c>
      <c r="D4983" s="4">
        <v>-3986397.7895265399</v>
      </c>
      <c r="E4983" s="4">
        <v>-35.461053721125197</v>
      </c>
      <c r="F4983" s="4">
        <v>0</v>
      </c>
      <c r="G4983" s="4">
        <v>0</v>
      </c>
      <c r="H4983" s="4">
        <v>-26.4482589699108</v>
      </c>
      <c r="I4983" s="4">
        <v>224.80000305175699</v>
      </c>
      <c r="J4983" s="4">
        <v>-299.40831394446798</v>
      </c>
      <c r="K4983" s="4">
        <v>136.411057432175</v>
      </c>
      <c r="L4983" s="11">
        <f t="shared" si="309"/>
        <v>-0.10656615157196825</v>
      </c>
      <c r="M4983" s="7">
        <f t="shared" si="310"/>
        <v>-0.10656615157223617</v>
      </c>
      <c r="N4983" s="13">
        <f t="shared" si="311"/>
        <v>2.679245714176659E-13</v>
      </c>
      <c r="O4983" s="12" t="str">
        <f t="shared" si="308"/>
        <v/>
      </c>
    </row>
    <row r="4984" spans="1:15" x14ac:dyDescent="0.25">
      <c r="A4984" s="16">
        <v>40660</v>
      </c>
      <c r="B4984" s="33" t="s">
        <v>43</v>
      </c>
      <c r="C4984" s="29">
        <v>850.20639018461497</v>
      </c>
      <c r="D4984" s="4">
        <v>-4043630.9704518202</v>
      </c>
      <c r="E4984" s="4">
        <v>-24.462415923900899</v>
      </c>
      <c r="F4984" s="4">
        <v>0</v>
      </c>
      <c r="G4984" s="4">
        <v>0</v>
      </c>
      <c r="H4984" s="4">
        <v>-17.352853231613</v>
      </c>
      <c r="I4984" s="4">
        <v>170.30000305175699</v>
      </c>
      <c r="J4984" s="4">
        <v>-285.850726358543</v>
      </c>
      <c r="K4984" s="4">
        <v>141.46788664971899</v>
      </c>
      <c r="L4984" s="11">
        <f t="shared" si="309"/>
        <v>-15.898105812580923</v>
      </c>
      <c r="M4984" s="7">
        <f t="shared" si="310"/>
        <v>-15.898105812577867</v>
      </c>
      <c r="N4984" s="13">
        <f t="shared" si="311"/>
        <v>3.0553337637684308E-12</v>
      </c>
      <c r="O4984" s="12" t="str">
        <f t="shared" si="308"/>
        <v/>
      </c>
    </row>
    <row r="4985" spans="1:15" x14ac:dyDescent="0.25">
      <c r="A4985" s="16">
        <v>40660</v>
      </c>
      <c r="B4985" s="33" t="s">
        <v>44</v>
      </c>
      <c r="C4985" s="29">
        <v>850.18865034765304</v>
      </c>
      <c r="D4985" s="4">
        <v>-4081683.9826181</v>
      </c>
      <c r="E4985" s="4">
        <v>-13.970921370132499</v>
      </c>
      <c r="F4985" s="4">
        <v>0</v>
      </c>
      <c r="G4985" s="4">
        <v>0</v>
      </c>
      <c r="H4985" s="4">
        <v>-5.1085652936293799</v>
      </c>
      <c r="I4985" s="4">
        <v>154.19999694824199</v>
      </c>
      <c r="J4985" s="4">
        <v>-278.30362247053199</v>
      </c>
      <c r="K4985" s="4">
        <v>132.61283102875299</v>
      </c>
      <c r="L4985" s="11">
        <f t="shared" si="309"/>
        <v>-10.570281157298894</v>
      </c>
      <c r="M4985" s="7">
        <f t="shared" si="310"/>
        <v>-10.570281157299954</v>
      </c>
      <c r="N4985" s="13">
        <f t="shared" si="311"/>
        <v>1.0604850331219495E-12</v>
      </c>
      <c r="O4985" s="12" t="str">
        <f t="shared" si="308"/>
        <v/>
      </c>
    </row>
    <row r="4986" spans="1:15" x14ac:dyDescent="0.25">
      <c r="A4986" s="16">
        <v>40660</v>
      </c>
      <c r="B4986" s="33" t="s">
        <v>45</v>
      </c>
      <c r="C4986" s="29">
        <v>850.18872709031405</v>
      </c>
      <c r="D4986" s="4">
        <v>-4156143.9918376398</v>
      </c>
      <c r="E4986" s="4">
        <v>6.0446903376801697E-2</v>
      </c>
      <c r="F4986" s="4">
        <v>0</v>
      </c>
      <c r="G4986" s="4">
        <v>0</v>
      </c>
      <c r="H4986" s="4">
        <v>7.7010323652611303</v>
      </c>
      <c r="I4986" s="4">
        <v>165.5</v>
      </c>
      <c r="J4986" s="4">
        <v>-267.11935362860999</v>
      </c>
      <c r="K4986" s="4">
        <v>73.174538465655601</v>
      </c>
      <c r="L4986" s="11">
        <f t="shared" si="309"/>
        <v>-20.683335894316443</v>
      </c>
      <c r="M4986" s="7">
        <f t="shared" si="310"/>
        <v>-20.683335894316617</v>
      </c>
      <c r="N4986" s="13">
        <f t="shared" si="311"/>
        <v>1.7408297026122455E-13</v>
      </c>
      <c r="O4986" s="12" t="str">
        <f t="shared" si="308"/>
        <v/>
      </c>
    </row>
    <row r="4987" spans="1:15" x14ac:dyDescent="0.25">
      <c r="A4987" s="16">
        <v>40660</v>
      </c>
      <c r="B4987" s="33" t="s">
        <v>46</v>
      </c>
      <c r="C4987" s="29">
        <v>850.19834346736002</v>
      </c>
      <c r="D4987" s="4">
        <v>-4262362.1858539898</v>
      </c>
      <c r="E4987" s="4">
        <v>7.5757115497140397</v>
      </c>
      <c r="F4987" s="4">
        <v>0</v>
      </c>
      <c r="G4987" s="4">
        <v>0</v>
      </c>
      <c r="H4987" s="4">
        <v>18.242079998138198</v>
      </c>
      <c r="I4987" s="4">
        <v>157.30000305175699</v>
      </c>
      <c r="J4987" s="4">
        <v>-254.04156382766101</v>
      </c>
      <c r="K4987" s="4">
        <v>41.418715334620998</v>
      </c>
      <c r="L4987" s="11">
        <f t="shared" si="309"/>
        <v>-29.505053893430784</v>
      </c>
      <c r="M4987" s="7">
        <f t="shared" si="310"/>
        <v>-29.505053893430546</v>
      </c>
      <c r="N4987" s="13">
        <f t="shared" si="311"/>
        <v>2.3803181647963356E-13</v>
      </c>
      <c r="O4987" s="12" t="str">
        <f t="shared" si="308"/>
        <v/>
      </c>
    </row>
    <row r="4988" spans="1:15" x14ac:dyDescent="0.25">
      <c r="A4988" s="16">
        <v>40660</v>
      </c>
      <c r="B4988" s="33" t="s">
        <v>47</v>
      </c>
      <c r="C4988" s="29">
        <v>850.20665390712998</v>
      </c>
      <c r="D4988" s="4">
        <v>-4459517.8705267198</v>
      </c>
      <c r="E4988" s="4">
        <v>6.5489114042895702</v>
      </c>
      <c r="F4988" s="4">
        <v>0</v>
      </c>
      <c r="G4988" s="4">
        <v>0</v>
      </c>
      <c r="H4988" s="4">
        <v>16.701634107449902</v>
      </c>
      <c r="I4988" s="4">
        <v>150.89999389648401</v>
      </c>
      <c r="J4988" s="4">
        <v>-231.93338945264301</v>
      </c>
      <c r="K4988" s="4">
        <v>3.0173820797720601</v>
      </c>
      <c r="L4988" s="11">
        <f t="shared" si="309"/>
        <v>-54.765467964647485</v>
      </c>
      <c r="M4988" s="7">
        <f t="shared" si="310"/>
        <v>-54.765467964647236</v>
      </c>
      <c r="N4988" s="13">
        <f t="shared" si="311"/>
        <v>2.4868995751603507E-13</v>
      </c>
      <c r="O4988" s="12" t="str">
        <f t="shared" si="308"/>
        <v/>
      </c>
    </row>
    <row r="4989" spans="1:15" x14ac:dyDescent="0.25">
      <c r="A4989" s="16">
        <v>40660</v>
      </c>
      <c r="B4989" s="33" t="s">
        <v>48</v>
      </c>
      <c r="C4989" s="29">
        <v>850.21021858366498</v>
      </c>
      <c r="D4989" s="4">
        <v>-4653934.6875227299</v>
      </c>
      <c r="E4989" s="4">
        <v>2.8097627235269602</v>
      </c>
      <c r="F4989" s="4">
        <v>0</v>
      </c>
      <c r="G4989" s="4">
        <v>0</v>
      </c>
      <c r="H4989" s="4">
        <v>8.8152512701483303</v>
      </c>
      <c r="I4989" s="4">
        <v>150</v>
      </c>
      <c r="J4989" s="4">
        <v>-215.629685381456</v>
      </c>
      <c r="K4989" s="4">
        <v>0</v>
      </c>
      <c r="L4989" s="11">
        <f t="shared" si="309"/>
        <v>-54.004671387780718</v>
      </c>
      <c r="M4989" s="7">
        <f t="shared" si="310"/>
        <v>-54.004671387780562</v>
      </c>
      <c r="N4989" s="13">
        <f t="shared" si="311"/>
        <v>1.5631940186722204E-13</v>
      </c>
      <c r="O4989" s="12" t="str">
        <f t="shared" si="308"/>
        <v/>
      </c>
    </row>
    <row r="4990" spans="1:15" x14ac:dyDescent="0.25">
      <c r="A4990" s="16">
        <v>40660</v>
      </c>
      <c r="B4990" s="33" t="s">
        <v>49</v>
      </c>
      <c r="C4990" s="29">
        <v>850.21466729999599</v>
      </c>
      <c r="D4990" s="4">
        <v>-4812781.2497942196</v>
      </c>
      <c r="E4990" s="4">
        <v>3.5070328833140501</v>
      </c>
      <c r="F4990" s="4">
        <v>0</v>
      </c>
      <c r="G4990" s="4">
        <v>0</v>
      </c>
      <c r="H4990" s="4">
        <v>12.973554743789199</v>
      </c>
      <c r="I4990" s="4">
        <v>146.69999694824199</v>
      </c>
      <c r="J4990" s="4">
        <v>-207.30462965075699</v>
      </c>
      <c r="K4990" s="4">
        <v>0</v>
      </c>
      <c r="L4990" s="11">
        <f t="shared" si="309"/>
        <v>-44.124045075411772</v>
      </c>
      <c r="M4990" s="7">
        <f t="shared" si="310"/>
        <v>-44.124045075413825</v>
      </c>
      <c r="N4990" s="13">
        <f t="shared" si="311"/>
        <v>2.0534685063466895E-12</v>
      </c>
      <c r="O4990" s="12" t="str">
        <f t="shared" si="308"/>
        <v/>
      </c>
    </row>
    <row r="4991" spans="1:15" x14ac:dyDescent="0.25">
      <c r="A4991" s="16">
        <v>40660</v>
      </c>
      <c r="B4991" s="33" t="s">
        <v>50</v>
      </c>
      <c r="C4991" s="29">
        <v>850.22021392504803</v>
      </c>
      <c r="D4991" s="4">
        <v>-4948825.8095556898</v>
      </c>
      <c r="E4991" s="4">
        <v>4.3728191366315503</v>
      </c>
      <c r="F4991" s="4">
        <v>0</v>
      </c>
      <c r="G4991" s="4">
        <v>0</v>
      </c>
      <c r="H4991" s="4">
        <v>17.002301409772301</v>
      </c>
      <c r="I4991" s="4">
        <v>144.100006103515</v>
      </c>
      <c r="J4991" s="4">
        <v>-203.265282139216</v>
      </c>
      <c r="K4991" s="4">
        <v>0</v>
      </c>
      <c r="L4991" s="11">
        <f t="shared" si="309"/>
        <v>-37.790155489297149</v>
      </c>
      <c r="M4991" s="7">
        <f t="shared" si="310"/>
        <v>-37.79015548929727</v>
      </c>
      <c r="N4991" s="13">
        <f t="shared" si="311"/>
        <v>1.2079226507921703E-13</v>
      </c>
      <c r="O4991" s="12" t="str">
        <f t="shared" si="308"/>
        <v/>
      </c>
    </row>
    <row r="4992" spans="1:15" x14ac:dyDescent="0.25">
      <c r="A4992" s="16">
        <v>40660</v>
      </c>
      <c r="B4992" s="33" t="s">
        <v>51</v>
      </c>
      <c r="C4992" s="29">
        <v>850.22331817830104</v>
      </c>
      <c r="D4992" s="4">
        <v>-5100829.3492302503</v>
      </c>
      <c r="E4992" s="4">
        <v>2.4475222246202999</v>
      </c>
      <c r="F4992" s="4">
        <v>0</v>
      </c>
      <c r="G4992" s="4">
        <v>0</v>
      </c>
      <c r="H4992" s="4">
        <v>14.5981578019642</v>
      </c>
      <c r="I4992" s="4">
        <v>138.69999694824199</v>
      </c>
      <c r="J4992" s="4">
        <v>-197.96888243998299</v>
      </c>
      <c r="K4992" s="4">
        <v>0</v>
      </c>
      <c r="L4992" s="11">
        <f t="shared" si="309"/>
        <v>-42.223205465156497</v>
      </c>
      <c r="M4992" s="7">
        <f t="shared" si="310"/>
        <v>-42.223205465155708</v>
      </c>
      <c r="N4992" s="13">
        <f t="shared" si="311"/>
        <v>7.8870243669371121E-13</v>
      </c>
      <c r="O4992" s="12" t="str">
        <f t="shared" si="308"/>
        <v/>
      </c>
    </row>
    <row r="4993" spans="1:15" x14ac:dyDescent="0.25">
      <c r="A4993" s="16">
        <v>40660</v>
      </c>
      <c r="B4993" s="33" t="s">
        <v>52</v>
      </c>
      <c r="C4993" s="29">
        <v>850.22388135409403</v>
      </c>
      <c r="D4993" s="4">
        <v>-5278695.0045413896</v>
      </c>
      <c r="E4993" s="4">
        <v>0.44408440358008</v>
      </c>
      <c r="F4993" s="4">
        <v>0</v>
      </c>
      <c r="G4993" s="4">
        <v>0</v>
      </c>
      <c r="H4993" s="4">
        <v>6.3029732267646201</v>
      </c>
      <c r="I4993" s="4">
        <v>134.5</v>
      </c>
      <c r="J4993" s="4">
        <v>-190.65418410565999</v>
      </c>
      <c r="K4993" s="4">
        <v>0</v>
      </c>
      <c r="L4993" s="11">
        <f t="shared" si="309"/>
        <v>-49.407126475315295</v>
      </c>
      <c r="M4993" s="7">
        <f t="shared" si="310"/>
        <v>-49.407126475316474</v>
      </c>
      <c r="N4993" s="13">
        <f t="shared" si="311"/>
        <v>1.1795009413617663E-12</v>
      </c>
      <c r="O4993" s="12" t="str">
        <f t="shared" si="308"/>
        <v/>
      </c>
    </row>
    <row r="4994" spans="1:15" x14ac:dyDescent="0.25">
      <c r="A4994" s="16">
        <v>40661</v>
      </c>
      <c r="B4994" s="33" t="s">
        <v>29</v>
      </c>
      <c r="C4994" s="29">
        <v>850.22400003851703</v>
      </c>
      <c r="D4994" s="4">
        <v>-5448369.28004546</v>
      </c>
      <c r="E4994" s="4">
        <v>9.3595054812022196E-2</v>
      </c>
      <c r="F4994" s="4">
        <v>0</v>
      </c>
      <c r="G4994" s="4">
        <v>0</v>
      </c>
      <c r="H4994" s="4">
        <v>3.1659980607634899</v>
      </c>
      <c r="I4994" s="4">
        <v>135.100006103515</v>
      </c>
      <c r="J4994" s="4">
        <v>-185.49134241466501</v>
      </c>
      <c r="K4994" s="4">
        <v>0</v>
      </c>
      <c r="L4994" s="11">
        <f t="shared" si="309"/>
        <v>-47.131743195574501</v>
      </c>
      <c r="M4994" s="7">
        <f t="shared" si="310"/>
        <v>-47.131743195575091</v>
      </c>
      <c r="N4994" s="13">
        <f t="shared" si="311"/>
        <v>5.8975047068088315E-13</v>
      </c>
      <c r="O4994" s="12" t="str">
        <f t="shared" si="308"/>
        <v/>
      </c>
    </row>
    <row r="4995" spans="1:15" x14ac:dyDescent="0.25">
      <c r="A4995" s="16">
        <v>40661</v>
      </c>
      <c r="B4995" s="33" t="s">
        <v>30</v>
      </c>
      <c r="C4995" s="29">
        <v>850.22405161107304</v>
      </c>
      <c r="D4995" s="4">
        <v>-5600528.72335767</v>
      </c>
      <c r="E4995" s="4">
        <v>4.0672062576166297E-2</v>
      </c>
      <c r="F4995" s="4">
        <v>0</v>
      </c>
      <c r="G4995" s="4">
        <v>0</v>
      </c>
      <c r="H4995" s="4">
        <v>4.3028601693134201</v>
      </c>
      <c r="I4995" s="4">
        <v>136.39999389648401</v>
      </c>
      <c r="J4995" s="4">
        <v>-183.01003815954499</v>
      </c>
      <c r="K4995" s="4">
        <v>0</v>
      </c>
      <c r="L4995" s="11">
        <f t="shared" si="309"/>
        <v>-42.266512031171402</v>
      </c>
      <c r="M4995" s="7">
        <f t="shared" si="310"/>
        <v>-42.266512031169455</v>
      </c>
      <c r="N4995" s="13">
        <f t="shared" si="311"/>
        <v>1.9468870959826745E-12</v>
      </c>
      <c r="O4995" s="12" t="str">
        <f t="shared" ref="O4995:O5058" si="312">IF(N4995&gt;1,1,"")</f>
        <v/>
      </c>
    </row>
    <row r="4996" spans="1:15" x14ac:dyDescent="0.25">
      <c r="A4996" s="16">
        <v>40661</v>
      </c>
      <c r="B4996" s="33" t="s">
        <v>31</v>
      </c>
      <c r="C4996" s="29">
        <v>850.22423211108298</v>
      </c>
      <c r="D4996" s="4">
        <v>-5732798.5635939399</v>
      </c>
      <c r="E4996" s="4">
        <v>0.142349502222854</v>
      </c>
      <c r="F4996" s="4">
        <v>0</v>
      </c>
      <c r="G4996" s="4">
        <v>0</v>
      </c>
      <c r="H4996" s="4">
        <v>7.1682009211643498</v>
      </c>
      <c r="I4996" s="4">
        <v>138.80000305175699</v>
      </c>
      <c r="J4996" s="4">
        <v>-182.852175762998</v>
      </c>
      <c r="K4996" s="4">
        <v>0</v>
      </c>
      <c r="L4996" s="11">
        <f t="shared" ref="L4996:L5059" si="313">SUM(E4996:K4996)</f>
        <v>-36.741622287853801</v>
      </c>
      <c r="M4996" s="7">
        <f t="shared" ref="M4996:M5059" si="314">(D4996-D4995)/3600</f>
        <v>-36.741622287852742</v>
      </c>
      <c r="N4996" s="13">
        <f t="shared" ref="N4996:N5059" si="315">IF(C4996&gt;0,ABS(L4996-M4996),0)</f>
        <v>1.0587086762825493E-12</v>
      </c>
      <c r="O4996" s="12" t="str">
        <f t="shared" si="312"/>
        <v/>
      </c>
    </row>
    <row r="4997" spans="1:15" x14ac:dyDescent="0.25">
      <c r="A4997" s="16">
        <v>40661</v>
      </c>
      <c r="B4997" s="33" t="s">
        <v>32</v>
      </c>
      <c r="C4997" s="29">
        <v>850.22457926970003</v>
      </c>
      <c r="D4997" s="4">
        <v>-5853496.7633355502</v>
      </c>
      <c r="E4997" s="4">
        <v>0.27377911918286102</v>
      </c>
      <c r="F4997" s="4">
        <v>0</v>
      </c>
      <c r="G4997" s="4">
        <v>0</v>
      </c>
      <c r="H4997" s="4">
        <v>9.6053609512463005</v>
      </c>
      <c r="I4997" s="4">
        <v>140.30000305175699</v>
      </c>
      <c r="J4997" s="4">
        <v>-183.70642082818699</v>
      </c>
      <c r="K4997" s="4">
        <v>0</v>
      </c>
      <c r="L4997" s="11">
        <f t="shared" si="313"/>
        <v>-33.527277706000831</v>
      </c>
      <c r="M4997" s="7">
        <f t="shared" si="314"/>
        <v>-33.52727770600287</v>
      </c>
      <c r="N4997" s="13">
        <f t="shared" si="315"/>
        <v>2.0392576516314875E-12</v>
      </c>
      <c r="O4997" s="12" t="str">
        <f t="shared" si="312"/>
        <v/>
      </c>
    </row>
    <row r="4998" spans="1:15" x14ac:dyDescent="0.25">
      <c r="A4998" s="16">
        <v>40661</v>
      </c>
      <c r="B4998" s="33" t="s">
        <v>33</v>
      </c>
      <c r="C4998" s="29">
        <v>850.22499457151605</v>
      </c>
      <c r="D4998" s="4">
        <v>-5957953.7236296702</v>
      </c>
      <c r="E4998" s="4">
        <v>0.32750725786776802</v>
      </c>
      <c r="F4998" s="4">
        <v>0</v>
      </c>
      <c r="G4998" s="4">
        <v>0</v>
      </c>
      <c r="H4998" s="4">
        <v>8.9306682563491808</v>
      </c>
      <c r="I4998" s="4">
        <v>147.5</v>
      </c>
      <c r="J4998" s="4">
        <v>-185.77399781813901</v>
      </c>
      <c r="K4998" s="4">
        <v>0</v>
      </c>
      <c r="L4998" s="11">
        <f t="shared" si="313"/>
        <v>-29.01582230392205</v>
      </c>
      <c r="M4998" s="7">
        <f t="shared" si="314"/>
        <v>-29.015822303922224</v>
      </c>
      <c r="N4998" s="13">
        <f t="shared" si="315"/>
        <v>1.7408297026122455E-13</v>
      </c>
      <c r="O4998" s="12" t="str">
        <f t="shared" si="312"/>
        <v/>
      </c>
    </row>
    <row r="4999" spans="1:15" x14ac:dyDescent="0.25">
      <c r="A4999" s="16">
        <v>40661</v>
      </c>
      <c r="B4999" s="33" t="s">
        <v>34</v>
      </c>
      <c r="C4999" s="29">
        <v>850.22532289580795</v>
      </c>
      <c r="D4999" s="4">
        <v>-5980704.6482262397</v>
      </c>
      <c r="E4999" s="4">
        <v>0.25887173897815202</v>
      </c>
      <c r="F4999" s="4">
        <v>0</v>
      </c>
      <c r="G4999" s="4">
        <v>0</v>
      </c>
      <c r="H4999" s="4">
        <v>6.3587454342092098</v>
      </c>
      <c r="I4999" s="4">
        <v>174.30000305175699</v>
      </c>
      <c r="J4999" s="4">
        <v>-196.24608889713599</v>
      </c>
      <c r="K4999" s="4">
        <v>9.0087673953637601</v>
      </c>
      <c r="L4999" s="11">
        <f t="shared" si="313"/>
        <v>-6.3197012768278729</v>
      </c>
      <c r="M4999" s="7">
        <f t="shared" si="314"/>
        <v>-6.319701276824861</v>
      </c>
      <c r="N4999" s="13">
        <f t="shared" si="315"/>
        <v>3.0118130212031247E-12</v>
      </c>
      <c r="O4999" s="12" t="str">
        <f t="shared" si="312"/>
        <v/>
      </c>
    </row>
    <row r="5000" spans="1:15" x14ac:dyDescent="0.25">
      <c r="A5000" s="16">
        <v>40661</v>
      </c>
      <c r="B5000" s="33" t="s">
        <v>35</v>
      </c>
      <c r="C5000" s="29">
        <v>850.22529521305296</v>
      </c>
      <c r="D5000" s="4">
        <v>-5902791.2585057002</v>
      </c>
      <c r="E5000" s="4">
        <v>-2.1819876334166301E-2</v>
      </c>
      <c r="F5000" s="4">
        <v>0</v>
      </c>
      <c r="G5000" s="4">
        <v>0</v>
      </c>
      <c r="H5000" s="4">
        <v>2.7936087183992999</v>
      </c>
      <c r="I5000" s="4">
        <v>195</v>
      </c>
      <c r="J5000" s="4">
        <v>-216.62515353234099</v>
      </c>
      <c r="K5000" s="4">
        <v>40.495972945984001</v>
      </c>
      <c r="L5000" s="11">
        <f t="shared" si="313"/>
        <v>21.642608255708133</v>
      </c>
      <c r="M5000" s="7">
        <f t="shared" si="314"/>
        <v>21.642608255705433</v>
      </c>
      <c r="N5000" s="13">
        <f t="shared" si="315"/>
        <v>2.7000623958883807E-12</v>
      </c>
      <c r="O5000" s="12" t="str">
        <f t="shared" si="312"/>
        <v/>
      </c>
    </row>
    <row r="5001" spans="1:15" x14ac:dyDescent="0.25">
      <c r="A5001" s="16">
        <v>40661</v>
      </c>
      <c r="B5001" s="33" t="s">
        <v>36</v>
      </c>
      <c r="C5001" s="29">
        <v>850.22509891784603</v>
      </c>
      <c r="D5001" s="4">
        <v>-5773368.7818199703</v>
      </c>
      <c r="E5001" s="4">
        <v>-0.154668751634298</v>
      </c>
      <c r="F5001" s="4">
        <v>0</v>
      </c>
      <c r="G5001" s="4">
        <v>0</v>
      </c>
      <c r="H5001" s="4">
        <v>1.1256615808616901</v>
      </c>
      <c r="I5001" s="4">
        <v>187.69999694824199</v>
      </c>
      <c r="J5001" s="4">
        <v>-240.42488233607199</v>
      </c>
      <c r="K5001" s="4">
        <v>87.704580526859601</v>
      </c>
      <c r="L5001" s="11">
        <f t="shared" si="313"/>
        <v>35.950687968256986</v>
      </c>
      <c r="M5001" s="7">
        <f t="shared" si="314"/>
        <v>35.950687968258279</v>
      </c>
      <c r="N5001" s="13">
        <f t="shared" si="315"/>
        <v>1.2931877790833823E-12</v>
      </c>
      <c r="O5001" s="12" t="str">
        <f t="shared" si="312"/>
        <v/>
      </c>
    </row>
    <row r="5002" spans="1:15" x14ac:dyDescent="0.25">
      <c r="A5002" s="16">
        <v>40661</v>
      </c>
      <c r="B5002" s="33" t="s">
        <v>37</v>
      </c>
      <c r="C5002" s="29">
        <v>850.22470043476301</v>
      </c>
      <c r="D5002" s="4">
        <v>-5590233.64791237</v>
      </c>
      <c r="E5002" s="4">
        <v>-0.31386398512094299</v>
      </c>
      <c r="F5002" s="4">
        <v>0</v>
      </c>
      <c r="G5002" s="4">
        <v>0</v>
      </c>
      <c r="H5002" s="4">
        <v>0.57652153069108303</v>
      </c>
      <c r="I5002" s="4">
        <v>202</v>
      </c>
      <c r="J5002" s="4">
        <v>-268.12096481401801</v>
      </c>
      <c r="K5002" s="4">
        <v>116.729177798338</v>
      </c>
      <c r="L5002" s="11">
        <f t="shared" si="313"/>
        <v>50.870870529890126</v>
      </c>
      <c r="M5002" s="7">
        <f t="shared" si="314"/>
        <v>50.870870529888975</v>
      </c>
      <c r="N5002" s="13">
        <f t="shared" si="315"/>
        <v>1.1510792319313623E-12</v>
      </c>
      <c r="O5002" s="12" t="str">
        <f t="shared" si="312"/>
        <v/>
      </c>
    </row>
    <row r="5003" spans="1:15" x14ac:dyDescent="0.25">
      <c r="A5003" s="16">
        <v>40661</v>
      </c>
      <c r="B5003" s="33" t="s">
        <v>38</v>
      </c>
      <c r="C5003" s="29">
        <v>850.22163490077401</v>
      </c>
      <c r="D5003" s="4">
        <v>-5381115.6845540097</v>
      </c>
      <c r="E5003" s="4">
        <v>-2.4137344465777799</v>
      </c>
      <c r="F5003" s="4">
        <v>0</v>
      </c>
      <c r="G5003" s="4">
        <v>0</v>
      </c>
      <c r="H5003" s="4">
        <v>0.91812901886749099</v>
      </c>
      <c r="I5003" s="4">
        <v>183.30000305175699</v>
      </c>
      <c r="J5003" s="4">
        <v>-295.615260661582</v>
      </c>
      <c r="K5003" s="4">
        <v>171.899186192635</v>
      </c>
      <c r="L5003" s="11">
        <f t="shared" si="313"/>
        <v>58.088323155099687</v>
      </c>
      <c r="M5003" s="7">
        <f t="shared" si="314"/>
        <v>58.088323155100092</v>
      </c>
      <c r="N5003" s="13">
        <f t="shared" si="315"/>
        <v>4.0500935938325711E-13</v>
      </c>
      <c r="O5003" s="12" t="str">
        <f t="shared" si="312"/>
        <v/>
      </c>
    </row>
    <row r="5004" spans="1:15" x14ac:dyDescent="0.25">
      <c r="A5004" s="16">
        <v>40661</v>
      </c>
      <c r="B5004" s="33" t="s">
        <v>39</v>
      </c>
      <c r="C5004" s="29">
        <v>850.17578025048704</v>
      </c>
      <c r="D5004" s="4">
        <v>-5218397.0255339202</v>
      </c>
      <c r="E5004" s="4">
        <v>-36.098356078409502</v>
      </c>
      <c r="F5004" s="4">
        <v>0</v>
      </c>
      <c r="G5004" s="4">
        <v>0</v>
      </c>
      <c r="H5004" s="4">
        <v>0.72041129204224197</v>
      </c>
      <c r="I5004" s="4">
        <v>176.39999389648401</v>
      </c>
      <c r="J5004" s="4">
        <v>-311.16173840845198</v>
      </c>
      <c r="K5004" s="4">
        <v>215.33931680391399</v>
      </c>
      <c r="L5004" s="11">
        <f t="shared" si="313"/>
        <v>45.199627505578746</v>
      </c>
      <c r="M5004" s="7">
        <f t="shared" si="314"/>
        <v>45.19962750558043</v>
      </c>
      <c r="N5004" s="13">
        <f t="shared" si="315"/>
        <v>1.6839862837514374E-12</v>
      </c>
      <c r="O5004" s="12" t="str">
        <f t="shared" si="312"/>
        <v/>
      </c>
    </row>
    <row r="5005" spans="1:15" x14ac:dyDescent="0.25">
      <c r="A5005" s="16">
        <v>40661</v>
      </c>
      <c r="B5005" s="33" t="s">
        <v>40</v>
      </c>
      <c r="C5005" s="29">
        <v>850.10334374433103</v>
      </c>
      <c r="D5005" s="4">
        <v>-5083544.8862226801</v>
      </c>
      <c r="E5005" s="4">
        <v>-57.023627346123398</v>
      </c>
      <c r="F5005" s="4">
        <v>0</v>
      </c>
      <c r="G5005" s="4">
        <v>0</v>
      </c>
      <c r="H5005" s="4">
        <v>-2.0683131220551898</v>
      </c>
      <c r="I5005" s="4">
        <v>178.80000305175699</v>
      </c>
      <c r="J5005" s="4">
        <v>-312.50115643442501</v>
      </c>
      <c r="K5005" s="4">
        <v>230.25202143730201</v>
      </c>
      <c r="L5005" s="11">
        <f t="shared" si="313"/>
        <v>37.458927586455388</v>
      </c>
      <c r="M5005" s="7">
        <f t="shared" si="314"/>
        <v>37.458927586455573</v>
      </c>
      <c r="N5005" s="13">
        <f t="shared" si="315"/>
        <v>1.8474111129762605E-13</v>
      </c>
      <c r="O5005" s="12" t="str">
        <f t="shared" si="312"/>
        <v/>
      </c>
    </row>
    <row r="5006" spans="1:15" x14ac:dyDescent="0.25">
      <c r="A5006" s="16">
        <v>40661</v>
      </c>
      <c r="B5006" s="33" t="s">
        <v>41</v>
      </c>
      <c r="C5006" s="29">
        <v>850.013125728766</v>
      </c>
      <c r="D5006" s="4">
        <v>-4935633.9490202302</v>
      </c>
      <c r="E5006" s="4">
        <v>-71.021626697435806</v>
      </c>
      <c r="F5006" s="4">
        <v>0</v>
      </c>
      <c r="G5006" s="4">
        <v>0</v>
      </c>
      <c r="H5006" s="4">
        <v>-3.1617291803564198</v>
      </c>
      <c r="I5006" s="4">
        <v>200.39999389648401</v>
      </c>
      <c r="J5006" s="4">
        <v>-312.50115643442501</v>
      </c>
      <c r="K5006" s="4">
        <v>227.37088986085899</v>
      </c>
      <c r="L5006" s="11">
        <f t="shared" si="313"/>
        <v>41.086371445125764</v>
      </c>
      <c r="M5006" s="7">
        <f t="shared" si="314"/>
        <v>41.086371445124968</v>
      </c>
      <c r="N5006" s="13">
        <f t="shared" si="315"/>
        <v>7.9580786405131221E-13</v>
      </c>
      <c r="O5006" s="12" t="str">
        <f t="shared" si="312"/>
        <v/>
      </c>
    </row>
    <row r="5007" spans="1:15" x14ac:dyDescent="0.25">
      <c r="A5007" s="16">
        <v>40661</v>
      </c>
      <c r="B5007" s="33" t="s">
        <v>42</v>
      </c>
      <c r="C5007" s="29">
        <v>849.93169654676501</v>
      </c>
      <c r="D5007" s="4">
        <v>-4823983.41046324</v>
      </c>
      <c r="E5007" s="4">
        <v>-64.102861608653299</v>
      </c>
      <c r="F5007" s="4">
        <v>0</v>
      </c>
      <c r="G5007" s="4">
        <v>0</v>
      </c>
      <c r="H5007" s="4">
        <v>1.3040027138000201</v>
      </c>
      <c r="I5007" s="4">
        <v>184.600006103515</v>
      </c>
      <c r="J5007" s="4">
        <v>-312.50115643442501</v>
      </c>
      <c r="K5007" s="4">
        <v>221.714047713816</v>
      </c>
      <c r="L5007" s="11">
        <f t="shared" si="313"/>
        <v>31.014038488052705</v>
      </c>
      <c r="M5007" s="7">
        <f t="shared" si="314"/>
        <v>31.014038488052837</v>
      </c>
      <c r="N5007" s="13">
        <f t="shared" si="315"/>
        <v>1.3145040611561853E-13</v>
      </c>
      <c r="O5007" s="12" t="str">
        <f t="shared" si="312"/>
        <v/>
      </c>
    </row>
    <row r="5008" spans="1:15" x14ac:dyDescent="0.25">
      <c r="A5008" s="16">
        <v>40661</v>
      </c>
      <c r="B5008" s="33" t="s">
        <v>43</v>
      </c>
      <c r="C5008" s="29">
        <v>849.86137845665803</v>
      </c>
      <c r="D5008" s="4">
        <v>-4759277.3931448199</v>
      </c>
      <c r="E5008" s="4">
        <v>-55.3579938027097</v>
      </c>
      <c r="F5008" s="4">
        <v>0</v>
      </c>
      <c r="G5008" s="4">
        <v>0</v>
      </c>
      <c r="H5008" s="4">
        <v>4.2106299176939999</v>
      </c>
      <c r="I5008" s="4">
        <v>182.19999694824199</v>
      </c>
      <c r="J5008" s="4">
        <v>-309.320406722759</v>
      </c>
      <c r="K5008" s="4">
        <v>196.24166735909299</v>
      </c>
      <c r="L5008" s="11">
        <f t="shared" si="313"/>
        <v>17.973893699560278</v>
      </c>
      <c r="M5008" s="7">
        <f t="shared" si="314"/>
        <v>17.973893699561142</v>
      </c>
      <c r="N5008" s="13">
        <f t="shared" si="315"/>
        <v>8.6330942394852173E-13</v>
      </c>
      <c r="O5008" s="12" t="str">
        <f t="shared" si="312"/>
        <v/>
      </c>
    </row>
    <row r="5009" spans="1:15" x14ac:dyDescent="0.25">
      <c r="A5009" s="16">
        <v>40661</v>
      </c>
      <c r="B5009" s="33" t="s">
        <v>44</v>
      </c>
      <c r="C5009" s="29">
        <v>849.81154438631097</v>
      </c>
      <c r="D5009" s="4">
        <v>-4726644.5122135896</v>
      </c>
      <c r="E5009" s="4">
        <v>-39.235308216675897</v>
      </c>
      <c r="F5009" s="4">
        <v>0</v>
      </c>
      <c r="G5009" s="4">
        <v>0</v>
      </c>
      <c r="H5009" s="4">
        <v>10.2359976975481</v>
      </c>
      <c r="I5009" s="4">
        <v>180.600006103515</v>
      </c>
      <c r="J5009" s="4">
        <v>-301.94210697356402</v>
      </c>
      <c r="K5009" s="4">
        <v>159.40610053674101</v>
      </c>
      <c r="L5009" s="11">
        <f t="shared" si="313"/>
        <v>9.0646891475641951</v>
      </c>
      <c r="M5009" s="7">
        <f t="shared" si="314"/>
        <v>9.0646891475639624</v>
      </c>
      <c r="N5009" s="13">
        <f t="shared" si="315"/>
        <v>2.3270274596143281E-13</v>
      </c>
      <c r="O5009" s="12" t="str">
        <f t="shared" si="312"/>
        <v/>
      </c>
    </row>
    <row r="5010" spans="1:15" x14ac:dyDescent="0.25">
      <c r="A5010" s="16">
        <v>40661</v>
      </c>
      <c r="B5010" s="33" t="s">
        <v>45</v>
      </c>
      <c r="C5010" s="29">
        <v>849.77846384114002</v>
      </c>
      <c r="D5010" s="4">
        <v>-4727893.4797989801</v>
      </c>
      <c r="E5010" s="4">
        <v>-26.048313806915399</v>
      </c>
      <c r="F5010" s="4">
        <v>0</v>
      </c>
      <c r="G5010" s="4">
        <v>0</v>
      </c>
      <c r="H5010" s="4">
        <v>20.804775093918099</v>
      </c>
      <c r="I5010" s="4">
        <v>183</v>
      </c>
      <c r="J5010" s="4">
        <v>-291.10254739162002</v>
      </c>
      <c r="K5010" s="4">
        <v>112.999150664231</v>
      </c>
      <c r="L5010" s="11">
        <f t="shared" si="313"/>
        <v>-0.34693544038631785</v>
      </c>
      <c r="M5010" s="7">
        <f t="shared" si="314"/>
        <v>-0.34693544038623159</v>
      </c>
      <c r="N5010" s="13">
        <f t="shared" si="315"/>
        <v>8.6264329013374663E-14</v>
      </c>
      <c r="O5010" s="12" t="str">
        <f t="shared" si="312"/>
        <v/>
      </c>
    </row>
    <row r="5011" spans="1:15" x14ac:dyDescent="0.25">
      <c r="A5011" s="16">
        <v>40661</v>
      </c>
      <c r="B5011" s="33" t="s">
        <v>46</v>
      </c>
      <c r="C5011" s="29">
        <v>849.76840665210398</v>
      </c>
      <c r="D5011" s="4">
        <v>-4774817.2804408697</v>
      </c>
      <c r="E5011" s="4">
        <v>-7.9207062333809102</v>
      </c>
      <c r="F5011" s="4">
        <v>0</v>
      </c>
      <c r="G5011" s="4">
        <v>0</v>
      </c>
      <c r="H5011" s="4">
        <v>31.512571695923601</v>
      </c>
      <c r="I5011" s="4">
        <v>184.69999694824199</v>
      </c>
      <c r="J5011" s="4">
        <v>-276.12839928783899</v>
      </c>
      <c r="K5011" s="4">
        <v>54.802147809863698</v>
      </c>
      <c r="L5011" s="11">
        <f t="shared" si="313"/>
        <v>-13.034389067190602</v>
      </c>
      <c r="M5011" s="7">
        <f t="shared" si="314"/>
        <v>-13.034389067191579</v>
      </c>
      <c r="N5011" s="13">
        <f t="shared" si="315"/>
        <v>9.7699626167013776E-13</v>
      </c>
      <c r="O5011" s="12" t="str">
        <f t="shared" si="312"/>
        <v/>
      </c>
    </row>
    <row r="5012" spans="1:15" x14ac:dyDescent="0.25">
      <c r="A5012" s="16">
        <v>40661</v>
      </c>
      <c r="B5012" s="33" t="s">
        <v>47</v>
      </c>
      <c r="C5012" s="29">
        <v>849.777781656755</v>
      </c>
      <c r="D5012" s="4">
        <v>-4850624.0213178499</v>
      </c>
      <c r="E5012" s="4">
        <v>7.3849143160355499</v>
      </c>
      <c r="F5012" s="4">
        <v>0</v>
      </c>
      <c r="G5012" s="4">
        <v>0</v>
      </c>
      <c r="H5012" s="4">
        <v>42.481182167840799</v>
      </c>
      <c r="I5012" s="4">
        <v>185.89999389648401</v>
      </c>
      <c r="J5012" s="4">
        <v>-260.62553596902899</v>
      </c>
      <c r="K5012" s="4">
        <v>3.8020175672852701</v>
      </c>
      <c r="L5012" s="11">
        <f t="shared" si="313"/>
        <v>-21.057428021383352</v>
      </c>
      <c r="M5012" s="7">
        <f t="shared" si="314"/>
        <v>-21.05742802138337</v>
      </c>
      <c r="N5012" s="13">
        <f t="shared" si="315"/>
        <v>1.7763568394002505E-14</v>
      </c>
      <c r="O5012" s="12" t="str">
        <f t="shared" si="312"/>
        <v/>
      </c>
    </row>
    <row r="5013" spans="1:15" x14ac:dyDescent="0.25">
      <c r="A5013" s="16">
        <v>40661</v>
      </c>
      <c r="B5013" s="33" t="s">
        <v>48</v>
      </c>
      <c r="C5013" s="29">
        <v>849.792118886563</v>
      </c>
      <c r="D5013" s="4">
        <v>-4876265.4603349203</v>
      </c>
      <c r="E5013" s="4">
        <v>11.2944813808269</v>
      </c>
      <c r="F5013" s="4">
        <v>0</v>
      </c>
      <c r="G5013" s="4">
        <v>0</v>
      </c>
      <c r="H5013" s="4">
        <v>49.401206024022002</v>
      </c>
      <c r="I5013" s="4">
        <v>188.100006103515</v>
      </c>
      <c r="J5013" s="4">
        <v>-255.91831545754999</v>
      </c>
      <c r="K5013" s="4">
        <v>0</v>
      </c>
      <c r="L5013" s="11">
        <f t="shared" si="313"/>
        <v>-7.1226219491860832</v>
      </c>
      <c r="M5013" s="7">
        <f t="shared" si="314"/>
        <v>-7.1226219491862386</v>
      </c>
      <c r="N5013" s="13">
        <f t="shared" si="315"/>
        <v>1.5543122344752192E-13</v>
      </c>
      <c r="O5013" s="12" t="str">
        <f t="shared" si="312"/>
        <v/>
      </c>
    </row>
    <row r="5014" spans="1:15" x14ac:dyDescent="0.25">
      <c r="A5014" s="16">
        <v>40661</v>
      </c>
      <c r="B5014" s="33" t="s">
        <v>49</v>
      </c>
      <c r="C5014" s="29">
        <v>849.80031078701404</v>
      </c>
      <c r="D5014" s="4">
        <v>-4949423.0567978797</v>
      </c>
      <c r="E5014" s="4">
        <v>6.4542195099613204</v>
      </c>
      <c r="F5014" s="4">
        <v>0</v>
      </c>
      <c r="G5014" s="4">
        <v>0</v>
      </c>
      <c r="H5014" s="4">
        <v>28.970763886327401</v>
      </c>
      <c r="I5014" s="4">
        <v>190.30000305175699</v>
      </c>
      <c r="J5014" s="4">
        <v>-246.04654102109001</v>
      </c>
      <c r="K5014" s="4">
        <v>0</v>
      </c>
      <c r="L5014" s="11">
        <f t="shared" si="313"/>
        <v>-20.321554573044295</v>
      </c>
      <c r="M5014" s="7">
        <f t="shared" si="314"/>
        <v>-20.321554573044285</v>
      </c>
      <c r="N5014" s="13">
        <f t="shared" si="315"/>
        <v>1.0658141036401503E-14</v>
      </c>
      <c r="O5014" s="12" t="str">
        <f t="shared" si="312"/>
        <v/>
      </c>
    </row>
    <row r="5015" spans="1:15" x14ac:dyDescent="0.25">
      <c r="A5015" s="16">
        <v>40661</v>
      </c>
      <c r="B5015" s="33" t="s">
        <v>50</v>
      </c>
      <c r="C5015" s="29">
        <v>849.80501427436195</v>
      </c>
      <c r="D5015" s="4">
        <v>-5011009.0178453196</v>
      </c>
      <c r="E5015" s="4">
        <v>3.70607472545267</v>
      </c>
      <c r="F5015" s="4">
        <v>0</v>
      </c>
      <c r="G5015" s="4">
        <v>0</v>
      </c>
      <c r="H5015" s="4">
        <v>15.7965082283709</v>
      </c>
      <c r="I5015" s="4">
        <v>203.600006103515</v>
      </c>
      <c r="J5015" s="4">
        <v>-240.20980045940701</v>
      </c>
      <c r="K5015" s="4">
        <v>0</v>
      </c>
      <c r="L5015" s="11">
        <f t="shared" si="313"/>
        <v>-17.10721140206843</v>
      </c>
      <c r="M5015" s="7">
        <f t="shared" si="314"/>
        <v>-17.107211402066621</v>
      </c>
      <c r="N5015" s="13">
        <f t="shared" si="315"/>
        <v>1.808331262509455E-12</v>
      </c>
      <c r="O5015" s="12" t="str">
        <f t="shared" si="312"/>
        <v/>
      </c>
    </row>
    <row r="5016" spans="1:15" x14ac:dyDescent="0.25">
      <c r="A5016" s="16">
        <v>40661</v>
      </c>
      <c r="B5016" s="33" t="s">
        <v>51</v>
      </c>
      <c r="C5016" s="29">
        <v>849.81009410545698</v>
      </c>
      <c r="D5016" s="4">
        <v>-4953385.759385</v>
      </c>
      <c r="E5016" s="4">
        <v>4.0019708772565403</v>
      </c>
      <c r="F5016" s="4">
        <v>0</v>
      </c>
      <c r="G5016" s="4">
        <v>0</v>
      </c>
      <c r="H5016" s="4">
        <v>18.0715340309462</v>
      </c>
      <c r="I5016" s="4">
        <v>245.80000305175699</v>
      </c>
      <c r="J5016" s="4">
        <v>-251.86704727653901</v>
      </c>
      <c r="K5016" s="4">
        <v>0</v>
      </c>
      <c r="L5016" s="11">
        <f t="shared" si="313"/>
        <v>16.006460683420727</v>
      </c>
      <c r="M5016" s="7">
        <f t="shared" si="314"/>
        <v>16.006460683422112</v>
      </c>
      <c r="N5016" s="13">
        <f t="shared" si="315"/>
        <v>1.3855583347321954E-12</v>
      </c>
      <c r="O5016" s="12" t="str">
        <f t="shared" si="312"/>
        <v/>
      </c>
    </row>
    <row r="5017" spans="1:15" x14ac:dyDescent="0.25">
      <c r="A5017" s="16">
        <v>40661</v>
      </c>
      <c r="B5017" s="33" t="s">
        <v>52</v>
      </c>
      <c r="C5017" s="29">
        <v>849.81444557278701</v>
      </c>
      <c r="D5017" s="4">
        <v>-4878692.9277440496</v>
      </c>
      <c r="E5017" s="4">
        <v>3.42759402315238</v>
      </c>
      <c r="F5017" s="4">
        <v>0</v>
      </c>
      <c r="G5017" s="4">
        <v>0</v>
      </c>
      <c r="H5017" s="4">
        <v>21.320401000850701</v>
      </c>
      <c r="I5017" s="4">
        <v>260.20001220703102</v>
      </c>
      <c r="J5017" s="4">
        <v>-264.19999844188101</v>
      </c>
      <c r="K5017" s="4">
        <v>0</v>
      </c>
      <c r="L5017" s="11">
        <f t="shared" si="313"/>
        <v>20.748008789153118</v>
      </c>
      <c r="M5017" s="7">
        <f t="shared" si="314"/>
        <v>20.748008789152891</v>
      </c>
      <c r="N5017" s="13">
        <f t="shared" si="315"/>
        <v>2.2737367544323206E-13</v>
      </c>
      <c r="O5017" s="12" t="str">
        <f t="shared" si="312"/>
        <v/>
      </c>
    </row>
    <row r="5018" spans="1:15" x14ac:dyDescent="0.25">
      <c r="A5018" s="16">
        <v>40662</v>
      </c>
      <c r="B5018" s="33" t="s">
        <v>29</v>
      </c>
      <c r="C5018" s="29">
        <v>849.81517229867598</v>
      </c>
      <c r="D5018" s="4">
        <v>-4792436.9895782797</v>
      </c>
      <c r="E5018" s="4">
        <v>0.57234135442541201</v>
      </c>
      <c r="F5018" s="4">
        <v>0</v>
      </c>
      <c r="G5018" s="4">
        <v>0</v>
      </c>
      <c r="H5018" s="4">
        <v>33.527739032625597</v>
      </c>
      <c r="I5018" s="4">
        <v>266.5</v>
      </c>
      <c r="J5018" s="4">
        <v>-276.64009756322503</v>
      </c>
      <c r="K5018" s="4">
        <v>0</v>
      </c>
      <c r="L5018" s="11">
        <f t="shared" si="313"/>
        <v>23.959982823825953</v>
      </c>
      <c r="M5018" s="7">
        <f t="shared" si="314"/>
        <v>23.959982823824976</v>
      </c>
      <c r="N5018" s="13">
        <f t="shared" si="315"/>
        <v>9.7699626167013776E-13</v>
      </c>
      <c r="O5018" s="12" t="str">
        <f t="shared" si="312"/>
        <v/>
      </c>
    </row>
    <row r="5019" spans="1:15" x14ac:dyDescent="0.25">
      <c r="A5019" s="16">
        <v>40662</v>
      </c>
      <c r="B5019" s="33" t="s">
        <v>30</v>
      </c>
      <c r="C5019" s="29">
        <v>849.80724739198695</v>
      </c>
      <c r="D5019" s="4">
        <v>-4737030.7923758002</v>
      </c>
      <c r="E5019" s="4">
        <v>-6.2408765379540103</v>
      </c>
      <c r="F5019" s="4">
        <v>0</v>
      </c>
      <c r="G5019" s="4">
        <v>0</v>
      </c>
      <c r="H5019" s="4">
        <v>40.8709532135586</v>
      </c>
      <c r="I5019" s="4">
        <v>263.5</v>
      </c>
      <c r="J5019" s="4">
        <v>-282.73946634158102</v>
      </c>
      <c r="K5019" s="4">
        <v>0</v>
      </c>
      <c r="L5019" s="11">
        <f t="shared" si="313"/>
        <v>15.390610334023563</v>
      </c>
      <c r="M5019" s="7">
        <f t="shared" si="314"/>
        <v>15.390610334022075</v>
      </c>
      <c r="N5019" s="13">
        <f t="shared" si="315"/>
        <v>1.4885870314174099E-12</v>
      </c>
      <c r="O5019" s="12" t="str">
        <f t="shared" si="312"/>
        <v/>
      </c>
    </row>
    <row r="5020" spans="1:15" x14ac:dyDescent="0.25">
      <c r="A5020" s="16">
        <v>40662</v>
      </c>
      <c r="B5020" s="33" t="s">
        <v>31</v>
      </c>
      <c r="C5020" s="29">
        <v>849.805291382061</v>
      </c>
      <c r="D5020" s="4">
        <v>-4739417.9653744102</v>
      </c>
      <c r="E5020" s="4">
        <v>-1.54041890746176</v>
      </c>
      <c r="F5020" s="4">
        <v>0</v>
      </c>
      <c r="G5020" s="4">
        <v>0</v>
      </c>
      <c r="H5020" s="4">
        <v>42.387494260141203</v>
      </c>
      <c r="I5020" s="4">
        <v>238.19999694824199</v>
      </c>
      <c r="J5020" s="4">
        <v>-279.71017591164701</v>
      </c>
      <c r="K5020" s="4">
        <v>0</v>
      </c>
      <c r="L5020" s="11">
        <f t="shared" si="313"/>
        <v>-0.66310361072561363</v>
      </c>
      <c r="M5020" s="7">
        <f t="shared" si="314"/>
        <v>-0.6631036107249868</v>
      </c>
      <c r="N5020" s="13">
        <f t="shared" si="315"/>
        <v>6.2683191970336338E-13</v>
      </c>
      <c r="O5020" s="12" t="str">
        <f t="shared" si="312"/>
        <v/>
      </c>
    </row>
    <row r="5021" spans="1:15" x14ac:dyDescent="0.25">
      <c r="A5021" s="16">
        <v>40662</v>
      </c>
      <c r="B5021" s="33" t="s">
        <v>32</v>
      </c>
      <c r="C5021" s="29">
        <v>849.81217155792103</v>
      </c>
      <c r="D5021" s="4">
        <v>-4776639.5094488999</v>
      </c>
      <c r="E5021" s="4">
        <v>5.4188195643273502</v>
      </c>
      <c r="F5021" s="4">
        <v>0</v>
      </c>
      <c r="G5021" s="4">
        <v>0</v>
      </c>
      <c r="H5021" s="4">
        <v>43.921337038473901</v>
      </c>
      <c r="I5021" s="4">
        <v>213.19999694824199</v>
      </c>
      <c r="J5021" s="4">
        <v>-272.87947134951202</v>
      </c>
      <c r="K5021" s="4">
        <v>0</v>
      </c>
      <c r="L5021" s="11">
        <f t="shared" si="313"/>
        <v>-10.339317798468755</v>
      </c>
      <c r="M5021" s="7">
        <f t="shared" si="314"/>
        <v>-10.33931779846937</v>
      </c>
      <c r="N5021" s="13">
        <f t="shared" si="315"/>
        <v>6.1461946643248666E-13</v>
      </c>
      <c r="O5021" s="12" t="str">
        <f t="shared" si="312"/>
        <v/>
      </c>
    </row>
    <row r="5022" spans="1:15" x14ac:dyDescent="0.25">
      <c r="A5022" s="16">
        <v>40662</v>
      </c>
      <c r="B5022" s="33" t="s">
        <v>33</v>
      </c>
      <c r="C5022" s="29">
        <v>849.824302880088</v>
      </c>
      <c r="D5022" s="4">
        <v>-4854915.7423329297</v>
      </c>
      <c r="E5022" s="4">
        <v>9.5559225978849192</v>
      </c>
      <c r="F5022" s="4">
        <v>0</v>
      </c>
      <c r="G5022" s="4">
        <v>0</v>
      </c>
      <c r="H5022" s="4">
        <v>34.689680322993397</v>
      </c>
      <c r="I5022" s="4">
        <v>196.30000305175699</v>
      </c>
      <c r="J5022" s="4">
        <v>-262.28900399597802</v>
      </c>
      <c r="K5022" s="4">
        <v>0</v>
      </c>
      <c r="L5022" s="11">
        <f t="shared" si="313"/>
        <v>-21.743398023342706</v>
      </c>
      <c r="M5022" s="7">
        <f t="shared" si="314"/>
        <v>-21.743398023341626</v>
      </c>
      <c r="N5022" s="13">
        <f t="shared" si="315"/>
        <v>1.0800249583553523E-12</v>
      </c>
      <c r="O5022" s="12" t="str">
        <f t="shared" si="312"/>
        <v/>
      </c>
    </row>
    <row r="5023" spans="1:15" x14ac:dyDescent="0.25">
      <c r="A5023" s="16">
        <v>40662</v>
      </c>
      <c r="B5023" s="33" t="s">
        <v>34</v>
      </c>
      <c r="C5023" s="29">
        <v>849.83141514545503</v>
      </c>
      <c r="D5023" s="4">
        <v>-4863819.6082878402</v>
      </c>
      <c r="E5023" s="4">
        <v>5.6022145261255201</v>
      </c>
      <c r="F5023" s="4">
        <v>0</v>
      </c>
      <c r="G5023" s="4">
        <v>0</v>
      </c>
      <c r="H5023" s="4">
        <v>19.600183584796898</v>
      </c>
      <c r="I5023" s="4">
        <v>222.80000305175699</v>
      </c>
      <c r="J5023" s="4">
        <v>-264.530187283217</v>
      </c>
      <c r="K5023" s="4">
        <v>14.0544900219505</v>
      </c>
      <c r="L5023" s="11">
        <f t="shared" si="313"/>
        <v>-2.4732960985870989</v>
      </c>
      <c r="M5023" s="7">
        <f t="shared" si="314"/>
        <v>-2.4732960985862236</v>
      </c>
      <c r="N5023" s="13">
        <f t="shared" si="315"/>
        <v>8.7529983261447342E-13</v>
      </c>
      <c r="O5023" s="12" t="str">
        <f t="shared" si="312"/>
        <v/>
      </c>
    </row>
    <row r="5024" spans="1:15" x14ac:dyDescent="0.25">
      <c r="A5024" s="16">
        <v>40662</v>
      </c>
      <c r="B5024" s="33" t="s">
        <v>35</v>
      </c>
      <c r="C5024" s="29">
        <v>849.83075862154999</v>
      </c>
      <c r="D5024" s="4">
        <v>-4784773.1413549604</v>
      </c>
      <c r="E5024" s="4">
        <v>-0.51703424671757203</v>
      </c>
      <c r="F5024" s="4">
        <v>0</v>
      </c>
      <c r="G5024" s="4">
        <v>0</v>
      </c>
      <c r="H5024" s="4">
        <v>19.138140490181101</v>
      </c>
      <c r="I5024" s="4">
        <v>241.100006103515</v>
      </c>
      <c r="J5024" s="4">
        <v>-279.52941865114298</v>
      </c>
      <c r="K5024" s="4">
        <v>41.765658229964203</v>
      </c>
      <c r="L5024" s="11">
        <f t="shared" si="313"/>
        <v>21.95735192579977</v>
      </c>
      <c r="M5024" s="7">
        <f t="shared" si="314"/>
        <v>21.957351925799934</v>
      </c>
      <c r="N5024" s="13">
        <f t="shared" si="315"/>
        <v>1.6342482922482304E-13</v>
      </c>
      <c r="O5024" s="12" t="str">
        <f t="shared" si="312"/>
        <v/>
      </c>
    </row>
    <row r="5025" spans="1:15" x14ac:dyDescent="0.25">
      <c r="A5025" s="16">
        <v>40662</v>
      </c>
      <c r="B5025" s="33" t="s">
        <v>36</v>
      </c>
      <c r="C5025" s="29">
        <v>849.81337223252103</v>
      </c>
      <c r="D5025" s="4">
        <v>-4713762.6337332297</v>
      </c>
      <c r="E5025" s="4">
        <v>-13.690417488311599</v>
      </c>
      <c r="F5025" s="4">
        <v>0</v>
      </c>
      <c r="G5025" s="4">
        <v>0</v>
      </c>
      <c r="H5025" s="4">
        <v>10.2385581990254</v>
      </c>
      <c r="I5025" s="4">
        <v>256.89999389648398</v>
      </c>
      <c r="J5025" s="4">
        <v>-291.03752682624997</v>
      </c>
      <c r="K5025" s="4">
        <v>57.314533225089299</v>
      </c>
      <c r="L5025" s="11">
        <f t="shared" si="313"/>
        <v>19.725141006037099</v>
      </c>
      <c r="M5025" s="7">
        <f t="shared" si="314"/>
        <v>19.725141006036299</v>
      </c>
      <c r="N5025" s="13">
        <f t="shared" si="315"/>
        <v>7.9936057773011271E-13</v>
      </c>
      <c r="O5025" s="12" t="str">
        <f t="shared" si="312"/>
        <v/>
      </c>
    </row>
    <row r="5026" spans="1:15" x14ac:dyDescent="0.25">
      <c r="A5026" s="16">
        <v>40662</v>
      </c>
      <c r="B5026" s="33" t="s">
        <v>37</v>
      </c>
      <c r="C5026" s="29">
        <v>849.77916054538105</v>
      </c>
      <c r="D5026" s="4">
        <v>-4663087.0946417898</v>
      </c>
      <c r="E5026" s="4">
        <v>-26.9368773220381</v>
      </c>
      <c r="F5026" s="4">
        <v>0</v>
      </c>
      <c r="G5026" s="4">
        <v>0</v>
      </c>
      <c r="H5026" s="4">
        <v>3.3819312952026199</v>
      </c>
      <c r="I5026" s="4">
        <v>253.5</v>
      </c>
      <c r="J5026" s="4">
        <v>-297.657894538265</v>
      </c>
      <c r="K5026" s="4">
        <v>81.789379201611098</v>
      </c>
      <c r="L5026" s="11">
        <f t="shared" si="313"/>
        <v>14.076538636510634</v>
      </c>
      <c r="M5026" s="7">
        <f t="shared" si="314"/>
        <v>14.076538636511088</v>
      </c>
      <c r="N5026" s="13">
        <f t="shared" si="315"/>
        <v>4.5474735088646412E-13</v>
      </c>
      <c r="O5026" s="12" t="str">
        <f t="shared" si="312"/>
        <v/>
      </c>
    </row>
    <row r="5027" spans="1:15" x14ac:dyDescent="0.25">
      <c r="A5027" s="16">
        <v>40662</v>
      </c>
      <c r="B5027" s="33" t="s">
        <v>38</v>
      </c>
      <c r="C5027" s="29">
        <v>849.72701982043998</v>
      </c>
      <c r="D5027" s="4">
        <v>-4613261.9349654503</v>
      </c>
      <c r="E5027" s="4">
        <v>-41.050856527853597</v>
      </c>
      <c r="F5027" s="4">
        <v>0</v>
      </c>
      <c r="G5027" s="4">
        <v>0</v>
      </c>
      <c r="H5027" s="4">
        <v>-1.3361111652682001</v>
      </c>
      <c r="I5027" s="4">
        <v>252.30000305175699</v>
      </c>
      <c r="J5027" s="4">
        <v>-303.02764522676802</v>
      </c>
      <c r="K5027" s="4">
        <v>106.95493200044901</v>
      </c>
      <c r="L5027" s="11">
        <f t="shared" si="313"/>
        <v>13.840322132316189</v>
      </c>
      <c r="M5027" s="7">
        <f t="shared" si="314"/>
        <v>13.840322132316521</v>
      </c>
      <c r="N5027" s="13">
        <f t="shared" si="315"/>
        <v>3.3217872896784684E-13</v>
      </c>
      <c r="O5027" s="12" t="str">
        <f t="shared" si="312"/>
        <v/>
      </c>
    </row>
    <row r="5028" spans="1:15" x14ac:dyDescent="0.25">
      <c r="A5028" s="16">
        <v>40662</v>
      </c>
      <c r="B5028" s="33" t="s">
        <v>39</v>
      </c>
      <c r="C5028" s="29">
        <v>849.66045281298</v>
      </c>
      <c r="D5028" s="4">
        <v>-4561814.6507238103</v>
      </c>
      <c r="E5028" s="4">
        <v>-52.406054643137097</v>
      </c>
      <c r="F5028" s="4">
        <v>0</v>
      </c>
      <c r="G5028" s="4">
        <v>0</v>
      </c>
      <c r="H5028" s="4">
        <v>-3.08760799297806</v>
      </c>
      <c r="I5028" s="4">
        <v>260.89999389648398</v>
      </c>
      <c r="J5028" s="4">
        <v>-307.503415706449</v>
      </c>
      <c r="K5028" s="4">
        <v>116.387996735427</v>
      </c>
      <c r="L5028" s="11">
        <f t="shared" si="313"/>
        <v>14.290912289346821</v>
      </c>
      <c r="M5028" s="7">
        <f t="shared" si="314"/>
        <v>14.290912289344448</v>
      </c>
      <c r="N5028" s="13">
        <f t="shared" si="315"/>
        <v>2.3732127374387346E-12</v>
      </c>
      <c r="O5028" s="12" t="str">
        <f t="shared" si="312"/>
        <v/>
      </c>
    </row>
    <row r="5029" spans="1:15" x14ac:dyDescent="0.25">
      <c r="A5029" s="16">
        <v>40662</v>
      </c>
      <c r="B5029" s="33" t="s">
        <v>40</v>
      </c>
      <c r="C5029" s="29">
        <v>849.57561343466705</v>
      </c>
      <c r="D5029" s="4">
        <v>-4508128.7699726503</v>
      </c>
      <c r="E5029" s="4">
        <v>-66.788176810836305</v>
      </c>
      <c r="F5029" s="4">
        <v>0</v>
      </c>
      <c r="G5029" s="4">
        <v>0</v>
      </c>
      <c r="H5029" s="4">
        <v>-4.8100046122099798</v>
      </c>
      <c r="I5029" s="4">
        <v>264.100006103515</v>
      </c>
      <c r="J5029" s="4">
        <v>-311.54711802713803</v>
      </c>
      <c r="K5029" s="4">
        <v>133.95803799976699</v>
      </c>
      <c r="L5029" s="11">
        <f t="shared" si="313"/>
        <v>14.912744653097661</v>
      </c>
      <c r="M5029" s="7">
        <f t="shared" si="314"/>
        <v>14.912744653099992</v>
      </c>
      <c r="N5029" s="13">
        <f t="shared" si="315"/>
        <v>2.3305801732931286E-12</v>
      </c>
      <c r="O5029" s="12" t="str">
        <f t="shared" si="312"/>
        <v/>
      </c>
    </row>
    <row r="5030" spans="1:15" x14ac:dyDescent="0.25">
      <c r="A5030" s="16">
        <v>40662</v>
      </c>
      <c r="B5030" s="33" t="s">
        <v>41</v>
      </c>
      <c r="C5030" s="29">
        <v>849.47710343227504</v>
      </c>
      <c r="D5030" s="4">
        <v>-4298823.4318402195</v>
      </c>
      <c r="E5030" s="4">
        <v>-77.549262993966195</v>
      </c>
      <c r="F5030" s="4">
        <v>0</v>
      </c>
      <c r="G5030" s="4">
        <v>0</v>
      </c>
      <c r="H5030" s="4">
        <v>-3.64440488176237</v>
      </c>
      <c r="I5030" s="4">
        <v>263.89999389648398</v>
      </c>
      <c r="J5030" s="4">
        <v>-312.50115643442501</v>
      </c>
      <c r="K5030" s="4">
        <v>187.93520211712101</v>
      </c>
      <c r="L5030" s="11">
        <f t="shared" si="313"/>
        <v>58.140371703451393</v>
      </c>
      <c r="M5030" s="7">
        <f t="shared" si="314"/>
        <v>58.140371703452999</v>
      </c>
      <c r="N5030" s="13">
        <f t="shared" si="315"/>
        <v>1.6058265828178264E-12</v>
      </c>
      <c r="O5030" s="12" t="str">
        <f t="shared" si="312"/>
        <v/>
      </c>
    </row>
    <row r="5031" spans="1:15" x14ac:dyDescent="0.25">
      <c r="A5031" s="16">
        <v>40662</v>
      </c>
      <c r="B5031" s="33" t="s">
        <v>42</v>
      </c>
      <c r="C5031" s="29">
        <v>849.36071668813497</v>
      </c>
      <c r="D5031" s="4">
        <v>-4193581.7372730998</v>
      </c>
      <c r="E5031" s="4">
        <v>-91.622231359335998</v>
      </c>
      <c r="F5031" s="4">
        <v>0</v>
      </c>
      <c r="G5031" s="4">
        <v>0</v>
      </c>
      <c r="H5031" s="4">
        <v>-3.8854035084098002</v>
      </c>
      <c r="I5031" s="4">
        <v>255.5</v>
      </c>
      <c r="J5031" s="4">
        <v>-312.50115643442501</v>
      </c>
      <c r="K5031" s="4">
        <v>181.74259534859399</v>
      </c>
      <c r="L5031" s="11">
        <f t="shared" si="313"/>
        <v>29.233804046423188</v>
      </c>
      <c r="M5031" s="7">
        <f t="shared" si="314"/>
        <v>29.23380404642214</v>
      </c>
      <c r="N5031" s="13">
        <f t="shared" si="315"/>
        <v>1.0480505352461478E-12</v>
      </c>
      <c r="O5031" s="12" t="str">
        <f t="shared" si="312"/>
        <v/>
      </c>
    </row>
    <row r="5032" spans="1:15" x14ac:dyDescent="0.25">
      <c r="A5032" s="16">
        <v>40662</v>
      </c>
      <c r="B5032" s="33" t="s">
        <v>43</v>
      </c>
      <c r="C5032" s="29">
        <v>849.25060340639902</v>
      </c>
      <c r="D5032" s="4">
        <v>-4200013.5190236196</v>
      </c>
      <c r="E5032" s="4">
        <v>-86.6903554436485</v>
      </c>
      <c r="F5032" s="4">
        <v>0</v>
      </c>
      <c r="G5032" s="4">
        <v>0</v>
      </c>
      <c r="H5032" s="4">
        <v>3.9855796532648098</v>
      </c>
      <c r="I5032" s="4">
        <v>258.29998779296801</v>
      </c>
      <c r="J5032" s="4">
        <v>-305.79494919884098</v>
      </c>
      <c r="K5032" s="4">
        <v>128.41313115444601</v>
      </c>
      <c r="L5032" s="11">
        <f t="shared" si="313"/>
        <v>-1.7866060418106429</v>
      </c>
      <c r="M5032" s="7">
        <f t="shared" si="314"/>
        <v>-1.7866060418110443</v>
      </c>
      <c r="N5032" s="13">
        <f t="shared" si="315"/>
        <v>4.0145664570445661E-13</v>
      </c>
      <c r="O5032" s="12" t="str">
        <f t="shared" si="312"/>
        <v/>
      </c>
    </row>
    <row r="5033" spans="1:15" x14ac:dyDescent="0.25">
      <c r="A5033" s="16">
        <v>40662</v>
      </c>
      <c r="B5033" s="33" t="s">
        <v>44</v>
      </c>
      <c r="C5033" s="29">
        <v>849.13732743730304</v>
      </c>
      <c r="D5033" s="4">
        <v>-4179031.0579250799</v>
      </c>
      <c r="E5033" s="4">
        <v>-89.181140411346405</v>
      </c>
      <c r="F5033" s="4">
        <v>0</v>
      </c>
      <c r="G5033" s="4">
        <v>0</v>
      </c>
      <c r="H5033" s="4">
        <v>-7.6742759328903301E-2</v>
      </c>
      <c r="I5033" s="4">
        <v>226.30000305175699</v>
      </c>
      <c r="J5033" s="4">
        <v>-304.97583252496401</v>
      </c>
      <c r="K5033" s="4">
        <v>173.762174060142</v>
      </c>
      <c r="L5033" s="11">
        <f t="shared" si="313"/>
        <v>5.8284614162596711</v>
      </c>
      <c r="M5033" s="7">
        <f t="shared" si="314"/>
        <v>5.8284614162610122</v>
      </c>
      <c r="N5033" s="13">
        <f t="shared" si="315"/>
        <v>1.3411494137471891E-12</v>
      </c>
      <c r="O5033" s="12" t="str">
        <f t="shared" si="312"/>
        <v/>
      </c>
    </row>
    <row r="5034" spans="1:15" x14ac:dyDescent="0.25">
      <c r="A5034" s="16">
        <v>40662</v>
      </c>
      <c r="B5034" s="33" t="s">
        <v>45</v>
      </c>
      <c r="C5034" s="29">
        <v>849.04753876544396</v>
      </c>
      <c r="D5034" s="4">
        <v>-4194454.14585396</v>
      </c>
      <c r="E5034" s="4">
        <v>-70.695059926639104</v>
      </c>
      <c r="F5034" s="4">
        <v>0</v>
      </c>
      <c r="G5034" s="4">
        <v>0</v>
      </c>
      <c r="H5034" s="4">
        <v>16.772844359079201</v>
      </c>
      <c r="I5034" s="4">
        <v>203.89999389648401</v>
      </c>
      <c r="J5034" s="4">
        <v>-298.67137258478601</v>
      </c>
      <c r="K5034" s="4">
        <v>144.40940316450599</v>
      </c>
      <c r="L5034" s="11">
        <f t="shared" si="313"/>
        <v>-4.2841910913559218</v>
      </c>
      <c r="M5034" s="7">
        <f t="shared" si="314"/>
        <v>-4.2841910913555576</v>
      </c>
      <c r="N5034" s="13">
        <f t="shared" si="315"/>
        <v>3.6415315207705135E-13</v>
      </c>
      <c r="O5034" s="12" t="str">
        <f t="shared" si="312"/>
        <v/>
      </c>
    </row>
    <row r="5035" spans="1:15" x14ac:dyDescent="0.25">
      <c r="A5035" s="16">
        <v>40662</v>
      </c>
      <c r="B5035" s="33" t="s">
        <v>46</v>
      </c>
      <c r="C5035" s="29">
        <v>849.00687204336396</v>
      </c>
      <c r="D5035" s="4">
        <v>-4290530.8259294303</v>
      </c>
      <c r="E5035" s="4">
        <v>-32.025505803751201</v>
      </c>
      <c r="F5035" s="4">
        <v>0</v>
      </c>
      <c r="G5035" s="4">
        <v>0</v>
      </c>
      <c r="H5035" s="4">
        <v>45.927470285310697</v>
      </c>
      <c r="I5035" s="4">
        <v>182.39999389648401</v>
      </c>
      <c r="J5035" s="4">
        <v>-281.73714702526502</v>
      </c>
      <c r="K5035" s="4">
        <v>58.747221959589297</v>
      </c>
      <c r="L5035" s="11">
        <f t="shared" si="313"/>
        <v>-26.687966687632212</v>
      </c>
      <c r="M5035" s="7">
        <f t="shared" si="314"/>
        <v>-26.687966687630656</v>
      </c>
      <c r="N5035" s="13">
        <f t="shared" si="315"/>
        <v>1.5560885913146194E-12</v>
      </c>
      <c r="O5035" s="12" t="str">
        <f t="shared" si="312"/>
        <v/>
      </c>
    </row>
    <row r="5036" spans="1:15" x14ac:dyDescent="0.25">
      <c r="A5036" s="16">
        <v>40662</v>
      </c>
      <c r="B5036" s="33" t="s">
        <v>47</v>
      </c>
      <c r="C5036" s="29">
        <v>849.00994698282295</v>
      </c>
      <c r="D5036" s="4">
        <v>-4378868.44215017</v>
      </c>
      <c r="E5036" s="4">
        <v>2.4219145970552098</v>
      </c>
      <c r="F5036" s="4">
        <v>0</v>
      </c>
      <c r="G5036" s="4">
        <v>0</v>
      </c>
      <c r="H5036" s="4">
        <v>47.634102882323702</v>
      </c>
      <c r="I5036" s="4">
        <v>188.100006103515</v>
      </c>
      <c r="J5036" s="4">
        <v>-269.79453236635402</v>
      </c>
      <c r="K5036" s="4">
        <v>7.1002820554765904</v>
      </c>
      <c r="L5036" s="11">
        <f t="shared" si="313"/>
        <v>-24.53822672798352</v>
      </c>
      <c r="M5036" s="7">
        <f t="shared" si="314"/>
        <v>-24.538226727983243</v>
      </c>
      <c r="N5036" s="13">
        <f t="shared" si="315"/>
        <v>2.7711166694643907E-13</v>
      </c>
      <c r="O5036" s="12" t="str">
        <f t="shared" si="312"/>
        <v/>
      </c>
    </row>
    <row r="5037" spans="1:15" x14ac:dyDescent="0.25">
      <c r="A5037" s="16">
        <v>40662</v>
      </c>
      <c r="B5037" s="33" t="s">
        <v>48</v>
      </c>
      <c r="C5037" s="29">
        <v>849.025409989796</v>
      </c>
      <c r="D5037" s="4">
        <v>-4446806.7041977197</v>
      </c>
      <c r="E5037" s="4">
        <v>12.180090663681099</v>
      </c>
      <c r="F5037" s="4">
        <v>0</v>
      </c>
      <c r="G5037" s="4">
        <v>0</v>
      </c>
      <c r="H5037" s="4">
        <v>28.132313285663098</v>
      </c>
      <c r="I5037" s="4">
        <v>204.5</v>
      </c>
      <c r="J5037" s="4">
        <v>-263.68414340699502</v>
      </c>
      <c r="K5037" s="4">
        <v>0</v>
      </c>
      <c r="L5037" s="11">
        <f t="shared" si="313"/>
        <v>-18.871739457650818</v>
      </c>
      <c r="M5037" s="7">
        <f t="shared" si="314"/>
        <v>-18.871739457652698</v>
      </c>
      <c r="N5037" s="13">
        <f t="shared" si="315"/>
        <v>1.879385536085465E-12</v>
      </c>
      <c r="O5037" s="12" t="str">
        <f t="shared" si="312"/>
        <v/>
      </c>
    </row>
    <row r="5038" spans="1:15" x14ac:dyDescent="0.25">
      <c r="A5038" s="16">
        <v>40662</v>
      </c>
      <c r="B5038" s="33" t="s">
        <v>49</v>
      </c>
      <c r="C5038" s="29">
        <v>849.03496759162499</v>
      </c>
      <c r="D5038" s="4">
        <v>-4493298.6603637002</v>
      </c>
      <c r="E5038" s="4">
        <v>7.5286248333290899</v>
      </c>
      <c r="F5038" s="4">
        <v>0</v>
      </c>
      <c r="G5038" s="4">
        <v>0</v>
      </c>
      <c r="H5038" s="4">
        <v>13.8531124817781</v>
      </c>
      <c r="I5038" s="4">
        <v>227.600006103515</v>
      </c>
      <c r="J5038" s="4">
        <v>-261.89617568695201</v>
      </c>
      <c r="K5038" s="4">
        <v>0</v>
      </c>
      <c r="L5038" s="11">
        <f t="shared" si="313"/>
        <v>-12.914432268329818</v>
      </c>
      <c r="M5038" s="7">
        <f t="shared" si="314"/>
        <v>-12.91443226832793</v>
      </c>
      <c r="N5038" s="13">
        <f t="shared" si="315"/>
        <v>1.8882673202824662E-12</v>
      </c>
      <c r="O5038" s="12" t="str">
        <f t="shared" si="312"/>
        <v/>
      </c>
    </row>
    <row r="5039" spans="1:15" x14ac:dyDescent="0.25">
      <c r="A5039" s="16">
        <v>40662</v>
      </c>
      <c r="B5039" s="33" t="s">
        <v>50</v>
      </c>
      <c r="C5039" s="29">
        <v>849.04333552629998</v>
      </c>
      <c r="D5039" s="4">
        <v>-4522459.8675927501</v>
      </c>
      <c r="E5039" s="4">
        <v>6.5914150295866403</v>
      </c>
      <c r="F5039" s="4">
        <v>0</v>
      </c>
      <c r="G5039" s="4">
        <v>0</v>
      </c>
      <c r="H5039" s="4">
        <v>7.3208142974957902</v>
      </c>
      <c r="I5039" s="4">
        <v>241</v>
      </c>
      <c r="J5039" s="4">
        <v>-263.01256466848599</v>
      </c>
      <c r="K5039" s="4">
        <v>0</v>
      </c>
      <c r="L5039" s="11">
        <f t="shared" si="313"/>
        <v>-8.1003353414035644</v>
      </c>
      <c r="M5039" s="7">
        <f t="shared" si="314"/>
        <v>-8.1003353414027437</v>
      </c>
      <c r="N5039" s="13">
        <f t="shared" si="315"/>
        <v>8.2067685980291571E-13</v>
      </c>
      <c r="O5039" s="12" t="str">
        <f t="shared" si="312"/>
        <v/>
      </c>
    </row>
    <row r="5040" spans="1:15" x14ac:dyDescent="0.25">
      <c r="A5040" s="16">
        <v>40662</v>
      </c>
      <c r="B5040" s="33" t="s">
        <v>51</v>
      </c>
      <c r="C5040" s="29">
        <v>849.04574135962002</v>
      </c>
      <c r="D5040" s="4">
        <v>-4556879.8887732401</v>
      </c>
      <c r="E5040" s="4">
        <v>1.8950647810277099</v>
      </c>
      <c r="F5040" s="4">
        <v>0</v>
      </c>
      <c r="G5040" s="4">
        <v>0</v>
      </c>
      <c r="H5040" s="4">
        <v>-3.5171419630182901</v>
      </c>
      <c r="I5040" s="4">
        <v>255.39999389648401</v>
      </c>
      <c r="J5040" s="4">
        <v>-263.33903370907399</v>
      </c>
      <c r="K5040" s="4">
        <v>0</v>
      </c>
      <c r="L5040" s="11">
        <f t="shared" si="313"/>
        <v>-9.5611169945805727</v>
      </c>
      <c r="M5040" s="7">
        <f t="shared" si="314"/>
        <v>-9.5611169945805639</v>
      </c>
      <c r="N5040" s="13">
        <f t="shared" si="315"/>
        <v>8.8817841970012523E-15</v>
      </c>
      <c r="O5040" s="12" t="str">
        <f t="shared" si="312"/>
        <v/>
      </c>
    </row>
    <row r="5041" spans="1:15" x14ac:dyDescent="0.25">
      <c r="A5041" s="16">
        <v>40662</v>
      </c>
      <c r="B5041" s="33" t="s">
        <v>52</v>
      </c>
      <c r="C5041" s="29">
        <v>849.04567733430395</v>
      </c>
      <c r="D5041" s="4">
        <v>-4614321.8575320505</v>
      </c>
      <c r="E5041" s="4">
        <v>-5.0434367665102002E-2</v>
      </c>
      <c r="F5041" s="4">
        <v>0</v>
      </c>
      <c r="G5041" s="4">
        <v>0</v>
      </c>
      <c r="H5041" s="4">
        <v>-6.7334012844134303</v>
      </c>
      <c r="I5041" s="4">
        <v>251.30000305175699</v>
      </c>
      <c r="J5041" s="4">
        <v>-260.47226983268098</v>
      </c>
      <c r="K5041" s="4">
        <v>0</v>
      </c>
      <c r="L5041" s="11">
        <f t="shared" si="313"/>
        <v>-15.956102433002513</v>
      </c>
      <c r="M5041" s="7">
        <f t="shared" si="314"/>
        <v>-15.956102433002865</v>
      </c>
      <c r="N5041" s="13">
        <f t="shared" si="315"/>
        <v>3.5171865420124959E-13</v>
      </c>
      <c r="O5041" s="12" t="str">
        <f t="shared" si="312"/>
        <v/>
      </c>
    </row>
    <row r="5042" spans="1:15" x14ac:dyDescent="0.25">
      <c r="A5042" s="16">
        <v>40663</v>
      </c>
      <c r="B5042" s="33" t="s">
        <v>29</v>
      </c>
      <c r="C5042" s="29">
        <v>849.04677654896398</v>
      </c>
      <c r="D5042" s="4">
        <v>-4693792.2420439497</v>
      </c>
      <c r="E5042" s="4">
        <v>0.86594060998342803</v>
      </c>
      <c r="F5042" s="4">
        <v>0</v>
      </c>
      <c r="G5042" s="4">
        <v>0</v>
      </c>
      <c r="H5042" s="4">
        <v>-3.8070599500924298</v>
      </c>
      <c r="I5042" s="4">
        <v>236</v>
      </c>
      <c r="J5042" s="4">
        <v>-255.133987468751</v>
      </c>
      <c r="K5042" s="4">
        <v>0</v>
      </c>
      <c r="L5042" s="11">
        <f t="shared" si="313"/>
        <v>-22.075106808859999</v>
      </c>
      <c r="M5042" s="7">
        <f t="shared" si="314"/>
        <v>-22.075106808860891</v>
      </c>
      <c r="N5042" s="13">
        <f t="shared" si="315"/>
        <v>8.9173113337892573E-13</v>
      </c>
      <c r="O5042" s="12" t="str">
        <f t="shared" si="312"/>
        <v/>
      </c>
    </row>
    <row r="5043" spans="1:15" x14ac:dyDescent="0.25">
      <c r="A5043" s="16">
        <v>40663</v>
      </c>
      <c r="B5043" s="33" t="s">
        <v>30</v>
      </c>
      <c r="C5043" s="29">
        <v>849.05151319023605</v>
      </c>
      <c r="D5043" s="4">
        <v>-4905290.2118002698</v>
      </c>
      <c r="E5043" s="4">
        <v>3.73256272861257</v>
      </c>
      <c r="F5043" s="4">
        <v>0</v>
      </c>
      <c r="G5043" s="4">
        <v>0</v>
      </c>
      <c r="H5043" s="4">
        <v>13.816158604096699</v>
      </c>
      <c r="I5043" s="4">
        <v>157</v>
      </c>
      <c r="J5043" s="4">
        <v>-233.29815737613001</v>
      </c>
      <c r="K5043" s="4">
        <v>0</v>
      </c>
      <c r="L5043" s="11">
        <f t="shared" si="313"/>
        <v>-58.749436043420729</v>
      </c>
      <c r="M5043" s="7">
        <f t="shared" si="314"/>
        <v>-58.749436043422257</v>
      </c>
      <c r="N5043" s="13">
        <f t="shared" si="315"/>
        <v>1.5276668818842154E-12</v>
      </c>
      <c r="O5043" s="12" t="str">
        <f t="shared" si="312"/>
        <v/>
      </c>
    </row>
    <row r="5044" spans="1:15" x14ac:dyDescent="0.25">
      <c r="A5044" s="16">
        <v>40663</v>
      </c>
      <c r="B5044" s="33" t="s">
        <v>31</v>
      </c>
      <c r="C5044" s="29">
        <v>849.05359604388502</v>
      </c>
      <c r="D5044" s="4">
        <v>-5138630.5508253798</v>
      </c>
      <c r="E5044" s="4">
        <v>1.64179171412475</v>
      </c>
      <c r="F5044" s="4">
        <v>0</v>
      </c>
      <c r="G5044" s="4">
        <v>0</v>
      </c>
      <c r="H5044" s="4">
        <v>13.9883945729659</v>
      </c>
      <c r="I5044" s="4">
        <v>133.69999694824199</v>
      </c>
      <c r="J5044" s="4">
        <v>-214.14694407564201</v>
      </c>
      <c r="K5044" s="4">
        <v>0</v>
      </c>
      <c r="L5044" s="11">
        <f t="shared" si="313"/>
        <v>-64.816760840309371</v>
      </c>
      <c r="M5044" s="7">
        <f t="shared" si="314"/>
        <v>-64.816760840308334</v>
      </c>
      <c r="N5044" s="13">
        <f t="shared" si="315"/>
        <v>1.0373923942097463E-12</v>
      </c>
      <c r="O5044" s="12" t="str">
        <f t="shared" si="312"/>
        <v/>
      </c>
    </row>
    <row r="5045" spans="1:15" x14ac:dyDescent="0.25">
      <c r="A5045" s="16">
        <v>40663</v>
      </c>
      <c r="B5045" s="33" t="s">
        <v>32</v>
      </c>
      <c r="C5045" s="29">
        <v>849.05407436042003</v>
      </c>
      <c r="D5045" s="4">
        <v>-5387997.7438453902</v>
      </c>
      <c r="E5045" s="4">
        <v>0.377126935971414</v>
      </c>
      <c r="F5045" s="4">
        <v>0</v>
      </c>
      <c r="G5045" s="4">
        <v>0</v>
      </c>
      <c r="H5045" s="4">
        <v>4.3442966157358098</v>
      </c>
      <c r="I5045" s="4">
        <v>123.59999847412099</v>
      </c>
      <c r="J5045" s="4">
        <v>-197.59008675360701</v>
      </c>
      <c r="K5045" s="4">
        <v>0</v>
      </c>
      <c r="L5045" s="11">
        <f t="shared" si="313"/>
        <v>-69.268664727778798</v>
      </c>
      <c r="M5045" s="7">
        <f t="shared" si="314"/>
        <v>-69.26866472778066</v>
      </c>
      <c r="N5045" s="13">
        <f t="shared" si="315"/>
        <v>1.8616219676914625E-12</v>
      </c>
      <c r="O5045" s="12" t="str">
        <f t="shared" si="312"/>
        <v/>
      </c>
    </row>
    <row r="5046" spans="1:15" x14ac:dyDescent="0.25">
      <c r="A5046" s="16">
        <v>40663</v>
      </c>
      <c r="B5046" s="33" t="s">
        <v>33</v>
      </c>
      <c r="C5046" s="29">
        <v>849.05428373438599</v>
      </c>
      <c r="D5046" s="4">
        <v>-5611194.7197392704</v>
      </c>
      <c r="E5046" s="4">
        <v>0.16510729530398099</v>
      </c>
      <c r="F5046" s="4">
        <v>0</v>
      </c>
      <c r="G5046" s="4">
        <v>0</v>
      </c>
      <c r="H5046" s="4">
        <v>1.25347602205625</v>
      </c>
      <c r="I5046" s="4">
        <v>124.199996948242</v>
      </c>
      <c r="J5046" s="4">
        <v>-187.617740236125</v>
      </c>
      <c r="K5046" s="4">
        <v>0</v>
      </c>
      <c r="L5046" s="11">
        <f t="shared" si="313"/>
        <v>-61.999159970522769</v>
      </c>
      <c r="M5046" s="7">
        <f t="shared" si="314"/>
        <v>-61.999159970522292</v>
      </c>
      <c r="N5046" s="13">
        <f t="shared" si="315"/>
        <v>4.7606363295926712E-13</v>
      </c>
      <c r="O5046" s="12" t="str">
        <f t="shared" si="312"/>
        <v/>
      </c>
    </row>
    <row r="5047" spans="1:15" x14ac:dyDescent="0.25">
      <c r="A5047" s="16">
        <v>40663</v>
      </c>
      <c r="B5047" s="33" t="s">
        <v>34</v>
      </c>
      <c r="C5047" s="29">
        <v>849.05462755885503</v>
      </c>
      <c r="D5047" s="4">
        <v>-5776804.7136821803</v>
      </c>
      <c r="E5047" s="4">
        <v>0.27114025753549997</v>
      </c>
      <c r="F5047" s="4">
        <v>0</v>
      </c>
      <c r="G5047" s="4">
        <v>0</v>
      </c>
      <c r="H5047" s="4">
        <v>1.69804206755209</v>
      </c>
      <c r="I5047" s="4">
        <v>125.699996948242</v>
      </c>
      <c r="J5047" s="4">
        <v>-185.75701089967299</v>
      </c>
      <c r="K5047" s="4">
        <v>12.085055531091299</v>
      </c>
      <c r="L5047" s="11">
        <f t="shared" si="313"/>
        <v>-46.002776095252102</v>
      </c>
      <c r="M5047" s="7">
        <f t="shared" si="314"/>
        <v>-46.002776095252742</v>
      </c>
      <c r="N5047" s="13">
        <f t="shared" si="315"/>
        <v>6.3948846218409017E-13</v>
      </c>
      <c r="O5047" s="12" t="str">
        <f t="shared" si="312"/>
        <v/>
      </c>
    </row>
    <row r="5048" spans="1:15" x14ac:dyDescent="0.25">
      <c r="A5048" s="16">
        <v>40663</v>
      </c>
      <c r="B5048" s="33" t="s">
        <v>35</v>
      </c>
      <c r="C5048" s="29">
        <v>849.05496676603502</v>
      </c>
      <c r="D5048" s="4">
        <v>-5766685.2925614202</v>
      </c>
      <c r="E5048" s="4">
        <v>0.26742126386273002</v>
      </c>
      <c r="F5048" s="4">
        <v>0</v>
      </c>
      <c r="G5048" s="4">
        <v>0</v>
      </c>
      <c r="H5048" s="4">
        <v>1.4771549780906099</v>
      </c>
      <c r="I5048" s="4">
        <v>130</v>
      </c>
      <c r="J5048" s="4">
        <v>-203.527823409045</v>
      </c>
      <c r="K5048" s="4">
        <v>74.594197478415197</v>
      </c>
      <c r="L5048" s="11">
        <f t="shared" si="313"/>
        <v>2.8109503113235519</v>
      </c>
      <c r="M5048" s="7">
        <f t="shared" si="314"/>
        <v>2.8109503113222307</v>
      </c>
      <c r="N5048" s="13">
        <f t="shared" si="315"/>
        <v>1.3211653993039363E-12</v>
      </c>
      <c r="O5048" s="12" t="str">
        <f t="shared" si="312"/>
        <v/>
      </c>
    </row>
    <row r="5049" spans="1:15" x14ac:dyDescent="0.25">
      <c r="A5049" s="16">
        <v>40663</v>
      </c>
      <c r="B5049" s="33" t="s">
        <v>36</v>
      </c>
      <c r="C5049" s="29">
        <v>849.055484073868</v>
      </c>
      <c r="D5049" s="4">
        <v>-5597726.9925507205</v>
      </c>
      <c r="E5049" s="4">
        <v>0.40762003335674801</v>
      </c>
      <c r="F5049" s="4">
        <v>0</v>
      </c>
      <c r="G5049" s="4">
        <v>0</v>
      </c>
      <c r="H5049" s="4">
        <v>3.7916001068635401</v>
      </c>
      <c r="I5049" s="4">
        <v>131.89999389648401</v>
      </c>
      <c r="J5049" s="4">
        <v>-238.19484984007099</v>
      </c>
      <c r="K5049" s="4">
        <v>149.02849691744899</v>
      </c>
      <c r="L5049" s="11">
        <f t="shared" si="313"/>
        <v>46.9328611140823</v>
      </c>
      <c r="M5049" s="7">
        <f t="shared" si="314"/>
        <v>46.932861114083273</v>
      </c>
      <c r="N5049" s="13">
        <f t="shared" si="315"/>
        <v>9.7344354799133725E-13</v>
      </c>
      <c r="O5049" s="12" t="str">
        <f t="shared" si="312"/>
        <v/>
      </c>
    </row>
    <row r="5050" spans="1:15" x14ac:dyDescent="0.25">
      <c r="A5050" s="16">
        <v>40663</v>
      </c>
      <c r="B5050" s="33" t="s">
        <v>37</v>
      </c>
      <c r="C5050" s="29">
        <v>849.03682284766296</v>
      </c>
      <c r="D5050" s="4">
        <v>-5455666.3061205</v>
      </c>
      <c r="E5050" s="4">
        <v>-14.6991293128342</v>
      </c>
      <c r="F5050" s="4">
        <v>0</v>
      </c>
      <c r="G5050" s="4">
        <v>0</v>
      </c>
      <c r="H5050" s="4">
        <v>-15.613230982797001</v>
      </c>
      <c r="I5050" s="4">
        <v>134.600006103515</v>
      </c>
      <c r="J5050" s="4">
        <v>-264.59207919823302</v>
      </c>
      <c r="K5050" s="4">
        <v>199.76573517652099</v>
      </c>
      <c r="L5050" s="11">
        <f t="shared" si="313"/>
        <v>39.461301786171759</v>
      </c>
      <c r="M5050" s="7">
        <f t="shared" si="314"/>
        <v>39.461301786172356</v>
      </c>
      <c r="N5050" s="13">
        <f t="shared" si="315"/>
        <v>5.9685589803848416E-13</v>
      </c>
      <c r="O5050" s="12" t="str">
        <f t="shared" si="312"/>
        <v/>
      </c>
    </row>
    <row r="5051" spans="1:15" x14ac:dyDescent="0.25">
      <c r="A5051" s="16">
        <v>40663</v>
      </c>
      <c r="B5051" s="33" t="s">
        <v>38</v>
      </c>
      <c r="C5051" s="29">
        <v>848.99259804022995</v>
      </c>
      <c r="D5051" s="4">
        <v>-5329670.7715186104</v>
      </c>
      <c r="E5051" s="4">
        <v>-34.826428529617502</v>
      </c>
      <c r="F5051" s="4">
        <v>0</v>
      </c>
      <c r="G5051" s="4">
        <v>0</v>
      </c>
      <c r="H5051" s="4">
        <v>-32.744171579628599</v>
      </c>
      <c r="I5051" s="4">
        <v>138.100006103515</v>
      </c>
      <c r="J5051" s="4">
        <v>-284.313368717385</v>
      </c>
      <c r="K5051" s="4">
        <v>248.782722334753</v>
      </c>
      <c r="L5051" s="11">
        <f t="shared" si="313"/>
        <v>34.998759611636899</v>
      </c>
      <c r="M5051" s="7">
        <f t="shared" si="314"/>
        <v>34.99875961163599</v>
      </c>
      <c r="N5051" s="13">
        <f t="shared" si="315"/>
        <v>9.0949470177292824E-13</v>
      </c>
      <c r="O5051" s="12" t="str">
        <f t="shared" si="312"/>
        <v/>
      </c>
    </row>
    <row r="5052" spans="1:15" x14ac:dyDescent="0.25">
      <c r="A5052" s="16">
        <v>40663</v>
      </c>
      <c r="B5052" s="33" t="s">
        <v>39</v>
      </c>
      <c r="C5052" s="29">
        <v>848.92795396908002</v>
      </c>
      <c r="D5052" s="4">
        <v>-5192713.1882080901</v>
      </c>
      <c r="E5052" s="4">
        <v>-50.895317163578099</v>
      </c>
      <c r="F5052" s="4">
        <v>0</v>
      </c>
      <c r="G5052" s="4">
        <v>0</v>
      </c>
      <c r="H5052" s="4">
        <v>-40.510868219791298</v>
      </c>
      <c r="I5052" s="4">
        <v>151.600006103515</v>
      </c>
      <c r="J5052" s="4">
        <v>-302.25129068272099</v>
      </c>
      <c r="K5052" s="4">
        <v>280.10124310438601</v>
      </c>
      <c r="L5052" s="11">
        <f t="shared" si="313"/>
        <v>38.043773141810618</v>
      </c>
      <c r="M5052" s="7">
        <f t="shared" si="314"/>
        <v>38.043773141811187</v>
      </c>
      <c r="N5052" s="13">
        <f t="shared" si="315"/>
        <v>5.6843418860808015E-13</v>
      </c>
      <c r="O5052" s="12" t="str">
        <f t="shared" si="312"/>
        <v/>
      </c>
    </row>
    <row r="5053" spans="1:15" x14ac:dyDescent="0.25">
      <c r="A5053" s="16">
        <v>40663</v>
      </c>
      <c r="B5053" s="33" t="s">
        <v>40</v>
      </c>
      <c r="C5053" s="29">
        <v>848.84417366391199</v>
      </c>
      <c r="D5053" s="4">
        <v>-5069671.8049551798</v>
      </c>
      <c r="E5053" s="4">
        <v>-65.953718012839502</v>
      </c>
      <c r="F5053" s="4">
        <v>0</v>
      </c>
      <c r="G5053" s="4">
        <v>0</v>
      </c>
      <c r="H5053" s="4">
        <v>-54.730514868318402</v>
      </c>
      <c r="I5053" s="4">
        <v>193.80000305175699</v>
      </c>
      <c r="J5053" s="4">
        <v>-312.50115643442501</v>
      </c>
      <c r="K5053" s="4">
        <v>273.56354827852198</v>
      </c>
      <c r="L5053" s="11">
        <f t="shared" si="313"/>
        <v>34.178162014696056</v>
      </c>
      <c r="M5053" s="7">
        <f t="shared" si="314"/>
        <v>34.178162014697314</v>
      </c>
      <c r="N5053" s="13">
        <f t="shared" si="315"/>
        <v>1.2576606422953773E-12</v>
      </c>
      <c r="O5053" s="12" t="str">
        <f t="shared" si="312"/>
        <v/>
      </c>
    </row>
    <row r="5054" spans="1:15" x14ac:dyDescent="0.25">
      <c r="A5054" s="16">
        <v>40663</v>
      </c>
      <c r="B5054" s="33" t="s">
        <v>41</v>
      </c>
      <c r="C5054" s="29">
        <v>848.75801208166899</v>
      </c>
      <c r="D5054" s="4">
        <v>-4781522.9844829403</v>
      </c>
      <c r="E5054" s="4">
        <v>-67.828312243238301</v>
      </c>
      <c r="F5054" s="4">
        <v>0</v>
      </c>
      <c r="G5054" s="4">
        <v>0</v>
      </c>
      <c r="H5054" s="4">
        <v>-57.510792917783</v>
      </c>
      <c r="I5054" s="4">
        <v>213.69999694824199</v>
      </c>
      <c r="J5054" s="4">
        <v>-312.50115643442501</v>
      </c>
      <c r="K5054" s="4">
        <v>304.18160366727199</v>
      </c>
      <c r="L5054" s="11">
        <f t="shared" si="313"/>
        <v>80.041339020067653</v>
      </c>
      <c r="M5054" s="7">
        <f t="shared" si="314"/>
        <v>80.04133902006653</v>
      </c>
      <c r="N5054" s="13">
        <f t="shared" si="315"/>
        <v>1.1226575225009583E-12</v>
      </c>
      <c r="O5054" s="12" t="str">
        <f t="shared" si="312"/>
        <v/>
      </c>
    </row>
    <row r="5055" spans="1:15" x14ac:dyDescent="0.25">
      <c r="A5055" s="16">
        <v>40663</v>
      </c>
      <c r="B5055" s="33" t="s">
        <v>42</v>
      </c>
      <c r="C5055" s="29">
        <v>848.66377904921296</v>
      </c>
      <c r="D5055" s="4">
        <v>-4718172.5954527901</v>
      </c>
      <c r="E5055" s="4">
        <v>-74.182337217377295</v>
      </c>
      <c r="F5055" s="4">
        <v>0</v>
      </c>
      <c r="G5055" s="4">
        <v>0</v>
      </c>
      <c r="H5055" s="4">
        <v>-61.527420488198601</v>
      </c>
      <c r="I5055" s="4">
        <v>247.100006103515</v>
      </c>
      <c r="J5055" s="4">
        <v>-312.50115643442501</v>
      </c>
      <c r="K5055" s="4">
        <v>218.70823832263801</v>
      </c>
      <c r="L5055" s="11">
        <f t="shared" si="313"/>
        <v>17.597330286152101</v>
      </c>
      <c r="M5055" s="7">
        <f t="shared" si="314"/>
        <v>17.597330286152815</v>
      </c>
      <c r="N5055" s="13">
        <f t="shared" si="315"/>
        <v>7.1409544943890069E-13</v>
      </c>
      <c r="O5055" s="12" t="str">
        <f t="shared" si="312"/>
        <v/>
      </c>
    </row>
    <row r="5056" spans="1:15" x14ac:dyDescent="0.25">
      <c r="A5056" s="16">
        <v>40663</v>
      </c>
      <c r="B5056" s="33" t="s">
        <v>43</v>
      </c>
      <c r="C5056" s="29">
        <v>848.57895554006404</v>
      </c>
      <c r="D5056" s="4">
        <v>-4693583.4835399501</v>
      </c>
      <c r="E5056" s="4">
        <v>-66.779050482634304</v>
      </c>
      <c r="F5056" s="4">
        <v>0</v>
      </c>
      <c r="G5056" s="4">
        <v>0</v>
      </c>
      <c r="H5056" s="4">
        <v>-59.277901594156397</v>
      </c>
      <c r="I5056" s="4">
        <v>248.80000305175699</v>
      </c>
      <c r="J5056" s="4">
        <v>-307.19213082105199</v>
      </c>
      <c r="K5056" s="4">
        <v>191.27938871076401</v>
      </c>
      <c r="L5056" s="11">
        <f t="shared" si="313"/>
        <v>6.830308864678301</v>
      </c>
      <c r="M5056" s="7">
        <f t="shared" si="314"/>
        <v>6.8303088646777903</v>
      </c>
      <c r="N5056" s="13">
        <f t="shared" si="315"/>
        <v>5.1070259132757201E-13</v>
      </c>
      <c r="O5056" s="12" t="str">
        <f t="shared" si="312"/>
        <v/>
      </c>
    </row>
    <row r="5057" spans="1:15" x14ac:dyDescent="0.25">
      <c r="A5057" s="16">
        <v>40663</v>
      </c>
      <c r="B5057" s="33" t="s">
        <v>44</v>
      </c>
      <c r="C5057" s="29">
        <v>848.52657785945996</v>
      </c>
      <c r="D5057" s="4">
        <v>-4684824.3871139605</v>
      </c>
      <c r="E5057" s="4">
        <v>-41.238581526046197</v>
      </c>
      <c r="F5057" s="4">
        <v>0</v>
      </c>
      <c r="G5057" s="4">
        <v>0</v>
      </c>
      <c r="H5057" s="4">
        <v>-42.025479528587198</v>
      </c>
      <c r="I5057" s="4">
        <v>251.600006103515</v>
      </c>
      <c r="J5057" s="4">
        <v>-300.62611149439402</v>
      </c>
      <c r="K5057" s="4">
        <v>134.723248786064</v>
      </c>
      <c r="L5057" s="11">
        <f t="shared" si="313"/>
        <v>2.4330823405515787</v>
      </c>
      <c r="M5057" s="7">
        <f t="shared" si="314"/>
        <v>2.4330823405526787</v>
      </c>
      <c r="N5057" s="13">
        <f t="shared" si="315"/>
        <v>1.1000089727986051E-12</v>
      </c>
      <c r="O5057" s="12" t="str">
        <f t="shared" si="312"/>
        <v/>
      </c>
    </row>
    <row r="5058" spans="1:15" x14ac:dyDescent="0.25">
      <c r="A5058" s="16">
        <v>40663</v>
      </c>
      <c r="B5058" s="33" t="s">
        <v>45</v>
      </c>
      <c r="C5058" s="29">
        <v>848.49871452347099</v>
      </c>
      <c r="D5058" s="4">
        <v>-4713294.7634835802</v>
      </c>
      <c r="E5058" s="4">
        <v>-21.9405021084862</v>
      </c>
      <c r="F5058" s="4">
        <v>0</v>
      </c>
      <c r="G5058" s="4">
        <v>0</v>
      </c>
      <c r="H5058" s="4">
        <v>-28.325170838664</v>
      </c>
      <c r="I5058" s="4">
        <v>254.100006103515</v>
      </c>
      <c r="J5058" s="4">
        <v>-289.87024456799497</v>
      </c>
      <c r="K5058" s="4">
        <v>78.127473531180598</v>
      </c>
      <c r="L5058" s="11">
        <f t="shared" si="313"/>
        <v>-7.9084378804495685</v>
      </c>
      <c r="M5058" s="7">
        <f t="shared" si="314"/>
        <v>-7.9084378804499282</v>
      </c>
      <c r="N5058" s="13">
        <f t="shared" si="315"/>
        <v>3.5971225997855072E-13</v>
      </c>
      <c r="O5058" s="12" t="str">
        <f t="shared" si="312"/>
        <v/>
      </c>
    </row>
    <row r="5059" spans="1:15" x14ac:dyDescent="0.25">
      <c r="A5059" s="16">
        <v>40663</v>
      </c>
      <c r="B5059" s="33" t="s">
        <v>46</v>
      </c>
      <c r="C5059" s="29">
        <v>848.48356169601595</v>
      </c>
      <c r="D5059" s="4">
        <v>-4760471.2748632301</v>
      </c>
      <c r="E5059" s="4">
        <v>-11.9334965888456</v>
      </c>
      <c r="F5059" s="4">
        <v>0</v>
      </c>
      <c r="G5059" s="4">
        <v>0</v>
      </c>
      <c r="H5059" s="4">
        <v>-19.595153440371899</v>
      </c>
      <c r="I5059" s="4">
        <v>256.70001220703102</v>
      </c>
      <c r="J5059" s="4">
        <v>-278.55900924608801</v>
      </c>
      <c r="K5059" s="4">
        <v>40.283060573927202</v>
      </c>
      <c r="L5059" s="11">
        <f t="shared" si="313"/>
        <v>-13.104586494347274</v>
      </c>
      <c r="M5059" s="7">
        <f t="shared" si="314"/>
        <v>-13.104586494347185</v>
      </c>
      <c r="N5059" s="13">
        <f t="shared" si="315"/>
        <v>8.8817841970012523E-14</v>
      </c>
      <c r="O5059" s="12" t="str">
        <f t="shared" ref="O5059:O5122" si="316">IF(N5059&gt;1,1,"")</f>
        <v/>
      </c>
    </row>
    <row r="5060" spans="1:15" x14ac:dyDescent="0.25">
      <c r="A5060" s="16">
        <v>40663</v>
      </c>
      <c r="B5060" s="33" t="s">
        <v>47</v>
      </c>
      <c r="C5060" s="29">
        <v>848.47847916329204</v>
      </c>
      <c r="D5060" s="4">
        <v>-4819501.4435960203</v>
      </c>
      <c r="E5060" s="4">
        <v>-4.0032393146996998</v>
      </c>
      <c r="F5060" s="4">
        <v>0</v>
      </c>
      <c r="G5060" s="4">
        <v>0</v>
      </c>
      <c r="H5060" s="4">
        <v>-10.4807405840715</v>
      </c>
      <c r="I5060" s="4">
        <v>254.600006103515</v>
      </c>
      <c r="J5060" s="4">
        <v>-268.16130780180498</v>
      </c>
      <c r="K5060" s="4">
        <v>11.6480125046178</v>
      </c>
      <c r="L5060" s="11">
        <f t="shared" ref="L5060:L5123" si="317">SUM(E5060:K5060)</f>
        <v>-16.397269092443377</v>
      </c>
      <c r="M5060" s="7">
        <f t="shared" ref="M5060:M5123" si="318">(D5060-D5059)/3600</f>
        <v>-16.397269092441743</v>
      </c>
      <c r="N5060" s="13">
        <f t="shared" ref="N5060:N5123" si="319">IF(C5060&gt;0,ABS(L5060-M5060),0)</f>
        <v>1.6342482922482304E-12</v>
      </c>
      <c r="O5060" s="12" t="str">
        <f t="shared" si="316"/>
        <v/>
      </c>
    </row>
    <row r="5061" spans="1:15" x14ac:dyDescent="0.25">
      <c r="A5061" s="16">
        <v>40663</v>
      </c>
      <c r="B5061" s="33" t="s">
        <v>48</v>
      </c>
      <c r="C5061" s="29">
        <v>848.47699722252003</v>
      </c>
      <c r="D5061" s="4">
        <v>-4866032.4376175497</v>
      </c>
      <c r="E5061" s="4">
        <v>-1.16734145337578</v>
      </c>
      <c r="F5061" s="4">
        <v>0</v>
      </c>
      <c r="G5061" s="4">
        <v>0</v>
      </c>
      <c r="H5061" s="4">
        <v>-6.0172304102739202</v>
      </c>
      <c r="I5061" s="4">
        <v>256</v>
      </c>
      <c r="J5061" s="4">
        <v>-261.83661391785199</v>
      </c>
      <c r="K5061" s="4">
        <v>9.5909664410998893E-2</v>
      </c>
      <c r="L5061" s="11">
        <f t="shared" si="317"/>
        <v>-12.925276117090688</v>
      </c>
      <c r="M5061" s="7">
        <f t="shared" si="318"/>
        <v>-12.925276117091482</v>
      </c>
      <c r="N5061" s="13">
        <f t="shared" si="319"/>
        <v>7.9403150721191196E-13</v>
      </c>
      <c r="O5061" s="12" t="str">
        <f t="shared" si="316"/>
        <v/>
      </c>
    </row>
    <row r="5062" spans="1:15" x14ac:dyDescent="0.25">
      <c r="A5062" s="16">
        <v>40663</v>
      </c>
      <c r="B5062" s="33" t="s">
        <v>49</v>
      </c>
      <c r="C5062" s="29">
        <v>848.47715709042996</v>
      </c>
      <c r="D5062" s="4">
        <v>-4898440.9027930303</v>
      </c>
      <c r="E5062" s="4">
        <v>0.125934407180991</v>
      </c>
      <c r="F5062" s="4">
        <v>0</v>
      </c>
      <c r="G5062" s="4">
        <v>0</v>
      </c>
      <c r="H5062" s="4">
        <v>-3.4978446545651098</v>
      </c>
      <c r="I5062" s="4">
        <v>253.39999389648401</v>
      </c>
      <c r="J5062" s="4">
        <v>-259.03043508673198</v>
      </c>
      <c r="K5062" s="4">
        <v>0</v>
      </c>
      <c r="L5062" s="11">
        <f t="shared" si="317"/>
        <v>-9.0023514376320861</v>
      </c>
      <c r="M5062" s="7">
        <f t="shared" si="318"/>
        <v>-9.0023514376334948</v>
      </c>
      <c r="N5062" s="13">
        <f t="shared" si="319"/>
        <v>1.4086509736443986E-12</v>
      </c>
      <c r="O5062" s="12" t="str">
        <f t="shared" si="316"/>
        <v/>
      </c>
    </row>
    <row r="5063" spans="1:15" x14ac:dyDescent="0.25">
      <c r="A5063" s="16">
        <v>40663</v>
      </c>
      <c r="B5063" s="33" t="s">
        <v>50</v>
      </c>
      <c r="C5063" s="29">
        <v>848.47768208985201</v>
      </c>
      <c r="D5063" s="4">
        <v>-4923172.7714734096</v>
      </c>
      <c r="E5063" s="4">
        <v>0.41356969396621601</v>
      </c>
      <c r="F5063" s="4">
        <v>0</v>
      </c>
      <c r="G5063" s="4">
        <v>0</v>
      </c>
      <c r="H5063" s="4">
        <v>-2.8318336046921</v>
      </c>
      <c r="I5063" s="4">
        <v>253.39999389648401</v>
      </c>
      <c r="J5063" s="4">
        <v>-257.85169350808599</v>
      </c>
      <c r="K5063" s="4">
        <v>0</v>
      </c>
      <c r="L5063" s="11">
        <f t="shared" si="317"/>
        <v>-6.869963522327879</v>
      </c>
      <c r="M5063" s="7">
        <f t="shared" si="318"/>
        <v>-6.8699635223275983</v>
      </c>
      <c r="N5063" s="13">
        <f t="shared" si="319"/>
        <v>2.8066438062523957E-13</v>
      </c>
      <c r="O5063" s="12" t="str">
        <f t="shared" si="316"/>
        <v/>
      </c>
    </row>
    <row r="5064" spans="1:15" x14ac:dyDescent="0.25">
      <c r="A5064" s="16">
        <v>40663</v>
      </c>
      <c r="B5064" s="33" t="s">
        <v>51</v>
      </c>
      <c r="C5064" s="29">
        <v>848.47927357197</v>
      </c>
      <c r="D5064" s="4">
        <v>-4970255.5918893497</v>
      </c>
      <c r="E5064" s="4">
        <v>1.25376343138769</v>
      </c>
      <c r="F5064" s="4">
        <v>0</v>
      </c>
      <c r="G5064" s="4">
        <v>0</v>
      </c>
      <c r="H5064" s="4">
        <v>-0.21486427234620201</v>
      </c>
      <c r="I5064" s="4">
        <v>239.600006103515</v>
      </c>
      <c r="J5064" s="4">
        <v>-253.71746648920799</v>
      </c>
      <c r="K5064" s="4">
        <v>0</v>
      </c>
      <c r="L5064" s="11">
        <f t="shared" si="317"/>
        <v>-13.078561226651516</v>
      </c>
      <c r="M5064" s="7">
        <f t="shared" si="318"/>
        <v>-13.078561226650038</v>
      </c>
      <c r="N5064" s="13">
        <f t="shared" si="319"/>
        <v>1.4779288903810084E-12</v>
      </c>
      <c r="O5064" s="12" t="str">
        <f t="shared" si="316"/>
        <v/>
      </c>
    </row>
    <row r="5065" spans="1:15" x14ac:dyDescent="0.25">
      <c r="A5065" s="16">
        <v>40663</v>
      </c>
      <c r="B5065" s="33" t="s">
        <v>52</v>
      </c>
      <c r="C5065" s="29">
        <v>848.48085051244595</v>
      </c>
      <c r="D5065" s="4">
        <v>-5047778.7132505998</v>
      </c>
      <c r="E5065" s="4">
        <v>1.2424322365526399</v>
      </c>
      <c r="F5065" s="4">
        <v>0</v>
      </c>
      <c r="G5065" s="4">
        <v>0</v>
      </c>
      <c r="H5065" s="4">
        <v>1.5474958156285199</v>
      </c>
      <c r="I5065" s="4">
        <v>222</v>
      </c>
      <c r="J5065" s="4">
        <v>-246.324128430304</v>
      </c>
      <c r="K5065" s="4">
        <v>0</v>
      </c>
      <c r="L5065" s="11">
        <f t="shared" si="317"/>
        <v>-21.534200378122847</v>
      </c>
      <c r="M5065" s="7">
        <f t="shared" si="318"/>
        <v>-21.534200378125018</v>
      </c>
      <c r="N5065" s="13">
        <f t="shared" si="319"/>
        <v>2.1707080577471061E-12</v>
      </c>
      <c r="O5065" s="12" t="str">
        <f t="shared" si="316"/>
        <v/>
      </c>
    </row>
    <row r="5066" spans="1:15" x14ac:dyDescent="0.25">
      <c r="A5066" s="16">
        <v>40664</v>
      </c>
      <c r="B5066" s="33" t="s">
        <v>29</v>
      </c>
      <c r="C5066" s="29">
        <v>848.48265653751798</v>
      </c>
      <c r="D5066" s="4">
        <v>-5077924.7000199603</v>
      </c>
      <c r="E5066" s="4">
        <v>1.4229126081963701</v>
      </c>
      <c r="F5066" s="4">
        <v>0</v>
      </c>
      <c r="G5066" s="4">
        <v>0</v>
      </c>
      <c r="H5066" s="4">
        <v>1.4240926409502399</v>
      </c>
      <c r="I5066" s="4">
        <v>235.600006103515</v>
      </c>
      <c r="J5066" s="4">
        <v>-246.82089656637399</v>
      </c>
      <c r="K5066" s="4">
        <v>0</v>
      </c>
      <c r="L5066" s="11">
        <f t="shared" si="317"/>
        <v>-8.3738852137123843</v>
      </c>
      <c r="M5066" s="7">
        <f t="shared" si="318"/>
        <v>-8.3738852137112474</v>
      </c>
      <c r="N5066" s="13">
        <f t="shared" si="319"/>
        <v>1.1368683772161603E-12</v>
      </c>
      <c r="O5066" s="12" t="str">
        <f t="shared" si="316"/>
        <v/>
      </c>
    </row>
    <row r="5067" spans="1:15" x14ac:dyDescent="0.25">
      <c r="A5067" s="16">
        <v>40664</v>
      </c>
      <c r="B5067" s="33" t="s">
        <v>30</v>
      </c>
      <c r="C5067" s="29">
        <v>848.48380030144097</v>
      </c>
      <c r="D5067" s="4">
        <v>-5093645.1938224304</v>
      </c>
      <c r="E5067" s="4">
        <v>0.90110882799401004</v>
      </c>
      <c r="F5067" s="4">
        <v>0</v>
      </c>
      <c r="G5067" s="4">
        <v>0</v>
      </c>
      <c r="H5067" s="4">
        <v>0.34672937622355698</v>
      </c>
      <c r="I5067" s="4">
        <v>243.5</v>
      </c>
      <c r="J5067" s="4">
        <v>-249.11464203823499</v>
      </c>
      <c r="K5067" s="4">
        <v>0</v>
      </c>
      <c r="L5067" s="11">
        <f t="shared" si="317"/>
        <v>-4.3668038340174178</v>
      </c>
      <c r="M5067" s="7">
        <f t="shared" si="318"/>
        <v>-4.3668038340194872</v>
      </c>
      <c r="N5067" s="13">
        <f t="shared" si="319"/>
        <v>2.0694557179012918E-12</v>
      </c>
      <c r="O5067" s="12" t="str">
        <f t="shared" si="316"/>
        <v/>
      </c>
    </row>
    <row r="5068" spans="1:15" x14ac:dyDescent="0.25">
      <c r="A5068" s="16">
        <v>40664</v>
      </c>
      <c r="B5068" s="33" t="s">
        <v>31</v>
      </c>
      <c r="C5068" s="29">
        <v>848.48523848068498</v>
      </c>
      <c r="D5068" s="4">
        <v>-5136290.2711591301</v>
      </c>
      <c r="E5068" s="4">
        <v>1.1330894717251001</v>
      </c>
      <c r="F5068" s="4">
        <v>0</v>
      </c>
      <c r="G5068" s="4">
        <v>0</v>
      </c>
      <c r="H5068" s="4">
        <v>0.99111472318606497</v>
      </c>
      <c r="I5068" s="4">
        <v>233.39999389648401</v>
      </c>
      <c r="J5068" s="4">
        <v>-247.370052907146</v>
      </c>
      <c r="K5068" s="4">
        <v>0</v>
      </c>
      <c r="L5068" s="11">
        <f t="shared" si="317"/>
        <v>-11.84585481575084</v>
      </c>
      <c r="M5068" s="7">
        <f t="shared" si="318"/>
        <v>-11.845854815749917</v>
      </c>
      <c r="N5068" s="13">
        <f t="shared" si="319"/>
        <v>9.2370555648813024E-13</v>
      </c>
      <c r="O5068" s="12" t="str">
        <f t="shared" si="316"/>
        <v/>
      </c>
    </row>
    <row r="5069" spans="1:15" x14ac:dyDescent="0.25">
      <c r="A5069" s="16">
        <v>40664</v>
      </c>
      <c r="B5069" s="33" t="s">
        <v>32</v>
      </c>
      <c r="C5069" s="29">
        <v>848.487285359726</v>
      </c>
      <c r="D5069" s="4">
        <v>-5179425.8459657095</v>
      </c>
      <c r="E5069" s="4">
        <v>1.6126896596504501</v>
      </c>
      <c r="F5069" s="4">
        <v>0</v>
      </c>
      <c r="G5069" s="4">
        <v>0</v>
      </c>
      <c r="H5069" s="4">
        <v>1.5260951001437599</v>
      </c>
      <c r="I5069" s="4">
        <v>231</v>
      </c>
      <c r="J5069" s="4">
        <v>-246.120888872731</v>
      </c>
      <c r="K5069" s="4">
        <v>0</v>
      </c>
      <c r="L5069" s="11">
        <f t="shared" si="317"/>
        <v>-11.982104112936781</v>
      </c>
      <c r="M5069" s="7">
        <f t="shared" si="318"/>
        <v>-11.982104112938719</v>
      </c>
      <c r="N5069" s="13">
        <f t="shared" si="319"/>
        <v>1.9380053117856733E-12</v>
      </c>
      <c r="O5069" s="12" t="str">
        <f t="shared" si="316"/>
        <v/>
      </c>
    </row>
    <row r="5070" spans="1:15" x14ac:dyDescent="0.25">
      <c r="A5070" s="16">
        <v>40664</v>
      </c>
      <c r="B5070" s="33" t="s">
        <v>33</v>
      </c>
      <c r="C5070" s="29">
        <v>848.48800482131196</v>
      </c>
      <c r="D5070" s="4">
        <v>-5201909.8483842397</v>
      </c>
      <c r="E5070" s="4">
        <v>0.56683077625544098</v>
      </c>
      <c r="F5070" s="4">
        <v>0</v>
      </c>
      <c r="G5070" s="4">
        <v>0</v>
      </c>
      <c r="H5070" s="4">
        <v>-0.53615632245622002</v>
      </c>
      <c r="I5070" s="4">
        <v>242</v>
      </c>
      <c r="J5070" s="4">
        <v>-248.27623068116901</v>
      </c>
      <c r="K5070" s="4">
        <v>0</v>
      </c>
      <c r="L5070" s="11">
        <f t="shared" si="317"/>
        <v>-6.2455562273698035</v>
      </c>
      <c r="M5070" s="7">
        <f t="shared" si="318"/>
        <v>-6.2455562273694927</v>
      </c>
      <c r="N5070" s="13">
        <f t="shared" si="319"/>
        <v>3.1086244689504383E-13</v>
      </c>
      <c r="O5070" s="12" t="str">
        <f t="shared" si="316"/>
        <v/>
      </c>
    </row>
    <row r="5071" spans="1:15" x14ac:dyDescent="0.25">
      <c r="A5071" s="16">
        <v>40664</v>
      </c>
      <c r="B5071" s="33" t="s">
        <v>34</v>
      </c>
      <c r="C5071" s="29">
        <v>848.488236582578</v>
      </c>
      <c r="D5071" s="4">
        <v>-5226962.0263783196</v>
      </c>
      <c r="E5071" s="4">
        <v>0.182589488772854</v>
      </c>
      <c r="F5071" s="4">
        <v>0</v>
      </c>
      <c r="G5071" s="4">
        <v>0</v>
      </c>
      <c r="H5071" s="4">
        <v>-1.22063736477995</v>
      </c>
      <c r="I5071" s="4">
        <v>241.600006103515</v>
      </c>
      <c r="J5071" s="4">
        <v>-250.11997772996199</v>
      </c>
      <c r="K5071" s="4">
        <v>2.5990811707653898</v>
      </c>
      <c r="L5071" s="11">
        <f t="shared" si="317"/>
        <v>-6.9589383316886835</v>
      </c>
      <c r="M5071" s="7">
        <f t="shared" si="318"/>
        <v>-6.9589383316888576</v>
      </c>
      <c r="N5071" s="13">
        <f t="shared" si="319"/>
        <v>1.7408297026122455E-13</v>
      </c>
      <c r="O5071" s="12" t="str">
        <f t="shared" si="316"/>
        <v/>
      </c>
    </row>
    <row r="5072" spans="1:15" x14ac:dyDescent="0.25">
      <c r="A5072" s="16">
        <v>40664</v>
      </c>
      <c r="B5072" s="33" t="s">
        <v>35</v>
      </c>
      <c r="C5072" s="29">
        <v>848.48535640119906</v>
      </c>
      <c r="D5072" s="4">
        <v>-5217271.2296719505</v>
      </c>
      <c r="E5072" s="4">
        <v>-2.2689040790486299</v>
      </c>
      <c r="F5072" s="4">
        <v>0</v>
      </c>
      <c r="G5072" s="4">
        <v>0</v>
      </c>
      <c r="H5072" s="4">
        <v>-7.82975033021029</v>
      </c>
      <c r="I5072" s="4">
        <v>242.30000305175699</v>
      </c>
      <c r="J5072" s="4">
        <v>-256.73934847471998</v>
      </c>
      <c r="K5072" s="4">
        <v>27.229887806213998</v>
      </c>
      <c r="L5072" s="11">
        <f t="shared" si="317"/>
        <v>2.6918879739920847</v>
      </c>
      <c r="M5072" s="7">
        <f t="shared" si="318"/>
        <v>2.6918879739914297</v>
      </c>
      <c r="N5072" s="13">
        <f t="shared" si="319"/>
        <v>6.5503158452884236E-13</v>
      </c>
      <c r="O5072" s="12" t="str">
        <f t="shared" si="316"/>
        <v/>
      </c>
    </row>
    <row r="5073" spans="1:15" x14ac:dyDescent="0.25">
      <c r="A5073" s="16">
        <v>40664</v>
      </c>
      <c r="B5073" s="33" t="s">
        <v>36</v>
      </c>
      <c r="C5073" s="29">
        <v>848.47238013337403</v>
      </c>
      <c r="D5073" s="4">
        <v>-5101231.2526288498</v>
      </c>
      <c r="E5073" s="4">
        <v>-10.2194781418359</v>
      </c>
      <c r="F5073" s="4">
        <v>0</v>
      </c>
      <c r="G5073" s="4">
        <v>0</v>
      </c>
      <c r="H5073" s="4">
        <v>-17.809151803701901</v>
      </c>
      <c r="I5073" s="4">
        <v>262.29998779296801</v>
      </c>
      <c r="J5073" s="4">
        <v>-277.66191210431799</v>
      </c>
      <c r="K5073" s="4">
        <v>75.623881213302198</v>
      </c>
      <c r="L5073" s="11">
        <f t="shared" si="317"/>
        <v>32.233326956414416</v>
      </c>
      <c r="M5073" s="7">
        <f t="shared" si="318"/>
        <v>32.233326956416839</v>
      </c>
      <c r="N5073" s="13">
        <f t="shared" si="319"/>
        <v>2.4229507289419416E-12</v>
      </c>
      <c r="O5073" s="12" t="str">
        <f t="shared" si="316"/>
        <v/>
      </c>
    </row>
    <row r="5074" spans="1:15" x14ac:dyDescent="0.25">
      <c r="A5074" s="16">
        <v>40664</v>
      </c>
      <c r="B5074" s="33" t="s">
        <v>37</v>
      </c>
      <c r="C5074" s="29">
        <v>848.44260557142604</v>
      </c>
      <c r="D5074" s="4">
        <v>-4898630.9385720296</v>
      </c>
      <c r="E5074" s="4">
        <v>-23.440159979331199</v>
      </c>
      <c r="F5074" s="4">
        <v>0</v>
      </c>
      <c r="G5074" s="4">
        <v>0</v>
      </c>
      <c r="H5074" s="4">
        <v>-21.928280332156099</v>
      </c>
      <c r="I5074" s="4">
        <v>293.20001220703102</v>
      </c>
      <c r="J5074" s="4">
        <v>-308.93981082856499</v>
      </c>
      <c r="K5074" s="4">
        <v>117.386103948806</v>
      </c>
      <c r="L5074" s="11">
        <f t="shared" si="317"/>
        <v>56.277865015784741</v>
      </c>
      <c r="M5074" s="7">
        <f t="shared" si="318"/>
        <v>56.277865015783398</v>
      </c>
      <c r="N5074" s="13">
        <f t="shared" si="319"/>
        <v>1.3429257705865894E-12</v>
      </c>
      <c r="O5074" s="12" t="str">
        <f t="shared" si="316"/>
        <v/>
      </c>
    </row>
    <row r="5075" spans="1:15" x14ac:dyDescent="0.25">
      <c r="A5075" s="16">
        <v>40664</v>
      </c>
      <c r="B5075" s="33" t="s">
        <v>38</v>
      </c>
      <c r="C5075" s="29">
        <v>848.41117980235902</v>
      </c>
      <c r="D5075" s="4">
        <v>-4710616.7473403905</v>
      </c>
      <c r="E5075" s="4">
        <v>-24.739063760046601</v>
      </c>
      <c r="F5075" s="4">
        <v>0</v>
      </c>
      <c r="G5075" s="4">
        <v>0</v>
      </c>
      <c r="H5075" s="4">
        <v>-18.703304273333199</v>
      </c>
      <c r="I5075" s="4">
        <v>293</v>
      </c>
      <c r="J5075" s="4">
        <v>-312.50115643442501</v>
      </c>
      <c r="K5075" s="4">
        <v>115.16968869881499</v>
      </c>
      <c r="L5075" s="11">
        <f t="shared" si="317"/>
        <v>52.226164231010173</v>
      </c>
      <c r="M5075" s="7">
        <f t="shared" si="318"/>
        <v>52.22616423101087</v>
      </c>
      <c r="N5075" s="13">
        <f t="shared" si="319"/>
        <v>6.9633188104489818E-13</v>
      </c>
      <c r="O5075" s="12" t="str">
        <f t="shared" si="316"/>
        <v/>
      </c>
    </row>
    <row r="5076" spans="1:15" x14ac:dyDescent="0.25">
      <c r="A5076" s="16">
        <v>40664</v>
      </c>
      <c r="B5076" s="33" t="s">
        <v>39</v>
      </c>
      <c r="C5076" s="29">
        <v>848.36130269431999</v>
      </c>
      <c r="D5076" s="4">
        <v>-4604823.2382545797</v>
      </c>
      <c r="E5076" s="4">
        <v>-39.264367828523802</v>
      </c>
      <c r="F5076" s="4">
        <v>0</v>
      </c>
      <c r="G5076" s="4">
        <v>0</v>
      </c>
      <c r="H5076" s="4">
        <v>-32.287516409151102</v>
      </c>
      <c r="I5076" s="4">
        <v>286.5</v>
      </c>
      <c r="J5076" s="4">
        <v>-312.50115643442501</v>
      </c>
      <c r="K5076" s="4">
        <v>126.94012652927</v>
      </c>
      <c r="L5076" s="11">
        <f t="shared" si="317"/>
        <v>29.387085857170092</v>
      </c>
      <c r="M5076" s="7">
        <f t="shared" si="318"/>
        <v>29.387085857169652</v>
      </c>
      <c r="N5076" s="13">
        <f t="shared" si="319"/>
        <v>4.4053649617126212E-13</v>
      </c>
      <c r="O5076" s="12" t="str">
        <f t="shared" si="316"/>
        <v/>
      </c>
    </row>
    <row r="5077" spans="1:15" x14ac:dyDescent="0.25">
      <c r="A5077" s="16">
        <v>40664</v>
      </c>
      <c r="B5077" s="33" t="s">
        <v>40</v>
      </c>
      <c r="C5077" s="29">
        <v>849.29853989487106</v>
      </c>
      <c r="D5077" s="4">
        <v>-4563143.61968158</v>
      </c>
      <c r="E5077" s="4">
        <v>-51.7833733596174</v>
      </c>
      <c r="F5077" s="4">
        <v>0</v>
      </c>
      <c r="G5077" s="4">
        <v>-5.6272662047374098</v>
      </c>
      <c r="H5077" s="4">
        <v>-47.141179797578602</v>
      </c>
      <c r="I5077" s="4">
        <v>282.39999389648398</v>
      </c>
      <c r="J5077" s="4">
        <v>-312.50115643442501</v>
      </c>
      <c r="K5077" s="4">
        <v>146.23065372570801</v>
      </c>
      <c r="L5077" s="11">
        <f t="shared" si="317"/>
        <v>11.577671825833562</v>
      </c>
      <c r="M5077" s="7">
        <f t="shared" si="318"/>
        <v>11.577671825833256</v>
      </c>
      <c r="N5077" s="13">
        <f t="shared" si="319"/>
        <v>3.0553337637684308E-13</v>
      </c>
      <c r="O5077" s="12" t="str">
        <f t="shared" si="316"/>
        <v/>
      </c>
    </row>
    <row r="5078" spans="1:15" x14ac:dyDescent="0.25">
      <c r="A5078" s="16">
        <v>40664</v>
      </c>
      <c r="B5078" s="33" t="s">
        <v>41</v>
      </c>
      <c r="C5078" s="29">
        <v>849.24235095901804</v>
      </c>
      <c r="D5078" s="4">
        <v>-4538946.5662320396</v>
      </c>
      <c r="E5078" s="4">
        <v>-44.234572213082799</v>
      </c>
      <c r="F5078" s="4">
        <v>0</v>
      </c>
      <c r="G5078" s="4">
        <v>0</v>
      </c>
      <c r="H5078" s="4">
        <v>-39.285490802259602</v>
      </c>
      <c r="I5078" s="4">
        <v>286.29998779296801</v>
      </c>
      <c r="J5078" s="4">
        <v>-309.76852441719001</v>
      </c>
      <c r="K5078" s="4">
        <v>113.710003375548</v>
      </c>
      <c r="L5078" s="11">
        <f t="shared" si="317"/>
        <v>6.7214037359835999</v>
      </c>
      <c r="M5078" s="7">
        <f t="shared" si="318"/>
        <v>6.7214037359834444</v>
      </c>
      <c r="N5078" s="13">
        <f t="shared" si="319"/>
        <v>1.5543122344752192E-13</v>
      </c>
      <c r="O5078" s="12" t="str">
        <f t="shared" si="316"/>
        <v/>
      </c>
    </row>
    <row r="5079" spans="1:15" x14ac:dyDescent="0.25">
      <c r="A5079" s="16">
        <v>40664</v>
      </c>
      <c r="B5079" s="33" t="s">
        <v>42</v>
      </c>
      <c r="C5079" s="29">
        <v>850.19252936056102</v>
      </c>
      <c r="D5079" s="4">
        <v>-4486441.9575278498</v>
      </c>
      <c r="E5079" s="4">
        <v>-41.595958685236198</v>
      </c>
      <c r="F5079" s="4">
        <v>0</v>
      </c>
      <c r="G5079" s="4">
        <v>-5.0415433039613697</v>
      </c>
      <c r="H5079" s="4">
        <v>-35.146467835217997</v>
      </c>
      <c r="I5079" s="4">
        <v>286.20001220703102</v>
      </c>
      <c r="J5079" s="4">
        <v>-312.111437575884</v>
      </c>
      <c r="K5079" s="4">
        <v>122.280008722212</v>
      </c>
      <c r="L5079" s="11">
        <f t="shared" si="317"/>
        <v>14.58461352894345</v>
      </c>
      <c r="M5079" s="7">
        <f t="shared" si="318"/>
        <v>14.584613528941603</v>
      </c>
      <c r="N5079" s="13">
        <f t="shared" si="319"/>
        <v>1.8474111129762605E-12</v>
      </c>
      <c r="O5079" s="12" t="str">
        <f t="shared" si="316"/>
        <v/>
      </c>
    </row>
    <row r="5080" spans="1:15" x14ac:dyDescent="0.25">
      <c r="A5080" s="16">
        <v>40664</v>
      </c>
      <c r="B5080" s="33" t="s">
        <v>43</v>
      </c>
      <c r="C5080" s="29">
        <v>851.14951658712198</v>
      </c>
      <c r="D5080" s="4">
        <v>-4479498.1358842095</v>
      </c>
      <c r="E5080" s="4">
        <v>-36.238139335668798</v>
      </c>
      <c r="F5080" s="4">
        <v>0</v>
      </c>
      <c r="G5080" s="4">
        <v>-5.2758893228099799</v>
      </c>
      <c r="H5080" s="4">
        <v>-32.981723023062798</v>
      </c>
      <c r="I5080" s="4">
        <v>284.79998779296801</v>
      </c>
      <c r="J5080" s="4">
        <v>-306.71589903849599</v>
      </c>
      <c r="K5080" s="4">
        <v>98.340502272523807</v>
      </c>
      <c r="L5080" s="11">
        <f t="shared" si="317"/>
        <v>1.9288393454542501</v>
      </c>
      <c r="M5080" s="7">
        <f t="shared" si="318"/>
        <v>1.9288393454556354</v>
      </c>
      <c r="N5080" s="13">
        <f t="shared" si="319"/>
        <v>1.3853362901272703E-12</v>
      </c>
      <c r="O5080" s="12" t="str">
        <f t="shared" si="316"/>
        <v/>
      </c>
    </row>
    <row r="5081" spans="1:15" x14ac:dyDescent="0.25">
      <c r="A5081" s="16">
        <v>40664</v>
      </c>
      <c r="B5081" s="33" t="s">
        <v>44</v>
      </c>
      <c r="C5081" s="29">
        <v>852.11528190586296</v>
      </c>
      <c r="D5081" s="4">
        <v>-4535865.8936288897</v>
      </c>
      <c r="E5081" s="4">
        <v>-29.332276436095398</v>
      </c>
      <c r="F5081" s="4">
        <v>0</v>
      </c>
      <c r="G5081" s="4">
        <v>-5.7539008302839996</v>
      </c>
      <c r="H5081" s="4">
        <v>-30.0347492687597</v>
      </c>
      <c r="I5081" s="4">
        <v>257.100006103515</v>
      </c>
      <c r="J5081" s="4">
        <v>-292.59905369797798</v>
      </c>
      <c r="K5081" s="4">
        <v>84.962263644968203</v>
      </c>
      <c r="L5081" s="11">
        <f t="shared" si="317"/>
        <v>-15.657710484633867</v>
      </c>
      <c r="M5081" s="7">
        <f t="shared" si="318"/>
        <v>-15.657710484633377</v>
      </c>
      <c r="N5081" s="13">
        <f t="shared" si="319"/>
        <v>4.9027448767446913E-13</v>
      </c>
      <c r="O5081" s="12" t="str">
        <f t="shared" si="316"/>
        <v/>
      </c>
    </row>
    <row r="5082" spans="1:15" x14ac:dyDescent="0.25">
      <c r="A5082" s="16">
        <v>40664</v>
      </c>
      <c r="B5082" s="33" t="s">
        <v>45</v>
      </c>
      <c r="C5082" s="29">
        <v>854.10439839396997</v>
      </c>
      <c r="D5082" s="4">
        <v>-4583809.7933197003</v>
      </c>
      <c r="E5082" s="4">
        <v>-13.3225965809195</v>
      </c>
      <c r="F5082" s="4">
        <v>0</v>
      </c>
      <c r="G5082" s="4">
        <v>-11.5834945895463</v>
      </c>
      <c r="H5082" s="4">
        <v>-15.7392784379209</v>
      </c>
      <c r="I5082" s="4">
        <v>264.70001220703102</v>
      </c>
      <c r="J5082" s="4">
        <v>-283.21096639022102</v>
      </c>
      <c r="K5082" s="4">
        <v>45.838573877464299</v>
      </c>
      <c r="L5082" s="11">
        <f t="shared" si="317"/>
        <v>-13.317749914112412</v>
      </c>
      <c r="M5082" s="7">
        <f t="shared" si="318"/>
        <v>-13.317749914114053</v>
      </c>
      <c r="N5082" s="13">
        <f t="shared" si="319"/>
        <v>1.6413537196058314E-12</v>
      </c>
      <c r="O5082" s="12" t="str">
        <f t="shared" si="316"/>
        <v/>
      </c>
    </row>
    <row r="5083" spans="1:15" x14ac:dyDescent="0.25">
      <c r="A5083" s="16">
        <v>40664</v>
      </c>
      <c r="B5083" s="33" t="s">
        <v>46</v>
      </c>
      <c r="C5083" s="29">
        <v>856.10540332901201</v>
      </c>
      <c r="D5083" s="4">
        <v>-4625216.2522071404</v>
      </c>
      <c r="E5083" s="4">
        <v>-3.9608049514752901</v>
      </c>
      <c r="F5083" s="4">
        <v>0</v>
      </c>
      <c r="G5083" s="4">
        <v>-12.2239527174861</v>
      </c>
      <c r="H5083" s="4">
        <v>-7.2619926692510504</v>
      </c>
      <c r="I5083" s="4">
        <v>267.89999389648398</v>
      </c>
      <c r="J5083" s="4">
        <v>-276.64239538237501</v>
      </c>
      <c r="K5083" s="4">
        <v>20.687357688702502</v>
      </c>
      <c r="L5083" s="11">
        <f t="shared" si="317"/>
        <v>-11.501794135400974</v>
      </c>
      <c r="M5083" s="7">
        <f t="shared" si="318"/>
        <v>-11.501794135400042</v>
      </c>
      <c r="N5083" s="13">
        <f t="shared" si="319"/>
        <v>9.3258734068513149E-13</v>
      </c>
      <c r="O5083" s="12" t="str">
        <f t="shared" si="316"/>
        <v/>
      </c>
    </row>
    <row r="5084" spans="1:15" x14ac:dyDescent="0.25">
      <c r="A5084" s="16">
        <v>40664</v>
      </c>
      <c r="B5084" s="33" t="s">
        <v>47</v>
      </c>
      <c r="C5084" s="29">
        <v>857.10695537436402</v>
      </c>
      <c r="D5084" s="4">
        <v>-4688006.7060460104</v>
      </c>
      <c r="E5084" s="4">
        <v>-1.15391590389809</v>
      </c>
      <c r="F5084" s="4">
        <v>0</v>
      </c>
      <c r="G5084" s="4">
        <v>-6.8033761832511699</v>
      </c>
      <c r="H5084" s="4">
        <v>-5.1158935349601498</v>
      </c>
      <c r="I5084" s="4">
        <v>259.20001220703102</v>
      </c>
      <c r="J5084" s="4">
        <v>-268.43353255243898</v>
      </c>
      <c r="K5084" s="4">
        <v>4.8649132344969503</v>
      </c>
      <c r="L5084" s="11">
        <f t="shared" si="317"/>
        <v>-17.44179273302041</v>
      </c>
      <c r="M5084" s="7">
        <f t="shared" si="318"/>
        <v>-17.441792733019426</v>
      </c>
      <c r="N5084" s="13">
        <f t="shared" si="319"/>
        <v>9.8410168902773876E-13</v>
      </c>
      <c r="O5084" s="12" t="str">
        <f t="shared" si="316"/>
        <v/>
      </c>
    </row>
    <row r="5085" spans="1:15" x14ac:dyDescent="0.25">
      <c r="A5085" s="16">
        <v>40664</v>
      </c>
      <c r="B5085" s="33" t="s">
        <v>48</v>
      </c>
      <c r="C5085" s="29">
        <v>858.11014514445901</v>
      </c>
      <c r="D5085" s="4">
        <v>-4733719.60390897</v>
      </c>
      <c r="E5085" s="4">
        <v>0.13603443294384601</v>
      </c>
      <c r="F5085" s="4">
        <v>0</v>
      </c>
      <c r="G5085" s="4">
        <v>-7.0449983181600198</v>
      </c>
      <c r="H5085" s="4">
        <v>-3.3809194338011701</v>
      </c>
      <c r="I5085" s="4">
        <v>262.20001220703102</v>
      </c>
      <c r="J5085" s="4">
        <v>-264.66603452107802</v>
      </c>
      <c r="K5085" s="4">
        <v>5.7878448909437101E-2</v>
      </c>
      <c r="L5085" s="11">
        <f t="shared" si="317"/>
        <v>-12.698027184154908</v>
      </c>
      <c r="M5085" s="7">
        <f t="shared" si="318"/>
        <v>-12.698027184155459</v>
      </c>
      <c r="N5085" s="13">
        <f t="shared" si="319"/>
        <v>5.5067062021407764E-13</v>
      </c>
      <c r="O5085" s="12" t="str">
        <f t="shared" si="316"/>
        <v/>
      </c>
    </row>
    <row r="5086" spans="1:15" x14ac:dyDescent="0.25">
      <c r="A5086" s="16">
        <v>40664</v>
      </c>
      <c r="B5086" s="33" t="s">
        <v>49</v>
      </c>
      <c r="C5086" s="29">
        <v>861.12151962708697</v>
      </c>
      <c r="D5086" s="4">
        <v>-4793184.4599936502</v>
      </c>
      <c r="E5086" s="4">
        <v>1.85876637724975</v>
      </c>
      <c r="F5086" s="4">
        <v>0</v>
      </c>
      <c r="G5086" s="4">
        <v>-21.422928926125799</v>
      </c>
      <c r="H5086" s="4">
        <v>0.50921037766350297</v>
      </c>
      <c r="I5086" s="4">
        <v>262.20001220703102</v>
      </c>
      <c r="J5086" s="4">
        <v>-259.66307561489702</v>
      </c>
      <c r="K5086" s="4">
        <v>0</v>
      </c>
      <c r="L5086" s="11">
        <f t="shared" si="317"/>
        <v>-16.518015579078536</v>
      </c>
      <c r="M5086" s="7">
        <f t="shared" si="318"/>
        <v>-16.518015579077829</v>
      </c>
      <c r="N5086" s="13">
        <f t="shared" si="319"/>
        <v>7.0699002208129968E-13</v>
      </c>
      <c r="O5086" s="12" t="str">
        <f t="shared" si="316"/>
        <v/>
      </c>
    </row>
    <row r="5087" spans="1:15" x14ac:dyDescent="0.25">
      <c r="A5087" s="16">
        <v>40664</v>
      </c>
      <c r="B5087" s="33" t="s">
        <v>50</v>
      </c>
      <c r="C5087" s="29">
        <v>862.12577637238905</v>
      </c>
      <c r="D5087" s="4">
        <v>-4812870.1029540803</v>
      </c>
      <c r="E5087" s="4">
        <v>0.97651391161058398</v>
      </c>
      <c r="F5087" s="4">
        <v>0</v>
      </c>
      <c r="G5087" s="4">
        <v>-7.1890991759098402</v>
      </c>
      <c r="H5087" s="4">
        <v>-0.89153061929906297</v>
      </c>
      <c r="I5087" s="4">
        <v>263</v>
      </c>
      <c r="J5087" s="4">
        <v>-261.36411827207399</v>
      </c>
      <c r="K5087" s="4">
        <v>0</v>
      </c>
      <c r="L5087" s="11">
        <f t="shared" si="317"/>
        <v>-5.4682341556723202</v>
      </c>
      <c r="M5087" s="7">
        <f t="shared" si="318"/>
        <v>-5.4682341556750345</v>
      </c>
      <c r="N5087" s="13">
        <f t="shared" si="319"/>
        <v>2.7142732506035827E-12</v>
      </c>
      <c r="O5087" s="12" t="str">
        <f t="shared" si="316"/>
        <v/>
      </c>
    </row>
    <row r="5088" spans="1:15" x14ac:dyDescent="0.25">
      <c r="A5088" s="16">
        <v>40664</v>
      </c>
      <c r="B5088" s="33" t="s">
        <v>51</v>
      </c>
      <c r="C5088" s="29">
        <v>864.13334731237796</v>
      </c>
      <c r="D5088" s="4">
        <v>-4855770.7745990101</v>
      </c>
      <c r="E5088" s="4">
        <v>1.21059719292539</v>
      </c>
      <c r="F5088" s="4">
        <v>0</v>
      </c>
      <c r="G5088" s="4">
        <v>-14.4160448163088</v>
      </c>
      <c r="H5088" s="4">
        <v>0.26266211794293798</v>
      </c>
      <c r="I5088" s="4">
        <v>260.39999389648398</v>
      </c>
      <c r="J5088" s="4">
        <v>-259.374061625747</v>
      </c>
      <c r="K5088" s="4">
        <v>0</v>
      </c>
      <c r="L5088" s="11">
        <f t="shared" si="317"/>
        <v>-11.916853234703495</v>
      </c>
      <c r="M5088" s="7">
        <f t="shared" si="318"/>
        <v>-11.916853234702721</v>
      </c>
      <c r="N5088" s="13">
        <f t="shared" si="319"/>
        <v>7.744915819785092E-13</v>
      </c>
      <c r="O5088" s="12" t="str">
        <f t="shared" si="316"/>
        <v/>
      </c>
    </row>
    <row r="5089" spans="1:15" x14ac:dyDescent="0.25">
      <c r="A5089" s="16">
        <v>40664</v>
      </c>
      <c r="B5089" s="33" t="s">
        <v>52</v>
      </c>
      <c r="C5089" s="29">
        <v>864.13483053865298</v>
      </c>
      <c r="D5089" s="4">
        <v>-4918601.2243574699</v>
      </c>
      <c r="E5089" s="4">
        <v>1.1684576767451</v>
      </c>
      <c r="F5089" s="4">
        <v>0</v>
      </c>
      <c r="G5089" s="4">
        <v>0</v>
      </c>
      <c r="H5089" s="4">
        <v>1.01596517157135</v>
      </c>
      <c r="I5089" s="4">
        <v>235.5</v>
      </c>
      <c r="J5089" s="4">
        <v>-255.137325559</v>
      </c>
      <c r="K5089" s="4">
        <v>0</v>
      </c>
      <c r="L5089" s="11">
        <f t="shared" si="317"/>
        <v>-17.45290271068356</v>
      </c>
      <c r="M5089" s="7">
        <f t="shared" si="318"/>
        <v>-17.452902710683283</v>
      </c>
      <c r="N5089" s="13">
        <f t="shared" si="319"/>
        <v>2.7711166694643907E-13</v>
      </c>
      <c r="O5089" s="12" t="str">
        <f t="shared" si="316"/>
        <v/>
      </c>
    </row>
    <row r="5090" spans="1:15" x14ac:dyDescent="0.25">
      <c r="A5090" s="16">
        <v>40665</v>
      </c>
      <c r="B5090" s="33" t="s">
        <v>29</v>
      </c>
      <c r="C5090" s="29">
        <v>864.13573958178802</v>
      </c>
      <c r="D5090" s="4">
        <v>-4939077.9795307703</v>
      </c>
      <c r="E5090" s="4">
        <v>0.71610170751087798</v>
      </c>
      <c r="F5090" s="4">
        <v>0</v>
      </c>
      <c r="G5090" s="4">
        <v>0</v>
      </c>
      <c r="H5090" s="4">
        <v>-0.11094575591613599</v>
      </c>
      <c r="I5090" s="4">
        <v>251.5</v>
      </c>
      <c r="J5090" s="4">
        <v>-257.79314349973299</v>
      </c>
      <c r="K5090" s="4">
        <v>0</v>
      </c>
      <c r="L5090" s="11">
        <f t="shared" si="317"/>
        <v>-5.6879875481382385</v>
      </c>
      <c r="M5090" s="7">
        <f t="shared" si="318"/>
        <v>-5.6879875481389979</v>
      </c>
      <c r="N5090" s="13">
        <f t="shared" si="319"/>
        <v>7.5939254884360707E-13</v>
      </c>
      <c r="O5090" s="12" t="str">
        <f t="shared" si="316"/>
        <v/>
      </c>
    </row>
    <row r="5091" spans="1:15" x14ac:dyDescent="0.25">
      <c r="A5091" s="16">
        <v>40665</v>
      </c>
      <c r="B5091" s="33" t="s">
        <v>30</v>
      </c>
      <c r="C5091" s="29">
        <v>864.13603786777401</v>
      </c>
      <c r="D5091" s="4">
        <v>-5046338.2692216197</v>
      </c>
      <c r="E5091" s="4">
        <v>0.235006873373342</v>
      </c>
      <c r="F5091" s="4">
        <v>0</v>
      </c>
      <c r="G5091" s="4">
        <v>0</v>
      </c>
      <c r="H5091" s="4">
        <v>0.325798071080312</v>
      </c>
      <c r="I5091" s="4">
        <v>217.600006103515</v>
      </c>
      <c r="J5091" s="4">
        <v>-247.95533596209199</v>
      </c>
      <c r="K5091" s="4">
        <v>0</v>
      </c>
      <c r="L5091" s="11">
        <f t="shared" si="317"/>
        <v>-29.794524914123343</v>
      </c>
      <c r="M5091" s="7">
        <f t="shared" si="318"/>
        <v>-29.794524914124825</v>
      </c>
      <c r="N5091" s="13">
        <f t="shared" si="319"/>
        <v>1.4814816040598089E-12</v>
      </c>
      <c r="O5091" s="12" t="str">
        <f t="shared" si="316"/>
        <v/>
      </c>
    </row>
    <row r="5092" spans="1:15" x14ac:dyDescent="0.25">
      <c r="A5092" s="16">
        <v>40665</v>
      </c>
      <c r="B5092" s="33" t="s">
        <v>31</v>
      </c>
      <c r="C5092" s="29">
        <v>864.13633278657505</v>
      </c>
      <c r="D5092" s="4">
        <v>-5188777.0217978004</v>
      </c>
      <c r="E5092" s="4">
        <v>0.232393367405586</v>
      </c>
      <c r="F5092" s="4">
        <v>0</v>
      </c>
      <c r="G5092" s="4">
        <v>0</v>
      </c>
      <c r="H5092" s="4">
        <v>0.482584405215357</v>
      </c>
      <c r="I5092" s="4">
        <v>195.5</v>
      </c>
      <c r="J5092" s="4">
        <v>-235.78129793267101</v>
      </c>
      <c r="K5092" s="4">
        <v>0</v>
      </c>
      <c r="L5092" s="11">
        <f t="shared" si="317"/>
        <v>-39.566320160050054</v>
      </c>
      <c r="M5092" s="7">
        <f t="shared" si="318"/>
        <v>-39.566320160050203</v>
      </c>
      <c r="N5092" s="13">
        <f t="shared" si="319"/>
        <v>1.4921397450962104E-13</v>
      </c>
      <c r="O5092" s="12" t="str">
        <f t="shared" si="316"/>
        <v/>
      </c>
    </row>
    <row r="5093" spans="1:15" x14ac:dyDescent="0.25">
      <c r="A5093" s="16">
        <v>40665</v>
      </c>
      <c r="B5093" s="33" t="s">
        <v>32</v>
      </c>
      <c r="C5093" s="29">
        <v>864.13662032995501</v>
      </c>
      <c r="D5093" s="4">
        <v>-5369177.1180354701</v>
      </c>
      <c r="E5093" s="4">
        <v>0.22662838999508</v>
      </c>
      <c r="F5093" s="4">
        <v>0</v>
      </c>
      <c r="G5093" s="4">
        <v>0</v>
      </c>
      <c r="H5093" s="4">
        <v>0.61288051992569903</v>
      </c>
      <c r="I5093" s="4">
        <v>170.600006103515</v>
      </c>
      <c r="J5093" s="4">
        <v>-221.55065285723401</v>
      </c>
      <c r="K5093" s="4">
        <v>0</v>
      </c>
      <c r="L5093" s="11">
        <f t="shared" si="317"/>
        <v>-50.111137843798247</v>
      </c>
      <c r="M5093" s="7">
        <f t="shared" si="318"/>
        <v>-50.111137843797138</v>
      </c>
      <c r="N5093" s="13">
        <f t="shared" si="319"/>
        <v>1.1084466677857563E-12</v>
      </c>
      <c r="O5093" s="12" t="str">
        <f t="shared" si="316"/>
        <v/>
      </c>
    </row>
    <row r="5094" spans="1:15" x14ac:dyDescent="0.25">
      <c r="A5094" s="16">
        <v>40665</v>
      </c>
      <c r="B5094" s="33" t="s">
        <v>33</v>
      </c>
      <c r="C5094" s="29">
        <v>864.136887346035</v>
      </c>
      <c r="D5094" s="4">
        <v>-5578306.8644640297</v>
      </c>
      <c r="E5094" s="4">
        <v>0.21049571295219599</v>
      </c>
      <c r="F5094" s="4">
        <v>0</v>
      </c>
      <c r="G5094" s="4">
        <v>0</v>
      </c>
      <c r="H5094" s="4">
        <v>0.69713563014429403</v>
      </c>
      <c r="I5094" s="4">
        <v>148.19999694824199</v>
      </c>
      <c r="J5094" s="4">
        <v>-207.19922452149501</v>
      </c>
      <c r="K5094" s="4">
        <v>0</v>
      </c>
      <c r="L5094" s="11">
        <f t="shared" si="317"/>
        <v>-58.09159623015654</v>
      </c>
      <c r="M5094" s="7">
        <f t="shared" si="318"/>
        <v>-58.091596230155425</v>
      </c>
      <c r="N5094" s="13">
        <f t="shared" si="319"/>
        <v>1.1155520951433573E-12</v>
      </c>
      <c r="O5094" s="12" t="str">
        <f t="shared" si="316"/>
        <v/>
      </c>
    </row>
    <row r="5095" spans="1:15" x14ac:dyDescent="0.25">
      <c r="A5095" s="16">
        <v>40665</v>
      </c>
      <c r="B5095" s="33" t="s">
        <v>34</v>
      </c>
      <c r="C5095" s="29">
        <v>864.13760880826203</v>
      </c>
      <c r="D5095" s="4">
        <v>-5726538.7678941796</v>
      </c>
      <c r="E5095" s="4">
        <v>0.56878404062600496</v>
      </c>
      <c r="F5095" s="4">
        <v>0</v>
      </c>
      <c r="G5095" s="4">
        <v>0</v>
      </c>
      <c r="H5095" s="4">
        <v>1.9960746147522099</v>
      </c>
      <c r="I5095" s="4">
        <v>147.5</v>
      </c>
      <c r="J5095" s="4">
        <v>-203.10567503136099</v>
      </c>
      <c r="K5095" s="4">
        <v>11.865287645388801</v>
      </c>
      <c r="L5095" s="11">
        <f t="shared" si="317"/>
        <v>-41.175528730593982</v>
      </c>
      <c r="M5095" s="7">
        <f t="shared" si="318"/>
        <v>-41.175528730597193</v>
      </c>
      <c r="N5095" s="13">
        <f t="shared" si="319"/>
        <v>3.2116531656356528E-12</v>
      </c>
      <c r="O5095" s="12" t="str">
        <f t="shared" si="316"/>
        <v/>
      </c>
    </row>
    <row r="5096" spans="1:15" x14ac:dyDescent="0.25">
      <c r="A5096" s="16">
        <v>40665</v>
      </c>
      <c r="B5096" s="33" t="s">
        <v>35</v>
      </c>
      <c r="C5096" s="29">
        <v>864.13954892204401</v>
      </c>
      <c r="D5096" s="4">
        <v>-5792076.1087108003</v>
      </c>
      <c r="E5096" s="4">
        <v>1.52939155463234</v>
      </c>
      <c r="F5096" s="4">
        <v>0</v>
      </c>
      <c r="G5096" s="4">
        <v>0</v>
      </c>
      <c r="H5096" s="4">
        <v>5.1427628328882902</v>
      </c>
      <c r="I5096" s="4">
        <v>139.39999389648401</v>
      </c>
      <c r="J5096" s="4">
        <v>-209.32370540237201</v>
      </c>
      <c r="K5096" s="4">
        <v>45.046740224860997</v>
      </c>
      <c r="L5096" s="11">
        <f t="shared" si="317"/>
        <v>-18.204816893506376</v>
      </c>
      <c r="M5096" s="7">
        <f t="shared" si="318"/>
        <v>-18.204816893505761</v>
      </c>
      <c r="N5096" s="13">
        <f t="shared" si="319"/>
        <v>6.1461946643248666E-13</v>
      </c>
      <c r="O5096" s="12" t="str">
        <f t="shared" si="316"/>
        <v/>
      </c>
    </row>
    <row r="5097" spans="1:15" x14ac:dyDescent="0.25">
      <c r="A5097" s="16">
        <v>40665</v>
      </c>
      <c r="B5097" s="33" t="s">
        <v>36</v>
      </c>
      <c r="C5097" s="29">
        <v>864.14131264841296</v>
      </c>
      <c r="D5097" s="4">
        <v>-5809791.4325399296</v>
      </c>
      <c r="E5097" s="4">
        <v>1.3901211256392201</v>
      </c>
      <c r="F5097" s="4">
        <v>0</v>
      </c>
      <c r="G5097" s="4">
        <v>0</v>
      </c>
      <c r="H5097" s="4">
        <v>5.5738425181925697</v>
      </c>
      <c r="I5097" s="4">
        <v>139.39999389648401</v>
      </c>
      <c r="J5097" s="4">
        <v>-219.92801074571599</v>
      </c>
      <c r="K5097" s="4">
        <v>68.643129919531503</v>
      </c>
      <c r="L5097" s="11">
        <f t="shared" si="317"/>
        <v>-4.920923285868696</v>
      </c>
      <c r="M5097" s="7">
        <f t="shared" si="318"/>
        <v>-4.9209232858692609</v>
      </c>
      <c r="N5097" s="13">
        <f t="shared" si="319"/>
        <v>5.6488147492927965E-13</v>
      </c>
      <c r="O5097" s="12" t="str">
        <f t="shared" si="316"/>
        <v/>
      </c>
    </row>
    <row r="5098" spans="1:15" x14ac:dyDescent="0.25">
      <c r="A5098" s="16">
        <v>40665</v>
      </c>
      <c r="B5098" s="33" t="s">
        <v>37</v>
      </c>
      <c r="C5098" s="29">
        <v>864.14259546033304</v>
      </c>
      <c r="D5098" s="4">
        <v>-5732855.4784148103</v>
      </c>
      <c r="E5098" s="4">
        <v>1.0107767195499899</v>
      </c>
      <c r="F5098" s="4">
        <v>0</v>
      </c>
      <c r="G5098" s="4">
        <v>0</v>
      </c>
      <c r="H5098" s="4">
        <v>7.6880666468869601</v>
      </c>
      <c r="I5098" s="4">
        <v>141.69999694824199</v>
      </c>
      <c r="J5098" s="4">
        <v>-240.53072422343399</v>
      </c>
      <c r="K5098" s="4">
        <v>111.50298227684399</v>
      </c>
      <c r="L5098" s="11">
        <f t="shared" si="317"/>
        <v>21.371098368088951</v>
      </c>
      <c r="M5098" s="7">
        <f t="shared" si="318"/>
        <v>21.371098368088713</v>
      </c>
      <c r="N5098" s="13">
        <f t="shared" si="319"/>
        <v>2.3803181647963356E-13</v>
      </c>
      <c r="O5098" s="12" t="str">
        <f t="shared" si="316"/>
        <v/>
      </c>
    </row>
    <row r="5099" spans="1:15" x14ac:dyDescent="0.25">
      <c r="A5099" s="16">
        <v>40665</v>
      </c>
      <c r="B5099" s="33" t="s">
        <v>38</v>
      </c>
      <c r="C5099" s="29">
        <v>864.13902247884801</v>
      </c>
      <c r="D5099" s="4">
        <v>-5588477.6320567196</v>
      </c>
      <c r="E5099" s="4">
        <v>-2.8142880976128901</v>
      </c>
      <c r="F5099" s="4">
        <v>0</v>
      </c>
      <c r="G5099" s="4">
        <v>0</v>
      </c>
      <c r="H5099" s="4">
        <v>3.5273285698213699</v>
      </c>
      <c r="I5099" s="4">
        <v>148.5</v>
      </c>
      <c r="J5099" s="4">
        <v>-267.01557633000999</v>
      </c>
      <c r="K5099" s="4">
        <v>157.907493179494</v>
      </c>
      <c r="L5099" s="11">
        <f t="shared" si="317"/>
        <v>40.104957321692495</v>
      </c>
      <c r="M5099" s="7">
        <f t="shared" si="318"/>
        <v>40.104957321691842</v>
      </c>
      <c r="N5099" s="13">
        <f t="shared" si="319"/>
        <v>6.5369931689929217E-13</v>
      </c>
      <c r="O5099" s="12" t="str">
        <f t="shared" si="316"/>
        <v/>
      </c>
    </row>
    <row r="5100" spans="1:15" x14ac:dyDescent="0.25">
      <c r="A5100" s="16">
        <v>40665</v>
      </c>
      <c r="B5100" s="33" t="s">
        <v>39</v>
      </c>
      <c r="C5100" s="29">
        <v>864.11751433440497</v>
      </c>
      <c r="D5100" s="4">
        <v>-5464734.2196241999</v>
      </c>
      <c r="E5100" s="4">
        <v>-16.937031022517299</v>
      </c>
      <c r="F5100" s="4">
        <v>0</v>
      </c>
      <c r="G5100" s="4">
        <v>0</v>
      </c>
      <c r="H5100" s="4">
        <v>-1.08843295066933</v>
      </c>
      <c r="I5100" s="4">
        <v>164.100006103515</v>
      </c>
      <c r="J5100" s="4">
        <v>-285.93239898476401</v>
      </c>
      <c r="K5100" s="4">
        <v>174.23102697457799</v>
      </c>
      <c r="L5100" s="11">
        <f t="shared" si="317"/>
        <v>34.373170120142362</v>
      </c>
      <c r="M5100" s="7">
        <f t="shared" si="318"/>
        <v>34.373170120144366</v>
      </c>
      <c r="N5100" s="13">
        <f t="shared" si="319"/>
        <v>2.0037305148434825E-12</v>
      </c>
      <c r="O5100" s="12" t="str">
        <f t="shared" si="316"/>
        <v/>
      </c>
    </row>
    <row r="5101" spans="1:15" x14ac:dyDescent="0.25">
      <c r="A5101" s="16">
        <v>40665</v>
      </c>
      <c r="B5101" s="33" t="s">
        <v>40</v>
      </c>
      <c r="C5101" s="29">
        <v>864.07767763746301</v>
      </c>
      <c r="D5101" s="4">
        <v>-5344310.6887715897</v>
      </c>
      <c r="E5101" s="4">
        <v>-31.3645165207475</v>
      </c>
      <c r="F5101" s="4">
        <v>0</v>
      </c>
      <c r="G5101" s="4">
        <v>0</v>
      </c>
      <c r="H5101" s="4">
        <v>-8.0337174231893602</v>
      </c>
      <c r="I5101" s="4">
        <v>179.5</v>
      </c>
      <c r="J5101" s="4">
        <v>-301.05077780835302</v>
      </c>
      <c r="K5101" s="4">
        <v>194.399992544681</v>
      </c>
      <c r="L5101" s="11">
        <f t="shared" si="317"/>
        <v>33.450980792391107</v>
      </c>
      <c r="M5101" s="7">
        <f t="shared" si="318"/>
        <v>33.450980792391732</v>
      </c>
      <c r="N5101" s="13">
        <f t="shared" si="319"/>
        <v>6.2527760746888816E-13</v>
      </c>
      <c r="O5101" s="12" t="str">
        <f t="shared" si="316"/>
        <v/>
      </c>
    </row>
    <row r="5102" spans="1:15" x14ac:dyDescent="0.25">
      <c r="A5102" s="16">
        <v>40665</v>
      </c>
      <c r="B5102" s="33" t="s">
        <v>41</v>
      </c>
      <c r="C5102" s="29">
        <v>864.02910388389705</v>
      </c>
      <c r="D5102" s="4">
        <v>-5262232.1027025403</v>
      </c>
      <c r="E5102" s="4">
        <v>-38.240613896376402</v>
      </c>
      <c r="F5102" s="4">
        <v>0</v>
      </c>
      <c r="G5102" s="4">
        <v>0</v>
      </c>
      <c r="H5102" s="4">
        <v>-18.427974001764799</v>
      </c>
      <c r="I5102" s="4">
        <v>194.39999389648401</v>
      </c>
      <c r="J5102" s="4">
        <v>-307.35320865546799</v>
      </c>
      <c r="K5102" s="4">
        <v>192.421409898528</v>
      </c>
      <c r="L5102" s="11">
        <f t="shared" si="317"/>
        <v>22.799607241402811</v>
      </c>
      <c r="M5102" s="7">
        <f t="shared" si="318"/>
        <v>22.799607241402587</v>
      </c>
      <c r="N5102" s="13">
        <f t="shared" si="319"/>
        <v>2.2382096176443156E-13</v>
      </c>
      <c r="O5102" s="12" t="str">
        <f t="shared" si="316"/>
        <v/>
      </c>
    </row>
    <row r="5103" spans="1:15" x14ac:dyDescent="0.25">
      <c r="A5103" s="16">
        <v>40665</v>
      </c>
      <c r="B5103" s="33" t="s">
        <v>42</v>
      </c>
      <c r="C5103" s="29">
        <v>863.96389198198403</v>
      </c>
      <c r="D5103" s="4">
        <v>-5229206.7058075704</v>
      </c>
      <c r="E5103" s="4">
        <v>-51.341136056060499</v>
      </c>
      <c r="F5103" s="4">
        <v>0</v>
      </c>
      <c r="G5103" s="4">
        <v>0</v>
      </c>
      <c r="H5103" s="4">
        <v>-33.075343048214201</v>
      </c>
      <c r="I5103" s="4">
        <v>218.100006103515</v>
      </c>
      <c r="J5103" s="4">
        <v>-304.31266290158499</v>
      </c>
      <c r="K5103" s="4">
        <v>179.80285726205801</v>
      </c>
      <c r="L5103" s="11">
        <f t="shared" si="317"/>
        <v>9.1737213597133405</v>
      </c>
      <c r="M5103" s="7">
        <f t="shared" si="318"/>
        <v>9.1737213597138823</v>
      </c>
      <c r="N5103" s="13">
        <f t="shared" si="319"/>
        <v>5.4178883601707639E-13</v>
      </c>
      <c r="O5103" s="12" t="str">
        <f t="shared" si="316"/>
        <v/>
      </c>
    </row>
    <row r="5104" spans="1:15" x14ac:dyDescent="0.25">
      <c r="A5104" s="16">
        <v>40665</v>
      </c>
      <c r="B5104" s="33" t="s">
        <v>43</v>
      </c>
      <c r="C5104" s="29">
        <v>863.91343386335097</v>
      </c>
      <c r="D5104" s="4">
        <v>-5243282.3709774697</v>
      </c>
      <c r="E5104" s="4">
        <v>-39.730069574941297</v>
      </c>
      <c r="F5104" s="4">
        <v>0</v>
      </c>
      <c r="G5104" s="4">
        <v>0</v>
      </c>
      <c r="H5104" s="4">
        <v>-21.991611167292199</v>
      </c>
      <c r="I5104" s="4">
        <v>215.80000305175699</v>
      </c>
      <c r="J5104" s="4">
        <v>-294.67046747101</v>
      </c>
      <c r="K5104" s="4">
        <v>136.68223816984701</v>
      </c>
      <c r="L5104" s="11">
        <f t="shared" si="317"/>
        <v>-3.9099069916395024</v>
      </c>
      <c r="M5104" s="7">
        <f t="shared" si="318"/>
        <v>-3.9099069916387088</v>
      </c>
      <c r="N5104" s="13">
        <f t="shared" si="319"/>
        <v>7.935874180020619E-13</v>
      </c>
      <c r="O5104" s="12" t="str">
        <f t="shared" si="316"/>
        <v/>
      </c>
    </row>
    <row r="5105" spans="1:15" x14ac:dyDescent="0.25">
      <c r="A5105" s="16">
        <v>40665</v>
      </c>
      <c r="B5105" s="33" t="s">
        <v>44</v>
      </c>
      <c r="C5105" s="29">
        <v>863.87286923187196</v>
      </c>
      <c r="D5105" s="4">
        <v>-5244558.3502039202</v>
      </c>
      <c r="E5105" s="4">
        <v>-31.942213383082301</v>
      </c>
      <c r="F5105" s="4">
        <v>0</v>
      </c>
      <c r="G5105" s="4">
        <v>0</v>
      </c>
      <c r="H5105" s="4">
        <v>-13.655390022274499</v>
      </c>
      <c r="I5105" s="4">
        <v>232.89999389648401</v>
      </c>
      <c r="J5105" s="4">
        <v>-289.10900008105199</v>
      </c>
      <c r="K5105" s="4">
        <v>101.452170915911</v>
      </c>
      <c r="L5105" s="11">
        <f t="shared" si="317"/>
        <v>-0.35443867401379237</v>
      </c>
      <c r="M5105" s="7">
        <f t="shared" si="318"/>
        <v>-0.35443867401400997</v>
      </c>
      <c r="N5105" s="13">
        <f t="shared" si="319"/>
        <v>2.1760371282653068E-13</v>
      </c>
      <c r="O5105" s="12" t="str">
        <f t="shared" si="316"/>
        <v/>
      </c>
    </row>
    <row r="5106" spans="1:15" x14ac:dyDescent="0.25">
      <c r="A5106" s="16">
        <v>40665</v>
      </c>
      <c r="B5106" s="33" t="s">
        <v>45</v>
      </c>
      <c r="C5106" s="29">
        <v>863.83912121222102</v>
      </c>
      <c r="D5106" s="4">
        <v>-5256721.3728249604</v>
      </c>
      <c r="E5106" s="4">
        <v>-26.576501744348199</v>
      </c>
      <c r="F5106" s="4">
        <v>0</v>
      </c>
      <c r="G5106" s="4">
        <v>0</v>
      </c>
      <c r="H5106" s="4">
        <v>-4.3570295073044303</v>
      </c>
      <c r="I5106" s="4">
        <v>205.100006103515</v>
      </c>
      <c r="J5106" s="4">
        <v>-283.09537977564599</v>
      </c>
      <c r="K5106" s="4">
        <v>105.550287529051</v>
      </c>
      <c r="L5106" s="11">
        <f t="shared" si="317"/>
        <v>-3.3786173947326148</v>
      </c>
      <c r="M5106" s="7">
        <f t="shared" si="318"/>
        <v>-3.3786173947333977</v>
      </c>
      <c r="N5106" s="13">
        <f t="shared" si="319"/>
        <v>7.8292927696566039E-13</v>
      </c>
      <c r="O5106" s="12" t="str">
        <f t="shared" si="316"/>
        <v/>
      </c>
    </row>
    <row r="5107" spans="1:15" x14ac:dyDescent="0.25">
      <c r="A5107" s="16">
        <v>40665</v>
      </c>
      <c r="B5107" s="33" t="s">
        <v>46</v>
      </c>
      <c r="C5107" s="29">
        <v>863.83031288778898</v>
      </c>
      <c r="D5107" s="4">
        <v>-5351143.5943266302</v>
      </c>
      <c r="E5107" s="4">
        <v>-6.93800357608119</v>
      </c>
      <c r="F5107" s="4">
        <v>0</v>
      </c>
      <c r="G5107" s="4">
        <v>0</v>
      </c>
      <c r="H5107" s="4">
        <v>13.1222927491715</v>
      </c>
      <c r="I5107" s="4">
        <v>188.5</v>
      </c>
      <c r="J5107" s="4">
        <v>-266.405043546358</v>
      </c>
      <c r="K5107" s="4">
        <v>45.492359511691298</v>
      </c>
      <c r="L5107" s="11">
        <f t="shared" si="317"/>
        <v>-26.228394861576383</v>
      </c>
      <c r="M5107" s="7">
        <f t="shared" si="318"/>
        <v>-26.228394861574959</v>
      </c>
      <c r="N5107" s="13">
        <f t="shared" si="319"/>
        <v>1.4246381851990009E-12</v>
      </c>
      <c r="O5107" s="12" t="str">
        <f t="shared" si="316"/>
        <v/>
      </c>
    </row>
    <row r="5108" spans="1:15" x14ac:dyDescent="0.25">
      <c r="A5108" s="16">
        <v>40665</v>
      </c>
      <c r="B5108" s="33" t="s">
        <v>47</v>
      </c>
      <c r="C5108" s="29">
        <v>863.83350651475098</v>
      </c>
      <c r="D5108" s="4">
        <v>-5530770.3207780197</v>
      </c>
      <c r="E5108" s="4">
        <v>2.51632034339542</v>
      </c>
      <c r="F5108" s="4">
        <v>0</v>
      </c>
      <c r="G5108" s="4">
        <v>0</v>
      </c>
      <c r="H5108" s="4">
        <v>21.8553118998292</v>
      </c>
      <c r="I5108" s="4">
        <v>162.80000305175699</v>
      </c>
      <c r="J5108" s="4">
        <v>-242.26645358533699</v>
      </c>
      <c r="K5108" s="4">
        <v>5.1985053871922204</v>
      </c>
      <c r="L5108" s="11">
        <f t="shared" si="317"/>
        <v>-49.896312903163171</v>
      </c>
      <c r="M5108" s="7">
        <f t="shared" si="318"/>
        <v>-49.896312903163746</v>
      </c>
      <c r="N5108" s="13">
        <f t="shared" si="319"/>
        <v>5.7553961596568115E-13</v>
      </c>
      <c r="O5108" s="12" t="str">
        <f t="shared" si="316"/>
        <v/>
      </c>
    </row>
    <row r="5109" spans="1:15" x14ac:dyDescent="0.25">
      <c r="A5109" s="16">
        <v>40665</v>
      </c>
      <c r="B5109" s="33" t="s">
        <v>48</v>
      </c>
      <c r="C5109" s="29">
        <v>863.83687323765901</v>
      </c>
      <c r="D5109" s="4">
        <v>-5711963.2505395897</v>
      </c>
      <c r="E5109" s="4">
        <v>2.6534023115780601</v>
      </c>
      <c r="F5109" s="4">
        <v>0</v>
      </c>
      <c r="G5109" s="4">
        <v>0</v>
      </c>
      <c r="H5109" s="4">
        <v>15.033424158521701</v>
      </c>
      <c r="I5109" s="4">
        <v>155.89999389648401</v>
      </c>
      <c r="J5109" s="4">
        <v>-223.91818974479699</v>
      </c>
      <c r="K5109" s="4">
        <v>0</v>
      </c>
      <c r="L5109" s="11">
        <f t="shared" si="317"/>
        <v>-50.331369378213225</v>
      </c>
      <c r="M5109" s="7">
        <f t="shared" si="318"/>
        <v>-50.331369378213871</v>
      </c>
      <c r="N5109" s="13">
        <f t="shared" si="319"/>
        <v>6.4659388954169117E-13</v>
      </c>
      <c r="O5109" s="12" t="str">
        <f t="shared" si="316"/>
        <v/>
      </c>
    </row>
    <row r="5110" spans="1:15" x14ac:dyDescent="0.25">
      <c r="A5110" s="16">
        <v>40665</v>
      </c>
      <c r="B5110" s="33" t="s">
        <v>49</v>
      </c>
      <c r="C5110" s="29">
        <v>863.83768055575297</v>
      </c>
      <c r="D5110" s="4">
        <v>-5900603.1926428899</v>
      </c>
      <c r="E5110" s="4">
        <v>0.63641227123172595</v>
      </c>
      <c r="F5110" s="4">
        <v>0</v>
      </c>
      <c r="G5110" s="4">
        <v>0</v>
      </c>
      <c r="H5110" s="4">
        <v>3.8351316413288798</v>
      </c>
      <c r="I5110" s="4">
        <v>152.100006103515</v>
      </c>
      <c r="J5110" s="4">
        <v>-208.97153393366099</v>
      </c>
      <c r="K5110" s="4">
        <v>0</v>
      </c>
      <c r="L5110" s="11">
        <f t="shared" si="317"/>
        <v>-52.399983917585388</v>
      </c>
      <c r="M5110" s="7">
        <f t="shared" si="318"/>
        <v>-52.399983917583398</v>
      </c>
      <c r="N5110" s="13">
        <f t="shared" si="319"/>
        <v>1.9895196601282805E-12</v>
      </c>
      <c r="O5110" s="12" t="str">
        <f t="shared" si="316"/>
        <v/>
      </c>
    </row>
    <row r="5111" spans="1:15" x14ac:dyDescent="0.25">
      <c r="A5111" s="16">
        <v>40665</v>
      </c>
      <c r="B5111" s="33" t="s">
        <v>50</v>
      </c>
      <c r="C5111" s="29">
        <v>863.83834889815796</v>
      </c>
      <c r="D5111" s="4">
        <v>-6068149.7107686298</v>
      </c>
      <c r="E5111" s="4">
        <v>0.52693346521317197</v>
      </c>
      <c r="F5111" s="4">
        <v>0</v>
      </c>
      <c r="G5111" s="4">
        <v>0</v>
      </c>
      <c r="H5111" s="4">
        <v>3.4226565709707502</v>
      </c>
      <c r="I5111" s="4">
        <v>149.30000305175699</v>
      </c>
      <c r="J5111" s="4">
        <v>-199.79029256731201</v>
      </c>
      <c r="K5111" s="4">
        <v>0</v>
      </c>
      <c r="L5111" s="11">
        <f t="shared" si="317"/>
        <v>-46.540699479371085</v>
      </c>
      <c r="M5111" s="7">
        <f t="shared" si="318"/>
        <v>-46.540699479372186</v>
      </c>
      <c r="N5111" s="13">
        <f t="shared" si="319"/>
        <v>1.1013412404281553E-12</v>
      </c>
      <c r="O5111" s="12" t="str">
        <f t="shared" si="316"/>
        <v/>
      </c>
    </row>
    <row r="5112" spans="1:15" x14ac:dyDescent="0.25">
      <c r="A5112" s="16">
        <v>40665</v>
      </c>
      <c r="B5112" s="33" t="s">
        <v>51</v>
      </c>
      <c r="C5112" s="29">
        <v>863.83925060281899</v>
      </c>
      <c r="D5112" s="4">
        <v>-6213788.0678866496</v>
      </c>
      <c r="E5112" s="4">
        <v>0.71097627672012098</v>
      </c>
      <c r="F5112" s="4">
        <v>0</v>
      </c>
      <c r="G5112" s="4">
        <v>0</v>
      </c>
      <c r="H5112" s="4">
        <v>4.98471938087682</v>
      </c>
      <c r="I5112" s="4">
        <v>148.80000305175699</v>
      </c>
      <c r="J5112" s="4">
        <v>-194.95079790880399</v>
      </c>
      <c r="K5112" s="4">
        <v>0</v>
      </c>
      <c r="L5112" s="11">
        <f t="shared" si="317"/>
        <v>-40.455099199450075</v>
      </c>
      <c r="M5112" s="7">
        <f t="shared" si="318"/>
        <v>-40.455099199449954</v>
      </c>
      <c r="N5112" s="13">
        <f t="shared" si="319"/>
        <v>1.2079226507921703E-13</v>
      </c>
      <c r="O5112" s="12" t="str">
        <f t="shared" si="316"/>
        <v/>
      </c>
    </row>
    <row r="5113" spans="1:15" x14ac:dyDescent="0.25">
      <c r="A5113" s="16">
        <v>40665</v>
      </c>
      <c r="B5113" s="33" t="s">
        <v>52</v>
      </c>
      <c r="C5113" s="29">
        <v>863.84037056131001</v>
      </c>
      <c r="D5113" s="4">
        <v>-6351504.8210684704</v>
      </c>
      <c r="E5113" s="4">
        <v>0.88311231016255798</v>
      </c>
      <c r="F5113" s="4">
        <v>0</v>
      </c>
      <c r="G5113" s="4">
        <v>0</v>
      </c>
      <c r="H5113" s="4">
        <v>6.9620317968474996</v>
      </c>
      <c r="I5113" s="4">
        <v>145.600006103515</v>
      </c>
      <c r="J5113" s="4">
        <v>-191.69980387214301</v>
      </c>
      <c r="K5113" s="4">
        <v>0</v>
      </c>
      <c r="L5113" s="11">
        <f t="shared" si="317"/>
        <v>-38.254653661617937</v>
      </c>
      <c r="M5113" s="7">
        <f t="shared" si="318"/>
        <v>-38.254653661616871</v>
      </c>
      <c r="N5113" s="13">
        <f t="shared" si="319"/>
        <v>1.0658141036401503E-12</v>
      </c>
      <c r="O5113" s="12" t="str">
        <f t="shared" si="316"/>
        <v/>
      </c>
    </row>
    <row r="5114" spans="1:15" x14ac:dyDescent="0.25">
      <c r="A5114" s="16">
        <v>40666</v>
      </c>
      <c r="B5114" s="33" t="s">
        <v>29</v>
      </c>
      <c r="C5114" s="29">
        <v>863.84457411056405</v>
      </c>
      <c r="D5114" s="4">
        <v>-6430005.0405487204</v>
      </c>
      <c r="E5114" s="4">
        <v>3.3143941212607899</v>
      </c>
      <c r="F5114" s="4">
        <v>0</v>
      </c>
      <c r="G5114" s="4">
        <v>0</v>
      </c>
      <c r="H5114" s="4">
        <v>26.423610977025199</v>
      </c>
      <c r="I5114" s="4">
        <v>143.80000305175699</v>
      </c>
      <c r="J5114" s="4">
        <v>-195.34362467233501</v>
      </c>
      <c r="K5114" s="4">
        <v>0</v>
      </c>
      <c r="L5114" s="11">
        <f t="shared" si="317"/>
        <v>-21.805616522292041</v>
      </c>
      <c r="M5114" s="7">
        <f t="shared" si="318"/>
        <v>-21.805616522291675</v>
      </c>
      <c r="N5114" s="13">
        <f t="shared" si="319"/>
        <v>3.659295089164516E-13</v>
      </c>
      <c r="O5114" s="12" t="str">
        <f t="shared" si="316"/>
        <v/>
      </c>
    </row>
    <row r="5115" spans="1:15" x14ac:dyDescent="0.25">
      <c r="A5115" s="16">
        <v>40666</v>
      </c>
      <c r="B5115" s="33" t="s">
        <v>30</v>
      </c>
      <c r="C5115" s="29">
        <v>863.849954379564</v>
      </c>
      <c r="D5115" s="4">
        <v>-6496137.9870560998</v>
      </c>
      <c r="E5115" s="4">
        <v>4.24193512600141</v>
      </c>
      <c r="F5115" s="4">
        <v>0</v>
      </c>
      <c r="G5115" s="4">
        <v>0</v>
      </c>
      <c r="H5115" s="4">
        <v>36.509453198092899</v>
      </c>
      <c r="I5115" s="4">
        <v>140.19999694824199</v>
      </c>
      <c r="J5115" s="4">
        <v>-199.32164819105299</v>
      </c>
      <c r="K5115" s="4">
        <v>0</v>
      </c>
      <c r="L5115" s="11">
        <f t="shared" si="317"/>
        <v>-18.370262918716691</v>
      </c>
      <c r="M5115" s="7">
        <f t="shared" si="318"/>
        <v>-18.370262918716502</v>
      </c>
      <c r="N5115" s="13">
        <f t="shared" si="319"/>
        <v>1.8829382497642655E-13</v>
      </c>
      <c r="O5115" s="12" t="str">
        <f t="shared" si="316"/>
        <v/>
      </c>
    </row>
    <row r="5116" spans="1:15" x14ac:dyDescent="0.25">
      <c r="A5116" s="16">
        <v>40666</v>
      </c>
      <c r="B5116" s="33" t="s">
        <v>31</v>
      </c>
      <c r="C5116" s="29">
        <v>863.85325420711399</v>
      </c>
      <c r="D5116" s="4">
        <v>-6610876.9895091904</v>
      </c>
      <c r="E5116" s="4">
        <v>2.60177643001014</v>
      </c>
      <c r="F5116" s="4">
        <v>0</v>
      </c>
      <c r="G5116" s="4">
        <v>0</v>
      </c>
      <c r="H5116" s="4">
        <v>22.882577067390098</v>
      </c>
      <c r="I5116" s="4">
        <v>139.30000305175699</v>
      </c>
      <c r="J5116" s="4">
        <v>-196.65630167501499</v>
      </c>
      <c r="K5116" s="4">
        <v>0</v>
      </c>
      <c r="L5116" s="11">
        <f t="shared" si="317"/>
        <v>-31.871945125857764</v>
      </c>
      <c r="M5116" s="7">
        <f t="shared" si="318"/>
        <v>-31.871945125858506</v>
      </c>
      <c r="N5116" s="13">
        <f t="shared" si="319"/>
        <v>7.4251715886930469E-13</v>
      </c>
      <c r="O5116" s="12" t="str">
        <f t="shared" si="316"/>
        <v/>
      </c>
    </row>
    <row r="5117" spans="1:15" x14ac:dyDescent="0.25">
      <c r="A5117" s="16">
        <v>40666</v>
      </c>
      <c r="B5117" s="33" t="s">
        <v>32</v>
      </c>
      <c r="C5117" s="29">
        <v>863.85749391051695</v>
      </c>
      <c r="D5117" s="4">
        <v>-6699560.9912905795</v>
      </c>
      <c r="E5117" s="4">
        <v>3.3427956835512398</v>
      </c>
      <c r="F5117" s="4">
        <v>0</v>
      </c>
      <c r="G5117" s="4">
        <v>0</v>
      </c>
      <c r="H5117" s="4">
        <v>24.500148085791501</v>
      </c>
      <c r="I5117" s="4">
        <v>144.80000305175699</v>
      </c>
      <c r="J5117" s="4">
        <v>-197.277391760375</v>
      </c>
      <c r="K5117" s="4">
        <v>0</v>
      </c>
      <c r="L5117" s="11">
        <f t="shared" si="317"/>
        <v>-24.634444939275255</v>
      </c>
      <c r="M5117" s="7">
        <f t="shared" si="318"/>
        <v>-24.634444939274754</v>
      </c>
      <c r="N5117" s="13">
        <f t="shared" si="319"/>
        <v>5.0093262871087063E-13</v>
      </c>
      <c r="O5117" s="12" t="str">
        <f t="shared" si="316"/>
        <v/>
      </c>
    </row>
    <row r="5118" spans="1:15" x14ac:dyDescent="0.25">
      <c r="A5118" s="16">
        <v>40666</v>
      </c>
      <c r="B5118" s="33" t="s">
        <v>33</v>
      </c>
      <c r="C5118" s="29">
        <v>863.86084872592596</v>
      </c>
      <c r="D5118" s="4">
        <v>-6788196.0155715896</v>
      </c>
      <c r="E5118" s="4">
        <v>2.6450904884706001</v>
      </c>
      <c r="F5118" s="4">
        <v>0</v>
      </c>
      <c r="G5118" s="4">
        <v>0</v>
      </c>
      <c r="H5118" s="4">
        <v>21.560290089016299</v>
      </c>
      <c r="I5118" s="4">
        <v>148.80000305175699</v>
      </c>
      <c r="J5118" s="4">
        <v>-197.62622370730401</v>
      </c>
      <c r="K5118" s="4">
        <v>0</v>
      </c>
      <c r="L5118" s="11">
        <f t="shared" si="317"/>
        <v>-24.620840078060127</v>
      </c>
      <c r="M5118" s="7">
        <f t="shared" si="318"/>
        <v>-24.620840078058343</v>
      </c>
      <c r="N5118" s="13">
        <f t="shared" si="319"/>
        <v>1.7834622667578515E-12</v>
      </c>
      <c r="O5118" s="12" t="str">
        <f t="shared" si="316"/>
        <v/>
      </c>
    </row>
    <row r="5119" spans="1:15" x14ac:dyDescent="0.25">
      <c r="A5119" s="16">
        <v>40666</v>
      </c>
      <c r="B5119" s="33" t="s">
        <v>34</v>
      </c>
      <c r="C5119" s="29">
        <v>863.86275795591496</v>
      </c>
      <c r="D5119" s="4">
        <v>-6866013.5645882497</v>
      </c>
      <c r="E5119" s="4">
        <v>1.5052902167357201</v>
      </c>
      <c r="F5119" s="4">
        <v>0</v>
      </c>
      <c r="G5119" s="4">
        <v>0</v>
      </c>
      <c r="H5119" s="4">
        <v>14.909970934042001</v>
      </c>
      <c r="I5119" s="4">
        <v>152.19999694824199</v>
      </c>
      <c r="J5119" s="4">
        <v>-199.04111606657401</v>
      </c>
      <c r="K5119" s="4">
        <v>8.8098721295943498</v>
      </c>
      <c r="L5119" s="11">
        <f t="shared" si="317"/>
        <v>-21.615985837959943</v>
      </c>
      <c r="M5119" s="7">
        <f t="shared" si="318"/>
        <v>-21.615985837961134</v>
      </c>
      <c r="N5119" s="13">
        <f t="shared" si="319"/>
        <v>1.1901590823981678E-12</v>
      </c>
      <c r="O5119" s="12" t="str">
        <f t="shared" si="316"/>
        <v/>
      </c>
    </row>
    <row r="5120" spans="1:15" x14ac:dyDescent="0.25">
      <c r="A5120" s="16">
        <v>40666</v>
      </c>
      <c r="B5120" s="33" t="s">
        <v>35</v>
      </c>
      <c r="C5120" s="29">
        <v>863.86399711629701</v>
      </c>
      <c r="D5120" s="4">
        <v>-6835340.7331530899</v>
      </c>
      <c r="E5120" s="4">
        <v>0.97677486932911595</v>
      </c>
      <c r="F5120" s="4">
        <v>0</v>
      </c>
      <c r="G5120" s="4">
        <v>0</v>
      </c>
      <c r="H5120" s="4">
        <v>13.1915563344012</v>
      </c>
      <c r="I5120" s="4">
        <v>157.30000305175699</v>
      </c>
      <c r="J5120" s="4">
        <v>-212.99245583548699</v>
      </c>
      <c r="K5120" s="4">
        <v>50.044352534209899</v>
      </c>
      <c r="L5120" s="11">
        <f t="shared" si="317"/>
        <v>8.5202309542101986</v>
      </c>
      <c r="M5120" s="7">
        <f t="shared" si="318"/>
        <v>8.5202309542110495</v>
      </c>
      <c r="N5120" s="13">
        <f t="shared" si="319"/>
        <v>8.5087492607271997E-13</v>
      </c>
      <c r="O5120" s="12" t="str">
        <f t="shared" si="316"/>
        <v/>
      </c>
    </row>
    <row r="5121" spans="1:15" x14ac:dyDescent="0.25">
      <c r="A5121" s="16">
        <v>40666</v>
      </c>
      <c r="B5121" s="33" t="s">
        <v>36</v>
      </c>
      <c r="C5121" s="29">
        <v>863.86391419153097</v>
      </c>
      <c r="D5121" s="4">
        <v>-6708801.15998362</v>
      </c>
      <c r="E5121" s="4">
        <v>-6.53431212289452E-2</v>
      </c>
      <c r="F5121" s="4">
        <v>0</v>
      </c>
      <c r="G5121" s="4">
        <v>0</v>
      </c>
      <c r="H5121" s="4">
        <v>8.2730214955405206</v>
      </c>
      <c r="I5121" s="4">
        <v>167.69999694824199</v>
      </c>
      <c r="J5121" s="4">
        <v>-236.70020168260501</v>
      </c>
      <c r="K5121" s="4">
        <v>95.942407796014706</v>
      </c>
      <c r="L5121" s="11">
        <f t="shared" si="317"/>
        <v>35.149881435963252</v>
      </c>
      <c r="M5121" s="7">
        <f t="shared" si="318"/>
        <v>35.149881435963842</v>
      </c>
      <c r="N5121" s="13">
        <f t="shared" si="319"/>
        <v>5.8975047068088315E-13</v>
      </c>
      <c r="O5121" s="12" t="str">
        <f t="shared" si="316"/>
        <v/>
      </c>
    </row>
    <row r="5122" spans="1:15" x14ac:dyDescent="0.25">
      <c r="A5122" s="16">
        <v>40666</v>
      </c>
      <c r="B5122" s="33" t="s">
        <v>37</v>
      </c>
      <c r="C5122" s="29">
        <v>863.85701179494299</v>
      </c>
      <c r="D5122" s="4">
        <v>-6481049.6998053798</v>
      </c>
      <c r="E5122" s="4">
        <v>-5.4364227801160503</v>
      </c>
      <c r="F5122" s="4">
        <v>0</v>
      </c>
      <c r="G5122" s="4">
        <v>0</v>
      </c>
      <c r="H5122" s="4">
        <v>7.9683275021084397</v>
      </c>
      <c r="I5122" s="4">
        <v>179.19999694824199</v>
      </c>
      <c r="J5122" s="4">
        <v>-271.40374944657901</v>
      </c>
      <c r="K5122" s="4">
        <v>152.9361422703</v>
      </c>
      <c r="L5122" s="11">
        <f t="shared" si="317"/>
        <v>63.264294493955362</v>
      </c>
      <c r="M5122" s="7">
        <f t="shared" si="318"/>
        <v>63.26429449395561</v>
      </c>
      <c r="N5122" s="13">
        <f t="shared" si="319"/>
        <v>2.4868995751603507E-13</v>
      </c>
      <c r="O5122" s="12" t="str">
        <f t="shared" si="316"/>
        <v/>
      </c>
    </row>
    <row r="5123" spans="1:15" x14ac:dyDescent="0.25">
      <c r="A5123" s="16">
        <v>40666</v>
      </c>
      <c r="B5123" s="33" t="s">
        <v>38</v>
      </c>
      <c r="C5123" s="29">
        <v>863.83116539142804</v>
      </c>
      <c r="D5123" s="4">
        <v>-6294645.30758572</v>
      </c>
      <c r="E5123" s="4">
        <v>-20.3509779261117</v>
      </c>
      <c r="F5123" s="4">
        <v>0</v>
      </c>
      <c r="G5123" s="4">
        <v>0</v>
      </c>
      <c r="H5123" s="4">
        <v>4.3457466617807397</v>
      </c>
      <c r="I5123" s="4">
        <v>204.30000305175699</v>
      </c>
      <c r="J5123" s="4">
        <v>-295.26730913581798</v>
      </c>
      <c r="K5123" s="4">
        <v>158.75153518718599</v>
      </c>
      <c r="L5123" s="11">
        <f t="shared" si="317"/>
        <v>51.778997838794055</v>
      </c>
      <c r="M5123" s="7">
        <f t="shared" si="318"/>
        <v>51.77899783879441</v>
      </c>
      <c r="N5123" s="13">
        <f t="shared" si="319"/>
        <v>3.5527136788005009E-13</v>
      </c>
      <c r="O5123" s="12" t="str">
        <f t="shared" ref="O5123:O5186" si="320">IF(N5123&gt;1,1,"")</f>
        <v/>
      </c>
    </row>
    <row r="5124" spans="1:15" x14ac:dyDescent="0.25">
      <c r="A5124" s="16">
        <v>40666</v>
      </c>
      <c r="B5124" s="33" t="s">
        <v>39</v>
      </c>
      <c r="C5124" s="29">
        <v>863.78035328082206</v>
      </c>
      <c r="D5124" s="4">
        <v>-6082812.75068965</v>
      </c>
      <c r="E5124" s="4">
        <v>-40.000422627594098</v>
      </c>
      <c r="F5124" s="4">
        <v>0</v>
      </c>
      <c r="G5124" s="4">
        <v>0</v>
      </c>
      <c r="H5124" s="4">
        <v>-0.32303519251878499</v>
      </c>
      <c r="I5124" s="4">
        <v>206.80000305175699</v>
      </c>
      <c r="J5124" s="4">
        <v>-312.50115643442501</v>
      </c>
      <c r="K5124" s="4">
        <v>204.86698811835501</v>
      </c>
      <c r="L5124" s="11">
        <f t="shared" ref="L5124:L5187" si="321">SUM(E5124:K5124)</f>
        <v>58.842376915574107</v>
      </c>
      <c r="M5124" s="7">
        <f t="shared" ref="M5124:M5187" si="322">(D5124-D5123)/3600</f>
        <v>58.842376915575002</v>
      </c>
      <c r="N5124" s="13">
        <f t="shared" ref="N5124:N5187" si="323">IF(C5124&gt;0,ABS(L5124-M5124),0)</f>
        <v>8.9528384705772623E-13</v>
      </c>
      <c r="O5124" s="12" t="str">
        <f t="shared" si="320"/>
        <v/>
      </c>
    </row>
    <row r="5125" spans="1:15" x14ac:dyDescent="0.25">
      <c r="A5125" s="16">
        <v>40666</v>
      </c>
      <c r="B5125" s="33" t="s">
        <v>40</v>
      </c>
      <c r="C5125" s="29">
        <v>865.77675192045604</v>
      </c>
      <c r="D5125" s="4">
        <v>-5027784.6035905797</v>
      </c>
      <c r="E5125" s="4">
        <v>-7.5852767185813503</v>
      </c>
      <c r="F5125" s="4">
        <v>0</v>
      </c>
      <c r="G5125" s="4">
        <v>190.864330719523</v>
      </c>
      <c r="H5125" s="4">
        <v>1.3346504549050999</v>
      </c>
      <c r="I5125" s="4">
        <v>196.19999694824199</v>
      </c>
      <c r="J5125" s="4">
        <v>-312.50115643442501</v>
      </c>
      <c r="K5125" s="4">
        <v>224.750829224521</v>
      </c>
      <c r="L5125" s="11">
        <f t="shared" si="321"/>
        <v>293.06337419418475</v>
      </c>
      <c r="M5125" s="7">
        <f t="shared" si="322"/>
        <v>293.06337419418617</v>
      </c>
      <c r="N5125" s="13">
        <f t="shared" si="323"/>
        <v>1.4210854715202004E-12</v>
      </c>
      <c r="O5125" s="12" t="str">
        <f t="shared" si="320"/>
        <v/>
      </c>
    </row>
    <row r="5126" spans="1:15" x14ac:dyDescent="0.25">
      <c r="A5126" s="16">
        <v>40666</v>
      </c>
      <c r="B5126" s="33" t="s">
        <v>41</v>
      </c>
      <c r="C5126" s="29">
        <v>865.77126898987603</v>
      </c>
      <c r="D5126" s="4">
        <v>-4634961.3775530402</v>
      </c>
      <c r="E5126" s="4">
        <v>-4.31628479482481</v>
      </c>
      <c r="F5126" s="4">
        <v>0</v>
      </c>
      <c r="G5126" s="4">
        <v>0</v>
      </c>
      <c r="H5126" s="4">
        <v>1.2009469309243901</v>
      </c>
      <c r="I5126" s="4">
        <v>194</v>
      </c>
      <c r="J5126" s="4">
        <v>-312.50115643442501</v>
      </c>
      <c r="K5126" s="4">
        <v>230.734057086532</v>
      </c>
      <c r="L5126" s="11">
        <f t="shared" si="321"/>
        <v>109.11756278820658</v>
      </c>
      <c r="M5126" s="7">
        <f t="shared" si="322"/>
        <v>109.11756278820543</v>
      </c>
      <c r="N5126" s="13">
        <f t="shared" si="323"/>
        <v>1.1510792319313623E-12</v>
      </c>
      <c r="O5126" s="12" t="str">
        <f t="shared" si="320"/>
        <v/>
      </c>
    </row>
    <row r="5127" spans="1:15" x14ac:dyDescent="0.25">
      <c r="A5127" s="16">
        <v>40666</v>
      </c>
      <c r="B5127" s="33" t="s">
        <v>42</v>
      </c>
      <c r="C5127" s="29">
        <v>865.75327799727495</v>
      </c>
      <c r="D5127" s="4">
        <v>-4294558.0766298901</v>
      </c>
      <c r="E5127" s="4">
        <v>-14.1629091760738</v>
      </c>
      <c r="F5127" s="4">
        <v>0</v>
      </c>
      <c r="G5127" s="4">
        <v>0</v>
      </c>
      <c r="H5127" s="4">
        <v>3.2118348168463</v>
      </c>
      <c r="I5127" s="4">
        <v>191.30000305175699</v>
      </c>
      <c r="J5127" s="4">
        <v>-312.50115643442501</v>
      </c>
      <c r="K5127" s="4">
        <v>226.708700220547</v>
      </c>
      <c r="L5127" s="11">
        <f t="shared" si="321"/>
        <v>94.556472478651472</v>
      </c>
      <c r="M5127" s="7">
        <f t="shared" si="322"/>
        <v>94.556472478652793</v>
      </c>
      <c r="N5127" s="13">
        <f t="shared" si="323"/>
        <v>1.3216094885137863E-12</v>
      </c>
      <c r="O5127" s="12" t="str">
        <f t="shared" si="320"/>
        <v/>
      </c>
    </row>
    <row r="5128" spans="1:15" x14ac:dyDescent="0.25">
      <c r="A5128" s="16">
        <v>40666</v>
      </c>
      <c r="B5128" s="33" t="s">
        <v>43</v>
      </c>
      <c r="C5128" s="29">
        <v>865.71754429290502</v>
      </c>
      <c r="D5128" s="4">
        <v>-4043262.6717821099</v>
      </c>
      <c r="E5128" s="4">
        <v>-28.130366162036001</v>
      </c>
      <c r="F5128" s="4">
        <v>0</v>
      </c>
      <c r="G5128" s="4">
        <v>0</v>
      </c>
      <c r="H5128" s="4">
        <v>5.9653360865486702</v>
      </c>
      <c r="I5128" s="4">
        <v>199.39999389648401</v>
      </c>
      <c r="J5128" s="4">
        <v>-312.50115643442501</v>
      </c>
      <c r="K5128" s="4">
        <v>205.07047173781399</v>
      </c>
      <c r="L5128" s="11">
        <f t="shared" si="321"/>
        <v>69.804279124385658</v>
      </c>
      <c r="M5128" s="7">
        <f t="shared" si="322"/>
        <v>69.804279124383399</v>
      </c>
      <c r="N5128" s="13">
        <f t="shared" si="323"/>
        <v>2.2595258997171186E-12</v>
      </c>
      <c r="O5128" s="12" t="str">
        <f t="shared" si="320"/>
        <v/>
      </c>
    </row>
    <row r="5129" spans="1:15" x14ac:dyDescent="0.25">
      <c r="A5129" s="16">
        <v>40666</v>
      </c>
      <c r="B5129" s="33" t="s">
        <v>44</v>
      </c>
      <c r="C5129" s="29">
        <v>865.68042283389298</v>
      </c>
      <c r="D5129" s="4">
        <v>-3777180.8209810001</v>
      </c>
      <c r="E5129" s="4">
        <v>-29.222837455253199</v>
      </c>
      <c r="F5129" s="4">
        <v>0</v>
      </c>
      <c r="G5129" s="4">
        <v>0</v>
      </c>
      <c r="H5129" s="4">
        <v>6.4294758538946502</v>
      </c>
      <c r="I5129" s="4">
        <v>224.39999389648401</v>
      </c>
      <c r="J5129" s="4">
        <v>-312.50115643442501</v>
      </c>
      <c r="K5129" s="4">
        <v>184.80614936182999</v>
      </c>
      <c r="L5129" s="11">
        <f t="shared" si="321"/>
        <v>73.911625222530432</v>
      </c>
      <c r="M5129" s="7">
        <f t="shared" si="322"/>
        <v>73.911625222530503</v>
      </c>
      <c r="N5129" s="13">
        <f t="shared" si="323"/>
        <v>7.1054273576010019E-14</v>
      </c>
      <c r="O5129" s="12" t="str">
        <f t="shared" si="320"/>
        <v/>
      </c>
    </row>
    <row r="5130" spans="1:15" x14ac:dyDescent="0.25">
      <c r="A5130" s="16">
        <v>40666</v>
      </c>
      <c r="B5130" s="33" t="s">
        <v>45</v>
      </c>
      <c r="C5130" s="29">
        <v>865.64814547364097</v>
      </c>
      <c r="D5130" s="4">
        <v>-3531414.0210342598</v>
      </c>
      <c r="E5130" s="4">
        <v>-25.409455265514101</v>
      </c>
      <c r="F5130" s="4">
        <v>0</v>
      </c>
      <c r="G5130" s="4">
        <v>0</v>
      </c>
      <c r="H5130" s="4">
        <v>5.0866920557502802</v>
      </c>
      <c r="I5130" s="4">
        <v>251.5</v>
      </c>
      <c r="J5130" s="4">
        <v>-312.50115643442501</v>
      </c>
      <c r="K5130" s="4">
        <v>149.59247518494999</v>
      </c>
      <c r="L5130" s="11">
        <f t="shared" si="321"/>
        <v>68.268555540761156</v>
      </c>
      <c r="M5130" s="7">
        <f t="shared" si="322"/>
        <v>68.268555540761184</v>
      </c>
      <c r="N5130" s="13">
        <f t="shared" si="323"/>
        <v>2.8421709430404007E-14</v>
      </c>
      <c r="O5130" s="12" t="str">
        <f t="shared" si="320"/>
        <v/>
      </c>
    </row>
    <row r="5131" spans="1:15" x14ac:dyDescent="0.25">
      <c r="A5131" s="16">
        <v>40666</v>
      </c>
      <c r="B5131" s="33" t="s">
        <v>46</v>
      </c>
      <c r="C5131" s="29">
        <v>866.60655953006506</v>
      </c>
      <c r="D5131" s="10">
        <v>-3445175.4778048298</v>
      </c>
      <c r="E5131" s="4">
        <v>-35.1124818190805</v>
      </c>
      <c r="F5131" s="4">
        <v>0</v>
      </c>
      <c r="G5131" s="4">
        <v>94.589629028511894</v>
      </c>
      <c r="H5131" s="4">
        <v>4.7762941542013602</v>
      </c>
      <c r="I5131" s="4">
        <v>228.19999694824199</v>
      </c>
      <c r="J5131" s="4">
        <v>-312.50115643442501</v>
      </c>
      <c r="K5131" s="4">
        <v>44.002869019615403</v>
      </c>
      <c r="L5131" s="11">
        <f t="shared" si="321"/>
        <v>23.95515089706511</v>
      </c>
      <c r="M5131" s="7">
        <f t="shared" si="322"/>
        <v>23.955150897063884</v>
      </c>
      <c r="N5131" s="13">
        <f t="shared" si="323"/>
        <v>1.2256862191861728E-12</v>
      </c>
      <c r="O5131" s="12" t="str">
        <f t="shared" si="320"/>
        <v/>
      </c>
    </row>
    <row r="5132" spans="1:15" x14ac:dyDescent="0.25">
      <c r="A5132" s="16">
        <v>40666</v>
      </c>
      <c r="B5132" s="33" t="s">
        <v>47</v>
      </c>
      <c r="C5132" s="29">
        <v>866.60353512993197</v>
      </c>
      <c r="D5132" s="4">
        <v>-3611305.6087867199</v>
      </c>
      <c r="E5132" s="4">
        <v>-2.3819299392000901</v>
      </c>
      <c r="F5132" s="4">
        <v>0</v>
      </c>
      <c r="G5132" s="4">
        <v>0</v>
      </c>
      <c r="H5132" s="4">
        <v>6.2132957191502598</v>
      </c>
      <c r="I5132" s="4">
        <v>217</v>
      </c>
      <c r="J5132" s="4">
        <v>-275.68248291306497</v>
      </c>
      <c r="K5132" s="4">
        <v>8.7038585270315298</v>
      </c>
      <c r="L5132" s="11">
        <f t="shared" si="321"/>
        <v>-46.14725860608327</v>
      </c>
      <c r="M5132" s="7">
        <f t="shared" si="322"/>
        <v>-46.147258606080563</v>
      </c>
      <c r="N5132" s="13">
        <f t="shared" si="323"/>
        <v>2.7071678232459817E-12</v>
      </c>
      <c r="O5132" s="12" t="str">
        <f t="shared" si="320"/>
        <v/>
      </c>
    </row>
    <row r="5133" spans="1:15" x14ac:dyDescent="0.25">
      <c r="A5133" s="16">
        <v>40666</v>
      </c>
      <c r="B5133" s="33" t="s">
        <v>48</v>
      </c>
      <c r="C5133" s="29">
        <v>866.60148505946495</v>
      </c>
      <c r="D5133" s="4">
        <v>-3705293.2723962702</v>
      </c>
      <c r="E5133" s="4">
        <v>-1.61492295650036</v>
      </c>
      <c r="F5133" s="4">
        <v>0</v>
      </c>
      <c r="G5133" s="4">
        <v>0</v>
      </c>
      <c r="H5133" s="4">
        <v>11.952430716100199</v>
      </c>
      <c r="I5133" s="4">
        <v>222.600006103515</v>
      </c>
      <c r="J5133" s="4">
        <v>-259.04519819909899</v>
      </c>
      <c r="K5133" s="4">
        <v>0</v>
      </c>
      <c r="L5133" s="11">
        <f t="shared" si="321"/>
        <v>-26.107684335984146</v>
      </c>
      <c r="M5133" s="7">
        <f t="shared" si="322"/>
        <v>-26.107684335986203</v>
      </c>
      <c r="N5133" s="13">
        <f t="shared" si="323"/>
        <v>2.05702122002549E-12</v>
      </c>
      <c r="O5133" s="12" t="str">
        <f t="shared" si="320"/>
        <v/>
      </c>
    </row>
    <row r="5134" spans="1:15" x14ac:dyDescent="0.25">
      <c r="A5134" s="16">
        <v>40666</v>
      </c>
      <c r="B5134" s="33" t="s">
        <v>49</v>
      </c>
      <c r="C5134" s="29">
        <v>866.59957317726503</v>
      </c>
      <c r="D5134" s="4">
        <v>-3779447.5193191301</v>
      </c>
      <c r="E5134" s="4">
        <v>-1.5062633514177499</v>
      </c>
      <c r="F5134" s="4">
        <v>0</v>
      </c>
      <c r="G5134" s="4">
        <v>0</v>
      </c>
      <c r="H5134" s="4">
        <v>31.4037770001894</v>
      </c>
      <c r="I5134" s="4">
        <v>198.80000305175699</v>
      </c>
      <c r="J5134" s="4">
        <v>-249.29591862354701</v>
      </c>
      <c r="K5134" s="4">
        <v>0</v>
      </c>
      <c r="L5134" s="11">
        <f t="shared" si="321"/>
        <v>-20.598401923018372</v>
      </c>
      <c r="M5134" s="7">
        <f t="shared" si="322"/>
        <v>-20.598401923016645</v>
      </c>
      <c r="N5134" s="13">
        <f t="shared" si="323"/>
        <v>1.7266188478970435E-12</v>
      </c>
      <c r="O5134" s="12" t="str">
        <f t="shared" si="320"/>
        <v/>
      </c>
    </row>
    <row r="5135" spans="1:15" x14ac:dyDescent="0.25">
      <c r="A5135" s="16">
        <v>40666</v>
      </c>
      <c r="B5135" s="33" t="s">
        <v>50</v>
      </c>
      <c r="C5135" s="29">
        <v>866.59398608061099</v>
      </c>
      <c r="D5135" s="4">
        <v>-3789636.6777859698</v>
      </c>
      <c r="E5135" s="4">
        <v>-4.4016763323577797</v>
      </c>
      <c r="F5135" s="4">
        <v>0</v>
      </c>
      <c r="G5135" s="4">
        <v>0</v>
      </c>
      <c r="H5135" s="4">
        <v>64.000637181354406</v>
      </c>
      <c r="I5135" s="4">
        <v>188.19999694824199</v>
      </c>
      <c r="J5135" s="4">
        <v>-250.62927959358299</v>
      </c>
      <c r="K5135" s="4">
        <v>0</v>
      </c>
      <c r="L5135" s="11">
        <f t="shared" si="321"/>
        <v>-2.8303217963443785</v>
      </c>
      <c r="M5135" s="7">
        <f t="shared" si="322"/>
        <v>-2.8303217963443603</v>
      </c>
      <c r="N5135" s="13">
        <f t="shared" si="323"/>
        <v>1.8207657603852567E-14</v>
      </c>
      <c r="O5135" s="12" t="str">
        <f t="shared" si="320"/>
        <v/>
      </c>
    </row>
    <row r="5136" spans="1:15" x14ac:dyDescent="0.25">
      <c r="A5136" s="16">
        <v>40666</v>
      </c>
      <c r="B5136" s="33" t="s">
        <v>51</v>
      </c>
      <c r="C5136" s="29">
        <v>866.57555092439497</v>
      </c>
      <c r="D5136" s="4">
        <v>-3729735.0482120202</v>
      </c>
      <c r="E5136" s="4">
        <v>-14.5216043860126</v>
      </c>
      <c r="F5136" s="4">
        <v>0</v>
      </c>
      <c r="G5136" s="4">
        <v>0</v>
      </c>
      <c r="H5136" s="4">
        <v>73.971539366461101</v>
      </c>
      <c r="I5136" s="4">
        <v>218.89999389648401</v>
      </c>
      <c r="J5136" s="4">
        <v>-261.71058732861201</v>
      </c>
      <c r="K5136" s="4">
        <v>0</v>
      </c>
      <c r="L5136" s="11">
        <f t="shared" si="321"/>
        <v>16.639341548320488</v>
      </c>
      <c r="M5136" s="7">
        <f t="shared" si="322"/>
        <v>16.639341548319337</v>
      </c>
      <c r="N5136" s="13">
        <f t="shared" si="323"/>
        <v>1.1510792319313623E-12</v>
      </c>
      <c r="O5136" s="12" t="str">
        <f t="shared" si="320"/>
        <v/>
      </c>
    </row>
    <row r="5137" spans="1:15" x14ac:dyDescent="0.25">
      <c r="A5137" s="16">
        <v>40666</v>
      </c>
      <c r="B5137" s="33" t="s">
        <v>52</v>
      </c>
      <c r="C5137" s="29">
        <v>866.55805266183199</v>
      </c>
      <c r="D5137" s="4">
        <v>-3729567.5145263802</v>
      </c>
      <c r="E5137" s="4">
        <v>-13.7834162556568</v>
      </c>
      <c r="F5137" s="4">
        <v>0</v>
      </c>
      <c r="G5137" s="4">
        <v>0</v>
      </c>
      <c r="H5137" s="4">
        <v>62.566617646074498</v>
      </c>
      <c r="I5137" s="4">
        <v>214</v>
      </c>
      <c r="J5137" s="4">
        <v>-262.73666425551897</v>
      </c>
      <c r="K5137" s="4">
        <v>0</v>
      </c>
      <c r="L5137" s="11">
        <f t="shared" si="321"/>
        <v>4.6537134898755994E-2</v>
      </c>
      <c r="M5137" s="7">
        <f t="shared" si="322"/>
        <v>4.6537134899990631E-2</v>
      </c>
      <c r="N5137" s="13">
        <f t="shared" si="323"/>
        <v>1.2346373923222131E-12</v>
      </c>
      <c r="O5137" s="12" t="str">
        <f t="shared" si="320"/>
        <v/>
      </c>
    </row>
    <row r="5138" spans="1:15" x14ac:dyDescent="0.25">
      <c r="A5138" s="16">
        <v>40667</v>
      </c>
      <c r="B5138" s="33" t="s">
        <v>29</v>
      </c>
      <c r="C5138" s="29">
        <v>866.54174408840004</v>
      </c>
      <c r="D5138" s="4">
        <v>-3752432.3117569499</v>
      </c>
      <c r="E5138" s="4">
        <v>-12.8466171797975</v>
      </c>
      <c r="F5138" s="4">
        <v>0</v>
      </c>
      <c r="G5138" s="4">
        <v>0</v>
      </c>
      <c r="H5138" s="4">
        <v>65.523847375988794</v>
      </c>
      <c r="I5138" s="4">
        <v>201.80000305175699</v>
      </c>
      <c r="J5138" s="4">
        <v>-260.82856581199599</v>
      </c>
      <c r="K5138" s="4">
        <v>0</v>
      </c>
      <c r="L5138" s="11">
        <f t="shared" si="321"/>
        <v>-6.3513325640477092</v>
      </c>
      <c r="M5138" s="7">
        <f t="shared" si="322"/>
        <v>-6.3513325640471239</v>
      </c>
      <c r="N5138" s="13">
        <f t="shared" si="323"/>
        <v>5.8530957858238253E-13</v>
      </c>
      <c r="O5138" s="12" t="str">
        <f t="shared" si="320"/>
        <v/>
      </c>
    </row>
    <row r="5139" spans="1:15" x14ac:dyDescent="0.25">
      <c r="A5139" s="16">
        <v>40667</v>
      </c>
      <c r="B5139" s="33" t="s">
        <v>30</v>
      </c>
      <c r="C5139" s="29">
        <v>866.52930295564295</v>
      </c>
      <c r="D5139" s="4">
        <v>-3783849.3540959898</v>
      </c>
      <c r="E5139" s="4">
        <v>-9.8004387474260799</v>
      </c>
      <c r="F5139" s="4">
        <v>0</v>
      </c>
      <c r="G5139" s="4">
        <v>0</v>
      </c>
      <c r="H5139" s="4">
        <v>74.370243855839604</v>
      </c>
      <c r="I5139" s="4">
        <v>185.30000305175699</v>
      </c>
      <c r="J5139" s="4">
        <v>-258.59676436545902</v>
      </c>
      <c r="K5139" s="4">
        <v>0</v>
      </c>
      <c r="L5139" s="11">
        <f t="shared" si="321"/>
        <v>-8.7269562052885021</v>
      </c>
      <c r="M5139" s="7">
        <f t="shared" si="322"/>
        <v>-8.7269562052888787</v>
      </c>
      <c r="N5139" s="13">
        <f t="shared" si="323"/>
        <v>3.765876499528531E-13</v>
      </c>
      <c r="O5139" s="12" t="str">
        <f t="shared" si="320"/>
        <v/>
      </c>
    </row>
    <row r="5140" spans="1:15" x14ac:dyDescent="0.25">
      <c r="A5140" s="16">
        <v>40667</v>
      </c>
      <c r="B5140" s="33" t="s">
        <v>31</v>
      </c>
      <c r="C5140" s="29">
        <v>866.527316767451</v>
      </c>
      <c r="D5140" s="4">
        <v>-3852171.0983059201</v>
      </c>
      <c r="E5140" s="4">
        <v>-1.56474348177843</v>
      </c>
      <c r="F5140" s="4">
        <v>0</v>
      </c>
      <c r="G5140" s="4">
        <v>0</v>
      </c>
      <c r="H5140" s="4">
        <v>53.3772280119722</v>
      </c>
      <c r="I5140" s="4">
        <v>181.39999389648401</v>
      </c>
      <c r="J5140" s="4">
        <v>-252.190740707212</v>
      </c>
      <c r="K5140" s="4">
        <v>0</v>
      </c>
      <c r="L5140" s="11">
        <f t="shared" si="321"/>
        <v>-18.978262280534238</v>
      </c>
      <c r="M5140" s="7">
        <f t="shared" si="322"/>
        <v>-18.978262280536196</v>
      </c>
      <c r="N5140" s="13">
        <f t="shared" si="323"/>
        <v>1.957545237019076E-12</v>
      </c>
      <c r="O5140" s="12" t="str">
        <f t="shared" si="320"/>
        <v/>
      </c>
    </row>
    <row r="5141" spans="1:15" x14ac:dyDescent="0.25">
      <c r="A5141" s="16">
        <v>40667</v>
      </c>
      <c r="B5141" s="33" t="s">
        <v>32</v>
      </c>
      <c r="C5141" s="29">
        <v>866.52844474393703</v>
      </c>
      <c r="D5141" s="4">
        <v>-3926298.49968979</v>
      </c>
      <c r="E5141" s="4">
        <v>0.88869796809549295</v>
      </c>
      <c r="F5141" s="4">
        <v>0</v>
      </c>
      <c r="G5141" s="4">
        <v>0</v>
      </c>
      <c r="H5141" s="4">
        <v>45.793624578464801</v>
      </c>
      <c r="I5141" s="4">
        <v>179.600006103515</v>
      </c>
      <c r="J5141" s="4">
        <v>-246.87327347893</v>
      </c>
      <c r="K5141" s="4">
        <v>0</v>
      </c>
      <c r="L5141" s="11">
        <f t="shared" si="321"/>
        <v>-20.590944828854703</v>
      </c>
      <c r="M5141" s="7">
        <f t="shared" si="322"/>
        <v>-20.590944828852727</v>
      </c>
      <c r="N5141" s="13">
        <f t="shared" si="323"/>
        <v>1.9753088054130785E-12</v>
      </c>
      <c r="O5141" s="12" t="str">
        <f t="shared" si="320"/>
        <v/>
      </c>
    </row>
    <row r="5142" spans="1:15" x14ac:dyDescent="0.25">
      <c r="A5142" s="16">
        <v>40667</v>
      </c>
      <c r="B5142" s="33" t="s">
        <v>33</v>
      </c>
      <c r="C5142" s="29">
        <v>866.52988863796497</v>
      </c>
      <c r="D5142" s="4">
        <v>-4007385.2880037599</v>
      </c>
      <c r="E5142" s="4">
        <v>1.1376744293327301</v>
      </c>
      <c r="F5142" s="4">
        <v>0</v>
      </c>
      <c r="G5142" s="4">
        <v>0</v>
      </c>
      <c r="H5142" s="4">
        <v>40.349903650155802</v>
      </c>
      <c r="I5142" s="4">
        <v>178.100006103515</v>
      </c>
      <c r="J5142" s="4">
        <v>-242.11169204799401</v>
      </c>
      <c r="K5142" s="4">
        <v>0</v>
      </c>
      <c r="L5142" s="11">
        <f t="shared" si="321"/>
        <v>-22.524107864990469</v>
      </c>
      <c r="M5142" s="7">
        <f t="shared" si="322"/>
        <v>-22.52410786499166</v>
      </c>
      <c r="N5142" s="13">
        <f t="shared" si="323"/>
        <v>1.1901590823981678E-12</v>
      </c>
      <c r="O5142" s="12" t="str">
        <f t="shared" si="320"/>
        <v/>
      </c>
    </row>
    <row r="5143" spans="1:15" x14ac:dyDescent="0.25">
      <c r="A5143" s="16">
        <v>40667</v>
      </c>
      <c r="B5143" s="33" t="s">
        <v>34</v>
      </c>
      <c r="C5143" s="29">
        <v>866.53048074701599</v>
      </c>
      <c r="D5143" s="4">
        <v>-4143694.00524467</v>
      </c>
      <c r="E5143" s="4">
        <v>0.46660459733281701</v>
      </c>
      <c r="F5143" s="4">
        <v>0</v>
      </c>
      <c r="G5143" s="4">
        <v>0</v>
      </c>
      <c r="H5143" s="4">
        <v>5.6059983694324202</v>
      </c>
      <c r="I5143" s="4">
        <v>181</v>
      </c>
      <c r="J5143" s="4">
        <v>-231.57981512957701</v>
      </c>
      <c r="K5143" s="4">
        <v>6.6436795958920403</v>
      </c>
      <c r="L5143" s="11">
        <f t="shared" si="321"/>
        <v>-37.863532566919744</v>
      </c>
      <c r="M5143" s="7">
        <f t="shared" si="322"/>
        <v>-37.86353256691946</v>
      </c>
      <c r="N5143" s="13">
        <f t="shared" si="323"/>
        <v>2.8421709430404007E-13</v>
      </c>
      <c r="O5143" s="12" t="str">
        <f t="shared" si="320"/>
        <v/>
      </c>
    </row>
    <row r="5144" spans="1:15" x14ac:dyDescent="0.25">
      <c r="A5144" s="16">
        <v>40667</v>
      </c>
      <c r="B5144" s="33" t="s">
        <v>35</v>
      </c>
      <c r="C5144" s="29">
        <v>866.53036483922403</v>
      </c>
      <c r="D5144" s="4">
        <v>-4019633.1836390099</v>
      </c>
      <c r="E5144" s="4">
        <v>-9.1306655067741702E-2</v>
      </c>
      <c r="F5144" s="4">
        <v>0</v>
      </c>
      <c r="G5144" s="4">
        <v>0</v>
      </c>
      <c r="H5144" s="4">
        <v>0.74681604857029604</v>
      </c>
      <c r="I5144" s="4">
        <v>238.69999694824199</v>
      </c>
      <c r="J5144" s="4">
        <v>-257.86544161556799</v>
      </c>
      <c r="K5144" s="4">
        <v>52.971274608729203</v>
      </c>
      <c r="L5144" s="11">
        <f t="shared" si="321"/>
        <v>34.461339334905745</v>
      </c>
      <c r="M5144" s="7">
        <f t="shared" si="322"/>
        <v>34.46133933490556</v>
      </c>
      <c r="N5144" s="13">
        <f t="shared" si="323"/>
        <v>1.8474111129762605E-13</v>
      </c>
      <c r="O5144" s="12" t="str">
        <f t="shared" si="320"/>
        <v/>
      </c>
    </row>
    <row r="5145" spans="1:15" x14ac:dyDescent="0.25">
      <c r="A5145" s="16">
        <v>40667</v>
      </c>
      <c r="B5145" s="33" t="s">
        <v>36</v>
      </c>
      <c r="C5145" s="29">
        <v>866.53004347319097</v>
      </c>
      <c r="D5145" s="4">
        <v>-3892669.6578922202</v>
      </c>
      <c r="E5145" s="4">
        <v>-0.25308177741417498</v>
      </c>
      <c r="F5145" s="4">
        <v>0</v>
      </c>
      <c r="G5145" s="4">
        <v>0</v>
      </c>
      <c r="H5145" s="4">
        <v>0.38534521081331402</v>
      </c>
      <c r="I5145" s="4">
        <v>198.600006103515</v>
      </c>
      <c r="J5145" s="4">
        <v>-280.98216541730801</v>
      </c>
      <c r="K5145" s="4">
        <v>117.51754192116999</v>
      </c>
      <c r="L5145" s="11">
        <f t="shared" si="321"/>
        <v>35.267646040776128</v>
      </c>
      <c r="M5145" s="7">
        <f t="shared" si="322"/>
        <v>35.267646040774935</v>
      </c>
      <c r="N5145" s="13">
        <f t="shared" si="323"/>
        <v>1.1937117960769683E-12</v>
      </c>
      <c r="O5145" s="12" t="str">
        <f t="shared" si="320"/>
        <v/>
      </c>
    </row>
    <row r="5146" spans="1:15" x14ac:dyDescent="0.25">
      <c r="A5146" s="16">
        <v>40667</v>
      </c>
      <c r="B5146" s="33" t="s">
        <v>37</v>
      </c>
      <c r="C5146" s="29">
        <v>866.52474125134097</v>
      </c>
      <c r="D5146" s="4">
        <v>-3717613.7292116298</v>
      </c>
      <c r="E5146" s="4">
        <v>-4.1742313071651802</v>
      </c>
      <c r="F5146" s="4">
        <v>0</v>
      </c>
      <c r="G5146" s="4">
        <v>0</v>
      </c>
      <c r="H5146" s="4">
        <v>0.90045422823163201</v>
      </c>
      <c r="I5146" s="4">
        <v>186.600006103515</v>
      </c>
      <c r="J5146" s="4">
        <v>-308.25973029073901</v>
      </c>
      <c r="K5146" s="4">
        <v>173.56014812187601</v>
      </c>
      <c r="L5146" s="11">
        <f t="shared" si="321"/>
        <v>48.626646855718462</v>
      </c>
      <c r="M5146" s="7">
        <f t="shared" si="322"/>
        <v>48.626646855719542</v>
      </c>
      <c r="N5146" s="13">
        <f t="shared" si="323"/>
        <v>1.0800249583553523E-12</v>
      </c>
      <c r="O5146" s="12" t="str">
        <f t="shared" si="320"/>
        <v/>
      </c>
    </row>
    <row r="5147" spans="1:15" x14ac:dyDescent="0.25">
      <c r="A5147" s="16">
        <v>40667</v>
      </c>
      <c r="B5147" s="33" t="s">
        <v>38</v>
      </c>
      <c r="C5147" s="29">
        <v>866.50327398530897</v>
      </c>
      <c r="D5147" s="10">
        <v>-3450960.6704091602</v>
      </c>
      <c r="E5147" s="4">
        <v>-16.899508870487299</v>
      </c>
      <c r="F5147" s="4">
        <v>0</v>
      </c>
      <c r="G5147" s="4">
        <v>0</v>
      </c>
      <c r="H5147" s="4">
        <v>2.3813435059958601</v>
      </c>
      <c r="I5147" s="4">
        <v>185</v>
      </c>
      <c r="J5147" s="4">
        <v>-312.50115643442501</v>
      </c>
      <c r="K5147" s="4">
        <v>216.08961591071301</v>
      </c>
      <c r="L5147" s="11">
        <f t="shared" si="321"/>
        <v>74.070294111796557</v>
      </c>
      <c r="M5147" s="7">
        <f t="shared" si="322"/>
        <v>74.070294111797125</v>
      </c>
      <c r="N5147" s="13">
        <f t="shared" si="323"/>
        <v>5.6843418860808015E-13</v>
      </c>
      <c r="O5147" s="12" t="str">
        <f t="shared" si="320"/>
        <v/>
      </c>
    </row>
    <row r="5148" spans="1:15" x14ac:dyDescent="0.25">
      <c r="A5148" s="16">
        <v>40667</v>
      </c>
      <c r="B5148" s="33" t="s">
        <v>39</v>
      </c>
      <c r="C5148" s="29">
        <v>866.45495939447096</v>
      </c>
      <c r="D5148" s="10">
        <v>-3103538.7374125002</v>
      </c>
      <c r="E5148" s="4">
        <v>-38.034319565894101</v>
      </c>
      <c r="F5148" s="4">
        <v>0</v>
      </c>
      <c r="G5148" s="4">
        <v>0</v>
      </c>
      <c r="H5148" s="4">
        <v>3.6753050944925501</v>
      </c>
      <c r="I5148" s="4">
        <v>189.30000305175699</v>
      </c>
      <c r="J5148" s="4">
        <v>-312.50115643442501</v>
      </c>
      <c r="K5148" s="4">
        <v>254.06626035314099</v>
      </c>
      <c r="L5148" s="11">
        <f t="shared" si="321"/>
        <v>96.506092499071428</v>
      </c>
      <c r="M5148" s="7">
        <f t="shared" si="322"/>
        <v>96.506092499072224</v>
      </c>
      <c r="N5148" s="13">
        <f t="shared" si="323"/>
        <v>7.9580786405131221E-13</v>
      </c>
      <c r="O5148" s="12" t="str">
        <f t="shared" si="320"/>
        <v/>
      </c>
    </row>
    <row r="5149" spans="1:15" x14ac:dyDescent="0.25">
      <c r="A5149" s="16">
        <v>40667</v>
      </c>
      <c r="B5149" s="33" t="s">
        <v>40</v>
      </c>
      <c r="C5149" s="29">
        <v>866.38386803002004</v>
      </c>
      <c r="D5149" s="10">
        <v>-2765906.2445406802</v>
      </c>
      <c r="E5149" s="4">
        <v>-55.964701903879003</v>
      </c>
      <c r="F5149" s="4">
        <v>0</v>
      </c>
      <c r="G5149" s="4">
        <v>0</v>
      </c>
      <c r="H5149" s="4">
        <v>3.5550322925093001</v>
      </c>
      <c r="I5149" s="4">
        <v>186.5</v>
      </c>
      <c r="J5149" s="4">
        <v>-312.50115643442501</v>
      </c>
      <c r="K5149" s="4">
        <v>272.1976296213</v>
      </c>
      <c r="L5149" s="11">
        <f t="shared" si="321"/>
        <v>93.786803575505274</v>
      </c>
      <c r="M5149" s="7">
        <f t="shared" si="322"/>
        <v>93.786803575505559</v>
      </c>
      <c r="N5149" s="13">
        <f t="shared" si="323"/>
        <v>2.8421709430404007E-13</v>
      </c>
      <c r="O5149" s="12" t="str">
        <f t="shared" si="320"/>
        <v/>
      </c>
    </row>
    <row r="5150" spans="1:15" x14ac:dyDescent="0.25">
      <c r="A5150" s="16">
        <v>40667</v>
      </c>
      <c r="B5150" s="33" t="s">
        <v>41</v>
      </c>
      <c r="C5150" s="29">
        <v>866.31795350157995</v>
      </c>
      <c r="D5150" s="10">
        <v>-2394559.4930324699</v>
      </c>
      <c r="E5150" s="4">
        <v>-51.889381555286</v>
      </c>
      <c r="F5150" s="4">
        <v>0</v>
      </c>
      <c r="G5150" s="4">
        <v>0</v>
      </c>
      <c r="H5150" s="4">
        <v>5.1441992954784803</v>
      </c>
      <c r="I5150" s="4">
        <v>186.19999694824199</v>
      </c>
      <c r="J5150" s="4">
        <v>-312.50115643442501</v>
      </c>
      <c r="K5150" s="4">
        <v>276.19821716493902</v>
      </c>
      <c r="L5150" s="11">
        <f t="shared" si="321"/>
        <v>103.15187541894846</v>
      </c>
      <c r="M5150" s="7">
        <f t="shared" si="322"/>
        <v>103.15187541894731</v>
      </c>
      <c r="N5150" s="13">
        <f t="shared" si="323"/>
        <v>1.1510792319313623E-12</v>
      </c>
      <c r="O5150" s="12" t="str">
        <f t="shared" si="320"/>
        <v/>
      </c>
    </row>
    <row r="5151" spans="1:15" x14ac:dyDescent="0.25">
      <c r="A5151" s="16">
        <v>40667</v>
      </c>
      <c r="B5151" s="33" t="s">
        <v>42</v>
      </c>
      <c r="C5151" s="29">
        <v>866.24802926290499</v>
      </c>
      <c r="D5151" s="10">
        <v>-2086512.1455004399</v>
      </c>
      <c r="E5151" s="4">
        <v>-55.045914556752898</v>
      </c>
      <c r="F5151" s="4">
        <v>0</v>
      </c>
      <c r="G5151" s="4">
        <v>0</v>
      </c>
      <c r="H5151" s="4">
        <v>6.2357268270507999</v>
      </c>
      <c r="I5151" s="4">
        <v>183.5</v>
      </c>
      <c r="J5151" s="4">
        <v>-312.50115643442501</v>
      </c>
      <c r="K5151" s="4">
        <v>263.38005181191397</v>
      </c>
      <c r="L5151" s="11">
        <f t="shared" si="321"/>
        <v>85.568707647786852</v>
      </c>
      <c r="M5151" s="7">
        <f t="shared" si="322"/>
        <v>85.568707647786098</v>
      </c>
      <c r="N5151" s="13">
        <f t="shared" si="323"/>
        <v>7.531752999057062E-13</v>
      </c>
      <c r="O5151" s="12" t="str">
        <f t="shared" si="320"/>
        <v/>
      </c>
    </row>
    <row r="5152" spans="1:15" x14ac:dyDescent="0.25">
      <c r="A5152" s="16">
        <v>40667</v>
      </c>
      <c r="B5152" s="33" t="s">
        <v>43</v>
      </c>
      <c r="C5152" s="29">
        <v>866.16589837595302</v>
      </c>
      <c r="D5152" s="10">
        <v>-1916737.20731259</v>
      </c>
      <c r="E5152" s="4">
        <v>-64.655259338843607</v>
      </c>
      <c r="F5152" s="4">
        <v>0</v>
      </c>
      <c r="G5152" s="4">
        <v>0</v>
      </c>
      <c r="H5152" s="4">
        <v>7.1513744453324701</v>
      </c>
      <c r="I5152" s="4">
        <v>184.19999694824199</v>
      </c>
      <c r="J5152" s="4">
        <v>-312.50115643442501</v>
      </c>
      <c r="K5152" s="4">
        <v>232.96474943187201</v>
      </c>
      <c r="L5152" s="11">
        <f t="shared" si="321"/>
        <v>47.159705052177856</v>
      </c>
      <c r="M5152" s="7">
        <f t="shared" si="322"/>
        <v>47.159705052180541</v>
      </c>
      <c r="N5152" s="13">
        <f t="shared" si="323"/>
        <v>2.6858515411731787E-12</v>
      </c>
      <c r="O5152" s="12" t="str">
        <f t="shared" si="320"/>
        <v/>
      </c>
    </row>
    <row r="5153" spans="1:15" x14ac:dyDescent="0.25">
      <c r="A5153" s="16">
        <v>40667</v>
      </c>
      <c r="B5153" s="33" t="s">
        <v>44</v>
      </c>
      <c r="C5153" s="29">
        <v>866.08169111848304</v>
      </c>
      <c r="D5153" s="10">
        <v>-1903827.9762751299</v>
      </c>
      <c r="E5153" s="4">
        <v>-66.292733490993101</v>
      </c>
      <c r="F5153" s="4">
        <v>0</v>
      </c>
      <c r="G5153" s="4">
        <v>0</v>
      </c>
      <c r="H5153" s="4">
        <v>11.647699345366201</v>
      </c>
      <c r="I5153" s="4">
        <v>176.100006103515</v>
      </c>
      <c r="J5153" s="4">
        <v>-308.69882239710699</v>
      </c>
      <c r="K5153" s="4">
        <v>190.82974794962499</v>
      </c>
      <c r="L5153" s="11">
        <f t="shared" si="321"/>
        <v>3.5858975104060846</v>
      </c>
      <c r="M5153" s="7">
        <f t="shared" si="322"/>
        <v>3.585897510405565</v>
      </c>
      <c r="N5153" s="13">
        <f t="shared" si="323"/>
        <v>5.1958437552457326E-13</v>
      </c>
      <c r="O5153" s="12" t="str">
        <f t="shared" si="320"/>
        <v/>
      </c>
    </row>
    <row r="5154" spans="1:15" x14ac:dyDescent="0.25">
      <c r="A5154" s="16">
        <v>40667</v>
      </c>
      <c r="B5154" s="33" t="s">
        <v>45</v>
      </c>
      <c r="C5154" s="29">
        <v>866.03989263793699</v>
      </c>
      <c r="D5154" s="10">
        <v>-1935379.3167973</v>
      </c>
      <c r="E5154" s="4">
        <v>-32.909914967167403</v>
      </c>
      <c r="F5154" s="4">
        <v>0</v>
      </c>
      <c r="G5154" s="4">
        <v>0</v>
      </c>
      <c r="H5154" s="4">
        <v>14.6196745614081</v>
      </c>
      <c r="I5154" s="4">
        <v>172.30000305175699</v>
      </c>
      <c r="J5154" s="4">
        <v>-298.91439277389298</v>
      </c>
      <c r="K5154" s="4">
        <v>136.14036887173501</v>
      </c>
      <c r="L5154" s="11">
        <f t="shared" si="321"/>
        <v>-8.7642612561602959</v>
      </c>
      <c r="M5154" s="7">
        <f t="shared" si="322"/>
        <v>-8.7642612561583526</v>
      </c>
      <c r="N5154" s="13">
        <f t="shared" si="323"/>
        <v>1.943334382303874E-12</v>
      </c>
      <c r="O5154" s="12" t="str">
        <f t="shared" si="320"/>
        <v/>
      </c>
    </row>
    <row r="5155" spans="1:15" x14ac:dyDescent="0.25">
      <c r="A5155" s="16">
        <v>40667</v>
      </c>
      <c r="B5155" s="33" t="s">
        <v>46</v>
      </c>
      <c r="C5155" s="29">
        <v>866.03555030966402</v>
      </c>
      <c r="D5155" s="10">
        <v>-2058174.0430531499</v>
      </c>
      <c r="E5155" s="4">
        <v>-3.4198076853905599</v>
      </c>
      <c r="F5155" s="4">
        <v>0</v>
      </c>
      <c r="G5155" s="4">
        <v>0</v>
      </c>
      <c r="H5155" s="4">
        <v>6.3801883988747496</v>
      </c>
      <c r="I5155" s="4">
        <v>170.89999389648401</v>
      </c>
      <c r="J5155" s="4">
        <v>-277.64113193645102</v>
      </c>
      <c r="K5155" s="4">
        <v>69.671111144302998</v>
      </c>
      <c r="L5155" s="11">
        <f t="shared" si="321"/>
        <v>-34.109646182179816</v>
      </c>
      <c r="M5155" s="7">
        <f t="shared" si="322"/>
        <v>-34.109646182180541</v>
      </c>
      <c r="N5155" s="13">
        <f t="shared" si="323"/>
        <v>7.2475359047530219E-13</v>
      </c>
      <c r="O5155" s="12" t="str">
        <f t="shared" si="320"/>
        <v/>
      </c>
    </row>
    <row r="5156" spans="1:15" x14ac:dyDescent="0.25">
      <c r="A5156" s="16">
        <v>40667</v>
      </c>
      <c r="B5156" s="33" t="s">
        <v>47</v>
      </c>
      <c r="C5156" s="29">
        <v>866.03547546370896</v>
      </c>
      <c r="D5156" s="10">
        <v>-2298459.34226509</v>
      </c>
      <c r="E5156" s="4">
        <v>-5.8969959914861099E-2</v>
      </c>
      <c r="F5156" s="4">
        <v>0</v>
      </c>
      <c r="G5156" s="4">
        <v>0</v>
      </c>
      <c r="H5156" s="4">
        <v>3.38244725289139</v>
      </c>
      <c r="I5156" s="4">
        <v>170.39999389648401</v>
      </c>
      <c r="J5156" s="4">
        <v>-245.471857146703</v>
      </c>
      <c r="K5156" s="4">
        <v>5.0024695094818297</v>
      </c>
      <c r="L5156" s="11">
        <f t="shared" si="321"/>
        <v>-66.745916447760649</v>
      </c>
      <c r="M5156" s="7">
        <f t="shared" si="322"/>
        <v>-66.745916447761118</v>
      </c>
      <c r="N5156" s="13">
        <f t="shared" si="323"/>
        <v>4.6895820560166612E-13</v>
      </c>
      <c r="O5156" s="12" t="str">
        <f t="shared" si="320"/>
        <v/>
      </c>
    </row>
    <row r="5157" spans="1:15" x14ac:dyDescent="0.25">
      <c r="A5157" s="16">
        <v>40667</v>
      </c>
      <c r="B5157" s="33" t="s">
        <v>48</v>
      </c>
      <c r="C5157" s="29">
        <v>866.03620548879201</v>
      </c>
      <c r="D5157" s="10">
        <v>-2475118.571763</v>
      </c>
      <c r="E5157" s="4">
        <v>0.57530237387076499</v>
      </c>
      <c r="F5157" s="4">
        <v>0</v>
      </c>
      <c r="G5157" s="4">
        <v>0</v>
      </c>
      <c r="H5157" s="4">
        <v>4.6637762930272801</v>
      </c>
      <c r="I5157" s="4">
        <v>175.5</v>
      </c>
      <c r="J5157" s="4">
        <v>-229.81108686076101</v>
      </c>
      <c r="K5157" s="4">
        <v>0</v>
      </c>
      <c r="L5157" s="11">
        <f t="shared" si="321"/>
        <v>-49.072008193862956</v>
      </c>
      <c r="M5157" s="7">
        <f t="shared" si="322"/>
        <v>-49.072008193863894</v>
      </c>
      <c r="N5157" s="13">
        <f t="shared" si="323"/>
        <v>9.3791641120333225E-13</v>
      </c>
      <c r="O5157" s="12" t="str">
        <f t="shared" si="320"/>
        <v/>
      </c>
    </row>
    <row r="5158" spans="1:15" x14ac:dyDescent="0.25">
      <c r="A5158" s="16">
        <v>40667</v>
      </c>
      <c r="B5158" s="33" t="s">
        <v>49</v>
      </c>
      <c r="C5158" s="29">
        <v>866.03920705954704</v>
      </c>
      <c r="D5158" s="10">
        <v>-2608504.7587036402</v>
      </c>
      <c r="E5158" s="4">
        <v>2.36564562921347</v>
      </c>
      <c r="F5158" s="4">
        <v>0</v>
      </c>
      <c r="G5158" s="4">
        <v>0</v>
      </c>
      <c r="H5158" s="4">
        <v>12.862230286748099</v>
      </c>
      <c r="I5158" s="4">
        <v>170.80000305175699</v>
      </c>
      <c r="J5158" s="4">
        <v>-223.079597562342</v>
      </c>
      <c r="K5158" s="4">
        <v>0</v>
      </c>
      <c r="L5158" s="11">
        <f t="shared" si="321"/>
        <v>-37.051718594623452</v>
      </c>
      <c r="M5158" s="7">
        <f t="shared" si="322"/>
        <v>-37.05171859462228</v>
      </c>
      <c r="N5158" s="13">
        <f t="shared" si="323"/>
        <v>1.1723955140041653E-12</v>
      </c>
      <c r="O5158" s="12" t="str">
        <f t="shared" si="320"/>
        <v/>
      </c>
    </row>
    <row r="5159" spans="1:15" x14ac:dyDescent="0.25">
      <c r="A5159" s="16">
        <v>40667</v>
      </c>
      <c r="B5159" s="33" t="s">
        <v>50</v>
      </c>
      <c r="C5159" s="29">
        <v>866.04375302184803</v>
      </c>
      <c r="D5159" s="10">
        <v>-2716165.8801247701</v>
      </c>
      <c r="E5159" s="4">
        <v>3.58295502108089</v>
      </c>
      <c r="F5159" s="4">
        <v>0</v>
      </c>
      <c r="G5159" s="4">
        <v>0</v>
      </c>
      <c r="H5159" s="4">
        <v>21.451658470223599</v>
      </c>
      <c r="I5159" s="4">
        <v>165.89999389648401</v>
      </c>
      <c r="J5159" s="4">
        <v>-220.84047444921401</v>
      </c>
      <c r="K5159" s="4">
        <v>0</v>
      </c>
      <c r="L5159" s="11">
        <f t="shared" si="321"/>
        <v>-29.905867061425511</v>
      </c>
      <c r="M5159" s="7">
        <f t="shared" si="322"/>
        <v>-29.905867061424974</v>
      </c>
      <c r="N5159" s="13">
        <f t="shared" si="323"/>
        <v>5.3645976549887564E-13</v>
      </c>
      <c r="O5159" s="12" t="str">
        <f t="shared" si="320"/>
        <v/>
      </c>
    </row>
    <row r="5160" spans="1:15" x14ac:dyDescent="0.25">
      <c r="A5160" s="16">
        <v>40667</v>
      </c>
      <c r="B5160" s="33" t="s">
        <v>51</v>
      </c>
      <c r="C5160" s="29">
        <v>866.04716246336204</v>
      </c>
      <c r="D5160" s="10">
        <v>-2839219.2348352801</v>
      </c>
      <c r="E5160" s="4">
        <v>2.68734562085861</v>
      </c>
      <c r="F5160" s="4">
        <v>0</v>
      </c>
      <c r="G5160" s="4">
        <v>0</v>
      </c>
      <c r="H5160" s="4">
        <v>18.9679541312113</v>
      </c>
      <c r="I5160" s="4">
        <v>161.19999694824199</v>
      </c>
      <c r="J5160" s="4">
        <v>-217.03678411989799</v>
      </c>
      <c r="K5160" s="4">
        <v>0</v>
      </c>
      <c r="L5160" s="11">
        <f t="shared" si="321"/>
        <v>-34.181487419586091</v>
      </c>
      <c r="M5160" s="7">
        <f t="shared" si="322"/>
        <v>-34.181487419586112</v>
      </c>
      <c r="N5160" s="13">
        <f t="shared" si="323"/>
        <v>2.1316282072803006E-14</v>
      </c>
      <c r="O5160" s="12" t="str">
        <f t="shared" si="320"/>
        <v/>
      </c>
    </row>
    <row r="5161" spans="1:15" x14ac:dyDescent="0.25">
      <c r="A5161" s="16">
        <v>40667</v>
      </c>
      <c r="B5161" s="33" t="s">
        <v>52</v>
      </c>
      <c r="C5161" s="29">
        <v>866.04970227087097</v>
      </c>
      <c r="D5161" s="10">
        <v>-2976492.2669518501</v>
      </c>
      <c r="E5161" s="4">
        <v>2.0020441113524998</v>
      </c>
      <c r="F5161" s="4">
        <v>0</v>
      </c>
      <c r="G5161" s="4">
        <v>0</v>
      </c>
      <c r="H5161" s="4">
        <v>12.8749532954117</v>
      </c>
      <c r="I5161" s="4">
        <v>159.100006103515</v>
      </c>
      <c r="J5161" s="4">
        <v>-212.10840132043799</v>
      </c>
      <c r="K5161" s="4">
        <v>0</v>
      </c>
      <c r="L5161" s="11">
        <f t="shared" si="321"/>
        <v>-38.131397810158802</v>
      </c>
      <c r="M5161" s="7">
        <f t="shared" si="322"/>
        <v>-38.131397810158347</v>
      </c>
      <c r="N5161" s="13">
        <f t="shared" si="323"/>
        <v>4.5474735088646412E-13</v>
      </c>
      <c r="O5161" s="12" t="str">
        <f t="shared" si="320"/>
        <v/>
      </c>
    </row>
    <row r="5162" spans="1:15" x14ac:dyDescent="0.25">
      <c r="A5162" s="16">
        <v>40668</v>
      </c>
      <c r="B5162" s="33" t="s">
        <v>29</v>
      </c>
      <c r="C5162" s="29">
        <v>866.05376236467998</v>
      </c>
      <c r="D5162" s="10">
        <v>-3096422.6432445599</v>
      </c>
      <c r="E5162" s="4">
        <v>3.2005377658235998</v>
      </c>
      <c r="F5162" s="4">
        <v>0</v>
      </c>
      <c r="G5162" s="4">
        <v>0</v>
      </c>
      <c r="H5162" s="4">
        <v>20.493393374065601</v>
      </c>
      <c r="I5162" s="4">
        <v>153</v>
      </c>
      <c r="J5162" s="4">
        <v>-210.00792455452901</v>
      </c>
      <c r="K5162" s="4">
        <v>0</v>
      </c>
      <c r="L5162" s="11">
        <f t="shared" si="321"/>
        <v>-33.31399341463981</v>
      </c>
      <c r="M5162" s="7">
        <f t="shared" si="322"/>
        <v>-33.313993414641594</v>
      </c>
      <c r="N5162" s="13">
        <f t="shared" si="323"/>
        <v>1.7834622667578515E-12</v>
      </c>
      <c r="O5162" s="12" t="str">
        <f t="shared" si="320"/>
        <v/>
      </c>
    </row>
    <row r="5163" spans="1:15" x14ac:dyDescent="0.25">
      <c r="A5163" s="16">
        <v>40668</v>
      </c>
      <c r="B5163" s="33" t="s">
        <v>30</v>
      </c>
      <c r="C5163" s="29">
        <v>866.05846532836199</v>
      </c>
      <c r="D5163" s="10">
        <v>-3188050.7920965599</v>
      </c>
      <c r="E5163" s="4">
        <v>3.7072290391128599</v>
      </c>
      <c r="F5163" s="4">
        <v>0</v>
      </c>
      <c r="G5163" s="4">
        <v>0</v>
      </c>
      <c r="H5163" s="4">
        <v>32.806441575468497</v>
      </c>
      <c r="I5163" s="4">
        <v>149.39999389648401</v>
      </c>
      <c r="J5163" s="4">
        <v>-211.36592808106599</v>
      </c>
      <c r="K5163" s="4">
        <v>0</v>
      </c>
      <c r="L5163" s="11">
        <f t="shared" si="321"/>
        <v>-25.452263570000639</v>
      </c>
      <c r="M5163" s="7">
        <f t="shared" si="322"/>
        <v>-25.452263570000003</v>
      </c>
      <c r="N5163" s="13">
        <f t="shared" si="323"/>
        <v>6.3593574850528967E-13</v>
      </c>
      <c r="O5163" s="12" t="str">
        <f t="shared" si="320"/>
        <v/>
      </c>
    </row>
    <row r="5164" spans="1:15" x14ac:dyDescent="0.25">
      <c r="A5164" s="16">
        <v>40668</v>
      </c>
      <c r="B5164" s="33" t="s">
        <v>31</v>
      </c>
      <c r="C5164" s="29">
        <v>866.06037203205904</v>
      </c>
      <c r="D5164" s="10">
        <v>-3316244.4764274401</v>
      </c>
      <c r="E5164" s="4">
        <v>1.5030885776393701</v>
      </c>
      <c r="F5164" s="4">
        <v>0</v>
      </c>
      <c r="G5164" s="4">
        <v>0</v>
      </c>
      <c r="H5164" s="4">
        <v>25.647123075376001</v>
      </c>
      <c r="I5164" s="4">
        <v>145.100006103515</v>
      </c>
      <c r="J5164" s="4">
        <v>-207.85957451511001</v>
      </c>
      <c r="K5164" s="4">
        <v>0</v>
      </c>
      <c r="L5164" s="11">
        <f t="shared" si="321"/>
        <v>-35.609356758579651</v>
      </c>
      <c r="M5164" s="7">
        <f t="shared" si="322"/>
        <v>-35.609356758577825</v>
      </c>
      <c r="N5164" s="13">
        <f t="shared" si="323"/>
        <v>1.8260948309034575E-12</v>
      </c>
      <c r="O5164" s="12" t="str">
        <f t="shared" si="320"/>
        <v/>
      </c>
    </row>
    <row r="5165" spans="1:15" x14ac:dyDescent="0.25">
      <c r="A5165" s="16">
        <v>40668</v>
      </c>
      <c r="B5165" s="33" t="s">
        <v>32</v>
      </c>
      <c r="C5165" s="29">
        <v>866.06136121805605</v>
      </c>
      <c r="D5165" s="10">
        <v>-3454839.37989282</v>
      </c>
      <c r="E5165" s="4">
        <v>0.77984393688709297</v>
      </c>
      <c r="F5165" s="4">
        <v>0</v>
      </c>
      <c r="G5165" s="4">
        <v>0</v>
      </c>
      <c r="H5165" s="4">
        <v>23.518353807011199</v>
      </c>
      <c r="I5165" s="4">
        <v>140.89999389648401</v>
      </c>
      <c r="J5165" s="4">
        <v>-203.69677593632099</v>
      </c>
      <c r="K5165" s="4">
        <v>0</v>
      </c>
      <c r="L5165" s="11">
        <f t="shared" si="321"/>
        <v>-38.498584295938684</v>
      </c>
      <c r="M5165" s="7">
        <f t="shared" si="322"/>
        <v>-38.498584295938876</v>
      </c>
      <c r="N5165" s="13">
        <f t="shared" si="323"/>
        <v>1.9184653865522705E-13</v>
      </c>
      <c r="O5165" s="12" t="str">
        <f t="shared" si="320"/>
        <v/>
      </c>
    </row>
    <row r="5166" spans="1:15" x14ac:dyDescent="0.25">
      <c r="A5166" s="16">
        <v>40668</v>
      </c>
      <c r="B5166" s="33" t="s">
        <v>33</v>
      </c>
      <c r="C5166" s="29">
        <v>866.06294806717904</v>
      </c>
      <c r="D5166" s="10">
        <v>-3576093.4061018098</v>
      </c>
      <c r="E5166" s="4">
        <v>1.2510539009622299</v>
      </c>
      <c r="F5166" s="4">
        <v>0</v>
      </c>
      <c r="G5166" s="4">
        <v>0</v>
      </c>
      <c r="H5166" s="4">
        <v>28.5185129184282</v>
      </c>
      <c r="I5166" s="4">
        <v>138.69999694824199</v>
      </c>
      <c r="J5166" s="4">
        <v>-202.15123771457399</v>
      </c>
      <c r="K5166" s="4">
        <v>0</v>
      </c>
      <c r="L5166" s="11">
        <f t="shared" si="321"/>
        <v>-33.681673946941572</v>
      </c>
      <c r="M5166" s="7">
        <f t="shared" si="322"/>
        <v>-33.681673946941608</v>
      </c>
      <c r="N5166" s="13">
        <f t="shared" si="323"/>
        <v>3.5527136788005009E-14</v>
      </c>
      <c r="O5166" s="12" t="str">
        <f t="shared" si="320"/>
        <v/>
      </c>
    </row>
    <row r="5167" spans="1:15" x14ac:dyDescent="0.25">
      <c r="A5167" s="16">
        <v>40668</v>
      </c>
      <c r="B5167" s="33" t="s">
        <v>34</v>
      </c>
      <c r="C5167" s="29">
        <v>866.06383306579596</v>
      </c>
      <c r="D5167" s="10">
        <v>-3682388.09693733</v>
      </c>
      <c r="E5167" s="4">
        <v>0.69771981549888096</v>
      </c>
      <c r="F5167" s="4">
        <v>0</v>
      </c>
      <c r="G5167" s="4">
        <v>0</v>
      </c>
      <c r="H5167" s="4">
        <v>19.1689815352868</v>
      </c>
      <c r="I5167" s="4">
        <v>140.30000305175699</v>
      </c>
      <c r="J5167" s="4">
        <v>-202.42931720625299</v>
      </c>
      <c r="K5167" s="4">
        <v>12.736309793844701</v>
      </c>
      <c r="L5167" s="11">
        <f t="shared" si="321"/>
        <v>-29.526303009865611</v>
      </c>
      <c r="M5167" s="7">
        <f t="shared" si="322"/>
        <v>-29.526303009866712</v>
      </c>
      <c r="N5167" s="13">
        <f t="shared" si="323"/>
        <v>1.1013412404281553E-12</v>
      </c>
      <c r="O5167" s="12" t="str">
        <f t="shared" si="320"/>
        <v/>
      </c>
    </row>
    <row r="5168" spans="1:15" x14ac:dyDescent="0.25">
      <c r="A5168" s="16">
        <v>40668</v>
      </c>
      <c r="B5168" s="33" t="s">
        <v>35</v>
      </c>
      <c r="C5168" s="29">
        <v>866.06394473451996</v>
      </c>
      <c r="D5168" s="10">
        <v>-3675218.1559796799</v>
      </c>
      <c r="E5168" s="4">
        <v>8.8019617135321304E-2</v>
      </c>
      <c r="F5168" s="4">
        <v>0</v>
      </c>
      <c r="G5168" s="4">
        <v>0</v>
      </c>
      <c r="H5168" s="4">
        <v>3.8619702258320401</v>
      </c>
      <c r="I5168" s="4">
        <v>143.5</v>
      </c>
      <c r="J5168" s="4">
        <v>-215.87273897017499</v>
      </c>
      <c r="K5168" s="4">
        <v>70.414399393221004</v>
      </c>
      <c r="L5168" s="11">
        <f t="shared" si="321"/>
        <v>1.9916502660133801</v>
      </c>
      <c r="M5168" s="7">
        <f t="shared" si="322"/>
        <v>1.9916502660139102</v>
      </c>
      <c r="N5168" s="13">
        <f t="shared" si="323"/>
        <v>5.3002047195604973E-13</v>
      </c>
      <c r="O5168" s="12" t="str">
        <f t="shared" si="320"/>
        <v/>
      </c>
    </row>
    <row r="5169" spans="1:15" x14ac:dyDescent="0.25">
      <c r="A5169" s="16">
        <v>40668</v>
      </c>
      <c r="B5169" s="33" t="s">
        <v>36</v>
      </c>
      <c r="C5169" s="29">
        <v>866.06378160850204</v>
      </c>
      <c r="D5169" s="10">
        <v>-3535373.0876140301</v>
      </c>
      <c r="E5169" s="4">
        <v>-0.12852758343638701</v>
      </c>
      <c r="F5169" s="4">
        <v>0</v>
      </c>
      <c r="G5169" s="4">
        <v>0</v>
      </c>
      <c r="H5169" s="4">
        <v>1.0135388257470901</v>
      </c>
      <c r="I5169" s="4">
        <v>145.100006103515</v>
      </c>
      <c r="J5169" s="4">
        <v>-243.70069971089799</v>
      </c>
      <c r="K5169" s="4">
        <v>136.56153468886399</v>
      </c>
      <c r="L5169" s="11">
        <f t="shared" si="321"/>
        <v>38.845852323791689</v>
      </c>
      <c r="M5169" s="7">
        <f t="shared" si="322"/>
        <v>38.845852323791604</v>
      </c>
      <c r="N5169" s="13">
        <f t="shared" si="323"/>
        <v>8.5265128291212022E-14</v>
      </c>
      <c r="O5169" s="12" t="str">
        <f t="shared" si="320"/>
        <v/>
      </c>
    </row>
    <row r="5170" spans="1:15" x14ac:dyDescent="0.25">
      <c r="A5170" s="16">
        <v>40668</v>
      </c>
      <c r="B5170" s="33" t="s">
        <v>37</v>
      </c>
      <c r="C5170" s="29">
        <v>866.06282004641196</v>
      </c>
      <c r="D5170" s="10">
        <v>-3301525.4282034598</v>
      </c>
      <c r="E5170" s="4">
        <v>-0.75724895557931005</v>
      </c>
      <c r="F5170" s="4">
        <v>0</v>
      </c>
      <c r="G5170" s="4">
        <v>0</v>
      </c>
      <c r="H5170" s="4">
        <v>0.78912636835559102</v>
      </c>
      <c r="I5170" s="4">
        <v>148</v>
      </c>
      <c r="J5170" s="4">
        <v>-280.89955985804102</v>
      </c>
      <c r="K5170" s="4">
        <v>197.825365614866</v>
      </c>
      <c r="L5170" s="11">
        <f t="shared" si="321"/>
        <v>64.957683169601268</v>
      </c>
      <c r="M5170" s="7">
        <f t="shared" si="322"/>
        <v>64.957683169602859</v>
      </c>
      <c r="N5170" s="13">
        <f t="shared" si="323"/>
        <v>1.5916157281026244E-12</v>
      </c>
      <c r="O5170" s="12" t="str">
        <f t="shared" si="320"/>
        <v/>
      </c>
    </row>
    <row r="5171" spans="1:15" x14ac:dyDescent="0.25">
      <c r="A5171" s="16">
        <v>40668</v>
      </c>
      <c r="B5171" s="33" t="s">
        <v>38</v>
      </c>
      <c r="C5171" s="29">
        <v>866.06061730808995</v>
      </c>
      <c r="D5171" s="10">
        <v>-2973267.9170038099</v>
      </c>
      <c r="E5171" s="4">
        <v>-1.7340445570507801</v>
      </c>
      <c r="F5171" s="4">
        <v>0</v>
      </c>
      <c r="G5171" s="4">
        <v>0</v>
      </c>
      <c r="H5171" s="4">
        <v>0.50633231035539195</v>
      </c>
      <c r="I5171" s="4">
        <v>155.39999389648401</v>
      </c>
      <c r="J5171" s="4">
        <v>-312.50115643442501</v>
      </c>
      <c r="K5171" s="4">
        <v>249.511516784539</v>
      </c>
      <c r="L5171" s="11">
        <f t="shared" si="321"/>
        <v>91.182641999902614</v>
      </c>
      <c r="M5171" s="7">
        <f t="shared" si="322"/>
        <v>91.182641999902742</v>
      </c>
      <c r="N5171" s="13">
        <f t="shared" si="323"/>
        <v>1.2789769243681803E-13</v>
      </c>
      <c r="O5171" s="12" t="str">
        <f t="shared" si="320"/>
        <v/>
      </c>
    </row>
    <row r="5172" spans="1:15" x14ac:dyDescent="0.25">
      <c r="A5172" s="16">
        <v>40668</v>
      </c>
      <c r="B5172" s="33" t="s">
        <v>39</v>
      </c>
      <c r="C5172" s="29">
        <v>866.05931087650401</v>
      </c>
      <c r="D5172" s="10">
        <v>-2481109.1801523301</v>
      </c>
      <c r="E5172" s="4">
        <v>-1.0284519758622499</v>
      </c>
      <c r="F5172" s="4">
        <v>0</v>
      </c>
      <c r="G5172" s="4">
        <v>0</v>
      </c>
      <c r="H5172" s="4">
        <v>0.40521681731032899</v>
      </c>
      <c r="I5172" s="4">
        <v>161.5</v>
      </c>
      <c r="J5172" s="4">
        <v>-312.50115643442501</v>
      </c>
      <c r="K5172" s="4">
        <v>288.33515182949901</v>
      </c>
      <c r="L5172" s="11">
        <f t="shared" si="321"/>
        <v>136.71076023652208</v>
      </c>
      <c r="M5172" s="7">
        <f t="shared" si="322"/>
        <v>136.71076023652219</v>
      </c>
      <c r="N5172" s="13">
        <f t="shared" si="323"/>
        <v>1.1368683772161603E-13</v>
      </c>
      <c r="O5172" s="12" t="str">
        <f t="shared" si="320"/>
        <v/>
      </c>
    </row>
    <row r="5173" spans="1:15" x14ac:dyDescent="0.25">
      <c r="A5173" s="16">
        <v>40668</v>
      </c>
      <c r="B5173" s="33" t="s">
        <v>40</v>
      </c>
      <c r="C5173" s="29">
        <v>866.05353088578397</v>
      </c>
      <c r="D5173" s="10">
        <v>-1885190.8380342899</v>
      </c>
      <c r="E5173" s="4">
        <v>-4.5501371397672701</v>
      </c>
      <c r="F5173" s="4">
        <v>0</v>
      </c>
      <c r="G5173" s="4">
        <v>0</v>
      </c>
      <c r="H5173" s="4">
        <v>1.6956404910229399</v>
      </c>
      <c r="I5173" s="4">
        <v>169.80000305175699</v>
      </c>
      <c r="J5173" s="4">
        <v>-312.50115643442501</v>
      </c>
      <c r="K5173" s="4">
        <v>311.08852284198002</v>
      </c>
      <c r="L5173" s="11">
        <f t="shared" si="321"/>
        <v>165.53287281056765</v>
      </c>
      <c r="M5173" s="7">
        <f t="shared" si="322"/>
        <v>165.53287281056672</v>
      </c>
      <c r="N5173" s="13">
        <f t="shared" si="323"/>
        <v>9.3791641120333225E-13</v>
      </c>
      <c r="O5173" s="12" t="str">
        <f t="shared" si="320"/>
        <v/>
      </c>
    </row>
    <row r="5174" spans="1:15" x14ac:dyDescent="0.25">
      <c r="A5174" s="16">
        <v>40668</v>
      </c>
      <c r="B5174" s="33" t="s">
        <v>41</v>
      </c>
      <c r="C5174" s="29">
        <v>866.04839146949803</v>
      </c>
      <c r="D5174" s="10">
        <v>-1254238.7028606599</v>
      </c>
      <c r="E5174" s="4">
        <v>-4.0458627089956298</v>
      </c>
      <c r="F5174" s="4">
        <v>0</v>
      </c>
      <c r="G5174" s="4">
        <v>0</v>
      </c>
      <c r="H5174" s="4">
        <v>1.6554035682808601</v>
      </c>
      <c r="I5174" s="4">
        <v>177.30000305175699</v>
      </c>
      <c r="J5174" s="4">
        <v>-312.50115643442501</v>
      </c>
      <c r="K5174" s="4">
        <v>312.856094516057</v>
      </c>
      <c r="L5174" s="11">
        <f t="shared" si="321"/>
        <v>175.26448199267421</v>
      </c>
      <c r="M5174" s="7">
        <f t="shared" si="322"/>
        <v>175.264481992675</v>
      </c>
      <c r="N5174" s="13">
        <f t="shared" si="323"/>
        <v>7.9580786405131221E-13</v>
      </c>
      <c r="O5174" s="12" t="str">
        <f t="shared" si="320"/>
        <v/>
      </c>
    </row>
    <row r="5175" spans="1:15" x14ac:dyDescent="0.25">
      <c r="A5175" s="16">
        <v>40668</v>
      </c>
      <c r="B5175" s="33" t="s">
        <v>42</v>
      </c>
      <c r="C5175" s="29">
        <v>866.04646781795304</v>
      </c>
      <c r="D5175" s="10">
        <v>-648794.13330480503</v>
      </c>
      <c r="E5175" s="4">
        <v>-1.5143412444709701</v>
      </c>
      <c r="F5175" s="4">
        <v>0</v>
      </c>
      <c r="G5175" s="4">
        <v>0</v>
      </c>
      <c r="H5175" s="4">
        <v>0.81898667686828996</v>
      </c>
      <c r="I5175" s="4">
        <v>185</v>
      </c>
      <c r="J5175" s="4">
        <v>-312.50115643442501</v>
      </c>
      <c r="K5175" s="4">
        <v>296.37555810087702</v>
      </c>
      <c r="L5175" s="11">
        <f t="shared" si="321"/>
        <v>168.17904709884931</v>
      </c>
      <c r="M5175" s="7">
        <f t="shared" si="322"/>
        <v>168.17904709884857</v>
      </c>
      <c r="N5175" s="13">
        <f t="shared" si="323"/>
        <v>7.3896444519050419E-13</v>
      </c>
      <c r="O5175" s="12" t="str">
        <f t="shared" si="320"/>
        <v/>
      </c>
    </row>
    <row r="5176" spans="1:15" x14ac:dyDescent="0.25">
      <c r="A5176" s="16">
        <v>40668</v>
      </c>
      <c r="B5176" s="33" t="s">
        <v>43</v>
      </c>
      <c r="C5176" s="29">
        <v>866.03993269953605</v>
      </c>
      <c r="D5176" s="10">
        <v>-152963.813095577</v>
      </c>
      <c r="E5176" s="4">
        <v>-5.1445904427434099</v>
      </c>
      <c r="F5176" s="4">
        <v>0</v>
      </c>
      <c r="G5176" s="4">
        <v>0</v>
      </c>
      <c r="H5176" s="4">
        <v>2.55496522321193</v>
      </c>
      <c r="I5176" s="4">
        <v>190.600006103515</v>
      </c>
      <c r="J5176" s="4">
        <v>-312.50115643442501</v>
      </c>
      <c r="K5176" s="4">
        <v>262.22142005300401</v>
      </c>
      <c r="L5176" s="11">
        <f t="shared" si="321"/>
        <v>137.73064450256251</v>
      </c>
      <c r="M5176" s="7">
        <f t="shared" si="322"/>
        <v>137.73064450256334</v>
      </c>
      <c r="N5176" s="13">
        <f t="shared" si="323"/>
        <v>8.2422957348171622E-13</v>
      </c>
      <c r="O5176" s="12" t="str">
        <f t="shared" si="320"/>
        <v/>
      </c>
    </row>
    <row r="5177" spans="1:15" x14ac:dyDescent="0.25">
      <c r="A5177" s="16">
        <v>40668</v>
      </c>
      <c r="B5177" s="33" t="s">
        <v>44</v>
      </c>
      <c r="C5177" s="29">
        <v>866.01456746813403</v>
      </c>
      <c r="D5177" s="10">
        <v>127172.473392056</v>
      </c>
      <c r="E5177" s="4">
        <v>-19.968073831165899</v>
      </c>
      <c r="F5177" s="4">
        <v>0</v>
      </c>
      <c r="G5177" s="4">
        <v>0</v>
      </c>
      <c r="H5177" s="4">
        <v>7.8507625698229102</v>
      </c>
      <c r="I5177" s="4">
        <v>188.100006103515</v>
      </c>
      <c r="J5177" s="4">
        <v>-312.50115643442501</v>
      </c>
      <c r="K5177" s="4">
        <v>214.334096727706</v>
      </c>
      <c r="L5177" s="11">
        <f t="shared" si="321"/>
        <v>77.815635135452993</v>
      </c>
      <c r="M5177" s="7">
        <f t="shared" si="322"/>
        <v>77.815635135453618</v>
      </c>
      <c r="N5177" s="13">
        <f t="shared" si="323"/>
        <v>6.2527760746888816E-13</v>
      </c>
      <c r="O5177" s="12" t="str">
        <f t="shared" si="320"/>
        <v/>
      </c>
    </row>
    <row r="5178" spans="1:15" x14ac:dyDescent="0.25">
      <c r="A5178" s="16">
        <v>40668</v>
      </c>
      <c r="B5178" s="33" t="s">
        <v>45</v>
      </c>
      <c r="C5178" s="29">
        <v>865.97079030517205</v>
      </c>
      <c r="D5178" s="10">
        <v>169264.94301994401</v>
      </c>
      <c r="E5178" s="4">
        <v>-34.463888194439001</v>
      </c>
      <c r="F5178" s="4">
        <v>0</v>
      </c>
      <c r="G5178" s="4">
        <v>0</v>
      </c>
      <c r="H5178" s="4">
        <v>15.9981604790368</v>
      </c>
      <c r="I5178" s="4">
        <v>184.39999389648401</v>
      </c>
      <c r="J5178" s="4">
        <v>-308.64802355070702</v>
      </c>
      <c r="K5178" s="4">
        <v>154.406110044038</v>
      </c>
      <c r="L5178" s="11">
        <f t="shared" si="321"/>
        <v>11.692352674412774</v>
      </c>
      <c r="M5178" s="7">
        <f t="shared" si="322"/>
        <v>11.692352674413337</v>
      </c>
      <c r="N5178" s="13">
        <f t="shared" si="323"/>
        <v>5.631051180898794E-13</v>
      </c>
      <c r="O5178" s="12" t="str">
        <f t="shared" si="320"/>
        <v/>
      </c>
    </row>
    <row r="5179" spans="1:15" x14ac:dyDescent="0.25">
      <c r="A5179" s="16">
        <v>40668</v>
      </c>
      <c r="B5179" s="33" t="s">
        <v>46</v>
      </c>
      <c r="C5179" s="29">
        <v>865.900459238331</v>
      </c>
      <c r="D5179" s="10">
        <v>-158958.45708915801</v>
      </c>
      <c r="E5179" s="4">
        <v>-55.366398622398599</v>
      </c>
      <c r="F5179" s="4">
        <v>0</v>
      </c>
      <c r="G5179" s="4">
        <v>0</v>
      </c>
      <c r="H5179" s="4">
        <v>15.401328978169699</v>
      </c>
      <c r="I5179" s="4">
        <v>180.5</v>
      </c>
      <c r="J5179" s="4">
        <v>-312.15560694573998</v>
      </c>
      <c r="K5179" s="4">
        <v>80.447509892995996</v>
      </c>
      <c r="L5179" s="11">
        <f t="shared" si="321"/>
        <v>-91.173166696972871</v>
      </c>
      <c r="M5179" s="7">
        <f t="shared" si="322"/>
        <v>-91.173166696972785</v>
      </c>
      <c r="N5179" s="13">
        <f t="shared" si="323"/>
        <v>8.5265128291212022E-14</v>
      </c>
      <c r="O5179" s="12" t="str">
        <f t="shared" si="320"/>
        <v/>
      </c>
    </row>
    <row r="5180" spans="1:15" x14ac:dyDescent="0.25">
      <c r="A5180" s="16">
        <v>40668</v>
      </c>
      <c r="B5180" s="33" t="s">
        <v>47</v>
      </c>
      <c r="C5180" s="29">
        <v>865.89870546251302</v>
      </c>
      <c r="D5180" s="10">
        <v>-418070.00080145698</v>
      </c>
      <c r="E5180" s="4">
        <v>-1.3814265356898301</v>
      </c>
      <c r="F5180" s="4">
        <v>0</v>
      </c>
      <c r="G5180" s="4">
        <v>0</v>
      </c>
      <c r="H5180" s="4">
        <v>10.2063089839931</v>
      </c>
      <c r="I5180" s="4">
        <v>178.30000305175699</v>
      </c>
      <c r="J5180" s="4">
        <v>-264.188171136162</v>
      </c>
      <c r="K5180" s="4">
        <v>5.0878568271290998</v>
      </c>
      <c r="L5180" s="11">
        <f t="shared" si="321"/>
        <v>-71.975428808972637</v>
      </c>
      <c r="M5180" s="7">
        <f t="shared" si="322"/>
        <v>-71.975428808971941</v>
      </c>
      <c r="N5180" s="13">
        <f t="shared" si="323"/>
        <v>6.9633188104489818E-13</v>
      </c>
      <c r="O5180" s="12" t="str">
        <f t="shared" si="320"/>
        <v/>
      </c>
    </row>
    <row r="5181" spans="1:15" x14ac:dyDescent="0.25">
      <c r="A5181" s="16">
        <v>40668</v>
      </c>
      <c r="B5181" s="33" t="s">
        <v>48</v>
      </c>
      <c r="C5181" s="29">
        <v>865.89884644463996</v>
      </c>
      <c r="D5181" s="10">
        <v>-623230.06678658398</v>
      </c>
      <c r="E5181" s="4">
        <v>0.11109041084669601</v>
      </c>
      <c r="F5181" s="4">
        <v>0</v>
      </c>
      <c r="G5181" s="4">
        <v>0</v>
      </c>
      <c r="H5181" s="4">
        <v>1.3064151834554001</v>
      </c>
      <c r="I5181" s="4">
        <v>178.80000305175699</v>
      </c>
      <c r="J5181" s="4">
        <v>-237.20641586414999</v>
      </c>
      <c r="K5181" s="4">
        <v>0</v>
      </c>
      <c r="L5181" s="11">
        <f t="shared" si="321"/>
        <v>-56.988907218090901</v>
      </c>
      <c r="M5181" s="7">
        <f t="shared" si="322"/>
        <v>-56.988907218090837</v>
      </c>
      <c r="N5181" s="13">
        <f t="shared" si="323"/>
        <v>6.3948846218409017E-14</v>
      </c>
      <c r="O5181" s="12" t="str">
        <f t="shared" si="320"/>
        <v/>
      </c>
    </row>
    <row r="5182" spans="1:15" x14ac:dyDescent="0.25">
      <c r="A5182" s="16">
        <v>40668</v>
      </c>
      <c r="B5182" s="33" t="s">
        <v>49</v>
      </c>
      <c r="C5182" s="29">
        <v>865.89888764632599</v>
      </c>
      <c r="D5182" s="10">
        <v>-781112.32793314301</v>
      </c>
      <c r="E5182" s="4">
        <v>3.2472442765507099E-2</v>
      </c>
      <c r="F5182" s="4">
        <v>0</v>
      </c>
      <c r="G5182" s="4">
        <v>0</v>
      </c>
      <c r="H5182" s="4">
        <v>0.26715361178964098</v>
      </c>
      <c r="I5182" s="4">
        <v>179.100006103515</v>
      </c>
      <c r="J5182" s="4">
        <v>-223.255815809892</v>
      </c>
      <c r="K5182" s="4">
        <v>0</v>
      </c>
      <c r="L5182" s="11">
        <f t="shared" si="321"/>
        <v>-43.856183651821851</v>
      </c>
      <c r="M5182" s="7">
        <f t="shared" si="322"/>
        <v>-43.856183651821951</v>
      </c>
      <c r="N5182" s="13">
        <f t="shared" si="323"/>
        <v>9.9475983006414026E-14</v>
      </c>
      <c r="O5182" s="12" t="str">
        <f t="shared" si="320"/>
        <v/>
      </c>
    </row>
    <row r="5183" spans="1:15" x14ac:dyDescent="0.25">
      <c r="A5183" s="16">
        <v>40668</v>
      </c>
      <c r="B5183" s="33" t="s">
        <v>50</v>
      </c>
      <c r="C5183" s="29">
        <v>865.898930163621</v>
      </c>
      <c r="D5183" s="10">
        <v>-914650.65122571599</v>
      </c>
      <c r="E5183" s="4">
        <v>3.3513208002555098E-2</v>
      </c>
      <c r="F5183" s="4">
        <v>0</v>
      </c>
      <c r="G5183" s="4">
        <v>0</v>
      </c>
      <c r="H5183" s="4">
        <v>0.27280083391158899</v>
      </c>
      <c r="I5183" s="4">
        <v>178.100006103515</v>
      </c>
      <c r="J5183" s="4">
        <v>-215.50029883781099</v>
      </c>
      <c r="K5183" s="4">
        <v>0</v>
      </c>
      <c r="L5183" s="11">
        <f t="shared" si="321"/>
        <v>-37.093978692381853</v>
      </c>
      <c r="M5183" s="7">
        <f t="shared" si="322"/>
        <v>-37.093978692381384</v>
      </c>
      <c r="N5183" s="13">
        <f t="shared" si="323"/>
        <v>4.6895820560166612E-13</v>
      </c>
      <c r="O5183" s="12" t="str">
        <f t="shared" si="320"/>
        <v/>
      </c>
    </row>
    <row r="5184" spans="1:15" x14ac:dyDescent="0.25">
      <c r="A5184" s="16">
        <v>40668</v>
      </c>
      <c r="B5184" s="33" t="s">
        <v>51</v>
      </c>
      <c r="C5184" s="29">
        <v>865.89897862539794</v>
      </c>
      <c r="D5184" s="10">
        <v>-1038824.9905221401</v>
      </c>
      <c r="E5184" s="4">
        <v>3.8201676861783801E-2</v>
      </c>
      <c r="F5184" s="4">
        <v>0</v>
      </c>
      <c r="G5184" s="4">
        <v>0</v>
      </c>
      <c r="H5184" s="4">
        <v>0.24220629456883699</v>
      </c>
      <c r="I5184" s="4">
        <v>175.80000305175699</v>
      </c>
      <c r="J5184" s="4">
        <v>-210.57328304997401</v>
      </c>
      <c r="K5184" s="4">
        <v>0</v>
      </c>
      <c r="L5184" s="11">
        <f t="shared" si="321"/>
        <v>-34.492872026786387</v>
      </c>
      <c r="M5184" s="7">
        <f t="shared" si="322"/>
        <v>-34.492872026784461</v>
      </c>
      <c r="N5184" s="13">
        <f t="shared" si="323"/>
        <v>1.9255708139098715E-12</v>
      </c>
      <c r="O5184" s="12" t="str">
        <f t="shared" si="320"/>
        <v/>
      </c>
    </row>
    <row r="5185" spans="1:15" x14ac:dyDescent="0.25">
      <c r="A5185" s="16">
        <v>40668</v>
      </c>
      <c r="B5185" s="33" t="s">
        <v>52</v>
      </c>
      <c r="C5185" s="29">
        <v>865.89908106239898</v>
      </c>
      <c r="D5185" s="10">
        <v>-1152374.0401755101</v>
      </c>
      <c r="E5185" s="4">
        <v>8.0752822999218501E-2</v>
      </c>
      <c r="F5185" s="4">
        <v>0</v>
      </c>
      <c r="G5185" s="4">
        <v>0</v>
      </c>
      <c r="H5185" s="4">
        <v>0.51268116432931099</v>
      </c>
      <c r="I5185" s="4">
        <v>175.80000305175699</v>
      </c>
      <c r="J5185" s="4">
        <v>-207.93483972057601</v>
      </c>
      <c r="K5185" s="4">
        <v>0</v>
      </c>
      <c r="L5185" s="11">
        <f t="shared" si="321"/>
        <v>-31.541402681490496</v>
      </c>
      <c r="M5185" s="7">
        <f t="shared" si="322"/>
        <v>-31.541402681491679</v>
      </c>
      <c r="N5185" s="13">
        <f t="shared" si="323"/>
        <v>1.1830536550405668E-12</v>
      </c>
      <c r="O5185" s="12" t="str">
        <f t="shared" si="320"/>
        <v/>
      </c>
    </row>
    <row r="5186" spans="1:15" x14ac:dyDescent="0.25">
      <c r="A5186" s="16">
        <v>40669</v>
      </c>
      <c r="B5186" s="33" t="s">
        <v>29</v>
      </c>
      <c r="C5186" s="29">
        <v>865.89918212917996</v>
      </c>
      <c r="D5186" s="10">
        <v>-1256132.21300479</v>
      </c>
      <c r="E5186" s="4">
        <v>7.9673843986649395E-2</v>
      </c>
      <c r="F5186" s="4">
        <v>0</v>
      </c>
      <c r="G5186" s="4">
        <v>0</v>
      </c>
      <c r="H5186" s="4">
        <v>0.57681027412839303</v>
      </c>
      <c r="I5186" s="4">
        <v>177.5</v>
      </c>
      <c r="J5186" s="4">
        <v>-206.97819879291399</v>
      </c>
      <c r="K5186" s="4">
        <v>0</v>
      </c>
      <c r="L5186" s="11">
        <f t="shared" si="321"/>
        <v>-28.821714674798955</v>
      </c>
      <c r="M5186" s="7">
        <f t="shared" si="322"/>
        <v>-28.821714674799974</v>
      </c>
      <c r="N5186" s="13">
        <f t="shared" si="323"/>
        <v>1.0196288258157438E-12</v>
      </c>
      <c r="O5186" s="12" t="str">
        <f t="shared" si="320"/>
        <v/>
      </c>
    </row>
    <row r="5187" spans="1:15" x14ac:dyDescent="0.25">
      <c r="A5187" s="16">
        <v>40669</v>
      </c>
      <c r="B5187" s="33" t="s">
        <v>30</v>
      </c>
      <c r="C5187" s="29">
        <v>865.89926022407701</v>
      </c>
      <c r="D5187" s="10">
        <v>-1359127.10730872</v>
      </c>
      <c r="E5187" s="4">
        <v>6.1565049173057003E-2</v>
      </c>
      <c r="F5187" s="4">
        <v>0</v>
      </c>
      <c r="G5187" s="4">
        <v>0</v>
      </c>
      <c r="H5187" s="4">
        <v>0.48323833487077</v>
      </c>
      <c r="I5187" s="4">
        <v>177.19999694824199</v>
      </c>
      <c r="J5187" s="4">
        <v>-206.35449319448901</v>
      </c>
      <c r="K5187" s="4">
        <v>0</v>
      </c>
      <c r="L5187" s="11">
        <f t="shared" si="321"/>
        <v>-28.60969286220319</v>
      </c>
      <c r="M5187" s="7">
        <f t="shared" si="322"/>
        <v>-28.609692862202774</v>
      </c>
      <c r="N5187" s="13">
        <f t="shared" si="323"/>
        <v>4.1566750041965861E-13</v>
      </c>
      <c r="O5187" s="12" t="str">
        <f t="shared" ref="O5187:O5250" si="324">IF(N5187&gt;1,1,"")</f>
        <v/>
      </c>
    </row>
    <row r="5188" spans="1:15" x14ac:dyDescent="0.25">
      <c r="A5188" s="16">
        <v>40669</v>
      </c>
      <c r="B5188" s="33" t="s">
        <v>31</v>
      </c>
      <c r="C5188" s="29">
        <v>865.89937999747804</v>
      </c>
      <c r="D5188" s="10">
        <v>-1455498.45529445</v>
      </c>
      <c r="E5188" s="4">
        <v>9.4421514553006999E-2</v>
      </c>
      <c r="F5188" s="4">
        <v>0</v>
      </c>
      <c r="G5188" s="4">
        <v>0</v>
      </c>
      <c r="H5188" s="4">
        <v>0.93659151848730404</v>
      </c>
      <c r="I5188" s="4">
        <v>178.69999694824199</v>
      </c>
      <c r="J5188" s="4">
        <v>-206.500828866207</v>
      </c>
      <c r="K5188" s="4">
        <v>0</v>
      </c>
      <c r="L5188" s="11">
        <f t="shared" ref="L5188:L5251" si="325">SUM(E5188:K5188)</f>
        <v>-26.769818884924689</v>
      </c>
      <c r="M5188" s="7">
        <f t="shared" ref="M5188:M5251" si="326">(D5188-D5187)/3600</f>
        <v>-26.769818884925012</v>
      </c>
      <c r="N5188" s="13">
        <f t="shared" ref="N5188:N5251" si="327">IF(C5188&gt;0,ABS(L5188-M5188),0)</f>
        <v>3.2329694477084558E-13</v>
      </c>
      <c r="O5188" s="12" t="str">
        <f t="shared" si="324"/>
        <v/>
      </c>
    </row>
    <row r="5189" spans="1:15" x14ac:dyDescent="0.25">
      <c r="A5189" s="16">
        <v>40669</v>
      </c>
      <c r="B5189" s="33" t="s">
        <v>32</v>
      </c>
      <c r="C5189" s="29">
        <v>865.89955390470504</v>
      </c>
      <c r="D5189" s="10">
        <v>-1539287.4030828001</v>
      </c>
      <c r="E5189" s="4">
        <v>0.13709360064041801</v>
      </c>
      <c r="F5189" s="4">
        <v>0</v>
      </c>
      <c r="G5189" s="4">
        <v>0</v>
      </c>
      <c r="H5189" s="4">
        <v>1.3161206190310799</v>
      </c>
      <c r="I5189" s="4">
        <v>183.39999389648401</v>
      </c>
      <c r="J5189" s="4">
        <v>-208.12791583514201</v>
      </c>
      <c r="K5189" s="4">
        <v>0</v>
      </c>
      <c r="L5189" s="11">
        <f t="shared" si="325"/>
        <v>-23.274707718986491</v>
      </c>
      <c r="M5189" s="7">
        <f t="shared" si="326"/>
        <v>-23.274707718986125</v>
      </c>
      <c r="N5189" s="13">
        <f t="shared" si="327"/>
        <v>3.659295089164516E-13</v>
      </c>
      <c r="O5189" s="12" t="str">
        <f t="shared" si="324"/>
        <v/>
      </c>
    </row>
    <row r="5190" spans="1:15" x14ac:dyDescent="0.25">
      <c r="A5190" s="16">
        <v>40669</v>
      </c>
      <c r="B5190" s="33" t="s">
        <v>33</v>
      </c>
      <c r="C5190" s="29">
        <v>865.89983576978102</v>
      </c>
      <c r="D5190" s="10">
        <v>-1619772.75915847</v>
      </c>
      <c r="E5190" s="4">
        <v>0.22219242018976801</v>
      </c>
      <c r="F5190" s="4">
        <v>0</v>
      </c>
      <c r="G5190" s="4">
        <v>0</v>
      </c>
      <c r="H5190" s="4">
        <v>1.8674869585759599</v>
      </c>
      <c r="I5190" s="4">
        <v>185.39999389648401</v>
      </c>
      <c r="J5190" s="4">
        <v>-209.84671662960099</v>
      </c>
      <c r="K5190" s="4">
        <v>0</v>
      </c>
      <c r="L5190" s="11">
        <f t="shared" si="325"/>
        <v>-22.357043354351248</v>
      </c>
      <c r="M5190" s="7">
        <f t="shared" si="326"/>
        <v>-22.357043354352744</v>
      </c>
      <c r="N5190" s="13">
        <f t="shared" si="327"/>
        <v>1.4956924587750109E-12</v>
      </c>
      <c r="O5190" s="12" t="str">
        <f t="shared" si="324"/>
        <v/>
      </c>
    </row>
    <row r="5191" spans="1:15" x14ac:dyDescent="0.25">
      <c r="A5191" s="16">
        <v>40669</v>
      </c>
      <c r="B5191" s="33" t="s">
        <v>34</v>
      </c>
      <c r="C5191" s="29">
        <v>865.90020937689906</v>
      </c>
      <c r="D5191" s="10">
        <v>-1672628.6580251199</v>
      </c>
      <c r="E5191" s="4">
        <v>0.29449086935326202</v>
      </c>
      <c r="F5191" s="4">
        <v>0</v>
      </c>
      <c r="G5191" s="4">
        <v>0</v>
      </c>
      <c r="H5191" s="4">
        <v>2.74202217817564</v>
      </c>
      <c r="I5191" s="4">
        <v>182</v>
      </c>
      <c r="J5191" s="4">
        <v>-214.541859956433</v>
      </c>
      <c r="K5191" s="4">
        <v>14.8231527792784</v>
      </c>
      <c r="L5191" s="11">
        <f t="shared" si="325"/>
        <v>-14.682194129625701</v>
      </c>
      <c r="M5191" s="7">
        <f t="shared" si="326"/>
        <v>-14.682194129624985</v>
      </c>
      <c r="N5191" s="13">
        <f t="shared" si="327"/>
        <v>7.1587180627830094E-13</v>
      </c>
      <c r="O5191" s="12" t="str">
        <f t="shared" si="324"/>
        <v/>
      </c>
    </row>
    <row r="5192" spans="1:15" x14ac:dyDescent="0.25">
      <c r="A5192" s="16">
        <v>40669</v>
      </c>
      <c r="B5192" s="33" t="s">
        <v>35</v>
      </c>
      <c r="C5192" s="29">
        <v>865.90035607288803</v>
      </c>
      <c r="D5192" s="10">
        <v>-1590127.0878099899</v>
      </c>
      <c r="E5192" s="4">
        <v>0.11559603447585499</v>
      </c>
      <c r="F5192" s="4">
        <v>0</v>
      </c>
      <c r="G5192" s="4">
        <v>0</v>
      </c>
      <c r="H5192" s="4">
        <v>1.71459350844181</v>
      </c>
      <c r="I5192" s="4">
        <v>181.600006103515</v>
      </c>
      <c r="J5192" s="4">
        <v>-235.22561649319999</v>
      </c>
      <c r="K5192" s="4">
        <v>74.712523684304699</v>
      </c>
      <c r="L5192" s="11">
        <f t="shared" si="325"/>
        <v>22.917102837537357</v>
      </c>
      <c r="M5192" s="7">
        <f t="shared" si="326"/>
        <v>22.91710283753611</v>
      </c>
      <c r="N5192" s="13">
        <f t="shared" si="327"/>
        <v>1.2470025012589758E-12</v>
      </c>
      <c r="O5192" s="12" t="str">
        <f t="shared" si="324"/>
        <v/>
      </c>
    </row>
    <row r="5193" spans="1:15" x14ac:dyDescent="0.25">
      <c r="A5193" s="16">
        <v>40669</v>
      </c>
      <c r="B5193" s="33" t="s">
        <v>36</v>
      </c>
      <c r="C5193" s="29">
        <v>865.90014511890695</v>
      </c>
      <c r="D5193" s="10">
        <v>-1371842.4376248601</v>
      </c>
      <c r="E5193" s="4">
        <v>-0.16614988508623399</v>
      </c>
      <c r="F5193" s="4">
        <v>0</v>
      </c>
      <c r="G5193" s="4">
        <v>0</v>
      </c>
      <c r="H5193" s="4">
        <v>0.73641895507190303</v>
      </c>
      <c r="I5193" s="4">
        <v>184.80000305175699</v>
      </c>
      <c r="J5193" s="4">
        <v>-271.583624931636</v>
      </c>
      <c r="K5193" s="4">
        <v>146.847977861316</v>
      </c>
      <c r="L5193" s="11">
        <f t="shared" si="325"/>
        <v>60.63462505142266</v>
      </c>
      <c r="M5193" s="7">
        <f t="shared" si="326"/>
        <v>60.634625051424955</v>
      </c>
      <c r="N5193" s="13">
        <f t="shared" si="327"/>
        <v>2.2950530365051236E-12</v>
      </c>
      <c r="O5193" s="12" t="str">
        <f t="shared" si="324"/>
        <v/>
      </c>
    </row>
    <row r="5194" spans="1:15" x14ac:dyDescent="0.25">
      <c r="A5194" s="16">
        <v>40669</v>
      </c>
      <c r="B5194" s="33" t="s">
        <v>37</v>
      </c>
      <c r="C5194" s="29">
        <v>865.89601935831001</v>
      </c>
      <c r="D5194" s="10">
        <v>-1047828.87650068</v>
      </c>
      <c r="E5194" s="4">
        <v>-3.2478904249844298</v>
      </c>
      <c r="F5194" s="4">
        <v>0</v>
      </c>
      <c r="G5194" s="4">
        <v>0</v>
      </c>
      <c r="H5194" s="4">
        <v>1.11147309095717</v>
      </c>
      <c r="I5194" s="4">
        <v>189.30000305175699</v>
      </c>
      <c r="J5194" s="4">
        <v>-312.50115643442501</v>
      </c>
      <c r="K5194" s="4">
        <v>215.341337695633</v>
      </c>
      <c r="L5194" s="11">
        <f t="shared" si="325"/>
        <v>90.003766978937705</v>
      </c>
      <c r="M5194" s="7">
        <f t="shared" si="326"/>
        <v>90.003766978938913</v>
      </c>
      <c r="N5194" s="13">
        <f t="shared" si="327"/>
        <v>1.2079226507921703E-12</v>
      </c>
      <c r="O5194" s="12" t="str">
        <f t="shared" si="324"/>
        <v/>
      </c>
    </row>
    <row r="5195" spans="1:15" x14ac:dyDescent="0.25">
      <c r="A5195" s="16">
        <v>40669</v>
      </c>
      <c r="B5195" s="33" t="s">
        <v>38</v>
      </c>
      <c r="C5195" s="29">
        <v>865.88400632579805</v>
      </c>
      <c r="D5195" s="10">
        <v>-502848.117187428</v>
      </c>
      <c r="E5195" s="4">
        <v>-9.4569261500667992</v>
      </c>
      <c r="F5195" s="4">
        <v>0</v>
      </c>
      <c r="G5195" s="4">
        <v>0</v>
      </c>
      <c r="H5195" s="4">
        <v>3.6312711274594398</v>
      </c>
      <c r="I5195" s="4">
        <v>196.69999694824199</v>
      </c>
      <c r="J5195" s="4">
        <v>-312.50115643442501</v>
      </c>
      <c r="K5195" s="4">
        <v>273.01035876247403</v>
      </c>
      <c r="L5195" s="11">
        <f t="shared" si="325"/>
        <v>151.38354425368365</v>
      </c>
      <c r="M5195" s="7">
        <f t="shared" si="326"/>
        <v>151.38354425368112</v>
      </c>
      <c r="N5195" s="13">
        <f t="shared" si="327"/>
        <v>2.5295321393059567E-12</v>
      </c>
      <c r="O5195" s="12" t="str">
        <f t="shared" si="324"/>
        <v/>
      </c>
    </row>
    <row r="5196" spans="1:15" x14ac:dyDescent="0.25">
      <c r="A5196" s="16">
        <v>40669</v>
      </c>
      <c r="B5196" s="33" t="s">
        <v>39</v>
      </c>
      <c r="C5196" s="29">
        <v>865.82299043132502</v>
      </c>
      <c r="D5196" s="10">
        <v>123208.97711281</v>
      </c>
      <c r="E5196" s="4">
        <v>-48.033068038210402</v>
      </c>
      <c r="F5196" s="4">
        <v>0</v>
      </c>
      <c r="G5196" s="4">
        <v>0</v>
      </c>
      <c r="H5196" s="4">
        <v>17.956591100931298</v>
      </c>
      <c r="I5196" s="4">
        <v>200.5</v>
      </c>
      <c r="J5196" s="4">
        <v>-312.50115643442501</v>
      </c>
      <c r="K5196" s="4">
        <v>315.98238178843701</v>
      </c>
      <c r="L5196" s="11">
        <f t="shared" si="325"/>
        <v>173.9047484167329</v>
      </c>
      <c r="M5196" s="7">
        <f t="shared" si="326"/>
        <v>173.90474841673276</v>
      </c>
      <c r="N5196" s="13">
        <f t="shared" si="327"/>
        <v>1.4210854715202004E-13</v>
      </c>
      <c r="O5196" s="12" t="str">
        <f t="shared" si="324"/>
        <v/>
      </c>
    </row>
    <row r="5197" spans="1:15" x14ac:dyDescent="0.25">
      <c r="A5197" s="16">
        <v>40669</v>
      </c>
      <c r="B5197" s="33" t="s">
        <v>40</v>
      </c>
      <c r="C5197" s="29">
        <v>865.75738497950795</v>
      </c>
      <c r="D5197" s="10">
        <v>843737.79393240297</v>
      </c>
      <c r="E5197" s="4">
        <v>-51.646069569132102</v>
      </c>
      <c r="F5197" s="4">
        <v>0</v>
      </c>
      <c r="G5197" s="4">
        <v>0</v>
      </c>
      <c r="H5197" s="4">
        <v>22.096290463406</v>
      </c>
      <c r="I5197" s="4">
        <v>203</v>
      </c>
      <c r="J5197" s="4">
        <v>-312.50115643442501</v>
      </c>
      <c r="K5197" s="4">
        <v>339.19782910114901</v>
      </c>
      <c r="L5197" s="11">
        <f t="shared" si="325"/>
        <v>200.14689356099791</v>
      </c>
      <c r="M5197" s="7">
        <f t="shared" si="326"/>
        <v>200.14689356099805</v>
      </c>
      <c r="N5197" s="13">
        <f t="shared" si="327"/>
        <v>1.4210854715202004E-13</v>
      </c>
      <c r="O5197" s="12" t="str">
        <f t="shared" si="324"/>
        <v/>
      </c>
    </row>
    <row r="5198" spans="1:15" x14ac:dyDescent="0.25">
      <c r="A5198" s="16">
        <v>40669</v>
      </c>
      <c r="B5198" s="33" t="s">
        <v>41</v>
      </c>
      <c r="C5198" s="29">
        <v>865.71762899226906</v>
      </c>
      <c r="D5198" s="10">
        <v>1637842.79618076</v>
      </c>
      <c r="E5198" s="4">
        <v>-31.296796620668299</v>
      </c>
      <c r="F5198" s="4">
        <v>0</v>
      </c>
      <c r="G5198" s="4">
        <v>0</v>
      </c>
      <c r="H5198" s="4">
        <v>15.349334862611601</v>
      </c>
      <c r="I5198" s="4">
        <v>205.39999389648401</v>
      </c>
      <c r="J5198" s="4">
        <v>-312.50115643442501</v>
      </c>
      <c r="K5198" s="4">
        <v>343.63334714276402</v>
      </c>
      <c r="L5198" s="11">
        <f t="shared" si="325"/>
        <v>220.58472284676631</v>
      </c>
      <c r="M5198" s="7">
        <f t="shared" si="326"/>
        <v>220.58472284676586</v>
      </c>
      <c r="N5198" s="13">
        <f t="shared" si="327"/>
        <v>4.5474735088646412E-13</v>
      </c>
      <c r="O5198" s="12" t="str">
        <f t="shared" si="324"/>
        <v/>
      </c>
    </row>
    <row r="5199" spans="1:15" x14ac:dyDescent="0.25">
      <c r="A5199" s="16">
        <v>40669</v>
      </c>
      <c r="B5199" s="33" t="s">
        <v>42</v>
      </c>
      <c r="C5199" s="29">
        <v>865.65765142187797</v>
      </c>
      <c r="D5199" s="10">
        <v>2349386.8740923302</v>
      </c>
      <c r="E5199" s="4">
        <v>-47.215676246485799</v>
      </c>
      <c r="F5199" s="4">
        <v>0</v>
      </c>
      <c r="G5199" s="4">
        <v>0</v>
      </c>
      <c r="H5199" s="4">
        <v>24.727519166951598</v>
      </c>
      <c r="I5199" s="4">
        <v>208.80000305175699</v>
      </c>
      <c r="J5199" s="4">
        <v>-312.50115643442501</v>
      </c>
      <c r="K5199" s="4">
        <v>323.84044321541501</v>
      </c>
      <c r="L5199" s="11">
        <f t="shared" si="325"/>
        <v>197.65113275321278</v>
      </c>
      <c r="M5199" s="7">
        <f t="shared" si="326"/>
        <v>197.65113275321394</v>
      </c>
      <c r="N5199" s="13">
        <f t="shared" si="327"/>
        <v>1.1652900866465643E-12</v>
      </c>
      <c r="O5199" s="12" t="str">
        <f t="shared" si="324"/>
        <v/>
      </c>
    </row>
    <row r="5200" spans="1:15" x14ac:dyDescent="0.25">
      <c r="A5200" s="16">
        <v>40669</v>
      </c>
      <c r="B5200" s="33" t="s">
        <v>43</v>
      </c>
      <c r="C5200" s="29">
        <v>865.59220940179205</v>
      </c>
      <c r="D5200" s="10">
        <v>2935252.9671898601</v>
      </c>
      <c r="E5200" s="4">
        <v>-51.517412479188003</v>
      </c>
      <c r="F5200" s="4">
        <v>0</v>
      </c>
      <c r="G5200" s="4">
        <v>0</v>
      </c>
      <c r="H5200" s="4">
        <v>29.017241984332198</v>
      </c>
      <c r="I5200" s="4">
        <v>213.89999389648401</v>
      </c>
      <c r="J5200" s="4">
        <v>-312.50115643442501</v>
      </c>
      <c r="K5200" s="4">
        <v>283.841914448777</v>
      </c>
      <c r="L5200" s="11">
        <f t="shared" si="325"/>
        <v>162.74058141598019</v>
      </c>
      <c r="M5200" s="7">
        <f t="shared" si="326"/>
        <v>162.7405814159805</v>
      </c>
      <c r="N5200" s="13">
        <f t="shared" si="327"/>
        <v>3.1263880373444408E-13</v>
      </c>
      <c r="O5200" s="12" t="str">
        <f t="shared" si="324"/>
        <v/>
      </c>
    </row>
    <row r="5201" spans="1:15" x14ac:dyDescent="0.25">
      <c r="A5201" s="16">
        <v>40669</v>
      </c>
      <c r="B5201" s="33" t="s">
        <v>44</v>
      </c>
      <c r="C5201" s="29">
        <v>865.55358972976001</v>
      </c>
      <c r="D5201" s="10">
        <v>3354417.6178259398</v>
      </c>
      <c r="E5201" s="4">
        <v>-30.4022640386302</v>
      </c>
      <c r="F5201" s="4">
        <v>0</v>
      </c>
      <c r="G5201" s="4">
        <v>0</v>
      </c>
      <c r="H5201" s="4">
        <v>19.031922131979901</v>
      </c>
      <c r="I5201" s="4">
        <v>210.100006103515</v>
      </c>
      <c r="J5201" s="4">
        <v>-312.50115643442501</v>
      </c>
      <c r="K5201" s="4">
        <v>230.20611741425</v>
      </c>
      <c r="L5201" s="11">
        <f t="shared" si="325"/>
        <v>116.43462517668968</v>
      </c>
      <c r="M5201" s="7">
        <f t="shared" si="326"/>
        <v>116.43462517668881</v>
      </c>
      <c r="N5201" s="13">
        <f t="shared" si="327"/>
        <v>8.6686213762732223E-13</v>
      </c>
      <c r="O5201" s="12" t="str">
        <f t="shared" si="324"/>
        <v/>
      </c>
    </row>
    <row r="5202" spans="1:15" x14ac:dyDescent="0.25">
      <c r="A5202" s="16">
        <v>40669</v>
      </c>
      <c r="B5202" s="33" t="s">
        <v>45</v>
      </c>
      <c r="C5202" s="29">
        <v>865.52158509312801</v>
      </c>
      <c r="D5202" s="10">
        <v>3482666.0438666199</v>
      </c>
      <c r="E5202" s="4">
        <v>-25.194761170622598</v>
      </c>
      <c r="F5202" s="4">
        <v>0</v>
      </c>
      <c r="G5202" s="4">
        <v>0</v>
      </c>
      <c r="H5202" s="4">
        <v>15.0355292003446</v>
      </c>
      <c r="I5202" s="4">
        <v>218.89999389648401</v>
      </c>
      <c r="J5202" s="4">
        <v>-312.50115643442501</v>
      </c>
      <c r="K5202" s="4">
        <v>139.38495729729601</v>
      </c>
      <c r="L5202" s="11">
        <f t="shared" si="325"/>
        <v>35.624562789077004</v>
      </c>
      <c r="M5202" s="7">
        <f t="shared" si="326"/>
        <v>35.624562789077821</v>
      </c>
      <c r="N5202" s="13">
        <f t="shared" si="327"/>
        <v>8.1712414612411521E-13</v>
      </c>
      <c r="O5202" s="12" t="str">
        <f t="shared" si="324"/>
        <v/>
      </c>
    </row>
    <row r="5203" spans="1:15" x14ac:dyDescent="0.25">
      <c r="A5203" s="16">
        <v>40669</v>
      </c>
      <c r="B5203" s="33" t="s">
        <v>46</v>
      </c>
      <c r="C5203" s="29">
        <v>865.507201520487</v>
      </c>
      <c r="D5203" s="10">
        <v>3480950.3673218298</v>
      </c>
      <c r="E5203" s="4">
        <v>-11.3242938644555</v>
      </c>
      <c r="F5203" s="4">
        <v>0</v>
      </c>
      <c r="G5203" s="4">
        <v>0</v>
      </c>
      <c r="H5203" s="4">
        <v>11.568920422566499</v>
      </c>
      <c r="I5203" s="4">
        <v>213.80000305175699</v>
      </c>
      <c r="J5203" s="4">
        <v>-303.18402929712698</v>
      </c>
      <c r="K5203" s="4">
        <v>88.662822869261504</v>
      </c>
      <c r="L5203" s="11">
        <f t="shared" si="325"/>
        <v>-0.47657681799748275</v>
      </c>
      <c r="M5203" s="7">
        <f t="shared" si="326"/>
        <v>-0.47657681799726559</v>
      </c>
      <c r="N5203" s="13">
        <f t="shared" si="327"/>
        <v>2.1715962361668062E-13</v>
      </c>
      <c r="O5203" s="12" t="str">
        <f t="shared" si="324"/>
        <v/>
      </c>
    </row>
    <row r="5204" spans="1:15" x14ac:dyDescent="0.25">
      <c r="A5204" s="16">
        <v>40669</v>
      </c>
      <c r="B5204" s="33" t="s">
        <v>47</v>
      </c>
      <c r="C5204" s="29">
        <v>865.49766201731495</v>
      </c>
      <c r="D5204" s="10">
        <v>3132917.3839355102</v>
      </c>
      <c r="E5204" s="4">
        <v>-7.5101641498962302</v>
      </c>
      <c r="F5204" s="4">
        <v>0</v>
      </c>
      <c r="G5204" s="4">
        <v>0</v>
      </c>
      <c r="H5204" s="4">
        <v>5.18218319112892</v>
      </c>
      <c r="I5204" s="4">
        <v>205.89999389648401</v>
      </c>
      <c r="J5204" s="4">
        <v>-307.25775718639301</v>
      </c>
      <c r="K5204" s="4">
        <v>7.0099155302533802</v>
      </c>
      <c r="L5204" s="11">
        <f t="shared" si="325"/>
        <v>-96.675828718422935</v>
      </c>
      <c r="M5204" s="7">
        <f t="shared" si="326"/>
        <v>-96.67582871842211</v>
      </c>
      <c r="N5204" s="13">
        <f t="shared" si="327"/>
        <v>8.2422957348171622E-13</v>
      </c>
      <c r="O5204" s="12" t="str">
        <f t="shared" si="324"/>
        <v/>
      </c>
    </row>
    <row r="5205" spans="1:15" x14ac:dyDescent="0.25">
      <c r="A5205" s="16">
        <v>40669</v>
      </c>
      <c r="B5205" s="33" t="s">
        <v>48</v>
      </c>
      <c r="C5205" s="29">
        <v>865.49652371643901</v>
      </c>
      <c r="D5205" s="10">
        <v>2841538.6917706798</v>
      </c>
      <c r="E5205" s="4">
        <v>-0.89637823415441398</v>
      </c>
      <c r="F5205" s="4">
        <v>0</v>
      </c>
      <c r="G5205" s="4">
        <v>0</v>
      </c>
      <c r="H5205" s="4">
        <v>2.41016534514841</v>
      </c>
      <c r="I5205" s="4">
        <v>203.5</v>
      </c>
      <c r="J5205" s="4">
        <v>-285.95231271233399</v>
      </c>
      <c r="K5205" s="4">
        <v>0</v>
      </c>
      <c r="L5205" s="11">
        <f t="shared" si="325"/>
        <v>-80.93852560133999</v>
      </c>
      <c r="M5205" s="7">
        <f t="shared" si="326"/>
        <v>-80.93852560134178</v>
      </c>
      <c r="N5205" s="13">
        <f t="shared" si="327"/>
        <v>1.7905676941154525E-12</v>
      </c>
      <c r="O5205" s="12" t="str">
        <f t="shared" si="324"/>
        <v/>
      </c>
    </row>
    <row r="5206" spans="1:15" x14ac:dyDescent="0.25">
      <c r="A5206" s="16">
        <v>40669</v>
      </c>
      <c r="B5206" s="33" t="s">
        <v>49</v>
      </c>
      <c r="C5206" s="29">
        <v>865.49648632671096</v>
      </c>
      <c r="D5206" s="10">
        <v>2600017.2162742601</v>
      </c>
      <c r="E5206" s="4">
        <v>-2.94487486796241E-2</v>
      </c>
      <c r="F5206" s="4">
        <v>0</v>
      </c>
      <c r="G5206" s="4">
        <v>0</v>
      </c>
      <c r="H5206" s="4">
        <v>1.32221054677371</v>
      </c>
      <c r="I5206" s="4">
        <v>202.80000305175699</v>
      </c>
      <c r="J5206" s="4">
        <v>-271.18206359885698</v>
      </c>
      <c r="K5206" s="4">
        <v>0</v>
      </c>
      <c r="L5206" s="11">
        <f t="shared" si="325"/>
        <v>-67.089298749005906</v>
      </c>
      <c r="M5206" s="7">
        <f t="shared" si="326"/>
        <v>-67.089298749005479</v>
      </c>
      <c r="N5206" s="13">
        <f t="shared" si="327"/>
        <v>4.2632564145606011E-13</v>
      </c>
      <c r="O5206" s="12" t="str">
        <f t="shared" si="324"/>
        <v/>
      </c>
    </row>
    <row r="5207" spans="1:15" x14ac:dyDescent="0.25">
      <c r="A5207" s="16">
        <v>40669</v>
      </c>
      <c r="B5207" s="33" t="s">
        <v>50</v>
      </c>
      <c r="C5207" s="29">
        <v>865.49663598139898</v>
      </c>
      <c r="D5207" s="10">
        <v>2400850.1144061298</v>
      </c>
      <c r="E5207" s="4">
        <v>0.117883305594967</v>
      </c>
      <c r="F5207" s="4">
        <v>0</v>
      </c>
      <c r="G5207" s="4">
        <v>0</v>
      </c>
      <c r="H5207" s="4">
        <v>0.98802641377346401</v>
      </c>
      <c r="I5207" s="4">
        <v>206.30000305175699</v>
      </c>
      <c r="J5207" s="4">
        <v>-262.73010773449698</v>
      </c>
      <c r="K5207" s="4">
        <v>0</v>
      </c>
      <c r="L5207" s="11">
        <f t="shared" si="325"/>
        <v>-55.324194963371554</v>
      </c>
      <c r="M5207" s="7">
        <f t="shared" si="326"/>
        <v>-55.324194963369521</v>
      </c>
      <c r="N5207" s="13">
        <f t="shared" si="327"/>
        <v>2.0321522242738865E-12</v>
      </c>
      <c r="O5207" s="12" t="str">
        <f t="shared" si="324"/>
        <v/>
      </c>
    </row>
    <row r="5208" spans="1:15" x14ac:dyDescent="0.25">
      <c r="A5208" s="16">
        <v>40669</v>
      </c>
      <c r="B5208" s="33" t="s">
        <v>51</v>
      </c>
      <c r="C5208" s="29">
        <v>865.49675373243895</v>
      </c>
      <c r="D5208" s="10">
        <v>2220233.80272634</v>
      </c>
      <c r="E5208" s="4">
        <v>9.27642852089679E-2</v>
      </c>
      <c r="F5208" s="4">
        <v>0</v>
      </c>
      <c r="G5208" s="4">
        <v>0</v>
      </c>
      <c r="H5208" s="4">
        <v>0.67378891301854404</v>
      </c>
      <c r="I5208" s="4">
        <v>202.39999389648401</v>
      </c>
      <c r="J5208" s="4">
        <v>-253.33774478354201</v>
      </c>
      <c r="K5208" s="4">
        <v>0</v>
      </c>
      <c r="L5208" s="11">
        <f t="shared" si="325"/>
        <v>-50.171197688830489</v>
      </c>
      <c r="M5208" s="7">
        <f t="shared" si="326"/>
        <v>-50.171197688830496</v>
      </c>
      <c r="N5208" s="13">
        <f t="shared" si="327"/>
        <v>7.1054273576010019E-15</v>
      </c>
      <c r="O5208" s="12" t="str">
        <f t="shared" si="324"/>
        <v/>
      </c>
    </row>
    <row r="5209" spans="1:15" x14ac:dyDescent="0.25">
      <c r="A5209" s="16">
        <v>40669</v>
      </c>
      <c r="B5209" s="33" t="s">
        <v>52</v>
      </c>
      <c r="C5209" s="29">
        <v>865.49681732699196</v>
      </c>
      <c r="D5209" s="10">
        <v>2061300.0247897101</v>
      </c>
      <c r="E5209" s="4">
        <v>5.0104265466691299E-2</v>
      </c>
      <c r="F5209" s="4">
        <v>0</v>
      </c>
      <c r="G5209" s="4">
        <v>0</v>
      </c>
      <c r="H5209" s="4">
        <v>0.36751509225332402</v>
      </c>
      <c r="I5209" s="4">
        <v>202.19999694824199</v>
      </c>
      <c r="J5209" s="4">
        <v>-246.76588795502499</v>
      </c>
      <c r="K5209" s="4">
        <v>0</v>
      </c>
      <c r="L5209" s="11">
        <f t="shared" si="325"/>
        <v>-44.148271649062991</v>
      </c>
      <c r="M5209" s="7">
        <f t="shared" si="326"/>
        <v>-44.148271649063872</v>
      </c>
      <c r="N5209" s="13">
        <f t="shared" si="327"/>
        <v>8.8107299234252423E-13</v>
      </c>
      <c r="O5209" s="12" t="str">
        <f t="shared" si="324"/>
        <v/>
      </c>
    </row>
    <row r="5210" spans="1:15" x14ac:dyDescent="0.25">
      <c r="A5210" s="16">
        <v>40670</v>
      </c>
      <c r="B5210" s="33" t="s">
        <v>29</v>
      </c>
      <c r="C5210" s="29">
        <v>865.49696062140504</v>
      </c>
      <c r="D5210" s="10">
        <v>1920844.2039252501</v>
      </c>
      <c r="E5210" s="4">
        <v>0.11290334735737199</v>
      </c>
      <c r="F5210" s="4">
        <v>0</v>
      </c>
      <c r="G5210" s="4">
        <v>0</v>
      </c>
      <c r="H5210" s="4">
        <v>0.731829640737789</v>
      </c>
      <c r="I5210" s="4">
        <v>203.100006103515</v>
      </c>
      <c r="J5210" s="4">
        <v>-242.96024488729401</v>
      </c>
      <c r="K5210" s="4">
        <v>0</v>
      </c>
      <c r="L5210" s="11">
        <f t="shared" si="325"/>
        <v>-39.01550579568385</v>
      </c>
      <c r="M5210" s="7">
        <f t="shared" si="326"/>
        <v>-39.015505795683325</v>
      </c>
      <c r="N5210" s="13">
        <f t="shared" si="327"/>
        <v>5.2580162446247414E-13</v>
      </c>
      <c r="O5210" s="12" t="str">
        <f t="shared" si="324"/>
        <v/>
      </c>
    </row>
    <row r="5211" spans="1:15" x14ac:dyDescent="0.25">
      <c r="A5211" s="16">
        <v>40670</v>
      </c>
      <c r="B5211" s="33" t="s">
        <v>30</v>
      </c>
      <c r="C5211" s="29">
        <v>865.49715627926696</v>
      </c>
      <c r="D5211" s="10">
        <v>1793287.9556294901</v>
      </c>
      <c r="E5211" s="4">
        <v>0.154168224311171</v>
      </c>
      <c r="F5211" s="4">
        <v>0</v>
      </c>
      <c r="G5211" s="4">
        <v>0</v>
      </c>
      <c r="H5211" s="4">
        <v>0.86806104441802201</v>
      </c>
      <c r="I5211" s="4">
        <v>203.19999694824199</v>
      </c>
      <c r="J5211" s="4">
        <v>-239.65451741023901</v>
      </c>
      <c r="K5211" s="4">
        <v>0</v>
      </c>
      <c r="L5211" s="11">
        <f t="shared" si="325"/>
        <v>-35.432291193267815</v>
      </c>
      <c r="M5211" s="7">
        <f t="shared" si="326"/>
        <v>-35.432291193266671</v>
      </c>
      <c r="N5211" s="13">
        <f t="shared" si="327"/>
        <v>1.1439738045737613E-12</v>
      </c>
      <c r="O5211" s="12" t="str">
        <f t="shared" si="324"/>
        <v/>
      </c>
    </row>
    <row r="5212" spans="1:15" x14ac:dyDescent="0.25">
      <c r="A5212" s="16">
        <v>40670</v>
      </c>
      <c r="B5212" s="33" t="s">
        <v>31</v>
      </c>
      <c r="C5212" s="29">
        <v>865.49740273563702</v>
      </c>
      <c r="D5212" s="10">
        <v>1676342.70700499</v>
      </c>
      <c r="E5212" s="4">
        <v>0.19420246428136401</v>
      </c>
      <c r="F5212" s="4">
        <v>0</v>
      </c>
      <c r="G5212" s="4">
        <v>0</v>
      </c>
      <c r="H5212" s="4">
        <v>0.97293926905405703</v>
      </c>
      <c r="I5212" s="4">
        <v>203.19999694824199</v>
      </c>
      <c r="J5212" s="4">
        <v>-236.851929966158</v>
      </c>
      <c r="K5212" s="4">
        <v>0</v>
      </c>
      <c r="L5212" s="11">
        <f t="shared" si="325"/>
        <v>-32.484791284580581</v>
      </c>
      <c r="M5212" s="7">
        <f t="shared" si="326"/>
        <v>-32.484791284583366</v>
      </c>
      <c r="N5212" s="13">
        <f t="shared" si="327"/>
        <v>2.7853275241795927E-12</v>
      </c>
      <c r="O5212" s="12" t="str">
        <f t="shared" si="324"/>
        <v/>
      </c>
    </row>
    <row r="5213" spans="1:15" x14ac:dyDescent="0.25">
      <c r="A5213" s="16">
        <v>40670</v>
      </c>
      <c r="B5213" s="33" t="s">
        <v>32</v>
      </c>
      <c r="C5213" s="29">
        <v>865.49774606082997</v>
      </c>
      <c r="D5213" s="10">
        <v>1552855.50458981</v>
      </c>
      <c r="E5213" s="4">
        <v>0.27053244412120198</v>
      </c>
      <c r="F5213" s="4">
        <v>0</v>
      </c>
      <c r="G5213" s="4">
        <v>0</v>
      </c>
      <c r="H5213" s="4">
        <v>1.14344540108049</v>
      </c>
      <c r="I5213" s="4">
        <v>201.30000305175699</v>
      </c>
      <c r="J5213" s="4">
        <v>-237.01598156784399</v>
      </c>
      <c r="K5213" s="4">
        <v>0</v>
      </c>
      <c r="L5213" s="11">
        <f t="shared" si="325"/>
        <v>-34.30200067088532</v>
      </c>
      <c r="M5213" s="7">
        <f t="shared" si="326"/>
        <v>-34.302000670883317</v>
      </c>
      <c r="N5213" s="13">
        <f t="shared" si="327"/>
        <v>2.0037305148434825E-12</v>
      </c>
      <c r="O5213" s="12" t="str">
        <f t="shared" si="324"/>
        <v/>
      </c>
    </row>
    <row r="5214" spans="1:15" x14ac:dyDescent="0.25">
      <c r="A5214" s="16">
        <v>40670</v>
      </c>
      <c r="B5214" s="33" t="s">
        <v>33</v>
      </c>
      <c r="C5214" s="29">
        <v>865.49792946282798</v>
      </c>
      <c r="D5214" s="10">
        <v>1421558.2555688899</v>
      </c>
      <c r="E5214" s="4">
        <v>0.144518496630928</v>
      </c>
      <c r="F5214" s="4">
        <v>0</v>
      </c>
      <c r="G5214" s="4">
        <v>0</v>
      </c>
      <c r="H5214" s="4">
        <v>0.57341609960781403</v>
      </c>
      <c r="I5214" s="4">
        <v>198.89999389648401</v>
      </c>
      <c r="J5214" s="4">
        <v>-236.08938655409</v>
      </c>
      <c r="K5214" s="4">
        <v>0</v>
      </c>
      <c r="L5214" s="11">
        <f t="shared" si="325"/>
        <v>-36.471458061367258</v>
      </c>
      <c r="M5214" s="7">
        <f t="shared" si="326"/>
        <v>-36.471458061366704</v>
      </c>
      <c r="N5214" s="13">
        <f t="shared" si="327"/>
        <v>5.5422333389287814E-13</v>
      </c>
      <c r="O5214" s="12" t="str">
        <f t="shared" si="324"/>
        <v/>
      </c>
    </row>
    <row r="5215" spans="1:15" x14ac:dyDescent="0.25">
      <c r="A5215" s="16">
        <v>40670</v>
      </c>
      <c r="B5215" s="33" t="s">
        <v>34</v>
      </c>
      <c r="C5215" s="29">
        <v>865.49805972186596</v>
      </c>
      <c r="D5215" s="10">
        <v>1329571.6178510999</v>
      </c>
      <c r="E5215" s="4">
        <v>0.10263637317970301</v>
      </c>
      <c r="F5215" s="4">
        <v>0</v>
      </c>
      <c r="G5215" s="4">
        <v>0</v>
      </c>
      <c r="H5215" s="4">
        <v>0.47513753493844701</v>
      </c>
      <c r="I5215" s="4">
        <v>197.80000305175699</v>
      </c>
      <c r="J5215" s="4">
        <v>-240.33549306579999</v>
      </c>
      <c r="K5215" s="4">
        <v>16.4058722954289</v>
      </c>
      <c r="L5215" s="11">
        <f t="shared" si="325"/>
        <v>-25.551843810495946</v>
      </c>
      <c r="M5215" s="7">
        <f t="shared" si="326"/>
        <v>-25.551843810497214</v>
      </c>
      <c r="N5215" s="13">
        <f t="shared" si="327"/>
        <v>1.2683187833317788E-12</v>
      </c>
      <c r="O5215" s="12" t="str">
        <f t="shared" si="324"/>
        <v/>
      </c>
    </row>
    <row r="5216" spans="1:15" x14ac:dyDescent="0.25">
      <c r="A5216" s="16">
        <v>40670</v>
      </c>
      <c r="B5216" s="33" t="s">
        <v>35</v>
      </c>
      <c r="C5216" s="29">
        <v>865.49809845190998</v>
      </c>
      <c r="D5216" s="10">
        <v>1391028.9122716801</v>
      </c>
      <c r="E5216" s="4">
        <v>3.0507113398011199E-2</v>
      </c>
      <c r="F5216" s="4">
        <v>0</v>
      </c>
      <c r="G5216" s="4">
        <v>0</v>
      </c>
      <c r="H5216" s="4">
        <v>0.54870352788020305</v>
      </c>
      <c r="I5216" s="4">
        <v>198</v>
      </c>
      <c r="J5216" s="4">
        <v>-264.29292141342899</v>
      </c>
      <c r="K5216" s="4">
        <v>82.785181444535894</v>
      </c>
      <c r="L5216" s="11">
        <f t="shared" si="325"/>
        <v>17.071470672385132</v>
      </c>
      <c r="M5216" s="7">
        <f t="shared" si="326"/>
        <v>17.071470672383374</v>
      </c>
      <c r="N5216" s="13">
        <f t="shared" si="327"/>
        <v>1.758593271006248E-12</v>
      </c>
      <c r="O5216" s="12" t="str">
        <f t="shared" si="324"/>
        <v/>
      </c>
    </row>
    <row r="5217" spans="1:15" x14ac:dyDescent="0.25">
      <c r="A5217" s="16">
        <v>40670</v>
      </c>
      <c r="B5217" s="33" t="s">
        <v>36</v>
      </c>
      <c r="C5217" s="29">
        <v>865.49429751264802</v>
      </c>
      <c r="D5217" s="10">
        <v>1585322.14451096</v>
      </c>
      <c r="E5217" s="4">
        <v>-2.9924644840062098</v>
      </c>
      <c r="F5217" s="4">
        <v>0</v>
      </c>
      <c r="G5217" s="4">
        <v>0</v>
      </c>
      <c r="H5217" s="4">
        <v>2.17873791999259</v>
      </c>
      <c r="I5217" s="4">
        <v>197.80000305175699</v>
      </c>
      <c r="J5217" s="4">
        <v>-304.41735866617898</v>
      </c>
      <c r="K5217" s="4">
        <v>161.401424467124</v>
      </c>
      <c r="L5217" s="11">
        <f t="shared" si="325"/>
        <v>53.970342288688386</v>
      </c>
      <c r="M5217" s="7">
        <f t="shared" si="326"/>
        <v>53.970342288688862</v>
      </c>
      <c r="N5217" s="13">
        <f t="shared" si="327"/>
        <v>4.7606363295926712E-13</v>
      </c>
      <c r="O5217" s="12" t="str">
        <f t="shared" si="324"/>
        <v/>
      </c>
    </row>
    <row r="5218" spans="1:15" x14ac:dyDescent="0.25">
      <c r="A5218" s="16">
        <v>40670</v>
      </c>
      <c r="B5218" s="33" t="s">
        <v>37</v>
      </c>
      <c r="C5218" s="29">
        <v>865.46630258062498</v>
      </c>
      <c r="D5218" s="10">
        <v>1972045.7101133801</v>
      </c>
      <c r="E5218" s="4">
        <v>-22.0382325983812</v>
      </c>
      <c r="F5218" s="4">
        <v>0</v>
      </c>
      <c r="G5218" s="4">
        <v>0</v>
      </c>
      <c r="H5218" s="4">
        <v>9.8746562153108606</v>
      </c>
      <c r="I5218" s="4">
        <v>195.600006103515</v>
      </c>
      <c r="J5218" s="4">
        <v>-312.50115643442501</v>
      </c>
      <c r="K5218" s="4">
        <v>236.48793938131701</v>
      </c>
      <c r="L5218" s="11">
        <f t="shared" si="325"/>
        <v>107.42321266733666</v>
      </c>
      <c r="M5218" s="7">
        <f t="shared" si="326"/>
        <v>107.42321266733893</v>
      </c>
      <c r="N5218" s="13">
        <f t="shared" si="327"/>
        <v>2.2737367544323206E-12</v>
      </c>
      <c r="O5218" s="12" t="str">
        <f t="shared" si="324"/>
        <v/>
      </c>
    </row>
    <row r="5219" spans="1:15" x14ac:dyDescent="0.25">
      <c r="A5219" s="16">
        <v>40670</v>
      </c>
      <c r="B5219" s="33" t="s">
        <v>38</v>
      </c>
      <c r="C5219" s="29">
        <v>865.43045502354096</v>
      </c>
      <c r="D5219" s="10">
        <v>2580076.1338209002</v>
      </c>
      <c r="E5219" s="4">
        <v>-28.2199935491792</v>
      </c>
      <c r="F5219" s="4">
        <v>0</v>
      </c>
      <c r="G5219" s="4">
        <v>0</v>
      </c>
      <c r="H5219" s="4">
        <v>13.260120635546301</v>
      </c>
      <c r="I5219" s="4">
        <v>196.80000305175699</v>
      </c>
      <c r="J5219" s="4">
        <v>-312.50115643442501</v>
      </c>
      <c r="K5219" s="4">
        <v>299.55836621505603</v>
      </c>
      <c r="L5219" s="11">
        <f t="shared" si="325"/>
        <v>168.89733991875511</v>
      </c>
      <c r="M5219" s="7">
        <f t="shared" si="326"/>
        <v>168.89733991875559</v>
      </c>
      <c r="N5219" s="13">
        <f t="shared" si="327"/>
        <v>4.8316906031686813E-13</v>
      </c>
      <c r="O5219" s="12" t="str">
        <f t="shared" si="324"/>
        <v/>
      </c>
    </row>
    <row r="5220" spans="1:15" x14ac:dyDescent="0.25">
      <c r="A5220" s="16">
        <v>40670</v>
      </c>
      <c r="B5220" s="33" t="s">
        <v>39</v>
      </c>
      <c r="C5220" s="29">
        <v>865.38978741719404</v>
      </c>
      <c r="D5220" s="10">
        <v>3369432.9741112902</v>
      </c>
      <c r="E5220" s="4">
        <v>-32.014443440584401</v>
      </c>
      <c r="F5220" s="4">
        <v>0</v>
      </c>
      <c r="G5220" s="4">
        <v>0</v>
      </c>
      <c r="H5220" s="4">
        <v>16.3266046510326</v>
      </c>
      <c r="I5220" s="4">
        <v>200</v>
      </c>
      <c r="J5220" s="4">
        <v>-312.50115643442501</v>
      </c>
      <c r="K5220" s="4">
        <v>347.45478419352997</v>
      </c>
      <c r="L5220" s="11">
        <f t="shared" si="325"/>
        <v>219.26578896955317</v>
      </c>
      <c r="M5220" s="7">
        <f t="shared" si="326"/>
        <v>219.26578896955277</v>
      </c>
      <c r="N5220" s="13">
        <f t="shared" si="327"/>
        <v>3.979039320256561E-13</v>
      </c>
      <c r="O5220" s="12" t="str">
        <f t="shared" si="324"/>
        <v/>
      </c>
    </row>
    <row r="5221" spans="1:15" x14ac:dyDescent="0.25">
      <c r="A5221" s="16">
        <v>40670</v>
      </c>
      <c r="B5221" s="33" t="s">
        <v>40</v>
      </c>
      <c r="C5221" s="29">
        <v>865.33332195616094</v>
      </c>
      <c r="D5221" s="10">
        <v>4243743.6775000002</v>
      </c>
      <c r="E5221" s="4">
        <v>-44.450865713160901</v>
      </c>
      <c r="F5221" s="4">
        <v>0</v>
      </c>
      <c r="G5221" s="4">
        <v>0</v>
      </c>
      <c r="H5221" s="4">
        <v>24.2387510569739</v>
      </c>
      <c r="I5221" s="4">
        <v>200.89999389648401</v>
      </c>
      <c r="J5221" s="4">
        <v>-312.50115643442501</v>
      </c>
      <c r="K5221" s="4">
        <v>374.67736146877002</v>
      </c>
      <c r="L5221" s="11">
        <f t="shared" si="325"/>
        <v>242.86408427464201</v>
      </c>
      <c r="M5221" s="7">
        <f t="shared" si="326"/>
        <v>242.86408427464167</v>
      </c>
      <c r="N5221" s="13">
        <f t="shared" si="327"/>
        <v>3.4106051316484809E-13</v>
      </c>
      <c r="O5221" s="12" t="str">
        <f t="shared" si="324"/>
        <v/>
      </c>
    </row>
    <row r="5222" spans="1:15" x14ac:dyDescent="0.25">
      <c r="A5222" s="16">
        <v>40670</v>
      </c>
      <c r="B5222" s="33" t="s">
        <v>41</v>
      </c>
      <c r="C5222" s="29">
        <v>865.30753751857401</v>
      </c>
      <c r="D5222" s="10">
        <v>5181906.5426786998</v>
      </c>
      <c r="E5222" s="4">
        <v>-20.2980822557208</v>
      </c>
      <c r="F5222" s="4">
        <v>0</v>
      </c>
      <c r="G5222" s="4">
        <v>0</v>
      </c>
      <c r="H5222" s="4">
        <v>13.3475184137629</v>
      </c>
      <c r="I5222" s="4">
        <v>204.39999389648401</v>
      </c>
      <c r="J5222" s="4">
        <v>-312.50115643442501</v>
      </c>
      <c r="K5222" s="4">
        <v>375.652522262871</v>
      </c>
      <c r="L5222" s="11">
        <f t="shared" si="325"/>
        <v>260.60079588297208</v>
      </c>
      <c r="M5222" s="7">
        <f t="shared" si="326"/>
        <v>260.60079588297214</v>
      </c>
      <c r="N5222" s="13">
        <f t="shared" si="327"/>
        <v>5.6843418860808015E-14</v>
      </c>
      <c r="O5222" s="12" t="str">
        <f t="shared" si="324"/>
        <v/>
      </c>
    </row>
    <row r="5223" spans="1:15" x14ac:dyDescent="0.25">
      <c r="A5223" s="16">
        <v>40670</v>
      </c>
      <c r="B5223" s="33" t="s">
        <v>42</v>
      </c>
      <c r="C5223" s="29">
        <v>865.30356606699695</v>
      </c>
      <c r="D5223" s="10">
        <v>6072920.9418720501</v>
      </c>
      <c r="E5223" s="4">
        <v>-3.1264149360125599</v>
      </c>
      <c r="F5223" s="4">
        <v>0</v>
      </c>
      <c r="G5223" s="4">
        <v>0</v>
      </c>
      <c r="H5223" s="4">
        <v>2.3783546326518499</v>
      </c>
      <c r="I5223" s="4">
        <v>203.600006103515</v>
      </c>
      <c r="J5223" s="4">
        <v>-312.50115643442501</v>
      </c>
      <c r="K5223" s="4">
        <v>357.15321041019899</v>
      </c>
      <c r="L5223" s="11">
        <f t="shared" si="325"/>
        <v>247.50399977592826</v>
      </c>
      <c r="M5223" s="7">
        <f t="shared" si="326"/>
        <v>247.50399977593062</v>
      </c>
      <c r="N5223" s="13">
        <f t="shared" si="327"/>
        <v>2.3590018827235326E-12</v>
      </c>
      <c r="O5223" s="12" t="str">
        <f t="shared" si="324"/>
        <v/>
      </c>
    </row>
    <row r="5224" spans="1:15" x14ac:dyDescent="0.25">
      <c r="A5224" s="16">
        <v>40670</v>
      </c>
      <c r="B5224" s="33" t="s">
        <v>43</v>
      </c>
      <c r="C5224" s="29">
        <v>865.29729903007603</v>
      </c>
      <c r="D5224" s="10">
        <v>6820297.4967869101</v>
      </c>
      <c r="E5224" s="4">
        <v>-4.9335507316723897</v>
      </c>
      <c r="F5224" s="4">
        <v>0</v>
      </c>
      <c r="G5224" s="4">
        <v>0</v>
      </c>
      <c r="H5224" s="4">
        <v>3.5562346488000398</v>
      </c>
      <c r="I5224" s="4">
        <v>205.19999694824199</v>
      </c>
      <c r="J5224" s="4">
        <v>-312.50115643442501</v>
      </c>
      <c r="K5224" s="4">
        <v>316.28307415651801</v>
      </c>
      <c r="L5224" s="11">
        <f t="shared" si="325"/>
        <v>207.60459858746265</v>
      </c>
      <c r="M5224" s="7">
        <f t="shared" si="326"/>
        <v>207.60459858746114</v>
      </c>
      <c r="N5224" s="13">
        <f t="shared" si="327"/>
        <v>1.5063505998114124E-12</v>
      </c>
      <c r="O5224" s="12" t="str">
        <f t="shared" si="324"/>
        <v/>
      </c>
    </row>
    <row r="5225" spans="1:15" x14ac:dyDescent="0.25">
      <c r="A5225" s="16">
        <v>40670</v>
      </c>
      <c r="B5225" s="33" t="s">
        <v>44</v>
      </c>
      <c r="C5225" s="29">
        <v>865.28715790067702</v>
      </c>
      <c r="D5225" s="10">
        <v>7349374.0976104196</v>
      </c>
      <c r="E5225" s="4">
        <v>-7.9833224219533196</v>
      </c>
      <c r="F5225" s="4">
        <v>0</v>
      </c>
      <c r="G5225" s="4">
        <v>0</v>
      </c>
      <c r="H5225" s="4">
        <v>5.4187024339732197</v>
      </c>
      <c r="I5225" s="4">
        <v>205.5</v>
      </c>
      <c r="J5225" s="4">
        <v>-312.50115643442501</v>
      </c>
      <c r="K5225" s="4">
        <v>256.531498873381</v>
      </c>
      <c r="L5225" s="11">
        <f t="shared" si="325"/>
        <v>146.96572245097587</v>
      </c>
      <c r="M5225" s="7">
        <f t="shared" si="326"/>
        <v>146.96572245097485</v>
      </c>
      <c r="N5225" s="13">
        <f t="shared" si="327"/>
        <v>1.0231815394945443E-12</v>
      </c>
      <c r="O5225" s="12" t="str">
        <f t="shared" si="324"/>
        <v/>
      </c>
    </row>
    <row r="5226" spans="1:15" x14ac:dyDescent="0.25">
      <c r="A5226" s="16">
        <v>40670</v>
      </c>
      <c r="B5226" s="33" t="s">
        <v>45</v>
      </c>
      <c r="C5226" s="29">
        <v>865.27518999333097</v>
      </c>
      <c r="D5226" s="10">
        <v>7613796.9909702204</v>
      </c>
      <c r="E5226" s="4">
        <v>-9.4214026155746105</v>
      </c>
      <c r="F5226" s="4">
        <v>0</v>
      </c>
      <c r="G5226" s="4">
        <v>0</v>
      </c>
      <c r="H5226" s="4">
        <v>6.2169963440308003</v>
      </c>
      <c r="I5226" s="4">
        <v>204.80000305175699</v>
      </c>
      <c r="J5226" s="4">
        <v>-312.50115643442501</v>
      </c>
      <c r="K5226" s="4">
        <v>184.35636336526699</v>
      </c>
      <c r="L5226" s="11">
        <f t="shared" si="325"/>
        <v>73.450803711055158</v>
      </c>
      <c r="M5226" s="7">
        <f t="shared" si="326"/>
        <v>73.450803711055784</v>
      </c>
      <c r="N5226" s="13">
        <f t="shared" si="327"/>
        <v>6.2527760746888816E-13</v>
      </c>
      <c r="O5226" s="12" t="str">
        <f t="shared" si="324"/>
        <v/>
      </c>
    </row>
    <row r="5227" spans="1:15" x14ac:dyDescent="0.25">
      <c r="A5227" s="16">
        <v>40670</v>
      </c>
      <c r="B5227" s="33" t="s">
        <v>46</v>
      </c>
      <c r="C5227" s="29">
        <v>865.26939265789997</v>
      </c>
      <c r="D5227" s="10">
        <v>7579419.5983873298</v>
      </c>
      <c r="E5227" s="4">
        <v>-4.5643485856866803</v>
      </c>
      <c r="F5227" s="4">
        <v>0</v>
      </c>
      <c r="G5227" s="4">
        <v>0</v>
      </c>
      <c r="H5227" s="4">
        <v>5.5306710760004902</v>
      </c>
      <c r="I5227" s="4">
        <v>205.5</v>
      </c>
      <c r="J5227" s="4">
        <v>-302.00699846859902</v>
      </c>
      <c r="K5227" s="4">
        <v>85.991400260814004</v>
      </c>
      <c r="L5227" s="11">
        <f t="shared" si="325"/>
        <v>-9.549275717471204</v>
      </c>
      <c r="M5227" s="7">
        <f t="shared" si="326"/>
        <v>-9.5492757174696052</v>
      </c>
      <c r="N5227" s="13">
        <f t="shared" si="327"/>
        <v>1.5987211554602254E-12</v>
      </c>
      <c r="O5227" s="12" t="str">
        <f t="shared" si="324"/>
        <v/>
      </c>
    </row>
    <row r="5228" spans="1:15" x14ac:dyDescent="0.25">
      <c r="A5228" s="16">
        <v>40670</v>
      </c>
      <c r="B5228" s="33" t="s">
        <v>47</v>
      </c>
      <c r="C5228" s="29">
        <v>865.26006242440701</v>
      </c>
      <c r="D5228" s="10">
        <v>7239958.0319126202</v>
      </c>
      <c r="E5228" s="4">
        <v>-7.3454991016893203</v>
      </c>
      <c r="F5228" s="4">
        <v>0</v>
      </c>
      <c r="G5228" s="4">
        <v>0</v>
      </c>
      <c r="H5228" s="4">
        <v>5.4238244783982603</v>
      </c>
      <c r="I5228" s="4">
        <v>205.100006103515</v>
      </c>
      <c r="J5228" s="4">
        <v>-306.244761334793</v>
      </c>
      <c r="K5228" s="4">
        <v>8.7715502782604808</v>
      </c>
      <c r="L5228" s="11">
        <f t="shared" si="325"/>
        <v>-94.294879576308588</v>
      </c>
      <c r="M5228" s="7">
        <f t="shared" si="326"/>
        <v>-94.294879576308233</v>
      </c>
      <c r="N5228" s="13">
        <f t="shared" si="327"/>
        <v>3.5527136788005009E-13</v>
      </c>
      <c r="O5228" s="12" t="str">
        <f t="shared" si="324"/>
        <v/>
      </c>
    </row>
    <row r="5229" spans="1:15" x14ac:dyDescent="0.25">
      <c r="A5229" s="16">
        <v>40670</v>
      </c>
      <c r="B5229" s="33" t="s">
        <v>48</v>
      </c>
      <c r="C5229" s="29">
        <v>865.256565515852</v>
      </c>
      <c r="D5229" s="10">
        <v>6950412.5726663601</v>
      </c>
      <c r="E5229" s="4">
        <v>-2.7537254724146898</v>
      </c>
      <c r="F5229" s="4">
        <v>0</v>
      </c>
      <c r="G5229" s="4">
        <v>0</v>
      </c>
      <c r="H5229" s="4">
        <v>6.77669166986359</v>
      </c>
      <c r="I5229" s="4">
        <v>201.100006103515</v>
      </c>
      <c r="J5229" s="4">
        <v>-285.55226653603501</v>
      </c>
      <c r="K5229" s="4">
        <v>0</v>
      </c>
      <c r="L5229" s="11">
        <f t="shared" si="325"/>
        <v>-80.429294235071097</v>
      </c>
      <c r="M5229" s="7">
        <f t="shared" si="326"/>
        <v>-80.429294235072248</v>
      </c>
      <c r="N5229" s="13">
        <f t="shared" si="327"/>
        <v>1.1510792319313623E-12</v>
      </c>
      <c r="O5229" s="12" t="str">
        <f t="shared" si="324"/>
        <v/>
      </c>
    </row>
    <row r="5230" spans="1:15" x14ac:dyDescent="0.25">
      <c r="A5230" s="16">
        <v>40670</v>
      </c>
      <c r="B5230" s="33" t="s">
        <v>49</v>
      </c>
      <c r="C5230" s="29">
        <v>865.25568523886102</v>
      </c>
      <c r="D5230" s="10">
        <v>6710957.2419081004</v>
      </c>
      <c r="E5230" s="4">
        <v>-0.693334948723769</v>
      </c>
      <c r="F5230" s="4">
        <v>0</v>
      </c>
      <c r="G5230" s="4">
        <v>0</v>
      </c>
      <c r="H5230" s="4">
        <v>5.9055607429314501</v>
      </c>
      <c r="I5230" s="4">
        <v>197.80000305175699</v>
      </c>
      <c r="J5230" s="4">
        <v>-269.52759850103803</v>
      </c>
      <c r="K5230" s="4">
        <v>0</v>
      </c>
      <c r="L5230" s="11">
        <f t="shared" si="325"/>
        <v>-66.515369655073357</v>
      </c>
      <c r="M5230" s="7">
        <f t="shared" si="326"/>
        <v>-66.515369655072121</v>
      </c>
      <c r="N5230" s="13">
        <f t="shared" si="327"/>
        <v>1.2363443602225743E-12</v>
      </c>
      <c r="O5230" s="12" t="str">
        <f t="shared" si="324"/>
        <v/>
      </c>
    </row>
    <row r="5231" spans="1:15" x14ac:dyDescent="0.25">
      <c r="A5231" s="16">
        <v>40670</v>
      </c>
      <c r="B5231" s="33" t="s">
        <v>50</v>
      </c>
      <c r="C5231" s="29">
        <v>865.25556323240005</v>
      </c>
      <c r="D5231" s="10">
        <v>6508775.3895537797</v>
      </c>
      <c r="E5231" s="4">
        <v>-9.6110164712894894E-2</v>
      </c>
      <c r="F5231" s="4">
        <v>0</v>
      </c>
      <c r="G5231" s="4">
        <v>0</v>
      </c>
      <c r="H5231" s="4">
        <v>5.1753574910387501</v>
      </c>
      <c r="I5231" s="4">
        <v>197.19999694824199</v>
      </c>
      <c r="J5231" s="4">
        <v>-258.44086992854398</v>
      </c>
      <c r="K5231" s="4">
        <v>0</v>
      </c>
      <c r="L5231" s="11">
        <f t="shared" si="325"/>
        <v>-56.161625653976131</v>
      </c>
      <c r="M5231" s="7">
        <f t="shared" si="326"/>
        <v>-56.161625653977971</v>
      </c>
      <c r="N5231" s="13">
        <f t="shared" si="327"/>
        <v>1.8403056856186595E-12</v>
      </c>
      <c r="O5231" s="12" t="str">
        <f t="shared" si="324"/>
        <v/>
      </c>
    </row>
    <row r="5232" spans="1:15" x14ac:dyDescent="0.25">
      <c r="A5232" s="16">
        <v>40670</v>
      </c>
      <c r="B5232" s="33" t="s">
        <v>51</v>
      </c>
      <c r="C5232" s="29">
        <v>865.25571016249501</v>
      </c>
      <c r="D5232" s="10">
        <v>6341338.8561444404</v>
      </c>
      <c r="E5232" s="4">
        <v>0.115752254212037</v>
      </c>
      <c r="F5232" s="4">
        <v>0</v>
      </c>
      <c r="G5232" s="4">
        <v>0</v>
      </c>
      <c r="H5232" s="4">
        <v>10.858890821881801</v>
      </c>
      <c r="I5232" s="4">
        <v>195.39999389648401</v>
      </c>
      <c r="J5232" s="4">
        <v>-252.88478514183899</v>
      </c>
      <c r="K5232" s="4">
        <v>0</v>
      </c>
      <c r="L5232" s="11">
        <f t="shared" si="325"/>
        <v>-46.510148169261157</v>
      </c>
      <c r="M5232" s="7">
        <f t="shared" si="326"/>
        <v>-46.510148169260937</v>
      </c>
      <c r="N5232" s="13">
        <f t="shared" si="327"/>
        <v>2.2026824808563106E-13</v>
      </c>
      <c r="O5232" s="12" t="str">
        <f t="shared" si="324"/>
        <v/>
      </c>
    </row>
    <row r="5233" spans="1:15" x14ac:dyDescent="0.25">
      <c r="A5233" s="16">
        <v>40670</v>
      </c>
      <c r="B5233" s="33" t="s">
        <v>52</v>
      </c>
      <c r="C5233" s="29">
        <v>865.25441090221102</v>
      </c>
      <c r="D5233" s="10">
        <v>6223568.3317921003</v>
      </c>
      <c r="E5233" s="4">
        <v>-1.02348608618819</v>
      </c>
      <c r="F5233" s="4">
        <v>0</v>
      </c>
      <c r="G5233" s="4">
        <v>0</v>
      </c>
      <c r="H5233" s="4">
        <v>31.873936073791501</v>
      </c>
      <c r="I5233" s="4">
        <v>195</v>
      </c>
      <c r="J5233" s="4">
        <v>-258.564484529921</v>
      </c>
      <c r="K5233" s="4">
        <v>0</v>
      </c>
      <c r="L5233" s="11">
        <f t="shared" si="325"/>
        <v>-32.714034542317677</v>
      </c>
      <c r="M5233" s="7">
        <f t="shared" si="326"/>
        <v>-32.714034542316675</v>
      </c>
      <c r="N5233" s="13">
        <f t="shared" si="327"/>
        <v>1.0018652574217413E-12</v>
      </c>
      <c r="O5233" s="12" t="str">
        <f t="shared" si="324"/>
        <v/>
      </c>
    </row>
    <row r="5234" spans="1:15" x14ac:dyDescent="0.25">
      <c r="A5234" s="16">
        <v>40671</v>
      </c>
      <c r="B5234" s="33" t="s">
        <v>29</v>
      </c>
      <c r="C5234" s="29">
        <v>865.25445270700902</v>
      </c>
      <c r="D5234" s="10">
        <v>6129265.2593722297</v>
      </c>
      <c r="E5234" s="4">
        <v>3.2931543428176703E-2</v>
      </c>
      <c r="F5234" s="4">
        <v>0</v>
      </c>
      <c r="G5234" s="4">
        <v>0</v>
      </c>
      <c r="H5234" s="4">
        <v>38.305278159075002</v>
      </c>
      <c r="I5234" s="4">
        <v>194</v>
      </c>
      <c r="J5234" s="4">
        <v>-258.53350759691102</v>
      </c>
      <c r="K5234" s="4">
        <v>0</v>
      </c>
      <c r="L5234" s="11">
        <f t="shared" si="325"/>
        <v>-26.195297894407844</v>
      </c>
      <c r="M5234" s="7">
        <f t="shared" si="326"/>
        <v>-26.195297894408512</v>
      </c>
      <c r="N5234" s="13">
        <f t="shared" si="327"/>
        <v>6.6791017161449417E-13</v>
      </c>
      <c r="O5234" s="12" t="str">
        <f t="shared" si="324"/>
        <v/>
      </c>
    </row>
    <row r="5235" spans="1:15" x14ac:dyDescent="0.25">
      <c r="A5235" s="16">
        <v>40671</v>
      </c>
      <c r="B5235" s="33" t="s">
        <v>30</v>
      </c>
      <c r="C5235" s="29">
        <v>865.25646944850996</v>
      </c>
      <c r="D5235" s="10">
        <v>6016037.5178322596</v>
      </c>
      <c r="E5235" s="4">
        <v>1.5891429243108299</v>
      </c>
      <c r="F5235" s="4">
        <v>0</v>
      </c>
      <c r="G5235" s="4">
        <v>0</v>
      </c>
      <c r="H5235" s="4">
        <v>13.2311876969613</v>
      </c>
      <c r="I5235" s="4">
        <v>190.89999389648401</v>
      </c>
      <c r="J5235" s="4">
        <v>-237.17247494552501</v>
      </c>
      <c r="K5235" s="4">
        <v>0</v>
      </c>
      <c r="L5235" s="11">
        <f t="shared" si="325"/>
        <v>-31.452150427768885</v>
      </c>
      <c r="M5235" s="7">
        <f t="shared" si="326"/>
        <v>-31.452150427769457</v>
      </c>
      <c r="N5235" s="13">
        <f t="shared" si="327"/>
        <v>5.7198690228688065E-13</v>
      </c>
      <c r="O5235" s="12" t="str">
        <f t="shared" si="324"/>
        <v/>
      </c>
    </row>
    <row r="5236" spans="1:15" x14ac:dyDescent="0.25">
      <c r="A5236" s="16">
        <v>40671</v>
      </c>
      <c r="B5236" s="33" t="s">
        <v>31</v>
      </c>
      <c r="C5236" s="29">
        <v>865.25933855342998</v>
      </c>
      <c r="D5236" s="10">
        <v>5910046.1612771796</v>
      </c>
      <c r="E5236" s="4">
        <v>2.26071826540222</v>
      </c>
      <c r="F5236" s="4">
        <v>0</v>
      </c>
      <c r="G5236" s="4">
        <v>0</v>
      </c>
      <c r="H5236" s="4">
        <v>20.949788903674399</v>
      </c>
      <c r="I5236" s="4">
        <v>186.600006103515</v>
      </c>
      <c r="J5236" s="4">
        <v>-239.252556760114</v>
      </c>
      <c r="K5236" s="4">
        <v>0</v>
      </c>
      <c r="L5236" s="11">
        <f t="shared" si="325"/>
        <v>-29.442043487522398</v>
      </c>
      <c r="M5236" s="7">
        <f t="shared" si="326"/>
        <v>-29.442043487522234</v>
      </c>
      <c r="N5236" s="13">
        <f t="shared" si="327"/>
        <v>1.6342482922482304E-13</v>
      </c>
      <c r="O5236" s="12" t="str">
        <f t="shared" si="324"/>
        <v/>
      </c>
    </row>
    <row r="5237" spans="1:15" x14ac:dyDescent="0.25">
      <c r="A5237" s="16">
        <v>40671</v>
      </c>
      <c r="B5237" s="33" t="s">
        <v>32</v>
      </c>
      <c r="C5237" s="29">
        <v>865.26336699294097</v>
      </c>
      <c r="D5237" s="10">
        <v>5846822.2953907996</v>
      </c>
      <c r="E5237" s="4">
        <v>3.1739046542801601</v>
      </c>
      <c r="F5237" s="4">
        <v>0</v>
      </c>
      <c r="G5237" s="4">
        <v>0</v>
      </c>
      <c r="H5237" s="4">
        <v>41.252072749350702</v>
      </c>
      <c r="I5237" s="4">
        <v>184.39999389648401</v>
      </c>
      <c r="J5237" s="4">
        <v>-246.388156268556</v>
      </c>
      <c r="K5237" s="4">
        <v>0</v>
      </c>
      <c r="L5237" s="11">
        <f t="shared" si="325"/>
        <v>-17.56218496844113</v>
      </c>
      <c r="M5237" s="7">
        <f t="shared" si="326"/>
        <v>-17.562184968438878</v>
      </c>
      <c r="N5237" s="13">
        <f t="shared" si="327"/>
        <v>2.2524204723595176E-12</v>
      </c>
      <c r="O5237" s="12" t="str">
        <f t="shared" si="324"/>
        <v/>
      </c>
    </row>
    <row r="5238" spans="1:15" x14ac:dyDescent="0.25">
      <c r="A5238" s="16">
        <v>40671</v>
      </c>
      <c r="B5238" s="33" t="s">
        <v>33</v>
      </c>
      <c r="C5238" s="29">
        <v>865.26535416012598</v>
      </c>
      <c r="D5238" s="10">
        <v>5696946.6928115198</v>
      </c>
      <c r="E5238" s="4">
        <v>1.5657582997321799</v>
      </c>
      <c r="F5238" s="4">
        <v>0</v>
      </c>
      <c r="G5238" s="4">
        <v>0</v>
      </c>
      <c r="H5238" s="4">
        <v>14.1508620353193</v>
      </c>
      <c r="I5238" s="4">
        <v>183.5</v>
      </c>
      <c r="J5238" s="4">
        <v>-240.84873216262599</v>
      </c>
      <c r="K5238" s="4">
        <v>0</v>
      </c>
      <c r="L5238" s="11">
        <f t="shared" si="325"/>
        <v>-41.632111827574505</v>
      </c>
      <c r="M5238" s="7">
        <f t="shared" si="326"/>
        <v>-41.632111827577724</v>
      </c>
      <c r="N5238" s="13">
        <f t="shared" si="327"/>
        <v>3.2187585929932538E-12</v>
      </c>
      <c r="O5238" s="12" t="str">
        <f t="shared" si="324"/>
        <v/>
      </c>
    </row>
    <row r="5239" spans="1:15" x14ac:dyDescent="0.25">
      <c r="A5239" s="16">
        <v>40671</v>
      </c>
      <c r="B5239" s="33" t="s">
        <v>34</v>
      </c>
      <c r="C5239" s="29">
        <v>865.26570913164096</v>
      </c>
      <c r="D5239" s="10">
        <v>5555048.8098434797</v>
      </c>
      <c r="E5239" s="4">
        <v>0.27970739168431302</v>
      </c>
      <c r="F5239" s="4">
        <v>0</v>
      </c>
      <c r="G5239" s="4">
        <v>0</v>
      </c>
      <c r="H5239" s="4">
        <v>1.87952547899616</v>
      </c>
      <c r="I5239" s="4">
        <v>178</v>
      </c>
      <c r="J5239" s="4">
        <v>-237.545181956536</v>
      </c>
      <c r="K5239" s="4">
        <v>17.969870483623001</v>
      </c>
      <c r="L5239" s="11">
        <f t="shared" si="325"/>
        <v>-39.416078602232517</v>
      </c>
      <c r="M5239" s="7">
        <f t="shared" si="326"/>
        <v>-39.416078602233384</v>
      </c>
      <c r="N5239" s="13">
        <f t="shared" si="327"/>
        <v>8.6686213762732223E-13</v>
      </c>
      <c r="O5239" s="12" t="str">
        <f t="shared" si="324"/>
        <v/>
      </c>
    </row>
    <row r="5240" spans="1:15" x14ac:dyDescent="0.25">
      <c r="A5240" s="16">
        <v>40671</v>
      </c>
      <c r="B5240" s="33" t="s">
        <v>35</v>
      </c>
      <c r="C5240" s="29">
        <v>865.26576346214995</v>
      </c>
      <c r="D5240" s="10">
        <v>5594683.7404386597</v>
      </c>
      <c r="E5240" s="4">
        <v>4.2798524091144999E-2</v>
      </c>
      <c r="F5240" s="4">
        <v>0</v>
      </c>
      <c r="G5240" s="4">
        <v>0</v>
      </c>
      <c r="H5240" s="4">
        <v>0.67600564711428202</v>
      </c>
      <c r="I5240" s="4">
        <v>177.39999389648401</v>
      </c>
      <c r="J5240" s="4">
        <v>-258.69673513648701</v>
      </c>
      <c r="K5240" s="4">
        <v>91.587640011901101</v>
      </c>
      <c r="L5240" s="11">
        <f t="shared" si="325"/>
        <v>11.00970294310352</v>
      </c>
      <c r="M5240" s="7">
        <f t="shared" si="326"/>
        <v>11.009702943105561</v>
      </c>
      <c r="N5240" s="13">
        <f t="shared" si="327"/>
        <v>2.0410340084708878E-12</v>
      </c>
      <c r="O5240" s="12" t="str">
        <f t="shared" si="324"/>
        <v/>
      </c>
    </row>
    <row r="5241" spans="1:15" x14ac:dyDescent="0.25">
      <c r="A5241" s="16">
        <v>40671</v>
      </c>
      <c r="B5241" s="33" t="s">
        <v>36</v>
      </c>
      <c r="C5241" s="29">
        <v>865.25726984612595</v>
      </c>
      <c r="D5241" s="10">
        <v>5794294.4504949898</v>
      </c>
      <c r="E5241" s="4">
        <v>-6.68734190490167</v>
      </c>
      <c r="F5241" s="4">
        <v>0</v>
      </c>
      <c r="G5241" s="4">
        <v>0</v>
      </c>
      <c r="H5241" s="4">
        <v>3.6569562558549098</v>
      </c>
      <c r="I5241" s="4">
        <v>179.100006103515</v>
      </c>
      <c r="J5241" s="4">
        <v>-299.95516338391502</v>
      </c>
      <c r="K5241" s="4">
        <v>179.33296238953699</v>
      </c>
      <c r="L5241" s="11">
        <f t="shared" si="325"/>
        <v>55.447419460090202</v>
      </c>
      <c r="M5241" s="7">
        <f t="shared" si="326"/>
        <v>55.447419460091687</v>
      </c>
      <c r="N5241" s="13">
        <f t="shared" si="327"/>
        <v>1.4850343177386094E-12</v>
      </c>
      <c r="O5241" s="12" t="str">
        <f t="shared" si="324"/>
        <v/>
      </c>
    </row>
    <row r="5242" spans="1:15" x14ac:dyDescent="0.25">
      <c r="A5242" s="16">
        <v>40671</v>
      </c>
      <c r="B5242" s="33" t="s">
        <v>37</v>
      </c>
      <c r="C5242" s="29">
        <v>865.21029214520104</v>
      </c>
      <c r="D5242" s="10">
        <v>6154700.6720035197</v>
      </c>
      <c r="E5242" s="4">
        <v>-36.9818901169687</v>
      </c>
      <c r="F5242" s="4">
        <v>0</v>
      </c>
      <c r="G5242" s="4">
        <v>0</v>
      </c>
      <c r="H5242" s="4">
        <v>6.3323339066686701</v>
      </c>
      <c r="I5242" s="4">
        <v>182.5</v>
      </c>
      <c r="J5242" s="4">
        <v>-312.50115643442501</v>
      </c>
      <c r="K5242" s="4">
        <v>260.76355195265</v>
      </c>
      <c r="L5242" s="11">
        <f t="shared" si="325"/>
        <v>100.11283930792496</v>
      </c>
      <c r="M5242" s="7">
        <f t="shared" si="326"/>
        <v>100.11283930792499</v>
      </c>
      <c r="N5242" s="13">
        <f t="shared" si="327"/>
        <v>2.8421709430404007E-14</v>
      </c>
      <c r="O5242" s="12" t="str">
        <f t="shared" si="324"/>
        <v/>
      </c>
    </row>
    <row r="5243" spans="1:15" x14ac:dyDescent="0.25">
      <c r="A5243" s="16">
        <v>40671</v>
      </c>
      <c r="B5243" s="33" t="s">
        <v>38</v>
      </c>
      <c r="C5243" s="29">
        <v>865.17719533169202</v>
      </c>
      <c r="D5243" s="10">
        <v>6820958.0496444702</v>
      </c>
      <c r="E5243" s="4">
        <v>-26.054547078723299</v>
      </c>
      <c r="F5243" s="4">
        <v>0</v>
      </c>
      <c r="G5243" s="4">
        <v>0</v>
      </c>
      <c r="H5243" s="4">
        <v>8.2596918421950694</v>
      </c>
      <c r="I5243" s="4">
        <v>189.30000305175699</v>
      </c>
      <c r="J5243" s="4">
        <v>-312.50115643442501</v>
      </c>
      <c r="K5243" s="4">
        <v>326.06750240834799</v>
      </c>
      <c r="L5243" s="11">
        <f t="shared" si="325"/>
        <v>185.07149378915173</v>
      </c>
      <c r="M5243" s="7">
        <f t="shared" si="326"/>
        <v>185.07149378915292</v>
      </c>
      <c r="N5243" s="13">
        <f t="shared" si="327"/>
        <v>1.1937117960769683E-12</v>
      </c>
      <c r="O5243" s="12" t="str">
        <f t="shared" si="324"/>
        <v/>
      </c>
    </row>
    <row r="5244" spans="1:15" x14ac:dyDescent="0.25">
      <c r="A5244" s="16">
        <v>40671</v>
      </c>
      <c r="B5244" s="33" t="s">
        <v>39</v>
      </c>
      <c r="C5244" s="29">
        <v>865.15339678167197</v>
      </c>
      <c r="D5244" s="10">
        <v>7702056.4397209296</v>
      </c>
      <c r="E5244" s="4">
        <v>-18.7347474331265</v>
      </c>
      <c r="F5244" s="4">
        <v>0</v>
      </c>
      <c r="G5244" s="4">
        <v>0</v>
      </c>
      <c r="H5244" s="4">
        <v>7.1116818955035699</v>
      </c>
      <c r="I5244" s="4">
        <v>194</v>
      </c>
      <c r="J5244" s="4">
        <v>-312.50115643442501</v>
      </c>
      <c r="K5244" s="4">
        <v>374.87377477106401</v>
      </c>
      <c r="L5244" s="11">
        <f t="shared" si="325"/>
        <v>244.74955279901607</v>
      </c>
      <c r="M5244" s="7">
        <f t="shared" si="326"/>
        <v>244.7495527990165</v>
      </c>
      <c r="N5244" s="13">
        <f t="shared" si="327"/>
        <v>4.2632564145606011E-13</v>
      </c>
      <c r="O5244" s="12" t="str">
        <f t="shared" si="324"/>
        <v/>
      </c>
    </row>
    <row r="5245" spans="1:15" x14ac:dyDescent="0.25">
      <c r="A5245" s="16">
        <v>40671</v>
      </c>
      <c r="B5245" s="33" t="s">
        <v>40</v>
      </c>
      <c r="C5245" s="29">
        <v>865.11572679378003</v>
      </c>
      <c r="D5245" s="10">
        <v>8672781.1169664208</v>
      </c>
      <c r="E5245" s="4">
        <v>-29.654651579007101</v>
      </c>
      <c r="F5245" s="4">
        <v>0</v>
      </c>
      <c r="G5245" s="4">
        <v>0</v>
      </c>
      <c r="H5245" s="4">
        <v>11.2599323625002</v>
      </c>
      <c r="I5245" s="4">
        <v>196.39999389648401</v>
      </c>
      <c r="J5245" s="4">
        <v>-312.50115643442501</v>
      </c>
      <c r="K5245" s="4">
        <v>404.14162543375198</v>
      </c>
      <c r="L5245" s="11">
        <f t="shared" si="325"/>
        <v>269.64574367930408</v>
      </c>
      <c r="M5245" s="7">
        <f t="shared" si="326"/>
        <v>269.64574367930311</v>
      </c>
      <c r="N5245" s="13">
        <f t="shared" si="327"/>
        <v>9.6633812063373625E-13</v>
      </c>
      <c r="O5245" s="12" t="str">
        <f t="shared" si="324"/>
        <v/>
      </c>
    </row>
    <row r="5246" spans="1:15" x14ac:dyDescent="0.25">
      <c r="A5246" s="16">
        <v>40671</v>
      </c>
      <c r="B5246" s="33" t="s">
        <v>41</v>
      </c>
      <c r="C5246" s="29">
        <v>865.06508409761204</v>
      </c>
      <c r="D5246" s="10">
        <v>9650231.9632917102</v>
      </c>
      <c r="E5246" s="4">
        <v>-39.867055816594601</v>
      </c>
      <c r="F5246" s="4">
        <v>0</v>
      </c>
      <c r="G5246" s="4">
        <v>0</v>
      </c>
      <c r="H5246" s="4">
        <v>15.8560636564857</v>
      </c>
      <c r="I5246" s="4">
        <v>199.39999389648401</v>
      </c>
      <c r="J5246" s="4">
        <v>-312.50115643442501</v>
      </c>
      <c r="K5246" s="4">
        <v>408.626278677296</v>
      </c>
      <c r="L5246" s="11">
        <f t="shared" si="325"/>
        <v>271.51412397924611</v>
      </c>
      <c r="M5246" s="7">
        <f t="shared" si="326"/>
        <v>271.51412397924707</v>
      </c>
      <c r="N5246" s="13">
        <f t="shared" si="327"/>
        <v>9.6633812063373625E-13</v>
      </c>
      <c r="O5246" s="12" t="str">
        <f t="shared" si="324"/>
        <v/>
      </c>
    </row>
    <row r="5247" spans="1:15" x14ac:dyDescent="0.25">
      <c r="A5247" s="16">
        <v>40671</v>
      </c>
      <c r="B5247" s="33" t="s">
        <v>42</v>
      </c>
      <c r="C5247" s="29">
        <v>865.02516006455699</v>
      </c>
      <c r="D5247" s="10">
        <v>10594543.984958399</v>
      </c>
      <c r="E5247" s="4">
        <v>-31.4290860221586</v>
      </c>
      <c r="F5247" s="4">
        <v>0</v>
      </c>
      <c r="G5247" s="4">
        <v>0</v>
      </c>
      <c r="H5247" s="4">
        <v>15.438620183156599</v>
      </c>
      <c r="I5247" s="4">
        <v>202.69999694824199</v>
      </c>
      <c r="J5247" s="4">
        <v>-312.50115643442501</v>
      </c>
      <c r="K5247" s="4">
        <v>388.10052023260198</v>
      </c>
      <c r="L5247" s="11">
        <f t="shared" si="325"/>
        <v>262.30889490741697</v>
      </c>
      <c r="M5247" s="7">
        <f t="shared" si="326"/>
        <v>262.30889490741356</v>
      </c>
      <c r="N5247" s="13">
        <f t="shared" si="327"/>
        <v>3.4106051316484809E-12</v>
      </c>
      <c r="O5247" s="12" t="str">
        <f t="shared" si="324"/>
        <v/>
      </c>
    </row>
    <row r="5248" spans="1:15" x14ac:dyDescent="0.25">
      <c r="A5248" s="16">
        <v>40671</v>
      </c>
      <c r="B5248" s="33" t="s">
        <v>43</v>
      </c>
      <c r="C5248" s="29">
        <v>864.98699344522595</v>
      </c>
      <c r="D5248" s="10">
        <v>11384899.404991999</v>
      </c>
      <c r="E5248" s="4">
        <v>-30.045610884110399</v>
      </c>
      <c r="F5248" s="4">
        <v>0</v>
      </c>
      <c r="G5248" s="4">
        <v>0</v>
      </c>
      <c r="H5248" s="4">
        <v>16.151664012948402</v>
      </c>
      <c r="I5248" s="4">
        <v>203.600006103515</v>
      </c>
      <c r="J5248" s="4">
        <v>-312.50115643442501</v>
      </c>
      <c r="K5248" s="4">
        <v>342.33826943364897</v>
      </c>
      <c r="L5248" s="11">
        <f t="shared" si="325"/>
        <v>219.54317223157696</v>
      </c>
      <c r="M5248" s="7">
        <f t="shared" si="326"/>
        <v>219.54317223155562</v>
      </c>
      <c r="N5248" s="13">
        <f t="shared" si="327"/>
        <v>2.134470378223341E-11</v>
      </c>
      <c r="O5248" s="12" t="str">
        <f t="shared" si="324"/>
        <v/>
      </c>
    </row>
    <row r="5249" spans="1:15" x14ac:dyDescent="0.25">
      <c r="A5249" s="16">
        <v>40671</v>
      </c>
      <c r="B5249" s="33" t="s">
        <v>44</v>
      </c>
      <c r="C5249" s="29">
        <v>864.93725019474005</v>
      </c>
      <c r="D5249" s="10">
        <v>11919000.2877624</v>
      </c>
      <c r="E5249" s="4">
        <v>-39.158992188382101</v>
      </c>
      <c r="F5249" s="4">
        <v>0</v>
      </c>
      <c r="G5249" s="4">
        <v>0</v>
      </c>
      <c r="H5249" s="4">
        <v>18.2495344118262</v>
      </c>
      <c r="I5249" s="4">
        <v>201.89999389648401</v>
      </c>
      <c r="J5249" s="4">
        <v>-312.50115643442501</v>
      </c>
      <c r="K5249" s="4">
        <v>279.87197663958699</v>
      </c>
      <c r="L5249" s="11">
        <f t="shared" si="325"/>
        <v>148.36135632509007</v>
      </c>
      <c r="M5249" s="7">
        <f t="shared" si="326"/>
        <v>148.36135632511125</v>
      </c>
      <c r="N5249" s="13">
        <f t="shared" si="327"/>
        <v>2.1174173525650986E-11</v>
      </c>
      <c r="O5249" s="12" t="str">
        <f t="shared" si="324"/>
        <v/>
      </c>
    </row>
    <row r="5250" spans="1:15" x14ac:dyDescent="0.25">
      <c r="A5250" s="16">
        <v>40671</v>
      </c>
      <c r="B5250" s="33" t="s">
        <v>45</v>
      </c>
      <c r="C5250" s="29">
        <v>864.88773884387604</v>
      </c>
      <c r="D5250" s="10">
        <v>12009103.8596827</v>
      </c>
      <c r="E5250" s="4">
        <v>-38.976435652220502</v>
      </c>
      <c r="F5250" s="4">
        <v>0</v>
      </c>
      <c r="G5250" s="4">
        <v>0</v>
      </c>
      <c r="H5250" s="4">
        <v>18.097061655911801</v>
      </c>
      <c r="I5250" s="4">
        <v>209.19999694824199</v>
      </c>
      <c r="J5250" s="4">
        <v>-312.50115643442501</v>
      </c>
      <c r="K5250" s="4">
        <v>149.20930346035399</v>
      </c>
      <c r="L5250" s="11">
        <f t="shared" si="325"/>
        <v>25.028769977862254</v>
      </c>
      <c r="M5250" s="7">
        <f t="shared" si="326"/>
        <v>25.028769977861085</v>
      </c>
      <c r="N5250" s="13">
        <f t="shared" si="327"/>
        <v>1.1688428003253648E-12</v>
      </c>
      <c r="O5250" s="12" t="str">
        <f t="shared" si="324"/>
        <v/>
      </c>
    </row>
    <row r="5251" spans="1:15" x14ac:dyDescent="0.25">
      <c r="A5251" s="16">
        <v>40671</v>
      </c>
      <c r="B5251" s="33" t="s">
        <v>46</v>
      </c>
      <c r="C5251" s="29">
        <v>864.86440837039504</v>
      </c>
      <c r="D5251" s="10">
        <v>11978002.475801799</v>
      </c>
      <c r="E5251" s="4">
        <v>-18.3683673402953</v>
      </c>
      <c r="F5251" s="4">
        <v>0</v>
      </c>
      <c r="G5251" s="4">
        <v>0</v>
      </c>
      <c r="H5251" s="4">
        <v>17.4232706761962</v>
      </c>
      <c r="I5251" s="4">
        <v>243.39999389648401</v>
      </c>
      <c r="J5251" s="4">
        <v>-302.66636286648497</v>
      </c>
      <c r="K5251" s="4">
        <v>51.5721923338482</v>
      </c>
      <c r="L5251" s="11">
        <f t="shared" si="325"/>
        <v>-8.6392733002518796</v>
      </c>
      <c r="M5251" s="7">
        <f t="shared" si="326"/>
        <v>-8.6392733002500606</v>
      </c>
      <c r="N5251" s="13">
        <f t="shared" si="327"/>
        <v>1.8189894035458565E-12</v>
      </c>
      <c r="O5251" s="12" t="str">
        <f t="shared" ref="O5251:O5314" si="328">IF(N5251&gt;1,1,"")</f>
        <v/>
      </c>
    </row>
    <row r="5252" spans="1:15" x14ac:dyDescent="0.25">
      <c r="A5252" s="16">
        <v>40671</v>
      </c>
      <c r="B5252" s="33" t="s">
        <v>47</v>
      </c>
      <c r="C5252" s="29">
        <v>864.83634444793597</v>
      </c>
      <c r="D5252" s="10">
        <v>11789333.320667701</v>
      </c>
      <c r="E5252" s="4">
        <v>-22.0938329576557</v>
      </c>
      <c r="F5252" s="4">
        <v>0</v>
      </c>
      <c r="G5252" s="4">
        <v>0</v>
      </c>
      <c r="H5252" s="4">
        <v>13.679594054531201</v>
      </c>
      <c r="I5252" s="4">
        <v>244.19999694824199</v>
      </c>
      <c r="J5252" s="4">
        <v>-307.45141024077901</v>
      </c>
      <c r="K5252" s="4">
        <v>19.257553547321599</v>
      </c>
      <c r="L5252" s="11">
        <f t="shared" ref="L5252:L5315" si="329">SUM(E5252:K5252)</f>
        <v>-52.408098648339923</v>
      </c>
      <c r="M5252" s="7">
        <f t="shared" ref="M5252:M5315" si="330">(D5252-D5251)/3600</f>
        <v>-52.408098648360721</v>
      </c>
      <c r="N5252" s="13">
        <f t="shared" ref="N5252:N5315" si="331">IF(C5252&gt;0,ABS(L5252-M5252),0)</f>
        <v>2.0797585875698132E-11</v>
      </c>
      <c r="O5252" s="12" t="str">
        <f t="shared" si="328"/>
        <v/>
      </c>
    </row>
    <row r="5253" spans="1:15" x14ac:dyDescent="0.25">
      <c r="A5253" s="16">
        <v>40671</v>
      </c>
      <c r="B5253" s="33" t="s">
        <v>48</v>
      </c>
      <c r="C5253" s="29">
        <v>864.81312825936595</v>
      </c>
      <c r="D5253" s="10">
        <v>11534123.7973224</v>
      </c>
      <c r="E5253" s="4">
        <v>-18.280385285191201</v>
      </c>
      <c r="F5253" s="4">
        <v>0</v>
      </c>
      <c r="G5253" s="4">
        <v>0</v>
      </c>
      <c r="H5253" s="4">
        <v>29.5813449325784</v>
      </c>
      <c r="I5253" s="4">
        <v>211.30000305175699</v>
      </c>
      <c r="J5253" s="4">
        <v>-293.49249696173501</v>
      </c>
      <c r="K5253" s="4">
        <v>0</v>
      </c>
      <c r="L5253" s="11">
        <f t="shared" si="329"/>
        <v>-70.891534262590824</v>
      </c>
      <c r="M5253" s="7">
        <f t="shared" si="330"/>
        <v>-70.89153426258359</v>
      </c>
      <c r="N5253" s="13">
        <f t="shared" si="331"/>
        <v>7.2333250500378199E-12</v>
      </c>
      <c r="O5253" s="12" t="str">
        <f t="shared" si="328"/>
        <v/>
      </c>
    </row>
    <row r="5254" spans="1:15" x14ac:dyDescent="0.25">
      <c r="A5254" s="16">
        <v>40671</v>
      </c>
      <c r="B5254" s="33" t="s">
        <v>49</v>
      </c>
      <c r="C5254" s="29">
        <v>864.78711024118002</v>
      </c>
      <c r="D5254" s="10">
        <v>11379133.9300068</v>
      </c>
      <c r="E5254" s="4">
        <v>-20.488360808391999</v>
      </c>
      <c r="F5254" s="4">
        <v>0</v>
      </c>
      <c r="G5254" s="4">
        <v>0</v>
      </c>
      <c r="H5254" s="4">
        <v>43.919029593150697</v>
      </c>
      <c r="I5254" s="4">
        <v>219.69999694824199</v>
      </c>
      <c r="J5254" s="4">
        <v>-286.18340665399597</v>
      </c>
      <c r="K5254" s="4">
        <v>0</v>
      </c>
      <c r="L5254" s="11">
        <f t="shared" si="329"/>
        <v>-43.052740920995291</v>
      </c>
      <c r="M5254" s="7">
        <f t="shared" si="330"/>
        <v>-43.052740920999916</v>
      </c>
      <c r="N5254" s="13">
        <f t="shared" si="331"/>
        <v>4.6256332097982522E-12</v>
      </c>
      <c r="O5254" s="12" t="str">
        <f t="shared" si="328"/>
        <v/>
      </c>
    </row>
    <row r="5255" spans="1:15" x14ac:dyDescent="0.25">
      <c r="A5255" s="16">
        <v>40671</v>
      </c>
      <c r="B5255" s="33" t="s">
        <v>50</v>
      </c>
      <c r="C5255" s="29">
        <v>864.77920238738204</v>
      </c>
      <c r="D5255" s="10">
        <v>11228805.9509671</v>
      </c>
      <c r="E5255" s="4">
        <v>-6.2282965406479303</v>
      </c>
      <c r="F5255" s="4">
        <v>0</v>
      </c>
      <c r="G5255" s="4">
        <v>0</v>
      </c>
      <c r="H5255" s="4">
        <v>41.855235927905703</v>
      </c>
      <c r="I5255" s="4">
        <v>194.5</v>
      </c>
      <c r="J5255" s="4">
        <v>-271.88471134274602</v>
      </c>
      <c r="K5255" s="4">
        <v>0</v>
      </c>
      <c r="L5255" s="11">
        <f t="shared" si="329"/>
        <v>-41.757771955488238</v>
      </c>
      <c r="M5255" s="7">
        <f t="shared" si="330"/>
        <v>-41.757771955472414</v>
      </c>
      <c r="N5255" s="13">
        <f t="shared" si="331"/>
        <v>1.5823786725377431E-11</v>
      </c>
      <c r="O5255" s="12" t="str">
        <f t="shared" si="328"/>
        <v/>
      </c>
    </row>
    <row r="5256" spans="1:15" x14ac:dyDescent="0.25">
      <c r="A5256" s="16">
        <v>40671</v>
      </c>
      <c r="B5256" s="33" t="s">
        <v>51</v>
      </c>
      <c r="C5256" s="29">
        <v>864.78007655218096</v>
      </c>
      <c r="D5256" s="10">
        <v>11084767.056669399</v>
      </c>
      <c r="E5256" s="4">
        <v>0.68863386670532201</v>
      </c>
      <c r="F5256" s="4">
        <v>0</v>
      </c>
      <c r="G5256" s="4">
        <v>0</v>
      </c>
      <c r="H5256" s="4">
        <v>27.2536063124106</v>
      </c>
      <c r="I5256" s="4">
        <v>189</v>
      </c>
      <c r="J5256" s="4">
        <v>-256.95304415068199</v>
      </c>
      <c r="K5256" s="4">
        <v>0</v>
      </c>
      <c r="L5256" s="11">
        <f t="shared" si="329"/>
        <v>-40.010803971566077</v>
      </c>
      <c r="M5256" s="7">
        <f t="shared" si="330"/>
        <v>-40.010803971583435</v>
      </c>
      <c r="N5256" s="13">
        <f t="shared" si="331"/>
        <v>1.7358559034619248E-11</v>
      </c>
      <c r="O5256" s="12" t="str">
        <f t="shared" si="328"/>
        <v/>
      </c>
    </row>
    <row r="5257" spans="1:15" x14ac:dyDescent="0.25">
      <c r="A5257" s="16">
        <v>40671</v>
      </c>
      <c r="B5257" s="33" t="s">
        <v>52</v>
      </c>
      <c r="C5257" s="29">
        <v>864.78286605283301</v>
      </c>
      <c r="D5257" s="10">
        <v>10968405.9280707</v>
      </c>
      <c r="E5257" s="4">
        <v>2.1975731086457699</v>
      </c>
      <c r="F5257" s="4">
        <v>0</v>
      </c>
      <c r="G5257" s="4">
        <v>0</v>
      </c>
      <c r="H5257" s="4">
        <v>27.278102967326902</v>
      </c>
      <c r="I5257" s="4">
        <v>191.39999389648401</v>
      </c>
      <c r="J5257" s="4">
        <v>-253.19820569433699</v>
      </c>
      <c r="K5257" s="4">
        <v>0</v>
      </c>
      <c r="L5257" s="11">
        <f t="shared" si="329"/>
        <v>-32.322535721880314</v>
      </c>
      <c r="M5257" s="7">
        <f t="shared" si="330"/>
        <v>-32.32253572186093</v>
      </c>
      <c r="N5257" s="13">
        <f t="shared" si="331"/>
        <v>1.9383605831535533E-11</v>
      </c>
      <c r="O5257" s="12" t="str">
        <f t="shared" si="328"/>
        <v/>
      </c>
    </row>
    <row r="5258" spans="1:15" x14ac:dyDescent="0.25">
      <c r="A5258" s="16">
        <v>40672</v>
      </c>
      <c r="B5258" s="33" t="s">
        <v>29</v>
      </c>
      <c r="C5258" s="29">
        <v>864.78741535705501</v>
      </c>
      <c r="D5258" s="10">
        <v>10872140.2845279</v>
      </c>
      <c r="E5258" s="4">
        <v>3.58404315456088</v>
      </c>
      <c r="F5258" s="4">
        <v>0</v>
      </c>
      <c r="G5258" s="4">
        <v>0</v>
      </c>
      <c r="H5258" s="4">
        <v>28.929163892056799</v>
      </c>
      <c r="I5258" s="4">
        <v>192</v>
      </c>
      <c r="J5258" s="4">
        <v>-251.253663586263</v>
      </c>
      <c r="K5258" s="4">
        <v>0</v>
      </c>
      <c r="L5258" s="11">
        <f t="shared" si="329"/>
        <v>-26.740456539645322</v>
      </c>
      <c r="M5258" s="7">
        <f t="shared" si="330"/>
        <v>-26.740456539666695</v>
      </c>
      <c r="N5258" s="13">
        <f t="shared" si="331"/>
        <v>2.1373125491663814E-11</v>
      </c>
      <c r="O5258" s="12" t="str">
        <f t="shared" si="328"/>
        <v/>
      </c>
    </row>
    <row r="5259" spans="1:15" x14ac:dyDescent="0.25">
      <c r="A5259" s="16">
        <v>40672</v>
      </c>
      <c r="B5259" s="33" t="s">
        <v>30</v>
      </c>
      <c r="C5259" s="29">
        <v>864.79010158212895</v>
      </c>
      <c r="D5259" s="10">
        <v>10816560.0925071</v>
      </c>
      <c r="E5259" s="4">
        <v>2.1161017770108699</v>
      </c>
      <c r="F5259" s="4">
        <v>0</v>
      </c>
      <c r="G5259" s="4">
        <v>0</v>
      </c>
      <c r="H5259" s="4">
        <v>22.455626979989798</v>
      </c>
      <c r="I5259" s="4">
        <v>217.100006103515</v>
      </c>
      <c r="J5259" s="4">
        <v>-257.11067708853699</v>
      </c>
      <c r="K5259" s="4">
        <v>0</v>
      </c>
      <c r="L5259" s="11">
        <f t="shared" si="329"/>
        <v>-15.438942228021318</v>
      </c>
      <c r="M5259" s="7">
        <f t="shared" si="330"/>
        <v>-15.438942227999989</v>
      </c>
      <c r="N5259" s="13">
        <f t="shared" si="331"/>
        <v>2.1328716570678807E-11</v>
      </c>
      <c r="O5259" s="12" t="str">
        <f t="shared" si="328"/>
        <v/>
      </c>
    </row>
    <row r="5260" spans="1:15" x14ac:dyDescent="0.25">
      <c r="A5260" s="16">
        <v>40672</v>
      </c>
      <c r="B5260" s="33" t="s">
        <v>31</v>
      </c>
      <c r="C5260" s="29">
        <v>864.79293104256703</v>
      </c>
      <c r="D5260" s="10">
        <v>10809082.3712835</v>
      </c>
      <c r="E5260" s="4">
        <v>2.2286101254488102</v>
      </c>
      <c r="F5260" s="4">
        <v>0</v>
      </c>
      <c r="G5260" s="4">
        <v>0</v>
      </c>
      <c r="H5260" s="4">
        <v>34.715817412065299</v>
      </c>
      <c r="I5260" s="4">
        <v>229.30000305175699</v>
      </c>
      <c r="J5260" s="4">
        <v>-268.32157537360598</v>
      </c>
      <c r="K5260" s="4">
        <v>0</v>
      </c>
      <c r="L5260" s="11">
        <f t="shared" si="329"/>
        <v>-2.0771447843349051</v>
      </c>
      <c r="M5260" s="7">
        <f t="shared" si="330"/>
        <v>-2.0771447843333912</v>
      </c>
      <c r="N5260" s="13">
        <f t="shared" si="331"/>
        <v>1.5139001163788635E-12</v>
      </c>
      <c r="O5260" s="12" t="str">
        <f t="shared" si="328"/>
        <v/>
      </c>
    </row>
    <row r="5261" spans="1:15" x14ac:dyDescent="0.25">
      <c r="A5261" s="16">
        <v>40672</v>
      </c>
      <c r="B5261" s="33" t="s">
        <v>32</v>
      </c>
      <c r="C5261" s="29">
        <v>864.78876158482399</v>
      </c>
      <c r="D5261" s="10">
        <v>10835453.706518</v>
      </c>
      <c r="E5261" s="4">
        <v>-3.2834649983836202</v>
      </c>
      <c r="F5261" s="4">
        <v>0</v>
      </c>
      <c r="G5261" s="4">
        <v>0</v>
      </c>
      <c r="H5261" s="4">
        <v>27.091602654431799</v>
      </c>
      <c r="I5261" s="4">
        <v>266</v>
      </c>
      <c r="J5261" s="4">
        <v>-282.482766757565</v>
      </c>
      <c r="K5261" s="4">
        <v>0</v>
      </c>
      <c r="L5261" s="11">
        <f t="shared" si="329"/>
        <v>7.325370898483186</v>
      </c>
      <c r="M5261" s="7">
        <f t="shared" si="330"/>
        <v>7.325370898472352</v>
      </c>
      <c r="N5261" s="13">
        <f t="shared" si="331"/>
        <v>1.0834000363502128E-11</v>
      </c>
      <c r="O5261" s="12" t="str">
        <f t="shared" si="328"/>
        <v/>
      </c>
    </row>
    <row r="5262" spans="1:15" x14ac:dyDescent="0.25">
      <c r="A5262" s="16">
        <v>40672</v>
      </c>
      <c r="B5262" s="33" t="s">
        <v>33</v>
      </c>
      <c r="C5262" s="29">
        <v>864.78230414621203</v>
      </c>
      <c r="D5262" s="10">
        <v>10842152.028126201</v>
      </c>
      <c r="E5262" s="4">
        <v>-5.0847387693756101</v>
      </c>
      <c r="F5262" s="4">
        <v>0</v>
      </c>
      <c r="G5262" s="4">
        <v>0</v>
      </c>
      <c r="H5262" s="4">
        <v>11.7814339165747</v>
      </c>
      <c r="I5262" s="4">
        <v>286</v>
      </c>
      <c r="J5262" s="4">
        <v>-290.83605025602498</v>
      </c>
      <c r="K5262" s="4">
        <v>0</v>
      </c>
      <c r="L5262" s="11">
        <f t="shared" si="329"/>
        <v>1.860644891174104</v>
      </c>
      <c r="M5262" s="7">
        <f t="shared" si="330"/>
        <v>1.8606448911668525</v>
      </c>
      <c r="N5262" s="13">
        <f t="shared" si="331"/>
        <v>7.2515327076416725E-12</v>
      </c>
      <c r="O5262" s="12" t="str">
        <f t="shared" si="328"/>
        <v/>
      </c>
    </row>
    <row r="5263" spans="1:15" x14ac:dyDescent="0.25">
      <c r="A5263" s="16">
        <v>40672</v>
      </c>
      <c r="B5263" s="33" t="s">
        <v>34</v>
      </c>
      <c r="C5263" s="29">
        <v>864.77599103584805</v>
      </c>
      <c r="D5263" s="10">
        <v>10831638.530179899</v>
      </c>
      <c r="E5263" s="4">
        <v>-4.9708471541084904</v>
      </c>
      <c r="F5263" s="4">
        <v>0</v>
      </c>
      <c r="G5263" s="4">
        <v>0</v>
      </c>
      <c r="H5263" s="4">
        <v>2.1143467972730798</v>
      </c>
      <c r="I5263" s="4">
        <v>287.100006103515</v>
      </c>
      <c r="J5263" s="4">
        <v>-294.90920834224301</v>
      </c>
      <c r="K5263" s="4">
        <v>7.7452864993514297</v>
      </c>
      <c r="L5263" s="11">
        <f t="shared" si="329"/>
        <v>-2.920416096211973</v>
      </c>
      <c r="M5263" s="7">
        <f t="shared" si="330"/>
        <v>-2.9204160961948542</v>
      </c>
      <c r="N5263" s="13">
        <f t="shared" si="331"/>
        <v>1.7118750861300214E-11</v>
      </c>
      <c r="O5263" s="12" t="str">
        <f t="shared" si="328"/>
        <v/>
      </c>
    </row>
    <row r="5264" spans="1:15" x14ac:dyDescent="0.25">
      <c r="A5264" s="16">
        <v>40672</v>
      </c>
      <c r="B5264" s="33" t="s">
        <v>35</v>
      </c>
      <c r="C5264" s="29">
        <v>864.76066086554897</v>
      </c>
      <c r="D5264" s="10">
        <v>10820975.413667699</v>
      </c>
      <c r="E5264" s="4">
        <v>-12.070281782552501</v>
      </c>
      <c r="F5264" s="4">
        <v>0</v>
      </c>
      <c r="G5264" s="4">
        <v>0</v>
      </c>
      <c r="H5264" s="4">
        <v>-4.8845496760655402</v>
      </c>
      <c r="I5264" s="4">
        <v>286.89999389648398</v>
      </c>
      <c r="J5264" s="4">
        <v>-298.10789271714202</v>
      </c>
      <c r="K5264" s="4">
        <v>25.200753470338899</v>
      </c>
      <c r="L5264" s="11">
        <f t="shared" si="329"/>
        <v>-2.9619768089372052</v>
      </c>
      <c r="M5264" s="7">
        <f t="shared" si="330"/>
        <v>-2.9619768089444065</v>
      </c>
      <c r="N5264" s="13">
        <f t="shared" si="331"/>
        <v>7.2013506269286154E-12</v>
      </c>
      <c r="O5264" s="12" t="str">
        <f t="shared" si="328"/>
        <v/>
      </c>
    </row>
    <row r="5265" spans="1:15" x14ac:dyDescent="0.25">
      <c r="A5265" s="16">
        <v>40672</v>
      </c>
      <c r="B5265" s="33" t="s">
        <v>36</v>
      </c>
      <c r="C5265" s="29">
        <v>864.737778807209</v>
      </c>
      <c r="D5265" s="10">
        <v>10817643.857841499</v>
      </c>
      <c r="E5265" s="4">
        <v>-18.0155325842724</v>
      </c>
      <c r="F5265" s="4">
        <v>0</v>
      </c>
      <c r="G5265" s="4">
        <v>0</v>
      </c>
      <c r="H5265" s="4">
        <v>-13.105626765306701</v>
      </c>
      <c r="I5265" s="4">
        <v>289.600006103515</v>
      </c>
      <c r="J5265" s="4">
        <v>-301.68642991921701</v>
      </c>
      <c r="K5265" s="4">
        <v>42.2821509913474</v>
      </c>
      <c r="L5265" s="11">
        <f t="shared" si="329"/>
        <v>-0.92543217393370725</v>
      </c>
      <c r="M5265" s="7">
        <f t="shared" si="330"/>
        <v>-0.92543217394449229</v>
      </c>
      <c r="N5265" s="13">
        <f t="shared" si="331"/>
        <v>1.0785039528116158E-11</v>
      </c>
      <c r="O5265" s="12" t="str">
        <f t="shared" si="328"/>
        <v/>
      </c>
    </row>
    <row r="5266" spans="1:15" x14ac:dyDescent="0.25">
      <c r="A5266" s="16">
        <v>40672</v>
      </c>
      <c r="B5266" s="33" t="s">
        <v>37</v>
      </c>
      <c r="C5266" s="29">
        <v>866.70474100507602</v>
      </c>
      <c r="D5266" s="10">
        <v>10830542.044547901</v>
      </c>
      <c r="E5266" s="4">
        <v>-30.760274162484698</v>
      </c>
      <c r="F5266" s="4">
        <v>0</v>
      </c>
      <c r="G5266" s="4">
        <v>-5.5684481569546502</v>
      </c>
      <c r="H5266" s="4">
        <v>-30.946583303617199</v>
      </c>
      <c r="I5266" s="4">
        <v>291.39999389648398</v>
      </c>
      <c r="J5266" s="4">
        <v>-306.945850438202</v>
      </c>
      <c r="K5266" s="4">
        <v>86.4039918054239</v>
      </c>
      <c r="L5266" s="11">
        <f t="shared" si="329"/>
        <v>3.5828296406493081</v>
      </c>
      <c r="M5266" s="7">
        <f t="shared" si="330"/>
        <v>3.5828296406670579</v>
      </c>
      <c r="N5266" s="13">
        <f t="shared" si="331"/>
        <v>1.7749801628497153E-11</v>
      </c>
      <c r="O5266" s="12" t="str">
        <f t="shared" si="328"/>
        <v/>
      </c>
    </row>
    <row r="5267" spans="1:15" x14ac:dyDescent="0.25">
      <c r="A5267" s="16">
        <v>40672</v>
      </c>
      <c r="B5267" s="33" t="s">
        <v>38</v>
      </c>
      <c r="C5267" s="29">
        <v>868.67123442979005</v>
      </c>
      <c r="D5267" s="10">
        <v>10833893.851869799</v>
      </c>
      <c r="E5267" s="4">
        <v>-31.12989980347</v>
      </c>
      <c r="F5267" s="4">
        <v>0</v>
      </c>
      <c r="G5267" s="4">
        <v>-5.8619092872377498</v>
      </c>
      <c r="H5267" s="4">
        <v>-32.4692022598298</v>
      </c>
      <c r="I5267" s="4">
        <v>291</v>
      </c>
      <c r="J5267" s="4">
        <v>-305.36725148503598</v>
      </c>
      <c r="K5267" s="4">
        <v>84.759320425007303</v>
      </c>
      <c r="L5267" s="11">
        <f t="shared" si="329"/>
        <v>0.93105758943377737</v>
      </c>
      <c r="M5267" s="7">
        <f t="shared" si="330"/>
        <v>0.93105758941628869</v>
      </c>
      <c r="N5267" s="13">
        <f t="shared" si="331"/>
        <v>1.7488677173105316E-11</v>
      </c>
      <c r="O5267" s="12" t="str">
        <f t="shared" si="328"/>
        <v/>
      </c>
    </row>
    <row r="5268" spans="1:15" x14ac:dyDescent="0.25">
      <c r="A5268" s="16">
        <v>40672</v>
      </c>
      <c r="B5268" s="33" t="s">
        <v>39</v>
      </c>
      <c r="C5268" s="29">
        <v>870.64854992919095</v>
      </c>
      <c r="D5268" s="10">
        <v>10830955.073081501</v>
      </c>
      <c r="E5268" s="4">
        <v>-22.610423645198701</v>
      </c>
      <c r="F5268" s="4">
        <v>0</v>
      </c>
      <c r="G5268" s="4">
        <v>-5.6080536824693699</v>
      </c>
      <c r="H5268" s="4">
        <v>-24.795511345904998</v>
      </c>
      <c r="I5268" s="4">
        <v>292.29998779296801</v>
      </c>
      <c r="J5268" s="4">
        <v>-303.08127058442398</v>
      </c>
      <c r="K5268" s="4">
        <v>62.978944023816901</v>
      </c>
      <c r="L5268" s="11">
        <f t="shared" si="329"/>
        <v>-0.81632744121213108</v>
      </c>
      <c r="M5268" s="7">
        <f t="shared" si="330"/>
        <v>-0.81632744119399125</v>
      </c>
      <c r="N5268" s="13">
        <f t="shared" si="331"/>
        <v>1.813982297704797E-11</v>
      </c>
      <c r="O5268" s="12" t="str">
        <f t="shared" si="328"/>
        <v/>
      </c>
    </row>
    <row r="5269" spans="1:15" x14ac:dyDescent="0.25">
      <c r="A5269" s="16">
        <v>40672</v>
      </c>
      <c r="B5269" s="33" t="s">
        <v>40</v>
      </c>
      <c r="C5269" s="29">
        <v>872.63553923895597</v>
      </c>
      <c r="D5269" s="10">
        <v>10835539.302164299</v>
      </c>
      <c r="E5269" s="4">
        <v>-14.994252262257699</v>
      </c>
      <c r="F5269" s="4">
        <v>0</v>
      </c>
      <c r="G5269" s="4">
        <v>-4.9827341403252099</v>
      </c>
      <c r="H5269" s="4">
        <v>-16.840054963594099</v>
      </c>
      <c r="I5269" s="4">
        <v>293.79998779296801</v>
      </c>
      <c r="J5269" s="4">
        <v>-302.50996267457998</v>
      </c>
      <c r="K5269" s="4">
        <v>46.800413215248298</v>
      </c>
      <c r="L5269" s="11">
        <f t="shared" si="329"/>
        <v>1.2733969674593055</v>
      </c>
      <c r="M5269" s="7">
        <f t="shared" si="330"/>
        <v>1.2733969674440515</v>
      </c>
      <c r="N5269" s="13">
        <f t="shared" si="331"/>
        <v>1.5254020269139801E-11</v>
      </c>
      <c r="O5269" s="12" t="str">
        <f t="shared" si="328"/>
        <v/>
      </c>
    </row>
    <row r="5270" spans="1:15" x14ac:dyDescent="0.25">
      <c r="A5270" s="16">
        <v>40672</v>
      </c>
      <c r="B5270" s="33" t="s">
        <v>41</v>
      </c>
      <c r="C5270" s="29">
        <v>874.61547491619103</v>
      </c>
      <c r="D5270" s="10">
        <v>10866439.6417343</v>
      </c>
      <c r="E5270" s="4">
        <v>-20.546848341404399</v>
      </c>
      <c r="F5270" s="4">
        <v>0</v>
      </c>
      <c r="G5270" s="4">
        <v>-4.2421516802743904</v>
      </c>
      <c r="H5270" s="4">
        <v>-16.498162522946199</v>
      </c>
      <c r="I5270" s="4">
        <v>295.100006103515</v>
      </c>
      <c r="J5270" s="4">
        <v>-305.93695750679501</v>
      </c>
      <c r="K5270" s="4">
        <v>60.707541606228901</v>
      </c>
      <c r="L5270" s="11">
        <f t="shared" si="329"/>
        <v>8.5834276583238847</v>
      </c>
      <c r="M5270" s="7">
        <f t="shared" si="330"/>
        <v>8.5834276583335463</v>
      </c>
      <c r="N5270" s="13">
        <f t="shared" si="331"/>
        <v>9.6616048494979623E-12</v>
      </c>
      <c r="O5270" s="12" t="str">
        <f t="shared" si="328"/>
        <v/>
      </c>
    </row>
    <row r="5271" spans="1:15" x14ac:dyDescent="0.25">
      <c r="A5271" s="16">
        <v>40672</v>
      </c>
      <c r="B5271" s="33" t="s">
        <v>42</v>
      </c>
      <c r="C5271" s="29">
        <v>876.58816045547496</v>
      </c>
      <c r="D5271" s="10">
        <v>10879978.497242</v>
      </c>
      <c r="E5271" s="4">
        <v>-26.254745318493999</v>
      </c>
      <c r="F5271" s="4">
        <v>0</v>
      </c>
      <c r="G5271" s="4">
        <v>-4.5798380923009203</v>
      </c>
      <c r="H5271" s="4">
        <v>-18.762237893303201</v>
      </c>
      <c r="I5271" s="4">
        <v>288.600006103515</v>
      </c>
      <c r="J5271" s="4">
        <v>-305.95847740390002</v>
      </c>
      <c r="K5271" s="4">
        <v>70.716085801074598</v>
      </c>
      <c r="L5271" s="11">
        <f t="shared" si="329"/>
        <v>3.7607931965914645</v>
      </c>
      <c r="M5271" s="7">
        <f t="shared" si="330"/>
        <v>3.7607931965832702</v>
      </c>
      <c r="N5271" s="13">
        <f t="shared" si="331"/>
        <v>8.1943341001533554E-12</v>
      </c>
      <c r="O5271" s="12" t="str">
        <f t="shared" si="328"/>
        <v/>
      </c>
    </row>
    <row r="5272" spans="1:15" x14ac:dyDescent="0.25">
      <c r="A5272" s="16">
        <v>40672</v>
      </c>
      <c r="B5272" s="33" t="s">
        <v>43</v>
      </c>
      <c r="C5272" s="29">
        <v>878.558104690194</v>
      </c>
      <c r="D5272" s="10">
        <v>10895342.719224099</v>
      </c>
      <c r="E5272" s="4">
        <v>-28.4128378068114</v>
      </c>
      <c r="F5272" s="4">
        <v>0</v>
      </c>
      <c r="G5272" s="4">
        <v>-4.7207228889838202</v>
      </c>
      <c r="H5272" s="4">
        <v>-19.362371187474501</v>
      </c>
      <c r="I5272" s="4">
        <v>284.5</v>
      </c>
      <c r="J5272" s="4">
        <v>-306.22055689376202</v>
      </c>
      <c r="K5272" s="4">
        <v>78.484328216514598</v>
      </c>
      <c r="L5272" s="11">
        <f t="shared" si="329"/>
        <v>4.2678394394828558</v>
      </c>
      <c r="M5272" s="7">
        <f t="shared" si="330"/>
        <v>4.2678394394719765</v>
      </c>
      <c r="N5272" s="13">
        <f t="shared" si="331"/>
        <v>1.0879297462906834E-11</v>
      </c>
      <c r="O5272" s="12" t="str">
        <f t="shared" si="328"/>
        <v/>
      </c>
    </row>
    <row r="5273" spans="1:15" x14ac:dyDescent="0.25">
      <c r="A5273" s="16">
        <v>40672</v>
      </c>
      <c r="B5273" s="33" t="s">
        <v>44</v>
      </c>
      <c r="C5273" s="29">
        <v>879.52441909853201</v>
      </c>
      <c r="D5273" s="10">
        <v>10875419.8948349</v>
      </c>
      <c r="E5273" s="4">
        <v>-28.897004002876699</v>
      </c>
      <c r="F5273" s="4">
        <v>0</v>
      </c>
      <c r="G5273" s="4">
        <v>-2.0776856681735598</v>
      </c>
      <c r="H5273" s="4">
        <v>-6.5477795513857604</v>
      </c>
      <c r="I5273" s="4">
        <v>262.39999389648398</v>
      </c>
      <c r="J5273" s="4">
        <v>-301.049416866238</v>
      </c>
      <c r="K5273" s="4">
        <v>70.637774306275602</v>
      </c>
      <c r="L5273" s="11">
        <f t="shared" si="329"/>
        <v>-5.5341178859144549</v>
      </c>
      <c r="M5273" s="7">
        <f t="shared" si="330"/>
        <v>-5.5341178858885538</v>
      </c>
      <c r="N5273" s="13">
        <f t="shared" si="331"/>
        <v>2.5901059075295052E-11</v>
      </c>
      <c r="O5273" s="12" t="str">
        <f t="shared" si="328"/>
        <v/>
      </c>
    </row>
    <row r="5274" spans="1:15" x14ac:dyDescent="0.25">
      <c r="A5274" s="16">
        <v>40672</v>
      </c>
      <c r="B5274" s="33" t="s">
        <v>45</v>
      </c>
      <c r="C5274" s="29">
        <v>879.49457528522703</v>
      </c>
      <c r="D5274" s="10">
        <v>10839314.9866472</v>
      </c>
      <c r="E5274" s="4">
        <v>-23.498696667758001</v>
      </c>
      <c r="F5274" s="4">
        <v>0</v>
      </c>
      <c r="G5274" s="4">
        <v>0</v>
      </c>
      <c r="H5274" s="4">
        <v>2.1117822284842198</v>
      </c>
      <c r="I5274" s="4">
        <v>266.5</v>
      </c>
      <c r="J5274" s="4">
        <v>-294.44252893701702</v>
      </c>
      <c r="K5274" s="4">
        <v>39.300302213056398</v>
      </c>
      <c r="L5274" s="11">
        <f t="shared" si="329"/>
        <v>-10.029141163234385</v>
      </c>
      <c r="M5274" s="7">
        <f t="shared" si="330"/>
        <v>-10.02914116325012</v>
      </c>
      <c r="N5274" s="13">
        <f t="shared" si="331"/>
        <v>1.5734968883407419E-11</v>
      </c>
      <c r="O5274" s="12" t="str">
        <f t="shared" si="328"/>
        <v/>
      </c>
    </row>
    <row r="5275" spans="1:15" x14ac:dyDescent="0.25">
      <c r="A5275" s="16">
        <v>40672</v>
      </c>
      <c r="B5275" s="33" t="s">
        <v>46</v>
      </c>
      <c r="C5275" s="29">
        <v>879.45994402452197</v>
      </c>
      <c r="D5275" s="10">
        <v>10595338.405658901</v>
      </c>
      <c r="E5275" s="4">
        <v>-27.2680311312104</v>
      </c>
      <c r="F5275" s="4">
        <v>0</v>
      </c>
      <c r="G5275" s="4">
        <v>0</v>
      </c>
      <c r="H5275" s="4">
        <v>-1.5047438917559</v>
      </c>
      <c r="I5275" s="4">
        <v>232.600006103515</v>
      </c>
      <c r="J5275" s="4">
        <v>-295.20652291091602</v>
      </c>
      <c r="K5275" s="4">
        <v>23.608019333614401</v>
      </c>
      <c r="L5275" s="11">
        <f t="shared" si="329"/>
        <v>-67.771272496752914</v>
      </c>
      <c r="M5275" s="7">
        <f t="shared" si="330"/>
        <v>-67.771272496749745</v>
      </c>
      <c r="N5275" s="13">
        <f t="shared" si="331"/>
        <v>3.1690206014900468E-12</v>
      </c>
      <c r="O5275" s="12" t="str">
        <f t="shared" si="328"/>
        <v/>
      </c>
    </row>
    <row r="5276" spans="1:15" x14ac:dyDescent="0.25">
      <c r="A5276" s="16">
        <v>40672</v>
      </c>
      <c r="B5276" s="33" t="s">
        <v>47</v>
      </c>
      <c r="C5276" s="29">
        <v>879.44370413063405</v>
      </c>
      <c r="D5276" s="10">
        <v>10440275.238776799</v>
      </c>
      <c r="E5276" s="4">
        <v>-12.7886150383897</v>
      </c>
      <c r="F5276" s="4">
        <v>0</v>
      </c>
      <c r="G5276" s="4">
        <v>0</v>
      </c>
      <c r="H5276" s="4">
        <v>9.1602870006996397</v>
      </c>
      <c r="I5276" s="4">
        <v>239.80000305175699</v>
      </c>
      <c r="J5276" s="4">
        <v>-284.81082120239302</v>
      </c>
      <c r="K5276" s="4">
        <v>5.5660442766318203</v>
      </c>
      <c r="L5276" s="11">
        <f t="shared" si="329"/>
        <v>-43.073101911694273</v>
      </c>
      <c r="M5276" s="7">
        <f t="shared" si="330"/>
        <v>-43.073101911694849</v>
      </c>
      <c r="N5276" s="13">
        <f t="shared" si="331"/>
        <v>5.7553961596568115E-13</v>
      </c>
      <c r="O5276" s="12" t="str">
        <f t="shared" si="328"/>
        <v/>
      </c>
    </row>
    <row r="5277" spans="1:15" x14ac:dyDescent="0.25">
      <c r="A5277" s="16">
        <v>40672</v>
      </c>
      <c r="B5277" s="33" t="s">
        <v>48</v>
      </c>
      <c r="C5277" s="29">
        <v>879.43599335414694</v>
      </c>
      <c r="D5277" s="10">
        <v>10332534.357597901</v>
      </c>
      <c r="E5277" s="4">
        <v>-6.0724224045117801</v>
      </c>
      <c r="F5277" s="4">
        <v>0</v>
      </c>
      <c r="G5277" s="4">
        <v>0</v>
      </c>
      <c r="H5277" s="4">
        <v>10.579794602042</v>
      </c>
      <c r="I5277" s="4">
        <v>246</v>
      </c>
      <c r="J5277" s="4">
        <v>-280.43539474722201</v>
      </c>
      <c r="K5277" s="4">
        <v>0</v>
      </c>
      <c r="L5277" s="11">
        <f t="shared" si="329"/>
        <v>-29.928022549691775</v>
      </c>
      <c r="M5277" s="7">
        <f t="shared" si="330"/>
        <v>-29.928022549694095</v>
      </c>
      <c r="N5277" s="13">
        <f t="shared" si="331"/>
        <v>2.3199220322567271E-12</v>
      </c>
      <c r="O5277" s="12" t="str">
        <f t="shared" si="328"/>
        <v/>
      </c>
    </row>
    <row r="5278" spans="1:15" x14ac:dyDescent="0.25">
      <c r="A5278" s="16">
        <v>40672</v>
      </c>
      <c r="B5278" s="33" t="s">
        <v>49</v>
      </c>
      <c r="C5278" s="29">
        <v>879.428409105127</v>
      </c>
      <c r="D5278" s="10">
        <v>10244590.1109161</v>
      </c>
      <c r="E5278" s="4">
        <v>-5.9731049906656803</v>
      </c>
      <c r="F5278" s="4">
        <v>0</v>
      </c>
      <c r="G5278" s="4">
        <v>0</v>
      </c>
      <c r="H5278" s="4">
        <v>14.722966335914601</v>
      </c>
      <c r="I5278" s="4">
        <v>242.89999389648401</v>
      </c>
      <c r="J5278" s="4">
        <v>-276.078812653348</v>
      </c>
      <c r="K5278" s="4">
        <v>0</v>
      </c>
      <c r="L5278" s="11">
        <f t="shared" si="329"/>
        <v>-24.428957411615073</v>
      </c>
      <c r="M5278" s="7">
        <f t="shared" si="330"/>
        <v>-24.428957411611144</v>
      </c>
      <c r="N5278" s="13">
        <f t="shared" si="331"/>
        <v>3.929301328753354E-12</v>
      </c>
      <c r="O5278" s="12" t="str">
        <f t="shared" si="328"/>
        <v/>
      </c>
    </row>
    <row r="5279" spans="1:15" x14ac:dyDescent="0.25">
      <c r="A5279" s="16">
        <v>40672</v>
      </c>
      <c r="B5279" s="33" t="s">
        <v>50</v>
      </c>
      <c r="C5279" s="29">
        <v>879.43110762783704</v>
      </c>
      <c r="D5279" s="10">
        <v>10147443.1921448</v>
      </c>
      <c r="E5279" s="4">
        <v>2.1256833264248902</v>
      </c>
      <c r="F5279" s="4">
        <v>0</v>
      </c>
      <c r="G5279" s="4">
        <v>0</v>
      </c>
      <c r="H5279" s="4">
        <v>23.073746247478901</v>
      </c>
      <c r="I5279" s="4">
        <v>208.69999694824199</v>
      </c>
      <c r="J5279" s="4">
        <v>-260.88468173639802</v>
      </c>
      <c r="K5279" s="4">
        <v>0</v>
      </c>
      <c r="L5279" s="11">
        <f t="shared" si="329"/>
        <v>-26.985255214252248</v>
      </c>
      <c r="M5279" s="7">
        <f t="shared" si="330"/>
        <v>-26.985255214250127</v>
      </c>
      <c r="N5279" s="13">
        <f t="shared" si="331"/>
        <v>2.1209700662438991E-12</v>
      </c>
      <c r="O5279" s="12" t="str">
        <f t="shared" si="328"/>
        <v/>
      </c>
    </row>
    <row r="5280" spans="1:15" x14ac:dyDescent="0.25">
      <c r="A5280" s="16">
        <v>40672</v>
      </c>
      <c r="B5280" s="33" t="s">
        <v>51</v>
      </c>
      <c r="C5280" s="29">
        <v>879.43228962473097</v>
      </c>
      <c r="D5280" s="10">
        <v>10072533.4880447</v>
      </c>
      <c r="E5280" s="4">
        <v>0.93107956578107898</v>
      </c>
      <c r="F5280" s="4">
        <v>0</v>
      </c>
      <c r="G5280" s="4">
        <v>0</v>
      </c>
      <c r="H5280" s="4">
        <v>11.600915496149801</v>
      </c>
      <c r="I5280" s="4">
        <v>227.89999389648401</v>
      </c>
      <c r="J5280" s="4">
        <v>-261.24024009734097</v>
      </c>
      <c r="K5280" s="4">
        <v>0</v>
      </c>
      <c r="L5280" s="11">
        <f t="shared" si="329"/>
        <v>-20.808251138926096</v>
      </c>
      <c r="M5280" s="7">
        <f t="shared" si="330"/>
        <v>-20.808251138916756</v>
      </c>
      <c r="N5280" s="13">
        <f t="shared" si="331"/>
        <v>9.3400842615665169E-12</v>
      </c>
      <c r="O5280" s="12" t="str">
        <f t="shared" si="328"/>
        <v/>
      </c>
    </row>
    <row r="5281" spans="1:15" x14ac:dyDescent="0.25">
      <c r="A5281" s="16">
        <v>40672</v>
      </c>
      <c r="B5281" s="33" t="s">
        <v>52</v>
      </c>
      <c r="C5281" s="29">
        <v>879.43384150969803</v>
      </c>
      <c r="D5281" s="10">
        <v>9944257.5314696096</v>
      </c>
      <c r="E5281" s="4">
        <v>1.2225479353374999</v>
      </c>
      <c r="F5281" s="4">
        <v>0</v>
      </c>
      <c r="G5281" s="4">
        <v>0</v>
      </c>
      <c r="H5281" s="4">
        <v>7.2457043430193302</v>
      </c>
      <c r="I5281" s="4">
        <v>210.89999389648401</v>
      </c>
      <c r="J5281" s="4">
        <v>-255.000456334587</v>
      </c>
      <c r="K5281" s="4">
        <v>0</v>
      </c>
      <c r="L5281" s="11">
        <f t="shared" si="329"/>
        <v>-35.632210159746165</v>
      </c>
      <c r="M5281" s="7">
        <f t="shared" si="330"/>
        <v>-35.632210159747238</v>
      </c>
      <c r="N5281" s="13">
        <f t="shared" si="331"/>
        <v>1.0729195309977513E-12</v>
      </c>
      <c r="O5281" s="12" t="str">
        <f t="shared" si="328"/>
        <v/>
      </c>
    </row>
    <row r="5282" spans="1:15" x14ac:dyDescent="0.25">
      <c r="A5282" s="16">
        <v>40673</v>
      </c>
      <c r="B5282" s="33" t="s">
        <v>29</v>
      </c>
      <c r="C5282" s="29">
        <v>879.43508151962703</v>
      </c>
      <c r="D5282" s="10">
        <v>9822544.7114740703</v>
      </c>
      <c r="E5282" s="4">
        <v>0.97691078923190999</v>
      </c>
      <c r="F5282" s="4">
        <v>0</v>
      </c>
      <c r="G5282" s="4">
        <v>0</v>
      </c>
      <c r="H5282" s="4">
        <v>4.7134683220533402</v>
      </c>
      <c r="I5282" s="4">
        <v>211.5</v>
      </c>
      <c r="J5282" s="4">
        <v>-250.999495776712</v>
      </c>
      <c r="K5282" s="4">
        <v>0</v>
      </c>
      <c r="L5282" s="11">
        <f t="shared" si="329"/>
        <v>-33.809116665426757</v>
      </c>
      <c r="M5282" s="7">
        <f t="shared" si="330"/>
        <v>-33.809116665427574</v>
      </c>
      <c r="N5282" s="13">
        <f t="shared" si="331"/>
        <v>8.1712414612411521E-13</v>
      </c>
      <c r="O5282" s="12" t="str">
        <f t="shared" si="328"/>
        <v/>
      </c>
    </row>
    <row r="5283" spans="1:15" x14ac:dyDescent="0.25">
      <c r="A5283" s="16">
        <v>40673</v>
      </c>
      <c r="B5283" s="33" t="s">
        <v>30</v>
      </c>
      <c r="C5283" s="29">
        <v>879.43616708338504</v>
      </c>
      <c r="D5283" s="10">
        <v>9609373.0912617706</v>
      </c>
      <c r="E5283" s="4">
        <v>0.85541122705943295</v>
      </c>
      <c r="F5283" s="4">
        <v>0</v>
      </c>
      <c r="G5283" s="4">
        <v>0</v>
      </c>
      <c r="H5283" s="4">
        <v>2.9812511936832999</v>
      </c>
      <c r="I5283" s="4">
        <v>173</v>
      </c>
      <c r="J5283" s="4">
        <v>-236.05100136860401</v>
      </c>
      <c r="K5283" s="4">
        <v>0</v>
      </c>
      <c r="L5283" s="11">
        <f t="shared" si="329"/>
        <v>-59.214338947861279</v>
      </c>
      <c r="M5283" s="7">
        <f t="shared" si="330"/>
        <v>-59.214338947861044</v>
      </c>
      <c r="N5283" s="13">
        <f t="shared" si="331"/>
        <v>2.3447910280083306E-13</v>
      </c>
      <c r="O5283" s="12" t="str">
        <f t="shared" si="328"/>
        <v/>
      </c>
    </row>
    <row r="5284" spans="1:15" x14ac:dyDescent="0.25">
      <c r="A5284" s="16">
        <v>40673</v>
      </c>
      <c r="B5284" s="33" t="s">
        <v>31</v>
      </c>
      <c r="C5284" s="29">
        <v>879.43767959940499</v>
      </c>
      <c r="D5284" s="10">
        <v>9386342.2757915594</v>
      </c>
      <c r="E5284" s="4">
        <v>1.1920597427422699</v>
      </c>
      <c r="F5284" s="4">
        <v>0</v>
      </c>
      <c r="G5284" s="4">
        <v>0</v>
      </c>
      <c r="H5284" s="4">
        <v>4.3125212540729096</v>
      </c>
      <c r="I5284" s="4">
        <v>156.100006103515</v>
      </c>
      <c r="J5284" s="4">
        <v>-223.55759139761099</v>
      </c>
      <c r="K5284" s="4">
        <v>0</v>
      </c>
      <c r="L5284" s="11">
        <f t="shared" si="329"/>
        <v>-61.953004297280813</v>
      </c>
      <c r="M5284" s="7">
        <f t="shared" si="330"/>
        <v>-61.953004297280891</v>
      </c>
      <c r="N5284" s="13">
        <f t="shared" si="331"/>
        <v>7.815970093361102E-14</v>
      </c>
      <c r="O5284" s="12" t="str">
        <f t="shared" si="328"/>
        <v/>
      </c>
    </row>
    <row r="5285" spans="1:15" x14ac:dyDescent="0.25">
      <c r="A5285" s="16">
        <v>40673</v>
      </c>
      <c r="B5285" s="33" t="s">
        <v>32</v>
      </c>
      <c r="C5285" s="29">
        <v>879.43992376270296</v>
      </c>
      <c r="D5285" s="10">
        <v>9188052.0493193604</v>
      </c>
      <c r="E5285" s="4">
        <v>1.76886528713515</v>
      </c>
      <c r="F5285" s="4">
        <v>0</v>
      </c>
      <c r="G5285" s="4">
        <v>0</v>
      </c>
      <c r="H5285" s="4">
        <v>7.2836470412609096</v>
      </c>
      <c r="I5285" s="4">
        <v>152.89999389648401</v>
      </c>
      <c r="J5285" s="4">
        <v>-217.03312468938</v>
      </c>
      <c r="K5285" s="4">
        <v>0</v>
      </c>
      <c r="L5285" s="11">
        <f t="shared" si="329"/>
        <v>-55.080618464499935</v>
      </c>
      <c r="M5285" s="7">
        <f t="shared" si="330"/>
        <v>-55.080618464499715</v>
      </c>
      <c r="N5285" s="13">
        <f t="shared" si="331"/>
        <v>2.2026824808563106E-13</v>
      </c>
      <c r="O5285" s="12" t="str">
        <f t="shared" si="328"/>
        <v/>
      </c>
    </row>
    <row r="5286" spans="1:15" x14ac:dyDescent="0.25">
      <c r="A5286" s="16">
        <v>40673</v>
      </c>
      <c r="B5286" s="33" t="s">
        <v>33</v>
      </c>
      <c r="C5286" s="29">
        <v>879.44154435326004</v>
      </c>
      <c r="D5286" s="10">
        <v>8997145.3660934195</v>
      </c>
      <c r="E5286" s="4">
        <v>1.27743981916334</v>
      </c>
      <c r="F5286" s="4">
        <v>0</v>
      </c>
      <c r="G5286" s="4">
        <v>0</v>
      </c>
      <c r="H5286" s="4">
        <v>5.1571271242151404</v>
      </c>
      <c r="I5286" s="4">
        <v>153.5</v>
      </c>
      <c r="J5286" s="4">
        <v>-212.96420117280499</v>
      </c>
      <c r="K5286" s="4">
        <v>0</v>
      </c>
      <c r="L5286" s="11">
        <f t="shared" si="329"/>
        <v>-53.029634229426506</v>
      </c>
      <c r="M5286" s="7">
        <f t="shared" si="330"/>
        <v>-53.029634229428034</v>
      </c>
      <c r="N5286" s="13">
        <f t="shared" si="331"/>
        <v>1.5276668818842154E-12</v>
      </c>
      <c r="O5286" s="12" t="str">
        <f t="shared" si="328"/>
        <v/>
      </c>
    </row>
    <row r="5287" spans="1:15" x14ac:dyDescent="0.25">
      <c r="A5287" s="16">
        <v>40673</v>
      </c>
      <c r="B5287" s="33" t="s">
        <v>34</v>
      </c>
      <c r="C5287" s="29">
        <v>879.44230569680599</v>
      </c>
      <c r="D5287" s="10">
        <v>8832474.6799037904</v>
      </c>
      <c r="E5287" s="4">
        <v>0.60013313323241502</v>
      </c>
      <c r="F5287" s="4">
        <v>0</v>
      </c>
      <c r="G5287" s="4">
        <v>0</v>
      </c>
      <c r="H5287" s="4">
        <v>2.7351019140272599</v>
      </c>
      <c r="I5287" s="4">
        <v>153.30000305175699</v>
      </c>
      <c r="J5287" s="4">
        <v>-212.995934156896</v>
      </c>
      <c r="K5287" s="4">
        <v>10.6188387829809</v>
      </c>
      <c r="L5287" s="11">
        <f t="shared" si="329"/>
        <v>-45.741857274898422</v>
      </c>
      <c r="M5287" s="7">
        <f t="shared" si="330"/>
        <v>-45.741857274896979</v>
      </c>
      <c r="N5287" s="13">
        <f t="shared" si="331"/>
        <v>1.4424017535930034E-12</v>
      </c>
      <c r="O5287" s="12" t="str">
        <f t="shared" si="328"/>
        <v/>
      </c>
    </row>
    <row r="5288" spans="1:15" x14ac:dyDescent="0.25">
      <c r="A5288" s="16">
        <v>40673</v>
      </c>
      <c r="B5288" s="33" t="s">
        <v>35</v>
      </c>
      <c r="C5288" s="29">
        <v>879.44306740106595</v>
      </c>
      <c r="D5288" s="10">
        <v>8765563.5533700306</v>
      </c>
      <c r="E5288" s="4">
        <v>0.60031054794487304</v>
      </c>
      <c r="F5288" s="4">
        <v>0</v>
      </c>
      <c r="G5288" s="4">
        <v>0</v>
      </c>
      <c r="H5288" s="4">
        <v>2.9562098543892401</v>
      </c>
      <c r="I5288" s="4">
        <v>153.100006103515</v>
      </c>
      <c r="J5288" s="4">
        <v>-224.87908466744199</v>
      </c>
      <c r="K5288" s="4">
        <v>49.636134124436701</v>
      </c>
      <c r="L5288" s="11">
        <f t="shared" si="329"/>
        <v>-18.586424037156171</v>
      </c>
      <c r="M5288" s="7">
        <f t="shared" si="330"/>
        <v>-18.586424037155489</v>
      </c>
      <c r="N5288" s="13">
        <f t="shared" si="331"/>
        <v>6.8212102632969618E-13</v>
      </c>
      <c r="O5288" s="12" t="str">
        <f t="shared" si="328"/>
        <v/>
      </c>
    </row>
    <row r="5289" spans="1:15" x14ac:dyDescent="0.25">
      <c r="A5289" s="16">
        <v>40673</v>
      </c>
      <c r="B5289" s="33" t="s">
        <v>36</v>
      </c>
      <c r="C5289" s="29">
        <v>879.44557006095602</v>
      </c>
      <c r="D5289" s="10">
        <v>8811328.9381811302</v>
      </c>
      <c r="E5289" s="4">
        <v>1.9717031416372399</v>
      </c>
      <c r="F5289" s="4">
        <v>0</v>
      </c>
      <c r="G5289" s="4">
        <v>0</v>
      </c>
      <c r="H5289" s="4">
        <v>9.4886899024769793</v>
      </c>
      <c r="I5289" s="4">
        <v>162.30000305175699</v>
      </c>
      <c r="J5289" s="4">
        <v>-249.310226474736</v>
      </c>
      <c r="K5289" s="4">
        <v>88.262437270838205</v>
      </c>
      <c r="L5289" s="11">
        <f t="shared" si="329"/>
        <v>12.712606891973422</v>
      </c>
      <c r="M5289" s="7">
        <f t="shared" si="330"/>
        <v>12.712606891972117</v>
      </c>
      <c r="N5289" s="13">
        <f t="shared" si="331"/>
        <v>1.3056222769591841E-12</v>
      </c>
      <c r="O5289" s="12" t="str">
        <f t="shared" si="328"/>
        <v/>
      </c>
    </row>
    <row r="5290" spans="1:15" x14ac:dyDescent="0.25">
      <c r="A5290" s="16">
        <v>40673</v>
      </c>
      <c r="B5290" s="33" t="s">
        <v>37</v>
      </c>
      <c r="C5290" s="29">
        <v>879.42754924097903</v>
      </c>
      <c r="D5290" s="10">
        <v>8922051.4097428899</v>
      </c>
      <c r="E5290" s="4">
        <v>-14.192020713378399</v>
      </c>
      <c r="F5290" s="4">
        <v>0</v>
      </c>
      <c r="G5290" s="4">
        <v>0</v>
      </c>
      <c r="H5290" s="4">
        <v>2.6477257877815501</v>
      </c>
      <c r="I5290" s="4">
        <v>200.69999694824199</v>
      </c>
      <c r="J5290" s="4">
        <v>-279.35947029705102</v>
      </c>
      <c r="K5290" s="4">
        <v>120.960010374894</v>
      </c>
      <c r="L5290" s="11">
        <f t="shared" si="329"/>
        <v>30.756242100488109</v>
      </c>
      <c r="M5290" s="7">
        <f t="shared" si="330"/>
        <v>30.756242100488809</v>
      </c>
      <c r="N5290" s="13">
        <f t="shared" si="331"/>
        <v>6.9988459472369868E-13</v>
      </c>
      <c r="O5290" s="12" t="str">
        <f t="shared" si="328"/>
        <v/>
      </c>
    </row>
    <row r="5291" spans="1:15" x14ac:dyDescent="0.25">
      <c r="A5291" s="16">
        <v>40673</v>
      </c>
      <c r="B5291" s="33" t="s">
        <v>38</v>
      </c>
      <c r="C5291" s="29">
        <v>879.37674830919104</v>
      </c>
      <c r="D5291" s="10">
        <v>8961570.6266291197</v>
      </c>
      <c r="E5291" s="4">
        <v>-40.000133490919197</v>
      </c>
      <c r="F5291" s="4">
        <v>0</v>
      </c>
      <c r="G5291" s="4">
        <v>0</v>
      </c>
      <c r="H5291" s="4">
        <v>-17.6753690957005</v>
      </c>
      <c r="I5291" s="4">
        <v>208.5</v>
      </c>
      <c r="J5291" s="4">
        <v>-294.38467346606802</v>
      </c>
      <c r="K5291" s="4">
        <v>154.53773629886501</v>
      </c>
      <c r="L5291" s="11">
        <f t="shared" si="329"/>
        <v>10.977560246177291</v>
      </c>
      <c r="M5291" s="7">
        <f t="shared" si="330"/>
        <v>10.977560246174948</v>
      </c>
      <c r="N5291" s="13">
        <f t="shared" si="331"/>
        <v>2.3430146711689304E-12</v>
      </c>
      <c r="O5291" s="12" t="str">
        <f t="shared" si="328"/>
        <v/>
      </c>
    </row>
    <row r="5292" spans="1:15" x14ac:dyDescent="0.25">
      <c r="A5292" s="16">
        <v>40673</v>
      </c>
      <c r="B5292" s="33" t="s">
        <v>39</v>
      </c>
      <c r="C5292" s="29">
        <v>879.31816055862305</v>
      </c>
      <c r="D5292" s="10">
        <v>8946113.4979951009</v>
      </c>
      <c r="E5292" s="4">
        <v>-46.129205937423897</v>
      </c>
      <c r="F5292" s="4">
        <v>0</v>
      </c>
      <c r="G5292" s="4">
        <v>0</v>
      </c>
      <c r="H5292" s="4">
        <v>-17.4625379272515</v>
      </c>
      <c r="I5292" s="4">
        <v>225.19999694824199</v>
      </c>
      <c r="J5292" s="4">
        <v>-298.35460470516398</v>
      </c>
      <c r="K5292" s="4">
        <v>132.452704778813</v>
      </c>
      <c r="L5292" s="11">
        <f t="shared" si="329"/>
        <v>-4.2936468427843977</v>
      </c>
      <c r="M5292" s="7">
        <f t="shared" si="330"/>
        <v>-4.2936468427830068</v>
      </c>
      <c r="N5292" s="13">
        <f t="shared" si="331"/>
        <v>1.3908874052503961E-12</v>
      </c>
      <c r="O5292" s="12" t="str">
        <f t="shared" si="328"/>
        <v/>
      </c>
    </row>
    <row r="5293" spans="1:15" x14ac:dyDescent="0.25">
      <c r="A5293" s="16">
        <v>40673</v>
      </c>
      <c r="B5293" s="33" t="s">
        <v>40</v>
      </c>
      <c r="C5293" s="29">
        <v>879.23888811936001</v>
      </c>
      <c r="D5293" s="10">
        <v>8956904.3830474298</v>
      </c>
      <c r="E5293" s="4">
        <v>-62.410101343317798</v>
      </c>
      <c r="F5293" s="4">
        <v>0</v>
      </c>
      <c r="G5293" s="4">
        <v>0</v>
      </c>
      <c r="H5293" s="4">
        <v>-24.1051801254076</v>
      </c>
      <c r="I5293" s="4">
        <v>221.600006103515</v>
      </c>
      <c r="J5293" s="4">
        <v>-305.48181940655002</v>
      </c>
      <c r="K5293" s="4">
        <v>173.39456284184999</v>
      </c>
      <c r="L5293" s="11">
        <f t="shared" si="329"/>
        <v>2.9974680700895817</v>
      </c>
      <c r="M5293" s="7">
        <f t="shared" si="330"/>
        <v>2.9974680700913692</v>
      </c>
      <c r="N5293" s="13">
        <f t="shared" si="331"/>
        <v>1.787459069646502E-12</v>
      </c>
      <c r="O5293" s="12" t="str">
        <f t="shared" si="328"/>
        <v/>
      </c>
    </row>
    <row r="5294" spans="1:15" x14ac:dyDescent="0.25">
      <c r="A5294" s="16">
        <v>40673</v>
      </c>
      <c r="B5294" s="33" t="s">
        <v>41</v>
      </c>
      <c r="C5294" s="29">
        <v>879.14763030166296</v>
      </c>
      <c r="D5294" s="10">
        <v>8938012.6397921909</v>
      </c>
      <c r="E5294" s="4">
        <v>-71.8450543446517</v>
      </c>
      <c r="F5294" s="4">
        <v>0</v>
      </c>
      <c r="G5294" s="4">
        <v>0</v>
      </c>
      <c r="H5294" s="4">
        <v>-22.940397932180201</v>
      </c>
      <c r="I5294" s="4">
        <v>186.30000305175699</v>
      </c>
      <c r="J5294" s="4">
        <v>-306.63959882566502</v>
      </c>
      <c r="K5294" s="4">
        <v>209.87734159095299</v>
      </c>
      <c r="L5294" s="11">
        <f t="shared" si="329"/>
        <v>-5.2477064597869401</v>
      </c>
      <c r="M5294" s="7">
        <f t="shared" si="330"/>
        <v>-5.2477064597886054</v>
      </c>
      <c r="N5294" s="13">
        <f t="shared" si="331"/>
        <v>1.6653345369377348E-12</v>
      </c>
      <c r="O5294" s="12" t="str">
        <f t="shared" si="328"/>
        <v/>
      </c>
    </row>
    <row r="5295" spans="1:15" x14ac:dyDescent="0.25">
      <c r="A5295" s="16">
        <v>40673</v>
      </c>
      <c r="B5295" s="33" t="s">
        <v>42</v>
      </c>
      <c r="C5295" s="29">
        <v>879.05438087925904</v>
      </c>
      <c r="D5295" s="10">
        <v>8930731.5643487591</v>
      </c>
      <c r="E5295" s="4">
        <v>-73.410660973942299</v>
      </c>
      <c r="F5295" s="4">
        <v>0</v>
      </c>
      <c r="G5295" s="4">
        <v>0</v>
      </c>
      <c r="H5295" s="4">
        <v>-17.651479058931098</v>
      </c>
      <c r="I5295" s="4">
        <v>224.30000305175699</v>
      </c>
      <c r="J5295" s="4">
        <v>-309.378547924548</v>
      </c>
      <c r="K5295" s="4">
        <v>174.118163949153</v>
      </c>
      <c r="L5295" s="11">
        <f t="shared" si="329"/>
        <v>-2.0225209565114142</v>
      </c>
      <c r="M5295" s="7">
        <f t="shared" si="330"/>
        <v>-2.0225209565088154</v>
      </c>
      <c r="N5295" s="13">
        <f t="shared" si="331"/>
        <v>2.5988100560425664E-12</v>
      </c>
      <c r="O5295" s="12" t="str">
        <f t="shared" si="328"/>
        <v/>
      </c>
    </row>
    <row r="5296" spans="1:15" x14ac:dyDescent="0.25">
      <c r="A5296" s="16">
        <v>40673</v>
      </c>
      <c r="B5296" s="33" t="s">
        <v>43</v>
      </c>
      <c r="C5296" s="29">
        <v>878.97672627439295</v>
      </c>
      <c r="D5296" s="10">
        <v>8895229.9181536697</v>
      </c>
      <c r="E5296" s="4">
        <v>-61.135178384758198</v>
      </c>
      <c r="F5296" s="4">
        <v>0</v>
      </c>
      <c r="G5296" s="4">
        <v>0</v>
      </c>
      <c r="H5296" s="4">
        <v>-8.0235546299394294</v>
      </c>
      <c r="I5296" s="4">
        <v>240.600006103515</v>
      </c>
      <c r="J5296" s="4">
        <v>-307.199017131419</v>
      </c>
      <c r="K5296" s="4">
        <v>125.896175655078</v>
      </c>
      <c r="L5296" s="11">
        <f t="shared" si="329"/>
        <v>-9.8615683875236471</v>
      </c>
      <c r="M5296" s="7">
        <f t="shared" si="330"/>
        <v>-9.8615683875248461</v>
      </c>
      <c r="N5296" s="13">
        <f t="shared" si="331"/>
        <v>1.1990408665951691E-12</v>
      </c>
      <c r="O5296" s="12" t="str">
        <f t="shared" si="328"/>
        <v/>
      </c>
    </row>
    <row r="5297" spans="1:15" x14ac:dyDescent="0.25">
      <c r="A5297" s="16">
        <v>40673</v>
      </c>
      <c r="B5297" s="33" t="s">
        <v>44</v>
      </c>
      <c r="C5297" s="29">
        <v>878.91596554669695</v>
      </c>
      <c r="D5297" s="10">
        <v>8848622.2957193106</v>
      </c>
      <c r="E5297" s="4">
        <v>-47.836968580708302</v>
      </c>
      <c r="F5297" s="4">
        <v>0</v>
      </c>
      <c r="G5297" s="4">
        <v>0</v>
      </c>
      <c r="H5297" s="4">
        <v>-3.2205142854770799</v>
      </c>
      <c r="I5297" s="4">
        <v>256.79998779296801</v>
      </c>
      <c r="J5297" s="4">
        <v>-303.90486601833697</v>
      </c>
      <c r="K5297" s="4">
        <v>85.215799304233002</v>
      </c>
      <c r="L5297" s="11">
        <f t="shared" si="329"/>
        <v>-12.946561787321343</v>
      </c>
      <c r="M5297" s="7">
        <f t="shared" si="330"/>
        <v>-12.946561787321956</v>
      </c>
      <c r="N5297" s="13">
        <f t="shared" si="331"/>
        <v>6.1284310959308641E-13</v>
      </c>
      <c r="O5297" s="12" t="str">
        <f t="shared" si="328"/>
        <v/>
      </c>
    </row>
    <row r="5298" spans="1:15" x14ac:dyDescent="0.25">
      <c r="A5298" s="16">
        <v>40673</v>
      </c>
      <c r="B5298" s="33" t="s">
        <v>45</v>
      </c>
      <c r="C5298" s="29">
        <v>878.88980836128906</v>
      </c>
      <c r="D5298" s="10">
        <v>8797609.5017912295</v>
      </c>
      <c r="E5298" s="4">
        <v>-20.594420574313801</v>
      </c>
      <c r="F5298" s="4">
        <v>0</v>
      </c>
      <c r="G5298" s="4">
        <v>0</v>
      </c>
      <c r="H5298" s="4">
        <v>-0.44012631555085802</v>
      </c>
      <c r="I5298" s="4">
        <v>273.100006103515</v>
      </c>
      <c r="J5298" s="4">
        <v>-300.40980055823201</v>
      </c>
      <c r="K5298" s="4">
        <v>34.174120809003902</v>
      </c>
      <c r="L5298" s="11">
        <f t="shared" si="329"/>
        <v>-14.170220535577762</v>
      </c>
      <c r="M5298" s="7">
        <f t="shared" si="330"/>
        <v>-14.170220535578103</v>
      </c>
      <c r="N5298" s="13">
        <f t="shared" si="331"/>
        <v>3.4106051316484809E-13</v>
      </c>
      <c r="O5298" s="12" t="str">
        <f t="shared" si="328"/>
        <v/>
      </c>
    </row>
    <row r="5299" spans="1:15" x14ac:dyDescent="0.25">
      <c r="A5299" s="16">
        <v>40673</v>
      </c>
      <c r="B5299" s="33" t="s">
        <v>46</v>
      </c>
      <c r="C5299" s="29">
        <v>878.87761644592297</v>
      </c>
      <c r="D5299" s="10">
        <v>8753328.6624586396</v>
      </c>
      <c r="E5299" s="4">
        <v>-9.5992871618665596</v>
      </c>
      <c r="F5299" s="4">
        <v>0</v>
      </c>
      <c r="G5299" s="4">
        <v>0</v>
      </c>
      <c r="H5299" s="4">
        <v>-3.5471967151043899</v>
      </c>
      <c r="I5299" s="4">
        <v>277</v>
      </c>
      <c r="J5299" s="4">
        <v>-298.76338648334098</v>
      </c>
      <c r="K5299" s="4">
        <v>22.609637212370899</v>
      </c>
      <c r="L5299" s="11">
        <f t="shared" si="329"/>
        <v>-12.300233147941015</v>
      </c>
      <c r="M5299" s="7">
        <f t="shared" si="330"/>
        <v>-12.300233147941633</v>
      </c>
      <c r="N5299" s="13">
        <f t="shared" si="331"/>
        <v>6.1817218011128716E-13</v>
      </c>
      <c r="O5299" s="12" t="str">
        <f t="shared" si="328"/>
        <v/>
      </c>
    </row>
    <row r="5300" spans="1:15" x14ac:dyDescent="0.25">
      <c r="A5300" s="16">
        <v>40673</v>
      </c>
      <c r="B5300" s="33" t="s">
        <v>47</v>
      </c>
      <c r="C5300" s="29">
        <v>879.87541171607597</v>
      </c>
      <c r="D5300" s="10">
        <v>8696045.2552886792</v>
      </c>
      <c r="E5300" s="4">
        <v>-4.1115322408693498</v>
      </c>
      <c r="F5300" s="4">
        <v>0</v>
      </c>
      <c r="G5300" s="4">
        <v>-3.11988490508049</v>
      </c>
      <c r="H5300" s="4">
        <v>-3.5886678446281701</v>
      </c>
      <c r="I5300" s="4">
        <v>286</v>
      </c>
      <c r="J5300" s="4">
        <v>-295.55751961208199</v>
      </c>
      <c r="K5300" s="4">
        <v>4.4655470554502701</v>
      </c>
      <c r="L5300" s="11">
        <f t="shared" si="329"/>
        <v>-15.912057547209759</v>
      </c>
      <c r="M5300" s="7">
        <f t="shared" si="330"/>
        <v>-15.912057547211234</v>
      </c>
      <c r="N5300" s="13">
        <f t="shared" si="331"/>
        <v>1.4743761767022079E-12</v>
      </c>
      <c r="O5300" s="12" t="str">
        <f t="shared" si="328"/>
        <v/>
      </c>
    </row>
    <row r="5301" spans="1:15" x14ac:dyDescent="0.25">
      <c r="A5301" s="16">
        <v>40673</v>
      </c>
      <c r="B5301" s="33" t="s">
        <v>48</v>
      </c>
      <c r="C5301" s="29">
        <v>880.87823990750906</v>
      </c>
      <c r="D5301" s="10">
        <v>8667624.9240640495</v>
      </c>
      <c r="E5301" s="4">
        <v>-0.148731026883554</v>
      </c>
      <c r="F5301" s="4">
        <v>0</v>
      </c>
      <c r="G5301" s="4">
        <v>-3.5862581805167602</v>
      </c>
      <c r="H5301" s="4">
        <v>-1.3712316359738801</v>
      </c>
      <c r="I5301" s="4">
        <v>285.100006103515</v>
      </c>
      <c r="J5301" s="4">
        <v>-287.93206782134598</v>
      </c>
      <c r="K5301" s="4">
        <v>4.37461099185334E-2</v>
      </c>
      <c r="L5301" s="11">
        <f t="shared" si="329"/>
        <v>-7.8945364512866654</v>
      </c>
      <c r="M5301" s="7">
        <f t="shared" si="330"/>
        <v>-7.8945364512860152</v>
      </c>
      <c r="N5301" s="13">
        <f t="shared" si="331"/>
        <v>6.5014660322049167E-13</v>
      </c>
      <c r="O5301" s="12" t="str">
        <f t="shared" si="328"/>
        <v/>
      </c>
    </row>
    <row r="5302" spans="1:15" x14ac:dyDescent="0.25">
      <c r="A5302" s="16">
        <v>40673</v>
      </c>
      <c r="B5302" s="33" t="s">
        <v>49</v>
      </c>
      <c r="C5302" s="29">
        <v>881.88265825175904</v>
      </c>
      <c r="D5302" s="10">
        <v>8647935.4208301697</v>
      </c>
      <c r="E5302" s="4">
        <v>1.10350028526076</v>
      </c>
      <c r="F5302" s="4">
        <v>0</v>
      </c>
      <c r="G5302" s="4">
        <v>-3.9743177037295698</v>
      </c>
      <c r="H5302" s="4">
        <v>-0.44284372583159298</v>
      </c>
      <c r="I5302" s="4">
        <v>281.100006103515</v>
      </c>
      <c r="J5302" s="4">
        <v>-283.25565141307197</v>
      </c>
      <c r="K5302" s="4">
        <v>0</v>
      </c>
      <c r="L5302" s="11">
        <f t="shared" si="329"/>
        <v>-5.4693064538573708</v>
      </c>
      <c r="M5302" s="7">
        <f t="shared" si="330"/>
        <v>-5.4693064538555012</v>
      </c>
      <c r="N5302" s="13">
        <f t="shared" si="331"/>
        <v>1.8696155734687636E-12</v>
      </c>
      <c r="O5302" s="12" t="str">
        <f t="shared" si="328"/>
        <v/>
      </c>
    </row>
    <row r="5303" spans="1:15" x14ac:dyDescent="0.25">
      <c r="A5303" s="16">
        <v>40673</v>
      </c>
      <c r="B5303" s="33" t="s">
        <v>50</v>
      </c>
      <c r="C5303" s="29">
        <v>882.88786596852299</v>
      </c>
      <c r="D5303" s="10">
        <v>8636474.7474041693</v>
      </c>
      <c r="E5303" s="4">
        <v>1.72518235779897</v>
      </c>
      <c r="F5303" s="4">
        <v>0</v>
      </c>
      <c r="G5303" s="4">
        <v>-4.2054565456578601</v>
      </c>
      <c r="H5303" s="4">
        <v>0.23176447453625201</v>
      </c>
      <c r="I5303" s="4">
        <v>279.79998779296801</v>
      </c>
      <c r="J5303" s="4">
        <v>-280.73499847575698</v>
      </c>
      <c r="K5303" s="4">
        <v>0</v>
      </c>
      <c r="L5303" s="11">
        <f t="shared" si="329"/>
        <v>-3.1835203961115894</v>
      </c>
      <c r="M5303" s="7">
        <f t="shared" si="330"/>
        <v>-3.1835203961112226</v>
      </c>
      <c r="N5303" s="13">
        <f t="shared" si="331"/>
        <v>3.6681768733615172E-13</v>
      </c>
      <c r="O5303" s="12" t="str">
        <f t="shared" si="328"/>
        <v/>
      </c>
    </row>
    <row r="5304" spans="1:15" x14ac:dyDescent="0.25">
      <c r="A5304" s="16">
        <v>40673</v>
      </c>
      <c r="B5304" s="33" t="s">
        <v>51</v>
      </c>
      <c r="C5304" s="29">
        <v>883.89241288596395</v>
      </c>
      <c r="D5304" s="10">
        <v>8624621.98452558</v>
      </c>
      <c r="E5304" s="4">
        <v>1.2048169451952899</v>
      </c>
      <c r="F5304" s="4">
        <v>0</v>
      </c>
      <c r="G5304" s="4">
        <v>-4.3405311104684703</v>
      </c>
      <c r="H5304" s="4">
        <v>0.41259556334341702</v>
      </c>
      <c r="I5304" s="4">
        <v>278.29998779296801</v>
      </c>
      <c r="J5304" s="4">
        <v>-278.86930332397799</v>
      </c>
      <c r="K5304" s="4">
        <v>0</v>
      </c>
      <c r="L5304" s="11">
        <f t="shared" si="329"/>
        <v>-3.292434132939718</v>
      </c>
      <c r="M5304" s="7">
        <f t="shared" si="330"/>
        <v>-3.292434132941481</v>
      </c>
      <c r="N5304" s="13">
        <f t="shared" si="331"/>
        <v>1.7630341631047486E-12</v>
      </c>
      <c r="O5304" s="12" t="str">
        <f t="shared" si="328"/>
        <v/>
      </c>
    </row>
    <row r="5305" spans="1:15" x14ac:dyDescent="0.25">
      <c r="A5305" s="16">
        <v>40673</v>
      </c>
      <c r="B5305" s="33" t="s">
        <v>52</v>
      </c>
      <c r="C5305" s="29">
        <v>885.89990123552104</v>
      </c>
      <c r="D5305" s="10">
        <v>8591129.2920490392</v>
      </c>
      <c r="E5305" s="4">
        <v>1.1453142692378599</v>
      </c>
      <c r="F5305" s="4">
        <v>0</v>
      </c>
      <c r="G5305" s="4">
        <v>-9.0333186333771494</v>
      </c>
      <c r="H5305" s="4">
        <v>0.84728350826848897</v>
      </c>
      <c r="I5305" s="4">
        <v>272.20001220703102</v>
      </c>
      <c r="J5305" s="4">
        <v>-274.46281703908699</v>
      </c>
      <c r="K5305" s="4">
        <v>0</v>
      </c>
      <c r="L5305" s="11">
        <f t="shared" si="329"/>
        <v>-9.3035256879267649</v>
      </c>
      <c r="M5305" s="7">
        <f t="shared" si="330"/>
        <v>-9.3035256879280013</v>
      </c>
      <c r="N5305" s="13">
        <f t="shared" si="331"/>
        <v>1.2363443602225743E-12</v>
      </c>
      <c r="O5305" s="12" t="str">
        <f t="shared" si="328"/>
        <v/>
      </c>
    </row>
    <row r="5306" spans="1:15" x14ac:dyDescent="0.25">
      <c r="A5306" s="16">
        <v>40674</v>
      </c>
      <c r="B5306" s="33" t="s">
        <v>29</v>
      </c>
      <c r="C5306" s="29">
        <v>887.908893266836</v>
      </c>
      <c r="D5306" s="10">
        <v>8588791.30926219</v>
      </c>
      <c r="E5306" s="4">
        <v>2.32955792223945</v>
      </c>
      <c r="F5306" s="4">
        <v>0</v>
      </c>
      <c r="G5306" s="4">
        <v>-9.2108949554920194</v>
      </c>
      <c r="H5306" s="4">
        <v>1.3406177451794301</v>
      </c>
      <c r="I5306" s="4">
        <v>280.39999389648398</v>
      </c>
      <c r="J5306" s="4">
        <v>-275.50871427142602</v>
      </c>
      <c r="K5306" s="4">
        <v>0</v>
      </c>
      <c r="L5306" s="11">
        <f t="shared" si="329"/>
        <v>-0.64943966301518685</v>
      </c>
      <c r="M5306" s="7">
        <f t="shared" si="330"/>
        <v>-0.6494396630136503</v>
      </c>
      <c r="N5306" s="13">
        <f t="shared" si="331"/>
        <v>1.5365486660812167E-12</v>
      </c>
      <c r="O5306" s="12" t="str">
        <f t="shared" si="328"/>
        <v/>
      </c>
    </row>
    <row r="5307" spans="1:15" x14ac:dyDescent="0.25">
      <c r="A5307" s="16">
        <v>40674</v>
      </c>
      <c r="B5307" s="33" t="s">
        <v>30</v>
      </c>
      <c r="C5307" s="29">
        <v>890.92382377301305</v>
      </c>
      <c r="D5307" s="10">
        <v>8574809.8331608791</v>
      </c>
      <c r="E5307" s="4">
        <v>4.6590486868249101</v>
      </c>
      <c r="F5307" s="4">
        <v>0</v>
      </c>
      <c r="G5307" s="4">
        <v>-13.964654019690499</v>
      </c>
      <c r="H5307" s="4">
        <v>2.8358834090501701</v>
      </c>
      <c r="I5307" s="4">
        <v>277.5</v>
      </c>
      <c r="J5307" s="4">
        <v>-274.91402143765902</v>
      </c>
      <c r="K5307" s="4">
        <v>0</v>
      </c>
      <c r="L5307" s="11">
        <f t="shared" si="329"/>
        <v>-3.8837433614744441</v>
      </c>
      <c r="M5307" s="7">
        <f t="shared" si="330"/>
        <v>-3.8837433614752568</v>
      </c>
      <c r="N5307" s="13">
        <f t="shared" si="331"/>
        <v>8.1268325402561459E-13</v>
      </c>
      <c r="O5307" s="12" t="str">
        <f t="shared" si="328"/>
        <v/>
      </c>
    </row>
    <row r="5308" spans="1:15" x14ac:dyDescent="0.25">
      <c r="A5308" s="16">
        <v>40674</v>
      </c>
      <c r="B5308" s="33" t="s">
        <v>31</v>
      </c>
      <c r="C5308" s="29">
        <v>892.93625104459204</v>
      </c>
      <c r="D5308" s="10">
        <v>8568617.2596351095</v>
      </c>
      <c r="E5308" s="4">
        <v>5.0350466902255597</v>
      </c>
      <c r="F5308" s="4">
        <v>0</v>
      </c>
      <c r="G5308" s="4">
        <v>-9.5602545808835107</v>
      </c>
      <c r="H5308" s="4">
        <v>1.7166691835687899</v>
      </c>
      <c r="I5308" s="4">
        <v>276.79998779296801</v>
      </c>
      <c r="J5308" s="4">
        <v>-275.711608398593</v>
      </c>
      <c r="K5308" s="4">
        <v>0</v>
      </c>
      <c r="L5308" s="11">
        <f t="shared" si="329"/>
        <v>-1.720159312714145</v>
      </c>
      <c r="M5308" s="7">
        <f t="shared" si="330"/>
        <v>-1.7201593127137877</v>
      </c>
      <c r="N5308" s="13">
        <f t="shared" si="331"/>
        <v>3.5726976932437537E-13</v>
      </c>
      <c r="O5308" s="12" t="str">
        <f t="shared" si="328"/>
        <v/>
      </c>
    </row>
    <row r="5309" spans="1:15" x14ac:dyDescent="0.25">
      <c r="A5309" s="16">
        <v>40674</v>
      </c>
      <c r="B5309" s="33" t="s">
        <v>32</v>
      </c>
      <c r="C5309" s="29">
        <v>894.947951361577</v>
      </c>
      <c r="D5309" s="10">
        <v>8557376.6441114992</v>
      </c>
      <c r="E5309" s="4">
        <v>4.4625035232957799</v>
      </c>
      <c r="F5309" s="4">
        <v>0</v>
      </c>
      <c r="G5309" s="4">
        <v>-9.6941564383437502</v>
      </c>
      <c r="H5309" s="4">
        <v>0.68735159552960701</v>
      </c>
      <c r="I5309" s="4">
        <v>277.39999389648398</v>
      </c>
      <c r="J5309" s="4">
        <v>-275.978085777969</v>
      </c>
      <c r="K5309" s="4">
        <v>0</v>
      </c>
      <c r="L5309" s="11">
        <f t="shared" si="329"/>
        <v>-3.1223932010033764</v>
      </c>
      <c r="M5309" s="7">
        <f t="shared" si="330"/>
        <v>-3.122393201002851</v>
      </c>
      <c r="N5309" s="13">
        <f t="shared" si="331"/>
        <v>5.2535753525262407E-13</v>
      </c>
      <c r="O5309" s="12" t="str">
        <f t="shared" si="328"/>
        <v/>
      </c>
    </row>
    <row r="5310" spans="1:15" x14ac:dyDescent="0.25">
      <c r="A5310" s="16">
        <v>40674</v>
      </c>
      <c r="B5310" s="33" t="s">
        <v>33</v>
      </c>
      <c r="C5310" s="29">
        <v>896.95921004283605</v>
      </c>
      <c r="D5310" s="10">
        <v>8539623.7569533307</v>
      </c>
      <c r="E5310" s="4">
        <v>4.1146946712304597</v>
      </c>
      <c r="F5310" s="4">
        <v>0</v>
      </c>
      <c r="G5310" s="4">
        <v>-9.8105920636007795</v>
      </c>
      <c r="H5310" s="4">
        <v>0.344950621382416</v>
      </c>
      <c r="I5310" s="4">
        <v>276.20001220703102</v>
      </c>
      <c r="J5310" s="4">
        <v>-275.79775525603702</v>
      </c>
      <c r="K5310" s="4">
        <v>1.73322760567453E-2</v>
      </c>
      <c r="L5310" s="11">
        <f t="shared" si="329"/>
        <v>-4.9313575439371427</v>
      </c>
      <c r="M5310" s="7">
        <f t="shared" si="330"/>
        <v>-4.9313575439356887</v>
      </c>
      <c r="N5310" s="13">
        <f t="shared" si="331"/>
        <v>1.453948073049105E-12</v>
      </c>
      <c r="O5310" s="12" t="str">
        <f t="shared" si="328"/>
        <v/>
      </c>
    </row>
    <row r="5311" spans="1:15" x14ac:dyDescent="0.25">
      <c r="A5311" s="16">
        <v>40674</v>
      </c>
      <c r="B5311" s="33" t="s">
        <v>34</v>
      </c>
      <c r="C5311" s="29">
        <v>898.96868530241102</v>
      </c>
      <c r="D5311" s="10">
        <v>8524737.1997816004</v>
      </c>
      <c r="E5311" s="4">
        <v>2.71010362441534</v>
      </c>
      <c r="F5311" s="4">
        <v>0</v>
      </c>
      <c r="G5311" s="4">
        <v>-9.8484385280899502</v>
      </c>
      <c r="H5311" s="4">
        <v>-0.76437465270922</v>
      </c>
      <c r="I5311" s="4">
        <v>276.5</v>
      </c>
      <c r="J5311" s="4">
        <v>-276.43696665379503</v>
      </c>
      <c r="K5311" s="4">
        <v>3.7045214402534099</v>
      </c>
      <c r="L5311" s="11">
        <f t="shared" si="329"/>
        <v>-4.1351547699254692</v>
      </c>
      <c r="M5311" s="7">
        <f t="shared" si="330"/>
        <v>-4.1351547699250899</v>
      </c>
      <c r="N5311" s="13">
        <f t="shared" si="331"/>
        <v>3.7925218521195347E-13</v>
      </c>
      <c r="O5311" s="12" t="str">
        <f t="shared" si="328"/>
        <v/>
      </c>
    </row>
    <row r="5312" spans="1:15" x14ac:dyDescent="0.25">
      <c r="A5312" s="16">
        <v>40674</v>
      </c>
      <c r="B5312" s="33" t="s">
        <v>35</v>
      </c>
      <c r="C5312" s="29">
        <v>900.97482859793297</v>
      </c>
      <c r="D5312" s="10">
        <v>8517260.71316351</v>
      </c>
      <c r="E5312" s="4">
        <v>8.5967988433504602E-2</v>
      </c>
      <c r="F5312" s="4">
        <v>0</v>
      </c>
      <c r="G5312" s="4">
        <v>-9.8484385280899502</v>
      </c>
      <c r="H5312" s="4">
        <v>-3.8873662897563599</v>
      </c>
      <c r="I5312" s="4">
        <v>276.39999389648398</v>
      </c>
      <c r="J5312" s="4">
        <v>-278.48885761668498</v>
      </c>
      <c r="K5312" s="4">
        <v>13.661898711256001</v>
      </c>
      <c r="L5312" s="11">
        <f t="shared" si="329"/>
        <v>-2.0768018383577811</v>
      </c>
      <c r="M5312" s="7">
        <f t="shared" si="330"/>
        <v>-2.0768018383584503</v>
      </c>
      <c r="N5312" s="13">
        <f t="shared" si="331"/>
        <v>6.6924243924404436E-13</v>
      </c>
      <c r="O5312" s="12" t="str">
        <f t="shared" si="328"/>
        <v/>
      </c>
    </row>
    <row r="5313" spans="1:15" x14ac:dyDescent="0.25">
      <c r="A5313" s="16">
        <v>40674</v>
      </c>
      <c r="B5313" s="33" t="s">
        <v>36</v>
      </c>
      <c r="C5313" s="29">
        <v>903.98003462423105</v>
      </c>
      <c r="D5313" s="10">
        <v>8504802.2415982503</v>
      </c>
      <c r="E5313" s="4">
        <v>-2.9995612433863998</v>
      </c>
      <c r="F5313" s="4">
        <v>0</v>
      </c>
      <c r="G5313" s="4">
        <v>-14.9253291870283</v>
      </c>
      <c r="H5313" s="4">
        <v>-8.8304026363148402</v>
      </c>
      <c r="I5313" s="4">
        <v>275.20001220703102</v>
      </c>
      <c r="J5313" s="4">
        <v>-279.77324649295701</v>
      </c>
      <c r="K5313" s="4">
        <v>27.8678408067513</v>
      </c>
      <c r="L5313" s="11">
        <f t="shared" si="329"/>
        <v>-3.4606865459042275</v>
      </c>
      <c r="M5313" s="7">
        <f t="shared" si="330"/>
        <v>-3.4606865459054501</v>
      </c>
      <c r="N5313" s="13">
        <f t="shared" si="331"/>
        <v>1.2225775947172224E-12</v>
      </c>
      <c r="O5313" s="12" t="str">
        <f t="shared" si="328"/>
        <v/>
      </c>
    </row>
    <row r="5314" spans="1:15" x14ac:dyDescent="0.25">
      <c r="A5314" s="16">
        <v>40674</v>
      </c>
      <c r="B5314" s="33" t="s">
        <v>37</v>
      </c>
      <c r="C5314" s="29">
        <v>905.97196744191103</v>
      </c>
      <c r="D5314" s="10">
        <v>8512207.1140516009</v>
      </c>
      <c r="E5314" s="4">
        <v>-11.104647673195601</v>
      </c>
      <c r="F5314" s="4">
        <v>0</v>
      </c>
      <c r="G5314" s="4">
        <v>-9.7407449030811204</v>
      </c>
      <c r="H5314" s="4">
        <v>-16.533371757631802</v>
      </c>
      <c r="I5314" s="4">
        <v>276.20001220703102</v>
      </c>
      <c r="J5314" s="4">
        <v>-283.92433794277702</v>
      </c>
      <c r="K5314" s="4">
        <v>47.159999084472602</v>
      </c>
      <c r="L5314" s="11">
        <f t="shared" si="329"/>
        <v>2.0569090148180891</v>
      </c>
      <c r="M5314" s="7">
        <f t="shared" si="330"/>
        <v>2.0569090148196039</v>
      </c>
      <c r="N5314" s="13">
        <f t="shared" si="331"/>
        <v>1.5147882947985636E-12</v>
      </c>
      <c r="O5314" s="12" t="str">
        <f t="shared" si="328"/>
        <v/>
      </c>
    </row>
    <row r="5315" spans="1:15" x14ac:dyDescent="0.25">
      <c r="A5315" s="16">
        <v>40674</v>
      </c>
      <c r="B5315" s="33" t="s">
        <v>38</v>
      </c>
      <c r="C5315" s="29">
        <v>908.94843498396494</v>
      </c>
      <c r="D5315" s="10">
        <v>8561086.6306291707</v>
      </c>
      <c r="E5315" s="4">
        <v>-25.627693724542802</v>
      </c>
      <c r="F5315" s="4">
        <v>0</v>
      </c>
      <c r="G5315" s="4">
        <v>-13.083455051000801</v>
      </c>
      <c r="H5315" s="4">
        <v>-25.142867946723602</v>
      </c>
      <c r="I5315" s="4">
        <v>278.39999389648398</v>
      </c>
      <c r="J5315" s="4">
        <v>-293.47376614718002</v>
      </c>
      <c r="K5315" s="4">
        <v>92.505432466733595</v>
      </c>
      <c r="L5315" s="11">
        <f t="shared" si="329"/>
        <v>13.577643493770353</v>
      </c>
      <c r="M5315" s="7">
        <f t="shared" si="330"/>
        <v>13.577643493769379</v>
      </c>
      <c r="N5315" s="13">
        <f t="shared" si="331"/>
        <v>9.7344354799133725E-13</v>
      </c>
      <c r="O5315" s="12" t="str">
        <f t="shared" ref="O5315:O5378" si="332">IF(N5315&gt;1,1,"")</f>
        <v/>
      </c>
    </row>
    <row r="5316" spans="1:15" x14ac:dyDescent="0.25">
      <c r="A5316" s="16">
        <v>40674</v>
      </c>
      <c r="B5316" s="33" t="s">
        <v>39</v>
      </c>
      <c r="C5316" s="29">
        <v>911.90943231025096</v>
      </c>
      <c r="D5316" s="10">
        <v>8603579.0887219105</v>
      </c>
      <c r="E5316" s="4">
        <v>-37.805808038050998</v>
      </c>
      <c r="F5316" s="4">
        <v>0</v>
      </c>
      <c r="G5316" s="4">
        <v>-11.944610476601</v>
      </c>
      <c r="H5316" s="4">
        <v>-33.783945775953804</v>
      </c>
      <c r="I5316" s="4">
        <v>279.600006103515</v>
      </c>
      <c r="J5316" s="4">
        <v>-300.36218123159102</v>
      </c>
      <c r="K5316" s="4">
        <v>116.1</v>
      </c>
      <c r="L5316" s="11">
        <f t="shared" ref="L5316:L5379" si="333">SUM(E5316:K5316)</f>
        <v>11.803460581318177</v>
      </c>
      <c r="M5316" s="7">
        <f t="shared" ref="M5316:M5379" si="334">(D5316-D5315)/3600</f>
        <v>11.803460581316612</v>
      </c>
      <c r="N5316" s="13">
        <f t="shared" ref="N5316:N5379" si="335">IF(C5316&gt;0,ABS(L5316-M5316),0)</f>
        <v>1.5649703755116207E-12</v>
      </c>
      <c r="O5316" s="12" t="str">
        <f t="shared" si="332"/>
        <v/>
      </c>
    </row>
    <row r="5317" spans="1:15" x14ac:dyDescent="0.25">
      <c r="A5317" s="16">
        <v>40674</v>
      </c>
      <c r="B5317" s="33" t="s">
        <v>40</v>
      </c>
      <c r="C5317" s="29">
        <v>915.87719468259797</v>
      </c>
      <c r="D5317" s="10">
        <v>8610018.6868722197</v>
      </c>
      <c r="E5317" s="4">
        <v>-34.826458071378497</v>
      </c>
      <c r="F5317" s="4">
        <v>0</v>
      </c>
      <c r="G5317" s="4">
        <v>-15.3182096994602</v>
      </c>
      <c r="H5317" s="4">
        <v>-30.619913906503101</v>
      </c>
      <c r="I5317" s="4">
        <v>280.20001220703102</v>
      </c>
      <c r="J5317" s="4">
        <v>-300.36665143465899</v>
      </c>
      <c r="K5317" s="4">
        <v>102.719998168945</v>
      </c>
      <c r="L5317" s="11">
        <f t="shared" si="333"/>
        <v>1.7887772639752342</v>
      </c>
      <c r="M5317" s="7">
        <f t="shared" si="334"/>
        <v>1.788777263974771</v>
      </c>
      <c r="N5317" s="13">
        <f t="shared" si="335"/>
        <v>4.6318504587361531E-13</v>
      </c>
      <c r="O5317" s="12" t="str">
        <f t="shared" si="332"/>
        <v/>
      </c>
    </row>
    <row r="5318" spans="1:15" x14ac:dyDescent="0.25">
      <c r="A5318" s="16">
        <v>40674</v>
      </c>
      <c r="B5318" s="33" t="s">
        <v>41</v>
      </c>
      <c r="C5318" s="29">
        <v>917.816868031632</v>
      </c>
      <c r="D5318" s="10">
        <v>8657100.9292911906</v>
      </c>
      <c r="E5318" s="4">
        <v>-52.244415136651803</v>
      </c>
      <c r="F5318" s="4">
        <v>0</v>
      </c>
      <c r="G5318" s="4">
        <v>-7.2307252895154503</v>
      </c>
      <c r="H5318" s="4">
        <v>-43.312378199791297</v>
      </c>
      <c r="I5318" s="4">
        <v>283</v>
      </c>
      <c r="J5318" s="4">
        <v>-306.33408070210498</v>
      </c>
      <c r="K5318" s="4">
        <v>139.19999999999999</v>
      </c>
      <c r="L5318" s="11">
        <f t="shared" si="333"/>
        <v>13.078400671936464</v>
      </c>
      <c r="M5318" s="7">
        <f t="shared" si="334"/>
        <v>13.078400671936365</v>
      </c>
      <c r="N5318" s="13">
        <f t="shared" si="335"/>
        <v>9.9475983006414026E-14</v>
      </c>
      <c r="O5318" s="12" t="str">
        <f t="shared" si="332"/>
        <v/>
      </c>
    </row>
    <row r="5319" spans="1:15" x14ac:dyDescent="0.25">
      <c r="A5319" s="16">
        <v>40674</v>
      </c>
      <c r="B5319" s="33" t="s">
        <v>42</v>
      </c>
      <c r="C5319" s="29">
        <v>919.768182836547</v>
      </c>
      <c r="D5319" s="10">
        <v>8645628.1165751405</v>
      </c>
      <c r="E5319" s="4">
        <v>-43.08159413189</v>
      </c>
      <c r="F5319" s="4">
        <v>0</v>
      </c>
      <c r="G5319" s="4">
        <v>-7.25286458282695</v>
      </c>
      <c r="H5319" s="4">
        <v>-40.245541783670703</v>
      </c>
      <c r="I5319" s="4">
        <v>284.100006103515</v>
      </c>
      <c r="J5319" s="4">
        <v>-301.88760883784602</v>
      </c>
      <c r="K5319" s="4">
        <v>105.18071081159199</v>
      </c>
      <c r="L5319" s="11">
        <f t="shared" si="333"/>
        <v>-3.1868924211266716</v>
      </c>
      <c r="M5319" s="7">
        <f t="shared" si="334"/>
        <v>-3.1868924211250205</v>
      </c>
      <c r="N5319" s="13">
        <f t="shared" si="335"/>
        <v>1.6511236822225328E-12</v>
      </c>
      <c r="O5319" s="12" t="str">
        <f t="shared" si="332"/>
        <v/>
      </c>
    </row>
    <row r="5320" spans="1:15" x14ac:dyDescent="0.25">
      <c r="A5320" s="16">
        <v>40674</v>
      </c>
      <c r="B5320" s="33" t="s">
        <v>43</v>
      </c>
      <c r="C5320" s="29">
        <v>921.740434125158</v>
      </c>
      <c r="D5320" s="10">
        <v>8623902.1928336807</v>
      </c>
      <c r="E5320" s="4">
        <v>-26.5994284085236</v>
      </c>
      <c r="F5320" s="4">
        <v>0</v>
      </c>
      <c r="G5320" s="4">
        <v>-7.5090478340028799</v>
      </c>
      <c r="H5320" s="4">
        <v>-31.618898129076499</v>
      </c>
      <c r="I5320" s="4">
        <v>284.39999389648398</v>
      </c>
      <c r="J5320" s="4">
        <v>-297.020865207984</v>
      </c>
      <c r="K5320" s="4">
        <v>72.313266866030702</v>
      </c>
      <c r="L5320" s="11">
        <f t="shared" si="333"/>
        <v>-6.0349788170723144</v>
      </c>
      <c r="M5320" s="7">
        <f t="shared" si="334"/>
        <v>-6.0349788170721794</v>
      </c>
      <c r="N5320" s="13">
        <f t="shared" si="335"/>
        <v>1.3500311979441904E-13</v>
      </c>
      <c r="O5320" s="12" t="str">
        <f t="shared" si="332"/>
        <v/>
      </c>
    </row>
    <row r="5321" spans="1:15" x14ac:dyDescent="0.25">
      <c r="A5321" s="16">
        <v>40674</v>
      </c>
      <c r="B5321" s="33" t="s">
        <v>44</v>
      </c>
      <c r="C5321" s="29">
        <v>923.72350274775397</v>
      </c>
      <c r="D5321" s="10">
        <v>8603193.9154235702</v>
      </c>
      <c r="E5321" s="4">
        <v>-18.083047392919401</v>
      </c>
      <c r="F5321" s="4">
        <v>0</v>
      </c>
      <c r="G5321" s="4">
        <v>-7.7989908422348702</v>
      </c>
      <c r="H5321" s="4">
        <v>-26.692880667093501</v>
      </c>
      <c r="I5321" s="4">
        <v>283.5</v>
      </c>
      <c r="J5321" s="4">
        <v>-293.29308319042002</v>
      </c>
      <c r="K5321" s="4">
        <v>56.615702812083697</v>
      </c>
      <c r="L5321" s="11">
        <f t="shared" si="333"/>
        <v>-5.7522992805840829</v>
      </c>
      <c r="M5321" s="7">
        <f t="shared" si="334"/>
        <v>-5.7522992805862385</v>
      </c>
      <c r="N5321" s="13">
        <f t="shared" si="335"/>
        <v>2.1556090246122039E-12</v>
      </c>
      <c r="O5321" s="12" t="str">
        <f t="shared" si="332"/>
        <v/>
      </c>
    </row>
    <row r="5322" spans="1:15" x14ac:dyDescent="0.25">
      <c r="A5322" s="16">
        <v>40674</v>
      </c>
      <c r="B5322" s="33" t="s">
        <v>45</v>
      </c>
      <c r="C5322" s="29">
        <v>925.71790610050505</v>
      </c>
      <c r="D5322" s="10">
        <v>8570857.8311490901</v>
      </c>
      <c r="E5322" s="4">
        <v>-9.1586068844322206</v>
      </c>
      <c r="F5322" s="4">
        <v>0</v>
      </c>
      <c r="G5322" s="4">
        <v>-8.1692820722602804</v>
      </c>
      <c r="H5322" s="4">
        <v>-18.6192776995447</v>
      </c>
      <c r="I5322" s="4">
        <v>282.5</v>
      </c>
      <c r="J5322" s="4">
        <v>-288.54379415079001</v>
      </c>
      <c r="K5322" s="4">
        <v>33.008715175227898</v>
      </c>
      <c r="L5322" s="11">
        <f t="shared" si="333"/>
        <v>-8.9822456317992945</v>
      </c>
      <c r="M5322" s="7">
        <f t="shared" si="334"/>
        <v>-8.9822456318000334</v>
      </c>
      <c r="N5322" s="13">
        <f t="shared" si="335"/>
        <v>7.3896444519050419E-13</v>
      </c>
      <c r="O5322" s="12" t="str">
        <f t="shared" si="332"/>
        <v/>
      </c>
    </row>
    <row r="5323" spans="1:15" x14ac:dyDescent="0.25">
      <c r="A5323" s="16">
        <v>40674</v>
      </c>
      <c r="B5323" s="33" t="s">
        <v>46</v>
      </c>
      <c r="C5323" s="29">
        <v>927.72088418303599</v>
      </c>
      <c r="D5323" s="10">
        <v>8544404.9242376294</v>
      </c>
      <c r="E5323" s="4">
        <v>-2.4065617246048898</v>
      </c>
      <c r="F5323" s="4">
        <v>0</v>
      </c>
      <c r="G5323" s="4">
        <v>-8.2799074656450298</v>
      </c>
      <c r="H5323" s="4">
        <v>-10.8290499126232</v>
      </c>
      <c r="I5323" s="4">
        <v>283.20001220703102</v>
      </c>
      <c r="J5323" s="4">
        <v>-285.60544323798001</v>
      </c>
      <c r="K5323" s="4">
        <v>16.572920436192501</v>
      </c>
      <c r="L5323" s="11">
        <f t="shared" si="333"/>
        <v>-7.3480296976295882</v>
      </c>
      <c r="M5323" s="7">
        <f t="shared" si="334"/>
        <v>-7.3480296976279673</v>
      </c>
      <c r="N5323" s="13">
        <f t="shared" si="335"/>
        <v>1.6209256159527285E-12</v>
      </c>
      <c r="O5323" s="12" t="str">
        <f t="shared" si="332"/>
        <v/>
      </c>
    </row>
    <row r="5324" spans="1:15" x14ac:dyDescent="0.25">
      <c r="A5324" s="16">
        <v>40674</v>
      </c>
      <c r="B5324" s="33" t="s">
        <v>47</v>
      </c>
      <c r="C5324" s="29">
        <v>928.72518490714901</v>
      </c>
      <c r="D5324" s="10">
        <v>8526394.9368447401</v>
      </c>
      <c r="E5324" s="4">
        <v>1.01085995560356</v>
      </c>
      <c r="F5324" s="4">
        <v>0</v>
      </c>
      <c r="G5324" s="4">
        <v>-4.0878482130504601</v>
      </c>
      <c r="H5324" s="4">
        <v>-6.2881595095585698</v>
      </c>
      <c r="I5324" s="4">
        <v>283.29998779296801</v>
      </c>
      <c r="J5324" s="4">
        <v>-284.44792398159598</v>
      </c>
      <c r="K5324" s="4">
        <v>5.51030967983277</v>
      </c>
      <c r="L5324" s="11">
        <f t="shared" si="333"/>
        <v>-5.0027742758006495</v>
      </c>
      <c r="M5324" s="7">
        <f t="shared" si="334"/>
        <v>-5.0027742758025937</v>
      </c>
      <c r="N5324" s="13">
        <f t="shared" si="335"/>
        <v>1.9442225607235741E-12</v>
      </c>
      <c r="O5324" s="12" t="str">
        <f t="shared" si="332"/>
        <v/>
      </c>
    </row>
    <row r="5325" spans="1:15" x14ac:dyDescent="0.25">
      <c r="A5325" s="16">
        <v>40674</v>
      </c>
      <c r="B5325" s="33" t="s">
        <v>48</v>
      </c>
      <c r="C5325" s="29">
        <v>929.73241141681501</v>
      </c>
      <c r="D5325" s="10">
        <v>8505119.9558590595</v>
      </c>
      <c r="E5325" s="4">
        <v>3.3149323163364999</v>
      </c>
      <c r="F5325" s="4">
        <v>0</v>
      </c>
      <c r="G5325" s="4">
        <v>-4.1658687884363301</v>
      </c>
      <c r="H5325" s="4">
        <v>-4.4312030384094001</v>
      </c>
      <c r="I5325" s="4">
        <v>282.20001220703102</v>
      </c>
      <c r="J5325" s="4">
        <v>-282.976321948048</v>
      </c>
      <c r="K5325" s="4">
        <v>0.148732311059804</v>
      </c>
      <c r="L5325" s="11">
        <f t="shared" si="333"/>
        <v>-5.9097169404664083</v>
      </c>
      <c r="M5325" s="7">
        <f t="shared" si="334"/>
        <v>-5.9097169404668319</v>
      </c>
      <c r="N5325" s="13">
        <f t="shared" si="335"/>
        <v>4.2366110619695974E-13</v>
      </c>
      <c r="O5325" s="12" t="str">
        <f t="shared" si="332"/>
        <v/>
      </c>
    </row>
    <row r="5326" spans="1:15" x14ac:dyDescent="0.25">
      <c r="A5326" s="16">
        <v>40674</v>
      </c>
      <c r="B5326" s="33" t="s">
        <v>49</v>
      </c>
      <c r="C5326" s="29">
        <v>930.73941865236998</v>
      </c>
      <c r="D5326" s="10">
        <v>8485267.8096685205</v>
      </c>
      <c r="E5326" s="4">
        <v>3.1422923875087698</v>
      </c>
      <c r="F5326" s="4">
        <v>0</v>
      </c>
      <c r="G5326" s="4">
        <v>-4.32248740873667</v>
      </c>
      <c r="H5326" s="4">
        <v>-4.8411696834109303</v>
      </c>
      <c r="I5326" s="4">
        <v>282.5</v>
      </c>
      <c r="J5326" s="4">
        <v>-281.99312034829001</v>
      </c>
      <c r="K5326" s="4">
        <v>0</v>
      </c>
      <c r="L5326" s="11">
        <f t="shared" si="333"/>
        <v>-5.5144850529288192</v>
      </c>
      <c r="M5326" s="7">
        <f t="shared" si="334"/>
        <v>-5.5144850529275002</v>
      </c>
      <c r="N5326" s="13">
        <f t="shared" si="335"/>
        <v>1.318944953254686E-12</v>
      </c>
      <c r="O5326" s="12" t="str">
        <f t="shared" si="332"/>
        <v/>
      </c>
    </row>
    <row r="5327" spans="1:15" x14ac:dyDescent="0.25">
      <c r="A5327" s="16">
        <v>40674</v>
      </c>
      <c r="B5327" s="33" t="s">
        <v>50</v>
      </c>
      <c r="C5327" s="29">
        <v>932.75070584023103</v>
      </c>
      <c r="D5327" s="10">
        <v>8463647.0153598394</v>
      </c>
      <c r="E5327" s="4">
        <v>4.13687887148415</v>
      </c>
      <c r="F5327" s="4">
        <v>0</v>
      </c>
      <c r="G5327" s="4">
        <v>-8.7625831500807401</v>
      </c>
      <c r="H5327" s="4">
        <v>-2.83446240138292</v>
      </c>
      <c r="I5327" s="4">
        <v>282.39999389648398</v>
      </c>
      <c r="J5327" s="4">
        <v>-280.94560341335898</v>
      </c>
      <c r="K5327" s="4">
        <v>0</v>
      </c>
      <c r="L5327" s="11">
        <f t="shared" si="333"/>
        <v>-6.0057761968545265</v>
      </c>
      <c r="M5327" s="7">
        <f t="shared" si="334"/>
        <v>-6.0057761968558445</v>
      </c>
      <c r="N5327" s="13">
        <f t="shared" si="335"/>
        <v>1.3180567748349858E-12</v>
      </c>
      <c r="O5327" s="12" t="str">
        <f t="shared" si="332"/>
        <v/>
      </c>
    </row>
    <row r="5328" spans="1:15" x14ac:dyDescent="0.25">
      <c r="A5328" s="16">
        <v>40674</v>
      </c>
      <c r="B5328" s="33" t="s">
        <v>51</v>
      </c>
      <c r="C5328" s="29">
        <v>934.762133521902</v>
      </c>
      <c r="D5328" s="10">
        <v>8444902.0307831001</v>
      </c>
      <c r="E5328" s="4">
        <v>4.2475419604267897</v>
      </c>
      <c r="F5328" s="4">
        <v>0</v>
      </c>
      <c r="G5328" s="4">
        <v>-8.82080984685585</v>
      </c>
      <c r="H5328" s="4">
        <v>-2.1953214016481102</v>
      </c>
      <c r="I5328" s="4">
        <v>282.100006103515</v>
      </c>
      <c r="J5328" s="4">
        <v>-280.53835697564301</v>
      </c>
      <c r="K5328" s="4">
        <v>0</v>
      </c>
      <c r="L5328" s="11">
        <f t="shared" si="333"/>
        <v>-5.2069401602051926</v>
      </c>
      <c r="M5328" s="7">
        <f t="shared" si="334"/>
        <v>-5.2069401602053809</v>
      </c>
      <c r="N5328" s="13">
        <f t="shared" si="335"/>
        <v>1.8829382497642655E-13</v>
      </c>
      <c r="O5328" s="12" t="str">
        <f t="shared" si="332"/>
        <v/>
      </c>
    </row>
    <row r="5329" spans="1:15" x14ac:dyDescent="0.25">
      <c r="A5329" s="16">
        <v>40674</v>
      </c>
      <c r="B5329" s="33" t="s">
        <v>52</v>
      </c>
      <c r="C5329" s="29">
        <v>936.77353764229099</v>
      </c>
      <c r="D5329" s="10">
        <v>8426004.2391574197</v>
      </c>
      <c r="E5329" s="4">
        <v>4.2290045596166399</v>
      </c>
      <c r="F5329" s="4">
        <v>0</v>
      </c>
      <c r="G5329" s="4">
        <v>-8.87903654363096</v>
      </c>
      <c r="H5329" s="4">
        <v>-1.7960618629793701</v>
      </c>
      <c r="I5329" s="4">
        <v>281.39999389648398</v>
      </c>
      <c r="J5329" s="4">
        <v>-280.20328661218002</v>
      </c>
      <c r="K5329" s="4">
        <v>0</v>
      </c>
      <c r="L5329" s="11">
        <f t="shared" si="333"/>
        <v>-5.2493865626897218</v>
      </c>
      <c r="M5329" s="7">
        <f t="shared" si="334"/>
        <v>-5.2493865626890006</v>
      </c>
      <c r="N5329" s="13">
        <f t="shared" si="335"/>
        <v>7.2120087679650169E-13</v>
      </c>
      <c r="O5329" s="12" t="str">
        <f t="shared" si="332"/>
        <v/>
      </c>
    </row>
    <row r="5330" spans="1:15" x14ac:dyDescent="0.25">
      <c r="A5330" s="16">
        <v>40675</v>
      </c>
      <c r="B5330" s="33" t="s">
        <v>29</v>
      </c>
      <c r="C5330" s="29">
        <v>937.78101235221698</v>
      </c>
      <c r="D5330" s="10">
        <v>8417601.0172522105</v>
      </c>
      <c r="E5330" s="4">
        <v>3.5104534402519301</v>
      </c>
      <c r="F5330" s="4">
        <v>0</v>
      </c>
      <c r="G5330" s="4">
        <v>-4.3018228837597201</v>
      </c>
      <c r="H5330" s="4">
        <v>-2.4280600636649101</v>
      </c>
      <c r="I5330" s="4">
        <v>282.39999389648398</v>
      </c>
      <c r="J5330" s="4">
        <v>-281.51479269631398</v>
      </c>
      <c r="K5330" s="4">
        <v>0</v>
      </c>
      <c r="L5330" s="11">
        <f t="shared" si="333"/>
        <v>-2.3342283070027179</v>
      </c>
      <c r="M5330" s="7">
        <f t="shared" si="334"/>
        <v>-2.3342283070025345</v>
      </c>
      <c r="N5330" s="13">
        <f t="shared" si="335"/>
        <v>1.8340884366807586E-13</v>
      </c>
      <c r="O5330" s="12" t="str">
        <f t="shared" si="332"/>
        <v/>
      </c>
    </row>
    <row r="5331" spans="1:15" x14ac:dyDescent="0.25">
      <c r="A5331" s="16">
        <v>40675</v>
      </c>
      <c r="B5331" s="33" t="s">
        <v>30</v>
      </c>
      <c r="C5331" s="29">
        <v>938.78881161969798</v>
      </c>
      <c r="D5331" s="10">
        <v>8411473.3803806305</v>
      </c>
      <c r="E5331" s="4">
        <v>3.7659809104799602</v>
      </c>
      <c r="F5331" s="4">
        <v>0</v>
      </c>
      <c r="G5331" s="4">
        <v>-4.0473898094627501</v>
      </c>
      <c r="H5331" s="4">
        <v>-1.3922970693561101</v>
      </c>
      <c r="I5331" s="4">
        <v>282.89999389648398</v>
      </c>
      <c r="J5331" s="4">
        <v>-282.92840928136098</v>
      </c>
      <c r="K5331" s="4">
        <v>0</v>
      </c>
      <c r="L5331" s="11">
        <f t="shared" si="333"/>
        <v>-1.7021213532158868</v>
      </c>
      <c r="M5331" s="7">
        <f t="shared" si="334"/>
        <v>-1.7021213532166763</v>
      </c>
      <c r="N5331" s="13">
        <f t="shared" si="335"/>
        <v>7.8959061511341133E-13</v>
      </c>
      <c r="O5331" s="12" t="str">
        <f t="shared" si="332"/>
        <v/>
      </c>
    </row>
    <row r="5332" spans="1:15" x14ac:dyDescent="0.25">
      <c r="A5332" s="16">
        <v>40675</v>
      </c>
      <c r="B5332" s="33" t="s">
        <v>31</v>
      </c>
      <c r="C5332" s="29">
        <v>939.79624831208105</v>
      </c>
      <c r="D5332" s="10">
        <v>8404481.9073182493</v>
      </c>
      <c r="E5332" s="4">
        <v>3.4804080930511199</v>
      </c>
      <c r="F5332" s="4">
        <v>0</v>
      </c>
      <c r="G5332" s="4">
        <v>-3.88202918891422</v>
      </c>
      <c r="H5332" s="4">
        <v>-1.0651703495234901</v>
      </c>
      <c r="I5332" s="4">
        <v>283.5</v>
      </c>
      <c r="J5332" s="4">
        <v>-283.975284405276</v>
      </c>
      <c r="K5332" s="4">
        <v>0</v>
      </c>
      <c r="L5332" s="11">
        <f t="shared" si="333"/>
        <v>-1.9420758506626044</v>
      </c>
      <c r="M5332" s="7">
        <f t="shared" si="334"/>
        <v>-1.9420758506614302</v>
      </c>
      <c r="N5332" s="13">
        <f t="shared" si="335"/>
        <v>1.1741718708435656E-12</v>
      </c>
      <c r="O5332" s="12" t="str">
        <f t="shared" si="332"/>
        <v/>
      </c>
    </row>
    <row r="5333" spans="1:15" x14ac:dyDescent="0.25">
      <c r="A5333" s="16">
        <v>40675</v>
      </c>
      <c r="B5333" s="33" t="s">
        <v>32</v>
      </c>
      <c r="C5333" s="29">
        <v>940.80351580430397</v>
      </c>
      <c r="D5333" s="10">
        <v>8393545.47002347</v>
      </c>
      <c r="E5333" s="4">
        <v>3.3471523565226899</v>
      </c>
      <c r="F5333" s="4">
        <v>0</v>
      </c>
      <c r="G5333" s="4">
        <v>-3.8430189012212801</v>
      </c>
      <c r="H5333" s="4">
        <v>-1.16951260749974</v>
      </c>
      <c r="I5333" s="4">
        <v>282.89999389648398</v>
      </c>
      <c r="J5333" s="4">
        <v>-284.27510695492902</v>
      </c>
      <c r="K5333" s="4">
        <v>2.59296209439703E-3</v>
      </c>
      <c r="L5333" s="11">
        <f t="shared" si="333"/>
        <v>-3.0378992485489817</v>
      </c>
      <c r="M5333" s="7">
        <f t="shared" si="334"/>
        <v>-3.037899248549818</v>
      </c>
      <c r="N5333" s="13">
        <f t="shared" si="335"/>
        <v>8.3621998214766791E-13</v>
      </c>
      <c r="O5333" s="12" t="str">
        <f t="shared" si="332"/>
        <v/>
      </c>
    </row>
    <row r="5334" spans="1:15" x14ac:dyDescent="0.25">
      <c r="A5334" s="16">
        <v>40675</v>
      </c>
      <c r="B5334" s="33" t="s">
        <v>33</v>
      </c>
      <c r="C5334" s="29">
        <v>941.81012853015704</v>
      </c>
      <c r="D5334" s="10">
        <v>8381298.3505964503</v>
      </c>
      <c r="E5334" s="4">
        <v>2.8315292216233399</v>
      </c>
      <c r="F5334" s="4">
        <v>0</v>
      </c>
      <c r="G5334" s="4">
        <v>-3.8331219619159</v>
      </c>
      <c r="H5334" s="4">
        <v>-1.2606102417602001</v>
      </c>
      <c r="I5334" s="4">
        <v>283.20001220703102</v>
      </c>
      <c r="J5334" s="4">
        <v>-284.371560589095</v>
      </c>
      <c r="K5334" s="4">
        <v>3.1773745500712297E-2</v>
      </c>
      <c r="L5334" s="11">
        <f t="shared" si="333"/>
        <v>-3.4019776186160327</v>
      </c>
      <c r="M5334" s="7">
        <f t="shared" si="334"/>
        <v>-3.4019776186165918</v>
      </c>
      <c r="N5334" s="13">
        <f t="shared" si="335"/>
        <v>5.5910831520122883E-13</v>
      </c>
      <c r="O5334" s="12" t="str">
        <f t="shared" si="332"/>
        <v/>
      </c>
    </row>
    <row r="5335" spans="1:15" x14ac:dyDescent="0.25">
      <c r="A5335" s="16">
        <v>40675</v>
      </c>
      <c r="B5335" s="33" t="s">
        <v>34</v>
      </c>
      <c r="C5335" s="29">
        <v>942.81529620696597</v>
      </c>
      <c r="D5335" s="10">
        <v>8371002.5045071198</v>
      </c>
      <c r="E5335" s="4">
        <v>1.6935649704292099</v>
      </c>
      <c r="F5335" s="4">
        <v>0</v>
      </c>
      <c r="G5335" s="4">
        <v>-3.80400861352835</v>
      </c>
      <c r="H5335" s="4">
        <v>-1.69049041674152</v>
      </c>
      <c r="I5335" s="4">
        <v>282.70001220703102</v>
      </c>
      <c r="J5335" s="4">
        <v>-284.79280781409699</v>
      </c>
      <c r="K5335" s="4">
        <v>3.0337724198705902</v>
      </c>
      <c r="L5335" s="11">
        <f t="shared" si="333"/>
        <v>-2.8599572470360184</v>
      </c>
      <c r="M5335" s="7">
        <f t="shared" si="334"/>
        <v>-2.8599572470362506</v>
      </c>
      <c r="N5335" s="13">
        <f t="shared" si="335"/>
        <v>2.3225865675158275E-13</v>
      </c>
      <c r="O5335" s="12" t="str">
        <f t="shared" si="332"/>
        <v/>
      </c>
    </row>
    <row r="5336" spans="1:15" x14ac:dyDescent="0.25">
      <c r="A5336" s="16">
        <v>40675</v>
      </c>
      <c r="B5336" s="33" t="s">
        <v>35</v>
      </c>
      <c r="C5336" s="29">
        <v>943.81210619814499</v>
      </c>
      <c r="D5336" s="10">
        <v>8377419.9952592999</v>
      </c>
      <c r="E5336" s="4">
        <v>-4.8877853907553304</v>
      </c>
      <c r="F5336" s="4">
        <v>0</v>
      </c>
      <c r="G5336" s="4">
        <v>-3.7163842756746899</v>
      </c>
      <c r="H5336" s="4">
        <v>-6.45991573382722</v>
      </c>
      <c r="I5336" s="4">
        <v>282.100006103515</v>
      </c>
      <c r="J5336" s="4">
        <v>-287.68511668816501</v>
      </c>
      <c r="K5336" s="4">
        <v>22.431832304956298</v>
      </c>
      <c r="L5336" s="11">
        <f t="shared" si="333"/>
        <v>1.7826363200490611</v>
      </c>
      <c r="M5336" s="7">
        <f t="shared" si="334"/>
        <v>1.7826363200500297</v>
      </c>
      <c r="N5336" s="13">
        <f t="shared" si="335"/>
        <v>9.6855856668298657E-13</v>
      </c>
      <c r="O5336" s="12" t="str">
        <f t="shared" si="332"/>
        <v/>
      </c>
    </row>
    <row r="5337" spans="1:15" x14ac:dyDescent="0.25">
      <c r="A5337" s="16">
        <v>40675</v>
      </c>
      <c r="B5337" s="33" t="s">
        <v>36</v>
      </c>
      <c r="C5337" s="29">
        <v>944.79238809416495</v>
      </c>
      <c r="D5337" s="10">
        <v>8406902.36066393</v>
      </c>
      <c r="E5337" s="4">
        <v>-17.901620313392499</v>
      </c>
      <c r="F5337" s="4">
        <v>0</v>
      </c>
      <c r="G5337" s="4">
        <v>-3.4430279691331398</v>
      </c>
      <c r="H5337" s="4">
        <v>-14.9042540924337</v>
      </c>
      <c r="I5337" s="4">
        <v>278</v>
      </c>
      <c r="J5337" s="4">
        <v>-293.55420844139502</v>
      </c>
      <c r="K5337" s="4">
        <v>59.992656762085801</v>
      </c>
      <c r="L5337" s="11">
        <f t="shared" si="333"/>
        <v>8.1895459457314246</v>
      </c>
      <c r="M5337" s="7">
        <f t="shared" si="334"/>
        <v>8.1895459457305773</v>
      </c>
      <c r="N5337" s="13">
        <f t="shared" si="335"/>
        <v>8.4732221239391947E-13</v>
      </c>
      <c r="O5337" s="12" t="str">
        <f t="shared" si="332"/>
        <v/>
      </c>
    </row>
    <row r="5338" spans="1:15" x14ac:dyDescent="0.25">
      <c r="A5338" s="16">
        <v>40675</v>
      </c>
      <c r="B5338" s="33" t="s">
        <v>37</v>
      </c>
      <c r="C5338" s="29">
        <v>945.75961218006501</v>
      </c>
      <c r="D5338" s="10">
        <v>8444087.4562873598</v>
      </c>
      <c r="E5338" s="4">
        <v>-28.181293564658201</v>
      </c>
      <c r="F5338" s="4">
        <v>0</v>
      </c>
      <c r="G5338" s="4">
        <v>-3.0159581582273902</v>
      </c>
      <c r="H5338" s="4">
        <v>-20.672457337947499</v>
      </c>
      <c r="I5338" s="4">
        <v>263.600006103515</v>
      </c>
      <c r="J5338" s="4">
        <v>-299.53987560128502</v>
      </c>
      <c r="K5338" s="4">
        <v>98.138771787332203</v>
      </c>
      <c r="L5338" s="11">
        <f t="shared" si="333"/>
        <v>10.329193228729096</v>
      </c>
      <c r="M5338" s="7">
        <f t="shared" si="334"/>
        <v>10.329193228730517</v>
      </c>
      <c r="N5338" s="13">
        <f t="shared" si="335"/>
        <v>1.4210854715202004E-12</v>
      </c>
      <c r="O5338" s="12" t="str">
        <f t="shared" si="332"/>
        <v/>
      </c>
    </row>
    <row r="5339" spans="1:15" x14ac:dyDescent="0.25">
      <c r="A5339" s="16">
        <v>40675</v>
      </c>
      <c r="B5339" s="33" t="s">
        <v>38</v>
      </c>
      <c r="C5339" s="29">
        <v>945.70425285420504</v>
      </c>
      <c r="D5339" s="10">
        <v>8481796.2350091208</v>
      </c>
      <c r="E5339" s="4">
        <v>-43.584177183410098</v>
      </c>
      <c r="F5339" s="4">
        <v>0</v>
      </c>
      <c r="G5339" s="4">
        <v>0</v>
      </c>
      <c r="H5339" s="4">
        <v>-24.5476654752194</v>
      </c>
      <c r="I5339" s="4">
        <v>250.69999694824199</v>
      </c>
      <c r="J5339" s="4">
        <v>-304.42056667259101</v>
      </c>
      <c r="K5339" s="4">
        <v>132.32707313902199</v>
      </c>
      <c r="L5339" s="11">
        <f t="shared" si="333"/>
        <v>10.474660756043477</v>
      </c>
      <c r="M5339" s="7">
        <f t="shared" si="334"/>
        <v>10.474660756044711</v>
      </c>
      <c r="N5339" s="13">
        <f t="shared" si="335"/>
        <v>1.2345680033831741E-12</v>
      </c>
      <c r="O5339" s="12" t="str">
        <f t="shared" si="332"/>
        <v/>
      </c>
    </row>
    <row r="5340" spans="1:15" x14ac:dyDescent="0.25">
      <c r="A5340" s="16">
        <v>40675</v>
      </c>
      <c r="B5340" s="33" t="s">
        <v>39</v>
      </c>
      <c r="C5340" s="29">
        <v>945.62452665774595</v>
      </c>
      <c r="D5340" s="10">
        <v>8455187.7022171691</v>
      </c>
      <c r="E5340" s="4">
        <v>-62.762850379708198</v>
      </c>
      <c r="F5340" s="4">
        <v>0</v>
      </c>
      <c r="G5340" s="4">
        <v>0</v>
      </c>
      <c r="H5340" s="4">
        <v>-32.0237257090998</v>
      </c>
      <c r="I5340" s="4">
        <v>220.89999389648401</v>
      </c>
      <c r="J5340" s="4">
        <v>-311.64658606946102</v>
      </c>
      <c r="K5340" s="4">
        <v>178.14190915291101</v>
      </c>
      <c r="L5340" s="11">
        <f t="shared" si="333"/>
        <v>-7.3912591088740101</v>
      </c>
      <c r="M5340" s="7">
        <f t="shared" si="334"/>
        <v>-7.391259108875464</v>
      </c>
      <c r="N5340" s="13">
        <f t="shared" si="335"/>
        <v>1.453948073049105E-12</v>
      </c>
      <c r="O5340" s="12" t="str">
        <f t="shared" si="332"/>
        <v/>
      </c>
    </row>
    <row r="5341" spans="1:15" x14ac:dyDescent="0.25">
      <c r="A5341" s="16">
        <v>40675</v>
      </c>
      <c r="B5341" s="33" t="s">
        <v>40</v>
      </c>
      <c r="C5341" s="29">
        <v>945.56512979316597</v>
      </c>
      <c r="D5341" s="10">
        <v>8662445.5729304794</v>
      </c>
      <c r="E5341" s="4">
        <v>-46.7585317275419</v>
      </c>
      <c r="F5341" s="4">
        <v>0</v>
      </c>
      <c r="G5341" s="4">
        <v>0</v>
      </c>
      <c r="H5341" s="4">
        <v>-22.9456959019181</v>
      </c>
      <c r="I5341" s="4">
        <v>238.19999694824199</v>
      </c>
      <c r="J5341" s="4">
        <v>-312.50115643442501</v>
      </c>
      <c r="K5341" s="4">
        <v>201.57701786934001</v>
      </c>
      <c r="L5341" s="11">
        <f t="shared" si="333"/>
        <v>57.571630753696979</v>
      </c>
      <c r="M5341" s="7">
        <f t="shared" si="334"/>
        <v>57.571630753697313</v>
      </c>
      <c r="N5341" s="13">
        <f t="shared" si="335"/>
        <v>3.3395508580724709E-13</v>
      </c>
      <c r="O5341" s="12" t="str">
        <f t="shared" si="332"/>
        <v/>
      </c>
    </row>
    <row r="5342" spans="1:15" x14ac:dyDescent="0.25">
      <c r="A5342" s="16">
        <v>40675</v>
      </c>
      <c r="B5342" s="33" t="s">
        <v>41</v>
      </c>
      <c r="C5342" s="29">
        <v>945.51410602147496</v>
      </c>
      <c r="D5342" s="10">
        <v>8952821.3568766508</v>
      </c>
      <c r="E5342" s="4">
        <v>-40.1670469372933</v>
      </c>
      <c r="F5342" s="4">
        <v>0</v>
      </c>
      <c r="G5342" s="4">
        <v>0</v>
      </c>
      <c r="H5342" s="4">
        <v>-19.596632081780498</v>
      </c>
      <c r="I5342" s="4">
        <v>253.69999694824199</v>
      </c>
      <c r="J5342" s="4">
        <v>-312.50115643442501</v>
      </c>
      <c r="K5342" s="4">
        <v>199.22477849030301</v>
      </c>
      <c r="L5342" s="11">
        <f t="shared" si="333"/>
        <v>80.659939985046179</v>
      </c>
      <c r="M5342" s="7">
        <f t="shared" si="334"/>
        <v>80.659939985047615</v>
      </c>
      <c r="N5342" s="13">
        <f t="shared" si="335"/>
        <v>1.4352963262354024E-12</v>
      </c>
      <c r="O5342" s="12" t="str">
        <f t="shared" si="332"/>
        <v/>
      </c>
    </row>
    <row r="5343" spans="1:15" x14ac:dyDescent="0.25">
      <c r="A5343" s="16">
        <v>40675</v>
      </c>
      <c r="B5343" s="33" t="s">
        <v>42</v>
      </c>
      <c r="C5343" s="29">
        <v>945.45755554550499</v>
      </c>
      <c r="D5343" s="10">
        <v>9148280.7227687594</v>
      </c>
      <c r="E5343" s="4">
        <v>-44.517791360448001</v>
      </c>
      <c r="F5343" s="4">
        <v>0</v>
      </c>
      <c r="G5343" s="4">
        <v>0</v>
      </c>
      <c r="H5343" s="4">
        <v>-22.257771508289999</v>
      </c>
      <c r="I5343" s="4">
        <v>257.70001220703102</v>
      </c>
      <c r="J5343" s="4">
        <v>-312.50115643442501</v>
      </c>
      <c r="K5343" s="4">
        <v>175.87097539949599</v>
      </c>
      <c r="L5343" s="11">
        <f t="shared" si="333"/>
        <v>54.294268303363992</v>
      </c>
      <c r="M5343" s="7">
        <f t="shared" si="334"/>
        <v>54.294268303363481</v>
      </c>
      <c r="N5343" s="13">
        <f t="shared" si="335"/>
        <v>5.1159076974727213E-13</v>
      </c>
      <c r="O5343" s="12" t="str">
        <f t="shared" si="332"/>
        <v/>
      </c>
    </row>
    <row r="5344" spans="1:15" x14ac:dyDescent="0.25">
      <c r="A5344" s="16">
        <v>40675</v>
      </c>
      <c r="B5344" s="33" t="s">
        <v>43</v>
      </c>
      <c r="C5344" s="29">
        <v>945.40100451547801</v>
      </c>
      <c r="D5344" s="10">
        <v>9158359.4658918194</v>
      </c>
      <c r="E5344" s="4">
        <v>-44.519104904406603</v>
      </c>
      <c r="F5344" s="4">
        <v>0</v>
      </c>
      <c r="G5344" s="4">
        <v>0</v>
      </c>
      <c r="H5344" s="4">
        <v>-21.046515989564501</v>
      </c>
      <c r="I5344" s="4">
        <v>236.5</v>
      </c>
      <c r="J5344" s="4">
        <v>-310.78925504351997</v>
      </c>
      <c r="K5344" s="4">
        <v>142.65452680500701</v>
      </c>
      <c r="L5344" s="11">
        <f t="shared" si="333"/>
        <v>2.7996508675159362</v>
      </c>
      <c r="M5344" s="7">
        <f t="shared" si="334"/>
        <v>2.7996508675166925</v>
      </c>
      <c r="N5344" s="13">
        <f t="shared" si="335"/>
        <v>7.5628392437465664E-13</v>
      </c>
      <c r="O5344" s="12" t="str">
        <f t="shared" si="332"/>
        <v/>
      </c>
    </row>
    <row r="5345" spans="1:15" x14ac:dyDescent="0.25">
      <c r="A5345" s="16">
        <v>40675</v>
      </c>
      <c r="B5345" s="33" t="s">
        <v>44</v>
      </c>
      <c r="C5345" s="29">
        <v>945.33482486590196</v>
      </c>
      <c r="D5345" s="10">
        <v>9046981.2722897194</v>
      </c>
      <c r="E5345" s="4">
        <v>-52.098439074946199</v>
      </c>
      <c r="F5345" s="4">
        <v>0</v>
      </c>
      <c r="G5345" s="4">
        <v>0</v>
      </c>
      <c r="H5345" s="4">
        <v>-21.149509670024401</v>
      </c>
      <c r="I5345" s="4">
        <v>224</v>
      </c>
      <c r="J5345" s="4">
        <v>-311.91970413370399</v>
      </c>
      <c r="K5345" s="4">
        <v>130.22926576698299</v>
      </c>
      <c r="L5345" s="11">
        <f t="shared" si="333"/>
        <v>-30.938387111691583</v>
      </c>
      <c r="M5345" s="7">
        <f t="shared" si="334"/>
        <v>-30.93838711169445</v>
      </c>
      <c r="N5345" s="13">
        <f t="shared" si="335"/>
        <v>2.8670399387920042E-12</v>
      </c>
      <c r="O5345" s="12" t="str">
        <f t="shared" si="332"/>
        <v/>
      </c>
    </row>
    <row r="5346" spans="1:15" x14ac:dyDescent="0.25">
      <c r="A5346" s="16">
        <v>40675</v>
      </c>
      <c r="B5346" s="33" t="s">
        <v>45</v>
      </c>
      <c r="C5346" s="29">
        <v>945.28597976916399</v>
      </c>
      <c r="D5346" s="10">
        <v>8893633.6202543098</v>
      </c>
      <c r="E5346" s="4">
        <v>-38.454036799240598</v>
      </c>
      <c r="F5346" s="4">
        <v>0</v>
      </c>
      <c r="G5346" s="4">
        <v>0</v>
      </c>
      <c r="H5346" s="4">
        <v>-11.058192886153</v>
      </c>
      <c r="I5346" s="4">
        <v>210.100006103515</v>
      </c>
      <c r="J5346" s="4">
        <v>-307.794271703628</v>
      </c>
      <c r="K5346" s="4">
        <v>104.60992527566999</v>
      </c>
      <c r="L5346" s="11">
        <f t="shared" si="333"/>
        <v>-42.596570009836611</v>
      </c>
      <c r="M5346" s="7">
        <f t="shared" si="334"/>
        <v>-42.596570009835993</v>
      </c>
      <c r="N5346" s="13">
        <f t="shared" si="335"/>
        <v>6.1817218011128716E-13</v>
      </c>
      <c r="O5346" s="12" t="str">
        <f t="shared" si="332"/>
        <v/>
      </c>
    </row>
    <row r="5347" spans="1:15" x14ac:dyDescent="0.25">
      <c r="A5347" s="16">
        <v>40675</v>
      </c>
      <c r="B5347" s="33" t="s">
        <v>46</v>
      </c>
      <c r="C5347" s="29">
        <v>945.26413293071005</v>
      </c>
      <c r="D5347" s="10">
        <v>8731575.7990578599</v>
      </c>
      <c r="E5347" s="4">
        <v>-17.2009587219436</v>
      </c>
      <c r="F5347" s="4">
        <v>0</v>
      </c>
      <c r="G5347" s="4">
        <v>0</v>
      </c>
      <c r="H5347" s="4">
        <v>0.33487687565496899</v>
      </c>
      <c r="I5347" s="4">
        <v>218.30000305175699</v>
      </c>
      <c r="J5347" s="4">
        <v>-299.34293373263199</v>
      </c>
      <c r="K5347" s="4">
        <v>52.8929510837037</v>
      </c>
      <c r="L5347" s="11">
        <f t="shared" si="333"/>
        <v>-45.01606144345994</v>
      </c>
      <c r="M5347" s="7">
        <f t="shared" si="334"/>
        <v>-45.016061443458312</v>
      </c>
      <c r="N5347" s="13">
        <f t="shared" si="335"/>
        <v>1.6271428648906294E-12</v>
      </c>
      <c r="O5347" s="12" t="str">
        <f t="shared" si="332"/>
        <v/>
      </c>
    </row>
    <row r="5348" spans="1:15" x14ac:dyDescent="0.25">
      <c r="A5348" s="16">
        <v>40675</v>
      </c>
      <c r="B5348" s="33" t="s">
        <v>47</v>
      </c>
      <c r="C5348" s="29">
        <v>945.25543692209999</v>
      </c>
      <c r="D5348" s="10">
        <v>8608392.1408885792</v>
      </c>
      <c r="E5348" s="4">
        <v>-6.8473195318310101</v>
      </c>
      <c r="F5348" s="4">
        <v>0</v>
      </c>
      <c r="G5348" s="4">
        <v>0</v>
      </c>
      <c r="H5348" s="4">
        <v>8.1597587558368208</v>
      </c>
      <c r="I5348" s="4">
        <v>250.19999694824199</v>
      </c>
      <c r="J5348" s="4">
        <v>-292.30637037999497</v>
      </c>
      <c r="K5348" s="4">
        <v>6.5762513829477598</v>
      </c>
      <c r="L5348" s="11">
        <f t="shared" si="333"/>
        <v>-34.217682824799425</v>
      </c>
      <c r="M5348" s="7">
        <f t="shared" si="334"/>
        <v>-34.217682824800207</v>
      </c>
      <c r="N5348" s="13">
        <f t="shared" si="335"/>
        <v>7.815970093361102E-13</v>
      </c>
      <c r="O5348" s="12" t="str">
        <f t="shared" si="332"/>
        <v/>
      </c>
    </row>
    <row r="5349" spans="1:15" x14ac:dyDescent="0.25">
      <c r="A5349" s="16">
        <v>40675</v>
      </c>
      <c r="B5349" s="33" t="s">
        <v>48</v>
      </c>
      <c r="C5349" s="29">
        <v>945.26785377140095</v>
      </c>
      <c r="D5349" s="10">
        <v>8465315.2541764602</v>
      </c>
      <c r="E5349" s="4">
        <v>9.7791757826088404</v>
      </c>
      <c r="F5349" s="4">
        <v>0</v>
      </c>
      <c r="G5349" s="4">
        <v>0</v>
      </c>
      <c r="H5349" s="4">
        <v>25.2576131035134</v>
      </c>
      <c r="I5349" s="4">
        <v>200.69999694824199</v>
      </c>
      <c r="J5349" s="4">
        <v>-275.48036547661798</v>
      </c>
      <c r="K5349" s="4">
        <v>0</v>
      </c>
      <c r="L5349" s="11">
        <f t="shared" si="333"/>
        <v>-39.743579642253735</v>
      </c>
      <c r="M5349" s="7">
        <f t="shared" si="334"/>
        <v>-39.74357964225527</v>
      </c>
      <c r="N5349" s="13">
        <f t="shared" si="335"/>
        <v>1.5347723092418164E-12</v>
      </c>
      <c r="O5349" s="12" t="str">
        <f t="shared" si="332"/>
        <v/>
      </c>
    </row>
    <row r="5350" spans="1:15" x14ac:dyDescent="0.25">
      <c r="A5350" s="16">
        <v>40675</v>
      </c>
      <c r="B5350" s="33" t="s">
        <v>49</v>
      </c>
      <c r="C5350" s="29">
        <v>945.28475662092103</v>
      </c>
      <c r="D5350" s="10">
        <v>8338721.0707827099</v>
      </c>
      <c r="E5350" s="4">
        <v>13.3144708720077</v>
      </c>
      <c r="F5350" s="4">
        <v>0</v>
      </c>
      <c r="G5350" s="4">
        <v>0</v>
      </c>
      <c r="H5350" s="4">
        <v>30.197475808434302</v>
      </c>
      <c r="I5350" s="4">
        <v>183.69999694824199</v>
      </c>
      <c r="J5350" s="4">
        <v>-262.37699457139303</v>
      </c>
      <c r="K5350" s="4">
        <v>0</v>
      </c>
      <c r="L5350" s="11">
        <f t="shared" si="333"/>
        <v>-35.16505094270903</v>
      </c>
      <c r="M5350" s="7">
        <f t="shared" si="334"/>
        <v>-35.165050942708426</v>
      </c>
      <c r="N5350" s="13">
        <f t="shared" si="335"/>
        <v>6.0396132539608516E-13</v>
      </c>
      <c r="O5350" s="12" t="str">
        <f t="shared" si="332"/>
        <v/>
      </c>
    </row>
    <row r="5351" spans="1:15" x14ac:dyDescent="0.25">
      <c r="A5351" s="16">
        <v>40675</v>
      </c>
      <c r="B5351" s="33" t="s">
        <v>50</v>
      </c>
      <c r="C5351" s="29">
        <v>945.30191980751204</v>
      </c>
      <c r="D5351" s="10">
        <v>8231948.5830142498</v>
      </c>
      <c r="E5351" s="4">
        <v>13.5209448862543</v>
      </c>
      <c r="F5351" s="4">
        <v>0</v>
      </c>
      <c r="G5351" s="4">
        <v>0</v>
      </c>
      <c r="H5351" s="4">
        <v>31.6476354805814</v>
      </c>
      <c r="I5351" s="4">
        <v>179.69999694824199</v>
      </c>
      <c r="J5351" s="4">
        <v>-254.527601695204</v>
      </c>
      <c r="K5351" s="4">
        <v>0</v>
      </c>
      <c r="L5351" s="11">
        <f t="shared" si="333"/>
        <v>-29.659024380126311</v>
      </c>
      <c r="M5351" s="7">
        <f t="shared" si="334"/>
        <v>-29.659024380127796</v>
      </c>
      <c r="N5351" s="13">
        <f t="shared" si="335"/>
        <v>1.4850343177386094E-12</v>
      </c>
      <c r="O5351" s="12" t="str">
        <f t="shared" si="332"/>
        <v/>
      </c>
    </row>
    <row r="5352" spans="1:15" x14ac:dyDescent="0.25">
      <c r="A5352" s="16">
        <v>40675</v>
      </c>
      <c r="B5352" s="33" t="s">
        <v>51</v>
      </c>
      <c r="C5352" s="29">
        <v>945.30588728729299</v>
      </c>
      <c r="D5352" s="10">
        <v>8104894.2572919196</v>
      </c>
      <c r="E5352" s="4">
        <v>3.12672751669747</v>
      </c>
      <c r="F5352" s="4">
        <v>0</v>
      </c>
      <c r="G5352" s="4">
        <v>0</v>
      </c>
      <c r="H5352" s="4">
        <v>8.3059030276995607</v>
      </c>
      <c r="I5352" s="4">
        <v>180.39999389648401</v>
      </c>
      <c r="J5352" s="4">
        <v>-227.12549269708501</v>
      </c>
      <c r="K5352" s="4">
        <v>0</v>
      </c>
      <c r="L5352" s="11">
        <f t="shared" si="333"/>
        <v>-35.292868256203974</v>
      </c>
      <c r="M5352" s="7">
        <f t="shared" si="334"/>
        <v>-35.292868256202844</v>
      </c>
      <c r="N5352" s="13">
        <f t="shared" si="335"/>
        <v>1.1297629498585593E-12</v>
      </c>
      <c r="O5352" s="12" t="str">
        <f t="shared" si="332"/>
        <v/>
      </c>
    </row>
    <row r="5353" spans="1:15" x14ac:dyDescent="0.25">
      <c r="A5353" s="16">
        <v>40675</v>
      </c>
      <c r="B5353" s="33" t="s">
        <v>52</v>
      </c>
      <c r="C5353" s="29">
        <v>945.30656757580198</v>
      </c>
      <c r="D5353" s="10">
        <v>7952591.5076269703</v>
      </c>
      <c r="E5353" s="4">
        <v>0.53614581064981304</v>
      </c>
      <c r="F5353" s="4">
        <v>0</v>
      </c>
      <c r="G5353" s="4">
        <v>0</v>
      </c>
      <c r="H5353" s="4">
        <v>1.50655602263817</v>
      </c>
      <c r="I5353" s="4">
        <v>180.5</v>
      </c>
      <c r="J5353" s="4">
        <v>-224.84902118466201</v>
      </c>
      <c r="K5353" s="4">
        <v>0</v>
      </c>
      <c r="L5353" s="11">
        <f t="shared" si="333"/>
        <v>-42.306319351374015</v>
      </c>
      <c r="M5353" s="7">
        <f t="shared" si="334"/>
        <v>-42.306319351374789</v>
      </c>
      <c r="N5353" s="13">
        <f t="shared" si="335"/>
        <v>7.744915819785092E-13</v>
      </c>
      <c r="O5353" s="12" t="str">
        <f t="shared" si="332"/>
        <v/>
      </c>
    </row>
    <row r="5354" spans="1:15" x14ac:dyDescent="0.25">
      <c r="A5354" s="16">
        <v>40676</v>
      </c>
      <c r="B5354" s="33" t="s">
        <v>29</v>
      </c>
      <c r="C5354" s="29">
        <v>945.30753235334203</v>
      </c>
      <c r="D5354" s="10">
        <v>7808361.37173637</v>
      </c>
      <c r="E5354" s="4">
        <v>0.76036430715533199</v>
      </c>
      <c r="F5354" s="4">
        <v>0</v>
      </c>
      <c r="G5354" s="4">
        <v>0</v>
      </c>
      <c r="H5354" s="4">
        <v>2.08021510222938</v>
      </c>
      <c r="I5354" s="4">
        <v>181.19999694824199</v>
      </c>
      <c r="J5354" s="4">
        <v>-224.10450299390399</v>
      </c>
      <c r="K5354" s="4">
        <v>0</v>
      </c>
      <c r="L5354" s="11">
        <f t="shared" si="333"/>
        <v>-40.063926636277301</v>
      </c>
      <c r="M5354" s="7">
        <f t="shared" si="334"/>
        <v>-40.063926636277856</v>
      </c>
      <c r="N5354" s="13">
        <f t="shared" si="335"/>
        <v>5.5422333389287814E-13</v>
      </c>
      <c r="O5354" s="12" t="str">
        <f t="shared" si="332"/>
        <v/>
      </c>
    </row>
    <row r="5355" spans="1:15" x14ac:dyDescent="0.25">
      <c r="A5355" s="16">
        <v>40676</v>
      </c>
      <c r="B5355" s="33" t="s">
        <v>30</v>
      </c>
      <c r="C5355" s="29">
        <v>945.31014716076299</v>
      </c>
      <c r="D5355" s="10">
        <v>7677840.8022034597</v>
      </c>
      <c r="E5355" s="4">
        <v>2.0607542356913799</v>
      </c>
      <c r="F5355" s="4">
        <v>0</v>
      </c>
      <c r="G5355" s="4">
        <v>0</v>
      </c>
      <c r="H5355" s="4">
        <v>5.34859986039028</v>
      </c>
      <c r="I5355" s="4">
        <v>181.69999694824199</v>
      </c>
      <c r="J5355" s="4">
        <v>-225.365064803466</v>
      </c>
      <c r="K5355" s="4">
        <v>0</v>
      </c>
      <c r="L5355" s="11">
        <f t="shared" si="333"/>
        <v>-36.255713759142338</v>
      </c>
      <c r="M5355" s="7">
        <f t="shared" si="334"/>
        <v>-36.25571375914177</v>
      </c>
      <c r="N5355" s="13">
        <f t="shared" si="335"/>
        <v>5.6843418860808015E-13</v>
      </c>
      <c r="O5355" s="12" t="str">
        <f t="shared" si="332"/>
        <v/>
      </c>
    </row>
    <row r="5356" spans="1:15" x14ac:dyDescent="0.25">
      <c r="A5356" s="16">
        <v>40676</v>
      </c>
      <c r="B5356" s="33" t="s">
        <v>31</v>
      </c>
      <c r="C5356" s="29">
        <v>945.31766459137998</v>
      </c>
      <c r="D5356" s="10">
        <v>7575914.7672163099</v>
      </c>
      <c r="E5356" s="4">
        <v>5.9241528529562304</v>
      </c>
      <c r="F5356" s="4">
        <v>0</v>
      </c>
      <c r="G5356" s="4">
        <v>0</v>
      </c>
      <c r="H5356" s="4">
        <v>14.6222531690461</v>
      </c>
      <c r="I5356" s="4">
        <v>181.19999694824199</v>
      </c>
      <c r="J5356" s="4">
        <v>-230.05919046667299</v>
      </c>
      <c r="K5356" s="4">
        <v>0</v>
      </c>
      <c r="L5356" s="11">
        <f t="shared" si="333"/>
        <v>-28.312787496428655</v>
      </c>
      <c r="M5356" s="7">
        <f t="shared" si="334"/>
        <v>-28.312787496430488</v>
      </c>
      <c r="N5356" s="13">
        <f t="shared" si="335"/>
        <v>1.8332002582610585E-12</v>
      </c>
      <c r="O5356" s="12" t="str">
        <f t="shared" si="332"/>
        <v/>
      </c>
    </row>
    <row r="5357" spans="1:15" x14ac:dyDescent="0.25">
      <c r="A5357" s="16">
        <v>40676</v>
      </c>
      <c r="B5357" s="33" t="s">
        <v>32</v>
      </c>
      <c r="C5357" s="29">
        <v>945.32622168780995</v>
      </c>
      <c r="D5357" s="10">
        <v>7468238.4874660503</v>
      </c>
      <c r="E5357" s="4">
        <v>6.7431606341922699</v>
      </c>
      <c r="F5357" s="4">
        <v>0</v>
      </c>
      <c r="G5357" s="4">
        <v>0</v>
      </c>
      <c r="H5357" s="4">
        <v>16.770950226090399</v>
      </c>
      <c r="I5357" s="4">
        <v>179.80000305175699</v>
      </c>
      <c r="J5357" s="4">
        <v>-233.22419162044699</v>
      </c>
      <c r="K5357" s="4">
        <v>0</v>
      </c>
      <c r="L5357" s="11">
        <f t="shared" si="333"/>
        <v>-29.910077708407329</v>
      </c>
      <c r="M5357" s="7">
        <f t="shared" si="334"/>
        <v>-29.910077708405442</v>
      </c>
      <c r="N5357" s="13">
        <f t="shared" si="335"/>
        <v>1.886490963443066E-12</v>
      </c>
      <c r="O5357" s="12" t="str">
        <f t="shared" si="332"/>
        <v/>
      </c>
    </row>
    <row r="5358" spans="1:15" x14ac:dyDescent="0.25">
      <c r="A5358" s="16">
        <v>40676</v>
      </c>
      <c r="B5358" s="33" t="s">
        <v>33</v>
      </c>
      <c r="C5358" s="29">
        <v>945.32997258640796</v>
      </c>
      <c r="D5358" s="10">
        <v>7324048.5897693997</v>
      </c>
      <c r="E5358" s="4">
        <v>2.95586854947119</v>
      </c>
      <c r="F5358" s="4">
        <v>0</v>
      </c>
      <c r="G5358" s="4">
        <v>0</v>
      </c>
      <c r="H5358" s="4">
        <v>7.3742125830749901</v>
      </c>
      <c r="I5358" s="4">
        <v>180.80000305175699</v>
      </c>
      <c r="J5358" s="4">
        <v>-231.18283354448201</v>
      </c>
      <c r="K5358" s="4">
        <v>0</v>
      </c>
      <c r="L5358" s="11">
        <f t="shared" si="333"/>
        <v>-40.052749360178836</v>
      </c>
      <c r="M5358" s="7">
        <f t="shared" si="334"/>
        <v>-40.052749360180719</v>
      </c>
      <c r="N5358" s="13">
        <f t="shared" si="335"/>
        <v>1.8829382497642655E-12</v>
      </c>
      <c r="O5358" s="12" t="str">
        <f t="shared" si="332"/>
        <v/>
      </c>
    </row>
    <row r="5359" spans="1:15" x14ac:dyDescent="0.25">
      <c r="A5359" s="16">
        <v>40676</v>
      </c>
      <c r="B5359" s="33" t="s">
        <v>34</v>
      </c>
      <c r="C5359" s="29">
        <v>945.33199816287402</v>
      </c>
      <c r="D5359" s="10">
        <v>7204367.7099615997</v>
      </c>
      <c r="E5359" s="4">
        <v>1.59620185994069</v>
      </c>
      <c r="F5359" s="4">
        <v>0</v>
      </c>
      <c r="G5359" s="4">
        <v>0</v>
      </c>
      <c r="H5359" s="4">
        <v>3.9296450946418702</v>
      </c>
      <c r="I5359" s="4">
        <v>181.5</v>
      </c>
      <c r="J5359" s="4">
        <v>-232.88761588148799</v>
      </c>
      <c r="K5359" s="4">
        <v>12.6170800914047</v>
      </c>
      <c r="L5359" s="11">
        <f t="shared" si="333"/>
        <v>-33.244688835500725</v>
      </c>
      <c r="M5359" s="7">
        <f t="shared" si="334"/>
        <v>-33.244688835500014</v>
      </c>
      <c r="N5359" s="13">
        <f t="shared" si="335"/>
        <v>7.1054273576010019E-13</v>
      </c>
      <c r="O5359" s="12" t="str">
        <f t="shared" si="332"/>
        <v/>
      </c>
    </row>
    <row r="5360" spans="1:15" x14ac:dyDescent="0.25">
      <c r="A5360" s="16">
        <v>40676</v>
      </c>
      <c r="B5360" s="33" t="s">
        <v>35</v>
      </c>
      <c r="C5360" s="29">
        <v>945.33336412280903</v>
      </c>
      <c r="D5360" s="10">
        <v>7173146.8552303798</v>
      </c>
      <c r="E5360" s="4">
        <v>1.07621351139633</v>
      </c>
      <c r="F5360" s="4">
        <v>0</v>
      </c>
      <c r="G5360" s="4">
        <v>0</v>
      </c>
      <c r="H5360" s="4">
        <v>2.92604408761312</v>
      </c>
      <c r="I5360" s="4">
        <v>179.19999694824199</v>
      </c>
      <c r="J5360" s="4">
        <v>-245.809701489421</v>
      </c>
      <c r="K5360" s="4">
        <v>53.934987294607701</v>
      </c>
      <c r="L5360" s="11">
        <f t="shared" si="333"/>
        <v>-8.6724596475618583</v>
      </c>
      <c r="M5360" s="7">
        <f t="shared" si="334"/>
        <v>-8.6724596475610607</v>
      </c>
      <c r="N5360" s="13">
        <f t="shared" si="335"/>
        <v>7.9758422089071246E-13</v>
      </c>
      <c r="O5360" s="12" t="str">
        <f t="shared" si="332"/>
        <v/>
      </c>
    </row>
    <row r="5361" spans="1:15" x14ac:dyDescent="0.25">
      <c r="A5361" s="16">
        <v>40676</v>
      </c>
      <c r="B5361" s="33" t="s">
        <v>36</v>
      </c>
      <c r="C5361" s="29">
        <v>945.33407158601199</v>
      </c>
      <c r="D5361" s="10">
        <v>7223858.6943776198</v>
      </c>
      <c r="E5361" s="4">
        <v>0.55723271417565101</v>
      </c>
      <c r="F5361" s="4">
        <v>0</v>
      </c>
      <c r="G5361" s="4">
        <v>0</v>
      </c>
      <c r="H5361" s="4">
        <v>2.5380284982738699</v>
      </c>
      <c r="I5361" s="4">
        <v>179.80000305175699</v>
      </c>
      <c r="J5361" s="4">
        <v>-267.91474259677602</v>
      </c>
      <c r="K5361" s="4">
        <v>99.106100317914894</v>
      </c>
      <c r="L5361" s="11">
        <f t="shared" si="333"/>
        <v>14.086621985345374</v>
      </c>
      <c r="M5361" s="7">
        <f t="shared" si="334"/>
        <v>14.086621985344424</v>
      </c>
      <c r="N5361" s="13">
        <f t="shared" si="335"/>
        <v>9.50350909079134E-13</v>
      </c>
      <c r="O5361" s="12" t="str">
        <f t="shared" si="332"/>
        <v/>
      </c>
    </row>
    <row r="5362" spans="1:15" x14ac:dyDescent="0.25">
      <c r="A5362" s="16">
        <v>40676</v>
      </c>
      <c r="B5362" s="33" t="s">
        <v>37</v>
      </c>
      <c r="C5362" s="29">
        <v>945.33236896580297</v>
      </c>
      <c r="D5362" s="10">
        <v>7330027.1433381196</v>
      </c>
      <c r="E5362" s="4">
        <v>-1.3406187102384199</v>
      </c>
      <c r="F5362" s="4">
        <v>0</v>
      </c>
      <c r="G5362" s="4">
        <v>0</v>
      </c>
      <c r="H5362" s="4">
        <v>2.66566354580721</v>
      </c>
      <c r="I5362" s="4">
        <v>181.19999694824199</v>
      </c>
      <c r="J5362" s="4">
        <v>-294.82005714068498</v>
      </c>
      <c r="K5362" s="4">
        <v>141.78625117923499</v>
      </c>
      <c r="L5362" s="11">
        <f t="shared" si="333"/>
        <v>29.491235822360807</v>
      </c>
      <c r="M5362" s="7">
        <f t="shared" si="334"/>
        <v>29.491235822361066</v>
      </c>
      <c r="N5362" s="13">
        <f t="shared" si="335"/>
        <v>2.5934809855243657E-13</v>
      </c>
      <c r="O5362" s="12" t="str">
        <f t="shared" si="332"/>
        <v/>
      </c>
    </row>
    <row r="5363" spans="1:15" x14ac:dyDescent="0.25">
      <c r="A5363" s="16">
        <v>40676</v>
      </c>
      <c r="B5363" s="33" t="s">
        <v>38</v>
      </c>
      <c r="C5363" s="29">
        <v>945.32936328868504</v>
      </c>
      <c r="D5363" s="10">
        <v>7500679.8977747504</v>
      </c>
      <c r="E5363" s="4">
        <v>-2.36613581992501</v>
      </c>
      <c r="F5363" s="4">
        <v>0</v>
      </c>
      <c r="G5363" s="4">
        <v>0</v>
      </c>
      <c r="H5363" s="4">
        <v>1.06635066502733</v>
      </c>
      <c r="I5363" s="4">
        <v>184.5</v>
      </c>
      <c r="J5363" s="4">
        <v>-312.50115643442501</v>
      </c>
      <c r="K5363" s="4">
        <v>176.70448448838599</v>
      </c>
      <c r="L5363" s="11">
        <f t="shared" si="333"/>
        <v>47.403542899063297</v>
      </c>
      <c r="M5363" s="7">
        <f t="shared" si="334"/>
        <v>47.403542899064099</v>
      </c>
      <c r="N5363" s="13">
        <f t="shared" si="335"/>
        <v>8.0291329140891321E-13</v>
      </c>
      <c r="O5363" s="12" t="str">
        <f t="shared" si="332"/>
        <v/>
      </c>
    </row>
    <row r="5364" spans="1:15" x14ac:dyDescent="0.25">
      <c r="A5364" s="16">
        <v>40676</v>
      </c>
      <c r="B5364" s="33" t="s">
        <v>39</v>
      </c>
      <c r="C5364" s="29">
        <v>945.32913665709998</v>
      </c>
      <c r="D5364" s="10">
        <v>7767493.5222330699</v>
      </c>
      <c r="E5364" s="4">
        <v>-0.178409420276016</v>
      </c>
      <c r="F5364" s="4">
        <v>0</v>
      </c>
      <c r="G5364" s="4">
        <v>0</v>
      </c>
      <c r="H5364" s="4">
        <v>0.168789801170531</v>
      </c>
      <c r="I5364" s="4">
        <v>183.69999694824199</v>
      </c>
      <c r="J5364" s="4">
        <v>-312.50115643442501</v>
      </c>
      <c r="K5364" s="4">
        <v>202.92567478815599</v>
      </c>
      <c r="L5364" s="11">
        <f t="shared" si="333"/>
        <v>74.114895682867484</v>
      </c>
      <c r="M5364" s="7">
        <f t="shared" si="334"/>
        <v>74.114895682866532</v>
      </c>
      <c r="N5364" s="13">
        <f t="shared" si="335"/>
        <v>9.5212726591853425E-13</v>
      </c>
      <c r="O5364" s="12" t="str">
        <f t="shared" si="332"/>
        <v/>
      </c>
    </row>
    <row r="5365" spans="1:15" x14ac:dyDescent="0.25">
      <c r="A5365" s="16">
        <v>40676</v>
      </c>
      <c r="B5365" s="33" t="s">
        <v>40</v>
      </c>
      <c r="C5365" s="29">
        <v>945.32902911118504</v>
      </c>
      <c r="D5365" s="10">
        <v>8105858.3197788401</v>
      </c>
      <c r="E5365" s="4">
        <v>-8.4662533984596194E-2</v>
      </c>
      <c r="F5365" s="4">
        <v>0</v>
      </c>
      <c r="G5365" s="4">
        <v>0</v>
      </c>
      <c r="H5365" s="4">
        <v>0.109899151806329</v>
      </c>
      <c r="I5365" s="4">
        <v>187.39999389648401</v>
      </c>
      <c r="J5365" s="4">
        <v>-312.50115643442501</v>
      </c>
      <c r="K5365" s="4">
        <v>219.06614746061101</v>
      </c>
      <c r="L5365" s="11">
        <f t="shared" si="333"/>
        <v>93.990221540491717</v>
      </c>
      <c r="M5365" s="7">
        <f t="shared" si="334"/>
        <v>93.990221540491717</v>
      </c>
      <c r="N5365" s="13">
        <f t="shared" si="335"/>
        <v>0</v>
      </c>
      <c r="O5365" s="12" t="str">
        <f t="shared" si="332"/>
        <v/>
      </c>
    </row>
    <row r="5366" spans="1:15" x14ac:dyDescent="0.25">
      <c r="A5366" s="16">
        <v>40676</v>
      </c>
      <c r="B5366" s="33" t="s">
        <v>41</v>
      </c>
      <c r="C5366" s="29">
        <v>945.328911773492</v>
      </c>
      <c r="D5366" s="10">
        <v>8465105.0003164709</v>
      </c>
      <c r="E5366" s="4">
        <v>-9.2370839758317405E-2</v>
      </c>
      <c r="F5366" s="4">
        <v>0</v>
      </c>
      <c r="G5366" s="4">
        <v>0</v>
      </c>
      <c r="H5366" s="4">
        <v>0.12642228311110901</v>
      </c>
      <c r="I5366" s="4">
        <v>190.69999694824199</v>
      </c>
      <c r="J5366" s="4">
        <v>-312.50115643442501</v>
      </c>
      <c r="K5366" s="4">
        <v>221.557852636614</v>
      </c>
      <c r="L5366" s="11">
        <f t="shared" si="333"/>
        <v>99.790744593783756</v>
      </c>
      <c r="M5366" s="7">
        <f t="shared" si="334"/>
        <v>99.790744593786329</v>
      </c>
      <c r="N5366" s="13">
        <f t="shared" si="335"/>
        <v>2.5721647034515627E-12</v>
      </c>
      <c r="O5366" s="12" t="str">
        <f t="shared" si="332"/>
        <v/>
      </c>
    </row>
    <row r="5367" spans="1:15" x14ac:dyDescent="0.25">
      <c r="A5367" s="16">
        <v>40676</v>
      </c>
      <c r="B5367" s="33" t="s">
        <v>42</v>
      </c>
      <c r="C5367" s="29">
        <v>945.32864117442796</v>
      </c>
      <c r="D5367" s="10">
        <v>8814003.0777064096</v>
      </c>
      <c r="E5367" s="4">
        <v>-0.213021596525788</v>
      </c>
      <c r="F5367" s="4">
        <v>0</v>
      </c>
      <c r="G5367" s="4">
        <v>0</v>
      </c>
      <c r="H5367" s="4">
        <v>0.28304737686977399</v>
      </c>
      <c r="I5367" s="4">
        <v>197.30000305175699</v>
      </c>
      <c r="J5367" s="4">
        <v>-312.50115643442501</v>
      </c>
      <c r="K5367" s="4">
        <v>212.04726021064201</v>
      </c>
      <c r="L5367" s="11">
        <f t="shared" si="333"/>
        <v>96.91613260831798</v>
      </c>
      <c r="M5367" s="7">
        <f t="shared" si="334"/>
        <v>96.916132608316317</v>
      </c>
      <c r="N5367" s="13">
        <f t="shared" si="335"/>
        <v>1.6626700016786344E-12</v>
      </c>
      <c r="O5367" s="12" t="str">
        <f t="shared" si="332"/>
        <v/>
      </c>
    </row>
    <row r="5368" spans="1:15" x14ac:dyDescent="0.25">
      <c r="A5368" s="16">
        <v>40676</v>
      </c>
      <c r="B5368" s="33" t="s">
        <v>43</v>
      </c>
      <c r="C5368" s="29">
        <v>945.32785240422402</v>
      </c>
      <c r="D5368" s="10">
        <v>9094046.7136284504</v>
      </c>
      <c r="E5368" s="4">
        <v>-0.62093743275449398</v>
      </c>
      <c r="F5368" s="4">
        <v>0</v>
      </c>
      <c r="G5368" s="4">
        <v>0</v>
      </c>
      <c r="H5368" s="4">
        <v>0.64199286655117604</v>
      </c>
      <c r="I5368" s="4">
        <v>201.39999389648401</v>
      </c>
      <c r="J5368" s="4">
        <v>-312.50115643442501</v>
      </c>
      <c r="K5368" s="4">
        <v>188.870005971376</v>
      </c>
      <c r="L5368" s="11">
        <f t="shared" si="333"/>
        <v>77.78989886723167</v>
      </c>
      <c r="M5368" s="7">
        <f t="shared" si="334"/>
        <v>77.789898867233546</v>
      </c>
      <c r="N5368" s="13">
        <f t="shared" si="335"/>
        <v>1.8758328224066645E-12</v>
      </c>
      <c r="O5368" s="12" t="str">
        <f t="shared" si="332"/>
        <v/>
      </c>
    </row>
    <row r="5369" spans="1:15" x14ac:dyDescent="0.25">
      <c r="A5369" s="16">
        <v>40676</v>
      </c>
      <c r="B5369" s="33" t="s">
        <v>44</v>
      </c>
      <c r="C5369" s="29">
        <v>945.326785371916</v>
      </c>
      <c r="D5369" s="10">
        <v>9255521.1394710597</v>
      </c>
      <c r="E5369" s="4">
        <v>-0.83999154431292999</v>
      </c>
      <c r="F5369" s="4">
        <v>0</v>
      </c>
      <c r="G5369" s="4">
        <v>0</v>
      </c>
      <c r="H5369" s="4">
        <v>0.87683992694574497</v>
      </c>
      <c r="I5369" s="4">
        <v>201.80000305175699</v>
      </c>
      <c r="J5369" s="4">
        <v>-312.50115643442501</v>
      </c>
      <c r="K5369" s="4">
        <v>155.518312178538</v>
      </c>
      <c r="L5369" s="11">
        <f t="shared" si="333"/>
        <v>44.854007178502798</v>
      </c>
      <c r="M5369" s="7">
        <f t="shared" si="334"/>
        <v>44.85400717850257</v>
      </c>
      <c r="N5369" s="13">
        <f t="shared" si="335"/>
        <v>2.2737367544323206E-13</v>
      </c>
      <c r="O5369" s="12" t="str">
        <f t="shared" si="332"/>
        <v/>
      </c>
    </row>
    <row r="5370" spans="1:15" x14ac:dyDescent="0.25">
      <c r="A5370" s="16">
        <v>40676</v>
      </c>
      <c r="B5370" s="33" t="s">
        <v>45</v>
      </c>
      <c r="C5370" s="29">
        <v>945.32559663416896</v>
      </c>
      <c r="D5370" s="10">
        <v>9283219.2171868291</v>
      </c>
      <c r="E5370" s="4">
        <v>-0.93582824914607698</v>
      </c>
      <c r="F5370" s="4">
        <v>0</v>
      </c>
      <c r="G5370" s="4">
        <v>0</v>
      </c>
      <c r="H5370" s="4">
        <v>1.1998498411976399</v>
      </c>
      <c r="I5370" s="4">
        <v>204.19999694824199</v>
      </c>
      <c r="J5370" s="4">
        <v>-309.95319410178598</v>
      </c>
      <c r="K5370" s="4">
        <v>113.183086038094</v>
      </c>
      <c r="L5370" s="11">
        <f t="shared" si="333"/>
        <v>7.6939104766015731</v>
      </c>
      <c r="M5370" s="7">
        <f t="shared" si="334"/>
        <v>7.6939104766026141</v>
      </c>
      <c r="N5370" s="13">
        <f t="shared" si="335"/>
        <v>1.0409451078885468E-12</v>
      </c>
      <c r="O5370" s="12" t="str">
        <f t="shared" si="332"/>
        <v/>
      </c>
    </row>
    <row r="5371" spans="1:15" x14ac:dyDescent="0.25">
      <c r="A5371" s="16">
        <v>40676</v>
      </c>
      <c r="B5371" s="33" t="s">
        <v>46</v>
      </c>
      <c r="C5371" s="29">
        <v>945.32502690114597</v>
      </c>
      <c r="D5371" s="10">
        <v>9263416.73933593</v>
      </c>
      <c r="E5371" s="4">
        <v>-0.44856838145870398</v>
      </c>
      <c r="F5371" s="4">
        <v>0</v>
      </c>
      <c r="G5371" s="4">
        <v>0</v>
      </c>
      <c r="H5371" s="4">
        <v>1.9929488676110201</v>
      </c>
      <c r="I5371" s="4">
        <v>223.5</v>
      </c>
      <c r="J5371" s="4">
        <v>-300.66317628107299</v>
      </c>
      <c r="K5371" s="4">
        <v>70.118107503005703</v>
      </c>
      <c r="L5371" s="11">
        <f t="shared" si="333"/>
        <v>-5.5006882919149831</v>
      </c>
      <c r="M5371" s="7">
        <f t="shared" si="334"/>
        <v>-5.5006882919164166</v>
      </c>
      <c r="N5371" s="13">
        <f t="shared" si="335"/>
        <v>1.4335199693960021E-12</v>
      </c>
      <c r="O5371" s="12" t="str">
        <f t="shared" si="332"/>
        <v/>
      </c>
    </row>
    <row r="5372" spans="1:15" x14ac:dyDescent="0.25">
      <c r="A5372" s="16">
        <v>40676</v>
      </c>
      <c r="B5372" s="33" t="s">
        <v>47</v>
      </c>
      <c r="C5372" s="29">
        <v>945.32167985629496</v>
      </c>
      <c r="D5372" s="10">
        <v>9161373.9054843392</v>
      </c>
      <c r="E5372" s="4">
        <v>-2.6349108102815699</v>
      </c>
      <c r="F5372" s="4">
        <v>0</v>
      </c>
      <c r="G5372" s="4">
        <v>0</v>
      </c>
      <c r="H5372" s="4">
        <v>2.7067181728657799</v>
      </c>
      <c r="I5372" s="4">
        <v>260.5</v>
      </c>
      <c r="J5372" s="4">
        <v>-311.09215554498502</v>
      </c>
      <c r="K5372" s="4">
        <v>22.175116556958699</v>
      </c>
      <c r="L5372" s="11">
        <f t="shared" si="333"/>
        <v>-28.345231625442125</v>
      </c>
      <c r="M5372" s="7">
        <f t="shared" si="334"/>
        <v>-28.345231625441876</v>
      </c>
      <c r="N5372" s="13">
        <f t="shared" si="335"/>
        <v>2.4868995751603507E-13</v>
      </c>
      <c r="O5372" s="12" t="str">
        <f t="shared" si="332"/>
        <v/>
      </c>
    </row>
    <row r="5373" spans="1:15" x14ac:dyDescent="0.25">
      <c r="A5373" s="16">
        <v>40676</v>
      </c>
      <c r="B5373" s="33" t="s">
        <v>48</v>
      </c>
      <c r="C5373" s="29">
        <v>945.31612455346999</v>
      </c>
      <c r="D5373" s="10">
        <v>9017968.0046092998</v>
      </c>
      <c r="E5373" s="4">
        <v>-4.3735200834137498</v>
      </c>
      <c r="F5373" s="4">
        <v>0</v>
      </c>
      <c r="G5373" s="4">
        <v>0</v>
      </c>
      <c r="H5373" s="4">
        <v>4.3758735437241398</v>
      </c>
      <c r="I5373" s="4">
        <v>265.20001220703102</v>
      </c>
      <c r="J5373" s="4">
        <v>-307.31421780804499</v>
      </c>
      <c r="K5373" s="4">
        <v>2.27687967541527</v>
      </c>
      <c r="L5373" s="11">
        <f t="shared" si="333"/>
        <v>-39.834972465288274</v>
      </c>
      <c r="M5373" s="7">
        <f t="shared" si="334"/>
        <v>-39.834972465288722</v>
      </c>
      <c r="N5373" s="13">
        <f t="shared" si="335"/>
        <v>4.4764192352886312E-13</v>
      </c>
      <c r="O5373" s="12" t="str">
        <f t="shared" si="332"/>
        <v/>
      </c>
    </row>
    <row r="5374" spans="1:15" x14ac:dyDescent="0.25">
      <c r="A5374" s="16">
        <v>40676</v>
      </c>
      <c r="B5374" s="33" t="s">
        <v>49</v>
      </c>
      <c r="C5374" s="29">
        <v>945.31559331243398</v>
      </c>
      <c r="D5374" s="10">
        <v>8735423.37716428</v>
      </c>
      <c r="E5374" s="4">
        <v>-0.418304136459691</v>
      </c>
      <c r="F5374" s="4">
        <v>0</v>
      </c>
      <c r="G5374" s="4">
        <v>0</v>
      </c>
      <c r="H5374" s="4">
        <v>3.05715480170127</v>
      </c>
      <c r="I5374" s="4">
        <v>211.19999694824199</v>
      </c>
      <c r="J5374" s="4">
        <v>-292.32346634821101</v>
      </c>
      <c r="K5374" s="4">
        <v>0</v>
      </c>
      <c r="L5374" s="11">
        <f t="shared" si="333"/>
        <v>-78.484618734727434</v>
      </c>
      <c r="M5374" s="7">
        <f t="shared" si="334"/>
        <v>-78.484618734727718</v>
      </c>
      <c r="N5374" s="13">
        <f t="shared" si="335"/>
        <v>2.8421709430404007E-13</v>
      </c>
      <c r="O5374" s="12" t="str">
        <f t="shared" si="332"/>
        <v/>
      </c>
    </row>
    <row r="5375" spans="1:15" x14ac:dyDescent="0.25">
      <c r="A5375" s="16">
        <v>40676</v>
      </c>
      <c r="B5375" s="33" t="s">
        <v>50</v>
      </c>
      <c r="C5375" s="29">
        <v>945.31586508629096</v>
      </c>
      <c r="D5375" s="10">
        <v>8492182.1538079605</v>
      </c>
      <c r="E5375" s="4">
        <v>0.21403860666739399</v>
      </c>
      <c r="F5375" s="4">
        <v>0</v>
      </c>
      <c r="G5375" s="4">
        <v>0</v>
      </c>
      <c r="H5375" s="4">
        <v>1.0694670911046</v>
      </c>
      <c r="I5375" s="4">
        <v>207.80000305175699</v>
      </c>
      <c r="J5375" s="4">
        <v>-276.65051523739498</v>
      </c>
      <c r="K5375" s="4">
        <v>0</v>
      </c>
      <c r="L5375" s="11">
        <f t="shared" si="333"/>
        <v>-67.567006487865996</v>
      </c>
      <c r="M5375" s="7">
        <f t="shared" si="334"/>
        <v>-67.56700648786655</v>
      </c>
      <c r="N5375" s="13">
        <f t="shared" si="335"/>
        <v>5.5422333389287814E-13</v>
      </c>
      <c r="O5375" s="12" t="str">
        <f t="shared" si="332"/>
        <v/>
      </c>
    </row>
    <row r="5376" spans="1:15" x14ac:dyDescent="0.25">
      <c r="A5376" s="16">
        <v>40676</v>
      </c>
      <c r="B5376" s="33" t="s">
        <v>51</v>
      </c>
      <c r="C5376" s="29">
        <v>945.31614793285803</v>
      </c>
      <c r="D5376" s="10">
        <v>8277076.5466680797</v>
      </c>
      <c r="E5376" s="4">
        <v>0.22279204705943401</v>
      </c>
      <c r="F5376" s="4">
        <v>0</v>
      </c>
      <c r="G5376" s="4">
        <v>0</v>
      </c>
      <c r="H5376" s="4">
        <v>0.88927898613641498</v>
      </c>
      <c r="I5376" s="4">
        <v>204.19999694824199</v>
      </c>
      <c r="J5376" s="4">
        <v>-265.06362552029401</v>
      </c>
      <c r="K5376" s="4">
        <v>0</v>
      </c>
      <c r="L5376" s="11">
        <f t="shared" si="333"/>
        <v>-59.751557538856162</v>
      </c>
      <c r="M5376" s="7">
        <f t="shared" si="334"/>
        <v>-59.751557538855771</v>
      </c>
      <c r="N5376" s="13">
        <f t="shared" si="335"/>
        <v>3.907985046680551E-13</v>
      </c>
      <c r="O5376" s="12" t="str">
        <f t="shared" si="332"/>
        <v/>
      </c>
    </row>
    <row r="5377" spans="1:15" x14ac:dyDescent="0.25">
      <c r="A5377" s="16">
        <v>40676</v>
      </c>
      <c r="B5377" s="33" t="s">
        <v>52</v>
      </c>
      <c r="C5377" s="29">
        <v>945.31643014254996</v>
      </c>
      <c r="D5377" s="10">
        <v>8089337.3165986398</v>
      </c>
      <c r="E5377" s="4">
        <v>0.22231391217034199</v>
      </c>
      <c r="F5377" s="4">
        <v>0</v>
      </c>
      <c r="G5377" s="4">
        <v>0</v>
      </c>
      <c r="H5377" s="4">
        <v>0.84087756317425899</v>
      </c>
      <c r="I5377" s="4">
        <v>203.80000305175699</v>
      </c>
      <c r="J5377" s="4">
        <v>-257.01298065750098</v>
      </c>
      <c r="K5377" s="4">
        <v>0</v>
      </c>
      <c r="L5377" s="11">
        <f t="shared" si="333"/>
        <v>-52.149786130399377</v>
      </c>
      <c r="M5377" s="7">
        <f t="shared" si="334"/>
        <v>-52.14978613039996</v>
      </c>
      <c r="N5377" s="13">
        <f t="shared" si="335"/>
        <v>5.8264504332328215E-13</v>
      </c>
      <c r="O5377" s="12" t="str">
        <f t="shared" si="332"/>
        <v/>
      </c>
    </row>
    <row r="5378" spans="1:15" x14ac:dyDescent="0.25">
      <c r="A5378" s="16">
        <v>40677</v>
      </c>
      <c r="B5378" s="33" t="s">
        <v>29</v>
      </c>
      <c r="C5378" s="29">
        <v>945.31715260007195</v>
      </c>
      <c r="D5378" s="10">
        <v>7916690.7128497502</v>
      </c>
      <c r="E5378" s="4">
        <v>0.56918818023253404</v>
      </c>
      <c r="F5378" s="4">
        <v>0</v>
      </c>
      <c r="G5378" s="4">
        <v>0</v>
      </c>
      <c r="H5378" s="4">
        <v>2.33062711933575</v>
      </c>
      <c r="I5378" s="4">
        <v>197.80000305175699</v>
      </c>
      <c r="J5378" s="4">
        <v>-248.657208281572</v>
      </c>
      <c r="K5378" s="4">
        <v>0</v>
      </c>
      <c r="L5378" s="11">
        <f t="shared" si="333"/>
        <v>-47.957389930246734</v>
      </c>
      <c r="M5378" s="7">
        <f t="shared" si="334"/>
        <v>-47.957389930247125</v>
      </c>
      <c r="N5378" s="13">
        <f t="shared" si="335"/>
        <v>3.907985046680551E-13</v>
      </c>
      <c r="O5378" s="12" t="str">
        <f t="shared" si="332"/>
        <v/>
      </c>
    </row>
    <row r="5379" spans="1:15" x14ac:dyDescent="0.25">
      <c r="A5379" s="16">
        <v>40677</v>
      </c>
      <c r="B5379" s="33" t="s">
        <v>30</v>
      </c>
      <c r="C5379" s="29">
        <v>945.31905708512295</v>
      </c>
      <c r="D5379" s="10">
        <v>7775096.7338968096</v>
      </c>
      <c r="E5379" s="4">
        <v>1.5004609284752799</v>
      </c>
      <c r="F5379" s="4">
        <v>0</v>
      </c>
      <c r="G5379" s="4">
        <v>0</v>
      </c>
      <c r="H5379" s="4">
        <v>7.1228238867528999</v>
      </c>
      <c r="I5379" s="4">
        <v>200.100006103515</v>
      </c>
      <c r="J5379" s="4">
        <v>-248.05495173900701</v>
      </c>
      <c r="K5379" s="4">
        <v>0</v>
      </c>
      <c r="L5379" s="11">
        <f t="shared" si="333"/>
        <v>-39.331660820263835</v>
      </c>
      <c r="M5379" s="7">
        <f t="shared" si="334"/>
        <v>-39.331660820261263</v>
      </c>
      <c r="N5379" s="13">
        <f t="shared" si="335"/>
        <v>2.5721647034515627E-12</v>
      </c>
      <c r="O5379" s="12" t="str">
        <f t="shared" ref="O5379:O5442" si="336">IF(N5379&gt;1,1,"")</f>
        <v/>
      </c>
    </row>
    <row r="5380" spans="1:15" x14ac:dyDescent="0.25">
      <c r="A5380" s="16">
        <v>40677</v>
      </c>
      <c r="B5380" s="33" t="s">
        <v>31</v>
      </c>
      <c r="C5380" s="29">
        <v>945.32101190093499</v>
      </c>
      <c r="D5380" s="10">
        <v>7648567.25570131</v>
      </c>
      <c r="E5380" s="4">
        <v>1.54020974272658</v>
      </c>
      <c r="F5380" s="4">
        <v>0</v>
      </c>
      <c r="G5380" s="4">
        <v>0</v>
      </c>
      <c r="H5380" s="4">
        <v>5.5610581424006504</v>
      </c>
      <c r="I5380" s="4">
        <v>201.30000305175699</v>
      </c>
      <c r="J5380" s="4">
        <v>-243.548348213412</v>
      </c>
      <c r="K5380" s="4">
        <v>0</v>
      </c>
      <c r="L5380" s="11">
        <f t="shared" ref="L5380:L5443" si="337">SUM(E5380:K5380)</f>
        <v>-35.147077276527767</v>
      </c>
      <c r="M5380" s="7">
        <f t="shared" ref="M5380:M5443" si="338">(D5380-D5379)/3600</f>
        <v>-35.147077276527675</v>
      </c>
      <c r="N5380" s="13">
        <f t="shared" ref="N5380:N5443" si="339">IF(C5380&gt;0,ABS(L5380-M5380),0)</f>
        <v>9.2370555648813024E-14</v>
      </c>
      <c r="O5380" s="12" t="str">
        <f t="shared" si="336"/>
        <v/>
      </c>
    </row>
    <row r="5381" spans="1:15" x14ac:dyDescent="0.25">
      <c r="A5381" s="16">
        <v>40677</v>
      </c>
      <c r="B5381" s="33" t="s">
        <v>32</v>
      </c>
      <c r="C5381" s="29">
        <v>945.32215179322202</v>
      </c>
      <c r="D5381" s="10">
        <v>7527974.3602254</v>
      </c>
      <c r="E5381" s="4">
        <v>0.898211774011064</v>
      </c>
      <c r="F5381" s="4">
        <v>0</v>
      </c>
      <c r="G5381" s="4">
        <v>0</v>
      </c>
      <c r="H5381" s="4">
        <v>2.7166768393576199</v>
      </c>
      <c r="I5381" s="4">
        <v>199.69999694824199</v>
      </c>
      <c r="J5381" s="4">
        <v>-236.81291208269701</v>
      </c>
      <c r="K5381" s="4">
        <v>0</v>
      </c>
      <c r="L5381" s="11">
        <f t="shared" si="337"/>
        <v>-33.498026521086331</v>
      </c>
      <c r="M5381" s="7">
        <f t="shared" si="338"/>
        <v>-33.498026521086125</v>
      </c>
      <c r="N5381" s="13">
        <f t="shared" si="339"/>
        <v>2.0605739337042905E-13</v>
      </c>
      <c r="O5381" s="12" t="str">
        <f t="shared" si="336"/>
        <v/>
      </c>
    </row>
    <row r="5382" spans="1:15" x14ac:dyDescent="0.25">
      <c r="A5382" s="16">
        <v>40677</v>
      </c>
      <c r="B5382" s="33" t="s">
        <v>33</v>
      </c>
      <c r="C5382" s="29">
        <v>945.32345933179101</v>
      </c>
      <c r="D5382" s="10">
        <v>7400567.6347310003</v>
      </c>
      <c r="E5382" s="4">
        <v>1.03032346401568</v>
      </c>
      <c r="F5382" s="4">
        <v>0</v>
      </c>
      <c r="G5382" s="4">
        <v>0</v>
      </c>
      <c r="H5382" s="4">
        <v>3.0157947526341098</v>
      </c>
      <c r="I5382" s="4">
        <v>196.69999694824199</v>
      </c>
      <c r="J5382" s="4">
        <v>-236.13687224666799</v>
      </c>
      <c r="K5382" s="4">
        <v>0</v>
      </c>
      <c r="L5382" s="11">
        <f t="shared" si="337"/>
        <v>-35.390757081776201</v>
      </c>
      <c r="M5382" s="7">
        <f t="shared" si="338"/>
        <v>-35.390757081777686</v>
      </c>
      <c r="N5382" s="13">
        <f t="shared" si="339"/>
        <v>1.4850343177386094E-12</v>
      </c>
      <c r="O5382" s="12" t="str">
        <f t="shared" si="336"/>
        <v/>
      </c>
    </row>
    <row r="5383" spans="1:15" x14ac:dyDescent="0.25">
      <c r="A5383" s="16">
        <v>40677</v>
      </c>
      <c r="B5383" s="33" t="s">
        <v>34</v>
      </c>
      <c r="C5383" s="29">
        <v>945.32458931727103</v>
      </c>
      <c r="D5383" s="10">
        <v>7308767.9465132998</v>
      </c>
      <c r="E5383" s="4">
        <v>0.890363727682567</v>
      </c>
      <c r="F5383" s="4">
        <v>0</v>
      </c>
      <c r="G5383" s="4">
        <v>0</v>
      </c>
      <c r="H5383" s="4">
        <v>2.7593578925079201</v>
      </c>
      <c r="I5383" s="4">
        <v>196.5</v>
      </c>
      <c r="J5383" s="4">
        <v>-240.14321943029799</v>
      </c>
      <c r="K5383" s="4">
        <v>14.4935844163025</v>
      </c>
      <c r="L5383" s="11">
        <f t="shared" si="337"/>
        <v>-25.499913393804999</v>
      </c>
      <c r="M5383" s="7">
        <f t="shared" si="338"/>
        <v>-25.499913393805684</v>
      </c>
      <c r="N5383" s="13">
        <f t="shared" si="339"/>
        <v>6.8567374000849668E-13</v>
      </c>
      <c r="O5383" s="12" t="str">
        <f t="shared" si="336"/>
        <v/>
      </c>
    </row>
    <row r="5384" spans="1:15" x14ac:dyDescent="0.25">
      <c r="A5384" s="16">
        <v>40677</v>
      </c>
      <c r="B5384" s="33" t="s">
        <v>35</v>
      </c>
      <c r="C5384" s="29">
        <v>945.32491826816999</v>
      </c>
      <c r="D5384" s="10">
        <v>7321390.7162887901</v>
      </c>
      <c r="E5384" s="4">
        <v>0.25913390574649697</v>
      </c>
      <c r="F5384" s="4">
        <v>0</v>
      </c>
      <c r="G5384" s="4">
        <v>0</v>
      </c>
      <c r="H5384" s="4">
        <v>1.0621262406791601</v>
      </c>
      <c r="I5384" s="4">
        <v>198.39999389648401</v>
      </c>
      <c r="J5384" s="4">
        <v>-257.28223826077198</v>
      </c>
      <c r="K5384" s="4">
        <v>61.067309155496403</v>
      </c>
      <c r="L5384" s="11">
        <f t="shared" si="337"/>
        <v>3.5063249376340906</v>
      </c>
      <c r="M5384" s="7">
        <f t="shared" si="338"/>
        <v>3.506324937636188</v>
      </c>
      <c r="N5384" s="13">
        <f t="shared" si="339"/>
        <v>2.0974333381218457E-12</v>
      </c>
      <c r="O5384" s="12" t="str">
        <f t="shared" si="336"/>
        <v/>
      </c>
    </row>
    <row r="5385" spans="1:15" x14ac:dyDescent="0.25">
      <c r="A5385" s="16">
        <v>40677</v>
      </c>
      <c r="B5385" s="33" t="s">
        <v>36</v>
      </c>
      <c r="C5385" s="29">
        <v>945.32483395117197</v>
      </c>
      <c r="D5385" s="10">
        <v>7443858.8333883202</v>
      </c>
      <c r="E5385" s="4">
        <v>-6.6395998305444195E-2</v>
      </c>
      <c r="F5385" s="4">
        <v>0</v>
      </c>
      <c r="G5385" s="4">
        <v>0</v>
      </c>
      <c r="H5385" s="4">
        <v>0.98929534432781396</v>
      </c>
      <c r="I5385" s="4">
        <v>203.80000305175699</v>
      </c>
      <c r="J5385" s="4">
        <v>-287.35440626486098</v>
      </c>
      <c r="K5385" s="4">
        <v>116.65042528361801</v>
      </c>
      <c r="L5385" s="11">
        <f t="shared" si="337"/>
        <v>34.018921416536386</v>
      </c>
      <c r="M5385" s="7">
        <f t="shared" si="338"/>
        <v>34.018921416536131</v>
      </c>
      <c r="N5385" s="13">
        <f t="shared" si="339"/>
        <v>2.5579538487363607E-13</v>
      </c>
      <c r="O5385" s="12" t="str">
        <f t="shared" si="336"/>
        <v/>
      </c>
    </row>
    <row r="5386" spans="1:15" x14ac:dyDescent="0.25">
      <c r="A5386" s="16">
        <v>40677</v>
      </c>
      <c r="B5386" s="33" t="s">
        <v>37</v>
      </c>
      <c r="C5386" s="29">
        <v>945.31756778025203</v>
      </c>
      <c r="D5386" s="10">
        <v>7612526.0076283803</v>
      </c>
      <c r="E5386" s="4">
        <v>-5.7200912186977799</v>
      </c>
      <c r="F5386" s="4">
        <v>0</v>
      </c>
      <c r="G5386" s="4">
        <v>0</v>
      </c>
      <c r="H5386" s="4">
        <v>2.7682154675446</v>
      </c>
      <c r="I5386" s="4">
        <v>204</v>
      </c>
      <c r="J5386" s="4">
        <v>-312.50115643442501</v>
      </c>
      <c r="K5386" s="4">
        <v>158.30502503003899</v>
      </c>
      <c r="L5386" s="11">
        <f t="shared" si="337"/>
        <v>46.851992844460796</v>
      </c>
      <c r="M5386" s="7">
        <f t="shared" si="338"/>
        <v>46.851992844461151</v>
      </c>
      <c r="N5386" s="13">
        <f t="shared" si="339"/>
        <v>3.5527136788005009E-13</v>
      </c>
      <c r="O5386" s="12" t="str">
        <f t="shared" si="336"/>
        <v/>
      </c>
    </row>
    <row r="5387" spans="1:15" x14ac:dyDescent="0.25">
      <c r="A5387" s="16">
        <v>40677</v>
      </c>
      <c r="B5387" s="33" t="s">
        <v>38</v>
      </c>
      <c r="C5387" s="29">
        <v>945.31512026089399</v>
      </c>
      <c r="D5387" s="10">
        <v>8001940.7932323804</v>
      </c>
      <c r="E5387" s="4">
        <v>-1.9267416281916701</v>
      </c>
      <c r="F5387" s="4">
        <v>0</v>
      </c>
      <c r="G5387" s="4">
        <v>0</v>
      </c>
      <c r="H5387" s="4">
        <v>1.51751771866851</v>
      </c>
      <c r="I5387" s="4">
        <v>211.30000305175699</v>
      </c>
      <c r="J5387" s="4">
        <v>-312.50115643442501</v>
      </c>
      <c r="K5387" s="4">
        <v>209.78115107107899</v>
      </c>
      <c r="L5387" s="11">
        <f t="shared" si="337"/>
        <v>108.17077377888782</v>
      </c>
      <c r="M5387" s="7">
        <f t="shared" si="338"/>
        <v>108.17077377888891</v>
      </c>
      <c r="N5387" s="13">
        <f t="shared" si="339"/>
        <v>1.0942358130705543E-12</v>
      </c>
      <c r="O5387" s="12" t="str">
        <f t="shared" si="336"/>
        <v/>
      </c>
    </row>
    <row r="5388" spans="1:15" x14ac:dyDescent="0.25">
      <c r="A5388" s="16">
        <v>40677</v>
      </c>
      <c r="B5388" s="33" t="s">
        <v>39</v>
      </c>
      <c r="C5388" s="29">
        <v>945.312013677766</v>
      </c>
      <c r="D5388" s="10">
        <v>8405385.5577933602</v>
      </c>
      <c r="E5388" s="4">
        <v>-2.4455712735219599</v>
      </c>
      <c r="F5388" s="4">
        <v>0</v>
      </c>
      <c r="G5388" s="4">
        <v>0</v>
      </c>
      <c r="H5388" s="4">
        <v>2.6582508235331201</v>
      </c>
      <c r="I5388" s="4">
        <v>257.20001220703102</v>
      </c>
      <c r="J5388" s="4">
        <v>-312.50115643442501</v>
      </c>
      <c r="K5388" s="4">
        <v>167.156454833211</v>
      </c>
      <c r="L5388" s="11">
        <f t="shared" si="337"/>
        <v>112.06799015582817</v>
      </c>
      <c r="M5388" s="7">
        <f t="shared" si="338"/>
        <v>112.06799015582772</v>
      </c>
      <c r="N5388" s="13">
        <f t="shared" si="339"/>
        <v>4.5474735088646412E-13</v>
      </c>
      <c r="O5388" s="12" t="str">
        <f t="shared" si="336"/>
        <v/>
      </c>
    </row>
    <row r="5389" spans="1:15" x14ac:dyDescent="0.25">
      <c r="A5389" s="16">
        <v>40677</v>
      </c>
      <c r="B5389" s="33" t="s">
        <v>40</v>
      </c>
      <c r="C5389" s="29">
        <v>945.29064127482297</v>
      </c>
      <c r="D5389" s="10">
        <v>8634427.9034964293</v>
      </c>
      <c r="E5389" s="4">
        <v>-16.824830538986198</v>
      </c>
      <c r="F5389" s="4">
        <v>0</v>
      </c>
      <c r="G5389" s="4">
        <v>0</v>
      </c>
      <c r="H5389" s="4">
        <v>10.7526917603301</v>
      </c>
      <c r="I5389" s="4">
        <v>286.20001220703102</v>
      </c>
      <c r="J5389" s="4">
        <v>-312.50115643442501</v>
      </c>
      <c r="K5389" s="4">
        <v>95.996156812458395</v>
      </c>
      <c r="L5389" s="11">
        <f t="shared" si="337"/>
        <v>63.622873806408307</v>
      </c>
      <c r="M5389" s="7">
        <f t="shared" si="338"/>
        <v>63.622873806408087</v>
      </c>
      <c r="N5389" s="13">
        <f t="shared" si="339"/>
        <v>2.2026824808563106E-13</v>
      </c>
      <c r="O5389" s="12" t="str">
        <f t="shared" si="336"/>
        <v/>
      </c>
    </row>
    <row r="5390" spans="1:15" x14ac:dyDescent="0.25">
      <c r="A5390" s="16">
        <v>40677</v>
      </c>
      <c r="B5390" s="33" t="s">
        <v>41</v>
      </c>
      <c r="C5390" s="29">
        <v>945.25096401777296</v>
      </c>
      <c r="D5390" s="10">
        <v>9010321.0195669308</v>
      </c>
      <c r="E5390" s="4">
        <v>-31.234818466609401</v>
      </c>
      <c r="F5390" s="4">
        <v>0</v>
      </c>
      <c r="G5390" s="4">
        <v>0</v>
      </c>
      <c r="H5390" s="4">
        <v>13.6969275474782</v>
      </c>
      <c r="I5390" s="4">
        <v>268.20001220703102</v>
      </c>
      <c r="J5390" s="4">
        <v>-312.50115643442501</v>
      </c>
      <c r="K5390" s="4">
        <v>166.25378961055301</v>
      </c>
      <c r="L5390" s="11">
        <f t="shared" si="337"/>
        <v>104.41475446402782</v>
      </c>
      <c r="M5390" s="7">
        <f t="shared" si="338"/>
        <v>104.41475446402819</v>
      </c>
      <c r="N5390" s="13">
        <f t="shared" si="339"/>
        <v>3.694822225952521E-13</v>
      </c>
      <c r="O5390" s="12" t="str">
        <f t="shared" si="336"/>
        <v/>
      </c>
    </row>
    <row r="5391" spans="1:15" x14ac:dyDescent="0.25">
      <c r="A5391" s="16">
        <v>40677</v>
      </c>
      <c r="B5391" s="33" t="s">
        <v>42</v>
      </c>
      <c r="C5391" s="29">
        <v>945.22776710300695</v>
      </c>
      <c r="D5391" s="10">
        <v>9626998.1115546301</v>
      </c>
      <c r="E5391" s="4">
        <v>-18.261126790912002</v>
      </c>
      <c r="F5391" s="4">
        <v>0</v>
      </c>
      <c r="G5391" s="4">
        <v>0</v>
      </c>
      <c r="H5391" s="4">
        <v>11.6038120970723</v>
      </c>
      <c r="I5391" s="4">
        <v>255.19999694824199</v>
      </c>
      <c r="J5391" s="4">
        <v>-312.50115643442501</v>
      </c>
      <c r="K5391" s="4">
        <v>235.25766639882801</v>
      </c>
      <c r="L5391" s="11">
        <f t="shared" si="337"/>
        <v>171.29919221880527</v>
      </c>
      <c r="M5391" s="7">
        <f t="shared" si="338"/>
        <v>171.29919221880536</v>
      </c>
      <c r="N5391" s="13">
        <f t="shared" si="339"/>
        <v>8.5265128291212022E-14</v>
      </c>
      <c r="O5391" s="12" t="str">
        <f t="shared" si="336"/>
        <v/>
      </c>
    </row>
    <row r="5392" spans="1:15" x14ac:dyDescent="0.25">
      <c r="A5392" s="16">
        <v>40677</v>
      </c>
      <c r="B5392" s="33" t="s">
        <v>43</v>
      </c>
      <c r="C5392" s="29">
        <v>945.20785033637105</v>
      </c>
      <c r="D5392" s="10">
        <v>9917399.79510759</v>
      </c>
      <c r="E5392" s="4">
        <v>-15.6789212903589</v>
      </c>
      <c r="F5392" s="4">
        <v>0</v>
      </c>
      <c r="G5392" s="4">
        <v>0</v>
      </c>
      <c r="H5392" s="4">
        <v>10.8319707218937</v>
      </c>
      <c r="I5392" s="4">
        <v>269.70001220703102</v>
      </c>
      <c r="J5392" s="4">
        <v>-312.50115643442501</v>
      </c>
      <c r="K5392" s="4">
        <v>128.31522911612601</v>
      </c>
      <c r="L5392" s="11">
        <f t="shared" si="337"/>
        <v>80.667134320266797</v>
      </c>
      <c r="M5392" s="7">
        <f t="shared" si="338"/>
        <v>80.667134320266655</v>
      </c>
      <c r="N5392" s="13">
        <f t="shared" si="339"/>
        <v>1.4210854715202004E-13</v>
      </c>
      <c r="O5392" s="12" t="str">
        <f t="shared" si="336"/>
        <v/>
      </c>
    </row>
    <row r="5393" spans="1:15" x14ac:dyDescent="0.25">
      <c r="A5393" s="16">
        <v>40677</v>
      </c>
      <c r="B5393" s="33" t="s">
        <v>44</v>
      </c>
      <c r="C5393" s="29">
        <v>945.18608404250097</v>
      </c>
      <c r="D5393" s="10">
        <v>10058976.012020299</v>
      </c>
      <c r="E5393" s="4">
        <v>-17.134910229964301</v>
      </c>
      <c r="F5393" s="4">
        <v>0</v>
      </c>
      <c r="G5393" s="4">
        <v>0</v>
      </c>
      <c r="H5393" s="4">
        <v>11.7515189210758</v>
      </c>
      <c r="I5393" s="4">
        <v>295.79998779296801</v>
      </c>
      <c r="J5393" s="4">
        <v>-312.50115643442501</v>
      </c>
      <c r="K5393" s="4">
        <v>61.411286870554001</v>
      </c>
      <c r="L5393" s="11">
        <f t="shared" si="337"/>
        <v>39.326726920208479</v>
      </c>
      <c r="M5393" s="7">
        <f t="shared" si="338"/>
        <v>39.326726920196997</v>
      </c>
      <c r="N5393" s="13">
        <f t="shared" si="339"/>
        <v>1.1482370609883219E-11</v>
      </c>
      <c r="O5393" s="12" t="str">
        <f t="shared" si="336"/>
        <v/>
      </c>
    </row>
    <row r="5394" spans="1:15" x14ac:dyDescent="0.25">
      <c r="A5394" s="16">
        <v>40677</v>
      </c>
      <c r="B5394" s="33" t="s">
        <v>45</v>
      </c>
      <c r="C5394" s="29">
        <v>945.17871472804302</v>
      </c>
      <c r="D5394" s="10">
        <v>10154115.917629899</v>
      </c>
      <c r="E5394" s="4">
        <v>-5.8012881034919399</v>
      </c>
      <c r="F5394" s="4">
        <v>0</v>
      </c>
      <c r="G5394" s="4">
        <v>0</v>
      </c>
      <c r="H5394" s="4">
        <v>4.50143001493187</v>
      </c>
      <c r="I5394" s="4">
        <v>230.30000305175699</v>
      </c>
      <c r="J5394" s="4">
        <v>-312.50115643442501</v>
      </c>
      <c r="K5394" s="4">
        <v>109.928763029458</v>
      </c>
      <c r="L5394" s="11">
        <f t="shared" si="337"/>
        <v>26.427751558229915</v>
      </c>
      <c r="M5394" s="7">
        <f t="shared" si="338"/>
        <v>26.42775155822229</v>
      </c>
      <c r="N5394" s="13">
        <f t="shared" si="339"/>
        <v>7.624123554705875E-12</v>
      </c>
      <c r="O5394" s="12" t="str">
        <f t="shared" si="336"/>
        <v/>
      </c>
    </row>
    <row r="5395" spans="1:15" x14ac:dyDescent="0.25">
      <c r="A5395" s="16">
        <v>40677</v>
      </c>
      <c r="B5395" s="33" t="s">
        <v>46</v>
      </c>
      <c r="C5395" s="29">
        <v>945.17652456956205</v>
      </c>
      <c r="D5395" s="10">
        <v>10172389.7052899</v>
      </c>
      <c r="E5395" s="4">
        <v>-1.7241768242012701</v>
      </c>
      <c r="F5395" s="4">
        <v>0</v>
      </c>
      <c r="G5395" s="4">
        <v>0</v>
      </c>
      <c r="H5395" s="4">
        <v>1.3177369650611701</v>
      </c>
      <c r="I5395" s="4">
        <v>287.79998779296801</v>
      </c>
      <c r="J5395" s="4">
        <v>-310.71800114147698</v>
      </c>
      <c r="K5395" s="4">
        <v>28.400505335405999</v>
      </c>
      <c r="L5395" s="11">
        <f t="shared" si="337"/>
        <v>5.0760521277569275</v>
      </c>
      <c r="M5395" s="7">
        <f t="shared" si="338"/>
        <v>5.0760521277780128</v>
      </c>
      <c r="N5395" s="13">
        <f t="shared" si="339"/>
        <v>2.1085355683680973E-11</v>
      </c>
      <c r="O5395" s="12" t="str">
        <f t="shared" si="336"/>
        <v/>
      </c>
    </row>
    <row r="5396" spans="1:15" x14ac:dyDescent="0.25">
      <c r="A5396" s="16">
        <v>40677</v>
      </c>
      <c r="B5396" s="33" t="s">
        <v>47</v>
      </c>
      <c r="C5396" s="29">
        <v>945.17341683953202</v>
      </c>
      <c r="D5396" s="10">
        <v>10150615.561324401</v>
      </c>
      <c r="E5396" s="4">
        <v>-2.44673801096455</v>
      </c>
      <c r="F5396" s="4">
        <v>0</v>
      </c>
      <c r="G5396" s="4">
        <v>0</v>
      </c>
      <c r="H5396" s="4">
        <v>6.0945580828146904</v>
      </c>
      <c r="I5396" s="4">
        <v>286.29998779296801</v>
      </c>
      <c r="J5396" s="4">
        <v>-303.21834138180799</v>
      </c>
      <c r="K5396" s="4">
        <v>7.2221601932487003</v>
      </c>
      <c r="L5396" s="11">
        <f t="shared" si="337"/>
        <v>-6.0483733237411146</v>
      </c>
      <c r="M5396" s="7">
        <f t="shared" si="338"/>
        <v>-6.0483733237498543</v>
      </c>
      <c r="N5396" s="13">
        <f t="shared" si="339"/>
        <v>8.7396756498492323E-12</v>
      </c>
      <c r="O5396" s="12" t="str">
        <f t="shared" si="336"/>
        <v/>
      </c>
    </row>
    <row r="5397" spans="1:15" x14ac:dyDescent="0.25">
      <c r="A5397" s="16">
        <v>40677</v>
      </c>
      <c r="B5397" s="33" t="s">
        <v>48</v>
      </c>
      <c r="C5397" s="29">
        <v>945.14639078314599</v>
      </c>
      <c r="D5397" s="10">
        <v>9820790.0731754098</v>
      </c>
      <c r="E5397" s="4">
        <v>-21.2773956225966</v>
      </c>
      <c r="F5397" s="4">
        <v>0</v>
      </c>
      <c r="G5397" s="4">
        <v>0</v>
      </c>
      <c r="H5397" s="4">
        <v>12.0628459610289</v>
      </c>
      <c r="I5397" s="4">
        <v>222.39999389648401</v>
      </c>
      <c r="J5397" s="4">
        <v>-304.86663742814397</v>
      </c>
      <c r="K5397" s="4">
        <v>6.3002040722221694E-2</v>
      </c>
      <c r="L5397" s="11">
        <f t="shared" si="337"/>
        <v>-91.618191152505446</v>
      </c>
      <c r="M5397" s="7">
        <f t="shared" si="338"/>
        <v>-91.618191152497502</v>
      </c>
      <c r="N5397" s="13">
        <f t="shared" si="339"/>
        <v>7.9438677857979201E-12</v>
      </c>
      <c r="O5397" s="12" t="str">
        <f t="shared" si="336"/>
        <v/>
      </c>
    </row>
    <row r="5398" spans="1:15" x14ac:dyDescent="0.25">
      <c r="A5398" s="16">
        <v>40677</v>
      </c>
      <c r="B5398" s="33" t="s">
        <v>49</v>
      </c>
      <c r="C5398" s="29">
        <v>945.13948855378203</v>
      </c>
      <c r="D5398" s="10">
        <v>9593913.7896765694</v>
      </c>
      <c r="E5398" s="4">
        <v>-5.43522713033546</v>
      </c>
      <c r="F5398" s="4">
        <v>0</v>
      </c>
      <c r="G5398" s="4">
        <v>0</v>
      </c>
      <c r="H5398" s="4">
        <v>19.978742344781001</v>
      </c>
      <c r="I5398" s="4">
        <v>209.5</v>
      </c>
      <c r="J5398" s="4">
        <v>-287.064705075235</v>
      </c>
      <c r="K5398" s="4">
        <v>0</v>
      </c>
      <c r="L5398" s="11">
        <f t="shared" si="337"/>
        <v>-63.021189860789463</v>
      </c>
      <c r="M5398" s="7">
        <f t="shared" si="338"/>
        <v>-63.021189860789001</v>
      </c>
      <c r="N5398" s="13">
        <f t="shared" si="339"/>
        <v>4.6185277824406512E-13</v>
      </c>
      <c r="O5398" s="12" t="str">
        <f t="shared" si="336"/>
        <v/>
      </c>
    </row>
    <row r="5399" spans="1:15" x14ac:dyDescent="0.25">
      <c r="A5399" s="16">
        <v>40677</v>
      </c>
      <c r="B5399" s="33" t="s">
        <v>50</v>
      </c>
      <c r="C5399" s="29">
        <v>945.13992832343104</v>
      </c>
      <c r="D5399" s="10">
        <v>9373738.6471255403</v>
      </c>
      <c r="E5399" s="4">
        <v>0.34638803351130298</v>
      </c>
      <c r="F5399" s="4">
        <v>0</v>
      </c>
      <c r="G5399" s="4">
        <v>0</v>
      </c>
      <c r="H5399" s="4">
        <v>4.8380738404186499</v>
      </c>
      <c r="I5399" s="4">
        <v>200.69999694824199</v>
      </c>
      <c r="J5399" s="4">
        <v>-267.04422064190101</v>
      </c>
      <c r="K5399" s="4">
        <v>0</v>
      </c>
      <c r="L5399" s="11">
        <f t="shared" si="337"/>
        <v>-61.159761819729056</v>
      </c>
      <c r="M5399" s="7">
        <f t="shared" si="338"/>
        <v>-61.159761819730306</v>
      </c>
      <c r="N5399" s="13">
        <f t="shared" si="339"/>
        <v>1.2505552149377763E-12</v>
      </c>
      <c r="O5399" s="12" t="str">
        <f t="shared" si="336"/>
        <v/>
      </c>
    </row>
    <row r="5400" spans="1:15" x14ac:dyDescent="0.25">
      <c r="A5400" s="16">
        <v>40677</v>
      </c>
      <c r="B5400" s="33" t="s">
        <v>51</v>
      </c>
      <c r="C5400" s="29">
        <v>945.14077757496705</v>
      </c>
      <c r="D5400" s="10">
        <v>9210893.9685681406</v>
      </c>
      <c r="E5400" s="4">
        <v>0.66894736605939997</v>
      </c>
      <c r="F5400" s="4">
        <v>0</v>
      </c>
      <c r="G5400" s="4">
        <v>0</v>
      </c>
      <c r="H5400" s="4">
        <v>9.3505215322065194</v>
      </c>
      <c r="I5400" s="4">
        <v>208.600006103515</v>
      </c>
      <c r="J5400" s="4">
        <v>-263.854107934392</v>
      </c>
      <c r="K5400" s="4">
        <v>0</v>
      </c>
      <c r="L5400" s="11">
        <f t="shared" si="337"/>
        <v>-45.234632932611078</v>
      </c>
      <c r="M5400" s="7">
        <f t="shared" si="338"/>
        <v>-45.234632932611014</v>
      </c>
      <c r="N5400" s="13">
        <f t="shared" si="339"/>
        <v>6.3948846218409017E-14</v>
      </c>
      <c r="O5400" s="12" t="str">
        <f t="shared" si="336"/>
        <v/>
      </c>
    </row>
    <row r="5401" spans="1:15" x14ac:dyDescent="0.25">
      <c r="A5401" s="16">
        <v>40677</v>
      </c>
      <c r="B5401" s="33" t="s">
        <v>52</v>
      </c>
      <c r="C5401" s="29">
        <v>945.13781924502405</v>
      </c>
      <c r="D5401" s="10">
        <v>9124099.7570910696</v>
      </c>
      <c r="E5401" s="4">
        <v>-2.3298234181667401</v>
      </c>
      <c r="F5401" s="4">
        <v>0</v>
      </c>
      <c r="G5401" s="4">
        <v>0</v>
      </c>
      <c r="H5401" s="4">
        <v>26.145217592479401</v>
      </c>
      <c r="I5401" s="4">
        <v>230.19999694824199</v>
      </c>
      <c r="J5401" s="4">
        <v>-278.12489431063102</v>
      </c>
      <c r="K5401" s="4">
        <v>0</v>
      </c>
      <c r="L5401" s="11">
        <f t="shared" si="337"/>
        <v>-24.10950318807636</v>
      </c>
      <c r="M5401" s="7">
        <f t="shared" si="338"/>
        <v>-24.109503188075291</v>
      </c>
      <c r="N5401" s="13">
        <f t="shared" si="339"/>
        <v>1.0693668173189508E-12</v>
      </c>
      <c r="O5401" s="12" t="str">
        <f t="shared" si="336"/>
        <v/>
      </c>
    </row>
    <row r="5402" spans="1:15" x14ac:dyDescent="0.25">
      <c r="A5402" s="16">
        <v>40678</v>
      </c>
      <c r="B5402" s="33" t="s">
        <v>29</v>
      </c>
      <c r="C5402" s="29">
        <v>945.13472900728698</v>
      </c>
      <c r="D5402" s="10">
        <v>9061360.9682478793</v>
      </c>
      <c r="E5402" s="4">
        <v>-2.43358571997552</v>
      </c>
      <c r="F5402" s="4">
        <v>0</v>
      </c>
      <c r="G5402" s="4">
        <v>0</v>
      </c>
      <c r="H5402" s="4">
        <v>30.328053865225598</v>
      </c>
      <c r="I5402" s="4">
        <v>236.80000305175699</v>
      </c>
      <c r="J5402" s="4">
        <v>-282.12191254233699</v>
      </c>
      <c r="K5402" s="4">
        <v>0</v>
      </c>
      <c r="L5402" s="11">
        <f t="shared" si="337"/>
        <v>-17.427441345329896</v>
      </c>
      <c r="M5402" s="7">
        <f t="shared" si="338"/>
        <v>-17.427441345330639</v>
      </c>
      <c r="N5402" s="13">
        <f t="shared" si="339"/>
        <v>7.4251715886930469E-13</v>
      </c>
      <c r="O5402" s="12" t="str">
        <f t="shared" si="336"/>
        <v/>
      </c>
    </row>
    <row r="5403" spans="1:15" x14ac:dyDescent="0.25">
      <c r="A5403" s="16">
        <v>40678</v>
      </c>
      <c r="B5403" s="33" t="s">
        <v>30</v>
      </c>
      <c r="C5403" s="29">
        <v>945.13277705722896</v>
      </c>
      <c r="D5403" s="10">
        <v>9011617.1376145408</v>
      </c>
      <c r="E5403" s="4">
        <v>-1.53713529656728</v>
      </c>
      <c r="F5403" s="4">
        <v>0</v>
      </c>
      <c r="G5403" s="4">
        <v>0</v>
      </c>
      <c r="H5403" s="4">
        <v>23.25727736224</v>
      </c>
      <c r="I5403" s="4">
        <v>248.69999694824199</v>
      </c>
      <c r="J5403" s="4">
        <v>-284.237869745399</v>
      </c>
      <c r="K5403" s="4">
        <v>0</v>
      </c>
      <c r="L5403" s="11">
        <f t="shared" si="337"/>
        <v>-13.817730731484289</v>
      </c>
      <c r="M5403" s="7">
        <f t="shared" si="338"/>
        <v>-13.817730731482929</v>
      </c>
      <c r="N5403" s="13">
        <f t="shared" si="339"/>
        <v>1.3606893389805919E-12</v>
      </c>
      <c r="O5403" s="12" t="str">
        <f t="shared" si="336"/>
        <v/>
      </c>
    </row>
    <row r="5404" spans="1:15" x14ac:dyDescent="0.25">
      <c r="A5404" s="16">
        <v>40678</v>
      </c>
      <c r="B5404" s="33" t="s">
        <v>31</v>
      </c>
      <c r="C5404" s="29">
        <v>945.12531116740604</v>
      </c>
      <c r="D5404" s="10">
        <v>8980780.3911334891</v>
      </c>
      <c r="E5404" s="4">
        <v>-5.8786904413902299</v>
      </c>
      <c r="F5404" s="4">
        <v>0</v>
      </c>
      <c r="G5404" s="4">
        <v>0</v>
      </c>
      <c r="H5404" s="4">
        <v>17.628026048244301</v>
      </c>
      <c r="I5404" s="4">
        <v>272.29998779296801</v>
      </c>
      <c r="J5404" s="4">
        <v>-292.61508631122399</v>
      </c>
      <c r="K5404" s="4">
        <v>0</v>
      </c>
      <c r="L5404" s="11">
        <f t="shared" si="337"/>
        <v>-8.5657629114019187</v>
      </c>
      <c r="M5404" s="7">
        <f t="shared" si="338"/>
        <v>-8.5657629114032421</v>
      </c>
      <c r="N5404" s="13">
        <f t="shared" si="339"/>
        <v>1.3233858453531866E-12</v>
      </c>
      <c r="O5404" s="12" t="str">
        <f t="shared" si="336"/>
        <v/>
      </c>
    </row>
    <row r="5405" spans="1:15" x14ac:dyDescent="0.25">
      <c r="A5405" s="16">
        <v>40678</v>
      </c>
      <c r="B5405" s="33" t="s">
        <v>32</v>
      </c>
      <c r="C5405" s="29">
        <v>945.13006734780504</v>
      </c>
      <c r="D5405" s="10">
        <v>8924607.5664903596</v>
      </c>
      <c r="E5405" s="4">
        <v>3.7458812915705102</v>
      </c>
      <c r="F5405" s="4">
        <v>0</v>
      </c>
      <c r="G5405" s="4">
        <v>0</v>
      </c>
      <c r="H5405" s="4">
        <v>19.947429046853799</v>
      </c>
      <c r="I5405" s="4">
        <v>235.30000305175699</v>
      </c>
      <c r="J5405" s="4">
        <v>-274.59687579105298</v>
      </c>
      <c r="K5405" s="4">
        <v>0</v>
      </c>
      <c r="L5405" s="11">
        <f t="shared" si="337"/>
        <v>-15.603562400871681</v>
      </c>
      <c r="M5405" s="7">
        <f t="shared" si="338"/>
        <v>-15.603562400869301</v>
      </c>
      <c r="N5405" s="13">
        <f t="shared" si="339"/>
        <v>2.3803181647963356E-12</v>
      </c>
      <c r="O5405" s="12" t="str">
        <f t="shared" si="336"/>
        <v/>
      </c>
    </row>
    <row r="5406" spans="1:15" x14ac:dyDescent="0.25">
      <c r="A5406" s="16">
        <v>40678</v>
      </c>
      <c r="B5406" s="33" t="s">
        <v>33</v>
      </c>
      <c r="C5406" s="29">
        <v>945.13364706408697</v>
      </c>
      <c r="D5406" s="10">
        <v>8899593.55803339</v>
      </c>
      <c r="E5406" s="4">
        <v>2.8191381743622701</v>
      </c>
      <c r="F5406" s="4">
        <v>0</v>
      </c>
      <c r="G5406" s="4">
        <v>0</v>
      </c>
      <c r="H5406" s="4">
        <v>28.248447247498198</v>
      </c>
      <c r="I5406" s="4">
        <v>241.69999694824199</v>
      </c>
      <c r="J5406" s="4">
        <v>-279.71591805259197</v>
      </c>
      <c r="K5406" s="4">
        <v>0</v>
      </c>
      <c r="L5406" s="11">
        <f t="shared" si="337"/>
        <v>-6.9483356824895282</v>
      </c>
      <c r="M5406" s="7">
        <f t="shared" si="338"/>
        <v>-6.9483356824915647</v>
      </c>
      <c r="N5406" s="13">
        <f t="shared" si="339"/>
        <v>2.0365931163723872E-12</v>
      </c>
      <c r="O5406" s="12" t="str">
        <f t="shared" si="336"/>
        <v/>
      </c>
    </row>
    <row r="5407" spans="1:15" x14ac:dyDescent="0.25">
      <c r="A5407" s="16">
        <v>40678</v>
      </c>
      <c r="B5407" s="33" t="s">
        <v>34</v>
      </c>
      <c r="C5407" s="29">
        <v>945.13943837299803</v>
      </c>
      <c r="D5407" s="10">
        <v>8829600.9282261692</v>
      </c>
      <c r="E5407" s="4">
        <v>4.5609796010882997</v>
      </c>
      <c r="F5407" s="4">
        <v>0</v>
      </c>
      <c r="G5407" s="4">
        <v>0</v>
      </c>
      <c r="H5407" s="4">
        <v>28.3142954328553</v>
      </c>
      <c r="I5407" s="4">
        <v>207.69999694824199</v>
      </c>
      <c r="J5407" s="4">
        <v>-277.20704798387402</v>
      </c>
      <c r="K5407" s="4">
        <v>17.189378833014899</v>
      </c>
      <c r="L5407" s="11">
        <f t="shared" si="337"/>
        <v>-19.442397168673523</v>
      </c>
      <c r="M5407" s="7">
        <f t="shared" si="338"/>
        <v>-19.442397168672436</v>
      </c>
      <c r="N5407" s="13">
        <f t="shared" si="339"/>
        <v>1.0871303857129533E-12</v>
      </c>
      <c r="O5407" s="12" t="str">
        <f t="shared" si="336"/>
        <v/>
      </c>
    </row>
    <row r="5408" spans="1:15" x14ac:dyDescent="0.25">
      <c r="A5408" s="16">
        <v>40678</v>
      </c>
      <c r="B5408" s="33" t="s">
        <v>35</v>
      </c>
      <c r="C5408" s="29">
        <v>945.13818199059301</v>
      </c>
      <c r="D5408" s="10">
        <v>8849116.7410471197</v>
      </c>
      <c r="E5408" s="4">
        <v>-0.989337672210025</v>
      </c>
      <c r="F5408" s="4">
        <v>0</v>
      </c>
      <c r="G5408" s="4">
        <v>0</v>
      </c>
      <c r="H5408" s="4">
        <v>12.2958997810613</v>
      </c>
      <c r="I5408" s="4">
        <v>207</v>
      </c>
      <c r="J5408" s="4">
        <v>-288.12133832387798</v>
      </c>
      <c r="K5408" s="4">
        <v>75.235835331958199</v>
      </c>
      <c r="L5408" s="11">
        <f t="shared" si="337"/>
        <v>5.4210591169314881</v>
      </c>
      <c r="M5408" s="7">
        <f t="shared" si="338"/>
        <v>5.4210591169307012</v>
      </c>
      <c r="N5408" s="13">
        <f t="shared" si="339"/>
        <v>7.8692607985431096E-13</v>
      </c>
      <c r="O5408" s="12" t="str">
        <f t="shared" si="336"/>
        <v/>
      </c>
    </row>
    <row r="5409" spans="1:15" x14ac:dyDescent="0.25">
      <c r="A5409" s="16">
        <v>40678</v>
      </c>
      <c r="B5409" s="33" t="s">
        <v>36</v>
      </c>
      <c r="C5409" s="29">
        <v>945.12905138362203</v>
      </c>
      <c r="D5409" s="10">
        <v>8955442.3300169893</v>
      </c>
      <c r="E5409" s="4">
        <v>-7.1880008800579898</v>
      </c>
      <c r="F5409" s="4">
        <v>0</v>
      </c>
      <c r="G5409" s="4">
        <v>0</v>
      </c>
      <c r="H5409" s="4">
        <v>3.33011557479217</v>
      </c>
      <c r="I5409" s="4">
        <v>204.39999389648401</v>
      </c>
      <c r="J5409" s="4">
        <v>-310.27690751686401</v>
      </c>
      <c r="K5409" s="4">
        <v>139.26968475061099</v>
      </c>
      <c r="L5409" s="11">
        <f t="shared" si="337"/>
        <v>29.534885824965158</v>
      </c>
      <c r="M5409" s="7">
        <f t="shared" si="338"/>
        <v>29.534885824963762</v>
      </c>
      <c r="N5409" s="13">
        <f t="shared" si="339"/>
        <v>1.3962164757685969E-12</v>
      </c>
      <c r="O5409" s="12" t="str">
        <f t="shared" si="336"/>
        <v/>
      </c>
    </row>
    <row r="5410" spans="1:15" x14ac:dyDescent="0.25">
      <c r="A5410" s="16">
        <v>40678</v>
      </c>
      <c r="B5410" s="33" t="s">
        <v>37</v>
      </c>
      <c r="C5410" s="29">
        <v>945.12677188485702</v>
      </c>
      <c r="D5410" s="10">
        <v>9277075.6019849908</v>
      </c>
      <c r="E5410" s="4">
        <v>-1.79447208321623</v>
      </c>
      <c r="F5410" s="4">
        <v>0</v>
      </c>
      <c r="G5410" s="4">
        <v>0</v>
      </c>
      <c r="H5410" s="4">
        <v>1.0691505350036501</v>
      </c>
      <c r="I5410" s="4">
        <v>205.69999694824199</v>
      </c>
      <c r="J5410" s="4">
        <v>-312.50115643442501</v>
      </c>
      <c r="K5410" s="4">
        <v>196.86905658106201</v>
      </c>
      <c r="L5410" s="11">
        <f t="shared" si="337"/>
        <v>89.34257554666641</v>
      </c>
      <c r="M5410" s="7">
        <f t="shared" si="338"/>
        <v>89.342575546667078</v>
      </c>
      <c r="N5410" s="13">
        <f t="shared" si="339"/>
        <v>6.6791017161449417E-13</v>
      </c>
      <c r="O5410" s="12" t="str">
        <f t="shared" si="336"/>
        <v/>
      </c>
    </row>
    <row r="5411" spans="1:15" x14ac:dyDescent="0.25">
      <c r="A5411" s="16">
        <v>40678</v>
      </c>
      <c r="B5411" s="33" t="s">
        <v>38</v>
      </c>
      <c r="C5411" s="29">
        <v>945.12476629611899</v>
      </c>
      <c r="D5411" s="10">
        <v>9778961.5918210801</v>
      </c>
      <c r="E5411" s="4">
        <v>-1.5788440232037899</v>
      </c>
      <c r="F5411" s="4">
        <v>0</v>
      </c>
      <c r="G5411" s="4">
        <v>0</v>
      </c>
      <c r="H5411" s="4">
        <v>1.3258227917499701</v>
      </c>
      <c r="I5411" s="4">
        <v>207</v>
      </c>
      <c r="J5411" s="4">
        <v>-312.50115643442501</v>
      </c>
      <c r="K5411" s="4">
        <v>245.16695262034699</v>
      </c>
      <c r="L5411" s="11">
        <f t="shared" si="337"/>
        <v>139.41277495446815</v>
      </c>
      <c r="M5411" s="7">
        <f t="shared" si="338"/>
        <v>139.41277495446926</v>
      </c>
      <c r="N5411" s="13">
        <f t="shared" si="339"/>
        <v>1.1084466677857563E-12</v>
      </c>
      <c r="O5411" s="12" t="str">
        <f t="shared" si="336"/>
        <v/>
      </c>
    </row>
    <row r="5412" spans="1:15" x14ac:dyDescent="0.25">
      <c r="A5412" s="16">
        <v>40678</v>
      </c>
      <c r="B5412" s="33" t="s">
        <v>39</v>
      </c>
      <c r="C5412" s="29">
        <v>945.12151590163205</v>
      </c>
      <c r="D5412" s="10">
        <v>10410605.010166099</v>
      </c>
      <c r="E5412" s="4">
        <v>-2.55878277159557</v>
      </c>
      <c r="F5412" s="4">
        <v>0</v>
      </c>
      <c r="G5412" s="4">
        <v>0</v>
      </c>
      <c r="H5412" s="4">
        <v>1.8603452879926199</v>
      </c>
      <c r="I5412" s="4">
        <v>208.80000305175699</v>
      </c>
      <c r="J5412" s="4">
        <v>-312.50115643442501</v>
      </c>
      <c r="K5412" s="4">
        <v>279.85609596211202</v>
      </c>
      <c r="L5412" s="11">
        <f t="shared" si="337"/>
        <v>175.45650509584104</v>
      </c>
      <c r="M5412" s="7">
        <f t="shared" si="338"/>
        <v>175.45650509583868</v>
      </c>
      <c r="N5412" s="13">
        <f t="shared" si="339"/>
        <v>2.3590018827235326E-12</v>
      </c>
      <c r="O5412" s="12" t="str">
        <f t="shared" si="336"/>
        <v/>
      </c>
    </row>
    <row r="5413" spans="1:15" x14ac:dyDescent="0.25">
      <c r="A5413" s="16">
        <v>40678</v>
      </c>
      <c r="B5413" s="33" t="s">
        <v>40</v>
      </c>
      <c r="C5413" s="29">
        <v>945.116980473887</v>
      </c>
      <c r="D5413" s="10">
        <v>11093518.442182999</v>
      </c>
      <c r="E5413" s="4">
        <v>-3.5703895081574402</v>
      </c>
      <c r="F5413" s="4">
        <v>0</v>
      </c>
      <c r="G5413" s="4">
        <v>0</v>
      </c>
      <c r="H5413" s="4">
        <v>2.7605581448304002</v>
      </c>
      <c r="I5413" s="4">
        <v>216.19999694824199</v>
      </c>
      <c r="J5413" s="4">
        <v>-312.50115643442501</v>
      </c>
      <c r="K5413" s="4">
        <v>286.80916640978199</v>
      </c>
      <c r="L5413" s="11">
        <f t="shared" si="337"/>
        <v>189.69817556027192</v>
      </c>
      <c r="M5413" s="7">
        <f t="shared" si="338"/>
        <v>189.69817556024995</v>
      </c>
      <c r="N5413" s="13">
        <f t="shared" si="339"/>
        <v>2.1969981389702298E-11</v>
      </c>
      <c r="O5413" s="12" t="str">
        <f t="shared" si="336"/>
        <v/>
      </c>
    </row>
    <row r="5414" spans="1:15" x14ac:dyDescent="0.25">
      <c r="A5414" s="16">
        <v>40678</v>
      </c>
      <c r="B5414" s="33" t="s">
        <v>41</v>
      </c>
      <c r="C5414" s="29">
        <v>945.10918378056795</v>
      </c>
      <c r="D5414" s="10">
        <v>11814909.7222213</v>
      </c>
      <c r="E5414" s="4">
        <v>-6.1377302408424903</v>
      </c>
      <c r="F5414" s="4">
        <v>0</v>
      </c>
      <c r="G5414" s="4">
        <v>0</v>
      </c>
      <c r="H5414" s="4">
        <v>5.2616531733888801</v>
      </c>
      <c r="I5414" s="4">
        <v>212.30000305175699</v>
      </c>
      <c r="J5414" s="4">
        <v>-312.50115643442501</v>
      </c>
      <c r="K5414" s="4">
        <v>301.463697127415</v>
      </c>
      <c r="L5414" s="11">
        <f t="shared" si="337"/>
        <v>200.38646667729336</v>
      </c>
      <c r="M5414" s="7">
        <f t="shared" si="338"/>
        <v>200.3864666773058</v>
      </c>
      <c r="N5414" s="13">
        <f t="shared" si="339"/>
        <v>1.2448708730516955E-11</v>
      </c>
      <c r="O5414" s="12" t="str">
        <f t="shared" si="336"/>
        <v/>
      </c>
    </row>
    <row r="5415" spans="1:15" x14ac:dyDescent="0.25">
      <c r="A5415" s="16">
        <v>40678</v>
      </c>
      <c r="B5415" s="33" t="s">
        <v>42</v>
      </c>
      <c r="C5415" s="29">
        <v>945.10085295224201</v>
      </c>
      <c r="D5415" s="10">
        <v>12505067.126495101</v>
      </c>
      <c r="E5415" s="4">
        <v>-6.55821318701725</v>
      </c>
      <c r="F5415" s="4">
        <v>0</v>
      </c>
      <c r="G5415" s="4">
        <v>0</v>
      </c>
      <c r="H5415" s="4">
        <v>5.4299656754733201</v>
      </c>
      <c r="I5415" s="4">
        <v>215.600006103515</v>
      </c>
      <c r="J5415" s="4">
        <v>-312.50115643442501</v>
      </c>
      <c r="K5415" s="4">
        <v>289.73978791850197</v>
      </c>
      <c r="L5415" s="11">
        <f t="shared" si="337"/>
        <v>191.71039007604804</v>
      </c>
      <c r="M5415" s="7">
        <f t="shared" si="338"/>
        <v>191.71039007605572</v>
      </c>
      <c r="N5415" s="13">
        <f t="shared" si="339"/>
        <v>7.673861546209082E-12</v>
      </c>
      <c r="O5415" s="12" t="str">
        <f t="shared" si="336"/>
        <v/>
      </c>
    </row>
    <row r="5416" spans="1:15" x14ac:dyDescent="0.25">
      <c r="A5416" s="16">
        <v>40678</v>
      </c>
      <c r="B5416" s="33" t="s">
        <v>43</v>
      </c>
      <c r="C5416" s="29">
        <v>945.09034450873196</v>
      </c>
      <c r="D5416" s="10">
        <v>13120799.4059981</v>
      </c>
      <c r="E5416" s="4">
        <v>-8.27248025262897</v>
      </c>
      <c r="F5416" s="4">
        <v>0</v>
      </c>
      <c r="G5416" s="4">
        <v>0</v>
      </c>
      <c r="H5416" s="4">
        <v>6.9515417727716198</v>
      </c>
      <c r="I5416" s="4">
        <v>221.89999389648401</v>
      </c>
      <c r="J5416" s="4">
        <v>-312.50115643442501</v>
      </c>
      <c r="K5416" s="4">
        <v>262.95884532420098</v>
      </c>
      <c r="L5416" s="11">
        <f t="shared" si="337"/>
        <v>171.03674430640262</v>
      </c>
      <c r="M5416" s="7">
        <f t="shared" si="338"/>
        <v>171.03674430638861</v>
      </c>
      <c r="N5416" s="13">
        <f t="shared" si="339"/>
        <v>1.4011902749189176E-11</v>
      </c>
      <c r="O5416" s="12" t="str">
        <f t="shared" si="336"/>
        <v/>
      </c>
    </row>
    <row r="5417" spans="1:15" x14ac:dyDescent="0.25">
      <c r="A5417" s="16">
        <v>40678</v>
      </c>
      <c r="B5417" s="33" t="s">
        <v>44</v>
      </c>
      <c r="C5417" s="29">
        <v>945.07883179032797</v>
      </c>
      <c r="D5417" s="10">
        <v>13556971.275129801</v>
      </c>
      <c r="E5417" s="4">
        <v>-9.0630677658014598</v>
      </c>
      <c r="F5417" s="4">
        <v>0</v>
      </c>
      <c r="G5417" s="4">
        <v>0</v>
      </c>
      <c r="H5417" s="4">
        <v>6.8740879907646404</v>
      </c>
      <c r="I5417" s="4">
        <v>218.69999694824199</v>
      </c>
      <c r="J5417" s="4">
        <v>-312.50115643442501</v>
      </c>
      <c r="K5417" s="4">
        <v>217.148991797787</v>
      </c>
      <c r="L5417" s="11">
        <f t="shared" si="337"/>
        <v>121.15885253656717</v>
      </c>
      <c r="M5417" s="7">
        <f t="shared" si="338"/>
        <v>121.15885253658362</v>
      </c>
      <c r="N5417" s="13">
        <f t="shared" si="339"/>
        <v>1.645616976020392E-11</v>
      </c>
      <c r="O5417" s="12" t="str">
        <f t="shared" si="336"/>
        <v/>
      </c>
    </row>
    <row r="5418" spans="1:15" x14ac:dyDescent="0.25">
      <c r="A5418" s="16">
        <v>40678</v>
      </c>
      <c r="B5418" s="33" t="s">
        <v>45</v>
      </c>
      <c r="C5418" s="29">
        <v>945.06267246623702</v>
      </c>
      <c r="D5418" s="10">
        <v>13712866.2058546</v>
      </c>
      <c r="E5418" s="4">
        <v>-12.7209790203834</v>
      </c>
      <c r="F5418" s="4">
        <v>0</v>
      </c>
      <c r="G5418" s="4">
        <v>0</v>
      </c>
      <c r="H5418" s="4">
        <v>7.4675364693042399</v>
      </c>
      <c r="I5418" s="4">
        <v>208.30000305175699</v>
      </c>
      <c r="J5418" s="4">
        <v>-312.50115643442501</v>
      </c>
      <c r="K5418" s="4">
        <v>152.75874335730799</v>
      </c>
      <c r="L5418" s="11">
        <f t="shared" si="337"/>
        <v>43.304147423560806</v>
      </c>
      <c r="M5418" s="7">
        <f t="shared" si="338"/>
        <v>43.304147423555456</v>
      </c>
      <c r="N5418" s="13">
        <f t="shared" si="339"/>
        <v>5.3503868002735544E-12</v>
      </c>
      <c r="O5418" s="12" t="str">
        <f t="shared" si="336"/>
        <v/>
      </c>
    </row>
    <row r="5419" spans="1:15" x14ac:dyDescent="0.25">
      <c r="A5419" s="16">
        <v>40678</v>
      </c>
      <c r="B5419" s="33" t="s">
        <v>46</v>
      </c>
      <c r="C5419" s="29">
        <v>945.04924384425703</v>
      </c>
      <c r="D5419" s="10">
        <v>13673836.625728199</v>
      </c>
      <c r="E5419" s="4">
        <v>-10.5723570780281</v>
      </c>
      <c r="F5419" s="4">
        <v>0</v>
      </c>
      <c r="G5419" s="4">
        <v>0</v>
      </c>
      <c r="H5419" s="4">
        <v>10.5573812731631</v>
      </c>
      <c r="I5419" s="4">
        <v>206.5</v>
      </c>
      <c r="J5419" s="4">
        <v>-303.96567985790102</v>
      </c>
      <c r="K5419" s="4">
        <v>86.639105627649101</v>
      </c>
      <c r="L5419" s="11">
        <f t="shared" si="337"/>
        <v>-10.841550035116924</v>
      </c>
      <c r="M5419" s="7">
        <f t="shared" si="338"/>
        <v>-10.8415500351114</v>
      </c>
      <c r="N5419" s="13">
        <f t="shared" si="339"/>
        <v>5.5244697705347789E-12</v>
      </c>
      <c r="O5419" s="12" t="str">
        <f t="shared" si="336"/>
        <v/>
      </c>
    </row>
    <row r="5420" spans="1:15" x14ac:dyDescent="0.25">
      <c r="A5420" s="16">
        <v>40678</v>
      </c>
      <c r="B5420" s="33" t="s">
        <v>47</v>
      </c>
      <c r="C5420" s="29">
        <v>945.02743309395998</v>
      </c>
      <c r="D5420" s="10">
        <v>13312674.569453601</v>
      </c>
      <c r="E5420" s="4">
        <v>-17.171461991457001</v>
      </c>
      <c r="F5420" s="4">
        <v>0</v>
      </c>
      <c r="G5420" s="4">
        <v>0</v>
      </c>
      <c r="H5420" s="4">
        <v>14.7951223047812</v>
      </c>
      <c r="I5420" s="4">
        <v>201.39999389648401</v>
      </c>
      <c r="J5420" s="4">
        <v>-304.694124058353</v>
      </c>
      <c r="K5420" s="4">
        <v>5.34767643895165</v>
      </c>
      <c r="L5420" s="11">
        <f t="shared" si="337"/>
        <v>-100.32279340959315</v>
      </c>
      <c r="M5420" s="7">
        <f t="shared" si="338"/>
        <v>-100.32279340961068</v>
      </c>
      <c r="N5420" s="13">
        <f t="shared" si="339"/>
        <v>1.7536194718559273E-11</v>
      </c>
      <c r="O5420" s="12" t="str">
        <f t="shared" si="336"/>
        <v/>
      </c>
    </row>
    <row r="5421" spans="1:15" x14ac:dyDescent="0.25">
      <c r="A5421" s="16">
        <v>40678</v>
      </c>
      <c r="B5421" s="33" t="s">
        <v>48</v>
      </c>
      <c r="C5421" s="29">
        <v>945.02044880951905</v>
      </c>
      <c r="D5421" s="10">
        <v>13069189.868697099</v>
      </c>
      <c r="E5421" s="4">
        <v>-5.4998956646612696</v>
      </c>
      <c r="F5421" s="4">
        <v>0</v>
      </c>
      <c r="G5421" s="4">
        <v>0</v>
      </c>
      <c r="H5421" s="4">
        <v>23.1364937395828</v>
      </c>
      <c r="I5421" s="4">
        <v>201</v>
      </c>
      <c r="J5421" s="4">
        <v>-286.27123717394801</v>
      </c>
      <c r="K5421" s="4">
        <v>0</v>
      </c>
      <c r="L5421" s="11">
        <f t="shared" si="337"/>
        <v>-67.634639099026487</v>
      </c>
      <c r="M5421" s="7">
        <f t="shared" si="338"/>
        <v>-67.634639099028163</v>
      </c>
      <c r="N5421" s="13">
        <f t="shared" si="339"/>
        <v>1.6768808563938364E-12</v>
      </c>
      <c r="O5421" s="12" t="str">
        <f t="shared" si="336"/>
        <v/>
      </c>
    </row>
    <row r="5422" spans="1:15" x14ac:dyDescent="0.25">
      <c r="A5422" s="16">
        <v>40678</v>
      </c>
      <c r="B5422" s="33" t="s">
        <v>49</v>
      </c>
      <c r="C5422" s="29">
        <v>945.017752028166</v>
      </c>
      <c r="D5422" s="10">
        <v>12896691.808116199</v>
      </c>
      <c r="E5422" s="4">
        <v>-2.12385979754277</v>
      </c>
      <c r="F5422" s="4">
        <v>0</v>
      </c>
      <c r="G5422" s="4">
        <v>0</v>
      </c>
      <c r="H5422" s="4">
        <v>30.1515154666596</v>
      </c>
      <c r="I5422" s="4">
        <v>201.5</v>
      </c>
      <c r="J5422" s="4">
        <v>-277.44378360826897</v>
      </c>
      <c r="K5422" s="4">
        <v>0</v>
      </c>
      <c r="L5422" s="11">
        <f t="shared" si="337"/>
        <v>-47.916127939152148</v>
      </c>
      <c r="M5422" s="7">
        <f t="shared" si="338"/>
        <v>-47.916127939138875</v>
      </c>
      <c r="N5422" s="13">
        <f t="shared" si="339"/>
        <v>1.3272938303998671E-11</v>
      </c>
      <c r="O5422" s="12" t="str">
        <f t="shared" si="336"/>
        <v/>
      </c>
    </row>
    <row r="5423" spans="1:15" x14ac:dyDescent="0.25">
      <c r="A5423" s="16">
        <v>40678</v>
      </c>
      <c r="B5423" s="33" t="s">
        <v>50</v>
      </c>
      <c r="C5423" s="29">
        <v>945.01813965023098</v>
      </c>
      <c r="D5423" s="10">
        <v>12762290.6492326</v>
      </c>
      <c r="E5423" s="4">
        <v>0.30529321491103301</v>
      </c>
      <c r="F5423" s="4">
        <v>0</v>
      </c>
      <c r="G5423" s="4">
        <v>0</v>
      </c>
      <c r="H5423" s="4">
        <v>32.905333359468003</v>
      </c>
      <c r="I5423" s="4">
        <v>201.69999694824199</v>
      </c>
      <c r="J5423" s="4">
        <v>-272.24427876806402</v>
      </c>
      <c r="K5423" s="4">
        <v>0</v>
      </c>
      <c r="L5423" s="11">
        <f t="shared" si="337"/>
        <v>-37.333655245442998</v>
      </c>
      <c r="M5423" s="7">
        <f t="shared" si="338"/>
        <v>-37.333655245444326</v>
      </c>
      <c r="N5423" s="13">
        <f t="shared" si="339"/>
        <v>1.3287149158713873E-12</v>
      </c>
      <c r="O5423" s="12" t="str">
        <f t="shared" si="336"/>
        <v/>
      </c>
    </row>
    <row r="5424" spans="1:15" x14ac:dyDescent="0.25">
      <c r="A5424" s="16">
        <v>40678</v>
      </c>
      <c r="B5424" s="33" t="s">
        <v>51</v>
      </c>
      <c r="C5424" s="29">
        <v>945.02052921592099</v>
      </c>
      <c r="D5424" s="10">
        <v>12644521.4546092</v>
      </c>
      <c r="E5424" s="4">
        <v>1.8821947561541901</v>
      </c>
      <c r="F5424" s="4">
        <v>0</v>
      </c>
      <c r="G5424" s="4">
        <v>0</v>
      </c>
      <c r="H5424" s="4">
        <v>35.032878186348498</v>
      </c>
      <c r="I5424" s="4">
        <v>196</v>
      </c>
      <c r="J5424" s="4">
        <v>-265.62873811567698</v>
      </c>
      <c r="K5424" s="4">
        <v>0</v>
      </c>
      <c r="L5424" s="11">
        <f t="shared" si="337"/>
        <v>-32.713665173174292</v>
      </c>
      <c r="M5424" s="7">
        <f t="shared" si="338"/>
        <v>-32.713665173166532</v>
      </c>
      <c r="N5424" s="13">
        <f t="shared" si="339"/>
        <v>7.759126674500294E-12</v>
      </c>
      <c r="O5424" s="12" t="str">
        <f t="shared" si="336"/>
        <v/>
      </c>
    </row>
    <row r="5425" spans="1:15" x14ac:dyDescent="0.25">
      <c r="A5425" s="16">
        <v>40678</v>
      </c>
      <c r="B5425" s="33" t="s">
        <v>52</v>
      </c>
      <c r="C5425" s="29">
        <v>945.023392458746</v>
      </c>
      <c r="D5425" s="10">
        <v>12541127.8899513</v>
      </c>
      <c r="E5425" s="4">
        <v>2.25544148515326</v>
      </c>
      <c r="F5425" s="4">
        <v>0</v>
      </c>
      <c r="G5425" s="4">
        <v>0</v>
      </c>
      <c r="H5425" s="4">
        <v>37.152173586458098</v>
      </c>
      <c r="I5425" s="4">
        <v>192.600006103515</v>
      </c>
      <c r="J5425" s="4">
        <v>-260.72805580231</v>
      </c>
      <c r="K5425" s="4">
        <v>0</v>
      </c>
      <c r="L5425" s="11">
        <f t="shared" si="337"/>
        <v>-28.720434627183636</v>
      </c>
      <c r="M5425" s="7">
        <f t="shared" si="338"/>
        <v>-28.720434627194578</v>
      </c>
      <c r="N5425" s="13">
        <f t="shared" si="339"/>
        <v>1.0942358130705543E-11</v>
      </c>
      <c r="O5425" s="12" t="str">
        <f t="shared" si="336"/>
        <v/>
      </c>
    </row>
    <row r="5426" spans="1:15" x14ac:dyDescent="0.25">
      <c r="A5426" s="16">
        <v>40679</v>
      </c>
      <c r="B5426" s="33" t="s">
        <v>29</v>
      </c>
      <c r="C5426" s="29">
        <v>945.02724305356298</v>
      </c>
      <c r="D5426" s="10">
        <v>12427725.156837501</v>
      </c>
      <c r="E5426" s="4">
        <v>3.0338719582585001</v>
      </c>
      <c r="F5426" s="4">
        <v>0</v>
      </c>
      <c r="G5426" s="4">
        <v>0</v>
      </c>
      <c r="H5426" s="4">
        <v>19.479513938014701</v>
      </c>
      <c r="I5426" s="4">
        <v>190.30000305175699</v>
      </c>
      <c r="J5426" s="4">
        <v>-244.31414814631199</v>
      </c>
      <c r="K5426" s="4">
        <v>0</v>
      </c>
      <c r="L5426" s="11">
        <f t="shared" si="337"/>
        <v>-31.500759198281798</v>
      </c>
      <c r="M5426" s="7">
        <f t="shared" si="338"/>
        <v>-31.500759198277567</v>
      </c>
      <c r="N5426" s="13">
        <f t="shared" si="339"/>
        <v>4.2312819914513966E-12</v>
      </c>
      <c r="O5426" s="12" t="str">
        <f t="shared" si="336"/>
        <v/>
      </c>
    </row>
    <row r="5427" spans="1:15" x14ac:dyDescent="0.25">
      <c r="A5427" s="16">
        <v>40679</v>
      </c>
      <c r="B5427" s="33" t="s">
        <v>30</v>
      </c>
      <c r="C5427" s="29">
        <v>945.02880652592899</v>
      </c>
      <c r="D5427" s="10">
        <v>12272512.7916563</v>
      </c>
      <c r="E5427" s="4">
        <v>1.2319626581718901</v>
      </c>
      <c r="F5427" s="4">
        <v>0</v>
      </c>
      <c r="G5427" s="4">
        <v>0</v>
      </c>
      <c r="H5427" s="4">
        <v>7.8061575388574402</v>
      </c>
      <c r="I5427" s="4">
        <v>185.89999389648401</v>
      </c>
      <c r="J5427" s="4">
        <v>-238.052659977167</v>
      </c>
      <c r="K5427" s="4">
        <v>0</v>
      </c>
      <c r="L5427" s="11">
        <f t="shared" si="337"/>
        <v>-43.114545883653648</v>
      </c>
      <c r="M5427" s="7">
        <f t="shared" si="338"/>
        <v>-43.114545883666722</v>
      </c>
      <c r="N5427" s="13">
        <f t="shared" si="339"/>
        <v>1.3073986337985843E-11</v>
      </c>
      <c r="O5427" s="12" t="str">
        <f t="shared" si="336"/>
        <v/>
      </c>
    </row>
    <row r="5428" spans="1:15" x14ac:dyDescent="0.25">
      <c r="A5428" s="16">
        <v>40679</v>
      </c>
      <c r="B5428" s="33" t="s">
        <v>31</v>
      </c>
      <c r="C5428" s="29">
        <v>945.02982913095502</v>
      </c>
      <c r="D5428" s="10">
        <v>12117237.499567</v>
      </c>
      <c r="E5428" s="4">
        <v>0.80583275811724997</v>
      </c>
      <c r="F5428" s="4">
        <v>0</v>
      </c>
      <c r="G5428" s="4">
        <v>0</v>
      </c>
      <c r="H5428" s="4">
        <v>6.8999093824022397</v>
      </c>
      <c r="I5428" s="4">
        <v>182.39999389648401</v>
      </c>
      <c r="J5428" s="4">
        <v>-233.23776161738701</v>
      </c>
      <c r="K5428" s="4">
        <v>0</v>
      </c>
      <c r="L5428" s="11">
        <f t="shared" si="337"/>
        <v>-43.132025580383498</v>
      </c>
      <c r="M5428" s="7">
        <f t="shared" si="338"/>
        <v>-43.132025580361173</v>
      </c>
      <c r="N5428" s="13">
        <f t="shared" si="339"/>
        <v>2.2325252757582348E-11</v>
      </c>
      <c r="O5428" s="12" t="str">
        <f t="shared" si="336"/>
        <v/>
      </c>
    </row>
    <row r="5429" spans="1:15" x14ac:dyDescent="0.25">
      <c r="A5429" s="16">
        <v>40679</v>
      </c>
      <c r="B5429" s="33" t="s">
        <v>32</v>
      </c>
      <c r="C5429" s="29">
        <v>945.03101988985895</v>
      </c>
      <c r="D5429" s="10">
        <v>11958718.2077347</v>
      </c>
      <c r="E5429" s="4">
        <v>0.93839540135535304</v>
      </c>
      <c r="F5429" s="4">
        <v>0</v>
      </c>
      <c r="G5429" s="4">
        <v>0</v>
      </c>
      <c r="H5429" s="4">
        <v>6.9586322396377502</v>
      </c>
      <c r="I5429" s="4">
        <v>177.30000305175699</v>
      </c>
      <c r="J5429" s="4">
        <v>-229.23016731283099</v>
      </c>
      <c r="K5429" s="4">
        <v>0</v>
      </c>
      <c r="L5429" s="11">
        <f t="shared" si="337"/>
        <v>-44.033136620080882</v>
      </c>
      <c r="M5429" s="7">
        <f t="shared" si="338"/>
        <v>-44.033136620083305</v>
      </c>
      <c r="N5429" s="13">
        <f t="shared" si="339"/>
        <v>2.4229507289419416E-12</v>
      </c>
      <c r="O5429" s="12" t="str">
        <f t="shared" si="336"/>
        <v/>
      </c>
    </row>
    <row r="5430" spans="1:15" x14ac:dyDescent="0.25">
      <c r="A5430" s="16">
        <v>40679</v>
      </c>
      <c r="B5430" s="33" t="s">
        <v>33</v>
      </c>
      <c r="C5430" s="29">
        <v>945.03191371104401</v>
      </c>
      <c r="D5430" s="10">
        <v>11801228.5972418</v>
      </c>
      <c r="E5430" s="4">
        <v>0.70441904845790904</v>
      </c>
      <c r="F5430" s="4">
        <v>0</v>
      </c>
      <c r="G5430" s="4">
        <v>0</v>
      </c>
      <c r="H5430" s="4">
        <v>4.6642693010992904</v>
      </c>
      <c r="I5430" s="4">
        <v>177.19999694824199</v>
      </c>
      <c r="J5430" s="4">
        <v>-226.315799323607</v>
      </c>
      <c r="K5430" s="4">
        <v>0</v>
      </c>
      <c r="L5430" s="11">
        <f t="shared" si="337"/>
        <v>-43.747114025807804</v>
      </c>
      <c r="M5430" s="7">
        <f t="shared" si="338"/>
        <v>-43.747114025805558</v>
      </c>
      <c r="N5430" s="13">
        <f t="shared" si="339"/>
        <v>2.2453150450019166E-12</v>
      </c>
      <c r="O5430" s="12" t="str">
        <f t="shared" si="336"/>
        <v/>
      </c>
    </row>
    <row r="5431" spans="1:15" x14ac:dyDescent="0.25">
      <c r="A5431" s="16">
        <v>40679</v>
      </c>
      <c r="B5431" s="33" t="s">
        <v>34</v>
      </c>
      <c r="C5431" s="29">
        <v>945.03233272129796</v>
      </c>
      <c r="D5431" s="10">
        <v>11693823.967281699</v>
      </c>
      <c r="E5431" s="4">
        <v>0.33020210127907501</v>
      </c>
      <c r="F5431" s="4">
        <v>0</v>
      </c>
      <c r="G5431" s="4">
        <v>0</v>
      </c>
      <c r="H5431" s="4">
        <v>2.6457516633077902</v>
      </c>
      <c r="I5431" s="4">
        <v>176.600006103515</v>
      </c>
      <c r="J5431" s="4">
        <v>-230.321635941132</v>
      </c>
      <c r="K5431" s="4">
        <v>20.911056639681501</v>
      </c>
      <c r="L5431" s="11">
        <f t="shared" si="337"/>
        <v>-29.834619433348625</v>
      </c>
      <c r="M5431" s="7">
        <f t="shared" si="338"/>
        <v>-29.834619433361414</v>
      </c>
      <c r="N5431" s="13">
        <f t="shared" si="339"/>
        <v>1.2789769243681803E-11</v>
      </c>
      <c r="O5431" s="12" t="str">
        <f t="shared" si="336"/>
        <v/>
      </c>
    </row>
    <row r="5432" spans="1:15" x14ac:dyDescent="0.25">
      <c r="A5432" s="16">
        <v>40679</v>
      </c>
      <c r="B5432" s="33" t="s">
        <v>35</v>
      </c>
      <c r="C5432" s="29">
        <v>945.03240097435298</v>
      </c>
      <c r="D5432" s="10">
        <v>11733877.5659626</v>
      </c>
      <c r="E5432" s="4">
        <v>5.3770284563381898E-2</v>
      </c>
      <c r="F5432" s="4">
        <v>0</v>
      </c>
      <c r="G5432" s="4">
        <v>0</v>
      </c>
      <c r="H5432" s="4">
        <v>1.6030724236596201</v>
      </c>
      <c r="I5432" s="4">
        <v>178.30000305175699</v>
      </c>
      <c r="J5432" s="4">
        <v>-252.62042102133901</v>
      </c>
      <c r="K5432" s="4">
        <v>83.789574894934702</v>
      </c>
      <c r="L5432" s="11">
        <f t="shared" si="337"/>
        <v>11.125999633575674</v>
      </c>
      <c r="M5432" s="7">
        <f t="shared" si="338"/>
        <v>11.125999633583447</v>
      </c>
      <c r="N5432" s="13">
        <f t="shared" si="339"/>
        <v>7.773337529215496E-12</v>
      </c>
      <c r="O5432" s="12" t="str">
        <f t="shared" si="336"/>
        <v/>
      </c>
    </row>
    <row r="5433" spans="1:15" x14ac:dyDescent="0.25">
      <c r="A5433" s="16">
        <v>40679</v>
      </c>
      <c r="B5433" s="33" t="s">
        <v>36</v>
      </c>
      <c r="C5433" s="29">
        <v>945.02978688992903</v>
      </c>
      <c r="D5433" s="10">
        <v>11895419.864069199</v>
      </c>
      <c r="E5433" s="4">
        <v>-2.0584395518207601</v>
      </c>
      <c r="F5433" s="4">
        <v>0</v>
      </c>
      <c r="G5433" s="4">
        <v>0</v>
      </c>
      <c r="H5433" s="4">
        <v>2.6299315956622902</v>
      </c>
      <c r="I5433" s="4">
        <v>181.600006103515</v>
      </c>
      <c r="J5433" s="4">
        <v>-288.91295461711098</v>
      </c>
      <c r="K5433" s="4">
        <v>151.614317054933</v>
      </c>
      <c r="L5433" s="11">
        <f t="shared" si="337"/>
        <v>44.872860585178529</v>
      </c>
      <c r="M5433" s="7">
        <f t="shared" si="338"/>
        <v>44.872860585166556</v>
      </c>
      <c r="N5433" s="13">
        <f t="shared" si="339"/>
        <v>1.1972645097557688E-11</v>
      </c>
      <c r="O5433" s="12" t="str">
        <f t="shared" si="336"/>
        <v/>
      </c>
    </row>
    <row r="5434" spans="1:15" x14ac:dyDescent="0.25">
      <c r="A5434" s="16">
        <v>40679</v>
      </c>
      <c r="B5434" s="33" t="s">
        <v>37</v>
      </c>
      <c r="C5434" s="29">
        <v>944.97740547194906</v>
      </c>
      <c r="D5434" s="10">
        <v>12083950.160562599</v>
      </c>
      <c r="E5434" s="4">
        <v>-41.235816265110103</v>
      </c>
      <c r="F5434" s="4">
        <v>0</v>
      </c>
      <c r="G5434" s="4">
        <v>0</v>
      </c>
      <c r="H5434" s="4">
        <v>5.34028147285259</v>
      </c>
      <c r="I5434" s="4">
        <v>184.5</v>
      </c>
      <c r="J5434" s="4">
        <v>-312.50115643442501</v>
      </c>
      <c r="K5434" s="4">
        <v>216.26621803038799</v>
      </c>
      <c r="L5434" s="11">
        <f t="shared" si="337"/>
        <v>52.369526803705469</v>
      </c>
      <c r="M5434" s="7">
        <f t="shared" si="338"/>
        <v>52.369526803722188</v>
      </c>
      <c r="N5434" s="13">
        <f t="shared" si="339"/>
        <v>1.6719070572435157E-11</v>
      </c>
      <c r="O5434" s="12" t="str">
        <f t="shared" si="336"/>
        <v/>
      </c>
    </row>
    <row r="5435" spans="1:15" x14ac:dyDescent="0.25">
      <c r="A5435" s="16">
        <v>40679</v>
      </c>
      <c r="B5435" s="33" t="s">
        <v>38</v>
      </c>
      <c r="C5435" s="29">
        <v>944.90669255432795</v>
      </c>
      <c r="D5435" s="10">
        <v>12437509.056213601</v>
      </c>
      <c r="E5435" s="4">
        <v>-55.666780149513002</v>
      </c>
      <c r="F5435" s="4">
        <v>0</v>
      </c>
      <c r="G5435" s="4">
        <v>0</v>
      </c>
      <c r="H5435" s="4">
        <v>7.6126920679031702</v>
      </c>
      <c r="I5435" s="4">
        <v>187.100006103515</v>
      </c>
      <c r="J5435" s="4">
        <v>-312.50115643442501</v>
      </c>
      <c r="K5435" s="4">
        <v>271.66604276003898</v>
      </c>
      <c r="L5435" s="11">
        <f t="shared" si="337"/>
        <v>98.210804347519115</v>
      </c>
      <c r="M5435" s="7">
        <f t="shared" si="338"/>
        <v>98.210804347500414</v>
      </c>
      <c r="N5435" s="13">
        <f t="shared" si="339"/>
        <v>1.8701484805205837E-11</v>
      </c>
      <c r="O5435" s="12" t="str">
        <f t="shared" si="336"/>
        <v/>
      </c>
    </row>
    <row r="5436" spans="1:15" x14ac:dyDescent="0.25">
      <c r="A5436" s="16">
        <v>40679</v>
      </c>
      <c r="B5436" s="33" t="s">
        <v>39</v>
      </c>
      <c r="C5436" s="29">
        <v>944.83423450877603</v>
      </c>
      <c r="D5436" s="10">
        <v>12947141.471607599</v>
      </c>
      <c r="E5436" s="4">
        <v>-57.040583637029897</v>
      </c>
      <c r="F5436" s="4">
        <v>0</v>
      </c>
      <c r="G5436" s="4">
        <v>0</v>
      </c>
      <c r="H5436" s="4">
        <v>10.137019146046301</v>
      </c>
      <c r="I5436" s="4">
        <v>190.100006103515</v>
      </c>
      <c r="J5436" s="4">
        <v>-312.50115643442501</v>
      </c>
      <c r="K5436" s="4">
        <v>310.869274653562</v>
      </c>
      <c r="L5436" s="11">
        <f t="shared" si="337"/>
        <v>141.56455983166839</v>
      </c>
      <c r="M5436" s="7">
        <f t="shared" si="338"/>
        <v>141.56455983166634</v>
      </c>
      <c r="N5436" s="13">
        <f t="shared" si="339"/>
        <v>2.0463630789890885E-12</v>
      </c>
      <c r="O5436" s="12" t="str">
        <f t="shared" si="336"/>
        <v/>
      </c>
    </row>
    <row r="5437" spans="1:15" x14ac:dyDescent="0.25">
      <c r="A5437" s="16">
        <v>40679</v>
      </c>
      <c r="B5437" s="33" t="s">
        <v>40</v>
      </c>
      <c r="C5437" s="29">
        <v>944.76712433794296</v>
      </c>
      <c r="D5437" s="10">
        <v>13619352.364448201</v>
      </c>
      <c r="E5437" s="4">
        <v>-52.830617817248601</v>
      </c>
      <c r="F5437" s="4">
        <v>0</v>
      </c>
      <c r="G5437" s="4">
        <v>0</v>
      </c>
      <c r="H5437" s="4">
        <v>13.556777720678699</v>
      </c>
      <c r="I5437" s="4">
        <v>197.5</v>
      </c>
      <c r="J5437" s="4">
        <v>-312.50115643442501</v>
      </c>
      <c r="K5437" s="4">
        <v>341.00024454224803</v>
      </c>
      <c r="L5437" s="11">
        <f t="shared" si="337"/>
        <v>186.72524801125311</v>
      </c>
      <c r="M5437" s="7">
        <f t="shared" si="338"/>
        <v>186.72524801127818</v>
      </c>
      <c r="N5437" s="13">
        <f t="shared" si="339"/>
        <v>2.5067947717616335E-11</v>
      </c>
      <c r="O5437" s="12" t="str">
        <f t="shared" si="336"/>
        <v/>
      </c>
    </row>
    <row r="5438" spans="1:15" x14ac:dyDescent="0.25">
      <c r="A5438" s="16">
        <v>40679</v>
      </c>
      <c r="B5438" s="33" t="s">
        <v>41</v>
      </c>
      <c r="C5438" s="29">
        <v>944.68419062594603</v>
      </c>
      <c r="D5438" s="10">
        <v>14428850.8454054</v>
      </c>
      <c r="E5438" s="4">
        <v>-65.287261055245395</v>
      </c>
      <c r="F5438" s="4">
        <v>0</v>
      </c>
      <c r="G5438" s="4">
        <v>0</v>
      </c>
      <c r="H5438" s="4">
        <v>18.6232453950051</v>
      </c>
      <c r="I5438" s="4">
        <v>215.600006103515</v>
      </c>
      <c r="J5438" s="4">
        <v>-312.50115643442501</v>
      </c>
      <c r="K5438" s="4">
        <v>368.425855145951</v>
      </c>
      <c r="L5438" s="11">
        <f t="shared" si="337"/>
        <v>224.8606891548007</v>
      </c>
      <c r="M5438" s="7">
        <f t="shared" si="338"/>
        <v>224.86068915477748</v>
      </c>
      <c r="N5438" s="13">
        <f t="shared" si="339"/>
        <v>2.3220536604640074E-11</v>
      </c>
      <c r="O5438" s="12" t="str">
        <f t="shared" si="336"/>
        <v/>
      </c>
    </row>
    <row r="5439" spans="1:15" x14ac:dyDescent="0.25">
      <c r="A5439" s="16">
        <v>40679</v>
      </c>
      <c r="B5439" s="33" t="s">
        <v>42</v>
      </c>
      <c r="C5439" s="29">
        <v>944.58147056393204</v>
      </c>
      <c r="D5439" s="10">
        <v>15135318.5363064</v>
      </c>
      <c r="E5439" s="4">
        <v>-80.863515485519201</v>
      </c>
      <c r="F5439" s="4">
        <v>0</v>
      </c>
      <c r="G5439" s="4">
        <v>0</v>
      </c>
      <c r="H5439" s="4">
        <v>24.285076176387101</v>
      </c>
      <c r="I5439" s="4">
        <v>220.5</v>
      </c>
      <c r="J5439" s="4">
        <v>-312.50115643442501</v>
      </c>
      <c r="K5439" s="4">
        <v>344.82062099383501</v>
      </c>
      <c r="L5439" s="11">
        <f t="shared" si="337"/>
        <v>196.24102525027789</v>
      </c>
      <c r="M5439" s="7">
        <f t="shared" si="338"/>
        <v>196.2410252502778</v>
      </c>
      <c r="N5439" s="13">
        <f t="shared" si="339"/>
        <v>8.5265128291212022E-14</v>
      </c>
      <c r="O5439" s="12" t="str">
        <f t="shared" si="336"/>
        <v/>
      </c>
    </row>
    <row r="5440" spans="1:15" x14ac:dyDescent="0.25">
      <c r="A5440" s="16">
        <v>40679</v>
      </c>
      <c r="B5440" s="33" t="s">
        <v>43</v>
      </c>
      <c r="C5440" s="29">
        <v>944.49534076387397</v>
      </c>
      <c r="D5440" s="10">
        <v>15688542.3860378</v>
      </c>
      <c r="E5440" s="4">
        <v>-67.803292601316997</v>
      </c>
      <c r="F5440" s="4">
        <v>0</v>
      </c>
      <c r="G5440" s="4">
        <v>0</v>
      </c>
      <c r="H5440" s="4">
        <v>23.792104167102501</v>
      </c>
      <c r="I5440" s="4">
        <v>223.39999389648401</v>
      </c>
      <c r="J5440" s="4">
        <v>-312.50115643442501</v>
      </c>
      <c r="K5440" s="4">
        <v>286.78564256419202</v>
      </c>
      <c r="L5440" s="11">
        <f t="shared" si="337"/>
        <v>153.67329159203652</v>
      </c>
      <c r="M5440" s="7">
        <f t="shared" si="338"/>
        <v>153.67329159205573</v>
      </c>
      <c r="N5440" s="13">
        <f t="shared" si="339"/>
        <v>1.9213075574953109E-11</v>
      </c>
      <c r="O5440" s="12" t="str">
        <f t="shared" si="336"/>
        <v/>
      </c>
    </row>
    <row r="5441" spans="1:15" x14ac:dyDescent="0.25">
      <c r="A5441" s="16">
        <v>40679</v>
      </c>
      <c r="B5441" s="33" t="s">
        <v>44</v>
      </c>
      <c r="C5441" s="29">
        <v>944.42050874032202</v>
      </c>
      <c r="D5441" s="10">
        <v>15894464.059901601</v>
      </c>
      <c r="E5441" s="4">
        <v>-58.652816262025603</v>
      </c>
      <c r="F5441" s="4">
        <v>-3.0194135802122098E-2</v>
      </c>
      <c r="G5441" s="4">
        <v>0</v>
      </c>
      <c r="H5441" s="4">
        <v>20.505782481214201</v>
      </c>
      <c r="I5441" s="4">
        <v>235.5</v>
      </c>
      <c r="J5441" s="4">
        <v>-312.50115643442501</v>
      </c>
      <c r="K5441" s="4">
        <v>172.378849313205</v>
      </c>
      <c r="L5441" s="11">
        <f t="shared" si="337"/>
        <v>57.200464962166478</v>
      </c>
      <c r="M5441" s="7">
        <f t="shared" si="338"/>
        <v>57.200464962166734</v>
      </c>
      <c r="N5441" s="13">
        <f t="shared" si="339"/>
        <v>2.5579538487363607E-13</v>
      </c>
      <c r="O5441" s="12" t="str">
        <f t="shared" si="336"/>
        <v/>
      </c>
    </row>
    <row r="5442" spans="1:15" x14ac:dyDescent="0.25">
      <c r="A5442" s="16">
        <v>40679</v>
      </c>
      <c r="B5442" s="33" t="s">
        <v>45</v>
      </c>
      <c r="C5442" s="29">
        <v>944.36158201795502</v>
      </c>
      <c r="D5442" s="10">
        <v>15901741.5019914</v>
      </c>
      <c r="E5442" s="4">
        <v>-46.013578733777301</v>
      </c>
      <c r="F5442" s="4">
        <v>-4.4368563690827603E-2</v>
      </c>
      <c r="G5442" s="4">
        <v>0</v>
      </c>
      <c r="H5442" s="4">
        <v>22.032597709662099</v>
      </c>
      <c r="I5442" s="4">
        <v>231.19999694824199</v>
      </c>
      <c r="J5442" s="4">
        <v>-308.29372732679798</v>
      </c>
      <c r="K5442" s="4">
        <v>103.140591657979</v>
      </c>
      <c r="L5442" s="11">
        <f t="shared" si="337"/>
        <v>2.0215116916169791</v>
      </c>
      <c r="M5442" s="7">
        <f t="shared" si="338"/>
        <v>2.0215116916110532</v>
      </c>
      <c r="N5442" s="13">
        <f t="shared" si="339"/>
        <v>5.9259264162392356E-12</v>
      </c>
      <c r="O5442" s="12" t="str">
        <f t="shared" si="336"/>
        <v/>
      </c>
    </row>
    <row r="5443" spans="1:15" x14ac:dyDescent="0.25">
      <c r="A5443" s="16">
        <v>40679</v>
      </c>
      <c r="B5443" s="33" t="s">
        <v>46</v>
      </c>
      <c r="C5443" s="29">
        <v>944.30573886265597</v>
      </c>
      <c r="D5443" s="10">
        <v>15751639.712230001</v>
      </c>
      <c r="E5443" s="4">
        <v>-43.665847737791303</v>
      </c>
      <c r="F5443" s="4">
        <v>-3.4826248583146903E-2</v>
      </c>
      <c r="G5443" s="4">
        <v>0</v>
      </c>
      <c r="H5443" s="4">
        <v>15.7773905098699</v>
      </c>
      <c r="I5443" s="4">
        <v>229</v>
      </c>
      <c r="J5443" s="4">
        <v>-310.79394654095302</v>
      </c>
      <c r="K5443" s="4">
        <v>68.022288417080802</v>
      </c>
      <c r="L5443" s="11">
        <f t="shared" si="337"/>
        <v>-41.694941600376751</v>
      </c>
      <c r="M5443" s="7">
        <f t="shared" si="338"/>
        <v>-41.694941600388844</v>
      </c>
      <c r="N5443" s="13">
        <f t="shared" si="339"/>
        <v>1.2093437362636905E-11</v>
      </c>
      <c r="O5443" s="12" t="str">
        <f t="shared" ref="O5443:O5506" si="340">IF(N5443&gt;1,1,"")</f>
        <v/>
      </c>
    </row>
    <row r="5444" spans="1:15" x14ac:dyDescent="0.25">
      <c r="A5444" s="16">
        <v>40679</v>
      </c>
      <c r="B5444" s="33" t="s">
        <v>47</v>
      </c>
      <c r="C5444" s="29">
        <v>944.27178573342303</v>
      </c>
      <c r="D5444" s="10">
        <v>15505582.814990999</v>
      </c>
      <c r="E5444" s="4">
        <v>-26.732151285272401</v>
      </c>
      <c r="F5444" s="4">
        <v>0</v>
      </c>
      <c r="G5444" s="4">
        <v>0</v>
      </c>
      <c r="H5444" s="4">
        <v>18.386306687732802</v>
      </c>
      <c r="I5444" s="4">
        <v>231.100006103515</v>
      </c>
      <c r="J5444" s="4">
        <v>-301.27924750339298</v>
      </c>
      <c r="K5444" s="4">
        <v>10.1759478754597</v>
      </c>
      <c r="L5444" s="11">
        <f t="shared" ref="L5444:L5507" si="341">SUM(E5444:K5444)</f>
        <v>-68.349138121957893</v>
      </c>
      <c r="M5444" s="7">
        <f t="shared" ref="M5444:M5507" si="342">(D5444-D5443)/3600</f>
        <v>-68.349138121944847</v>
      </c>
      <c r="N5444" s="13">
        <f t="shared" ref="N5444:N5507" si="343">IF(C5444&gt;0,ABS(L5444-M5444),0)</f>
        <v>1.3045564628555439E-11</v>
      </c>
      <c r="O5444" s="12" t="str">
        <f t="shared" si="340"/>
        <v/>
      </c>
    </row>
    <row r="5445" spans="1:15" x14ac:dyDescent="0.25">
      <c r="A5445" s="16">
        <v>40679</v>
      </c>
      <c r="B5445" s="33" t="s">
        <v>48</v>
      </c>
      <c r="C5445" s="29">
        <v>944.260089901877</v>
      </c>
      <c r="D5445" s="10">
        <v>15293784.3401659</v>
      </c>
      <c r="E5445" s="4">
        <v>-9.2100129200816401</v>
      </c>
      <c r="F5445" s="4">
        <v>0</v>
      </c>
      <c r="G5445" s="4">
        <v>0</v>
      </c>
      <c r="H5445" s="4">
        <v>17.986734968282999</v>
      </c>
      <c r="I5445" s="4">
        <v>219.30000305175699</v>
      </c>
      <c r="J5445" s="4">
        <v>-286.90963477359401</v>
      </c>
      <c r="K5445" s="4">
        <v>0</v>
      </c>
      <c r="L5445" s="11">
        <f t="shared" si="341"/>
        <v>-58.832909673635669</v>
      </c>
      <c r="M5445" s="7">
        <f t="shared" si="342"/>
        <v>-58.832909673638639</v>
      </c>
      <c r="N5445" s="13">
        <f t="shared" si="343"/>
        <v>2.9700686354772188E-12</v>
      </c>
      <c r="O5445" s="12" t="str">
        <f t="shared" si="340"/>
        <v/>
      </c>
    </row>
    <row r="5446" spans="1:15" x14ac:dyDescent="0.25">
      <c r="A5446" s="16">
        <v>40679</v>
      </c>
      <c r="B5446" s="33" t="s">
        <v>49</v>
      </c>
      <c r="C5446" s="29">
        <v>944.25892419474098</v>
      </c>
      <c r="D5446" s="10">
        <v>15104418.409466</v>
      </c>
      <c r="E5446" s="4">
        <v>-0.91811049668502898</v>
      </c>
      <c r="F5446" s="4">
        <v>0</v>
      </c>
      <c r="G5446" s="4">
        <v>0</v>
      </c>
      <c r="H5446" s="4">
        <v>8.8331743878642008</v>
      </c>
      <c r="I5446" s="4">
        <v>212.30000305175699</v>
      </c>
      <c r="J5446" s="4">
        <v>-272.81671435956599</v>
      </c>
      <c r="K5446" s="4">
        <v>0</v>
      </c>
      <c r="L5446" s="11">
        <f t="shared" si="341"/>
        <v>-52.601647416629845</v>
      </c>
      <c r="M5446" s="7">
        <f t="shared" si="342"/>
        <v>-52.601647416638833</v>
      </c>
      <c r="N5446" s="13">
        <f t="shared" si="343"/>
        <v>8.9883656073652674E-12</v>
      </c>
      <c r="O5446" s="12" t="str">
        <f t="shared" si="340"/>
        <v/>
      </c>
    </row>
    <row r="5447" spans="1:15" x14ac:dyDescent="0.25">
      <c r="A5447" s="16">
        <v>40679</v>
      </c>
      <c r="B5447" s="33" t="s">
        <v>50</v>
      </c>
      <c r="C5447" s="29">
        <v>944.25891230958598</v>
      </c>
      <c r="D5447" s="10">
        <v>14956940.220614901</v>
      </c>
      <c r="E5447" s="4">
        <v>-9.3612650411819195E-3</v>
      </c>
      <c r="F5447" s="4">
        <v>0</v>
      </c>
      <c r="G5447" s="4">
        <v>0</v>
      </c>
      <c r="H5447" s="4">
        <v>7.6054054332540204</v>
      </c>
      <c r="I5447" s="4">
        <v>219.89999389648401</v>
      </c>
      <c r="J5447" s="4">
        <v>-268.46220163446998</v>
      </c>
      <c r="K5447" s="4">
        <v>0</v>
      </c>
      <c r="L5447" s="11">
        <f t="shared" si="341"/>
        <v>-40.96616356977313</v>
      </c>
      <c r="M5447" s="7">
        <f t="shared" si="342"/>
        <v>-40.966163569749853</v>
      </c>
      <c r="N5447" s="13">
        <f t="shared" si="343"/>
        <v>2.3277380023500882E-11</v>
      </c>
      <c r="O5447" s="12" t="str">
        <f t="shared" si="340"/>
        <v/>
      </c>
    </row>
    <row r="5448" spans="1:15" x14ac:dyDescent="0.25">
      <c r="A5448" s="16">
        <v>40679</v>
      </c>
      <c r="B5448" s="33" t="s">
        <v>51</v>
      </c>
      <c r="C5448" s="29">
        <v>944.25641018450301</v>
      </c>
      <c r="D5448" s="10">
        <v>14864612.0302161</v>
      </c>
      <c r="E5448" s="4">
        <v>-1.97057825934237</v>
      </c>
      <c r="F5448" s="4">
        <v>0</v>
      </c>
      <c r="G5448" s="4">
        <v>0</v>
      </c>
      <c r="H5448" s="4">
        <v>14.831811618212599</v>
      </c>
      <c r="I5448" s="4">
        <v>238.100006103515</v>
      </c>
      <c r="J5448" s="4">
        <v>-276.60795901758701</v>
      </c>
      <c r="K5448" s="4">
        <v>0</v>
      </c>
      <c r="L5448" s="11">
        <f t="shared" si="341"/>
        <v>-25.64671955520177</v>
      </c>
      <c r="M5448" s="7">
        <f t="shared" si="342"/>
        <v>-25.646719555222532</v>
      </c>
      <c r="N5448" s="13">
        <f t="shared" si="343"/>
        <v>2.0762058738910127E-11</v>
      </c>
      <c r="O5448" s="12" t="str">
        <f t="shared" si="340"/>
        <v/>
      </c>
    </row>
    <row r="5449" spans="1:15" x14ac:dyDescent="0.25">
      <c r="A5449" s="16">
        <v>40679</v>
      </c>
      <c r="B5449" s="33" t="s">
        <v>52</v>
      </c>
      <c r="C5449" s="29">
        <v>944.25493672535504</v>
      </c>
      <c r="D5449" s="10">
        <v>14780056.016035199</v>
      </c>
      <c r="E5449" s="4">
        <v>-1.1604936994833499</v>
      </c>
      <c r="F5449" s="4">
        <v>0</v>
      </c>
      <c r="G5449" s="4">
        <v>0</v>
      </c>
      <c r="H5449" s="4">
        <v>15.6361272181418</v>
      </c>
      <c r="I5449" s="4">
        <v>235</v>
      </c>
      <c r="J5449" s="4">
        <v>-272.96341523558198</v>
      </c>
      <c r="K5449" s="4">
        <v>0</v>
      </c>
      <c r="L5449" s="11">
        <f t="shared" si="341"/>
        <v>-23.487781716923536</v>
      </c>
      <c r="M5449" s="7">
        <f t="shared" si="342"/>
        <v>-23.487781716916814</v>
      </c>
      <c r="N5449" s="13">
        <f t="shared" si="343"/>
        <v>6.7217342802905478E-12</v>
      </c>
      <c r="O5449" s="12" t="str">
        <f t="shared" si="340"/>
        <v/>
      </c>
    </row>
    <row r="5450" spans="1:15" x14ac:dyDescent="0.25">
      <c r="A5450" s="16">
        <v>40680</v>
      </c>
      <c r="B5450" s="33" t="s">
        <v>29</v>
      </c>
      <c r="C5450" s="29">
        <v>944.25350600559295</v>
      </c>
      <c r="D5450" s="10">
        <v>14712272.1728731</v>
      </c>
      <c r="E5450" s="4">
        <v>-1.1268044916295099</v>
      </c>
      <c r="F5450" s="4">
        <v>0</v>
      </c>
      <c r="G5450" s="4">
        <v>0</v>
      </c>
      <c r="H5450" s="4">
        <v>15.003974840806199</v>
      </c>
      <c r="I5450" s="4">
        <v>242.19999694824199</v>
      </c>
      <c r="J5450" s="4">
        <v>-274.90601262022102</v>
      </c>
      <c r="K5450" s="4">
        <v>0</v>
      </c>
      <c r="L5450" s="11">
        <f t="shared" si="341"/>
        <v>-18.828845322802351</v>
      </c>
      <c r="M5450" s="7">
        <f t="shared" si="342"/>
        <v>-18.82884532280525</v>
      </c>
      <c r="N5450" s="13">
        <f t="shared" si="343"/>
        <v>2.8990143619012088E-12</v>
      </c>
      <c r="O5450" s="12" t="str">
        <f t="shared" si="340"/>
        <v/>
      </c>
    </row>
    <row r="5451" spans="1:15" x14ac:dyDescent="0.25">
      <c r="A5451" s="16">
        <v>40680</v>
      </c>
      <c r="B5451" s="33" t="s">
        <v>30</v>
      </c>
      <c r="C5451" s="29">
        <v>944.25193822010203</v>
      </c>
      <c r="D5451" s="10">
        <v>14654268.2192713</v>
      </c>
      <c r="E5451" s="4">
        <v>-1.2347498920843401</v>
      </c>
      <c r="F5451" s="4">
        <v>0</v>
      </c>
      <c r="G5451" s="4">
        <v>0</v>
      </c>
      <c r="H5451" s="4">
        <v>23.626938272635599</v>
      </c>
      <c r="I5451" s="4">
        <v>236.69999694824199</v>
      </c>
      <c r="J5451" s="4">
        <v>-275.20439466264003</v>
      </c>
      <c r="K5451" s="4">
        <v>0</v>
      </c>
      <c r="L5451" s="11">
        <f t="shared" si="341"/>
        <v>-16.112209333846806</v>
      </c>
      <c r="M5451" s="7">
        <f t="shared" si="342"/>
        <v>-16.112209333833306</v>
      </c>
      <c r="N5451" s="13">
        <f t="shared" si="343"/>
        <v>1.3500311979441904E-11</v>
      </c>
      <c r="O5451" s="12" t="str">
        <f t="shared" si="340"/>
        <v/>
      </c>
    </row>
    <row r="5452" spans="1:15" x14ac:dyDescent="0.25">
      <c r="A5452" s="16">
        <v>40680</v>
      </c>
      <c r="B5452" s="33" t="s">
        <v>31</v>
      </c>
      <c r="C5452" s="29">
        <v>944.24036250911104</v>
      </c>
      <c r="D5452" s="10">
        <v>14652657.7361286</v>
      </c>
      <c r="E5452" s="4">
        <v>-9.1157494518698101</v>
      </c>
      <c r="F5452" s="4">
        <v>0</v>
      </c>
      <c r="G5452" s="4">
        <v>0</v>
      </c>
      <c r="H5452" s="4">
        <v>21.161464003566099</v>
      </c>
      <c r="I5452" s="4">
        <v>271.5</v>
      </c>
      <c r="J5452" s="4">
        <v>-283.99307098020603</v>
      </c>
      <c r="K5452" s="4">
        <v>0</v>
      </c>
      <c r="L5452" s="11">
        <f t="shared" si="341"/>
        <v>-0.44735642850974955</v>
      </c>
      <c r="M5452" s="7">
        <f t="shared" si="342"/>
        <v>-0.44735642852779062</v>
      </c>
      <c r="N5452" s="13">
        <f t="shared" si="343"/>
        <v>1.8041068639007563E-11</v>
      </c>
      <c r="O5452" s="12" t="str">
        <f t="shared" si="340"/>
        <v/>
      </c>
    </row>
    <row r="5453" spans="1:15" x14ac:dyDescent="0.25">
      <c r="A5453" s="16">
        <v>40680</v>
      </c>
      <c r="B5453" s="33" t="s">
        <v>32</v>
      </c>
      <c r="C5453" s="29">
        <v>944.22138188660597</v>
      </c>
      <c r="D5453" s="10">
        <v>14637018.4456467</v>
      </c>
      <c r="E5453" s="4">
        <v>-14.946131615123999</v>
      </c>
      <c r="F5453" s="4">
        <v>0</v>
      </c>
      <c r="G5453" s="4">
        <v>0</v>
      </c>
      <c r="H5453" s="4">
        <v>19.844723236973099</v>
      </c>
      <c r="I5453" s="4">
        <v>279.70001220703102</v>
      </c>
      <c r="J5453" s="4">
        <v>-288.94285118496799</v>
      </c>
      <c r="K5453" s="4">
        <v>0</v>
      </c>
      <c r="L5453" s="11">
        <f t="shared" si="341"/>
        <v>-4.3442473560878625</v>
      </c>
      <c r="M5453" s="7">
        <f t="shared" si="342"/>
        <v>-4.3442473560835548</v>
      </c>
      <c r="N5453" s="13">
        <f t="shared" si="343"/>
        <v>4.3076653355456074E-12</v>
      </c>
      <c r="O5453" s="12" t="str">
        <f t="shared" si="340"/>
        <v/>
      </c>
    </row>
    <row r="5454" spans="1:15" x14ac:dyDescent="0.25">
      <c r="A5454" s="16">
        <v>40680</v>
      </c>
      <c r="B5454" s="33" t="s">
        <v>33</v>
      </c>
      <c r="C5454" s="29">
        <v>944.21214789467501</v>
      </c>
      <c r="D5454" s="10">
        <v>14615817.372846499</v>
      </c>
      <c r="E5454" s="4">
        <v>-7.2709746625468004</v>
      </c>
      <c r="F5454" s="4">
        <v>0</v>
      </c>
      <c r="G5454" s="4">
        <v>0</v>
      </c>
      <c r="H5454" s="4">
        <v>8.3104774144790508</v>
      </c>
      <c r="I5454" s="4">
        <v>284.89999389648398</v>
      </c>
      <c r="J5454" s="4">
        <v>-291.828683537377</v>
      </c>
      <c r="K5454" s="4">
        <v>0</v>
      </c>
      <c r="L5454" s="11">
        <f t="shared" si="341"/>
        <v>-5.8891868889607508</v>
      </c>
      <c r="M5454" s="7">
        <f t="shared" si="342"/>
        <v>-5.8891868889445647</v>
      </c>
      <c r="N5454" s="13">
        <f t="shared" si="343"/>
        <v>1.6186163520615082E-11</v>
      </c>
      <c r="O5454" s="12" t="str">
        <f t="shared" si="340"/>
        <v/>
      </c>
    </row>
    <row r="5455" spans="1:15" x14ac:dyDescent="0.25">
      <c r="A5455" s="16">
        <v>40680</v>
      </c>
      <c r="B5455" s="33" t="s">
        <v>34</v>
      </c>
      <c r="C5455" s="29">
        <v>944.208281365517</v>
      </c>
      <c r="D5455" s="10">
        <v>14582430.8912898</v>
      </c>
      <c r="E5455" s="4">
        <v>-3.0445422992434299</v>
      </c>
      <c r="F5455" s="4">
        <v>0</v>
      </c>
      <c r="G5455" s="4">
        <v>0</v>
      </c>
      <c r="H5455" s="4">
        <v>-8.1591446662330096</v>
      </c>
      <c r="I5455" s="4">
        <v>287.39999389648398</v>
      </c>
      <c r="J5455" s="4">
        <v>-292.28940350059099</v>
      </c>
      <c r="K5455" s="4">
        <v>6.8190739149640098</v>
      </c>
      <c r="L5455" s="11">
        <f t="shared" si="341"/>
        <v>-9.2740226546194418</v>
      </c>
      <c r="M5455" s="7">
        <f t="shared" si="342"/>
        <v>-9.2740226546385216</v>
      </c>
      <c r="N5455" s="13">
        <f t="shared" si="343"/>
        <v>1.907984881199809E-11</v>
      </c>
      <c r="O5455" s="12" t="str">
        <f t="shared" si="340"/>
        <v/>
      </c>
    </row>
    <row r="5456" spans="1:15" x14ac:dyDescent="0.25">
      <c r="A5456" s="16">
        <v>40680</v>
      </c>
      <c r="B5456" s="33" t="s">
        <v>35</v>
      </c>
      <c r="C5456" s="29">
        <v>945.19521257449901</v>
      </c>
      <c r="D5456" s="10">
        <v>14564595.7333268</v>
      </c>
      <c r="E5456" s="4">
        <v>-12.665771603408899</v>
      </c>
      <c r="F5456" s="4">
        <v>0</v>
      </c>
      <c r="G5456" s="4">
        <v>-3.5437475390659099</v>
      </c>
      <c r="H5456" s="4">
        <v>-18.2207075569426</v>
      </c>
      <c r="I5456" s="4">
        <v>287.89999389648398</v>
      </c>
      <c r="J5456" s="4">
        <v>-294.83841976637501</v>
      </c>
      <c r="K5456" s="4">
        <v>36.414442024010398</v>
      </c>
      <c r="L5456" s="11">
        <f t="shared" si="341"/>
        <v>-4.9542105452980394</v>
      </c>
      <c r="M5456" s="7">
        <f t="shared" si="342"/>
        <v>-4.954210545277844</v>
      </c>
      <c r="N5456" s="13">
        <f t="shared" si="343"/>
        <v>2.0195400907141448E-11</v>
      </c>
      <c r="O5456" s="12" t="str">
        <f t="shared" si="340"/>
        <v/>
      </c>
    </row>
    <row r="5457" spans="1:15" x14ac:dyDescent="0.25">
      <c r="A5457" s="16">
        <v>40680</v>
      </c>
      <c r="B5457" s="33" t="s">
        <v>36</v>
      </c>
      <c r="C5457" s="29">
        <v>946.17649235990405</v>
      </c>
      <c r="D5457" s="10">
        <v>14576270.3453728</v>
      </c>
      <c r="E5457" s="4">
        <v>-17.115049986271199</v>
      </c>
      <c r="F5457" s="4">
        <v>0</v>
      </c>
      <c r="G5457" s="4">
        <v>-3.53239359971916</v>
      </c>
      <c r="H5457" s="4">
        <v>-21.867151228834299</v>
      </c>
      <c r="I5457" s="4">
        <v>285.79998779296801</v>
      </c>
      <c r="J5457" s="4">
        <v>-297.62587519356202</v>
      </c>
      <c r="K5457" s="4">
        <v>57.583430005977299</v>
      </c>
      <c r="L5457" s="11">
        <f t="shared" si="341"/>
        <v>3.2429477905586381</v>
      </c>
      <c r="M5457" s="7">
        <f t="shared" si="342"/>
        <v>3.2429477905554491</v>
      </c>
      <c r="N5457" s="13">
        <f t="shared" si="343"/>
        <v>3.1890046159332996E-12</v>
      </c>
      <c r="O5457" s="12" t="str">
        <f t="shared" si="340"/>
        <v/>
      </c>
    </row>
    <row r="5458" spans="1:15" x14ac:dyDescent="0.25">
      <c r="A5458" s="16">
        <v>40680</v>
      </c>
      <c r="B5458" s="33" t="s">
        <v>37</v>
      </c>
      <c r="C5458" s="29">
        <v>946.15610428964499</v>
      </c>
      <c r="D5458" s="10">
        <v>14585377.6462385</v>
      </c>
      <c r="E5458" s="4">
        <v>-16.052372715032298</v>
      </c>
      <c r="F5458" s="4">
        <v>0</v>
      </c>
      <c r="G5458" s="4">
        <v>0</v>
      </c>
      <c r="H5458" s="4">
        <v>-19.4092148340495</v>
      </c>
      <c r="I5458" s="4">
        <v>286.100006103515</v>
      </c>
      <c r="J5458" s="4">
        <v>-299.52598919499798</v>
      </c>
      <c r="K5458" s="4">
        <v>51.417376436614703</v>
      </c>
      <c r="L5458" s="11">
        <f t="shared" si="341"/>
        <v>2.5298057960499278</v>
      </c>
      <c r="M5458" s="7">
        <f t="shared" si="342"/>
        <v>2.5298057960279081</v>
      </c>
      <c r="N5458" s="13">
        <f t="shared" si="343"/>
        <v>2.2019719381205505E-11</v>
      </c>
      <c r="O5458" s="12" t="str">
        <f t="shared" si="340"/>
        <v/>
      </c>
    </row>
    <row r="5459" spans="1:15" x14ac:dyDescent="0.25">
      <c r="A5459" s="16">
        <v>40680</v>
      </c>
      <c r="B5459" s="33" t="s">
        <v>38</v>
      </c>
      <c r="C5459" s="29">
        <v>948.11667796597897</v>
      </c>
      <c r="D5459" s="10">
        <v>14551243.6512118</v>
      </c>
      <c r="E5459" s="4">
        <v>-35.7880872966483</v>
      </c>
      <c r="F5459" s="4">
        <v>0</v>
      </c>
      <c r="G5459" s="4">
        <v>-6.6211306868421502</v>
      </c>
      <c r="H5459" s="4">
        <v>-34.725058848827402</v>
      </c>
      <c r="I5459" s="4">
        <v>284.79998779296801</v>
      </c>
      <c r="J5459" s="4">
        <v>-311.03627469738501</v>
      </c>
      <c r="K5459" s="4">
        <v>93.888898451516994</v>
      </c>
      <c r="L5459" s="11">
        <f t="shared" si="341"/>
        <v>-9.4816652852178578</v>
      </c>
      <c r="M5459" s="7">
        <f t="shared" si="342"/>
        <v>-9.4816652851945005</v>
      </c>
      <c r="N5459" s="13">
        <f t="shared" si="343"/>
        <v>2.3357316081273893E-11</v>
      </c>
      <c r="O5459" s="12" t="str">
        <f t="shared" si="340"/>
        <v/>
      </c>
    </row>
    <row r="5460" spans="1:15" x14ac:dyDescent="0.25">
      <c r="A5460" s="16">
        <v>40680</v>
      </c>
      <c r="B5460" s="33" t="s">
        <v>39</v>
      </c>
      <c r="C5460" s="29">
        <v>948.06733659853103</v>
      </c>
      <c r="D5460" s="10">
        <v>14746195.005313801</v>
      </c>
      <c r="E5460" s="4">
        <v>-38.842620929551899</v>
      </c>
      <c r="F5460" s="4">
        <v>0</v>
      </c>
      <c r="G5460" s="4">
        <v>0</v>
      </c>
      <c r="H5460" s="4">
        <v>-34.503882857716597</v>
      </c>
      <c r="I5460" s="4">
        <v>285.5</v>
      </c>
      <c r="J5460" s="4">
        <v>-312.50115643442501</v>
      </c>
      <c r="K5460" s="4">
        <v>154.500814138929</v>
      </c>
      <c r="L5460" s="11">
        <f t="shared" si="341"/>
        <v>54.1531539172355</v>
      </c>
      <c r="M5460" s="7">
        <f t="shared" si="342"/>
        <v>54.15315391722239</v>
      </c>
      <c r="N5460" s="13">
        <f t="shared" si="343"/>
        <v>1.3109513474773848E-11</v>
      </c>
      <c r="O5460" s="12" t="str">
        <f t="shared" si="340"/>
        <v/>
      </c>
    </row>
    <row r="5461" spans="1:15" x14ac:dyDescent="0.25">
      <c r="A5461" s="16">
        <v>40680</v>
      </c>
      <c r="B5461" s="33" t="s">
        <v>40</v>
      </c>
      <c r="C5461" s="29">
        <v>948.02632502802203</v>
      </c>
      <c r="D5461" s="10">
        <v>14933566.9390871</v>
      </c>
      <c r="E5461" s="4">
        <v>-32.285219673061903</v>
      </c>
      <c r="F5461" s="4">
        <v>0</v>
      </c>
      <c r="G5461" s="4">
        <v>0</v>
      </c>
      <c r="H5461" s="4">
        <v>-25.519085714916901</v>
      </c>
      <c r="I5461" s="4">
        <v>286.89999389648398</v>
      </c>
      <c r="J5461" s="4">
        <v>-312.50115643442501</v>
      </c>
      <c r="K5461" s="4">
        <v>135.45322730739801</v>
      </c>
      <c r="L5461" s="11">
        <f t="shared" si="341"/>
        <v>52.047759381478187</v>
      </c>
      <c r="M5461" s="7">
        <f t="shared" si="342"/>
        <v>52.047759381472133</v>
      </c>
      <c r="N5461" s="13">
        <f t="shared" si="343"/>
        <v>6.0538241086760536E-12</v>
      </c>
      <c r="O5461" s="12" t="str">
        <f t="shared" si="340"/>
        <v/>
      </c>
    </row>
    <row r="5462" spans="1:15" x14ac:dyDescent="0.25">
      <c r="A5462" s="16">
        <v>40680</v>
      </c>
      <c r="B5462" s="33" t="s">
        <v>41</v>
      </c>
      <c r="C5462" s="29">
        <v>947.99251737977204</v>
      </c>
      <c r="D5462" s="10">
        <v>15285720.470939901</v>
      </c>
      <c r="E5462" s="4">
        <v>-26.6141319830787</v>
      </c>
      <c r="F5462" s="4">
        <v>0</v>
      </c>
      <c r="G5462" s="4">
        <v>0</v>
      </c>
      <c r="H5462" s="4">
        <v>-15.0008119492534</v>
      </c>
      <c r="I5462" s="4">
        <v>283.600006103515</v>
      </c>
      <c r="J5462" s="4">
        <v>-312.50115643442501</v>
      </c>
      <c r="K5462" s="4">
        <v>168.33651977790399</v>
      </c>
      <c r="L5462" s="11">
        <f t="shared" si="341"/>
        <v>97.820425514661878</v>
      </c>
      <c r="M5462" s="7">
        <f t="shared" si="342"/>
        <v>97.82042551466678</v>
      </c>
      <c r="N5462" s="13">
        <f t="shared" si="343"/>
        <v>4.9027448767446913E-12</v>
      </c>
      <c r="O5462" s="12" t="str">
        <f t="shared" si="340"/>
        <v/>
      </c>
    </row>
    <row r="5463" spans="1:15" x14ac:dyDescent="0.25">
      <c r="A5463" s="16">
        <v>40680</v>
      </c>
      <c r="B5463" s="33" t="s">
        <v>42</v>
      </c>
      <c r="C5463" s="29">
        <v>947.95426663473097</v>
      </c>
      <c r="D5463" s="10">
        <v>15655116.938133599</v>
      </c>
      <c r="E5463" s="4">
        <v>-30.111836512802501</v>
      </c>
      <c r="F5463" s="4">
        <v>0</v>
      </c>
      <c r="G5463" s="4">
        <v>0</v>
      </c>
      <c r="H5463" s="4">
        <v>-6.9496913381070202</v>
      </c>
      <c r="I5463" s="4">
        <v>259.79998779296801</v>
      </c>
      <c r="J5463" s="4">
        <v>-312.50115643442501</v>
      </c>
      <c r="K5463" s="4">
        <v>192.37282626838501</v>
      </c>
      <c r="L5463" s="11">
        <f t="shared" si="341"/>
        <v>102.61012977601848</v>
      </c>
      <c r="M5463" s="7">
        <f t="shared" si="342"/>
        <v>102.61012977602736</v>
      </c>
      <c r="N5463" s="13">
        <f t="shared" si="343"/>
        <v>8.8817841970012523E-12</v>
      </c>
      <c r="O5463" s="12" t="str">
        <f t="shared" si="340"/>
        <v/>
      </c>
    </row>
    <row r="5464" spans="1:15" x14ac:dyDescent="0.25">
      <c r="A5464" s="16">
        <v>40680</v>
      </c>
      <c r="B5464" s="33" t="s">
        <v>43</v>
      </c>
      <c r="C5464" s="29">
        <v>947.90540479772994</v>
      </c>
      <c r="D5464" s="10">
        <v>15832072.6770206</v>
      </c>
      <c r="E5464" s="4">
        <v>-38.465123906223504</v>
      </c>
      <c r="F5464" s="4">
        <v>0</v>
      </c>
      <c r="G5464" s="4">
        <v>0</v>
      </c>
      <c r="H5464" s="4">
        <v>-5.6318529250031499</v>
      </c>
      <c r="I5464" s="4">
        <v>245.80000305175699</v>
      </c>
      <c r="J5464" s="4">
        <v>-312.50115643442501</v>
      </c>
      <c r="K5464" s="4">
        <v>159.95250212694199</v>
      </c>
      <c r="L5464" s="11">
        <f t="shared" si="341"/>
        <v>49.154371913047299</v>
      </c>
      <c r="M5464" s="7">
        <f t="shared" si="342"/>
        <v>49.154371913055783</v>
      </c>
      <c r="N5464" s="13">
        <f t="shared" si="343"/>
        <v>8.4838802649755962E-12</v>
      </c>
      <c r="O5464" s="12" t="str">
        <f t="shared" si="340"/>
        <v/>
      </c>
    </row>
    <row r="5465" spans="1:15" x14ac:dyDescent="0.25">
      <c r="A5465" s="16">
        <v>40680</v>
      </c>
      <c r="B5465" s="33" t="s">
        <v>44</v>
      </c>
      <c r="C5465" s="29">
        <v>947.86452608970797</v>
      </c>
      <c r="D5465" s="10">
        <v>15806862.254980899</v>
      </c>
      <c r="E5465" s="4">
        <v>-31.948508666674499</v>
      </c>
      <c r="F5465" s="4">
        <v>-2.7600153671383701E-2</v>
      </c>
      <c r="G5465" s="4">
        <v>0</v>
      </c>
      <c r="H5465" s="4">
        <v>0.63657289063339395</v>
      </c>
      <c r="I5465" s="4">
        <v>248.19999694824199</v>
      </c>
      <c r="J5465" s="4">
        <v>-305.87635294128</v>
      </c>
      <c r="K5465" s="4">
        <v>82.012996911726404</v>
      </c>
      <c r="L5465" s="11">
        <f t="shared" si="341"/>
        <v>-7.0028950110241084</v>
      </c>
      <c r="M5465" s="7">
        <f t="shared" si="342"/>
        <v>-7.0028950110279649</v>
      </c>
      <c r="N5465" s="13">
        <f t="shared" si="343"/>
        <v>3.8564706983379438E-12</v>
      </c>
      <c r="O5465" s="12" t="str">
        <f t="shared" si="340"/>
        <v/>
      </c>
    </row>
    <row r="5466" spans="1:15" x14ac:dyDescent="0.25">
      <c r="A5466" s="16">
        <v>40680</v>
      </c>
      <c r="B5466" s="33" t="s">
        <v>45</v>
      </c>
      <c r="C5466" s="29">
        <v>948.81476105950503</v>
      </c>
      <c r="D5466" s="10">
        <v>15615211.9069447</v>
      </c>
      <c r="E5466" s="4">
        <v>-41.553767564046197</v>
      </c>
      <c r="F5466" s="4">
        <v>0</v>
      </c>
      <c r="G5466" s="4">
        <v>-1.1362326189355001</v>
      </c>
      <c r="H5466" s="4">
        <v>-4.68313847523362</v>
      </c>
      <c r="I5466" s="4">
        <v>245.30000305175699</v>
      </c>
      <c r="J5466" s="4">
        <v>-307.241169673667</v>
      </c>
      <c r="K5466" s="4">
        <v>56.078097492306298</v>
      </c>
      <c r="L5466" s="11">
        <f t="shared" si="341"/>
        <v>-53.236207787819026</v>
      </c>
      <c r="M5466" s="7">
        <f t="shared" si="342"/>
        <v>-53.23620778783328</v>
      </c>
      <c r="N5466" s="13">
        <f t="shared" si="343"/>
        <v>1.425348727934761E-11</v>
      </c>
      <c r="O5466" s="12" t="str">
        <f t="shared" si="340"/>
        <v/>
      </c>
    </row>
    <row r="5467" spans="1:15" x14ac:dyDescent="0.25">
      <c r="A5467" s="16">
        <v>40680</v>
      </c>
      <c r="B5467" s="33" t="s">
        <v>46</v>
      </c>
      <c r="C5467" s="29">
        <v>948.80314105897799</v>
      </c>
      <c r="D5467" s="10">
        <v>15532598.947582301</v>
      </c>
      <c r="E5467" s="4">
        <v>-9.1496143083374708</v>
      </c>
      <c r="F5467" s="4">
        <v>0</v>
      </c>
      <c r="G5467" s="4">
        <v>0</v>
      </c>
      <c r="H5467" s="4">
        <v>7.9842875244976401</v>
      </c>
      <c r="I5467" s="4">
        <v>244.100006103515</v>
      </c>
      <c r="J5467" s="4">
        <v>-293.06868915019402</v>
      </c>
      <c r="K5467" s="4">
        <v>27.185965563169901</v>
      </c>
      <c r="L5467" s="11">
        <f t="shared" si="341"/>
        <v>-22.948044267348934</v>
      </c>
      <c r="M5467" s="7">
        <f t="shared" si="342"/>
        <v>-22.94804426733301</v>
      </c>
      <c r="N5467" s="13">
        <f t="shared" si="343"/>
        <v>1.5923262708383845E-11</v>
      </c>
      <c r="O5467" s="12" t="str">
        <f t="shared" si="340"/>
        <v/>
      </c>
    </row>
    <row r="5468" spans="1:15" x14ac:dyDescent="0.25">
      <c r="A5468" s="16">
        <v>40680</v>
      </c>
      <c r="B5468" s="33" t="s">
        <v>47</v>
      </c>
      <c r="C5468" s="29">
        <v>948.78155643013702</v>
      </c>
      <c r="D5468" s="10">
        <v>15384821.366038499</v>
      </c>
      <c r="E5468" s="4">
        <v>-16.994018718847599</v>
      </c>
      <c r="F5468" s="4">
        <v>0</v>
      </c>
      <c r="G5468" s="4">
        <v>0</v>
      </c>
      <c r="H5468" s="4">
        <v>-1.9548234494301699</v>
      </c>
      <c r="I5468" s="4">
        <v>272.29998779296801</v>
      </c>
      <c r="J5468" s="4">
        <v>-301.78596151361302</v>
      </c>
      <c r="K5468" s="4">
        <v>7.3854876823190398</v>
      </c>
      <c r="L5468" s="11">
        <f t="shared" si="341"/>
        <v>-41.049328206603732</v>
      </c>
      <c r="M5468" s="7">
        <f t="shared" si="342"/>
        <v>-41.049328206611484</v>
      </c>
      <c r="N5468" s="13">
        <f t="shared" si="343"/>
        <v>7.752021247142693E-12</v>
      </c>
      <c r="O5468" s="12" t="str">
        <f t="shared" si="340"/>
        <v/>
      </c>
    </row>
    <row r="5469" spans="1:15" x14ac:dyDescent="0.25">
      <c r="A5469" s="16">
        <v>40680</v>
      </c>
      <c r="B5469" s="33" t="s">
        <v>48</v>
      </c>
      <c r="C5469" s="29">
        <v>948.76961715645496</v>
      </c>
      <c r="D5469" s="10">
        <v>15257348.966579201</v>
      </c>
      <c r="E5469" s="4">
        <v>-9.4007014521639096</v>
      </c>
      <c r="F5469" s="4">
        <v>0</v>
      </c>
      <c r="G5469" s="4">
        <v>0</v>
      </c>
      <c r="H5469" s="4">
        <v>1.7784405324533901</v>
      </c>
      <c r="I5469" s="4">
        <v>267.89999389648398</v>
      </c>
      <c r="J5469" s="4">
        <v>-295.80750929099099</v>
      </c>
      <c r="K5469" s="4">
        <v>0.120776464423929</v>
      </c>
      <c r="L5469" s="11">
        <f t="shared" si="341"/>
        <v>-35.408999849793616</v>
      </c>
      <c r="M5469" s="7">
        <f t="shared" si="342"/>
        <v>-35.408999849805191</v>
      </c>
      <c r="N5469" s="13">
        <f t="shared" si="343"/>
        <v>1.1574741165532032E-11</v>
      </c>
      <c r="O5469" s="12" t="str">
        <f t="shared" si="340"/>
        <v/>
      </c>
    </row>
    <row r="5470" spans="1:15" x14ac:dyDescent="0.25">
      <c r="A5470" s="16">
        <v>40680</v>
      </c>
      <c r="B5470" s="33" t="s">
        <v>49</v>
      </c>
      <c r="C5470" s="29">
        <v>948.76566812762201</v>
      </c>
      <c r="D5470" s="10">
        <v>15117447.612830799</v>
      </c>
      <c r="E5470" s="4">
        <v>-3.1097881460268599</v>
      </c>
      <c r="F5470" s="4">
        <v>0</v>
      </c>
      <c r="G5470" s="4">
        <v>0</v>
      </c>
      <c r="H5470" s="4">
        <v>6.5269740400462899</v>
      </c>
      <c r="I5470" s="4">
        <v>242.5</v>
      </c>
      <c r="J5470" s="4">
        <v>-284.77867304635402</v>
      </c>
      <c r="K5470" s="4">
        <v>0</v>
      </c>
      <c r="L5470" s="11">
        <f t="shared" si="341"/>
        <v>-38.861487152334576</v>
      </c>
      <c r="M5470" s="7">
        <f t="shared" si="342"/>
        <v>-38.861487152333787</v>
      </c>
      <c r="N5470" s="13">
        <f t="shared" si="343"/>
        <v>7.8870243669371121E-13</v>
      </c>
      <c r="O5470" s="12" t="str">
        <f t="shared" si="340"/>
        <v/>
      </c>
    </row>
    <row r="5471" spans="1:15" x14ac:dyDescent="0.25">
      <c r="A5471" s="16">
        <v>40680</v>
      </c>
      <c r="B5471" s="33" t="s">
        <v>50</v>
      </c>
      <c r="C5471" s="29">
        <v>948.76670124195095</v>
      </c>
      <c r="D5471" s="10">
        <v>14986617.3738237</v>
      </c>
      <c r="E5471" s="4">
        <v>0.81365865474406096</v>
      </c>
      <c r="F5471" s="4">
        <v>0</v>
      </c>
      <c r="G5471" s="4">
        <v>0</v>
      </c>
      <c r="H5471" s="4">
        <v>12.874371609492099</v>
      </c>
      <c r="I5471" s="4">
        <v>224.89999389648401</v>
      </c>
      <c r="J5471" s="4">
        <v>-274.92975721826002</v>
      </c>
      <c r="K5471" s="4">
        <v>0</v>
      </c>
      <c r="L5471" s="11">
        <f t="shared" si="341"/>
        <v>-36.341733057539841</v>
      </c>
      <c r="M5471" s="7">
        <f t="shared" si="342"/>
        <v>-36.341733057527392</v>
      </c>
      <c r="N5471" s="13">
        <f t="shared" si="343"/>
        <v>1.2448708730516955E-11</v>
      </c>
      <c r="O5471" s="12" t="str">
        <f t="shared" si="340"/>
        <v/>
      </c>
    </row>
    <row r="5472" spans="1:15" x14ac:dyDescent="0.25">
      <c r="A5472" s="16">
        <v>40680</v>
      </c>
      <c r="B5472" s="33" t="s">
        <v>51</v>
      </c>
      <c r="C5472" s="29">
        <v>948.76836922079406</v>
      </c>
      <c r="D5472" s="10">
        <v>14897782.1749286</v>
      </c>
      <c r="E5472" s="4">
        <v>1.31362598087187</v>
      </c>
      <c r="F5472" s="4">
        <v>0</v>
      </c>
      <c r="G5472" s="4">
        <v>0</v>
      </c>
      <c r="H5472" s="4">
        <v>13.854980039495199</v>
      </c>
      <c r="I5472" s="4">
        <v>237.39999389648401</v>
      </c>
      <c r="J5472" s="4">
        <v>-277.24504405437398</v>
      </c>
      <c r="K5472" s="4">
        <v>0</v>
      </c>
      <c r="L5472" s="11">
        <f t="shared" si="341"/>
        <v>-24.676444137522907</v>
      </c>
      <c r="M5472" s="7">
        <f t="shared" si="342"/>
        <v>-24.676444137527916</v>
      </c>
      <c r="N5472" s="13">
        <f t="shared" si="343"/>
        <v>5.0093262871087063E-12</v>
      </c>
      <c r="O5472" s="12" t="str">
        <f t="shared" si="340"/>
        <v/>
      </c>
    </row>
    <row r="5473" spans="1:15" x14ac:dyDescent="0.25">
      <c r="A5473" s="16">
        <v>40680</v>
      </c>
      <c r="B5473" s="33" t="s">
        <v>52</v>
      </c>
      <c r="C5473" s="29">
        <v>948.76177514364701</v>
      </c>
      <c r="D5473" s="10">
        <v>14848428.1917054</v>
      </c>
      <c r="E5473" s="4">
        <v>-5.1925395831704604</v>
      </c>
      <c r="F5473" s="4">
        <v>0</v>
      </c>
      <c r="G5473" s="4">
        <v>0</v>
      </c>
      <c r="H5473" s="4">
        <v>8.8218154486637701</v>
      </c>
      <c r="I5473" s="4">
        <v>270.20001220703102</v>
      </c>
      <c r="J5473" s="4">
        <v>-287.53872785674002</v>
      </c>
      <c r="K5473" s="4">
        <v>0</v>
      </c>
      <c r="L5473" s="11">
        <f t="shared" si="341"/>
        <v>-13.709439784215704</v>
      </c>
      <c r="M5473" s="7">
        <f t="shared" si="342"/>
        <v>-13.709439784222178</v>
      </c>
      <c r="N5473" s="13">
        <f t="shared" si="343"/>
        <v>6.4748206796139129E-12</v>
      </c>
      <c r="O5473" s="12" t="str">
        <f t="shared" si="340"/>
        <v/>
      </c>
    </row>
    <row r="5474" spans="1:15" x14ac:dyDescent="0.25">
      <c r="A5474" s="16">
        <v>40681</v>
      </c>
      <c r="B5474" s="33" t="s">
        <v>29</v>
      </c>
      <c r="C5474" s="29">
        <v>948.75797149948403</v>
      </c>
      <c r="D5474" s="10">
        <v>14803636.949808801</v>
      </c>
      <c r="E5474" s="4">
        <v>-2.99524924093337</v>
      </c>
      <c r="F5474" s="4">
        <v>0</v>
      </c>
      <c r="G5474" s="4">
        <v>0</v>
      </c>
      <c r="H5474" s="4">
        <v>7.7207217661424803</v>
      </c>
      <c r="I5474" s="4">
        <v>269</v>
      </c>
      <c r="J5474" s="4">
        <v>-286.16748416315602</v>
      </c>
      <c r="K5474" s="4">
        <v>0</v>
      </c>
      <c r="L5474" s="11">
        <f t="shared" si="341"/>
        <v>-12.442011637946905</v>
      </c>
      <c r="M5474" s="7">
        <f t="shared" si="342"/>
        <v>-12.442011637944315</v>
      </c>
      <c r="N5474" s="13">
        <f t="shared" si="343"/>
        <v>2.5899282718455652E-12</v>
      </c>
      <c r="O5474" s="12" t="str">
        <f t="shared" si="340"/>
        <v/>
      </c>
    </row>
    <row r="5475" spans="1:15" x14ac:dyDescent="0.25">
      <c r="A5475" s="16">
        <v>40681</v>
      </c>
      <c r="B5475" s="33" t="s">
        <v>30</v>
      </c>
      <c r="C5475" s="29">
        <v>948.75744585709697</v>
      </c>
      <c r="D5475" s="10">
        <v>14760263.5537537</v>
      </c>
      <c r="E5475" s="4">
        <v>-0.41393949154823401</v>
      </c>
      <c r="F5475" s="4">
        <v>0</v>
      </c>
      <c r="G5475" s="4">
        <v>0</v>
      </c>
      <c r="H5475" s="4">
        <v>4.92718928547737</v>
      </c>
      <c r="I5475" s="4">
        <v>267.100006103515</v>
      </c>
      <c r="J5475" s="4">
        <v>-283.661421468311</v>
      </c>
      <c r="K5475" s="4">
        <v>0</v>
      </c>
      <c r="L5475" s="11">
        <f t="shared" si="341"/>
        <v>-12.048165570866843</v>
      </c>
      <c r="M5475" s="7">
        <f t="shared" si="342"/>
        <v>-12.048165570861245</v>
      </c>
      <c r="N5475" s="13">
        <f t="shared" si="343"/>
        <v>5.5973004009501892E-12</v>
      </c>
      <c r="O5475" s="12" t="str">
        <f t="shared" si="340"/>
        <v/>
      </c>
    </row>
    <row r="5476" spans="1:15" x14ac:dyDescent="0.25">
      <c r="A5476" s="16">
        <v>40681</v>
      </c>
      <c r="B5476" s="33" t="s">
        <v>31</v>
      </c>
      <c r="C5476" s="29">
        <v>948.756097014685</v>
      </c>
      <c r="D5476" s="10">
        <v>14728297.7928116</v>
      </c>
      <c r="E5476" s="4">
        <v>-1.06217686309012</v>
      </c>
      <c r="F5476" s="4">
        <v>0</v>
      </c>
      <c r="G5476" s="4">
        <v>0</v>
      </c>
      <c r="H5476" s="4">
        <v>1.9741486495995699</v>
      </c>
      <c r="I5476" s="4">
        <v>275.89999389648398</v>
      </c>
      <c r="J5476" s="4">
        <v>-285.69134372247998</v>
      </c>
      <c r="K5476" s="4">
        <v>0</v>
      </c>
      <c r="L5476" s="11">
        <f t="shared" si="341"/>
        <v>-8.8793780394865394</v>
      </c>
      <c r="M5476" s="7">
        <f t="shared" si="342"/>
        <v>-8.8793780394721153</v>
      </c>
      <c r="N5476" s="13">
        <f t="shared" si="343"/>
        <v>1.4424017535930034E-11</v>
      </c>
      <c r="O5476" s="12" t="str">
        <f t="shared" si="340"/>
        <v/>
      </c>
    </row>
    <row r="5477" spans="1:15" x14ac:dyDescent="0.25">
      <c r="A5477" s="16">
        <v>40681</v>
      </c>
      <c r="B5477" s="33" t="s">
        <v>32</v>
      </c>
      <c r="C5477" s="29">
        <v>948.75467383568105</v>
      </c>
      <c r="D5477" s="10">
        <v>14687582.6024212</v>
      </c>
      <c r="E5477" s="4">
        <v>-1.1207098112952001</v>
      </c>
      <c r="F5477" s="4">
        <v>0</v>
      </c>
      <c r="G5477" s="4">
        <v>0</v>
      </c>
      <c r="H5477" s="4">
        <v>1.1732926977713301</v>
      </c>
      <c r="I5477" s="4">
        <v>274.70001220703102</v>
      </c>
      <c r="J5477" s="4">
        <v>-286.06237020192498</v>
      </c>
      <c r="K5477" s="4">
        <v>0</v>
      </c>
      <c r="L5477" s="11">
        <f t="shared" si="341"/>
        <v>-11.309775108417853</v>
      </c>
      <c r="M5477" s="7">
        <f t="shared" si="342"/>
        <v>-11.309775108444608</v>
      </c>
      <c r="N5477" s="13">
        <f t="shared" si="343"/>
        <v>2.6755486715046572E-11</v>
      </c>
      <c r="O5477" s="12" t="str">
        <f t="shared" si="340"/>
        <v/>
      </c>
    </row>
    <row r="5478" spans="1:15" x14ac:dyDescent="0.25">
      <c r="A5478" s="16">
        <v>40681</v>
      </c>
      <c r="B5478" s="33" t="s">
        <v>33</v>
      </c>
      <c r="C5478" s="29">
        <v>948.75322668327397</v>
      </c>
      <c r="D5478" s="10">
        <v>14648837.288590301</v>
      </c>
      <c r="E5478" s="4">
        <v>-1.13958187804168</v>
      </c>
      <c r="F5478" s="4">
        <v>0</v>
      </c>
      <c r="G5478" s="4">
        <v>0</v>
      </c>
      <c r="H5478" s="4">
        <v>0.88667223779733895</v>
      </c>
      <c r="I5478" s="4">
        <v>276</v>
      </c>
      <c r="J5478" s="4">
        <v>-286.50967753501999</v>
      </c>
      <c r="K5478" s="4">
        <v>0</v>
      </c>
      <c r="L5478" s="11">
        <f t="shared" si="341"/>
        <v>-10.762587175264343</v>
      </c>
      <c r="M5478" s="7">
        <f t="shared" si="342"/>
        <v>-10.762587175249744</v>
      </c>
      <c r="N5478" s="13">
        <f t="shared" si="343"/>
        <v>1.4599876863030659E-11</v>
      </c>
      <c r="O5478" s="12" t="str">
        <f t="shared" si="340"/>
        <v/>
      </c>
    </row>
    <row r="5479" spans="1:15" x14ac:dyDescent="0.25">
      <c r="A5479" s="16">
        <v>40681</v>
      </c>
      <c r="B5479" s="33" t="s">
        <v>34</v>
      </c>
      <c r="C5479" s="29">
        <v>948.75074368525202</v>
      </c>
      <c r="D5479" s="10">
        <v>14620925.438018501</v>
      </c>
      <c r="E5479" s="4">
        <v>-1.9552246377628499</v>
      </c>
      <c r="F5479" s="4">
        <v>0</v>
      </c>
      <c r="G5479" s="4">
        <v>0</v>
      </c>
      <c r="H5479" s="4">
        <v>-3.3807904001413198</v>
      </c>
      <c r="I5479" s="4">
        <v>281.20001220703102</v>
      </c>
      <c r="J5479" s="4">
        <v>-288.57685584833303</v>
      </c>
      <c r="K5479" s="4">
        <v>4.9595668537110296</v>
      </c>
      <c r="L5479" s="11">
        <f t="shared" si="341"/>
        <v>-7.7532918254951628</v>
      </c>
      <c r="M5479" s="7">
        <f t="shared" si="342"/>
        <v>-7.7532918255000061</v>
      </c>
      <c r="N5479" s="13">
        <f t="shared" si="343"/>
        <v>4.8432369226247829E-12</v>
      </c>
      <c r="O5479" s="12" t="str">
        <f t="shared" si="340"/>
        <v/>
      </c>
    </row>
    <row r="5480" spans="1:15" x14ac:dyDescent="0.25">
      <c r="A5480" s="16">
        <v>40681</v>
      </c>
      <c r="B5480" s="33" t="s">
        <v>35</v>
      </c>
      <c r="C5480" s="29">
        <v>949.74603383040596</v>
      </c>
      <c r="D5480" s="10">
        <v>14601912.010686699</v>
      </c>
      <c r="E5480" s="4">
        <v>-6.0843042940583798</v>
      </c>
      <c r="F5480" s="4">
        <v>0</v>
      </c>
      <c r="G5480" s="4">
        <v>-3.8625196029944502</v>
      </c>
      <c r="H5480" s="4">
        <v>-10.0627833341594</v>
      </c>
      <c r="I5480" s="4">
        <v>283.20001220703102</v>
      </c>
      <c r="J5480" s="4">
        <v>-291.59735716392601</v>
      </c>
      <c r="K5480" s="4">
        <v>23.125444595933299</v>
      </c>
      <c r="L5480" s="11">
        <f t="shared" si="341"/>
        <v>-5.2815075921738988</v>
      </c>
      <c r="M5480" s="7">
        <f t="shared" si="342"/>
        <v>-5.2815075921670847</v>
      </c>
      <c r="N5480" s="13">
        <f t="shared" si="343"/>
        <v>6.8141048359393608E-12</v>
      </c>
      <c r="O5480" s="12" t="str">
        <f t="shared" si="340"/>
        <v/>
      </c>
    </row>
    <row r="5481" spans="1:15" x14ac:dyDescent="0.25">
      <c r="A5481" s="16">
        <v>40681</v>
      </c>
      <c r="B5481" s="33" t="s">
        <v>36</v>
      </c>
      <c r="C5481" s="29">
        <v>951.74153085342198</v>
      </c>
      <c r="D5481" s="10">
        <v>14606292.068803599</v>
      </c>
      <c r="E5481" s="4">
        <v>-8.2968395095796001</v>
      </c>
      <c r="F5481" s="4">
        <v>0</v>
      </c>
      <c r="G5481" s="4">
        <v>-7.50961641938488</v>
      </c>
      <c r="H5481" s="4">
        <v>-12.006863315605599</v>
      </c>
      <c r="I5481" s="4">
        <v>285</v>
      </c>
      <c r="J5481" s="4">
        <v>-294.13604340459898</v>
      </c>
      <c r="K5481" s="4">
        <v>38.166045459433803</v>
      </c>
      <c r="L5481" s="11">
        <f t="shared" si="341"/>
        <v>1.2166828102647287</v>
      </c>
      <c r="M5481" s="7">
        <f t="shared" si="342"/>
        <v>1.2166828102499454</v>
      </c>
      <c r="N5481" s="13">
        <f t="shared" si="343"/>
        <v>1.4783285706698734E-11</v>
      </c>
      <c r="O5481" s="12" t="str">
        <f t="shared" si="340"/>
        <v/>
      </c>
    </row>
    <row r="5482" spans="1:15" x14ac:dyDescent="0.25">
      <c r="A5482" s="16">
        <v>40681</v>
      </c>
      <c r="B5482" s="33" t="s">
        <v>37</v>
      </c>
      <c r="C5482" s="29">
        <v>953.73268452856598</v>
      </c>
      <c r="D5482" s="10">
        <v>14628783.401734401</v>
      </c>
      <c r="E5482" s="4">
        <v>-11.7161005985784</v>
      </c>
      <c r="F5482" s="4">
        <v>0</v>
      </c>
      <c r="G5482" s="4">
        <v>-6.9064184022590398</v>
      </c>
      <c r="H5482" s="4">
        <v>-14.4579497464675</v>
      </c>
      <c r="I5482" s="4">
        <v>285.70001220703102</v>
      </c>
      <c r="J5482" s="4">
        <v>-298.82714645386</v>
      </c>
      <c r="K5482" s="4">
        <v>52.455195474910497</v>
      </c>
      <c r="L5482" s="11">
        <f t="shared" si="341"/>
        <v>6.2475924807765892</v>
      </c>
      <c r="M5482" s="7">
        <f t="shared" si="342"/>
        <v>6.2475924807781764</v>
      </c>
      <c r="N5482" s="13">
        <f t="shared" si="343"/>
        <v>1.5871748360041238E-12</v>
      </c>
      <c r="O5482" s="12" t="str">
        <f t="shared" si="340"/>
        <v/>
      </c>
    </row>
    <row r="5483" spans="1:15" x14ac:dyDescent="0.25">
      <c r="A5483" s="16">
        <v>40681</v>
      </c>
      <c r="B5483" s="33" t="s">
        <v>38</v>
      </c>
      <c r="C5483" s="29">
        <v>954.71087792933304</v>
      </c>
      <c r="D5483" s="10">
        <v>14681030.700433301</v>
      </c>
      <c r="E5483" s="4">
        <v>-19.542991557127699</v>
      </c>
      <c r="F5483" s="4">
        <v>0</v>
      </c>
      <c r="G5483" s="4">
        <v>-3.0267257438989499</v>
      </c>
      <c r="H5483" s="4">
        <v>-19.441387636022601</v>
      </c>
      <c r="I5483" s="4">
        <v>287.100006103515</v>
      </c>
      <c r="J5483" s="4">
        <v>-306.97436411775197</v>
      </c>
      <c r="K5483" s="4">
        <v>76.398601478759105</v>
      </c>
      <c r="L5483" s="11">
        <f t="shared" si="341"/>
        <v>14.513138527472876</v>
      </c>
      <c r="M5483" s="7">
        <f t="shared" si="342"/>
        <v>14.513138527472297</v>
      </c>
      <c r="N5483" s="13">
        <f t="shared" si="343"/>
        <v>5.7909232964448165E-13</v>
      </c>
      <c r="O5483" s="12" t="str">
        <f t="shared" si="340"/>
        <v/>
      </c>
    </row>
    <row r="5484" spans="1:15" x14ac:dyDescent="0.25">
      <c r="A5484" s="16">
        <v>40681</v>
      </c>
      <c r="B5484" s="33" t="s">
        <v>39</v>
      </c>
      <c r="C5484" s="29">
        <v>956.68123655263605</v>
      </c>
      <c r="D5484" s="10">
        <v>14729867.8688461</v>
      </c>
      <c r="E5484" s="4">
        <v>-28.084556241416202</v>
      </c>
      <c r="F5484" s="4">
        <v>0</v>
      </c>
      <c r="G5484" s="4">
        <v>-4.9303354437155704</v>
      </c>
      <c r="H5484" s="4">
        <v>-24.1602323270284</v>
      </c>
      <c r="I5484" s="4">
        <v>289.5</v>
      </c>
      <c r="J5484" s="4">
        <v>-312.50115643442501</v>
      </c>
      <c r="K5484" s="4">
        <v>93.742160561238805</v>
      </c>
      <c r="L5484" s="11">
        <f t="shared" si="341"/>
        <v>13.565880114653638</v>
      </c>
      <c r="M5484" s="7">
        <f t="shared" si="342"/>
        <v>13.565880114666394</v>
      </c>
      <c r="N5484" s="13">
        <f t="shared" si="343"/>
        <v>1.2756018463733199E-11</v>
      </c>
      <c r="O5484" s="12" t="str">
        <f t="shared" si="340"/>
        <v/>
      </c>
    </row>
    <row r="5485" spans="1:15" x14ac:dyDescent="0.25">
      <c r="A5485" s="16">
        <v>40681</v>
      </c>
      <c r="B5485" s="33" t="s">
        <v>40</v>
      </c>
      <c r="C5485" s="29">
        <v>957.64016489634298</v>
      </c>
      <c r="D5485" s="10">
        <v>14831587.4374524</v>
      </c>
      <c r="E5485" s="4">
        <v>-34.707623441611297</v>
      </c>
      <c r="F5485" s="4">
        <v>0</v>
      </c>
      <c r="G5485" s="4">
        <v>-2.27332346031343</v>
      </c>
      <c r="H5485" s="4">
        <v>-26.760767275412199</v>
      </c>
      <c r="I5485" s="4">
        <v>289.89999389648398</v>
      </c>
      <c r="J5485" s="4">
        <v>-312.50115643442501</v>
      </c>
      <c r="K5485" s="4">
        <v>114.598312439244</v>
      </c>
      <c r="L5485" s="11">
        <f t="shared" si="341"/>
        <v>28.255435723966045</v>
      </c>
      <c r="M5485" s="7">
        <f t="shared" si="342"/>
        <v>28.255435723972301</v>
      </c>
      <c r="N5485" s="13">
        <f t="shared" si="343"/>
        <v>6.2563287883676821E-12</v>
      </c>
      <c r="O5485" s="12" t="str">
        <f t="shared" si="340"/>
        <v/>
      </c>
    </row>
    <row r="5486" spans="1:15" x14ac:dyDescent="0.25">
      <c r="A5486" s="16">
        <v>40681</v>
      </c>
      <c r="B5486" s="33" t="s">
        <v>41</v>
      </c>
      <c r="C5486" s="29">
        <v>958.59586781155099</v>
      </c>
      <c r="D5486" s="10">
        <v>14875886.7881111</v>
      </c>
      <c r="E5486" s="4">
        <v>-37.246752431370098</v>
      </c>
      <c r="F5486" s="4">
        <v>0</v>
      </c>
      <c r="G5486" s="4">
        <v>-2.3618184445332702</v>
      </c>
      <c r="H5486" s="4">
        <v>-27.345218027135299</v>
      </c>
      <c r="I5486" s="4">
        <v>288.600006103515</v>
      </c>
      <c r="J5486" s="4">
        <v>-312.50115643442501</v>
      </c>
      <c r="K5486" s="4">
        <v>103.16031441692201</v>
      </c>
      <c r="L5486" s="11">
        <f t="shared" si="341"/>
        <v>12.305375182973307</v>
      </c>
      <c r="M5486" s="7">
        <f t="shared" si="342"/>
        <v>12.305375182972186</v>
      </c>
      <c r="N5486" s="13">
        <f t="shared" si="343"/>
        <v>1.120881165661558E-12</v>
      </c>
      <c r="O5486" s="12" t="str">
        <f t="shared" si="340"/>
        <v/>
      </c>
    </row>
    <row r="5487" spans="1:15" x14ac:dyDescent="0.25">
      <c r="A5487" s="16">
        <v>40681</v>
      </c>
      <c r="B5487" s="33" t="s">
        <v>42</v>
      </c>
      <c r="C5487" s="29">
        <v>961.57381502206204</v>
      </c>
      <c r="D5487" s="10">
        <v>14882521.258264801</v>
      </c>
      <c r="E5487" s="4">
        <v>-24.4575822417106</v>
      </c>
      <c r="F5487" s="4">
        <v>0</v>
      </c>
      <c r="G5487" s="4">
        <v>-6.9089593516504699</v>
      </c>
      <c r="H5487" s="4">
        <v>-19.589914928795501</v>
      </c>
      <c r="I5487" s="4">
        <v>290.39999389648398</v>
      </c>
      <c r="J5487" s="4">
        <v>-310.90249427360698</v>
      </c>
      <c r="K5487" s="4">
        <v>73.301865275304905</v>
      </c>
      <c r="L5487" s="11">
        <f t="shared" si="341"/>
        <v>1.8429083760253349</v>
      </c>
      <c r="M5487" s="7">
        <f t="shared" si="342"/>
        <v>1.8429083760279334</v>
      </c>
      <c r="N5487" s="13">
        <f t="shared" si="343"/>
        <v>2.5985880114376414E-12</v>
      </c>
      <c r="O5487" s="12" t="str">
        <f t="shared" si="340"/>
        <v/>
      </c>
    </row>
    <row r="5488" spans="1:15" x14ac:dyDescent="0.25">
      <c r="A5488" s="16">
        <v>40681</v>
      </c>
      <c r="B5488" s="33" t="s">
        <v>43</v>
      </c>
      <c r="C5488" s="29">
        <v>965.56627371548302</v>
      </c>
      <c r="D5488" s="10">
        <v>14880204.8632349</v>
      </c>
      <c r="E5488" s="4">
        <v>-15.380798341090101</v>
      </c>
      <c r="F5488" s="4">
        <v>0</v>
      </c>
      <c r="G5488" s="4">
        <v>-9.0943022542670597</v>
      </c>
      <c r="H5488" s="4">
        <v>-14.1604497825133</v>
      </c>
      <c r="I5488" s="4">
        <v>292.5</v>
      </c>
      <c r="J5488" s="4">
        <v>-308.22289360149603</v>
      </c>
      <c r="K5488" s="4">
        <v>53.715000915527298</v>
      </c>
      <c r="L5488" s="11">
        <f t="shared" si="341"/>
        <v>-0.64344306383918592</v>
      </c>
      <c r="M5488" s="7">
        <f t="shared" si="342"/>
        <v>-0.64344306386127659</v>
      </c>
      <c r="N5488" s="13">
        <f t="shared" si="343"/>
        <v>2.2090662632479052E-11</v>
      </c>
      <c r="O5488" s="12" t="str">
        <f t="shared" si="340"/>
        <v/>
      </c>
    </row>
    <row r="5489" spans="1:15" x14ac:dyDescent="0.25">
      <c r="A5489" s="16">
        <v>40681</v>
      </c>
      <c r="B5489" s="33" t="s">
        <v>44</v>
      </c>
      <c r="C5489" s="29">
        <v>968.55858643785405</v>
      </c>
      <c r="D5489" s="10">
        <v>14877790.136711599</v>
      </c>
      <c r="E5489" s="4">
        <v>-13.1492656803449</v>
      </c>
      <c r="F5489" s="4">
        <v>0</v>
      </c>
      <c r="G5489" s="4">
        <v>-6.8504579532209799</v>
      </c>
      <c r="H5489" s="4">
        <v>-12.171025103877399</v>
      </c>
      <c r="I5489" s="4">
        <v>291.39999389648398</v>
      </c>
      <c r="J5489" s="4">
        <v>-306.04000344214899</v>
      </c>
      <c r="K5489" s="4">
        <v>46.140000915527303</v>
      </c>
      <c r="L5489" s="11">
        <f t="shared" si="341"/>
        <v>-0.67075736758096838</v>
      </c>
      <c r="M5489" s="7">
        <f t="shared" si="342"/>
        <v>-0.67075736758350912</v>
      </c>
      <c r="N5489" s="13">
        <f t="shared" si="343"/>
        <v>2.5407453918546707E-12</v>
      </c>
      <c r="O5489" s="12" t="str">
        <f t="shared" si="340"/>
        <v/>
      </c>
    </row>
    <row r="5490" spans="1:15" x14ac:dyDescent="0.25">
      <c r="A5490" s="16">
        <v>40681</v>
      </c>
      <c r="B5490" s="33" t="s">
        <v>45</v>
      </c>
      <c r="C5490" s="29">
        <v>971.55561053962401</v>
      </c>
      <c r="D5490" s="10">
        <v>14849470.477365499</v>
      </c>
      <c r="E5490" s="4">
        <v>-9.4407025865510299</v>
      </c>
      <c r="F5490" s="4">
        <v>0</v>
      </c>
      <c r="G5490" s="4">
        <v>-7.75873547353003</v>
      </c>
      <c r="H5490" s="4">
        <v>-9.0142328484953804</v>
      </c>
      <c r="I5490" s="4">
        <v>286.5</v>
      </c>
      <c r="J5490" s="4">
        <v>-300.47790113202802</v>
      </c>
      <c r="K5490" s="4">
        <v>32.325000000000003</v>
      </c>
      <c r="L5490" s="11">
        <f t="shared" si="341"/>
        <v>-7.8665720406044528</v>
      </c>
      <c r="M5490" s="7">
        <f t="shared" si="342"/>
        <v>-7.8665720405833177</v>
      </c>
      <c r="N5490" s="13">
        <f t="shared" si="343"/>
        <v>2.113509367518418E-11</v>
      </c>
      <c r="O5490" s="12" t="str">
        <f t="shared" si="340"/>
        <v/>
      </c>
    </row>
    <row r="5491" spans="1:15" x14ac:dyDescent="0.25">
      <c r="A5491" s="16">
        <v>40681</v>
      </c>
      <c r="B5491" s="33" t="s">
        <v>46</v>
      </c>
      <c r="C5491" s="29">
        <v>972.54344377890595</v>
      </c>
      <c r="D5491" s="10">
        <v>14829684.360143799</v>
      </c>
      <c r="E5491" s="4">
        <v>-11.9551667965749</v>
      </c>
      <c r="F5491" s="4">
        <v>0</v>
      </c>
      <c r="G5491" s="4">
        <v>-2.8861252399070598</v>
      </c>
      <c r="H5491" s="4">
        <v>-7.2140835753452599</v>
      </c>
      <c r="I5491" s="4">
        <v>284</v>
      </c>
      <c r="J5491" s="4">
        <v>-297.35076714533301</v>
      </c>
      <c r="K5491" s="4">
        <v>29.909999084472599</v>
      </c>
      <c r="L5491" s="11">
        <f t="shared" si="341"/>
        <v>-5.4961436726876407</v>
      </c>
      <c r="M5491" s="7">
        <f t="shared" si="342"/>
        <v>-5.4961436726944521</v>
      </c>
      <c r="N5491" s="13">
        <f t="shared" si="343"/>
        <v>6.8114403006802604E-12</v>
      </c>
      <c r="O5491" s="12" t="str">
        <f t="shared" si="340"/>
        <v/>
      </c>
    </row>
    <row r="5492" spans="1:15" x14ac:dyDescent="0.25">
      <c r="A5492" s="16">
        <v>40681</v>
      </c>
      <c r="B5492" s="33" t="s">
        <v>47</v>
      </c>
      <c r="C5492" s="29">
        <v>974.54262300425205</v>
      </c>
      <c r="D5492" s="10">
        <v>14771271.7539248</v>
      </c>
      <c r="E5492" s="4">
        <v>-5.39782937525157</v>
      </c>
      <c r="F5492" s="4">
        <v>0</v>
      </c>
      <c r="G5492" s="4">
        <v>-5.9998978521310899</v>
      </c>
      <c r="H5492" s="4">
        <v>0.73916785076127201</v>
      </c>
      <c r="I5492" s="4">
        <v>271.39999389648398</v>
      </c>
      <c r="J5492" s="4">
        <v>-289.12912649085598</v>
      </c>
      <c r="K5492" s="4">
        <v>12.1619680212789</v>
      </c>
      <c r="L5492" s="11">
        <f t="shared" si="341"/>
        <v>-16.225723949714485</v>
      </c>
      <c r="M5492" s="7">
        <f t="shared" si="342"/>
        <v>-16.225723949722013</v>
      </c>
      <c r="N5492" s="13">
        <f t="shared" si="343"/>
        <v>7.5282002853782615E-12</v>
      </c>
      <c r="O5492" s="12" t="str">
        <f t="shared" si="340"/>
        <v/>
      </c>
    </row>
    <row r="5493" spans="1:15" x14ac:dyDescent="0.25">
      <c r="A5493" s="16">
        <v>40681</v>
      </c>
      <c r="B5493" s="33" t="s">
        <v>48</v>
      </c>
      <c r="C5493" s="29">
        <v>974.53987385408095</v>
      </c>
      <c r="D5493" s="10">
        <v>14718729.1771935</v>
      </c>
      <c r="E5493" s="4">
        <v>-2.16493996021216</v>
      </c>
      <c r="F5493" s="4">
        <v>0</v>
      </c>
      <c r="G5493" s="4">
        <v>0</v>
      </c>
      <c r="H5493" s="4">
        <v>1.7572021140109899</v>
      </c>
      <c r="I5493" s="4">
        <v>269.100006103515</v>
      </c>
      <c r="J5493" s="4">
        <v>-283.49173998169499</v>
      </c>
      <c r="K5493" s="4">
        <v>0.20431152123138199</v>
      </c>
      <c r="L5493" s="11">
        <f t="shared" si="341"/>
        <v>-14.595160203149753</v>
      </c>
      <c r="M5493" s="7">
        <f t="shared" si="342"/>
        <v>-14.595160203138883</v>
      </c>
      <c r="N5493" s="13">
        <f t="shared" si="343"/>
        <v>1.0869527500290133E-11</v>
      </c>
      <c r="O5493" s="12" t="str">
        <f t="shared" si="340"/>
        <v/>
      </c>
    </row>
    <row r="5494" spans="1:15" x14ac:dyDescent="0.25">
      <c r="A5494" s="16">
        <v>40681</v>
      </c>
      <c r="B5494" s="33" t="s">
        <v>49</v>
      </c>
      <c r="C5494" s="29">
        <v>974.52767811049205</v>
      </c>
      <c r="D5494" s="10">
        <v>14484639.9254208</v>
      </c>
      <c r="E5494" s="4">
        <v>-9.6033841657586994</v>
      </c>
      <c r="F5494" s="4">
        <v>0</v>
      </c>
      <c r="G5494" s="4">
        <v>0</v>
      </c>
      <c r="H5494" s="4">
        <v>-11.737287580418</v>
      </c>
      <c r="I5494" s="4">
        <v>245.69999694824199</v>
      </c>
      <c r="J5494" s="4">
        <v>-289.384117361135</v>
      </c>
      <c r="K5494" s="4">
        <v>0</v>
      </c>
      <c r="L5494" s="11">
        <f t="shared" si="341"/>
        <v>-65.024792159069705</v>
      </c>
      <c r="M5494" s="7">
        <f t="shared" si="342"/>
        <v>-65.024792159083304</v>
      </c>
      <c r="N5494" s="13">
        <f t="shared" si="343"/>
        <v>1.3599787962448318E-11</v>
      </c>
      <c r="O5494" s="12" t="str">
        <f t="shared" si="340"/>
        <v/>
      </c>
    </row>
    <row r="5495" spans="1:15" x14ac:dyDescent="0.25">
      <c r="A5495" s="16">
        <v>40681</v>
      </c>
      <c r="B5495" s="33" t="s">
        <v>50</v>
      </c>
      <c r="C5495" s="29">
        <v>974.52814352154803</v>
      </c>
      <c r="D5495" s="10">
        <v>14318608.790805699</v>
      </c>
      <c r="E5495" s="4">
        <v>0.36653361224986297</v>
      </c>
      <c r="F5495" s="4">
        <v>0</v>
      </c>
      <c r="G5495" s="4">
        <v>0</v>
      </c>
      <c r="H5495" s="4">
        <v>-0.99249743310340899</v>
      </c>
      <c r="I5495" s="4">
        <v>232.5</v>
      </c>
      <c r="J5495" s="4">
        <v>-277.99379579444798</v>
      </c>
      <c r="K5495" s="4">
        <v>0</v>
      </c>
      <c r="L5495" s="11">
        <f t="shared" si="341"/>
        <v>-46.119759615301518</v>
      </c>
      <c r="M5495" s="7">
        <f t="shared" si="342"/>
        <v>-46.11975961530581</v>
      </c>
      <c r="N5495" s="13">
        <f t="shared" si="343"/>
        <v>4.2916781239910051E-12</v>
      </c>
      <c r="O5495" s="12" t="str">
        <f t="shared" si="340"/>
        <v/>
      </c>
    </row>
    <row r="5496" spans="1:15" x14ac:dyDescent="0.25">
      <c r="A5496" s="16">
        <v>40681</v>
      </c>
      <c r="B5496" s="33" t="s">
        <v>51</v>
      </c>
      <c r="C5496" s="29">
        <v>974.52615255189096</v>
      </c>
      <c r="D5496" s="10">
        <v>14217535.763625899</v>
      </c>
      <c r="E5496" s="4">
        <v>-1.56793098484449</v>
      </c>
      <c r="F5496" s="4">
        <v>0</v>
      </c>
      <c r="G5496" s="4">
        <v>0</v>
      </c>
      <c r="H5496" s="4">
        <v>-4.0843400092524096</v>
      </c>
      <c r="I5496" s="4">
        <v>258.29998779296801</v>
      </c>
      <c r="J5496" s="4">
        <v>-280.72355768215101</v>
      </c>
      <c r="K5496" s="4">
        <v>0</v>
      </c>
      <c r="L5496" s="11">
        <f t="shared" si="341"/>
        <v>-28.075840883279909</v>
      </c>
      <c r="M5496" s="7">
        <f t="shared" si="342"/>
        <v>-28.07584088327777</v>
      </c>
      <c r="N5496" s="13">
        <f t="shared" si="343"/>
        <v>2.1387336346379016E-12</v>
      </c>
      <c r="O5496" s="12" t="str">
        <f t="shared" si="340"/>
        <v/>
      </c>
    </row>
    <row r="5497" spans="1:15" x14ac:dyDescent="0.25">
      <c r="A5497" s="16">
        <v>40681</v>
      </c>
      <c r="B5497" s="33" t="s">
        <v>52</v>
      </c>
      <c r="C5497" s="29">
        <v>974.52343950824604</v>
      </c>
      <c r="D5497" s="10">
        <v>14140734.6124126</v>
      </c>
      <c r="E5497" s="4">
        <v>-2.1365682401726498</v>
      </c>
      <c r="F5497" s="4">
        <v>0</v>
      </c>
      <c r="G5497" s="4">
        <v>0</v>
      </c>
      <c r="H5497" s="4">
        <v>-6.2453120684693797</v>
      </c>
      <c r="I5497" s="4">
        <v>268.20001220703102</v>
      </c>
      <c r="J5497" s="4">
        <v>-281.15178501320997</v>
      </c>
      <c r="K5497" s="4">
        <v>0</v>
      </c>
      <c r="L5497" s="11">
        <f t="shared" si="341"/>
        <v>-21.333653114821004</v>
      </c>
      <c r="M5497" s="7">
        <f t="shared" si="342"/>
        <v>-21.333653114805411</v>
      </c>
      <c r="N5497" s="13">
        <f t="shared" si="343"/>
        <v>1.5592860336255399E-11</v>
      </c>
      <c r="O5497" s="12" t="str">
        <f t="shared" si="340"/>
        <v/>
      </c>
    </row>
    <row r="5498" spans="1:15" x14ac:dyDescent="0.25">
      <c r="A5498" s="16">
        <v>40682</v>
      </c>
      <c r="B5498" s="33" t="s">
        <v>29</v>
      </c>
      <c r="C5498" s="29">
        <v>974.52273705472703</v>
      </c>
      <c r="D5498" s="10">
        <v>14072926.6281578</v>
      </c>
      <c r="E5498" s="4">
        <v>-0.55321309150006903</v>
      </c>
      <c r="F5498" s="4">
        <v>0</v>
      </c>
      <c r="G5498" s="4">
        <v>0</v>
      </c>
      <c r="H5498" s="4">
        <v>-3.77438701977005</v>
      </c>
      <c r="I5498" s="4">
        <v>263.89999389648398</v>
      </c>
      <c r="J5498" s="4">
        <v>-278.40794496710402</v>
      </c>
      <c r="K5498" s="4">
        <v>0</v>
      </c>
      <c r="L5498" s="11">
        <f t="shared" si="341"/>
        <v>-18.835551181890139</v>
      </c>
      <c r="M5498" s="7">
        <f t="shared" si="342"/>
        <v>-18.835551181888828</v>
      </c>
      <c r="N5498" s="13">
        <f t="shared" si="343"/>
        <v>1.3109513474773848E-12</v>
      </c>
      <c r="O5498" s="12" t="str">
        <f t="shared" si="340"/>
        <v/>
      </c>
    </row>
    <row r="5499" spans="1:15" x14ac:dyDescent="0.25">
      <c r="A5499" s="16">
        <v>40682</v>
      </c>
      <c r="B5499" s="33" t="s">
        <v>30</v>
      </c>
      <c r="C5499" s="29">
        <v>974.52426903050105</v>
      </c>
      <c r="D5499" s="10">
        <v>14003092.4707745</v>
      </c>
      <c r="E5499" s="4">
        <v>1.2066079108757</v>
      </c>
      <c r="F5499" s="4">
        <v>0</v>
      </c>
      <c r="G5499" s="4">
        <v>0</v>
      </c>
      <c r="H5499" s="4">
        <v>0.52633071847160695</v>
      </c>
      <c r="I5499" s="4">
        <v>250.100006103515</v>
      </c>
      <c r="J5499" s="4">
        <v>-271.23132178375897</v>
      </c>
      <c r="K5499" s="4">
        <v>0</v>
      </c>
      <c r="L5499" s="11">
        <f t="shared" si="341"/>
        <v>-19.39837705089667</v>
      </c>
      <c r="M5499" s="7">
        <f t="shared" si="342"/>
        <v>-19.398377050916768</v>
      </c>
      <c r="N5499" s="13">
        <f t="shared" si="343"/>
        <v>2.0097701280974434E-11</v>
      </c>
      <c r="O5499" s="12" t="str">
        <f t="shared" si="340"/>
        <v/>
      </c>
    </row>
    <row r="5500" spans="1:15" x14ac:dyDescent="0.25">
      <c r="A5500" s="16">
        <v>40682</v>
      </c>
      <c r="B5500" s="33" t="s">
        <v>31</v>
      </c>
      <c r="C5500" s="29">
        <v>975.52703410126298</v>
      </c>
      <c r="D5500" s="10">
        <v>13952112.0016218</v>
      </c>
      <c r="E5500" s="4">
        <v>-0.198462165465595</v>
      </c>
      <c r="F5500" s="4">
        <v>0</v>
      </c>
      <c r="G5500" s="4">
        <v>-5.3565307214409996</v>
      </c>
      <c r="H5500" s="4">
        <v>-2.5281437513938201</v>
      </c>
      <c r="I5500" s="4">
        <v>271</v>
      </c>
      <c r="J5500" s="4">
        <v>-277.07810479301401</v>
      </c>
      <c r="K5500" s="4">
        <v>0</v>
      </c>
      <c r="L5500" s="11">
        <f t="shared" si="341"/>
        <v>-14.161241431314409</v>
      </c>
      <c r="M5500" s="7">
        <f t="shared" si="342"/>
        <v>-14.1612414313056</v>
      </c>
      <c r="N5500" s="13">
        <f t="shared" si="343"/>
        <v>8.8089535665858421E-12</v>
      </c>
      <c r="O5500" s="12" t="str">
        <f t="shared" si="340"/>
        <v/>
      </c>
    </row>
    <row r="5501" spans="1:15" x14ac:dyDescent="0.25">
      <c r="A5501" s="16">
        <v>40682</v>
      </c>
      <c r="B5501" s="33" t="s">
        <v>32</v>
      </c>
      <c r="C5501" s="29">
        <v>975.52698886478902</v>
      </c>
      <c r="D5501" s="10">
        <v>13925671.517092301</v>
      </c>
      <c r="E5501" s="4">
        <v>-3.5626137079924597E-2</v>
      </c>
      <c r="F5501" s="4">
        <v>0</v>
      </c>
      <c r="G5501" s="4">
        <v>0</v>
      </c>
      <c r="H5501" s="4">
        <v>-2.5433727961585002</v>
      </c>
      <c r="I5501" s="4">
        <v>272.70001220703102</v>
      </c>
      <c r="J5501" s="4">
        <v>-277.46559230976999</v>
      </c>
      <c r="K5501" s="4">
        <v>0</v>
      </c>
      <c r="L5501" s="11">
        <f t="shared" si="341"/>
        <v>-7.3445790359774037</v>
      </c>
      <c r="M5501" s="7">
        <f t="shared" si="342"/>
        <v>-7.3445790359719343</v>
      </c>
      <c r="N5501" s="13">
        <f t="shared" si="343"/>
        <v>5.4694027085133712E-12</v>
      </c>
      <c r="O5501" s="12" t="str">
        <f t="shared" si="340"/>
        <v/>
      </c>
    </row>
    <row r="5502" spans="1:15" x14ac:dyDescent="0.25">
      <c r="A5502" s="16">
        <v>40682</v>
      </c>
      <c r="B5502" s="33" t="s">
        <v>33</v>
      </c>
      <c r="C5502" s="29">
        <v>975.50950563894605</v>
      </c>
      <c r="D5502" s="10">
        <v>13707962.5668122</v>
      </c>
      <c r="E5502" s="4">
        <v>-13.7661672044837</v>
      </c>
      <c r="F5502" s="4">
        <v>0</v>
      </c>
      <c r="G5502" s="4">
        <v>0</v>
      </c>
      <c r="H5502" s="4">
        <v>-18.9514927306872</v>
      </c>
      <c r="I5502" s="4">
        <v>266.29998779296801</v>
      </c>
      <c r="J5502" s="4">
        <v>-294.05703626893199</v>
      </c>
      <c r="K5502" s="4">
        <v>0</v>
      </c>
      <c r="L5502" s="11">
        <f t="shared" si="341"/>
        <v>-60.474708411134884</v>
      </c>
      <c r="M5502" s="7">
        <f t="shared" si="342"/>
        <v>-60.47470841113892</v>
      </c>
      <c r="N5502" s="13">
        <f t="shared" si="343"/>
        <v>4.0358827391173691E-12</v>
      </c>
      <c r="O5502" s="12" t="str">
        <f t="shared" si="340"/>
        <v/>
      </c>
    </row>
    <row r="5503" spans="1:15" x14ac:dyDescent="0.25">
      <c r="A5503" s="16">
        <v>40682</v>
      </c>
      <c r="B5503" s="33" t="s">
        <v>34</v>
      </c>
      <c r="C5503" s="29">
        <v>975.50485149865301</v>
      </c>
      <c r="D5503" s="10">
        <v>13530143.2170074</v>
      </c>
      <c r="E5503" s="4">
        <v>-3.6651927830877802</v>
      </c>
      <c r="F5503" s="4">
        <v>0</v>
      </c>
      <c r="G5503" s="4">
        <v>0</v>
      </c>
      <c r="H5503" s="4">
        <v>-7.4565911183119704</v>
      </c>
      <c r="I5503" s="4">
        <v>239.39999389648401</v>
      </c>
      <c r="J5503" s="4">
        <v>-281.64025168234701</v>
      </c>
      <c r="K5503" s="4">
        <v>3.9677778526000602</v>
      </c>
      <c r="L5503" s="11">
        <f t="shared" si="341"/>
        <v>-49.394263834662688</v>
      </c>
      <c r="M5503" s="7">
        <f t="shared" si="342"/>
        <v>-49.394263834666667</v>
      </c>
      <c r="N5503" s="13">
        <f t="shared" si="343"/>
        <v>3.979039320256561E-12</v>
      </c>
      <c r="O5503" s="12" t="str">
        <f t="shared" si="340"/>
        <v/>
      </c>
    </row>
    <row r="5504" spans="1:15" x14ac:dyDescent="0.25">
      <c r="A5504" s="16">
        <v>40682</v>
      </c>
      <c r="B5504" s="33" t="s">
        <v>35</v>
      </c>
      <c r="C5504" s="29">
        <v>976.49890292949397</v>
      </c>
      <c r="D5504" s="10">
        <v>13437405.0269666</v>
      </c>
      <c r="E5504" s="4">
        <v>-7.06016354385123</v>
      </c>
      <c r="F5504" s="4">
        <v>0</v>
      </c>
      <c r="G5504" s="4">
        <v>-5.1993257474654797</v>
      </c>
      <c r="H5504" s="4">
        <v>-10.6088928812246</v>
      </c>
      <c r="I5504" s="4">
        <v>270.79998779296801</v>
      </c>
      <c r="J5504" s="4">
        <v>-286.06967179781202</v>
      </c>
      <c r="K5504" s="4">
        <v>12.3774578327189</v>
      </c>
      <c r="L5504" s="11">
        <f t="shared" si="341"/>
        <v>-25.760608344666426</v>
      </c>
      <c r="M5504" s="7">
        <f t="shared" si="342"/>
        <v>-25.760608344666867</v>
      </c>
      <c r="N5504" s="13">
        <f t="shared" si="343"/>
        <v>4.4053649617126212E-13</v>
      </c>
      <c r="O5504" s="12" t="str">
        <f t="shared" si="340"/>
        <v/>
      </c>
    </row>
    <row r="5505" spans="1:15" x14ac:dyDescent="0.25">
      <c r="A5505" s="16">
        <v>40682</v>
      </c>
      <c r="B5505" s="33" t="s">
        <v>36</v>
      </c>
      <c r="C5505" s="29">
        <v>980.50916866610999</v>
      </c>
      <c r="D5505" s="10">
        <v>13400064.702573201</v>
      </c>
      <c r="E5505" s="4">
        <v>-1.3624158774438899</v>
      </c>
      <c r="F5505" s="4">
        <v>0</v>
      </c>
      <c r="G5505" s="4">
        <v>-17.909099314137499</v>
      </c>
      <c r="H5505" s="4">
        <v>-1.76774112661283</v>
      </c>
      <c r="I5505" s="4">
        <v>284.100006103515</v>
      </c>
      <c r="J5505" s="4">
        <v>-283.08210586296298</v>
      </c>
      <c r="K5505" s="4">
        <v>9.6490437461389504</v>
      </c>
      <c r="L5505" s="11">
        <f t="shared" si="341"/>
        <v>-10.372312331503217</v>
      </c>
      <c r="M5505" s="7">
        <f t="shared" si="342"/>
        <v>-10.372312331499739</v>
      </c>
      <c r="N5505" s="13">
        <f t="shared" si="343"/>
        <v>3.4781066915456904E-12</v>
      </c>
      <c r="O5505" s="12" t="str">
        <f t="shared" si="340"/>
        <v/>
      </c>
    </row>
    <row r="5506" spans="1:15" x14ac:dyDescent="0.25">
      <c r="A5506" s="16">
        <v>40682</v>
      </c>
      <c r="B5506" s="33" t="s">
        <v>37</v>
      </c>
      <c r="C5506" s="29">
        <v>982.51154554439597</v>
      </c>
      <c r="D5506" s="10">
        <v>13435663.951005399</v>
      </c>
      <c r="E5506" s="4">
        <v>-2.8797936909763</v>
      </c>
      <c r="F5506" s="4">
        <v>0</v>
      </c>
      <c r="G5506" s="4">
        <v>-6.64790750467556</v>
      </c>
      <c r="H5506" s="4">
        <v>-1.20730637318055</v>
      </c>
      <c r="I5506" s="4">
        <v>297</v>
      </c>
      <c r="J5506" s="4">
        <v>-291.31631208223598</v>
      </c>
      <c r="K5506" s="4">
        <v>14.939999771118099</v>
      </c>
      <c r="L5506" s="11">
        <f t="shared" si="341"/>
        <v>9.8886801200496883</v>
      </c>
      <c r="M5506" s="7">
        <f t="shared" si="342"/>
        <v>9.8886801200551506</v>
      </c>
      <c r="N5506" s="13">
        <f t="shared" si="343"/>
        <v>5.4622972811557702E-12</v>
      </c>
      <c r="O5506" s="12" t="str">
        <f t="shared" si="340"/>
        <v/>
      </c>
    </row>
    <row r="5507" spans="1:15" x14ac:dyDescent="0.25">
      <c r="A5507" s="16">
        <v>40682</v>
      </c>
      <c r="B5507" s="33" t="s">
        <v>38</v>
      </c>
      <c r="C5507" s="29">
        <v>983.50216205024105</v>
      </c>
      <c r="D5507" s="10">
        <v>13458689.4214729</v>
      </c>
      <c r="E5507" s="4">
        <v>-9.76388658134419</v>
      </c>
      <c r="F5507" s="4">
        <v>0</v>
      </c>
      <c r="G5507" s="4">
        <v>-3.0928149104094902</v>
      </c>
      <c r="H5507" s="4">
        <v>-4.1242729393732001</v>
      </c>
      <c r="I5507" s="4">
        <v>299.39999389648398</v>
      </c>
      <c r="J5507" s="4">
        <v>-295.99941119279299</v>
      </c>
      <c r="K5507" s="4">
        <v>19.976355746186101</v>
      </c>
      <c r="L5507" s="11">
        <f t="shared" si="341"/>
        <v>6.3959640187502202</v>
      </c>
      <c r="M5507" s="7">
        <f t="shared" si="342"/>
        <v>6.3959640187501083</v>
      </c>
      <c r="N5507" s="13">
        <f t="shared" si="343"/>
        <v>1.1191048088221578E-13</v>
      </c>
      <c r="O5507" s="12" t="str">
        <f t="shared" ref="O5507:O5570" si="344">IF(N5507&gt;1,1,"")</f>
        <v/>
      </c>
    </row>
    <row r="5508" spans="1:15" x14ac:dyDescent="0.25">
      <c r="A5508" s="16">
        <v>40682</v>
      </c>
      <c r="B5508" s="33" t="s">
        <v>39</v>
      </c>
      <c r="C5508" s="29">
        <v>984.48345096600201</v>
      </c>
      <c r="D5508" s="10">
        <v>13500652.7563648</v>
      </c>
      <c r="E5508" s="4">
        <v>-17.106858300095801</v>
      </c>
      <c r="F5508" s="4">
        <v>0</v>
      </c>
      <c r="G5508" s="4">
        <v>-2.6383819279951499</v>
      </c>
      <c r="H5508" s="4">
        <v>-8.1398698503394495</v>
      </c>
      <c r="I5508" s="4">
        <v>311.79998779296801</v>
      </c>
      <c r="J5508" s="4">
        <v>-302.57616229574802</v>
      </c>
      <c r="K5508" s="4">
        <v>30.317766495640701</v>
      </c>
      <c r="L5508" s="11">
        <f t="shared" ref="L5508:L5571" si="345">SUM(E5508:K5508)</f>
        <v>11.656481914430305</v>
      </c>
      <c r="M5508" s="7">
        <f t="shared" ref="M5508:M5571" si="346">(D5508-D5507)/3600</f>
        <v>11.656481914416783</v>
      </c>
      <c r="N5508" s="13">
        <f t="shared" ref="N5508:N5571" si="347">IF(C5508&gt;0,ABS(L5508-M5508),0)</f>
        <v>1.3521628261514707E-11</v>
      </c>
      <c r="O5508" s="12" t="str">
        <f t="shared" si="344"/>
        <v/>
      </c>
    </row>
    <row r="5509" spans="1:15" x14ac:dyDescent="0.25">
      <c r="A5509" s="16">
        <v>40682</v>
      </c>
      <c r="B5509" s="33" t="s">
        <v>40</v>
      </c>
      <c r="C5509" s="29">
        <v>985.46602240822301</v>
      </c>
      <c r="D5509" s="10">
        <v>13563128.4467813</v>
      </c>
      <c r="E5509" s="4">
        <v>-16.095557540657499</v>
      </c>
      <c r="F5509" s="4">
        <v>0</v>
      </c>
      <c r="G5509" s="4">
        <v>-0.98251023910063695</v>
      </c>
      <c r="H5509" s="4">
        <v>-4.1547794784392904</v>
      </c>
      <c r="I5509" s="4">
        <v>312.20001220703102</v>
      </c>
      <c r="J5509" s="4">
        <v>-310.84612279765702</v>
      </c>
      <c r="K5509" s="4">
        <v>37.233316297839004</v>
      </c>
      <c r="L5509" s="11">
        <f t="shared" si="345"/>
        <v>17.354358449015599</v>
      </c>
      <c r="M5509" s="7">
        <f t="shared" si="346"/>
        <v>17.354358449027771</v>
      </c>
      <c r="N5509" s="13">
        <f t="shared" si="347"/>
        <v>1.2171597063570516E-11</v>
      </c>
      <c r="O5509" s="12" t="str">
        <f t="shared" si="344"/>
        <v/>
      </c>
    </row>
    <row r="5510" spans="1:15" x14ac:dyDescent="0.25">
      <c r="A5510" s="16">
        <v>40682</v>
      </c>
      <c r="B5510" s="33" t="s">
        <v>41</v>
      </c>
      <c r="C5510" s="29">
        <v>985.43923890240205</v>
      </c>
      <c r="D5510" s="10">
        <v>13635650.4201359</v>
      </c>
      <c r="E5510" s="4">
        <v>-21.084570971410098</v>
      </c>
      <c r="F5510" s="4">
        <v>0</v>
      </c>
      <c r="G5510" s="4">
        <v>0</v>
      </c>
      <c r="H5510" s="4">
        <v>-4.3897831868364303</v>
      </c>
      <c r="I5510" s="4">
        <v>304.79998779296801</v>
      </c>
      <c r="J5510" s="4">
        <v>-312.50115643442501</v>
      </c>
      <c r="K5510" s="4">
        <v>53.320515398196498</v>
      </c>
      <c r="L5510" s="11">
        <f t="shared" si="345"/>
        <v>20.144992598492983</v>
      </c>
      <c r="M5510" s="7">
        <f t="shared" si="346"/>
        <v>20.144992598500103</v>
      </c>
      <c r="N5510" s="13">
        <f t="shared" si="347"/>
        <v>7.1196382123162039E-12</v>
      </c>
      <c r="O5510" s="12" t="str">
        <f t="shared" si="344"/>
        <v/>
      </c>
    </row>
    <row r="5511" spans="1:15" x14ac:dyDescent="0.25">
      <c r="A5511" s="16">
        <v>40682</v>
      </c>
      <c r="B5511" s="33" t="s">
        <v>42</v>
      </c>
      <c r="C5511" s="29">
        <v>985.41484559624303</v>
      </c>
      <c r="D5511" s="10">
        <v>13629471.2585581</v>
      </c>
      <c r="E5511" s="4">
        <v>-19.203912443353399</v>
      </c>
      <c r="F5511" s="4">
        <v>0</v>
      </c>
      <c r="G5511" s="4">
        <v>0</v>
      </c>
      <c r="H5511" s="4">
        <v>-6.68085625308355</v>
      </c>
      <c r="I5511" s="4">
        <v>294.600006103515</v>
      </c>
      <c r="J5511" s="4">
        <v>-308.17351402337999</v>
      </c>
      <c r="K5511" s="4">
        <v>37.741842844688598</v>
      </c>
      <c r="L5511" s="11">
        <f t="shared" si="345"/>
        <v>-1.7164337716133318</v>
      </c>
      <c r="M5511" s="7">
        <f t="shared" si="346"/>
        <v>-1.7164337716111913</v>
      </c>
      <c r="N5511" s="13">
        <f t="shared" si="347"/>
        <v>2.1405099914773018E-12</v>
      </c>
      <c r="O5511" s="12" t="str">
        <f t="shared" si="344"/>
        <v/>
      </c>
    </row>
    <row r="5512" spans="1:15" x14ac:dyDescent="0.25">
      <c r="A5512" s="16">
        <v>40682</v>
      </c>
      <c r="B5512" s="33" t="s">
        <v>43</v>
      </c>
      <c r="C5512" s="29">
        <v>987.38338249031904</v>
      </c>
      <c r="D5512" s="10">
        <v>13571991.057182699</v>
      </c>
      <c r="E5512" s="4">
        <v>-29.518915818253301</v>
      </c>
      <c r="F5512" s="4">
        <v>0</v>
      </c>
      <c r="G5512" s="4">
        <v>-5.3198519669697504</v>
      </c>
      <c r="H5512" s="4">
        <v>-21.114598819991599</v>
      </c>
      <c r="I5512" s="4">
        <v>289.600006103515</v>
      </c>
      <c r="J5512" s="4">
        <v>-311.75331519380001</v>
      </c>
      <c r="K5512" s="4">
        <v>62.139953091220001</v>
      </c>
      <c r="L5512" s="11">
        <f t="shared" si="345"/>
        <v>-15.96672260427966</v>
      </c>
      <c r="M5512" s="7">
        <f t="shared" si="346"/>
        <v>-15.966722604277958</v>
      </c>
      <c r="N5512" s="13">
        <f t="shared" si="347"/>
        <v>1.7017498521454399E-12</v>
      </c>
      <c r="O5512" s="12" t="str">
        <f t="shared" si="344"/>
        <v/>
      </c>
    </row>
    <row r="5513" spans="1:15" x14ac:dyDescent="0.25">
      <c r="A5513" s="16">
        <v>40682</v>
      </c>
      <c r="B5513" s="33" t="s">
        <v>44</v>
      </c>
      <c r="C5513" s="29">
        <v>987.35014470564295</v>
      </c>
      <c r="D5513" s="10">
        <v>13557714.8595725</v>
      </c>
      <c r="E5513" s="4">
        <v>-26.167405312588901</v>
      </c>
      <c r="F5513" s="4">
        <v>0</v>
      </c>
      <c r="G5513" s="4">
        <v>0</v>
      </c>
      <c r="H5513" s="4">
        <v>-21.577556103891901</v>
      </c>
      <c r="I5513" s="4">
        <v>286.79998779296801</v>
      </c>
      <c r="J5513" s="4">
        <v>-306.28549841033902</v>
      </c>
      <c r="K5513" s="4">
        <v>63.264861586575101</v>
      </c>
      <c r="L5513" s="11">
        <f t="shared" si="345"/>
        <v>-3.9656104472767097</v>
      </c>
      <c r="M5513" s="7">
        <f t="shared" si="346"/>
        <v>-3.9656104472776255</v>
      </c>
      <c r="N5513" s="13">
        <f t="shared" si="347"/>
        <v>9.1571195071082911E-13</v>
      </c>
      <c r="O5513" s="12" t="str">
        <f t="shared" si="344"/>
        <v/>
      </c>
    </row>
    <row r="5514" spans="1:15" x14ac:dyDescent="0.25">
      <c r="A5514" s="16">
        <v>40682</v>
      </c>
      <c r="B5514" s="33" t="s">
        <v>45</v>
      </c>
      <c r="C5514" s="29">
        <v>988.31043763128105</v>
      </c>
      <c r="D5514" s="10">
        <v>13459029.189601701</v>
      </c>
      <c r="E5514" s="4">
        <v>-33.634200553580499</v>
      </c>
      <c r="F5514" s="4">
        <v>0</v>
      </c>
      <c r="G5514" s="4">
        <v>-3.2209065359974498</v>
      </c>
      <c r="H5514" s="4">
        <v>-24.426154942755002</v>
      </c>
      <c r="I5514" s="4">
        <v>295</v>
      </c>
      <c r="J5514" s="4">
        <v>-310.41964119963899</v>
      </c>
      <c r="K5514" s="4">
        <v>49.288217128978602</v>
      </c>
      <c r="L5514" s="11">
        <f t="shared" si="345"/>
        <v>-27.412686102993348</v>
      </c>
      <c r="M5514" s="7">
        <f t="shared" si="346"/>
        <v>-27.412686102999789</v>
      </c>
      <c r="N5514" s="13">
        <f t="shared" si="347"/>
        <v>6.4410698996653082E-12</v>
      </c>
      <c r="O5514" s="12" t="str">
        <f t="shared" si="344"/>
        <v/>
      </c>
    </row>
    <row r="5515" spans="1:15" x14ac:dyDescent="0.25">
      <c r="A5515" s="16">
        <v>40682</v>
      </c>
      <c r="B5515" s="33" t="s">
        <v>46</v>
      </c>
      <c r="C5515" s="29">
        <v>989.29919476452096</v>
      </c>
      <c r="D5515" s="10">
        <v>13381240.9700465</v>
      </c>
      <c r="E5515" s="4">
        <v>-11.2279441091812</v>
      </c>
      <c r="F5515" s="4">
        <v>0</v>
      </c>
      <c r="G5515" s="4">
        <v>-3.2983407577081398</v>
      </c>
      <c r="H5515" s="4">
        <v>-8.0499479541599506</v>
      </c>
      <c r="I5515" s="4">
        <v>271.600006103515</v>
      </c>
      <c r="J5515" s="4">
        <v>-295.73954179287801</v>
      </c>
      <c r="K5515" s="4">
        <v>25.107929745083698</v>
      </c>
      <c r="L5515" s="11">
        <f t="shared" si="345"/>
        <v>-21.607838765328619</v>
      </c>
      <c r="M5515" s="7">
        <f t="shared" si="346"/>
        <v>-21.607838765333614</v>
      </c>
      <c r="N5515" s="13">
        <f t="shared" si="347"/>
        <v>4.9951154323935043E-12</v>
      </c>
      <c r="O5515" s="12" t="str">
        <f t="shared" si="344"/>
        <v/>
      </c>
    </row>
    <row r="5516" spans="1:15" x14ac:dyDescent="0.25">
      <c r="A5516" s="16">
        <v>40682</v>
      </c>
      <c r="B5516" s="33" t="s">
        <v>47</v>
      </c>
      <c r="C5516" s="29">
        <v>989.29795267869804</v>
      </c>
      <c r="D5516" s="10">
        <v>13311799.066006601</v>
      </c>
      <c r="E5516" s="4">
        <v>-0.97810907539782499</v>
      </c>
      <c r="F5516" s="4">
        <v>0</v>
      </c>
      <c r="G5516" s="4">
        <v>0</v>
      </c>
      <c r="H5516" s="4">
        <v>-1.7923719246423699</v>
      </c>
      <c r="I5516" s="4">
        <v>260.39999389648398</v>
      </c>
      <c r="J5516" s="4">
        <v>-285.68024726892901</v>
      </c>
      <c r="K5516" s="4">
        <v>8.7613165836373792</v>
      </c>
      <c r="L5516" s="11">
        <f t="shared" si="345"/>
        <v>-19.289417788847857</v>
      </c>
      <c r="M5516" s="7">
        <f t="shared" si="346"/>
        <v>-19.289417788860803</v>
      </c>
      <c r="N5516" s="13">
        <f t="shared" si="347"/>
        <v>1.2946088645549025E-11</v>
      </c>
      <c r="O5516" s="12" t="str">
        <f t="shared" si="344"/>
        <v/>
      </c>
    </row>
    <row r="5517" spans="1:15" x14ac:dyDescent="0.25">
      <c r="A5517" s="16">
        <v>40682</v>
      </c>
      <c r="B5517" s="33" t="s">
        <v>48</v>
      </c>
      <c r="C5517" s="29">
        <v>990.28342459448299</v>
      </c>
      <c r="D5517" s="10">
        <v>13109798.7075461</v>
      </c>
      <c r="E5517" s="4">
        <v>-13.8146483107255</v>
      </c>
      <c r="F5517" s="4">
        <v>0</v>
      </c>
      <c r="G5517" s="4">
        <v>-4.2674678888818898</v>
      </c>
      <c r="H5517" s="4">
        <v>-14.462617345962199</v>
      </c>
      <c r="I5517" s="4">
        <v>272</v>
      </c>
      <c r="J5517" s="4">
        <v>-295.74168285533699</v>
      </c>
      <c r="K5517" s="4">
        <v>0.17520571741697799</v>
      </c>
      <c r="L5517" s="11">
        <f t="shared" si="345"/>
        <v>-56.111210683489595</v>
      </c>
      <c r="M5517" s="7">
        <f t="shared" si="346"/>
        <v>-56.111210683472457</v>
      </c>
      <c r="N5517" s="13">
        <f t="shared" si="347"/>
        <v>1.7138290786533616E-11</v>
      </c>
      <c r="O5517" s="12" t="str">
        <f t="shared" si="344"/>
        <v/>
      </c>
    </row>
    <row r="5518" spans="1:15" x14ac:dyDescent="0.25">
      <c r="A5518" s="16">
        <v>40682</v>
      </c>
      <c r="B5518" s="33" t="s">
        <v>49</v>
      </c>
      <c r="C5518" s="29">
        <v>990.28174707535004</v>
      </c>
      <c r="D5518" s="10">
        <v>13017765.3155335</v>
      </c>
      <c r="E5518" s="4">
        <v>-1.3210536062041001</v>
      </c>
      <c r="F5518" s="4">
        <v>0</v>
      </c>
      <c r="G5518" s="4">
        <v>0</v>
      </c>
      <c r="H5518" s="4">
        <v>-2.3878631322069102</v>
      </c>
      <c r="I5518" s="4">
        <v>260.600006103515</v>
      </c>
      <c r="J5518" s="4">
        <v>-282.45592047971502</v>
      </c>
      <c r="K5518" s="4">
        <v>0</v>
      </c>
      <c r="L5518" s="11">
        <f t="shared" si="345"/>
        <v>-25.564831114611025</v>
      </c>
      <c r="M5518" s="7">
        <f t="shared" si="346"/>
        <v>-25.564831114611071</v>
      </c>
      <c r="N5518" s="13">
        <f t="shared" si="347"/>
        <v>4.6185277824406512E-14</v>
      </c>
      <c r="O5518" s="12" t="str">
        <f t="shared" si="344"/>
        <v/>
      </c>
    </row>
    <row r="5519" spans="1:15" x14ac:dyDescent="0.25">
      <c r="A5519" s="16">
        <v>40682</v>
      </c>
      <c r="B5519" s="33" t="s">
        <v>50</v>
      </c>
      <c r="C5519" s="29">
        <v>990.27261866978802</v>
      </c>
      <c r="D5519" s="10">
        <v>12746965.0634757</v>
      </c>
      <c r="E5519" s="4">
        <v>-7.18820458245417</v>
      </c>
      <c r="F5519" s="4">
        <v>0</v>
      </c>
      <c r="G5519" s="4">
        <v>0</v>
      </c>
      <c r="H5519" s="4">
        <v>-8.7407444364606199</v>
      </c>
      <c r="I5519" s="4">
        <v>228.30000305175699</v>
      </c>
      <c r="J5519" s="4">
        <v>-287.59334627110701</v>
      </c>
      <c r="K5519" s="4">
        <v>0</v>
      </c>
      <c r="L5519" s="11">
        <f t="shared" si="345"/>
        <v>-75.222292238264799</v>
      </c>
      <c r="M5519" s="7">
        <f t="shared" si="346"/>
        <v>-75.222292238277802</v>
      </c>
      <c r="N5519" s="13">
        <f t="shared" si="347"/>
        <v>1.3002932064409833E-11</v>
      </c>
      <c r="O5519" s="12" t="str">
        <f t="shared" si="344"/>
        <v/>
      </c>
    </row>
    <row r="5520" spans="1:15" x14ac:dyDescent="0.25">
      <c r="A5520" s="16">
        <v>40682</v>
      </c>
      <c r="B5520" s="33" t="s">
        <v>51</v>
      </c>
      <c r="C5520" s="29">
        <v>990.270018776906</v>
      </c>
      <c r="D5520" s="10">
        <v>12592551.6186489</v>
      </c>
      <c r="E5520" s="4">
        <v>-2.0474873112959302</v>
      </c>
      <c r="F5520" s="4">
        <v>0</v>
      </c>
      <c r="G5520" s="4">
        <v>0</v>
      </c>
      <c r="H5520" s="4">
        <v>-1.4616288596906299</v>
      </c>
      <c r="I5520" s="4">
        <v>240.69999694824199</v>
      </c>
      <c r="J5520" s="4">
        <v>-280.08350434027398</v>
      </c>
      <c r="K5520" s="4">
        <v>0</v>
      </c>
      <c r="L5520" s="11">
        <f t="shared" si="345"/>
        <v>-42.89262356301856</v>
      </c>
      <c r="M5520" s="7">
        <f t="shared" si="346"/>
        <v>-42.892623563000107</v>
      </c>
      <c r="N5520" s="13">
        <f t="shared" si="347"/>
        <v>1.8452794847689802E-11</v>
      </c>
      <c r="O5520" s="12" t="str">
        <f t="shared" si="344"/>
        <v/>
      </c>
    </row>
    <row r="5521" spans="1:15" x14ac:dyDescent="0.25">
      <c r="A5521" s="16">
        <v>40682</v>
      </c>
      <c r="B5521" s="33" t="s">
        <v>52</v>
      </c>
      <c r="C5521" s="29">
        <v>990.27188536428901</v>
      </c>
      <c r="D5521" s="10">
        <v>12456968.3893716</v>
      </c>
      <c r="E5521" s="4">
        <v>1.4701849166215499</v>
      </c>
      <c r="F5521" s="4">
        <v>0</v>
      </c>
      <c r="G5521" s="4">
        <v>0</v>
      </c>
      <c r="H5521" s="4">
        <v>2.3142844332286399</v>
      </c>
      <c r="I5521" s="4">
        <v>228.100006103515</v>
      </c>
      <c r="J5521" s="4">
        <v>-269.54648358592601</v>
      </c>
      <c r="K5521" s="4">
        <v>0</v>
      </c>
      <c r="L5521" s="11">
        <f t="shared" si="345"/>
        <v>-37.662008132560828</v>
      </c>
      <c r="M5521" s="7">
        <f t="shared" si="346"/>
        <v>-37.662008132583253</v>
      </c>
      <c r="N5521" s="13">
        <f t="shared" si="347"/>
        <v>2.2424728740588762E-11</v>
      </c>
      <c r="O5521" s="12" t="str">
        <f t="shared" si="344"/>
        <v/>
      </c>
    </row>
    <row r="5522" spans="1:15" x14ac:dyDescent="0.25">
      <c r="A5522" s="16">
        <v>40683</v>
      </c>
      <c r="B5522" s="33" t="s">
        <v>29</v>
      </c>
      <c r="C5522" s="29">
        <v>990.27020562855</v>
      </c>
      <c r="D5522" s="10">
        <v>12382243.993894899</v>
      </c>
      <c r="E5522" s="4">
        <v>-1.32284415288316</v>
      </c>
      <c r="F5522" s="4">
        <v>0</v>
      </c>
      <c r="G5522" s="4">
        <v>0</v>
      </c>
      <c r="H5522" s="4">
        <v>-1.81141171047316</v>
      </c>
      <c r="I5522" s="4">
        <v>262.100006103515</v>
      </c>
      <c r="J5522" s="4">
        <v>-279.722526761484</v>
      </c>
      <c r="K5522" s="4">
        <v>0</v>
      </c>
      <c r="L5522" s="11">
        <f t="shared" si="345"/>
        <v>-20.756776521325321</v>
      </c>
      <c r="M5522" s="7">
        <f t="shared" si="346"/>
        <v>-20.75677652130576</v>
      </c>
      <c r="N5522" s="13">
        <f t="shared" si="347"/>
        <v>1.9561241515475558E-11</v>
      </c>
      <c r="O5522" s="12" t="str">
        <f t="shared" si="344"/>
        <v/>
      </c>
    </row>
    <row r="5523" spans="1:15" x14ac:dyDescent="0.25">
      <c r="A5523" s="16">
        <v>40683</v>
      </c>
      <c r="B5523" s="33" t="s">
        <v>30</v>
      </c>
      <c r="C5523" s="29">
        <v>990.27198639591404</v>
      </c>
      <c r="D5523" s="10">
        <v>12316743.368449001</v>
      </c>
      <c r="E5523" s="4">
        <v>1.4024477935230599</v>
      </c>
      <c r="F5523" s="4">
        <v>0</v>
      </c>
      <c r="G5523" s="4">
        <v>0</v>
      </c>
      <c r="H5523" s="4">
        <v>-4.4756608364642202E-2</v>
      </c>
      <c r="I5523" s="4">
        <v>258</v>
      </c>
      <c r="J5523" s="4">
        <v>-277.55230936457298</v>
      </c>
      <c r="K5523" s="4">
        <v>0</v>
      </c>
      <c r="L5523" s="11">
        <f t="shared" si="345"/>
        <v>-18.194618179414533</v>
      </c>
      <c r="M5523" s="7">
        <f t="shared" si="346"/>
        <v>-18.194618179416285</v>
      </c>
      <c r="N5523" s="13">
        <f t="shared" si="347"/>
        <v>1.751487843648647E-12</v>
      </c>
      <c r="O5523" s="12" t="str">
        <f t="shared" si="344"/>
        <v/>
      </c>
    </row>
    <row r="5524" spans="1:15" x14ac:dyDescent="0.25">
      <c r="A5524" s="16">
        <v>40683</v>
      </c>
      <c r="B5524" s="33" t="s">
        <v>31</v>
      </c>
      <c r="C5524" s="29">
        <v>991.27644560707802</v>
      </c>
      <c r="D5524" s="10">
        <v>12262424.2824433</v>
      </c>
      <c r="E5524" s="4">
        <v>1.13575476562605</v>
      </c>
      <c r="F5524" s="4">
        <v>0</v>
      </c>
      <c r="G5524" s="4">
        <v>-4.6316466872360396</v>
      </c>
      <c r="H5524" s="4">
        <v>-0.12520245134968</v>
      </c>
      <c r="I5524" s="4">
        <v>266.70001220703102</v>
      </c>
      <c r="J5524" s="4">
        <v>-278.16755283564498</v>
      </c>
      <c r="K5524" s="4">
        <v>0</v>
      </c>
      <c r="L5524" s="11">
        <f t="shared" si="345"/>
        <v>-15.088635001573607</v>
      </c>
      <c r="M5524" s="7">
        <f t="shared" si="346"/>
        <v>-15.088635001583542</v>
      </c>
      <c r="N5524" s="13">
        <f t="shared" si="347"/>
        <v>9.9351638027656008E-12</v>
      </c>
      <c r="O5524" s="12" t="str">
        <f t="shared" si="344"/>
        <v/>
      </c>
    </row>
    <row r="5525" spans="1:15" x14ac:dyDescent="0.25">
      <c r="A5525" s="16">
        <v>40683</v>
      </c>
      <c r="B5525" s="33" t="s">
        <v>32</v>
      </c>
      <c r="C5525" s="29">
        <v>991.27631991657597</v>
      </c>
      <c r="D5525" s="10">
        <v>12258598.442265199</v>
      </c>
      <c r="E5525" s="4">
        <v>-9.8982955377038301E-2</v>
      </c>
      <c r="F5525" s="4">
        <v>0</v>
      </c>
      <c r="G5525" s="4">
        <v>0</v>
      </c>
      <c r="H5525" s="4">
        <v>-1.43505317953013</v>
      </c>
      <c r="I5525" s="4">
        <v>282</v>
      </c>
      <c r="J5525" s="4">
        <v>-281.528697247889</v>
      </c>
      <c r="K5525" s="4">
        <v>0</v>
      </c>
      <c r="L5525" s="11">
        <f t="shared" si="345"/>
        <v>-1.062733382796182</v>
      </c>
      <c r="M5525" s="7">
        <f t="shared" si="346"/>
        <v>-1.0627333828056644</v>
      </c>
      <c r="N5525" s="13">
        <f t="shared" si="347"/>
        <v>9.482414853323462E-12</v>
      </c>
      <c r="O5525" s="12" t="str">
        <f t="shared" si="344"/>
        <v/>
      </c>
    </row>
    <row r="5526" spans="1:15" x14ac:dyDescent="0.25">
      <c r="A5526" s="16">
        <v>40683</v>
      </c>
      <c r="B5526" s="33" t="s">
        <v>33</v>
      </c>
      <c r="C5526" s="29">
        <v>992.25881973065202</v>
      </c>
      <c r="D5526" s="10">
        <v>12050728.475910399</v>
      </c>
      <c r="E5526" s="4">
        <v>-16.1543893964466</v>
      </c>
      <c r="F5526" s="4">
        <v>0</v>
      </c>
      <c r="G5526" s="4">
        <v>-4.4467943878757197</v>
      </c>
      <c r="H5526" s="4">
        <v>-20.361865655114801</v>
      </c>
      <c r="I5526" s="4">
        <v>281</v>
      </c>
      <c r="J5526" s="4">
        <v>-297.93645651224</v>
      </c>
      <c r="K5526" s="4">
        <v>0.15784863087687701</v>
      </c>
      <c r="L5526" s="11">
        <f t="shared" si="345"/>
        <v>-57.74165732080025</v>
      </c>
      <c r="M5526" s="7">
        <f t="shared" si="346"/>
        <v>-57.741657320777882</v>
      </c>
      <c r="N5526" s="13">
        <f t="shared" si="347"/>
        <v>2.2367885321727954E-11</v>
      </c>
      <c r="O5526" s="12" t="str">
        <f t="shared" si="344"/>
        <v/>
      </c>
    </row>
    <row r="5527" spans="1:15" x14ac:dyDescent="0.25">
      <c r="A5527" s="16">
        <v>40683</v>
      </c>
      <c r="B5527" s="33" t="s">
        <v>34</v>
      </c>
      <c r="C5527" s="29">
        <v>992.24898825528896</v>
      </c>
      <c r="D5527" s="10">
        <v>11988337.853568099</v>
      </c>
      <c r="E5527" s="4">
        <v>-7.7417428411125302</v>
      </c>
      <c r="F5527" s="4">
        <v>0</v>
      </c>
      <c r="G5527" s="4">
        <v>0</v>
      </c>
      <c r="H5527" s="4">
        <v>-13.225041395828899</v>
      </c>
      <c r="I5527" s="4">
        <v>281.79998779296801</v>
      </c>
      <c r="J5527" s="4">
        <v>-288.622486613918</v>
      </c>
      <c r="K5527" s="4">
        <v>10.4585546294936</v>
      </c>
      <c r="L5527" s="11">
        <f t="shared" si="345"/>
        <v>-17.330728428397798</v>
      </c>
      <c r="M5527" s="7">
        <f t="shared" si="346"/>
        <v>-17.330728428416574</v>
      </c>
      <c r="N5527" s="13">
        <f t="shared" si="347"/>
        <v>1.8776091792460647E-11</v>
      </c>
      <c r="O5527" s="12" t="str">
        <f t="shared" si="344"/>
        <v/>
      </c>
    </row>
    <row r="5528" spans="1:15" x14ac:dyDescent="0.25">
      <c r="A5528" s="16">
        <v>40683</v>
      </c>
      <c r="B5528" s="33" t="s">
        <v>35</v>
      </c>
      <c r="C5528" s="29">
        <v>992.21544749347595</v>
      </c>
      <c r="D5528" s="10">
        <v>11874338.352827201</v>
      </c>
      <c r="E5528" s="4">
        <v>-26.407133241278501</v>
      </c>
      <c r="F5528" s="4">
        <v>0</v>
      </c>
      <c r="G5528" s="4">
        <v>0</v>
      </c>
      <c r="H5528" s="4">
        <v>-29.4970320018518</v>
      </c>
      <c r="I5528" s="4">
        <v>284.79998779296801</v>
      </c>
      <c r="J5528" s="4">
        <v>-302.40601139011699</v>
      </c>
      <c r="K5528" s="4">
        <v>41.843660856701703</v>
      </c>
      <c r="L5528" s="11">
        <f t="shared" si="345"/>
        <v>-31.666527983577581</v>
      </c>
      <c r="M5528" s="7">
        <f t="shared" si="346"/>
        <v>-31.666527983582991</v>
      </c>
      <c r="N5528" s="13">
        <f t="shared" si="347"/>
        <v>5.4107829328131629E-12</v>
      </c>
      <c r="O5528" s="12" t="str">
        <f t="shared" si="344"/>
        <v/>
      </c>
    </row>
    <row r="5529" spans="1:15" x14ac:dyDescent="0.25">
      <c r="A5529" s="16">
        <v>40683</v>
      </c>
      <c r="B5529" s="33" t="s">
        <v>36</v>
      </c>
      <c r="C5529" s="29">
        <v>992.18114896309601</v>
      </c>
      <c r="D5529" s="10">
        <v>11833918.878454201</v>
      </c>
      <c r="E5529" s="4">
        <v>-27.002400811390299</v>
      </c>
      <c r="F5529" s="4">
        <v>0</v>
      </c>
      <c r="G5529" s="4">
        <v>0</v>
      </c>
      <c r="H5529" s="4">
        <v>-23.3412254747087</v>
      </c>
      <c r="I5529" s="4">
        <v>273.20001220703102</v>
      </c>
      <c r="J5529" s="4">
        <v>-306.625960073241</v>
      </c>
      <c r="K5529" s="4">
        <v>72.541942382031493</v>
      </c>
      <c r="L5529" s="11">
        <f t="shared" si="345"/>
        <v>-11.227631770277469</v>
      </c>
      <c r="M5529" s="7">
        <f t="shared" si="346"/>
        <v>-11.227631770277707</v>
      </c>
      <c r="N5529" s="13">
        <f t="shared" si="347"/>
        <v>2.3803181647963356E-13</v>
      </c>
      <c r="O5529" s="12" t="str">
        <f t="shared" si="344"/>
        <v/>
      </c>
    </row>
    <row r="5530" spans="1:15" x14ac:dyDescent="0.25">
      <c r="A5530" s="16">
        <v>40683</v>
      </c>
      <c r="B5530" s="33" t="s">
        <v>37</v>
      </c>
      <c r="C5530" s="29">
        <v>992.14304246630604</v>
      </c>
      <c r="D5530" s="10">
        <v>11894545.939476199</v>
      </c>
      <c r="E5530" s="4">
        <v>-29.998281084788498</v>
      </c>
      <c r="F5530" s="4">
        <v>0</v>
      </c>
      <c r="G5530" s="4">
        <v>0</v>
      </c>
      <c r="H5530" s="4">
        <v>-19.287468545728199</v>
      </c>
      <c r="I5530" s="4">
        <v>277.39999389648398</v>
      </c>
      <c r="J5530" s="4">
        <v>-312.50115643442501</v>
      </c>
      <c r="K5530" s="4">
        <v>101.22776245233</v>
      </c>
      <c r="L5530" s="11">
        <f t="shared" si="345"/>
        <v>16.840850283872257</v>
      </c>
      <c r="M5530" s="7">
        <f t="shared" si="346"/>
        <v>16.840850283888479</v>
      </c>
      <c r="N5530" s="13">
        <f t="shared" si="347"/>
        <v>1.6221690657403087E-11</v>
      </c>
      <c r="O5530" s="12" t="str">
        <f t="shared" si="344"/>
        <v/>
      </c>
    </row>
    <row r="5531" spans="1:15" x14ac:dyDescent="0.25">
      <c r="A5531" s="16">
        <v>40683</v>
      </c>
      <c r="B5531" s="33" t="s">
        <v>38</v>
      </c>
      <c r="C5531" s="29">
        <v>992.10649644510397</v>
      </c>
      <c r="D5531" s="10">
        <v>12096390.2826382</v>
      </c>
      <c r="E5531" s="4">
        <v>-28.769840023542699</v>
      </c>
      <c r="F5531" s="4">
        <v>0</v>
      </c>
      <c r="G5531" s="4">
        <v>0</v>
      </c>
      <c r="H5531" s="4">
        <v>-12.697915586028101</v>
      </c>
      <c r="I5531" s="4">
        <v>281.79998779296801</v>
      </c>
      <c r="J5531" s="4">
        <v>-312.50115643442501</v>
      </c>
      <c r="K5531" s="4">
        <v>128.23679735159601</v>
      </c>
      <c r="L5531" s="11">
        <f t="shared" si="345"/>
        <v>56.067873100568193</v>
      </c>
      <c r="M5531" s="7">
        <f t="shared" si="346"/>
        <v>56.067873100555609</v>
      </c>
      <c r="N5531" s="13">
        <f t="shared" si="347"/>
        <v>1.2583711850311374E-11</v>
      </c>
      <c r="O5531" s="12" t="str">
        <f t="shared" si="344"/>
        <v/>
      </c>
    </row>
    <row r="5532" spans="1:15" x14ac:dyDescent="0.25">
      <c r="A5532" s="16">
        <v>40683</v>
      </c>
      <c r="B5532" s="33" t="s">
        <v>39</v>
      </c>
      <c r="C5532" s="29">
        <v>992.07192664335105</v>
      </c>
      <c r="D5532" s="10">
        <v>12377782.6390392</v>
      </c>
      <c r="E5532" s="4">
        <v>-27.214116158126501</v>
      </c>
      <c r="F5532" s="4">
        <v>0</v>
      </c>
      <c r="G5532" s="4">
        <v>0</v>
      </c>
      <c r="H5532" s="4">
        <v>-8.4159877758257107</v>
      </c>
      <c r="I5532" s="4">
        <v>283.29998779296801</v>
      </c>
      <c r="J5532" s="4">
        <v>-312.50115643442501</v>
      </c>
      <c r="K5532" s="4">
        <v>142.99581602013399</v>
      </c>
      <c r="L5532" s="11">
        <f t="shared" si="345"/>
        <v>78.164543444724757</v>
      </c>
      <c r="M5532" s="7">
        <f t="shared" si="346"/>
        <v>78.16454344472227</v>
      </c>
      <c r="N5532" s="13">
        <f t="shared" si="347"/>
        <v>2.4868995751603507E-12</v>
      </c>
      <c r="O5532" s="12" t="str">
        <f t="shared" si="344"/>
        <v/>
      </c>
    </row>
    <row r="5533" spans="1:15" x14ac:dyDescent="0.25">
      <c r="A5533" s="16">
        <v>40683</v>
      </c>
      <c r="B5533" s="33" t="s">
        <v>40</v>
      </c>
      <c r="C5533" s="29">
        <v>992.04327239047598</v>
      </c>
      <c r="D5533" s="10">
        <v>12758995.284039199</v>
      </c>
      <c r="E5533" s="4">
        <v>-22.557264624029202</v>
      </c>
      <c r="F5533" s="4">
        <v>0</v>
      </c>
      <c r="G5533" s="4">
        <v>0</v>
      </c>
      <c r="H5533" s="4">
        <v>-6.4607476477776098</v>
      </c>
      <c r="I5533" s="4">
        <v>294.79998779296801</v>
      </c>
      <c r="J5533" s="4">
        <v>-312.50115643442501</v>
      </c>
      <c r="K5533" s="4">
        <v>152.61158230213599</v>
      </c>
      <c r="L5533" s="11">
        <f t="shared" si="345"/>
        <v>105.89240138887217</v>
      </c>
      <c r="M5533" s="7">
        <f t="shared" si="346"/>
        <v>105.89240138888877</v>
      </c>
      <c r="N5533" s="13">
        <f t="shared" si="347"/>
        <v>1.659827830735594E-11</v>
      </c>
      <c r="O5533" s="12" t="str">
        <f t="shared" si="344"/>
        <v/>
      </c>
    </row>
    <row r="5534" spans="1:15" x14ac:dyDescent="0.25">
      <c r="A5534" s="16">
        <v>40683</v>
      </c>
      <c r="B5534" s="33" t="s">
        <v>41</v>
      </c>
      <c r="C5534" s="29">
        <v>993.00867653860098</v>
      </c>
      <c r="D5534" s="10">
        <v>13061029.9509701</v>
      </c>
      <c r="E5534" s="4">
        <v>-29.609726296822899</v>
      </c>
      <c r="F5534" s="4">
        <v>0</v>
      </c>
      <c r="G5534" s="4">
        <v>-1.31438641057896</v>
      </c>
      <c r="H5534" s="4">
        <v>-11.3976042374765</v>
      </c>
      <c r="I5534" s="4">
        <v>290.29998779296801</v>
      </c>
      <c r="J5534" s="4">
        <v>-312.50115643442501</v>
      </c>
      <c r="K5534" s="4">
        <v>148.42140417825701</v>
      </c>
      <c r="L5534" s="11">
        <f t="shared" si="345"/>
        <v>83.898518591921658</v>
      </c>
      <c r="M5534" s="7">
        <f t="shared" si="346"/>
        <v>83.898518591916911</v>
      </c>
      <c r="N5534" s="13">
        <f t="shared" si="347"/>
        <v>4.7464254748774692E-12</v>
      </c>
      <c r="O5534" s="12" t="str">
        <f t="shared" si="344"/>
        <v/>
      </c>
    </row>
    <row r="5535" spans="1:15" x14ac:dyDescent="0.25">
      <c r="A5535" s="16">
        <v>40683</v>
      </c>
      <c r="B5535" s="33" t="s">
        <v>42</v>
      </c>
      <c r="C5535" s="29">
        <v>994.97459793593703</v>
      </c>
      <c r="D5535" s="10">
        <v>13189772.111367101</v>
      </c>
      <c r="E5535" s="4">
        <v>-31.577639127776301</v>
      </c>
      <c r="F5535" s="4">
        <v>0</v>
      </c>
      <c r="G5535" s="4">
        <v>-2.8826284953336998</v>
      </c>
      <c r="H5535" s="4">
        <v>-14.7827339613939</v>
      </c>
      <c r="I5535" s="4">
        <v>293</v>
      </c>
      <c r="J5535" s="4">
        <v>-312.50115643442501</v>
      </c>
      <c r="K5535" s="4">
        <v>104.505869240328</v>
      </c>
      <c r="L5535" s="11">
        <f t="shared" si="345"/>
        <v>35.761711221399082</v>
      </c>
      <c r="M5535" s="7">
        <f t="shared" si="346"/>
        <v>35.761711221389056</v>
      </c>
      <c r="N5535" s="13">
        <f t="shared" si="347"/>
        <v>1.0025758001575014E-11</v>
      </c>
      <c r="O5535" s="12" t="str">
        <f t="shared" si="344"/>
        <v/>
      </c>
    </row>
    <row r="5536" spans="1:15" x14ac:dyDescent="0.25">
      <c r="A5536" s="16">
        <v>40683</v>
      </c>
      <c r="B5536" s="33" t="s">
        <v>43</v>
      </c>
      <c r="C5536" s="29">
        <v>996.93606672484498</v>
      </c>
      <c r="D5536" s="10">
        <v>13195046.905254601</v>
      </c>
      <c r="E5536" s="4">
        <v>-35.083523869872998</v>
      </c>
      <c r="F5536" s="4">
        <v>0</v>
      </c>
      <c r="G5536" s="4">
        <v>-4.0523330041534003</v>
      </c>
      <c r="H5536" s="4">
        <v>-24.4636537948615</v>
      </c>
      <c r="I5536" s="4">
        <v>289.100006103515</v>
      </c>
      <c r="J5536" s="4">
        <v>-310.78673894489702</v>
      </c>
      <c r="K5536" s="4">
        <v>86.751464034572606</v>
      </c>
      <c r="L5536" s="11">
        <f t="shared" si="345"/>
        <v>1.4652205243026941</v>
      </c>
      <c r="M5536" s="7">
        <f t="shared" si="346"/>
        <v>1.4652205243054777</v>
      </c>
      <c r="N5536" s="13">
        <f t="shared" si="347"/>
        <v>2.7835511673401925E-12</v>
      </c>
      <c r="O5536" s="12" t="str">
        <f t="shared" si="344"/>
        <v/>
      </c>
    </row>
    <row r="5537" spans="1:15" x14ac:dyDescent="0.25">
      <c r="A5537" s="16">
        <v>40683</v>
      </c>
      <c r="B5537" s="33" t="s">
        <v>44</v>
      </c>
      <c r="C5537" s="29">
        <v>996.90019597997104</v>
      </c>
      <c r="D5537" s="10">
        <v>13158768.2375309</v>
      </c>
      <c r="E5537" s="4">
        <v>-28.241406307782398</v>
      </c>
      <c r="F5537" s="4">
        <v>0</v>
      </c>
      <c r="G5537" s="4">
        <v>0</v>
      </c>
      <c r="H5537" s="4">
        <v>-24.5041270072023</v>
      </c>
      <c r="I5537" s="4">
        <v>287.20001220703102</v>
      </c>
      <c r="J5537" s="4">
        <v>-302.87765765348598</v>
      </c>
      <c r="K5537" s="4">
        <v>58.345771060408502</v>
      </c>
      <c r="L5537" s="11">
        <f t="shared" si="345"/>
        <v>-10.077407701031156</v>
      </c>
      <c r="M5537" s="7">
        <f t="shared" si="346"/>
        <v>-10.077407701027891</v>
      </c>
      <c r="N5537" s="13">
        <f t="shared" si="347"/>
        <v>3.2649438708176604E-12</v>
      </c>
      <c r="O5537" s="12" t="str">
        <f t="shared" si="344"/>
        <v/>
      </c>
    </row>
    <row r="5538" spans="1:15" x14ac:dyDescent="0.25">
      <c r="A5538" s="16">
        <v>40683</v>
      </c>
      <c r="B5538" s="33" t="s">
        <v>45</v>
      </c>
      <c r="C5538" s="29">
        <v>998.87104971032295</v>
      </c>
      <c r="D5538" s="10">
        <v>13020696.8267546</v>
      </c>
      <c r="E5538" s="4">
        <v>-27.696982883007902</v>
      </c>
      <c r="F5538" s="4">
        <v>0</v>
      </c>
      <c r="G5538" s="4">
        <v>-5.7198517832044899</v>
      </c>
      <c r="H5538" s="4">
        <v>-23.403257724294601</v>
      </c>
      <c r="I5538" s="4">
        <v>289</v>
      </c>
      <c r="J5538" s="4">
        <v>-305.687557104951</v>
      </c>
      <c r="K5538" s="4">
        <v>35.1544798353817</v>
      </c>
      <c r="L5538" s="11">
        <f t="shared" si="345"/>
        <v>-38.353169660076297</v>
      </c>
      <c r="M5538" s="7">
        <f t="shared" si="346"/>
        <v>-38.353169660083431</v>
      </c>
      <c r="N5538" s="13">
        <f t="shared" si="347"/>
        <v>7.1338490670314059E-12</v>
      </c>
      <c r="O5538" s="12" t="str">
        <f t="shared" si="344"/>
        <v/>
      </c>
    </row>
    <row r="5539" spans="1:15" x14ac:dyDescent="0.25">
      <c r="A5539" s="16">
        <v>40683</v>
      </c>
      <c r="B5539" s="33" t="s">
        <v>46</v>
      </c>
      <c r="C5539" s="29">
        <v>1001.87019653282</v>
      </c>
      <c r="D5539" s="10">
        <v>12975146.036163401</v>
      </c>
      <c r="E5539" s="4">
        <v>-7.7696791551840496</v>
      </c>
      <c r="F5539" s="4">
        <v>0</v>
      </c>
      <c r="G5539" s="4">
        <v>-8.4809812120450996</v>
      </c>
      <c r="H5539" s="4">
        <v>-8.8598873452965599</v>
      </c>
      <c r="I5539" s="4">
        <v>290.89999389648398</v>
      </c>
      <c r="J5539" s="4">
        <v>-297.61883055537101</v>
      </c>
      <c r="K5539" s="4">
        <v>19.176386984945101</v>
      </c>
      <c r="L5539" s="11">
        <f t="shared" si="345"/>
        <v>-12.652997386467643</v>
      </c>
      <c r="M5539" s="7">
        <f t="shared" si="346"/>
        <v>-12.652997386444152</v>
      </c>
      <c r="N5539" s="13">
        <f t="shared" si="347"/>
        <v>2.3490542844228912E-11</v>
      </c>
      <c r="O5539" s="12" t="str">
        <f t="shared" si="344"/>
        <v/>
      </c>
    </row>
    <row r="5540" spans="1:15" x14ac:dyDescent="0.25">
      <c r="A5540" s="16">
        <v>40683</v>
      </c>
      <c r="B5540" s="33" t="s">
        <v>47</v>
      </c>
      <c r="C5540" s="29">
        <v>1002.87008899028</v>
      </c>
      <c r="D5540" s="10">
        <v>12939356.0002883</v>
      </c>
      <c r="E5540" s="4">
        <v>-2.4603334443190299</v>
      </c>
      <c r="F5540" s="4">
        <v>0</v>
      </c>
      <c r="G5540" s="4">
        <v>-3.1361873140799301</v>
      </c>
      <c r="H5540" s="4">
        <v>-6.1880345524465303</v>
      </c>
      <c r="I5540" s="4">
        <v>288.89999389648398</v>
      </c>
      <c r="J5540" s="4">
        <v>-292.79161514892297</v>
      </c>
      <c r="K5540" s="4">
        <v>5.7344999313354501</v>
      </c>
      <c r="L5540" s="11">
        <f t="shared" si="345"/>
        <v>-9.9416766319490648</v>
      </c>
      <c r="M5540" s="7">
        <f t="shared" si="346"/>
        <v>-9.9416766319724008</v>
      </c>
      <c r="N5540" s="13">
        <f t="shared" si="347"/>
        <v>2.333599979920109E-11</v>
      </c>
      <c r="O5540" s="12" t="str">
        <f t="shared" si="344"/>
        <v/>
      </c>
    </row>
    <row r="5541" spans="1:15" x14ac:dyDescent="0.25">
      <c r="A5541" s="16">
        <v>40683</v>
      </c>
      <c r="B5541" s="33" t="s">
        <v>48</v>
      </c>
      <c r="C5541" s="29">
        <v>1002.86886677422</v>
      </c>
      <c r="D5541" s="10">
        <v>12910774.720739501</v>
      </c>
      <c r="E5541" s="4">
        <v>-0.96240997852468002</v>
      </c>
      <c r="F5541" s="4">
        <v>0</v>
      </c>
      <c r="G5541" s="4">
        <v>0</v>
      </c>
      <c r="H5541" s="4">
        <v>-5.0017929632158697</v>
      </c>
      <c r="I5541" s="4">
        <v>287.89999389648398</v>
      </c>
      <c r="J5541" s="4">
        <v>-290.120238682717</v>
      </c>
      <c r="K5541" s="4">
        <v>0.24520340884095301</v>
      </c>
      <c r="L5541" s="11">
        <f t="shared" si="345"/>
        <v>-7.9392443191326239</v>
      </c>
      <c r="M5541" s="7">
        <f t="shared" si="346"/>
        <v>-7.9392443191110056</v>
      </c>
      <c r="N5541" s="13">
        <f t="shared" si="347"/>
        <v>2.1618262735501048E-11</v>
      </c>
      <c r="O5541" s="12" t="str">
        <f t="shared" si="344"/>
        <v/>
      </c>
    </row>
    <row r="5542" spans="1:15" x14ac:dyDescent="0.25">
      <c r="A5542" s="16">
        <v>40683</v>
      </c>
      <c r="B5542" s="33" t="s">
        <v>49</v>
      </c>
      <c r="C5542" s="29">
        <v>1003.85249749206</v>
      </c>
      <c r="D5542" s="10">
        <v>12741696.5379379</v>
      </c>
      <c r="E5542" s="4">
        <v>-15.2639580403215</v>
      </c>
      <c r="F5542" s="4">
        <v>0</v>
      </c>
      <c r="G5542" s="4">
        <v>-3.4567095548874298</v>
      </c>
      <c r="H5542" s="4">
        <v>-19.369779174048599</v>
      </c>
      <c r="I5542" s="4">
        <v>289.100006103515</v>
      </c>
      <c r="J5542" s="4">
        <v>-297.97572122357201</v>
      </c>
      <c r="K5542" s="4">
        <v>0</v>
      </c>
      <c r="L5542" s="11">
        <f t="shared" si="345"/>
        <v>-46.966161889314549</v>
      </c>
      <c r="M5542" s="7">
        <f t="shared" si="346"/>
        <v>-46.966161889333485</v>
      </c>
      <c r="N5542" s="13">
        <f t="shared" si="347"/>
        <v>1.893596390800667E-11</v>
      </c>
      <c r="O5542" s="12" t="str">
        <f t="shared" si="344"/>
        <v/>
      </c>
    </row>
    <row r="5543" spans="1:15" x14ac:dyDescent="0.25">
      <c r="A5543" s="16">
        <v>40683</v>
      </c>
      <c r="B5543" s="33" t="s">
        <v>50</v>
      </c>
      <c r="C5543" s="29">
        <v>1003.84805592343</v>
      </c>
      <c r="D5543" s="10">
        <v>12691445.256147901</v>
      </c>
      <c r="E5543" s="4">
        <v>-3.4973877081777598</v>
      </c>
      <c r="F5543" s="4">
        <v>0</v>
      </c>
      <c r="G5543" s="4">
        <v>0</v>
      </c>
      <c r="H5543" s="4">
        <v>-8.3433534962461096</v>
      </c>
      <c r="I5543" s="4">
        <v>288.89999389648398</v>
      </c>
      <c r="J5543" s="4">
        <v>-291.01794207817301</v>
      </c>
      <c r="K5543" s="4">
        <v>0</v>
      </c>
      <c r="L5543" s="11">
        <f t="shared" si="345"/>
        <v>-13.958689386112894</v>
      </c>
      <c r="M5543" s="7">
        <f t="shared" si="346"/>
        <v>-13.95868938611096</v>
      </c>
      <c r="N5543" s="13">
        <f t="shared" si="347"/>
        <v>1.9344525981068728E-12</v>
      </c>
      <c r="O5543" s="12" t="str">
        <f t="shared" si="344"/>
        <v/>
      </c>
    </row>
    <row r="5544" spans="1:15" x14ac:dyDescent="0.25">
      <c r="A5544" s="16">
        <v>40683</v>
      </c>
      <c r="B5544" s="33" t="s">
        <v>51</v>
      </c>
      <c r="C5544" s="29">
        <v>1004.83186216361</v>
      </c>
      <c r="D5544" s="10">
        <v>12525701.548303399</v>
      </c>
      <c r="E5544" s="4">
        <v>-15.1259462803689</v>
      </c>
      <c r="F5544" s="4">
        <v>0</v>
      </c>
      <c r="G5544" s="4">
        <v>-3.4817450799884799</v>
      </c>
      <c r="H5544" s="4">
        <v>-19.892569528040902</v>
      </c>
      <c r="I5544" s="4">
        <v>289.39999389648398</v>
      </c>
      <c r="J5544" s="4">
        <v>-296.93965185379</v>
      </c>
      <c r="K5544" s="4">
        <v>0</v>
      </c>
      <c r="L5544" s="11">
        <f t="shared" si="345"/>
        <v>-46.039918845704307</v>
      </c>
      <c r="M5544" s="7">
        <f t="shared" si="346"/>
        <v>-46.039918845694821</v>
      </c>
      <c r="N5544" s="13">
        <f t="shared" si="347"/>
        <v>9.4857455223973375E-12</v>
      </c>
      <c r="O5544" s="12" t="str">
        <f t="shared" si="344"/>
        <v/>
      </c>
    </row>
    <row r="5545" spans="1:15" x14ac:dyDescent="0.25">
      <c r="A5545" s="16">
        <v>40683</v>
      </c>
      <c r="B5545" s="33" t="s">
        <v>52</v>
      </c>
      <c r="C5545" s="29">
        <v>1004.8279008399099</v>
      </c>
      <c r="D5545" s="10">
        <v>12479357.274065699</v>
      </c>
      <c r="E5545" s="4">
        <v>-3.1192359140503099</v>
      </c>
      <c r="F5545" s="4">
        <v>0</v>
      </c>
      <c r="G5545" s="4">
        <v>0</v>
      </c>
      <c r="H5545" s="4">
        <v>-7.6289037134062596</v>
      </c>
      <c r="I5545" s="4">
        <v>288.79998779296801</v>
      </c>
      <c r="J5545" s="4">
        <v>-290.92525767597999</v>
      </c>
      <c r="K5545" s="4">
        <v>0</v>
      </c>
      <c r="L5545" s="11">
        <f t="shared" si="345"/>
        <v>-12.873409510468548</v>
      </c>
      <c r="M5545" s="7">
        <f t="shared" si="346"/>
        <v>-12.873409510472168</v>
      </c>
      <c r="N5545" s="13">
        <f t="shared" si="347"/>
        <v>3.6202152386977104E-12</v>
      </c>
      <c r="O5545" s="12" t="str">
        <f t="shared" si="344"/>
        <v/>
      </c>
    </row>
    <row r="5546" spans="1:15" x14ac:dyDescent="0.25">
      <c r="A5546" s="16">
        <v>40684</v>
      </c>
      <c r="B5546" s="33" t="s">
        <v>29</v>
      </c>
      <c r="C5546" s="29">
        <v>1004.80695452127</v>
      </c>
      <c r="D5546" s="10">
        <v>12313926.632399499</v>
      </c>
      <c r="E5546" s="4">
        <v>-16.4922794368991</v>
      </c>
      <c r="F5546" s="4">
        <v>0</v>
      </c>
      <c r="G5546" s="4">
        <v>0</v>
      </c>
      <c r="H5546" s="4">
        <v>-21.145729962100599</v>
      </c>
      <c r="I5546" s="4">
        <v>289.29998779296801</v>
      </c>
      <c r="J5546" s="4">
        <v>-297.614934412357</v>
      </c>
      <c r="K5546" s="4">
        <v>0</v>
      </c>
      <c r="L5546" s="11">
        <f t="shared" si="345"/>
        <v>-45.952956018388704</v>
      </c>
      <c r="M5546" s="7">
        <f t="shared" si="346"/>
        <v>-45.952956018388889</v>
      </c>
      <c r="N5546" s="13">
        <f t="shared" si="347"/>
        <v>1.8474111129762605E-13</v>
      </c>
      <c r="O5546" s="12" t="str">
        <f t="shared" si="344"/>
        <v/>
      </c>
    </row>
    <row r="5547" spans="1:15" x14ac:dyDescent="0.25">
      <c r="A5547" s="16">
        <v>40684</v>
      </c>
      <c r="B5547" s="33" t="s">
        <v>30</v>
      </c>
      <c r="C5547" s="29">
        <v>1004.7952237426</v>
      </c>
      <c r="D5547" s="10">
        <v>12212616.332314599</v>
      </c>
      <c r="E5547" s="4">
        <v>-9.2367360238711296</v>
      </c>
      <c r="F5547" s="4">
        <v>0</v>
      </c>
      <c r="G5547" s="4">
        <v>0</v>
      </c>
      <c r="H5547" s="4">
        <v>-14.289839080652801</v>
      </c>
      <c r="I5547" s="4">
        <v>289.39999389648398</v>
      </c>
      <c r="J5547" s="4">
        <v>-294.01516881554102</v>
      </c>
      <c r="K5547" s="4">
        <v>0</v>
      </c>
      <c r="L5547" s="11">
        <f t="shared" si="345"/>
        <v>-28.141750023580983</v>
      </c>
      <c r="M5547" s="7">
        <f t="shared" si="346"/>
        <v>-28.141750023583363</v>
      </c>
      <c r="N5547" s="13">
        <f t="shared" si="347"/>
        <v>2.3803181647963356E-12</v>
      </c>
      <c r="O5547" s="12" t="str">
        <f t="shared" si="344"/>
        <v/>
      </c>
    </row>
    <row r="5548" spans="1:15" x14ac:dyDescent="0.25">
      <c r="A5548" s="16">
        <v>40684</v>
      </c>
      <c r="B5548" s="33" t="s">
        <v>31</v>
      </c>
      <c r="C5548" s="29">
        <v>1004.7874517758401</v>
      </c>
      <c r="D5548" s="10">
        <v>12138738.2549902</v>
      </c>
      <c r="E5548" s="4">
        <v>-6.1197359326533203</v>
      </c>
      <c r="F5548" s="4">
        <v>0</v>
      </c>
      <c r="G5548" s="4">
        <v>0</v>
      </c>
      <c r="H5548" s="4">
        <v>-11.708013397553399</v>
      </c>
      <c r="I5548" s="4">
        <v>289.39999389648398</v>
      </c>
      <c r="J5548" s="4">
        <v>-292.09393271195302</v>
      </c>
      <c r="K5548" s="4">
        <v>0</v>
      </c>
      <c r="L5548" s="11">
        <f t="shared" si="345"/>
        <v>-20.521688145675739</v>
      </c>
      <c r="M5548" s="7">
        <f t="shared" si="346"/>
        <v>-20.521688145666591</v>
      </c>
      <c r="N5548" s="13">
        <f t="shared" si="347"/>
        <v>9.1482377229112899E-12</v>
      </c>
      <c r="O5548" s="12" t="str">
        <f t="shared" si="344"/>
        <v/>
      </c>
    </row>
    <row r="5549" spans="1:15" x14ac:dyDescent="0.25">
      <c r="A5549" s="16">
        <v>40684</v>
      </c>
      <c r="B5549" s="33" t="s">
        <v>32</v>
      </c>
      <c r="C5549" s="29">
        <v>1004.78223709458</v>
      </c>
      <c r="D5549" s="10">
        <v>12081862.8556065</v>
      </c>
      <c r="E5549" s="4">
        <v>-4.1061528291507896</v>
      </c>
      <c r="F5549" s="4">
        <v>0</v>
      </c>
      <c r="G5549" s="4">
        <v>0</v>
      </c>
      <c r="H5549" s="4">
        <v>-10.0631737624786</v>
      </c>
      <c r="I5549" s="4">
        <v>289.39999389648398</v>
      </c>
      <c r="J5549" s="4">
        <v>-291.029389355869</v>
      </c>
      <c r="K5549" s="4">
        <v>0</v>
      </c>
      <c r="L5549" s="11">
        <f t="shared" si="345"/>
        <v>-15.798722051014408</v>
      </c>
      <c r="M5549" s="7">
        <f t="shared" si="346"/>
        <v>-15.798722051027644</v>
      </c>
      <c r="N5549" s="13">
        <f t="shared" si="347"/>
        <v>1.3235634810371266E-11</v>
      </c>
      <c r="O5549" s="12" t="str">
        <f t="shared" si="344"/>
        <v/>
      </c>
    </row>
    <row r="5550" spans="1:15" x14ac:dyDescent="0.25">
      <c r="A5550" s="16">
        <v>40684</v>
      </c>
      <c r="B5550" s="33" t="s">
        <v>33</v>
      </c>
      <c r="C5550" s="29">
        <v>1004.77854663934</v>
      </c>
      <c r="D5550" s="10">
        <v>12035804.1188248</v>
      </c>
      <c r="E5550" s="4">
        <v>-2.9059733526286902</v>
      </c>
      <c r="F5550" s="4">
        <v>0</v>
      </c>
      <c r="G5550" s="4">
        <v>0</v>
      </c>
      <c r="H5550" s="4">
        <v>-8.7367881304824397</v>
      </c>
      <c r="I5550" s="4">
        <v>289</v>
      </c>
      <c r="J5550" s="4">
        <v>-290.204982286252</v>
      </c>
      <c r="K5550" s="4">
        <v>5.3650218880507999E-2</v>
      </c>
      <c r="L5550" s="11">
        <f t="shared" si="345"/>
        <v>-12.794093550482641</v>
      </c>
      <c r="M5550" s="7">
        <f t="shared" si="346"/>
        <v>-12.794093550472107</v>
      </c>
      <c r="N5550" s="13">
        <f t="shared" si="347"/>
        <v>1.0533796057643485E-11</v>
      </c>
      <c r="O5550" s="12" t="str">
        <f t="shared" si="344"/>
        <v/>
      </c>
    </row>
    <row r="5551" spans="1:15" x14ac:dyDescent="0.25">
      <c r="A5551" s="16">
        <v>40684</v>
      </c>
      <c r="B5551" s="33" t="s">
        <v>34</v>
      </c>
      <c r="C5551" s="29">
        <v>1005.77759528539</v>
      </c>
      <c r="D5551" s="10">
        <v>11998037.826793101</v>
      </c>
      <c r="E5551" s="4">
        <v>-3.1248509999633201</v>
      </c>
      <c r="F5551" s="4">
        <v>0</v>
      </c>
      <c r="G5551" s="4">
        <v>-3.5204621908438201</v>
      </c>
      <c r="H5551" s="4">
        <v>-8.8046360040215497</v>
      </c>
      <c r="I5551" s="4">
        <v>289.70001220703102</v>
      </c>
      <c r="J5551" s="4">
        <v>-290.24355549810201</v>
      </c>
      <c r="K5551" s="4">
        <v>5.5028558104327301</v>
      </c>
      <c r="L5551" s="11">
        <f t="shared" si="345"/>
        <v>-10.490636675466977</v>
      </c>
      <c r="M5551" s="7">
        <f t="shared" si="346"/>
        <v>-10.490636675472164</v>
      </c>
      <c r="N5551" s="13">
        <f t="shared" si="347"/>
        <v>5.1869619710487314E-12</v>
      </c>
      <c r="O5551" s="12" t="str">
        <f t="shared" si="344"/>
        <v/>
      </c>
    </row>
    <row r="5552" spans="1:15" x14ac:dyDescent="0.25">
      <c r="A5552" s="16">
        <v>40684</v>
      </c>
      <c r="B5552" s="33" t="s">
        <v>35</v>
      </c>
      <c r="C5552" s="29">
        <v>1005.76764232523</v>
      </c>
      <c r="D5552" s="10">
        <v>12001651.6713225</v>
      </c>
      <c r="E5552" s="4">
        <v>-7.8369336307295701</v>
      </c>
      <c r="F5552" s="4">
        <v>0</v>
      </c>
      <c r="G5552" s="4">
        <v>0</v>
      </c>
      <c r="H5552" s="4">
        <v>-12.883639609896701</v>
      </c>
      <c r="I5552" s="4">
        <v>291.5</v>
      </c>
      <c r="J5552" s="4">
        <v>-293.59175282211402</v>
      </c>
      <c r="K5552" s="4">
        <v>23.8161717653606</v>
      </c>
      <c r="L5552" s="11">
        <f t="shared" si="345"/>
        <v>1.0038457026203176</v>
      </c>
      <c r="M5552" s="7">
        <f t="shared" si="346"/>
        <v>1.0038457026110135</v>
      </c>
      <c r="N5552" s="13">
        <f t="shared" si="347"/>
        <v>9.3041130355686619E-12</v>
      </c>
      <c r="O5552" s="12" t="str">
        <f t="shared" si="344"/>
        <v/>
      </c>
    </row>
    <row r="5553" spans="1:15" x14ac:dyDescent="0.25">
      <c r="A5553" s="16">
        <v>40684</v>
      </c>
      <c r="B5553" s="33" t="s">
        <v>36</v>
      </c>
      <c r="C5553" s="29">
        <v>1005.72551722769</v>
      </c>
      <c r="D5553" s="10">
        <v>11925095.454345301</v>
      </c>
      <c r="E5553" s="4">
        <v>-33.1641007021774</v>
      </c>
      <c r="F5553" s="4">
        <v>0</v>
      </c>
      <c r="G5553" s="4">
        <v>0</v>
      </c>
      <c r="H5553" s="4">
        <v>-34.092718193448597</v>
      </c>
      <c r="I5553" s="4">
        <v>290.89999389648398</v>
      </c>
      <c r="J5553" s="4">
        <v>-306.53940910949098</v>
      </c>
      <c r="K5553" s="4">
        <v>61.6306182816149</v>
      </c>
      <c r="L5553" s="11">
        <f t="shared" si="345"/>
        <v>-21.265615827018095</v>
      </c>
      <c r="M5553" s="7">
        <f t="shared" si="346"/>
        <v>-21.265615826999873</v>
      </c>
      <c r="N5553" s="13">
        <f t="shared" si="347"/>
        <v>1.8221868458567769E-11</v>
      </c>
      <c r="O5553" s="12" t="str">
        <f t="shared" si="344"/>
        <v/>
      </c>
    </row>
    <row r="5554" spans="1:15" x14ac:dyDescent="0.25">
      <c r="A5554" s="16">
        <v>40684</v>
      </c>
      <c r="B5554" s="33" t="s">
        <v>37</v>
      </c>
      <c r="C5554" s="29">
        <v>1005.68293787177</v>
      </c>
      <c r="D5554" s="10">
        <v>11900328.353981299</v>
      </c>
      <c r="E5554" s="4">
        <v>-33.520561989145499</v>
      </c>
      <c r="F5554" s="4">
        <v>0</v>
      </c>
      <c r="G5554" s="4">
        <v>0</v>
      </c>
      <c r="H5554" s="4">
        <v>-31.899373548785899</v>
      </c>
      <c r="I5554" s="4">
        <v>287.89999389648398</v>
      </c>
      <c r="J5554" s="4">
        <v>-309.53383175051698</v>
      </c>
      <c r="K5554" s="4">
        <v>80.1740232908504</v>
      </c>
      <c r="L5554" s="11">
        <f t="shared" si="345"/>
        <v>-6.8797501011139985</v>
      </c>
      <c r="M5554" s="7">
        <f t="shared" si="346"/>
        <v>-6.8797501011115187</v>
      </c>
      <c r="N5554" s="13">
        <f t="shared" si="347"/>
        <v>2.4797941478027496E-12</v>
      </c>
      <c r="O5554" s="12" t="str">
        <f t="shared" si="344"/>
        <v/>
      </c>
    </row>
    <row r="5555" spans="1:15" x14ac:dyDescent="0.25">
      <c r="A5555" s="16">
        <v>40684</v>
      </c>
      <c r="B5555" s="33" t="s">
        <v>38</v>
      </c>
      <c r="C5555" s="29">
        <v>1005.64433276563</v>
      </c>
      <c r="D5555" s="10">
        <v>11984268.5361521</v>
      </c>
      <c r="E5555" s="4">
        <v>-30.390797447364001</v>
      </c>
      <c r="F5555" s="4">
        <v>0</v>
      </c>
      <c r="G5555" s="4">
        <v>0</v>
      </c>
      <c r="H5555" s="4">
        <v>-26.449005538574198</v>
      </c>
      <c r="I5555" s="4">
        <v>289.70001220703102</v>
      </c>
      <c r="J5555" s="4">
        <v>-312.50115643442501</v>
      </c>
      <c r="K5555" s="4">
        <v>102.957664483003</v>
      </c>
      <c r="L5555" s="11">
        <f t="shared" si="345"/>
        <v>23.316717269670804</v>
      </c>
      <c r="M5555" s="7">
        <f t="shared" si="346"/>
        <v>23.316717269666906</v>
      </c>
      <c r="N5555" s="13">
        <f t="shared" si="347"/>
        <v>3.8973269056441495E-12</v>
      </c>
      <c r="O5555" s="12" t="str">
        <f t="shared" si="344"/>
        <v/>
      </c>
    </row>
    <row r="5556" spans="1:15" x14ac:dyDescent="0.25">
      <c r="A5556" s="16">
        <v>40684</v>
      </c>
      <c r="B5556" s="33" t="s">
        <v>39</v>
      </c>
      <c r="C5556" s="29">
        <v>1005.61728999881</v>
      </c>
      <c r="D5556" s="10">
        <v>12131735.469585599</v>
      </c>
      <c r="E5556" s="4">
        <v>-21.288666992802099</v>
      </c>
      <c r="F5556" s="4">
        <v>0</v>
      </c>
      <c r="G5556" s="4">
        <v>0</v>
      </c>
      <c r="H5556" s="4">
        <v>-14.9492272958179</v>
      </c>
      <c r="I5556" s="4">
        <v>291.39999389648398</v>
      </c>
      <c r="J5556" s="4">
        <v>-312.50115643442501</v>
      </c>
      <c r="K5556" s="4">
        <v>98.302093891436897</v>
      </c>
      <c r="L5556" s="11">
        <f t="shared" si="345"/>
        <v>40.963037064875863</v>
      </c>
      <c r="M5556" s="7">
        <f t="shared" si="346"/>
        <v>40.963037064860885</v>
      </c>
      <c r="N5556" s="13">
        <f t="shared" si="347"/>
        <v>1.4978240869822912E-11</v>
      </c>
      <c r="O5556" s="12" t="str">
        <f t="shared" si="344"/>
        <v/>
      </c>
    </row>
    <row r="5557" spans="1:15" x14ac:dyDescent="0.25">
      <c r="A5557" s="16">
        <v>40684</v>
      </c>
      <c r="B5557" s="33" t="s">
        <v>40</v>
      </c>
      <c r="C5557" s="29">
        <v>1005.5924445356</v>
      </c>
      <c r="D5557" s="10">
        <v>12357167.128239799</v>
      </c>
      <c r="E5557" s="4">
        <v>-19.558900756100901</v>
      </c>
      <c r="F5557" s="4">
        <v>0</v>
      </c>
      <c r="G5557" s="4">
        <v>0</v>
      </c>
      <c r="H5557" s="4">
        <v>-8.2368959965579691</v>
      </c>
      <c r="I5557" s="4">
        <v>292.29998779296801</v>
      </c>
      <c r="J5557" s="4">
        <v>-312.50115643442501</v>
      </c>
      <c r="K5557" s="4">
        <v>110.616870575828</v>
      </c>
      <c r="L5557" s="11">
        <f t="shared" si="345"/>
        <v>62.619905181712127</v>
      </c>
      <c r="M5557" s="7">
        <f t="shared" si="346"/>
        <v>62.619905181722196</v>
      </c>
      <c r="N5557" s="13">
        <f t="shared" si="347"/>
        <v>1.006839056572062E-11</v>
      </c>
      <c r="O5557" s="12" t="str">
        <f t="shared" si="344"/>
        <v/>
      </c>
    </row>
    <row r="5558" spans="1:15" x14ac:dyDescent="0.25">
      <c r="A5558" s="16">
        <v>40684</v>
      </c>
      <c r="B5558" s="33" t="s">
        <v>41</v>
      </c>
      <c r="C5558" s="29">
        <v>1005.5675421777</v>
      </c>
      <c r="D5558" s="10">
        <v>12576191.127576601</v>
      </c>
      <c r="E5558" s="4">
        <v>-19.603689530265999</v>
      </c>
      <c r="F5558" s="4">
        <v>0</v>
      </c>
      <c r="G5558" s="4">
        <v>0</v>
      </c>
      <c r="H5558" s="4">
        <v>-2.9177144501082402</v>
      </c>
      <c r="I5558" s="4">
        <v>289.39999389648398</v>
      </c>
      <c r="J5558" s="4">
        <v>-312.50115643442501</v>
      </c>
      <c r="K5558" s="4">
        <v>106.462566334097</v>
      </c>
      <c r="L5558" s="11">
        <f t="shared" si="345"/>
        <v>60.839999815781709</v>
      </c>
      <c r="M5558" s="7">
        <f t="shared" si="346"/>
        <v>60.839999815778185</v>
      </c>
      <c r="N5558" s="13">
        <f t="shared" si="347"/>
        <v>3.5242919693700969E-12</v>
      </c>
      <c r="O5558" s="12" t="str">
        <f t="shared" si="344"/>
        <v/>
      </c>
    </row>
    <row r="5559" spans="1:15" x14ac:dyDescent="0.25">
      <c r="A5559" s="16">
        <v>40684</v>
      </c>
      <c r="B5559" s="33" t="s">
        <v>42</v>
      </c>
      <c r="C5559" s="29">
        <v>1005.54409664771</v>
      </c>
      <c r="D5559" s="10">
        <v>12742081.2823234</v>
      </c>
      <c r="E5559" s="4">
        <v>-18.456842217960499</v>
      </c>
      <c r="F5559" s="4">
        <v>0</v>
      </c>
      <c r="G5559" s="4">
        <v>0</v>
      </c>
      <c r="H5559" s="4">
        <v>-2.2146007599645299</v>
      </c>
      <c r="I5559" s="4">
        <v>292.79998779296801</v>
      </c>
      <c r="J5559" s="4">
        <v>-312.50115643442501</v>
      </c>
      <c r="K5559" s="4">
        <v>86.453210160141097</v>
      </c>
      <c r="L5559" s="11">
        <f t="shared" si="345"/>
        <v>46.080598540759055</v>
      </c>
      <c r="M5559" s="7">
        <f t="shared" si="346"/>
        <v>46.080598540777444</v>
      </c>
      <c r="N5559" s="13">
        <f t="shared" si="347"/>
        <v>1.8388846001471393E-11</v>
      </c>
      <c r="O5559" s="12" t="str">
        <f t="shared" si="344"/>
        <v/>
      </c>
    </row>
    <row r="5560" spans="1:15" x14ac:dyDescent="0.25">
      <c r="A5560" s="16">
        <v>40684</v>
      </c>
      <c r="B5560" s="33" t="s">
        <v>43</v>
      </c>
      <c r="C5560" s="29">
        <v>1005.51727430024</v>
      </c>
      <c r="D5560" s="10">
        <v>12837587.828553399</v>
      </c>
      <c r="E5560" s="4">
        <v>-21.115147981924</v>
      </c>
      <c r="F5560" s="4">
        <v>0</v>
      </c>
      <c r="G5560" s="4">
        <v>0</v>
      </c>
      <c r="H5560" s="4">
        <v>-4.13246490189663</v>
      </c>
      <c r="I5560" s="4">
        <v>290.600006103515</v>
      </c>
      <c r="J5560" s="4">
        <v>-312.50115643442501</v>
      </c>
      <c r="K5560" s="4">
        <v>73.678359389744898</v>
      </c>
      <c r="L5560" s="11">
        <f t="shared" si="345"/>
        <v>26.529596175014248</v>
      </c>
      <c r="M5560" s="7">
        <f t="shared" si="346"/>
        <v>26.529596174999863</v>
      </c>
      <c r="N5560" s="13">
        <f t="shared" si="347"/>
        <v>1.4384937685463228E-11</v>
      </c>
      <c r="O5560" s="12" t="str">
        <f t="shared" si="344"/>
        <v/>
      </c>
    </row>
    <row r="5561" spans="1:15" x14ac:dyDescent="0.25">
      <c r="A5561" s="16">
        <v>40684</v>
      </c>
      <c r="B5561" s="33" t="s">
        <v>44</v>
      </c>
      <c r="C5561" s="29">
        <v>1005.49022667281</v>
      </c>
      <c r="D5561" s="10">
        <v>12843634.464955401</v>
      </c>
      <c r="E5561" s="4">
        <v>-21.2927406742178</v>
      </c>
      <c r="F5561" s="4">
        <v>0</v>
      </c>
      <c r="G5561" s="4">
        <v>0</v>
      </c>
      <c r="H5561" s="4">
        <v>-2.4756759501036898</v>
      </c>
      <c r="I5561" s="4">
        <v>286.79998779296801</v>
      </c>
      <c r="J5561" s="4">
        <v>-311.49141769418202</v>
      </c>
      <c r="K5561" s="4">
        <v>50.139467748318403</v>
      </c>
      <c r="L5561" s="11">
        <f t="shared" si="345"/>
        <v>1.6796212227828917</v>
      </c>
      <c r="M5561" s="7">
        <f t="shared" si="346"/>
        <v>1.6796212227782235</v>
      </c>
      <c r="N5561" s="13">
        <f t="shared" si="347"/>
        <v>4.6682657739438582E-12</v>
      </c>
      <c r="O5561" s="12" t="str">
        <f t="shared" si="344"/>
        <v/>
      </c>
    </row>
    <row r="5562" spans="1:15" x14ac:dyDescent="0.25">
      <c r="A5562" s="16">
        <v>40684</v>
      </c>
      <c r="B5562" s="33" t="s">
        <v>45</v>
      </c>
      <c r="C5562" s="29">
        <v>1005.4643593946799</v>
      </c>
      <c r="D5562" s="10">
        <v>12759307.3148678</v>
      </c>
      <c r="E5562" s="4">
        <v>-20.3633396670783</v>
      </c>
      <c r="F5562" s="4">
        <v>0</v>
      </c>
      <c r="G5562" s="4">
        <v>0</v>
      </c>
      <c r="H5562" s="4">
        <v>-1.62631214532558</v>
      </c>
      <c r="I5562" s="4">
        <v>257.600006103515</v>
      </c>
      <c r="J5562" s="4">
        <v>-312.31530904279498</v>
      </c>
      <c r="K5562" s="4">
        <v>53.280746394015601</v>
      </c>
      <c r="L5562" s="11">
        <f t="shared" si="345"/>
        <v>-23.424208357668256</v>
      </c>
      <c r="M5562" s="7">
        <f t="shared" si="346"/>
        <v>-23.424208357666828</v>
      </c>
      <c r="N5562" s="13">
        <f t="shared" si="347"/>
        <v>1.4281908988778014E-12</v>
      </c>
      <c r="O5562" s="12" t="str">
        <f t="shared" si="344"/>
        <v/>
      </c>
    </row>
    <row r="5563" spans="1:15" x14ac:dyDescent="0.25">
      <c r="A5563" s="16">
        <v>40684</v>
      </c>
      <c r="B5563" s="33" t="s">
        <v>46</v>
      </c>
      <c r="C5563" s="29">
        <v>1005.44159395239</v>
      </c>
      <c r="D5563" s="10">
        <v>12624525.291083001</v>
      </c>
      <c r="E5563" s="4">
        <v>-17.922035104776199</v>
      </c>
      <c r="F5563" s="4">
        <v>0</v>
      </c>
      <c r="G5563" s="4">
        <v>0</v>
      </c>
      <c r="H5563" s="4">
        <v>0.55788362340169995</v>
      </c>
      <c r="I5563" s="4">
        <v>262.89999389648398</v>
      </c>
      <c r="J5563" s="4">
        <v>-309.72730841141498</v>
      </c>
      <c r="K5563" s="4">
        <v>26.752014944961498</v>
      </c>
      <c r="L5563" s="11">
        <f t="shared" si="345"/>
        <v>-37.439451051344008</v>
      </c>
      <c r="M5563" s="7">
        <f t="shared" si="346"/>
        <v>-37.439451051333194</v>
      </c>
      <c r="N5563" s="13">
        <f t="shared" si="347"/>
        <v>1.0814460438268725E-11</v>
      </c>
      <c r="O5563" s="12" t="str">
        <f t="shared" si="344"/>
        <v/>
      </c>
    </row>
    <row r="5564" spans="1:15" x14ac:dyDescent="0.25">
      <c r="A5564" s="16">
        <v>40684</v>
      </c>
      <c r="B5564" s="33" t="s">
        <v>47</v>
      </c>
      <c r="C5564" s="29">
        <v>1005.4307039757</v>
      </c>
      <c r="D5564" s="10">
        <v>12469729.3545867</v>
      </c>
      <c r="E5564" s="4">
        <v>-8.5737011205209601</v>
      </c>
      <c r="F5564" s="4">
        <v>0</v>
      </c>
      <c r="G5564" s="4">
        <v>0</v>
      </c>
      <c r="H5564" s="4">
        <v>3.0878514895596898</v>
      </c>
      <c r="I5564" s="4">
        <v>259.29998779296801</v>
      </c>
      <c r="J5564" s="4">
        <v>-303.76639924060402</v>
      </c>
      <c r="K5564" s="4">
        <v>6.9533898296347001</v>
      </c>
      <c r="L5564" s="11">
        <f t="shared" si="345"/>
        <v>-42.998871248962573</v>
      </c>
      <c r="M5564" s="7">
        <f t="shared" si="346"/>
        <v>-42.998871248972392</v>
      </c>
      <c r="N5564" s="13">
        <f t="shared" si="347"/>
        <v>9.8197006082045846E-12</v>
      </c>
      <c r="O5564" s="12" t="str">
        <f t="shared" si="344"/>
        <v/>
      </c>
    </row>
    <row r="5565" spans="1:15" x14ac:dyDescent="0.25">
      <c r="A5565" s="16">
        <v>40684</v>
      </c>
      <c r="B5565" s="33" t="s">
        <v>48</v>
      </c>
      <c r="C5565" s="29">
        <v>1005.4234907101199</v>
      </c>
      <c r="D5565" s="10">
        <v>12405787.607697301</v>
      </c>
      <c r="E5565" s="4">
        <v>-5.6789290604492901</v>
      </c>
      <c r="F5565" s="4">
        <v>0</v>
      </c>
      <c r="G5565" s="4">
        <v>0</v>
      </c>
      <c r="H5565" s="4">
        <v>-0.33836501882160702</v>
      </c>
      <c r="I5565" s="4">
        <v>293</v>
      </c>
      <c r="J5565" s="4">
        <v>-305.11638563027401</v>
      </c>
      <c r="K5565" s="4">
        <v>0.37208335136603499</v>
      </c>
      <c r="L5565" s="11">
        <f t="shared" si="345"/>
        <v>-17.761596358178842</v>
      </c>
      <c r="M5565" s="7">
        <f t="shared" si="346"/>
        <v>-17.761596358166489</v>
      </c>
      <c r="N5565" s="13">
        <f t="shared" si="347"/>
        <v>1.2352785461189342E-11</v>
      </c>
      <c r="O5565" s="12" t="str">
        <f t="shared" si="344"/>
        <v/>
      </c>
    </row>
    <row r="5566" spans="1:15" x14ac:dyDescent="0.25">
      <c r="A5566" s="16">
        <v>40684</v>
      </c>
      <c r="B5566" s="33" t="s">
        <v>49</v>
      </c>
      <c r="C5566" s="29">
        <v>1005.42012395088</v>
      </c>
      <c r="D5566" s="10">
        <v>12353414.4549412</v>
      </c>
      <c r="E5566" s="4">
        <v>-2.6506230707629101</v>
      </c>
      <c r="F5566" s="4">
        <v>0</v>
      </c>
      <c r="G5566" s="4">
        <v>0</v>
      </c>
      <c r="H5566" s="4">
        <v>-0.95503347450925402</v>
      </c>
      <c r="I5566" s="4">
        <v>293.89999389648398</v>
      </c>
      <c r="J5566" s="4">
        <v>-304.84243533901798</v>
      </c>
      <c r="K5566" s="4">
        <v>0</v>
      </c>
      <c r="L5566" s="11">
        <f t="shared" si="345"/>
        <v>-14.548097987806159</v>
      </c>
      <c r="M5566" s="7">
        <f t="shared" si="346"/>
        <v>-14.548097987805701</v>
      </c>
      <c r="N5566" s="13">
        <f t="shared" si="347"/>
        <v>4.5830006456526462E-13</v>
      </c>
      <c r="O5566" s="12" t="str">
        <f t="shared" si="344"/>
        <v/>
      </c>
    </row>
    <row r="5567" spans="1:15" x14ac:dyDescent="0.25">
      <c r="A5567" s="16">
        <v>40684</v>
      </c>
      <c r="B5567" s="33" t="s">
        <v>50</v>
      </c>
      <c r="C5567" s="29">
        <v>1005.41793556629</v>
      </c>
      <c r="D5567" s="10">
        <v>12303597.5521947</v>
      </c>
      <c r="E5567" s="4">
        <v>-1.7229200150036099</v>
      </c>
      <c r="F5567" s="4">
        <v>0</v>
      </c>
      <c r="G5567" s="4">
        <v>0</v>
      </c>
      <c r="H5567" s="4">
        <v>-0.56421330961099403</v>
      </c>
      <c r="I5567" s="4">
        <v>292.20001220703102</v>
      </c>
      <c r="J5567" s="4">
        <v>-303.75090742310402</v>
      </c>
      <c r="K5567" s="4">
        <v>0</v>
      </c>
      <c r="L5567" s="11">
        <f t="shared" si="345"/>
        <v>-13.838028540687617</v>
      </c>
      <c r="M5567" s="7">
        <f t="shared" si="346"/>
        <v>-13.83802854069457</v>
      </c>
      <c r="N5567" s="13">
        <f t="shared" si="347"/>
        <v>6.9526606694125803E-12</v>
      </c>
      <c r="O5567" s="12" t="str">
        <f t="shared" si="344"/>
        <v/>
      </c>
    </row>
    <row r="5568" spans="1:15" x14ac:dyDescent="0.25">
      <c r="A5568" s="16">
        <v>40684</v>
      </c>
      <c r="B5568" s="33" t="s">
        <v>51</v>
      </c>
      <c r="C5568" s="29">
        <v>1005.4195269174101</v>
      </c>
      <c r="D5568" s="10">
        <v>12232409.675327901</v>
      </c>
      <c r="E5568" s="4">
        <v>1.25296289800538</v>
      </c>
      <c r="F5568" s="4">
        <v>0</v>
      </c>
      <c r="G5568" s="4">
        <v>0</v>
      </c>
      <c r="H5568" s="4">
        <v>2.8387125440021399</v>
      </c>
      <c r="I5568" s="4">
        <v>273.89999389648398</v>
      </c>
      <c r="J5568" s="4">
        <v>-297.766079579277</v>
      </c>
      <c r="K5568" s="4">
        <v>0</v>
      </c>
      <c r="L5568" s="11">
        <f t="shared" si="345"/>
        <v>-19.774410240785528</v>
      </c>
      <c r="M5568" s="7">
        <f t="shared" si="346"/>
        <v>-19.774410240777456</v>
      </c>
      <c r="N5568" s="13">
        <f t="shared" si="347"/>
        <v>8.0717654782347381E-12</v>
      </c>
      <c r="O5568" s="12" t="str">
        <f t="shared" si="344"/>
        <v/>
      </c>
    </row>
    <row r="5569" spans="1:15" x14ac:dyDescent="0.25">
      <c r="A5569" s="16">
        <v>40684</v>
      </c>
      <c r="B5569" s="33" t="s">
        <v>52</v>
      </c>
      <c r="C5569" s="29">
        <v>1005.42132851161</v>
      </c>
      <c r="D5569" s="10">
        <v>12059156.0073775</v>
      </c>
      <c r="E5569" s="4">
        <v>1.41898447789372</v>
      </c>
      <c r="F5569" s="4">
        <v>0</v>
      </c>
      <c r="G5569" s="4">
        <v>0</v>
      </c>
      <c r="H5569" s="4">
        <v>1.93421440847046</v>
      </c>
      <c r="I5569" s="4">
        <v>218.600006103515</v>
      </c>
      <c r="J5569" s="4">
        <v>-270.07922386496602</v>
      </c>
      <c r="K5569" s="4">
        <v>0</v>
      </c>
      <c r="L5569" s="11">
        <f t="shared" si="345"/>
        <v>-48.126018875086856</v>
      </c>
      <c r="M5569" s="7">
        <f t="shared" si="346"/>
        <v>-48.126018875111413</v>
      </c>
      <c r="N5569" s="13">
        <f t="shared" si="347"/>
        <v>2.4556356947869062E-11</v>
      </c>
      <c r="O5569" s="12" t="str">
        <f t="shared" si="344"/>
        <v/>
      </c>
    </row>
    <row r="5570" spans="1:15" x14ac:dyDescent="0.25">
      <c r="A5570" s="16">
        <v>40685</v>
      </c>
      <c r="B5570" s="33" t="s">
        <v>29</v>
      </c>
      <c r="C5570" s="29">
        <v>1005.4220695525599</v>
      </c>
      <c r="D5570" s="10">
        <v>11885970.210624401</v>
      </c>
      <c r="E5570" s="4">
        <v>0.583768235946453</v>
      </c>
      <c r="F5570" s="4">
        <v>0</v>
      </c>
      <c r="G5570" s="4">
        <v>0</v>
      </c>
      <c r="H5570" s="4">
        <v>0.91037954085152895</v>
      </c>
      <c r="I5570" s="4">
        <v>206.80000305175699</v>
      </c>
      <c r="J5570" s="4">
        <v>-256.40131659331797</v>
      </c>
      <c r="K5570" s="4">
        <v>0</v>
      </c>
      <c r="L5570" s="11">
        <f t="shared" si="345"/>
        <v>-48.10716576476301</v>
      </c>
      <c r="M5570" s="7">
        <f t="shared" si="346"/>
        <v>-48.107165764749773</v>
      </c>
      <c r="N5570" s="13">
        <f t="shared" si="347"/>
        <v>1.3237411167210666E-11</v>
      </c>
      <c r="O5570" s="12" t="str">
        <f t="shared" si="344"/>
        <v/>
      </c>
    </row>
    <row r="5571" spans="1:15" x14ac:dyDescent="0.25">
      <c r="A5571" s="16">
        <v>40685</v>
      </c>
      <c r="B5571" s="33" t="s">
        <v>30</v>
      </c>
      <c r="C5571" s="29">
        <v>1005.42254101385</v>
      </c>
      <c r="D5571" s="10">
        <v>11751515.7465901</v>
      </c>
      <c r="E5571" s="4">
        <v>0.37140171444295</v>
      </c>
      <c r="F5571" s="4">
        <v>0</v>
      </c>
      <c r="G5571" s="4">
        <v>0</v>
      </c>
      <c r="H5571" s="4">
        <v>0.64860237272369203</v>
      </c>
      <c r="I5571" s="4">
        <v>218.100006103515</v>
      </c>
      <c r="J5571" s="4">
        <v>-256.46847242242899</v>
      </c>
      <c r="K5571" s="4">
        <v>0</v>
      </c>
      <c r="L5571" s="11">
        <f t="shared" si="345"/>
        <v>-37.348462231747334</v>
      </c>
      <c r="M5571" s="7">
        <f t="shared" si="346"/>
        <v>-37.348462231750084</v>
      </c>
      <c r="N5571" s="13">
        <f t="shared" si="347"/>
        <v>2.7498003873915877E-12</v>
      </c>
      <c r="O5571" s="12" t="str">
        <f t="shared" ref="O5571:O5634" si="348">IF(N5571&gt;1,1,"")</f>
        <v/>
      </c>
    </row>
    <row r="5572" spans="1:15" x14ac:dyDescent="0.25">
      <c r="A5572" s="16">
        <v>40685</v>
      </c>
      <c r="B5572" s="33" t="s">
        <v>31</v>
      </c>
      <c r="C5572" s="29">
        <v>1005.42343663799</v>
      </c>
      <c r="D5572" s="10">
        <v>11681045.8413842</v>
      </c>
      <c r="E5572" s="4">
        <v>0.705363334538473</v>
      </c>
      <c r="F5572" s="4">
        <v>0</v>
      </c>
      <c r="G5572" s="4">
        <v>0</v>
      </c>
      <c r="H5572" s="4">
        <v>1.3848218785117801</v>
      </c>
      <c r="I5572" s="4">
        <v>254.5</v>
      </c>
      <c r="J5572" s="4">
        <v>-276.16515888136098</v>
      </c>
      <c r="K5572" s="4">
        <v>0</v>
      </c>
      <c r="L5572" s="11">
        <f t="shared" ref="L5572:L5635" si="349">SUM(E5572:K5572)</f>
        <v>-19.574973668310747</v>
      </c>
      <c r="M5572" s="7">
        <f t="shared" ref="M5572:M5635" si="350">(D5572-D5571)/3600</f>
        <v>-19.574973668305514</v>
      </c>
      <c r="N5572" s="13">
        <f t="shared" ref="N5572:N5635" si="351">IF(C5572&gt;0,ABS(L5572-M5572),0)</f>
        <v>5.2331472488731379E-12</v>
      </c>
      <c r="O5572" s="12" t="str">
        <f t="shared" si="348"/>
        <v/>
      </c>
    </row>
    <row r="5573" spans="1:15" x14ac:dyDescent="0.25">
      <c r="A5573" s="16">
        <v>40685</v>
      </c>
      <c r="B5573" s="33" t="s">
        <v>32</v>
      </c>
      <c r="C5573" s="29">
        <v>1005.42447037073</v>
      </c>
      <c r="D5573" s="10">
        <v>11620495.207980201</v>
      </c>
      <c r="E5573" s="4">
        <v>0.81412063112281696</v>
      </c>
      <c r="F5573" s="4">
        <v>0</v>
      </c>
      <c r="G5573" s="4">
        <v>0</v>
      </c>
      <c r="H5573" s="4">
        <v>1.4399929068428301</v>
      </c>
      <c r="I5573" s="4">
        <v>258.29998779296801</v>
      </c>
      <c r="J5573" s="4">
        <v>-277.373721720932</v>
      </c>
      <c r="K5573" s="4">
        <v>0</v>
      </c>
      <c r="L5573" s="11">
        <f t="shared" si="349"/>
        <v>-16.819620389998363</v>
      </c>
      <c r="M5573" s="7">
        <f t="shared" si="350"/>
        <v>-16.819620389999926</v>
      </c>
      <c r="N5573" s="13">
        <f t="shared" si="351"/>
        <v>1.5631940186722204E-12</v>
      </c>
      <c r="O5573" s="12" t="str">
        <f t="shared" si="348"/>
        <v/>
      </c>
    </row>
    <row r="5574" spans="1:15" x14ac:dyDescent="0.25">
      <c r="A5574" s="16">
        <v>40685</v>
      </c>
      <c r="B5574" s="33" t="s">
        <v>33</v>
      </c>
      <c r="C5574" s="29">
        <v>1005.4249074218</v>
      </c>
      <c r="D5574" s="10">
        <v>11549740.1285538</v>
      </c>
      <c r="E5574" s="4">
        <v>0.34424404529816899</v>
      </c>
      <c r="F5574" s="4">
        <v>0</v>
      </c>
      <c r="G5574" s="4">
        <v>0</v>
      </c>
      <c r="H5574" s="4">
        <v>0.54890070268628799</v>
      </c>
      <c r="I5574" s="4">
        <v>247.100006103515</v>
      </c>
      <c r="J5574" s="4">
        <v>-267.64733958106598</v>
      </c>
      <c r="K5574" s="4">
        <v>0</v>
      </c>
      <c r="L5574" s="11">
        <f t="shared" si="349"/>
        <v>-19.654188729566528</v>
      </c>
      <c r="M5574" s="7">
        <f t="shared" si="350"/>
        <v>-19.654188729555656</v>
      </c>
      <c r="N5574" s="13">
        <f t="shared" si="351"/>
        <v>1.0871303857129533E-11</v>
      </c>
      <c r="O5574" s="12" t="str">
        <f t="shared" si="348"/>
        <v/>
      </c>
    </row>
    <row r="5575" spans="1:15" x14ac:dyDescent="0.25">
      <c r="A5575" s="16">
        <v>40685</v>
      </c>
      <c r="B5575" s="33" t="s">
        <v>34</v>
      </c>
      <c r="C5575" s="29">
        <v>1005.4231830674699</v>
      </c>
      <c r="D5575" s="10">
        <v>11531939.08158</v>
      </c>
      <c r="E5575" s="4">
        <v>-1.35765186399328</v>
      </c>
      <c r="F5575" s="4">
        <v>0</v>
      </c>
      <c r="G5575" s="4">
        <v>0</v>
      </c>
      <c r="H5575" s="4">
        <v>0.748578611988719</v>
      </c>
      <c r="I5575" s="4">
        <v>289.20001220703102</v>
      </c>
      <c r="J5575" s="4">
        <v>-299.75990860501298</v>
      </c>
      <c r="K5575" s="4">
        <v>6.2242343795051296</v>
      </c>
      <c r="L5575" s="11">
        <f t="shared" si="349"/>
        <v>-4.9447352704814067</v>
      </c>
      <c r="M5575" s="7">
        <f t="shared" si="350"/>
        <v>-4.9447352705000798</v>
      </c>
      <c r="N5575" s="13">
        <f t="shared" si="351"/>
        <v>1.8673063095775433E-11</v>
      </c>
      <c r="O5575" s="12" t="str">
        <f t="shared" si="348"/>
        <v/>
      </c>
    </row>
    <row r="5576" spans="1:15" x14ac:dyDescent="0.25">
      <c r="A5576" s="16">
        <v>40685</v>
      </c>
      <c r="B5576" s="33" t="s">
        <v>35</v>
      </c>
      <c r="C5576" s="29">
        <v>1005.41960164735</v>
      </c>
      <c r="D5576" s="10">
        <v>11570477.543006601</v>
      </c>
      <c r="E5576" s="4">
        <v>-2.8194812501945998</v>
      </c>
      <c r="F5576" s="4">
        <v>0</v>
      </c>
      <c r="G5576" s="4">
        <v>0</v>
      </c>
      <c r="H5576" s="4">
        <v>0.63999278207644805</v>
      </c>
      <c r="I5576" s="4">
        <v>287.79998779296801</v>
      </c>
      <c r="J5576" s="4">
        <v>-309.18814214392199</v>
      </c>
      <c r="K5576" s="4">
        <v>34.272770993122101</v>
      </c>
      <c r="L5576" s="11">
        <f t="shared" si="349"/>
        <v>10.705128174049953</v>
      </c>
      <c r="M5576" s="7">
        <f t="shared" si="350"/>
        <v>10.705128174055782</v>
      </c>
      <c r="N5576" s="13">
        <f t="shared" si="351"/>
        <v>5.8282267900722218E-12</v>
      </c>
      <c r="O5576" s="12" t="str">
        <f t="shared" si="348"/>
        <v/>
      </c>
    </row>
    <row r="5577" spans="1:15" x14ac:dyDescent="0.25">
      <c r="A5577" s="16">
        <v>40685</v>
      </c>
      <c r="B5577" s="33" t="s">
        <v>36</v>
      </c>
      <c r="C5577" s="29">
        <v>1005.41917213334</v>
      </c>
      <c r="D5577" s="10">
        <v>11768071.389012501</v>
      </c>
      <c r="E5577" s="4">
        <v>-0.338122970764419</v>
      </c>
      <c r="F5577" s="4">
        <v>0</v>
      </c>
      <c r="G5577" s="4">
        <v>0</v>
      </c>
      <c r="H5577" s="4">
        <v>0.241792516674466</v>
      </c>
      <c r="I5577" s="4">
        <v>264.39999389648398</v>
      </c>
      <c r="J5577" s="4">
        <v>-312.50115643442501</v>
      </c>
      <c r="K5577" s="4">
        <v>103.08467243811</v>
      </c>
      <c r="L5577" s="11">
        <f t="shared" si="349"/>
        <v>54.887179446078989</v>
      </c>
      <c r="M5577" s="7">
        <f t="shared" si="350"/>
        <v>54.887179446083287</v>
      </c>
      <c r="N5577" s="13">
        <f t="shared" si="351"/>
        <v>4.2987835513486061E-12</v>
      </c>
      <c r="O5577" s="12" t="str">
        <f t="shared" si="348"/>
        <v/>
      </c>
    </row>
    <row r="5578" spans="1:15" x14ac:dyDescent="0.25">
      <c r="A5578" s="16">
        <v>40685</v>
      </c>
      <c r="B5578" s="33" t="s">
        <v>37</v>
      </c>
      <c r="C5578" s="29">
        <v>1005.4189306572</v>
      </c>
      <c r="D5578" s="10">
        <v>12102250.1153607</v>
      </c>
      <c r="E5578" s="4">
        <v>-0.19009538289200201</v>
      </c>
      <c r="F5578" s="4">
        <v>0</v>
      </c>
      <c r="G5578" s="4">
        <v>0</v>
      </c>
      <c r="H5578" s="4">
        <v>0.38308622164753903</v>
      </c>
      <c r="I5578" s="4">
        <v>248.39999389648401</v>
      </c>
      <c r="J5578" s="4">
        <v>-312.50115643442501</v>
      </c>
      <c r="K5578" s="4">
        <v>156.73559568478501</v>
      </c>
      <c r="L5578" s="11">
        <f t="shared" si="349"/>
        <v>92.827423985599552</v>
      </c>
      <c r="M5578" s="7">
        <f t="shared" si="350"/>
        <v>92.827423985610821</v>
      </c>
      <c r="N5578" s="13">
        <f t="shared" si="351"/>
        <v>1.1269207789155189E-11</v>
      </c>
      <c r="O5578" s="12" t="str">
        <f t="shared" si="348"/>
        <v/>
      </c>
    </row>
    <row r="5579" spans="1:15" x14ac:dyDescent="0.25">
      <c r="A5579" s="16">
        <v>40685</v>
      </c>
      <c r="B5579" s="33" t="s">
        <v>38</v>
      </c>
      <c r="C5579" s="29">
        <v>1005.41834731675</v>
      </c>
      <c r="D5579" s="10">
        <v>12555434.265090801</v>
      </c>
      <c r="E5579" s="4">
        <v>-0.45921856661131799</v>
      </c>
      <c r="F5579" s="4">
        <v>0</v>
      </c>
      <c r="G5579" s="4">
        <v>0</v>
      </c>
      <c r="H5579" s="4">
        <v>0.80198262484584704</v>
      </c>
      <c r="I5579" s="4">
        <v>276.29998779296801</v>
      </c>
      <c r="J5579" s="4">
        <v>-312.50115643442501</v>
      </c>
      <c r="K5579" s="4">
        <v>161.74289061937699</v>
      </c>
      <c r="L5579" s="11">
        <f t="shared" si="349"/>
        <v>125.88448603615453</v>
      </c>
      <c r="M5579" s="7">
        <f t="shared" si="350"/>
        <v>125.88448603613924</v>
      </c>
      <c r="N5579" s="13">
        <f t="shared" si="351"/>
        <v>1.5290879673557356E-11</v>
      </c>
      <c r="O5579" s="12" t="str">
        <f t="shared" si="348"/>
        <v/>
      </c>
    </row>
    <row r="5580" spans="1:15" x14ac:dyDescent="0.25">
      <c r="A5580" s="16">
        <v>40685</v>
      </c>
      <c r="B5580" s="33" t="s">
        <v>39</v>
      </c>
      <c r="C5580" s="29">
        <v>1005.4173241147</v>
      </c>
      <c r="D5580" s="10">
        <v>12961235.467426</v>
      </c>
      <c r="E5580" s="4">
        <v>-0.80548739657642698</v>
      </c>
      <c r="F5580" s="4">
        <v>0</v>
      </c>
      <c r="G5580" s="4">
        <v>0</v>
      </c>
      <c r="H5580" s="4">
        <v>0.90734420378659697</v>
      </c>
      <c r="I5580" s="4">
        <v>287</v>
      </c>
      <c r="J5580" s="4">
        <v>-312.50115643442501</v>
      </c>
      <c r="K5580" s="4">
        <v>138.12185583143599</v>
      </c>
      <c r="L5580" s="11">
        <f t="shared" si="349"/>
        <v>112.72255620422118</v>
      </c>
      <c r="M5580" s="7">
        <f t="shared" si="350"/>
        <v>112.72255620422204</v>
      </c>
      <c r="N5580" s="13">
        <f t="shared" si="351"/>
        <v>8.6686213762732223E-13</v>
      </c>
      <c r="O5580" s="12" t="str">
        <f t="shared" si="348"/>
        <v/>
      </c>
    </row>
    <row r="5581" spans="1:15" x14ac:dyDescent="0.25">
      <c r="A5581" s="16">
        <v>40685</v>
      </c>
      <c r="B5581" s="33" t="s">
        <v>40</v>
      </c>
      <c r="C5581" s="29">
        <v>1005.41463474821</v>
      </c>
      <c r="D5581" s="10">
        <v>13483092.433867</v>
      </c>
      <c r="E5581" s="4">
        <v>-2.1171290648450101</v>
      </c>
      <c r="F5581" s="4">
        <v>0</v>
      </c>
      <c r="G5581" s="4">
        <v>0</v>
      </c>
      <c r="H5581" s="4">
        <v>2.1401611652832799</v>
      </c>
      <c r="I5581" s="4">
        <v>284.70001220703102</v>
      </c>
      <c r="J5581" s="4">
        <v>-312.50115643442501</v>
      </c>
      <c r="K5581" s="4">
        <v>172.738380582795</v>
      </c>
      <c r="L5581" s="11">
        <f t="shared" si="349"/>
        <v>144.9602684558393</v>
      </c>
      <c r="M5581" s="7">
        <f t="shared" si="350"/>
        <v>144.9602684558333</v>
      </c>
      <c r="N5581" s="13">
        <f t="shared" si="351"/>
        <v>5.9969806898152456E-12</v>
      </c>
      <c r="O5581" s="12" t="str">
        <f t="shared" si="348"/>
        <v/>
      </c>
    </row>
    <row r="5582" spans="1:15" x14ac:dyDescent="0.25">
      <c r="A5582" s="16">
        <v>40685</v>
      </c>
      <c r="B5582" s="33" t="s">
        <v>41</v>
      </c>
      <c r="C5582" s="29">
        <v>1005.40871232317</v>
      </c>
      <c r="D5582" s="10">
        <v>14049576.7164202</v>
      </c>
      <c r="E5582" s="4">
        <v>-4.6622645956526396</v>
      </c>
      <c r="F5582" s="4">
        <v>0</v>
      </c>
      <c r="G5582" s="4">
        <v>0</v>
      </c>
      <c r="H5582" s="4">
        <v>4.7263745585178798</v>
      </c>
      <c r="I5582" s="4">
        <v>247.30000305175699</v>
      </c>
      <c r="J5582" s="4">
        <v>-312.50115643442501</v>
      </c>
      <c r="K5582" s="4">
        <v>222.49378857346699</v>
      </c>
      <c r="L5582" s="11">
        <f t="shared" si="349"/>
        <v>157.35674515366421</v>
      </c>
      <c r="M5582" s="7">
        <f t="shared" si="350"/>
        <v>157.35674515366657</v>
      </c>
      <c r="N5582" s="13">
        <f t="shared" si="351"/>
        <v>2.3590018827235326E-12</v>
      </c>
      <c r="O5582" s="12" t="str">
        <f t="shared" si="348"/>
        <v/>
      </c>
    </row>
    <row r="5583" spans="1:15" x14ac:dyDescent="0.25">
      <c r="A5583" s="16">
        <v>40685</v>
      </c>
      <c r="B5583" s="33" t="s">
        <v>42</v>
      </c>
      <c r="C5583" s="29">
        <v>1005.39827659608</v>
      </c>
      <c r="D5583" s="10">
        <v>14561986.0761765</v>
      </c>
      <c r="E5583" s="4">
        <v>-8.2152362715211193</v>
      </c>
      <c r="F5583" s="4">
        <v>0</v>
      </c>
      <c r="G5583" s="4">
        <v>0</v>
      </c>
      <c r="H5583" s="4">
        <v>8.0176439848233407</v>
      </c>
      <c r="I5583" s="4">
        <v>243</v>
      </c>
      <c r="J5583" s="4">
        <v>-312.50115643442501</v>
      </c>
      <c r="K5583" s="4">
        <v>212.03468198674801</v>
      </c>
      <c r="L5583" s="11">
        <f t="shared" si="349"/>
        <v>142.33593326562521</v>
      </c>
      <c r="M5583" s="7">
        <f t="shared" si="350"/>
        <v>142.33593326563894</v>
      </c>
      <c r="N5583" s="13">
        <f t="shared" si="351"/>
        <v>1.3727685654885136E-11</v>
      </c>
      <c r="O5583" s="12" t="str">
        <f t="shared" si="348"/>
        <v/>
      </c>
    </row>
    <row r="5584" spans="1:15" x14ac:dyDescent="0.25">
      <c r="A5584" s="16">
        <v>40685</v>
      </c>
      <c r="B5584" s="33" t="s">
        <v>43</v>
      </c>
      <c r="C5584" s="29">
        <v>1005.37515233698</v>
      </c>
      <c r="D5584" s="10">
        <v>14921065.2139675</v>
      </c>
      <c r="E5584" s="4">
        <v>-18.203930634573499</v>
      </c>
      <c r="F5584" s="4">
        <v>0</v>
      </c>
      <c r="G5584" s="4">
        <v>0</v>
      </c>
      <c r="H5584" s="4">
        <v>14.7321597194732</v>
      </c>
      <c r="I5584" s="4">
        <v>229.600006103515</v>
      </c>
      <c r="J5584" s="4">
        <v>-312.50115643442501</v>
      </c>
      <c r="K5584" s="4">
        <v>186.117126187964</v>
      </c>
      <c r="L5584" s="11">
        <f t="shared" si="349"/>
        <v>99.744204941953683</v>
      </c>
      <c r="M5584" s="7">
        <f t="shared" si="350"/>
        <v>99.744204941944531</v>
      </c>
      <c r="N5584" s="13">
        <f t="shared" si="351"/>
        <v>9.1517904365900904E-12</v>
      </c>
      <c r="O5584" s="12" t="str">
        <f t="shared" si="348"/>
        <v/>
      </c>
    </row>
    <row r="5585" spans="1:15" x14ac:dyDescent="0.25">
      <c r="A5585" s="16">
        <v>40685</v>
      </c>
      <c r="B5585" s="33" t="s">
        <v>44</v>
      </c>
      <c r="C5585" s="29">
        <v>1005.35516356649</v>
      </c>
      <c r="D5585" s="10">
        <v>15152862.309034601</v>
      </c>
      <c r="E5585" s="4">
        <v>-15.735604327861401</v>
      </c>
      <c r="F5585" s="4">
        <v>0</v>
      </c>
      <c r="G5585" s="4">
        <v>0</v>
      </c>
      <c r="H5585" s="4">
        <v>12.571605159118301</v>
      </c>
      <c r="I5585" s="4">
        <v>237.30000305175699</v>
      </c>
      <c r="J5585" s="4">
        <v>-312.50115643442501</v>
      </c>
      <c r="K5585" s="4">
        <v>142.75323451448699</v>
      </c>
      <c r="L5585" s="11">
        <f t="shared" si="349"/>
        <v>64.388081963075877</v>
      </c>
      <c r="M5585" s="7">
        <f t="shared" si="350"/>
        <v>64.388081963083494</v>
      </c>
      <c r="N5585" s="13">
        <f t="shared" si="351"/>
        <v>7.617018127348274E-12</v>
      </c>
      <c r="O5585" s="12" t="str">
        <f t="shared" si="348"/>
        <v/>
      </c>
    </row>
    <row r="5586" spans="1:15" x14ac:dyDescent="0.25">
      <c r="A5586" s="16">
        <v>40685</v>
      </c>
      <c r="B5586" s="33" t="s">
        <v>45</v>
      </c>
      <c r="C5586" s="29">
        <v>1005.34887438901</v>
      </c>
      <c r="D5586" s="10">
        <v>15199284.507228199</v>
      </c>
      <c r="E5586" s="4">
        <v>-4.9509802736846797</v>
      </c>
      <c r="F5586" s="4">
        <v>0</v>
      </c>
      <c r="G5586" s="4">
        <v>0</v>
      </c>
      <c r="H5586" s="4">
        <v>5.0851312157543997</v>
      </c>
      <c r="I5586" s="4">
        <v>248.600006103515</v>
      </c>
      <c r="J5586" s="4">
        <v>-312.50115643442501</v>
      </c>
      <c r="K5586" s="4">
        <v>76.6620544426262</v>
      </c>
      <c r="L5586" s="11">
        <f t="shared" si="349"/>
        <v>12.895055053785896</v>
      </c>
      <c r="M5586" s="7">
        <f t="shared" si="350"/>
        <v>12.895055053777371</v>
      </c>
      <c r="N5586" s="13">
        <f t="shared" si="351"/>
        <v>8.524736472281802E-12</v>
      </c>
      <c r="O5586" s="12" t="str">
        <f t="shared" si="348"/>
        <v/>
      </c>
    </row>
    <row r="5587" spans="1:15" x14ac:dyDescent="0.25">
      <c r="A5587" s="16">
        <v>40685</v>
      </c>
      <c r="B5587" s="33" t="s">
        <v>46</v>
      </c>
      <c r="C5587" s="29">
        <v>1005.34651197817</v>
      </c>
      <c r="D5587" s="10">
        <v>15154503.978615001</v>
      </c>
      <c r="E5587" s="4">
        <v>-1.8599401353726299</v>
      </c>
      <c r="F5587" s="4">
        <v>0</v>
      </c>
      <c r="G5587" s="4">
        <v>0</v>
      </c>
      <c r="H5587" s="4">
        <v>6.4919238658009997</v>
      </c>
      <c r="I5587" s="4">
        <v>242.89999389648401</v>
      </c>
      <c r="J5587" s="4">
        <v>-303.34471376409903</v>
      </c>
      <c r="K5587" s="4">
        <v>43.373700411282201</v>
      </c>
      <c r="L5587" s="11">
        <f t="shared" si="349"/>
        <v>-12.439035725904446</v>
      </c>
      <c r="M5587" s="7">
        <f t="shared" si="350"/>
        <v>-12.439035725888486</v>
      </c>
      <c r="N5587" s="13">
        <f t="shared" si="351"/>
        <v>1.596056620201125E-11</v>
      </c>
      <c r="O5587" s="12" t="str">
        <f t="shared" si="348"/>
        <v/>
      </c>
    </row>
    <row r="5588" spans="1:15" x14ac:dyDescent="0.25">
      <c r="A5588" s="16">
        <v>40685</v>
      </c>
      <c r="B5588" s="33" t="s">
        <v>47</v>
      </c>
      <c r="C5588" s="29">
        <v>1005.33226029605</v>
      </c>
      <c r="D5588" s="10">
        <v>14981322.5671474</v>
      </c>
      <c r="E5588" s="4">
        <v>-11.2196696839554</v>
      </c>
      <c r="F5588" s="4">
        <v>0</v>
      </c>
      <c r="G5588" s="4">
        <v>0</v>
      </c>
      <c r="H5588" s="4">
        <v>12.753883353207399</v>
      </c>
      <c r="I5588" s="4">
        <v>243.89999389648401</v>
      </c>
      <c r="J5588" s="4">
        <v>-309.18756510486099</v>
      </c>
      <c r="K5588" s="4">
        <v>15.647409909259199</v>
      </c>
      <c r="L5588" s="11">
        <f t="shared" si="349"/>
        <v>-48.105947629865781</v>
      </c>
      <c r="M5588" s="7">
        <f t="shared" si="350"/>
        <v>-48.105947629889059</v>
      </c>
      <c r="N5588" s="13">
        <f t="shared" si="351"/>
        <v>2.3277380023500882E-11</v>
      </c>
      <c r="O5588" s="12" t="str">
        <f t="shared" si="348"/>
        <v/>
      </c>
    </row>
    <row r="5589" spans="1:15" x14ac:dyDescent="0.25">
      <c r="A5589" s="16">
        <v>40685</v>
      </c>
      <c r="B5589" s="33" t="s">
        <v>48</v>
      </c>
      <c r="C5589" s="29">
        <v>1005.32368063603</v>
      </c>
      <c r="D5589" s="10">
        <v>14893117.665838899</v>
      </c>
      <c r="E5589" s="4">
        <v>-6.7545173011023101</v>
      </c>
      <c r="F5589" s="4">
        <v>0</v>
      </c>
      <c r="G5589" s="4">
        <v>0</v>
      </c>
      <c r="H5589" s="4">
        <v>9.6384067760270202</v>
      </c>
      <c r="I5589" s="4">
        <v>279.39999389648398</v>
      </c>
      <c r="J5589" s="4">
        <v>-307.14560480360598</v>
      </c>
      <c r="K5589" s="4">
        <v>0.36035995760748502</v>
      </c>
      <c r="L5589" s="11">
        <f t="shared" si="349"/>
        <v>-24.501361474589785</v>
      </c>
      <c r="M5589" s="7">
        <f t="shared" si="350"/>
        <v>-24.50136147458365</v>
      </c>
      <c r="N5589" s="13">
        <f t="shared" si="351"/>
        <v>6.1355365232884651E-12</v>
      </c>
      <c r="O5589" s="12" t="str">
        <f t="shared" si="348"/>
        <v/>
      </c>
    </row>
    <row r="5590" spans="1:15" x14ac:dyDescent="0.25">
      <c r="A5590" s="16">
        <v>40685</v>
      </c>
      <c r="B5590" s="33" t="s">
        <v>49</v>
      </c>
      <c r="C5590" s="29">
        <v>1005.32207741335</v>
      </c>
      <c r="D5590" s="10">
        <v>14719839.3260291</v>
      </c>
      <c r="E5590" s="4">
        <v>-1.2623222559304501</v>
      </c>
      <c r="F5590" s="4">
        <v>0</v>
      </c>
      <c r="G5590" s="4">
        <v>0</v>
      </c>
      <c r="H5590" s="4">
        <v>5.5854519127050501</v>
      </c>
      <c r="I5590" s="4">
        <v>244.5</v>
      </c>
      <c r="J5590" s="4">
        <v>-296.95600182618</v>
      </c>
      <c r="K5590" s="4">
        <v>0</v>
      </c>
      <c r="L5590" s="11">
        <f t="shared" si="349"/>
        <v>-48.132872169405402</v>
      </c>
      <c r="M5590" s="7">
        <f t="shared" si="350"/>
        <v>-48.132872169388769</v>
      </c>
      <c r="N5590" s="13">
        <f t="shared" si="351"/>
        <v>1.6633805444143945E-11</v>
      </c>
      <c r="O5590" s="12" t="str">
        <f t="shared" si="348"/>
        <v/>
      </c>
    </row>
    <row r="5591" spans="1:15" x14ac:dyDescent="0.25">
      <c r="A5591" s="16">
        <v>40685</v>
      </c>
      <c r="B5591" s="33" t="s">
        <v>50</v>
      </c>
      <c r="C5591" s="29">
        <v>1005.322538557</v>
      </c>
      <c r="D5591" s="10">
        <v>14512011.3511842</v>
      </c>
      <c r="E5591" s="4">
        <v>0.36315806678826601</v>
      </c>
      <c r="F5591" s="4">
        <v>0</v>
      </c>
      <c r="G5591" s="4">
        <v>0</v>
      </c>
      <c r="H5591" s="4">
        <v>4.1566720552582002</v>
      </c>
      <c r="I5591" s="4">
        <v>219</v>
      </c>
      <c r="J5591" s="4">
        <v>-281.24982313449402</v>
      </c>
      <c r="K5591" s="4">
        <v>0</v>
      </c>
      <c r="L5591" s="11">
        <f t="shared" si="349"/>
        <v>-57.729993012447551</v>
      </c>
      <c r="M5591" s="7">
        <f t="shared" si="350"/>
        <v>-57.729993012471951</v>
      </c>
      <c r="N5591" s="13">
        <f t="shared" si="351"/>
        <v>2.440003754600184E-11</v>
      </c>
      <c r="O5591" s="12" t="str">
        <f t="shared" si="348"/>
        <v/>
      </c>
    </row>
    <row r="5592" spans="1:15" x14ac:dyDescent="0.25">
      <c r="A5592" s="16">
        <v>40685</v>
      </c>
      <c r="B5592" s="33" t="s">
        <v>51</v>
      </c>
      <c r="C5592" s="29">
        <v>1005.32234658919</v>
      </c>
      <c r="D5592" s="10">
        <v>14404764.954526599</v>
      </c>
      <c r="E5592" s="4">
        <v>-0.15116620528013</v>
      </c>
      <c r="F5592" s="4">
        <v>0</v>
      </c>
      <c r="G5592" s="4">
        <v>0</v>
      </c>
      <c r="H5592" s="4">
        <v>19.305014565567699</v>
      </c>
      <c r="I5592" s="4">
        <v>238.5</v>
      </c>
      <c r="J5592" s="4">
        <v>-287.44451409852002</v>
      </c>
      <c r="K5592" s="4">
        <v>0</v>
      </c>
      <c r="L5592" s="11">
        <f t="shared" si="349"/>
        <v>-29.790665738232462</v>
      </c>
      <c r="M5592" s="7">
        <f t="shared" si="350"/>
        <v>-29.790665738222501</v>
      </c>
      <c r="N5592" s="13">
        <f t="shared" si="351"/>
        <v>9.9618091553566046E-12</v>
      </c>
      <c r="O5592" s="12" t="str">
        <f t="shared" si="348"/>
        <v/>
      </c>
    </row>
    <row r="5593" spans="1:15" x14ac:dyDescent="0.25">
      <c r="A5593" s="16">
        <v>40685</v>
      </c>
      <c r="B5593" s="33" t="s">
        <v>52</v>
      </c>
      <c r="C5593" s="29">
        <v>1005.32695253292</v>
      </c>
      <c r="D5593" s="10">
        <v>14287471.1685517</v>
      </c>
      <c r="E5593" s="4">
        <v>3.6274340855173102</v>
      </c>
      <c r="F5593" s="4">
        <v>0</v>
      </c>
      <c r="G5593" s="4">
        <v>0</v>
      </c>
      <c r="H5593" s="4">
        <v>13.189120840502</v>
      </c>
      <c r="I5593" s="4">
        <v>227.89999389648401</v>
      </c>
      <c r="J5593" s="4">
        <v>-277.29815603775501</v>
      </c>
      <c r="K5593" s="4">
        <v>0</v>
      </c>
      <c r="L5593" s="11">
        <f t="shared" si="349"/>
        <v>-32.581607215251694</v>
      </c>
      <c r="M5593" s="7">
        <f t="shared" si="350"/>
        <v>-32.581607215249811</v>
      </c>
      <c r="N5593" s="13">
        <f t="shared" si="351"/>
        <v>1.8829382497642655E-12</v>
      </c>
      <c r="O5593" s="12" t="str">
        <f t="shared" si="348"/>
        <v/>
      </c>
    </row>
    <row r="5594" spans="1:15" x14ac:dyDescent="0.25">
      <c r="A5594" s="16">
        <v>40686</v>
      </c>
      <c r="B5594" s="33" t="s">
        <v>29</v>
      </c>
      <c r="C5594" s="29">
        <v>1005.33064747071</v>
      </c>
      <c r="D5594" s="10">
        <v>14183225.5793387</v>
      </c>
      <c r="E5594" s="4">
        <v>2.9101013142158201</v>
      </c>
      <c r="F5594" s="4">
        <v>0</v>
      </c>
      <c r="G5594" s="4">
        <v>0</v>
      </c>
      <c r="H5594" s="4">
        <v>9.0689109429987091</v>
      </c>
      <c r="I5594" s="4">
        <v>232.69999694824199</v>
      </c>
      <c r="J5594" s="4">
        <v>-273.63611732016398</v>
      </c>
      <c r="K5594" s="4">
        <v>0</v>
      </c>
      <c r="L5594" s="11">
        <f t="shared" si="349"/>
        <v>-28.957108114707466</v>
      </c>
      <c r="M5594" s="7">
        <f t="shared" si="350"/>
        <v>-28.957108114722391</v>
      </c>
      <c r="N5594" s="13">
        <f t="shared" si="351"/>
        <v>1.4924950164640904E-11</v>
      </c>
      <c r="O5594" s="12" t="str">
        <f t="shared" si="348"/>
        <v/>
      </c>
    </row>
    <row r="5595" spans="1:15" x14ac:dyDescent="0.25">
      <c r="A5595" s="16">
        <v>40686</v>
      </c>
      <c r="B5595" s="33" t="s">
        <v>30</v>
      </c>
      <c r="C5595" s="29">
        <v>1005.32832711356</v>
      </c>
      <c r="D5595" s="10">
        <v>14147938.8433975</v>
      </c>
      <c r="E5595" s="4">
        <v>-1.82697911371549</v>
      </c>
      <c r="F5595" s="4">
        <v>0</v>
      </c>
      <c r="G5595" s="4">
        <v>0</v>
      </c>
      <c r="H5595" s="4">
        <v>14.7273424978261</v>
      </c>
      <c r="I5595" s="4">
        <v>273.79998779296801</v>
      </c>
      <c r="J5595" s="4">
        <v>-296.50222227188198</v>
      </c>
      <c r="K5595" s="4">
        <v>0</v>
      </c>
      <c r="L5595" s="11">
        <f t="shared" si="349"/>
        <v>-9.8018710948033458</v>
      </c>
      <c r="M5595" s="7">
        <f t="shared" si="350"/>
        <v>-9.8018710947776633</v>
      </c>
      <c r="N5595" s="13">
        <f t="shared" si="351"/>
        <v>2.5682567184048821E-11</v>
      </c>
      <c r="O5595" s="12" t="str">
        <f t="shared" si="348"/>
        <v/>
      </c>
    </row>
    <row r="5596" spans="1:15" x14ac:dyDescent="0.25">
      <c r="A5596" s="16">
        <v>40686</v>
      </c>
      <c r="B5596" s="33" t="s">
        <v>31</v>
      </c>
      <c r="C5596" s="29">
        <v>1006.33990080122</v>
      </c>
      <c r="D5596" s="10">
        <v>14090878.5886444</v>
      </c>
      <c r="E5596" s="4">
        <v>6.7382384632832997</v>
      </c>
      <c r="F5596" s="4">
        <v>0</v>
      </c>
      <c r="G5596" s="4">
        <v>-0.71090410943804605</v>
      </c>
      <c r="H5596" s="4">
        <v>8.2204233282438199</v>
      </c>
      <c r="I5596" s="4">
        <v>254</v>
      </c>
      <c r="J5596" s="4">
        <v>-284.09782844681598</v>
      </c>
      <c r="K5596" s="4">
        <v>0</v>
      </c>
      <c r="L5596" s="11">
        <f t="shared" si="349"/>
        <v>-15.850070764726922</v>
      </c>
      <c r="M5596" s="7">
        <f t="shared" si="350"/>
        <v>-15.850070764749931</v>
      </c>
      <c r="N5596" s="13">
        <f t="shared" si="351"/>
        <v>2.3009150140751444E-11</v>
      </c>
      <c r="O5596" s="12" t="str">
        <f t="shared" si="348"/>
        <v/>
      </c>
    </row>
    <row r="5597" spans="1:15" x14ac:dyDescent="0.25">
      <c r="A5597" s="16">
        <v>40686</v>
      </c>
      <c r="B5597" s="33" t="s">
        <v>32</v>
      </c>
      <c r="C5597" s="29">
        <v>1006.34207716388</v>
      </c>
      <c r="D5597" s="10">
        <v>13964329.999268301</v>
      </c>
      <c r="E5597" s="4">
        <v>1.7141685543959999</v>
      </c>
      <c r="F5597" s="4">
        <v>0</v>
      </c>
      <c r="G5597" s="4">
        <v>0</v>
      </c>
      <c r="H5597" s="4">
        <v>1.9274631168971901</v>
      </c>
      <c r="I5597" s="4">
        <v>231</v>
      </c>
      <c r="J5597" s="4">
        <v>-269.79401760911003</v>
      </c>
      <c r="K5597" s="4">
        <v>0</v>
      </c>
      <c r="L5597" s="11">
        <f t="shared" si="349"/>
        <v>-35.152385937816831</v>
      </c>
      <c r="M5597" s="7">
        <f t="shared" si="350"/>
        <v>-35.152385937805391</v>
      </c>
      <c r="N5597" s="13">
        <f t="shared" si="351"/>
        <v>1.1439738045737613E-11</v>
      </c>
      <c r="O5597" s="12" t="str">
        <f t="shared" si="348"/>
        <v/>
      </c>
    </row>
    <row r="5598" spans="1:15" x14ac:dyDescent="0.25">
      <c r="A5598" s="16">
        <v>40686</v>
      </c>
      <c r="B5598" s="33" t="s">
        <v>33</v>
      </c>
      <c r="C5598" s="29">
        <v>1006.34440510247</v>
      </c>
      <c r="D5598" s="10">
        <v>13655960.8009523</v>
      </c>
      <c r="E5598" s="4">
        <v>1.8331262130978301</v>
      </c>
      <c r="F5598" s="4">
        <v>0</v>
      </c>
      <c r="G5598" s="4">
        <v>0</v>
      </c>
      <c r="H5598" s="4">
        <v>2.27995864791867</v>
      </c>
      <c r="I5598" s="4">
        <v>198.69999694824199</v>
      </c>
      <c r="J5598" s="4">
        <v>-288.471192452575</v>
      </c>
      <c r="K5598" s="4">
        <v>0</v>
      </c>
      <c r="L5598" s="11">
        <f t="shared" si="349"/>
        <v>-85.658110643316519</v>
      </c>
      <c r="M5598" s="7">
        <f t="shared" si="350"/>
        <v>-85.658110643333444</v>
      </c>
      <c r="N5598" s="13">
        <f t="shared" si="351"/>
        <v>1.6925127965805586E-11</v>
      </c>
      <c r="O5598" s="12" t="str">
        <f t="shared" si="348"/>
        <v/>
      </c>
    </row>
    <row r="5599" spans="1:15" x14ac:dyDescent="0.25">
      <c r="A5599" s="16">
        <v>40686</v>
      </c>
      <c r="B5599" s="33" t="s">
        <v>34</v>
      </c>
      <c r="C5599" s="29">
        <v>1006.34536904154</v>
      </c>
      <c r="D5599" s="10">
        <v>13465872.765246199</v>
      </c>
      <c r="E5599" s="4">
        <v>0.75914484160673001</v>
      </c>
      <c r="F5599" s="4">
        <v>0</v>
      </c>
      <c r="G5599" s="4">
        <v>0</v>
      </c>
      <c r="H5599" s="4">
        <v>1.29043238622164</v>
      </c>
      <c r="I5599" s="4">
        <v>198.5</v>
      </c>
      <c r="J5599" s="4">
        <v>-278.3697889375</v>
      </c>
      <c r="K5599" s="4">
        <v>25.017979569077699</v>
      </c>
      <c r="L5599" s="11">
        <f t="shared" si="349"/>
        <v>-52.802232140593944</v>
      </c>
      <c r="M5599" s="7">
        <f t="shared" si="350"/>
        <v>-52.802232140583605</v>
      </c>
      <c r="N5599" s="13">
        <f t="shared" si="351"/>
        <v>1.0338396805309458E-11</v>
      </c>
      <c r="O5599" s="12" t="str">
        <f t="shared" si="348"/>
        <v/>
      </c>
    </row>
    <row r="5600" spans="1:15" x14ac:dyDescent="0.25">
      <c r="A5600" s="16">
        <v>40686</v>
      </c>
      <c r="B5600" s="33" t="s">
        <v>35</v>
      </c>
      <c r="C5600" s="29">
        <v>1006.34539190672</v>
      </c>
      <c r="D5600" s="10">
        <v>13395942.606153199</v>
      </c>
      <c r="E5600" s="4">
        <v>1.8003889266436798E-2</v>
      </c>
      <c r="F5600" s="4">
        <v>0</v>
      </c>
      <c r="G5600" s="4">
        <v>0</v>
      </c>
      <c r="H5600" s="4">
        <v>0.70638516141632302</v>
      </c>
      <c r="I5600" s="4">
        <v>196.89999389648401</v>
      </c>
      <c r="J5600" s="4">
        <v>-294.01028821316697</v>
      </c>
      <c r="K5600" s="4">
        <v>76.960861073497696</v>
      </c>
      <c r="L5600" s="11">
        <f t="shared" si="349"/>
        <v>-19.425044192502511</v>
      </c>
      <c r="M5600" s="7">
        <f t="shared" si="350"/>
        <v>-19.4250441925</v>
      </c>
      <c r="N5600" s="13">
        <f t="shared" si="351"/>
        <v>2.5117685709119542E-12</v>
      </c>
      <c r="O5600" s="12" t="str">
        <f t="shared" si="348"/>
        <v/>
      </c>
    </row>
    <row r="5601" spans="1:15" x14ac:dyDescent="0.25">
      <c r="A5601" s="16">
        <v>40686</v>
      </c>
      <c r="B5601" s="33" t="s">
        <v>36</v>
      </c>
      <c r="C5601" s="29">
        <v>1006.34350191183</v>
      </c>
      <c r="D5601" s="10">
        <v>13428566.4807944</v>
      </c>
      <c r="E5601" s="4">
        <v>-1.4878459750314199</v>
      </c>
      <c r="F5601" s="4">
        <v>0</v>
      </c>
      <c r="G5601" s="4">
        <v>0</v>
      </c>
      <c r="H5601" s="4">
        <v>0.64713864556404299</v>
      </c>
      <c r="I5601" s="4">
        <v>209.89999389648401</v>
      </c>
      <c r="J5601" s="4">
        <v>-312.50115643442501</v>
      </c>
      <c r="K5601" s="4">
        <v>112.504057267756</v>
      </c>
      <c r="L5601" s="11">
        <f t="shared" si="349"/>
        <v>9.062187400347625</v>
      </c>
      <c r="M5601" s="7">
        <f t="shared" si="350"/>
        <v>9.0621874003334799</v>
      </c>
      <c r="N5601" s="13">
        <f t="shared" si="351"/>
        <v>1.4145129512144194E-11</v>
      </c>
      <c r="O5601" s="12" t="str">
        <f t="shared" si="348"/>
        <v/>
      </c>
    </row>
    <row r="5602" spans="1:15" x14ac:dyDescent="0.25">
      <c r="A5602" s="16">
        <v>40686</v>
      </c>
      <c r="B5602" s="33" t="s">
        <v>37</v>
      </c>
      <c r="C5602" s="29">
        <v>1006.34284143121</v>
      </c>
      <c r="D5602" s="10">
        <v>13670985.1787691</v>
      </c>
      <c r="E5602" s="4">
        <v>-0.51994502105655505</v>
      </c>
      <c r="F5602" s="4">
        <v>0</v>
      </c>
      <c r="G5602" s="4">
        <v>0</v>
      </c>
      <c r="H5602" s="4">
        <v>0.499929087908422</v>
      </c>
      <c r="I5602" s="4">
        <v>268.39999389648398</v>
      </c>
      <c r="J5602" s="4">
        <v>-312.50115643442501</v>
      </c>
      <c r="K5602" s="4">
        <v>111.45970568628</v>
      </c>
      <c r="L5602" s="11">
        <f t="shared" si="349"/>
        <v>67.338527215190808</v>
      </c>
      <c r="M5602" s="7">
        <f t="shared" si="350"/>
        <v>67.338527215194574</v>
      </c>
      <c r="N5602" s="13">
        <f t="shared" si="351"/>
        <v>3.765876499528531E-12</v>
      </c>
      <c r="O5602" s="12" t="str">
        <f t="shared" si="348"/>
        <v/>
      </c>
    </row>
    <row r="5603" spans="1:15" x14ac:dyDescent="0.25">
      <c r="A5603" s="16">
        <v>40686</v>
      </c>
      <c r="B5603" s="33" t="s">
        <v>38</v>
      </c>
      <c r="C5603" s="29">
        <v>1006.33548054782</v>
      </c>
      <c r="D5603" s="10">
        <v>13884067.779612601</v>
      </c>
      <c r="E5603" s="4">
        <v>-5.7946509844386203</v>
      </c>
      <c r="F5603" s="4">
        <v>0</v>
      </c>
      <c r="G5603" s="4">
        <v>0</v>
      </c>
      <c r="H5603" s="4">
        <v>4.6460451517686998</v>
      </c>
      <c r="I5603" s="4">
        <v>267.600006103515</v>
      </c>
      <c r="J5603" s="4">
        <v>-312.50115643442501</v>
      </c>
      <c r="K5603" s="4">
        <v>105.239367508976</v>
      </c>
      <c r="L5603" s="11">
        <f t="shared" si="349"/>
        <v>59.189611345396045</v>
      </c>
      <c r="M5603" s="7">
        <f t="shared" si="350"/>
        <v>59.189611345416765</v>
      </c>
      <c r="N5603" s="13">
        <f t="shared" si="351"/>
        <v>2.0719426174764521E-11</v>
      </c>
      <c r="O5603" s="12" t="str">
        <f t="shared" si="348"/>
        <v/>
      </c>
    </row>
    <row r="5604" spans="1:15" x14ac:dyDescent="0.25">
      <c r="A5604" s="16">
        <v>40686</v>
      </c>
      <c r="B5604" s="33" t="s">
        <v>39</v>
      </c>
      <c r="C5604" s="29">
        <v>1006.29958005289</v>
      </c>
      <c r="D5604" s="10">
        <v>14287035.4517188</v>
      </c>
      <c r="E5604" s="4">
        <v>-28.2616673977241</v>
      </c>
      <c r="F5604" s="4">
        <v>0</v>
      </c>
      <c r="G5604" s="4">
        <v>0</v>
      </c>
      <c r="H5604" s="4">
        <v>9.5271952414547005</v>
      </c>
      <c r="I5604" s="4">
        <v>244.100006103515</v>
      </c>
      <c r="J5604" s="4">
        <v>-312.50115643442501</v>
      </c>
      <c r="K5604" s="4">
        <v>199.07108696114599</v>
      </c>
      <c r="L5604" s="11">
        <f t="shared" si="349"/>
        <v>111.93546447396659</v>
      </c>
      <c r="M5604" s="7">
        <f t="shared" si="350"/>
        <v>111.93546447394415</v>
      </c>
      <c r="N5604" s="13">
        <f t="shared" si="351"/>
        <v>2.2438939595303964E-11</v>
      </c>
      <c r="O5604" s="12" t="str">
        <f t="shared" si="348"/>
        <v/>
      </c>
    </row>
    <row r="5605" spans="1:15" x14ac:dyDescent="0.25">
      <c r="A5605" s="16">
        <v>40686</v>
      </c>
      <c r="B5605" s="33" t="s">
        <v>40</v>
      </c>
      <c r="C5605" s="29">
        <v>1006.24990130472</v>
      </c>
      <c r="D5605" s="10">
        <v>14676037.5563135</v>
      </c>
      <c r="E5605" s="4">
        <v>-39.1082145249256</v>
      </c>
      <c r="F5605" s="4">
        <v>0</v>
      </c>
      <c r="G5605" s="4">
        <v>0</v>
      </c>
      <c r="H5605" s="4">
        <v>14.0438201381806</v>
      </c>
      <c r="I5605" s="4">
        <v>256.29998779296801</v>
      </c>
      <c r="J5605" s="4">
        <v>-312.50115643442501</v>
      </c>
      <c r="K5605" s="4">
        <v>189.32170319337399</v>
      </c>
      <c r="L5605" s="11">
        <f t="shared" si="349"/>
        <v>108.056140165172</v>
      </c>
      <c r="M5605" s="7">
        <f t="shared" si="350"/>
        <v>108.05614016519445</v>
      </c>
      <c r="N5605" s="13">
        <f t="shared" si="351"/>
        <v>2.2453150450019166E-11</v>
      </c>
      <c r="O5605" s="12" t="str">
        <f t="shared" si="348"/>
        <v/>
      </c>
    </row>
    <row r="5606" spans="1:15" x14ac:dyDescent="0.25">
      <c r="A5606" s="16">
        <v>40686</v>
      </c>
      <c r="B5606" s="33" t="s">
        <v>41</v>
      </c>
      <c r="C5606" s="29">
        <v>1006.19764246149</v>
      </c>
      <c r="D5606" s="10">
        <v>14966028.775097299</v>
      </c>
      <c r="E5606" s="4">
        <v>-41.139322704282598</v>
      </c>
      <c r="F5606" s="4">
        <v>0</v>
      </c>
      <c r="G5606" s="4">
        <v>0</v>
      </c>
      <c r="H5606" s="4">
        <v>12.7479501086277</v>
      </c>
      <c r="I5606" s="4">
        <v>278.29998779296801</v>
      </c>
      <c r="J5606" s="4">
        <v>-312.50115643442501</v>
      </c>
      <c r="K5606" s="4">
        <v>143.145657565959</v>
      </c>
      <c r="L5606" s="11">
        <f t="shared" si="349"/>
        <v>80.553116328847096</v>
      </c>
      <c r="M5606" s="7">
        <f t="shared" si="350"/>
        <v>80.553116328833212</v>
      </c>
      <c r="N5606" s="13">
        <f t="shared" si="351"/>
        <v>1.3884005056752358E-11</v>
      </c>
      <c r="O5606" s="12" t="str">
        <f t="shared" si="348"/>
        <v/>
      </c>
    </row>
    <row r="5607" spans="1:15" x14ac:dyDescent="0.25">
      <c r="A5607" s="16">
        <v>40686</v>
      </c>
      <c r="B5607" s="33" t="s">
        <v>42</v>
      </c>
      <c r="C5607" s="29">
        <v>1006.14759267284</v>
      </c>
      <c r="D5607" s="10">
        <v>15176567.729321299</v>
      </c>
      <c r="E5607" s="4">
        <v>-39.400305839165704</v>
      </c>
      <c r="F5607" s="4">
        <v>0</v>
      </c>
      <c r="G5607" s="4">
        <v>0</v>
      </c>
      <c r="H5607" s="4">
        <v>8.64829797639681</v>
      </c>
      <c r="I5607" s="4">
        <v>293.39999389648398</v>
      </c>
      <c r="J5607" s="4">
        <v>-312.50115643442501</v>
      </c>
      <c r="K5607" s="4">
        <v>108.33621324070199</v>
      </c>
      <c r="L5607" s="11">
        <f t="shared" si="349"/>
        <v>58.483042839992066</v>
      </c>
      <c r="M5607" s="7">
        <f t="shared" si="350"/>
        <v>58.483042839999932</v>
      </c>
      <c r="N5607" s="13">
        <f t="shared" si="351"/>
        <v>7.8657080848643091E-12</v>
      </c>
      <c r="O5607" s="12" t="str">
        <f t="shared" si="348"/>
        <v/>
      </c>
    </row>
    <row r="5608" spans="1:15" x14ac:dyDescent="0.25">
      <c r="A5608" s="16">
        <v>40686</v>
      </c>
      <c r="B5608" s="33" t="s">
        <v>43</v>
      </c>
      <c r="C5608" s="29">
        <v>1006.09819890156</v>
      </c>
      <c r="D5608" s="10">
        <v>15424624.0732859</v>
      </c>
      <c r="E5608" s="4">
        <v>-38.883874388985198</v>
      </c>
      <c r="F5608" s="4">
        <v>0</v>
      </c>
      <c r="G5608" s="4">
        <v>0</v>
      </c>
      <c r="H5608" s="4">
        <v>6.4232955470386903</v>
      </c>
      <c r="I5608" s="4">
        <v>260.39999389648398</v>
      </c>
      <c r="J5608" s="4">
        <v>-312.50115643442501</v>
      </c>
      <c r="K5608" s="4">
        <v>153.46628137006999</v>
      </c>
      <c r="L5608" s="11">
        <f t="shared" si="349"/>
        <v>68.904539990182457</v>
      </c>
      <c r="M5608" s="7">
        <f t="shared" si="350"/>
        <v>68.904539990166924</v>
      </c>
      <c r="N5608" s="13">
        <f t="shared" si="351"/>
        <v>1.553246420371579E-11</v>
      </c>
      <c r="O5608" s="12" t="str">
        <f t="shared" si="348"/>
        <v/>
      </c>
    </row>
    <row r="5609" spans="1:15" x14ac:dyDescent="0.25">
      <c r="A5609" s="16">
        <v>40686</v>
      </c>
      <c r="B5609" s="33" t="s">
        <v>44</v>
      </c>
      <c r="C5609" s="29">
        <v>1006.05310470086</v>
      </c>
      <c r="D5609" s="10">
        <v>15563384.3599601</v>
      </c>
      <c r="E5609" s="4">
        <v>-35.499156890551397</v>
      </c>
      <c r="F5609" s="4">
        <v>0</v>
      </c>
      <c r="G5609" s="4">
        <v>0</v>
      </c>
      <c r="H5609" s="4">
        <v>5.7218734762071897</v>
      </c>
      <c r="I5609" s="4">
        <v>258.20001220703102</v>
      </c>
      <c r="J5609" s="4">
        <v>-312.50115643442501</v>
      </c>
      <c r="K5609" s="4">
        <v>122.62295171789</v>
      </c>
      <c r="L5609" s="11">
        <f t="shared" si="349"/>
        <v>38.544524076151816</v>
      </c>
      <c r="M5609" s="7">
        <f t="shared" si="350"/>
        <v>38.54452407616656</v>
      </c>
      <c r="N5609" s="13">
        <f t="shared" si="351"/>
        <v>1.4743761767022079E-11</v>
      </c>
      <c r="O5609" s="12" t="str">
        <f t="shared" si="348"/>
        <v/>
      </c>
    </row>
    <row r="5610" spans="1:15" x14ac:dyDescent="0.25">
      <c r="A5610" s="16">
        <v>40686</v>
      </c>
      <c r="B5610" s="33" t="s">
        <v>45</v>
      </c>
      <c r="C5610" s="29">
        <v>1006.0047542462</v>
      </c>
      <c r="D5610" s="10">
        <v>15607865.8083496</v>
      </c>
      <c r="E5610" s="4">
        <v>-38.062552361998399</v>
      </c>
      <c r="F5610" s="4">
        <v>0</v>
      </c>
      <c r="G5610" s="4">
        <v>0</v>
      </c>
      <c r="H5610" s="4">
        <v>6.1054415469499901</v>
      </c>
      <c r="I5610" s="4">
        <v>258.600006103515</v>
      </c>
      <c r="J5610" s="4">
        <v>-312.50115643442501</v>
      </c>
      <c r="K5610" s="4">
        <v>98.214219031926802</v>
      </c>
      <c r="L5610" s="11">
        <f t="shared" si="349"/>
        <v>12.355957885968394</v>
      </c>
      <c r="M5610" s="7">
        <f t="shared" si="350"/>
        <v>12.355957885972328</v>
      </c>
      <c r="N5610" s="13">
        <f t="shared" si="351"/>
        <v>3.9346303992715548E-12</v>
      </c>
      <c r="O5610" s="12" t="str">
        <f t="shared" si="348"/>
        <v/>
      </c>
    </row>
    <row r="5611" spans="1:15" x14ac:dyDescent="0.25">
      <c r="A5611" s="16">
        <v>40686</v>
      </c>
      <c r="B5611" s="33" t="s">
        <v>46</v>
      </c>
      <c r="C5611" s="29">
        <v>1005.96376941788</v>
      </c>
      <c r="D5611" s="10">
        <v>15580221.9762461</v>
      </c>
      <c r="E5611" s="4">
        <v>-32.266561073903901</v>
      </c>
      <c r="F5611" s="4">
        <v>0</v>
      </c>
      <c r="G5611" s="4">
        <v>0</v>
      </c>
      <c r="H5611" s="4">
        <v>12.839848547602999</v>
      </c>
      <c r="I5611" s="4">
        <v>255.30000305175699</v>
      </c>
      <c r="J5611" s="4">
        <v>-306.09406158256002</v>
      </c>
      <c r="K5611" s="4">
        <v>62.541928806135402</v>
      </c>
      <c r="L5611" s="11">
        <f t="shared" si="349"/>
        <v>-7.6788422509685432</v>
      </c>
      <c r="M5611" s="7">
        <f t="shared" si="350"/>
        <v>-7.678842250972262</v>
      </c>
      <c r="N5611" s="13">
        <f t="shared" si="351"/>
        <v>3.7188030432844243E-12</v>
      </c>
      <c r="O5611" s="12" t="str">
        <f t="shared" si="348"/>
        <v/>
      </c>
    </row>
    <row r="5612" spans="1:15" x14ac:dyDescent="0.25">
      <c r="A5612" s="16">
        <v>40686</v>
      </c>
      <c r="B5612" s="33" t="s">
        <v>47</v>
      </c>
      <c r="C5612" s="29">
        <v>1005.9293217348099</v>
      </c>
      <c r="D5612" s="10">
        <v>15327271.5830354</v>
      </c>
      <c r="E5612" s="4">
        <v>-27.119965591583199</v>
      </c>
      <c r="F5612" s="4">
        <v>0</v>
      </c>
      <c r="G5612" s="4">
        <v>0</v>
      </c>
      <c r="H5612" s="4">
        <v>11.175419592832901</v>
      </c>
      <c r="I5612" s="4">
        <v>238</v>
      </c>
      <c r="J5612" s="4">
        <v>-306.18165699959798</v>
      </c>
      <c r="K5612" s="4">
        <v>13.862204884273901</v>
      </c>
      <c r="L5612" s="11">
        <f t="shared" si="349"/>
        <v>-70.263998114074383</v>
      </c>
      <c r="M5612" s="7">
        <f t="shared" si="350"/>
        <v>-70.263998114083279</v>
      </c>
      <c r="N5612" s="13">
        <f t="shared" si="351"/>
        <v>8.8959950517164543E-12</v>
      </c>
      <c r="O5612" s="12" t="str">
        <f t="shared" si="348"/>
        <v/>
      </c>
    </row>
    <row r="5613" spans="1:15" x14ac:dyDescent="0.25">
      <c r="A5613" s="16">
        <v>40686</v>
      </c>
      <c r="B5613" s="33" t="s">
        <v>48</v>
      </c>
      <c r="C5613" s="29">
        <v>1005.91341869551</v>
      </c>
      <c r="D5613" s="10">
        <v>15184037.333032399</v>
      </c>
      <c r="E5613" s="4">
        <v>-12.5211752717612</v>
      </c>
      <c r="F5613" s="4">
        <v>0</v>
      </c>
      <c r="G5613" s="4">
        <v>0</v>
      </c>
      <c r="H5613" s="4">
        <v>11.7465021017134</v>
      </c>
      <c r="I5613" s="4">
        <v>259.20001220703102</v>
      </c>
      <c r="J5613" s="4">
        <v>-299.16706489282802</v>
      </c>
      <c r="K5613" s="4">
        <v>0.95443418833154703</v>
      </c>
      <c r="L5613" s="11">
        <f t="shared" si="349"/>
        <v>-39.78729166751323</v>
      </c>
      <c r="M5613" s="7">
        <f t="shared" si="350"/>
        <v>-39.787291667500199</v>
      </c>
      <c r="N5613" s="13">
        <f t="shared" si="351"/>
        <v>1.3031353773840237E-11</v>
      </c>
      <c r="O5613" s="12" t="str">
        <f t="shared" si="348"/>
        <v/>
      </c>
    </row>
    <row r="5614" spans="1:15" x14ac:dyDescent="0.25">
      <c r="A5614" s="16">
        <v>40686</v>
      </c>
      <c r="B5614" s="33" t="s">
        <v>49</v>
      </c>
      <c r="C5614" s="29">
        <v>1005.89967158986</v>
      </c>
      <c r="D5614" s="10">
        <v>15070145.8824674</v>
      </c>
      <c r="E5614" s="4">
        <v>-10.824264255895301</v>
      </c>
      <c r="F5614" s="4">
        <v>0</v>
      </c>
      <c r="G5614" s="4">
        <v>0</v>
      </c>
      <c r="H5614" s="4">
        <v>12.480044813106</v>
      </c>
      <c r="I5614" s="4">
        <v>261.600006103515</v>
      </c>
      <c r="J5614" s="4">
        <v>-294.89230070656401</v>
      </c>
      <c r="K5614" s="4">
        <v>0</v>
      </c>
      <c r="L5614" s="11">
        <f t="shared" si="349"/>
        <v>-31.636514045838339</v>
      </c>
      <c r="M5614" s="7">
        <f t="shared" si="350"/>
        <v>-31.636514045833092</v>
      </c>
      <c r="N5614" s="13">
        <f t="shared" si="351"/>
        <v>5.2473581035883399E-12</v>
      </c>
      <c r="O5614" s="12" t="str">
        <f t="shared" si="348"/>
        <v/>
      </c>
    </row>
    <row r="5615" spans="1:15" x14ac:dyDescent="0.25">
      <c r="A5615" s="16">
        <v>40686</v>
      </c>
      <c r="B5615" s="33" t="s">
        <v>50</v>
      </c>
      <c r="C5615" s="29">
        <v>1005.89895302747</v>
      </c>
      <c r="D5615" s="10">
        <v>14917303.5401187</v>
      </c>
      <c r="E5615" s="4">
        <v>-0.56589487105876402</v>
      </c>
      <c r="F5615" s="4">
        <v>0</v>
      </c>
      <c r="G5615" s="4">
        <v>0</v>
      </c>
      <c r="H5615" s="4">
        <v>19.077156155638399</v>
      </c>
      <c r="I5615" s="4">
        <v>218.100006103515</v>
      </c>
      <c r="J5615" s="4">
        <v>-279.06747359604498</v>
      </c>
      <c r="K5615" s="4">
        <v>0</v>
      </c>
      <c r="L5615" s="11">
        <f t="shared" si="349"/>
        <v>-42.456206207950345</v>
      </c>
      <c r="M5615" s="7">
        <f t="shared" si="350"/>
        <v>-42.456206207972329</v>
      </c>
      <c r="N5615" s="13">
        <f t="shared" si="351"/>
        <v>2.19841922444175E-11</v>
      </c>
      <c r="O5615" s="12" t="str">
        <f t="shared" si="348"/>
        <v/>
      </c>
    </row>
    <row r="5616" spans="1:15" x14ac:dyDescent="0.25">
      <c r="A5616" s="16">
        <v>40686</v>
      </c>
      <c r="B5616" s="33" t="s">
        <v>51</v>
      </c>
      <c r="C5616" s="29">
        <v>1005.88681522323</v>
      </c>
      <c r="D5616" s="10">
        <v>14835430.652919101</v>
      </c>
      <c r="E5616" s="4">
        <v>-9.5581617517047697</v>
      </c>
      <c r="F5616" s="4">
        <v>0</v>
      </c>
      <c r="G5616" s="4">
        <v>0</v>
      </c>
      <c r="H5616" s="4">
        <v>28.165278992964801</v>
      </c>
      <c r="I5616" s="4">
        <v>244.600006103515</v>
      </c>
      <c r="J5616" s="4">
        <v>-285.94959201133099</v>
      </c>
      <c r="K5616" s="4">
        <v>0</v>
      </c>
      <c r="L5616" s="11">
        <f t="shared" si="349"/>
        <v>-22.742468666555965</v>
      </c>
      <c r="M5616" s="7">
        <f t="shared" si="350"/>
        <v>-22.742468666555361</v>
      </c>
      <c r="N5616" s="13">
        <f t="shared" si="351"/>
        <v>6.0396132539608516E-13</v>
      </c>
      <c r="O5616" s="12" t="str">
        <f t="shared" si="348"/>
        <v/>
      </c>
    </row>
    <row r="5617" spans="1:15" x14ac:dyDescent="0.25">
      <c r="A5617" s="16">
        <v>40686</v>
      </c>
      <c r="B5617" s="33" t="s">
        <v>52</v>
      </c>
      <c r="C5617" s="29">
        <v>1005.86792527682</v>
      </c>
      <c r="D5617" s="10">
        <v>14790956.9210416</v>
      </c>
      <c r="E5617" s="4">
        <v>-14.8738512498927</v>
      </c>
      <c r="F5617" s="4">
        <v>0</v>
      </c>
      <c r="G5617" s="4">
        <v>0</v>
      </c>
      <c r="H5617" s="4">
        <v>17.740484134853599</v>
      </c>
      <c r="I5617" s="4">
        <v>278.600006103515</v>
      </c>
      <c r="J5617" s="4">
        <v>-293.82045339889498</v>
      </c>
      <c r="K5617" s="4">
        <v>0</v>
      </c>
      <c r="L5617" s="11">
        <f t="shared" si="349"/>
        <v>-12.353814410419091</v>
      </c>
      <c r="M5617" s="7">
        <f t="shared" si="350"/>
        <v>-12.353814410416719</v>
      </c>
      <c r="N5617" s="13">
        <f t="shared" si="351"/>
        <v>2.3714363805993344E-12</v>
      </c>
      <c r="O5617" s="12" t="str">
        <f t="shared" si="348"/>
        <v/>
      </c>
    </row>
    <row r="5618" spans="1:15" x14ac:dyDescent="0.25">
      <c r="A5618" s="16">
        <v>40687</v>
      </c>
      <c r="B5618" s="33" t="s">
        <v>29</v>
      </c>
      <c r="C5618" s="29">
        <v>1005.86772132624</v>
      </c>
      <c r="D5618" s="10">
        <v>14721257.370316399</v>
      </c>
      <c r="E5618" s="4">
        <v>-0.16061804822408399</v>
      </c>
      <c r="F5618" s="4">
        <v>0</v>
      </c>
      <c r="G5618" s="4">
        <v>0</v>
      </c>
      <c r="H5618" s="4">
        <v>9.2150752070239701</v>
      </c>
      <c r="I5618" s="4">
        <v>251</v>
      </c>
      <c r="J5618" s="4">
        <v>-279.41544347135499</v>
      </c>
      <c r="K5618" s="4">
        <v>0</v>
      </c>
      <c r="L5618" s="11">
        <f t="shared" si="349"/>
        <v>-19.360986312555099</v>
      </c>
      <c r="M5618" s="7">
        <f t="shared" si="350"/>
        <v>-19.360986312555873</v>
      </c>
      <c r="N5618" s="13">
        <f t="shared" si="351"/>
        <v>7.744915819785092E-13</v>
      </c>
      <c r="O5618" s="12" t="str">
        <f t="shared" si="348"/>
        <v/>
      </c>
    </row>
    <row r="5619" spans="1:15" x14ac:dyDescent="0.25">
      <c r="A5619" s="16">
        <v>40687</v>
      </c>
      <c r="B5619" s="33" t="s">
        <v>30</v>
      </c>
      <c r="C5619" s="29">
        <v>1005.85898221018</v>
      </c>
      <c r="D5619" s="10">
        <v>14684058.198246101</v>
      </c>
      <c r="E5619" s="4">
        <v>-6.8813103111031504</v>
      </c>
      <c r="F5619" s="4">
        <v>0</v>
      </c>
      <c r="G5619" s="4">
        <v>0</v>
      </c>
      <c r="H5619" s="4">
        <v>8.5825501209026402</v>
      </c>
      <c r="I5619" s="4">
        <v>279.70001220703102</v>
      </c>
      <c r="J5619" s="4">
        <v>-291.73435536970999</v>
      </c>
      <c r="K5619" s="4">
        <v>0</v>
      </c>
      <c r="L5619" s="11">
        <f t="shared" si="349"/>
        <v>-10.333103352879448</v>
      </c>
      <c r="M5619" s="7">
        <f t="shared" si="350"/>
        <v>-10.33310335286065</v>
      </c>
      <c r="N5619" s="13">
        <f t="shared" si="351"/>
        <v>1.879740807453345E-11</v>
      </c>
      <c r="O5619" s="12" t="str">
        <f t="shared" si="348"/>
        <v/>
      </c>
    </row>
    <row r="5620" spans="1:15" x14ac:dyDescent="0.25">
      <c r="A5620" s="16">
        <v>40687</v>
      </c>
      <c r="B5620" s="33" t="s">
        <v>31</v>
      </c>
      <c r="C5620" s="29">
        <v>1005.863101154</v>
      </c>
      <c r="D5620" s="10">
        <v>14621857.487649901</v>
      </c>
      <c r="E5620" s="4">
        <v>3.2439982452287901</v>
      </c>
      <c r="F5620" s="4">
        <v>0</v>
      </c>
      <c r="G5620" s="4">
        <v>0</v>
      </c>
      <c r="H5620" s="4">
        <v>6.4476398218734099</v>
      </c>
      <c r="I5620" s="4">
        <v>247.80000305175699</v>
      </c>
      <c r="J5620" s="4">
        <v>-274.769616284449</v>
      </c>
      <c r="K5620" s="4">
        <v>0</v>
      </c>
      <c r="L5620" s="11">
        <f t="shared" si="349"/>
        <v>-17.277975165589794</v>
      </c>
      <c r="M5620" s="7">
        <f t="shared" si="350"/>
        <v>-17.277975165611132</v>
      </c>
      <c r="N5620" s="13">
        <f t="shared" si="351"/>
        <v>2.1337598354875809E-11</v>
      </c>
      <c r="O5620" s="12" t="str">
        <f t="shared" si="348"/>
        <v/>
      </c>
    </row>
    <row r="5621" spans="1:15" x14ac:dyDescent="0.25">
      <c r="A5621" s="16">
        <v>40687</v>
      </c>
      <c r="B5621" s="33" t="s">
        <v>32</v>
      </c>
      <c r="C5621" s="29">
        <v>1005.8655544381</v>
      </c>
      <c r="D5621" s="10">
        <v>14536205.000391399</v>
      </c>
      <c r="E5621" s="4">
        <v>1.9326491691671199</v>
      </c>
      <c r="F5621" s="4">
        <v>0</v>
      </c>
      <c r="G5621" s="4">
        <v>0</v>
      </c>
      <c r="H5621" s="4">
        <v>3.3807135870900802</v>
      </c>
      <c r="I5621" s="4">
        <v>226.100006103515</v>
      </c>
      <c r="J5621" s="4">
        <v>-255.20572643158499</v>
      </c>
      <c r="K5621" s="4">
        <v>0</v>
      </c>
      <c r="L5621" s="11">
        <f t="shared" si="349"/>
        <v>-23.792357571812801</v>
      </c>
      <c r="M5621" s="7">
        <f t="shared" si="350"/>
        <v>-23.79235757180593</v>
      </c>
      <c r="N5621" s="13">
        <f t="shared" si="351"/>
        <v>6.8709482548001688E-12</v>
      </c>
      <c r="O5621" s="12" t="str">
        <f t="shared" si="348"/>
        <v/>
      </c>
    </row>
    <row r="5622" spans="1:15" x14ac:dyDescent="0.25">
      <c r="A5622" s="16">
        <v>40687</v>
      </c>
      <c r="B5622" s="33" t="s">
        <v>33</v>
      </c>
      <c r="C5622" s="29">
        <v>1005.86727423687</v>
      </c>
      <c r="D5622" s="10">
        <v>14341502.716235699</v>
      </c>
      <c r="E5622" s="4">
        <v>1.3550829630042101</v>
      </c>
      <c r="F5622" s="4">
        <v>0</v>
      </c>
      <c r="G5622" s="4">
        <v>0</v>
      </c>
      <c r="H5622" s="4">
        <v>2.8501596831958498</v>
      </c>
      <c r="I5622" s="4">
        <v>182.89999389648401</v>
      </c>
      <c r="J5622" s="4">
        <v>-241.189204363724</v>
      </c>
      <c r="K5622" s="4">
        <v>0</v>
      </c>
      <c r="L5622" s="11">
        <f t="shared" si="349"/>
        <v>-54.083967821039948</v>
      </c>
      <c r="M5622" s="7">
        <f t="shared" si="350"/>
        <v>-54.083967821027876</v>
      </c>
      <c r="N5622" s="13">
        <f t="shared" si="351"/>
        <v>1.2072121080564102E-11</v>
      </c>
      <c r="O5622" s="12" t="str">
        <f t="shared" si="348"/>
        <v/>
      </c>
    </row>
    <row r="5623" spans="1:15" x14ac:dyDescent="0.25">
      <c r="A5623" s="16">
        <v>40687</v>
      </c>
      <c r="B5623" s="33" t="s">
        <v>34</v>
      </c>
      <c r="C5623" s="29">
        <v>1005.86808867707</v>
      </c>
      <c r="D5623" s="10">
        <v>14240734.350842699</v>
      </c>
      <c r="E5623" s="4">
        <v>0.64171154661900898</v>
      </c>
      <c r="F5623" s="4">
        <v>0</v>
      </c>
      <c r="G5623" s="4">
        <v>0</v>
      </c>
      <c r="H5623" s="4">
        <v>1.40224854636095</v>
      </c>
      <c r="I5623" s="4">
        <v>186.5</v>
      </c>
      <c r="J5623" s="4">
        <v>-242.44800709066601</v>
      </c>
      <c r="K5623" s="4">
        <v>25.912834388518899</v>
      </c>
      <c r="L5623" s="11">
        <f t="shared" si="349"/>
        <v>-27.991212609167139</v>
      </c>
      <c r="M5623" s="7">
        <f t="shared" si="350"/>
        <v>-27.991212609166588</v>
      </c>
      <c r="N5623" s="13">
        <f t="shared" si="351"/>
        <v>5.5067062021407764E-13</v>
      </c>
      <c r="O5623" s="12" t="str">
        <f t="shared" si="348"/>
        <v/>
      </c>
    </row>
    <row r="5624" spans="1:15" x14ac:dyDescent="0.25">
      <c r="A5624" s="16">
        <v>40687</v>
      </c>
      <c r="B5624" s="33" t="s">
        <v>35</v>
      </c>
      <c r="C5624" s="29">
        <v>1005.86958954965</v>
      </c>
      <c r="D5624" s="10">
        <v>14349584.1982756</v>
      </c>
      <c r="E5624" s="4">
        <v>1.18210365840418</v>
      </c>
      <c r="F5624" s="4">
        <v>0</v>
      </c>
      <c r="G5624" s="4">
        <v>0</v>
      </c>
      <c r="H5624" s="4">
        <v>2.2039074836975998</v>
      </c>
      <c r="I5624" s="4">
        <v>239.89999389648401</v>
      </c>
      <c r="J5624" s="4">
        <v>-271.68805079807402</v>
      </c>
      <c r="K5624" s="4">
        <v>58.638114490852502</v>
      </c>
      <c r="L5624" s="11">
        <f t="shared" si="349"/>
        <v>30.23606873136427</v>
      </c>
      <c r="M5624" s="7">
        <f t="shared" si="350"/>
        <v>30.236068731361172</v>
      </c>
      <c r="N5624" s="13">
        <f t="shared" si="351"/>
        <v>3.0979663279140368E-12</v>
      </c>
      <c r="O5624" s="12" t="str">
        <f t="shared" si="348"/>
        <v/>
      </c>
    </row>
    <row r="5625" spans="1:15" x14ac:dyDescent="0.25">
      <c r="A5625" s="16">
        <v>40687</v>
      </c>
      <c r="B5625" s="33" t="s">
        <v>36</v>
      </c>
      <c r="C5625" s="29">
        <v>1006.85684553282</v>
      </c>
      <c r="D5625" s="10">
        <v>14509897.4533801</v>
      </c>
      <c r="E5625" s="4">
        <v>-12.4086231397061</v>
      </c>
      <c r="F5625" s="4">
        <v>0</v>
      </c>
      <c r="G5625" s="4">
        <v>-2.0203385019112301</v>
      </c>
      <c r="H5625" s="4">
        <v>-8.8785498195701091</v>
      </c>
      <c r="I5625" s="4">
        <v>287.29998779296801</v>
      </c>
      <c r="J5625" s="4">
        <v>-304.53217083319203</v>
      </c>
      <c r="K5625" s="4">
        <v>85.071154252657607</v>
      </c>
      <c r="L5625" s="11">
        <f t="shared" si="349"/>
        <v>44.531459751246132</v>
      </c>
      <c r="M5625" s="7">
        <f t="shared" si="350"/>
        <v>44.531459751250225</v>
      </c>
      <c r="N5625" s="13">
        <f t="shared" si="351"/>
        <v>4.0927261579781771E-12</v>
      </c>
      <c r="O5625" s="12" t="str">
        <f t="shared" si="348"/>
        <v/>
      </c>
    </row>
    <row r="5626" spans="1:15" x14ac:dyDescent="0.25">
      <c r="A5626" s="16">
        <v>40687</v>
      </c>
      <c r="B5626" s="33" t="s">
        <v>37</v>
      </c>
      <c r="C5626" s="29">
        <v>1007.83731415579</v>
      </c>
      <c r="D5626" s="10">
        <v>14505357.134763399</v>
      </c>
      <c r="E5626" s="4">
        <v>-17.7527110182718</v>
      </c>
      <c r="F5626" s="4">
        <v>0</v>
      </c>
      <c r="G5626" s="4">
        <v>-2.4424598431642899</v>
      </c>
      <c r="H5626" s="4">
        <v>-10.6679450089011</v>
      </c>
      <c r="I5626" s="4">
        <v>275.70001220703102</v>
      </c>
      <c r="J5626" s="4">
        <v>-302.45424682381599</v>
      </c>
      <c r="K5626" s="4">
        <v>56.356150871391897</v>
      </c>
      <c r="L5626" s="11">
        <f t="shared" si="349"/>
        <v>-1.2611996157302698</v>
      </c>
      <c r="M5626" s="7">
        <f t="shared" si="350"/>
        <v>-1.2611996157503584</v>
      </c>
      <c r="N5626" s="13">
        <f t="shared" si="351"/>
        <v>2.0088597452172507E-11</v>
      </c>
      <c r="O5626" s="12" t="str">
        <f t="shared" si="348"/>
        <v/>
      </c>
    </row>
    <row r="5627" spans="1:15" x14ac:dyDescent="0.25">
      <c r="A5627" s="16">
        <v>40687</v>
      </c>
      <c r="B5627" s="33" t="s">
        <v>38</v>
      </c>
      <c r="C5627" s="29">
        <v>1007.79942952764</v>
      </c>
      <c r="D5627" s="10">
        <v>14630138.083869301</v>
      </c>
      <c r="E5627" s="4">
        <v>-29.823621155452699</v>
      </c>
      <c r="F5627" s="4">
        <v>0</v>
      </c>
      <c r="G5627" s="4">
        <v>0</v>
      </c>
      <c r="H5627" s="4">
        <v>-15.4289298414388</v>
      </c>
      <c r="I5627" s="4">
        <v>277</v>
      </c>
      <c r="J5627" s="4">
        <v>-312.50115643442501</v>
      </c>
      <c r="K5627" s="4">
        <v>115.415082182953</v>
      </c>
      <c r="L5627" s="11">
        <f t="shared" si="349"/>
        <v>34.661374751636487</v>
      </c>
      <c r="M5627" s="7">
        <f t="shared" si="350"/>
        <v>34.661374751639343</v>
      </c>
      <c r="N5627" s="13">
        <f t="shared" si="351"/>
        <v>2.8563817977556027E-12</v>
      </c>
      <c r="O5627" s="12" t="str">
        <f t="shared" si="348"/>
        <v/>
      </c>
    </row>
    <row r="5628" spans="1:15" x14ac:dyDescent="0.25">
      <c r="A5628" s="16">
        <v>40687</v>
      </c>
      <c r="B5628" s="33" t="s">
        <v>39</v>
      </c>
      <c r="C5628" s="29">
        <v>1007.7604648124</v>
      </c>
      <c r="D5628" s="10">
        <v>14845944.444713799</v>
      </c>
      <c r="E5628" s="4">
        <v>-30.6738897213767</v>
      </c>
      <c r="F5628" s="4">
        <v>0</v>
      </c>
      <c r="G5628" s="4">
        <v>0</v>
      </c>
      <c r="H5628" s="4">
        <v>-16.998103390099502</v>
      </c>
      <c r="I5628" s="4">
        <v>291.79998779296801</v>
      </c>
      <c r="J5628" s="4">
        <v>-312.50115643442501</v>
      </c>
      <c r="K5628" s="4">
        <v>128.31937309861499</v>
      </c>
      <c r="L5628" s="11">
        <f t="shared" si="349"/>
        <v>59.946211345681803</v>
      </c>
      <c r="M5628" s="7">
        <f t="shared" si="350"/>
        <v>59.946211345694024</v>
      </c>
      <c r="N5628" s="13">
        <f t="shared" si="351"/>
        <v>1.2221335055073723E-11</v>
      </c>
      <c r="O5628" s="12" t="str">
        <f t="shared" si="348"/>
        <v/>
      </c>
    </row>
    <row r="5629" spans="1:15" x14ac:dyDescent="0.25">
      <c r="A5629" s="16">
        <v>40687</v>
      </c>
      <c r="B5629" s="33" t="s">
        <v>40</v>
      </c>
      <c r="C5629" s="29">
        <v>1007.71438948541</v>
      </c>
      <c r="D5629" s="10">
        <v>15034761.3863398</v>
      </c>
      <c r="E5629" s="4">
        <v>-36.271521304573</v>
      </c>
      <c r="F5629" s="4">
        <v>0</v>
      </c>
      <c r="G5629" s="4">
        <v>0</v>
      </c>
      <c r="H5629" s="4">
        <v>-25.9894835519585</v>
      </c>
      <c r="I5629" s="4">
        <v>289.5</v>
      </c>
      <c r="J5629" s="4">
        <v>-312.50115643442501</v>
      </c>
      <c r="K5629" s="4">
        <v>137.711311742634</v>
      </c>
      <c r="L5629" s="11">
        <f t="shared" si="349"/>
        <v>52.449150451677497</v>
      </c>
      <c r="M5629" s="7">
        <f t="shared" si="350"/>
        <v>52.449150451666988</v>
      </c>
      <c r="N5629" s="13">
        <f t="shared" si="351"/>
        <v>1.0508927061891882E-11</v>
      </c>
      <c r="O5629" s="12" t="str">
        <f t="shared" si="348"/>
        <v/>
      </c>
    </row>
    <row r="5630" spans="1:15" x14ac:dyDescent="0.25">
      <c r="A5630" s="16">
        <v>40687</v>
      </c>
      <c r="B5630" s="33" t="s">
        <v>41</v>
      </c>
      <c r="C5630" s="29">
        <v>1008.6734089996201</v>
      </c>
      <c r="D5630" s="10">
        <v>15281523.224111799</v>
      </c>
      <c r="E5630" s="4">
        <v>-34.6358519934006</v>
      </c>
      <c r="F5630" s="4">
        <v>0</v>
      </c>
      <c r="G5630" s="4">
        <v>-1.5513621715230099</v>
      </c>
      <c r="H5630" s="4">
        <v>-18.3166019929089</v>
      </c>
      <c r="I5630" s="4">
        <v>288.29998779296801</v>
      </c>
      <c r="J5630" s="4">
        <v>-312.50115643442501</v>
      </c>
      <c r="K5630" s="4">
        <v>147.24993973594101</v>
      </c>
      <c r="L5630" s="11">
        <f t="shared" si="349"/>
        <v>68.544954936651493</v>
      </c>
      <c r="M5630" s="7">
        <f t="shared" si="350"/>
        <v>68.544954936666315</v>
      </c>
      <c r="N5630" s="13">
        <f t="shared" si="351"/>
        <v>1.482192146795569E-11</v>
      </c>
      <c r="O5630" s="12" t="str">
        <f t="shared" si="348"/>
        <v/>
      </c>
    </row>
    <row r="5631" spans="1:15" x14ac:dyDescent="0.25">
      <c r="A5631" s="16">
        <v>40687</v>
      </c>
      <c r="B5631" s="33" t="s">
        <v>42</v>
      </c>
      <c r="C5631" s="29">
        <v>1008.62712339068</v>
      </c>
      <c r="D5631" s="10">
        <v>15414299.432902901</v>
      </c>
      <c r="E5631" s="4">
        <v>-36.437059929180002</v>
      </c>
      <c r="F5631" s="4">
        <v>0</v>
      </c>
      <c r="G5631" s="4">
        <v>0</v>
      </c>
      <c r="H5631" s="4">
        <v>-10.645948668296899</v>
      </c>
      <c r="I5631" s="4">
        <v>284.20001220703102</v>
      </c>
      <c r="J5631" s="4">
        <v>-312.50115643442501</v>
      </c>
      <c r="K5631" s="4">
        <v>112.26643304464</v>
      </c>
      <c r="L5631" s="11">
        <f t="shared" si="349"/>
        <v>36.882280219769086</v>
      </c>
      <c r="M5631" s="7">
        <f t="shared" si="350"/>
        <v>36.882280219750378</v>
      </c>
      <c r="N5631" s="13">
        <f t="shared" si="351"/>
        <v>1.8708590232563438E-11</v>
      </c>
      <c r="O5631" s="12" t="str">
        <f t="shared" si="348"/>
        <v/>
      </c>
    </row>
    <row r="5632" spans="1:15" x14ac:dyDescent="0.25">
      <c r="A5632" s="16">
        <v>40687</v>
      </c>
      <c r="B5632" s="33" t="s">
        <v>43</v>
      </c>
      <c r="C5632" s="29">
        <v>1008.58648043336</v>
      </c>
      <c r="D5632" s="10">
        <v>15468336.809408501</v>
      </c>
      <c r="E5632" s="4">
        <v>-31.995039173719299</v>
      </c>
      <c r="F5632" s="4">
        <v>0</v>
      </c>
      <c r="G5632" s="4">
        <v>0</v>
      </c>
      <c r="H5632" s="4">
        <v>-12.1316382843212</v>
      </c>
      <c r="I5632" s="4">
        <v>290</v>
      </c>
      <c r="J5632" s="4">
        <v>-312.50115643442501</v>
      </c>
      <c r="K5632" s="4">
        <v>81.638216255107594</v>
      </c>
      <c r="L5632" s="11">
        <f t="shared" si="349"/>
        <v>15.01038236264209</v>
      </c>
      <c r="M5632" s="7">
        <f t="shared" si="350"/>
        <v>15.010382362666746</v>
      </c>
      <c r="N5632" s="13">
        <f t="shared" si="351"/>
        <v>2.4655832930875476E-11</v>
      </c>
      <c r="O5632" s="12" t="str">
        <f t="shared" si="348"/>
        <v/>
      </c>
    </row>
    <row r="5633" spans="1:15" x14ac:dyDescent="0.25">
      <c r="A5633" s="16">
        <v>40687</v>
      </c>
      <c r="B5633" s="33" t="s">
        <v>44</v>
      </c>
      <c r="C5633" s="29">
        <v>1009.55016409082</v>
      </c>
      <c r="D5633" s="10">
        <v>15519228.718401199</v>
      </c>
      <c r="E5633" s="4">
        <v>-30.964134782575101</v>
      </c>
      <c r="F5633" s="4">
        <v>0</v>
      </c>
      <c r="G5633" s="4">
        <v>-1.5146795302376199</v>
      </c>
      <c r="H5633" s="4">
        <v>-21.721431453278001</v>
      </c>
      <c r="I5633" s="4">
        <v>294.39999389648398</v>
      </c>
      <c r="J5633" s="4">
        <v>-312.50115643442501</v>
      </c>
      <c r="K5633" s="4">
        <v>86.438049690899803</v>
      </c>
      <c r="L5633" s="11">
        <f t="shared" si="349"/>
        <v>14.13664138686805</v>
      </c>
      <c r="M5633" s="7">
        <f t="shared" si="350"/>
        <v>14.136641386860671</v>
      </c>
      <c r="N5633" s="13">
        <f t="shared" si="351"/>
        <v>7.3789863108686404E-12</v>
      </c>
      <c r="O5633" s="12" t="str">
        <f t="shared" si="348"/>
        <v/>
      </c>
    </row>
    <row r="5634" spans="1:15" x14ac:dyDescent="0.25">
      <c r="A5634" s="16">
        <v>40687</v>
      </c>
      <c r="B5634" s="33" t="s">
        <v>45</v>
      </c>
      <c r="C5634" s="29">
        <v>1010.52797974415</v>
      </c>
      <c r="D5634" s="10">
        <v>15491993.7186688</v>
      </c>
      <c r="E5634" s="4">
        <v>-19.8407992461823</v>
      </c>
      <c r="F5634" s="4">
        <v>0</v>
      </c>
      <c r="G5634" s="4">
        <v>-1.9621206892827201</v>
      </c>
      <c r="H5634" s="4">
        <v>-16.009634304895101</v>
      </c>
      <c r="I5634" s="4">
        <v>291.100006103515</v>
      </c>
      <c r="J5634" s="4">
        <v>-305.170988993175</v>
      </c>
      <c r="K5634" s="4">
        <v>44.318259426583701</v>
      </c>
      <c r="L5634" s="11">
        <f t="shared" si="349"/>
        <v>-7.5652777034364291</v>
      </c>
      <c r="M5634" s="7">
        <f t="shared" si="350"/>
        <v>-7.5652777034442664</v>
      </c>
      <c r="N5634" s="13">
        <f t="shared" si="351"/>
        <v>7.8372863754339051E-12</v>
      </c>
      <c r="O5634" s="12" t="str">
        <f t="shared" si="348"/>
        <v/>
      </c>
    </row>
    <row r="5635" spans="1:15" x14ac:dyDescent="0.25">
      <c r="A5635" s="16">
        <v>40687</v>
      </c>
      <c r="B5635" s="33" t="s">
        <v>46</v>
      </c>
      <c r="C5635" s="29">
        <v>1013.53109514433</v>
      </c>
      <c r="D5635" s="10">
        <v>15464634.234570101</v>
      </c>
      <c r="E5635" s="4">
        <v>-4.6448846327132403</v>
      </c>
      <c r="F5635" s="4">
        <v>0</v>
      </c>
      <c r="G5635" s="4">
        <v>-6.7299370768209297</v>
      </c>
      <c r="H5635" s="4">
        <v>-7.2748262914291297</v>
      </c>
      <c r="I5635" s="4">
        <v>293.600006103515</v>
      </c>
      <c r="J5635" s="4">
        <v>-299.39339325478898</v>
      </c>
      <c r="K5635" s="4">
        <v>16.8431784581493</v>
      </c>
      <c r="L5635" s="11">
        <f t="shared" si="349"/>
        <v>-7.5998566940879577</v>
      </c>
      <c r="M5635" s="7">
        <f t="shared" si="350"/>
        <v>-7.5998566940830399</v>
      </c>
      <c r="N5635" s="13">
        <f t="shared" si="351"/>
        <v>4.9178439098795934E-12</v>
      </c>
      <c r="O5635" s="12" t="str">
        <f t="shared" ref="O5635:O5698" si="352">IF(N5635&gt;1,1,"")</f>
        <v/>
      </c>
    </row>
    <row r="5636" spans="1:15" x14ac:dyDescent="0.25">
      <c r="A5636" s="16">
        <v>40687</v>
      </c>
      <c r="B5636" s="33" t="s">
        <v>47</v>
      </c>
      <c r="C5636" s="29">
        <v>1019.55229577813</v>
      </c>
      <c r="D5636" s="10">
        <v>15434320.525059</v>
      </c>
      <c r="E5636" s="4">
        <v>2.3826290228569902</v>
      </c>
      <c r="F5636" s="4">
        <v>0</v>
      </c>
      <c r="G5636" s="4">
        <v>-14.7335606147234</v>
      </c>
      <c r="H5636" s="4">
        <v>-0.73893963501440696</v>
      </c>
      <c r="I5636" s="4">
        <v>294.5</v>
      </c>
      <c r="J5636" s="4">
        <v>-294.41910366018999</v>
      </c>
      <c r="K5636" s="4">
        <v>4.58850002288818</v>
      </c>
      <c r="L5636" s="11">
        <f t="shared" ref="L5636:L5699" si="353">SUM(E5636:K5636)</f>
        <v>-8.4204748641826122</v>
      </c>
      <c r="M5636" s="7">
        <f t="shared" ref="M5636:M5699" si="354">(D5636-D5635)/3600</f>
        <v>-8.4204748641947909</v>
      </c>
      <c r="N5636" s="13">
        <f t="shared" ref="N5636:N5699" si="355">IF(C5636&gt;0,ABS(L5636-M5636),0)</f>
        <v>1.2178702490928117E-11</v>
      </c>
      <c r="O5636" s="12" t="str">
        <f t="shared" si="352"/>
        <v/>
      </c>
    </row>
    <row r="5637" spans="1:15" x14ac:dyDescent="0.25">
      <c r="A5637" s="16">
        <v>40687</v>
      </c>
      <c r="B5637" s="33" t="s">
        <v>48</v>
      </c>
      <c r="C5637" s="29">
        <v>1021.56285746018</v>
      </c>
      <c r="D5637" s="10">
        <v>15417513.8304653</v>
      </c>
      <c r="E5637" s="4">
        <v>3.5650219192270098</v>
      </c>
      <c r="F5637" s="4">
        <v>0</v>
      </c>
      <c r="G5637" s="4">
        <v>-5.35535301675817</v>
      </c>
      <c r="H5637" s="4">
        <v>-0.49210711852630101</v>
      </c>
      <c r="I5637" s="4">
        <v>289.79998779296801</v>
      </c>
      <c r="J5637" s="4">
        <v>-292.55867584809499</v>
      </c>
      <c r="K5637" s="4">
        <v>0.37259999513626102</v>
      </c>
      <c r="L5637" s="11">
        <f t="shared" si="353"/>
        <v>-4.6685262760481923</v>
      </c>
      <c r="M5637" s="7">
        <f t="shared" si="354"/>
        <v>-4.6685262760276807</v>
      </c>
      <c r="N5637" s="13">
        <f t="shared" si="355"/>
        <v>2.0511592424554692E-11</v>
      </c>
      <c r="O5637" s="12" t="str">
        <f t="shared" si="352"/>
        <v/>
      </c>
    </row>
    <row r="5638" spans="1:15" x14ac:dyDescent="0.25">
      <c r="A5638" s="16">
        <v>40687</v>
      </c>
      <c r="B5638" s="33" t="s">
        <v>49</v>
      </c>
      <c r="C5638" s="29">
        <v>1022.5693887396</v>
      </c>
      <c r="D5638" s="10">
        <v>15405342.372553701</v>
      </c>
      <c r="E5638" s="4">
        <v>2.7671479451038801</v>
      </c>
      <c r="F5638" s="4">
        <v>0</v>
      </c>
      <c r="G5638" s="4">
        <v>-2.8724347700061701</v>
      </c>
      <c r="H5638" s="4">
        <v>-1.4023626218215799</v>
      </c>
      <c r="I5638" s="4">
        <v>289.70001220703102</v>
      </c>
      <c r="J5638" s="4">
        <v>-291.57332329128502</v>
      </c>
      <c r="K5638" s="4">
        <v>0</v>
      </c>
      <c r="L5638" s="11">
        <f t="shared" si="353"/>
        <v>-3.380960530977859</v>
      </c>
      <c r="M5638" s="7">
        <f t="shared" si="354"/>
        <v>-3.380960530999841</v>
      </c>
      <c r="N5638" s="13">
        <f t="shared" si="355"/>
        <v>2.1981971798368249E-11</v>
      </c>
      <c r="O5638" s="12" t="str">
        <f t="shared" si="352"/>
        <v/>
      </c>
    </row>
    <row r="5639" spans="1:15" x14ac:dyDescent="0.25">
      <c r="A5639" s="16">
        <v>40687</v>
      </c>
      <c r="B5639" s="33" t="s">
        <v>50</v>
      </c>
      <c r="C5639" s="29">
        <v>1022.57728353557</v>
      </c>
      <c r="D5639" s="10">
        <v>15380042.2485251</v>
      </c>
      <c r="E5639" s="4">
        <v>6.2167049932899401</v>
      </c>
      <c r="F5639" s="4">
        <v>0</v>
      </c>
      <c r="G5639" s="4">
        <v>0</v>
      </c>
      <c r="H5639" s="4">
        <v>2.8097714645354701</v>
      </c>
      <c r="I5639" s="4">
        <v>272.70001220703102</v>
      </c>
      <c r="J5639" s="4">
        <v>-288.75430089502498</v>
      </c>
      <c r="K5639" s="4">
        <v>0</v>
      </c>
      <c r="L5639" s="11">
        <f t="shared" si="353"/>
        <v>-7.0278122301685357</v>
      </c>
      <c r="M5639" s="7">
        <f t="shared" si="354"/>
        <v>-7.0278122301668757</v>
      </c>
      <c r="N5639" s="13">
        <f t="shared" si="355"/>
        <v>1.6600054664195341E-12</v>
      </c>
      <c r="O5639" s="12" t="str">
        <f t="shared" si="352"/>
        <v/>
      </c>
    </row>
    <row r="5640" spans="1:15" x14ac:dyDescent="0.25">
      <c r="A5640" s="16">
        <v>40687</v>
      </c>
      <c r="B5640" s="33" t="s">
        <v>51</v>
      </c>
      <c r="C5640" s="29">
        <v>1022.56150985181</v>
      </c>
      <c r="D5640" s="10">
        <v>15226486.449167</v>
      </c>
      <c r="E5640" s="4">
        <v>-12.419452246212</v>
      </c>
      <c r="F5640" s="4">
        <v>0</v>
      </c>
      <c r="G5640" s="4">
        <v>0</v>
      </c>
      <c r="H5640" s="4">
        <v>-16.210786820335901</v>
      </c>
      <c r="I5640" s="4">
        <v>284.29998779296801</v>
      </c>
      <c r="J5640" s="4">
        <v>-298.32413743701801</v>
      </c>
      <c r="K5640" s="4">
        <v>0</v>
      </c>
      <c r="L5640" s="11">
        <f t="shared" si="353"/>
        <v>-42.654388710597914</v>
      </c>
      <c r="M5640" s="7">
        <f t="shared" si="354"/>
        <v>-42.654388710583248</v>
      </c>
      <c r="N5640" s="13">
        <f t="shared" si="355"/>
        <v>1.4665602066088468E-11</v>
      </c>
      <c r="O5640" s="12" t="str">
        <f t="shared" si="352"/>
        <v/>
      </c>
    </row>
    <row r="5641" spans="1:15" x14ac:dyDescent="0.25">
      <c r="A5641" s="16">
        <v>40687</v>
      </c>
      <c r="B5641" s="33" t="s">
        <v>52</v>
      </c>
      <c r="C5641" s="29">
        <v>1023.55455009901</v>
      </c>
      <c r="D5641" s="10">
        <v>15126883.493948599</v>
      </c>
      <c r="E5641" s="4">
        <v>-7.8556388451369301</v>
      </c>
      <c r="F5641" s="4">
        <v>0</v>
      </c>
      <c r="G5641" s="4">
        <v>-2.9408515829242501</v>
      </c>
      <c r="H5641" s="4">
        <v>-8.6055779632167599</v>
      </c>
      <c r="I5641" s="4">
        <v>286.20001220703102</v>
      </c>
      <c r="J5641" s="4">
        <v>-294.465431376411</v>
      </c>
      <c r="K5641" s="4">
        <v>0</v>
      </c>
      <c r="L5641" s="11">
        <f t="shared" si="353"/>
        <v>-27.667487560657946</v>
      </c>
      <c r="M5641" s="7">
        <f t="shared" si="354"/>
        <v>-27.667487560666892</v>
      </c>
      <c r="N5641" s="13">
        <f t="shared" si="355"/>
        <v>8.9457330432196613E-12</v>
      </c>
      <c r="O5641" s="12" t="str">
        <f t="shared" si="352"/>
        <v/>
      </c>
    </row>
    <row r="5642" spans="1:15" x14ac:dyDescent="0.25">
      <c r="A5642" s="16">
        <v>40688</v>
      </c>
      <c r="B5642" s="33" t="s">
        <v>29</v>
      </c>
      <c r="C5642" s="29">
        <v>1023.55337009133</v>
      </c>
      <c r="D5642" s="10">
        <v>15083374.0224333</v>
      </c>
      <c r="E5642" s="4">
        <v>-0.92919084402013596</v>
      </c>
      <c r="F5642" s="4">
        <v>0</v>
      </c>
      <c r="G5642" s="4">
        <v>0</v>
      </c>
      <c r="H5642" s="4">
        <v>2.4577267923496402</v>
      </c>
      <c r="I5642" s="4">
        <v>275</v>
      </c>
      <c r="J5642" s="4">
        <v>-288.61450025813798</v>
      </c>
      <c r="K5642" s="4">
        <v>0</v>
      </c>
      <c r="L5642" s="11">
        <f t="shared" si="353"/>
        <v>-12.085964309808503</v>
      </c>
      <c r="M5642" s="7">
        <f t="shared" si="354"/>
        <v>-12.085964309805487</v>
      </c>
      <c r="N5642" s="13">
        <f t="shared" si="355"/>
        <v>3.0162539133016253E-12</v>
      </c>
      <c r="O5642" s="12" t="str">
        <f t="shared" si="352"/>
        <v/>
      </c>
    </row>
    <row r="5643" spans="1:15" x14ac:dyDescent="0.25">
      <c r="A5643" s="16">
        <v>40688</v>
      </c>
      <c r="B5643" s="33" t="s">
        <v>30</v>
      </c>
      <c r="C5643" s="29">
        <v>1023.54450793591</v>
      </c>
      <c r="D5643" s="10">
        <v>14869813.092870099</v>
      </c>
      <c r="E5643" s="4">
        <v>-6.9782932839542902</v>
      </c>
      <c r="F5643" s="4">
        <v>0</v>
      </c>
      <c r="G5643" s="4">
        <v>0</v>
      </c>
      <c r="H5643" s="4">
        <v>-3.3922790857993501</v>
      </c>
      <c r="I5643" s="4">
        <v>241.600006103515</v>
      </c>
      <c r="J5643" s="4">
        <v>-290.551914167983</v>
      </c>
      <c r="K5643" s="4">
        <v>0</v>
      </c>
      <c r="L5643" s="11">
        <f t="shared" si="353"/>
        <v>-59.322480434221632</v>
      </c>
      <c r="M5643" s="7">
        <f t="shared" si="354"/>
        <v>-59.32248043422225</v>
      </c>
      <c r="N5643" s="13">
        <f t="shared" si="355"/>
        <v>6.1817218011128716E-13</v>
      </c>
      <c r="O5643" s="12" t="str">
        <f t="shared" si="352"/>
        <v/>
      </c>
    </row>
    <row r="5644" spans="1:15" x14ac:dyDescent="0.25">
      <c r="A5644" s="16">
        <v>40688</v>
      </c>
      <c r="B5644" s="33" t="s">
        <v>31</v>
      </c>
      <c r="C5644" s="29">
        <v>1023.5379142852699</v>
      </c>
      <c r="D5644" s="10">
        <v>14763852.5695678</v>
      </c>
      <c r="E5644" s="4">
        <v>-5.1921867514470197</v>
      </c>
      <c r="F5644" s="4">
        <v>0</v>
      </c>
      <c r="G5644" s="4">
        <v>0</v>
      </c>
      <c r="H5644" s="4">
        <v>2.6649065132148002</v>
      </c>
      <c r="I5644" s="4">
        <v>260.89999389648398</v>
      </c>
      <c r="J5644" s="4">
        <v>-287.80619235332898</v>
      </c>
      <c r="K5644" s="4">
        <v>0</v>
      </c>
      <c r="L5644" s="11">
        <f t="shared" si="353"/>
        <v>-29.433478695077213</v>
      </c>
      <c r="M5644" s="7">
        <f t="shared" si="354"/>
        <v>-29.433478695083306</v>
      </c>
      <c r="N5644" s="13">
        <f t="shared" si="355"/>
        <v>6.0929039591428591E-12</v>
      </c>
      <c r="O5644" s="12" t="str">
        <f t="shared" si="352"/>
        <v/>
      </c>
    </row>
    <row r="5645" spans="1:15" x14ac:dyDescent="0.25">
      <c r="A5645" s="16">
        <v>40688</v>
      </c>
      <c r="B5645" s="33" t="s">
        <v>32</v>
      </c>
      <c r="C5645" s="29">
        <v>1023.54169364513</v>
      </c>
      <c r="D5645" s="10">
        <v>14667943.292053999</v>
      </c>
      <c r="E5645" s="4">
        <v>2.9763610010091801</v>
      </c>
      <c r="F5645" s="4">
        <v>0</v>
      </c>
      <c r="G5645" s="4">
        <v>0</v>
      </c>
      <c r="H5645" s="4">
        <v>14.7710170599356</v>
      </c>
      <c r="I5645" s="4">
        <v>235.39999389648401</v>
      </c>
      <c r="J5645" s="4">
        <v>-279.78883793348098</v>
      </c>
      <c r="K5645" s="4">
        <v>0</v>
      </c>
      <c r="L5645" s="11">
        <f t="shared" si="353"/>
        <v>-26.641465976052189</v>
      </c>
      <c r="M5645" s="7">
        <f t="shared" si="354"/>
        <v>-26.641465976055606</v>
      </c>
      <c r="N5645" s="13">
        <f t="shared" si="355"/>
        <v>3.4177105590060819E-12</v>
      </c>
      <c r="O5645" s="12" t="str">
        <f t="shared" si="352"/>
        <v/>
      </c>
    </row>
    <row r="5646" spans="1:15" x14ac:dyDescent="0.25">
      <c r="A5646" s="16">
        <v>40688</v>
      </c>
      <c r="B5646" s="33" t="s">
        <v>33</v>
      </c>
      <c r="C5646" s="29">
        <v>1023.54540773141</v>
      </c>
      <c r="D5646" s="10">
        <v>14598313.479619799</v>
      </c>
      <c r="E5646" s="4">
        <v>2.9249597761086701</v>
      </c>
      <c r="F5646" s="4">
        <v>0</v>
      </c>
      <c r="G5646" s="4">
        <v>0</v>
      </c>
      <c r="H5646" s="4">
        <v>11.920928119841999</v>
      </c>
      <c r="I5646" s="4">
        <v>245.5</v>
      </c>
      <c r="J5646" s="4">
        <v>-279.68750246102098</v>
      </c>
      <c r="K5646" s="4">
        <v>0</v>
      </c>
      <c r="L5646" s="11">
        <f t="shared" si="353"/>
        <v>-19.341614565070302</v>
      </c>
      <c r="M5646" s="7">
        <f t="shared" si="354"/>
        <v>-19.341614565055611</v>
      </c>
      <c r="N5646" s="13">
        <f t="shared" si="355"/>
        <v>1.4690471061840071E-11</v>
      </c>
      <c r="O5646" s="12" t="str">
        <f t="shared" si="352"/>
        <v/>
      </c>
    </row>
    <row r="5647" spans="1:15" x14ac:dyDescent="0.25">
      <c r="A5647" s="16">
        <v>40688</v>
      </c>
      <c r="B5647" s="33" t="s">
        <v>34</v>
      </c>
      <c r="C5647" s="29">
        <v>1023.55407125222</v>
      </c>
      <c r="D5647" s="10">
        <v>14495785.404023301</v>
      </c>
      <c r="E5647" s="4">
        <v>6.8250183414975796</v>
      </c>
      <c r="F5647" s="4">
        <v>0</v>
      </c>
      <c r="G5647" s="4">
        <v>0</v>
      </c>
      <c r="H5647" s="4">
        <v>14.112667666704599</v>
      </c>
      <c r="I5647" s="4">
        <v>199.30000305175699</v>
      </c>
      <c r="J5647" s="4">
        <v>-254.47923531360601</v>
      </c>
      <c r="K5647" s="4">
        <v>5.7615252546312403</v>
      </c>
      <c r="L5647" s="11">
        <f t="shared" si="353"/>
        <v>-28.480020999015604</v>
      </c>
      <c r="M5647" s="7">
        <f t="shared" si="354"/>
        <v>-28.480020999027314</v>
      </c>
      <c r="N5647" s="13">
        <f t="shared" si="355"/>
        <v>1.1709744285326451E-11</v>
      </c>
      <c r="O5647" s="12" t="str">
        <f t="shared" si="352"/>
        <v/>
      </c>
    </row>
    <row r="5648" spans="1:15" x14ac:dyDescent="0.25">
      <c r="A5648" s="16">
        <v>40688</v>
      </c>
      <c r="B5648" s="33" t="s">
        <v>35</v>
      </c>
      <c r="C5648" s="29">
        <v>1023.55837377027</v>
      </c>
      <c r="D5648" s="10">
        <v>14415388.727762699</v>
      </c>
      <c r="E5648" s="4">
        <v>3.38941870449327</v>
      </c>
      <c r="F5648" s="4">
        <v>0</v>
      </c>
      <c r="G5648" s="4">
        <v>0</v>
      </c>
      <c r="H5648" s="4">
        <v>13.398580104658899</v>
      </c>
      <c r="I5648" s="4">
        <v>164.80000305175699</v>
      </c>
      <c r="J5648" s="4">
        <v>-255.66407169882001</v>
      </c>
      <c r="K5648" s="4">
        <v>51.743659765505498</v>
      </c>
      <c r="L5648" s="11">
        <f t="shared" si="353"/>
        <v>-22.332410072405338</v>
      </c>
      <c r="M5648" s="7">
        <f t="shared" si="354"/>
        <v>-22.332410072389369</v>
      </c>
      <c r="N5648" s="13">
        <f t="shared" si="355"/>
        <v>1.5969447986208252E-11</v>
      </c>
      <c r="O5648" s="12" t="str">
        <f t="shared" si="352"/>
        <v/>
      </c>
    </row>
    <row r="5649" spans="1:15" x14ac:dyDescent="0.25">
      <c r="A5649" s="16">
        <v>40688</v>
      </c>
      <c r="B5649" s="33" t="s">
        <v>36</v>
      </c>
      <c r="C5649" s="29">
        <v>1023.56053580175</v>
      </c>
      <c r="D5649" s="10">
        <v>14417019.7076432</v>
      </c>
      <c r="E5649" s="4">
        <v>1.7029235232675599</v>
      </c>
      <c r="F5649" s="4">
        <v>0</v>
      </c>
      <c r="G5649" s="4">
        <v>0</v>
      </c>
      <c r="H5649" s="4">
        <v>10.440447474314899</v>
      </c>
      <c r="I5649" s="4">
        <v>162.19999694824199</v>
      </c>
      <c r="J5649" s="4">
        <v>-267.84616651446402</v>
      </c>
      <c r="K5649" s="4">
        <v>93.955848535446094</v>
      </c>
      <c r="L5649" s="11">
        <f t="shared" si="353"/>
        <v>0.45304996680651755</v>
      </c>
      <c r="M5649" s="7">
        <f t="shared" si="354"/>
        <v>0.45304996680571802</v>
      </c>
      <c r="N5649" s="13">
        <f t="shared" si="355"/>
        <v>7.9952711118380648E-13</v>
      </c>
      <c r="O5649" s="12" t="str">
        <f t="shared" si="352"/>
        <v/>
      </c>
    </row>
    <row r="5650" spans="1:15" x14ac:dyDescent="0.25">
      <c r="A5650" s="16">
        <v>40688</v>
      </c>
      <c r="B5650" s="33" t="s">
        <v>37</v>
      </c>
      <c r="C5650" s="29">
        <v>1023.55814022482</v>
      </c>
      <c r="D5650" s="10">
        <v>14472536.513272701</v>
      </c>
      <c r="E5650" s="4">
        <v>-1.88645217765146</v>
      </c>
      <c r="F5650" s="4">
        <v>0</v>
      </c>
      <c r="G5650" s="4">
        <v>0</v>
      </c>
      <c r="H5650" s="4">
        <v>6.6508725945946399</v>
      </c>
      <c r="I5650" s="4">
        <v>165.600006103515</v>
      </c>
      <c r="J5650" s="4">
        <v>-285.681125702842</v>
      </c>
      <c r="K5650" s="4">
        <v>130.738034079469</v>
      </c>
      <c r="L5650" s="11">
        <f t="shared" si="353"/>
        <v>15.421334897085188</v>
      </c>
      <c r="M5650" s="7">
        <f t="shared" si="354"/>
        <v>15.421334897083645</v>
      </c>
      <c r="N5650" s="13">
        <f t="shared" si="355"/>
        <v>1.5436540934388177E-12</v>
      </c>
      <c r="O5650" s="12" t="str">
        <f t="shared" si="352"/>
        <v/>
      </c>
    </row>
    <row r="5651" spans="1:15" x14ac:dyDescent="0.25">
      <c r="A5651" s="16">
        <v>40688</v>
      </c>
      <c r="B5651" s="33" t="s">
        <v>38</v>
      </c>
      <c r="C5651" s="29">
        <v>1023.54322744158</v>
      </c>
      <c r="D5651" s="10">
        <v>14547974.411841299</v>
      </c>
      <c r="E5651" s="4">
        <v>-11.7409036216608</v>
      </c>
      <c r="F5651" s="4">
        <v>0</v>
      </c>
      <c r="G5651" s="4">
        <v>0</v>
      </c>
      <c r="H5651" s="4">
        <v>2.6100733656511101</v>
      </c>
      <c r="I5651" s="4">
        <v>172.100006103515</v>
      </c>
      <c r="J5651" s="4">
        <v>-303.48631692747699</v>
      </c>
      <c r="K5651" s="4">
        <v>161.47211290460001</v>
      </c>
      <c r="L5651" s="11">
        <f t="shared" si="353"/>
        <v>20.954971824628331</v>
      </c>
      <c r="M5651" s="7">
        <f t="shared" si="354"/>
        <v>20.954971824610709</v>
      </c>
      <c r="N5651" s="13">
        <f t="shared" si="355"/>
        <v>1.7621459846850485E-11</v>
      </c>
      <c r="O5651" s="12" t="str">
        <f t="shared" si="352"/>
        <v/>
      </c>
    </row>
    <row r="5652" spans="1:15" x14ac:dyDescent="0.25">
      <c r="A5652" s="16">
        <v>40688</v>
      </c>
      <c r="B5652" s="33" t="s">
        <v>39</v>
      </c>
      <c r="C5652" s="29">
        <v>1023.54203319229</v>
      </c>
      <c r="D5652" s="10">
        <v>14710326.831862001</v>
      </c>
      <c r="E5652" s="4">
        <v>-0.94013958090744598</v>
      </c>
      <c r="F5652" s="4">
        <v>0</v>
      </c>
      <c r="G5652" s="4">
        <v>0</v>
      </c>
      <c r="H5652" s="4">
        <v>0.40104698572778602</v>
      </c>
      <c r="I5652" s="4">
        <v>174.39999389648401</v>
      </c>
      <c r="J5652" s="4">
        <v>-312.50115643442501</v>
      </c>
      <c r="K5652" s="4">
        <v>183.738149583302</v>
      </c>
      <c r="L5652" s="11">
        <f t="shared" si="353"/>
        <v>45.097894450181343</v>
      </c>
      <c r="M5652" s="7">
        <f t="shared" si="354"/>
        <v>45.097894450194822</v>
      </c>
      <c r="N5652" s="13">
        <f t="shared" si="355"/>
        <v>1.3478995697369101E-11</v>
      </c>
      <c r="O5652" s="12" t="str">
        <f t="shared" si="352"/>
        <v/>
      </c>
    </row>
    <row r="5653" spans="1:15" x14ac:dyDescent="0.25">
      <c r="A5653" s="16">
        <v>40688</v>
      </c>
      <c r="B5653" s="33" t="s">
        <v>40</v>
      </c>
      <c r="C5653" s="29">
        <v>1023.5418410849099</v>
      </c>
      <c r="D5653" s="10">
        <v>14921956.840116199</v>
      </c>
      <c r="E5653" s="4">
        <v>-0.15123119416828901</v>
      </c>
      <c r="F5653" s="4">
        <v>0</v>
      </c>
      <c r="G5653" s="4">
        <v>0</v>
      </c>
      <c r="H5653" s="4">
        <v>0.111079208508766</v>
      </c>
      <c r="I5653" s="4">
        <v>173.69999694824199</v>
      </c>
      <c r="J5653" s="4">
        <v>-312.50115643442501</v>
      </c>
      <c r="K5653" s="4">
        <v>197.62742487578899</v>
      </c>
      <c r="L5653" s="11">
        <f t="shared" si="353"/>
        <v>58.786113403946445</v>
      </c>
      <c r="M5653" s="7">
        <f t="shared" si="354"/>
        <v>58.786113403943986</v>
      </c>
      <c r="N5653" s="13">
        <f t="shared" si="355"/>
        <v>2.4584778657299466E-12</v>
      </c>
      <c r="O5653" s="12" t="str">
        <f t="shared" si="352"/>
        <v/>
      </c>
    </row>
    <row r="5654" spans="1:15" x14ac:dyDescent="0.25">
      <c r="A5654" s="16">
        <v>40688</v>
      </c>
      <c r="B5654" s="33" t="s">
        <v>41</v>
      </c>
      <c r="C5654" s="29">
        <v>1023.5407440928</v>
      </c>
      <c r="D5654" s="10">
        <v>15161746.3212102</v>
      </c>
      <c r="E5654" s="4">
        <v>-0.86357657039379399</v>
      </c>
      <c r="F5654" s="4">
        <v>0</v>
      </c>
      <c r="G5654" s="4">
        <v>0</v>
      </c>
      <c r="H5654" s="4">
        <v>0.74770500452216204</v>
      </c>
      <c r="I5654" s="4">
        <v>176.5</v>
      </c>
      <c r="J5654" s="4">
        <v>-312.50115643442501</v>
      </c>
      <c r="K5654" s="4">
        <v>202.72521719306999</v>
      </c>
      <c r="L5654" s="11">
        <f t="shared" si="353"/>
        <v>66.608189192773352</v>
      </c>
      <c r="M5654" s="7">
        <f t="shared" si="354"/>
        <v>66.608189192778013</v>
      </c>
      <c r="N5654" s="13">
        <f t="shared" si="355"/>
        <v>4.6611603465862572E-12</v>
      </c>
      <c r="O5654" s="12" t="str">
        <f t="shared" si="352"/>
        <v/>
      </c>
    </row>
    <row r="5655" spans="1:15" x14ac:dyDescent="0.25">
      <c r="A5655" s="16">
        <v>40688</v>
      </c>
      <c r="B5655" s="33" t="s">
        <v>42</v>
      </c>
      <c r="C5655" s="29">
        <v>1023.52287692066</v>
      </c>
      <c r="D5655" s="10">
        <v>15392455.199376401</v>
      </c>
      <c r="E5655" s="4">
        <v>-14.0654349554032</v>
      </c>
      <c r="F5655" s="4">
        <v>0</v>
      </c>
      <c r="G5655" s="4">
        <v>0</v>
      </c>
      <c r="H5655" s="4">
        <v>9.0869932677636296</v>
      </c>
      <c r="I5655" s="4">
        <v>186.80000305175699</v>
      </c>
      <c r="J5655" s="4">
        <v>-312.50115643442501</v>
      </c>
      <c r="K5655" s="4">
        <v>194.765394560933</v>
      </c>
      <c r="L5655" s="11">
        <f t="shared" si="353"/>
        <v>64.085799490625419</v>
      </c>
      <c r="M5655" s="7">
        <f t="shared" si="354"/>
        <v>64.085799490611279</v>
      </c>
      <c r="N5655" s="13">
        <f t="shared" si="355"/>
        <v>1.4139800441625994E-11</v>
      </c>
      <c r="O5655" s="12" t="str">
        <f t="shared" si="352"/>
        <v/>
      </c>
    </row>
    <row r="5656" spans="1:15" x14ac:dyDescent="0.25">
      <c r="A5656" s="16">
        <v>40688</v>
      </c>
      <c r="B5656" s="33" t="s">
        <v>43</v>
      </c>
      <c r="C5656" s="29">
        <v>1023.48545348729</v>
      </c>
      <c r="D5656" s="10">
        <v>15540448.562925501</v>
      </c>
      <c r="E5656" s="4">
        <v>-29.460558382732401</v>
      </c>
      <c r="F5656" s="4">
        <v>0</v>
      </c>
      <c r="G5656" s="4">
        <v>0</v>
      </c>
      <c r="H5656" s="4">
        <v>12.721656859012599</v>
      </c>
      <c r="I5656" s="4">
        <v>196.600006103515</v>
      </c>
      <c r="J5656" s="4">
        <v>-312.50115643442501</v>
      </c>
      <c r="K5656" s="4">
        <v>173.74931950714</v>
      </c>
      <c r="L5656" s="11">
        <f t="shared" si="353"/>
        <v>41.109267652510198</v>
      </c>
      <c r="M5656" s="7">
        <f t="shared" si="354"/>
        <v>41.109267652527841</v>
      </c>
      <c r="N5656" s="13">
        <f t="shared" si="355"/>
        <v>1.7642776128923288E-11</v>
      </c>
      <c r="O5656" s="12" t="str">
        <f t="shared" si="352"/>
        <v/>
      </c>
    </row>
    <row r="5657" spans="1:15" x14ac:dyDescent="0.25">
      <c r="A5657" s="16">
        <v>40688</v>
      </c>
      <c r="B5657" s="33" t="s">
        <v>44</v>
      </c>
      <c r="C5657" s="29">
        <v>1023.46332623863</v>
      </c>
      <c r="D5657" s="10">
        <v>15634061.8420844</v>
      </c>
      <c r="E5657" s="4">
        <v>-17.419061855205001</v>
      </c>
      <c r="F5657" s="4">
        <v>0</v>
      </c>
      <c r="G5657" s="4">
        <v>0</v>
      </c>
      <c r="H5657" s="4">
        <v>9.9179611963082994</v>
      </c>
      <c r="I5657" s="4">
        <v>204</v>
      </c>
      <c r="J5657" s="4">
        <v>-312.50115643442501</v>
      </c>
      <c r="K5657" s="4">
        <v>142.005945748567</v>
      </c>
      <c r="L5657" s="11">
        <f t="shared" si="353"/>
        <v>26.003688655245298</v>
      </c>
      <c r="M5657" s="7">
        <f t="shared" si="354"/>
        <v>26.003688655249878</v>
      </c>
      <c r="N5657" s="13">
        <f t="shared" si="355"/>
        <v>4.5794479319738457E-12</v>
      </c>
      <c r="O5657" s="12" t="str">
        <f t="shared" si="352"/>
        <v/>
      </c>
    </row>
    <row r="5658" spans="1:15" x14ac:dyDescent="0.25">
      <c r="A5658" s="16">
        <v>40688</v>
      </c>
      <c r="B5658" s="33" t="s">
        <v>45</v>
      </c>
      <c r="C5658" s="29">
        <v>1023.45744704271</v>
      </c>
      <c r="D5658" s="10">
        <v>15630683.313979199</v>
      </c>
      <c r="E5658" s="4">
        <v>-4.6284264068982797</v>
      </c>
      <c r="F5658" s="4">
        <v>0</v>
      </c>
      <c r="G5658" s="4">
        <v>0</v>
      </c>
      <c r="H5658" s="4">
        <v>6.6066990027820403</v>
      </c>
      <c r="I5658" s="4">
        <v>218.69999694824199</v>
      </c>
      <c r="J5658" s="4">
        <v>-308.89232095665199</v>
      </c>
      <c r="K5658" s="4">
        <v>87.275571383327602</v>
      </c>
      <c r="L5658" s="11">
        <f t="shared" si="353"/>
        <v>-0.9384800291986295</v>
      </c>
      <c r="M5658" s="7">
        <f t="shared" si="354"/>
        <v>-0.93848002922255547</v>
      </c>
      <c r="N5658" s="13">
        <f t="shared" si="355"/>
        <v>2.3925972314486899E-11</v>
      </c>
      <c r="O5658" s="12" t="str">
        <f t="shared" si="352"/>
        <v/>
      </c>
    </row>
    <row r="5659" spans="1:15" x14ac:dyDescent="0.25">
      <c r="A5659" s="16">
        <v>40688</v>
      </c>
      <c r="B5659" s="33" t="s">
        <v>46</v>
      </c>
      <c r="C5659" s="29">
        <v>1023.44101610114</v>
      </c>
      <c r="D5659" s="10">
        <v>15491516.817620199</v>
      </c>
      <c r="E5659" s="4">
        <v>-12.934908479789501</v>
      </c>
      <c r="F5659" s="4">
        <v>0</v>
      </c>
      <c r="G5659" s="4">
        <v>0</v>
      </c>
      <c r="H5659" s="4">
        <v>11.811845569720001</v>
      </c>
      <c r="I5659" s="4">
        <v>222.19999694824199</v>
      </c>
      <c r="J5659" s="4">
        <v>-311.78754590363297</v>
      </c>
      <c r="K5659" s="4">
        <v>52.053251765724198</v>
      </c>
      <c r="L5659" s="11">
        <f t="shared" si="353"/>
        <v>-38.657360099736295</v>
      </c>
      <c r="M5659" s="7">
        <f t="shared" si="354"/>
        <v>-38.657360099722219</v>
      </c>
      <c r="N5659" s="13">
        <f t="shared" si="355"/>
        <v>1.4075851595407585E-11</v>
      </c>
      <c r="O5659" s="12" t="str">
        <f t="shared" si="352"/>
        <v/>
      </c>
    </row>
    <row r="5660" spans="1:15" x14ac:dyDescent="0.25">
      <c r="A5660" s="16">
        <v>40688</v>
      </c>
      <c r="B5660" s="33" t="s">
        <v>47</v>
      </c>
      <c r="C5660" s="29">
        <v>1023.43696462998</v>
      </c>
      <c r="D5660" s="10">
        <v>15211877.734793801</v>
      </c>
      <c r="E5660" s="4">
        <v>-3.18976177623537</v>
      </c>
      <c r="F5660" s="4">
        <v>0</v>
      </c>
      <c r="G5660" s="4">
        <v>0</v>
      </c>
      <c r="H5660" s="4">
        <v>5.1408692329407701</v>
      </c>
      <c r="I5660" s="4">
        <v>213.19999694824199</v>
      </c>
      <c r="J5660" s="4">
        <v>-302.96111388138303</v>
      </c>
      <c r="K5660" s="4">
        <v>10.1324864690925</v>
      </c>
      <c r="L5660" s="11">
        <f t="shared" si="353"/>
        <v>-77.677523007343154</v>
      </c>
      <c r="M5660" s="7">
        <f t="shared" si="354"/>
        <v>-77.677523007332866</v>
      </c>
      <c r="N5660" s="13">
        <f t="shared" si="355"/>
        <v>1.0288658813806251E-11</v>
      </c>
      <c r="O5660" s="12" t="str">
        <f t="shared" si="352"/>
        <v/>
      </c>
    </row>
    <row r="5661" spans="1:15" x14ac:dyDescent="0.25">
      <c r="A5661" s="16">
        <v>40688</v>
      </c>
      <c r="B5661" s="33" t="s">
        <v>48</v>
      </c>
      <c r="C5661" s="29">
        <v>1023.43724044608</v>
      </c>
      <c r="D5661" s="10">
        <v>14950476.178313401</v>
      </c>
      <c r="E5661" s="4">
        <v>0.21719615768011899</v>
      </c>
      <c r="F5661" s="4">
        <v>0</v>
      </c>
      <c r="G5661" s="4">
        <v>0</v>
      </c>
      <c r="H5661" s="4">
        <v>1.1689562282511801</v>
      </c>
      <c r="I5661" s="4">
        <v>212.100006103515</v>
      </c>
      <c r="J5661" s="4">
        <v>-286.273189084568</v>
      </c>
      <c r="K5661" s="4">
        <v>0.175487128367457</v>
      </c>
      <c r="L5661" s="11">
        <f t="shared" si="353"/>
        <v>-72.611543466754256</v>
      </c>
      <c r="M5661" s="7">
        <f t="shared" si="354"/>
        <v>-72.611543466777846</v>
      </c>
      <c r="N5661" s="13">
        <f t="shared" si="355"/>
        <v>2.3590018827235326E-11</v>
      </c>
      <c r="O5661" s="12" t="str">
        <f t="shared" si="352"/>
        <v/>
      </c>
    </row>
    <row r="5662" spans="1:15" x14ac:dyDescent="0.25">
      <c r="A5662" s="16">
        <v>40688</v>
      </c>
      <c r="B5662" s="33" t="s">
        <v>49</v>
      </c>
      <c r="C5662" s="29">
        <v>1023.43779253193</v>
      </c>
      <c r="D5662" s="10">
        <v>14719606.9246378</v>
      </c>
      <c r="E5662" s="4">
        <v>0.43482351270265701</v>
      </c>
      <c r="F5662" s="4">
        <v>0</v>
      </c>
      <c r="G5662" s="4">
        <v>0</v>
      </c>
      <c r="H5662" s="4">
        <v>1.68803763401621</v>
      </c>
      <c r="I5662" s="4">
        <v>206.39999389648401</v>
      </c>
      <c r="J5662" s="4">
        <v>-272.65320328644998</v>
      </c>
      <c r="K5662" s="4">
        <v>0</v>
      </c>
      <c r="L5662" s="11">
        <f t="shared" si="353"/>
        <v>-64.130348243247113</v>
      </c>
      <c r="M5662" s="7">
        <f t="shared" si="354"/>
        <v>-64.130348243222372</v>
      </c>
      <c r="N5662" s="13">
        <f t="shared" si="355"/>
        <v>2.4741098059166688E-11</v>
      </c>
      <c r="O5662" s="12" t="str">
        <f t="shared" si="352"/>
        <v/>
      </c>
    </row>
    <row r="5663" spans="1:15" x14ac:dyDescent="0.25">
      <c r="A5663" s="16">
        <v>40688</v>
      </c>
      <c r="B5663" s="33" t="s">
        <v>50</v>
      </c>
      <c r="C5663" s="29">
        <v>1023.43826037671</v>
      </c>
      <c r="D5663" s="10">
        <v>14520759.6902909</v>
      </c>
      <c r="E5663" s="4">
        <v>0.36852718488897601</v>
      </c>
      <c r="F5663" s="4">
        <v>0</v>
      </c>
      <c r="G5663" s="4">
        <v>0</v>
      </c>
      <c r="H5663" s="4">
        <v>1.4128831927298799</v>
      </c>
      <c r="I5663" s="4">
        <v>204.69999694824199</v>
      </c>
      <c r="J5663" s="4">
        <v>-261.71675019998099</v>
      </c>
      <c r="K5663" s="4">
        <v>0</v>
      </c>
      <c r="L5663" s="11">
        <f t="shared" si="353"/>
        <v>-55.235342874120136</v>
      </c>
      <c r="M5663" s="7">
        <f t="shared" si="354"/>
        <v>-55.235342874138929</v>
      </c>
      <c r="N5663" s="13">
        <f t="shared" si="355"/>
        <v>1.879385536085465E-11</v>
      </c>
      <c r="O5663" s="12" t="str">
        <f t="shared" si="352"/>
        <v/>
      </c>
    </row>
    <row r="5664" spans="1:15" x14ac:dyDescent="0.25">
      <c r="A5664" s="16">
        <v>40688</v>
      </c>
      <c r="B5664" s="33" t="s">
        <v>51</v>
      </c>
      <c r="C5664" s="29">
        <v>1023.43923523913</v>
      </c>
      <c r="D5664" s="10">
        <v>14348333.2824728</v>
      </c>
      <c r="E5664" s="4">
        <v>0.76798378378459198</v>
      </c>
      <c r="F5664" s="4">
        <v>0</v>
      </c>
      <c r="G5664" s="4">
        <v>0</v>
      </c>
      <c r="H5664" s="4">
        <v>2.0315656392813102</v>
      </c>
      <c r="I5664" s="4">
        <v>203.89999389648401</v>
      </c>
      <c r="J5664" s="4">
        <v>-254.595767713474</v>
      </c>
      <c r="K5664" s="4">
        <v>0</v>
      </c>
      <c r="L5664" s="11">
        <f t="shared" si="353"/>
        <v>-47.896224393924086</v>
      </c>
      <c r="M5664" s="7">
        <f t="shared" si="354"/>
        <v>-47.896224393916526</v>
      </c>
      <c r="N5664" s="13">
        <f t="shared" si="355"/>
        <v>7.560174708487466E-12</v>
      </c>
      <c r="O5664" s="12" t="str">
        <f t="shared" si="352"/>
        <v/>
      </c>
    </row>
    <row r="5665" spans="1:15" x14ac:dyDescent="0.25">
      <c r="A5665" s="16">
        <v>40688</v>
      </c>
      <c r="B5665" s="33" t="s">
        <v>52</v>
      </c>
      <c r="C5665" s="29">
        <v>1023.44088691171</v>
      </c>
      <c r="D5665" s="10">
        <v>14203447.1356257</v>
      </c>
      <c r="E5665" s="4">
        <v>1.30120944296875</v>
      </c>
      <c r="F5665" s="4">
        <v>0</v>
      </c>
      <c r="G5665" s="4">
        <v>0</v>
      </c>
      <c r="H5665" s="4">
        <v>4.0597302566649001</v>
      </c>
      <c r="I5665" s="4">
        <v>206.5</v>
      </c>
      <c r="J5665" s="4">
        <v>-252.10709160160201</v>
      </c>
      <c r="K5665" s="4">
        <v>0</v>
      </c>
      <c r="L5665" s="11">
        <f t="shared" si="353"/>
        <v>-40.246151901968346</v>
      </c>
      <c r="M5665" s="7">
        <f t="shared" si="354"/>
        <v>-40.246151901972482</v>
      </c>
      <c r="N5665" s="13">
        <f t="shared" si="355"/>
        <v>4.1353587221237831E-12</v>
      </c>
      <c r="O5665" s="12" t="str">
        <f t="shared" si="352"/>
        <v/>
      </c>
    </row>
    <row r="5666" spans="1:15" x14ac:dyDescent="0.25">
      <c r="A5666" s="16">
        <v>40689</v>
      </c>
      <c r="B5666" s="33" t="s">
        <v>29</v>
      </c>
      <c r="C5666" s="29">
        <v>1023.44210921329</v>
      </c>
      <c r="D5666" s="10">
        <v>14062548.2994774</v>
      </c>
      <c r="E5666" s="4">
        <v>0.96306914682507805</v>
      </c>
      <c r="F5666" s="4">
        <v>0</v>
      </c>
      <c r="G5666" s="4">
        <v>0</v>
      </c>
      <c r="H5666" s="4">
        <v>4.0035951125820599</v>
      </c>
      <c r="I5666" s="4">
        <v>198.600006103515</v>
      </c>
      <c r="J5666" s="4">
        <v>-242.705235959665</v>
      </c>
      <c r="K5666" s="4">
        <v>0</v>
      </c>
      <c r="L5666" s="11">
        <f t="shared" si="353"/>
        <v>-39.138565596742865</v>
      </c>
      <c r="M5666" s="7">
        <f t="shared" si="354"/>
        <v>-39.1385655967498</v>
      </c>
      <c r="N5666" s="13">
        <f t="shared" si="355"/>
        <v>6.9348971010185778E-12</v>
      </c>
      <c r="O5666" s="12" t="str">
        <f t="shared" si="352"/>
        <v/>
      </c>
    </row>
    <row r="5667" spans="1:15" x14ac:dyDescent="0.25">
      <c r="A5667" s="16">
        <v>40689</v>
      </c>
      <c r="B5667" s="33" t="s">
        <v>30</v>
      </c>
      <c r="C5667" s="29">
        <v>1023.44460246802</v>
      </c>
      <c r="D5667" s="10">
        <v>13955342.323749701</v>
      </c>
      <c r="E5667" s="4">
        <v>1.9642981432158599</v>
      </c>
      <c r="F5667" s="4">
        <v>0</v>
      </c>
      <c r="G5667" s="4">
        <v>0</v>
      </c>
      <c r="H5667" s="4">
        <v>8.4870029417603998</v>
      </c>
      <c r="I5667" s="4">
        <v>208.89999389648401</v>
      </c>
      <c r="J5667" s="4">
        <v>-249.130732683595</v>
      </c>
      <c r="K5667" s="4">
        <v>0</v>
      </c>
      <c r="L5667" s="11">
        <f t="shared" si="353"/>
        <v>-29.779437702134743</v>
      </c>
      <c r="M5667" s="7">
        <f t="shared" si="354"/>
        <v>-29.779437702138804</v>
      </c>
      <c r="N5667" s="13">
        <f t="shared" si="355"/>
        <v>4.0607517348689726E-12</v>
      </c>
      <c r="O5667" s="12" t="str">
        <f t="shared" si="352"/>
        <v/>
      </c>
    </row>
    <row r="5668" spans="1:15" x14ac:dyDescent="0.25">
      <c r="A5668" s="16">
        <v>40689</v>
      </c>
      <c r="B5668" s="33" t="s">
        <v>31</v>
      </c>
      <c r="C5668" s="29">
        <v>1023.45122878268</v>
      </c>
      <c r="D5668" s="10">
        <v>13876554.8568078</v>
      </c>
      <c r="E5668" s="4">
        <v>5.2198695928607801</v>
      </c>
      <c r="F5668" s="4">
        <v>0</v>
      </c>
      <c r="G5668" s="4">
        <v>0</v>
      </c>
      <c r="H5668" s="4">
        <v>22.943035258782</v>
      </c>
      <c r="I5668" s="4">
        <v>208.19999694824199</v>
      </c>
      <c r="J5668" s="4">
        <v>-258.248309283754</v>
      </c>
      <c r="K5668" s="4">
        <v>0</v>
      </c>
      <c r="L5668" s="11">
        <f t="shared" si="353"/>
        <v>-21.885407483869244</v>
      </c>
      <c r="M5668" s="7">
        <f t="shared" si="354"/>
        <v>-21.885407483861265</v>
      </c>
      <c r="N5668" s="13">
        <f t="shared" si="355"/>
        <v>7.9793949225859251E-12</v>
      </c>
      <c r="O5668" s="12" t="str">
        <f t="shared" si="352"/>
        <v/>
      </c>
    </row>
    <row r="5669" spans="1:15" x14ac:dyDescent="0.25">
      <c r="A5669" s="16">
        <v>40689</v>
      </c>
      <c r="B5669" s="33" t="s">
        <v>32</v>
      </c>
      <c r="C5669" s="29">
        <v>1023.4560545862799</v>
      </c>
      <c r="D5669" s="10">
        <v>13777858.102149799</v>
      </c>
      <c r="E5669" s="4">
        <v>3.8015854920566898</v>
      </c>
      <c r="F5669" s="4">
        <v>0</v>
      </c>
      <c r="G5669" s="4">
        <v>0</v>
      </c>
      <c r="H5669" s="4">
        <v>12.826200643994</v>
      </c>
      <c r="I5669" s="4">
        <v>212.89999389648401</v>
      </c>
      <c r="J5669" s="4">
        <v>-256.94354521530602</v>
      </c>
      <c r="K5669" s="4">
        <v>0</v>
      </c>
      <c r="L5669" s="11">
        <f t="shared" si="353"/>
        <v>-27.415765182771338</v>
      </c>
      <c r="M5669" s="7">
        <f t="shared" si="354"/>
        <v>-27.415765182777928</v>
      </c>
      <c r="N5669" s="13">
        <f t="shared" si="355"/>
        <v>6.5902838741749292E-12</v>
      </c>
      <c r="O5669" s="12" t="str">
        <f t="shared" si="352"/>
        <v/>
      </c>
    </row>
    <row r="5670" spans="1:15" x14ac:dyDescent="0.25">
      <c r="A5670" s="16">
        <v>40689</v>
      </c>
      <c r="B5670" s="33" t="s">
        <v>33</v>
      </c>
      <c r="C5670" s="29">
        <v>1023.45851057017</v>
      </c>
      <c r="D5670" s="10">
        <v>13640781.389298899</v>
      </c>
      <c r="E5670" s="4">
        <v>1.93488927957431</v>
      </c>
      <c r="F5670" s="4">
        <v>0</v>
      </c>
      <c r="G5670" s="4">
        <v>0</v>
      </c>
      <c r="H5670" s="4">
        <v>5.5410037499743803</v>
      </c>
      <c r="I5670" s="4">
        <v>205.30000305175699</v>
      </c>
      <c r="J5670" s="4">
        <v>-250.85276076213401</v>
      </c>
      <c r="K5670" s="4">
        <v>0</v>
      </c>
      <c r="L5670" s="11">
        <f t="shared" si="353"/>
        <v>-38.076864680828322</v>
      </c>
      <c r="M5670" s="7">
        <f t="shared" si="354"/>
        <v>-38.076864680805656</v>
      </c>
      <c r="N5670" s="13">
        <f t="shared" si="355"/>
        <v>2.2666313270747196E-11</v>
      </c>
      <c r="O5670" s="12" t="str">
        <f t="shared" si="352"/>
        <v/>
      </c>
    </row>
    <row r="5671" spans="1:15" x14ac:dyDescent="0.25">
      <c r="A5671" s="16">
        <v>40689</v>
      </c>
      <c r="B5671" s="33" t="s">
        <v>34</v>
      </c>
      <c r="C5671" s="29">
        <v>1023.46174853182</v>
      </c>
      <c r="D5671" s="10">
        <v>13576757.3292631</v>
      </c>
      <c r="E5671" s="4">
        <v>2.5507840649654101</v>
      </c>
      <c r="F5671" s="4">
        <v>0</v>
      </c>
      <c r="G5671" s="4">
        <v>0</v>
      </c>
      <c r="H5671" s="4">
        <v>8.3537690490668499</v>
      </c>
      <c r="I5671" s="4">
        <v>218.5</v>
      </c>
      <c r="J5671" s="4">
        <v>-255.754971578837</v>
      </c>
      <c r="K5671" s="4">
        <v>8.5659573437729897</v>
      </c>
      <c r="L5671" s="11">
        <f t="shared" si="353"/>
        <v>-17.784461121031743</v>
      </c>
      <c r="M5671" s="7">
        <f t="shared" si="354"/>
        <v>-17.784461121055195</v>
      </c>
      <c r="N5671" s="13">
        <f t="shared" si="355"/>
        <v>2.3451462993762107E-11</v>
      </c>
      <c r="O5671" s="12" t="str">
        <f t="shared" si="352"/>
        <v/>
      </c>
    </row>
    <row r="5672" spans="1:15" x14ac:dyDescent="0.25">
      <c r="A5672" s="16">
        <v>40689</v>
      </c>
      <c r="B5672" s="33" t="s">
        <v>35</v>
      </c>
      <c r="C5672" s="29">
        <v>1023.46404072239</v>
      </c>
      <c r="D5672" s="10">
        <v>13619298.096142801</v>
      </c>
      <c r="E5672" s="4">
        <v>1.80529227828923</v>
      </c>
      <c r="F5672" s="4">
        <v>0</v>
      </c>
      <c r="G5672" s="4">
        <v>0</v>
      </c>
      <c r="H5672" s="4">
        <v>19.1530650937774</v>
      </c>
      <c r="I5672" s="4">
        <v>229</v>
      </c>
      <c r="J5672" s="4">
        <v>-274.39438650648799</v>
      </c>
      <c r="K5672" s="4">
        <v>36.252908823202901</v>
      </c>
      <c r="L5672" s="11">
        <f t="shared" si="353"/>
        <v>11.816879688781555</v>
      </c>
      <c r="M5672" s="7">
        <f t="shared" si="354"/>
        <v>11.81687968880559</v>
      </c>
      <c r="N5672" s="13">
        <f t="shared" si="355"/>
        <v>2.4035884393924789E-11</v>
      </c>
      <c r="O5672" s="12" t="str">
        <f t="shared" si="352"/>
        <v/>
      </c>
    </row>
    <row r="5673" spans="1:15" x14ac:dyDescent="0.25">
      <c r="A5673" s="16">
        <v>40689</v>
      </c>
      <c r="B5673" s="33" t="s">
        <v>36</v>
      </c>
      <c r="C5673" s="29">
        <v>1023.43515203061</v>
      </c>
      <c r="D5673" s="10">
        <v>13733848.593355199</v>
      </c>
      <c r="E5673" s="4">
        <v>-22.7449845173293</v>
      </c>
      <c r="F5673" s="4">
        <v>0</v>
      </c>
      <c r="G5673" s="4">
        <v>0</v>
      </c>
      <c r="H5673" s="4">
        <v>23.391358452902001</v>
      </c>
      <c r="I5673" s="4">
        <v>223.100006103515</v>
      </c>
      <c r="J5673" s="4">
        <v>-300.56484054133</v>
      </c>
      <c r="K5673" s="4">
        <v>108.638043061251</v>
      </c>
      <c r="L5673" s="11">
        <f t="shared" si="353"/>
        <v>31.819582559008708</v>
      </c>
      <c r="M5673" s="7">
        <f t="shared" si="354"/>
        <v>31.819582558999667</v>
      </c>
      <c r="N5673" s="13">
        <f t="shared" si="355"/>
        <v>9.0416563125472749E-12</v>
      </c>
      <c r="O5673" s="12" t="str">
        <f t="shared" si="352"/>
        <v/>
      </c>
    </row>
    <row r="5674" spans="1:15" x14ac:dyDescent="0.25">
      <c r="A5674" s="16">
        <v>40689</v>
      </c>
      <c r="B5674" s="33" t="s">
        <v>37</v>
      </c>
      <c r="C5674" s="29">
        <v>1023.36457995118</v>
      </c>
      <c r="D5674" s="10">
        <v>13874457.2283508</v>
      </c>
      <c r="E5674" s="4">
        <v>-55.555909194998698</v>
      </c>
      <c r="F5674" s="4">
        <v>0</v>
      </c>
      <c r="G5674" s="4">
        <v>0</v>
      </c>
      <c r="H5674" s="4">
        <v>25.557911180787599</v>
      </c>
      <c r="I5674" s="4">
        <v>224.39999389648401</v>
      </c>
      <c r="J5674" s="4">
        <v>-312.50115643442501</v>
      </c>
      <c r="K5674" s="4">
        <v>157.15711471760801</v>
      </c>
      <c r="L5674" s="11">
        <f t="shared" si="353"/>
        <v>39.057954165455897</v>
      </c>
      <c r="M5674" s="7">
        <f t="shared" si="354"/>
        <v>39.057954165444499</v>
      </c>
      <c r="N5674" s="13">
        <f t="shared" si="355"/>
        <v>1.1397105481592007E-11</v>
      </c>
      <c r="O5674" s="12" t="str">
        <f t="shared" si="352"/>
        <v/>
      </c>
    </row>
    <row r="5675" spans="1:15" x14ac:dyDescent="0.25">
      <c r="A5675" s="16">
        <v>40689</v>
      </c>
      <c r="B5675" s="33" t="s">
        <v>38</v>
      </c>
      <c r="C5675" s="29">
        <v>1023.26982992514</v>
      </c>
      <c r="D5675" s="10">
        <v>14111157.462132599</v>
      </c>
      <c r="E5675" s="4">
        <v>-74.589326056824305</v>
      </c>
      <c r="F5675" s="4">
        <v>0</v>
      </c>
      <c r="G5675" s="4">
        <v>0</v>
      </c>
      <c r="H5675" s="4">
        <v>34.997340321307497</v>
      </c>
      <c r="I5675" s="4">
        <v>254.19999694824199</v>
      </c>
      <c r="J5675" s="4">
        <v>-312.50115643442501</v>
      </c>
      <c r="K5675" s="4">
        <v>163.643210161089</v>
      </c>
      <c r="L5675" s="11">
        <f t="shared" si="353"/>
        <v>65.750064939389176</v>
      </c>
      <c r="M5675" s="7">
        <f t="shared" si="354"/>
        <v>65.750064939388793</v>
      </c>
      <c r="N5675" s="13">
        <f t="shared" si="355"/>
        <v>3.836930773104541E-13</v>
      </c>
      <c r="O5675" s="12" t="str">
        <f t="shared" si="352"/>
        <v/>
      </c>
    </row>
    <row r="5676" spans="1:15" x14ac:dyDescent="0.25">
      <c r="A5676" s="16">
        <v>40689</v>
      </c>
      <c r="B5676" s="33" t="s">
        <v>39</v>
      </c>
      <c r="C5676" s="29">
        <v>1023.16054612409</v>
      </c>
      <c r="D5676" s="10">
        <v>14369459.350337701</v>
      </c>
      <c r="E5676" s="4">
        <v>-86.030636711697497</v>
      </c>
      <c r="F5676" s="4">
        <v>0</v>
      </c>
      <c r="G5676" s="4">
        <v>0</v>
      </c>
      <c r="H5676" s="4">
        <v>38.955695393325001</v>
      </c>
      <c r="I5676" s="4">
        <v>266.5</v>
      </c>
      <c r="J5676" s="4">
        <v>-312.50115643442501</v>
      </c>
      <c r="K5676" s="4">
        <v>164.82662225420901</v>
      </c>
      <c r="L5676" s="11">
        <f t="shared" si="353"/>
        <v>71.750524501411491</v>
      </c>
      <c r="M5676" s="7">
        <f t="shared" si="354"/>
        <v>71.750524501417146</v>
      </c>
      <c r="N5676" s="13">
        <f t="shared" si="355"/>
        <v>5.6559201766503975E-12</v>
      </c>
      <c r="O5676" s="12" t="str">
        <f t="shared" si="352"/>
        <v/>
      </c>
    </row>
    <row r="5677" spans="1:15" x14ac:dyDescent="0.25">
      <c r="A5677" s="16">
        <v>40689</v>
      </c>
      <c r="B5677" s="33" t="s">
        <v>40</v>
      </c>
      <c r="C5677" s="29">
        <v>1024.0655998652901</v>
      </c>
      <c r="D5677" s="10">
        <v>15103436.779203599</v>
      </c>
      <c r="E5677" s="4">
        <v>-77.118907750078094</v>
      </c>
      <c r="F5677" s="4">
        <v>0</v>
      </c>
      <c r="G5677" s="4">
        <v>98.978949647150799</v>
      </c>
      <c r="H5677" s="4">
        <v>40.891823518893503</v>
      </c>
      <c r="I5677" s="4">
        <v>246.80000305175699</v>
      </c>
      <c r="J5677" s="4">
        <v>-312.50115643442501</v>
      </c>
      <c r="K5677" s="4">
        <v>206.831907096104</v>
      </c>
      <c r="L5677" s="11">
        <f t="shared" si="353"/>
        <v>203.88261912940217</v>
      </c>
      <c r="M5677" s="7">
        <f t="shared" si="354"/>
        <v>203.88261912941621</v>
      </c>
      <c r="N5677" s="13">
        <f t="shared" si="355"/>
        <v>1.404032445861958E-11</v>
      </c>
      <c r="O5677" s="12" t="str">
        <f t="shared" si="352"/>
        <v/>
      </c>
    </row>
    <row r="5678" spans="1:15" x14ac:dyDescent="0.25">
      <c r="A5678" s="16">
        <v>40689</v>
      </c>
      <c r="B5678" s="33" t="s">
        <v>41</v>
      </c>
      <c r="C5678" s="29">
        <v>1023.96939189331</v>
      </c>
      <c r="D5678" s="10">
        <v>15480509.3239615</v>
      </c>
      <c r="E5678" s="4">
        <v>-75.737053492853207</v>
      </c>
      <c r="F5678" s="4">
        <v>0</v>
      </c>
      <c r="G5678" s="4">
        <v>0</v>
      </c>
      <c r="H5678" s="4">
        <v>43.4257748703399</v>
      </c>
      <c r="I5678" s="4">
        <v>246.5</v>
      </c>
      <c r="J5678" s="4">
        <v>-312.50115643442501</v>
      </c>
      <c r="K5678" s="4">
        <v>203.05480860081701</v>
      </c>
      <c r="L5678" s="11">
        <f t="shared" si="353"/>
        <v>104.7423735438787</v>
      </c>
      <c r="M5678" s="7">
        <f t="shared" si="354"/>
        <v>104.74237354386132</v>
      </c>
      <c r="N5678" s="13">
        <f t="shared" si="355"/>
        <v>1.7379875316692051E-11</v>
      </c>
      <c r="O5678" s="12" t="str">
        <f t="shared" si="352"/>
        <v/>
      </c>
    </row>
    <row r="5679" spans="1:15" x14ac:dyDescent="0.25">
      <c r="A5679" s="16">
        <v>40689</v>
      </c>
      <c r="B5679" s="33" t="s">
        <v>42</v>
      </c>
      <c r="C5679" s="29">
        <v>1023.89504794932</v>
      </c>
      <c r="D5679" s="10">
        <v>15889807.4281254</v>
      </c>
      <c r="E5679" s="4">
        <v>-58.525204801907599</v>
      </c>
      <c r="F5679" s="4">
        <v>0</v>
      </c>
      <c r="G5679" s="4">
        <v>0</v>
      </c>
      <c r="H5679" s="4">
        <v>36.245446741889303</v>
      </c>
      <c r="I5679" s="4">
        <v>236.600006103515</v>
      </c>
      <c r="J5679" s="4">
        <v>-312.50115643442501</v>
      </c>
      <c r="K5679" s="4">
        <v>211.874826214233</v>
      </c>
      <c r="L5679" s="11">
        <f t="shared" si="353"/>
        <v>113.69391782330467</v>
      </c>
      <c r="M5679" s="7">
        <f t="shared" si="354"/>
        <v>113.69391782330555</v>
      </c>
      <c r="N5679" s="13">
        <f t="shared" si="355"/>
        <v>8.8107299234252423E-13</v>
      </c>
      <c r="O5679" s="12" t="str">
        <f t="shared" si="352"/>
        <v/>
      </c>
    </row>
    <row r="5680" spans="1:15" x14ac:dyDescent="0.25">
      <c r="A5680" s="16">
        <v>40689</v>
      </c>
      <c r="B5680" s="33" t="s">
        <v>43</v>
      </c>
      <c r="C5680" s="29">
        <v>1023.8371994663599</v>
      </c>
      <c r="D5680" s="10">
        <v>16244311.4355438</v>
      </c>
      <c r="E5680" s="4">
        <v>-45.539611303991897</v>
      </c>
      <c r="F5680" s="4">
        <v>0</v>
      </c>
      <c r="G5680" s="4">
        <v>0</v>
      </c>
      <c r="H5680" s="4">
        <v>30.403741465662002</v>
      </c>
      <c r="I5680" s="4">
        <v>226.80000305175699</v>
      </c>
      <c r="J5680" s="4">
        <v>-312.50115643442501</v>
      </c>
      <c r="K5680" s="4">
        <v>199.310358615003</v>
      </c>
      <c r="L5680" s="11">
        <f t="shared" si="353"/>
        <v>98.473335394005062</v>
      </c>
      <c r="M5680" s="7">
        <f t="shared" si="354"/>
        <v>98.473335393999903</v>
      </c>
      <c r="N5680" s="13">
        <f t="shared" si="355"/>
        <v>5.1585402616183273E-12</v>
      </c>
      <c r="O5680" s="12" t="str">
        <f t="shared" si="352"/>
        <v/>
      </c>
    </row>
    <row r="5681" spans="1:15" x14ac:dyDescent="0.25">
      <c r="A5681" s="16">
        <v>40689</v>
      </c>
      <c r="B5681" s="33" t="s">
        <v>44</v>
      </c>
      <c r="C5681" s="29">
        <v>1023.76849521824</v>
      </c>
      <c r="D5681" s="10">
        <v>16454013.979260599</v>
      </c>
      <c r="E5681" s="4">
        <v>-54.0855108837656</v>
      </c>
      <c r="F5681" s="4">
        <v>0</v>
      </c>
      <c r="G5681" s="4">
        <v>0</v>
      </c>
      <c r="H5681" s="4">
        <v>37.375862292917603</v>
      </c>
      <c r="I5681" s="4">
        <v>226.39999389648401</v>
      </c>
      <c r="J5681" s="4">
        <v>-312.50115643442501</v>
      </c>
      <c r="K5681" s="4">
        <v>161.06151771676201</v>
      </c>
      <c r="L5681" s="11">
        <f t="shared" si="353"/>
        <v>58.250706587973013</v>
      </c>
      <c r="M5681" s="7">
        <f t="shared" si="354"/>
        <v>58.250706587999851</v>
      </c>
      <c r="N5681" s="13">
        <f t="shared" si="355"/>
        <v>2.6837199129658984E-11</v>
      </c>
      <c r="O5681" s="12" t="str">
        <f t="shared" si="352"/>
        <v/>
      </c>
    </row>
    <row r="5682" spans="1:15" x14ac:dyDescent="0.25">
      <c r="A5682" s="16">
        <v>40689</v>
      </c>
      <c r="B5682" s="33" t="s">
        <v>45</v>
      </c>
      <c r="C5682" s="29">
        <v>1023.69551687482</v>
      </c>
      <c r="D5682" s="10">
        <v>16473551.594922099</v>
      </c>
      <c r="E5682" s="4">
        <v>-57.451220014406204</v>
      </c>
      <c r="F5682" s="4">
        <v>0</v>
      </c>
      <c r="G5682" s="4">
        <v>0</v>
      </c>
      <c r="H5682" s="4">
        <v>44.186611084859898</v>
      </c>
      <c r="I5682" s="4">
        <v>232.39999389648401</v>
      </c>
      <c r="J5682" s="4">
        <v>-310.91890379397103</v>
      </c>
      <c r="K5682" s="4">
        <v>97.210634288568102</v>
      </c>
      <c r="L5682" s="11">
        <f t="shared" si="353"/>
        <v>5.4271154615347683</v>
      </c>
      <c r="M5682" s="7">
        <f t="shared" si="354"/>
        <v>5.4271154615277837</v>
      </c>
      <c r="N5682" s="13">
        <f t="shared" si="355"/>
        <v>6.9846350925217848E-12</v>
      </c>
      <c r="O5682" s="12" t="str">
        <f t="shared" si="352"/>
        <v/>
      </c>
    </row>
    <row r="5683" spans="1:15" x14ac:dyDescent="0.25">
      <c r="A5683" s="16">
        <v>40689</v>
      </c>
      <c r="B5683" s="33" t="s">
        <v>46</v>
      </c>
      <c r="C5683" s="29">
        <v>1023.6094260393201</v>
      </c>
      <c r="D5683" s="10">
        <v>16287913.080937499</v>
      </c>
      <c r="E5683" s="4">
        <v>-67.772865665994402</v>
      </c>
      <c r="F5683" s="4">
        <v>0</v>
      </c>
      <c r="G5683" s="4">
        <v>0</v>
      </c>
      <c r="H5683" s="4">
        <v>46.879337550029398</v>
      </c>
      <c r="I5683" s="4">
        <v>222.19999694824199</v>
      </c>
      <c r="J5683" s="4">
        <v>-312.18426828239899</v>
      </c>
      <c r="K5683" s="4">
        <v>59.311545565522202</v>
      </c>
      <c r="L5683" s="11">
        <f t="shared" si="353"/>
        <v>-51.56625388459981</v>
      </c>
      <c r="M5683" s="7">
        <f t="shared" si="354"/>
        <v>-51.566253884611136</v>
      </c>
      <c r="N5683" s="13">
        <f t="shared" si="355"/>
        <v>1.1326051208015997E-11</v>
      </c>
      <c r="O5683" s="12" t="str">
        <f t="shared" si="352"/>
        <v/>
      </c>
    </row>
    <row r="5684" spans="1:15" x14ac:dyDescent="0.25">
      <c r="A5684" s="16">
        <v>40689</v>
      </c>
      <c r="B5684" s="33" t="s">
        <v>47</v>
      </c>
      <c r="C5684" s="29">
        <v>1023.54959489405</v>
      </c>
      <c r="D5684" s="10">
        <v>16071715.281266499</v>
      </c>
      <c r="E5684" s="4">
        <v>-47.105070398789799</v>
      </c>
      <c r="F5684" s="4">
        <v>0</v>
      </c>
      <c r="G5684" s="4">
        <v>0</v>
      </c>
      <c r="H5684" s="4">
        <v>63.122259527424603</v>
      </c>
      <c r="I5684" s="4">
        <v>218.89999389648401</v>
      </c>
      <c r="J5684" s="4">
        <v>-303.972213424735</v>
      </c>
      <c r="K5684" s="4">
        <v>9.0000860465424601</v>
      </c>
      <c r="L5684" s="11">
        <f t="shared" si="353"/>
        <v>-60.054944353073722</v>
      </c>
      <c r="M5684" s="7">
        <f t="shared" si="354"/>
        <v>-60.054944353055518</v>
      </c>
      <c r="N5684" s="13">
        <f t="shared" si="355"/>
        <v>1.8204104890173767E-11</v>
      </c>
      <c r="O5684" s="12" t="str">
        <f t="shared" si="352"/>
        <v/>
      </c>
    </row>
    <row r="5685" spans="1:15" x14ac:dyDescent="0.25">
      <c r="A5685" s="16">
        <v>40689</v>
      </c>
      <c r="B5685" s="33" t="s">
        <v>48</v>
      </c>
      <c r="C5685" s="29">
        <v>1023.51721757823</v>
      </c>
      <c r="D5685" s="10">
        <v>15929904.8301927</v>
      </c>
      <c r="E5685" s="4">
        <v>-25.4930235816263</v>
      </c>
      <c r="F5685" s="4">
        <v>0</v>
      </c>
      <c r="G5685" s="4">
        <v>0</v>
      </c>
      <c r="H5685" s="4">
        <v>65.482449085166095</v>
      </c>
      <c r="I5685" s="4">
        <v>216.39999389648401</v>
      </c>
      <c r="J5685" s="4">
        <v>-296.16292278599298</v>
      </c>
      <c r="K5685" s="4">
        <v>0.38171142105156303</v>
      </c>
      <c r="L5685" s="11">
        <f t="shared" si="353"/>
        <v>-39.391791964917587</v>
      </c>
      <c r="M5685" s="7">
        <f t="shared" si="354"/>
        <v>-39.391791964944247</v>
      </c>
      <c r="N5685" s="13">
        <f t="shared" si="355"/>
        <v>2.6659563445718959E-11</v>
      </c>
      <c r="O5685" s="12" t="str">
        <f t="shared" si="352"/>
        <v/>
      </c>
    </row>
    <row r="5686" spans="1:15" x14ac:dyDescent="0.25">
      <c r="A5686" s="16">
        <v>40689</v>
      </c>
      <c r="B5686" s="33" t="s">
        <v>49</v>
      </c>
      <c r="C5686" s="29">
        <v>1023.49868230852</v>
      </c>
      <c r="D5686" s="10">
        <v>15824824.290137701</v>
      </c>
      <c r="E5686" s="4">
        <v>-14.5949690598086</v>
      </c>
      <c r="F5686" s="4">
        <v>0</v>
      </c>
      <c r="G5686" s="4">
        <v>0</v>
      </c>
      <c r="H5686" s="4">
        <v>62.219832533951198</v>
      </c>
      <c r="I5686" s="4">
        <v>214.80000305175699</v>
      </c>
      <c r="J5686" s="4">
        <v>-291.61390543007502</v>
      </c>
      <c r="K5686" s="4">
        <v>0</v>
      </c>
      <c r="L5686" s="11">
        <f t="shared" si="353"/>
        <v>-29.189038904175447</v>
      </c>
      <c r="M5686" s="7">
        <f t="shared" si="354"/>
        <v>-29.18903890416647</v>
      </c>
      <c r="N5686" s="13">
        <f t="shared" si="355"/>
        <v>8.9777074663288658E-12</v>
      </c>
      <c r="O5686" s="12" t="str">
        <f t="shared" si="352"/>
        <v/>
      </c>
    </row>
    <row r="5687" spans="1:15" x14ac:dyDescent="0.25">
      <c r="A5687" s="16">
        <v>40689</v>
      </c>
      <c r="B5687" s="33" t="s">
        <v>50</v>
      </c>
      <c r="C5687" s="29">
        <v>1023.48080302456</v>
      </c>
      <c r="D5687" s="10">
        <v>15743823.0315344</v>
      </c>
      <c r="E5687" s="4">
        <v>-14.0787381894001</v>
      </c>
      <c r="F5687" s="4">
        <v>0</v>
      </c>
      <c r="G5687" s="4">
        <v>0</v>
      </c>
      <c r="H5687" s="4">
        <v>69.618206151190705</v>
      </c>
      <c r="I5687" s="4">
        <v>211.80000305175699</v>
      </c>
      <c r="J5687" s="4">
        <v>-289.83982062557197</v>
      </c>
      <c r="K5687" s="4">
        <v>0</v>
      </c>
      <c r="L5687" s="11">
        <f t="shared" si="353"/>
        <v>-22.500349612024365</v>
      </c>
      <c r="M5687" s="7">
        <f t="shared" si="354"/>
        <v>-22.500349612028028</v>
      </c>
      <c r="N5687" s="13">
        <f t="shared" si="355"/>
        <v>3.6628478028433165E-12</v>
      </c>
      <c r="O5687" s="12" t="str">
        <f t="shared" si="352"/>
        <v/>
      </c>
    </row>
    <row r="5688" spans="1:15" x14ac:dyDescent="0.25">
      <c r="A5688" s="16">
        <v>40689</v>
      </c>
      <c r="B5688" s="33" t="s">
        <v>51</v>
      </c>
      <c r="C5688" s="29">
        <v>1023.47017319238</v>
      </c>
      <c r="D5688" s="10">
        <v>15676057.8120171</v>
      </c>
      <c r="E5688" s="4">
        <v>-8.3705353009694594</v>
      </c>
      <c r="F5688" s="4">
        <v>0</v>
      </c>
      <c r="G5688" s="4">
        <v>0</v>
      </c>
      <c r="H5688" s="4">
        <v>65.591218406068805</v>
      </c>
      <c r="I5688" s="4">
        <v>211.30000305175699</v>
      </c>
      <c r="J5688" s="4">
        <v>-287.34435824500702</v>
      </c>
      <c r="K5688" s="4">
        <v>0</v>
      </c>
      <c r="L5688" s="11">
        <f t="shared" si="353"/>
        <v>-18.823672088150659</v>
      </c>
      <c r="M5688" s="7">
        <f t="shared" si="354"/>
        <v>-18.823672088138864</v>
      </c>
      <c r="N5688" s="13">
        <f t="shared" si="355"/>
        <v>1.1795009413617663E-11</v>
      </c>
      <c r="O5688" s="12" t="str">
        <f t="shared" si="352"/>
        <v/>
      </c>
    </row>
    <row r="5689" spans="1:15" x14ac:dyDescent="0.25">
      <c r="A5689" s="16">
        <v>40689</v>
      </c>
      <c r="B5689" s="33" t="s">
        <v>52</v>
      </c>
      <c r="C5689" s="29">
        <v>1023.4681934981</v>
      </c>
      <c r="D5689" s="10">
        <v>15611626.639195001</v>
      </c>
      <c r="E5689" s="4">
        <v>-1.55900753931424</v>
      </c>
      <c r="F5689" s="4">
        <v>0</v>
      </c>
      <c r="G5689" s="4">
        <v>0</v>
      </c>
      <c r="H5689" s="4">
        <v>52.951468975389801</v>
      </c>
      <c r="I5689" s="4">
        <v>213.69999694824199</v>
      </c>
      <c r="J5689" s="4">
        <v>-282.99000639045801</v>
      </c>
      <c r="K5689" s="4">
        <v>0</v>
      </c>
      <c r="L5689" s="11">
        <f t="shared" si="353"/>
        <v>-17.897548006140482</v>
      </c>
      <c r="M5689" s="7">
        <f t="shared" si="354"/>
        <v>-17.89754800613866</v>
      </c>
      <c r="N5689" s="13">
        <f t="shared" si="355"/>
        <v>1.822542117224657E-12</v>
      </c>
      <c r="O5689" s="12" t="str">
        <f t="shared" si="352"/>
        <v/>
      </c>
    </row>
    <row r="5690" spans="1:15" x14ac:dyDescent="0.25">
      <c r="A5690" s="16">
        <v>40690</v>
      </c>
      <c r="B5690" s="33" t="s">
        <v>29</v>
      </c>
      <c r="C5690" s="29">
        <v>1023.4702586672501</v>
      </c>
      <c r="D5690" s="10">
        <v>15551507.2924366</v>
      </c>
      <c r="E5690" s="4">
        <v>1.6263891664321699</v>
      </c>
      <c r="F5690" s="4">
        <v>0</v>
      </c>
      <c r="G5690" s="4">
        <v>0</v>
      </c>
      <c r="H5690" s="4">
        <v>43.388984412238898</v>
      </c>
      <c r="I5690" s="4">
        <v>217.80000305175699</v>
      </c>
      <c r="J5690" s="4">
        <v>-279.515195174415</v>
      </c>
      <c r="K5690" s="4">
        <v>0</v>
      </c>
      <c r="L5690" s="11">
        <f t="shared" si="353"/>
        <v>-16.699818543986964</v>
      </c>
      <c r="M5690" s="7">
        <f t="shared" si="354"/>
        <v>-16.699818544000284</v>
      </c>
      <c r="N5690" s="13">
        <f t="shared" si="355"/>
        <v>1.3319123581823078E-11</v>
      </c>
      <c r="O5690" s="12" t="str">
        <f t="shared" si="352"/>
        <v/>
      </c>
    </row>
    <row r="5691" spans="1:15" x14ac:dyDescent="0.25">
      <c r="A5691" s="16">
        <v>40690</v>
      </c>
      <c r="B5691" s="33" t="s">
        <v>30</v>
      </c>
      <c r="C5691" s="29">
        <v>1023.47633566123</v>
      </c>
      <c r="D5691" s="10">
        <v>15489379.8804448</v>
      </c>
      <c r="E5691" s="4">
        <v>4.7862055326811497</v>
      </c>
      <c r="F5691" s="4">
        <v>0</v>
      </c>
      <c r="G5691" s="4">
        <v>0</v>
      </c>
      <c r="H5691" s="4">
        <v>32.809080125704</v>
      </c>
      <c r="I5691" s="4">
        <v>218.5</v>
      </c>
      <c r="J5691" s="4">
        <v>-273.35290010054899</v>
      </c>
      <c r="K5691" s="4">
        <v>0</v>
      </c>
      <c r="L5691" s="11">
        <f t="shared" si="353"/>
        <v>-17.257614442163856</v>
      </c>
      <c r="M5691" s="7">
        <f t="shared" si="354"/>
        <v>-17.25761444216646</v>
      </c>
      <c r="N5691" s="13">
        <f t="shared" si="355"/>
        <v>2.6041391265607672E-12</v>
      </c>
      <c r="O5691" s="12" t="str">
        <f t="shared" si="352"/>
        <v/>
      </c>
    </row>
    <row r="5692" spans="1:15" x14ac:dyDescent="0.25">
      <c r="A5692" s="16">
        <v>40690</v>
      </c>
      <c r="B5692" s="33" t="s">
        <v>31</v>
      </c>
      <c r="C5692" s="29">
        <v>1023.48053609992</v>
      </c>
      <c r="D5692" s="10">
        <v>15388910.397174999</v>
      </c>
      <c r="E5692" s="4">
        <v>3.3084649573956599</v>
      </c>
      <c r="F5692" s="4">
        <v>0</v>
      </c>
      <c r="G5692" s="4">
        <v>0</v>
      </c>
      <c r="H5692" s="4">
        <v>18.451976538776901</v>
      </c>
      <c r="I5692" s="4">
        <v>218.39999389648401</v>
      </c>
      <c r="J5692" s="4">
        <v>-268.06862518984701</v>
      </c>
      <c r="K5692" s="4">
        <v>0</v>
      </c>
      <c r="L5692" s="11">
        <f t="shared" si="353"/>
        <v>-27.90818979719046</v>
      </c>
      <c r="M5692" s="7">
        <f t="shared" si="354"/>
        <v>-27.908189797167044</v>
      </c>
      <c r="N5692" s="13">
        <f t="shared" si="355"/>
        <v>2.3415935856974102E-11</v>
      </c>
      <c r="O5692" s="12" t="str">
        <f t="shared" si="352"/>
        <v/>
      </c>
    </row>
    <row r="5693" spans="1:15" x14ac:dyDescent="0.25">
      <c r="A5693" s="16">
        <v>40690</v>
      </c>
      <c r="B5693" s="33" t="s">
        <v>32</v>
      </c>
      <c r="C5693" s="29">
        <v>1023.48385550149</v>
      </c>
      <c r="D5693" s="10">
        <v>15280715.9048259</v>
      </c>
      <c r="E5693" s="4">
        <v>2.61469335849264</v>
      </c>
      <c r="F5693" s="4">
        <v>0</v>
      </c>
      <c r="G5693" s="4">
        <v>0</v>
      </c>
      <c r="H5693" s="4">
        <v>12.039420178754501</v>
      </c>
      <c r="I5693" s="4">
        <v>218.19999694824199</v>
      </c>
      <c r="J5693" s="4">
        <v>-262.90813613799702</v>
      </c>
      <c r="K5693" s="4">
        <v>0</v>
      </c>
      <c r="L5693" s="11">
        <f t="shared" si="353"/>
        <v>-30.054025652507903</v>
      </c>
      <c r="M5693" s="7">
        <f t="shared" si="354"/>
        <v>-30.054025652527603</v>
      </c>
      <c r="N5693" s="13">
        <f t="shared" si="355"/>
        <v>1.9699797348948778E-11</v>
      </c>
      <c r="O5693" s="12" t="str">
        <f t="shared" si="352"/>
        <v/>
      </c>
    </row>
    <row r="5694" spans="1:15" x14ac:dyDescent="0.25">
      <c r="A5694" s="16">
        <v>40690</v>
      </c>
      <c r="B5694" s="33" t="s">
        <v>33</v>
      </c>
      <c r="C5694" s="29">
        <v>1023.48739060645</v>
      </c>
      <c r="D5694" s="10">
        <v>15180138.975780901</v>
      </c>
      <c r="E5694" s="4">
        <v>2.78471427713994</v>
      </c>
      <c r="F5694" s="4">
        <v>0</v>
      </c>
      <c r="G5694" s="4">
        <v>0</v>
      </c>
      <c r="H5694" s="4">
        <v>10.5373175159149</v>
      </c>
      <c r="I5694" s="4">
        <v>218.39999389648401</v>
      </c>
      <c r="J5694" s="4">
        <v>-259.86339259725901</v>
      </c>
      <c r="K5694" s="4">
        <v>0.203331061881631</v>
      </c>
      <c r="L5694" s="11">
        <f t="shared" si="353"/>
        <v>-27.938035845838538</v>
      </c>
      <c r="M5694" s="7">
        <f t="shared" si="354"/>
        <v>-27.938035845833106</v>
      </c>
      <c r="N5694" s="13">
        <f t="shared" si="355"/>
        <v>5.4320992148859659E-12</v>
      </c>
      <c r="O5694" s="12" t="str">
        <f t="shared" si="352"/>
        <v/>
      </c>
    </row>
    <row r="5695" spans="1:15" x14ac:dyDescent="0.25">
      <c r="A5695" s="16">
        <v>40690</v>
      </c>
      <c r="B5695" s="33" t="s">
        <v>34</v>
      </c>
      <c r="C5695" s="29">
        <v>1023.48955188924</v>
      </c>
      <c r="D5695" s="10">
        <v>15120307.1542255</v>
      </c>
      <c r="E5695" s="4">
        <v>1.7024428741145401</v>
      </c>
      <c r="F5695" s="4">
        <v>0</v>
      </c>
      <c r="G5695" s="4">
        <v>0</v>
      </c>
      <c r="H5695" s="4">
        <v>6.6464510399790599</v>
      </c>
      <c r="I5695" s="4">
        <v>215.39999389648401</v>
      </c>
      <c r="J5695" s="4">
        <v>-262.91106313002899</v>
      </c>
      <c r="K5695" s="4">
        <v>22.5422248873911</v>
      </c>
      <c r="L5695" s="11">
        <f t="shared" si="353"/>
        <v>-16.619950432060293</v>
      </c>
      <c r="M5695" s="7">
        <f t="shared" si="354"/>
        <v>-16.619950432055631</v>
      </c>
      <c r="N5695" s="13">
        <f t="shared" si="355"/>
        <v>4.6611603465862572E-12</v>
      </c>
      <c r="O5695" s="12" t="str">
        <f t="shared" si="352"/>
        <v/>
      </c>
    </row>
    <row r="5696" spans="1:15" x14ac:dyDescent="0.25">
      <c r="A5696" s="16">
        <v>40690</v>
      </c>
      <c r="B5696" s="33" t="s">
        <v>35</v>
      </c>
      <c r="C5696" s="29">
        <v>1023.49019023627</v>
      </c>
      <c r="D5696" s="10">
        <v>15126991.966063701</v>
      </c>
      <c r="E5696" s="4">
        <v>0.502750920728679</v>
      </c>
      <c r="F5696" s="4">
        <v>0</v>
      </c>
      <c r="G5696" s="4">
        <v>0</v>
      </c>
      <c r="H5696" s="4">
        <v>3.5419468857536098</v>
      </c>
      <c r="I5696" s="4">
        <v>210.30000305175699</v>
      </c>
      <c r="J5696" s="4">
        <v>-274.534339134373</v>
      </c>
      <c r="K5696" s="4">
        <v>62.046530453428097</v>
      </c>
      <c r="L5696" s="11">
        <f t="shared" si="353"/>
        <v>1.8568921772943625</v>
      </c>
      <c r="M5696" s="7">
        <f t="shared" si="354"/>
        <v>1.8568921772778655</v>
      </c>
      <c r="N5696" s="13">
        <f t="shared" si="355"/>
        <v>1.6497025967510126E-11</v>
      </c>
      <c r="O5696" s="12" t="str">
        <f t="shared" si="352"/>
        <v/>
      </c>
    </row>
    <row r="5697" spans="1:15" x14ac:dyDescent="0.25">
      <c r="A5697" s="16">
        <v>40690</v>
      </c>
      <c r="B5697" s="33" t="s">
        <v>36</v>
      </c>
      <c r="C5697" s="29">
        <v>1023.48826654808</v>
      </c>
      <c r="D5697" s="10">
        <v>15234845.4777616</v>
      </c>
      <c r="E5697" s="4">
        <v>-1.51461277867793</v>
      </c>
      <c r="F5697" s="4">
        <v>0</v>
      </c>
      <c r="G5697" s="4">
        <v>0</v>
      </c>
      <c r="H5697" s="4">
        <v>2.2593710946993499</v>
      </c>
      <c r="I5697" s="4">
        <v>210.80000305175699</v>
      </c>
      <c r="J5697" s="4">
        <v>-298.78398567669302</v>
      </c>
      <c r="K5697" s="4">
        <v>117.198533113862</v>
      </c>
      <c r="L5697" s="11">
        <f t="shared" si="353"/>
        <v>29.959308804947398</v>
      </c>
      <c r="M5697" s="7">
        <f t="shared" si="354"/>
        <v>29.959308804972096</v>
      </c>
      <c r="N5697" s="13">
        <f t="shared" si="355"/>
        <v>2.4698465495021082E-11</v>
      </c>
      <c r="O5697" s="12" t="str">
        <f t="shared" si="352"/>
        <v/>
      </c>
    </row>
    <row r="5698" spans="1:15" x14ac:dyDescent="0.25">
      <c r="A5698" s="16">
        <v>40690</v>
      </c>
      <c r="B5698" s="33" t="s">
        <v>37</v>
      </c>
      <c r="C5698" s="29">
        <v>1023.47469313897</v>
      </c>
      <c r="D5698" s="10">
        <v>15487316.131013099</v>
      </c>
      <c r="E5698" s="4">
        <v>-10.685289280674199</v>
      </c>
      <c r="F5698" s="4">
        <v>0</v>
      </c>
      <c r="G5698" s="4">
        <v>0</v>
      </c>
      <c r="H5698" s="4">
        <v>5.4021705439021996</v>
      </c>
      <c r="I5698" s="4">
        <v>209</v>
      </c>
      <c r="J5698" s="4">
        <v>-312.50115643442501</v>
      </c>
      <c r="K5698" s="4">
        <v>178.915012185514</v>
      </c>
      <c r="L5698" s="11">
        <f t="shared" si="353"/>
        <v>70.130737014316992</v>
      </c>
      <c r="M5698" s="7">
        <f t="shared" si="354"/>
        <v>70.130737014305254</v>
      </c>
      <c r="N5698" s="13">
        <f t="shared" si="355"/>
        <v>1.1738165994756855E-11</v>
      </c>
      <c r="O5698" s="12" t="str">
        <f t="shared" si="352"/>
        <v/>
      </c>
    </row>
    <row r="5699" spans="1:15" x14ac:dyDescent="0.25">
      <c r="A5699" s="16">
        <v>40690</v>
      </c>
      <c r="B5699" s="33" t="s">
        <v>38</v>
      </c>
      <c r="C5699" s="29">
        <v>1023.44136036245</v>
      </c>
      <c r="D5699" s="10">
        <v>15886694.8271625</v>
      </c>
      <c r="E5699" s="4">
        <v>-26.240302407727398</v>
      </c>
      <c r="F5699" s="4">
        <v>0</v>
      </c>
      <c r="G5699" s="4">
        <v>0</v>
      </c>
      <c r="H5699" s="4">
        <v>15.4216312199584</v>
      </c>
      <c r="I5699" s="4">
        <v>211.100006103515</v>
      </c>
      <c r="J5699" s="4">
        <v>-312.50115643442501</v>
      </c>
      <c r="K5699" s="4">
        <v>223.158348226839</v>
      </c>
      <c r="L5699" s="11">
        <f t="shared" si="353"/>
        <v>110.93852670816</v>
      </c>
      <c r="M5699" s="7">
        <f t="shared" si="354"/>
        <v>110.93852670816705</v>
      </c>
      <c r="N5699" s="13">
        <f t="shared" si="355"/>
        <v>7.0485839387401938E-12</v>
      </c>
      <c r="O5699" s="12" t="str">
        <f t="shared" ref="O5699:O5762" si="356">IF(N5699&gt;1,1,"")</f>
        <v/>
      </c>
    </row>
    <row r="5700" spans="1:15" x14ac:dyDescent="0.25">
      <c r="A5700" s="16">
        <v>40690</v>
      </c>
      <c r="B5700" s="33" t="s">
        <v>39</v>
      </c>
      <c r="C5700" s="29">
        <v>1023.39392464847</v>
      </c>
      <c r="D5700" s="10">
        <v>16403397.968183599</v>
      </c>
      <c r="E5700" s="4">
        <v>-37.342448172145097</v>
      </c>
      <c r="F5700" s="4">
        <v>0</v>
      </c>
      <c r="G5700" s="4">
        <v>0</v>
      </c>
      <c r="H5700" s="4">
        <v>22.1547628231143</v>
      </c>
      <c r="I5700" s="4">
        <v>214.89999389648401</v>
      </c>
      <c r="J5700" s="4">
        <v>-312.50115643442501</v>
      </c>
      <c r="K5700" s="4">
        <v>256.31749817062598</v>
      </c>
      <c r="L5700" s="11">
        <f t="shared" ref="L5700:L5763" si="357">SUM(E5700:K5700)</f>
        <v>143.52865028365417</v>
      </c>
      <c r="M5700" s="7">
        <f t="shared" ref="M5700:M5763" si="358">(D5700-D5699)/3600</f>
        <v>143.5286502836386</v>
      </c>
      <c r="N5700" s="13">
        <f t="shared" ref="N5700:N5763" si="359">IF(C5700&gt;0,ABS(L5700-M5700),0)</f>
        <v>1.5575096767861396E-11</v>
      </c>
      <c r="O5700" s="12" t="str">
        <f t="shared" si="356"/>
        <v/>
      </c>
    </row>
    <row r="5701" spans="1:15" x14ac:dyDescent="0.25">
      <c r="A5701" s="16">
        <v>40690</v>
      </c>
      <c r="B5701" s="33" t="s">
        <v>40</v>
      </c>
      <c r="C5701" s="29">
        <v>1023.34212941859</v>
      </c>
      <c r="D5701" s="10">
        <v>16985272.800656799</v>
      </c>
      <c r="E5701" s="4">
        <v>-40.774355965401298</v>
      </c>
      <c r="F5701" s="4">
        <v>0</v>
      </c>
      <c r="G5701" s="4">
        <v>0</v>
      </c>
      <c r="H5701" s="4">
        <v>25.144415371677599</v>
      </c>
      <c r="I5701" s="4">
        <v>215.69999694824199</v>
      </c>
      <c r="J5701" s="4">
        <v>-312.50115643442501</v>
      </c>
      <c r="K5701" s="4">
        <v>274.06299798911999</v>
      </c>
      <c r="L5701" s="11">
        <f t="shared" si="357"/>
        <v>161.63189790921328</v>
      </c>
      <c r="M5701" s="7">
        <f t="shared" si="358"/>
        <v>161.63189790922218</v>
      </c>
      <c r="N5701" s="13">
        <f t="shared" si="359"/>
        <v>8.8959950517164543E-12</v>
      </c>
      <c r="O5701" s="12" t="str">
        <f t="shared" si="356"/>
        <v/>
      </c>
    </row>
    <row r="5702" spans="1:15" x14ac:dyDescent="0.25">
      <c r="A5702" s="16">
        <v>40690</v>
      </c>
      <c r="B5702" s="33" t="s">
        <v>41</v>
      </c>
      <c r="C5702" s="29">
        <v>1023.30732422357</v>
      </c>
      <c r="D5702" s="10">
        <v>17625548.146839201</v>
      </c>
      <c r="E5702" s="4">
        <v>-26.866145405064</v>
      </c>
      <c r="F5702" s="4">
        <v>-6.2746981941117996E-2</v>
      </c>
      <c r="G5702" s="4">
        <v>0</v>
      </c>
      <c r="H5702" s="4">
        <v>21.164894311725099</v>
      </c>
      <c r="I5702" s="4">
        <v>217.80000305175699</v>
      </c>
      <c r="J5702" s="4">
        <v>-312.50115643442501</v>
      </c>
      <c r="K5702" s="4">
        <v>278.31941428639698</v>
      </c>
      <c r="L5702" s="11">
        <f t="shared" si="357"/>
        <v>177.85426282844892</v>
      </c>
      <c r="M5702" s="7">
        <f t="shared" si="358"/>
        <v>177.85426282844506</v>
      </c>
      <c r="N5702" s="13">
        <f t="shared" si="359"/>
        <v>3.865352482534945E-12</v>
      </c>
      <c r="O5702" s="12" t="str">
        <f t="shared" si="356"/>
        <v/>
      </c>
    </row>
    <row r="5703" spans="1:15" x14ac:dyDescent="0.25">
      <c r="A5703" s="16">
        <v>40690</v>
      </c>
      <c r="B5703" s="33" t="s">
        <v>42</v>
      </c>
      <c r="C5703" s="29">
        <v>1023.27392589703</v>
      </c>
      <c r="D5703" s="10">
        <v>18245029.778812401</v>
      </c>
      <c r="E5703" s="4">
        <v>-24.100872304844899</v>
      </c>
      <c r="F5703" s="4">
        <v>-0.25780323093268498</v>
      </c>
      <c r="G5703" s="4">
        <v>0</v>
      </c>
      <c r="H5703" s="4">
        <v>22.3949306310944</v>
      </c>
      <c r="I5703" s="4">
        <v>219.89999389648401</v>
      </c>
      <c r="J5703" s="4">
        <v>-312.50115643442501</v>
      </c>
      <c r="K5703" s="4">
        <v>266.64313854628102</v>
      </c>
      <c r="L5703" s="11">
        <f t="shared" si="357"/>
        <v>172.07823110365683</v>
      </c>
      <c r="M5703" s="7">
        <f t="shared" si="358"/>
        <v>172.07823110366655</v>
      </c>
      <c r="N5703" s="13">
        <f t="shared" si="359"/>
        <v>9.7202246251981705E-12</v>
      </c>
      <c r="O5703" s="12" t="str">
        <f t="shared" si="356"/>
        <v/>
      </c>
    </row>
    <row r="5704" spans="1:15" x14ac:dyDescent="0.25">
      <c r="A5704" s="16">
        <v>40690</v>
      </c>
      <c r="B5704" s="33" t="s">
        <v>43</v>
      </c>
      <c r="C5704" s="29">
        <v>1023.22309345886</v>
      </c>
      <c r="D5704" s="10">
        <v>18778151.889253199</v>
      </c>
      <c r="E5704" s="4">
        <v>-34.674161169163398</v>
      </c>
      <c r="F5704" s="4">
        <v>-0.62858622233256201</v>
      </c>
      <c r="G5704" s="4">
        <v>0</v>
      </c>
      <c r="H5704" s="4">
        <v>31.1132431016959</v>
      </c>
      <c r="I5704" s="4">
        <v>223.30000305175699</v>
      </c>
      <c r="J5704" s="4">
        <v>-312.50115643442501</v>
      </c>
      <c r="K5704" s="4">
        <v>241.48013279490701</v>
      </c>
      <c r="L5704" s="11">
        <f t="shared" si="357"/>
        <v>148.08947512243893</v>
      </c>
      <c r="M5704" s="7">
        <f t="shared" si="358"/>
        <v>148.08947512244393</v>
      </c>
      <c r="N5704" s="13">
        <f t="shared" si="359"/>
        <v>5.0022208597511053E-12</v>
      </c>
      <c r="O5704" s="12" t="str">
        <f t="shared" si="356"/>
        <v/>
      </c>
    </row>
    <row r="5705" spans="1:15" x14ac:dyDescent="0.25">
      <c r="A5705" s="16">
        <v>40690</v>
      </c>
      <c r="B5705" s="33" t="s">
        <v>44</v>
      </c>
      <c r="C5705" s="29">
        <v>1023.16434981297</v>
      </c>
      <c r="D5705" s="10">
        <v>19091850.447453901</v>
      </c>
      <c r="E5705" s="4">
        <v>-37.237163623331703</v>
      </c>
      <c r="F5705" s="4">
        <v>-1.0598061501738301</v>
      </c>
      <c r="G5705" s="4">
        <v>0</v>
      </c>
      <c r="H5705" s="4">
        <v>37.450826845717003</v>
      </c>
      <c r="I5705" s="4">
        <v>238.39999389648401</v>
      </c>
      <c r="J5705" s="4">
        <v>-312.50115643442501</v>
      </c>
      <c r="K5705" s="4">
        <v>162.08579385481801</v>
      </c>
      <c r="L5705" s="11">
        <f t="shared" si="357"/>
        <v>87.138488389088479</v>
      </c>
      <c r="M5705" s="7">
        <f t="shared" si="358"/>
        <v>87.138488389083903</v>
      </c>
      <c r="N5705" s="13">
        <f t="shared" si="359"/>
        <v>4.5758952182950452E-12</v>
      </c>
      <c r="O5705" s="12" t="str">
        <f t="shared" si="356"/>
        <v/>
      </c>
    </row>
    <row r="5706" spans="1:15" x14ac:dyDescent="0.25">
      <c r="A5706" s="16">
        <v>40690</v>
      </c>
      <c r="B5706" s="33" t="s">
        <v>45</v>
      </c>
      <c r="C5706" s="29">
        <v>1023.09666095442</v>
      </c>
      <c r="D5706" s="10">
        <v>19175235.4037093</v>
      </c>
      <c r="E5706" s="4">
        <v>-42.066390861442201</v>
      </c>
      <c r="F5706" s="4">
        <v>-1.3201521258751301</v>
      </c>
      <c r="G5706" s="4">
        <v>0</v>
      </c>
      <c r="H5706" s="4">
        <v>43.775832077537402</v>
      </c>
      <c r="I5706" s="4">
        <v>240</v>
      </c>
      <c r="J5706" s="4">
        <v>-312.50115643442501</v>
      </c>
      <c r="K5706" s="4">
        <v>95.274355192928994</v>
      </c>
      <c r="L5706" s="11">
        <f t="shared" si="357"/>
        <v>23.162487848724055</v>
      </c>
      <c r="M5706" s="7">
        <f t="shared" si="358"/>
        <v>23.16248784872186</v>
      </c>
      <c r="N5706" s="13">
        <f t="shared" si="359"/>
        <v>2.1955770534987096E-12</v>
      </c>
      <c r="O5706" s="12" t="str">
        <f t="shared" si="356"/>
        <v/>
      </c>
    </row>
    <row r="5707" spans="1:15" x14ac:dyDescent="0.25">
      <c r="A5707" s="16">
        <v>40690</v>
      </c>
      <c r="B5707" s="33" t="s">
        <v>46</v>
      </c>
      <c r="C5707" s="29">
        <v>1023.04260883544</v>
      </c>
      <c r="D5707" s="10">
        <v>19157452.175276101</v>
      </c>
      <c r="E5707" s="4">
        <v>-30.8965085013768</v>
      </c>
      <c r="F5707" s="4">
        <v>-1.37151691063426</v>
      </c>
      <c r="G5707" s="4">
        <v>0</v>
      </c>
      <c r="H5707" s="4">
        <v>47.112098805377002</v>
      </c>
      <c r="I5707" s="4">
        <v>223.80000305175699</v>
      </c>
      <c r="J5707" s="4">
        <v>-307.44966863127098</v>
      </c>
      <c r="K5707" s="4">
        <v>63.865806510270801</v>
      </c>
      <c r="L5707" s="11">
        <f t="shared" si="357"/>
        <v>-4.9397856758772605</v>
      </c>
      <c r="M5707" s="7">
        <f t="shared" si="358"/>
        <v>-4.9397856758886745</v>
      </c>
      <c r="N5707" s="13">
        <f t="shared" si="359"/>
        <v>1.1413980871566309E-11</v>
      </c>
      <c r="O5707" s="12" t="str">
        <f t="shared" si="356"/>
        <v/>
      </c>
    </row>
    <row r="5708" spans="1:15" x14ac:dyDescent="0.25">
      <c r="A5708" s="16">
        <v>40690</v>
      </c>
      <c r="B5708" s="33" t="s">
        <v>47</v>
      </c>
      <c r="C5708" s="29">
        <v>1022.9864647918801</v>
      </c>
      <c r="D5708" s="10">
        <v>18908747.130084399</v>
      </c>
      <c r="E5708" s="4">
        <v>-34.042555212666898</v>
      </c>
      <c r="F5708" s="4">
        <v>-1.19510690134832</v>
      </c>
      <c r="G5708" s="4">
        <v>0</v>
      </c>
      <c r="H5708" s="4">
        <v>46.087383667541303</v>
      </c>
      <c r="I5708" s="4">
        <v>221.19999694824199</v>
      </c>
      <c r="J5708" s="4">
        <v>-308.030445118415</v>
      </c>
      <c r="K5708" s="4">
        <v>6.8959918411508898</v>
      </c>
      <c r="L5708" s="11">
        <f t="shared" si="357"/>
        <v>-69.084734775496045</v>
      </c>
      <c r="M5708" s="7">
        <f t="shared" si="358"/>
        <v>-69.08473477547264</v>
      </c>
      <c r="N5708" s="13">
        <f t="shared" si="359"/>
        <v>2.34052777159377E-11</v>
      </c>
      <c r="O5708" s="12" t="str">
        <f t="shared" si="356"/>
        <v/>
      </c>
    </row>
    <row r="5709" spans="1:15" x14ac:dyDescent="0.25">
      <c r="A5709" s="16">
        <v>40690</v>
      </c>
      <c r="B5709" s="33" t="s">
        <v>48</v>
      </c>
      <c r="C5709" s="29">
        <v>1022.94833440997</v>
      </c>
      <c r="D5709" s="10">
        <v>18750941.890845001</v>
      </c>
      <c r="E5709" s="4">
        <v>-21.910202282514799</v>
      </c>
      <c r="F5709" s="4">
        <v>-0.954252948277864</v>
      </c>
      <c r="G5709" s="4">
        <v>0</v>
      </c>
      <c r="H5709" s="4">
        <v>60.547644677142301</v>
      </c>
      <c r="I5709" s="4">
        <v>218.30000305175699</v>
      </c>
      <c r="J5709" s="4">
        <v>-300.06947989813398</v>
      </c>
      <c r="K5709" s="4">
        <v>0.25149872244169402</v>
      </c>
      <c r="L5709" s="11">
        <f t="shared" si="357"/>
        <v>-43.834788677585649</v>
      </c>
      <c r="M5709" s="7">
        <f t="shared" si="358"/>
        <v>-43.834788677610661</v>
      </c>
      <c r="N5709" s="13">
        <f t="shared" si="359"/>
        <v>2.5011104298755527E-11</v>
      </c>
      <c r="O5709" s="12" t="str">
        <f t="shared" si="356"/>
        <v/>
      </c>
    </row>
    <row r="5710" spans="1:15" x14ac:dyDescent="0.25">
      <c r="A5710" s="16">
        <v>40690</v>
      </c>
      <c r="B5710" s="33" t="s">
        <v>49</v>
      </c>
      <c r="C5710" s="29">
        <v>1022.91811916722</v>
      </c>
      <c r="D5710" s="10">
        <v>18642654.527242001</v>
      </c>
      <c r="E5710" s="4">
        <v>-16.852384653870899</v>
      </c>
      <c r="F5710" s="4">
        <v>-0.816214050248948</v>
      </c>
      <c r="G5710" s="4">
        <v>0</v>
      </c>
      <c r="H5710" s="4">
        <v>64.983875737288898</v>
      </c>
      <c r="I5710" s="4">
        <v>219.100006103515</v>
      </c>
      <c r="J5710" s="4">
        <v>-296.495106359766</v>
      </c>
      <c r="K5710" s="4">
        <v>0</v>
      </c>
      <c r="L5710" s="11">
        <f t="shared" si="357"/>
        <v>-30.079823223081974</v>
      </c>
      <c r="M5710" s="7">
        <f t="shared" si="358"/>
        <v>-30.079823223055445</v>
      </c>
      <c r="N5710" s="13">
        <f t="shared" si="359"/>
        <v>2.652811303960334E-11</v>
      </c>
      <c r="O5710" s="12" t="str">
        <f t="shared" si="356"/>
        <v/>
      </c>
    </row>
    <row r="5711" spans="1:15" x14ac:dyDescent="0.25">
      <c r="A5711" s="16">
        <v>40690</v>
      </c>
      <c r="B5711" s="33" t="s">
        <v>50</v>
      </c>
      <c r="C5711" s="29">
        <v>1022.88972053114</v>
      </c>
      <c r="D5711" s="10">
        <v>18565361.465526398</v>
      </c>
      <c r="E5711" s="4">
        <v>-16.165242889996001</v>
      </c>
      <c r="F5711" s="4">
        <v>-0.72880489274455995</v>
      </c>
      <c r="G5711" s="4">
        <v>0</v>
      </c>
      <c r="H5711" s="4">
        <v>62.875627287576101</v>
      </c>
      <c r="I5711" s="4">
        <v>228.100006103515</v>
      </c>
      <c r="J5711" s="4">
        <v>-295.55188052934199</v>
      </c>
      <c r="K5711" s="4">
        <v>0</v>
      </c>
      <c r="L5711" s="11">
        <f t="shared" si="357"/>
        <v>-21.470294920991421</v>
      </c>
      <c r="M5711" s="7">
        <f t="shared" si="358"/>
        <v>-21.4702949210008</v>
      </c>
      <c r="N5711" s="13">
        <f t="shared" si="359"/>
        <v>9.3791641120333225E-12</v>
      </c>
      <c r="O5711" s="12" t="str">
        <f t="shared" si="356"/>
        <v/>
      </c>
    </row>
    <row r="5712" spans="1:15" x14ac:dyDescent="0.25">
      <c r="A5712" s="16">
        <v>40690</v>
      </c>
      <c r="B5712" s="33" t="s">
        <v>51</v>
      </c>
      <c r="C5712" s="29">
        <v>1022.86404538375</v>
      </c>
      <c r="D5712" s="10">
        <v>18510877.070555098</v>
      </c>
      <c r="E5712" s="4">
        <v>-14.5101005851749</v>
      </c>
      <c r="F5712" s="4">
        <v>-0.67121764083044</v>
      </c>
      <c r="G5712" s="4">
        <v>0</v>
      </c>
      <c r="H5712" s="4">
        <v>63.429867017648199</v>
      </c>
      <c r="I5712" s="4">
        <v>233.600006103515</v>
      </c>
      <c r="J5712" s="4">
        <v>-296.98310905384301</v>
      </c>
      <c r="K5712" s="4">
        <v>0</v>
      </c>
      <c r="L5712" s="11">
        <f t="shared" si="357"/>
        <v>-15.134554158685148</v>
      </c>
      <c r="M5712" s="7">
        <f t="shared" si="358"/>
        <v>-15.134554158694421</v>
      </c>
      <c r="N5712" s="13">
        <f t="shared" si="359"/>
        <v>9.2725827016693074E-12</v>
      </c>
      <c r="O5712" s="12" t="str">
        <f t="shared" si="356"/>
        <v/>
      </c>
    </row>
    <row r="5713" spans="1:15" x14ac:dyDescent="0.25">
      <c r="A5713" s="16">
        <v>40690</v>
      </c>
      <c r="B5713" s="33" t="s">
        <v>52</v>
      </c>
      <c r="C5713" s="29">
        <v>1022.82210462786</v>
      </c>
      <c r="D5713" s="10">
        <v>18487241.550471999</v>
      </c>
      <c r="E5713" s="4">
        <v>-27.584226648252798</v>
      </c>
      <c r="F5713" s="4">
        <v>-0.63949546795129997</v>
      </c>
      <c r="G5713" s="4">
        <v>0</v>
      </c>
      <c r="H5713" s="4">
        <v>59.808942489321197</v>
      </c>
      <c r="I5713" s="4">
        <v>266.5</v>
      </c>
      <c r="J5713" s="4">
        <v>-304.65064261842201</v>
      </c>
      <c r="K5713" s="4">
        <v>0</v>
      </c>
      <c r="L5713" s="11">
        <f t="shared" si="357"/>
        <v>-6.5654222453048874</v>
      </c>
      <c r="M5713" s="7">
        <f t="shared" si="358"/>
        <v>-6.5654222453054452</v>
      </c>
      <c r="N5713" s="13">
        <f t="shared" si="359"/>
        <v>5.5777604757167865E-13</v>
      </c>
      <c r="O5713" s="12" t="str">
        <f t="shared" si="356"/>
        <v/>
      </c>
    </row>
    <row r="5714" spans="1:15" x14ac:dyDescent="0.25">
      <c r="A5714" s="16">
        <v>40691</v>
      </c>
      <c r="B5714" s="33" t="s">
        <v>29</v>
      </c>
      <c r="C5714" s="29">
        <v>1022.78636595211</v>
      </c>
      <c r="D5714" s="10">
        <v>18460280.529803898</v>
      </c>
      <c r="E5714" s="4">
        <v>-22.8652400694756</v>
      </c>
      <c r="F5714" s="4">
        <v>-0.62027824649961905</v>
      </c>
      <c r="G5714" s="4">
        <v>0</v>
      </c>
      <c r="H5714" s="4">
        <v>61.257163951015301</v>
      </c>
      <c r="I5714" s="4">
        <v>257.39999389648398</v>
      </c>
      <c r="J5714" s="4">
        <v>-302.66081193934298</v>
      </c>
      <c r="K5714" s="4">
        <v>0</v>
      </c>
      <c r="L5714" s="11">
        <f t="shared" si="357"/>
        <v>-7.4891724078188986</v>
      </c>
      <c r="M5714" s="7">
        <f t="shared" si="358"/>
        <v>-7.4891724078057127</v>
      </c>
      <c r="N5714" s="13">
        <f t="shared" si="359"/>
        <v>1.3185896818868059E-11</v>
      </c>
      <c r="O5714" s="12" t="str">
        <f t="shared" si="356"/>
        <v/>
      </c>
    </row>
    <row r="5715" spans="1:15" x14ac:dyDescent="0.25">
      <c r="A5715" s="16">
        <v>40691</v>
      </c>
      <c r="B5715" s="33" t="s">
        <v>30</v>
      </c>
      <c r="C5715" s="29">
        <v>1022.76205784312</v>
      </c>
      <c r="D5715" s="10">
        <v>18426425.4428983</v>
      </c>
      <c r="E5715" s="4">
        <v>-14.063873476172001</v>
      </c>
      <c r="F5715" s="4">
        <v>-0.597053629662745</v>
      </c>
      <c r="G5715" s="4">
        <v>0</v>
      </c>
      <c r="H5715" s="4">
        <v>61.785426493904097</v>
      </c>
      <c r="I5715" s="4">
        <v>242.19999694824199</v>
      </c>
      <c r="J5715" s="4">
        <v>-298.72868714341303</v>
      </c>
      <c r="K5715" s="4">
        <v>0</v>
      </c>
      <c r="L5715" s="11">
        <f t="shared" si="357"/>
        <v>-9.4041908071017133</v>
      </c>
      <c r="M5715" s="7">
        <f t="shared" si="358"/>
        <v>-9.4041908071107336</v>
      </c>
      <c r="N5715" s="13">
        <f t="shared" si="359"/>
        <v>9.0203400304744719E-12</v>
      </c>
      <c r="O5715" s="12" t="str">
        <f t="shared" si="356"/>
        <v/>
      </c>
    </row>
    <row r="5716" spans="1:15" x14ac:dyDescent="0.25">
      <c r="A5716" s="16">
        <v>40691</v>
      </c>
      <c r="B5716" s="33" t="s">
        <v>31</v>
      </c>
      <c r="C5716" s="29">
        <v>1022.75621000453</v>
      </c>
      <c r="D5716" s="10">
        <v>18386477.246514998</v>
      </c>
      <c r="E5716" s="4">
        <v>0.231867338608618</v>
      </c>
      <c r="F5716" s="4">
        <v>-0.56894303887417697</v>
      </c>
      <c r="G5716" s="4">
        <v>0</v>
      </c>
      <c r="H5716" s="4">
        <v>62.268106937105102</v>
      </c>
      <c r="I5716" s="4">
        <v>220.80000305175699</v>
      </c>
      <c r="J5716" s="4">
        <v>-293.82775550616901</v>
      </c>
      <c r="K5716" s="4">
        <v>0</v>
      </c>
      <c r="L5716" s="11">
        <f t="shared" si="357"/>
        <v>-11.096721217572451</v>
      </c>
      <c r="M5716" s="7">
        <f t="shared" si="358"/>
        <v>-11.096721217583658</v>
      </c>
      <c r="N5716" s="13">
        <f t="shared" si="359"/>
        <v>1.120703529977618E-11</v>
      </c>
      <c r="O5716" s="12" t="str">
        <f t="shared" si="356"/>
        <v/>
      </c>
    </row>
    <row r="5717" spans="1:15" x14ac:dyDescent="0.25">
      <c r="A5717" s="16">
        <v>40691</v>
      </c>
      <c r="B5717" s="33" t="s">
        <v>32</v>
      </c>
      <c r="C5717" s="29">
        <v>1022.7618135461699</v>
      </c>
      <c r="D5717" s="10">
        <v>18347558.541818801</v>
      </c>
      <c r="E5717" s="4">
        <v>8.9984194830428805</v>
      </c>
      <c r="F5717" s="4">
        <v>-0.539488341924517</v>
      </c>
      <c r="G5717" s="4">
        <v>0</v>
      </c>
      <c r="H5717" s="4">
        <v>58.013263894439298</v>
      </c>
      <c r="I5717" s="4">
        <v>214.89999389648401</v>
      </c>
      <c r="J5717" s="4">
        <v>-292.18294023654198</v>
      </c>
      <c r="K5717" s="4">
        <v>0</v>
      </c>
      <c r="L5717" s="11">
        <f t="shared" si="357"/>
        <v>-10.810751304500286</v>
      </c>
      <c r="M5717" s="7">
        <f t="shared" si="358"/>
        <v>-10.810751304499185</v>
      </c>
      <c r="N5717" s="13">
        <f t="shared" si="359"/>
        <v>1.1013412404281553E-12</v>
      </c>
      <c r="O5717" s="12" t="str">
        <f t="shared" si="356"/>
        <v/>
      </c>
    </row>
    <row r="5718" spans="1:15" x14ac:dyDescent="0.25">
      <c r="A5718" s="16">
        <v>40691</v>
      </c>
      <c r="B5718" s="33" t="s">
        <v>33</v>
      </c>
      <c r="C5718" s="29">
        <v>1022.77196042844</v>
      </c>
      <c r="D5718" s="10">
        <v>18312693.494426101</v>
      </c>
      <c r="E5718" s="4">
        <v>12.3485940216193</v>
      </c>
      <c r="F5718" s="4">
        <v>-0.51274494222969702</v>
      </c>
      <c r="G5718" s="4">
        <v>0</v>
      </c>
      <c r="H5718" s="4">
        <v>58.477708300738797</v>
      </c>
      <c r="I5718" s="4">
        <v>211.89999389648401</v>
      </c>
      <c r="J5718" s="4">
        <v>-291.89828666347597</v>
      </c>
      <c r="K5718" s="4">
        <v>0</v>
      </c>
      <c r="L5718" s="11">
        <f t="shared" si="357"/>
        <v>-9.6847353868635651</v>
      </c>
      <c r="M5718" s="7">
        <f t="shared" si="358"/>
        <v>-9.6847353868610746</v>
      </c>
      <c r="N5718" s="13">
        <f t="shared" si="359"/>
        <v>2.4904522888391512E-12</v>
      </c>
      <c r="O5718" s="12" t="str">
        <f t="shared" si="356"/>
        <v/>
      </c>
    </row>
    <row r="5719" spans="1:15" x14ac:dyDescent="0.25">
      <c r="A5719" s="16">
        <v>40691</v>
      </c>
      <c r="B5719" s="33" t="s">
        <v>34</v>
      </c>
      <c r="C5719" s="29">
        <v>1022.77163306097</v>
      </c>
      <c r="D5719" s="10">
        <v>18285889.0235302</v>
      </c>
      <c r="E5719" s="4">
        <v>3.9177410885599802</v>
      </c>
      <c r="F5719" s="4">
        <v>-0.49120244667328</v>
      </c>
      <c r="G5719" s="4">
        <v>0</v>
      </c>
      <c r="H5719" s="4">
        <v>46.863768791089498</v>
      </c>
      <c r="I5719" s="4">
        <v>213</v>
      </c>
      <c r="J5719" s="4">
        <v>-295.24455291447799</v>
      </c>
      <c r="K5719" s="4">
        <v>24.508559121521898</v>
      </c>
      <c r="L5719" s="11">
        <f t="shared" si="357"/>
        <v>-7.4456863599799021</v>
      </c>
      <c r="M5719" s="7">
        <f t="shared" si="358"/>
        <v>-7.4456863599725898</v>
      </c>
      <c r="N5719" s="13">
        <f t="shared" si="359"/>
        <v>7.312372929391131E-12</v>
      </c>
      <c r="O5719" s="12" t="str">
        <f t="shared" si="356"/>
        <v/>
      </c>
    </row>
    <row r="5720" spans="1:15" x14ac:dyDescent="0.25">
      <c r="A5720" s="16">
        <v>40691</v>
      </c>
      <c r="B5720" s="33" t="s">
        <v>35</v>
      </c>
      <c r="C5720" s="29">
        <v>1022.74167891531</v>
      </c>
      <c r="D5720" s="10">
        <v>18315215.420378398</v>
      </c>
      <c r="E5720" s="4">
        <v>-19.3896928768092</v>
      </c>
      <c r="F5720" s="4">
        <v>-0.49333335022274399</v>
      </c>
      <c r="G5720" s="4">
        <v>0</v>
      </c>
      <c r="H5720" s="4">
        <v>32.959575363380303</v>
      </c>
      <c r="I5720" s="4">
        <v>213.100006103515</v>
      </c>
      <c r="J5720" s="4">
        <v>-304.08947877052498</v>
      </c>
      <c r="K5720" s="4">
        <v>86.059144877369206</v>
      </c>
      <c r="L5720" s="11">
        <f t="shared" si="357"/>
        <v>8.146221346707577</v>
      </c>
      <c r="M5720" s="7">
        <f t="shared" si="358"/>
        <v>8.1462213467216742</v>
      </c>
      <c r="N5720" s="13">
        <f t="shared" si="359"/>
        <v>1.4097167877480388E-11</v>
      </c>
      <c r="O5720" s="12" t="str">
        <f t="shared" si="356"/>
        <v/>
      </c>
    </row>
    <row r="5721" spans="1:15" x14ac:dyDescent="0.25">
      <c r="A5721" s="16">
        <v>40691</v>
      </c>
      <c r="B5721" s="33" t="s">
        <v>36</v>
      </c>
      <c r="C5721" s="29">
        <v>1022.67466763255</v>
      </c>
      <c r="D5721" s="10">
        <v>18432385.163089398</v>
      </c>
      <c r="E5721" s="4">
        <v>-48.077462454691201</v>
      </c>
      <c r="F5721" s="4">
        <v>-0.55011033137284404</v>
      </c>
      <c r="G5721" s="4">
        <v>0</v>
      </c>
      <c r="H5721" s="4">
        <v>30.533834418391098</v>
      </c>
      <c r="I5721" s="4">
        <v>213.89999389648401</v>
      </c>
      <c r="J5721" s="4">
        <v>-312.50115643442501</v>
      </c>
      <c r="K5721" s="4">
        <v>149.24205165869299</v>
      </c>
      <c r="L5721" s="11">
        <f t="shared" si="357"/>
        <v>32.547150753079023</v>
      </c>
      <c r="M5721" s="7">
        <f t="shared" si="358"/>
        <v>32.547150753055597</v>
      </c>
      <c r="N5721" s="13">
        <f t="shared" si="359"/>
        <v>2.3426593998010503E-11</v>
      </c>
      <c r="O5721" s="12" t="str">
        <f t="shared" si="356"/>
        <v/>
      </c>
    </row>
    <row r="5722" spans="1:15" x14ac:dyDescent="0.25">
      <c r="A5722" s="16">
        <v>40691</v>
      </c>
      <c r="B5722" s="33" t="s">
        <v>37</v>
      </c>
      <c r="C5722" s="29">
        <v>1022.60358148477</v>
      </c>
      <c r="D5722" s="10">
        <v>18779569.2031634</v>
      </c>
      <c r="E5722" s="4">
        <v>-49.547002531584099</v>
      </c>
      <c r="F5722" s="4">
        <v>-0.754641884959387</v>
      </c>
      <c r="G5722" s="4">
        <v>0</v>
      </c>
      <c r="H5722" s="4">
        <v>37.363226320301301</v>
      </c>
      <c r="I5722" s="4">
        <v>217.89999389648401</v>
      </c>
      <c r="J5722" s="4">
        <v>-312.50115643442501</v>
      </c>
      <c r="K5722" s="4">
        <v>203.979591765832</v>
      </c>
      <c r="L5722" s="11">
        <f t="shared" si="357"/>
        <v>96.440011131648816</v>
      </c>
      <c r="M5722" s="7">
        <f t="shared" si="358"/>
        <v>96.44001113166722</v>
      </c>
      <c r="N5722" s="13">
        <f t="shared" si="359"/>
        <v>1.8403056856186595E-11</v>
      </c>
      <c r="O5722" s="12" t="str">
        <f t="shared" si="356"/>
        <v/>
      </c>
    </row>
    <row r="5723" spans="1:15" x14ac:dyDescent="0.25">
      <c r="A5723" s="16">
        <v>40691</v>
      </c>
      <c r="B5723" s="33" t="s">
        <v>38</v>
      </c>
      <c r="C5723" s="29">
        <v>1022.53794643879</v>
      </c>
      <c r="D5723" s="10">
        <v>19352534.362019401</v>
      </c>
      <c r="E5723" s="4">
        <v>-40.650094403316402</v>
      </c>
      <c r="F5723" s="4">
        <v>-1.2965594873350299</v>
      </c>
      <c r="G5723" s="4">
        <v>0</v>
      </c>
      <c r="H5723" s="4">
        <v>37.332697093646303</v>
      </c>
      <c r="I5723" s="4">
        <v>223.600006103515</v>
      </c>
      <c r="J5723" s="4">
        <v>-312.50115643442501</v>
      </c>
      <c r="K5723" s="4">
        <v>252.672095699029</v>
      </c>
      <c r="L5723" s="11">
        <f t="shared" si="357"/>
        <v>159.15698857111386</v>
      </c>
      <c r="M5723" s="7">
        <f t="shared" si="358"/>
        <v>159.15698857111133</v>
      </c>
      <c r="N5723" s="13">
        <f t="shared" si="359"/>
        <v>2.5295321393059567E-12</v>
      </c>
      <c r="O5723" s="12" t="str">
        <f t="shared" si="356"/>
        <v/>
      </c>
    </row>
    <row r="5724" spans="1:15" x14ac:dyDescent="0.25">
      <c r="A5724" s="16">
        <v>40691</v>
      </c>
      <c r="B5724" s="33" t="s">
        <v>39</v>
      </c>
      <c r="C5724" s="29">
        <v>1022.47439231669</v>
      </c>
      <c r="D5724" s="10">
        <v>20057344.272204299</v>
      </c>
      <c r="E5724" s="4">
        <v>-29.5481454784302</v>
      </c>
      <c r="F5724" s="4">
        <v>-2.41009752535179</v>
      </c>
      <c r="G5724" s="4">
        <v>0</v>
      </c>
      <c r="H5724" s="4">
        <v>31.6895488409377</v>
      </c>
      <c r="I5724" s="4">
        <v>219.600006103515</v>
      </c>
      <c r="J5724" s="4">
        <v>-312.50115643442501</v>
      </c>
      <c r="K5724" s="4">
        <v>288.95037510067402</v>
      </c>
      <c r="L5724" s="11">
        <f t="shared" si="357"/>
        <v>195.78053060691971</v>
      </c>
      <c r="M5724" s="7">
        <f t="shared" si="358"/>
        <v>195.78053060691596</v>
      </c>
      <c r="N5724" s="13">
        <f t="shared" si="359"/>
        <v>3.751665644813329E-12</v>
      </c>
      <c r="O5724" s="12" t="str">
        <f t="shared" si="356"/>
        <v/>
      </c>
    </row>
    <row r="5725" spans="1:15" x14ac:dyDescent="0.25">
      <c r="A5725" s="16">
        <v>40691</v>
      </c>
      <c r="B5725" s="33" t="s">
        <v>40</v>
      </c>
      <c r="C5725" s="29">
        <v>1022.39595274204</v>
      </c>
      <c r="D5725" s="10">
        <v>20838156.896273699</v>
      </c>
      <c r="E5725" s="4">
        <v>-24.694688400985399</v>
      </c>
      <c r="F5725" s="4">
        <v>-4.3599618547477403</v>
      </c>
      <c r="G5725" s="4">
        <v>0</v>
      </c>
      <c r="H5725" s="4">
        <v>26.797518028780299</v>
      </c>
      <c r="I5725" s="4">
        <v>221.5</v>
      </c>
      <c r="J5725" s="4">
        <v>-312.50115643442501</v>
      </c>
      <c r="K5725" s="4">
        <v>310.15068423621898</v>
      </c>
      <c r="L5725" s="11">
        <f t="shared" si="357"/>
        <v>216.89239557484112</v>
      </c>
      <c r="M5725" s="7">
        <f t="shared" si="358"/>
        <v>216.89239557483336</v>
      </c>
      <c r="N5725" s="13">
        <f t="shared" si="359"/>
        <v>7.759126674500294E-12</v>
      </c>
      <c r="O5725" s="12" t="str">
        <f t="shared" si="356"/>
        <v/>
      </c>
    </row>
    <row r="5726" spans="1:15" x14ac:dyDescent="0.25">
      <c r="A5726" s="16">
        <v>40691</v>
      </c>
      <c r="B5726" s="33" t="s">
        <v>41</v>
      </c>
      <c r="C5726" s="29">
        <v>1022.29169604393</v>
      </c>
      <c r="D5726" s="10">
        <v>21575269.374924202</v>
      </c>
      <c r="E5726" s="4">
        <v>-20.4894736866081</v>
      </c>
      <c r="F5726" s="4">
        <v>-7.2461183072928197</v>
      </c>
      <c r="G5726" s="4">
        <v>0</v>
      </c>
      <c r="H5726" s="4">
        <v>28.524536240296399</v>
      </c>
      <c r="I5726" s="4">
        <v>225.30000305175699</v>
      </c>
      <c r="J5726" s="4">
        <v>-312.50115643442501</v>
      </c>
      <c r="K5726" s="4">
        <v>291.16567542806803</v>
      </c>
      <c r="L5726" s="11">
        <f t="shared" si="357"/>
        <v>204.75346629179549</v>
      </c>
      <c r="M5726" s="7">
        <f t="shared" si="358"/>
        <v>204.75346629180635</v>
      </c>
      <c r="N5726" s="13">
        <f t="shared" si="359"/>
        <v>1.0857093002414331E-11</v>
      </c>
      <c r="O5726" s="12" t="str">
        <f t="shared" si="356"/>
        <v/>
      </c>
    </row>
    <row r="5727" spans="1:15" x14ac:dyDescent="0.25">
      <c r="A5727" s="16">
        <v>40691</v>
      </c>
      <c r="B5727" s="33" t="s">
        <v>42</v>
      </c>
      <c r="C5727" s="29">
        <v>1022.15609477744</v>
      </c>
      <c r="D5727" s="10">
        <v>22020871.4593294</v>
      </c>
      <c r="E5727" s="4">
        <v>-19.6317879716436</v>
      </c>
      <c r="F5727" s="4">
        <v>-10.250384595783901</v>
      </c>
      <c r="G5727" s="4">
        <v>0</v>
      </c>
      <c r="H5727" s="4">
        <v>34.110395769537099</v>
      </c>
      <c r="I5727" s="4">
        <v>229.80000305175699</v>
      </c>
      <c r="J5727" s="4">
        <v>-312.50115643442501</v>
      </c>
      <c r="K5727" s="4">
        <v>202.25128695979299</v>
      </c>
      <c r="L5727" s="11">
        <f t="shared" si="357"/>
        <v>123.77835677923457</v>
      </c>
      <c r="M5727" s="7">
        <f t="shared" si="358"/>
        <v>123.77835677922187</v>
      </c>
      <c r="N5727" s="13">
        <f t="shared" si="359"/>
        <v>1.2704504115390591E-11</v>
      </c>
      <c r="O5727" s="12" t="str">
        <f t="shared" si="356"/>
        <v/>
      </c>
    </row>
    <row r="5728" spans="1:15" x14ac:dyDescent="0.25">
      <c r="A5728" s="16">
        <v>40691</v>
      </c>
      <c r="B5728" s="33" t="s">
        <v>43</v>
      </c>
      <c r="C5728" s="29">
        <v>1021.98531185682</v>
      </c>
      <c r="D5728" s="10">
        <v>22432410.206359599</v>
      </c>
      <c r="E5728" s="4">
        <v>-24.685720262988799</v>
      </c>
      <c r="F5728" s="4">
        <v>-12.914489943103201</v>
      </c>
      <c r="G5728" s="4">
        <v>0</v>
      </c>
      <c r="H5728" s="4">
        <v>34.312850614194097</v>
      </c>
      <c r="I5728" s="4">
        <v>241</v>
      </c>
      <c r="J5728" s="4">
        <v>-312.50115643442501</v>
      </c>
      <c r="K5728" s="4">
        <v>189.104834645816</v>
      </c>
      <c r="L5728" s="11">
        <f t="shared" si="357"/>
        <v>114.31631861949307</v>
      </c>
      <c r="M5728" s="7">
        <f t="shared" si="358"/>
        <v>114.3163186194996</v>
      </c>
      <c r="N5728" s="13">
        <f t="shared" si="359"/>
        <v>6.5227823142777197E-12</v>
      </c>
      <c r="O5728" s="12" t="str">
        <f t="shared" si="356"/>
        <v/>
      </c>
    </row>
    <row r="5729" spans="1:15" x14ac:dyDescent="0.25">
      <c r="A5729" s="16">
        <v>40691</v>
      </c>
      <c r="B5729" s="33" t="s">
        <v>44</v>
      </c>
      <c r="C5729" s="29">
        <v>1021.79655220746</v>
      </c>
      <c r="D5729" s="10">
        <v>22654930.6736986</v>
      </c>
      <c r="E5729" s="4">
        <v>-19.502521218121</v>
      </c>
      <c r="F5729" s="4">
        <v>-15.189487830317599</v>
      </c>
      <c r="G5729" s="4">
        <v>0</v>
      </c>
      <c r="H5729" s="4">
        <v>27.009564412213301</v>
      </c>
      <c r="I5729" s="4">
        <v>287.100006103515</v>
      </c>
      <c r="J5729" s="4">
        <v>-312.50115643442501</v>
      </c>
      <c r="K5729" s="4">
        <v>94.894835894625601</v>
      </c>
      <c r="L5729" s="11">
        <f t="shared" si="357"/>
        <v>61.811240927490303</v>
      </c>
      <c r="M5729" s="7">
        <f t="shared" si="358"/>
        <v>61.811240927500442</v>
      </c>
      <c r="N5729" s="13">
        <f t="shared" si="359"/>
        <v>1.013944483929663E-11</v>
      </c>
      <c r="O5729" s="12" t="str">
        <f t="shared" si="356"/>
        <v/>
      </c>
    </row>
    <row r="5730" spans="1:15" x14ac:dyDescent="0.25">
      <c r="A5730" s="16">
        <v>40691</v>
      </c>
      <c r="B5730" s="33" t="s">
        <v>45</v>
      </c>
      <c r="C5730" s="29">
        <v>1021.60099336907</v>
      </c>
      <c r="D5730" s="10">
        <v>22819908.502672698</v>
      </c>
      <c r="E5730" s="4">
        <v>-11.6565908824095</v>
      </c>
      <c r="F5730" s="4">
        <v>-16.742450143506002</v>
      </c>
      <c r="G5730" s="4">
        <v>0</v>
      </c>
      <c r="H5730" s="4">
        <v>20.3215568476116</v>
      </c>
      <c r="I5730" s="4">
        <v>310.39999389648398</v>
      </c>
      <c r="J5730" s="4">
        <v>-312.50115643442501</v>
      </c>
      <c r="K5730" s="4">
        <v>56.005821431272203</v>
      </c>
      <c r="L5730" s="11">
        <f t="shared" si="357"/>
        <v>45.827174715027262</v>
      </c>
      <c r="M5730" s="7">
        <f t="shared" si="358"/>
        <v>45.827174715027212</v>
      </c>
      <c r="N5730" s="13">
        <f t="shared" si="359"/>
        <v>4.9737991503207013E-14</v>
      </c>
      <c r="O5730" s="12" t="str">
        <f t="shared" si="356"/>
        <v/>
      </c>
    </row>
    <row r="5731" spans="1:15" x14ac:dyDescent="0.25">
      <c r="A5731" s="16">
        <v>40691</v>
      </c>
      <c r="B5731" s="33" t="s">
        <v>46</v>
      </c>
      <c r="C5731" s="29">
        <v>1021.39167766207</v>
      </c>
      <c r="D5731" s="10">
        <v>22952221.056722499</v>
      </c>
      <c r="E5731" s="4">
        <v>-11.5514090117649</v>
      </c>
      <c r="F5731" s="4">
        <v>-18.029081494481499</v>
      </c>
      <c r="G5731" s="4">
        <v>0</v>
      </c>
      <c r="H5731" s="4">
        <v>34.477209657967101</v>
      </c>
      <c r="I5731" s="4">
        <v>314.5</v>
      </c>
      <c r="J5731" s="4">
        <v>-312.50115643442501</v>
      </c>
      <c r="K5731" s="4">
        <v>29.8579245187616</v>
      </c>
      <c r="L5731" s="11">
        <f t="shared" si="357"/>
        <v>36.753487236057317</v>
      </c>
      <c r="M5731" s="7">
        <f t="shared" si="358"/>
        <v>36.753487236055854</v>
      </c>
      <c r="N5731" s="13">
        <f t="shared" si="359"/>
        <v>1.4637180356658064E-12</v>
      </c>
      <c r="O5731" s="12" t="str">
        <f t="shared" si="356"/>
        <v/>
      </c>
    </row>
    <row r="5732" spans="1:15" x14ac:dyDescent="0.25">
      <c r="A5732" s="16">
        <v>40691</v>
      </c>
      <c r="B5732" s="33" t="s">
        <v>47</v>
      </c>
      <c r="C5732" s="29">
        <v>1021.17548827615</v>
      </c>
      <c r="D5732" s="10">
        <v>23039121.5562758</v>
      </c>
      <c r="E5732" s="4">
        <v>-8.2812295866568508</v>
      </c>
      <c r="F5732" s="4">
        <v>-19.050547471249001</v>
      </c>
      <c r="G5732" s="4">
        <v>0</v>
      </c>
      <c r="H5732" s="4">
        <v>34.021022812960602</v>
      </c>
      <c r="I5732" s="4">
        <v>316.600006103515</v>
      </c>
      <c r="J5732" s="4">
        <v>-312.50115643442501</v>
      </c>
      <c r="K5732" s="4">
        <v>13.350932229558399</v>
      </c>
      <c r="L5732" s="11">
        <f t="shared" si="357"/>
        <v>24.139027653703128</v>
      </c>
      <c r="M5732" s="7">
        <f t="shared" si="358"/>
        <v>24.139027653694566</v>
      </c>
      <c r="N5732" s="13">
        <f t="shared" si="359"/>
        <v>8.5620399659092072E-12</v>
      </c>
      <c r="O5732" s="12" t="str">
        <f t="shared" si="356"/>
        <v/>
      </c>
    </row>
    <row r="5733" spans="1:15" x14ac:dyDescent="0.25">
      <c r="A5733" s="16">
        <v>40691</v>
      </c>
      <c r="B5733" s="33" t="s">
        <v>48</v>
      </c>
      <c r="C5733" s="29">
        <v>1020.95238464188</v>
      </c>
      <c r="D5733" s="10">
        <v>22979701.398049001</v>
      </c>
      <c r="E5733" s="4">
        <v>-12.0400763973224</v>
      </c>
      <c r="F5733" s="4">
        <v>-19.248715689356199</v>
      </c>
      <c r="G5733" s="4">
        <v>0</v>
      </c>
      <c r="H5733" s="4">
        <v>20.2798773546617</v>
      </c>
      <c r="I5733" s="4">
        <v>306.79998779296801</v>
      </c>
      <c r="J5733" s="4">
        <v>-312.50115643442501</v>
      </c>
      <c r="K5733" s="4">
        <v>0.20448386601360299</v>
      </c>
      <c r="L5733" s="11">
        <f t="shared" si="357"/>
        <v>-16.505599507460275</v>
      </c>
      <c r="M5733" s="7">
        <f t="shared" si="358"/>
        <v>-16.505599507444227</v>
      </c>
      <c r="N5733" s="13">
        <f t="shared" si="359"/>
        <v>1.6047607687141863E-11</v>
      </c>
      <c r="O5733" s="12" t="str">
        <f t="shared" si="356"/>
        <v/>
      </c>
    </row>
    <row r="5734" spans="1:15" x14ac:dyDescent="0.25">
      <c r="A5734" s="16">
        <v>40691</v>
      </c>
      <c r="B5734" s="33" t="s">
        <v>49</v>
      </c>
      <c r="C5734" s="29">
        <v>1020.745111524</v>
      </c>
      <c r="D5734" s="10">
        <v>22874134.7241145</v>
      </c>
      <c r="E5734" s="4">
        <v>-4.9106411314389202</v>
      </c>
      <c r="F5734" s="4">
        <v>-18.6213016501388</v>
      </c>
      <c r="G5734" s="4">
        <v>0</v>
      </c>
      <c r="H5734" s="4">
        <v>19.622662394995</v>
      </c>
      <c r="I5734" s="4">
        <v>280.100006103515</v>
      </c>
      <c r="J5734" s="4">
        <v>-305.51480180982799</v>
      </c>
      <c r="K5734" s="4">
        <v>0</v>
      </c>
      <c r="L5734" s="11">
        <f t="shared" si="357"/>
        <v>-29.324076092895723</v>
      </c>
      <c r="M5734" s="7">
        <f t="shared" si="358"/>
        <v>-29.324076092916851</v>
      </c>
      <c r="N5734" s="13">
        <f t="shared" si="359"/>
        <v>2.1127988247826579E-11</v>
      </c>
      <c r="O5734" s="12" t="str">
        <f t="shared" si="356"/>
        <v/>
      </c>
    </row>
    <row r="5735" spans="1:15" x14ac:dyDescent="0.25">
      <c r="A5735" s="16">
        <v>40691</v>
      </c>
      <c r="B5735" s="33" t="s">
        <v>50</v>
      </c>
      <c r="C5735" s="29">
        <v>1020.54116594212</v>
      </c>
      <c r="D5735" s="10">
        <v>22717835.842837401</v>
      </c>
      <c r="E5735" s="4">
        <v>-10.829342269018399</v>
      </c>
      <c r="F5735" s="4">
        <v>-17.616650546744701</v>
      </c>
      <c r="G5735" s="4">
        <v>0</v>
      </c>
      <c r="H5735" s="4">
        <v>21.835338985621402</v>
      </c>
      <c r="I5735" s="4">
        <v>273.89999389648398</v>
      </c>
      <c r="J5735" s="4">
        <v>-310.70569597666599</v>
      </c>
      <c r="K5735" s="4">
        <v>0</v>
      </c>
      <c r="L5735" s="11">
        <f t="shared" si="357"/>
        <v>-43.416355910323716</v>
      </c>
      <c r="M5735" s="7">
        <f t="shared" si="358"/>
        <v>-43.416355910305349</v>
      </c>
      <c r="N5735" s="13">
        <f t="shared" si="359"/>
        <v>1.836752971939859E-11</v>
      </c>
      <c r="O5735" s="12" t="str">
        <f t="shared" si="356"/>
        <v/>
      </c>
    </row>
    <row r="5736" spans="1:15" x14ac:dyDescent="0.25">
      <c r="A5736" s="16">
        <v>40691</v>
      </c>
      <c r="B5736" s="33" t="s">
        <v>51</v>
      </c>
      <c r="C5736" s="29">
        <v>1020.35139050497</v>
      </c>
      <c r="D5736" s="10">
        <v>22581377.235274099</v>
      </c>
      <c r="E5736" s="4">
        <v>-9.0464414492185004</v>
      </c>
      <c r="F5736" s="4">
        <v>-16.5139187518397</v>
      </c>
      <c r="G5736" s="4">
        <v>0</v>
      </c>
      <c r="H5736" s="4">
        <v>21.861762943704999</v>
      </c>
      <c r="I5736" s="4">
        <v>274.29998779296801</v>
      </c>
      <c r="J5736" s="4">
        <v>-308.50655930317998</v>
      </c>
      <c r="K5736" s="4">
        <v>0</v>
      </c>
      <c r="L5736" s="11">
        <f t="shared" si="357"/>
        <v>-37.905168767565158</v>
      </c>
      <c r="M5736" s="7">
        <f t="shared" si="358"/>
        <v>-37.905168767583866</v>
      </c>
      <c r="N5736" s="13">
        <f t="shared" si="359"/>
        <v>1.8708590232563438E-11</v>
      </c>
      <c r="O5736" s="12" t="str">
        <f t="shared" si="356"/>
        <v/>
      </c>
    </row>
    <row r="5737" spans="1:15" x14ac:dyDescent="0.25">
      <c r="A5737" s="16">
        <v>40691</v>
      </c>
      <c r="B5737" s="33" t="s">
        <v>52</v>
      </c>
      <c r="C5737" s="29">
        <v>1020.17009486071</v>
      </c>
      <c r="D5737" s="10">
        <v>22493793.7909647</v>
      </c>
      <c r="E5737" s="4">
        <v>-9.1017911774452092</v>
      </c>
      <c r="F5737" s="4">
        <v>-15.7219282935931</v>
      </c>
      <c r="G5737" s="4">
        <v>0</v>
      </c>
      <c r="H5737" s="4">
        <v>15.7504968111155</v>
      </c>
      <c r="I5737" s="4">
        <v>295</v>
      </c>
      <c r="J5737" s="4">
        <v>-310.25551187047103</v>
      </c>
      <c r="K5737" s="4">
        <v>0</v>
      </c>
      <c r="L5737" s="11">
        <f t="shared" si="357"/>
        <v>-24.328734530393831</v>
      </c>
      <c r="M5737" s="7">
        <f t="shared" si="358"/>
        <v>-24.328734530388481</v>
      </c>
      <c r="N5737" s="13">
        <f t="shared" si="359"/>
        <v>5.3503868002735544E-12</v>
      </c>
      <c r="O5737" s="12" t="str">
        <f t="shared" si="356"/>
        <v/>
      </c>
    </row>
    <row r="5738" spans="1:15" x14ac:dyDescent="0.25">
      <c r="A5738" s="16">
        <v>40692</v>
      </c>
      <c r="B5738" s="33" t="s">
        <v>29</v>
      </c>
      <c r="C5738" s="29">
        <v>1020.00088012686</v>
      </c>
      <c r="D5738" s="10">
        <v>22400506.528296702</v>
      </c>
      <c r="E5738" s="4">
        <v>-4.8201140698368397</v>
      </c>
      <c r="F5738" s="4">
        <v>-15.106699641166699</v>
      </c>
      <c r="G5738" s="4">
        <v>0</v>
      </c>
      <c r="H5738" s="4">
        <v>8.3809724430409496</v>
      </c>
      <c r="I5738" s="4">
        <v>294.89999389648398</v>
      </c>
      <c r="J5738" s="4">
        <v>-309.26728114741599</v>
      </c>
      <c r="K5738" s="4">
        <v>0</v>
      </c>
      <c r="L5738" s="11">
        <f t="shared" si="357"/>
        <v>-25.913128518894609</v>
      </c>
      <c r="M5738" s="7">
        <f t="shared" si="358"/>
        <v>-25.91312851888852</v>
      </c>
      <c r="N5738" s="13">
        <f t="shared" si="359"/>
        <v>6.0893512454640586E-12</v>
      </c>
      <c r="O5738" s="12" t="str">
        <f t="shared" si="356"/>
        <v/>
      </c>
    </row>
    <row r="5739" spans="1:15" x14ac:dyDescent="0.25">
      <c r="A5739" s="16">
        <v>40692</v>
      </c>
      <c r="B5739" s="33" t="s">
        <v>30</v>
      </c>
      <c r="C5739" s="29">
        <v>1019.83976250967</v>
      </c>
      <c r="D5739" s="10">
        <v>22296524.316676602</v>
      </c>
      <c r="E5739" s="4">
        <v>-4.0793303016740099</v>
      </c>
      <c r="F5739" s="4">
        <v>-14.443858529371299</v>
      </c>
      <c r="G5739" s="4">
        <v>0</v>
      </c>
      <c r="H5739" s="4">
        <v>8.6552811971683905</v>
      </c>
      <c r="I5739" s="4">
        <v>288.5</v>
      </c>
      <c r="J5739" s="4">
        <v>-307.51604003837701</v>
      </c>
      <c r="K5739" s="4">
        <v>0</v>
      </c>
      <c r="L5739" s="11">
        <f t="shared" si="357"/>
        <v>-28.883947672253953</v>
      </c>
      <c r="M5739" s="7">
        <f t="shared" si="358"/>
        <v>-28.883947672249956</v>
      </c>
      <c r="N5739" s="13">
        <f t="shared" si="359"/>
        <v>3.9968028886505635E-12</v>
      </c>
      <c r="O5739" s="12" t="str">
        <f t="shared" si="356"/>
        <v/>
      </c>
    </row>
    <row r="5740" spans="1:15" x14ac:dyDescent="0.25">
      <c r="A5740" s="16">
        <v>40692</v>
      </c>
      <c r="B5740" s="33" t="s">
        <v>31</v>
      </c>
      <c r="C5740" s="29">
        <v>1019.69262555931</v>
      </c>
      <c r="D5740" s="10">
        <v>22139129.750341699</v>
      </c>
      <c r="E5740" s="4">
        <v>-0.47788732870099399</v>
      </c>
      <c r="F5740" s="4">
        <v>-13.572610130791</v>
      </c>
      <c r="G5740" s="4">
        <v>0</v>
      </c>
      <c r="H5740" s="4">
        <v>12.1484311913542</v>
      </c>
      <c r="I5740" s="4">
        <v>258.29998779296801</v>
      </c>
      <c r="J5740" s="4">
        <v>-300.11863439562802</v>
      </c>
      <c r="K5740" s="4">
        <v>0</v>
      </c>
      <c r="L5740" s="11">
        <f t="shared" si="357"/>
        <v>-43.720712870797797</v>
      </c>
      <c r="M5740" s="7">
        <f t="shared" si="358"/>
        <v>-43.720712870806459</v>
      </c>
      <c r="N5740" s="13">
        <f t="shared" si="359"/>
        <v>8.6615159489156213E-12</v>
      </c>
      <c r="O5740" s="12" t="str">
        <f t="shared" si="356"/>
        <v/>
      </c>
    </row>
    <row r="5741" spans="1:15" x14ac:dyDescent="0.25">
      <c r="A5741" s="16">
        <v>40692</v>
      </c>
      <c r="B5741" s="33" t="s">
        <v>32</v>
      </c>
      <c r="C5741" s="29">
        <v>1019.55845808973</v>
      </c>
      <c r="D5741" s="10">
        <v>21970862.5872082</v>
      </c>
      <c r="E5741" s="4">
        <v>0.81995904984499002</v>
      </c>
      <c r="F5741" s="4">
        <v>-12.5239664590737</v>
      </c>
      <c r="G5741" s="4">
        <v>0</v>
      </c>
      <c r="H5741" s="4">
        <v>5.9367882651007404</v>
      </c>
      <c r="I5741" s="4">
        <v>252.30000305175699</v>
      </c>
      <c r="J5741" s="4">
        <v>-293.27366255583001</v>
      </c>
      <c r="K5741" s="4">
        <v>0</v>
      </c>
      <c r="L5741" s="11">
        <f t="shared" si="357"/>
        <v>-46.740878648201004</v>
      </c>
      <c r="M5741" s="7">
        <f t="shared" si="358"/>
        <v>-46.74087864819397</v>
      </c>
      <c r="N5741" s="13">
        <f t="shared" si="359"/>
        <v>7.0343730840249918E-12</v>
      </c>
      <c r="O5741" s="12" t="str">
        <f t="shared" si="356"/>
        <v/>
      </c>
    </row>
    <row r="5742" spans="1:15" x14ac:dyDescent="0.25">
      <c r="A5742" s="16">
        <v>40692</v>
      </c>
      <c r="B5742" s="33" t="s">
        <v>33</v>
      </c>
      <c r="C5742" s="29">
        <v>1019.43620923574</v>
      </c>
      <c r="D5742" s="10">
        <v>21797324.2060549</v>
      </c>
      <c r="E5742" s="4">
        <v>1.3157970243702299</v>
      </c>
      <c r="F5742" s="4">
        <v>-11.4782970333204</v>
      </c>
      <c r="G5742" s="4">
        <v>0</v>
      </c>
      <c r="H5742" s="4">
        <v>4.5911984810942696</v>
      </c>
      <c r="I5742" s="4">
        <v>243.100006103515</v>
      </c>
      <c r="J5742" s="4">
        <v>-285.73381045157299</v>
      </c>
      <c r="K5742" s="4">
        <v>0</v>
      </c>
      <c r="L5742" s="11">
        <f t="shared" si="357"/>
        <v>-48.205105875913887</v>
      </c>
      <c r="M5742" s="7">
        <f t="shared" si="358"/>
        <v>-48.205105875916779</v>
      </c>
      <c r="N5742" s="13">
        <f t="shared" si="359"/>
        <v>2.8919089345436078E-12</v>
      </c>
      <c r="O5742" s="12" t="str">
        <f t="shared" si="356"/>
        <v/>
      </c>
    </row>
    <row r="5743" spans="1:15" x14ac:dyDescent="0.25">
      <c r="A5743" s="16">
        <v>40692</v>
      </c>
      <c r="B5743" s="33" t="s">
        <v>34</v>
      </c>
      <c r="C5743" s="29">
        <v>1019.32360300046</v>
      </c>
      <c r="D5743" s="10">
        <v>21681554.948554799</v>
      </c>
      <c r="E5743" s="4">
        <v>1.82472909605774</v>
      </c>
      <c r="F5743" s="4">
        <v>-10.6450121393115</v>
      </c>
      <c r="G5743" s="4">
        <v>0</v>
      </c>
      <c r="H5743" s="4">
        <v>10.8337718528413</v>
      </c>
      <c r="I5743" s="4">
        <v>222</v>
      </c>
      <c r="J5743" s="4">
        <v>-292.26504017267001</v>
      </c>
      <c r="K5743" s="4">
        <v>36.093424279722797</v>
      </c>
      <c r="L5743" s="11">
        <f t="shared" si="357"/>
        <v>-32.158127083359688</v>
      </c>
      <c r="M5743" s="7">
        <f t="shared" si="358"/>
        <v>-32.158127083361357</v>
      </c>
      <c r="N5743" s="13">
        <f t="shared" si="359"/>
        <v>1.6697754290362354E-12</v>
      </c>
      <c r="O5743" s="12" t="str">
        <f t="shared" si="356"/>
        <v/>
      </c>
    </row>
    <row r="5744" spans="1:15" x14ac:dyDescent="0.25">
      <c r="A5744" s="16">
        <v>40692</v>
      </c>
      <c r="B5744" s="33" t="s">
        <v>35</v>
      </c>
      <c r="C5744" s="29">
        <v>1019.1921390746199</v>
      </c>
      <c r="D5744" s="10">
        <v>21639991.898454301</v>
      </c>
      <c r="E5744" s="4">
        <v>-16.592839011905799</v>
      </c>
      <c r="F5744" s="4">
        <v>-10.2247609376988</v>
      </c>
      <c r="G5744" s="4">
        <v>0</v>
      </c>
      <c r="H5744" s="4">
        <v>6.3994111544933903</v>
      </c>
      <c r="I5744" s="4">
        <v>219.5</v>
      </c>
      <c r="J5744" s="4">
        <v>-311.00478978330898</v>
      </c>
      <c r="K5744" s="4">
        <v>100.377686883821</v>
      </c>
      <c r="L5744" s="11">
        <f t="shared" si="357"/>
        <v>-11.545291694599186</v>
      </c>
      <c r="M5744" s="7">
        <f t="shared" si="358"/>
        <v>-11.545291694582751</v>
      </c>
      <c r="N5744" s="13">
        <f t="shared" si="359"/>
        <v>1.6434853478131117E-11</v>
      </c>
      <c r="O5744" s="12" t="str">
        <f t="shared" si="356"/>
        <v/>
      </c>
    </row>
    <row r="5745" spans="1:15" x14ac:dyDescent="0.25">
      <c r="A5745" s="16">
        <v>40692</v>
      </c>
      <c r="B5745" s="33" t="s">
        <v>36</v>
      </c>
      <c r="C5745" s="29">
        <v>1019.05387920377</v>
      </c>
      <c r="D5745" s="10">
        <v>21799177.246066902</v>
      </c>
      <c r="E5745" s="4">
        <v>-18.723320874814299</v>
      </c>
      <c r="F5745" s="4">
        <v>-10.603535599852799</v>
      </c>
      <c r="G5745" s="4">
        <v>0</v>
      </c>
      <c r="H5745" s="4">
        <v>7.5769156701002496</v>
      </c>
      <c r="I5745" s="4">
        <v>231.19999694824199</v>
      </c>
      <c r="J5745" s="4">
        <v>-312.50115643442501</v>
      </c>
      <c r="K5745" s="4">
        <v>147.26925240537801</v>
      </c>
      <c r="L5745" s="11">
        <f t="shared" si="357"/>
        <v>44.21815211462814</v>
      </c>
      <c r="M5745" s="7">
        <f t="shared" si="358"/>
        <v>44.218152114611328</v>
      </c>
      <c r="N5745" s="13">
        <f t="shared" si="359"/>
        <v>1.681144112808397E-11</v>
      </c>
      <c r="O5745" s="12" t="str">
        <f t="shared" si="356"/>
        <v/>
      </c>
    </row>
    <row r="5746" spans="1:15" x14ac:dyDescent="0.25">
      <c r="A5746" s="16">
        <v>40692</v>
      </c>
      <c r="B5746" s="33" t="s">
        <v>37</v>
      </c>
      <c r="C5746" s="29">
        <v>1018.8974806500599</v>
      </c>
      <c r="D5746" s="10">
        <v>22255955.106711</v>
      </c>
      <c r="E5746" s="4">
        <v>-16.4926402820379</v>
      </c>
      <c r="F5746" s="4">
        <v>-12.546132918524</v>
      </c>
      <c r="G5746" s="4">
        <v>0</v>
      </c>
      <c r="H5746" s="4">
        <v>11.662969107618199</v>
      </c>
      <c r="I5746" s="4">
        <v>226</v>
      </c>
      <c r="J5746" s="4">
        <v>-312.50115643442501</v>
      </c>
      <c r="K5746" s="4">
        <v>230.75969959516999</v>
      </c>
      <c r="L5746" s="11">
        <f t="shared" si="357"/>
        <v>126.88273906780128</v>
      </c>
      <c r="M5746" s="7">
        <f t="shared" si="358"/>
        <v>126.8827390678051</v>
      </c>
      <c r="N5746" s="13">
        <f t="shared" si="359"/>
        <v>3.822719918389339E-12</v>
      </c>
      <c r="O5746" s="12" t="str">
        <f t="shared" si="356"/>
        <v/>
      </c>
    </row>
    <row r="5747" spans="1:15" x14ac:dyDescent="0.25">
      <c r="A5747" s="16">
        <v>40692</v>
      </c>
      <c r="B5747" s="33" t="s">
        <v>38</v>
      </c>
      <c r="C5747" s="29">
        <v>1018.69452668538</v>
      </c>
      <c r="D5747" s="10">
        <v>22842304.868348401</v>
      </c>
      <c r="E5747" s="4">
        <v>-20.793883182734699</v>
      </c>
      <c r="F5747" s="4">
        <v>-16.352317099065299</v>
      </c>
      <c r="G5747" s="4">
        <v>0</v>
      </c>
      <c r="H5747" s="4">
        <v>17.089678109086702</v>
      </c>
      <c r="I5747" s="4">
        <v>261.600006103515</v>
      </c>
      <c r="J5747" s="4">
        <v>-312.50115643442501</v>
      </c>
      <c r="K5747" s="4">
        <v>233.83260629179799</v>
      </c>
      <c r="L5747" s="11">
        <f t="shared" si="357"/>
        <v>162.87493378817467</v>
      </c>
      <c r="M5747" s="7">
        <f t="shared" si="358"/>
        <v>162.87493378816689</v>
      </c>
      <c r="N5747" s="13">
        <f t="shared" si="359"/>
        <v>7.787548383930698E-12</v>
      </c>
      <c r="O5747" s="12" t="str">
        <f t="shared" si="356"/>
        <v/>
      </c>
    </row>
    <row r="5748" spans="1:15" x14ac:dyDescent="0.25">
      <c r="A5748" s="16">
        <v>40692</v>
      </c>
      <c r="B5748" s="33" t="s">
        <v>39</v>
      </c>
      <c r="C5748" s="29">
        <v>1018.42046936369</v>
      </c>
      <c r="D5748" s="10">
        <v>23466916.301206902</v>
      </c>
      <c r="E5748" s="4">
        <v>-31.440481378442598</v>
      </c>
      <c r="F5748" s="4">
        <v>-21.6856872209807</v>
      </c>
      <c r="G5748" s="4">
        <v>0</v>
      </c>
      <c r="H5748" s="4">
        <v>22.011796278065599</v>
      </c>
      <c r="I5748" s="4">
        <v>253.39999389648401</v>
      </c>
      <c r="J5748" s="4">
        <v>-312.50115643442501</v>
      </c>
      <c r="K5748" s="4">
        <v>263.71871065330402</v>
      </c>
      <c r="L5748" s="11">
        <f t="shared" si="357"/>
        <v>173.5031757940053</v>
      </c>
      <c r="M5748" s="7">
        <f t="shared" si="358"/>
        <v>173.50317579402795</v>
      </c>
      <c r="N5748" s="13">
        <f t="shared" si="359"/>
        <v>2.2652102416031994E-11</v>
      </c>
      <c r="O5748" s="12" t="str">
        <f t="shared" si="356"/>
        <v/>
      </c>
    </row>
    <row r="5749" spans="1:15" x14ac:dyDescent="0.25">
      <c r="A5749" s="16">
        <v>40692</v>
      </c>
      <c r="B5749" s="33" t="s">
        <v>40</v>
      </c>
      <c r="C5749" s="29">
        <v>1018.06310740329</v>
      </c>
      <c r="D5749" s="10">
        <v>24048760.176741701</v>
      </c>
      <c r="E5749" s="4">
        <v>-42.478274052007301</v>
      </c>
      <c r="F5749" s="4">
        <v>-28.1031945038537</v>
      </c>
      <c r="G5749" s="4">
        <v>0</v>
      </c>
      <c r="H5749" s="4">
        <v>28.317539202941099</v>
      </c>
      <c r="I5749" s="4">
        <v>262.29998779296801</v>
      </c>
      <c r="J5749" s="4">
        <v>-312.50115643442501</v>
      </c>
      <c r="K5749" s="4">
        <v>254.08839675406401</v>
      </c>
      <c r="L5749" s="11">
        <f t="shared" si="357"/>
        <v>161.62329875968712</v>
      </c>
      <c r="M5749" s="7">
        <f t="shared" si="358"/>
        <v>161.62329875966637</v>
      </c>
      <c r="N5749" s="13">
        <f t="shared" si="359"/>
        <v>2.0747847884194925E-11</v>
      </c>
      <c r="O5749" s="12" t="str">
        <f t="shared" si="356"/>
        <v/>
      </c>
    </row>
    <row r="5750" spans="1:15" x14ac:dyDescent="0.25">
      <c r="A5750" s="16">
        <v>40692</v>
      </c>
      <c r="B5750" s="33" t="s">
        <v>41</v>
      </c>
      <c r="C5750" s="29">
        <v>1017.60729141902</v>
      </c>
      <c r="D5750" s="10">
        <v>24763534.445769198</v>
      </c>
      <c r="E5750" s="4">
        <v>-49.779025143766503</v>
      </c>
      <c r="F5750" s="4">
        <v>-36.363652684469002</v>
      </c>
      <c r="G5750" s="4">
        <v>0</v>
      </c>
      <c r="H5750" s="4">
        <v>37.765943380304897</v>
      </c>
      <c r="I5750" s="4">
        <v>255.5</v>
      </c>
      <c r="J5750" s="4">
        <v>-312.50115643442501</v>
      </c>
      <c r="K5750" s="4">
        <v>303.92629894553397</v>
      </c>
      <c r="L5750" s="11">
        <f t="shared" si="357"/>
        <v>198.54840806317836</v>
      </c>
      <c r="M5750" s="7">
        <f t="shared" si="358"/>
        <v>198.54840806319379</v>
      </c>
      <c r="N5750" s="13">
        <f t="shared" si="359"/>
        <v>1.5432988220709376E-11</v>
      </c>
      <c r="O5750" s="12" t="str">
        <f t="shared" si="356"/>
        <v/>
      </c>
    </row>
    <row r="5751" spans="1:15" x14ac:dyDescent="0.25">
      <c r="A5751" s="16">
        <v>40692</v>
      </c>
      <c r="B5751" s="33" t="s">
        <v>42</v>
      </c>
      <c r="C5751" s="29">
        <v>1017.03001538949</v>
      </c>
      <c r="D5751" s="10">
        <v>25507934.8665145</v>
      </c>
      <c r="E5751" s="4">
        <v>-50.466950561713801</v>
      </c>
      <c r="F5751" s="4">
        <v>-47.533170276213099</v>
      </c>
      <c r="G5751" s="4">
        <v>0</v>
      </c>
      <c r="H5751" s="4">
        <v>46.421577886724002</v>
      </c>
      <c r="I5751" s="4">
        <v>254</v>
      </c>
      <c r="J5751" s="4">
        <v>-312.50115643442501</v>
      </c>
      <c r="K5751" s="4">
        <v>316.85759403712302</v>
      </c>
      <c r="L5751" s="11">
        <f t="shared" si="357"/>
        <v>206.7778946514951</v>
      </c>
      <c r="M5751" s="7">
        <f t="shared" si="358"/>
        <v>206.77789465147276</v>
      </c>
      <c r="N5751" s="13">
        <f t="shared" si="359"/>
        <v>2.233946361229755E-11</v>
      </c>
      <c r="O5751" s="12" t="str">
        <f t="shared" si="356"/>
        <v/>
      </c>
    </row>
    <row r="5752" spans="1:15" x14ac:dyDescent="0.25">
      <c r="A5752" s="16">
        <v>40692</v>
      </c>
      <c r="B5752" s="33" t="s">
        <v>43</v>
      </c>
      <c r="C5752" s="29">
        <v>1016.32793033066</v>
      </c>
      <c r="D5752" s="10">
        <v>25971071.741711099</v>
      </c>
      <c r="E5752" s="4">
        <v>-55.059132564609399</v>
      </c>
      <c r="F5752" s="4">
        <v>-58.553507561273101</v>
      </c>
      <c r="G5752" s="4">
        <v>0</v>
      </c>
      <c r="H5752" s="4">
        <v>49.5188460186179</v>
      </c>
      <c r="I5752" s="4">
        <v>274.70001220703102</v>
      </c>
      <c r="J5752" s="4">
        <v>-312.50115643442501</v>
      </c>
      <c r="K5752" s="4">
        <v>230.54407033369699</v>
      </c>
      <c r="L5752" s="11">
        <f t="shared" si="357"/>
        <v>128.64913199903839</v>
      </c>
      <c r="M5752" s="7">
        <f t="shared" si="358"/>
        <v>128.64913199905513</v>
      </c>
      <c r="N5752" s="13">
        <f t="shared" si="359"/>
        <v>1.674038685450796E-11</v>
      </c>
      <c r="O5752" s="12" t="str">
        <f t="shared" si="356"/>
        <v/>
      </c>
    </row>
    <row r="5753" spans="1:15" x14ac:dyDescent="0.25">
      <c r="A5753" s="16">
        <v>40692</v>
      </c>
      <c r="B5753" s="33" t="s">
        <v>44</v>
      </c>
      <c r="C5753" s="29">
        <v>1015.53857028193</v>
      </c>
      <c r="D5753" s="10">
        <v>26259746.250874098</v>
      </c>
      <c r="E5753" s="4">
        <v>-56.2313174535401</v>
      </c>
      <c r="F5753" s="4">
        <v>-66.499591927596001</v>
      </c>
      <c r="G5753" s="4">
        <v>0</v>
      </c>
      <c r="H5753" s="4">
        <v>51.292040314791201</v>
      </c>
      <c r="I5753" s="4">
        <v>291.70001220703102</v>
      </c>
      <c r="J5753" s="4">
        <v>-312.50115643442501</v>
      </c>
      <c r="K5753" s="4">
        <v>172.42737695014</v>
      </c>
      <c r="L5753" s="11">
        <f t="shared" si="357"/>
        <v>80.187363656401118</v>
      </c>
      <c r="M5753" s="7">
        <f t="shared" si="358"/>
        <v>80.187363656388797</v>
      </c>
      <c r="N5753" s="13">
        <f t="shared" si="359"/>
        <v>1.2320811038080137E-11</v>
      </c>
      <c r="O5753" s="12" t="str">
        <f t="shared" si="356"/>
        <v/>
      </c>
    </row>
    <row r="5754" spans="1:15" x14ac:dyDescent="0.25">
      <c r="A5754" s="16">
        <v>40692</v>
      </c>
      <c r="B5754" s="33" t="s">
        <v>45</v>
      </c>
      <c r="C5754" s="29">
        <v>1014.71471901985</v>
      </c>
      <c r="D5754" s="10">
        <v>26325927.6411939</v>
      </c>
      <c r="E5754" s="4">
        <v>-46.362673263797099</v>
      </c>
      <c r="F5754" s="4">
        <v>-70.855577477107303</v>
      </c>
      <c r="G5754" s="4">
        <v>0</v>
      </c>
      <c r="H5754" s="4">
        <v>44.771997782447102</v>
      </c>
      <c r="I5754" s="4">
        <v>299</v>
      </c>
      <c r="J5754" s="4">
        <v>-312.50115643442501</v>
      </c>
      <c r="K5754" s="4">
        <v>104.331128926139</v>
      </c>
      <c r="L5754" s="11">
        <f t="shared" si="357"/>
        <v>18.383719533256681</v>
      </c>
      <c r="M5754" s="7">
        <f t="shared" si="358"/>
        <v>18.383719533278295</v>
      </c>
      <c r="N5754" s="13">
        <f t="shared" si="359"/>
        <v>2.1614710021822248E-11</v>
      </c>
      <c r="O5754" s="12" t="str">
        <f t="shared" si="356"/>
        <v/>
      </c>
    </row>
    <row r="5755" spans="1:15" x14ac:dyDescent="0.25">
      <c r="A5755" s="16">
        <v>40692</v>
      </c>
      <c r="B5755" s="33" t="s">
        <v>46</v>
      </c>
      <c r="C5755" s="29">
        <v>1013.8877254458</v>
      </c>
      <c r="D5755" s="10">
        <v>26251759.3745116</v>
      </c>
      <c r="E5755" s="4">
        <v>-44.084465006374401</v>
      </c>
      <c r="F5755" s="4">
        <v>-71.414700502884898</v>
      </c>
      <c r="G5755" s="4">
        <v>0</v>
      </c>
      <c r="H5755" s="4">
        <v>39.094656879406301</v>
      </c>
      <c r="I5755" s="4">
        <v>290.89999389648398</v>
      </c>
      <c r="J5755" s="4">
        <v>-312.50115643442501</v>
      </c>
      <c r="K5755" s="4">
        <v>77.403374867155705</v>
      </c>
      <c r="L5755" s="11">
        <f t="shared" si="357"/>
        <v>-20.602296300638343</v>
      </c>
      <c r="M5755" s="7">
        <f t="shared" si="358"/>
        <v>-20.60229630063909</v>
      </c>
      <c r="N5755" s="13">
        <f t="shared" si="359"/>
        <v>7.460698725481052E-13</v>
      </c>
      <c r="O5755" s="12" t="str">
        <f t="shared" si="356"/>
        <v/>
      </c>
    </row>
    <row r="5756" spans="1:15" x14ac:dyDescent="0.25">
      <c r="A5756" s="16">
        <v>40692</v>
      </c>
      <c r="B5756" s="33" t="s">
        <v>47</v>
      </c>
      <c r="C5756" s="29">
        <v>1013.09306179574</v>
      </c>
      <c r="D5756" s="10">
        <v>26008751.263347801</v>
      </c>
      <c r="E5756" s="4">
        <v>-42.227958627230102</v>
      </c>
      <c r="F5756" s="4">
        <v>-68.638523532631993</v>
      </c>
      <c r="G5756" s="4">
        <v>0</v>
      </c>
      <c r="H5756" s="4">
        <v>36.904158882642797</v>
      </c>
      <c r="I5756" s="4">
        <v>293.5</v>
      </c>
      <c r="J5756" s="4">
        <v>-312.50115643442501</v>
      </c>
      <c r="K5756" s="4">
        <v>25.461226610590099</v>
      </c>
      <c r="L5756" s="11">
        <f t="shared" si="357"/>
        <v>-67.502253101054208</v>
      </c>
      <c r="M5756" s="7">
        <f t="shared" si="358"/>
        <v>-67.502253101055203</v>
      </c>
      <c r="N5756" s="13">
        <f t="shared" si="359"/>
        <v>9.9475983006414026E-13</v>
      </c>
      <c r="O5756" s="12" t="str">
        <f t="shared" si="356"/>
        <v/>
      </c>
    </row>
    <row r="5757" spans="1:15" x14ac:dyDescent="0.25">
      <c r="A5757" s="16">
        <v>40692</v>
      </c>
      <c r="B5757" s="33" t="s">
        <v>48</v>
      </c>
      <c r="C5757" s="29">
        <v>1012.3566597200401</v>
      </c>
      <c r="D5757" s="10">
        <v>25759875.6099291</v>
      </c>
      <c r="E5757" s="4">
        <v>-34.8346704591183</v>
      </c>
      <c r="F5757" s="4">
        <v>-64.112019158838805</v>
      </c>
      <c r="G5757" s="4">
        <v>0</v>
      </c>
      <c r="H5757" s="4">
        <v>38.248725593250597</v>
      </c>
      <c r="I5757" s="4">
        <v>298.79998779296801</v>
      </c>
      <c r="J5757" s="4">
        <v>-308.99491185401899</v>
      </c>
      <c r="K5757" s="4">
        <v>1.7607621361390999</v>
      </c>
      <c r="L5757" s="11">
        <f t="shared" si="357"/>
        <v>-69.13212594961837</v>
      </c>
      <c r="M5757" s="7">
        <f t="shared" si="358"/>
        <v>-69.132125949639203</v>
      </c>
      <c r="N5757" s="13">
        <f t="shared" si="359"/>
        <v>2.0833113012486137E-11</v>
      </c>
      <c r="O5757" s="12" t="str">
        <f t="shared" si="356"/>
        <v/>
      </c>
    </row>
    <row r="5758" spans="1:15" x14ac:dyDescent="0.25">
      <c r="A5758" s="16">
        <v>40692</v>
      </c>
      <c r="B5758" s="33" t="s">
        <v>49</v>
      </c>
      <c r="C5758" s="29">
        <v>1011.66166209427</v>
      </c>
      <c r="D5758" s="10">
        <v>25482910.357266299</v>
      </c>
      <c r="E5758" s="4">
        <v>-42.1050592256126</v>
      </c>
      <c r="F5758" s="4">
        <v>-59.421310841425999</v>
      </c>
      <c r="G5758" s="4">
        <v>0</v>
      </c>
      <c r="H5758" s="4">
        <v>33.958288143934901</v>
      </c>
      <c r="I5758" s="4">
        <v>301.79998779296801</v>
      </c>
      <c r="J5758" s="4">
        <v>-311.16669827620598</v>
      </c>
      <c r="K5758" s="4">
        <v>0</v>
      </c>
      <c r="L5758" s="11">
        <f t="shared" si="357"/>
        <v>-76.934792406341671</v>
      </c>
      <c r="M5758" s="7">
        <f t="shared" si="358"/>
        <v>-76.934792406333401</v>
      </c>
      <c r="N5758" s="13">
        <f t="shared" si="359"/>
        <v>8.2707174442475662E-12</v>
      </c>
      <c r="O5758" s="12" t="str">
        <f t="shared" si="356"/>
        <v/>
      </c>
    </row>
    <row r="5759" spans="1:15" x14ac:dyDescent="0.25">
      <c r="A5759" s="16">
        <v>40692</v>
      </c>
      <c r="B5759" s="33" t="s">
        <v>50</v>
      </c>
      <c r="C5759" s="29">
        <v>1011.02858808216</v>
      </c>
      <c r="D5759" s="10">
        <v>25225158.255418502</v>
      </c>
      <c r="E5759" s="4">
        <v>-32.242569599988798</v>
      </c>
      <c r="F5759" s="4">
        <v>-54.846016412332602</v>
      </c>
      <c r="G5759" s="4">
        <v>0</v>
      </c>
      <c r="H5759" s="4">
        <v>30.811744311045501</v>
      </c>
      <c r="I5759" s="4">
        <v>294.39999389648398</v>
      </c>
      <c r="J5759" s="4">
        <v>-309.72095826404302</v>
      </c>
      <c r="K5759" s="4">
        <v>0</v>
      </c>
      <c r="L5759" s="11">
        <f t="shared" si="357"/>
        <v>-71.597806068834927</v>
      </c>
      <c r="M5759" s="7">
        <f t="shared" si="358"/>
        <v>-71.597806068832682</v>
      </c>
      <c r="N5759" s="13">
        <f t="shared" si="359"/>
        <v>2.2453150450019166E-12</v>
      </c>
      <c r="O5759" s="12" t="str">
        <f t="shared" si="356"/>
        <v/>
      </c>
    </row>
    <row r="5760" spans="1:15" x14ac:dyDescent="0.25">
      <c r="A5760" s="16">
        <v>40692</v>
      </c>
      <c r="B5760" s="33" t="s">
        <v>51</v>
      </c>
      <c r="C5760" s="29">
        <v>1010.45167764173</v>
      </c>
      <c r="D5760" s="10">
        <v>24981174.496923201</v>
      </c>
      <c r="E5760" s="4">
        <v>-22.7530724595807</v>
      </c>
      <c r="F5760" s="4">
        <v>-50.760347531520097</v>
      </c>
      <c r="G5760" s="4">
        <v>0</v>
      </c>
      <c r="H5760" s="4">
        <v>25.837750638019902</v>
      </c>
      <c r="I5760" s="4">
        <v>287.70001220703102</v>
      </c>
      <c r="J5760" s="4">
        <v>-307.79760910263201</v>
      </c>
      <c r="K5760" s="4">
        <v>0</v>
      </c>
      <c r="L5760" s="11">
        <f t="shared" si="357"/>
        <v>-67.773266248681864</v>
      </c>
      <c r="M5760" s="7">
        <f t="shared" si="358"/>
        <v>-67.773266248694725</v>
      </c>
      <c r="N5760" s="13">
        <f t="shared" si="359"/>
        <v>1.2860823517257813E-11</v>
      </c>
      <c r="O5760" s="12" t="str">
        <f t="shared" si="356"/>
        <v/>
      </c>
    </row>
    <row r="5761" spans="1:15" x14ac:dyDescent="0.25">
      <c r="A5761" s="16">
        <v>40692</v>
      </c>
      <c r="B5761" s="33" t="s">
        <v>52</v>
      </c>
      <c r="C5761" s="29">
        <v>1009.9185336343</v>
      </c>
      <c r="D5761" s="10">
        <v>24751720.2318995</v>
      </c>
      <c r="E5761" s="4">
        <v>-19.5387383338518</v>
      </c>
      <c r="F5761" s="4">
        <v>-47.084650091539501</v>
      </c>
      <c r="G5761" s="4">
        <v>0</v>
      </c>
      <c r="H5761" s="4">
        <v>26.073032566913401</v>
      </c>
      <c r="I5761" s="4">
        <v>282.29998779296801</v>
      </c>
      <c r="J5761" s="4">
        <v>-305.48692777442898</v>
      </c>
      <c r="K5761" s="4">
        <v>0</v>
      </c>
      <c r="L5761" s="11">
        <f t="shared" si="357"/>
        <v>-63.737295839938866</v>
      </c>
      <c r="M5761" s="7">
        <f t="shared" si="358"/>
        <v>-63.737295839916918</v>
      </c>
      <c r="N5761" s="13">
        <f t="shared" si="359"/>
        <v>2.1948665107629495E-11</v>
      </c>
      <c r="O5761" s="12" t="str">
        <f t="shared" si="356"/>
        <v/>
      </c>
    </row>
    <row r="5762" spans="1:15" x14ac:dyDescent="0.25">
      <c r="A5762" s="16">
        <v>40693</v>
      </c>
      <c r="B5762" s="33" t="s">
        <v>29</v>
      </c>
      <c r="C5762" s="29">
        <v>1009.4220515772799</v>
      </c>
      <c r="D5762" s="10">
        <v>24551235.208003402</v>
      </c>
      <c r="E5762" s="4">
        <v>-17.696948710971402</v>
      </c>
      <c r="F5762" s="4">
        <v>-43.905473931070397</v>
      </c>
      <c r="G5762" s="4">
        <v>0</v>
      </c>
      <c r="H5762" s="4">
        <v>18.506998539363899</v>
      </c>
      <c r="I5762" s="4">
        <v>292.39999389648398</v>
      </c>
      <c r="J5762" s="4">
        <v>-304.99485420936799</v>
      </c>
      <c r="K5762" s="4">
        <v>0</v>
      </c>
      <c r="L5762" s="11">
        <f t="shared" si="357"/>
        <v>-55.690284415561905</v>
      </c>
      <c r="M5762" s="7">
        <f t="shared" si="358"/>
        <v>-55.690284415582816</v>
      </c>
      <c r="N5762" s="13">
        <f t="shared" si="359"/>
        <v>2.0911272713419748E-11</v>
      </c>
      <c r="O5762" s="12" t="str">
        <f t="shared" si="356"/>
        <v/>
      </c>
    </row>
    <row r="5763" spans="1:15" x14ac:dyDescent="0.25">
      <c r="A5763" s="16">
        <v>40693</v>
      </c>
      <c r="B5763" s="33" t="s">
        <v>30</v>
      </c>
      <c r="C5763" s="29">
        <v>1010.97325298894</v>
      </c>
      <c r="D5763" s="10">
        <v>24365585.829337198</v>
      </c>
      <c r="E5763" s="4">
        <v>-11.1833896495634</v>
      </c>
      <c r="F5763" s="4">
        <v>-40.813987907681998</v>
      </c>
      <c r="G5763" s="4">
        <v>-1.1912290087758099</v>
      </c>
      <c r="H5763" s="4">
        <v>8.4366027658612595</v>
      </c>
      <c r="I5763" s="4">
        <v>296.70001220703102</v>
      </c>
      <c r="J5763" s="4">
        <v>-303.51728025860302</v>
      </c>
      <c r="K5763" s="4">
        <v>0</v>
      </c>
      <c r="L5763" s="11">
        <f t="shared" si="357"/>
        <v>-51.569271851731941</v>
      </c>
      <c r="M5763" s="7">
        <f t="shared" si="358"/>
        <v>-51.569271851723187</v>
      </c>
      <c r="N5763" s="13">
        <f t="shared" si="359"/>
        <v>8.7538865045644343E-12</v>
      </c>
      <c r="O5763" s="12" t="str">
        <f t="shared" ref="O5763:O5826" si="360">IF(N5763&gt;1,1,"")</f>
        <v/>
      </c>
    </row>
    <row r="5764" spans="1:15" x14ac:dyDescent="0.25">
      <c r="A5764" s="16">
        <v>40693</v>
      </c>
      <c r="B5764" s="33" t="s">
        <v>31</v>
      </c>
      <c r="C5764" s="29">
        <v>1010.56591012288</v>
      </c>
      <c r="D5764" s="10">
        <v>24196989.507767901</v>
      </c>
      <c r="E5764" s="4">
        <v>1.0583910927367901</v>
      </c>
      <c r="F5764" s="4">
        <v>-37.855399838918899</v>
      </c>
      <c r="G5764" s="4">
        <v>0</v>
      </c>
      <c r="H5764" s="4">
        <v>7.2161719822694597</v>
      </c>
      <c r="I5764" s="4">
        <v>282.600006103515</v>
      </c>
      <c r="J5764" s="4">
        <v>-299.85148088663101</v>
      </c>
      <c r="K5764" s="4">
        <v>0</v>
      </c>
      <c r="L5764" s="11">
        <f t="shared" ref="L5764:L5827" si="361">SUM(E5764:K5764)</f>
        <v>-46.832311547028667</v>
      </c>
      <c r="M5764" s="7">
        <f t="shared" ref="M5764:M5827" si="362">(D5764-D5763)/3600</f>
        <v>-46.832311547027075</v>
      </c>
      <c r="N5764" s="13">
        <f t="shared" ref="N5764:N5827" si="363">IF(C5764&gt;0,ABS(L5764-M5764),0)</f>
        <v>1.5916157281026244E-12</v>
      </c>
      <c r="O5764" s="12" t="str">
        <f t="shared" si="360"/>
        <v/>
      </c>
    </row>
    <row r="5765" spans="1:15" x14ac:dyDescent="0.25">
      <c r="A5765" s="16">
        <v>40693</v>
      </c>
      <c r="B5765" s="33" t="s">
        <v>32</v>
      </c>
      <c r="C5765" s="29">
        <v>1010.16592379214</v>
      </c>
      <c r="D5765" s="10">
        <v>23938518.307290401</v>
      </c>
      <c r="E5765" s="4">
        <v>-16.683387837839401</v>
      </c>
      <c r="F5765" s="4">
        <v>-35.086686855172999</v>
      </c>
      <c r="G5765" s="4">
        <v>0</v>
      </c>
      <c r="H5765" s="4">
        <v>-0.91798288937373296</v>
      </c>
      <c r="I5765" s="4">
        <v>283.29998779296801</v>
      </c>
      <c r="J5765" s="4">
        <v>-302.40948589878502</v>
      </c>
      <c r="K5765" s="4">
        <v>0</v>
      </c>
      <c r="L5765" s="11">
        <f t="shared" si="361"/>
        <v>-71.797555688203147</v>
      </c>
      <c r="M5765" s="7">
        <f t="shared" si="362"/>
        <v>-71.797555688194308</v>
      </c>
      <c r="N5765" s="13">
        <f t="shared" si="363"/>
        <v>8.8391516328556463E-12</v>
      </c>
      <c r="O5765" s="12" t="str">
        <f t="shared" si="360"/>
        <v/>
      </c>
    </row>
    <row r="5766" spans="1:15" x14ac:dyDescent="0.25">
      <c r="A5766" s="16">
        <v>40693</v>
      </c>
      <c r="B5766" s="33" t="s">
        <v>33</v>
      </c>
      <c r="C5766" s="29">
        <v>1009.8008370899601</v>
      </c>
      <c r="D5766" s="10">
        <v>23732452.9342645</v>
      </c>
      <c r="E5766" s="4">
        <v>-13.6723854953288</v>
      </c>
      <c r="F5766" s="4">
        <v>-32.208385973649698</v>
      </c>
      <c r="G5766" s="4">
        <v>0</v>
      </c>
      <c r="H5766" s="4">
        <v>1.8445586351958101</v>
      </c>
      <c r="I5766" s="4">
        <v>283.89999389648398</v>
      </c>
      <c r="J5766" s="4">
        <v>-297.165654404154</v>
      </c>
      <c r="K5766" s="4">
        <v>6.1491945372258702E-2</v>
      </c>
      <c r="L5766" s="11">
        <f t="shared" si="361"/>
        <v>-57.240381396080444</v>
      </c>
      <c r="M5766" s="7">
        <f t="shared" si="362"/>
        <v>-57.240381396083784</v>
      </c>
      <c r="N5766" s="13">
        <f t="shared" si="363"/>
        <v>3.3395508580724709E-12</v>
      </c>
      <c r="O5766" s="12" t="str">
        <f t="shared" si="360"/>
        <v/>
      </c>
    </row>
    <row r="5767" spans="1:15" x14ac:dyDescent="0.25">
      <c r="A5767" s="16">
        <v>40693</v>
      </c>
      <c r="B5767" s="33" t="s">
        <v>34</v>
      </c>
      <c r="C5767" s="29">
        <v>1010.47157353315</v>
      </c>
      <c r="D5767" s="10">
        <v>23561910.977096599</v>
      </c>
      <c r="E5767" s="4">
        <v>-7.74324102279739</v>
      </c>
      <c r="F5767" s="4">
        <v>-29.8672038747596</v>
      </c>
      <c r="G5767" s="4">
        <v>-2.54027429716092</v>
      </c>
      <c r="H5767" s="4">
        <v>-2.4164960065305898</v>
      </c>
      <c r="I5767" s="4">
        <v>282.39999389648398</v>
      </c>
      <c r="J5767" s="4">
        <v>-294.75277938954298</v>
      </c>
      <c r="K5767" s="4">
        <v>7.5472348143511097</v>
      </c>
      <c r="L5767" s="11">
        <f t="shared" si="361"/>
        <v>-47.372765879956397</v>
      </c>
      <c r="M5767" s="7">
        <f t="shared" si="362"/>
        <v>-47.372765879972526</v>
      </c>
      <c r="N5767" s="13">
        <f t="shared" si="363"/>
        <v>1.6129320101754274E-11</v>
      </c>
      <c r="O5767" s="12" t="str">
        <f t="shared" si="360"/>
        <v/>
      </c>
    </row>
    <row r="5768" spans="1:15" x14ac:dyDescent="0.25">
      <c r="A5768" s="16">
        <v>40693</v>
      </c>
      <c r="B5768" s="33" t="s">
        <v>35</v>
      </c>
      <c r="C5768" s="29">
        <v>1010.1572188203201</v>
      </c>
      <c r="D5768" s="10">
        <v>23431744.848249398</v>
      </c>
      <c r="E5768" s="4">
        <v>-9.6023529537179506</v>
      </c>
      <c r="F5768" s="4">
        <v>-27.988097151895101</v>
      </c>
      <c r="G5768" s="4">
        <v>0</v>
      </c>
      <c r="H5768" s="4">
        <v>-8.8198283775435602</v>
      </c>
      <c r="I5768" s="4">
        <v>284.89999389648398</v>
      </c>
      <c r="J5768" s="4">
        <v>-293.51047318211897</v>
      </c>
      <c r="K5768" s="4">
        <v>18.863499755661302</v>
      </c>
      <c r="L5768" s="11">
        <f t="shared" si="361"/>
        <v>-36.15725801313031</v>
      </c>
      <c r="M5768" s="7">
        <f t="shared" si="362"/>
        <v>-36.157258013111232</v>
      </c>
      <c r="N5768" s="13">
        <f t="shared" si="363"/>
        <v>1.907807245515869E-11</v>
      </c>
      <c r="O5768" s="12" t="str">
        <f t="shared" si="360"/>
        <v/>
      </c>
    </row>
    <row r="5769" spans="1:15" x14ac:dyDescent="0.25">
      <c r="A5769" s="16">
        <v>40693</v>
      </c>
      <c r="B5769" s="33" t="s">
        <v>36</v>
      </c>
      <c r="C5769" s="29">
        <v>1010.8416847649401</v>
      </c>
      <c r="D5769" s="10">
        <v>23236146.4506776</v>
      </c>
      <c r="E5769" s="4">
        <v>-28.698156613739599</v>
      </c>
      <c r="F5769" s="4">
        <v>-26.130156542714001</v>
      </c>
      <c r="G5769" s="4">
        <v>-3.4369067921300802</v>
      </c>
      <c r="H5769" s="4">
        <v>-27.683023742857198</v>
      </c>
      <c r="I5769" s="4">
        <v>284.100006103515</v>
      </c>
      <c r="J5769" s="4">
        <v>-300.33531699871901</v>
      </c>
      <c r="K5769" s="4">
        <v>47.850666372271199</v>
      </c>
      <c r="L5769" s="11">
        <f t="shared" si="361"/>
        <v>-54.332888214373703</v>
      </c>
      <c r="M5769" s="7">
        <f t="shared" si="362"/>
        <v>-54.332888214388447</v>
      </c>
      <c r="N5769" s="13">
        <f t="shared" si="363"/>
        <v>1.4743761767022079E-11</v>
      </c>
      <c r="O5769" s="12" t="str">
        <f t="shared" si="360"/>
        <v/>
      </c>
    </row>
    <row r="5770" spans="1:15" x14ac:dyDescent="0.25">
      <c r="A5770" s="16">
        <v>40693</v>
      </c>
      <c r="B5770" s="33" t="s">
        <v>37</v>
      </c>
      <c r="C5770" s="29">
        <v>1011.5378704261</v>
      </c>
      <c r="D5770" s="10">
        <v>23147335.325952899</v>
      </c>
      <c r="E5770" s="4">
        <v>-34.354652981539701</v>
      </c>
      <c r="F5770" s="4">
        <v>-24.379062170660301</v>
      </c>
      <c r="G5770" s="4">
        <v>-3.0651585620633002</v>
      </c>
      <c r="H5770" s="4">
        <v>-19.894428624703899</v>
      </c>
      <c r="I5770" s="4">
        <v>276.100006103515</v>
      </c>
      <c r="J5770" s="4">
        <v>-301.773294033958</v>
      </c>
      <c r="K5770" s="4">
        <v>82.696833401428805</v>
      </c>
      <c r="L5770" s="11">
        <f t="shared" si="361"/>
        <v>-24.669756867981405</v>
      </c>
      <c r="M5770" s="7">
        <f t="shared" si="362"/>
        <v>-24.669756867972513</v>
      </c>
      <c r="N5770" s="13">
        <f t="shared" si="363"/>
        <v>8.8924423380376538E-12</v>
      </c>
      <c r="O5770" s="12" t="str">
        <f t="shared" si="360"/>
        <v/>
      </c>
    </row>
    <row r="5771" spans="1:15" x14ac:dyDescent="0.25">
      <c r="A5771" s="16">
        <v>40693</v>
      </c>
      <c r="B5771" s="33" t="s">
        <v>38</v>
      </c>
      <c r="C5771" s="29">
        <v>1011.22364416631</v>
      </c>
      <c r="D5771" s="10">
        <v>23080874.501044098</v>
      </c>
      <c r="E5771" s="4">
        <v>-47.912898465709802</v>
      </c>
      <c r="F5771" s="4">
        <v>-23.4686558176689</v>
      </c>
      <c r="G5771" s="4">
        <v>0</v>
      </c>
      <c r="H5771" s="4">
        <v>-18.7222948771388</v>
      </c>
      <c r="I5771" s="4">
        <v>250.80000305175699</v>
      </c>
      <c r="J5771" s="4">
        <v>-305.77997748967698</v>
      </c>
      <c r="K5771" s="4">
        <v>126.622483345997</v>
      </c>
      <c r="L5771" s="11">
        <f t="shared" si="361"/>
        <v>-18.461340252440507</v>
      </c>
      <c r="M5771" s="7">
        <f t="shared" si="362"/>
        <v>-18.461340252444561</v>
      </c>
      <c r="N5771" s="13">
        <f t="shared" si="363"/>
        <v>4.0536463075113716E-12</v>
      </c>
      <c r="O5771" s="12" t="str">
        <f t="shared" si="360"/>
        <v/>
      </c>
    </row>
    <row r="5772" spans="1:15" x14ac:dyDescent="0.25">
      <c r="A5772" s="16">
        <v>40693</v>
      </c>
      <c r="B5772" s="33" t="s">
        <v>39</v>
      </c>
      <c r="C5772" s="29">
        <v>1010.8890805365101</v>
      </c>
      <c r="D5772" s="10">
        <v>22850012.1163151</v>
      </c>
      <c r="E5772" s="4">
        <v>-75.683452824333401</v>
      </c>
      <c r="F5772" s="4">
        <v>-22.0847414678639</v>
      </c>
      <c r="G5772" s="4">
        <v>0</v>
      </c>
      <c r="H5772" s="4">
        <v>-29.827056385765101</v>
      </c>
      <c r="I5772" s="4">
        <v>201.89999389648401</v>
      </c>
      <c r="J5772" s="4">
        <v>-309.56076960705502</v>
      </c>
      <c r="K5772" s="4">
        <v>171.12758618602601</v>
      </c>
      <c r="L5772" s="11">
        <f t="shared" si="361"/>
        <v>-64.12844020250742</v>
      </c>
      <c r="M5772" s="7">
        <f t="shared" si="362"/>
        <v>-64.128440202499434</v>
      </c>
      <c r="N5772" s="13">
        <f t="shared" si="363"/>
        <v>7.9865003499435261E-12</v>
      </c>
      <c r="O5772" s="12" t="str">
        <f t="shared" si="360"/>
        <v/>
      </c>
    </row>
    <row r="5773" spans="1:15" x14ac:dyDescent="0.25">
      <c r="A5773" s="16">
        <v>40693</v>
      </c>
      <c r="B5773" s="33" t="s">
        <v>40</v>
      </c>
      <c r="C5773" s="29">
        <v>1010.56400169013</v>
      </c>
      <c r="D5773" s="10">
        <v>22743995.348083202</v>
      </c>
      <c r="E5773" s="4">
        <v>-81.187610975872303</v>
      </c>
      <c r="F5773" s="4">
        <v>-20.558543917225499</v>
      </c>
      <c r="G5773" s="4">
        <v>0</v>
      </c>
      <c r="H5773" s="4">
        <v>-24.439281702244301</v>
      </c>
      <c r="I5773" s="4">
        <v>191.80000305175699</v>
      </c>
      <c r="J5773" s="4">
        <v>-309.9115250461</v>
      </c>
      <c r="K5773" s="4">
        <v>214.84785630306499</v>
      </c>
      <c r="L5773" s="11">
        <f t="shared" si="361"/>
        <v>-29.449102286620132</v>
      </c>
      <c r="M5773" s="7">
        <f t="shared" si="362"/>
        <v>-29.449102286638485</v>
      </c>
      <c r="N5773" s="13">
        <f t="shared" si="363"/>
        <v>1.8353318864683388E-11</v>
      </c>
      <c r="O5773" s="12" t="str">
        <f t="shared" si="360"/>
        <v/>
      </c>
    </row>
    <row r="5774" spans="1:15" x14ac:dyDescent="0.25">
      <c r="A5774" s="16">
        <v>40693</v>
      </c>
      <c r="B5774" s="33" t="s">
        <v>41</v>
      </c>
      <c r="C5774" s="29">
        <v>1010.27269610997</v>
      </c>
      <c r="D5774" s="10">
        <v>22598781.461970501</v>
      </c>
      <c r="E5774" s="4">
        <v>-63.611678155298002</v>
      </c>
      <c r="F5774" s="4">
        <v>-19.4986115375252</v>
      </c>
      <c r="G5774" s="4">
        <v>0</v>
      </c>
      <c r="H5774" s="4">
        <v>-9.0895963085071507</v>
      </c>
      <c r="I5774" s="4">
        <v>223.5</v>
      </c>
      <c r="J5774" s="4">
        <v>-305.25327291732299</v>
      </c>
      <c r="K5774" s="4">
        <v>133.61596833178299</v>
      </c>
      <c r="L5774" s="11">
        <f t="shared" si="361"/>
        <v>-40.337190586870349</v>
      </c>
      <c r="M5774" s="7">
        <f t="shared" si="362"/>
        <v>-40.337190586861432</v>
      </c>
      <c r="N5774" s="13">
        <f t="shared" si="363"/>
        <v>8.9173113337892573E-12</v>
      </c>
      <c r="O5774" s="12" t="str">
        <f t="shared" si="360"/>
        <v/>
      </c>
    </row>
    <row r="5775" spans="1:15" x14ac:dyDescent="0.25">
      <c r="A5775" s="16">
        <v>40693</v>
      </c>
      <c r="B5775" s="33" t="s">
        <v>42</v>
      </c>
      <c r="C5775" s="29">
        <v>1009.96564177087</v>
      </c>
      <c r="D5775" s="10">
        <v>22535682.527718902</v>
      </c>
      <c r="E5775" s="4">
        <v>-83.207307344118504</v>
      </c>
      <c r="F5775" s="4">
        <v>-18.6510622463489</v>
      </c>
      <c r="G5775" s="4">
        <v>0</v>
      </c>
      <c r="H5775" s="4">
        <v>-18.074981129711301</v>
      </c>
      <c r="I5775" s="4">
        <v>201</v>
      </c>
      <c r="J5775" s="4">
        <v>-312.50115643442501</v>
      </c>
      <c r="K5775" s="4">
        <v>213.90702541805501</v>
      </c>
      <c r="L5775" s="11">
        <f t="shared" si="361"/>
        <v>-17.527481736548708</v>
      </c>
      <c r="M5775" s="7">
        <f t="shared" si="362"/>
        <v>-17.527481736555281</v>
      </c>
      <c r="N5775" s="13">
        <f t="shared" si="363"/>
        <v>6.5725203057809267E-12</v>
      </c>
      <c r="O5775" s="12" t="str">
        <f t="shared" si="360"/>
        <v/>
      </c>
    </row>
    <row r="5776" spans="1:15" x14ac:dyDescent="0.25">
      <c r="A5776" s="16">
        <v>40693</v>
      </c>
      <c r="B5776" s="33" t="s">
        <v>43</v>
      </c>
      <c r="C5776" s="29">
        <v>1009.69176097587</v>
      </c>
      <c r="D5776" s="10">
        <v>22436816.828995898</v>
      </c>
      <c r="E5776" s="4">
        <v>-62.409990886218303</v>
      </c>
      <c r="F5776" s="4">
        <v>-18.025904790334199</v>
      </c>
      <c r="G5776" s="4">
        <v>0</v>
      </c>
      <c r="H5776" s="4">
        <v>-2.3594012436654399</v>
      </c>
      <c r="I5776" s="4">
        <v>196.80000305175699</v>
      </c>
      <c r="J5776" s="4">
        <v>-306.25607527932902</v>
      </c>
      <c r="K5776" s="4">
        <v>164.788675058048</v>
      </c>
      <c r="L5776" s="11">
        <f t="shared" si="361"/>
        <v>-27.462694089742001</v>
      </c>
      <c r="M5776" s="7">
        <f t="shared" si="362"/>
        <v>-27.462694089723129</v>
      </c>
      <c r="N5776" s="13">
        <f t="shared" si="363"/>
        <v>1.8872015061788261E-11</v>
      </c>
      <c r="O5776" s="12" t="str">
        <f t="shared" si="360"/>
        <v/>
      </c>
    </row>
    <row r="5777" spans="1:15" x14ac:dyDescent="0.25">
      <c r="A5777" s="16">
        <v>40693</v>
      </c>
      <c r="B5777" s="33" t="s">
        <v>44</v>
      </c>
      <c r="C5777" s="29">
        <v>1009.42207128711</v>
      </c>
      <c r="D5777" s="10">
        <v>22221687.394313801</v>
      </c>
      <c r="E5777" s="4">
        <v>-69.596030374524801</v>
      </c>
      <c r="F5777" s="4">
        <v>-16.7920621799495</v>
      </c>
      <c r="G5777" s="4">
        <v>0</v>
      </c>
      <c r="H5777" s="4">
        <v>-3.8915449075640698</v>
      </c>
      <c r="I5777" s="4">
        <v>199.89999389648401</v>
      </c>
      <c r="J5777" s="4">
        <v>-307.98286770202299</v>
      </c>
      <c r="K5777" s="4">
        <v>138.60433496699</v>
      </c>
      <c r="L5777" s="11">
        <f t="shared" si="361"/>
        <v>-59.758176300587365</v>
      </c>
      <c r="M5777" s="7">
        <f t="shared" si="362"/>
        <v>-59.758176300582576</v>
      </c>
      <c r="N5777" s="13">
        <f t="shared" si="363"/>
        <v>4.7890580390230753E-12</v>
      </c>
      <c r="O5777" s="12" t="str">
        <f t="shared" si="360"/>
        <v/>
      </c>
    </row>
    <row r="5778" spans="1:15" x14ac:dyDescent="0.25">
      <c r="A5778" s="16">
        <v>40693</v>
      </c>
      <c r="B5778" s="33" t="s">
        <v>45</v>
      </c>
      <c r="C5778" s="29">
        <v>1009.20190483248</v>
      </c>
      <c r="D5778" s="10">
        <v>22003694.379496101</v>
      </c>
      <c r="E5778" s="4">
        <v>-44.591340339545297</v>
      </c>
      <c r="F5778" s="4">
        <v>-15.147553019246701</v>
      </c>
      <c r="G5778" s="4">
        <v>0</v>
      </c>
      <c r="H5778" s="4">
        <v>9.8587458930009504</v>
      </c>
      <c r="I5778" s="4">
        <v>198.100006103515</v>
      </c>
      <c r="J5778" s="4">
        <v>-296.63514509336102</v>
      </c>
      <c r="K5778" s="4">
        <v>87.861671228498807</v>
      </c>
      <c r="L5778" s="11">
        <f t="shared" si="361"/>
        <v>-60.553615227138266</v>
      </c>
      <c r="M5778" s="7">
        <f t="shared" si="362"/>
        <v>-60.553615227138827</v>
      </c>
      <c r="N5778" s="13">
        <f t="shared" si="363"/>
        <v>5.6132876125047915E-13</v>
      </c>
      <c r="O5778" s="12" t="str">
        <f t="shared" si="360"/>
        <v/>
      </c>
    </row>
    <row r="5779" spans="1:15" x14ac:dyDescent="0.25">
      <c r="A5779" s="16">
        <v>40693</v>
      </c>
      <c r="B5779" s="33" t="s">
        <v>46</v>
      </c>
      <c r="C5779" s="29">
        <v>1009.03361979304</v>
      </c>
      <c r="D5779" s="10">
        <v>21799669.476322301</v>
      </c>
      <c r="E5779" s="4">
        <v>-16.516456258410699</v>
      </c>
      <c r="F5779" s="4">
        <v>-13.645145968462799</v>
      </c>
      <c r="G5779" s="4">
        <v>0</v>
      </c>
      <c r="H5779" s="4">
        <v>28.786616690727499</v>
      </c>
      <c r="I5779" s="4">
        <v>187</v>
      </c>
      <c r="J5779" s="4">
        <v>-277.855001350468</v>
      </c>
      <c r="K5779" s="4">
        <v>35.556402671671599</v>
      </c>
      <c r="L5779" s="11">
        <f t="shared" si="361"/>
        <v>-56.673584214942402</v>
      </c>
      <c r="M5779" s="7">
        <f t="shared" si="362"/>
        <v>-56.673584214944597</v>
      </c>
      <c r="N5779" s="13">
        <f t="shared" si="363"/>
        <v>2.1955770534987096E-12</v>
      </c>
      <c r="O5779" s="12" t="str">
        <f t="shared" si="360"/>
        <v/>
      </c>
    </row>
    <row r="5780" spans="1:15" x14ac:dyDescent="0.25">
      <c r="A5780" s="16">
        <v>40693</v>
      </c>
      <c r="B5780" s="33" t="s">
        <v>47</v>
      </c>
      <c r="C5780" s="29">
        <v>1008.89523663031</v>
      </c>
      <c r="D5780" s="10">
        <v>21636016.1486555</v>
      </c>
      <c r="E5780" s="4">
        <v>-3.4465779123543698</v>
      </c>
      <c r="F5780" s="4">
        <v>-12.4127103954809</v>
      </c>
      <c r="G5780" s="4">
        <v>0</v>
      </c>
      <c r="H5780" s="4">
        <v>49.591108903274602</v>
      </c>
      <c r="I5780" s="4">
        <v>175.600006103515</v>
      </c>
      <c r="J5780" s="4">
        <v>-262.38773038175998</v>
      </c>
      <c r="K5780" s="4">
        <v>7.5966459975837797</v>
      </c>
      <c r="L5780" s="11">
        <f t="shared" si="361"/>
        <v>-45.459257685221871</v>
      </c>
      <c r="M5780" s="7">
        <f t="shared" si="362"/>
        <v>-45.459257685222354</v>
      </c>
      <c r="N5780" s="13">
        <f t="shared" si="363"/>
        <v>4.8316906031686813E-13</v>
      </c>
      <c r="O5780" s="12" t="str">
        <f t="shared" si="360"/>
        <v/>
      </c>
    </row>
    <row r="5781" spans="1:15" x14ac:dyDescent="0.25">
      <c r="A5781" s="16">
        <v>40693</v>
      </c>
      <c r="B5781" s="33" t="s">
        <v>48</v>
      </c>
      <c r="C5781" s="29">
        <v>1008.77523812891</v>
      </c>
      <c r="D5781" s="10">
        <v>21490405.5829558</v>
      </c>
      <c r="E5781" s="4">
        <v>2.7891470860243799</v>
      </c>
      <c r="F5781" s="4">
        <v>-11.443013991118301</v>
      </c>
      <c r="G5781" s="4">
        <v>0</v>
      </c>
      <c r="H5781" s="4">
        <v>47.353603087037897</v>
      </c>
      <c r="I5781" s="4">
        <v>172.19999694824199</v>
      </c>
      <c r="J5781" s="4">
        <v>-251.73606772365599</v>
      </c>
      <c r="K5781" s="4">
        <v>0.38895523245647701</v>
      </c>
      <c r="L5781" s="11">
        <f t="shared" si="361"/>
        <v>-40.447379361013567</v>
      </c>
      <c r="M5781" s="7">
        <f t="shared" si="362"/>
        <v>-40.447379361027849</v>
      </c>
      <c r="N5781" s="13">
        <f t="shared" si="363"/>
        <v>1.4281908988778014E-11</v>
      </c>
      <c r="O5781" s="12" t="str">
        <f t="shared" si="360"/>
        <v/>
      </c>
    </row>
    <row r="5782" spans="1:15" x14ac:dyDescent="0.25">
      <c r="A5782" s="16">
        <v>40693</v>
      </c>
      <c r="B5782" s="33" t="s">
        <v>49</v>
      </c>
      <c r="C5782" s="29">
        <v>1008.66583600154</v>
      </c>
      <c r="D5782" s="10">
        <v>21312226.741443802</v>
      </c>
      <c r="E5782" s="4">
        <v>2.9314016012324902</v>
      </c>
      <c r="F5782" s="4">
        <v>-10.4782030683228</v>
      </c>
      <c r="G5782" s="4">
        <v>0</v>
      </c>
      <c r="H5782" s="4">
        <v>32.997027737046203</v>
      </c>
      <c r="I5782" s="4">
        <v>170.89999389648401</v>
      </c>
      <c r="J5782" s="4">
        <v>-245.844342808672</v>
      </c>
      <c r="K5782" s="4">
        <v>0</v>
      </c>
      <c r="L5782" s="11">
        <f t="shared" si="361"/>
        <v>-49.494122642232099</v>
      </c>
      <c r="M5782" s="7">
        <f t="shared" si="362"/>
        <v>-49.494122642221754</v>
      </c>
      <c r="N5782" s="13">
        <f t="shared" si="363"/>
        <v>1.0345502232667059E-11</v>
      </c>
      <c r="O5782" s="12" t="str">
        <f t="shared" si="360"/>
        <v/>
      </c>
    </row>
    <row r="5783" spans="1:15" x14ac:dyDescent="0.25">
      <c r="A5783" s="16">
        <v>40693</v>
      </c>
      <c r="B5783" s="33" t="s">
        <v>50</v>
      </c>
      <c r="C5783" s="29">
        <v>1008.5673698155</v>
      </c>
      <c r="D5783" s="10">
        <v>21122870.075858202</v>
      </c>
      <c r="E5783" s="4">
        <v>2.77478133784884</v>
      </c>
      <c r="F5783" s="4">
        <v>-9.4467994988915205</v>
      </c>
      <c r="G5783" s="4">
        <v>0</v>
      </c>
      <c r="H5783" s="4">
        <v>24.951095949474499</v>
      </c>
      <c r="I5783" s="4">
        <v>168.600006103515</v>
      </c>
      <c r="J5783" s="4">
        <v>-239.47815766570901</v>
      </c>
      <c r="K5783" s="4">
        <v>0</v>
      </c>
      <c r="L5783" s="11">
        <f t="shared" si="361"/>
        <v>-52.599073773762171</v>
      </c>
      <c r="M5783" s="7">
        <f t="shared" si="362"/>
        <v>-52.599073773777732</v>
      </c>
      <c r="N5783" s="13">
        <f t="shared" si="363"/>
        <v>1.5560885913146194E-11</v>
      </c>
      <c r="O5783" s="12" t="str">
        <f t="shared" si="360"/>
        <v/>
      </c>
    </row>
    <row r="5784" spans="1:15" x14ac:dyDescent="0.25">
      <c r="A5784" s="16">
        <v>40693</v>
      </c>
      <c r="B5784" s="33" t="s">
        <v>51</v>
      </c>
      <c r="C5784" s="29">
        <v>1008.47821703072</v>
      </c>
      <c r="D5784" s="10">
        <v>20897596.4547338</v>
      </c>
      <c r="E5784" s="4">
        <v>0.93864403732576096</v>
      </c>
      <c r="F5784" s="4">
        <v>-8.3682676611416191</v>
      </c>
      <c r="G5784" s="4">
        <v>0</v>
      </c>
      <c r="H5784" s="4">
        <v>8.0752985105350508</v>
      </c>
      <c r="I5784" s="4">
        <v>166.600006103515</v>
      </c>
      <c r="J5784" s="4">
        <v>-229.82168685813701</v>
      </c>
      <c r="K5784" s="4">
        <v>0</v>
      </c>
      <c r="L5784" s="11">
        <f t="shared" si="361"/>
        <v>-62.576005867902808</v>
      </c>
      <c r="M5784" s="7">
        <f t="shared" si="362"/>
        <v>-62.576005867889357</v>
      </c>
      <c r="N5784" s="13">
        <f t="shared" si="363"/>
        <v>1.3450573987938697E-11</v>
      </c>
      <c r="O5784" s="12" t="str">
        <f t="shared" si="360"/>
        <v/>
      </c>
    </row>
    <row r="5785" spans="1:15" x14ac:dyDescent="0.25">
      <c r="A5785" s="16">
        <v>40693</v>
      </c>
      <c r="B5785" s="33" t="s">
        <v>52</v>
      </c>
      <c r="C5785" s="29">
        <v>1008.3999779120001</v>
      </c>
      <c r="D5785" s="10">
        <v>20670716.538734298</v>
      </c>
      <c r="E5785" s="4">
        <v>0.265940331948398</v>
      </c>
      <c r="F5785" s="4">
        <v>-7.2782972732933198</v>
      </c>
      <c r="G5785" s="4">
        <v>0</v>
      </c>
      <c r="H5785" s="4">
        <v>2.5844186175336401</v>
      </c>
      <c r="I5785" s="4">
        <v>163.30000305175699</v>
      </c>
      <c r="J5785" s="4">
        <v>-221.894263616693</v>
      </c>
      <c r="K5785" s="4">
        <v>0</v>
      </c>
      <c r="L5785" s="11">
        <f t="shared" si="361"/>
        <v>-63.022198888747283</v>
      </c>
      <c r="M5785" s="7">
        <f t="shared" si="362"/>
        <v>-63.022198888750538</v>
      </c>
      <c r="N5785" s="13">
        <f t="shared" si="363"/>
        <v>3.2542857297812589E-12</v>
      </c>
      <c r="O5785" s="12" t="str">
        <f t="shared" si="360"/>
        <v/>
      </c>
    </row>
    <row r="5786" spans="1:15" x14ac:dyDescent="0.25">
      <c r="A5786" s="16">
        <v>40694</v>
      </c>
      <c r="B5786" s="33" t="s">
        <v>29</v>
      </c>
      <c r="C5786" s="29">
        <v>1008.33202091973</v>
      </c>
      <c r="D5786" s="10">
        <v>20456381.430852</v>
      </c>
      <c r="E5786" s="4">
        <v>0.168653490204519</v>
      </c>
      <c r="F5786" s="4">
        <v>-6.3144612920733501</v>
      </c>
      <c r="G5786" s="4">
        <v>0</v>
      </c>
      <c r="H5786" s="4">
        <v>1.3816318564477399</v>
      </c>
      <c r="I5786" s="4">
        <v>162.19999694824199</v>
      </c>
      <c r="J5786" s="4">
        <v>-216.97335097011299</v>
      </c>
      <c r="K5786" s="4">
        <v>0</v>
      </c>
      <c r="L5786" s="11">
        <f t="shared" si="361"/>
        <v>-59.537529967292102</v>
      </c>
      <c r="M5786" s="7">
        <f t="shared" si="362"/>
        <v>-59.537529967305147</v>
      </c>
      <c r="N5786" s="13">
        <f t="shared" si="363"/>
        <v>1.3045564628555439E-11</v>
      </c>
      <c r="O5786" s="12" t="str">
        <f t="shared" si="360"/>
        <v/>
      </c>
    </row>
    <row r="5787" spans="1:15" x14ac:dyDescent="0.25">
      <c r="A5787" s="16">
        <v>40694</v>
      </c>
      <c r="B5787" s="33" t="s">
        <v>30</v>
      </c>
      <c r="C5787" s="29">
        <v>1008.27309430129</v>
      </c>
      <c r="D5787" s="10">
        <v>20251205.940404501</v>
      </c>
      <c r="E5787" s="4">
        <v>0.192144999584593</v>
      </c>
      <c r="F5787" s="4">
        <v>-5.4807658556907102</v>
      </c>
      <c r="G5787" s="4">
        <v>0</v>
      </c>
      <c r="H5787" s="4">
        <v>1.3026775135914399</v>
      </c>
      <c r="I5787" s="4">
        <v>161</v>
      </c>
      <c r="J5787" s="4">
        <v>-214.00724844846701</v>
      </c>
      <c r="K5787" s="4">
        <v>0</v>
      </c>
      <c r="L5787" s="11">
        <f t="shared" si="361"/>
        <v>-56.993191790981683</v>
      </c>
      <c r="M5787" s="7">
        <f t="shared" si="362"/>
        <v>-56.993191790971906</v>
      </c>
      <c r="N5787" s="13">
        <f t="shared" si="363"/>
        <v>9.7770680440589786E-12</v>
      </c>
      <c r="O5787" s="12" t="str">
        <f t="shared" si="360"/>
        <v/>
      </c>
    </row>
    <row r="5788" spans="1:15" x14ac:dyDescent="0.25">
      <c r="A5788" s="16">
        <v>40694</v>
      </c>
      <c r="B5788" s="33" t="s">
        <v>31</v>
      </c>
      <c r="C5788" s="29">
        <v>1008.22217791539</v>
      </c>
      <c r="D5788" s="10">
        <v>20053818.961696401</v>
      </c>
      <c r="E5788" s="4">
        <v>0.31233522905351702</v>
      </c>
      <c r="F5788" s="4">
        <v>-4.75292601350941</v>
      </c>
      <c r="G5788" s="4">
        <v>0</v>
      </c>
      <c r="H5788" s="4">
        <v>2.5493670321331998</v>
      </c>
      <c r="I5788" s="4">
        <v>159.5</v>
      </c>
      <c r="J5788" s="4">
        <v>-212.438492555474</v>
      </c>
      <c r="K5788" s="4">
        <v>0</v>
      </c>
      <c r="L5788" s="11">
        <f t="shared" si="361"/>
        <v>-54.829716307796701</v>
      </c>
      <c r="M5788" s="7">
        <f t="shared" si="362"/>
        <v>-54.829716307805434</v>
      </c>
      <c r="N5788" s="13">
        <f t="shared" si="363"/>
        <v>8.7325702224916313E-12</v>
      </c>
      <c r="O5788" s="12" t="str">
        <f t="shared" si="360"/>
        <v/>
      </c>
    </row>
    <row r="5789" spans="1:15" x14ac:dyDescent="0.25">
      <c r="A5789" s="16">
        <v>40694</v>
      </c>
      <c r="B5789" s="33" t="s">
        <v>32</v>
      </c>
      <c r="C5789" s="29">
        <v>1008.17824630889</v>
      </c>
      <c r="D5789" s="10">
        <v>19869287.010808799</v>
      </c>
      <c r="E5789" s="4">
        <v>0.47454705381548801</v>
      </c>
      <c r="F5789" s="4">
        <v>-4.1250091827169504</v>
      </c>
      <c r="G5789" s="4">
        <v>0</v>
      </c>
      <c r="H5789" s="4">
        <v>4.9689728471060004</v>
      </c>
      <c r="I5789" s="4">
        <v>160</v>
      </c>
      <c r="J5789" s="4">
        <v>-212.57738596476099</v>
      </c>
      <c r="K5789" s="4">
        <v>0</v>
      </c>
      <c r="L5789" s="11">
        <f t="shared" si="361"/>
        <v>-51.258875246556443</v>
      </c>
      <c r="M5789" s="7">
        <f t="shared" si="362"/>
        <v>-51.258875246556059</v>
      </c>
      <c r="N5789" s="13">
        <f t="shared" si="363"/>
        <v>3.836930773104541E-13</v>
      </c>
      <c r="O5789" s="12" t="str">
        <f t="shared" si="360"/>
        <v/>
      </c>
    </row>
    <row r="5790" spans="1:15" x14ac:dyDescent="0.25">
      <c r="A5790" s="16">
        <v>40694</v>
      </c>
      <c r="B5790" s="33" t="s">
        <v>33</v>
      </c>
      <c r="C5790" s="29">
        <v>1008.14011598105</v>
      </c>
      <c r="D5790" s="10">
        <v>19680098.883637</v>
      </c>
      <c r="E5790" s="4">
        <v>0.29481224605310102</v>
      </c>
      <c r="F5790" s="4">
        <v>-3.5665345207143901</v>
      </c>
      <c r="G5790" s="4">
        <v>0</v>
      </c>
      <c r="H5790" s="4">
        <v>3.3203010398472799</v>
      </c>
      <c r="I5790" s="4">
        <v>159.5</v>
      </c>
      <c r="J5790" s="4">
        <v>-212.10083631291201</v>
      </c>
      <c r="K5790" s="4">
        <v>0</v>
      </c>
      <c r="L5790" s="11">
        <f t="shared" si="361"/>
        <v>-52.552257547726015</v>
      </c>
      <c r="M5790" s="7">
        <f t="shared" si="362"/>
        <v>-52.552257547722093</v>
      </c>
      <c r="N5790" s="13">
        <f t="shared" si="363"/>
        <v>3.922195901395753E-12</v>
      </c>
      <c r="O5790" s="12" t="str">
        <f t="shared" si="360"/>
        <v/>
      </c>
    </row>
    <row r="5791" spans="1:15" x14ac:dyDescent="0.25">
      <c r="A5791" s="16">
        <v>40694</v>
      </c>
      <c r="B5791" s="33" t="s">
        <v>34</v>
      </c>
      <c r="C5791" s="29">
        <v>1008.1065394096501</v>
      </c>
      <c r="D5791" s="10">
        <v>19540482.485524599</v>
      </c>
      <c r="E5791" s="4">
        <v>8.2130755079220005E-2</v>
      </c>
      <c r="F5791" s="4">
        <v>-3.1197436250321799</v>
      </c>
      <c r="G5791" s="4">
        <v>0</v>
      </c>
      <c r="H5791" s="4">
        <v>1.72717278410136</v>
      </c>
      <c r="I5791" s="4">
        <v>160</v>
      </c>
      <c r="J5791" s="4">
        <v>-217.408026055927</v>
      </c>
      <c r="K5791" s="4">
        <v>19.936133332785101</v>
      </c>
      <c r="L5791" s="11">
        <f t="shared" si="361"/>
        <v>-38.782332808993502</v>
      </c>
      <c r="M5791" s="7">
        <f t="shared" si="362"/>
        <v>-38.78233280900038</v>
      </c>
      <c r="N5791" s="13">
        <f t="shared" si="363"/>
        <v>6.8780536821577698E-12</v>
      </c>
      <c r="O5791" s="12" t="str">
        <f t="shared" si="360"/>
        <v/>
      </c>
    </row>
    <row r="5792" spans="1:15" x14ac:dyDescent="0.25">
      <c r="A5792" s="16">
        <v>40694</v>
      </c>
      <c r="B5792" s="33" t="s">
        <v>35</v>
      </c>
      <c r="C5792" s="29">
        <v>1008.07517754957</v>
      </c>
      <c r="D5792" s="10">
        <v>19503129.2201849</v>
      </c>
      <c r="E5792" s="4">
        <v>-5.9848129923765897E-2</v>
      </c>
      <c r="F5792" s="4">
        <v>-2.8979153198962102</v>
      </c>
      <c r="G5792" s="4">
        <v>0</v>
      </c>
      <c r="H5792" s="4">
        <v>0.99034032158028296</v>
      </c>
      <c r="I5792" s="4">
        <v>160.5</v>
      </c>
      <c r="J5792" s="4">
        <v>-234.03823967144999</v>
      </c>
      <c r="K5792" s="4">
        <v>65.129755760869699</v>
      </c>
      <c r="L5792" s="11">
        <f t="shared" si="361"/>
        <v>-10.375907038819975</v>
      </c>
      <c r="M5792" s="7">
        <f t="shared" si="362"/>
        <v>-10.375907038805179</v>
      </c>
      <c r="N5792" s="13">
        <f t="shared" si="363"/>
        <v>1.4795276115364686E-11</v>
      </c>
      <c r="O5792" s="12" t="str">
        <f t="shared" si="360"/>
        <v/>
      </c>
    </row>
    <row r="5793" spans="1:15" x14ac:dyDescent="0.25">
      <c r="A5793" s="16">
        <v>40694</v>
      </c>
      <c r="B5793" s="33" t="s">
        <v>36</v>
      </c>
      <c r="C5793" s="29">
        <v>1008.04314395979</v>
      </c>
      <c r="D5793" s="10">
        <v>19560323.8407957</v>
      </c>
      <c r="E5793" s="4">
        <v>-0.32868725630672102</v>
      </c>
      <c r="F5793" s="4">
        <v>-2.9285208745666802</v>
      </c>
      <c r="G5793" s="4">
        <v>0</v>
      </c>
      <c r="H5793" s="4">
        <v>1.3248839071929499</v>
      </c>
      <c r="I5793" s="4">
        <v>163.5</v>
      </c>
      <c r="J5793" s="4">
        <v>-260.30847632077302</v>
      </c>
      <c r="K5793" s="4">
        <v>114.628195158555</v>
      </c>
      <c r="L5793" s="11">
        <f t="shared" si="361"/>
        <v>15.887394614101538</v>
      </c>
      <c r="M5793" s="7">
        <f t="shared" si="362"/>
        <v>15.887394614111011</v>
      </c>
      <c r="N5793" s="13">
        <f t="shared" si="363"/>
        <v>9.4733110245215357E-12</v>
      </c>
      <c r="O5793" s="12" t="str">
        <f t="shared" si="360"/>
        <v/>
      </c>
    </row>
    <row r="5794" spans="1:15" x14ac:dyDescent="0.25">
      <c r="A5794" s="16">
        <v>40694</v>
      </c>
      <c r="B5794" s="33" t="s">
        <v>37</v>
      </c>
      <c r="C5794" s="29">
        <v>1008.00370059587</v>
      </c>
      <c r="D5794" s="10">
        <v>19680299.918518599</v>
      </c>
      <c r="E5794" s="4">
        <v>-4.1533161171176802</v>
      </c>
      <c r="F5794" s="4">
        <v>-3.1649419374824599</v>
      </c>
      <c r="G5794" s="4">
        <v>0</v>
      </c>
      <c r="H5794" s="4">
        <v>3.6573004034025001</v>
      </c>
      <c r="I5794" s="4">
        <v>168.39999389648401</v>
      </c>
      <c r="J5794" s="4">
        <v>-291.87684475039998</v>
      </c>
      <c r="K5794" s="4">
        <v>160.46449676147901</v>
      </c>
      <c r="L5794" s="11">
        <f t="shared" si="361"/>
        <v>33.326688256365401</v>
      </c>
      <c r="M5794" s="7">
        <f t="shared" si="362"/>
        <v>33.326688256361003</v>
      </c>
      <c r="N5794" s="13">
        <f t="shared" si="363"/>
        <v>4.3982595343550202E-12</v>
      </c>
      <c r="O5794" s="12" t="str">
        <f t="shared" si="360"/>
        <v/>
      </c>
    </row>
    <row r="5795" spans="1:15" x14ac:dyDescent="0.25">
      <c r="A5795" s="16">
        <v>40694</v>
      </c>
      <c r="B5795" s="33" t="s">
        <v>38</v>
      </c>
      <c r="C5795" s="29">
        <v>1007.94044353394</v>
      </c>
      <c r="D5795" s="10">
        <v>19841703.530020799</v>
      </c>
      <c r="E5795" s="4">
        <v>-19.511639265327801</v>
      </c>
      <c r="F5795" s="4">
        <v>-3.56350615729222</v>
      </c>
      <c r="G5795" s="4">
        <v>0</v>
      </c>
      <c r="H5795" s="4">
        <v>6.6081656773746396</v>
      </c>
      <c r="I5795" s="4">
        <v>175</v>
      </c>
      <c r="J5795" s="4">
        <v>-312.50115643442501</v>
      </c>
      <c r="K5795" s="4">
        <v>198.802472708072</v>
      </c>
      <c r="L5795" s="11">
        <f t="shared" si="361"/>
        <v>44.834336528401593</v>
      </c>
      <c r="M5795" s="7">
        <f t="shared" si="362"/>
        <v>44.834336528388988</v>
      </c>
      <c r="N5795" s="13">
        <f t="shared" si="363"/>
        <v>1.2605028132384177E-11</v>
      </c>
      <c r="O5795" s="12" t="str">
        <f t="shared" si="360"/>
        <v/>
      </c>
    </row>
    <row r="5796" spans="1:15" x14ac:dyDescent="0.25">
      <c r="A5796" s="16">
        <v>40694</v>
      </c>
      <c r="B5796" s="33" t="s">
        <v>39</v>
      </c>
      <c r="C5796" s="29">
        <v>1007.88500112503</v>
      </c>
      <c r="D5796" s="10">
        <v>20163452.187398899</v>
      </c>
      <c r="E5796" s="4">
        <v>-6.9287075436047099</v>
      </c>
      <c r="F5796" s="4">
        <v>-4.3202036726121298</v>
      </c>
      <c r="G5796" s="4">
        <v>0</v>
      </c>
      <c r="H5796" s="4">
        <v>3.5644811624228301</v>
      </c>
      <c r="I5796" s="4">
        <v>183.39999389648401</v>
      </c>
      <c r="J5796" s="4">
        <v>-312.50115643442501</v>
      </c>
      <c r="K5796" s="4">
        <v>226.16021964120401</v>
      </c>
      <c r="L5796" s="11">
        <f t="shared" si="361"/>
        <v>89.374627049468984</v>
      </c>
      <c r="M5796" s="7">
        <f t="shared" si="362"/>
        <v>89.374627049472181</v>
      </c>
      <c r="N5796" s="13">
        <f t="shared" si="363"/>
        <v>3.1974423109204508E-12</v>
      </c>
      <c r="O5796" s="12" t="str">
        <f t="shared" si="360"/>
        <v/>
      </c>
    </row>
    <row r="5797" spans="1:15" x14ac:dyDescent="0.25">
      <c r="A5797" s="16">
        <v>40694</v>
      </c>
      <c r="B5797" s="33" t="s">
        <v>40</v>
      </c>
      <c r="C5797" s="29">
        <v>1007.8142040594699</v>
      </c>
      <c r="D5797" s="10">
        <v>20554807.124450501</v>
      </c>
      <c r="E5797" s="4">
        <v>-8.0096243233683992</v>
      </c>
      <c r="F5797" s="4">
        <v>-5.6152732898055504</v>
      </c>
      <c r="G5797" s="4">
        <v>0</v>
      </c>
      <c r="H5797" s="4">
        <v>4.2792576688652302</v>
      </c>
      <c r="I5797" s="4">
        <v>187</v>
      </c>
      <c r="J5797" s="4">
        <v>-312.50115643442501</v>
      </c>
      <c r="K5797" s="4">
        <v>243.556501115294</v>
      </c>
      <c r="L5797" s="11">
        <f t="shared" si="361"/>
        <v>108.70970473656027</v>
      </c>
      <c r="M5797" s="7">
        <f t="shared" si="362"/>
        <v>108.70970473655603</v>
      </c>
      <c r="N5797" s="13">
        <f t="shared" si="363"/>
        <v>4.2348347051301971E-12</v>
      </c>
      <c r="O5797" s="12" t="str">
        <f t="shared" si="360"/>
        <v/>
      </c>
    </row>
    <row r="5798" spans="1:15" x14ac:dyDescent="0.25">
      <c r="A5798" s="16">
        <v>40694</v>
      </c>
      <c r="B5798" s="33" t="s">
        <v>41</v>
      </c>
      <c r="C5798" s="29">
        <v>1007.70986799167</v>
      </c>
      <c r="D5798" s="10">
        <v>20938584.943447199</v>
      </c>
      <c r="E5798" s="4">
        <v>-20.0592092459536</v>
      </c>
      <c r="F5798" s="4">
        <v>-7.3040962321745502</v>
      </c>
      <c r="G5798" s="4">
        <v>0</v>
      </c>
      <c r="H5798" s="4">
        <v>10.4876049281368</v>
      </c>
      <c r="I5798" s="4">
        <v>190.30000305175699</v>
      </c>
      <c r="J5798" s="4">
        <v>-312.50115643442501</v>
      </c>
      <c r="K5798" s="4">
        <v>245.68180365394599</v>
      </c>
      <c r="L5798" s="11">
        <f t="shared" si="361"/>
        <v>106.6049497212866</v>
      </c>
      <c r="M5798" s="7">
        <f t="shared" si="362"/>
        <v>106.60494972130491</v>
      </c>
      <c r="N5798" s="13">
        <f t="shared" si="363"/>
        <v>1.8303580873180181E-11</v>
      </c>
      <c r="O5798" s="12" t="str">
        <f t="shared" si="360"/>
        <v/>
      </c>
    </row>
    <row r="5799" spans="1:15" x14ac:dyDescent="0.25">
      <c r="A5799" s="16">
        <v>40694</v>
      </c>
      <c r="B5799" s="33" t="s">
        <v>42</v>
      </c>
      <c r="C5799" s="29">
        <v>1007.5747173714</v>
      </c>
      <c r="D5799" s="10">
        <v>21265398.132782798</v>
      </c>
      <c r="E5799" s="4">
        <v>-28.7451650928875</v>
      </c>
      <c r="F5799" s="4">
        <v>-9.1363363202656593</v>
      </c>
      <c r="G5799" s="4">
        <v>0</v>
      </c>
      <c r="H5799" s="4">
        <v>14.973065214583301</v>
      </c>
      <c r="I5799" s="4">
        <v>191.19999694824199</v>
      </c>
      <c r="J5799" s="4">
        <v>-312.50115643442501</v>
      </c>
      <c r="K5799" s="4">
        <v>234.991037166881</v>
      </c>
      <c r="L5799" s="11">
        <f t="shared" si="361"/>
        <v>90.781441482128116</v>
      </c>
      <c r="M5799" s="7">
        <f t="shared" si="362"/>
        <v>90.781441482110978</v>
      </c>
      <c r="N5799" s="13">
        <f t="shared" si="363"/>
        <v>1.7138290786533616E-11</v>
      </c>
      <c r="O5799" s="12" t="str">
        <f t="shared" si="360"/>
        <v/>
      </c>
    </row>
    <row r="5800" spans="1:15" x14ac:dyDescent="0.25">
      <c r="A5800" s="16">
        <v>40694</v>
      </c>
      <c r="B5800" s="33" t="s">
        <v>43</v>
      </c>
      <c r="C5800" s="29">
        <v>1007.41241466888</v>
      </c>
      <c r="D5800" s="10">
        <v>21494254.0016471</v>
      </c>
      <c r="E5800" s="4">
        <v>-36.115415845789698</v>
      </c>
      <c r="F5800" s="4">
        <v>-10.7841430146497</v>
      </c>
      <c r="G5800" s="4">
        <v>0</v>
      </c>
      <c r="H5800" s="4">
        <v>18.6058605106534</v>
      </c>
      <c r="I5800" s="4">
        <v>192.5</v>
      </c>
      <c r="J5800" s="4">
        <v>-312.50115643442501</v>
      </c>
      <c r="K5800" s="4">
        <v>211.86592946874799</v>
      </c>
      <c r="L5800" s="11">
        <f t="shared" si="361"/>
        <v>63.571074684536995</v>
      </c>
      <c r="M5800" s="7">
        <f t="shared" si="362"/>
        <v>63.57107468452822</v>
      </c>
      <c r="N5800" s="13">
        <f t="shared" si="363"/>
        <v>8.7752027866372373E-12</v>
      </c>
      <c r="O5800" s="12" t="str">
        <f t="shared" si="360"/>
        <v/>
      </c>
    </row>
    <row r="5801" spans="1:15" x14ac:dyDescent="0.25">
      <c r="A5801" s="16">
        <v>40694</v>
      </c>
      <c r="B5801" s="33" t="s">
        <v>44</v>
      </c>
      <c r="C5801" s="29">
        <v>1007.2510414987</v>
      </c>
      <c r="D5801" s="10">
        <v>21582304.114050601</v>
      </c>
      <c r="E5801" s="4">
        <v>-26.4454510088154</v>
      </c>
      <c r="F5801" s="4">
        <v>-11.835839425538101</v>
      </c>
      <c r="G5801" s="4">
        <v>0</v>
      </c>
      <c r="H5801" s="4">
        <v>15.1076465878973</v>
      </c>
      <c r="I5801" s="4">
        <v>201.39999389648401</v>
      </c>
      <c r="J5801" s="4">
        <v>-312.50115643442501</v>
      </c>
      <c r="K5801" s="4">
        <v>158.733170940918</v>
      </c>
      <c r="L5801" s="11">
        <f t="shared" si="361"/>
        <v>24.458364556520792</v>
      </c>
      <c r="M5801" s="7">
        <f t="shared" si="362"/>
        <v>24.458364556528007</v>
      </c>
      <c r="N5801" s="13">
        <f t="shared" si="363"/>
        <v>7.2155614816438174E-12</v>
      </c>
      <c r="O5801" s="12" t="str">
        <f t="shared" si="360"/>
        <v/>
      </c>
    </row>
    <row r="5802" spans="1:15" x14ac:dyDescent="0.25">
      <c r="A5802" s="16">
        <v>40694</v>
      </c>
      <c r="B5802" s="33" t="s">
        <v>45</v>
      </c>
      <c r="C5802" s="29">
        <v>1008.09067783657</v>
      </c>
      <c r="D5802" s="10">
        <v>21885013.162785102</v>
      </c>
      <c r="E5802" s="4">
        <v>-17.003682649242201</v>
      </c>
      <c r="F5802" s="4">
        <v>-13.1327391638418</v>
      </c>
      <c r="G5802" s="4">
        <v>100.824931624191</v>
      </c>
      <c r="H5802" s="4">
        <v>9.6766427595343991</v>
      </c>
      <c r="I5802" s="4">
        <v>196.600006103515</v>
      </c>
      <c r="J5802" s="4">
        <v>-312.50115643442501</v>
      </c>
      <c r="K5802" s="4">
        <v>119.621844630951</v>
      </c>
      <c r="L5802" s="11">
        <f t="shared" si="361"/>
        <v>84.085846870682374</v>
      </c>
      <c r="M5802" s="7">
        <f t="shared" si="362"/>
        <v>84.085846870694724</v>
      </c>
      <c r="N5802" s="13">
        <f t="shared" si="363"/>
        <v>1.2349232747510541E-11</v>
      </c>
      <c r="O5802" s="12" t="str">
        <f t="shared" si="360"/>
        <v/>
      </c>
    </row>
    <row r="5803" spans="1:15" x14ac:dyDescent="0.25">
      <c r="A5803" s="16">
        <v>40694</v>
      </c>
      <c r="B5803" s="33" t="s">
        <v>46</v>
      </c>
      <c r="C5803" s="29">
        <v>1007.9365483184901</v>
      </c>
      <c r="D5803" s="10">
        <v>21755098.716028001</v>
      </c>
      <c r="E5803" s="4">
        <v>-4.7293654610184301</v>
      </c>
      <c r="F5803" s="4">
        <v>-13.720193598818801</v>
      </c>
      <c r="G5803" s="4">
        <v>0</v>
      </c>
      <c r="H5803" s="4">
        <v>6.9053029224117397</v>
      </c>
      <c r="I5803" s="4">
        <v>239.69999694824199</v>
      </c>
      <c r="J5803" s="4">
        <v>-292.15874347286302</v>
      </c>
      <c r="K5803" s="4">
        <v>27.915656340635</v>
      </c>
      <c r="L5803" s="11">
        <f t="shared" si="361"/>
        <v>-36.08734632141153</v>
      </c>
      <c r="M5803" s="7">
        <f t="shared" si="362"/>
        <v>-36.08734632141681</v>
      </c>
      <c r="N5803" s="13">
        <f t="shared" si="363"/>
        <v>5.2793325266975444E-12</v>
      </c>
      <c r="O5803" s="12" t="str">
        <f t="shared" si="360"/>
        <v/>
      </c>
    </row>
    <row r="5804" spans="1:15" x14ac:dyDescent="0.25">
      <c r="A5804" s="16">
        <v>40694</v>
      </c>
      <c r="B5804" s="33" t="s">
        <v>47</v>
      </c>
      <c r="C5804" s="29">
        <v>1007.79022490017</v>
      </c>
      <c r="D5804" s="10">
        <v>21550134.434701201</v>
      </c>
      <c r="E5804" s="4">
        <v>-8.0706447771260699</v>
      </c>
      <c r="F5804" s="4">
        <v>-12.603927271531701</v>
      </c>
      <c r="G5804" s="4">
        <v>0</v>
      </c>
      <c r="H5804" s="4">
        <v>5.5713214802530402</v>
      </c>
      <c r="I5804" s="4">
        <v>255.30000305175699</v>
      </c>
      <c r="J5804" s="4">
        <v>-306.49574491570098</v>
      </c>
      <c r="K5804" s="4">
        <v>9.3644698415592593</v>
      </c>
      <c r="L5804" s="11">
        <f t="shared" si="361"/>
        <v>-56.934522590789456</v>
      </c>
      <c r="M5804" s="7">
        <f t="shared" si="362"/>
        <v>-56.934522590777938</v>
      </c>
      <c r="N5804" s="13">
        <f t="shared" si="363"/>
        <v>1.1517897746671224E-11</v>
      </c>
      <c r="O5804" s="12" t="str">
        <f t="shared" si="360"/>
        <v/>
      </c>
    </row>
    <row r="5805" spans="1:15" x14ac:dyDescent="0.25">
      <c r="A5805" s="16">
        <v>40694</v>
      </c>
      <c r="B5805" s="33" t="s">
        <v>48</v>
      </c>
      <c r="C5805" s="29">
        <v>1007.6684728409</v>
      </c>
      <c r="D5805" s="10">
        <v>21287072.4084429</v>
      </c>
      <c r="E5805" s="4">
        <v>-1.3561858819999799</v>
      </c>
      <c r="F5805" s="4">
        <v>-11.117975242386301</v>
      </c>
      <c r="G5805" s="4">
        <v>0</v>
      </c>
      <c r="H5805" s="4">
        <v>2.08364601020171</v>
      </c>
      <c r="I5805" s="4">
        <v>228.19999694824199</v>
      </c>
      <c r="J5805" s="4">
        <v>-291.87643025625198</v>
      </c>
      <c r="K5805" s="4">
        <v>0.99416335045257198</v>
      </c>
      <c r="L5805" s="11">
        <f t="shared" si="361"/>
        <v>-73.072785071742004</v>
      </c>
      <c r="M5805" s="7">
        <f t="shared" si="362"/>
        <v>-73.072785071750275</v>
      </c>
      <c r="N5805" s="13">
        <f t="shared" si="363"/>
        <v>8.2707174442475662E-12</v>
      </c>
      <c r="O5805" s="12" t="str">
        <f t="shared" si="360"/>
        <v/>
      </c>
    </row>
    <row r="5806" spans="1:15" x14ac:dyDescent="0.25">
      <c r="A5806" s="16">
        <v>40694</v>
      </c>
      <c r="B5806" s="33" t="s">
        <v>49</v>
      </c>
      <c r="C5806" s="29">
        <v>1007.56396288231</v>
      </c>
      <c r="D5806" s="10">
        <v>21032357.958181299</v>
      </c>
      <c r="E5806" s="4">
        <v>-0.61597246725444998</v>
      </c>
      <c r="F5806" s="4">
        <v>-9.6079847043322903</v>
      </c>
      <c r="G5806" s="4">
        <v>0</v>
      </c>
      <c r="H5806" s="4">
        <v>2.2947907162804602</v>
      </c>
      <c r="I5806" s="4">
        <v>210.80000305175699</v>
      </c>
      <c r="J5806" s="4">
        <v>-273.62485055800801</v>
      </c>
      <c r="K5806" s="4">
        <v>0</v>
      </c>
      <c r="L5806" s="11">
        <f t="shared" si="361"/>
        <v>-70.754013961557291</v>
      </c>
      <c r="M5806" s="7">
        <f t="shared" si="362"/>
        <v>-70.754013961555643</v>
      </c>
      <c r="N5806" s="13">
        <f t="shared" si="363"/>
        <v>1.6484591469634324E-12</v>
      </c>
      <c r="O5806" s="12" t="str">
        <f t="shared" si="360"/>
        <v/>
      </c>
    </row>
    <row r="5807" spans="1:15" x14ac:dyDescent="0.25">
      <c r="A5807" s="16">
        <v>40694</v>
      </c>
      <c r="B5807" s="33" t="s">
        <v>50</v>
      </c>
      <c r="C5807" s="29">
        <v>1007.473372293</v>
      </c>
      <c r="D5807" s="10">
        <v>20819120.996806599</v>
      </c>
      <c r="E5807" s="4">
        <v>-0.19582294741706299</v>
      </c>
      <c r="F5807" s="4">
        <v>-8.3680938288199904</v>
      </c>
      <c r="G5807" s="4">
        <v>0</v>
      </c>
      <c r="H5807" s="4">
        <v>1.8390658089610401</v>
      </c>
      <c r="I5807" s="4">
        <v>209.100006103515</v>
      </c>
      <c r="J5807" s="4">
        <v>-261.60764440697</v>
      </c>
      <c r="K5807" s="4">
        <v>0</v>
      </c>
      <c r="L5807" s="11">
        <f t="shared" si="361"/>
        <v>-59.232489270731008</v>
      </c>
      <c r="M5807" s="7">
        <f t="shared" si="362"/>
        <v>-59.232489270750023</v>
      </c>
      <c r="N5807" s="13">
        <f t="shared" si="363"/>
        <v>1.9014123608940281E-11</v>
      </c>
      <c r="O5807" s="12" t="str">
        <f t="shared" si="360"/>
        <v/>
      </c>
    </row>
    <row r="5808" spans="1:15" x14ac:dyDescent="0.25">
      <c r="A5808" s="16">
        <v>40694</v>
      </c>
      <c r="B5808" s="33" t="s">
        <v>51</v>
      </c>
      <c r="C5808" s="29">
        <v>1007.39282746212</v>
      </c>
      <c r="D5808" s="10">
        <v>20657025.2915085</v>
      </c>
      <c r="E5808" s="4">
        <v>-4.8465792971281001E-2</v>
      </c>
      <c r="F5808" s="4">
        <v>-7.4549146383121903</v>
      </c>
      <c r="G5808" s="4">
        <v>0</v>
      </c>
      <c r="H5808" s="4">
        <v>0.70374423905511196</v>
      </c>
      <c r="I5808" s="4">
        <v>222.39999389648401</v>
      </c>
      <c r="J5808" s="4">
        <v>-260.626942509309</v>
      </c>
      <c r="K5808" s="4">
        <v>0</v>
      </c>
      <c r="L5808" s="11">
        <f t="shared" si="361"/>
        <v>-45.026584805053346</v>
      </c>
      <c r="M5808" s="7">
        <f t="shared" si="362"/>
        <v>-45.026584805027689</v>
      </c>
      <c r="N5808" s="13">
        <f t="shared" si="363"/>
        <v>2.5657698188297218E-11</v>
      </c>
      <c r="O5808" s="12" t="str">
        <f t="shared" si="360"/>
        <v/>
      </c>
    </row>
    <row r="5809" spans="1:15" x14ac:dyDescent="0.25">
      <c r="A5809" s="16">
        <v>40694</v>
      </c>
      <c r="B5809" s="33" t="s">
        <v>52</v>
      </c>
      <c r="C5809" s="29">
        <v>1007.31883159094</v>
      </c>
      <c r="D5809" s="10">
        <v>20541820.923011601</v>
      </c>
      <c r="E5809" s="4">
        <v>-0.18495523518561299</v>
      </c>
      <c r="F5809" s="4">
        <v>-6.8322524895182299</v>
      </c>
      <c r="G5809" s="4">
        <v>0</v>
      </c>
      <c r="H5809" s="4">
        <v>1.42837687185364</v>
      </c>
      <c r="I5809" s="4">
        <v>245.39999389648401</v>
      </c>
      <c r="J5809" s="4">
        <v>-271.812376514969</v>
      </c>
      <c r="K5809" s="4">
        <v>0</v>
      </c>
      <c r="L5809" s="11">
        <f t="shared" si="361"/>
        <v>-32.001213471335205</v>
      </c>
      <c r="M5809" s="7">
        <f t="shared" si="362"/>
        <v>-32.001213471360714</v>
      </c>
      <c r="N5809" s="13">
        <f t="shared" si="363"/>
        <v>2.5508484213787597E-11</v>
      </c>
      <c r="O5809" s="12" t="str">
        <f t="shared" si="360"/>
        <v/>
      </c>
    </row>
    <row r="5810" spans="1:15" x14ac:dyDescent="0.25">
      <c r="A5810" s="16">
        <v>40695</v>
      </c>
      <c r="B5810" s="33" t="s">
        <v>29</v>
      </c>
      <c r="C5810" s="29">
        <v>1007.24905669493</v>
      </c>
      <c r="D5810" s="10">
        <v>20438052.293956202</v>
      </c>
      <c r="E5810" s="4">
        <v>-0.80344542779554995</v>
      </c>
      <c r="F5810" s="4">
        <v>-6.3685385893741797</v>
      </c>
      <c r="G5810" s="4">
        <v>0</v>
      </c>
      <c r="H5810" s="4">
        <v>7.3735513420196499</v>
      </c>
      <c r="I5810" s="4">
        <v>243.39999389648401</v>
      </c>
      <c r="J5810" s="4">
        <v>-272.42618040341</v>
      </c>
      <c r="K5810" s="4">
        <v>0</v>
      </c>
      <c r="L5810" s="11">
        <f t="shared" si="361"/>
        <v>-28.824619182076077</v>
      </c>
      <c r="M5810" s="7">
        <f t="shared" si="362"/>
        <v>-28.824619182055404</v>
      </c>
      <c r="N5810" s="13">
        <f t="shared" si="363"/>
        <v>2.0673240896940115E-11</v>
      </c>
      <c r="O5810" s="12" t="str">
        <f t="shared" si="360"/>
        <v/>
      </c>
    </row>
    <row r="5811" spans="1:15" x14ac:dyDescent="0.25">
      <c r="A5811" s="16">
        <v>40695</v>
      </c>
      <c r="B5811" s="33" t="s">
        <v>30</v>
      </c>
      <c r="C5811" s="29">
        <v>1007.18360501371</v>
      </c>
      <c r="D5811" s="10">
        <v>20335991.326963998</v>
      </c>
      <c r="E5811" s="4">
        <v>-0.93574809070370701</v>
      </c>
      <c r="F5811" s="4">
        <v>-5.9525389699338902</v>
      </c>
      <c r="G5811" s="4">
        <v>0</v>
      </c>
      <c r="H5811" s="4">
        <v>13.211259519872799</v>
      </c>
      <c r="I5811" s="4">
        <v>233.69999694824199</v>
      </c>
      <c r="J5811" s="4">
        <v>-268.37323801641099</v>
      </c>
      <c r="K5811" s="4">
        <v>0</v>
      </c>
      <c r="L5811" s="11">
        <f t="shared" si="361"/>
        <v>-28.350268608933817</v>
      </c>
      <c r="M5811" s="7">
        <f t="shared" si="362"/>
        <v>-28.350268608945317</v>
      </c>
      <c r="N5811" s="13">
        <f t="shared" si="363"/>
        <v>1.1500134178277222E-11</v>
      </c>
      <c r="O5811" s="12" t="str">
        <f t="shared" si="360"/>
        <v/>
      </c>
    </row>
    <row r="5812" spans="1:15" x14ac:dyDescent="0.25">
      <c r="A5812" s="16">
        <v>40695</v>
      </c>
      <c r="B5812" s="33" t="s">
        <v>31</v>
      </c>
      <c r="C5812" s="29">
        <v>1007.12458658112</v>
      </c>
      <c r="D5812" s="10">
        <v>20217871.156789701</v>
      </c>
      <c r="E5812" s="4">
        <v>0.50400933492852296</v>
      </c>
      <c r="F5812" s="4">
        <v>-5.5259512611222501</v>
      </c>
      <c r="G5812" s="4">
        <v>0</v>
      </c>
      <c r="H5812" s="4">
        <v>9.3375737263513301</v>
      </c>
      <c r="I5812" s="4">
        <v>216.600006103515</v>
      </c>
      <c r="J5812" s="4">
        <v>-253.72679628541701</v>
      </c>
      <c r="K5812" s="4">
        <v>0</v>
      </c>
      <c r="L5812" s="11">
        <f t="shared" si="361"/>
        <v>-32.811158381744406</v>
      </c>
      <c r="M5812" s="7">
        <f t="shared" si="362"/>
        <v>-32.811158381749152</v>
      </c>
      <c r="N5812" s="13">
        <f t="shared" si="363"/>
        <v>4.7464254748774692E-12</v>
      </c>
      <c r="O5812" s="12" t="str">
        <f t="shared" si="360"/>
        <v/>
      </c>
    </row>
    <row r="5813" spans="1:15" x14ac:dyDescent="0.25">
      <c r="A5813" s="16">
        <v>40695</v>
      </c>
      <c r="B5813" s="33" t="s">
        <v>32</v>
      </c>
      <c r="C5813" s="29">
        <v>1007.0705610218899</v>
      </c>
      <c r="D5813" s="10">
        <v>20113554.531874198</v>
      </c>
      <c r="E5813" s="4">
        <v>0.94764223415186499</v>
      </c>
      <c r="F5813" s="4">
        <v>-5.1156397838499998</v>
      </c>
      <c r="G5813" s="4">
        <v>0</v>
      </c>
      <c r="H5813" s="4">
        <v>10.3376756202916</v>
      </c>
      <c r="I5813" s="4">
        <v>219.600006103515</v>
      </c>
      <c r="J5813" s="4">
        <v>-254.74652442843299</v>
      </c>
      <c r="K5813" s="4">
        <v>0</v>
      </c>
      <c r="L5813" s="11">
        <f t="shared" si="361"/>
        <v>-28.976840254324514</v>
      </c>
      <c r="M5813" s="7">
        <f t="shared" si="362"/>
        <v>-28.976840254306378</v>
      </c>
      <c r="N5813" s="13">
        <f t="shared" si="363"/>
        <v>1.8136603330276557E-11</v>
      </c>
      <c r="O5813" s="12" t="str">
        <f t="shared" si="360"/>
        <v/>
      </c>
    </row>
    <row r="5814" spans="1:15" x14ac:dyDescent="0.25">
      <c r="A5814" s="16">
        <v>40695</v>
      </c>
      <c r="B5814" s="33" t="s">
        <v>33</v>
      </c>
      <c r="C5814" s="29">
        <v>1007.02104250609</v>
      </c>
      <c r="D5814" s="10">
        <v>20048244.222309899</v>
      </c>
      <c r="E5814" s="4">
        <v>1.9823657019816601</v>
      </c>
      <c r="F5814" s="4">
        <v>-4.8198482706928303</v>
      </c>
      <c r="G5814" s="4">
        <v>0</v>
      </c>
      <c r="H5814" s="4">
        <v>20.6662120323913</v>
      </c>
      <c r="I5814" s="4">
        <v>225.30000305175699</v>
      </c>
      <c r="J5814" s="4">
        <v>-261.27048517218998</v>
      </c>
      <c r="K5814" s="4">
        <v>0</v>
      </c>
      <c r="L5814" s="11">
        <f t="shared" si="361"/>
        <v>-18.141752656752857</v>
      </c>
      <c r="M5814" s="7">
        <f t="shared" si="362"/>
        <v>-18.141752656749969</v>
      </c>
      <c r="N5814" s="13">
        <f t="shared" si="363"/>
        <v>2.8883562208648073E-12</v>
      </c>
      <c r="O5814" s="12" t="str">
        <f t="shared" si="360"/>
        <v/>
      </c>
    </row>
    <row r="5815" spans="1:15" x14ac:dyDescent="0.25">
      <c r="A5815" s="16">
        <v>40695</v>
      </c>
      <c r="B5815" s="33" t="s">
        <v>34</v>
      </c>
      <c r="C5815" s="29">
        <v>1006.96979276095</v>
      </c>
      <c r="D5815" s="10">
        <v>20035043.934334401</v>
      </c>
      <c r="E5815" s="4">
        <v>-0.450212591762992</v>
      </c>
      <c r="F5815" s="4">
        <v>-4.6941539342777299</v>
      </c>
      <c r="G5815" s="4">
        <v>0</v>
      </c>
      <c r="H5815" s="4">
        <v>32.475913741074699</v>
      </c>
      <c r="I5815" s="4">
        <v>224.69999694824199</v>
      </c>
      <c r="J5815" s="4">
        <v>-273.37381770669202</v>
      </c>
      <c r="K5815" s="4">
        <v>17.675526883570299</v>
      </c>
      <c r="L5815" s="11">
        <f t="shared" si="361"/>
        <v>-3.6667466598457708</v>
      </c>
      <c r="M5815" s="7">
        <f t="shared" si="362"/>
        <v>-3.6667466598604288</v>
      </c>
      <c r="N5815" s="13">
        <f t="shared" si="363"/>
        <v>1.4658052549521017E-11</v>
      </c>
      <c r="O5815" s="12" t="str">
        <f t="shared" si="360"/>
        <v/>
      </c>
    </row>
    <row r="5816" spans="1:15" x14ac:dyDescent="0.25">
      <c r="A5816" s="16">
        <v>40695</v>
      </c>
      <c r="B5816" s="33" t="s">
        <v>35</v>
      </c>
      <c r="C5816" s="29">
        <v>1006.90742389404</v>
      </c>
      <c r="D5816" s="10">
        <v>20082830.3355822</v>
      </c>
      <c r="E5816" s="4">
        <v>-8.5642509228513592</v>
      </c>
      <c r="F5816" s="4">
        <v>-4.7695815637486803</v>
      </c>
      <c r="G5816" s="4">
        <v>0</v>
      </c>
      <c r="H5816" s="4">
        <v>24.498604994186302</v>
      </c>
      <c r="I5816" s="4">
        <v>224.39999389648401</v>
      </c>
      <c r="J5816" s="4">
        <v>-291.889822148961</v>
      </c>
      <c r="K5816" s="4">
        <v>69.599056091500998</v>
      </c>
      <c r="L5816" s="11">
        <f t="shared" si="361"/>
        <v>13.274000346610265</v>
      </c>
      <c r="M5816" s="7">
        <f t="shared" si="362"/>
        <v>13.274000346610944</v>
      </c>
      <c r="N5816" s="13">
        <f t="shared" si="363"/>
        <v>6.7856831265089568E-13</v>
      </c>
      <c r="O5816" s="12" t="str">
        <f t="shared" si="360"/>
        <v/>
      </c>
    </row>
    <row r="5817" spans="1:15" x14ac:dyDescent="0.25">
      <c r="A5817" s="16">
        <v>40695</v>
      </c>
      <c r="B5817" s="33" t="s">
        <v>36</v>
      </c>
      <c r="C5817" s="29">
        <v>1006.82586210479</v>
      </c>
      <c r="D5817" s="10">
        <v>20221131.570947502</v>
      </c>
      <c r="E5817" s="4">
        <v>-20.645455568537201</v>
      </c>
      <c r="F5817" s="4">
        <v>-5.1256072034563704</v>
      </c>
      <c r="G5817" s="4">
        <v>0</v>
      </c>
      <c r="H5817" s="4">
        <v>13.655865296807301</v>
      </c>
      <c r="I5817" s="4">
        <v>244.30000305175699</v>
      </c>
      <c r="J5817" s="4">
        <v>-312.50115643442501</v>
      </c>
      <c r="K5817" s="4">
        <v>118.733360681557</v>
      </c>
      <c r="L5817" s="11">
        <f t="shared" si="361"/>
        <v>38.417009823702699</v>
      </c>
      <c r="M5817" s="7">
        <f t="shared" si="362"/>
        <v>38.417009823694826</v>
      </c>
      <c r="N5817" s="13">
        <f t="shared" si="363"/>
        <v>7.8728135122219101E-12</v>
      </c>
      <c r="O5817" s="12" t="str">
        <f t="shared" si="360"/>
        <v/>
      </c>
    </row>
    <row r="5818" spans="1:15" x14ac:dyDescent="0.25">
      <c r="A5818" s="16">
        <v>40695</v>
      </c>
      <c r="B5818" s="33" t="s">
        <v>37</v>
      </c>
      <c r="C5818" s="29">
        <v>1006.74535621921</v>
      </c>
      <c r="D5818" s="10">
        <v>20521070.4152174</v>
      </c>
      <c r="E5818" s="4">
        <v>-12.3150086849702</v>
      </c>
      <c r="F5818" s="4">
        <v>-6.0079866759443803</v>
      </c>
      <c r="G5818" s="4">
        <v>0</v>
      </c>
      <c r="H5818" s="4">
        <v>9.2337115361186992</v>
      </c>
      <c r="I5818" s="4">
        <v>246.19999694824199</v>
      </c>
      <c r="J5818" s="4">
        <v>-312.50115643442501</v>
      </c>
      <c r="K5818" s="4">
        <v>158.706788941502</v>
      </c>
      <c r="L5818" s="11">
        <f t="shared" si="361"/>
        <v>83.316345630523102</v>
      </c>
      <c r="M5818" s="7">
        <f t="shared" si="362"/>
        <v>83.316345630527167</v>
      </c>
      <c r="N5818" s="13">
        <f t="shared" si="363"/>
        <v>4.0643044485477731E-12</v>
      </c>
      <c r="O5818" s="12" t="str">
        <f t="shared" si="360"/>
        <v/>
      </c>
    </row>
    <row r="5819" spans="1:15" x14ac:dyDescent="0.25">
      <c r="A5819" s="16">
        <v>40695</v>
      </c>
      <c r="B5819" s="33" t="s">
        <v>38</v>
      </c>
      <c r="C5819" s="29">
        <v>1006.63395294934</v>
      </c>
      <c r="D5819" s="10">
        <v>21053895.228247199</v>
      </c>
      <c r="E5819" s="4">
        <v>-20.166229923182598</v>
      </c>
      <c r="F5819" s="4">
        <v>-7.9461165059151</v>
      </c>
      <c r="G5819" s="4">
        <v>0</v>
      </c>
      <c r="H5819" s="4">
        <v>17.574695356972299</v>
      </c>
      <c r="I5819" s="4">
        <v>241.89999389648401</v>
      </c>
      <c r="J5819" s="4">
        <v>-312.50115643442501</v>
      </c>
      <c r="K5819" s="4">
        <v>229.14570611834699</v>
      </c>
      <c r="L5819" s="11">
        <f t="shared" si="361"/>
        <v>148.0068925082806</v>
      </c>
      <c r="M5819" s="7">
        <f t="shared" si="362"/>
        <v>148.00689250827767</v>
      </c>
      <c r="N5819" s="13">
        <f t="shared" si="363"/>
        <v>2.9274360713316128E-12</v>
      </c>
      <c r="O5819" s="12" t="str">
        <f t="shared" si="360"/>
        <v/>
      </c>
    </row>
    <row r="5820" spans="1:15" x14ac:dyDescent="0.25">
      <c r="A5820" s="16">
        <v>40695</v>
      </c>
      <c r="B5820" s="33" t="s">
        <v>39</v>
      </c>
      <c r="C5820" s="29">
        <v>1006.47047589337</v>
      </c>
      <c r="D5820" s="10">
        <v>21625076.002368499</v>
      </c>
      <c r="E5820" s="4">
        <v>-34.2277570816536</v>
      </c>
      <c r="F5820" s="4">
        <v>-11.1150270661551</v>
      </c>
      <c r="G5820" s="4">
        <v>0</v>
      </c>
      <c r="H5820" s="4">
        <v>31.500407972177001</v>
      </c>
      <c r="I5820" s="4">
        <v>227.5</v>
      </c>
      <c r="J5820" s="4">
        <v>-312.50115643442501</v>
      </c>
      <c r="K5820" s="4">
        <v>257.50485875486402</v>
      </c>
      <c r="L5820" s="11">
        <f t="shared" si="361"/>
        <v>158.6613261448073</v>
      </c>
      <c r="M5820" s="7">
        <f t="shared" si="362"/>
        <v>158.66132614480537</v>
      </c>
      <c r="N5820" s="13">
        <f t="shared" si="363"/>
        <v>1.9326762412674725E-12</v>
      </c>
      <c r="O5820" s="12" t="str">
        <f t="shared" si="360"/>
        <v/>
      </c>
    </row>
    <row r="5821" spans="1:15" x14ac:dyDescent="0.25">
      <c r="A5821" s="16">
        <v>40695</v>
      </c>
      <c r="B5821" s="33" t="s">
        <v>40</v>
      </c>
      <c r="C5821" s="29">
        <v>1006.25631795692</v>
      </c>
      <c r="D5821" s="10">
        <v>22257830.1082366</v>
      </c>
      <c r="E5821" s="4">
        <v>-37.236024362913199</v>
      </c>
      <c r="F5821" s="4">
        <v>-15.4554757313535</v>
      </c>
      <c r="G5821" s="4">
        <v>0</v>
      </c>
      <c r="H5821" s="4">
        <v>35.884109947842298</v>
      </c>
      <c r="I5821" s="4">
        <v>236.30000305175699</v>
      </c>
      <c r="J5821" s="4">
        <v>-312.50115643442501</v>
      </c>
      <c r="K5821" s="4">
        <v>268.77357293689499</v>
      </c>
      <c r="L5821" s="11">
        <f t="shared" si="361"/>
        <v>175.76502940780256</v>
      </c>
      <c r="M5821" s="7">
        <f t="shared" si="362"/>
        <v>175.76502940780586</v>
      </c>
      <c r="N5821" s="13">
        <f t="shared" si="363"/>
        <v>3.2969182939268649E-12</v>
      </c>
      <c r="O5821" s="12" t="str">
        <f t="shared" si="360"/>
        <v/>
      </c>
    </row>
    <row r="5822" spans="1:15" x14ac:dyDescent="0.25">
      <c r="A5822" s="16">
        <v>40695</v>
      </c>
      <c r="B5822" s="33" t="s">
        <v>41</v>
      </c>
      <c r="C5822" s="29">
        <v>1005.97497751721</v>
      </c>
      <c r="D5822" s="10">
        <v>22843566.552800398</v>
      </c>
      <c r="E5822" s="4">
        <v>-43.6905862286633</v>
      </c>
      <c r="F5822" s="4">
        <v>-20.918916666831802</v>
      </c>
      <c r="G5822" s="4">
        <v>0</v>
      </c>
      <c r="H5822" s="4">
        <v>44.386574587796702</v>
      </c>
      <c r="I5822" s="4">
        <v>244.600006103515</v>
      </c>
      <c r="J5822" s="4">
        <v>-312.50115643442501</v>
      </c>
      <c r="K5822" s="4">
        <v>250.828646572998</v>
      </c>
      <c r="L5822" s="11">
        <f t="shared" si="361"/>
        <v>162.70456793438959</v>
      </c>
      <c r="M5822" s="7">
        <f t="shared" si="362"/>
        <v>162.70456793438851</v>
      </c>
      <c r="N5822" s="13">
        <f t="shared" si="363"/>
        <v>1.0800249583553523E-12</v>
      </c>
      <c r="O5822" s="12" t="str">
        <f t="shared" si="360"/>
        <v/>
      </c>
    </row>
    <row r="5823" spans="1:15" x14ac:dyDescent="0.25">
      <c r="A5823" s="16">
        <v>40695</v>
      </c>
      <c r="B5823" s="33" t="s">
        <v>42</v>
      </c>
      <c r="C5823" s="29">
        <v>1005.62641871071</v>
      </c>
      <c r="D5823" s="10">
        <v>23232342.079071399</v>
      </c>
      <c r="E5823" s="4">
        <v>-51.804569407338697</v>
      </c>
      <c r="F5823" s="4">
        <v>-26.190427212623302</v>
      </c>
      <c r="G5823" s="4">
        <v>0</v>
      </c>
      <c r="H5823" s="4">
        <v>54.620203018763497</v>
      </c>
      <c r="I5823" s="4">
        <v>278.89999389648398</v>
      </c>
      <c r="J5823" s="4">
        <v>-312.50115643442501</v>
      </c>
      <c r="K5823" s="4">
        <v>164.969157881065</v>
      </c>
      <c r="L5823" s="11">
        <f t="shared" si="361"/>
        <v>107.99320174192547</v>
      </c>
      <c r="M5823" s="7">
        <f t="shared" si="362"/>
        <v>107.99320174194459</v>
      </c>
      <c r="N5823" s="13">
        <f t="shared" si="363"/>
        <v>1.9113599591946695E-11</v>
      </c>
      <c r="O5823" s="12" t="str">
        <f t="shared" si="360"/>
        <v/>
      </c>
    </row>
    <row r="5824" spans="1:15" x14ac:dyDescent="0.25">
      <c r="A5824" s="16">
        <v>40695</v>
      </c>
      <c r="B5824" s="33" t="s">
        <v>43</v>
      </c>
      <c r="C5824" s="29">
        <v>1005.22596281919</v>
      </c>
      <c r="D5824" s="10">
        <v>23650540.247629602</v>
      </c>
      <c r="E5824" s="4">
        <v>-49.6802478130598</v>
      </c>
      <c r="F5824" s="4">
        <v>-31.2474443350164</v>
      </c>
      <c r="G5824" s="4">
        <v>0</v>
      </c>
      <c r="H5824" s="4">
        <v>52.24094062524</v>
      </c>
      <c r="I5824" s="4">
        <v>281.70001220703102</v>
      </c>
      <c r="J5824" s="4">
        <v>-312.50115643442501</v>
      </c>
      <c r="K5824" s="4">
        <v>175.65405368306401</v>
      </c>
      <c r="L5824" s="11">
        <f t="shared" si="361"/>
        <v>116.16615793283381</v>
      </c>
      <c r="M5824" s="7">
        <f t="shared" si="362"/>
        <v>116.16615793283408</v>
      </c>
      <c r="N5824" s="13">
        <f t="shared" si="363"/>
        <v>2.7000623958883807E-13</v>
      </c>
      <c r="O5824" s="12" t="str">
        <f t="shared" si="360"/>
        <v/>
      </c>
    </row>
    <row r="5825" spans="1:15" x14ac:dyDescent="0.25">
      <c r="A5825" s="16">
        <v>40695</v>
      </c>
      <c r="B5825" s="33" t="s">
        <v>44</v>
      </c>
      <c r="C5825" s="29">
        <v>1004.79338580576</v>
      </c>
      <c r="D5825" s="10">
        <v>24007107.9164759</v>
      </c>
      <c r="E5825" s="4">
        <v>-28.360752270329002</v>
      </c>
      <c r="F5825" s="4">
        <v>-36.731236111852702</v>
      </c>
      <c r="G5825" s="4">
        <v>0</v>
      </c>
      <c r="H5825" s="4">
        <v>32.195882707435601</v>
      </c>
      <c r="I5825" s="4">
        <v>258.29998779296801</v>
      </c>
      <c r="J5825" s="4">
        <v>-312.50115643442501</v>
      </c>
      <c r="K5825" s="4">
        <v>186.14384899573901</v>
      </c>
      <c r="L5825" s="11">
        <f t="shared" si="361"/>
        <v>99.046574679535894</v>
      </c>
      <c r="M5825" s="7">
        <f t="shared" si="362"/>
        <v>99.046574679527225</v>
      </c>
      <c r="N5825" s="13">
        <f t="shared" si="363"/>
        <v>8.6686213762732223E-12</v>
      </c>
      <c r="O5825" s="12" t="str">
        <f t="shared" si="360"/>
        <v/>
      </c>
    </row>
    <row r="5826" spans="1:15" x14ac:dyDescent="0.25">
      <c r="A5826" s="16">
        <v>40695</v>
      </c>
      <c r="B5826" s="33" t="s">
        <v>45</v>
      </c>
      <c r="C5826" s="29">
        <v>1004.33245224186</v>
      </c>
      <c r="D5826" s="10">
        <v>23989109.421601601</v>
      </c>
      <c r="E5826" s="4">
        <v>-27.3061799340398</v>
      </c>
      <c r="F5826" s="4">
        <v>-39.481897974091403</v>
      </c>
      <c r="G5826" s="4">
        <v>0</v>
      </c>
      <c r="H5826" s="4">
        <v>31.601698037133101</v>
      </c>
      <c r="I5826" s="4">
        <v>258.20001220703102</v>
      </c>
      <c r="J5826" s="4">
        <v>-312.50115643442501</v>
      </c>
      <c r="K5826" s="4">
        <v>84.487942188855499</v>
      </c>
      <c r="L5826" s="11">
        <f t="shared" si="361"/>
        <v>-4.9995819095366016</v>
      </c>
      <c r="M5826" s="7">
        <f t="shared" si="362"/>
        <v>-4.9995819095273815</v>
      </c>
      <c r="N5826" s="13">
        <f t="shared" si="363"/>
        <v>9.220180174907E-12</v>
      </c>
      <c r="O5826" s="12" t="str">
        <f t="shared" si="360"/>
        <v/>
      </c>
    </row>
    <row r="5827" spans="1:15" x14ac:dyDescent="0.25">
      <c r="A5827" s="16">
        <v>40695</v>
      </c>
      <c r="B5827" s="33" t="s">
        <v>46</v>
      </c>
      <c r="C5827" s="29">
        <v>1003.86904461611</v>
      </c>
      <c r="D5827" s="10">
        <v>23881015.009660002</v>
      </c>
      <c r="E5827" s="4">
        <v>-34.996244272237902</v>
      </c>
      <c r="F5827" s="4">
        <v>-38.806227286234297</v>
      </c>
      <c r="G5827" s="4">
        <v>0</v>
      </c>
      <c r="H5827" s="4">
        <v>39.635905723021096</v>
      </c>
      <c r="I5827" s="4">
        <v>268.89999389648398</v>
      </c>
      <c r="J5827" s="4">
        <v>-312.50115643442501</v>
      </c>
      <c r="K5827" s="4">
        <v>47.741502834073302</v>
      </c>
      <c r="L5827" s="11">
        <f t="shared" si="361"/>
        <v>-30.026225539318844</v>
      </c>
      <c r="M5827" s="7">
        <f t="shared" si="362"/>
        <v>-30.026225539333083</v>
      </c>
      <c r="N5827" s="13">
        <f t="shared" si="363"/>
        <v>1.4239276424632408E-11</v>
      </c>
      <c r="O5827" s="12" t="str">
        <f t="shared" ref="O5827:O5890" si="364">IF(N5827&gt;1,1,"")</f>
        <v/>
      </c>
    </row>
    <row r="5828" spans="1:15" x14ac:dyDescent="0.25">
      <c r="A5828" s="16">
        <v>40695</v>
      </c>
      <c r="B5828" s="33" t="s">
        <v>47</v>
      </c>
      <c r="C5828" s="29">
        <v>1003.44669838554</v>
      </c>
      <c r="D5828" s="10">
        <v>23695748.280051898</v>
      </c>
      <c r="E5828" s="4">
        <v>-18.8613417379532</v>
      </c>
      <c r="F5828" s="4">
        <v>-36.901611935349401</v>
      </c>
      <c r="G5828" s="4">
        <v>0</v>
      </c>
      <c r="H5828" s="4">
        <v>48.995246406290903</v>
      </c>
      <c r="I5828" s="4">
        <v>239.19999694824199</v>
      </c>
      <c r="J5828" s="4">
        <v>-301.172301205964</v>
      </c>
      <c r="K5828" s="4">
        <v>17.277031078034799</v>
      </c>
      <c r="L5828" s="11">
        <f t="shared" ref="L5828:L5891" si="365">SUM(E5828:K5828)</f>
        <v>-51.462980446698921</v>
      </c>
      <c r="M5828" s="7">
        <f t="shared" ref="M5828:M5891" si="366">(D5828-D5827)/3600</f>
        <v>-51.462980446695454</v>
      </c>
      <c r="N5828" s="13">
        <f t="shared" ref="N5828:N5891" si="367">IF(C5828&gt;0,ABS(L5828-M5828),0)</f>
        <v>3.4674485505092889E-12</v>
      </c>
      <c r="O5828" s="12" t="str">
        <f t="shared" si="364"/>
        <v/>
      </c>
    </row>
    <row r="5829" spans="1:15" x14ac:dyDescent="0.25">
      <c r="A5829" s="16">
        <v>40695</v>
      </c>
      <c r="B5829" s="33" t="s">
        <v>48</v>
      </c>
      <c r="C5829" s="29">
        <v>1003.03607523853</v>
      </c>
      <c r="D5829" s="10">
        <v>23433585.414844401</v>
      </c>
      <c r="E5829" s="4">
        <v>-34.450455368991904</v>
      </c>
      <c r="F5829" s="4">
        <v>-33.981526013782698</v>
      </c>
      <c r="G5829" s="4">
        <v>0</v>
      </c>
      <c r="H5829" s="4">
        <v>55.464670233023398</v>
      </c>
      <c r="I5829" s="4">
        <v>244.600006103515</v>
      </c>
      <c r="J5829" s="4">
        <v>-305.27618470307698</v>
      </c>
      <c r="K5829" s="4">
        <v>0.82047163612918605</v>
      </c>
      <c r="L5829" s="11">
        <f t="shared" si="365"/>
        <v>-72.823018113183991</v>
      </c>
      <c r="M5829" s="7">
        <f t="shared" si="366"/>
        <v>-72.823018113193626</v>
      </c>
      <c r="N5829" s="13">
        <f t="shared" si="367"/>
        <v>9.6349594969069585E-12</v>
      </c>
      <c r="O5829" s="12" t="str">
        <f t="shared" si="364"/>
        <v/>
      </c>
    </row>
    <row r="5830" spans="1:15" x14ac:dyDescent="0.25">
      <c r="A5830" s="16">
        <v>40695</v>
      </c>
      <c r="B5830" s="33" t="s">
        <v>49</v>
      </c>
      <c r="C5830" s="29">
        <v>1002.65867790812</v>
      </c>
      <c r="D5830" s="10">
        <v>23239233.885988601</v>
      </c>
      <c r="E5830" s="4">
        <v>-32.357653074237398</v>
      </c>
      <c r="F5830" s="4">
        <v>-31.150261837025401</v>
      </c>
      <c r="G5830" s="4">
        <v>0</v>
      </c>
      <c r="H5830" s="4">
        <v>51.947402773167198</v>
      </c>
      <c r="I5830" s="4">
        <v>260.29998779296801</v>
      </c>
      <c r="J5830" s="4">
        <v>-302.72601144816599</v>
      </c>
      <c r="K5830" s="4">
        <v>0</v>
      </c>
      <c r="L5830" s="11">
        <f t="shared" si="365"/>
        <v>-53.986535793293569</v>
      </c>
      <c r="M5830" s="7">
        <f t="shared" si="366"/>
        <v>-53.986535793277952</v>
      </c>
      <c r="N5830" s="13">
        <f t="shared" si="367"/>
        <v>1.5617729332007002E-11</v>
      </c>
      <c r="O5830" s="12" t="str">
        <f t="shared" si="364"/>
        <v/>
      </c>
    </row>
    <row r="5831" spans="1:15" x14ac:dyDescent="0.25">
      <c r="A5831" s="16">
        <v>40695</v>
      </c>
      <c r="B5831" s="33" t="s">
        <v>50</v>
      </c>
      <c r="C5831" s="29">
        <v>1002.3171751385401</v>
      </c>
      <c r="D5831" s="10">
        <v>23065113.644529901</v>
      </c>
      <c r="E5831" s="4">
        <v>-22.318748722758698</v>
      </c>
      <c r="F5831" s="4">
        <v>-29.006612945761901</v>
      </c>
      <c r="G5831" s="4">
        <v>0</v>
      </c>
      <c r="H5831" s="4">
        <v>39.343852139304502</v>
      </c>
      <c r="I5831" s="4">
        <v>263.79998779296801</v>
      </c>
      <c r="J5831" s="4">
        <v>-300.18521200226598</v>
      </c>
      <c r="K5831" s="4">
        <v>0</v>
      </c>
      <c r="L5831" s="11">
        <f t="shared" si="365"/>
        <v>-48.366733738514085</v>
      </c>
      <c r="M5831" s="7">
        <f t="shared" si="366"/>
        <v>-48.366733738527529</v>
      </c>
      <c r="N5831" s="13">
        <f t="shared" si="367"/>
        <v>1.3443468560581096E-11</v>
      </c>
      <c r="O5831" s="12" t="str">
        <f t="shared" si="364"/>
        <v/>
      </c>
    </row>
    <row r="5832" spans="1:15" x14ac:dyDescent="0.25">
      <c r="A5832" s="16">
        <v>40695</v>
      </c>
      <c r="B5832" s="33" t="s">
        <v>51</v>
      </c>
      <c r="C5832" s="29">
        <v>1001.99881299141</v>
      </c>
      <c r="D5832" s="10">
        <v>22925356.954223201</v>
      </c>
      <c r="E5832" s="4">
        <v>-18.842356214256299</v>
      </c>
      <c r="F5832" s="4">
        <v>-27.272085696036498</v>
      </c>
      <c r="G5832" s="4">
        <v>0</v>
      </c>
      <c r="H5832" s="4">
        <v>27.679449267742399</v>
      </c>
      <c r="I5832" s="4">
        <v>282.39999389648398</v>
      </c>
      <c r="J5832" s="4">
        <v>-302.78630411690602</v>
      </c>
      <c r="K5832" s="4">
        <v>0</v>
      </c>
      <c r="L5832" s="11">
        <f t="shared" si="365"/>
        <v>-38.821302862972459</v>
      </c>
      <c r="M5832" s="7">
        <f t="shared" si="366"/>
        <v>-38.821302862972438</v>
      </c>
      <c r="N5832" s="13">
        <f t="shared" si="367"/>
        <v>2.1316282072803006E-14</v>
      </c>
      <c r="O5832" s="12" t="str">
        <f t="shared" si="364"/>
        <v/>
      </c>
    </row>
    <row r="5833" spans="1:15" x14ac:dyDescent="0.25">
      <c r="A5833" s="16">
        <v>40695</v>
      </c>
      <c r="B5833" s="33" t="s">
        <v>52</v>
      </c>
      <c r="C5833" s="29">
        <v>1001.6976208622</v>
      </c>
      <c r="D5833" s="10">
        <v>22820077.3391679</v>
      </c>
      <c r="E5833" s="4">
        <v>-16.2218714503062</v>
      </c>
      <c r="F5833" s="4">
        <v>-25.989837997734501</v>
      </c>
      <c r="G5833" s="4">
        <v>0</v>
      </c>
      <c r="H5833" s="4">
        <v>15.5328647138961</v>
      </c>
      <c r="I5833" s="4">
        <v>306.600006103515</v>
      </c>
      <c r="J5833" s="4">
        <v>-309.16549888473702</v>
      </c>
      <c r="K5833" s="4">
        <v>0</v>
      </c>
      <c r="L5833" s="11">
        <f t="shared" si="365"/>
        <v>-29.244337515366624</v>
      </c>
      <c r="M5833" s="7">
        <f t="shared" si="366"/>
        <v>-29.244337515361192</v>
      </c>
      <c r="N5833" s="13">
        <f t="shared" si="367"/>
        <v>5.4320992148859659E-12</v>
      </c>
      <c r="O5833" s="12" t="str">
        <f t="shared" si="364"/>
        <v/>
      </c>
    </row>
    <row r="5834" spans="1:15" x14ac:dyDescent="0.25">
      <c r="A5834" s="16">
        <v>40696</v>
      </c>
      <c r="B5834" s="33" t="s">
        <v>29</v>
      </c>
      <c r="C5834" s="29">
        <v>1001.41612950667</v>
      </c>
      <c r="D5834" s="10">
        <v>22713711.680067599</v>
      </c>
      <c r="E5834" s="4">
        <v>-9.75855342293689</v>
      </c>
      <c r="F5834" s="4">
        <v>-24.9254983314692</v>
      </c>
      <c r="G5834" s="4">
        <v>0</v>
      </c>
      <c r="H5834" s="4">
        <v>9.1963233875877002</v>
      </c>
      <c r="I5834" s="4">
        <v>303.79998779296801</v>
      </c>
      <c r="J5834" s="4">
        <v>-307.85827584290098</v>
      </c>
      <c r="K5834" s="4">
        <v>0</v>
      </c>
      <c r="L5834" s="11">
        <f t="shared" si="365"/>
        <v>-29.546016416751343</v>
      </c>
      <c r="M5834" s="7">
        <f t="shared" si="366"/>
        <v>-29.546016416750433</v>
      </c>
      <c r="N5834" s="13">
        <f t="shared" si="367"/>
        <v>9.0949470177292824E-13</v>
      </c>
      <c r="O5834" s="12" t="str">
        <f t="shared" si="364"/>
        <v/>
      </c>
    </row>
    <row r="5835" spans="1:15" x14ac:dyDescent="0.25">
      <c r="A5835" s="16">
        <v>40696</v>
      </c>
      <c r="B5835" s="33" t="s">
        <v>30</v>
      </c>
      <c r="C5835" s="29">
        <v>1001.14229656056</v>
      </c>
      <c r="D5835" s="10">
        <v>22597721.525302801</v>
      </c>
      <c r="E5835" s="4">
        <v>-13.0782706058681</v>
      </c>
      <c r="F5835" s="4">
        <v>-23.8256161776707</v>
      </c>
      <c r="G5835" s="4">
        <v>0</v>
      </c>
      <c r="H5835" s="4">
        <v>13.861602744609799</v>
      </c>
      <c r="I5835" s="4">
        <v>294.29998779296801</v>
      </c>
      <c r="J5835" s="4">
        <v>-303.47719118869998</v>
      </c>
      <c r="K5835" s="4">
        <v>0</v>
      </c>
      <c r="L5835" s="11">
        <f t="shared" si="365"/>
        <v>-32.219487434660948</v>
      </c>
      <c r="M5835" s="7">
        <f t="shared" si="366"/>
        <v>-32.219487434665986</v>
      </c>
      <c r="N5835" s="13">
        <f t="shared" si="367"/>
        <v>5.0377479965391103E-12</v>
      </c>
      <c r="O5835" s="12" t="str">
        <f t="shared" si="364"/>
        <v/>
      </c>
    </row>
    <row r="5836" spans="1:15" x14ac:dyDescent="0.25">
      <c r="A5836" s="16">
        <v>40696</v>
      </c>
      <c r="B5836" s="33" t="s">
        <v>31</v>
      </c>
      <c r="C5836" s="29">
        <v>1000.8799430033901</v>
      </c>
      <c r="D5836" s="10">
        <v>22471232.406715699</v>
      </c>
      <c r="E5836" s="4">
        <v>-14.0601967309213</v>
      </c>
      <c r="F5836" s="4">
        <v>-22.646896368269001</v>
      </c>
      <c r="G5836" s="4">
        <v>0</v>
      </c>
      <c r="H5836" s="4">
        <v>18.132412087379301</v>
      </c>
      <c r="I5836" s="4">
        <v>281.600006103515</v>
      </c>
      <c r="J5836" s="4">
        <v>-298.16119136591698</v>
      </c>
      <c r="K5836" s="4">
        <v>0</v>
      </c>
      <c r="L5836" s="11">
        <f t="shared" si="365"/>
        <v>-35.135866274212958</v>
      </c>
      <c r="M5836" s="7">
        <f t="shared" si="366"/>
        <v>-35.135866274195209</v>
      </c>
      <c r="N5836" s="13">
        <f t="shared" si="367"/>
        <v>1.7749357539287303E-11</v>
      </c>
      <c r="O5836" s="12" t="str">
        <f t="shared" si="364"/>
        <v/>
      </c>
    </row>
    <row r="5837" spans="1:15" x14ac:dyDescent="0.25">
      <c r="A5837" s="16">
        <v>40696</v>
      </c>
      <c r="B5837" s="33" t="s">
        <v>32</v>
      </c>
      <c r="C5837" s="29">
        <v>1000.63663735316</v>
      </c>
      <c r="D5837" s="10">
        <v>22338469.869371399</v>
      </c>
      <c r="E5837" s="4">
        <v>-9.5226834236682301</v>
      </c>
      <c r="F5837" s="4">
        <v>-21.416438573797901</v>
      </c>
      <c r="G5837" s="4">
        <v>0</v>
      </c>
      <c r="H5837" s="4">
        <v>17.095676135944</v>
      </c>
      <c r="I5837" s="4">
        <v>269</v>
      </c>
      <c r="J5837" s="4">
        <v>-292.03503673410398</v>
      </c>
      <c r="K5837" s="4">
        <v>0</v>
      </c>
      <c r="L5837" s="11">
        <f t="shared" si="365"/>
        <v>-36.87848259562611</v>
      </c>
      <c r="M5837" s="7">
        <f t="shared" si="366"/>
        <v>-36.87848259563868</v>
      </c>
      <c r="N5837" s="13">
        <f t="shared" si="367"/>
        <v>1.2569500995596172E-11</v>
      </c>
      <c r="O5837" s="12" t="str">
        <f t="shared" si="364"/>
        <v/>
      </c>
    </row>
    <row r="5838" spans="1:15" x14ac:dyDescent="0.25">
      <c r="A5838" s="16">
        <v>40696</v>
      </c>
      <c r="B5838" s="33" t="s">
        <v>33</v>
      </c>
      <c r="C5838" s="29">
        <v>1000.40213155716</v>
      </c>
      <c r="D5838" s="10">
        <v>22207438.682884999</v>
      </c>
      <c r="E5838" s="4">
        <v>-12.9070319151873</v>
      </c>
      <c r="F5838" s="4">
        <v>-20.203301307681599</v>
      </c>
      <c r="G5838" s="4">
        <v>0</v>
      </c>
      <c r="H5838" s="4">
        <v>29.5424677938949</v>
      </c>
      <c r="I5838" s="4">
        <v>254.69999694824199</v>
      </c>
      <c r="J5838" s="4">
        <v>-287.606628245423</v>
      </c>
      <c r="K5838" s="4">
        <v>7.6944924376490004E-2</v>
      </c>
      <c r="L5838" s="11">
        <f t="shared" si="365"/>
        <v>-36.397551801778505</v>
      </c>
      <c r="M5838" s="7">
        <f t="shared" si="366"/>
        <v>-36.397551801777965</v>
      </c>
      <c r="N5838" s="13">
        <f t="shared" si="367"/>
        <v>5.4001247917767614E-13</v>
      </c>
      <c r="O5838" s="12" t="str">
        <f t="shared" si="364"/>
        <v/>
      </c>
    </row>
    <row r="5839" spans="1:15" x14ac:dyDescent="0.25">
      <c r="A5839" s="16">
        <v>40696</v>
      </c>
      <c r="B5839" s="33" t="s">
        <v>34</v>
      </c>
      <c r="C5839" s="29">
        <v>1000.1808197992</v>
      </c>
      <c r="D5839" s="10">
        <v>22076652.970686</v>
      </c>
      <c r="E5839" s="4">
        <v>-12.4023420807018</v>
      </c>
      <c r="F5839" s="4">
        <v>-19.040672474879301</v>
      </c>
      <c r="G5839" s="4">
        <v>0</v>
      </c>
      <c r="H5839" s="4">
        <v>42.717881821751703</v>
      </c>
      <c r="I5839" s="4">
        <v>206</v>
      </c>
      <c r="J5839" s="4">
        <v>-280.52017615015302</v>
      </c>
      <c r="K5839" s="4">
        <v>26.915944384258299</v>
      </c>
      <c r="L5839" s="11">
        <f t="shared" si="365"/>
        <v>-36.329364499724136</v>
      </c>
      <c r="M5839" s="7">
        <f t="shared" si="366"/>
        <v>-36.329364499721883</v>
      </c>
      <c r="N5839" s="13">
        <f t="shared" si="367"/>
        <v>2.2524204723595176E-12</v>
      </c>
      <c r="O5839" s="12" t="str">
        <f t="shared" si="364"/>
        <v/>
      </c>
    </row>
    <row r="5840" spans="1:15" x14ac:dyDescent="0.25">
      <c r="A5840" s="16">
        <v>40696</v>
      </c>
      <c r="B5840" s="33" t="s">
        <v>35</v>
      </c>
      <c r="C5840" s="29">
        <v>999.93134510556399</v>
      </c>
      <c r="D5840" s="10">
        <v>21998890.8111667</v>
      </c>
      <c r="E5840" s="4">
        <v>-42.079902712863699</v>
      </c>
      <c r="F5840" s="4">
        <v>-18.157292346287001</v>
      </c>
      <c r="G5840" s="4">
        <v>0</v>
      </c>
      <c r="H5840" s="4">
        <v>26.4459519374889</v>
      </c>
      <c r="I5840" s="4">
        <v>255.5</v>
      </c>
      <c r="J5840" s="4">
        <v>-304.12062589072201</v>
      </c>
      <c r="K5840" s="4">
        <v>60.811269145917898</v>
      </c>
      <c r="L5840" s="11">
        <f t="shared" si="365"/>
        <v>-21.60059986646592</v>
      </c>
      <c r="M5840" s="7">
        <f t="shared" si="366"/>
        <v>-21.600599866472184</v>
      </c>
      <c r="N5840" s="13">
        <f t="shared" si="367"/>
        <v>6.2634342157252831E-12</v>
      </c>
      <c r="O5840" s="12" t="str">
        <f t="shared" si="364"/>
        <v/>
      </c>
    </row>
    <row r="5841" spans="1:15" x14ac:dyDescent="0.25">
      <c r="A5841" s="16">
        <v>40696</v>
      </c>
      <c r="B5841" s="33" t="s">
        <v>36</v>
      </c>
      <c r="C5841" s="29">
        <v>999.65569574572999</v>
      </c>
      <c r="D5841" s="10">
        <v>21931949.1829441</v>
      </c>
      <c r="E5841" s="4">
        <v>-67.482460661362495</v>
      </c>
      <c r="F5841" s="4">
        <v>-17.5925877333374</v>
      </c>
      <c r="G5841" s="4">
        <v>0</v>
      </c>
      <c r="H5841" s="4">
        <v>24.550615963618199</v>
      </c>
      <c r="I5841" s="4">
        <v>258.79998779296801</v>
      </c>
      <c r="J5841" s="4">
        <v>-309.89292819936401</v>
      </c>
      <c r="K5841" s="4">
        <v>93.022476108983994</v>
      </c>
      <c r="L5841" s="11">
        <f t="shared" si="365"/>
        <v>-18.594896728493694</v>
      </c>
      <c r="M5841" s="7">
        <f t="shared" si="366"/>
        <v>-18.594896728499897</v>
      </c>
      <c r="N5841" s="13">
        <f t="shared" si="367"/>
        <v>6.2030380831856746E-12</v>
      </c>
      <c r="O5841" s="12" t="str">
        <f t="shared" si="364"/>
        <v/>
      </c>
    </row>
    <row r="5842" spans="1:15" x14ac:dyDescent="0.25">
      <c r="A5842" s="16">
        <v>40696</v>
      </c>
      <c r="B5842" s="33" t="s">
        <v>37</v>
      </c>
      <c r="C5842" s="29">
        <v>999.35398674343799</v>
      </c>
      <c r="D5842" s="10">
        <v>21886836.516818799</v>
      </c>
      <c r="E5842" s="4">
        <v>-91.452828688296407</v>
      </c>
      <c r="F5842" s="4">
        <v>-17.185748644054001</v>
      </c>
      <c r="G5842" s="4">
        <v>0</v>
      </c>
      <c r="H5842" s="4">
        <v>22.227367202981299</v>
      </c>
      <c r="I5842" s="4">
        <v>259.79998779296801</v>
      </c>
      <c r="J5842" s="4">
        <v>-312.50115643442501</v>
      </c>
      <c r="K5842" s="4">
        <v>126.58108262488599</v>
      </c>
      <c r="L5842" s="11">
        <f t="shared" si="365"/>
        <v>-12.531296145940132</v>
      </c>
      <c r="M5842" s="7">
        <f t="shared" si="366"/>
        <v>-12.53129614591702</v>
      </c>
      <c r="N5842" s="13">
        <f t="shared" si="367"/>
        <v>2.3112178837436659E-11</v>
      </c>
      <c r="O5842" s="12" t="str">
        <f t="shared" si="364"/>
        <v/>
      </c>
    </row>
    <row r="5843" spans="1:15" x14ac:dyDescent="0.25">
      <c r="A5843" s="16">
        <v>40696</v>
      </c>
      <c r="B5843" s="33" t="s">
        <v>38</v>
      </c>
      <c r="C5843" s="29">
        <v>999.05513356056497</v>
      </c>
      <c r="D5843" s="10">
        <v>22162425.689456102</v>
      </c>
      <c r="E5843" s="4">
        <v>-79.742185709235102</v>
      </c>
      <c r="F5843" s="4">
        <v>-18.299131256551501</v>
      </c>
      <c r="G5843" s="4">
        <v>0</v>
      </c>
      <c r="H5843" s="4">
        <v>23.5323977822652</v>
      </c>
      <c r="I5843" s="4">
        <v>216.600006103515</v>
      </c>
      <c r="J5843" s="4">
        <v>-312.50115643442501</v>
      </c>
      <c r="K5843" s="4">
        <v>246.962617469246</v>
      </c>
      <c r="L5843" s="11">
        <f t="shared" si="365"/>
        <v>76.552547954814571</v>
      </c>
      <c r="M5843" s="7">
        <f t="shared" si="366"/>
        <v>76.552547954806229</v>
      </c>
      <c r="N5843" s="13">
        <f t="shared" si="367"/>
        <v>8.3417717178235762E-12</v>
      </c>
      <c r="O5843" s="12" t="str">
        <f t="shared" si="364"/>
        <v/>
      </c>
    </row>
    <row r="5844" spans="1:15" x14ac:dyDescent="0.25">
      <c r="A5844" s="16">
        <v>40696</v>
      </c>
      <c r="B5844" s="33" t="s">
        <v>39</v>
      </c>
      <c r="C5844" s="29">
        <v>998.72736365522496</v>
      </c>
      <c r="D5844" s="10">
        <v>22620810.188310198</v>
      </c>
      <c r="E5844" s="4">
        <v>-71.4521000779975</v>
      </c>
      <c r="F5844" s="4">
        <v>-21.953031527398501</v>
      </c>
      <c r="G5844" s="4">
        <v>0</v>
      </c>
      <c r="H5844" s="4">
        <v>29.3503268456037</v>
      </c>
      <c r="I5844" s="4">
        <v>210.19999694824199</v>
      </c>
      <c r="J5844" s="4">
        <v>-312.50115643442501</v>
      </c>
      <c r="K5844" s="4">
        <v>293.684991705436</v>
      </c>
      <c r="L5844" s="11">
        <f t="shared" si="365"/>
        <v>127.32902745946069</v>
      </c>
      <c r="M5844" s="7">
        <f t="shared" si="366"/>
        <v>127.32902745947138</v>
      </c>
      <c r="N5844" s="13">
        <f t="shared" si="367"/>
        <v>1.0686562745831907E-11</v>
      </c>
      <c r="O5844" s="12" t="str">
        <f t="shared" si="364"/>
        <v/>
      </c>
    </row>
    <row r="5845" spans="1:15" x14ac:dyDescent="0.25">
      <c r="A5845" s="16">
        <v>40696</v>
      </c>
      <c r="B5845" s="33" t="s">
        <v>40</v>
      </c>
      <c r="C5845" s="29">
        <v>998.33386886844403</v>
      </c>
      <c r="D5845" s="10">
        <v>23149015.5396543</v>
      </c>
      <c r="E5845" s="4">
        <v>-75.294752692521399</v>
      </c>
      <c r="F5845" s="4">
        <v>-27.588782356116901</v>
      </c>
      <c r="G5845" s="4">
        <v>0</v>
      </c>
      <c r="H5845" s="4">
        <v>35.518392588078498</v>
      </c>
      <c r="I5845" s="4">
        <v>212.100006103515</v>
      </c>
      <c r="J5845" s="4">
        <v>-312.50115643442501</v>
      </c>
      <c r="K5845" s="4">
        <v>314.49000149816902</v>
      </c>
      <c r="L5845" s="11">
        <f t="shared" si="365"/>
        <v>146.7237087066992</v>
      </c>
      <c r="M5845" s="7">
        <f t="shared" si="366"/>
        <v>146.72370870669477</v>
      </c>
      <c r="N5845" s="13">
        <f t="shared" si="367"/>
        <v>4.4337866711430252E-12</v>
      </c>
      <c r="O5845" s="12" t="str">
        <f t="shared" si="364"/>
        <v/>
      </c>
    </row>
    <row r="5846" spans="1:15" x14ac:dyDescent="0.25">
      <c r="A5846" s="16">
        <v>40696</v>
      </c>
      <c r="B5846" s="33" t="s">
        <v>41</v>
      </c>
      <c r="C5846" s="29">
        <v>997.86118268176995</v>
      </c>
      <c r="D5846" s="10">
        <v>23649952.578904402</v>
      </c>
      <c r="E5846" s="4">
        <v>-79.125686909121995</v>
      </c>
      <c r="F5846" s="4">
        <v>-34.4732731340819</v>
      </c>
      <c r="G5846" s="4">
        <v>0</v>
      </c>
      <c r="H5846" s="4">
        <v>38.115267503544601</v>
      </c>
      <c r="I5846" s="4">
        <v>212</v>
      </c>
      <c r="J5846" s="4">
        <v>-312.50115643442501</v>
      </c>
      <c r="K5846" s="4">
        <v>315.13402654357799</v>
      </c>
      <c r="L5846" s="11">
        <f t="shared" si="365"/>
        <v>139.14917756949367</v>
      </c>
      <c r="M5846" s="7">
        <f t="shared" si="366"/>
        <v>139.14917756947276</v>
      </c>
      <c r="N5846" s="13">
        <f t="shared" si="367"/>
        <v>2.0918378140777349E-11</v>
      </c>
      <c r="O5846" s="12" t="str">
        <f t="shared" si="364"/>
        <v/>
      </c>
    </row>
    <row r="5847" spans="1:15" x14ac:dyDescent="0.25">
      <c r="A5847" s="16">
        <v>40696</v>
      </c>
      <c r="B5847" s="33" t="s">
        <v>42</v>
      </c>
      <c r="C5847" s="29">
        <v>997.31094761741099</v>
      </c>
      <c r="D5847" s="10">
        <v>24118018.3964184</v>
      </c>
      <c r="E5847" s="4">
        <v>-76.122566235862195</v>
      </c>
      <c r="F5847" s="4">
        <v>-42.009736945087297</v>
      </c>
      <c r="G5847" s="4">
        <v>0</v>
      </c>
      <c r="H5847" s="4">
        <v>40.722719017875399</v>
      </c>
      <c r="I5847" s="4">
        <v>214.80000305175699</v>
      </c>
      <c r="J5847" s="4">
        <v>-312.50115643442501</v>
      </c>
      <c r="K5847" s="4">
        <v>305.129020188499</v>
      </c>
      <c r="L5847" s="11">
        <f t="shared" si="365"/>
        <v>130.01828264275687</v>
      </c>
      <c r="M5847" s="7">
        <f t="shared" si="366"/>
        <v>130.01828264277739</v>
      </c>
      <c r="N5847" s="13">
        <f t="shared" si="367"/>
        <v>2.0520474208751693E-11</v>
      </c>
      <c r="O5847" s="12" t="str">
        <f t="shared" si="364"/>
        <v/>
      </c>
    </row>
    <row r="5848" spans="1:15" x14ac:dyDescent="0.25">
      <c r="A5848" s="16">
        <v>40696</v>
      </c>
      <c r="B5848" s="33" t="s">
        <v>43</v>
      </c>
      <c r="C5848" s="29">
        <v>996.70031074323094</v>
      </c>
      <c r="D5848" s="10">
        <v>24484428.6671932</v>
      </c>
      <c r="E5848" s="4">
        <v>-60.557528045715003</v>
      </c>
      <c r="F5848" s="4">
        <v>-49.435993528682403</v>
      </c>
      <c r="G5848" s="4">
        <v>0</v>
      </c>
      <c r="H5848" s="4">
        <v>37.478891520641803</v>
      </c>
      <c r="I5848" s="4">
        <v>214</v>
      </c>
      <c r="J5848" s="4">
        <v>-312.50115643442501</v>
      </c>
      <c r="K5848" s="4">
        <v>272.79641725896698</v>
      </c>
      <c r="L5848" s="11">
        <f t="shared" si="365"/>
        <v>101.78063077078636</v>
      </c>
      <c r="M5848" s="7">
        <f t="shared" si="366"/>
        <v>101.78063077077788</v>
      </c>
      <c r="N5848" s="13">
        <f t="shared" si="367"/>
        <v>8.4838802649755962E-12</v>
      </c>
      <c r="O5848" s="12" t="str">
        <f t="shared" si="364"/>
        <v/>
      </c>
    </row>
    <row r="5849" spans="1:15" x14ac:dyDescent="0.25">
      <c r="A5849" s="16">
        <v>40696</v>
      </c>
      <c r="B5849" s="33" t="s">
        <v>44</v>
      </c>
      <c r="C5849" s="29">
        <v>996.03789962418398</v>
      </c>
      <c r="D5849" s="10">
        <v>24676159.837804198</v>
      </c>
      <c r="E5849" s="4">
        <v>-53.623911676998098</v>
      </c>
      <c r="F5849" s="4">
        <v>-55.047507902387402</v>
      </c>
      <c r="G5849" s="4">
        <v>0</v>
      </c>
      <c r="H5849" s="4">
        <v>34.313095113703604</v>
      </c>
      <c r="I5849" s="4">
        <v>212.39999389648401</v>
      </c>
      <c r="J5849" s="4">
        <v>-312.50115643442501</v>
      </c>
      <c r="K5849" s="4">
        <v>227.71814550667</v>
      </c>
      <c r="L5849" s="11">
        <f t="shared" si="365"/>
        <v>53.258658503047087</v>
      </c>
      <c r="M5849" s="7">
        <f t="shared" si="366"/>
        <v>53.258658503054953</v>
      </c>
      <c r="N5849" s="13">
        <f t="shared" si="367"/>
        <v>7.8657080848643091E-12</v>
      </c>
      <c r="O5849" s="12" t="str">
        <f t="shared" si="364"/>
        <v/>
      </c>
    </row>
    <row r="5850" spans="1:15" x14ac:dyDescent="0.25">
      <c r="A5850" s="16">
        <v>40696</v>
      </c>
      <c r="B5850" s="33" t="s">
        <v>45</v>
      </c>
      <c r="C5850" s="29">
        <v>995.35846734042298</v>
      </c>
      <c r="D5850" s="10">
        <v>24656714.036607102</v>
      </c>
      <c r="E5850" s="4">
        <v>-48.838516131776203</v>
      </c>
      <c r="F5850" s="4">
        <v>-57.187188196640598</v>
      </c>
      <c r="G5850" s="4">
        <v>0</v>
      </c>
      <c r="H5850" s="4">
        <v>33.6030735805642</v>
      </c>
      <c r="I5850" s="4">
        <v>209.39999389648401</v>
      </c>
      <c r="J5850" s="4">
        <v>-312.50115643442501</v>
      </c>
      <c r="K5850" s="4">
        <v>170.12218184217099</v>
      </c>
      <c r="L5850" s="11">
        <f t="shared" si="365"/>
        <v>-5.4016114436226133</v>
      </c>
      <c r="M5850" s="7">
        <f t="shared" si="366"/>
        <v>-5.4016114436379734</v>
      </c>
      <c r="N5850" s="13">
        <f t="shared" si="367"/>
        <v>1.5360157590293966E-11</v>
      </c>
      <c r="O5850" s="12" t="str">
        <f t="shared" si="364"/>
        <v/>
      </c>
    </row>
    <row r="5851" spans="1:15" x14ac:dyDescent="0.25">
      <c r="A5851" s="16">
        <v>40696</v>
      </c>
      <c r="B5851" s="33" t="s">
        <v>46</v>
      </c>
      <c r="C5851" s="29">
        <v>994.71454813534797</v>
      </c>
      <c r="D5851" s="10">
        <v>24435077.4414622</v>
      </c>
      <c r="E5851" s="4">
        <v>-37.286269199067</v>
      </c>
      <c r="F5851" s="4">
        <v>-55.257223817842899</v>
      </c>
      <c r="G5851" s="4">
        <v>0</v>
      </c>
      <c r="H5851" s="4">
        <v>32.805271660653297</v>
      </c>
      <c r="I5851" s="4">
        <v>208.30000305175699</v>
      </c>
      <c r="J5851" s="4">
        <v>-307.97712602145401</v>
      </c>
      <c r="K5851" s="4">
        <v>97.849623452371105</v>
      </c>
      <c r="L5851" s="11">
        <f t="shared" si="365"/>
        <v>-61.565720873582535</v>
      </c>
      <c r="M5851" s="7">
        <f t="shared" si="366"/>
        <v>-61.565720873583729</v>
      </c>
      <c r="N5851" s="13">
        <f t="shared" si="367"/>
        <v>1.1937117960769683E-12</v>
      </c>
      <c r="O5851" s="12" t="str">
        <f t="shared" si="364"/>
        <v/>
      </c>
    </row>
    <row r="5852" spans="1:15" x14ac:dyDescent="0.25">
      <c r="A5852" s="16">
        <v>40696</v>
      </c>
      <c r="B5852" s="33" t="s">
        <v>47</v>
      </c>
      <c r="C5852" s="29">
        <v>994.14172146749695</v>
      </c>
      <c r="D5852" s="10">
        <v>23935709.537182301</v>
      </c>
      <c r="E5852" s="4">
        <v>-35.364051121691404</v>
      </c>
      <c r="F5852" s="4">
        <v>-48.898433082864599</v>
      </c>
      <c r="G5852" s="4">
        <v>0</v>
      </c>
      <c r="H5852" s="4">
        <v>31.511308106948501</v>
      </c>
      <c r="I5852" s="4">
        <v>207.39999389648401</v>
      </c>
      <c r="J5852" s="4">
        <v>-305.40218042488601</v>
      </c>
      <c r="K5852" s="4">
        <v>12.040055881587501</v>
      </c>
      <c r="L5852" s="11">
        <f t="shared" si="365"/>
        <v>-138.713306744422</v>
      </c>
      <c r="M5852" s="7">
        <f t="shared" si="366"/>
        <v>-138.71330674441634</v>
      </c>
      <c r="N5852" s="13">
        <f t="shared" si="367"/>
        <v>5.6559201766503975E-12</v>
      </c>
      <c r="O5852" s="12" t="str">
        <f t="shared" si="364"/>
        <v/>
      </c>
    </row>
    <row r="5853" spans="1:15" x14ac:dyDescent="0.25">
      <c r="A5853" s="16">
        <v>40696</v>
      </c>
      <c r="B5853" s="33" t="s">
        <v>48</v>
      </c>
      <c r="C5853" s="29">
        <v>993.66520591934795</v>
      </c>
      <c r="D5853" s="10">
        <v>23601140.203005102</v>
      </c>
      <c r="E5853" s="4">
        <v>-17.493585482146599</v>
      </c>
      <c r="F5853" s="4">
        <v>-42.080385408283902</v>
      </c>
      <c r="G5853" s="4">
        <v>0</v>
      </c>
      <c r="H5853" s="4">
        <v>47.555521606526199</v>
      </c>
      <c r="I5853" s="4">
        <v>206.600006103515</v>
      </c>
      <c r="J5853" s="4">
        <v>-287.919656323742</v>
      </c>
      <c r="K5853" s="4">
        <v>0.40217334379947101</v>
      </c>
      <c r="L5853" s="11">
        <f t="shared" si="365"/>
        <v>-92.935926160331846</v>
      </c>
      <c r="M5853" s="7">
        <f t="shared" si="366"/>
        <v>-92.935926160333267</v>
      </c>
      <c r="N5853" s="13">
        <f t="shared" si="367"/>
        <v>1.4210854715202004E-12</v>
      </c>
      <c r="O5853" s="12" t="str">
        <f t="shared" si="364"/>
        <v/>
      </c>
    </row>
    <row r="5854" spans="1:15" x14ac:dyDescent="0.25">
      <c r="A5854" s="16">
        <v>40696</v>
      </c>
      <c r="B5854" s="33" t="s">
        <v>49</v>
      </c>
      <c r="C5854" s="29">
        <v>993.23643096864998</v>
      </c>
      <c r="D5854" s="10">
        <v>23348731.928891402</v>
      </c>
      <c r="E5854" s="4">
        <v>-16.875942537968701</v>
      </c>
      <c r="F5854" s="4">
        <v>-37.731128066581199</v>
      </c>
      <c r="G5854" s="4">
        <v>0</v>
      </c>
      <c r="H5854" s="4">
        <v>64.530391039205895</v>
      </c>
      <c r="I5854" s="4">
        <v>201.69999694824199</v>
      </c>
      <c r="J5854" s="4">
        <v>-281.73672685894297</v>
      </c>
      <c r="K5854" s="4">
        <v>0</v>
      </c>
      <c r="L5854" s="11">
        <f t="shared" si="365"/>
        <v>-70.113409476044978</v>
      </c>
      <c r="M5854" s="7">
        <f t="shared" si="366"/>
        <v>-70.113409476027726</v>
      </c>
      <c r="N5854" s="13">
        <f t="shared" si="367"/>
        <v>1.7251977624255233E-11</v>
      </c>
      <c r="O5854" s="12" t="str">
        <f t="shared" si="364"/>
        <v/>
      </c>
    </row>
    <row r="5855" spans="1:15" x14ac:dyDescent="0.25">
      <c r="A5855" s="16">
        <v>40696</v>
      </c>
      <c r="B5855" s="33" t="s">
        <v>50</v>
      </c>
      <c r="C5855" s="29">
        <v>992.84842117275798</v>
      </c>
      <c r="D5855" s="10">
        <v>23127655.1629893</v>
      </c>
      <c r="E5855" s="4">
        <v>-12.482977774699</v>
      </c>
      <c r="F5855" s="4">
        <v>-34.472043420373701</v>
      </c>
      <c r="G5855" s="4">
        <v>0</v>
      </c>
      <c r="H5855" s="4">
        <v>63.094858472543301</v>
      </c>
      <c r="I5855" s="4">
        <v>195.30000305175699</v>
      </c>
      <c r="J5855" s="4">
        <v>-272.85005307980202</v>
      </c>
      <c r="K5855" s="4">
        <v>0</v>
      </c>
      <c r="L5855" s="11">
        <f t="shared" si="365"/>
        <v>-61.410212750574431</v>
      </c>
      <c r="M5855" s="7">
        <f t="shared" si="366"/>
        <v>-61.410212750583888</v>
      </c>
      <c r="N5855" s="13">
        <f t="shared" si="367"/>
        <v>9.4573238129669335E-12</v>
      </c>
      <c r="O5855" s="12" t="str">
        <f t="shared" si="364"/>
        <v/>
      </c>
    </row>
    <row r="5856" spans="1:15" x14ac:dyDescent="0.25">
      <c r="A5856" s="16">
        <v>40696</v>
      </c>
      <c r="B5856" s="33" t="s">
        <v>51</v>
      </c>
      <c r="C5856" s="29">
        <v>992.50140719668605</v>
      </c>
      <c r="D5856" s="10">
        <v>22921785.614764899</v>
      </c>
      <c r="E5856" s="4">
        <v>-3.76212738565625</v>
      </c>
      <c r="F5856" s="4">
        <v>-31.700428660217302</v>
      </c>
      <c r="G5856" s="4">
        <v>0</v>
      </c>
      <c r="H5856" s="4">
        <v>47.882390646830501</v>
      </c>
      <c r="I5856" s="4">
        <v>191.100006103515</v>
      </c>
      <c r="J5856" s="4">
        <v>-260.70582632234698</v>
      </c>
      <c r="K5856" s="4">
        <v>0</v>
      </c>
      <c r="L5856" s="11">
        <f t="shared" si="365"/>
        <v>-57.185985617875019</v>
      </c>
      <c r="M5856" s="7">
        <f t="shared" si="366"/>
        <v>-57.185985617889088</v>
      </c>
      <c r="N5856" s="13">
        <f t="shared" si="367"/>
        <v>1.4068746168049984E-11</v>
      </c>
      <c r="O5856" s="12" t="str">
        <f t="shared" si="364"/>
        <v/>
      </c>
    </row>
    <row r="5857" spans="1:15" x14ac:dyDescent="0.25">
      <c r="A5857" s="16">
        <v>40696</v>
      </c>
      <c r="B5857" s="33" t="s">
        <v>52</v>
      </c>
      <c r="C5857" s="29">
        <v>992.18951577601695</v>
      </c>
      <c r="D5857" s="10">
        <v>22668648.497781198</v>
      </c>
      <c r="E5857" s="4">
        <v>-0.20797953994847501</v>
      </c>
      <c r="F5857" s="4">
        <v>-28.865065529609499</v>
      </c>
      <c r="G5857" s="4">
        <v>0</v>
      </c>
      <c r="H5857" s="4">
        <v>25.035313516347301</v>
      </c>
      <c r="I5857" s="4">
        <v>185.5</v>
      </c>
      <c r="J5857" s="4">
        <v>-251.77813427561</v>
      </c>
      <c r="K5857" s="4">
        <v>0</v>
      </c>
      <c r="L5857" s="11">
        <f t="shared" si="365"/>
        <v>-70.315865828820677</v>
      </c>
      <c r="M5857" s="7">
        <f t="shared" si="366"/>
        <v>-70.315865828805713</v>
      </c>
      <c r="N5857" s="13">
        <f t="shared" si="367"/>
        <v>1.496403001510771E-11</v>
      </c>
      <c r="O5857" s="12" t="str">
        <f t="shared" si="364"/>
        <v/>
      </c>
    </row>
    <row r="5858" spans="1:15" x14ac:dyDescent="0.25">
      <c r="A5858" s="16">
        <v>40697</v>
      </c>
      <c r="B5858" s="33" t="s">
        <v>29</v>
      </c>
      <c r="C5858" s="29">
        <v>991.91021652736299</v>
      </c>
      <c r="D5858" s="10">
        <v>22414653.490793701</v>
      </c>
      <c r="E5858" s="4">
        <v>0.326966568619316</v>
      </c>
      <c r="F5858" s="4">
        <v>-25.909046937217401</v>
      </c>
      <c r="G5858" s="4">
        <v>0</v>
      </c>
      <c r="H5858" s="4">
        <v>16.8970719902063</v>
      </c>
      <c r="I5858" s="4">
        <v>181.69999694824199</v>
      </c>
      <c r="J5858" s="4">
        <v>-243.569157177481</v>
      </c>
      <c r="K5858" s="4">
        <v>0</v>
      </c>
      <c r="L5858" s="11">
        <f t="shared" si="365"/>
        <v>-70.5541686076308</v>
      </c>
      <c r="M5858" s="7">
        <f t="shared" si="366"/>
        <v>-70.554168607638118</v>
      </c>
      <c r="N5858" s="13">
        <f t="shared" si="367"/>
        <v>7.3185901783290319E-12</v>
      </c>
      <c r="O5858" s="12" t="str">
        <f t="shared" si="364"/>
        <v/>
      </c>
    </row>
    <row r="5859" spans="1:15" x14ac:dyDescent="0.25">
      <c r="A5859" s="16">
        <v>40697</v>
      </c>
      <c r="B5859" s="33" t="s">
        <v>30</v>
      </c>
      <c r="C5859" s="29">
        <v>991.65990143342401</v>
      </c>
      <c r="D5859" s="10">
        <v>22180467.447687101</v>
      </c>
      <c r="E5859" s="4">
        <v>0.59175371807962895</v>
      </c>
      <c r="F5859" s="4">
        <v>-23.255459852364901</v>
      </c>
      <c r="G5859" s="4">
        <v>0</v>
      </c>
      <c r="H5859" s="4">
        <v>15.1556994754215</v>
      </c>
      <c r="I5859" s="4">
        <v>181</v>
      </c>
      <c r="J5859" s="4">
        <v>-238.54367198186401</v>
      </c>
      <c r="K5859" s="4">
        <v>0</v>
      </c>
      <c r="L5859" s="11">
        <f t="shared" si="365"/>
        <v>-65.051678640727772</v>
      </c>
      <c r="M5859" s="7">
        <f t="shared" si="366"/>
        <v>-65.0516786407224</v>
      </c>
      <c r="N5859" s="13">
        <f t="shared" si="367"/>
        <v>5.3717030823463574E-12</v>
      </c>
      <c r="O5859" s="12" t="str">
        <f t="shared" si="364"/>
        <v/>
      </c>
    </row>
    <row r="5860" spans="1:15" x14ac:dyDescent="0.25">
      <c r="A5860" s="16">
        <v>40697</v>
      </c>
      <c r="B5860" s="33" t="s">
        <v>31</v>
      </c>
      <c r="C5860" s="29">
        <v>991.43499923881996</v>
      </c>
      <c r="D5860" s="10">
        <v>21952188.080628902</v>
      </c>
      <c r="E5860" s="4">
        <v>0.684931453245614</v>
      </c>
      <c r="F5860" s="4">
        <v>-20.912491827976599</v>
      </c>
      <c r="G5860" s="4">
        <v>0</v>
      </c>
      <c r="H5860" s="4">
        <v>10.6140068906004</v>
      </c>
      <c r="I5860" s="4">
        <v>180.69999694824199</v>
      </c>
      <c r="J5860" s="4">
        <v>-234.497378758053</v>
      </c>
      <c r="K5860" s="4">
        <v>0</v>
      </c>
      <c r="L5860" s="11">
        <f t="shared" si="365"/>
        <v>-63.410935293941606</v>
      </c>
      <c r="M5860" s="7">
        <f t="shared" si="366"/>
        <v>-63.410935293944135</v>
      </c>
      <c r="N5860" s="13">
        <f t="shared" si="367"/>
        <v>2.5295321393059567E-12</v>
      </c>
      <c r="O5860" s="12" t="str">
        <f t="shared" si="364"/>
        <v/>
      </c>
    </row>
    <row r="5861" spans="1:15" x14ac:dyDescent="0.25">
      <c r="A5861" s="16">
        <v>40697</v>
      </c>
      <c r="B5861" s="33" t="s">
        <v>32</v>
      </c>
      <c r="C5861" s="29">
        <v>991.23292288689697</v>
      </c>
      <c r="D5861" s="10">
        <v>21726740.2836705</v>
      </c>
      <c r="E5861" s="4">
        <v>0.42679720970281199</v>
      </c>
      <c r="F5861" s="4">
        <v>-18.767860736799399</v>
      </c>
      <c r="G5861" s="4">
        <v>0</v>
      </c>
      <c r="H5861" s="4">
        <v>5.9330540359411597</v>
      </c>
      <c r="I5861" s="4">
        <v>180.600006103515</v>
      </c>
      <c r="J5861" s="4">
        <v>-230.81638465635899</v>
      </c>
      <c r="K5861" s="4">
        <v>0</v>
      </c>
      <c r="L5861" s="11">
        <f t="shared" si="365"/>
        <v>-62.624388043999431</v>
      </c>
      <c r="M5861" s="7">
        <f t="shared" si="366"/>
        <v>-62.624388044000497</v>
      </c>
      <c r="N5861" s="13">
        <f t="shared" si="367"/>
        <v>1.0658141036401503E-12</v>
      </c>
      <c r="O5861" s="12" t="str">
        <f t="shared" si="364"/>
        <v/>
      </c>
    </row>
    <row r="5862" spans="1:15" x14ac:dyDescent="0.25">
      <c r="A5862" s="16">
        <v>40697</v>
      </c>
      <c r="B5862" s="33" t="s">
        <v>33</v>
      </c>
      <c r="C5862" s="29">
        <v>991.05183479927598</v>
      </c>
      <c r="D5862" s="10">
        <v>21510410.2252304</v>
      </c>
      <c r="E5862" s="4">
        <v>0.41677143588726101</v>
      </c>
      <c r="F5862" s="4">
        <v>-16.822603849699</v>
      </c>
      <c r="G5862" s="4">
        <v>0</v>
      </c>
      <c r="H5862" s="4">
        <v>6.9770763848720101</v>
      </c>
      <c r="I5862" s="4">
        <v>177.69999694824199</v>
      </c>
      <c r="J5862" s="4">
        <v>-228.36292381932</v>
      </c>
      <c r="K5862" s="4">
        <v>0</v>
      </c>
      <c r="L5862" s="11">
        <f t="shared" si="365"/>
        <v>-60.09168290001773</v>
      </c>
      <c r="M5862" s="7">
        <f t="shared" si="366"/>
        <v>-60.091682900027891</v>
      </c>
      <c r="N5862" s="13">
        <f t="shared" si="367"/>
        <v>1.0160761121369433E-11</v>
      </c>
      <c r="O5862" s="12" t="str">
        <f t="shared" si="364"/>
        <v/>
      </c>
    </row>
    <row r="5863" spans="1:15" x14ac:dyDescent="0.25">
      <c r="A5863" s="16">
        <v>40697</v>
      </c>
      <c r="B5863" s="33" t="s">
        <v>34</v>
      </c>
      <c r="C5863" s="29">
        <v>990.885536294453</v>
      </c>
      <c r="D5863" s="10">
        <v>21388437.326821301</v>
      </c>
      <c r="E5863" s="4">
        <v>0.21776716589617301</v>
      </c>
      <c r="F5863" s="4">
        <v>-15.429304610790201</v>
      </c>
      <c r="G5863" s="4">
        <v>0</v>
      </c>
      <c r="H5863" s="4">
        <v>11.7911609008253</v>
      </c>
      <c r="I5863" s="4">
        <v>176.19999694824199</v>
      </c>
      <c r="J5863" s="4">
        <v>-237.2342630469</v>
      </c>
      <c r="K5863" s="4">
        <v>30.573281973535401</v>
      </c>
      <c r="L5863" s="11">
        <f t="shared" si="365"/>
        <v>-33.881360669191324</v>
      </c>
      <c r="M5863" s="7">
        <f t="shared" si="366"/>
        <v>-33.881360669193995</v>
      </c>
      <c r="N5863" s="13">
        <f t="shared" si="367"/>
        <v>2.6716406864579767E-12</v>
      </c>
      <c r="O5863" s="12" t="str">
        <f t="shared" si="364"/>
        <v/>
      </c>
    </row>
    <row r="5864" spans="1:15" x14ac:dyDescent="0.25">
      <c r="A5864" s="16">
        <v>40697</v>
      </c>
      <c r="B5864" s="33" t="s">
        <v>35</v>
      </c>
      <c r="C5864" s="29">
        <v>990.72128101078204</v>
      </c>
      <c r="D5864" s="10">
        <v>21404170.628565799</v>
      </c>
      <c r="E5864" s="4">
        <v>-1.3951720128035201</v>
      </c>
      <c r="F5864" s="4">
        <v>-15.050390286073201</v>
      </c>
      <c r="G5864" s="4">
        <v>0</v>
      </c>
      <c r="H5864" s="4">
        <v>8.7173928133330403</v>
      </c>
      <c r="I5864" s="4">
        <v>177.600006103515</v>
      </c>
      <c r="J5864" s="4">
        <v>-262.06564910485798</v>
      </c>
      <c r="K5864" s="4">
        <v>96.564174082576201</v>
      </c>
      <c r="L5864" s="11">
        <f t="shared" si="365"/>
        <v>4.3703615956895447</v>
      </c>
      <c r="M5864" s="7">
        <f t="shared" si="366"/>
        <v>4.3703615956939759</v>
      </c>
      <c r="N5864" s="13">
        <f t="shared" si="367"/>
        <v>4.4311221358839248E-12</v>
      </c>
      <c r="O5864" s="12" t="str">
        <f t="shared" si="364"/>
        <v/>
      </c>
    </row>
    <row r="5865" spans="1:15" x14ac:dyDescent="0.25">
      <c r="A5865" s="16">
        <v>40697</v>
      </c>
      <c r="B5865" s="33" t="s">
        <v>36</v>
      </c>
      <c r="C5865" s="29">
        <v>990.53346882333699</v>
      </c>
      <c r="D5865" s="10">
        <v>21521198.276944701</v>
      </c>
      <c r="E5865" s="4">
        <v>-14.8123622340306</v>
      </c>
      <c r="F5865" s="4">
        <v>-15.653880363738899</v>
      </c>
      <c r="G5865" s="4">
        <v>0</v>
      </c>
      <c r="H5865" s="4">
        <v>9.8946641012658798</v>
      </c>
      <c r="I5865" s="4">
        <v>182.30000305175699</v>
      </c>
      <c r="J5865" s="4">
        <v>-298.01209352243399</v>
      </c>
      <c r="K5865" s="4">
        <v>168.79134907240999</v>
      </c>
      <c r="L5865" s="11">
        <f t="shared" si="365"/>
        <v>32.507680105229355</v>
      </c>
      <c r="M5865" s="7">
        <f t="shared" si="366"/>
        <v>32.50768010525033</v>
      </c>
      <c r="N5865" s="13">
        <f t="shared" si="367"/>
        <v>2.0975221559638157E-11</v>
      </c>
      <c r="O5865" s="12" t="str">
        <f t="shared" si="364"/>
        <v/>
      </c>
    </row>
    <row r="5866" spans="1:15" x14ac:dyDescent="0.25">
      <c r="A5866" s="16">
        <v>40697</v>
      </c>
      <c r="B5866" s="33" t="s">
        <v>37</v>
      </c>
      <c r="C5866" s="29">
        <v>990.28905270159203</v>
      </c>
      <c r="D5866" s="10">
        <v>21737869.3231108</v>
      </c>
      <c r="E5866" s="4">
        <v>-46.688213712849397</v>
      </c>
      <c r="F5866" s="4">
        <v>-17.1460240308039</v>
      </c>
      <c r="G5866" s="4">
        <v>0</v>
      </c>
      <c r="H5866" s="4">
        <v>12.995251088594699</v>
      </c>
      <c r="I5866" s="4">
        <v>189.39999389648401</v>
      </c>
      <c r="J5866" s="4">
        <v>-312.50115643442501</v>
      </c>
      <c r="K5866" s="4">
        <v>234.126550905812</v>
      </c>
      <c r="L5866" s="11">
        <f t="shared" si="365"/>
        <v>60.186401712812398</v>
      </c>
      <c r="M5866" s="7">
        <f t="shared" si="366"/>
        <v>60.186401712805448</v>
      </c>
      <c r="N5866" s="13">
        <f t="shared" si="367"/>
        <v>6.9491079557337798E-12</v>
      </c>
      <c r="O5866" s="12" t="str">
        <f t="shared" si="364"/>
        <v/>
      </c>
    </row>
    <row r="5867" spans="1:15" x14ac:dyDescent="0.25">
      <c r="A5867" s="16">
        <v>40697</v>
      </c>
      <c r="B5867" s="33" t="s">
        <v>38</v>
      </c>
      <c r="C5867" s="29">
        <v>990.01879609713399</v>
      </c>
      <c r="D5867" s="10">
        <v>22136379.1356428</v>
      </c>
      <c r="E5867" s="4">
        <v>-41.8068508672702</v>
      </c>
      <c r="F5867" s="4">
        <v>-20.113901724288102</v>
      </c>
      <c r="G5867" s="4">
        <v>0</v>
      </c>
      <c r="H5867" s="4">
        <v>15.1137898940929</v>
      </c>
      <c r="I5867" s="4">
        <v>198.89999389648401</v>
      </c>
      <c r="J5867" s="4">
        <v>-312.50115643442501</v>
      </c>
      <c r="K5867" s="4">
        <v>271.105295383194</v>
      </c>
      <c r="L5867" s="11">
        <f t="shared" si="365"/>
        <v>110.6971701477876</v>
      </c>
      <c r="M5867" s="7">
        <f t="shared" si="366"/>
        <v>110.69717014777784</v>
      </c>
      <c r="N5867" s="13">
        <f t="shared" si="367"/>
        <v>9.7628571893437766E-12</v>
      </c>
      <c r="O5867" s="12" t="str">
        <f t="shared" si="364"/>
        <v/>
      </c>
    </row>
    <row r="5868" spans="1:15" x14ac:dyDescent="0.25">
      <c r="A5868" s="16">
        <v>40697</v>
      </c>
      <c r="B5868" s="33" t="s">
        <v>39</v>
      </c>
      <c r="C5868" s="29">
        <v>989.69936187747396</v>
      </c>
      <c r="D5868" s="10">
        <v>22750089.209182099</v>
      </c>
      <c r="E5868" s="4">
        <v>-33.196953633057298</v>
      </c>
      <c r="F5868" s="4">
        <v>-25.6821345420122</v>
      </c>
      <c r="G5868" s="4">
        <v>0</v>
      </c>
      <c r="H5868" s="4">
        <v>13.7031267898106</v>
      </c>
      <c r="I5868" s="4">
        <v>202</v>
      </c>
      <c r="J5868" s="4">
        <v>-312.50115643442501</v>
      </c>
      <c r="K5868" s="4">
        <v>326.15213824724998</v>
      </c>
      <c r="L5868" s="11">
        <f t="shared" si="365"/>
        <v>170.47502042756605</v>
      </c>
      <c r="M5868" s="7">
        <f t="shared" si="366"/>
        <v>170.47502042758279</v>
      </c>
      <c r="N5868" s="13">
        <f t="shared" si="367"/>
        <v>1.674038685450796E-11</v>
      </c>
      <c r="O5868" s="12" t="str">
        <f t="shared" si="364"/>
        <v/>
      </c>
    </row>
    <row r="5869" spans="1:15" x14ac:dyDescent="0.25">
      <c r="A5869" s="16">
        <v>40697</v>
      </c>
      <c r="B5869" s="33" t="s">
        <v>40</v>
      </c>
      <c r="C5869" s="29">
        <v>989.27690515402105</v>
      </c>
      <c r="D5869" s="10">
        <v>23425337.3153629</v>
      </c>
      <c r="E5869" s="4">
        <v>-42.0273562757096</v>
      </c>
      <c r="F5869" s="4">
        <v>-34.185773377502002</v>
      </c>
      <c r="G5869" s="4">
        <v>0</v>
      </c>
      <c r="H5869" s="4">
        <v>18.6220971393249</v>
      </c>
      <c r="I5869" s="4">
        <v>206.5</v>
      </c>
      <c r="J5869" s="4">
        <v>-312.50115643442501</v>
      </c>
      <c r="K5869" s="4">
        <v>351.161107331869</v>
      </c>
      <c r="L5869" s="11">
        <f t="shared" si="365"/>
        <v>187.56891838355727</v>
      </c>
      <c r="M5869" s="7">
        <f t="shared" si="366"/>
        <v>187.56891838355611</v>
      </c>
      <c r="N5869" s="13">
        <f t="shared" si="367"/>
        <v>1.1652900866465643E-12</v>
      </c>
      <c r="O5869" s="12" t="str">
        <f t="shared" si="364"/>
        <v/>
      </c>
    </row>
    <row r="5870" spans="1:15" x14ac:dyDescent="0.25">
      <c r="A5870" s="16">
        <v>40697</v>
      </c>
      <c r="B5870" s="33" t="s">
        <v>41</v>
      </c>
      <c r="C5870" s="29">
        <v>988.73953148302098</v>
      </c>
      <c r="D5870" s="10">
        <v>24072665.164581101</v>
      </c>
      <c r="E5870" s="4">
        <v>-42.406114486774896</v>
      </c>
      <c r="F5870" s="4">
        <v>-44.785601973884603</v>
      </c>
      <c r="G5870" s="4">
        <v>0</v>
      </c>
      <c r="H5870" s="4">
        <v>20.320503076179399</v>
      </c>
      <c r="I5870" s="4">
        <v>219.600006103515</v>
      </c>
      <c r="J5870" s="4">
        <v>-312.50115643442501</v>
      </c>
      <c r="K5870" s="4">
        <v>339.58565516490199</v>
      </c>
      <c r="L5870" s="11">
        <f t="shared" si="365"/>
        <v>179.81329144951187</v>
      </c>
      <c r="M5870" s="7">
        <f t="shared" si="366"/>
        <v>179.81329144950024</v>
      </c>
      <c r="N5870" s="13">
        <f t="shared" si="367"/>
        <v>1.1624479157035239E-11</v>
      </c>
      <c r="O5870" s="12" t="str">
        <f t="shared" si="364"/>
        <v/>
      </c>
    </row>
    <row r="5871" spans="1:15" x14ac:dyDescent="0.25">
      <c r="A5871" s="16">
        <v>40697</v>
      </c>
      <c r="B5871" s="33" t="s">
        <v>42</v>
      </c>
      <c r="C5871" s="29">
        <v>988.08857924679705</v>
      </c>
      <c r="D5871" s="10">
        <v>24686241.220435601</v>
      </c>
      <c r="E5871" s="4">
        <v>-28.8794543998813</v>
      </c>
      <c r="F5871" s="4">
        <v>-56.897612213073899</v>
      </c>
      <c r="G5871" s="4">
        <v>0</v>
      </c>
      <c r="H5871" s="4">
        <v>15.186062132636501</v>
      </c>
      <c r="I5871" s="4">
        <v>230.89999389648401</v>
      </c>
      <c r="J5871" s="4">
        <v>-312.50115643442501</v>
      </c>
      <c r="K5871" s="4">
        <v>322.62996031118399</v>
      </c>
      <c r="L5871" s="11">
        <f t="shared" si="365"/>
        <v>170.43779329292428</v>
      </c>
      <c r="M5871" s="7">
        <f t="shared" si="366"/>
        <v>170.4377932929165</v>
      </c>
      <c r="N5871" s="13">
        <f t="shared" si="367"/>
        <v>7.787548383930698E-12</v>
      </c>
      <c r="O5871" s="12" t="str">
        <f t="shared" si="364"/>
        <v/>
      </c>
    </row>
    <row r="5872" spans="1:15" x14ac:dyDescent="0.25">
      <c r="A5872" s="16">
        <v>40697</v>
      </c>
      <c r="B5872" s="33" t="s">
        <v>43</v>
      </c>
      <c r="C5872" s="29">
        <v>987.30865079977298</v>
      </c>
      <c r="D5872" s="10">
        <v>25134354.479435001</v>
      </c>
      <c r="E5872" s="4">
        <v>-28.639503144163999</v>
      </c>
      <c r="F5872" s="4">
        <v>-68.872505166479201</v>
      </c>
      <c r="G5872" s="4">
        <v>0</v>
      </c>
      <c r="H5872" s="4">
        <v>15.9485708394859</v>
      </c>
      <c r="I5872" s="4">
        <v>220.80000305175699</v>
      </c>
      <c r="J5872" s="4">
        <v>-312.50115643442501</v>
      </c>
      <c r="K5872" s="4">
        <v>297.74049613142398</v>
      </c>
      <c r="L5872" s="11">
        <f t="shared" si="365"/>
        <v>124.47590527759866</v>
      </c>
      <c r="M5872" s="7">
        <f t="shared" si="366"/>
        <v>124.47590527761106</v>
      </c>
      <c r="N5872" s="13">
        <f t="shared" si="367"/>
        <v>1.2406076166371349E-11</v>
      </c>
      <c r="O5872" s="12" t="str">
        <f t="shared" si="364"/>
        <v/>
      </c>
    </row>
    <row r="5873" spans="1:15" x14ac:dyDescent="0.25">
      <c r="A5873" s="16">
        <v>40697</v>
      </c>
      <c r="B5873" s="33" t="s">
        <v>44</v>
      </c>
      <c r="C5873" s="29">
        <v>986.45036570286697</v>
      </c>
      <c r="D5873" s="10">
        <v>25321456.056397799</v>
      </c>
      <c r="E5873" s="4">
        <v>-20.110835671308699</v>
      </c>
      <c r="F5873" s="4">
        <v>-77.133942202098297</v>
      </c>
      <c r="G5873" s="4">
        <v>0</v>
      </c>
      <c r="H5873" s="4">
        <v>12.691851523715799</v>
      </c>
      <c r="I5873" s="4">
        <v>231.100006103515</v>
      </c>
      <c r="J5873" s="4">
        <v>-312.50115643442501</v>
      </c>
      <c r="K5873" s="4">
        <v>217.92673694805799</v>
      </c>
      <c r="L5873" s="11">
        <f t="shared" si="365"/>
        <v>51.972660267456774</v>
      </c>
      <c r="M5873" s="7">
        <f t="shared" si="366"/>
        <v>51.97266026744412</v>
      </c>
      <c r="N5873" s="13">
        <f t="shared" si="367"/>
        <v>1.2654766123887384E-11</v>
      </c>
      <c r="O5873" s="12" t="str">
        <f t="shared" si="364"/>
        <v/>
      </c>
    </row>
    <row r="5874" spans="1:15" x14ac:dyDescent="0.25">
      <c r="A5874" s="16">
        <v>40697</v>
      </c>
      <c r="B5874" s="33" t="s">
        <v>45</v>
      </c>
      <c r="C5874" s="29">
        <v>985.572866895164</v>
      </c>
      <c r="D5874" s="10">
        <v>25348294.340959001</v>
      </c>
      <c r="E5874" s="4">
        <v>-6.1133058241038096</v>
      </c>
      <c r="F5874" s="4">
        <v>-80.560637517562597</v>
      </c>
      <c r="G5874" s="4">
        <v>0</v>
      </c>
      <c r="H5874" s="4">
        <v>4.4470905707465196</v>
      </c>
      <c r="I5874" s="4">
        <v>254</v>
      </c>
      <c r="J5874" s="4">
        <v>-312.50115643442501</v>
      </c>
      <c r="K5874" s="4">
        <v>148.18308825010399</v>
      </c>
      <c r="L5874" s="11">
        <f t="shared" si="365"/>
        <v>7.4550790447590884</v>
      </c>
      <c r="M5874" s="7">
        <f t="shared" si="366"/>
        <v>7.455079044778314</v>
      </c>
      <c r="N5874" s="13">
        <f t="shared" si="367"/>
        <v>1.9225510072828911E-11</v>
      </c>
      <c r="O5874" s="12" t="str">
        <f t="shared" si="364"/>
        <v/>
      </c>
    </row>
    <row r="5875" spans="1:15" x14ac:dyDescent="0.25">
      <c r="A5875" s="16">
        <v>40697</v>
      </c>
      <c r="B5875" s="33" t="s">
        <v>46</v>
      </c>
      <c r="C5875" s="29">
        <v>984.70876409735001</v>
      </c>
      <c r="D5875" s="10">
        <v>25160630.3010814</v>
      </c>
      <c r="E5875" s="4">
        <v>-6.8835617647010299</v>
      </c>
      <c r="F5875" s="4">
        <v>-79.229176830721698</v>
      </c>
      <c r="G5875" s="4">
        <v>0</v>
      </c>
      <c r="H5875" s="4">
        <v>4.6530520626297101</v>
      </c>
      <c r="I5875" s="4">
        <v>237</v>
      </c>
      <c r="J5875" s="4">
        <v>-312.50115643442501</v>
      </c>
      <c r="K5875" s="4">
        <v>104.83194300123699</v>
      </c>
      <c r="L5875" s="11">
        <f t="shared" si="365"/>
        <v>-52.12889996598102</v>
      </c>
      <c r="M5875" s="7">
        <f t="shared" si="366"/>
        <v>-52.128899966000269</v>
      </c>
      <c r="N5875" s="13">
        <f t="shared" si="367"/>
        <v>1.9248602711741114E-11</v>
      </c>
      <c r="O5875" s="12" t="str">
        <f t="shared" si="364"/>
        <v/>
      </c>
    </row>
    <row r="5876" spans="1:15" x14ac:dyDescent="0.25">
      <c r="A5876" s="16">
        <v>40697</v>
      </c>
      <c r="B5876" s="33" t="s">
        <v>47</v>
      </c>
      <c r="C5876" s="29">
        <v>983.92881498796896</v>
      </c>
      <c r="D5876" s="10">
        <v>24722014.2839467</v>
      </c>
      <c r="E5876" s="4">
        <v>-0.797892141830426</v>
      </c>
      <c r="F5876" s="4">
        <v>-72.150378224661097</v>
      </c>
      <c r="G5876" s="4">
        <v>0</v>
      </c>
      <c r="H5876" s="4">
        <v>4.0288425720190304</v>
      </c>
      <c r="I5876" s="4">
        <v>211.80000305175699</v>
      </c>
      <c r="J5876" s="4">
        <v>-281.61538349416998</v>
      </c>
      <c r="K5876" s="4">
        <v>16.897025699471801</v>
      </c>
      <c r="L5876" s="11">
        <f t="shared" si="365"/>
        <v>-121.8377825374137</v>
      </c>
      <c r="M5876" s="7">
        <f t="shared" si="366"/>
        <v>-121.83778253741666</v>
      </c>
      <c r="N5876" s="13">
        <f t="shared" si="367"/>
        <v>2.9558577807620168E-12</v>
      </c>
      <c r="O5876" s="12" t="str">
        <f t="shared" si="364"/>
        <v/>
      </c>
    </row>
    <row r="5877" spans="1:15" x14ac:dyDescent="0.25">
      <c r="A5877" s="16">
        <v>40697</v>
      </c>
      <c r="B5877" s="33" t="s">
        <v>48</v>
      </c>
      <c r="C5877" s="29">
        <v>983.25902137975595</v>
      </c>
      <c r="D5877" s="10">
        <v>24216856.9362933</v>
      </c>
      <c r="E5877" s="4">
        <v>-0.86036691753551997</v>
      </c>
      <c r="F5877" s="4">
        <v>-61.9396653193078</v>
      </c>
      <c r="G5877" s="4">
        <v>0</v>
      </c>
      <c r="H5877" s="4">
        <v>2.5307075372445702</v>
      </c>
      <c r="I5877" s="4">
        <v>208</v>
      </c>
      <c r="J5877" s="4">
        <v>-288.05851101900998</v>
      </c>
      <c r="K5877" s="4">
        <v>6.3502593239541296E-3</v>
      </c>
      <c r="L5877" s="11">
        <f t="shared" si="365"/>
        <v>-140.32148545928479</v>
      </c>
      <c r="M5877" s="7">
        <f t="shared" si="366"/>
        <v>-140.32148545927782</v>
      </c>
      <c r="N5877" s="13">
        <f t="shared" si="367"/>
        <v>6.9633188104489818E-12</v>
      </c>
      <c r="O5877" s="12" t="str">
        <f t="shared" si="364"/>
        <v/>
      </c>
    </row>
    <row r="5878" spans="1:15" x14ac:dyDescent="0.25">
      <c r="A5878" s="16">
        <v>40697</v>
      </c>
      <c r="B5878" s="33" t="s">
        <v>49</v>
      </c>
      <c r="C5878" s="29">
        <v>982.687388909334</v>
      </c>
      <c r="D5878" s="10">
        <v>23803088.629217599</v>
      </c>
      <c r="E5878" s="4">
        <v>-0.18301057710214499</v>
      </c>
      <c r="F5878" s="4">
        <v>-52.9269901114615</v>
      </c>
      <c r="G5878" s="4">
        <v>0</v>
      </c>
      <c r="H5878" s="4">
        <v>2.1727680765872699</v>
      </c>
      <c r="I5878" s="4">
        <v>206.5</v>
      </c>
      <c r="J5878" s="4">
        <v>-270.49840824239402</v>
      </c>
      <c r="K5878" s="4">
        <v>0</v>
      </c>
      <c r="L5878" s="11">
        <f t="shared" si="365"/>
        <v>-114.9356408543704</v>
      </c>
      <c r="M5878" s="7">
        <f t="shared" si="366"/>
        <v>-114.93564085436157</v>
      </c>
      <c r="N5878" s="13">
        <f t="shared" si="367"/>
        <v>8.8391516328556463E-12</v>
      </c>
      <c r="O5878" s="12" t="str">
        <f t="shared" si="364"/>
        <v/>
      </c>
    </row>
    <row r="5879" spans="1:15" x14ac:dyDescent="0.25">
      <c r="A5879" s="16">
        <v>40697</v>
      </c>
      <c r="B5879" s="33" t="s">
        <v>50</v>
      </c>
      <c r="C5879" s="29">
        <v>982.18760256327403</v>
      </c>
      <c r="D5879" s="10">
        <v>23466884.480058901</v>
      </c>
      <c r="E5879" s="4">
        <v>-0.10366329724208501</v>
      </c>
      <c r="F5879" s="4">
        <v>-46.281442916812303</v>
      </c>
      <c r="G5879" s="4">
        <v>0</v>
      </c>
      <c r="H5879" s="4">
        <v>2.9240727318783999</v>
      </c>
      <c r="I5879" s="4">
        <v>212.89999389648401</v>
      </c>
      <c r="J5879" s="4">
        <v>-262.82900184726901</v>
      </c>
      <c r="K5879" s="4">
        <v>0</v>
      </c>
      <c r="L5879" s="11">
        <f t="shared" si="365"/>
        <v>-93.390041432960999</v>
      </c>
      <c r="M5879" s="7">
        <f t="shared" si="366"/>
        <v>-93.390041432971543</v>
      </c>
      <c r="N5879" s="13">
        <f t="shared" si="367"/>
        <v>1.0544454198679887E-11</v>
      </c>
      <c r="O5879" s="12" t="str">
        <f t="shared" si="364"/>
        <v/>
      </c>
    </row>
    <row r="5880" spans="1:15" x14ac:dyDescent="0.25">
      <c r="A5880" s="16">
        <v>40697</v>
      </c>
      <c r="B5880" s="33" t="s">
        <v>51</v>
      </c>
      <c r="C5880" s="29">
        <v>981.74197385831303</v>
      </c>
      <c r="D5880" s="10">
        <v>23186231.7879797</v>
      </c>
      <c r="E5880" s="4">
        <v>-1.16340688399554E-2</v>
      </c>
      <c r="F5880" s="4">
        <v>-41.275813331560698</v>
      </c>
      <c r="G5880" s="4">
        <v>0</v>
      </c>
      <c r="H5880" s="4">
        <v>3.1854498051042599</v>
      </c>
      <c r="I5880" s="4">
        <v>220.5</v>
      </c>
      <c r="J5880" s="4">
        <v>-260.35708353782201</v>
      </c>
      <c r="K5880" s="4">
        <v>0</v>
      </c>
      <c r="L5880" s="11">
        <f t="shared" si="365"/>
        <v>-77.959081133118389</v>
      </c>
      <c r="M5880" s="7">
        <f t="shared" si="366"/>
        <v>-77.959081133111482</v>
      </c>
      <c r="N5880" s="13">
        <f t="shared" si="367"/>
        <v>6.9064753915881738E-12</v>
      </c>
      <c r="O5880" s="12" t="str">
        <f t="shared" si="364"/>
        <v/>
      </c>
    </row>
    <row r="5881" spans="1:15" x14ac:dyDescent="0.25">
      <c r="A5881" s="16">
        <v>40697</v>
      </c>
      <c r="B5881" s="33" t="s">
        <v>52</v>
      </c>
      <c r="C5881" s="29">
        <v>981.33941826145997</v>
      </c>
      <c r="D5881" s="10">
        <v>22937703.960613299</v>
      </c>
      <c r="E5881" s="4">
        <v>6.8182215845740093E-2</v>
      </c>
      <c r="F5881" s="4">
        <v>-37.295472199368</v>
      </c>
      <c r="G5881" s="4">
        <v>0</v>
      </c>
      <c r="H5881" s="4">
        <v>4.3737200002715104</v>
      </c>
      <c r="I5881" s="4">
        <v>220.5</v>
      </c>
      <c r="J5881" s="4">
        <v>-256.68193761851802</v>
      </c>
      <c r="K5881" s="4">
        <v>0</v>
      </c>
      <c r="L5881" s="11">
        <f t="shared" si="365"/>
        <v>-69.035507601768757</v>
      </c>
      <c r="M5881" s="7">
        <f t="shared" si="366"/>
        <v>-69.035507601777923</v>
      </c>
      <c r="N5881" s="13">
        <f t="shared" si="367"/>
        <v>9.1660012913052924E-12</v>
      </c>
      <c r="O5881" s="12" t="str">
        <f t="shared" si="364"/>
        <v/>
      </c>
    </row>
    <row r="5882" spans="1:15" x14ac:dyDescent="0.25">
      <c r="A5882" s="16">
        <v>40698</v>
      </c>
      <c r="B5882" s="33" t="s">
        <v>29</v>
      </c>
      <c r="C5882" s="29">
        <v>980.97230846923605</v>
      </c>
      <c r="D5882" s="10">
        <v>22718621.042809099</v>
      </c>
      <c r="E5882" s="4">
        <v>2.7121343201722201E-2</v>
      </c>
      <c r="F5882" s="4">
        <v>-34.0074110669334</v>
      </c>
      <c r="G5882" s="4">
        <v>0</v>
      </c>
      <c r="H5882" s="4">
        <v>7.3949043340169496</v>
      </c>
      <c r="I5882" s="4">
        <v>221.5</v>
      </c>
      <c r="J5882" s="4">
        <v>-255.77098066700501</v>
      </c>
      <c r="K5882" s="4">
        <v>0</v>
      </c>
      <c r="L5882" s="11">
        <f t="shared" si="365"/>
        <v>-60.856366056719736</v>
      </c>
      <c r="M5882" s="7">
        <f t="shared" si="366"/>
        <v>-60.85636605672228</v>
      </c>
      <c r="N5882" s="13">
        <f t="shared" si="367"/>
        <v>2.5437429940211587E-12</v>
      </c>
      <c r="O5882" s="12" t="str">
        <f t="shared" si="364"/>
        <v/>
      </c>
    </row>
    <row r="5883" spans="1:15" x14ac:dyDescent="0.25">
      <c r="A5883" s="16">
        <v>40698</v>
      </c>
      <c r="B5883" s="33" t="s">
        <v>30</v>
      </c>
      <c r="C5883" s="29">
        <v>980.63797710369499</v>
      </c>
      <c r="D5883" s="10">
        <v>22484677.525080699</v>
      </c>
      <c r="E5883" s="4">
        <v>0.32064282084698198</v>
      </c>
      <c r="F5883" s="4">
        <v>-31.005759486865799</v>
      </c>
      <c r="G5883" s="4">
        <v>0</v>
      </c>
      <c r="H5883" s="4">
        <v>6.8459427052686204</v>
      </c>
      <c r="I5883" s="4">
        <v>211.30000305175699</v>
      </c>
      <c r="J5883" s="4">
        <v>-252.44513957113099</v>
      </c>
      <c r="K5883" s="4">
        <v>0</v>
      </c>
      <c r="L5883" s="11">
        <f t="shared" si="365"/>
        <v>-64.984310480124208</v>
      </c>
      <c r="M5883" s="7">
        <f t="shared" si="366"/>
        <v>-64.984310480110963</v>
      </c>
      <c r="N5883" s="13">
        <f t="shared" si="367"/>
        <v>1.3244516594568267E-11</v>
      </c>
      <c r="O5883" s="12" t="str">
        <f t="shared" si="364"/>
        <v/>
      </c>
    </row>
    <row r="5884" spans="1:15" x14ac:dyDescent="0.25">
      <c r="A5884" s="16">
        <v>40698</v>
      </c>
      <c r="B5884" s="33" t="s">
        <v>31</v>
      </c>
      <c r="C5884" s="29">
        <v>980.33405843334697</v>
      </c>
      <c r="D5884" s="10">
        <v>22268666.646974299</v>
      </c>
      <c r="E5884" s="4">
        <v>0.37536641332901499</v>
      </c>
      <c r="F5884" s="4">
        <v>-28.195160618494398</v>
      </c>
      <c r="G5884" s="4">
        <v>0</v>
      </c>
      <c r="H5884" s="4">
        <v>3.9262451495546702</v>
      </c>
      <c r="I5884" s="4">
        <v>214.69999694824199</v>
      </c>
      <c r="J5884" s="4">
        <v>-250.80946958886</v>
      </c>
      <c r="K5884" s="4">
        <v>0</v>
      </c>
      <c r="L5884" s="11">
        <f t="shared" si="365"/>
        <v>-60.003021696228728</v>
      </c>
      <c r="M5884" s="7">
        <f t="shared" si="366"/>
        <v>-60.003021696222326</v>
      </c>
      <c r="N5884" s="13">
        <f t="shared" si="367"/>
        <v>6.4019900491985027E-12</v>
      </c>
      <c r="O5884" s="12" t="str">
        <f t="shared" si="364"/>
        <v/>
      </c>
    </row>
    <row r="5885" spans="1:15" x14ac:dyDescent="0.25">
      <c r="A5885" s="16">
        <v>40698</v>
      </c>
      <c r="B5885" s="33" t="s">
        <v>32</v>
      </c>
      <c r="C5885" s="29">
        <v>980.05767740037902</v>
      </c>
      <c r="D5885" s="10">
        <v>22055388.155919202</v>
      </c>
      <c r="E5885" s="4">
        <v>0.62212446418037604</v>
      </c>
      <c r="F5885" s="4">
        <v>-25.673445987591901</v>
      </c>
      <c r="G5885" s="4">
        <v>0</v>
      </c>
      <c r="H5885" s="4">
        <v>5.3856676474718901</v>
      </c>
      <c r="I5885" s="4">
        <v>209.100006103515</v>
      </c>
      <c r="J5885" s="4">
        <v>-248.678377520651</v>
      </c>
      <c r="K5885" s="4">
        <v>0</v>
      </c>
      <c r="L5885" s="11">
        <f t="shared" si="365"/>
        <v>-59.244025293075623</v>
      </c>
      <c r="M5885" s="7">
        <f t="shared" si="366"/>
        <v>-59.244025293082622</v>
      </c>
      <c r="N5885" s="13">
        <f t="shared" si="367"/>
        <v>6.9988459472369868E-12</v>
      </c>
      <c r="O5885" s="12" t="str">
        <f t="shared" si="364"/>
        <v/>
      </c>
    </row>
    <row r="5886" spans="1:15" x14ac:dyDescent="0.25">
      <c r="A5886" s="16">
        <v>40698</v>
      </c>
      <c r="B5886" s="33" t="s">
        <v>33</v>
      </c>
      <c r="C5886" s="29">
        <v>979.80615459125397</v>
      </c>
      <c r="D5886" s="10">
        <v>21858090.525314901</v>
      </c>
      <c r="E5886" s="4">
        <v>0.90874138317303998</v>
      </c>
      <c r="F5886" s="4">
        <v>-23.404603360473001</v>
      </c>
      <c r="G5886" s="4">
        <v>0</v>
      </c>
      <c r="H5886" s="4">
        <v>7.0334967951900103</v>
      </c>
      <c r="I5886" s="4">
        <v>208.600006103515</v>
      </c>
      <c r="J5886" s="4">
        <v>-247.94253831149399</v>
      </c>
      <c r="K5886" s="4">
        <v>0</v>
      </c>
      <c r="L5886" s="11">
        <f t="shared" si="365"/>
        <v>-54.804897390088939</v>
      </c>
      <c r="M5886" s="7">
        <f t="shared" si="366"/>
        <v>-54.804897390083511</v>
      </c>
      <c r="N5886" s="13">
        <f t="shared" si="367"/>
        <v>5.4285465012071654E-12</v>
      </c>
      <c r="O5886" s="12" t="str">
        <f t="shared" si="364"/>
        <v/>
      </c>
    </row>
    <row r="5887" spans="1:15" x14ac:dyDescent="0.25">
      <c r="A5887" s="16">
        <v>40698</v>
      </c>
      <c r="B5887" s="33" t="s">
        <v>34</v>
      </c>
      <c r="C5887" s="29">
        <v>979.57318560358897</v>
      </c>
      <c r="D5887" s="10">
        <v>21716981.5660992</v>
      </c>
      <c r="E5887" s="4">
        <v>0.60028207809316902</v>
      </c>
      <c r="F5887" s="4">
        <v>-21.6497619225091</v>
      </c>
      <c r="G5887" s="4">
        <v>0</v>
      </c>
      <c r="H5887" s="4">
        <v>5.6037841523575702</v>
      </c>
      <c r="I5887" s="4">
        <v>210</v>
      </c>
      <c r="J5887" s="4">
        <v>-253.658427766485</v>
      </c>
      <c r="K5887" s="4">
        <v>19.907190343070301</v>
      </c>
      <c r="L5887" s="11">
        <f t="shared" si="365"/>
        <v>-39.196933115473072</v>
      </c>
      <c r="M5887" s="7">
        <f t="shared" si="366"/>
        <v>-39.196933115472397</v>
      </c>
      <c r="N5887" s="13">
        <f t="shared" si="367"/>
        <v>6.7501559897209518E-13</v>
      </c>
      <c r="O5887" s="12" t="str">
        <f t="shared" si="364"/>
        <v/>
      </c>
    </row>
    <row r="5888" spans="1:15" x14ac:dyDescent="0.25">
      <c r="A5888" s="16">
        <v>40698</v>
      </c>
      <c r="B5888" s="33" t="s">
        <v>35</v>
      </c>
      <c r="C5888" s="29">
        <v>979.34573067627605</v>
      </c>
      <c r="D5888" s="10">
        <v>21711823.200297199</v>
      </c>
      <c r="E5888" s="4">
        <v>-0.874586756920402</v>
      </c>
      <c r="F5888" s="4">
        <v>-20.965571106844401</v>
      </c>
      <c r="G5888" s="4">
        <v>0</v>
      </c>
      <c r="H5888" s="4">
        <v>6.1823695902596096</v>
      </c>
      <c r="I5888" s="4">
        <v>209.100006103515</v>
      </c>
      <c r="J5888" s="4">
        <v>-276.103660450647</v>
      </c>
      <c r="K5888" s="4">
        <v>81.228563231212306</v>
      </c>
      <c r="L5888" s="11">
        <f t="shared" si="365"/>
        <v>-1.4328793894248832</v>
      </c>
      <c r="M5888" s="7">
        <f t="shared" si="366"/>
        <v>-1.43287938944478</v>
      </c>
      <c r="N5888" s="13">
        <f t="shared" si="367"/>
        <v>1.989675091351728E-11</v>
      </c>
      <c r="O5888" s="12" t="str">
        <f t="shared" si="364"/>
        <v/>
      </c>
    </row>
    <row r="5889" spans="1:15" x14ac:dyDescent="0.25">
      <c r="A5889" s="16">
        <v>40698</v>
      </c>
      <c r="B5889" s="33" t="s">
        <v>36</v>
      </c>
      <c r="C5889" s="29">
        <v>979.102068601366</v>
      </c>
      <c r="D5889" s="10">
        <v>21804674.312732399</v>
      </c>
      <c r="E5889" s="4">
        <v>-8.89443817619531</v>
      </c>
      <c r="F5889" s="4">
        <v>-21.523140524854401</v>
      </c>
      <c r="G5889" s="4">
        <v>0</v>
      </c>
      <c r="H5889" s="4">
        <v>5.4319446098173696</v>
      </c>
      <c r="I5889" s="4">
        <v>210.100006103515</v>
      </c>
      <c r="J5889" s="4">
        <v>-309.48268614509601</v>
      </c>
      <c r="K5889" s="4">
        <v>150.16028980924199</v>
      </c>
      <c r="L5889" s="11">
        <f t="shared" si="365"/>
        <v>25.791975676428649</v>
      </c>
      <c r="M5889" s="7">
        <f t="shared" si="366"/>
        <v>25.791975676444256</v>
      </c>
      <c r="N5889" s="13">
        <f t="shared" si="367"/>
        <v>1.5607071190970601E-11</v>
      </c>
      <c r="O5889" s="12" t="str">
        <f t="shared" si="364"/>
        <v/>
      </c>
    </row>
    <row r="5890" spans="1:15" x14ac:dyDescent="0.25">
      <c r="A5890" s="16">
        <v>40698</v>
      </c>
      <c r="B5890" s="33" t="s">
        <v>37</v>
      </c>
      <c r="C5890" s="29">
        <v>978.83764607115995</v>
      </c>
      <c r="D5890" s="10">
        <v>22189507.7345367</v>
      </c>
      <c r="E5890" s="4">
        <v>-2.03285411304079</v>
      </c>
      <c r="F5890" s="4">
        <v>-24.253433439794598</v>
      </c>
      <c r="G5890" s="4">
        <v>0</v>
      </c>
      <c r="H5890" s="4">
        <v>1.52430778738661</v>
      </c>
      <c r="I5890" s="4">
        <v>212.89999389648401</v>
      </c>
      <c r="J5890" s="4">
        <v>-312.50115643442501</v>
      </c>
      <c r="K5890" s="4">
        <v>231.26131502681801</v>
      </c>
      <c r="L5890" s="11">
        <f t="shared" si="365"/>
        <v>106.89817272342822</v>
      </c>
      <c r="M5890" s="7">
        <f t="shared" si="366"/>
        <v>106.89817272341706</v>
      </c>
      <c r="N5890" s="13">
        <f t="shared" si="367"/>
        <v>1.1155520951433573E-11</v>
      </c>
      <c r="O5890" s="12" t="str">
        <f t="shared" si="364"/>
        <v/>
      </c>
    </row>
    <row r="5891" spans="1:15" x14ac:dyDescent="0.25">
      <c r="A5891" s="16">
        <v>40698</v>
      </c>
      <c r="B5891" s="33" t="s">
        <v>38</v>
      </c>
      <c r="C5891" s="29">
        <v>978.50405183297505</v>
      </c>
      <c r="D5891" s="10">
        <v>22796804.1342404</v>
      </c>
      <c r="E5891" s="4">
        <v>-2.6708758110327802</v>
      </c>
      <c r="F5891" s="4">
        <v>-30.585519090630299</v>
      </c>
      <c r="G5891" s="4">
        <v>0</v>
      </c>
      <c r="H5891" s="4">
        <v>2.3654981424242498</v>
      </c>
      <c r="I5891" s="4">
        <v>216.39999389648401</v>
      </c>
      <c r="J5891" s="4">
        <v>-312.50115643442501</v>
      </c>
      <c r="K5891" s="4">
        <v>295.68550365930503</v>
      </c>
      <c r="L5891" s="11">
        <f t="shared" si="365"/>
        <v>168.69344436212521</v>
      </c>
      <c r="M5891" s="7">
        <f t="shared" si="366"/>
        <v>168.69344436213891</v>
      </c>
      <c r="N5891" s="13">
        <f t="shared" si="367"/>
        <v>1.3699263945454732E-11</v>
      </c>
      <c r="O5891" s="12" t="str">
        <f t="shared" ref="O5891:O5954" si="368">IF(N5891&gt;1,1,"")</f>
        <v/>
      </c>
    </row>
    <row r="5892" spans="1:15" x14ac:dyDescent="0.25">
      <c r="A5892" s="16">
        <v>40698</v>
      </c>
      <c r="B5892" s="33" t="s">
        <v>39</v>
      </c>
      <c r="C5892" s="29">
        <v>978.05051967379904</v>
      </c>
      <c r="D5892" s="10">
        <v>23549698.656971</v>
      </c>
      <c r="E5892" s="4">
        <v>-8.8085845793630497</v>
      </c>
      <c r="F5892" s="4">
        <v>-40.972809824174803</v>
      </c>
      <c r="G5892" s="4">
        <v>0</v>
      </c>
      <c r="H5892" s="4">
        <v>7.86114181280632</v>
      </c>
      <c r="I5892" s="4">
        <v>218.89999389648401</v>
      </c>
      <c r="J5892" s="4">
        <v>-312.50115643442501</v>
      </c>
      <c r="K5892" s="4">
        <v>344.65878255384501</v>
      </c>
      <c r="L5892" s="11">
        <f t="shared" ref="L5892:L5955" si="369">SUM(E5892:K5892)</f>
        <v>209.13736742517247</v>
      </c>
      <c r="M5892" s="7">
        <f t="shared" ref="M5892:M5955" si="370">(D5892-D5891)/3600</f>
        <v>209.1373674251667</v>
      </c>
      <c r="N5892" s="13">
        <f t="shared" ref="N5892:N5955" si="371">IF(C5892&gt;0,ABS(L5892-M5892),0)</f>
        <v>5.7696070143720135E-12</v>
      </c>
      <c r="O5892" s="12" t="str">
        <f t="shared" si="368"/>
        <v/>
      </c>
    </row>
    <row r="5893" spans="1:15" x14ac:dyDescent="0.25">
      <c r="A5893" s="16">
        <v>40698</v>
      </c>
      <c r="B5893" s="33" t="s">
        <v>40</v>
      </c>
      <c r="C5893" s="29">
        <v>977.43051687880097</v>
      </c>
      <c r="D5893" s="10">
        <v>24372184.590929199</v>
      </c>
      <c r="E5893" s="4">
        <v>-13.8325212590284</v>
      </c>
      <c r="F5893" s="4">
        <v>-55.8013288092598</v>
      </c>
      <c r="G5893" s="4">
        <v>0</v>
      </c>
      <c r="H5893" s="4">
        <v>13.072843275905999</v>
      </c>
      <c r="I5893" s="4">
        <v>221.39999389648401</v>
      </c>
      <c r="J5893" s="4">
        <v>-312.50115643442501</v>
      </c>
      <c r="K5893" s="4">
        <v>376.130484318713</v>
      </c>
      <c r="L5893" s="11">
        <f t="shared" si="369"/>
        <v>228.46831498838981</v>
      </c>
      <c r="M5893" s="7">
        <f t="shared" si="370"/>
        <v>228.46831498838858</v>
      </c>
      <c r="N5893" s="13">
        <f t="shared" si="371"/>
        <v>1.2221335055073723E-12</v>
      </c>
      <c r="O5893" s="12" t="str">
        <f t="shared" si="368"/>
        <v/>
      </c>
    </row>
    <row r="5894" spans="1:15" x14ac:dyDescent="0.25">
      <c r="A5894" s="16">
        <v>40698</v>
      </c>
      <c r="B5894" s="33" t="s">
        <v>41</v>
      </c>
      <c r="C5894" s="29">
        <v>976.60913356830599</v>
      </c>
      <c r="D5894" s="10">
        <v>25157529.628712699</v>
      </c>
      <c r="E5894" s="4">
        <v>-13.380307995969201</v>
      </c>
      <c r="F5894" s="4">
        <v>-74.507779493816997</v>
      </c>
      <c r="G5894" s="4">
        <v>0</v>
      </c>
      <c r="H5894" s="4">
        <v>13.4898630733662</v>
      </c>
      <c r="I5894" s="4">
        <v>222.89999389648401</v>
      </c>
      <c r="J5894" s="4">
        <v>-312.50115643442501</v>
      </c>
      <c r="K5894" s="4">
        <v>382.15078633864999</v>
      </c>
      <c r="L5894" s="11">
        <f t="shared" si="369"/>
        <v>218.15139938428899</v>
      </c>
      <c r="M5894" s="7">
        <f t="shared" si="370"/>
        <v>218.15139938430551</v>
      </c>
      <c r="N5894" s="13">
        <f t="shared" si="371"/>
        <v>1.6513013179064728E-11</v>
      </c>
      <c r="O5894" s="12" t="str">
        <f t="shared" si="368"/>
        <v/>
      </c>
    </row>
    <row r="5895" spans="1:15" x14ac:dyDescent="0.25">
      <c r="A5895" s="16">
        <v>40698</v>
      </c>
      <c r="B5895" s="33" t="s">
        <v>42</v>
      </c>
      <c r="C5895" s="29">
        <v>975.56827005237801</v>
      </c>
      <c r="D5895" s="10">
        <v>25807962.702040698</v>
      </c>
      <c r="E5895" s="4">
        <v>-13.642877619774699</v>
      </c>
      <c r="F5895" s="4">
        <v>-94.806643943765494</v>
      </c>
      <c r="G5895" s="4">
        <v>0</v>
      </c>
      <c r="H5895" s="4">
        <v>13.8933676875305</v>
      </c>
      <c r="I5895" s="4">
        <v>224.600006103515</v>
      </c>
      <c r="J5895" s="4">
        <v>-312.50115643442501</v>
      </c>
      <c r="K5895" s="4">
        <v>363.13315790915402</v>
      </c>
      <c r="L5895" s="11">
        <f t="shared" si="369"/>
        <v>180.67585370223432</v>
      </c>
      <c r="M5895" s="7">
        <f t="shared" si="370"/>
        <v>180.6758537022221</v>
      </c>
      <c r="N5895" s="13">
        <f t="shared" si="371"/>
        <v>1.2221335055073723E-11</v>
      </c>
      <c r="O5895" s="12" t="str">
        <f t="shared" si="368"/>
        <v/>
      </c>
    </row>
    <row r="5896" spans="1:15" x14ac:dyDescent="0.25">
      <c r="A5896" s="16">
        <v>40698</v>
      </c>
      <c r="B5896" s="33" t="s">
        <v>43</v>
      </c>
      <c r="C5896" s="29">
        <v>974.32115542674399</v>
      </c>
      <c r="D5896" s="10">
        <v>26257263.745628901</v>
      </c>
      <c r="E5896" s="4">
        <v>-19.578556155591698</v>
      </c>
      <c r="F5896" s="4">
        <v>-113.212624564018</v>
      </c>
      <c r="G5896" s="4">
        <v>0</v>
      </c>
      <c r="H5896" s="4">
        <v>19.118366145660801</v>
      </c>
      <c r="I5896" s="4">
        <v>225.69999694824199</v>
      </c>
      <c r="J5896" s="4">
        <v>-312.50115643442501</v>
      </c>
      <c r="K5896" s="4">
        <v>325.279819501303</v>
      </c>
      <c r="L5896" s="11">
        <f t="shared" si="369"/>
        <v>124.80584544117107</v>
      </c>
      <c r="M5896" s="7">
        <f t="shared" si="370"/>
        <v>124.80584544116735</v>
      </c>
      <c r="N5896" s="13">
        <f t="shared" si="371"/>
        <v>3.723243935382925E-12</v>
      </c>
      <c r="O5896" s="12" t="str">
        <f t="shared" si="368"/>
        <v/>
      </c>
    </row>
    <row r="5897" spans="1:15" x14ac:dyDescent="0.25">
      <c r="A5897" s="16">
        <v>40698</v>
      </c>
      <c r="B5897" s="33" t="s">
        <v>44</v>
      </c>
      <c r="C5897" s="29">
        <v>972.93926151154699</v>
      </c>
      <c r="D5897" s="10">
        <v>26454776.942913301</v>
      </c>
      <c r="E5897" s="4">
        <v>-17.924255289488499</v>
      </c>
      <c r="F5897" s="4">
        <v>-125.891454869236</v>
      </c>
      <c r="G5897" s="4">
        <v>0</v>
      </c>
      <c r="H5897" s="4">
        <v>17.903041405815799</v>
      </c>
      <c r="I5897" s="4">
        <v>225.89999389648401</v>
      </c>
      <c r="J5897" s="4">
        <v>-312.50115643442501</v>
      </c>
      <c r="K5897" s="4">
        <v>267.37860831429703</v>
      </c>
      <c r="L5897" s="11">
        <f t="shared" si="369"/>
        <v>54.864777023447317</v>
      </c>
      <c r="M5897" s="7">
        <f t="shared" si="370"/>
        <v>54.864777023444574</v>
      </c>
      <c r="N5897" s="13">
        <f t="shared" si="371"/>
        <v>2.7426949600339867E-12</v>
      </c>
      <c r="O5897" s="12" t="str">
        <f t="shared" si="368"/>
        <v/>
      </c>
    </row>
    <row r="5898" spans="1:15" x14ac:dyDescent="0.25">
      <c r="A5898" s="16">
        <v>40698</v>
      </c>
      <c r="B5898" s="33" t="s">
        <v>45</v>
      </c>
      <c r="C5898" s="29">
        <v>971.52829229302904</v>
      </c>
      <c r="D5898" s="10">
        <v>26367531.8863062</v>
      </c>
      <c r="E5898" s="4">
        <v>-9.6153867447370107</v>
      </c>
      <c r="F5898" s="4">
        <v>-129.56225403637899</v>
      </c>
      <c r="G5898" s="4">
        <v>0</v>
      </c>
      <c r="H5898" s="4">
        <v>9.6936889540648394</v>
      </c>
      <c r="I5898" s="4">
        <v>225.19999694824199</v>
      </c>
      <c r="J5898" s="4">
        <v>-312.50115643442501</v>
      </c>
      <c r="K5898" s="4">
        <v>192.55037336682</v>
      </c>
      <c r="L5898" s="11">
        <f t="shared" si="369"/>
        <v>-24.234737946414185</v>
      </c>
      <c r="M5898" s="7">
        <f t="shared" si="370"/>
        <v>-24.234737946416974</v>
      </c>
      <c r="N5898" s="13">
        <f t="shared" si="371"/>
        <v>2.7888802378583932E-12</v>
      </c>
      <c r="O5898" s="12" t="str">
        <f t="shared" si="368"/>
        <v/>
      </c>
    </row>
    <row r="5899" spans="1:15" x14ac:dyDescent="0.25">
      <c r="A5899" s="16">
        <v>40698</v>
      </c>
      <c r="B5899" s="33" t="s">
        <v>46</v>
      </c>
      <c r="C5899" s="29">
        <v>970.20061028520195</v>
      </c>
      <c r="D5899" s="10">
        <v>25970716.144021299</v>
      </c>
      <c r="E5899" s="4">
        <v>-4.3695833647726303</v>
      </c>
      <c r="F5899" s="4">
        <v>-122.464858825142</v>
      </c>
      <c r="G5899" s="4">
        <v>0</v>
      </c>
      <c r="H5899" s="4">
        <v>4.5510486129347996</v>
      </c>
      <c r="I5899" s="4">
        <v>223</v>
      </c>
      <c r="J5899" s="4">
        <v>-312.50115643442501</v>
      </c>
      <c r="K5899" s="4">
        <v>101.557954932271</v>
      </c>
      <c r="L5899" s="11">
        <f t="shared" si="369"/>
        <v>-110.22659507913383</v>
      </c>
      <c r="M5899" s="7">
        <f t="shared" si="370"/>
        <v>-110.22659507913929</v>
      </c>
      <c r="N5899" s="13">
        <f t="shared" si="371"/>
        <v>5.4569682106375694E-12</v>
      </c>
      <c r="O5899" s="12" t="str">
        <f t="shared" si="368"/>
        <v/>
      </c>
    </row>
    <row r="5900" spans="1:15" x14ac:dyDescent="0.25">
      <c r="A5900" s="16">
        <v>40698</v>
      </c>
      <c r="B5900" s="33" t="s">
        <v>47</v>
      </c>
      <c r="C5900" s="29">
        <v>969.03488928149795</v>
      </c>
      <c r="D5900" s="10">
        <v>25429963.288080901</v>
      </c>
      <c r="E5900" s="4">
        <v>-0.35403175518104202</v>
      </c>
      <c r="F5900" s="4">
        <v>-107.935416401205</v>
      </c>
      <c r="G5900" s="4">
        <v>0</v>
      </c>
      <c r="H5900" s="4">
        <v>2.4107004922103901</v>
      </c>
      <c r="I5900" s="4">
        <v>220.80000305175699</v>
      </c>
      <c r="J5900" s="4">
        <v>-285.99169381066702</v>
      </c>
      <c r="K5900" s="4">
        <v>20.861311772970499</v>
      </c>
      <c r="L5900" s="11">
        <f t="shared" si="369"/>
        <v>-150.20912665011517</v>
      </c>
      <c r="M5900" s="7">
        <f t="shared" si="370"/>
        <v>-150.20912665011051</v>
      </c>
      <c r="N5900" s="13">
        <f t="shared" si="371"/>
        <v>4.6611603465862572E-12</v>
      </c>
      <c r="O5900" s="12" t="str">
        <f t="shared" si="368"/>
        <v/>
      </c>
    </row>
    <row r="5901" spans="1:15" x14ac:dyDescent="0.25">
      <c r="A5901" s="16">
        <v>40698</v>
      </c>
      <c r="B5901" s="33" t="s">
        <v>48</v>
      </c>
      <c r="C5901" s="29">
        <v>968.04438327591299</v>
      </c>
      <c r="D5901" s="10">
        <v>24844344.281125002</v>
      </c>
      <c r="E5901" s="4">
        <v>-0.70888629239603196</v>
      </c>
      <c r="F5901" s="4">
        <v>-91.6640550489643</v>
      </c>
      <c r="G5901" s="4">
        <v>0</v>
      </c>
      <c r="H5901" s="4">
        <v>1.8034189580956099</v>
      </c>
      <c r="I5901" s="4">
        <v>221.39999389648401</v>
      </c>
      <c r="J5901" s="4">
        <v>-294.54581700511699</v>
      </c>
      <c r="K5901" s="4">
        <v>1.04339911523718</v>
      </c>
      <c r="L5901" s="11">
        <f t="shared" si="369"/>
        <v>-162.67194637666054</v>
      </c>
      <c r="M5901" s="7">
        <f t="shared" si="370"/>
        <v>-162.67194637663869</v>
      </c>
      <c r="N5901" s="13">
        <f t="shared" si="371"/>
        <v>2.1856294551980682E-11</v>
      </c>
      <c r="O5901" s="12" t="str">
        <f t="shared" si="368"/>
        <v/>
      </c>
    </row>
    <row r="5902" spans="1:15" x14ac:dyDescent="0.25">
      <c r="A5902" s="16">
        <v>40698</v>
      </c>
      <c r="B5902" s="33" t="s">
        <v>49</v>
      </c>
      <c r="C5902" s="29">
        <v>967.20432139139405</v>
      </c>
      <c r="D5902" s="10">
        <v>24360040.989645999</v>
      </c>
      <c r="E5902" s="4">
        <v>-0.70636248784776601</v>
      </c>
      <c r="F5902" s="4">
        <v>-77.729201878981598</v>
      </c>
      <c r="G5902" s="4">
        <v>0</v>
      </c>
      <c r="H5902" s="4">
        <v>4.2362911946663298</v>
      </c>
      <c r="I5902" s="4">
        <v>220.100006103515</v>
      </c>
      <c r="J5902" s="4">
        <v>-280.429425008853</v>
      </c>
      <c r="K5902" s="4">
        <v>0</v>
      </c>
      <c r="L5902" s="11">
        <f t="shared" si="369"/>
        <v>-134.52869207750103</v>
      </c>
      <c r="M5902" s="7">
        <f t="shared" si="370"/>
        <v>-134.52869207750075</v>
      </c>
      <c r="N5902" s="13">
        <f t="shared" si="371"/>
        <v>2.8421709430404007E-13</v>
      </c>
      <c r="O5902" s="12" t="str">
        <f t="shared" si="368"/>
        <v/>
      </c>
    </row>
    <row r="5903" spans="1:15" x14ac:dyDescent="0.25">
      <c r="A5903" s="16">
        <v>40698</v>
      </c>
      <c r="B5903" s="33" t="s">
        <v>50</v>
      </c>
      <c r="C5903" s="29">
        <v>966.47723618970895</v>
      </c>
      <c r="D5903" s="10">
        <v>23952553.692294698</v>
      </c>
      <c r="E5903" s="4">
        <v>-0.50863186011544403</v>
      </c>
      <c r="F5903" s="4">
        <v>-67.287791246732795</v>
      </c>
      <c r="G5903" s="4">
        <v>0</v>
      </c>
      <c r="H5903" s="4">
        <v>8.5946617571323607</v>
      </c>
      <c r="I5903" s="4">
        <v>217.80000305175699</v>
      </c>
      <c r="J5903" s="4">
        <v>-271.78915763294202</v>
      </c>
      <c r="K5903" s="4">
        <v>0</v>
      </c>
      <c r="L5903" s="11">
        <f t="shared" si="369"/>
        <v>-113.19091593090093</v>
      </c>
      <c r="M5903" s="7">
        <f t="shared" si="370"/>
        <v>-113.19091593091686</v>
      </c>
      <c r="N5903" s="13">
        <f t="shared" si="371"/>
        <v>1.5930368135741446E-11</v>
      </c>
      <c r="O5903" s="12" t="str">
        <f t="shared" si="368"/>
        <v/>
      </c>
    </row>
    <row r="5904" spans="1:15" x14ac:dyDescent="0.25">
      <c r="A5904" s="16">
        <v>40698</v>
      </c>
      <c r="B5904" s="33" t="s">
        <v>51</v>
      </c>
      <c r="C5904" s="29">
        <v>965.83951236970802</v>
      </c>
      <c r="D5904" s="10">
        <v>23594439.1911087</v>
      </c>
      <c r="E5904" s="4">
        <v>0.45234382683819602</v>
      </c>
      <c r="F5904" s="4">
        <v>-59.123537937540497</v>
      </c>
      <c r="G5904" s="4">
        <v>0</v>
      </c>
      <c r="H5904" s="4">
        <v>4.9793037437235599</v>
      </c>
      <c r="I5904" s="4">
        <v>217.39999389648401</v>
      </c>
      <c r="J5904" s="4">
        <v>-263.18435385894901</v>
      </c>
      <c r="K5904" s="4">
        <v>0</v>
      </c>
      <c r="L5904" s="11">
        <f t="shared" si="369"/>
        <v>-99.476250329443758</v>
      </c>
      <c r="M5904" s="7">
        <f t="shared" si="370"/>
        <v>-99.476250329443971</v>
      </c>
      <c r="N5904" s="13">
        <f t="shared" si="371"/>
        <v>2.1316282072803006E-13</v>
      </c>
      <c r="O5904" s="12" t="str">
        <f t="shared" si="368"/>
        <v/>
      </c>
    </row>
    <row r="5905" spans="1:15" x14ac:dyDescent="0.25">
      <c r="A5905" s="16">
        <v>40698</v>
      </c>
      <c r="B5905" s="33" t="s">
        <v>52</v>
      </c>
      <c r="C5905" s="29">
        <v>965.27328884037104</v>
      </c>
      <c r="D5905" s="10">
        <v>23274048.263640799</v>
      </c>
      <c r="E5905" s="4">
        <v>0.19987630270898901</v>
      </c>
      <c r="F5905" s="4">
        <v>-52.471001231872599</v>
      </c>
      <c r="G5905" s="4">
        <v>0</v>
      </c>
      <c r="H5905" s="4">
        <v>2.2751000115892799</v>
      </c>
      <c r="I5905" s="4">
        <v>217.19999694824199</v>
      </c>
      <c r="J5905" s="4">
        <v>-256.20145188287302</v>
      </c>
      <c r="K5905" s="4">
        <v>0</v>
      </c>
      <c r="L5905" s="11">
        <f t="shared" si="369"/>
        <v>-88.997479852205345</v>
      </c>
      <c r="M5905" s="7">
        <f t="shared" si="370"/>
        <v>-88.9974798521948</v>
      </c>
      <c r="N5905" s="13">
        <f t="shared" si="371"/>
        <v>1.0544454198679887E-11</v>
      </c>
      <c r="O5905" s="12" t="str">
        <f t="shared" si="368"/>
        <v/>
      </c>
    </row>
    <row r="5906" spans="1:15" x14ac:dyDescent="0.25">
      <c r="A5906" s="16">
        <v>40699</v>
      </c>
      <c r="B5906" s="33" t="s">
        <v>29</v>
      </c>
      <c r="C5906" s="29">
        <v>964.766276893189</v>
      </c>
      <c r="D5906" s="10">
        <v>22988076.5363933</v>
      </c>
      <c r="E5906" s="4">
        <v>4.3419522325265303E-2</v>
      </c>
      <c r="F5906" s="4">
        <v>-46.9680225052265</v>
      </c>
      <c r="G5906" s="4">
        <v>0</v>
      </c>
      <c r="H5906" s="4">
        <v>1.2467237660003001</v>
      </c>
      <c r="I5906" s="4">
        <v>218.39999389648401</v>
      </c>
      <c r="J5906" s="4">
        <v>-252.15870558164801</v>
      </c>
      <c r="K5906" s="4">
        <v>0</v>
      </c>
      <c r="L5906" s="11">
        <f t="shared" si="369"/>
        <v>-79.43659090206495</v>
      </c>
      <c r="M5906" s="7">
        <f t="shared" si="370"/>
        <v>-79.43659090208304</v>
      </c>
      <c r="N5906" s="13">
        <f t="shared" si="371"/>
        <v>1.8090418052452151E-11</v>
      </c>
      <c r="O5906" s="12" t="str">
        <f t="shared" si="368"/>
        <v/>
      </c>
    </row>
    <row r="5907" spans="1:15" x14ac:dyDescent="0.25">
      <c r="A5907" s="16">
        <v>40699</v>
      </c>
      <c r="B5907" s="33" t="s">
        <v>30</v>
      </c>
      <c r="C5907" s="29">
        <v>964.30911141124</v>
      </c>
      <c r="D5907" s="10">
        <v>22728081.644539699</v>
      </c>
      <c r="E5907" s="4">
        <v>0.10900093506052801</v>
      </c>
      <c r="F5907" s="4">
        <v>-42.3586115731758</v>
      </c>
      <c r="G5907" s="4">
        <v>0</v>
      </c>
      <c r="H5907" s="4">
        <v>0.90396902744537</v>
      </c>
      <c r="I5907" s="4">
        <v>216.69999694824199</v>
      </c>
      <c r="J5907" s="4">
        <v>-247.57515863025199</v>
      </c>
      <c r="K5907" s="4">
        <v>0</v>
      </c>
      <c r="L5907" s="11">
        <f t="shared" si="369"/>
        <v>-72.220803292679904</v>
      </c>
      <c r="M5907" s="7">
        <f t="shared" si="370"/>
        <v>-72.220803292666872</v>
      </c>
      <c r="N5907" s="13">
        <f t="shared" si="371"/>
        <v>1.3031353773840237E-11</v>
      </c>
      <c r="O5907" s="12" t="str">
        <f t="shared" si="368"/>
        <v/>
      </c>
    </row>
    <row r="5908" spans="1:15" x14ac:dyDescent="0.25">
      <c r="A5908" s="16">
        <v>40699</v>
      </c>
      <c r="B5908" s="33" t="s">
        <v>31</v>
      </c>
      <c r="C5908" s="29">
        <v>963.89553344719502</v>
      </c>
      <c r="D5908" s="10">
        <v>22480509.252516199</v>
      </c>
      <c r="E5908" s="4">
        <v>0.35427277829023301</v>
      </c>
      <c r="F5908" s="4">
        <v>-38.350073135352801</v>
      </c>
      <c r="G5908" s="4">
        <v>0</v>
      </c>
      <c r="H5908" s="4">
        <v>1.7095599129394301</v>
      </c>
      <c r="I5908" s="4">
        <v>214.89999389648401</v>
      </c>
      <c r="J5908" s="4">
        <v>-247.38386234776601</v>
      </c>
      <c r="K5908" s="4">
        <v>0</v>
      </c>
      <c r="L5908" s="11">
        <f t="shared" si="369"/>
        <v>-68.770108895405144</v>
      </c>
      <c r="M5908" s="7">
        <f t="shared" si="370"/>
        <v>-68.770108895416683</v>
      </c>
      <c r="N5908" s="13">
        <f t="shared" si="371"/>
        <v>1.1539214028744027E-11</v>
      </c>
      <c r="O5908" s="12" t="str">
        <f t="shared" si="368"/>
        <v/>
      </c>
    </row>
    <row r="5909" spans="1:15" x14ac:dyDescent="0.25">
      <c r="A5909" s="16">
        <v>40699</v>
      </c>
      <c r="B5909" s="33" t="s">
        <v>32</v>
      </c>
      <c r="C5909" s="29">
        <v>963.52099183583505</v>
      </c>
      <c r="D5909" s="10">
        <v>22243294.343262699</v>
      </c>
      <c r="E5909" s="4">
        <v>0.51516130001236005</v>
      </c>
      <c r="F5909" s="4">
        <v>-34.753173704926297</v>
      </c>
      <c r="G5909" s="4">
        <v>0</v>
      </c>
      <c r="H5909" s="4">
        <v>2.3417918523643499</v>
      </c>
      <c r="I5909" s="4">
        <v>212.89999389648401</v>
      </c>
      <c r="J5909" s="4">
        <v>-246.89680369214901</v>
      </c>
      <c r="K5909" s="4">
        <v>0</v>
      </c>
      <c r="L5909" s="11">
        <f t="shared" si="369"/>
        <v>-65.89303034821458</v>
      </c>
      <c r="M5909" s="7">
        <f t="shared" si="370"/>
        <v>-65.893030348194557</v>
      </c>
      <c r="N5909" s="13">
        <f t="shared" si="371"/>
        <v>2.0023094293719623E-11</v>
      </c>
      <c r="O5909" s="12" t="str">
        <f t="shared" si="368"/>
        <v/>
      </c>
    </row>
    <row r="5910" spans="1:15" x14ac:dyDescent="0.25">
      <c r="A5910" s="16">
        <v>40699</v>
      </c>
      <c r="B5910" s="33" t="s">
        <v>33</v>
      </c>
      <c r="C5910" s="29">
        <v>963.18140576193696</v>
      </c>
      <c r="D5910" s="10">
        <v>22014049.331139602</v>
      </c>
      <c r="E5910" s="4">
        <v>0.41495287768204098</v>
      </c>
      <c r="F5910" s="4">
        <v>-31.503570835232299</v>
      </c>
      <c r="G5910" s="4">
        <v>0</v>
      </c>
      <c r="H5910" s="4">
        <v>1.67518896656352</v>
      </c>
      <c r="I5910" s="4">
        <v>211.80000305175699</v>
      </c>
      <c r="J5910" s="4">
        <v>-246.065744094959</v>
      </c>
      <c r="K5910" s="4">
        <v>0</v>
      </c>
      <c r="L5910" s="11">
        <f t="shared" si="369"/>
        <v>-63.679170034188758</v>
      </c>
      <c r="M5910" s="7">
        <f t="shared" si="370"/>
        <v>-63.67917003419354</v>
      </c>
      <c r="N5910" s="13">
        <f t="shared" si="371"/>
        <v>4.7819526116654743E-12</v>
      </c>
      <c r="O5910" s="12" t="str">
        <f t="shared" si="368"/>
        <v/>
      </c>
    </row>
    <row r="5911" spans="1:15" x14ac:dyDescent="0.25">
      <c r="A5911" s="16">
        <v>40699</v>
      </c>
      <c r="B5911" s="33" t="s">
        <v>34</v>
      </c>
      <c r="C5911" s="29">
        <v>962.86868027130095</v>
      </c>
      <c r="D5911" s="10">
        <v>21858910.575557102</v>
      </c>
      <c r="E5911" s="4">
        <v>0.27089999779697099</v>
      </c>
      <c r="F5911" s="4">
        <v>-28.998627408681902</v>
      </c>
      <c r="G5911" s="4">
        <v>0</v>
      </c>
      <c r="H5911" s="4">
        <v>1.24411002389029</v>
      </c>
      <c r="I5911" s="4">
        <v>212.100006103515</v>
      </c>
      <c r="J5911" s="4">
        <v>-253.58064356018701</v>
      </c>
      <c r="K5911" s="4">
        <v>25.870156070744699</v>
      </c>
      <c r="L5911" s="11">
        <f t="shared" si="369"/>
        <v>-43.094098772921953</v>
      </c>
      <c r="M5911" s="7">
        <f t="shared" si="370"/>
        <v>-43.094098772916738</v>
      </c>
      <c r="N5911" s="13">
        <f t="shared" si="371"/>
        <v>5.2153836804791354E-12</v>
      </c>
      <c r="O5911" s="12" t="str">
        <f t="shared" si="368"/>
        <v/>
      </c>
    </row>
    <row r="5912" spans="1:15" x14ac:dyDescent="0.25">
      <c r="A5912" s="16">
        <v>40699</v>
      </c>
      <c r="B5912" s="33" t="s">
        <v>35</v>
      </c>
      <c r="C5912" s="29">
        <v>962.566633595398</v>
      </c>
      <c r="D5912" s="10">
        <v>21838585.402752802</v>
      </c>
      <c r="E5912" s="4">
        <v>-0.110417808510858</v>
      </c>
      <c r="F5912" s="4">
        <v>-27.9646443108896</v>
      </c>
      <c r="G5912" s="4">
        <v>0</v>
      </c>
      <c r="H5912" s="4">
        <v>0.90192868098390999</v>
      </c>
      <c r="I5912" s="4">
        <v>214</v>
      </c>
      <c r="J5912" s="4">
        <v>-277.19626447051502</v>
      </c>
      <c r="K5912" s="4">
        <v>84.723516574412201</v>
      </c>
      <c r="L5912" s="11">
        <f t="shared" si="369"/>
        <v>-5.6458813345193732</v>
      </c>
      <c r="M5912" s="7">
        <f t="shared" si="370"/>
        <v>-5.6458813345277061</v>
      </c>
      <c r="N5912" s="13">
        <f t="shared" si="371"/>
        <v>8.3328899336265749E-12</v>
      </c>
      <c r="O5912" s="12" t="str">
        <f t="shared" si="368"/>
        <v/>
      </c>
    </row>
    <row r="5913" spans="1:15" x14ac:dyDescent="0.25">
      <c r="A5913" s="16">
        <v>40699</v>
      </c>
      <c r="B5913" s="33" t="s">
        <v>36</v>
      </c>
      <c r="C5913" s="29">
        <v>962.25553977974198</v>
      </c>
      <c r="D5913" s="10">
        <v>21945174.229946099</v>
      </c>
      <c r="E5913" s="4">
        <v>-1.26750407372096</v>
      </c>
      <c r="F5913" s="4">
        <v>-28.666500703452499</v>
      </c>
      <c r="G5913" s="4">
        <v>0</v>
      </c>
      <c r="H5913" s="4">
        <v>0.80726937021727796</v>
      </c>
      <c r="I5913" s="4">
        <v>217.100006103515</v>
      </c>
      <c r="J5913" s="4">
        <v>-312.50115643442501</v>
      </c>
      <c r="K5913" s="4">
        <v>154.13589329156301</v>
      </c>
      <c r="L5913" s="11">
        <f t="shared" si="369"/>
        <v>29.608007553696808</v>
      </c>
      <c r="M5913" s="7">
        <f t="shared" si="370"/>
        <v>29.608007553693735</v>
      </c>
      <c r="N5913" s="13">
        <f t="shared" si="371"/>
        <v>3.0730973321624333E-12</v>
      </c>
      <c r="O5913" s="12" t="str">
        <f t="shared" si="368"/>
        <v/>
      </c>
    </row>
    <row r="5914" spans="1:15" x14ac:dyDescent="0.25">
      <c r="A5914" s="16">
        <v>40699</v>
      </c>
      <c r="B5914" s="33" t="s">
        <v>37</v>
      </c>
      <c r="C5914" s="29">
        <v>961.90756814830695</v>
      </c>
      <c r="D5914" s="10">
        <v>22318898.180532999</v>
      </c>
      <c r="E5914" s="4">
        <v>-0.74004379443317003</v>
      </c>
      <c r="F5914" s="4">
        <v>-32.144438963902097</v>
      </c>
      <c r="G5914" s="4">
        <v>0</v>
      </c>
      <c r="H5914" s="4">
        <v>0.68762828803073095</v>
      </c>
      <c r="I5914" s="4">
        <v>218.19999694824199</v>
      </c>
      <c r="J5914" s="4">
        <v>-312.50115643442501</v>
      </c>
      <c r="K5914" s="4">
        <v>230.31022245283799</v>
      </c>
      <c r="L5914" s="11">
        <f t="shared" si="369"/>
        <v>103.81220849635042</v>
      </c>
      <c r="M5914" s="7">
        <f t="shared" si="370"/>
        <v>103.81220849636114</v>
      </c>
      <c r="N5914" s="13">
        <f t="shared" si="371"/>
        <v>1.0714984455262311E-11</v>
      </c>
      <c r="O5914" s="12" t="str">
        <f t="shared" si="368"/>
        <v/>
      </c>
    </row>
    <row r="5915" spans="1:15" x14ac:dyDescent="0.25">
      <c r="A5915" s="16">
        <v>40699</v>
      </c>
      <c r="B5915" s="33" t="s">
        <v>38</v>
      </c>
      <c r="C5915" s="29">
        <v>961.46733366637295</v>
      </c>
      <c r="D5915" s="10">
        <v>23010985.847516701</v>
      </c>
      <c r="E5915" s="4">
        <v>-0.76918671105732705</v>
      </c>
      <c r="F5915" s="4">
        <v>-40.687026753288102</v>
      </c>
      <c r="G5915" s="4">
        <v>0</v>
      </c>
      <c r="H5915" s="4">
        <v>0.80480802872411505</v>
      </c>
      <c r="I5915" s="4">
        <v>219.19999694824199</v>
      </c>
      <c r="J5915" s="4">
        <v>-312.50115643442501</v>
      </c>
      <c r="K5915" s="4">
        <v>326.19913908396001</v>
      </c>
      <c r="L5915" s="11">
        <f t="shared" si="369"/>
        <v>192.24657416215567</v>
      </c>
      <c r="M5915" s="7">
        <f t="shared" si="370"/>
        <v>192.24657416213924</v>
      </c>
      <c r="N5915" s="13">
        <f t="shared" si="371"/>
        <v>1.6427748050773516E-11</v>
      </c>
      <c r="O5915" s="12" t="str">
        <f t="shared" si="368"/>
        <v/>
      </c>
    </row>
    <row r="5916" spans="1:15" x14ac:dyDescent="0.25">
      <c r="A5916" s="16">
        <v>40699</v>
      </c>
      <c r="B5916" s="33" t="s">
        <v>39</v>
      </c>
      <c r="C5916" s="29">
        <v>960.87043580425495</v>
      </c>
      <c r="D5916" s="10">
        <v>23822746.539025601</v>
      </c>
      <c r="E5916" s="4">
        <v>-0.85419747969076698</v>
      </c>
      <c r="F5916" s="4">
        <v>-55.1882589040233</v>
      </c>
      <c r="G5916" s="4">
        <v>0</v>
      </c>
      <c r="H5916" s="4">
        <v>0.94979293138750898</v>
      </c>
      <c r="I5916" s="4">
        <v>226.39999389648401</v>
      </c>
      <c r="J5916" s="4">
        <v>-312.50115643442501</v>
      </c>
      <c r="K5916" s="4">
        <v>366.68290696496598</v>
      </c>
      <c r="L5916" s="11">
        <f t="shared" si="369"/>
        <v>225.48908097469842</v>
      </c>
      <c r="M5916" s="7">
        <f t="shared" si="370"/>
        <v>225.48908097469456</v>
      </c>
      <c r="N5916" s="13">
        <f t="shared" si="371"/>
        <v>3.865352482534945E-12</v>
      </c>
      <c r="O5916" s="12" t="str">
        <f t="shared" si="368"/>
        <v/>
      </c>
    </row>
    <row r="5917" spans="1:15" x14ac:dyDescent="0.25">
      <c r="A5917" s="16">
        <v>40699</v>
      </c>
      <c r="B5917" s="33" t="s">
        <v>40</v>
      </c>
      <c r="C5917" s="29">
        <v>960.05460036270699</v>
      </c>
      <c r="D5917" s="10">
        <v>24681855.530560002</v>
      </c>
      <c r="E5917" s="4">
        <v>-3.2204646394857002</v>
      </c>
      <c r="F5917" s="4">
        <v>-75.189334476267504</v>
      </c>
      <c r="G5917" s="4">
        <v>0</v>
      </c>
      <c r="H5917" s="4">
        <v>3.9795905933433602</v>
      </c>
      <c r="I5917" s="4">
        <v>229.80000305175699</v>
      </c>
      <c r="J5917" s="4">
        <v>-312.50115643442501</v>
      </c>
      <c r="K5917" s="4">
        <v>395.77274844239503</v>
      </c>
      <c r="L5917" s="11">
        <f t="shared" si="369"/>
        <v>238.64138653731715</v>
      </c>
      <c r="M5917" s="7">
        <f t="shared" si="370"/>
        <v>238.64138653733355</v>
      </c>
      <c r="N5917" s="13">
        <f t="shared" si="371"/>
        <v>1.6399326341343112E-11</v>
      </c>
      <c r="O5917" s="12" t="str">
        <f t="shared" si="368"/>
        <v/>
      </c>
    </row>
    <row r="5918" spans="1:15" x14ac:dyDescent="0.25">
      <c r="A5918" s="16">
        <v>40699</v>
      </c>
      <c r="B5918" s="33" t="s">
        <v>41</v>
      </c>
      <c r="C5918" s="29">
        <v>958.97296603898997</v>
      </c>
      <c r="D5918" s="10">
        <v>25464643.337792601</v>
      </c>
      <c r="E5918" s="4">
        <v>-5.5218761240663801</v>
      </c>
      <c r="F5918" s="4">
        <v>-99.538655819334494</v>
      </c>
      <c r="G5918" s="4">
        <v>0</v>
      </c>
      <c r="H5918" s="4">
        <v>7.7300203569455599</v>
      </c>
      <c r="I5918" s="4">
        <v>232.5</v>
      </c>
      <c r="J5918" s="4">
        <v>-312.50115643442501</v>
      </c>
      <c r="K5918" s="4">
        <v>394.772725585508</v>
      </c>
      <c r="L5918" s="11">
        <f t="shared" si="369"/>
        <v>217.44105756462767</v>
      </c>
      <c r="M5918" s="7">
        <f t="shared" si="370"/>
        <v>217.44105756461104</v>
      </c>
      <c r="N5918" s="13">
        <f t="shared" si="371"/>
        <v>1.6626700016786344E-11</v>
      </c>
      <c r="O5918" s="12" t="str">
        <f t="shared" si="368"/>
        <v/>
      </c>
    </row>
    <row r="5919" spans="1:15" x14ac:dyDescent="0.25">
      <c r="A5919" s="16">
        <v>40699</v>
      </c>
      <c r="B5919" s="33" t="s">
        <v>42</v>
      </c>
      <c r="C5919" s="29">
        <v>957.61592535948205</v>
      </c>
      <c r="D5919" s="10">
        <v>26126135.003113199</v>
      </c>
      <c r="E5919" s="4">
        <v>-1.6392033852324901</v>
      </c>
      <c r="F5919" s="4">
        <v>-125.50552439422</v>
      </c>
      <c r="G5919" s="4">
        <v>0</v>
      </c>
      <c r="H5919" s="4">
        <v>2.6082221998159598</v>
      </c>
      <c r="I5919" s="4">
        <v>236.89999389648401</v>
      </c>
      <c r="J5919" s="4">
        <v>-312.50115643442501</v>
      </c>
      <c r="K5919" s="4">
        <v>383.88535292883398</v>
      </c>
      <c r="L5919" s="11">
        <f t="shared" si="369"/>
        <v>183.74768481125642</v>
      </c>
      <c r="M5919" s="7">
        <f t="shared" si="370"/>
        <v>183.74768481127711</v>
      </c>
      <c r="N5919" s="13">
        <f t="shared" si="371"/>
        <v>2.0691004465334117E-11</v>
      </c>
      <c r="O5919" s="12" t="str">
        <f t="shared" si="368"/>
        <v/>
      </c>
    </row>
    <row r="5920" spans="1:15" x14ac:dyDescent="0.25">
      <c r="A5920" s="16">
        <v>40699</v>
      </c>
      <c r="B5920" s="33" t="s">
        <v>43</v>
      </c>
      <c r="C5920" s="29">
        <v>956.04264363972902</v>
      </c>
      <c r="D5920" s="10">
        <v>26406064.445326399</v>
      </c>
      <c r="E5920" s="4">
        <v>-0.64765240129385904</v>
      </c>
      <c r="F5920" s="4">
        <v>-145.651918651302</v>
      </c>
      <c r="G5920" s="4">
        <v>0</v>
      </c>
      <c r="H5920" s="4">
        <v>1.07409531609279</v>
      </c>
      <c r="I5920" s="4">
        <v>246.89999389648401</v>
      </c>
      <c r="J5920" s="4">
        <v>-312.50115643442501</v>
      </c>
      <c r="K5920" s="4">
        <v>288.584816667008</v>
      </c>
      <c r="L5920" s="11">
        <f t="shared" si="369"/>
        <v>77.758178392563906</v>
      </c>
      <c r="M5920" s="7">
        <f t="shared" si="370"/>
        <v>77.758178392555564</v>
      </c>
      <c r="N5920" s="13">
        <f t="shared" si="371"/>
        <v>8.3417717178235762E-12</v>
      </c>
      <c r="O5920" s="12" t="str">
        <f t="shared" si="368"/>
        <v/>
      </c>
    </row>
    <row r="5921" spans="1:15" x14ac:dyDescent="0.25">
      <c r="A5921" s="16">
        <v>40699</v>
      </c>
      <c r="B5921" s="33" t="s">
        <v>44</v>
      </c>
      <c r="C5921" s="29">
        <v>954.33517780660202</v>
      </c>
      <c r="D5921" s="10">
        <v>26607946.4373217</v>
      </c>
      <c r="E5921" s="4">
        <v>-0.53161283187596498</v>
      </c>
      <c r="F5921" s="4">
        <v>-158.09462338577799</v>
      </c>
      <c r="G5921" s="4">
        <v>0</v>
      </c>
      <c r="H5921" s="4">
        <v>0.96041636106811601</v>
      </c>
      <c r="I5921" s="4">
        <v>244.89999389648401</v>
      </c>
      <c r="J5921" s="4">
        <v>-312.50115643442501</v>
      </c>
      <c r="K5921" s="4">
        <v>281.34531350432599</v>
      </c>
      <c r="L5921" s="11">
        <f t="shared" si="369"/>
        <v>56.078331109799137</v>
      </c>
      <c r="M5921" s="7">
        <f t="shared" si="370"/>
        <v>56.078331109805859</v>
      </c>
      <c r="N5921" s="13">
        <f t="shared" si="371"/>
        <v>6.7217342802905478E-12</v>
      </c>
      <c r="O5921" s="12" t="str">
        <f t="shared" si="368"/>
        <v/>
      </c>
    </row>
    <row r="5922" spans="1:15" x14ac:dyDescent="0.25">
      <c r="A5922" s="16">
        <v>40699</v>
      </c>
      <c r="B5922" s="33" t="s">
        <v>45</v>
      </c>
      <c r="C5922" s="29">
        <v>952.57792642681397</v>
      </c>
      <c r="D5922" s="10">
        <v>26499733.9337378</v>
      </c>
      <c r="E5922" s="4">
        <v>-0.65858983069660304</v>
      </c>
      <c r="F5922" s="4">
        <v>-162.69116105980501</v>
      </c>
      <c r="G5922" s="4">
        <v>0</v>
      </c>
      <c r="H5922" s="4">
        <v>0.98950653627139895</v>
      </c>
      <c r="I5922" s="4">
        <v>235</v>
      </c>
      <c r="J5922" s="4">
        <v>-312.50115643442501</v>
      </c>
      <c r="K5922" s="4">
        <v>209.80237201537099</v>
      </c>
      <c r="L5922" s="11">
        <f t="shared" si="369"/>
        <v>-30.05902877328424</v>
      </c>
      <c r="M5922" s="7">
        <f t="shared" si="370"/>
        <v>-30.05902877330573</v>
      </c>
      <c r="N5922" s="13">
        <f t="shared" si="371"/>
        <v>2.149036504306423E-11</v>
      </c>
      <c r="O5922" s="12" t="str">
        <f t="shared" si="368"/>
        <v/>
      </c>
    </row>
    <row r="5923" spans="1:15" x14ac:dyDescent="0.25">
      <c r="A5923" s="16">
        <v>40699</v>
      </c>
      <c r="B5923" s="33" t="s">
        <v>46</v>
      </c>
      <c r="C5923" s="29">
        <v>950.93246650763399</v>
      </c>
      <c r="D5923" s="10">
        <v>26020813.228023201</v>
      </c>
      <c r="E5923" s="4">
        <v>-0.74851229412232201</v>
      </c>
      <c r="F5923" s="4">
        <v>-152.32569013527501</v>
      </c>
      <c r="G5923" s="4">
        <v>0</v>
      </c>
      <c r="H5923" s="4">
        <v>1.0053429197069199</v>
      </c>
      <c r="I5923" s="4">
        <v>232.100006103515</v>
      </c>
      <c r="J5923" s="4">
        <v>-312.50115643442501</v>
      </c>
      <c r="K5923" s="4">
        <v>99.4364804754224</v>
      </c>
      <c r="L5923" s="11">
        <f t="shared" si="369"/>
        <v>-133.03352936517803</v>
      </c>
      <c r="M5923" s="7">
        <f t="shared" si="370"/>
        <v>-133.0335293651662</v>
      </c>
      <c r="N5923" s="13">
        <f t="shared" si="371"/>
        <v>1.1823431123048067E-11</v>
      </c>
      <c r="O5923" s="12" t="str">
        <f t="shared" si="368"/>
        <v/>
      </c>
    </row>
    <row r="5924" spans="1:15" x14ac:dyDescent="0.25">
      <c r="A5924" s="16">
        <v>40699</v>
      </c>
      <c r="B5924" s="33" t="s">
        <v>47</v>
      </c>
      <c r="C5924" s="29">
        <v>949.50480800657795</v>
      </c>
      <c r="D5924" s="10">
        <v>25411319.147156399</v>
      </c>
      <c r="E5924" s="4">
        <v>-4.0127377472590903E-2</v>
      </c>
      <c r="F5924" s="4">
        <v>-132.234783699524</v>
      </c>
      <c r="G5924" s="4">
        <v>0</v>
      </c>
      <c r="H5924" s="4">
        <v>1.0559748147875101</v>
      </c>
      <c r="I5924" s="4">
        <v>229.39999389648401</v>
      </c>
      <c r="J5924" s="4">
        <v>-288.81011998600599</v>
      </c>
      <c r="K5924" s="4">
        <v>21.325150999847601</v>
      </c>
      <c r="L5924" s="11">
        <f t="shared" si="369"/>
        <v>-169.30391135188347</v>
      </c>
      <c r="M5924" s="7">
        <f t="shared" si="370"/>
        <v>-169.30391135188958</v>
      </c>
      <c r="N5924" s="13">
        <f t="shared" si="371"/>
        <v>6.1106675275368616E-12</v>
      </c>
      <c r="O5924" s="12" t="str">
        <f t="shared" si="368"/>
        <v/>
      </c>
    </row>
    <row r="5925" spans="1:15" x14ac:dyDescent="0.25">
      <c r="A5925" s="16">
        <v>40699</v>
      </c>
      <c r="B5925" s="33" t="s">
        <v>48</v>
      </c>
      <c r="C5925" s="29">
        <v>948.30350493924004</v>
      </c>
      <c r="D5925" s="10">
        <v>24787622.6858497</v>
      </c>
      <c r="E5925" s="4">
        <v>-0.289455809663759</v>
      </c>
      <c r="F5925" s="4">
        <v>-111.23886299711999</v>
      </c>
      <c r="G5925" s="4">
        <v>0</v>
      </c>
      <c r="H5925" s="4">
        <v>1.74168363786759</v>
      </c>
      <c r="I5925" s="4">
        <v>230.100006103515</v>
      </c>
      <c r="J5925" s="4">
        <v>-294.52754379594899</v>
      </c>
      <c r="K5925" s="4">
        <v>0.96515583170600905</v>
      </c>
      <c r="L5925" s="11">
        <f t="shared" si="369"/>
        <v>-173.24901702964416</v>
      </c>
      <c r="M5925" s="7">
        <f t="shared" si="370"/>
        <v>-173.24901702963851</v>
      </c>
      <c r="N5925" s="13">
        <f t="shared" si="371"/>
        <v>5.6559201766503975E-12</v>
      </c>
      <c r="O5925" s="12" t="str">
        <f t="shared" si="368"/>
        <v/>
      </c>
    </row>
    <row r="5926" spans="1:15" x14ac:dyDescent="0.25">
      <c r="A5926" s="16">
        <v>40699</v>
      </c>
      <c r="B5926" s="33" t="s">
        <v>49</v>
      </c>
      <c r="C5926" s="29">
        <v>947.29022243360805</v>
      </c>
      <c r="D5926" s="10">
        <v>24271996.777765799</v>
      </c>
      <c r="E5926" s="4">
        <v>1.9251903011374399E-2</v>
      </c>
      <c r="F5926" s="4">
        <v>-93.859426786597396</v>
      </c>
      <c r="G5926" s="4">
        <v>0</v>
      </c>
      <c r="H5926" s="4">
        <v>1.53238097145727</v>
      </c>
      <c r="I5926" s="4">
        <v>229</v>
      </c>
      <c r="J5926" s="4">
        <v>-279.921625000056</v>
      </c>
      <c r="K5926" s="4">
        <v>0</v>
      </c>
      <c r="L5926" s="11">
        <f t="shared" si="369"/>
        <v>-143.22941891218474</v>
      </c>
      <c r="M5926" s="7">
        <f t="shared" si="370"/>
        <v>-143.22941891219466</v>
      </c>
      <c r="N5926" s="13">
        <f t="shared" si="371"/>
        <v>9.9191765912109986E-12</v>
      </c>
      <c r="O5926" s="12" t="str">
        <f t="shared" si="368"/>
        <v/>
      </c>
    </row>
    <row r="5927" spans="1:15" x14ac:dyDescent="0.25">
      <c r="A5927" s="16">
        <v>40699</v>
      </c>
      <c r="B5927" s="33" t="s">
        <v>50</v>
      </c>
      <c r="C5927" s="29">
        <v>946.41778617218301</v>
      </c>
      <c r="D5927" s="10">
        <v>23835812.7707882</v>
      </c>
      <c r="E5927" s="4">
        <v>2.3843906021717699E-2</v>
      </c>
      <c r="F5927" s="4">
        <v>-80.813823338742793</v>
      </c>
      <c r="G5927" s="4">
        <v>0</v>
      </c>
      <c r="H5927" s="4">
        <v>1.45087753616823</v>
      </c>
      <c r="I5927" s="4">
        <v>232.5</v>
      </c>
      <c r="J5927" s="4">
        <v>-274.32312226390098</v>
      </c>
      <c r="K5927" s="4">
        <v>0</v>
      </c>
      <c r="L5927" s="11">
        <f t="shared" si="369"/>
        <v>-121.16222416045383</v>
      </c>
      <c r="M5927" s="7">
        <f t="shared" si="370"/>
        <v>-121.1622241604442</v>
      </c>
      <c r="N5927" s="13">
        <f t="shared" si="371"/>
        <v>9.6349594969069585E-12</v>
      </c>
      <c r="O5927" s="12" t="str">
        <f t="shared" si="368"/>
        <v/>
      </c>
    </row>
    <row r="5928" spans="1:15" x14ac:dyDescent="0.25">
      <c r="A5928" s="16">
        <v>40699</v>
      </c>
      <c r="B5928" s="33" t="s">
        <v>51</v>
      </c>
      <c r="C5928" s="29">
        <v>945.65094848984199</v>
      </c>
      <c r="D5928" s="10">
        <v>23485507.505332101</v>
      </c>
      <c r="E5928" s="4">
        <v>9.0638861171834104E-2</v>
      </c>
      <c r="F5928" s="4">
        <v>-71.040416488292195</v>
      </c>
      <c r="G5928" s="4">
        <v>0</v>
      </c>
      <c r="H5928" s="4">
        <v>1.7098529487479299</v>
      </c>
      <c r="I5928" s="4">
        <v>252.100006103515</v>
      </c>
      <c r="J5928" s="4">
        <v>-280.16709960740002</v>
      </c>
      <c r="K5928" s="4">
        <v>0</v>
      </c>
      <c r="L5928" s="11">
        <f t="shared" si="369"/>
        <v>-97.307018182257423</v>
      </c>
      <c r="M5928" s="7">
        <f t="shared" si="370"/>
        <v>-97.307018182249735</v>
      </c>
      <c r="N5928" s="13">
        <f t="shared" si="371"/>
        <v>7.688072400924284E-12</v>
      </c>
      <c r="O5928" s="12" t="str">
        <f t="shared" si="368"/>
        <v/>
      </c>
    </row>
    <row r="5929" spans="1:15" x14ac:dyDescent="0.25">
      <c r="A5929" s="16">
        <v>40699</v>
      </c>
      <c r="B5929" s="33" t="s">
        <v>52</v>
      </c>
      <c r="C5929" s="29">
        <v>944.968975701771</v>
      </c>
      <c r="D5929" s="10">
        <v>23149282.810803801</v>
      </c>
      <c r="E5929" s="4">
        <v>0.31388444207605698</v>
      </c>
      <c r="F5929" s="4">
        <v>-63.205901620320503</v>
      </c>
      <c r="G5929" s="4">
        <v>0</v>
      </c>
      <c r="H5929" s="4">
        <v>1.35079734418432</v>
      </c>
      <c r="I5929" s="4">
        <v>237.69999694824199</v>
      </c>
      <c r="J5929" s="4">
        <v>-269.55452559424401</v>
      </c>
      <c r="K5929" s="4">
        <v>0</v>
      </c>
      <c r="L5929" s="11">
        <f t="shared" si="369"/>
        <v>-93.395748480062139</v>
      </c>
      <c r="M5929" s="7">
        <f t="shared" si="370"/>
        <v>-93.395748480083427</v>
      </c>
      <c r="N5929" s="13">
        <f t="shared" si="371"/>
        <v>2.1287860363372602E-11</v>
      </c>
      <c r="O5929" s="12" t="str">
        <f t="shared" si="368"/>
        <v/>
      </c>
    </row>
    <row r="5930" spans="1:15" x14ac:dyDescent="0.25">
      <c r="A5930" s="16">
        <v>40700</v>
      </c>
      <c r="B5930" s="33" t="s">
        <v>29</v>
      </c>
      <c r="C5930" s="29">
        <v>944.36172307502397</v>
      </c>
      <c r="D5930" s="10">
        <v>22832084.073717698</v>
      </c>
      <c r="E5930" s="4">
        <v>0.29315445625791597</v>
      </c>
      <c r="F5930" s="4">
        <v>-56.282366603626102</v>
      </c>
      <c r="G5930" s="4">
        <v>0</v>
      </c>
      <c r="H5930" s="4">
        <v>0.99945777050385398</v>
      </c>
      <c r="I5930" s="4">
        <v>226.89999389648401</v>
      </c>
      <c r="J5930" s="4">
        <v>-260.020999821332</v>
      </c>
      <c r="K5930" s="4">
        <v>0</v>
      </c>
      <c r="L5930" s="11">
        <f t="shared" si="369"/>
        <v>-88.110760301712332</v>
      </c>
      <c r="M5930" s="7">
        <f t="shared" si="370"/>
        <v>-88.110760301695109</v>
      </c>
      <c r="N5930" s="13">
        <f t="shared" si="371"/>
        <v>1.7223555914824829E-11</v>
      </c>
      <c r="O5930" s="12" t="str">
        <f t="shared" si="368"/>
        <v/>
      </c>
    </row>
    <row r="5931" spans="1:15" x14ac:dyDescent="0.25">
      <c r="A5931" s="16">
        <v>40700</v>
      </c>
      <c r="B5931" s="33" t="s">
        <v>30</v>
      </c>
      <c r="C5931" s="29">
        <v>943.81862004399204</v>
      </c>
      <c r="D5931" s="10">
        <v>22544832.946336702</v>
      </c>
      <c r="E5931" s="4">
        <v>0.231890666765033</v>
      </c>
      <c r="F5931" s="4">
        <v>-50.333186477214298</v>
      </c>
      <c r="G5931" s="4">
        <v>0</v>
      </c>
      <c r="H5931" s="4">
        <v>0.64361425424134999</v>
      </c>
      <c r="I5931" s="4">
        <v>225.30000305175699</v>
      </c>
      <c r="J5931" s="4">
        <v>-255.63430132358801</v>
      </c>
      <c r="K5931" s="4">
        <v>0</v>
      </c>
      <c r="L5931" s="11">
        <f t="shared" si="369"/>
        <v>-79.791979828038933</v>
      </c>
      <c r="M5931" s="7">
        <f t="shared" si="370"/>
        <v>-79.791979828054707</v>
      </c>
      <c r="N5931" s="13">
        <f t="shared" si="371"/>
        <v>1.5774048733874224E-11</v>
      </c>
      <c r="O5931" s="12" t="str">
        <f t="shared" si="368"/>
        <v/>
      </c>
    </row>
    <row r="5932" spans="1:15" x14ac:dyDescent="0.25">
      <c r="A5932" s="16">
        <v>40700</v>
      </c>
      <c r="B5932" s="33" t="s">
        <v>31</v>
      </c>
      <c r="C5932" s="29">
        <v>943.32994882431103</v>
      </c>
      <c r="D5932" s="10">
        <v>22281609.9803918</v>
      </c>
      <c r="E5932" s="4">
        <v>0.224554859631583</v>
      </c>
      <c r="F5932" s="4">
        <v>-45.290475321862999</v>
      </c>
      <c r="G5932" s="4">
        <v>0</v>
      </c>
      <c r="H5932" s="4">
        <v>0.540649793486638</v>
      </c>
      <c r="I5932" s="4">
        <v>222.5</v>
      </c>
      <c r="J5932" s="4">
        <v>-251.092219871514</v>
      </c>
      <c r="K5932" s="4">
        <v>0</v>
      </c>
      <c r="L5932" s="11">
        <f t="shared" si="369"/>
        <v>-73.117490540258785</v>
      </c>
      <c r="M5932" s="7">
        <f t="shared" si="370"/>
        <v>-73.117490540250301</v>
      </c>
      <c r="N5932" s="13">
        <f t="shared" si="371"/>
        <v>8.4838802649755962E-12</v>
      </c>
      <c r="O5932" s="12" t="str">
        <f t="shared" si="368"/>
        <v/>
      </c>
    </row>
    <row r="5933" spans="1:15" x14ac:dyDescent="0.25">
      <c r="A5933" s="16">
        <v>40700</v>
      </c>
      <c r="B5933" s="33" t="s">
        <v>32</v>
      </c>
      <c r="C5933" s="29">
        <v>942.88869694768096</v>
      </c>
      <c r="D5933" s="10">
        <v>22031009.460250799</v>
      </c>
      <c r="E5933" s="4">
        <v>0.17158631968131399</v>
      </c>
      <c r="F5933" s="4">
        <v>-40.891943412621302</v>
      </c>
      <c r="G5933" s="4">
        <v>0</v>
      </c>
      <c r="H5933" s="4">
        <v>0.382932269267861</v>
      </c>
      <c r="I5933" s="4">
        <v>221.600006103515</v>
      </c>
      <c r="J5933" s="4">
        <v>-250.87383687457699</v>
      </c>
      <c r="K5933" s="4">
        <v>0</v>
      </c>
      <c r="L5933" s="11">
        <f t="shared" si="369"/>
        <v>-69.611255594734104</v>
      </c>
      <c r="M5933" s="7">
        <f t="shared" si="370"/>
        <v>-69.611255594722721</v>
      </c>
      <c r="N5933" s="13">
        <f t="shared" si="371"/>
        <v>1.1382894626876805E-11</v>
      </c>
      <c r="O5933" s="12" t="str">
        <f t="shared" si="368"/>
        <v/>
      </c>
    </row>
    <row r="5934" spans="1:15" x14ac:dyDescent="0.25">
      <c r="A5934" s="16">
        <v>40700</v>
      </c>
      <c r="B5934" s="33" t="s">
        <v>33</v>
      </c>
      <c r="C5934" s="29">
        <v>942.48968435719303</v>
      </c>
      <c r="D5934" s="10">
        <v>21792348.736531999</v>
      </c>
      <c r="E5934" s="4">
        <v>8.0348013897902998E-2</v>
      </c>
      <c r="F5934" s="4">
        <v>-36.968724385491697</v>
      </c>
      <c r="G5934" s="4">
        <v>0</v>
      </c>
      <c r="H5934" s="4">
        <v>0.17724607710326001</v>
      </c>
      <c r="I5934" s="4">
        <v>220.89999389648401</v>
      </c>
      <c r="J5934" s="4">
        <v>-250.483509079421</v>
      </c>
      <c r="K5934" s="4">
        <v>0</v>
      </c>
      <c r="L5934" s="11">
        <f t="shared" si="369"/>
        <v>-66.294645477427508</v>
      </c>
      <c r="M5934" s="7">
        <f t="shared" si="370"/>
        <v>-66.294645477444348</v>
      </c>
      <c r="N5934" s="13">
        <f t="shared" si="371"/>
        <v>1.6839862837514374E-11</v>
      </c>
      <c r="O5934" s="12" t="str">
        <f t="shared" si="368"/>
        <v/>
      </c>
    </row>
    <row r="5935" spans="1:15" x14ac:dyDescent="0.25">
      <c r="A5935" s="16">
        <v>40700</v>
      </c>
      <c r="B5935" s="33" t="s">
        <v>34</v>
      </c>
      <c r="C5935" s="29">
        <v>942.12326882021796</v>
      </c>
      <c r="D5935" s="10">
        <v>21628516.343520999</v>
      </c>
      <c r="E5935" s="4">
        <v>0.13183723161765201</v>
      </c>
      <c r="F5935" s="4">
        <v>-33.955417446170401</v>
      </c>
      <c r="G5935" s="4">
        <v>0</v>
      </c>
      <c r="H5935" s="4">
        <v>0.474401864405399</v>
      </c>
      <c r="I5935" s="4">
        <v>214.69999694824199</v>
      </c>
      <c r="J5935" s="4">
        <v>-258.27439306202399</v>
      </c>
      <c r="K5935" s="4">
        <v>31.414576405297499</v>
      </c>
      <c r="L5935" s="11">
        <f t="shared" si="369"/>
        <v>-45.50899805863186</v>
      </c>
      <c r="M5935" s="7">
        <f t="shared" si="370"/>
        <v>-45.508998058611112</v>
      </c>
      <c r="N5935" s="13">
        <f t="shared" si="371"/>
        <v>2.0747847884194925E-11</v>
      </c>
      <c r="O5935" s="12" t="str">
        <f t="shared" si="368"/>
        <v/>
      </c>
    </row>
    <row r="5936" spans="1:15" x14ac:dyDescent="0.25">
      <c r="A5936" s="16">
        <v>40700</v>
      </c>
      <c r="B5936" s="33" t="s">
        <v>35</v>
      </c>
      <c r="C5936" s="29">
        <v>941.76660966187296</v>
      </c>
      <c r="D5936" s="10">
        <v>21639649.135172199</v>
      </c>
      <c r="E5936" s="4">
        <v>-0.62458565103236197</v>
      </c>
      <c r="F5936" s="4">
        <v>-32.962743756740799</v>
      </c>
      <c r="G5936" s="4">
        <v>0</v>
      </c>
      <c r="H5936" s="4">
        <v>4.2910694500718698</v>
      </c>
      <c r="I5936" s="4">
        <v>220</v>
      </c>
      <c r="J5936" s="4">
        <v>-287.86689491777702</v>
      </c>
      <c r="K5936" s="4">
        <v>100.255597000826</v>
      </c>
      <c r="L5936" s="11">
        <f t="shared" si="369"/>
        <v>3.0924421253476879</v>
      </c>
      <c r="M5936" s="7">
        <f t="shared" si="370"/>
        <v>3.0924421253334731</v>
      </c>
      <c r="N5936" s="13">
        <f t="shared" si="371"/>
        <v>1.4214851518090654E-11</v>
      </c>
      <c r="O5936" s="12" t="str">
        <f t="shared" si="368"/>
        <v/>
      </c>
    </row>
    <row r="5937" spans="1:15" x14ac:dyDescent="0.25">
      <c r="A5937" s="16">
        <v>40700</v>
      </c>
      <c r="B5937" s="33" t="s">
        <v>36</v>
      </c>
      <c r="C5937" s="29">
        <v>941.38182932383802</v>
      </c>
      <c r="D5937" s="10">
        <v>21879107.157094199</v>
      </c>
      <c r="E5937" s="4">
        <v>-4.7450569300686896</v>
      </c>
      <c r="F5937" s="4">
        <v>-35.082671914611801</v>
      </c>
      <c r="G5937" s="4">
        <v>0</v>
      </c>
      <c r="H5937" s="4">
        <v>6.40104861503427</v>
      </c>
      <c r="I5937" s="4">
        <v>221.69999694824199</v>
      </c>
      <c r="J5937" s="4">
        <v>-312.50115643442501</v>
      </c>
      <c r="K5937" s="4">
        <v>190.74395691638301</v>
      </c>
      <c r="L5937" s="11">
        <f t="shared" si="369"/>
        <v>66.516117200553765</v>
      </c>
      <c r="M5937" s="7">
        <f t="shared" si="370"/>
        <v>66.516117200555485</v>
      </c>
      <c r="N5937" s="13">
        <f t="shared" si="371"/>
        <v>1.7195134205394424E-12</v>
      </c>
      <c r="O5937" s="12" t="str">
        <f t="shared" si="368"/>
        <v/>
      </c>
    </row>
    <row r="5938" spans="1:15" x14ac:dyDescent="0.25">
      <c r="A5938" s="16">
        <v>40700</v>
      </c>
      <c r="B5938" s="33" t="s">
        <v>37</v>
      </c>
      <c r="C5938" s="29">
        <v>940.92670569710504</v>
      </c>
      <c r="D5938" s="10">
        <v>22410314.3401751</v>
      </c>
      <c r="E5938" s="4">
        <v>-3.0811279157356002</v>
      </c>
      <c r="F5938" s="4">
        <v>-41.794131577425603</v>
      </c>
      <c r="G5938" s="4">
        <v>0</v>
      </c>
      <c r="H5938" s="4">
        <v>6.06110908535367</v>
      </c>
      <c r="I5938" s="4">
        <v>224.600006103515</v>
      </c>
      <c r="J5938" s="4">
        <v>-312.50115643442501</v>
      </c>
      <c r="K5938" s="4">
        <v>274.27285159453498</v>
      </c>
      <c r="L5938" s="11">
        <f t="shared" si="369"/>
        <v>147.55755085581745</v>
      </c>
      <c r="M5938" s="7">
        <f t="shared" si="370"/>
        <v>147.55755085580569</v>
      </c>
      <c r="N5938" s="13">
        <f t="shared" si="371"/>
        <v>1.1766587704187259E-11</v>
      </c>
      <c r="O5938" s="12" t="str">
        <f t="shared" si="368"/>
        <v/>
      </c>
    </row>
    <row r="5939" spans="1:15" x14ac:dyDescent="0.25">
      <c r="A5939" s="16">
        <v>40700</v>
      </c>
      <c r="B5939" s="33" t="s">
        <v>38</v>
      </c>
      <c r="C5939" s="29">
        <v>940.32090918617803</v>
      </c>
      <c r="D5939" s="10">
        <v>23184284.8975267</v>
      </c>
      <c r="E5939" s="4">
        <v>-9.8769959958672899</v>
      </c>
      <c r="F5939" s="4">
        <v>-54.950864079237299</v>
      </c>
      <c r="G5939" s="4">
        <v>0</v>
      </c>
      <c r="H5939" s="4">
        <v>22.731729776200801</v>
      </c>
      <c r="I5939" s="4">
        <v>229.600006103515</v>
      </c>
      <c r="J5939" s="4">
        <v>-312.50115643442501</v>
      </c>
      <c r="K5939" s="4">
        <v>339.98910211635302</v>
      </c>
      <c r="L5939" s="11">
        <f t="shared" si="369"/>
        <v>214.99182148653924</v>
      </c>
      <c r="M5939" s="7">
        <f t="shared" si="370"/>
        <v>214.99182148655566</v>
      </c>
      <c r="N5939" s="13">
        <f t="shared" si="371"/>
        <v>1.6427748050773516E-11</v>
      </c>
      <c r="O5939" s="12" t="str">
        <f t="shared" si="368"/>
        <v/>
      </c>
    </row>
    <row r="5940" spans="1:15" x14ac:dyDescent="0.25">
      <c r="A5940" s="16">
        <v>40700</v>
      </c>
      <c r="B5940" s="33" t="s">
        <v>39</v>
      </c>
      <c r="C5940" s="29">
        <v>939.47262692895595</v>
      </c>
      <c r="D5940" s="10">
        <v>24146927.363973901</v>
      </c>
      <c r="E5940" s="4">
        <v>-17.144490689823101</v>
      </c>
      <c r="F5940" s="4">
        <v>-76.556439451539305</v>
      </c>
      <c r="G5940" s="4">
        <v>0</v>
      </c>
      <c r="H5940" s="4">
        <v>36.984682372275699</v>
      </c>
      <c r="I5940" s="4">
        <v>239.100006103515</v>
      </c>
      <c r="J5940" s="4">
        <v>-312.50115643442501</v>
      </c>
      <c r="K5940" s="4">
        <v>397.51808322421402</v>
      </c>
      <c r="L5940" s="11">
        <f t="shared" si="369"/>
        <v>267.40068512421732</v>
      </c>
      <c r="M5940" s="7">
        <f t="shared" si="370"/>
        <v>267.40068512422238</v>
      </c>
      <c r="N5940" s="13">
        <f t="shared" si="371"/>
        <v>5.0590642786119133E-12</v>
      </c>
      <c r="O5940" s="12" t="str">
        <f t="shared" si="368"/>
        <v/>
      </c>
    </row>
    <row r="5941" spans="1:15" x14ac:dyDescent="0.25">
      <c r="A5941" s="16">
        <v>40700</v>
      </c>
      <c r="B5941" s="33" t="s">
        <v>40</v>
      </c>
      <c r="C5941" s="29">
        <v>938.30219689389298</v>
      </c>
      <c r="D5941" s="10">
        <v>25059909.3448743</v>
      </c>
      <c r="E5941" s="4">
        <v>-20.368315271998402</v>
      </c>
      <c r="F5941" s="4">
        <v>-106.016647471219</v>
      </c>
      <c r="G5941" s="4">
        <v>0</v>
      </c>
      <c r="H5941" s="4">
        <v>45.575338750036998</v>
      </c>
      <c r="I5941" s="4">
        <v>242.89999389648401</v>
      </c>
      <c r="J5941" s="4">
        <v>-312.50115643442501</v>
      </c>
      <c r="K5941" s="4">
        <v>404.01689233679701</v>
      </c>
      <c r="L5941" s="11">
        <f t="shared" si="369"/>
        <v>253.60610580567561</v>
      </c>
      <c r="M5941" s="7">
        <f t="shared" si="370"/>
        <v>253.60610580566649</v>
      </c>
      <c r="N5941" s="13">
        <f t="shared" si="371"/>
        <v>9.1233687271596864E-12</v>
      </c>
      <c r="O5941" s="12" t="str">
        <f t="shared" si="368"/>
        <v/>
      </c>
    </row>
    <row r="5942" spans="1:15" x14ac:dyDescent="0.25">
      <c r="A5942" s="16">
        <v>40700</v>
      </c>
      <c r="B5942" s="33" t="s">
        <v>41</v>
      </c>
      <c r="C5942" s="29">
        <v>936.75287211762998</v>
      </c>
      <c r="D5942" s="10">
        <v>25890397.7349286</v>
      </c>
      <c r="E5942" s="4">
        <v>-27.522398823795001</v>
      </c>
      <c r="F5942" s="4">
        <v>-140.27070206822401</v>
      </c>
      <c r="G5942" s="4">
        <v>0</v>
      </c>
      <c r="H5942" s="4">
        <v>52.2372012680298</v>
      </c>
      <c r="I5942" s="4">
        <v>236.89999389648401</v>
      </c>
      <c r="J5942" s="4">
        <v>-312.50115643442501</v>
      </c>
      <c r="K5942" s="4">
        <v>421.84828162144998</v>
      </c>
      <c r="L5942" s="11">
        <f t="shared" si="369"/>
        <v>230.69121945951974</v>
      </c>
      <c r="M5942" s="7">
        <f t="shared" si="370"/>
        <v>230.6912194595279</v>
      </c>
      <c r="N5942" s="13">
        <f t="shared" si="371"/>
        <v>8.1570306065259501E-12</v>
      </c>
      <c r="O5942" s="12" t="str">
        <f t="shared" si="368"/>
        <v/>
      </c>
    </row>
    <row r="5943" spans="1:15" x14ac:dyDescent="0.25">
      <c r="A5943" s="16">
        <v>40700</v>
      </c>
      <c r="B5943" s="33" t="s">
        <v>42</v>
      </c>
      <c r="C5943" s="29">
        <v>934.827841407189</v>
      </c>
      <c r="D5943" s="10">
        <v>26437187.2441133</v>
      </c>
      <c r="E5943" s="4">
        <v>-42.6295890926515</v>
      </c>
      <c r="F5943" s="4">
        <v>-173.29360196656</v>
      </c>
      <c r="G5943" s="4">
        <v>0</v>
      </c>
      <c r="H5943" s="4">
        <v>56.753370354760698</v>
      </c>
      <c r="I5943" s="4">
        <v>239.30000305175699</v>
      </c>
      <c r="J5943" s="4">
        <v>-312.50115643442501</v>
      </c>
      <c r="K5943" s="4">
        <v>384.25694886066498</v>
      </c>
      <c r="L5943" s="11">
        <f t="shared" si="369"/>
        <v>151.88597477354617</v>
      </c>
      <c r="M5943" s="7">
        <f t="shared" si="370"/>
        <v>151.88597477352764</v>
      </c>
      <c r="N5943" s="13">
        <f t="shared" si="371"/>
        <v>1.8530954548623413E-11</v>
      </c>
      <c r="O5943" s="12" t="str">
        <f t="shared" si="368"/>
        <v/>
      </c>
    </row>
    <row r="5944" spans="1:15" x14ac:dyDescent="0.25">
      <c r="A5944" s="16">
        <v>40700</v>
      </c>
      <c r="B5944" s="33" t="s">
        <v>43</v>
      </c>
      <c r="C5944" s="29">
        <v>932.62299644812697</v>
      </c>
      <c r="D5944" s="10">
        <v>26737796.426598199</v>
      </c>
      <c r="E5944" s="4">
        <v>-54.678491910409399</v>
      </c>
      <c r="F5944" s="4">
        <v>-197.794204446029</v>
      </c>
      <c r="G5944" s="4">
        <v>0</v>
      </c>
      <c r="H5944" s="4">
        <v>57.809631191342703</v>
      </c>
      <c r="I5944" s="4">
        <v>234.80000305175699</v>
      </c>
      <c r="J5944" s="4">
        <v>-312.50115643442501</v>
      </c>
      <c r="K5944" s="4">
        <v>355.86676923801502</v>
      </c>
      <c r="L5944" s="11">
        <f t="shared" si="369"/>
        <v>83.502550690251326</v>
      </c>
      <c r="M5944" s="7">
        <f t="shared" si="370"/>
        <v>83.502550690249649</v>
      </c>
      <c r="N5944" s="13">
        <f t="shared" si="371"/>
        <v>1.6768808563938364E-12</v>
      </c>
      <c r="O5944" s="12" t="str">
        <f t="shared" si="368"/>
        <v/>
      </c>
    </row>
    <row r="5945" spans="1:15" x14ac:dyDescent="0.25">
      <c r="A5945" s="16">
        <v>40700</v>
      </c>
      <c r="B5945" s="33" t="s">
        <v>44</v>
      </c>
      <c r="C5945" s="29">
        <v>930.30482196985304</v>
      </c>
      <c r="D5945" s="10">
        <v>26747345.147552501</v>
      </c>
      <c r="E5945" s="4">
        <v>-40.597021240142098</v>
      </c>
      <c r="F5945" s="4">
        <v>-209.94842695820799</v>
      </c>
      <c r="G5945" s="4">
        <v>0</v>
      </c>
      <c r="H5945" s="4">
        <v>43.314393173821202</v>
      </c>
      <c r="I5945" s="4">
        <v>232</v>
      </c>
      <c r="J5945" s="4">
        <v>-312.50115643442501</v>
      </c>
      <c r="K5945" s="4">
        <v>290.38463394623801</v>
      </c>
      <c r="L5945" s="11">
        <f t="shared" si="369"/>
        <v>2.6524224872841273</v>
      </c>
      <c r="M5945" s="7">
        <f t="shared" si="370"/>
        <v>2.6524224873063051</v>
      </c>
      <c r="N5945" s="13">
        <f t="shared" si="371"/>
        <v>2.2177815139912127E-11</v>
      </c>
      <c r="O5945" s="12" t="str">
        <f t="shared" si="368"/>
        <v/>
      </c>
    </row>
    <row r="5946" spans="1:15" x14ac:dyDescent="0.25">
      <c r="A5946" s="16">
        <v>40700</v>
      </c>
      <c r="B5946" s="33" t="s">
        <v>45</v>
      </c>
      <c r="C5946" s="29">
        <v>928.01605755029698</v>
      </c>
      <c r="D5946" s="10">
        <v>26561387.959489301</v>
      </c>
      <c r="E5946" s="4">
        <v>-23.954263386768702</v>
      </c>
      <c r="F5946" s="4">
        <v>-209.182501056517</v>
      </c>
      <c r="G5946" s="4">
        <v>0</v>
      </c>
      <c r="H5946" s="4">
        <v>26.553345643908401</v>
      </c>
      <c r="I5946" s="4">
        <v>234.600006103515</v>
      </c>
      <c r="J5946" s="4">
        <v>-312.50115643442501</v>
      </c>
      <c r="K5946" s="4">
        <v>232.82979466830301</v>
      </c>
      <c r="L5946" s="11">
        <f t="shared" si="369"/>
        <v>-51.654774461984289</v>
      </c>
      <c r="M5946" s="7">
        <f t="shared" si="370"/>
        <v>-51.654774462000155</v>
      </c>
      <c r="N5946" s="13">
        <f t="shared" si="371"/>
        <v>1.5866419289523037E-11</v>
      </c>
      <c r="O5946" s="12" t="str">
        <f t="shared" si="368"/>
        <v/>
      </c>
    </row>
    <row r="5947" spans="1:15" x14ac:dyDescent="0.25">
      <c r="A5947" s="16">
        <v>40700</v>
      </c>
      <c r="B5947" s="33" t="s">
        <v>46</v>
      </c>
      <c r="C5947" s="29">
        <v>925.892619902212</v>
      </c>
      <c r="D5947" s="10">
        <v>26047409.291466299</v>
      </c>
      <c r="E5947" s="4">
        <v>-21.621701502780098</v>
      </c>
      <c r="F5947" s="4">
        <v>-194.143259667839</v>
      </c>
      <c r="G5947" s="4">
        <v>0</v>
      </c>
      <c r="H5947" s="4">
        <v>23.4833753159458</v>
      </c>
      <c r="I5947" s="4">
        <v>229.30000305175699</v>
      </c>
      <c r="J5947" s="4">
        <v>-312.50115643442501</v>
      </c>
      <c r="K5947" s="4">
        <v>132.710887008724</v>
      </c>
      <c r="L5947" s="11">
        <f t="shared" si="369"/>
        <v>-142.77185222861732</v>
      </c>
      <c r="M5947" s="7">
        <f t="shared" si="370"/>
        <v>-142.77185222861149</v>
      </c>
      <c r="N5947" s="13">
        <f t="shared" si="371"/>
        <v>5.8264504332328215E-12</v>
      </c>
      <c r="O5947" s="12" t="str">
        <f t="shared" si="368"/>
        <v/>
      </c>
    </row>
    <row r="5948" spans="1:15" x14ac:dyDescent="0.25">
      <c r="A5948" s="16">
        <v>40700</v>
      </c>
      <c r="B5948" s="33" t="s">
        <v>47</v>
      </c>
      <c r="C5948" s="29">
        <v>924.08939886752898</v>
      </c>
      <c r="D5948" s="10">
        <v>25326452.024501801</v>
      </c>
      <c r="E5948" s="4">
        <v>-4.3034298682432501</v>
      </c>
      <c r="F5948" s="4">
        <v>-166.52045065590301</v>
      </c>
      <c r="G5948" s="4">
        <v>0</v>
      </c>
      <c r="H5948" s="4">
        <v>16.916566427519101</v>
      </c>
      <c r="I5948" s="4">
        <v>221.30000305175699</v>
      </c>
      <c r="J5948" s="4">
        <v>-291.08502054176603</v>
      </c>
      <c r="K5948" s="4">
        <v>23.4264240964999</v>
      </c>
      <c r="L5948" s="11">
        <f t="shared" si="369"/>
        <v>-200.26590749013627</v>
      </c>
      <c r="M5948" s="7">
        <f t="shared" si="370"/>
        <v>-200.26590749013857</v>
      </c>
      <c r="N5948" s="13">
        <f t="shared" si="371"/>
        <v>2.3021584638627246E-12</v>
      </c>
      <c r="O5948" s="12" t="str">
        <f t="shared" si="368"/>
        <v/>
      </c>
    </row>
    <row r="5949" spans="1:15" x14ac:dyDescent="0.25">
      <c r="A5949" s="16">
        <v>40700</v>
      </c>
      <c r="B5949" s="33" t="s">
        <v>48</v>
      </c>
      <c r="C5949" s="29">
        <v>922.60772507705406</v>
      </c>
      <c r="D5949" s="10">
        <v>24601190.117387</v>
      </c>
      <c r="E5949" s="4">
        <v>-3.57054446175266</v>
      </c>
      <c r="F5949" s="4">
        <v>-136.82275080113399</v>
      </c>
      <c r="G5949" s="4">
        <v>0</v>
      </c>
      <c r="H5949" s="4">
        <v>11.3878083250933</v>
      </c>
      <c r="I5949" s="4">
        <v>218.5</v>
      </c>
      <c r="J5949" s="4">
        <v>-291.96570701586802</v>
      </c>
      <c r="K5949" s="4">
        <v>1.00955308843241</v>
      </c>
      <c r="L5949" s="11">
        <f t="shared" si="369"/>
        <v>-201.46164086522899</v>
      </c>
      <c r="M5949" s="7">
        <f t="shared" si="370"/>
        <v>-201.46164086522225</v>
      </c>
      <c r="N5949" s="13">
        <f t="shared" si="371"/>
        <v>6.7359451350057498E-12</v>
      </c>
      <c r="O5949" s="12" t="str">
        <f t="shared" si="368"/>
        <v/>
      </c>
    </row>
    <row r="5950" spans="1:15" x14ac:dyDescent="0.25">
      <c r="A5950" s="16">
        <v>40700</v>
      </c>
      <c r="B5950" s="33" t="s">
        <v>49</v>
      </c>
      <c r="C5950" s="29">
        <v>921.38729794061499</v>
      </c>
      <c r="D5950" s="10">
        <v>24014064.461847998</v>
      </c>
      <c r="E5950" s="4">
        <v>-0.34760626674282402</v>
      </c>
      <c r="F5950" s="4">
        <v>-113.003434254521</v>
      </c>
      <c r="G5950" s="4">
        <v>0</v>
      </c>
      <c r="H5950" s="4">
        <v>8.8968509602075194</v>
      </c>
      <c r="I5950" s="4">
        <v>216.5</v>
      </c>
      <c r="J5950" s="4">
        <v>-275.13627031087401</v>
      </c>
      <c r="K5950" s="4">
        <v>0</v>
      </c>
      <c r="L5950" s="11">
        <f t="shared" si="369"/>
        <v>-163.09045987193031</v>
      </c>
      <c r="M5950" s="7">
        <f t="shared" si="370"/>
        <v>-163.09045987194509</v>
      </c>
      <c r="N5950" s="13">
        <f t="shared" si="371"/>
        <v>1.4779288903810084E-11</v>
      </c>
      <c r="O5950" s="12" t="str">
        <f t="shared" si="368"/>
        <v/>
      </c>
    </row>
    <row r="5951" spans="1:15" x14ac:dyDescent="0.25">
      <c r="A5951" s="16">
        <v>40700</v>
      </c>
      <c r="B5951" s="33" t="s">
        <v>50</v>
      </c>
      <c r="C5951" s="29">
        <v>920.35219378929503</v>
      </c>
      <c r="D5951" s="10">
        <v>23538131.965461198</v>
      </c>
      <c r="E5951" s="4">
        <v>0.58771369723848499</v>
      </c>
      <c r="F5951" s="4">
        <v>-95.947548446077107</v>
      </c>
      <c r="G5951" s="4">
        <v>0</v>
      </c>
      <c r="H5951" s="4">
        <v>24.7960201421417</v>
      </c>
      <c r="I5951" s="4">
        <v>207.600006103515</v>
      </c>
      <c r="J5951" s="4">
        <v>-269.23966271537898</v>
      </c>
      <c r="K5951" s="4">
        <v>0</v>
      </c>
      <c r="L5951" s="11">
        <f t="shared" si="369"/>
        <v>-132.20347121856091</v>
      </c>
      <c r="M5951" s="7">
        <f t="shared" si="370"/>
        <v>-132.20347121855553</v>
      </c>
      <c r="N5951" s="13">
        <f t="shared" si="371"/>
        <v>5.3717030823463574E-12</v>
      </c>
      <c r="O5951" s="12" t="str">
        <f t="shared" si="368"/>
        <v/>
      </c>
    </row>
    <row r="5952" spans="1:15" x14ac:dyDescent="0.25">
      <c r="A5952" s="16">
        <v>40700</v>
      </c>
      <c r="B5952" s="33" t="s">
        <v>51</v>
      </c>
      <c r="C5952" s="29">
        <v>919.43520545940498</v>
      </c>
      <c r="D5952" s="10">
        <v>23168262.1210609</v>
      </c>
      <c r="E5952" s="4">
        <v>-10.308137026478899</v>
      </c>
      <c r="F5952" s="4">
        <v>-83.725293198899905</v>
      </c>
      <c r="G5952" s="4">
        <v>0</v>
      </c>
      <c r="H5952" s="4">
        <v>73.064296898192694</v>
      </c>
      <c r="I5952" s="4">
        <v>200.19999694824199</v>
      </c>
      <c r="J5952" s="4">
        <v>-281.97248706559401</v>
      </c>
      <c r="K5952" s="4">
        <v>0</v>
      </c>
      <c r="L5952" s="11">
        <f t="shared" si="369"/>
        <v>-102.74162344453813</v>
      </c>
      <c r="M5952" s="7">
        <f t="shared" si="370"/>
        <v>-102.74162344452718</v>
      </c>
      <c r="N5952" s="13">
        <f t="shared" si="371"/>
        <v>1.0956568985420745E-11</v>
      </c>
      <c r="O5952" s="12" t="str">
        <f t="shared" si="368"/>
        <v/>
      </c>
    </row>
    <row r="5953" spans="1:15" x14ac:dyDescent="0.25">
      <c r="A5953" s="16">
        <v>40700</v>
      </c>
      <c r="B5953" s="33" t="s">
        <v>52</v>
      </c>
      <c r="C5953" s="29">
        <v>918.616346788383</v>
      </c>
      <c r="D5953" s="10">
        <v>22843784.2878103</v>
      </c>
      <c r="E5953" s="4">
        <v>-10.945063835122999</v>
      </c>
      <c r="F5953" s="4">
        <v>-74.560973250158298</v>
      </c>
      <c r="G5953" s="4">
        <v>0</v>
      </c>
      <c r="H5953" s="4">
        <v>79.686414698549797</v>
      </c>
      <c r="I5953" s="4">
        <v>195.39999389648401</v>
      </c>
      <c r="J5953" s="4">
        <v>-279.71310296823401</v>
      </c>
      <c r="K5953" s="4">
        <v>0</v>
      </c>
      <c r="L5953" s="11">
        <f t="shared" si="369"/>
        <v>-90.132731458481487</v>
      </c>
      <c r="M5953" s="7">
        <f t="shared" si="370"/>
        <v>-90.132731458500231</v>
      </c>
      <c r="N5953" s="13">
        <f t="shared" si="371"/>
        <v>1.8744117369351443E-11</v>
      </c>
      <c r="O5953" s="12" t="str">
        <f t="shared" si="368"/>
        <v/>
      </c>
    </row>
    <row r="5954" spans="1:15" x14ac:dyDescent="0.25">
      <c r="A5954" s="16">
        <v>40701</v>
      </c>
      <c r="B5954" s="33" t="s">
        <v>29</v>
      </c>
      <c r="C5954" s="29">
        <v>917.90307788401901</v>
      </c>
      <c r="D5954" s="10">
        <v>22472851.387178499</v>
      </c>
      <c r="E5954" s="4">
        <v>-0.52372567806532599</v>
      </c>
      <c r="F5954" s="4">
        <v>-66.006257980097402</v>
      </c>
      <c r="G5954" s="4">
        <v>0</v>
      </c>
      <c r="H5954" s="4">
        <v>41.791825835161802</v>
      </c>
      <c r="I5954" s="4">
        <v>191.100006103515</v>
      </c>
      <c r="J5954" s="4">
        <v>-269.39876512267801</v>
      </c>
      <c r="K5954" s="4">
        <v>0</v>
      </c>
      <c r="L5954" s="11">
        <f t="shared" si="369"/>
        <v>-103.03691684216395</v>
      </c>
      <c r="M5954" s="7">
        <f t="shared" si="370"/>
        <v>-103.03691684216675</v>
      </c>
      <c r="N5954" s="13">
        <f t="shared" si="371"/>
        <v>2.7995383788947947E-12</v>
      </c>
      <c r="O5954" s="12" t="str">
        <f t="shared" si="368"/>
        <v/>
      </c>
    </row>
    <row r="5955" spans="1:15" x14ac:dyDescent="0.25">
      <c r="A5955" s="16">
        <v>40701</v>
      </c>
      <c r="B5955" s="33" t="s">
        <v>30</v>
      </c>
      <c r="C5955" s="29">
        <v>917.28602653222094</v>
      </c>
      <c r="D5955" s="10">
        <v>22088302.235742401</v>
      </c>
      <c r="E5955" s="4">
        <v>1.8853790227087699</v>
      </c>
      <c r="F5955" s="4">
        <v>-57.377203316199903</v>
      </c>
      <c r="G5955" s="4">
        <v>0</v>
      </c>
      <c r="H5955" s="4">
        <v>17.887127546142299</v>
      </c>
      <c r="I5955" s="4">
        <v>186.30000305175699</v>
      </c>
      <c r="J5955" s="4">
        <v>-255.51451503666701</v>
      </c>
      <c r="K5955" s="4">
        <v>0</v>
      </c>
      <c r="L5955" s="11">
        <f t="shared" si="369"/>
        <v>-106.81920873225886</v>
      </c>
      <c r="M5955" s="7">
        <f t="shared" si="370"/>
        <v>-106.81920873224942</v>
      </c>
      <c r="N5955" s="13">
        <f t="shared" si="371"/>
        <v>9.4360075308941305E-12</v>
      </c>
      <c r="O5955" s="12" t="str">
        <f t="shared" ref="O5955:O6018" si="372">IF(N5955&gt;1,1,"")</f>
        <v/>
      </c>
    </row>
    <row r="5956" spans="1:15" x14ac:dyDescent="0.25">
      <c r="A5956" s="16">
        <v>40701</v>
      </c>
      <c r="B5956" s="33" t="s">
        <v>31</v>
      </c>
      <c r="C5956" s="29">
        <v>916.75300231069104</v>
      </c>
      <c r="D5956" s="10">
        <v>21717392.824666601</v>
      </c>
      <c r="E5956" s="4">
        <v>0.99785734501282497</v>
      </c>
      <c r="F5956" s="4">
        <v>-49.489660655030001</v>
      </c>
      <c r="G5956" s="4">
        <v>0</v>
      </c>
      <c r="H5956" s="4">
        <v>7.2591002644524503</v>
      </c>
      <c r="I5956" s="4">
        <v>181.30000305175699</v>
      </c>
      <c r="J5956" s="4">
        <v>-243.097691971708</v>
      </c>
      <c r="K5956" s="4">
        <v>0</v>
      </c>
      <c r="L5956" s="11">
        <f t="shared" ref="L5956:L6019" si="373">SUM(E5956:K5956)</f>
        <v>-103.03039196551575</v>
      </c>
      <c r="M5956" s="7">
        <f t="shared" ref="M5956:M6019" si="374">(D5956-D5955)/3600</f>
        <v>-103.03039196550019</v>
      </c>
      <c r="N5956" s="13">
        <f t="shared" ref="N5956:N6019" si="375">IF(C5956&gt;0,ABS(L5956-M5956),0)</f>
        <v>1.5560885913146194E-11</v>
      </c>
      <c r="O5956" s="12" t="str">
        <f t="shared" si="372"/>
        <v/>
      </c>
    </row>
    <row r="5957" spans="1:15" x14ac:dyDescent="0.25">
      <c r="A5957" s="16">
        <v>40701</v>
      </c>
      <c r="B5957" s="33" t="s">
        <v>32</v>
      </c>
      <c r="C5957" s="29">
        <v>916.29276815158698</v>
      </c>
      <c r="D5957" s="10">
        <v>21368657.046679001</v>
      </c>
      <c r="E5957" s="4">
        <v>0.27653913492106402</v>
      </c>
      <c r="F5957" s="4">
        <v>-42.662544014024398</v>
      </c>
      <c r="G5957" s="4">
        <v>0</v>
      </c>
      <c r="H5957" s="4">
        <v>1.83698472179045</v>
      </c>
      <c r="I5957" s="4">
        <v>177</v>
      </c>
      <c r="J5957" s="4">
        <v>-233.322029283684</v>
      </c>
      <c r="K5957" s="4">
        <v>0</v>
      </c>
      <c r="L5957" s="11">
        <f t="shared" si="373"/>
        <v>-96.871049440996899</v>
      </c>
      <c r="M5957" s="7">
        <f t="shared" si="374"/>
        <v>-96.871049440999826</v>
      </c>
      <c r="N5957" s="13">
        <f t="shared" si="375"/>
        <v>2.9274360713316128E-12</v>
      </c>
      <c r="O5957" s="12" t="str">
        <f t="shared" si="372"/>
        <v/>
      </c>
    </row>
    <row r="5958" spans="1:15" x14ac:dyDescent="0.25">
      <c r="A5958" s="16">
        <v>40701</v>
      </c>
      <c r="B5958" s="33" t="s">
        <v>33</v>
      </c>
      <c r="C5958" s="29">
        <v>915.89452724311298</v>
      </c>
      <c r="D5958" s="10">
        <v>21050096.1317426</v>
      </c>
      <c r="E5958" s="4">
        <v>0.21406930441775299</v>
      </c>
      <c r="F5958" s="4">
        <v>-36.912959475192402</v>
      </c>
      <c r="G5958" s="4">
        <v>0</v>
      </c>
      <c r="H5958" s="4">
        <v>1.4528013129409201</v>
      </c>
      <c r="I5958" s="4">
        <v>173.69999694824199</v>
      </c>
      <c r="J5958" s="4">
        <v>-226.94305112828599</v>
      </c>
      <c r="K5958" s="4">
        <v>0</v>
      </c>
      <c r="L5958" s="11">
        <f t="shared" si="373"/>
        <v>-88.48914303787771</v>
      </c>
      <c r="M5958" s="7">
        <f t="shared" si="374"/>
        <v>-88.48914303788915</v>
      </c>
      <c r="N5958" s="13">
        <f t="shared" si="375"/>
        <v>1.1439738045737613E-11</v>
      </c>
      <c r="O5958" s="12" t="str">
        <f t="shared" si="372"/>
        <v/>
      </c>
    </row>
    <row r="5959" spans="1:15" x14ac:dyDescent="0.25">
      <c r="A5959" s="16">
        <v>40701</v>
      </c>
      <c r="B5959" s="33" t="s">
        <v>34</v>
      </c>
      <c r="C5959" s="29">
        <v>915.53984938516101</v>
      </c>
      <c r="D5959" s="10">
        <v>20853096.559797999</v>
      </c>
      <c r="E5959" s="4">
        <v>0.110439692355762</v>
      </c>
      <c r="F5959" s="4">
        <v>-32.865673039680402</v>
      </c>
      <c r="G5959" s="4">
        <v>0</v>
      </c>
      <c r="H5959" s="4">
        <v>1.86251149497103</v>
      </c>
      <c r="I5959" s="4">
        <v>167.5</v>
      </c>
      <c r="J5959" s="4">
        <v>-234.66883636491599</v>
      </c>
      <c r="K5959" s="4">
        <v>43.3394548993111</v>
      </c>
      <c r="L5959" s="11">
        <f t="shared" si="373"/>
        <v>-54.722103317958506</v>
      </c>
      <c r="M5959" s="7">
        <f t="shared" si="374"/>
        <v>-54.722103317944956</v>
      </c>
      <c r="N5959" s="13">
        <f t="shared" si="375"/>
        <v>1.3550049970945111E-11</v>
      </c>
      <c r="O5959" s="12" t="str">
        <f t="shared" si="372"/>
        <v/>
      </c>
    </row>
    <row r="5960" spans="1:15" x14ac:dyDescent="0.25">
      <c r="A5960" s="16">
        <v>40701</v>
      </c>
      <c r="B5960" s="33" t="s">
        <v>35</v>
      </c>
      <c r="C5960" s="29">
        <v>915.19775825704301</v>
      </c>
      <c r="D5960" s="10">
        <v>20870753.841254801</v>
      </c>
      <c r="E5960" s="4">
        <v>-0.48525664279742198</v>
      </c>
      <c r="F5960" s="4">
        <v>-31.629756609988199</v>
      </c>
      <c r="G5960" s="4">
        <v>0</v>
      </c>
      <c r="H5960" s="4">
        <v>2.1467098216210601</v>
      </c>
      <c r="I5960" s="4">
        <v>170</v>
      </c>
      <c r="J5960" s="4">
        <v>-267.66161347162398</v>
      </c>
      <c r="K5960" s="4">
        <v>132.53471730745801</v>
      </c>
      <c r="L5960" s="11">
        <f t="shared" si="373"/>
        <v>4.9048004046694587</v>
      </c>
      <c r="M5960" s="7">
        <f t="shared" si="374"/>
        <v>4.9048004046672338</v>
      </c>
      <c r="N5960" s="13">
        <f t="shared" si="375"/>
        <v>2.2248869413488137E-12</v>
      </c>
      <c r="O5960" s="12" t="str">
        <f t="shared" si="372"/>
        <v/>
      </c>
    </row>
    <row r="5961" spans="1:15" x14ac:dyDescent="0.25">
      <c r="A5961" s="16">
        <v>40701</v>
      </c>
      <c r="B5961" s="33" t="s">
        <v>36</v>
      </c>
      <c r="C5961" s="29">
        <v>914.82801679701595</v>
      </c>
      <c r="D5961" s="10">
        <v>21055346.250175599</v>
      </c>
      <c r="E5961" s="4">
        <v>-7.5225585005866202</v>
      </c>
      <c r="F5961" s="4">
        <v>-33.362859203674901</v>
      </c>
      <c r="G5961" s="4">
        <v>0</v>
      </c>
      <c r="H5961" s="4">
        <v>2.1932046434650601</v>
      </c>
      <c r="I5961" s="4">
        <v>176.100006103515</v>
      </c>
      <c r="J5961" s="4">
        <v>-312.50115643442501</v>
      </c>
      <c r="K5961" s="4">
        <v>226.36903253638101</v>
      </c>
      <c r="L5961" s="11">
        <f t="shared" si="373"/>
        <v>51.275669144674538</v>
      </c>
      <c r="M5961" s="7">
        <f t="shared" si="374"/>
        <v>51.275669144666239</v>
      </c>
      <c r="N5961" s="13">
        <f t="shared" si="375"/>
        <v>8.2991391536779702E-12</v>
      </c>
      <c r="O5961" s="12" t="str">
        <f t="shared" si="372"/>
        <v/>
      </c>
    </row>
    <row r="5962" spans="1:15" x14ac:dyDescent="0.25">
      <c r="A5962" s="16">
        <v>40701</v>
      </c>
      <c r="B5962" s="33" t="s">
        <v>37</v>
      </c>
      <c r="C5962" s="29">
        <v>914.39802374510703</v>
      </c>
      <c r="D5962" s="10">
        <v>21568822.169282399</v>
      </c>
      <c r="E5962" s="4">
        <v>-3.26122605543847</v>
      </c>
      <c r="F5962" s="4">
        <v>-39.445174828921402</v>
      </c>
      <c r="G5962" s="4">
        <v>0</v>
      </c>
      <c r="H5962" s="4">
        <v>1.28145221508365</v>
      </c>
      <c r="I5962" s="4">
        <v>183</v>
      </c>
      <c r="J5962" s="4">
        <v>-312.50115643442501</v>
      </c>
      <c r="K5962" s="4">
        <v>313.55830485560102</v>
      </c>
      <c r="L5962" s="11">
        <f t="shared" si="373"/>
        <v>142.63219975189978</v>
      </c>
      <c r="M5962" s="7">
        <f t="shared" si="374"/>
        <v>142.63219975188892</v>
      </c>
      <c r="N5962" s="13">
        <f t="shared" si="375"/>
        <v>1.0857093002414331E-11</v>
      </c>
      <c r="O5962" s="12" t="str">
        <f t="shared" si="372"/>
        <v/>
      </c>
    </row>
    <row r="5963" spans="1:15" x14ac:dyDescent="0.25">
      <c r="A5963" s="16">
        <v>40701</v>
      </c>
      <c r="B5963" s="33" t="s">
        <v>38</v>
      </c>
      <c r="C5963" s="29">
        <v>913.83175227009895</v>
      </c>
      <c r="D5963" s="10">
        <v>22319801.6337374</v>
      </c>
      <c r="E5963" s="4">
        <v>-2.2454923708504499</v>
      </c>
      <c r="F5963" s="4">
        <v>-52.187729481912797</v>
      </c>
      <c r="G5963" s="4">
        <v>0</v>
      </c>
      <c r="H5963" s="4">
        <v>1.23681347934819</v>
      </c>
      <c r="I5963" s="4">
        <v>188.100006103515</v>
      </c>
      <c r="J5963" s="4">
        <v>-312.50115643442501</v>
      </c>
      <c r="K5963" s="4">
        <v>386.20296549735798</v>
      </c>
      <c r="L5963" s="11">
        <f t="shared" si="373"/>
        <v>208.6054067930329</v>
      </c>
      <c r="M5963" s="7">
        <f t="shared" si="374"/>
        <v>208.60540679305586</v>
      </c>
      <c r="N5963" s="13">
        <f t="shared" si="375"/>
        <v>2.2964741219766438E-11</v>
      </c>
      <c r="O5963" s="12" t="str">
        <f t="shared" si="372"/>
        <v/>
      </c>
    </row>
    <row r="5964" spans="1:15" x14ac:dyDescent="0.25">
      <c r="A5964" s="16">
        <v>40701</v>
      </c>
      <c r="B5964" s="33" t="s">
        <v>39</v>
      </c>
      <c r="C5964" s="29">
        <v>913.04264562448702</v>
      </c>
      <c r="D5964" s="10">
        <v>23216500.512529001</v>
      </c>
      <c r="E5964" s="4">
        <v>-2.9283930989835598</v>
      </c>
      <c r="F5964" s="4">
        <v>-72.747896398854195</v>
      </c>
      <c r="G5964" s="4">
        <v>0</v>
      </c>
      <c r="H5964" s="4">
        <v>1.81861797872089</v>
      </c>
      <c r="I5964" s="4">
        <v>195.19999694824199</v>
      </c>
      <c r="J5964" s="4">
        <v>-312.50115643442501</v>
      </c>
      <c r="K5964" s="4">
        <v>440.24185289186698</v>
      </c>
      <c r="L5964" s="11">
        <f t="shared" si="373"/>
        <v>249.08302188656711</v>
      </c>
      <c r="M5964" s="7">
        <f t="shared" si="374"/>
        <v>249.08302188655568</v>
      </c>
      <c r="N5964" s="13">
        <f t="shared" si="375"/>
        <v>1.1425527191022411E-11</v>
      </c>
      <c r="O5964" s="12" t="str">
        <f t="shared" si="372"/>
        <v/>
      </c>
    </row>
    <row r="5965" spans="1:15" x14ac:dyDescent="0.25">
      <c r="A5965" s="16">
        <v>40701</v>
      </c>
      <c r="B5965" s="33" t="s">
        <v>40</v>
      </c>
      <c r="C5965" s="29">
        <v>911.92005441625599</v>
      </c>
      <c r="D5965" s="10">
        <v>24120110.871909901</v>
      </c>
      <c r="E5965" s="4">
        <v>-24.0477066365445</v>
      </c>
      <c r="F5965" s="4">
        <v>-101.15255999280301</v>
      </c>
      <c r="G5965" s="4">
        <v>0</v>
      </c>
      <c r="H5965" s="4">
        <v>14.2155297583134</v>
      </c>
      <c r="I5965" s="4">
        <v>200.600006103515</v>
      </c>
      <c r="J5965" s="4">
        <v>-312.50115643442501</v>
      </c>
      <c r="K5965" s="4">
        <v>473.88876480775298</v>
      </c>
      <c r="L5965" s="11">
        <f t="shared" si="373"/>
        <v>251.00287760580886</v>
      </c>
      <c r="M5965" s="7">
        <f t="shared" si="374"/>
        <v>251.00287760580579</v>
      </c>
      <c r="N5965" s="13">
        <f t="shared" si="375"/>
        <v>3.0695446184836328E-12</v>
      </c>
      <c r="O5965" s="12" t="str">
        <f t="shared" si="372"/>
        <v/>
      </c>
    </row>
    <row r="5966" spans="1:15" x14ac:dyDescent="0.25">
      <c r="A5966" s="16">
        <v>40701</v>
      </c>
      <c r="B5966" s="33" t="s">
        <v>41</v>
      </c>
      <c r="C5966" s="29">
        <v>910.40300744055901</v>
      </c>
      <c r="D5966" s="10">
        <v>24892218.755076502</v>
      </c>
      <c r="E5966" s="4">
        <v>-52.796602024121903</v>
      </c>
      <c r="F5966" s="4">
        <v>-134.307075288893</v>
      </c>
      <c r="G5966" s="4">
        <v>0</v>
      </c>
      <c r="H5966" s="4">
        <v>32.329212994762898</v>
      </c>
      <c r="I5966" s="4">
        <v>202.19999694824199</v>
      </c>
      <c r="J5966" s="4">
        <v>-312.50115643442501</v>
      </c>
      <c r="K5966" s="4">
        <v>479.550035795143</v>
      </c>
      <c r="L5966" s="11">
        <f t="shared" si="373"/>
        <v>214.47441199070795</v>
      </c>
      <c r="M5966" s="7">
        <f t="shared" si="374"/>
        <v>214.47441199072222</v>
      </c>
      <c r="N5966" s="13">
        <f t="shared" si="375"/>
        <v>1.4267698134062812E-11</v>
      </c>
      <c r="O5966" s="12" t="str">
        <f t="shared" si="372"/>
        <v/>
      </c>
    </row>
    <row r="5967" spans="1:15" x14ac:dyDescent="0.25">
      <c r="A5967" s="16">
        <v>40701</v>
      </c>
      <c r="B5967" s="33" t="s">
        <v>42</v>
      </c>
      <c r="C5967" s="29">
        <v>908.53972520657499</v>
      </c>
      <c r="D5967" s="10">
        <v>25495346.724118099</v>
      </c>
      <c r="E5967" s="4">
        <v>-42.681312401962202</v>
      </c>
      <c r="F5967" s="4">
        <v>-167.56794944308999</v>
      </c>
      <c r="G5967" s="4">
        <v>0</v>
      </c>
      <c r="H5967" s="4">
        <v>28.5870530172025</v>
      </c>
      <c r="I5967" s="4">
        <v>205.5</v>
      </c>
      <c r="J5967" s="4">
        <v>-312.50115643442501</v>
      </c>
      <c r="K5967" s="4">
        <v>456.19891221828999</v>
      </c>
      <c r="L5967" s="11">
        <f t="shared" si="373"/>
        <v>167.53554695601525</v>
      </c>
      <c r="M5967" s="7">
        <f t="shared" si="374"/>
        <v>167.53554695599919</v>
      </c>
      <c r="N5967" s="13">
        <f t="shared" si="375"/>
        <v>1.6058265828178264E-11</v>
      </c>
      <c r="O5967" s="12" t="str">
        <f t="shared" si="372"/>
        <v/>
      </c>
    </row>
    <row r="5968" spans="1:15" x14ac:dyDescent="0.25">
      <c r="A5968" s="16">
        <v>40701</v>
      </c>
      <c r="B5968" s="33" t="s">
        <v>43</v>
      </c>
      <c r="C5968" s="29">
        <v>906.40864952764105</v>
      </c>
      <c r="D5968" s="10">
        <v>25862624.7741981</v>
      </c>
      <c r="E5968" s="4">
        <v>-14.8856447916408</v>
      </c>
      <c r="F5968" s="4">
        <v>-195.643330308619</v>
      </c>
      <c r="G5968" s="4">
        <v>0</v>
      </c>
      <c r="H5968" s="4">
        <v>10.840065328450899</v>
      </c>
      <c r="I5968" s="4">
        <v>208.5</v>
      </c>
      <c r="J5968" s="4">
        <v>-312.50115643442501</v>
      </c>
      <c r="K5968" s="4">
        <v>405.71174678400803</v>
      </c>
      <c r="L5968" s="11">
        <f t="shared" si="373"/>
        <v>102.02168057777408</v>
      </c>
      <c r="M5968" s="7">
        <f t="shared" si="374"/>
        <v>102.02168057777816</v>
      </c>
      <c r="N5968" s="13">
        <f t="shared" si="375"/>
        <v>4.0785153032629751E-12</v>
      </c>
      <c r="O5968" s="12" t="str">
        <f t="shared" si="372"/>
        <v/>
      </c>
    </row>
    <row r="5969" spans="1:15" x14ac:dyDescent="0.25">
      <c r="A5969" s="16">
        <v>40701</v>
      </c>
      <c r="B5969" s="33" t="s">
        <v>44</v>
      </c>
      <c r="C5969" s="29">
        <v>904.11707568064605</v>
      </c>
      <c r="D5969" s="10">
        <v>25937366.3268076</v>
      </c>
      <c r="E5969" s="4">
        <v>-4.07651417581961</v>
      </c>
      <c r="F5969" s="4">
        <v>-211.781602981059</v>
      </c>
      <c r="G5969" s="4">
        <v>0</v>
      </c>
      <c r="H5969" s="4">
        <v>3.1693545664293099</v>
      </c>
      <c r="I5969" s="4">
        <v>209.30000305175699</v>
      </c>
      <c r="J5969" s="4">
        <v>-312.50115643442501</v>
      </c>
      <c r="K5969" s="4">
        <v>336.651458364642</v>
      </c>
      <c r="L5969" s="11">
        <f t="shared" si="373"/>
        <v>20.761542391524699</v>
      </c>
      <c r="M5969" s="7">
        <f t="shared" si="374"/>
        <v>20.761542391527652</v>
      </c>
      <c r="N5969" s="13">
        <f t="shared" si="375"/>
        <v>2.9523050670832163E-12</v>
      </c>
      <c r="O5969" s="12" t="str">
        <f t="shared" si="372"/>
        <v/>
      </c>
    </row>
    <row r="5970" spans="1:15" x14ac:dyDescent="0.25">
      <c r="A5970" s="16">
        <v>40701</v>
      </c>
      <c r="B5970" s="33" t="s">
        <v>45</v>
      </c>
      <c r="C5970" s="29">
        <v>901.83020724754601</v>
      </c>
      <c r="D5970" s="10">
        <v>25707097.095168501</v>
      </c>
      <c r="E5970" s="4">
        <v>-2.5553477997585898</v>
      </c>
      <c r="F5970" s="4">
        <v>-211.52474017350801</v>
      </c>
      <c r="G5970" s="4">
        <v>0</v>
      </c>
      <c r="H5970" s="4">
        <v>2.0511842943434102</v>
      </c>
      <c r="I5970" s="4">
        <v>208.5</v>
      </c>
      <c r="J5970" s="4">
        <v>-312.50115643442501</v>
      </c>
      <c r="K5970" s="4">
        <v>252.06638465805599</v>
      </c>
      <c r="L5970" s="11">
        <f t="shared" si="373"/>
        <v>-63.963675455292218</v>
      </c>
      <c r="M5970" s="7">
        <f t="shared" si="374"/>
        <v>-63.963675455305108</v>
      </c>
      <c r="N5970" s="13">
        <f t="shared" si="375"/>
        <v>1.2889245226688217E-11</v>
      </c>
      <c r="O5970" s="12" t="str">
        <f t="shared" si="372"/>
        <v/>
      </c>
    </row>
    <row r="5971" spans="1:15" x14ac:dyDescent="0.25">
      <c r="A5971" s="16">
        <v>40701</v>
      </c>
      <c r="B5971" s="33" t="s">
        <v>46</v>
      </c>
      <c r="C5971" s="29">
        <v>899.73788251471296</v>
      </c>
      <c r="D5971" s="10">
        <v>25154276.203434601</v>
      </c>
      <c r="E5971" s="4">
        <v>-3.4212699624476</v>
      </c>
      <c r="F5971" s="4">
        <v>-193.40288393233999</v>
      </c>
      <c r="G5971" s="4">
        <v>0</v>
      </c>
      <c r="H5971" s="4">
        <v>2.5704821398870599</v>
      </c>
      <c r="I5971" s="4">
        <v>205.39999389648401</v>
      </c>
      <c r="J5971" s="4">
        <v>-312.50115643442501</v>
      </c>
      <c r="K5971" s="4">
        <v>147.793475477866</v>
      </c>
      <c r="L5971" s="11">
        <f t="shared" si="373"/>
        <v>-153.56135881497559</v>
      </c>
      <c r="M5971" s="7">
        <f t="shared" si="374"/>
        <v>-153.56135881497215</v>
      </c>
      <c r="N5971" s="13">
        <f t="shared" si="375"/>
        <v>3.4390268410788849E-12</v>
      </c>
      <c r="O5971" s="12" t="str">
        <f t="shared" si="372"/>
        <v/>
      </c>
    </row>
    <row r="5972" spans="1:15" x14ac:dyDescent="0.25">
      <c r="A5972" s="16">
        <v>40701</v>
      </c>
      <c r="B5972" s="33" t="s">
        <v>47</v>
      </c>
      <c r="C5972" s="29">
        <v>897.98580963350605</v>
      </c>
      <c r="D5972" s="10">
        <v>24369490.178498201</v>
      </c>
      <c r="E5972" s="4">
        <v>-0.75282080686728803</v>
      </c>
      <c r="F5972" s="4">
        <v>-162.20044052293301</v>
      </c>
      <c r="G5972" s="4">
        <v>0</v>
      </c>
      <c r="H5972" s="4">
        <v>2.6805778365736699</v>
      </c>
      <c r="I5972" s="4">
        <v>198.80000305175699</v>
      </c>
      <c r="J5972" s="4">
        <v>-279.54207325240401</v>
      </c>
      <c r="K5972" s="4">
        <v>23.018635655989598</v>
      </c>
      <c r="L5972" s="11">
        <f t="shared" si="373"/>
        <v>-217.99611803788406</v>
      </c>
      <c r="M5972" s="7">
        <f t="shared" si="374"/>
        <v>-217.99611803788898</v>
      </c>
      <c r="N5972" s="13">
        <f t="shared" si="375"/>
        <v>4.9169557314598933E-12</v>
      </c>
      <c r="O5972" s="12" t="str">
        <f t="shared" si="372"/>
        <v/>
      </c>
    </row>
    <row r="5973" spans="1:15" x14ac:dyDescent="0.25">
      <c r="A5973" s="16">
        <v>40701</v>
      </c>
      <c r="B5973" s="33" t="s">
        <v>48</v>
      </c>
      <c r="C5973" s="29">
        <v>896.58015542721898</v>
      </c>
      <c r="D5973" s="10">
        <v>23621605.9120811</v>
      </c>
      <c r="E5973" s="4">
        <v>-1.4300114098102099</v>
      </c>
      <c r="F5973" s="4">
        <v>-130.03312327546899</v>
      </c>
      <c r="G5973" s="4">
        <v>0</v>
      </c>
      <c r="H5973" s="4">
        <v>4.1612897636177903</v>
      </c>
      <c r="I5973" s="4">
        <v>198.30000305175699</v>
      </c>
      <c r="J5973" s="4">
        <v>-279.19788695161799</v>
      </c>
      <c r="K5973" s="4">
        <v>0.45409926120994598</v>
      </c>
      <c r="L5973" s="11">
        <f t="shared" si="373"/>
        <v>-207.74562956031249</v>
      </c>
      <c r="M5973" s="7">
        <f t="shared" si="374"/>
        <v>-207.74562956030584</v>
      </c>
      <c r="N5973" s="13">
        <f t="shared" si="375"/>
        <v>6.6506800067145377E-12</v>
      </c>
      <c r="O5973" s="12" t="str">
        <f t="shared" si="372"/>
        <v/>
      </c>
    </row>
    <row r="5974" spans="1:15" x14ac:dyDescent="0.25">
      <c r="A5974" s="16">
        <v>40701</v>
      </c>
      <c r="B5974" s="33" t="s">
        <v>49</v>
      </c>
      <c r="C5974" s="29">
        <v>895.43871782110295</v>
      </c>
      <c r="D5974" s="10">
        <v>23036664.2715009</v>
      </c>
      <c r="E5974" s="4">
        <v>-0.15270133049533999</v>
      </c>
      <c r="F5974" s="4">
        <v>-105.709809877325</v>
      </c>
      <c r="G5974" s="4">
        <v>0</v>
      </c>
      <c r="H5974" s="4">
        <v>3.8953221985637398</v>
      </c>
      <c r="I5974" s="4">
        <v>197.80000305175699</v>
      </c>
      <c r="J5974" s="4">
        <v>-258.31660309256102</v>
      </c>
      <c r="K5974" s="4">
        <v>0</v>
      </c>
      <c r="L5974" s="11">
        <f t="shared" si="373"/>
        <v>-162.48378905006064</v>
      </c>
      <c r="M5974" s="7">
        <f t="shared" si="374"/>
        <v>-162.48378905005546</v>
      </c>
      <c r="N5974" s="13">
        <f t="shared" si="375"/>
        <v>5.1727511163335294E-12</v>
      </c>
      <c r="O5974" s="12" t="str">
        <f t="shared" si="372"/>
        <v/>
      </c>
    </row>
    <row r="5975" spans="1:15" x14ac:dyDescent="0.25">
      <c r="A5975" s="16">
        <v>40701</v>
      </c>
      <c r="B5975" s="33" t="s">
        <v>50</v>
      </c>
      <c r="C5975" s="29">
        <v>894.48156383790104</v>
      </c>
      <c r="D5975" s="10">
        <v>22555419.7627289</v>
      </c>
      <c r="E5975" s="4">
        <v>0.121833248290329</v>
      </c>
      <c r="F5975" s="4">
        <v>-88.672477708201299</v>
      </c>
      <c r="G5975" s="4">
        <v>0</v>
      </c>
      <c r="H5975" s="4">
        <v>2.16116707877796</v>
      </c>
      <c r="I5975" s="4">
        <v>198.5</v>
      </c>
      <c r="J5975" s="4">
        <v>-245.78955283331899</v>
      </c>
      <c r="K5975" s="4">
        <v>0</v>
      </c>
      <c r="L5975" s="11">
        <f t="shared" si="373"/>
        <v>-133.67903021445198</v>
      </c>
      <c r="M5975" s="7">
        <f t="shared" si="374"/>
        <v>-133.67903021444462</v>
      </c>
      <c r="N5975" s="13">
        <f t="shared" si="375"/>
        <v>7.3612227424746379E-12</v>
      </c>
      <c r="O5975" s="12" t="str">
        <f t="shared" si="372"/>
        <v/>
      </c>
    </row>
    <row r="5976" spans="1:15" x14ac:dyDescent="0.25">
      <c r="A5976" s="16">
        <v>40701</v>
      </c>
      <c r="B5976" s="33" t="s">
        <v>51</v>
      </c>
      <c r="C5976" s="29">
        <v>893.66254764209998</v>
      </c>
      <c r="D5976" s="10">
        <v>22142525.347945798</v>
      </c>
      <c r="E5976" s="4">
        <v>0.148384588788741</v>
      </c>
      <c r="F5976" s="4">
        <v>-75.880330333484693</v>
      </c>
      <c r="G5976" s="4">
        <v>0</v>
      </c>
      <c r="H5976" s="4">
        <v>1.9157786477786301</v>
      </c>
      <c r="I5976" s="4">
        <v>199.39999389648401</v>
      </c>
      <c r="J5976" s="4">
        <v>-240.27671979486001</v>
      </c>
      <c r="K5976" s="4">
        <v>0</v>
      </c>
      <c r="L5976" s="11">
        <f t="shared" si="373"/>
        <v>-114.69289299529333</v>
      </c>
      <c r="M5976" s="7">
        <f t="shared" si="374"/>
        <v>-114.69289299530598</v>
      </c>
      <c r="N5976" s="13">
        <f t="shared" si="375"/>
        <v>1.2647660696529783E-11</v>
      </c>
      <c r="O5976" s="12" t="str">
        <f t="shared" si="372"/>
        <v/>
      </c>
    </row>
    <row r="5977" spans="1:15" x14ac:dyDescent="0.25">
      <c r="A5977" s="16">
        <v>40701</v>
      </c>
      <c r="B5977" s="33" t="s">
        <v>52</v>
      </c>
      <c r="C5977" s="29">
        <v>892.95174380012202</v>
      </c>
      <c r="D5977" s="10">
        <v>21781130.4291366</v>
      </c>
      <c r="E5977" s="4">
        <v>0.17529016195303601</v>
      </c>
      <c r="F5977" s="4">
        <v>-65.860122802950102</v>
      </c>
      <c r="G5977" s="4">
        <v>0</v>
      </c>
      <c r="H5977" s="4">
        <v>2.0996373227273799</v>
      </c>
      <c r="I5977" s="4">
        <v>198.600006103515</v>
      </c>
      <c r="J5977" s="4">
        <v>-235.40228823223001</v>
      </c>
      <c r="K5977" s="4">
        <v>0</v>
      </c>
      <c r="L5977" s="11">
        <f t="shared" si="373"/>
        <v>-100.38747744698469</v>
      </c>
      <c r="M5977" s="7">
        <f t="shared" si="374"/>
        <v>-100.3874774469994</v>
      </c>
      <c r="N5977" s="13">
        <f t="shared" si="375"/>
        <v>1.4708234630234074E-11</v>
      </c>
      <c r="O5977" s="12" t="str">
        <f t="shared" si="372"/>
        <v/>
      </c>
    </row>
    <row r="5978" spans="1:15" x14ac:dyDescent="0.25">
      <c r="A5978" s="16">
        <v>40702</v>
      </c>
      <c r="B5978" s="33" t="s">
        <v>29</v>
      </c>
      <c r="C5978" s="29">
        <v>892.33022702086896</v>
      </c>
      <c r="D5978" s="10">
        <v>21442921.938443601</v>
      </c>
      <c r="E5978" s="4">
        <v>0.218138285726342</v>
      </c>
      <c r="F5978" s="4">
        <v>-57.594780528530201</v>
      </c>
      <c r="G5978" s="4">
        <v>0</v>
      </c>
      <c r="H5978" s="4">
        <v>2.4178712684735402</v>
      </c>
      <c r="I5978" s="4">
        <v>196.5</v>
      </c>
      <c r="J5978" s="4">
        <v>-235.488031995954</v>
      </c>
      <c r="K5978" s="4">
        <v>0</v>
      </c>
      <c r="L5978" s="11">
        <f t="shared" si="373"/>
        <v>-93.946802970284324</v>
      </c>
      <c r="M5978" s="7">
        <f t="shared" si="374"/>
        <v>-93.94680297027756</v>
      </c>
      <c r="N5978" s="13">
        <f t="shared" si="375"/>
        <v>6.7643668444361538E-12</v>
      </c>
      <c r="O5978" s="12" t="str">
        <f t="shared" si="372"/>
        <v/>
      </c>
    </row>
    <row r="5979" spans="1:15" x14ac:dyDescent="0.25">
      <c r="A5979" s="16">
        <v>40702</v>
      </c>
      <c r="B5979" s="33" t="s">
        <v>30</v>
      </c>
      <c r="C5979" s="29">
        <v>891.78503473844899</v>
      </c>
      <c r="D5979" s="10">
        <v>21129098.804058399</v>
      </c>
      <c r="E5979" s="4">
        <v>0.23812047021263399</v>
      </c>
      <c r="F5979" s="4">
        <v>-50.527432038268401</v>
      </c>
      <c r="G5979" s="4">
        <v>0</v>
      </c>
      <c r="H5979" s="4">
        <v>2.7381134297557601</v>
      </c>
      <c r="I5979" s="4">
        <v>196</v>
      </c>
      <c r="J5979" s="4">
        <v>-235.62189474649301</v>
      </c>
      <c r="K5979" s="4">
        <v>0</v>
      </c>
      <c r="L5979" s="11">
        <f t="shared" si="373"/>
        <v>-87.173092884793022</v>
      </c>
      <c r="M5979" s="7">
        <f t="shared" si="374"/>
        <v>-87.173092884778356</v>
      </c>
      <c r="N5979" s="13">
        <f t="shared" si="375"/>
        <v>1.4665602066088468E-11</v>
      </c>
      <c r="O5979" s="12" t="str">
        <f t="shared" si="372"/>
        <v/>
      </c>
    </row>
    <row r="5980" spans="1:15" x14ac:dyDescent="0.25">
      <c r="A5980" s="16">
        <v>40702</v>
      </c>
      <c r="B5980" s="33" t="s">
        <v>31</v>
      </c>
      <c r="C5980" s="29">
        <v>891.30583665722202</v>
      </c>
      <c r="D5980" s="10">
        <v>20828429.406025399</v>
      </c>
      <c r="E5980" s="4">
        <v>0.16720731744157999</v>
      </c>
      <c r="F5980" s="4">
        <v>-44.4062613726487</v>
      </c>
      <c r="G5980" s="4">
        <v>0</v>
      </c>
      <c r="H5980" s="4">
        <v>1.8444202647175001</v>
      </c>
      <c r="I5980" s="4">
        <v>193.5</v>
      </c>
      <c r="J5980" s="4">
        <v>-234.62464344090401</v>
      </c>
      <c r="K5980" s="4">
        <v>0</v>
      </c>
      <c r="L5980" s="11">
        <f t="shared" si="373"/>
        <v>-83.51927723139363</v>
      </c>
      <c r="M5980" s="7">
        <f t="shared" si="374"/>
        <v>-83.51927723138904</v>
      </c>
      <c r="N5980" s="13">
        <f t="shared" si="375"/>
        <v>4.5901060730102472E-12</v>
      </c>
      <c r="O5980" s="12" t="str">
        <f t="shared" si="372"/>
        <v/>
      </c>
    </row>
    <row r="5981" spans="1:15" x14ac:dyDescent="0.25">
      <c r="A5981" s="16">
        <v>40702</v>
      </c>
      <c r="B5981" s="33" t="s">
        <v>32</v>
      </c>
      <c r="C5981" s="29">
        <v>890.88524579464604</v>
      </c>
      <c r="D5981" s="10">
        <v>20536384.383783098</v>
      </c>
      <c r="E5981" s="4">
        <v>0.137225926732951</v>
      </c>
      <c r="F5981" s="4">
        <v>-38.974134883636502</v>
      </c>
      <c r="G5981" s="4">
        <v>0</v>
      </c>
      <c r="H5981" s="4">
        <v>1.2332389646623201</v>
      </c>
      <c r="I5981" s="4">
        <v>189</v>
      </c>
      <c r="J5981" s="4">
        <v>-232.51994729726499</v>
      </c>
      <c r="K5981" s="4">
        <v>0</v>
      </c>
      <c r="L5981" s="11">
        <f t="shared" si="373"/>
        <v>-81.123617289506228</v>
      </c>
      <c r="M5981" s="7">
        <f t="shared" si="374"/>
        <v>-81.123617289527843</v>
      </c>
      <c r="N5981" s="13">
        <f t="shared" si="375"/>
        <v>2.1614710021822248E-11</v>
      </c>
      <c r="O5981" s="12" t="str">
        <f t="shared" si="372"/>
        <v/>
      </c>
    </row>
    <row r="5982" spans="1:15" x14ac:dyDescent="0.25">
      <c r="A5982" s="16">
        <v>40702</v>
      </c>
      <c r="B5982" s="33" t="s">
        <v>33</v>
      </c>
      <c r="C5982" s="29">
        <v>890.51660048714302</v>
      </c>
      <c r="D5982" s="10">
        <v>20256591.046331499</v>
      </c>
      <c r="E5982" s="4">
        <v>9.3758757721626396E-2</v>
      </c>
      <c r="F5982" s="4">
        <v>-34.157472367178599</v>
      </c>
      <c r="G5982" s="4">
        <v>0</v>
      </c>
      <c r="H5982" s="4">
        <v>0.85801623452288101</v>
      </c>
      <c r="I5982" s="4">
        <v>185.80000305175699</v>
      </c>
      <c r="J5982" s="4">
        <v>-230.314677191172</v>
      </c>
      <c r="K5982" s="4">
        <v>0</v>
      </c>
      <c r="L5982" s="11">
        <f t="shared" si="373"/>
        <v>-77.720371514349097</v>
      </c>
      <c r="M5982" s="7">
        <f t="shared" si="374"/>
        <v>-77.720371514333209</v>
      </c>
      <c r="N5982" s="13">
        <f t="shared" si="375"/>
        <v>1.588773557159584E-11</v>
      </c>
      <c r="O5982" s="12" t="str">
        <f t="shared" si="372"/>
        <v/>
      </c>
    </row>
    <row r="5983" spans="1:15" x14ac:dyDescent="0.25">
      <c r="A5983" s="16">
        <v>40702</v>
      </c>
      <c r="B5983" s="33" t="s">
        <v>34</v>
      </c>
      <c r="C5983" s="29">
        <v>890.18411399852801</v>
      </c>
      <c r="D5983" s="10">
        <v>20102022.5275524</v>
      </c>
      <c r="E5983" s="4">
        <v>2.8393873944834901E-2</v>
      </c>
      <c r="F5983" s="4">
        <v>-30.800512665964401</v>
      </c>
      <c r="G5983" s="4">
        <v>0</v>
      </c>
      <c r="H5983" s="4">
        <v>0.40871943111486803</v>
      </c>
      <c r="I5983" s="4">
        <v>185.5</v>
      </c>
      <c r="J5983" s="4">
        <v>-242.130191238306</v>
      </c>
      <c r="K5983" s="4">
        <v>44.057890938365297</v>
      </c>
      <c r="L5983" s="11">
        <f t="shared" si="373"/>
        <v>-42.935699660845408</v>
      </c>
      <c r="M5983" s="7">
        <f t="shared" si="374"/>
        <v>-42.935699660860827</v>
      </c>
      <c r="N5983" s="13">
        <f t="shared" si="375"/>
        <v>1.5418777365994174E-11</v>
      </c>
      <c r="O5983" s="12" t="str">
        <f t="shared" si="372"/>
        <v/>
      </c>
    </row>
    <row r="5984" spans="1:15" x14ac:dyDescent="0.25">
      <c r="A5984" s="16">
        <v>40702</v>
      </c>
      <c r="B5984" s="33" t="s">
        <v>35</v>
      </c>
      <c r="C5984" s="29">
        <v>889.85734827606302</v>
      </c>
      <c r="D5984" s="10">
        <v>20158633.252289999</v>
      </c>
      <c r="E5984" s="4">
        <v>-0.58599419444503897</v>
      </c>
      <c r="F5984" s="4">
        <v>-30.198355910695099</v>
      </c>
      <c r="G5984" s="4">
        <v>0</v>
      </c>
      <c r="H5984" s="4">
        <v>2.2454668694993498</v>
      </c>
      <c r="I5984" s="4">
        <v>185.19999694824199</v>
      </c>
      <c r="J5984" s="4">
        <v>-279.20901976008599</v>
      </c>
      <c r="K5984" s="4">
        <v>138.273107363478</v>
      </c>
      <c r="L5984" s="11">
        <f t="shared" si="373"/>
        <v>15.725201315993218</v>
      </c>
      <c r="M5984" s="7">
        <f t="shared" si="374"/>
        <v>15.725201315999859</v>
      </c>
      <c r="N5984" s="13">
        <f t="shared" si="375"/>
        <v>6.6417982225175365E-12</v>
      </c>
      <c r="O5984" s="12" t="str">
        <f t="shared" si="372"/>
        <v/>
      </c>
    </row>
    <row r="5985" spans="1:15" x14ac:dyDescent="0.25">
      <c r="A5985" s="16">
        <v>40702</v>
      </c>
      <c r="B5985" s="33" t="s">
        <v>36</v>
      </c>
      <c r="C5985" s="29">
        <v>889.46603656866296</v>
      </c>
      <c r="D5985" s="10">
        <v>20383447.389124401</v>
      </c>
      <c r="E5985" s="4">
        <v>-31.188624677682999</v>
      </c>
      <c r="F5985" s="4">
        <v>-32.576225317128703</v>
      </c>
      <c r="G5985" s="4">
        <v>0</v>
      </c>
      <c r="H5985" s="4">
        <v>12.3273994322827</v>
      </c>
      <c r="I5985" s="4">
        <v>188.100006103515</v>
      </c>
      <c r="J5985" s="4">
        <v>-312.50115643442501</v>
      </c>
      <c r="K5985" s="4">
        <v>238.28697223633699</v>
      </c>
      <c r="L5985" s="11">
        <f t="shared" si="373"/>
        <v>62.448371342897985</v>
      </c>
      <c r="M5985" s="7">
        <f t="shared" si="374"/>
        <v>62.448371342889345</v>
      </c>
      <c r="N5985" s="13">
        <f t="shared" si="375"/>
        <v>8.6401996668428183E-12</v>
      </c>
      <c r="O5985" s="12" t="str">
        <f t="shared" si="372"/>
        <v/>
      </c>
    </row>
    <row r="5986" spans="1:15" x14ac:dyDescent="0.25">
      <c r="A5986" s="16">
        <v>40702</v>
      </c>
      <c r="B5986" s="33" t="s">
        <v>37</v>
      </c>
      <c r="C5986" s="29">
        <v>888.99412658588597</v>
      </c>
      <c r="D5986" s="10">
        <v>20925657.743393801</v>
      </c>
      <c r="E5986" s="4">
        <v>-36.188514406802099</v>
      </c>
      <c r="F5986" s="4">
        <v>-39.453487843802002</v>
      </c>
      <c r="G5986" s="4">
        <v>0</v>
      </c>
      <c r="H5986" s="4">
        <v>14.9841507620879</v>
      </c>
      <c r="I5986" s="4">
        <v>193.69999694824199</v>
      </c>
      <c r="J5986" s="4">
        <v>-312.50115643442501</v>
      </c>
      <c r="K5986" s="4">
        <v>330.07299827175802</v>
      </c>
      <c r="L5986" s="11">
        <f t="shared" si="373"/>
        <v>150.6139872970588</v>
      </c>
      <c r="M5986" s="7">
        <f t="shared" si="374"/>
        <v>150.61398729705562</v>
      </c>
      <c r="N5986" s="13">
        <f t="shared" si="375"/>
        <v>3.1832314562052488E-12</v>
      </c>
      <c r="O5986" s="12" t="str">
        <f t="shared" si="372"/>
        <v/>
      </c>
    </row>
    <row r="5987" spans="1:15" x14ac:dyDescent="0.25">
      <c r="A5987" s="16">
        <v>40702</v>
      </c>
      <c r="B5987" s="33" t="s">
        <v>38</v>
      </c>
      <c r="C5987" s="29">
        <v>888.36772013823202</v>
      </c>
      <c r="D5987" s="10">
        <v>21712091.546931598</v>
      </c>
      <c r="E5987" s="4">
        <v>-38.537772611232597</v>
      </c>
      <c r="F5987" s="4">
        <v>-53.487587555835098</v>
      </c>
      <c r="G5987" s="4">
        <v>0</v>
      </c>
      <c r="H5987" s="4">
        <v>18.3085347035849</v>
      </c>
      <c r="I5987" s="4">
        <v>197.600006103515</v>
      </c>
      <c r="J5987" s="4">
        <v>-312.50115643442501</v>
      </c>
      <c r="K5987" s="4">
        <v>407.07181011042098</v>
      </c>
      <c r="L5987" s="11">
        <f t="shared" si="373"/>
        <v>218.45383431602818</v>
      </c>
      <c r="M5987" s="7">
        <f t="shared" si="374"/>
        <v>218.45383431605478</v>
      </c>
      <c r="N5987" s="13">
        <f t="shared" si="375"/>
        <v>2.6602720026858151E-11</v>
      </c>
      <c r="O5987" s="12" t="str">
        <f t="shared" si="372"/>
        <v/>
      </c>
    </row>
    <row r="5988" spans="1:15" x14ac:dyDescent="0.25">
      <c r="A5988" s="16">
        <v>40702</v>
      </c>
      <c r="B5988" s="33" t="s">
        <v>39</v>
      </c>
      <c r="C5988" s="29">
        <v>887.49468325431201</v>
      </c>
      <c r="D5988" s="10">
        <v>22651388.434560101</v>
      </c>
      <c r="E5988" s="4">
        <v>-37.490287120692898</v>
      </c>
      <c r="F5988" s="4">
        <v>-76.455437129103899</v>
      </c>
      <c r="G5988" s="4">
        <v>0</v>
      </c>
      <c r="H5988" s="4">
        <v>21.0588458321701</v>
      </c>
      <c r="I5988" s="4">
        <v>203.19999694824199</v>
      </c>
      <c r="J5988" s="4">
        <v>-312.50115643442501</v>
      </c>
      <c r="K5988" s="4">
        <v>463.10384002284297</v>
      </c>
      <c r="L5988" s="11">
        <f t="shared" si="373"/>
        <v>260.91580211903329</v>
      </c>
      <c r="M5988" s="7">
        <f t="shared" si="374"/>
        <v>260.91580211902863</v>
      </c>
      <c r="N5988" s="13">
        <f t="shared" si="375"/>
        <v>4.6611603465862572E-12</v>
      </c>
      <c r="O5988" s="12" t="str">
        <f t="shared" si="372"/>
        <v/>
      </c>
    </row>
    <row r="5989" spans="1:15" x14ac:dyDescent="0.25">
      <c r="A5989" s="16">
        <v>40702</v>
      </c>
      <c r="B5989" s="33" t="s">
        <v>40</v>
      </c>
      <c r="C5989" s="29">
        <v>886.27034082878902</v>
      </c>
      <c r="D5989" s="10">
        <v>23612176.412527099</v>
      </c>
      <c r="E5989" s="4">
        <v>-37.6364216414689</v>
      </c>
      <c r="F5989" s="4">
        <v>-108.97856676079699</v>
      </c>
      <c r="G5989" s="4">
        <v>0</v>
      </c>
      <c r="H5989" s="4">
        <v>24.080051853293</v>
      </c>
      <c r="I5989" s="4">
        <v>206.5</v>
      </c>
      <c r="J5989" s="4">
        <v>-312.50115643442501</v>
      </c>
      <c r="K5989" s="4">
        <v>495.42164241868801</v>
      </c>
      <c r="L5989" s="11">
        <f t="shared" si="373"/>
        <v>266.8855494352901</v>
      </c>
      <c r="M5989" s="7">
        <f t="shared" si="374"/>
        <v>266.88554943527714</v>
      </c>
      <c r="N5989" s="13">
        <f t="shared" si="375"/>
        <v>1.2960299500264227E-11</v>
      </c>
      <c r="O5989" s="12" t="str">
        <f t="shared" si="372"/>
        <v/>
      </c>
    </row>
    <row r="5990" spans="1:15" x14ac:dyDescent="0.25">
      <c r="A5990" s="16">
        <v>40702</v>
      </c>
      <c r="B5990" s="33" t="s">
        <v>41</v>
      </c>
      <c r="C5990" s="29">
        <v>884.62001385919802</v>
      </c>
      <c r="D5990" s="10">
        <v>24467916.363217399</v>
      </c>
      <c r="E5990" s="4">
        <v>-35.857142916609298</v>
      </c>
      <c r="F5990" s="4">
        <v>-148.64552653768399</v>
      </c>
      <c r="G5990" s="4">
        <v>0</v>
      </c>
      <c r="H5990" s="4">
        <v>25.397789554668101</v>
      </c>
      <c r="I5990" s="4">
        <v>209.80000305175699</v>
      </c>
      <c r="J5990" s="4">
        <v>-312.50115643442501</v>
      </c>
      <c r="K5990" s="4">
        <v>499.51157514071701</v>
      </c>
      <c r="L5990" s="11">
        <f t="shared" si="373"/>
        <v>237.70554185842377</v>
      </c>
      <c r="M5990" s="7">
        <f t="shared" si="374"/>
        <v>237.70554185841647</v>
      </c>
      <c r="N5990" s="13">
        <f t="shared" si="375"/>
        <v>7.3043793236138299E-12</v>
      </c>
      <c r="O5990" s="12" t="str">
        <f t="shared" si="372"/>
        <v/>
      </c>
    </row>
    <row r="5991" spans="1:15" x14ac:dyDescent="0.25">
      <c r="A5991" s="16">
        <v>40702</v>
      </c>
      <c r="B5991" s="33" t="s">
        <v>42</v>
      </c>
      <c r="C5991" s="29">
        <v>882.53395866400194</v>
      </c>
      <c r="D5991" s="10">
        <v>25113085.7923152</v>
      </c>
      <c r="E5991" s="4">
        <v>-32.407473136846903</v>
      </c>
      <c r="F5991" s="4">
        <v>-189.41155584980999</v>
      </c>
      <c r="G5991" s="4">
        <v>0</v>
      </c>
      <c r="H5991" s="4">
        <v>24.3520494686442</v>
      </c>
      <c r="I5991" s="4">
        <v>211.80000305175699</v>
      </c>
      <c r="J5991" s="4">
        <v>-312.50115643442501</v>
      </c>
      <c r="K5991" s="4">
        <v>477.38186320561402</v>
      </c>
      <c r="L5991" s="11">
        <f t="shared" si="373"/>
        <v>179.21373030493334</v>
      </c>
      <c r="M5991" s="7">
        <f t="shared" si="374"/>
        <v>179.21373030494485</v>
      </c>
      <c r="N5991" s="13">
        <f t="shared" si="375"/>
        <v>1.1510792319313623E-11</v>
      </c>
      <c r="O5991" s="12" t="str">
        <f t="shared" si="372"/>
        <v/>
      </c>
    </row>
    <row r="5992" spans="1:15" x14ac:dyDescent="0.25">
      <c r="A5992" s="16">
        <v>40702</v>
      </c>
      <c r="B5992" s="33" t="s">
        <v>43</v>
      </c>
      <c r="C5992" s="29">
        <v>880.09879233636298</v>
      </c>
      <c r="D5992" s="10">
        <v>25477305.721767399</v>
      </c>
      <c r="E5992" s="4">
        <v>-23.302104242053002</v>
      </c>
      <c r="F5992" s="4">
        <v>-222.819982959329</v>
      </c>
      <c r="G5992" s="4">
        <v>0</v>
      </c>
      <c r="H5992" s="4">
        <v>18.230607347452199</v>
      </c>
      <c r="I5992" s="4">
        <v>216.19999694824199</v>
      </c>
      <c r="J5992" s="4">
        <v>-312.50115643442501</v>
      </c>
      <c r="K5992" s="4">
        <v>425.36484196573298</v>
      </c>
      <c r="L5992" s="11">
        <f t="shared" si="373"/>
        <v>101.17220262562017</v>
      </c>
      <c r="M5992" s="7">
        <f t="shared" si="374"/>
        <v>101.17220262561096</v>
      </c>
      <c r="N5992" s="13">
        <f t="shared" si="375"/>
        <v>9.2086338554508984E-12</v>
      </c>
      <c r="O5992" s="12" t="str">
        <f t="shared" si="372"/>
        <v/>
      </c>
    </row>
    <row r="5993" spans="1:15" x14ac:dyDescent="0.25">
      <c r="A5993" s="16">
        <v>40702</v>
      </c>
      <c r="B5993" s="33" t="s">
        <v>44</v>
      </c>
      <c r="C5993" s="29">
        <v>877.46828490836401</v>
      </c>
      <c r="D5993" s="10">
        <v>25520842.967255</v>
      </c>
      <c r="E5993" s="4">
        <v>-25.531234623480898</v>
      </c>
      <c r="F5993" s="4">
        <v>-240.651527012814</v>
      </c>
      <c r="G5993" s="4">
        <v>0</v>
      </c>
      <c r="H5993" s="4">
        <v>20.387791266194402</v>
      </c>
      <c r="I5993" s="4">
        <v>215.69999694824199</v>
      </c>
      <c r="J5993" s="4">
        <v>-312.50115643442501</v>
      </c>
      <c r="K5993" s="4">
        <v>354.68980915837602</v>
      </c>
      <c r="L5993" s="11">
        <f t="shared" si="373"/>
        <v>12.093679302092482</v>
      </c>
      <c r="M5993" s="7">
        <f t="shared" si="374"/>
        <v>12.093679302111267</v>
      </c>
      <c r="N5993" s="13">
        <f t="shared" si="375"/>
        <v>1.8784973576657649E-11</v>
      </c>
      <c r="O5993" s="12" t="str">
        <f t="shared" si="372"/>
        <v/>
      </c>
    </row>
    <row r="5994" spans="1:15" x14ac:dyDescent="0.25">
      <c r="A5994" s="16">
        <v>40702</v>
      </c>
      <c r="B5994" s="33" t="s">
        <v>45</v>
      </c>
      <c r="C5994" s="29">
        <v>874.85446035563996</v>
      </c>
      <c r="D5994" s="10">
        <v>25255078.537753899</v>
      </c>
      <c r="E5994" s="4">
        <v>-28.565447810198499</v>
      </c>
      <c r="F5994" s="4">
        <v>-238.74923058855501</v>
      </c>
      <c r="G5994" s="4">
        <v>0</v>
      </c>
      <c r="H5994" s="4">
        <v>24.280645656169099</v>
      </c>
      <c r="I5994" s="4">
        <v>215.5</v>
      </c>
      <c r="J5994" s="4">
        <v>-312.50115643442501</v>
      </c>
      <c r="K5994" s="4">
        <v>266.21173653781602</v>
      </c>
      <c r="L5994" s="11">
        <f t="shared" si="373"/>
        <v>-73.82345263919342</v>
      </c>
      <c r="M5994" s="7">
        <f t="shared" si="374"/>
        <v>-73.823452639194826</v>
      </c>
      <c r="N5994" s="13">
        <f t="shared" si="375"/>
        <v>1.4068746168049984E-12</v>
      </c>
      <c r="O5994" s="12" t="str">
        <f t="shared" si="372"/>
        <v/>
      </c>
    </row>
    <row r="5995" spans="1:15" x14ac:dyDescent="0.25">
      <c r="A5995" s="16">
        <v>40702</v>
      </c>
      <c r="B5995" s="33" t="s">
        <v>46</v>
      </c>
      <c r="C5995" s="29">
        <v>872.50805662683797</v>
      </c>
      <c r="D5995" s="10">
        <v>24586045.7515455</v>
      </c>
      <c r="E5995" s="4">
        <v>-26.915625991203299</v>
      </c>
      <c r="F5995" s="4">
        <v>-214.17300597015301</v>
      </c>
      <c r="G5995" s="4">
        <v>0</v>
      </c>
      <c r="H5995" s="4">
        <v>22.300074794273701</v>
      </c>
      <c r="I5995" s="4">
        <v>236.39999389648401</v>
      </c>
      <c r="J5995" s="4">
        <v>-312.50115643442501</v>
      </c>
      <c r="K5995" s="4">
        <v>109.047279091582</v>
      </c>
      <c r="L5995" s="11">
        <f t="shared" si="373"/>
        <v>-185.8424406134416</v>
      </c>
      <c r="M5995" s="7">
        <f t="shared" si="374"/>
        <v>-185.84244061344407</v>
      </c>
      <c r="N5995" s="13">
        <f t="shared" si="375"/>
        <v>2.4726887204451486E-12</v>
      </c>
      <c r="O5995" s="12" t="str">
        <f t="shared" si="372"/>
        <v/>
      </c>
    </row>
    <row r="5996" spans="1:15" x14ac:dyDescent="0.25">
      <c r="A5996" s="16">
        <v>40702</v>
      </c>
      <c r="B5996" s="33" t="s">
        <v>47</v>
      </c>
      <c r="C5996" s="29">
        <v>870.55386837734295</v>
      </c>
      <c r="D5996" s="10">
        <v>23913039.0558373</v>
      </c>
      <c r="E5996" s="4">
        <v>-12.2127166840858</v>
      </c>
      <c r="F5996" s="4">
        <v>-179.57347238740999</v>
      </c>
      <c r="G5996" s="4">
        <v>0</v>
      </c>
      <c r="H5996" s="4">
        <v>15.867193833332299</v>
      </c>
      <c r="I5996" s="4">
        <v>272.100006103515</v>
      </c>
      <c r="J5996" s="4">
        <v>-302.78605123956601</v>
      </c>
      <c r="K5996" s="4">
        <v>19.6587360108342</v>
      </c>
      <c r="L5996" s="11">
        <f t="shared" si="373"/>
        <v>-186.94630436338031</v>
      </c>
      <c r="M5996" s="7">
        <f t="shared" si="374"/>
        <v>-186.94630436338898</v>
      </c>
      <c r="N5996" s="13">
        <f t="shared" si="375"/>
        <v>8.6686213762732223E-12</v>
      </c>
      <c r="O5996" s="12" t="str">
        <f t="shared" si="372"/>
        <v/>
      </c>
    </row>
    <row r="5997" spans="1:15" x14ac:dyDescent="0.25">
      <c r="A5997" s="16">
        <v>40702</v>
      </c>
      <c r="B5997" s="33" t="s">
        <v>48</v>
      </c>
      <c r="C5997" s="29">
        <v>868.92661902688405</v>
      </c>
      <c r="D5997" s="10">
        <v>23266952.863833699</v>
      </c>
      <c r="E5997" s="4">
        <v>-15.071274202024201</v>
      </c>
      <c r="F5997" s="4">
        <v>-148.95372587949399</v>
      </c>
      <c r="G5997" s="4">
        <v>0</v>
      </c>
      <c r="H5997" s="4">
        <v>13.368613888398199</v>
      </c>
      <c r="I5997" s="4">
        <v>278.5</v>
      </c>
      <c r="J5997" s="4">
        <v>-308.54808400745702</v>
      </c>
      <c r="K5997" s="4">
        <v>1.2360835329148701</v>
      </c>
      <c r="L5997" s="11">
        <f t="shared" si="373"/>
        <v>-179.46838666766214</v>
      </c>
      <c r="M5997" s="7">
        <f t="shared" si="374"/>
        <v>-179.46838666766675</v>
      </c>
      <c r="N5997" s="13">
        <f t="shared" si="375"/>
        <v>4.6043169277254492E-12</v>
      </c>
      <c r="O5997" s="12" t="str">
        <f t="shared" si="372"/>
        <v/>
      </c>
    </row>
    <row r="5998" spans="1:15" x14ac:dyDescent="0.25">
      <c r="A5998" s="16">
        <v>40702</v>
      </c>
      <c r="B5998" s="33" t="s">
        <v>49</v>
      </c>
      <c r="C5998" s="29">
        <v>867.58683014653502</v>
      </c>
      <c r="D5998" s="10">
        <v>22631428.014418099</v>
      </c>
      <c r="E5998" s="4">
        <v>-13.997056572335</v>
      </c>
      <c r="F5998" s="4">
        <v>-122.453805087226</v>
      </c>
      <c r="G5998" s="4">
        <v>0</v>
      </c>
      <c r="H5998" s="4">
        <v>25.880377292481601</v>
      </c>
      <c r="I5998" s="4">
        <v>229.89999389648401</v>
      </c>
      <c r="J5998" s="4">
        <v>-295.86418992263799</v>
      </c>
      <c r="K5998" s="4">
        <v>0</v>
      </c>
      <c r="L5998" s="11">
        <f t="shared" si="373"/>
        <v>-176.5346803932334</v>
      </c>
      <c r="M5998" s="7">
        <f t="shared" si="374"/>
        <v>-176.53468039322232</v>
      </c>
      <c r="N5998" s="13">
        <f t="shared" si="375"/>
        <v>1.1084466677857563E-11</v>
      </c>
      <c r="O5998" s="12" t="str">
        <f t="shared" si="372"/>
        <v/>
      </c>
    </row>
    <row r="5999" spans="1:15" x14ac:dyDescent="0.25">
      <c r="A5999" s="16">
        <v>40702</v>
      </c>
      <c r="B5999" s="33" t="s">
        <v>50</v>
      </c>
      <c r="C5999" s="29">
        <v>866.47496469031398</v>
      </c>
      <c r="D5999" s="10">
        <v>22120188.4288905</v>
      </c>
      <c r="E5999" s="4">
        <v>-12.6183882525944</v>
      </c>
      <c r="F5999" s="4">
        <v>-101.50440421411599</v>
      </c>
      <c r="G5999" s="4">
        <v>0</v>
      </c>
      <c r="H5999" s="4">
        <v>46.9651262206513</v>
      </c>
      <c r="I5999" s="4">
        <v>207.69999694824199</v>
      </c>
      <c r="J5999" s="4">
        <v>-282.55332668206898</v>
      </c>
      <c r="K5999" s="4">
        <v>0</v>
      </c>
      <c r="L5999" s="11">
        <f t="shared" si="373"/>
        <v>-142.0109959798861</v>
      </c>
      <c r="M5999" s="7">
        <f t="shared" si="374"/>
        <v>-142.01099597988858</v>
      </c>
      <c r="N5999" s="13">
        <f t="shared" si="375"/>
        <v>2.4726887204451486E-12</v>
      </c>
      <c r="O5999" s="12" t="str">
        <f t="shared" si="372"/>
        <v/>
      </c>
    </row>
    <row r="6000" spans="1:15" x14ac:dyDescent="0.25">
      <c r="A6000" s="16">
        <v>40702</v>
      </c>
      <c r="B6000" s="33" t="s">
        <v>51</v>
      </c>
      <c r="C6000" s="29">
        <v>865.53133966169401</v>
      </c>
      <c r="D6000" s="10">
        <v>21709446.446854498</v>
      </c>
      <c r="E6000" s="4">
        <v>-6.9694621741118503</v>
      </c>
      <c r="F6000" s="4">
        <v>-86.585325214212602</v>
      </c>
      <c r="G6000" s="4">
        <v>0</v>
      </c>
      <c r="H6000" s="4">
        <v>49.232594574844398</v>
      </c>
      <c r="I6000" s="4">
        <v>206</v>
      </c>
      <c r="J6000" s="4">
        <v>-275.77280219650498</v>
      </c>
      <c r="K6000" s="4">
        <v>0</v>
      </c>
      <c r="L6000" s="11">
        <f t="shared" si="373"/>
        <v>-114.09499500998504</v>
      </c>
      <c r="M6000" s="7">
        <f t="shared" si="374"/>
        <v>-114.09499501000055</v>
      </c>
      <c r="N6000" s="13">
        <f t="shared" si="375"/>
        <v>1.5504042494285386E-11</v>
      </c>
      <c r="O6000" s="12" t="str">
        <f t="shared" si="372"/>
        <v/>
      </c>
    </row>
    <row r="6001" spans="1:15" x14ac:dyDescent="0.25">
      <c r="A6001" s="16">
        <v>40702</v>
      </c>
      <c r="B6001" s="33" t="s">
        <v>52</v>
      </c>
      <c r="C6001" s="29">
        <v>864.72148038632497</v>
      </c>
      <c r="D6001" s="10">
        <v>21336437.815183599</v>
      </c>
      <c r="E6001" s="4">
        <v>0.76119766803025302</v>
      </c>
      <c r="F6001" s="4">
        <v>-75.104219659843693</v>
      </c>
      <c r="G6001" s="4">
        <v>0</v>
      </c>
      <c r="H6001" s="4">
        <v>32.520542933190903</v>
      </c>
      <c r="I6001" s="4">
        <v>200.30000305175699</v>
      </c>
      <c r="J6001" s="4">
        <v>-262.09103279062498</v>
      </c>
      <c r="K6001" s="4">
        <v>0</v>
      </c>
      <c r="L6001" s="11">
        <f t="shared" si="373"/>
        <v>-103.61350879749054</v>
      </c>
      <c r="M6001" s="7">
        <f t="shared" si="374"/>
        <v>-103.61350879747214</v>
      </c>
      <c r="N6001" s="13">
        <f t="shared" si="375"/>
        <v>1.8403056856186595E-11</v>
      </c>
      <c r="O6001" s="12" t="str">
        <f t="shared" si="372"/>
        <v/>
      </c>
    </row>
    <row r="6002" spans="1:15" x14ac:dyDescent="0.25">
      <c r="A6002" s="16">
        <v>40703</v>
      </c>
      <c r="B6002" s="33" t="s">
        <v>29</v>
      </c>
      <c r="C6002" s="29">
        <v>864.01637659049504</v>
      </c>
      <c r="D6002" s="10">
        <v>20997673.4235834</v>
      </c>
      <c r="E6002" s="4">
        <v>2.2430385446767298</v>
      </c>
      <c r="F6002" s="4">
        <v>-65.575254474777594</v>
      </c>
      <c r="G6002" s="4">
        <v>0</v>
      </c>
      <c r="H6002" s="4">
        <v>21.3845981459523</v>
      </c>
      <c r="I6002" s="4">
        <v>197</v>
      </c>
      <c r="J6002" s="4">
        <v>-249.153602104784</v>
      </c>
      <c r="K6002" s="4">
        <v>0</v>
      </c>
      <c r="L6002" s="11">
        <f t="shared" si="373"/>
        <v>-94.101219888932576</v>
      </c>
      <c r="M6002" s="7">
        <f t="shared" si="374"/>
        <v>-94.101219888944172</v>
      </c>
      <c r="N6002" s="13">
        <f t="shared" si="375"/>
        <v>1.1596057447604835E-11</v>
      </c>
      <c r="O6002" s="12" t="str">
        <f t="shared" si="372"/>
        <v/>
      </c>
    </row>
    <row r="6003" spans="1:15" x14ac:dyDescent="0.25">
      <c r="A6003" s="16">
        <v>40703</v>
      </c>
      <c r="B6003" s="33" t="s">
        <v>30</v>
      </c>
      <c r="C6003" s="29">
        <v>863.39322845422396</v>
      </c>
      <c r="D6003" s="10">
        <v>20735513.347601</v>
      </c>
      <c r="E6003" s="4">
        <v>4.1374157080625897</v>
      </c>
      <c r="F6003" s="4">
        <v>-58.206726220462301</v>
      </c>
      <c r="G6003" s="4">
        <v>0</v>
      </c>
      <c r="H6003" s="4">
        <v>39.846020966209103</v>
      </c>
      <c r="I6003" s="4">
        <v>197.30000305175699</v>
      </c>
      <c r="J6003" s="4">
        <v>-255.89895683400701</v>
      </c>
      <c r="K6003" s="4">
        <v>0</v>
      </c>
      <c r="L6003" s="11">
        <f t="shared" si="373"/>
        <v>-72.822243328440635</v>
      </c>
      <c r="M6003" s="7">
        <f t="shared" si="374"/>
        <v>-72.822243328444245</v>
      </c>
      <c r="N6003" s="13">
        <f t="shared" si="375"/>
        <v>3.6095570976613089E-12</v>
      </c>
      <c r="O6003" s="12" t="str">
        <f t="shared" si="372"/>
        <v/>
      </c>
    </row>
    <row r="6004" spans="1:15" x14ac:dyDescent="0.25">
      <c r="A6004" s="16">
        <v>40703</v>
      </c>
      <c r="B6004" s="33" t="s">
        <v>31</v>
      </c>
      <c r="C6004" s="29">
        <v>862.83415032682296</v>
      </c>
      <c r="D6004" s="10">
        <v>20482021.7347771</v>
      </c>
      <c r="E6004" s="4">
        <v>4.8837518665331796</v>
      </c>
      <c r="F6004" s="4">
        <v>-52.359907221284899</v>
      </c>
      <c r="G6004" s="4">
        <v>0</v>
      </c>
      <c r="H6004" s="4">
        <v>37.791046076881202</v>
      </c>
      <c r="I6004" s="4">
        <v>199</v>
      </c>
      <c r="J6004" s="4">
        <v>-259.729227617665</v>
      </c>
      <c r="K6004" s="4">
        <v>0</v>
      </c>
      <c r="L6004" s="11">
        <f t="shared" si="373"/>
        <v>-70.414336895535513</v>
      </c>
      <c r="M6004" s="7">
        <f t="shared" si="374"/>
        <v>-70.414336895527725</v>
      </c>
      <c r="N6004" s="13">
        <f t="shared" si="375"/>
        <v>7.787548383930698E-12</v>
      </c>
      <c r="O6004" s="12" t="str">
        <f t="shared" si="372"/>
        <v/>
      </c>
    </row>
    <row r="6005" spans="1:15" x14ac:dyDescent="0.25">
      <c r="A6005" s="16">
        <v>40703</v>
      </c>
      <c r="B6005" s="33" t="s">
        <v>32</v>
      </c>
      <c r="C6005" s="29">
        <v>862.33700428303496</v>
      </c>
      <c r="D6005" s="10">
        <v>20156530.8630918</v>
      </c>
      <c r="E6005" s="4">
        <v>1.30673598381876</v>
      </c>
      <c r="F6005" s="4">
        <v>-46.202706059133597</v>
      </c>
      <c r="G6005" s="4">
        <v>0</v>
      </c>
      <c r="H6005" s="4">
        <v>5.7928800466402901</v>
      </c>
      <c r="I6005" s="4">
        <v>199.39999389648401</v>
      </c>
      <c r="J6005" s="4">
        <v>-250.71103489149999</v>
      </c>
      <c r="K6005" s="4">
        <v>0</v>
      </c>
      <c r="L6005" s="11">
        <f t="shared" si="373"/>
        <v>-90.414131023690516</v>
      </c>
      <c r="M6005" s="7">
        <f t="shared" si="374"/>
        <v>-90.414131023694452</v>
      </c>
      <c r="N6005" s="13">
        <f t="shared" si="375"/>
        <v>3.936406756110955E-12</v>
      </c>
      <c r="O6005" s="12" t="str">
        <f t="shared" si="372"/>
        <v/>
      </c>
    </row>
    <row r="6006" spans="1:15" x14ac:dyDescent="0.25">
      <c r="A6006" s="16">
        <v>40703</v>
      </c>
      <c r="B6006" s="33" t="s">
        <v>33</v>
      </c>
      <c r="C6006" s="29">
        <v>861.90566764074299</v>
      </c>
      <c r="D6006" s="10">
        <v>19848075.660711601</v>
      </c>
      <c r="E6006" s="4">
        <v>0.232844307317494</v>
      </c>
      <c r="F6006" s="4">
        <v>-39.980725840748498</v>
      </c>
      <c r="G6006" s="4">
        <v>0</v>
      </c>
      <c r="H6006" s="4">
        <v>0.85970331032814395</v>
      </c>
      <c r="I6006" s="4">
        <v>196.19999694824199</v>
      </c>
      <c r="J6006" s="4">
        <v>-242.99381938631899</v>
      </c>
      <c r="K6006" s="4">
        <v>0</v>
      </c>
      <c r="L6006" s="11">
        <f t="shared" si="373"/>
        <v>-85.68200066117987</v>
      </c>
      <c r="M6006" s="7">
        <f t="shared" si="374"/>
        <v>-85.682000661166384</v>
      </c>
      <c r="N6006" s="13">
        <f t="shared" si="375"/>
        <v>1.3486101124726702E-11</v>
      </c>
      <c r="O6006" s="12" t="str">
        <f t="shared" si="372"/>
        <v/>
      </c>
    </row>
    <row r="6007" spans="1:15" x14ac:dyDescent="0.25">
      <c r="A6007" s="16">
        <v>40703</v>
      </c>
      <c r="B6007" s="33" t="s">
        <v>34</v>
      </c>
      <c r="C6007" s="29">
        <v>861.52112815693101</v>
      </c>
      <c r="D6007" s="10">
        <v>19669669.217710201</v>
      </c>
      <c r="E6007" s="4">
        <v>8.4382228691439104E-2</v>
      </c>
      <c r="F6007" s="4">
        <v>-35.6286005657686</v>
      </c>
      <c r="G6007" s="4">
        <v>0</v>
      </c>
      <c r="H6007" s="4">
        <v>0.45283274541669899</v>
      </c>
      <c r="I6007" s="4">
        <v>193.39999389648401</v>
      </c>
      <c r="J6007" s="4">
        <v>-251.154248120288</v>
      </c>
      <c r="K6007" s="4">
        <v>43.288294537308701</v>
      </c>
      <c r="L6007" s="11">
        <f t="shared" si="373"/>
        <v>-49.557345278155765</v>
      </c>
      <c r="M6007" s="7">
        <f t="shared" si="374"/>
        <v>-49.557345278166856</v>
      </c>
      <c r="N6007" s="13">
        <f t="shared" si="375"/>
        <v>1.1091572105215164E-11</v>
      </c>
      <c r="O6007" s="12" t="str">
        <f t="shared" si="372"/>
        <v/>
      </c>
    </row>
    <row r="6008" spans="1:15" x14ac:dyDescent="0.25">
      <c r="A6008" s="16">
        <v>40703</v>
      </c>
      <c r="B6008" s="33" t="s">
        <v>35</v>
      </c>
      <c r="C6008" s="29">
        <v>861.14774686471299</v>
      </c>
      <c r="D6008" s="10">
        <v>19707526.371928599</v>
      </c>
      <c r="E6008" s="4">
        <v>-0.13222031551260999</v>
      </c>
      <c r="F6008" s="4">
        <v>-34.569578852906503</v>
      </c>
      <c r="G6008" s="4">
        <v>0</v>
      </c>
      <c r="H6008" s="4">
        <v>0.32301389432939398</v>
      </c>
      <c r="I6008" s="4">
        <v>191.5</v>
      </c>
      <c r="J6008" s="4">
        <v>-286.03720267349001</v>
      </c>
      <c r="K6008" s="4">
        <v>139.43186411935599</v>
      </c>
      <c r="L6008" s="11">
        <f t="shared" si="373"/>
        <v>10.515876171776256</v>
      </c>
      <c r="M6008" s="7">
        <f t="shared" si="374"/>
        <v>10.515876171777231</v>
      </c>
      <c r="N6008" s="13">
        <f t="shared" si="375"/>
        <v>9.7521990483073751E-13</v>
      </c>
      <c r="O6008" s="12" t="str">
        <f t="shared" si="372"/>
        <v/>
      </c>
    </row>
    <row r="6009" spans="1:15" x14ac:dyDescent="0.25">
      <c r="A6009" s="16">
        <v>40703</v>
      </c>
      <c r="B6009" s="33" t="s">
        <v>36</v>
      </c>
      <c r="C6009" s="29">
        <v>860.73869257537206</v>
      </c>
      <c r="D6009" s="10">
        <v>20007911.386661701</v>
      </c>
      <c r="E6009" s="4">
        <v>-0.52487292557391596</v>
      </c>
      <c r="F6009" s="4">
        <v>-37.827650528208501</v>
      </c>
      <c r="G6009" s="4">
        <v>0</v>
      </c>
      <c r="H6009" s="4">
        <v>0.24515851980061601</v>
      </c>
      <c r="I6009" s="4">
        <v>190.89999389648401</v>
      </c>
      <c r="J6009" s="4">
        <v>-312.50115643442501</v>
      </c>
      <c r="K6009" s="4">
        <v>243.148809342243</v>
      </c>
      <c r="L6009" s="11">
        <f t="shared" si="373"/>
        <v>83.440281870320177</v>
      </c>
      <c r="M6009" s="7">
        <f t="shared" si="374"/>
        <v>83.440281870306166</v>
      </c>
      <c r="N6009" s="13">
        <f t="shared" si="375"/>
        <v>1.4011902749189176E-11</v>
      </c>
      <c r="O6009" s="12" t="str">
        <f t="shared" si="372"/>
        <v/>
      </c>
    </row>
    <row r="6010" spans="1:15" x14ac:dyDescent="0.25">
      <c r="A6010" s="16">
        <v>40703</v>
      </c>
      <c r="B6010" s="33" t="s">
        <v>37</v>
      </c>
      <c r="C6010" s="29">
        <v>860.22509742993896</v>
      </c>
      <c r="D6010" s="10">
        <v>20634556.274383701</v>
      </c>
      <c r="E6010" s="4">
        <v>-0.53437840947191095</v>
      </c>
      <c r="F6010" s="4">
        <v>-47.509821845896901</v>
      </c>
      <c r="G6010" s="4">
        <v>0</v>
      </c>
      <c r="H6010" s="4">
        <v>0.317337409246504</v>
      </c>
      <c r="I6010" s="4">
        <v>193.80000305175699</v>
      </c>
      <c r="J6010" s="4">
        <v>-312.50115643442501</v>
      </c>
      <c r="K6010" s="4">
        <v>340.49604059600102</v>
      </c>
      <c r="L6010" s="11">
        <f t="shared" si="373"/>
        <v>174.06802436721068</v>
      </c>
      <c r="M6010" s="7">
        <f t="shared" si="374"/>
        <v>174.06802436722236</v>
      </c>
      <c r="N6010" s="13">
        <f t="shared" si="375"/>
        <v>1.1681322575896047E-11</v>
      </c>
      <c r="O6010" s="12" t="str">
        <f t="shared" si="372"/>
        <v/>
      </c>
    </row>
    <row r="6011" spans="1:15" x14ac:dyDescent="0.25">
      <c r="A6011" s="16">
        <v>40703</v>
      </c>
      <c r="B6011" s="33" t="s">
        <v>38</v>
      </c>
      <c r="C6011" s="29">
        <v>859.50223352198702</v>
      </c>
      <c r="D6011" s="10">
        <v>21499553.616122801</v>
      </c>
      <c r="E6011" s="4">
        <v>-5.07072973291596</v>
      </c>
      <c r="F6011" s="4">
        <v>-66.359967019236706</v>
      </c>
      <c r="G6011" s="4">
        <v>0</v>
      </c>
      <c r="H6011" s="4">
        <v>2.5709070194747601</v>
      </c>
      <c r="I6011" s="4">
        <v>196.80000305175699</v>
      </c>
      <c r="J6011" s="4">
        <v>-312.50115643442501</v>
      </c>
      <c r="K6011" s="4">
        <v>424.83798248731603</v>
      </c>
      <c r="L6011" s="11">
        <f t="shared" si="373"/>
        <v>240.27703937197009</v>
      </c>
      <c r="M6011" s="7">
        <f t="shared" si="374"/>
        <v>240.27703937197208</v>
      </c>
      <c r="N6011" s="13">
        <f t="shared" si="375"/>
        <v>1.9895196601282805E-12</v>
      </c>
      <c r="O6011" s="12" t="str">
        <f t="shared" si="372"/>
        <v/>
      </c>
    </row>
    <row r="6012" spans="1:15" x14ac:dyDescent="0.25">
      <c r="A6012" s="16">
        <v>40703</v>
      </c>
      <c r="B6012" s="33" t="s">
        <v>39</v>
      </c>
      <c r="C6012" s="29">
        <v>858.44903521500999</v>
      </c>
      <c r="D6012" s="10">
        <v>22478080.015730999</v>
      </c>
      <c r="E6012" s="4">
        <v>-11.0246618869859</v>
      </c>
      <c r="F6012" s="4">
        <v>-96.257243576049902</v>
      </c>
      <c r="G6012" s="4">
        <v>0</v>
      </c>
      <c r="H6012" s="4">
        <v>6.12085473525726</v>
      </c>
      <c r="I6012" s="4">
        <v>201.5</v>
      </c>
      <c r="J6012" s="4">
        <v>-312.50115643442501</v>
      </c>
      <c r="K6012" s="4">
        <v>483.97509594224402</v>
      </c>
      <c r="L6012" s="11">
        <f t="shared" si="373"/>
        <v>271.81288878004045</v>
      </c>
      <c r="M6012" s="7">
        <f t="shared" si="374"/>
        <v>271.81288878005518</v>
      </c>
      <c r="N6012" s="13">
        <f t="shared" si="375"/>
        <v>1.4722445484949276E-11</v>
      </c>
      <c r="O6012" s="12" t="str">
        <f t="shared" si="372"/>
        <v/>
      </c>
    </row>
    <row r="6013" spans="1:15" x14ac:dyDescent="0.25">
      <c r="A6013" s="16">
        <v>40703</v>
      </c>
      <c r="B6013" s="33" t="s">
        <v>40</v>
      </c>
      <c r="C6013" s="29">
        <v>856.96330354958604</v>
      </c>
      <c r="D6013" s="10">
        <v>23450345.912266701</v>
      </c>
      <c r="E6013" s="4">
        <v>-2.8858759521461201</v>
      </c>
      <c r="F6013" s="4">
        <v>-137.279077403233</v>
      </c>
      <c r="G6013" s="4">
        <v>0</v>
      </c>
      <c r="H6013" s="4">
        <v>2.0913465816258401</v>
      </c>
      <c r="I6013" s="4">
        <v>203.80000305175699</v>
      </c>
      <c r="J6013" s="4">
        <v>-312.50115643442501</v>
      </c>
      <c r="K6013" s="4">
        <v>516.84862030523902</v>
      </c>
      <c r="L6013" s="11">
        <f t="shared" si="373"/>
        <v>270.07386014881774</v>
      </c>
      <c r="M6013" s="7">
        <f t="shared" si="374"/>
        <v>270.07386014880615</v>
      </c>
      <c r="N6013" s="13">
        <f t="shared" si="375"/>
        <v>1.1596057447604835E-11</v>
      </c>
      <c r="O6013" s="12" t="str">
        <f t="shared" si="372"/>
        <v/>
      </c>
    </row>
    <row r="6014" spans="1:15" x14ac:dyDescent="0.25">
      <c r="A6014" s="16">
        <v>40703</v>
      </c>
      <c r="B6014" s="33" t="s">
        <v>41</v>
      </c>
      <c r="C6014" s="29">
        <v>854.95629199313305</v>
      </c>
      <c r="D6014" s="10">
        <v>24279429.6898904</v>
      </c>
      <c r="E6014" s="4">
        <v>-1.36683735332831</v>
      </c>
      <c r="F6014" s="4">
        <v>-185.74232398496201</v>
      </c>
      <c r="G6014" s="4">
        <v>0</v>
      </c>
      <c r="H6014" s="4">
        <v>1.01770688601806</v>
      </c>
      <c r="I6014" s="4">
        <v>206.5</v>
      </c>
      <c r="J6014" s="4">
        <v>-312.50115643442501</v>
      </c>
      <c r="K6014" s="4">
        <v>522.39366022662</v>
      </c>
      <c r="L6014" s="11">
        <f t="shared" si="373"/>
        <v>230.30104933992271</v>
      </c>
      <c r="M6014" s="7">
        <f t="shared" si="374"/>
        <v>230.30104933991615</v>
      </c>
      <c r="N6014" s="13">
        <f t="shared" si="375"/>
        <v>6.5654148784233257E-12</v>
      </c>
      <c r="O6014" s="12" t="str">
        <f t="shared" si="372"/>
        <v/>
      </c>
    </row>
    <row r="6015" spans="1:15" x14ac:dyDescent="0.25">
      <c r="A6015" s="16">
        <v>40703</v>
      </c>
      <c r="B6015" s="33" t="s">
        <v>42</v>
      </c>
      <c r="C6015" s="29">
        <v>852.43858593523396</v>
      </c>
      <c r="D6015" s="10">
        <v>24861102.3291227</v>
      </c>
      <c r="E6015" s="4">
        <v>-0.94147140640752403</v>
      </c>
      <c r="F6015" s="4">
        <v>-233.09639462727901</v>
      </c>
      <c r="G6015" s="4">
        <v>0</v>
      </c>
      <c r="H6015" s="4">
        <v>0.766988352291887</v>
      </c>
      <c r="I6015" s="4">
        <v>210.100006103515</v>
      </c>
      <c r="J6015" s="4">
        <v>-312.50115643442501</v>
      </c>
      <c r="K6015" s="4">
        <v>497.24776113239301</v>
      </c>
      <c r="L6015" s="11">
        <f t="shared" si="373"/>
        <v>161.57573312008839</v>
      </c>
      <c r="M6015" s="7">
        <f t="shared" si="374"/>
        <v>161.57573312008338</v>
      </c>
      <c r="N6015" s="13">
        <f t="shared" si="375"/>
        <v>5.0022208597511053E-12</v>
      </c>
      <c r="O6015" s="12" t="str">
        <f t="shared" si="372"/>
        <v/>
      </c>
    </row>
    <row r="6016" spans="1:15" x14ac:dyDescent="0.25">
      <c r="A6016" s="16">
        <v>40703</v>
      </c>
      <c r="B6016" s="33" t="s">
        <v>43</v>
      </c>
      <c r="C6016" s="29">
        <v>849.53761875418195</v>
      </c>
      <c r="D6016" s="10">
        <v>25131880.7887199</v>
      </c>
      <c r="E6016" s="4">
        <v>-0.66598015370757502</v>
      </c>
      <c r="F6016" s="4">
        <v>-268.62907869385998</v>
      </c>
      <c r="G6016" s="4">
        <v>0</v>
      </c>
      <c r="H6016" s="4">
        <v>0.64076781851304798</v>
      </c>
      <c r="I6016" s="4">
        <v>211</v>
      </c>
      <c r="J6016" s="4">
        <v>-312.50115643442501</v>
      </c>
      <c r="K6016" s="4">
        <v>445.37168624046302</v>
      </c>
      <c r="L6016" s="11">
        <f t="shared" si="373"/>
        <v>75.216238776983516</v>
      </c>
      <c r="M6016" s="7">
        <f t="shared" si="374"/>
        <v>75.216238777000044</v>
      </c>
      <c r="N6016" s="13">
        <f t="shared" si="375"/>
        <v>1.652722403377993E-11</v>
      </c>
      <c r="O6016" s="12" t="str">
        <f t="shared" si="372"/>
        <v/>
      </c>
    </row>
    <row r="6017" spans="1:15" x14ac:dyDescent="0.25">
      <c r="A6017" s="16">
        <v>40703</v>
      </c>
      <c r="B6017" s="33" t="s">
        <v>44</v>
      </c>
      <c r="C6017" s="29">
        <v>846.46967999896503</v>
      </c>
      <c r="D6017" s="10">
        <v>25086109.353927098</v>
      </c>
      <c r="E6017" s="4">
        <v>-1.5109958481869299</v>
      </c>
      <c r="F6017" s="4">
        <v>-283.99570195943897</v>
      </c>
      <c r="G6017" s="4">
        <v>0</v>
      </c>
      <c r="H6017" s="4">
        <v>1.5758757581927101</v>
      </c>
      <c r="I6017" s="4">
        <v>212.5</v>
      </c>
      <c r="J6017" s="4">
        <v>-312.50115643442501</v>
      </c>
      <c r="K6017" s="4">
        <v>371.21769104142902</v>
      </c>
      <c r="L6017" s="11">
        <f t="shared" si="373"/>
        <v>-12.714287442429224</v>
      </c>
      <c r="M6017" s="7">
        <f t="shared" si="374"/>
        <v>-12.714287442444927</v>
      </c>
      <c r="N6017" s="13">
        <f t="shared" si="375"/>
        <v>1.5702994460298214E-11</v>
      </c>
      <c r="O6017" s="12" t="str">
        <f t="shared" si="372"/>
        <v/>
      </c>
    </row>
    <row r="6018" spans="1:15" x14ac:dyDescent="0.25">
      <c r="A6018" s="16">
        <v>40703</v>
      </c>
      <c r="B6018" s="33" t="s">
        <v>45</v>
      </c>
      <c r="C6018" s="29">
        <v>843.48211259239497</v>
      </c>
      <c r="D6018" s="10">
        <v>24733403.295592502</v>
      </c>
      <c r="E6018" s="4">
        <v>-5.4883979327204102</v>
      </c>
      <c r="F6018" s="4">
        <v>-276.08316479427901</v>
      </c>
      <c r="G6018" s="4">
        <v>0</v>
      </c>
      <c r="H6018" s="4">
        <v>5.4146731530238901</v>
      </c>
      <c r="I6018" s="4">
        <v>213.89999389648401</v>
      </c>
      <c r="J6018" s="4">
        <v>-312.50115643442501</v>
      </c>
      <c r="K6018" s="4">
        <v>276.78414701897498</v>
      </c>
      <c r="L6018" s="11">
        <f t="shared" si="373"/>
        <v>-97.97390509294155</v>
      </c>
      <c r="M6018" s="7">
        <f t="shared" si="374"/>
        <v>-97.973905092943454</v>
      </c>
      <c r="N6018" s="13">
        <f t="shared" si="375"/>
        <v>1.9042545318370685E-12</v>
      </c>
      <c r="O6018" s="12" t="str">
        <f t="shared" si="372"/>
        <v/>
      </c>
    </row>
    <row r="6019" spans="1:15" x14ac:dyDescent="0.25">
      <c r="A6019" s="16">
        <v>40703</v>
      </c>
      <c r="B6019" s="33" t="s">
        <v>46</v>
      </c>
      <c r="C6019" s="29">
        <v>840.81989847281</v>
      </c>
      <c r="D6019" s="10">
        <v>24064823.953502301</v>
      </c>
      <c r="E6019" s="4">
        <v>-10.0043478115624</v>
      </c>
      <c r="F6019" s="4">
        <v>-245.41535630200099</v>
      </c>
      <c r="G6019" s="4">
        <v>0</v>
      </c>
      <c r="H6019" s="4">
        <v>8.8965385201263505</v>
      </c>
      <c r="I6019" s="4">
        <v>211.89999389648401</v>
      </c>
      <c r="J6019" s="4">
        <v>-312.50115643442501</v>
      </c>
      <c r="K6019" s="4">
        <v>161.40784421742299</v>
      </c>
      <c r="L6019" s="11">
        <f t="shared" si="373"/>
        <v>-185.7164839139551</v>
      </c>
      <c r="M6019" s="7">
        <f t="shared" si="374"/>
        <v>-185.71648391394461</v>
      </c>
      <c r="N6019" s="13">
        <f t="shared" si="375"/>
        <v>1.0487610779819079E-11</v>
      </c>
      <c r="O6019" s="12" t="str">
        <f t="shared" ref="O6019:O6082" si="376">IF(N6019&gt;1,1,"")</f>
        <v/>
      </c>
    </row>
    <row r="6020" spans="1:15" x14ac:dyDescent="0.25">
      <c r="A6020" s="16">
        <v>40703</v>
      </c>
      <c r="B6020" s="33" t="s">
        <v>47</v>
      </c>
      <c r="C6020" s="29">
        <v>838.65877451682798</v>
      </c>
      <c r="D6020" s="10">
        <v>23193892.3847256</v>
      </c>
      <c r="E6020" s="4">
        <v>-0.81357411810553404</v>
      </c>
      <c r="F6020" s="4">
        <v>-200.08239664391101</v>
      </c>
      <c r="G6020" s="4">
        <v>0</v>
      </c>
      <c r="H6020" s="4">
        <v>8.0967722604822807</v>
      </c>
      <c r="I6020" s="4">
        <v>209</v>
      </c>
      <c r="J6020" s="4">
        <v>-287.26148282924601</v>
      </c>
      <c r="K6020" s="4">
        <v>29.1352455594836</v>
      </c>
      <c r="L6020" s="11">
        <f t="shared" ref="L6020:L6083" si="377">SUM(E6020:K6020)</f>
        <v>-241.92543577129666</v>
      </c>
      <c r="M6020" s="7">
        <f t="shared" ref="M6020:M6083" si="378">(D6020-D6019)/3600</f>
        <v>-241.92543577130573</v>
      </c>
      <c r="N6020" s="13">
        <f t="shared" ref="N6020:N6083" si="379">IF(C6020&gt;0,ABS(L6020-M6020),0)</f>
        <v>9.0665253082988784E-12</v>
      </c>
      <c r="O6020" s="12" t="str">
        <f t="shared" si="376"/>
        <v/>
      </c>
    </row>
    <row r="6021" spans="1:15" x14ac:dyDescent="0.25">
      <c r="A6021" s="16">
        <v>40703</v>
      </c>
      <c r="B6021" s="33" t="s">
        <v>48</v>
      </c>
      <c r="C6021" s="29">
        <v>836.97668116480804</v>
      </c>
      <c r="D6021" s="10">
        <v>22362943.380157601</v>
      </c>
      <c r="E6021" s="4">
        <v>-0.35731003535325701</v>
      </c>
      <c r="F6021" s="4">
        <v>-155.76497271593999</v>
      </c>
      <c r="G6021" s="4">
        <v>0</v>
      </c>
      <c r="H6021" s="4">
        <v>6.9197396154000499</v>
      </c>
      <c r="I6021" s="4">
        <v>203.30000305175699</v>
      </c>
      <c r="J6021" s="4">
        <v>-285.94255166079103</v>
      </c>
      <c r="K6021" s="4">
        <v>1.0259238093756899</v>
      </c>
      <c r="L6021" s="11">
        <f t="shared" si="377"/>
        <v>-230.81916793555155</v>
      </c>
      <c r="M6021" s="7">
        <f t="shared" si="378"/>
        <v>-230.81916793555538</v>
      </c>
      <c r="N6021" s="13">
        <f t="shared" si="379"/>
        <v>3.836930773104541E-12</v>
      </c>
      <c r="O6021" s="12" t="str">
        <f t="shared" si="376"/>
        <v/>
      </c>
    </row>
    <row r="6022" spans="1:15" x14ac:dyDescent="0.25">
      <c r="A6022" s="16">
        <v>40703</v>
      </c>
      <c r="B6022" s="33" t="s">
        <v>49</v>
      </c>
      <c r="C6022" s="29">
        <v>835.65217178586397</v>
      </c>
      <c r="D6022" s="10">
        <v>21708309.449788</v>
      </c>
      <c r="E6022" s="4">
        <v>0.26187429711854199</v>
      </c>
      <c r="F6022" s="4">
        <v>-122.715920086829</v>
      </c>
      <c r="G6022" s="4">
        <v>0</v>
      </c>
      <c r="H6022" s="4">
        <v>1.14407489313363</v>
      </c>
      <c r="I6022" s="4">
        <v>202</v>
      </c>
      <c r="J6022" s="4">
        <v>-262.53278753943601</v>
      </c>
      <c r="K6022" s="4">
        <v>0</v>
      </c>
      <c r="L6022" s="11">
        <f t="shared" si="377"/>
        <v>-181.84275843601284</v>
      </c>
      <c r="M6022" s="7">
        <f t="shared" si="378"/>
        <v>-181.84275843600017</v>
      </c>
      <c r="N6022" s="13">
        <f t="shared" si="379"/>
        <v>1.2676082405960187E-11</v>
      </c>
      <c r="O6022" s="12" t="str">
        <f t="shared" si="376"/>
        <v/>
      </c>
    </row>
    <row r="6023" spans="1:15" x14ac:dyDescent="0.25">
      <c r="A6023" s="16">
        <v>40703</v>
      </c>
      <c r="B6023" s="33" t="s">
        <v>50</v>
      </c>
      <c r="C6023" s="29">
        <v>834.572414346389</v>
      </c>
      <c r="D6023" s="10">
        <v>21178322.2199996</v>
      </c>
      <c r="E6023" s="4">
        <v>0.118465523691704</v>
      </c>
      <c r="F6023" s="4">
        <v>-100.028454050755</v>
      </c>
      <c r="G6023" s="4">
        <v>0</v>
      </c>
      <c r="H6023" s="4">
        <v>0.51699569808042001</v>
      </c>
      <c r="I6023" s="4">
        <v>202.30000305175699</v>
      </c>
      <c r="J6023" s="4">
        <v>-250.12568516399801</v>
      </c>
      <c r="K6023" s="4">
        <v>0</v>
      </c>
      <c r="L6023" s="11">
        <f t="shared" si="377"/>
        <v>-147.2186749412239</v>
      </c>
      <c r="M6023" s="7">
        <f t="shared" si="378"/>
        <v>-147.21867494122228</v>
      </c>
      <c r="N6023" s="13">
        <f t="shared" si="379"/>
        <v>1.6200374375330284E-12</v>
      </c>
      <c r="O6023" s="12" t="str">
        <f t="shared" si="376"/>
        <v/>
      </c>
    </row>
    <row r="6024" spans="1:15" x14ac:dyDescent="0.25">
      <c r="A6024" s="16">
        <v>40703</v>
      </c>
      <c r="B6024" s="33" t="s">
        <v>51</v>
      </c>
      <c r="C6024" s="29">
        <v>833.66970138054296</v>
      </c>
      <c r="D6024" s="10">
        <v>20732437.092326999</v>
      </c>
      <c r="E6024" s="4">
        <v>0.17993219267706601</v>
      </c>
      <c r="F6024" s="4">
        <v>-83.636606809194106</v>
      </c>
      <c r="G6024" s="4">
        <v>0</v>
      </c>
      <c r="H6024" s="4">
        <v>0.79452616852524305</v>
      </c>
      <c r="I6024" s="4">
        <v>199.30000305175699</v>
      </c>
      <c r="J6024" s="4">
        <v>-240.49483451281</v>
      </c>
      <c r="K6024" s="4">
        <v>0</v>
      </c>
      <c r="L6024" s="11">
        <f t="shared" si="377"/>
        <v>-123.85697990904481</v>
      </c>
      <c r="M6024" s="7">
        <f t="shared" si="378"/>
        <v>-123.85697990905597</v>
      </c>
      <c r="N6024" s="13">
        <f t="shared" si="379"/>
        <v>1.1155520951433573E-11</v>
      </c>
      <c r="O6024" s="12" t="str">
        <f t="shared" si="376"/>
        <v/>
      </c>
    </row>
    <row r="6025" spans="1:15" x14ac:dyDescent="0.25">
      <c r="A6025" s="16">
        <v>40703</v>
      </c>
      <c r="B6025" s="33" t="s">
        <v>52</v>
      </c>
      <c r="C6025" s="29">
        <v>832.902322535493</v>
      </c>
      <c r="D6025" s="10">
        <v>20343515.972956099</v>
      </c>
      <c r="E6025" s="4">
        <v>0.20708684711176001</v>
      </c>
      <c r="F6025" s="4">
        <v>-71.104223811037002</v>
      </c>
      <c r="G6025" s="4">
        <v>0</v>
      </c>
      <c r="H6025" s="4">
        <v>0.74858117037929905</v>
      </c>
      <c r="I6025" s="4">
        <v>195.5</v>
      </c>
      <c r="J6025" s="4">
        <v>-233.38508847614301</v>
      </c>
      <c r="K6025" s="4">
        <v>0</v>
      </c>
      <c r="L6025" s="11">
        <f t="shared" si="377"/>
        <v>-108.03364426968896</v>
      </c>
      <c r="M6025" s="7">
        <f t="shared" si="378"/>
        <v>-108.03364426969448</v>
      </c>
      <c r="N6025" s="13">
        <f t="shared" si="379"/>
        <v>5.5138116294983774E-12</v>
      </c>
      <c r="O6025" s="12" t="str">
        <f t="shared" si="376"/>
        <v/>
      </c>
    </row>
    <row r="6026" spans="1:15" x14ac:dyDescent="0.25">
      <c r="A6026" s="16">
        <v>40704</v>
      </c>
      <c r="B6026" s="33" t="s">
        <v>29</v>
      </c>
      <c r="C6026" s="29">
        <v>832.24280505290301</v>
      </c>
      <c r="D6026" s="10">
        <v>19994394.893821601</v>
      </c>
      <c r="E6026" s="4">
        <v>0.26126851781480998</v>
      </c>
      <c r="F6026" s="4">
        <v>-61.119735040813801</v>
      </c>
      <c r="G6026" s="4">
        <v>0</v>
      </c>
      <c r="H6026" s="4">
        <v>0.81947530408065605</v>
      </c>
      <c r="I6026" s="4">
        <v>197.100006103515</v>
      </c>
      <c r="J6026" s="4">
        <v>-234.039092421964</v>
      </c>
      <c r="K6026" s="4">
        <v>0</v>
      </c>
      <c r="L6026" s="11">
        <f t="shared" si="377"/>
        <v>-96.978077537367341</v>
      </c>
      <c r="M6026" s="7">
        <f t="shared" si="378"/>
        <v>-96.978077537360491</v>
      </c>
      <c r="N6026" s="13">
        <f t="shared" si="379"/>
        <v>6.8496319727273658E-12</v>
      </c>
      <c r="O6026" s="12" t="str">
        <f t="shared" si="376"/>
        <v/>
      </c>
    </row>
    <row r="6027" spans="1:15" x14ac:dyDescent="0.25">
      <c r="A6027" s="16">
        <v>40704</v>
      </c>
      <c r="B6027" s="33" t="s">
        <v>30</v>
      </c>
      <c r="C6027" s="29">
        <v>831.67190067972001</v>
      </c>
      <c r="D6027" s="10">
        <v>19677303.308084201</v>
      </c>
      <c r="E6027" s="4">
        <v>0.47885868694475298</v>
      </c>
      <c r="F6027" s="4">
        <v>-52.937359573789401</v>
      </c>
      <c r="G6027" s="4">
        <v>0</v>
      </c>
      <c r="H6027" s="4">
        <v>1.36500304937929</v>
      </c>
      <c r="I6027" s="4">
        <v>197.89999389648401</v>
      </c>
      <c r="J6027" s="4">
        <v>-234.88749209719501</v>
      </c>
      <c r="K6027" s="4">
        <v>0</v>
      </c>
      <c r="L6027" s="11">
        <f t="shared" si="377"/>
        <v>-88.080996038176352</v>
      </c>
      <c r="M6027" s="7">
        <f t="shared" si="378"/>
        <v>-88.080996038166603</v>
      </c>
      <c r="N6027" s="13">
        <f t="shared" si="379"/>
        <v>9.7486463346285746E-12</v>
      </c>
      <c r="O6027" s="12" t="str">
        <f t="shared" si="376"/>
        <v/>
      </c>
    </row>
    <row r="6028" spans="1:15" x14ac:dyDescent="0.25">
      <c r="A6028" s="16">
        <v>40704</v>
      </c>
      <c r="B6028" s="33" t="s">
        <v>31</v>
      </c>
      <c r="C6028" s="29">
        <v>831.17504821773605</v>
      </c>
      <c r="D6028" s="10">
        <v>19380227.268771999</v>
      </c>
      <c r="E6028" s="4">
        <v>0.31029008478307701</v>
      </c>
      <c r="F6028" s="4">
        <v>-46.0583500254005</v>
      </c>
      <c r="G6028" s="4">
        <v>0</v>
      </c>
      <c r="H6028" s="4">
        <v>0.77060113998728896</v>
      </c>
      <c r="I6028" s="4">
        <v>197.5</v>
      </c>
      <c r="J6028" s="4">
        <v>-235.04366323053799</v>
      </c>
      <c r="K6028" s="4">
        <v>0</v>
      </c>
      <c r="L6028" s="11">
        <f t="shared" si="377"/>
        <v>-82.521122031168119</v>
      </c>
      <c r="M6028" s="7">
        <f t="shared" si="378"/>
        <v>-82.521122031167351</v>
      </c>
      <c r="N6028" s="13">
        <f t="shared" si="379"/>
        <v>7.673861546209082E-13</v>
      </c>
      <c r="O6028" s="12" t="str">
        <f t="shared" si="376"/>
        <v/>
      </c>
    </row>
    <row r="6029" spans="1:15" x14ac:dyDescent="0.25">
      <c r="A6029" s="16">
        <v>40704</v>
      </c>
      <c r="B6029" s="33" t="s">
        <v>32</v>
      </c>
      <c r="C6029" s="29">
        <v>830.74193152939199</v>
      </c>
      <c r="D6029" s="10">
        <v>19098013.7247345</v>
      </c>
      <c r="E6029" s="4">
        <v>7.6344230042151504E-2</v>
      </c>
      <c r="F6029" s="4">
        <v>-40.127206676924096</v>
      </c>
      <c r="G6029" s="4">
        <v>0</v>
      </c>
      <c r="H6029" s="4">
        <v>0.17510365339973599</v>
      </c>
      <c r="I6029" s="4">
        <v>196</v>
      </c>
      <c r="J6029" s="4">
        <v>-234.516892328045</v>
      </c>
      <c r="K6029" s="4">
        <v>0</v>
      </c>
      <c r="L6029" s="11">
        <f t="shared" si="377"/>
        <v>-78.392651121527194</v>
      </c>
      <c r="M6029" s="7">
        <f t="shared" si="378"/>
        <v>-78.392651121527365</v>
      </c>
      <c r="N6029" s="13">
        <f t="shared" si="379"/>
        <v>1.7053025658242404E-13</v>
      </c>
      <c r="O6029" s="12" t="str">
        <f t="shared" si="376"/>
        <v/>
      </c>
    </row>
    <row r="6030" spans="1:15" x14ac:dyDescent="0.25">
      <c r="A6030" s="16">
        <v>40704</v>
      </c>
      <c r="B6030" s="33" t="s">
        <v>33</v>
      </c>
      <c r="C6030" s="29">
        <v>830.36436486389402</v>
      </c>
      <c r="D6030" s="10">
        <v>18831367.556148499</v>
      </c>
      <c r="E6030" s="4">
        <v>0.12308897530844599</v>
      </c>
      <c r="F6030" s="4">
        <v>-34.987277767346697</v>
      </c>
      <c r="G6030" s="4">
        <v>0</v>
      </c>
      <c r="H6030" s="4">
        <v>0.31484140903888602</v>
      </c>
      <c r="I6030" s="4">
        <v>194.19999694824199</v>
      </c>
      <c r="J6030" s="4">
        <v>-233.71902972801399</v>
      </c>
      <c r="K6030" s="4">
        <v>0</v>
      </c>
      <c r="L6030" s="11">
        <f t="shared" si="377"/>
        <v>-74.068380162771376</v>
      </c>
      <c r="M6030" s="7">
        <f t="shared" si="378"/>
        <v>-74.068380162777999</v>
      </c>
      <c r="N6030" s="13">
        <f t="shared" si="379"/>
        <v>6.6222582972841337E-12</v>
      </c>
      <c r="O6030" s="12" t="str">
        <f t="shared" si="376"/>
        <v/>
      </c>
    </row>
    <row r="6031" spans="1:15" x14ac:dyDescent="0.25">
      <c r="A6031" s="16">
        <v>40704</v>
      </c>
      <c r="B6031" s="33" t="s">
        <v>34</v>
      </c>
      <c r="C6031" s="29">
        <v>830.02422958966895</v>
      </c>
      <c r="D6031" s="10">
        <v>18692820.530528199</v>
      </c>
      <c r="E6031" s="4">
        <v>9.6691355885618294E-2</v>
      </c>
      <c r="F6031" s="4">
        <v>-31.5170252925125</v>
      </c>
      <c r="G6031" s="4">
        <v>0</v>
      </c>
      <c r="H6031" s="4">
        <v>0.31198354887910001</v>
      </c>
      <c r="I6031" s="4">
        <v>192.600006103515</v>
      </c>
      <c r="J6031" s="4">
        <v>-247.14608018207699</v>
      </c>
      <c r="K6031" s="4">
        <v>47.169139571790303</v>
      </c>
      <c r="L6031" s="11">
        <f t="shared" si="377"/>
        <v>-38.485284894519459</v>
      </c>
      <c r="M6031" s="7">
        <f t="shared" si="378"/>
        <v>-38.485284894527865</v>
      </c>
      <c r="N6031" s="13">
        <f t="shared" si="379"/>
        <v>8.4057205640419852E-12</v>
      </c>
      <c r="O6031" s="12" t="str">
        <f t="shared" si="376"/>
        <v/>
      </c>
    </row>
    <row r="6032" spans="1:15" x14ac:dyDescent="0.25">
      <c r="A6032" s="16">
        <v>40704</v>
      </c>
      <c r="B6032" s="33" t="s">
        <v>35</v>
      </c>
      <c r="C6032" s="29">
        <v>829.68800680099503</v>
      </c>
      <c r="D6032" s="10">
        <v>18770158.0709102</v>
      </c>
      <c r="E6032" s="4">
        <v>-2.6725148040441699E-2</v>
      </c>
      <c r="F6032" s="4">
        <v>-31.140112811720101</v>
      </c>
      <c r="G6032" s="4">
        <v>0</v>
      </c>
      <c r="H6032" s="4">
        <v>0.134012930175852</v>
      </c>
      <c r="I6032" s="4">
        <v>192.80000305175699</v>
      </c>
      <c r="J6032" s="4">
        <v>-286.81023597105502</v>
      </c>
      <c r="K6032" s="4">
        <v>146.52570805497399</v>
      </c>
      <c r="L6032" s="11">
        <f t="shared" si="377"/>
        <v>21.482650106091256</v>
      </c>
      <c r="M6032" s="7">
        <f t="shared" si="378"/>
        <v>21.482650106111542</v>
      </c>
      <c r="N6032" s="13">
        <f t="shared" si="379"/>
        <v>2.028599510595086E-11</v>
      </c>
      <c r="O6032" s="12" t="str">
        <f t="shared" si="376"/>
        <v/>
      </c>
    </row>
    <row r="6033" spans="1:15" x14ac:dyDescent="0.25">
      <c r="A6033" s="16">
        <v>40704</v>
      </c>
      <c r="B6033" s="33" t="s">
        <v>36</v>
      </c>
      <c r="C6033" s="29">
        <v>829.30667513932701</v>
      </c>
      <c r="D6033" s="10">
        <v>19136687.8764068</v>
      </c>
      <c r="E6033" s="4">
        <v>-0.209108431873507</v>
      </c>
      <c r="F6033" s="4">
        <v>-35.296944733251301</v>
      </c>
      <c r="G6033" s="4">
        <v>0</v>
      </c>
      <c r="H6033" s="4">
        <v>0.16479306091762699</v>
      </c>
      <c r="I6033" s="4">
        <v>195.100006103515</v>
      </c>
      <c r="J6033" s="4">
        <v>-312.50115643442501</v>
      </c>
      <c r="K6033" s="4">
        <v>254.55624529530101</v>
      </c>
      <c r="L6033" s="11">
        <f t="shared" si="377"/>
        <v>101.81383486018382</v>
      </c>
      <c r="M6033" s="7">
        <f t="shared" si="378"/>
        <v>101.81383486016654</v>
      </c>
      <c r="N6033" s="13">
        <f t="shared" si="379"/>
        <v>1.7280399333685637E-11</v>
      </c>
      <c r="O6033" s="12" t="str">
        <f t="shared" si="376"/>
        <v/>
      </c>
    </row>
    <row r="6034" spans="1:15" x14ac:dyDescent="0.25">
      <c r="A6034" s="16">
        <v>40704</v>
      </c>
      <c r="B6034" s="33" t="s">
        <v>37</v>
      </c>
      <c r="C6034" s="29">
        <v>828.80284596812703</v>
      </c>
      <c r="D6034" s="10">
        <v>19841253.019132499</v>
      </c>
      <c r="E6034" s="4">
        <v>-0.47744793278500502</v>
      </c>
      <c r="F6034" s="4">
        <v>-46.611929060983897</v>
      </c>
      <c r="G6034" s="4">
        <v>0</v>
      </c>
      <c r="H6034" s="4">
        <v>0.47226181499259501</v>
      </c>
      <c r="I6034" s="4">
        <v>197.80000305175699</v>
      </c>
      <c r="J6034" s="4">
        <v>-312.50115643442501</v>
      </c>
      <c r="K6034" s="4">
        <v>357.03080820746197</v>
      </c>
      <c r="L6034" s="11">
        <f t="shared" si="377"/>
        <v>195.71253964601763</v>
      </c>
      <c r="M6034" s="7">
        <f t="shared" si="378"/>
        <v>195.71253964602741</v>
      </c>
      <c r="N6034" s="13">
        <f t="shared" si="379"/>
        <v>9.7770680440589786E-12</v>
      </c>
      <c r="O6034" s="12" t="str">
        <f t="shared" si="376"/>
        <v/>
      </c>
    </row>
    <row r="6035" spans="1:15" x14ac:dyDescent="0.25">
      <c r="A6035" s="16">
        <v>40704</v>
      </c>
      <c r="B6035" s="33" t="s">
        <v>38</v>
      </c>
      <c r="C6035" s="29">
        <v>828.05990529535097</v>
      </c>
      <c r="D6035" s="10">
        <v>20790460.517257102</v>
      </c>
      <c r="E6035" s="4">
        <v>-1.8976056534263099</v>
      </c>
      <c r="F6035" s="4">
        <v>-68.592973385421104</v>
      </c>
      <c r="G6035" s="4">
        <v>0</v>
      </c>
      <c r="H6035" s="4">
        <v>1.57448048668693</v>
      </c>
      <c r="I6035" s="4">
        <v>202.89999389648401</v>
      </c>
      <c r="J6035" s="4">
        <v>-312.50115643442501</v>
      </c>
      <c r="K6035" s="4">
        <v>442.18601056915401</v>
      </c>
      <c r="L6035" s="11">
        <f t="shared" si="377"/>
        <v>263.66874947905251</v>
      </c>
      <c r="M6035" s="7">
        <f t="shared" si="378"/>
        <v>263.66874947905643</v>
      </c>
      <c r="N6035" s="13">
        <f t="shared" si="379"/>
        <v>3.922195901395753E-12</v>
      </c>
      <c r="O6035" s="12" t="str">
        <f t="shared" si="376"/>
        <v/>
      </c>
    </row>
    <row r="6036" spans="1:15" x14ac:dyDescent="0.25">
      <c r="A6036" s="16">
        <v>40704</v>
      </c>
      <c r="B6036" s="33" t="s">
        <v>39</v>
      </c>
      <c r="C6036" s="29">
        <v>826.93667080191506</v>
      </c>
      <c r="D6036" s="10">
        <v>21846271.7066718</v>
      </c>
      <c r="E6036" s="4">
        <v>-1.33698571874841</v>
      </c>
      <c r="F6036" s="4">
        <v>-103.884354647631</v>
      </c>
      <c r="G6036" s="4">
        <v>0</v>
      </c>
      <c r="H6036" s="4">
        <v>1.1694137520035699</v>
      </c>
      <c r="I6036" s="4">
        <v>209.80000305175699</v>
      </c>
      <c r="J6036" s="4">
        <v>-312.50115643442501</v>
      </c>
      <c r="K6036" s="4">
        <v>500.03396594556398</v>
      </c>
      <c r="L6036" s="11">
        <f t="shared" si="377"/>
        <v>293.28088594852011</v>
      </c>
      <c r="M6036" s="7">
        <f t="shared" si="378"/>
        <v>293.28088594852738</v>
      </c>
      <c r="N6036" s="13">
        <f t="shared" si="379"/>
        <v>7.2759576141834259E-12</v>
      </c>
      <c r="O6036" s="12" t="str">
        <f t="shared" si="376"/>
        <v/>
      </c>
    </row>
    <row r="6037" spans="1:15" x14ac:dyDescent="0.25">
      <c r="A6037" s="16">
        <v>40704</v>
      </c>
      <c r="B6037" s="33" t="s">
        <v>40</v>
      </c>
      <c r="C6037" s="29">
        <v>825.290841366927</v>
      </c>
      <c r="D6037" s="10">
        <v>22858341.289773099</v>
      </c>
      <c r="E6037" s="4">
        <v>-0.36251088194804698</v>
      </c>
      <c r="F6037" s="4">
        <v>-152.405335262725</v>
      </c>
      <c r="G6037" s="4">
        <v>0</v>
      </c>
      <c r="H6037" s="4">
        <v>0.39012493728790099</v>
      </c>
      <c r="I6037" s="4">
        <v>215.100006103515</v>
      </c>
      <c r="J6037" s="4">
        <v>-312.50115643442501</v>
      </c>
      <c r="K6037" s="4">
        <v>530.90931128867999</v>
      </c>
      <c r="L6037" s="11">
        <f t="shared" si="377"/>
        <v>281.13043975038482</v>
      </c>
      <c r="M6037" s="7">
        <f t="shared" si="378"/>
        <v>281.13043975036072</v>
      </c>
      <c r="N6037" s="13">
        <f t="shared" si="379"/>
        <v>2.4101609596982598E-11</v>
      </c>
      <c r="O6037" s="12" t="str">
        <f t="shared" si="376"/>
        <v/>
      </c>
    </row>
    <row r="6038" spans="1:15" x14ac:dyDescent="0.25">
      <c r="A6038" s="16">
        <v>40704</v>
      </c>
      <c r="B6038" s="33" t="s">
        <v>41</v>
      </c>
      <c r="C6038" s="29">
        <v>823.02338525933806</v>
      </c>
      <c r="D6038" s="10">
        <v>23727044.727198198</v>
      </c>
      <c r="E6038" s="4">
        <v>-0.32492932701411498</v>
      </c>
      <c r="F6038" s="4">
        <v>-209.989075186126</v>
      </c>
      <c r="G6038" s="4">
        <v>0</v>
      </c>
      <c r="H6038" s="4">
        <v>0.38764127090636502</v>
      </c>
      <c r="I6038" s="4">
        <v>221.89999389648401</v>
      </c>
      <c r="J6038" s="4">
        <v>-312.50115643442501</v>
      </c>
      <c r="K6038" s="4">
        <v>541.83403617602301</v>
      </c>
      <c r="L6038" s="11">
        <f t="shared" si="377"/>
        <v>241.30651039584825</v>
      </c>
      <c r="M6038" s="7">
        <f t="shared" si="378"/>
        <v>241.30651039586093</v>
      </c>
      <c r="N6038" s="13">
        <f t="shared" si="379"/>
        <v>1.2676082405960187E-11</v>
      </c>
      <c r="O6038" s="12" t="str">
        <f t="shared" si="376"/>
        <v/>
      </c>
    </row>
    <row r="6039" spans="1:15" x14ac:dyDescent="0.25">
      <c r="A6039" s="16">
        <v>40704</v>
      </c>
      <c r="B6039" s="33" t="s">
        <v>42</v>
      </c>
      <c r="C6039" s="29">
        <v>820.14455006642902</v>
      </c>
      <c r="D6039" s="10">
        <v>24317022.0134914</v>
      </c>
      <c r="E6039" s="4">
        <v>-0.40968603886323401</v>
      </c>
      <c r="F6039" s="4">
        <v>-266.60921874764</v>
      </c>
      <c r="G6039" s="4">
        <v>0</v>
      </c>
      <c r="H6039" s="4">
        <v>0.50755927248270805</v>
      </c>
      <c r="I6039" s="4">
        <v>223.100006103515</v>
      </c>
      <c r="J6039" s="4">
        <v>-312.50115643442501</v>
      </c>
      <c r="K6039" s="4">
        <v>519.79507537082804</v>
      </c>
      <c r="L6039" s="11">
        <f t="shared" si="377"/>
        <v>163.88257952589748</v>
      </c>
      <c r="M6039" s="7">
        <f t="shared" si="378"/>
        <v>163.88257952588921</v>
      </c>
      <c r="N6039" s="13">
        <f t="shared" si="379"/>
        <v>8.2707174442475662E-12</v>
      </c>
      <c r="O6039" s="12" t="str">
        <f t="shared" si="376"/>
        <v/>
      </c>
    </row>
    <row r="6040" spans="1:15" x14ac:dyDescent="0.25">
      <c r="A6040" s="16">
        <v>40704</v>
      </c>
      <c r="B6040" s="33" t="s">
        <v>43</v>
      </c>
      <c r="C6040" s="29">
        <v>816.822321063397</v>
      </c>
      <c r="D6040" s="10">
        <v>24557971.381216701</v>
      </c>
      <c r="E6040" s="4">
        <v>-0.45919047223864201</v>
      </c>
      <c r="F6040" s="4">
        <v>-307.67356400646997</v>
      </c>
      <c r="G6040" s="4">
        <v>0</v>
      </c>
      <c r="H6040" s="4">
        <v>0.58625470257770895</v>
      </c>
      <c r="I6040" s="4">
        <v>228.100006103515</v>
      </c>
      <c r="J6040" s="4">
        <v>-312.50115643442501</v>
      </c>
      <c r="K6040" s="4">
        <v>458.87803003072003</v>
      </c>
      <c r="L6040" s="11">
        <f t="shared" si="377"/>
        <v>66.930379923679141</v>
      </c>
      <c r="M6040" s="7">
        <f t="shared" si="378"/>
        <v>66.930379923694872</v>
      </c>
      <c r="N6040" s="13">
        <f t="shared" si="379"/>
        <v>1.5731416169728618E-11</v>
      </c>
      <c r="O6040" s="12" t="str">
        <f t="shared" si="376"/>
        <v/>
      </c>
    </row>
    <row r="6041" spans="1:15" x14ac:dyDescent="0.25">
      <c r="A6041" s="16">
        <v>40704</v>
      </c>
      <c r="B6041" s="33" t="s">
        <v>44</v>
      </c>
      <c r="C6041" s="29">
        <v>813.41676093062495</v>
      </c>
      <c r="D6041" s="10">
        <v>24285550.286822401</v>
      </c>
      <c r="E6041" s="4">
        <v>-1.06701522600511</v>
      </c>
      <c r="F6041" s="4">
        <v>-315.32074529373398</v>
      </c>
      <c r="G6041" s="4">
        <v>0</v>
      </c>
      <c r="H6041" s="4">
        <v>1.32691244453057</v>
      </c>
      <c r="I6041" s="4">
        <v>233.39999389648401</v>
      </c>
      <c r="J6041" s="4">
        <v>-312.50115643442501</v>
      </c>
      <c r="K6041" s="4">
        <v>318.48948439250699</v>
      </c>
      <c r="L6041" s="11">
        <f t="shared" si="377"/>
        <v>-75.67252622064251</v>
      </c>
      <c r="M6041" s="7">
        <f t="shared" si="378"/>
        <v>-75.672526220638929</v>
      </c>
      <c r="N6041" s="13">
        <f t="shared" si="379"/>
        <v>3.5811353882309049E-12</v>
      </c>
      <c r="O6041" s="12" t="str">
        <f t="shared" si="376"/>
        <v/>
      </c>
    </row>
    <row r="6042" spans="1:15" x14ac:dyDescent="0.25">
      <c r="A6042" s="16">
        <v>40704</v>
      </c>
      <c r="B6042" s="33" t="s">
        <v>45</v>
      </c>
      <c r="C6042" s="29">
        <v>810.29266538703905</v>
      </c>
      <c r="D6042" s="10">
        <v>23727614.866287999</v>
      </c>
      <c r="E6042" s="4">
        <v>-2.7434087324579002</v>
      </c>
      <c r="F6042" s="4">
        <v>-289.052318870178</v>
      </c>
      <c r="G6042" s="4">
        <v>0</v>
      </c>
      <c r="H6042" s="4">
        <v>2.9990733555195299</v>
      </c>
      <c r="I6042" s="4">
        <v>227.5</v>
      </c>
      <c r="J6042" s="4">
        <v>-312.50115643442501</v>
      </c>
      <c r="K6042" s="4">
        <v>218.81574942200399</v>
      </c>
      <c r="L6042" s="11">
        <f t="shared" si="377"/>
        <v>-154.98206125953737</v>
      </c>
      <c r="M6042" s="7">
        <f t="shared" si="378"/>
        <v>-154.98206125955616</v>
      </c>
      <c r="N6042" s="13">
        <f t="shared" si="379"/>
        <v>1.8786749933497049E-11</v>
      </c>
      <c r="O6042" s="12" t="str">
        <f t="shared" si="376"/>
        <v/>
      </c>
    </row>
    <row r="6043" spans="1:15" x14ac:dyDescent="0.25">
      <c r="A6043" s="16">
        <v>40704</v>
      </c>
      <c r="B6043" s="33" t="s">
        <v>46</v>
      </c>
      <c r="C6043" s="29">
        <v>807.599343553685</v>
      </c>
      <c r="D6043" s="10">
        <v>23079501.693583898</v>
      </c>
      <c r="E6043" s="4">
        <v>-2.4078653686660201</v>
      </c>
      <c r="F6043" s="4">
        <v>-249.19058982707901</v>
      </c>
      <c r="G6043" s="4">
        <v>0</v>
      </c>
      <c r="H6043" s="4">
        <v>2.3233839855354299</v>
      </c>
      <c r="I6043" s="4">
        <v>219.89999389648401</v>
      </c>
      <c r="J6043" s="4">
        <v>-312.50115643442501</v>
      </c>
      <c r="K6043" s="4">
        <v>161.844796885894</v>
      </c>
      <c r="L6043" s="11">
        <f t="shared" si="377"/>
        <v>-180.03143686225664</v>
      </c>
      <c r="M6043" s="7">
        <f t="shared" si="378"/>
        <v>-180.03143686225016</v>
      </c>
      <c r="N6043" s="13">
        <f t="shared" si="379"/>
        <v>6.4801497501321137E-12</v>
      </c>
      <c r="O6043" s="12" t="str">
        <f t="shared" si="376"/>
        <v/>
      </c>
    </row>
    <row r="6044" spans="1:15" x14ac:dyDescent="0.25">
      <c r="A6044" s="16">
        <v>40704</v>
      </c>
      <c r="B6044" s="33" t="s">
        <v>47</v>
      </c>
      <c r="C6044" s="29">
        <v>805.41645424411195</v>
      </c>
      <c r="D6044" s="10">
        <v>22215940.550063401</v>
      </c>
      <c r="E6044" s="4">
        <v>-8.7943845667001905E-2</v>
      </c>
      <c r="F6044" s="4">
        <v>-202.183806877183</v>
      </c>
      <c r="G6044" s="4">
        <v>0</v>
      </c>
      <c r="H6044" s="4">
        <v>1.1702451850875399</v>
      </c>
      <c r="I6044" s="4">
        <v>217.30000305175699</v>
      </c>
      <c r="J6044" s="4">
        <v>-287.57323709522598</v>
      </c>
      <c r="K6044" s="4">
        <v>31.496644158873199</v>
      </c>
      <c r="L6044" s="11">
        <f t="shared" si="377"/>
        <v>-239.87809542235823</v>
      </c>
      <c r="M6044" s="7">
        <f t="shared" si="378"/>
        <v>-239.87809542236022</v>
      </c>
      <c r="N6044" s="13">
        <f t="shared" si="379"/>
        <v>1.9895196601282805E-12</v>
      </c>
      <c r="O6044" s="12" t="str">
        <f t="shared" si="376"/>
        <v/>
      </c>
    </row>
    <row r="6045" spans="1:15" x14ac:dyDescent="0.25">
      <c r="A6045" s="16">
        <v>40704</v>
      </c>
      <c r="B6045" s="33" t="s">
        <v>48</v>
      </c>
      <c r="C6045" s="29">
        <v>803.73585873849697</v>
      </c>
      <c r="D6045" s="10">
        <v>21381810.568319201</v>
      </c>
      <c r="E6045" s="4">
        <v>-0.26805265853989602</v>
      </c>
      <c r="F6045" s="4">
        <v>-155.63672923922499</v>
      </c>
      <c r="G6045" s="4">
        <v>0</v>
      </c>
      <c r="H6045" s="4">
        <v>1.8361241793843599</v>
      </c>
      <c r="I6045" s="4">
        <v>211.5</v>
      </c>
      <c r="J6045" s="4">
        <v>-290.25270461295997</v>
      </c>
      <c r="K6045" s="4">
        <v>1.11858962461914</v>
      </c>
      <c r="L6045" s="11">
        <f t="shared" si="377"/>
        <v>-231.70277270672133</v>
      </c>
      <c r="M6045" s="7">
        <f t="shared" si="378"/>
        <v>-231.70277270672221</v>
      </c>
      <c r="N6045" s="13">
        <f t="shared" si="379"/>
        <v>8.8107299234252423E-13</v>
      </c>
      <c r="O6045" s="12" t="str">
        <f t="shared" si="376"/>
        <v/>
      </c>
    </row>
    <row r="6046" spans="1:15" x14ac:dyDescent="0.25">
      <c r="A6046" s="16">
        <v>40704</v>
      </c>
      <c r="B6046" s="33" t="s">
        <v>49</v>
      </c>
      <c r="C6046" s="29">
        <v>802.42809817776003</v>
      </c>
      <c r="D6046" s="10">
        <v>20733866.972166799</v>
      </c>
      <c r="E6046" s="4">
        <v>0.26359290059213297</v>
      </c>
      <c r="F6046" s="4">
        <v>-121.16473471405</v>
      </c>
      <c r="G6046" s="4">
        <v>0</v>
      </c>
      <c r="H6046" s="4">
        <v>5.4627938752837499</v>
      </c>
      <c r="I6046" s="4">
        <v>204.80000305175699</v>
      </c>
      <c r="J6046" s="4">
        <v>-269.34598737815202</v>
      </c>
      <c r="K6046" s="4">
        <v>0</v>
      </c>
      <c r="L6046" s="11">
        <f t="shared" si="377"/>
        <v>-179.98433226456916</v>
      </c>
      <c r="M6046" s="7">
        <f t="shared" si="378"/>
        <v>-179.98433226455623</v>
      </c>
      <c r="N6046" s="13">
        <f t="shared" si="379"/>
        <v>1.2931877790833823E-11</v>
      </c>
      <c r="O6046" s="12" t="str">
        <f t="shared" si="376"/>
        <v/>
      </c>
    </row>
    <row r="6047" spans="1:15" x14ac:dyDescent="0.25">
      <c r="A6047" s="16">
        <v>40704</v>
      </c>
      <c r="B6047" s="33" t="s">
        <v>50</v>
      </c>
      <c r="C6047" s="29">
        <v>801.37048280316799</v>
      </c>
      <c r="D6047" s="10">
        <v>20218059.7656813</v>
      </c>
      <c r="E6047" s="4">
        <v>0.57481422774837698</v>
      </c>
      <c r="F6047" s="4">
        <v>-98.031164454132295</v>
      </c>
      <c r="G6047" s="4">
        <v>0</v>
      </c>
      <c r="H6047" s="4">
        <v>6.7006797159890397</v>
      </c>
      <c r="I6047" s="4">
        <v>204.69999694824199</v>
      </c>
      <c r="J6047" s="4">
        <v>-257.22410601714699</v>
      </c>
      <c r="K6047" s="4">
        <v>0</v>
      </c>
      <c r="L6047" s="11">
        <f t="shared" si="377"/>
        <v>-143.27977957929988</v>
      </c>
      <c r="M6047" s="7">
        <f t="shared" si="378"/>
        <v>-143.2797795793052</v>
      </c>
      <c r="N6047" s="13">
        <f t="shared" si="379"/>
        <v>5.3148596634855494E-12</v>
      </c>
      <c r="O6047" s="12" t="str">
        <f t="shared" si="376"/>
        <v/>
      </c>
    </row>
    <row r="6048" spans="1:15" x14ac:dyDescent="0.25">
      <c r="A6048" s="16">
        <v>40704</v>
      </c>
      <c r="B6048" s="33" t="s">
        <v>51</v>
      </c>
      <c r="C6048" s="29">
        <v>800.49061405135103</v>
      </c>
      <c r="D6048" s="10">
        <v>19783192.018259</v>
      </c>
      <c r="E6048" s="4">
        <v>0.338452787608582</v>
      </c>
      <c r="F6048" s="4">
        <v>-81.539257283341897</v>
      </c>
      <c r="G6048" s="4">
        <v>0</v>
      </c>
      <c r="H6048" s="4">
        <v>3.5223395095633201</v>
      </c>
      <c r="I6048" s="4">
        <v>202.69999694824199</v>
      </c>
      <c r="J6048" s="4">
        <v>-245.81812846826799</v>
      </c>
      <c r="K6048" s="4">
        <v>0</v>
      </c>
      <c r="L6048" s="11">
        <f t="shared" si="377"/>
        <v>-120.79659650619598</v>
      </c>
      <c r="M6048" s="7">
        <f t="shared" si="378"/>
        <v>-120.79659650619452</v>
      </c>
      <c r="N6048" s="13">
        <f t="shared" si="379"/>
        <v>1.4637180356658064E-12</v>
      </c>
      <c r="O6048" s="12" t="str">
        <f t="shared" si="376"/>
        <v/>
      </c>
    </row>
    <row r="6049" spans="1:15" x14ac:dyDescent="0.25">
      <c r="A6049" s="16">
        <v>40704</v>
      </c>
      <c r="B6049" s="33" t="s">
        <v>52</v>
      </c>
      <c r="C6049" s="29">
        <v>799.74429970551103</v>
      </c>
      <c r="D6049" s="10">
        <v>19416337.865108099</v>
      </c>
      <c r="E6049" s="4">
        <v>0.14227020638124199</v>
      </c>
      <c r="F6049" s="4">
        <v>-69.145469504397298</v>
      </c>
      <c r="G6049" s="4">
        <v>0</v>
      </c>
      <c r="H6049" s="4">
        <v>1.77517182797238</v>
      </c>
      <c r="I6049" s="4">
        <v>209.89999389648401</v>
      </c>
      <c r="J6049" s="4">
        <v>-244.575897857249</v>
      </c>
      <c r="K6049" s="4">
        <v>0</v>
      </c>
      <c r="L6049" s="11">
        <f t="shared" si="377"/>
        <v>-101.90393143080865</v>
      </c>
      <c r="M6049" s="7">
        <f t="shared" si="378"/>
        <v>-101.90393143080588</v>
      </c>
      <c r="N6049" s="13">
        <f t="shared" si="379"/>
        <v>2.7711166694643907E-12</v>
      </c>
      <c r="O6049" s="12" t="str">
        <f t="shared" si="376"/>
        <v/>
      </c>
    </row>
    <row r="6050" spans="1:15" x14ac:dyDescent="0.25">
      <c r="A6050" s="16">
        <v>40705</v>
      </c>
      <c r="B6050" s="33" t="s">
        <v>29</v>
      </c>
      <c r="C6050" s="29">
        <v>799.09581373909805</v>
      </c>
      <c r="D6050" s="10">
        <v>19131649.050656602</v>
      </c>
      <c r="E6050" s="4">
        <v>0.169158365631809</v>
      </c>
      <c r="F6050" s="4">
        <v>-60.0870979487052</v>
      </c>
      <c r="G6050" s="4">
        <v>0</v>
      </c>
      <c r="H6050" s="4">
        <v>1.6826772066448099</v>
      </c>
      <c r="I6050" s="4">
        <v>229.69999694824199</v>
      </c>
      <c r="J6050" s="4">
        <v>-250.54496080832499</v>
      </c>
      <c r="K6050" s="4">
        <v>0</v>
      </c>
      <c r="L6050" s="11">
        <f t="shared" si="377"/>
        <v>-79.080226236511578</v>
      </c>
      <c r="M6050" s="7">
        <f t="shared" si="378"/>
        <v>-79.080226236526954</v>
      </c>
      <c r="N6050" s="13">
        <f t="shared" si="379"/>
        <v>1.5376144801848568E-11</v>
      </c>
      <c r="O6050" s="12" t="str">
        <f t="shared" si="376"/>
        <v/>
      </c>
    </row>
    <row r="6051" spans="1:15" x14ac:dyDescent="0.25">
      <c r="A6051" s="16">
        <v>40705</v>
      </c>
      <c r="B6051" s="33" t="s">
        <v>30</v>
      </c>
      <c r="C6051" s="29">
        <v>798.52573871350398</v>
      </c>
      <c r="D6051" s="10">
        <v>18846521.8133086</v>
      </c>
      <c r="E6051" s="4">
        <v>0.43149048435287302</v>
      </c>
      <c r="F6051" s="4">
        <v>-52.8549837381073</v>
      </c>
      <c r="G6051" s="4">
        <v>0</v>
      </c>
      <c r="H6051" s="4">
        <v>2.6733542685003502</v>
      </c>
      <c r="I6051" s="4">
        <v>222.5</v>
      </c>
      <c r="J6051" s="4">
        <v>-251.95187138920301</v>
      </c>
      <c r="K6051" s="4">
        <v>0</v>
      </c>
      <c r="L6051" s="11">
        <f t="shared" si="377"/>
        <v>-79.202010374457075</v>
      </c>
      <c r="M6051" s="7">
        <f t="shared" si="378"/>
        <v>-79.202010374444853</v>
      </c>
      <c r="N6051" s="13">
        <f t="shared" si="379"/>
        <v>1.2221335055073723E-11</v>
      </c>
      <c r="O6051" s="12" t="str">
        <f t="shared" si="376"/>
        <v/>
      </c>
    </row>
    <row r="6052" spans="1:15" x14ac:dyDescent="0.25">
      <c r="A6052" s="16">
        <v>40705</v>
      </c>
      <c r="B6052" s="33" t="s">
        <v>31</v>
      </c>
      <c r="C6052" s="29">
        <v>798.02675663534205</v>
      </c>
      <c r="D6052" s="10">
        <v>18567372.865208201</v>
      </c>
      <c r="E6052" s="4">
        <v>0.30759014219863801</v>
      </c>
      <c r="F6052" s="4">
        <v>-46.255300190675797</v>
      </c>
      <c r="G6052" s="4">
        <v>0</v>
      </c>
      <c r="H6052" s="4">
        <v>1.81438261778603</v>
      </c>
      <c r="I6052" s="4">
        <v>217.39999389648401</v>
      </c>
      <c r="J6052" s="4">
        <v>-250.80804093810599</v>
      </c>
      <c r="K6052" s="4">
        <v>0</v>
      </c>
      <c r="L6052" s="11">
        <f t="shared" si="377"/>
        <v>-77.541374472313123</v>
      </c>
      <c r="M6052" s="7">
        <f t="shared" si="378"/>
        <v>-77.541374472333118</v>
      </c>
      <c r="N6052" s="13">
        <f t="shared" si="379"/>
        <v>1.9994672584289219E-11</v>
      </c>
      <c r="O6052" s="12" t="str">
        <f t="shared" si="376"/>
        <v/>
      </c>
    </row>
    <row r="6053" spans="1:15" x14ac:dyDescent="0.25">
      <c r="A6053" s="16">
        <v>40705</v>
      </c>
      <c r="B6053" s="33" t="s">
        <v>32</v>
      </c>
      <c r="C6053" s="29">
        <v>797.57630399478899</v>
      </c>
      <c r="D6053" s="10">
        <v>18426626.4525843</v>
      </c>
      <c r="E6053" s="4">
        <v>0.36199215360722897</v>
      </c>
      <c r="F6053" s="4">
        <v>-41.766575904136602</v>
      </c>
      <c r="G6053" s="4">
        <v>0</v>
      </c>
      <c r="H6053" s="4">
        <v>2.7679344219985702</v>
      </c>
      <c r="I6053" s="4">
        <v>265</v>
      </c>
      <c r="J6053" s="4">
        <v>-265.45957640033299</v>
      </c>
      <c r="K6053" s="4">
        <v>0</v>
      </c>
      <c r="L6053" s="11">
        <f t="shared" si="377"/>
        <v>-39.0962257288638</v>
      </c>
      <c r="M6053" s="7">
        <f t="shared" si="378"/>
        <v>-39.09622572886137</v>
      </c>
      <c r="N6053" s="13">
        <f t="shared" si="379"/>
        <v>2.4300561562995426E-12</v>
      </c>
      <c r="O6053" s="12" t="str">
        <f t="shared" si="376"/>
        <v/>
      </c>
    </row>
    <row r="6054" spans="1:15" x14ac:dyDescent="0.25">
      <c r="A6054" s="16">
        <v>40705</v>
      </c>
      <c r="B6054" s="33" t="s">
        <v>33</v>
      </c>
      <c r="C6054" s="29">
        <v>797.16770604546105</v>
      </c>
      <c r="D6054" s="10">
        <v>18181881.704844501</v>
      </c>
      <c r="E6054" s="4">
        <v>0.55020320709024395</v>
      </c>
      <c r="F6054" s="4">
        <v>-37.911837627401901</v>
      </c>
      <c r="G6054" s="4">
        <v>0</v>
      </c>
      <c r="H6054" s="4">
        <v>2.3818403385519402</v>
      </c>
      <c r="I6054" s="4">
        <v>228.89999389648401</v>
      </c>
      <c r="J6054" s="4">
        <v>-261.904851964687</v>
      </c>
      <c r="K6054" s="4">
        <v>0</v>
      </c>
      <c r="L6054" s="11">
        <f t="shared" si="377"/>
        <v>-67.984652149962699</v>
      </c>
      <c r="M6054" s="7">
        <f t="shared" si="378"/>
        <v>-67.984652149944253</v>
      </c>
      <c r="N6054" s="13">
        <f t="shared" si="379"/>
        <v>1.8445689420332201E-11</v>
      </c>
      <c r="O6054" s="12" t="str">
        <f t="shared" si="376"/>
        <v/>
      </c>
    </row>
    <row r="6055" spans="1:15" x14ac:dyDescent="0.25">
      <c r="A6055" s="16">
        <v>40705</v>
      </c>
      <c r="B6055" s="33" t="s">
        <v>34</v>
      </c>
      <c r="C6055" s="29">
        <v>796.80492550060796</v>
      </c>
      <c r="D6055" s="10">
        <v>17973641.392436601</v>
      </c>
      <c r="E6055" s="4">
        <v>0.235270408582027</v>
      </c>
      <c r="F6055" s="4">
        <v>-33.630882995715602</v>
      </c>
      <c r="G6055" s="4">
        <v>0</v>
      </c>
      <c r="H6055" s="4">
        <v>1.0296570409860499</v>
      </c>
      <c r="I6055" s="4">
        <v>209</v>
      </c>
      <c r="J6055" s="4">
        <v>-261.79709362255699</v>
      </c>
      <c r="K6055" s="4">
        <v>27.318517944294801</v>
      </c>
      <c r="L6055" s="11">
        <f t="shared" si="377"/>
        <v>-57.844531224409707</v>
      </c>
      <c r="M6055" s="7">
        <f t="shared" si="378"/>
        <v>-57.844531224416571</v>
      </c>
      <c r="N6055" s="13">
        <f t="shared" si="379"/>
        <v>6.8638428274425678E-12</v>
      </c>
      <c r="O6055" s="12" t="str">
        <f t="shared" si="376"/>
        <v/>
      </c>
    </row>
    <row r="6056" spans="1:15" x14ac:dyDescent="0.25">
      <c r="A6056" s="16">
        <v>40705</v>
      </c>
      <c r="B6056" s="33" t="s">
        <v>35</v>
      </c>
      <c r="C6056" s="29">
        <v>796.45673089540799</v>
      </c>
      <c r="D6056" s="10">
        <v>18009926.299502298</v>
      </c>
      <c r="E6056" s="4">
        <v>-0.37495538405382001</v>
      </c>
      <c r="F6056" s="4">
        <v>-32.208059239702401</v>
      </c>
      <c r="G6056" s="4">
        <v>0</v>
      </c>
      <c r="H6056" s="4">
        <v>0.87617266183510101</v>
      </c>
      <c r="I6056" s="4">
        <v>210</v>
      </c>
      <c r="J6056" s="4">
        <v>-294.05916496335698</v>
      </c>
      <c r="K6056" s="4">
        <v>125.84514777685401</v>
      </c>
      <c r="L6056" s="11">
        <f t="shared" si="377"/>
        <v>10.0791408515759</v>
      </c>
      <c r="M6056" s="7">
        <f t="shared" si="378"/>
        <v>10.079140851582505</v>
      </c>
      <c r="N6056" s="13">
        <f t="shared" si="379"/>
        <v>6.6044947288901312E-12</v>
      </c>
      <c r="O6056" s="12" t="str">
        <f t="shared" si="376"/>
        <v/>
      </c>
    </row>
    <row r="6057" spans="1:15" x14ac:dyDescent="0.25">
      <c r="A6057" s="16">
        <v>40705</v>
      </c>
      <c r="B6057" s="33" t="s">
        <v>36</v>
      </c>
      <c r="C6057" s="29">
        <v>796.06756162335603</v>
      </c>
      <c r="D6057" s="10">
        <v>18347283.632060699</v>
      </c>
      <c r="E6057" s="4">
        <v>-0.67654186227612301</v>
      </c>
      <c r="F6057" s="4">
        <v>-35.9679182911837</v>
      </c>
      <c r="G6057" s="4">
        <v>0</v>
      </c>
      <c r="H6057" s="4">
        <v>0.52546200699171397</v>
      </c>
      <c r="I6057" s="4">
        <v>209.30000305175699</v>
      </c>
      <c r="J6057" s="4">
        <v>-312.50115643442501</v>
      </c>
      <c r="K6057" s="4">
        <v>233.03052168425799</v>
      </c>
      <c r="L6057" s="11">
        <f t="shared" si="377"/>
        <v>93.710370155121865</v>
      </c>
      <c r="M6057" s="7">
        <f t="shared" si="378"/>
        <v>93.710370155111363</v>
      </c>
      <c r="N6057" s="13">
        <f t="shared" si="379"/>
        <v>1.0501821634534281E-11</v>
      </c>
      <c r="O6057" s="12" t="str">
        <f t="shared" si="376"/>
        <v/>
      </c>
    </row>
    <row r="6058" spans="1:15" x14ac:dyDescent="0.25">
      <c r="A6058" s="16">
        <v>40705</v>
      </c>
      <c r="B6058" s="33" t="s">
        <v>37</v>
      </c>
      <c r="C6058" s="29">
        <v>795.55089882106995</v>
      </c>
      <c r="D6058" s="10">
        <v>19062106.407514799</v>
      </c>
      <c r="E6058" s="4">
        <v>-0.228836559907797</v>
      </c>
      <c r="F6058" s="4">
        <v>-47.829920163014698</v>
      </c>
      <c r="G6058" s="4">
        <v>0</v>
      </c>
      <c r="H6058" s="4">
        <v>0.26472223051468202</v>
      </c>
      <c r="I6058" s="4">
        <v>211.69999694824199</v>
      </c>
      <c r="J6058" s="4">
        <v>-312.50115643442501</v>
      </c>
      <c r="K6058" s="4">
        <v>347.15707604917901</v>
      </c>
      <c r="L6058" s="11">
        <f t="shared" si="377"/>
        <v>198.56188207058818</v>
      </c>
      <c r="M6058" s="7">
        <f t="shared" si="378"/>
        <v>198.56188207058341</v>
      </c>
      <c r="N6058" s="13">
        <f t="shared" si="379"/>
        <v>4.7748471843078732E-12</v>
      </c>
      <c r="O6058" s="12" t="str">
        <f t="shared" si="376"/>
        <v/>
      </c>
    </row>
    <row r="6059" spans="1:15" x14ac:dyDescent="0.25">
      <c r="A6059" s="16">
        <v>40705</v>
      </c>
      <c r="B6059" s="33" t="s">
        <v>38</v>
      </c>
      <c r="C6059" s="29">
        <v>794.76620975928699</v>
      </c>
      <c r="D6059" s="10">
        <v>20069598.054329101</v>
      </c>
      <c r="E6059" s="4">
        <v>-0.75636239056389798</v>
      </c>
      <c r="F6059" s="4">
        <v>-72.594276964171399</v>
      </c>
      <c r="G6059" s="4">
        <v>0</v>
      </c>
      <c r="H6059" s="4">
        <v>0.79167673753813494</v>
      </c>
      <c r="I6059" s="4">
        <v>214</v>
      </c>
      <c r="J6059" s="4">
        <v>-312.50115643442501</v>
      </c>
      <c r="K6059" s="4">
        <v>450.91890983337299</v>
      </c>
      <c r="L6059" s="11">
        <f t="shared" si="377"/>
        <v>279.85879078175083</v>
      </c>
      <c r="M6059" s="7">
        <f t="shared" si="378"/>
        <v>279.85879078175043</v>
      </c>
      <c r="N6059" s="13">
        <f t="shared" si="379"/>
        <v>3.979039320256561E-13</v>
      </c>
      <c r="O6059" s="12" t="str">
        <f t="shared" si="376"/>
        <v/>
      </c>
    </row>
    <row r="6060" spans="1:15" x14ac:dyDescent="0.25">
      <c r="A6060" s="16">
        <v>40705</v>
      </c>
      <c r="B6060" s="33" t="s">
        <v>39</v>
      </c>
      <c r="C6060" s="29">
        <v>793.53619509867201</v>
      </c>
      <c r="D6060" s="10">
        <v>21168418.8002051</v>
      </c>
      <c r="E6060" s="4">
        <v>-2.5130121076960701</v>
      </c>
      <c r="F6060" s="4">
        <v>-113.63669006123899</v>
      </c>
      <c r="G6060" s="4">
        <v>0</v>
      </c>
      <c r="H6060" s="4">
        <v>2.4627685813004301</v>
      </c>
      <c r="I6060" s="4">
        <v>215</v>
      </c>
      <c r="J6060" s="4">
        <v>-312.50115643442501</v>
      </c>
      <c r="K6060" s="4">
        <v>516.41607498760595</v>
      </c>
      <c r="L6060" s="11">
        <f t="shared" si="377"/>
        <v>305.22798496554628</v>
      </c>
      <c r="M6060" s="7">
        <f t="shared" si="378"/>
        <v>305.22798496555538</v>
      </c>
      <c r="N6060" s="13">
        <f t="shared" si="379"/>
        <v>9.0949470177292824E-12</v>
      </c>
      <c r="O6060" s="12" t="str">
        <f t="shared" si="376"/>
        <v/>
      </c>
    </row>
    <row r="6061" spans="1:15" x14ac:dyDescent="0.25">
      <c r="A6061" s="16">
        <v>40705</v>
      </c>
      <c r="B6061" s="33" t="s">
        <v>40</v>
      </c>
      <c r="C6061" s="29">
        <v>791.69285158262096</v>
      </c>
      <c r="D6061" s="10">
        <v>22213397.876253899</v>
      </c>
      <c r="E6061" s="4">
        <v>-2.1805078335403101</v>
      </c>
      <c r="F6061" s="4">
        <v>-170.486530814438</v>
      </c>
      <c r="G6061" s="4">
        <v>0</v>
      </c>
      <c r="H6061" s="4">
        <v>2.3904316343933698</v>
      </c>
      <c r="I6061" s="4">
        <v>216.69999694824199</v>
      </c>
      <c r="J6061" s="4">
        <v>-312.50115643442501</v>
      </c>
      <c r="K6061" s="4">
        <v>556.34973206888105</v>
      </c>
      <c r="L6061" s="11">
        <f t="shared" si="377"/>
        <v>290.27196556911309</v>
      </c>
      <c r="M6061" s="7">
        <f t="shared" si="378"/>
        <v>290.27196556911082</v>
      </c>
      <c r="N6061" s="13">
        <f t="shared" si="379"/>
        <v>2.2737367544323206E-12</v>
      </c>
      <c r="O6061" s="12" t="str">
        <f t="shared" si="376"/>
        <v/>
      </c>
    </row>
    <row r="6062" spans="1:15" x14ac:dyDescent="0.25">
      <c r="A6062" s="16">
        <v>40705</v>
      </c>
      <c r="B6062" s="33" t="s">
        <v>41</v>
      </c>
      <c r="C6062" s="29">
        <v>789.12361207542801</v>
      </c>
      <c r="D6062" s="10">
        <v>23069639.750871599</v>
      </c>
      <c r="E6062" s="4">
        <v>-6.0072543223862001</v>
      </c>
      <c r="F6062" s="4">
        <v>-237.27372080591999</v>
      </c>
      <c r="G6062" s="4">
        <v>0</v>
      </c>
      <c r="H6062" s="4">
        <v>6.36920876592482</v>
      </c>
      <c r="I6062" s="4">
        <v>224.100006103515</v>
      </c>
      <c r="J6062" s="4">
        <v>-312.50115643442501</v>
      </c>
      <c r="K6062" s="4">
        <v>563.15788186488601</v>
      </c>
      <c r="L6062" s="11">
        <f t="shared" si="377"/>
        <v>237.84496517159459</v>
      </c>
      <c r="M6062" s="7">
        <f t="shared" si="378"/>
        <v>237.8449651715832</v>
      </c>
      <c r="N6062" s="13">
        <f t="shared" si="379"/>
        <v>1.1397105481592007E-11</v>
      </c>
      <c r="O6062" s="12" t="str">
        <f t="shared" si="376"/>
        <v/>
      </c>
    </row>
    <row r="6063" spans="1:15" x14ac:dyDescent="0.25">
      <c r="A6063" s="16">
        <v>40705</v>
      </c>
      <c r="B6063" s="33" t="s">
        <v>42</v>
      </c>
      <c r="C6063" s="29">
        <v>785.85865868689098</v>
      </c>
      <c r="D6063" s="10">
        <v>23604028.651176602</v>
      </c>
      <c r="E6063" s="4">
        <v>-20.872556385299301</v>
      </c>
      <c r="F6063" s="4">
        <v>-299.96640875851898</v>
      </c>
      <c r="G6063" s="4">
        <v>0</v>
      </c>
      <c r="H6063" s="4">
        <v>19.912290475420601</v>
      </c>
      <c r="I6063" s="4">
        <v>222.19999694824199</v>
      </c>
      <c r="J6063" s="4">
        <v>-312.50115643442501</v>
      </c>
      <c r="K6063" s="4">
        <v>539.66919535040699</v>
      </c>
      <c r="L6063" s="11">
        <f t="shared" si="377"/>
        <v>148.44136119582629</v>
      </c>
      <c r="M6063" s="7">
        <f t="shared" si="378"/>
        <v>148.44136119583413</v>
      </c>
      <c r="N6063" s="13">
        <f t="shared" si="379"/>
        <v>7.8443918027915061E-12</v>
      </c>
      <c r="O6063" s="12" t="str">
        <f t="shared" si="376"/>
        <v/>
      </c>
    </row>
    <row r="6064" spans="1:15" x14ac:dyDescent="0.25">
      <c r="A6064" s="16">
        <v>40705</v>
      </c>
      <c r="B6064" s="33" t="s">
        <v>43</v>
      </c>
      <c r="C6064" s="29">
        <v>782.12609844477595</v>
      </c>
      <c r="D6064" s="10">
        <v>23805333.6394439</v>
      </c>
      <c r="E6064" s="4">
        <v>-18.473560730942499</v>
      </c>
      <c r="F6064" s="4">
        <v>-343.56162946968999</v>
      </c>
      <c r="G6064" s="4">
        <v>0</v>
      </c>
      <c r="H6064" s="4">
        <v>18.9092662182507</v>
      </c>
      <c r="I6064" s="4">
        <v>225.80000305175699</v>
      </c>
      <c r="J6064" s="4">
        <v>-312.50115643442501</v>
      </c>
      <c r="K6064" s="4">
        <v>485.74512966151599</v>
      </c>
      <c r="L6064" s="11">
        <f t="shared" si="377"/>
        <v>55.918052296466158</v>
      </c>
      <c r="M6064" s="7">
        <f t="shared" si="378"/>
        <v>55.918052296471885</v>
      </c>
      <c r="N6064" s="13">
        <f t="shared" si="379"/>
        <v>5.7269744502264075E-12</v>
      </c>
      <c r="O6064" s="12" t="str">
        <f t="shared" si="376"/>
        <v/>
      </c>
    </row>
    <row r="6065" spans="1:15" x14ac:dyDescent="0.25">
      <c r="A6065" s="16">
        <v>40705</v>
      </c>
      <c r="B6065" s="33" t="s">
        <v>44</v>
      </c>
      <c r="C6065" s="29">
        <v>778.25809001926405</v>
      </c>
      <c r="D6065" s="10">
        <v>23647242.325695299</v>
      </c>
      <c r="E6065" s="4">
        <v>-8.3700875595234994</v>
      </c>
      <c r="F6065" s="4">
        <v>-357.29657137658</v>
      </c>
      <c r="G6065" s="4">
        <v>0</v>
      </c>
      <c r="H6065" s="4">
        <v>8.3088418922329108</v>
      </c>
      <c r="I6065" s="4">
        <v>223.69999694824199</v>
      </c>
      <c r="J6065" s="4">
        <v>-312.50115643442501</v>
      </c>
      <c r="K6065" s="4">
        <v>402.24472271100302</v>
      </c>
      <c r="L6065" s="11">
        <f t="shared" si="377"/>
        <v>-43.914253819050543</v>
      </c>
      <c r="M6065" s="7">
        <f t="shared" si="378"/>
        <v>-43.914253819056064</v>
      </c>
      <c r="N6065" s="13">
        <f t="shared" si="379"/>
        <v>5.5209170568559784E-12</v>
      </c>
      <c r="O6065" s="12" t="str">
        <f t="shared" si="376"/>
        <v/>
      </c>
    </row>
    <row r="6066" spans="1:15" x14ac:dyDescent="0.25">
      <c r="A6066" s="16">
        <v>40705</v>
      </c>
      <c r="B6066" s="33" t="s">
        <v>45</v>
      </c>
      <c r="C6066" s="29">
        <v>774.59209826758297</v>
      </c>
      <c r="D6066" s="10">
        <v>23191330.339294501</v>
      </c>
      <c r="E6066" s="4">
        <v>-6.8634894932005199</v>
      </c>
      <c r="F6066" s="4">
        <v>-338.76167476427798</v>
      </c>
      <c r="G6066" s="4">
        <v>0</v>
      </c>
      <c r="H6066" s="4">
        <v>6.47174016377088</v>
      </c>
      <c r="I6066" s="4">
        <v>221.69999694824199</v>
      </c>
      <c r="J6066" s="4">
        <v>-312.50115643442501</v>
      </c>
      <c r="K6066" s="4">
        <v>303.31236513522998</v>
      </c>
      <c r="L6066" s="11">
        <f t="shared" si="377"/>
        <v>-126.64221844466061</v>
      </c>
      <c r="M6066" s="7">
        <f t="shared" si="378"/>
        <v>-126.6422184446661</v>
      </c>
      <c r="N6066" s="13">
        <f t="shared" si="379"/>
        <v>5.4853899200679734E-12</v>
      </c>
      <c r="O6066" s="12" t="str">
        <f t="shared" si="376"/>
        <v/>
      </c>
    </row>
    <row r="6067" spans="1:15" x14ac:dyDescent="0.25">
      <c r="A6067" s="16">
        <v>40705</v>
      </c>
      <c r="B6067" s="33" t="s">
        <v>46</v>
      </c>
      <c r="C6067" s="29">
        <v>771.41821131962797</v>
      </c>
      <c r="D6067" s="10">
        <v>22436174.3880741</v>
      </c>
      <c r="E6067" s="4">
        <v>-7.2313346533981804</v>
      </c>
      <c r="F6067" s="4">
        <v>-293.136277249172</v>
      </c>
      <c r="G6067" s="4">
        <v>0</v>
      </c>
      <c r="H6067" s="4">
        <v>7.0212403378012702</v>
      </c>
      <c r="I6067" s="4">
        <v>221.19999694824199</v>
      </c>
      <c r="J6067" s="4">
        <v>-312.50115643442501</v>
      </c>
      <c r="K6067" s="4">
        <v>174.881989045284</v>
      </c>
      <c r="L6067" s="11">
        <f t="shared" si="377"/>
        <v>-209.7655420056679</v>
      </c>
      <c r="M6067" s="7">
        <f t="shared" si="378"/>
        <v>-209.76554200566684</v>
      </c>
      <c r="N6067" s="13">
        <f t="shared" si="379"/>
        <v>1.0516032489249483E-12</v>
      </c>
      <c r="O6067" s="12" t="str">
        <f t="shared" si="376"/>
        <v/>
      </c>
    </row>
    <row r="6068" spans="1:15" x14ac:dyDescent="0.25">
      <c r="A6068" s="16">
        <v>40705</v>
      </c>
      <c r="B6068" s="33" t="s">
        <v>47</v>
      </c>
      <c r="C6068" s="29">
        <v>768.921452375027</v>
      </c>
      <c r="D6068" s="10">
        <v>21475209.951581098</v>
      </c>
      <c r="E6068" s="4">
        <v>-2.9643258916568</v>
      </c>
      <c r="F6068" s="4">
        <v>-230.918208960079</v>
      </c>
      <c r="G6068" s="4">
        <v>0</v>
      </c>
      <c r="H6068" s="4">
        <v>11.2934512090029</v>
      </c>
      <c r="I6068" s="4">
        <v>211.19999694824199</v>
      </c>
      <c r="J6068" s="4">
        <v>-289.62296459564197</v>
      </c>
      <c r="K6068" s="4">
        <v>34.077485597620701</v>
      </c>
      <c r="L6068" s="11">
        <f t="shared" si="377"/>
        <v>-266.93456569251219</v>
      </c>
      <c r="M6068" s="7">
        <f t="shared" si="378"/>
        <v>-266.93456569250054</v>
      </c>
      <c r="N6068" s="13">
        <f t="shared" si="379"/>
        <v>1.1652900866465643E-11</v>
      </c>
      <c r="O6068" s="12" t="str">
        <f t="shared" si="376"/>
        <v/>
      </c>
    </row>
    <row r="6069" spans="1:15" x14ac:dyDescent="0.25">
      <c r="A6069" s="16">
        <v>40705</v>
      </c>
      <c r="B6069" s="33" t="s">
        <v>48</v>
      </c>
      <c r="C6069" s="29">
        <v>767.04711965887498</v>
      </c>
      <c r="D6069" s="10">
        <v>20599586.744712099</v>
      </c>
      <c r="E6069" s="4">
        <v>-2.9495737793858199</v>
      </c>
      <c r="F6069" s="4">
        <v>-173.26658772447999</v>
      </c>
      <c r="G6069" s="4">
        <v>0</v>
      </c>
      <c r="H6069" s="4">
        <v>12.2125827856808</v>
      </c>
      <c r="I6069" s="4">
        <v>204.19999694824199</v>
      </c>
      <c r="J6069" s="4">
        <v>-284.49868065406298</v>
      </c>
      <c r="K6069" s="4">
        <v>1.07359384928186</v>
      </c>
      <c r="L6069" s="11">
        <f t="shared" si="377"/>
        <v>-243.22866857472414</v>
      </c>
      <c r="M6069" s="7">
        <f t="shared" si="378"/>
        <v>-243.22866857472187</v>
      </c>
      <c r="N6069" s="13">
        <f t="shared" si="379"/>
        <v>2.2737367544323206E-12</v>
      </c>
      <c r="O6069" s="12" t="str">
        <f t="shared" si="376"/>
        <v/>
      </c>
    </row>
    <row r="6070" spans="1:15" x14ac:dyDescent="0.25">
      <c r="A6070" s="16">
        <v>40705</v>
      </c>
      <c r="B6070" s="33" t="s">
        <v>49</v>
      </c>
      <c r="C6070" s="29">
        <v>765.61453335530098</v>
      </c>
      <c r="D6070" s="10">
        <v>19927169.0237367</v>
      </c>
      <c r="E6070" s="4">
        <v>1.51565957818402E-2</v>
      </c>
      <c r="F6070" s="4">
        <v>-132.69773299693</v>
      </c>
      <c r="G6070" s="4">
        <v>0</v>
      </c>
      <c r="H6070" s="4">
        <v>4.6317784545155298</v>
      </c>
      <c r="I6070" s="4">
        <v>205.30000305175699</v>
      </c>
      <c r="J6070" s="4">
        <v>-264.03190537604399</v>
      </c>
      <c r="K6070" s="4">
        <v>0</v>
      </c>
      <c r="L6070" s="11">
        <f t="shared" si="377"/>
        <v>-186.78270027091963</v>
      </c>
      <c r="M6070" s="7">
        <f t="shared" si="378"/>
        <v>-186.78270027094416</v>
      </c>
      <c r="N6070" s="13">
        <f t="shared" si="379"/>
        <v>2.4527935238438658E-11</v>
      </c>
      <c r="O6070" s="12" t="str">
        <f t="shared" si="376"/>
        <v/>
      </c>
    </row>
    <row r="6071" spans="1:15" x14ac:dyDescent="0.25">
      <c r="A6071" s="16">
        <v>40705</v>
      </c>
      <c r="B6071" s="33" t="s">
        <v>50</v>
      </c>
      <c r="C6071" s="29">
        <v>764.47205478262799</v>
      </c>
      <c r="D6071" s="10">
        <v>19389236.1230455</v>
      </c>
      <c r="E6071" s="4">
        <v>0.15382706711291999</v>
      </c>
      <c r="F6071" s="4">
        <v>-105.84227295754</v>
      </c>
      <c r="G6071" s="4">
        <v>0</v>
      </c>
      <c r="H6071" s="4">
        <v>3.2990334352318902</v>
      </c>
      <c r="I6071" s="4">
        <v>205.80000305175699</v>
      </c>
      <c r="J6071" s="4">
        <v>-252.83639634411799</v>
      </c>
      <c r="K6071" s="4">
        <v>0</v>
      </c>
      <c r="L6071" s="11">
        <f t="shared" si="377"/>
        <v>-149.42580574755618</v>
      </c>
      <c r="M6071" s="7">
        <f t="shared" si="378"/>
        <v>-149.42580574755556</v>
      </c>
      <c r="N6071" s="13">
        <f t="shared" si="379"/>
        <v>6.2527760746888816E-13</v>
      </c>
      <c r="O6071" s="12" t="str">
        <f t="shared" si="376"/>
        <v/>
      </c>
    </row>
    <row r="6072" spans="1:15" x14ac:dyDescent="0.25">
      <c r="A6072" s="16">
        <v>40705</v>
      </c>
      <c r="B6072" s="33" t="s">
        <v>51</v>
      </c>
      <c r="C6072" s="29">
        <v>763.53237299251805</v>
      </c>
      <c r="D6072" s="10">
        <v>18950361.577996898</v>
      </c>
      <c r="E6072" s="4">
        <v>0.39827982822524899</v>
      </c>
      <c r="F6072" s="4">
        <v>-87.086585558206707</v>
      </c>
      <c r="G6072" s="4">
        <v>0</v>
      </c>
      <c r="H6072" s="4">
        <v>6.6832932365132498</v>
      </c>
      <c r="I6072" s="4">
        <v>206.5</v>
      </c>
      <c r="J6072" s="4">
        <v>-248.40458335337601</v>
      </c>
      <c r="K6072" s="4">
        <v>0</v>
      </c>
      <c r="L6072" s="11">
        <f t="shared" si="377"/>
        <v>-121.90959584684421</v>
      </c>
      <c r="M6072" s="7">
        <f t="shared" si="378"/>
        <v>-121.90959584683387</v>
      </c>
      <c r="N6072" s="13">
        <f t="shared" si="379"/>
        <v>1.0345502232667059E-11</v>
      </c>
      <c r="O6072" s="12" t="str">
        <f t="shared" si="376"/>
        <v/>
      </c>
    </row>
    <row r="6073" spans="1:15" x14ac:dyDescent="0.25">
      <c r="A6073" s="16">
        <v>40705</v>
      </c>
      <c r="B6073" s="33" t="s">
        <v>52</v>
      </c>
      <c r="C6073" s="29">
        <v>762.74220914883006</v>
      </c>
      <c r="D6073" s="10">
        <v>18577492.052927598</v>
      </c>
      <c r="E6073" s="4">
        <v>0.759833125838979</v>
      </c>
      <c r="F6073" s="4">
        <v>-73.279713809978801</v>
      </c>
      <c r="G6073" s="4">
        <v>0</v>
      </c>
      <c r="H6073" s="4">
        <v>12.2210714878518</v>
      </c>
      <c r="I6073" s="4">
        <v>202.39999389648401</v>
      </c>
      <c r="J6073" s="4">
        <v>-245.67605277500601</v>
      </c>
      <c r="K6073" s="4">
        <v>0</v>
      </c>
      <c r="L6073" s="11">
        <f t="shared" si="377"/>
        <v>-103.57486807481004</v>
      </c>
      <c r="M6073" s="7">
        <f t="shared" si="378"/>
        <v>-103.57486807480558</v>
      </c>
      <c r="N6073" s="13">
        <f t="shared" si="379"/>
        <v>4.4622083805734292E-12</v>
      </c>
      <c r="O6073" s="12" t="str">
        <f t="shared" si="376"/>
        <v/>
      </c>
    </row>
    <row r="6074" spans="1:15" x14ac:dyDescent="0.25">
      <c r="A6074" s="16">
        <v>40706</v>
      </c>
      <c r="B6074" s="33" t="s">
        <v>29</v>
      </c>
      <c r="C6074" s="29">
        <v>762.06429142278898</v>
      </c>
      <c r="D6074" s="10">
        <v>18271502.329848502</v>
      </c>
      <c r="E6074" s="4">
        <v>1.26937272931536</v>
      </c>
      <c r="F6074" s="4">
        <v>-62.942622196952499</v>
      </c>
      <c r="G6074" s="4">
        <v>0</v>
      </c>
      <c r="H6074" s="4">
        <v>29.9385929561934</v>
      </c>
      <c r="I6074" s="4">
        <v>196.600006103515</v>
      </c>
      <c r="J6074" s="4">
        <v>-249.862494891811</v>
      </c>
      <c r="K6074" s="4">
        <v>0</v>
      </c>
      <c r="L6074" s="11">
        <f t="shared" si="377"/>
        <v>-84.997145299739742</v>
      </c>
      <c r="M6074" s="7">
        <f t="shared" si="378"/>
        <v>-84.997145299749036</v>
      </c>
      <c r="N6074" s="13">
        <f t="shared" si="379"/>
        <v>9.2938989837421104E-12</v>
      </c>
      <c r="O6074" s="12" t="str">
        <f t="shared" si="376"/>
        <v/>
      </c>
    </row>
    <row r="6075" spans="1:15" x14ac:dyDescent="0.25">
      <c r="A6075" s="16">
        <v>40706</v>
      </c>
      <c r="B6075" s="33" t="s">
        <v>30</v>
      </c>
      <c r="C6075" s="29">
        <v>761.45590287072696</v>
      </c>
      <c r="D6075" s="10">
        <v>18072003.507196501</v>
      </c>
      <c r="E6075" s="4">
        <v>-3.10228025986875</v>
      </c>
      <c r="F6075" s="4">
        <v>-55.988307637235003</v>
      </c>
      <c r="G6075" s="4">
        <v>0</v>
      </c>
      <c r="H6075" s="4">
        <v>73.356780381408797</v>
      </c>
      <c r="I6075" s="4">
        <v>193.89999389648401</v>
      </c>
      <c r="J6075" s="4">
        <v>-263.582526006362</v>
      </c>
      <c r="K6075" s="4">
        <v>0</v>
      </c>
      <c r="L6075" s="11">
        <f t="shared" si="377"/>
        <v>-55.416339625572959</v>
      </c>
      <c r="M6075" s="7">
        <f t="shared" si="378"/>
        <v>-55.416339625555814</v>
      </c>
      <c r="N6075" s="13">
        <f t="shared" si="379"/>
        <v>1.7145396213891217E-11</v>
      </c>
      <c r="O6075" s="12" t="str">
        <f t="shared" si="376"/>
        <v/>
      </c>
    </row>
    <row r="6076" spans="1:15" x14ac:dyDescent="0.25">
      <c r="A6076" s="16">
        <v>40706</v>
      </c>
      <c r="B6076" s="33" t="s">
        <v>31</v>
      </c>
      <c r="C6076" s="29">
        <v>760.90007107822498</v>
      </c>
      <c r="D6076" s="10">
        <v>17846735.783273999</v>
      </c>
      <c r="E6076" s="4">
        <v>-7.6018692655703202</v>
      </c>
      <c r="F6076" s="4">
        <v>-50.590962068233402</v>
      </c>
      <c r="G6076" s="4">
        <v>0</v>
      </c>
      <c r="H6076" s="4">
        <v>74.140219721130094</v>
      </c>
      <c r="I6076" s="4">
        <v>190.30000305175699</v>
      </c>
      <c r="J6076" s="4">
        <v>-268.821759195315</v>
      </c>
      <c r="K6076" s="4">
        <v>0</v>
      </c>
      <c r="L6076" s="11">
        <f t="shared" si="377"/>
        <v>-62.574367756231652</v>
      </c>
      <c r="M6076" s="7">
        <f t="shared" si="378"/>
        <v>-62.574367756250624</v>
      </c>
      <c r="N6076" s="13">
        <f t="shared" si="379"/>
        <v>1.8971491044794675E-11</v>
      </c>
      <c r="O6076" s="12" t="str">
        <f t="shared" si="376"/>
        <v/>
      </c>
    </row>
    <row r="6077" spans="1:15" x14ac:dyDescent="0.25">
      <c r="A6077" s="16">
        <v>40706</v>
      </c>
      <c r="B6077" s="33" t="s">
        <v>32</v>
      </c>
      <c r="C6077" s="29">
        <v>760.40538696598503</v>
      </c>
      <c r="D6077" s="10">
        <v>17613214.595531698</v>
      </c>
      <c r="E6077" s="4">
        <v>-6.15951278943517</v>
      </c>
      <c r="F6077" s="4">
        <v>-45.096662965361801</v>
      </c>
      <c r="G6077" s="4">
        <v>0</v>
      </c>
      <c r="H6077" s="4">
        <v>67.862681778295993</v>
      </c>
      <c r="I6077" s="4">
        <v>187.80000305175699</v>
      </c>
      <c r="J6077" s="4">
        <v>-269.27350567034603</v>
      </c>
      <c r="K6077" s="4">
        <v>0</v>
      </c>
      <c r="L6077" s="11">
        <f t="shared" si="377"/>
        <v>-64.866996595090029</v>
      </c>
      <c r="M6077" s="7">
        <f t="shared" si="378"/>
        <v>-64.866996595083421</v>
      </c>
      <c r="N6077" s="13">
        <f t="shared" si="379"/>
        <v>6.6080474425689317E-12</v>
      </c>
      <c r="O6077" s="12" t="str">
        <f t="shared" si="376"/>
        <v/>
      </c>
    </row>
    <row r="6078" spans="1:15" x14ac:dyDescent="0.25">
      <c r="A6078" s="16">
        <v>40706</v>
      </c>
      <c r="B6078" s="33" t="s">
        <v>33</v>
      </c>
      <c r="C6078" s="29">
        <v>759.98022471642298</v>
      </c>
      <c r="D6078" s="10">
        <v>17330284.555705301</v>
      </c>
      <c r="E6078" s="4">
        <v>-0.41564558127204498</v>
      </c>
      <c r="F6078" s="4">
        <v>-39.3325633129962</v>
      </c>
      <c r="G6078" s="4">
        <v>0</v>
      </c>
      <c r="H6078" s="4">
        <v>37.241488878318201</v>
      </c>
      <c r="I6078" s="4">
        <v>184.39999389648401</v>
      </c>
      <c r="J6078" s="4">
        <v>-260.48495161009799</v>
      </c>
      <c r="K6078" s="4">
        <v>0</v>
      </c>
      <c r="L6078" s="11">
        <f t="shared" si="377"/>
        <v>-78.591677729564026</v>
      </c>
      <c r="M6078" s="7">
        <f t="shared" si="378"/>
        <v>-78.591677729554675</v>
      </c>
      <c r="N6078" s="13">
        <f t="shared" si="379"/>
        <v>9.3507424026029184E-12</v>
      </c>
      <c r="O6078" s="12" t="str">
        <f t="shared" si="376"/>
        <v/>
      </c>
    </row>
    <row r="6079" spans="1:15" x14ac:dyDescent="0.25">
      <c r="A6079" s="16">
        <v>40706</v>
      </c>
      <c r="B6079" s="33" t="s">
        <v>34</v>
      </c>
      <c r="C6079" s="29">
        <v>759.60874315170304</v>
      </c>
      <c r="D6079" s="10">
        <v>17128853.089597698</v>
      </c>
      <c r="E6079" s="4">
        <v>-0.25112513096233402</v>
      </c>
      <c r="F6079" s="4">
        <v>-34.379635889207499</v>
      </c>
      <c r="G6079" s="4">
        <v>0</v>
      </c>
      <c r="H6079" s="4">
        <v>5.72981725787327</v>
      </c>
      <c r="I6079" s="4">
        <v>182.19999694824199</v>
      </c>
      <c r="J6079" s="4">
        <v>-261.76208804005898</v>
      </c>
      <c r="K6079" s="4">
        <v>52.509849824226698</v>
      </c>
      <c r="L6079" s="11">
        <f t="shared" si="377"/>
        <v>-55.953185029886875</v>
      </c>
      <c r="M6079" s="7">
        <f t="shared" si="378"/>
        <v>-55.953185029889767</v>
      </c>
      <c r="N6079" s="13">
        <f t="shared" si="379"/>
        <v>2.8919089345436078E-12</v>
      </c>
      <c r="O6079" s="12" t="str">
        <f t="shared" si="376"/>
        <v/>
      </c>
    </row>
    <row r="6080" spans="1:15" x14ac:dyDescent="0.25">
      <c r="A6080" s="16">
        <v>40706</v>
      </c>
      <c r="B6080" s="33" t="s">
        <v>35</v>
      </c>
      <c r="C6080" s="29">
        <v>759.24723185085804</v>
      </c>
      <c r="D6080" s="10">
        <v>17191447.007330999</v>
      </c>
      <c r="E6080" s="4">
        <v>-2.6676029750479602</v>
      </c>
      <c r="F6080" s="4">
        <v>-33.171826605712504</v>
      </c>
      <c r="G6080" s="4">
        <v>0</v>
      </c>
      <c r="H6080" s="4">
        <v>2.9222667446810702</v>
      </c>
      <c r="I6080" s="4">
        <v>187</v>
      </c>
      <c r="J6080" s="4">
        <v>-298.06805119171401</v>
      </c>
      <c r="K6080" s="4">
        <v>161.372413398145</v>
      </c>
      <c r="L6080" s="11">
        <f t="shared" si="377"/>
        <v>17.387199370351595</v>
      </c>
      <c r="M6080" s="7">
        <f t="shared" si="378"/>
        <v>17.387199370361245</v>
      </c>
      <c r="N6080" s="13">
        <f t="shared" si="379"/>
        <v>9.6491703516221605E-12</v>
      </c>
      <c r="O6080" s="12" t="str">
        <f t="shared" si="376"/>
        <v/>
      </c>
    </row>
    <row r="6081" spans="1:15" x14ac:dyDescent="0.25">
      <c r="A6081" s="16">
        <v>40706</v>
      </c>
      <c r="B6081" s="33" t="s">
        <v>36</v>
      </c>
      <c r="C6081" s="29">
        <v>758.82912590771105</v>
      </c>
      <c r="D6081" s="10">
        <v>17605477.280016001</v>
      </c>
      <c r="E6081" s="4">
        <v>-2.9512823544970401</v>
      </c>
      <c r="F6081" s="4">
        <v>-38.380578311536603</v>
      </c>
      <c r="G6081" s="4">
        <v>0</v>
      </c>
      <c r="H6081" s="4">
        <v>1.6309455129405599</v>
      </c>
      <c r="I6081" s="4">
        <v>190.89999389648401</v>
      </c>
      <c r="J6081" s="4">
        <v>-312.50115643442501</v>
      </c>
      <c r="K6081" s="4">
        <v>276.31048677019999</v>
      </c>
      <c r="L6081" s="11">
        <f t="shared" si="377"/>
        <v>115.00840907916592</v>
      </c>
      <c r="M6081" s="7">
        <f t="shared" si="378"/>
        <v>115.00840907916736</v>
      </c>
      <c r="N6081" s="13">
        <f t="shared" si="379"/>
        <v>1.4495071809506044E-12</v>
      </c>
      <c r="O6081" s="12" t="str">
        <f t="shared" si="376"/>
        <v/>
      </c>
    </row>
    <row r="6082" spans="1:15" x14ac:dyDescent="0.25">
      <c r="A6082" s="16">
        <v>40706</v>
      </c>
      <c r="B6082" s="33" t="s">
        <v>37</v>
      </c>
      <c r="C6082" s="29">
        <v>758.24541730348403</v>
      </c>
      <c r="D6082" s="10">
        <v>18381580.5214957</v>
      </c>
      <c r="E6082" s="4">
        <v>-5.3210120263648699</v>
      </c>
      <c r="F6082" s="4">
        <v>-53.441001214900197</v>
      </c>
      <c r="G6082" s="4">
        <v>0</v>
      </c>
      <c r="H6082" s="4">
        <v>3.25935901259056</v>
      </c>
      <c r="I6082" s="4">
        <v>198.30000305175699</v>
      </c>
      <c r="J6082" s="4">
        <v>-312.50115643442501</v>
      </c>
      <c r="K6082" s="4">
        <v>385.28804135571602</v>
      </c>
      <c r="L6082" s="11">
        <f t="shared" si="377"/>
        <v>215.58423374437348</v>
      </c>
      <c r="M6082" s="7">
        <f t="shared" si="378"/>
        <v>215.58423374436072</v>
      </c>
      <c r="N6082" s="13">
        <f t="shared" si="379"/>
        <v>1.2761347534251399E-11</v>
      </c>
      <c r="O6082" s="12" t="str">
        <f t="shared" si="376"/>
        <v/>
      </c>
    </row>
    <row r="6083" spans="1:15" x14ac:dyDescent="0.25">
      <c r="A6083" s="16">
        <v>40706</v>
      </c>
      <c r="B6083" s="33" t="s">
        <v>38</v>
      </c>
      <c r="C6083" s="29">
        <v>757.32815312252899</v>
      </c>
      <c r="D6083" s="10">
        <v>19371694.511427101</v>
      </c>
      <c r="E6083" s="4">
        <v>-19.3917708253211</v>
      </c>
      <c r="F6083" s="4">
        <v>-82.681595979379296</v>
      </c>
      <c r="G6083" s="4">
        <v>0</v>
      </c>
      <c r="H6083" s="4">
        <v>11.300724875203301</v>
      </c>
      <c r="I6083" s="4">
        <v>201.89999389648401</v>
      </c>
      <c r="J6083" s="4">
        <v>-312.50115643442501</v>
      </c>
      <c r="K6083" s="4">
        <v>476.40546833727399</v>
      </c>
      <c r="L6083" s="11">
        <f t="shared" si="377"/>
        <v>275.03166386983588</v>
      </c>
      <c r="M6083" s="7">
        <f t="shared" si="378"/>
        <v>275.03166386983355</v>
      </c>
      <c r="N6083" s="13">
        <f t="shared" si="379"/>
        <v>2.3305801732931286E-12</v>
      </c>
      <c r="O6083" s="12" t="str">
        <f t="shared" ref="O6083:O6146" si="380">IF(N6083&gt;1,1,"")</f>
        <v/>
      </c>
    </row>
    <row r="6084" spans="1:15" x14ac:dyDescent="0.25">
      <c r="A6084" s="16">
        <v>40706</v>
      </c>
      <c r="B6084" s="33" t="s">
        <v>39</v>
      </c>
      <c r="C6084" s="29">
        <v>755.91479575071196</v>
      </c>
      <c r="D6084" s="10">
        <v>20467429.209063899</v>
      </c>
      <c r="E6084" s="4">
        <v>-8.3696420638957303</v>
      </c>
      <c r="F6084" s="4">
        <v>-129.93003906961499</v>
      </c>
      <c r="G6084" s="4">
        <v>0</v>
      </c>
      <c r="H6084" s="4">
        <v>5.7915100714469201</v>
      </c>
      <c r="I6084" s="4">
        <v>210.30000305175699</v>
      </c>
      <c r="J6084" s="4">
        <v>-312.50115643442501</v>
      </c>
      <c r="K6084" s="4">
        <v>539.08007378828404</v>
      </c>
      <c r="L6084" s="11">
        <f t="shared" ref="L6084:L6147" si="381">SUM(E6084:K6084)</f>
        <v>304.37074934355223</v>
      </c>
      <c r="M6084" s="7">
        <f t="shared" ref="M6084:M6147" si="382">(D6084-D6083)/3600</f>
        <v>304.37074934355502</v>
      </c>
      <c r="N6084" s="13">
        <f t="shared" ref="N6084:N6147" si="383">IF(C6084&gt;0,ABS(L6084-M6084),0)</f>
        <v>2.7853275241795927E-12</v>
      </c>
      <c r="O6084" s="12" t="str">
        <f t="shared" si="380"/>
        <v/>
      </c>
    </row>
    <row r="6085" spans="1:15" x14ac:dyDescent="0.25">
      <c r="A6085" s="16">
        <v>40706</v>
      </c>
      <c r="B6085" s="33" t="s">
        <v>40</v>
      </c>
      <c r="C6085" s="29">
        <v>753.80460247819599</v>
      </c>
      <c r="D6085" s="10">
        <v>21476187.1649427</v>
      </c>
      <c r="E6085" s="4">
        <v>-2.8559491545520599</v>
      </c>
      <c r="F6085" s="4">
        <v>-195.12450768583301</v>
      </c>
      <c r="G6085" s="4">
        <v>0</v>
      </c>
      <c r="H6085" s="4">
        <v>2.2492737637329698</v>
      </c>
      <c r="I6085" s="4">
        <v>213.19999694824199</v>
      </c>
      <c r="J6085" s="4">
        <v>-312.50115643442501</v>
      </c>
      <c r="K6085" s="4">
        <v>575.24288586249395</v>
      </c>
      <c r="L6085" s="11">
        <f t="shared" si="381"/>
        <v>280.21054329965881</v>
      </c>
      <c r="M6085" s="7">
        <f t="shared" si="382"/>
        <v>280.21054329966711</v>
      </c>
      <c r="N6085" s="13">
        <f t="shared" si="383"/>
        <v>8.2991391536779702E-12</v>
      </c>
      <c r="O6085" s="12" t="str">
        <f t="shared" si="380"/>
        <v/>
      </c>
    </row>
    <row r="6086" spans="1:15" x14ac:dyDescent="0.25">
      <c r="A6086" s="16">
        <v>40706</v>
      </c>
      <c r="B6086" s="33" t="s">
        <v>41</v>
      </c>
      <c r="C6086" s="29">
        <v>750.891020357863</v>
      </c>
      <c r="D6086" s="10">
        <v>22271376.683445301</v>
      </c>
      <c r="E6086" s="4">
        <v>-4.1945146521605796</v>
      </c>
      <c r="F6086" s="4">
        <v>-269.38238314488098</v>
      </c>
      <c r="G6086" s="4">
        <v>0</v>
      </c>
      <c r="H6086" s="4">
        <v>3.2547753727106401</v>
      </c>
      <c r="I6086" s="4">
        <v>217.89999389648401</v>
      </c>
      <c r="J6086" s="4">
        <v>-312.50115643442501</v>
      </c>
      <c r="K6086" s="4">
        <v>585.80926232412298</v>
      </c>
      <c r="L6086" s="11">
        <f t="shared" si="381"/>
        <v>220.88597736185102</v>
      </c>
      <c r="M6086" s="7">
        <f t="shared" si="382"/>
        <v>220.88597736183348</v>
      </c>
      <c r="N6086" s="13">
        <f t="shared" si="383"/>
        <v>1.7536194718559273E-11</v>
      </c>
      <c r="O6086" s="12" t="str">
        <f t="shared" si="380"/>
        <v/>
      </c>
    </row>
    <row r="6087" spans="1:15" x14ac:dyDescent="0.25">
      <c r="A6087" s="16">
        <v>40706</v>
      </c>
      <c r="B6087" s="33" t="s">
        <v>42</v>
      </c>
      <c r="C6087" s="29">
        <v>747.39972664874699</v>
      </c>
      <c r="D6087" s="10">
        <v>22409138.075300202</v>
      </c>
      <c r="E6087" s="4">
        <v>-24.1920350652988</v>
      </c>
      <c r="F6087" s="4">
        <v>-320.54101926655898</v>
      </c>
      <c r="G6087" s="4">
        <v>0</v>
      </c>
      <c r="H6087" s="4">
        <v>17.329322600320801</v>
      </c>
      <c r="I6087" s="4">
        <v>231</v>
      </c>
      <c r="J6087" s="4">
        <v>-312.50115643442501</v>
      </c>
      <c r="K6087" s="4">
        <v>447.17194145899703</v>
      </c>
      <c r="L6087" s="11">
        <f t="shared" si="381"/>
        <v>38.267053293035019</v>
      </c>
      <c r="M6087" s="7">
        <f t="shared" si="382"/>
        <v>38.26705329302802</v>
      </c>
      <c r="N6087" s="13">
        <f t="shared" si="383"/>
        <v>6.9988459472369868E-12</v>
      </c>
      <c r="O6087" s="12" t="str">
        <f t="shared" si="380"/>
        <v/>
      </c>
    </row>
    <row r="6088" spans="1:15" x14ac:dyDescent="0.25">
      <c r="A6088" s="16">
        <v>40706</v>
      </c>
      <c r="B6088" s="33" t="s">
        <v>43</v>
      </c>
      <c r="C6088" s="29">
        <v>743.71740480141</v>
      </c>
      <c r="D6088" s="10">
        <v>22350529.742713399</v>
      </c>
      <c r="E6088" s="4">
        <v>-50.239605839484</v>
      </c>
      <c r="F6088" s="4">
        <v>-335.17052058517902</v>
      </c>
      <c r="G6088" s="4">
        <v>0</v>
      </c>
      <c r="H6088" s="4">
        <v>36.255317752543696</v>
      </c>
      <c r="I6088" s="4">
        <v>241.89999389648401</v>
      </c>
      <c r="J6088" s="4">
        <v>-312.50115643442501</v>
      </c>
      <c r="K6088" s="4">
        <v>403.47587882481201</v>
      </c>
      <c r="L6088" s="11">
        <f t="shared" si="381"/>
        <v>-16.280092385248338</v>
      </c>
      <c r="M6088" s="7">
        <f t="shared" si="382"/>
        <v>-16.280092385222929</v>
      </c>
      <c r="N6088" s="13">
        <f t="shared" si="383"/>
        <v>2.5409008230781183E-11</v>
      </c>
      <c r="O6088" s="12" t="str">
        <f t="shared" si="380"/>
        <v/>
      </c>
    </row>
    <row r="6089" spans="1:15" x14ac:dyDescent="0.25">
      <c r="A6089" s="16">
        <v>40706</v>
      </c>
      <c r="B6089" s="33" t="s">
        <v>44</v>
      </c>
      <c r="C6089" s="29">
        <v>740.25212286733199</v>
      </c>
      <c r="D6089" s="10">
        <v>21789521.905371901</v>
      </c>
      <c r="E6089" s="4">
        <v>-44.725587505121197</v>
      </c>
      <c r="F6089" s="4">
        <v>-315.71559336146697</v>
      </c>
      <c r="G6089" s="4">
        <v>0</v>
      </c>
      <c r="H6089" s="4">
        <v>33.913982546519698</v>
      </c>
      <c r="I6089" s="4">
        <v>264.20001220703102</v>
      </c>
      <c r="J6089" s="4">
        <v>-312.50115643442501</v>
      </c>
      <c r="K6089" s="4">
        <v>218.99283217484901</v>
      </c>
      <c r="L6089" s="11">
        <f t="shared" si="381"/>
        <v>-155.83551037261344</v>
      </c>
      <c r="M6089" s="7">
        <f t="shared" si="382"/>
        <v>-155.83551037263851</v>
      </c>
      <c r="N6089" s="13">
        <f t="shared" si="383"/>
        <v>2.5067947717616335E-11</v>
      </c>
      <c r="O6089" s="12" t="str">
        <f t="shared" si="380"/>
        <v/>
      </c>
    </row>
    <row r="6090" spans="1:15" x14ac:dyDescent="0.25">
      <c r="A6090" s="16">
        <v>40706</v>
      </c>
      <c r="B6090" s="33" t="s">
        <v>45</v>
      </c>
      <c r="C6090" s="29">
        <v>737.34722893649098</v>
      </c>
      <c r="D6090" s="10">
        <v>21045823.048443899</v>
      </c>
      <c r="E6090" s="4">
        <v>-32.6809918572594</v>
      </c>
      <c r="F6090" s="4">
        <v>-265.22582217425997</v>
      </c>
      <c r="G6090" s="4">
        <v>0</v>
      </c>
      <c r="H6090" s="4">
        <v>24.2538013097735</v>
      </c>
      <c r="I6090" s="4">
        <v>259.89999389648398</v>
      </c>
      <c r="J6090" s="4">
        <v>-312.50115643442501</v>
      </c>
      <c r="K6090" s="4">
        <v>119.671159446347</v>
      </c>
      <c r="L6090" s="11">
        <f t="shared" si="381"/>
        <v>-206.5830158133399</v>
      </c>
      <c r="M6090" s="7">
        <f t="shared" si="382"/>
        <v>-206.5830158133339</v>
      </c>
      <c r="N6090" s="13">
        <f t="shared" si="383"/>
        <v>5.9969806898152456E-12</v>
      </c>
      <c r="O6090" s="12" t="str">
        <f t="shared" si="380"/>
        <v/>
      </c>
    </row>
    <row r="6091" spans="1:15" x14ac:dyDescent="0.25">
      <c r="A6091" s="16">
        <v>40706</v>
      </c>
      <c r="B6091" s="33" t="s">
        <v>46</v>
      </c>
      <c r="C6091" s="29">
        <v>735.001287995236</v>
      </c>
      <c r="D6091" s="10">
        <v>20365627.343844902</v>
      </c>
      <c r="E6091" s="4">
        <v>-23.524110098433098</v>
      </c>
      <c r="F6091" s="4">
        <v>-214.529194998539</v>
      </c>
      <c r="G6091" s="4">
        <v>0</v>
      </c>
      <c r="H6091" s="4">
        <v>16.842136068323001</v>
      </c>
      <c r="I6091" s="4">
        <v>265.5</v>
      </c>
      <c r="J6091" s="4">
        <v>-312.50115643442501</v>
      </c>
      <c r="K6091" s="4">
        <v>79.269074185575505</v>
      </c>
      <c r="L6091" s="11">
        <f t="shared" si="381"/>
        <v>-188.94325127749863</v>
      </c>
      <c r="M6091" s="7">
        <f t="shared" si="382"/>
        <v>-188.94325127749912</v>
      </c>
      <c r="N6091" s="13">
        <f t="shared" si="383"/>
        <v>4.8316906031686813E-13</v>
      </c>
      <c r="O6091" s="12" t="str">
        <f t="shared" si="380"/>
        <v/>
      </c>
    </row>
    <row r="6092" spans="1:15" x14ac:dyDescent="0.25">
      <c r="A6092" s="16">
        <v>40706</v>
      </c>
      <c r="B6092" s="33" t="s">
        <v>47</v>
      </c>
      <c r="C6092" s="29">
        <v>733.120711596305</v>
      </c>
      <c r="D6092" s="10">
        <v>19722027.455965102</v>
      </c>
      <c r="E6092" s="4">
        <v>-9.93736489668877</v>
      </c>
      <c r="F6092" s="4">
        <v>-173.022698369545</v>
      </c>
      <c r="G6092" s="4">
        <v>0</v>
      </c>
      <c r="H6092" s="4">
        <v>11.555402612715</v>
      </c>
      <c r="I6092" s="4">
        <v>262.89999389648398</v>
      </c>
      <c r="J6092" s="4">
        <v>-305.31923907051902</v>
      </c>
      <c r="K6092" s="4">
        <v>35.046159194262003</v>
      </c>
      <c r="L6092" s="11">
        <f t="shared" si="381"/>
        <v>-178.7777466332918</v>
      </c>
      <c r="M6092" s="7">
        <f t="shared" si="382"/>
        <v>-178.77774663327779</v>
      </c>
      <c r="N6092" s="13">
        <f t="shared" si="383"/>
        <v>1.4011902749189176E-11</v>
      </c>
      <c r="O6092" s="12" t="str">
        <f t="shared" si="380"/>
        <v/>
      </c>
    </row>
    <row r="6093" spans="1:15" x14ac:dyDescent="0.25">
      <c r="A6093" s="16">
        <v>40706</v>
      </c>
      <c r="B6093" s="33" t="s">
        <v>48</v>
      </c>
      <c r="C6093" s="29">
        <v>731.61619571602603</v>
      </c>
      <c r="D6093" s="10">
        <v>19073437.416787598</v>
      </c>
      <c r="E6093" s="4">
        <v>-16.1740787006277</v>
      </c>
      <c r="F6093" s="4">
        <v>-137.45555424988299</v>
      </c>
      <c r="G6093" s="4">
        <v>0</v>
      </c>
      <c r="H6093" s="4">
        <v>14.3390255728696</v>
      </c>
      <c r="I6093" s="4">
        <v>262.39999389648398</v>
      </c>
      <c r="J6093" s="4">
        <v>-308.73658214582002</v>
      </c>
      <c r="K6093" s="4">
        <v>5.4632958554495499</v>
      </c>
      <c r="L6093" s="11">
        <f t="shared" si="381"/>
        <v>-180.16389977152758</v>
      </c>
      <c r="M6093" s="7">
        <f t="shared" si="382"/>
        <v>-180.16389977152872</v>
      </c>
      <c r="N6093" s="13">
        <f t="shared" si="383"/>
        <v>1.1368683772161603E-12</v>
      </c>
      <c r="O6093" s="12" t="str">
        <f t="shared" si="380"/>
        <v/>
      </c>
    </row>
    <row r="6094" spans="1:15" x14ac:dyDescent="0.25">
      <c r="A6094" s="16">
        <v>40706</v>
      </c>
      <c r="B6094" s="33" t="s">
        <v>49</v>
      </c>
      <c r="C6094" s="29">
        <v>730.40791669787905</v>
      </c>
      <c r="D6094" s="10">
        <v>18552385.9377556</v>
      </c>
      <c r="E6094" s="4">
        <v>-19.823693758790199</v>
      </c>
      <c r="F6094" s="4">
        <v>-109.58686834624299</v>
      </c>
      <c r="G6094" s="4">
        <v>0</v>
      </c>
      <c r="H6094" s="4">
        <v>25.666486597021301</v>
      </c>
      <c r="I6094" s="4">
        <v>260.20001220703102</v>
      </c>
      <c r="J6094" s="4">
        <v>-301.19245865235098</v>
      </c>
      <c r="K6094" s="4">
        <v>0</v>
      </c>
      <c r="L6094" s="11">
        <f t="shared" si="381"/>
        <v>-144.73652195333185</v>
      </c>
      <c r="M6094" s="7">
        <f t="shared" si="382"/>
        <v>-144.73652195333295</v>
      </c>
      <c r="N6094" s="13">
        <f t="shared" si="383"/>
        <v>1.1084466677857563E-12</v>
      </c>
      <c r="O6094" s="12" t="str">
        <f t="shared" si="380"/>
        <v/>
      </c>
    </row>
    <row r="6095" spans="1:15" x14ac:dyDescent="0.25">
      <c r="A6095" s="16">
        <v>40706</v>
      </c>
      <c r="B6095" s="33" t="s">
        <v>50</v>
      </c>
      <c r="C6095" s="29">
        <v>729.423189924383</v>
      </c>
      <c r="D6095" s="10">
        <v>18107758.699193701</v>
      </c>
      <c r="E6095" s="4">
        <v>-13.3710980856854</v>
      </c>
      <c r="F6095" s="4">
        <v>-89.639242635107394</v>
      </c>
      <c r="G6095" s="4">
        <v>0</v>
      </c>
      <c r="H6095" s="4">
        <v>31.489723470621101</v>
      </c>
      <c r="I6095" s="4">
        <v>239.5</v>
      </c>
      <c r="J6095" s="4">
        <v>-291.486949017006</v>
      </c>
      <c r="K6095" s="4">
        <v>0</v>
      </c>
      <c r="L6095" s="11">
        <f t="shared" si="381"/>
        <v>-123.50756626717771</v>
      </c>
      <c r="M6095" s="7">
        <f t="shared" si="382"/>
        <v>-123.50756626719402</v>
      </c>
      <c r="N6095" s="13">
        <f t="shared" si="383"/>
        <v>1.63140612130519E-11</v>
      </c>
      <c r="O6095" s="12" t="str">
        <f t="shared" si="380"/>
        <v/>
      </c>
    </row>
    <row r="6096" spans="1:15" x14ac:dyDescent="0.25">
      <c r="A6096" s="16">
        <v>40706</v>
      </c>
      <c r="B6096" s="33" t="s">
        <v>51</v>
      </c>
      <c r="C6096" s="29">
        <v>728.60927569425701</v>
      </c>
      <c r="D6096" s="10">
        <v>17724147.3245866</v>
      </c>
      <c r="E6096" s="4">
        <v>-6.7289212139167001</v>
      </c>
      <c r="F6096" s="4">
        <v>-74.598869026029007</v>
      </c>
      <c r="G6096" s="4">
        <v>0</v>
      </c>
      <c r="H6096" s="4">
        <v>28.106236611118099</v>
      </c>
      <c r="I6096" s="4">
        <v>226.89999389648401</v>
      </c>
      <c r="J6096" s="4">
        <v>-280.23715543629902</v>
      </c>
      <c r="K6096" s="4">
        <v>0</v>
      </c>
      <c r="L6096" s="11">
        <f t="shared" si="381"/>
        <v>-106.55871516864264</v>
      </c>
      <c r="M6096" s="7">
        <f t="shared" si="382"/>
        <v>-106.5587151686392</v>
      </c>
      <c r="N6096" s="13">
        <f t="shared" si="383"/>
        <v>3.4390268410788849E-12</v>
      </c>
      <c r="O6096" s="12" t="str">
        <f t="shared" si="380"/>
        <v/>
      </c>
    </row>
    <row r="6097" spans="1:15" x14ac:dyDescent="0.25">
      <c r="A6097" s="16">
        <v>40706</v>
      </c>
      <c r="B6097" s="33" t="s">
        <v>52</v>
      </c>
      <c r="C6097" s="29">
        <v>727.92421737726795</v>
      </c>
      <c r="D6097" s="10">
        <v>17385812.561509799</v>
      </c>
      <c r="E6097" s="4">
        <v>-4.7019012240061198</v>
      </c>
      <c r="F6097" s="4">
        <v>-62.901833095721301</v>
      </c>
      <c r="G6097" s="4">
        <v>0</v>
      </c>
      <c r="H6097" s="4">
        <v>30.642460270280299</v>
      </c>
      <c r="I6097" s="4">
        <v>213.5</v>
      </c>
      <c r="J6097" s="4">
        <v>-270.52060458300201</v>
      </c>
      <c r="K6097" s="4">
        <v>0</v>
      </c>
      <c r="L6097" s="11">
        <f t="shared" si="381"/>
        <v>-93.981878632449138</v>
      </c>
      <c r="M6097" s="7">
        <f t="shared" si="382"/>
        <v>-93.981878632444676</v>
      </c>
      <c r="N6097" s="13">
        <f t="shared" si="383"/>
        <v>4.4622083805734292E-12</v>
      </c>
      <c r="O6097" s="12" t="str">
        <f t="shared" si="380"/>
        <v/>
      </c>
    </row>
    <row r="6098" spans="1:15" x14ac:dyDescent="0.25">
      <c r="A6098" s="16">
        <v>40707</v>
      </c>
      <c r="B6098" s="33" t="s">
        <v>29</v>
      </c>
      <c r="C6098" s="29">
        <v>727.33219901193797</v>
      </c>
      <c r="D6098" s="10">
        <v>17113260.527983099</v>
      </c>
      <c r="E6098" s="4">
        <v>-6.8749082871077896</v>
      </c>
      <c r="F6098" s="4">
        <v>-54.028249178445201</v>
      </c>
      <c r="G6098" s="4">
        <v>0</v>
      </c>
      <c r="H6098" s="4">
        <v>31.0511529175851</v>
      </c>
      <c r="I6098" s="4">
        <v>228</v>
      </c>
      <c r="J6098" s="4">
        <v>-273.85689365390601</v>
      </c>
      <c r="K6098" s="4">
        <v>0</v>
      </c>
      <c r="L6098" s="11">
        <f t="shared" si="381"/>
        <v>-75.708898201873922</v>
      </c>
      <c r="M6098" s="7">
        <f t="shared" si="382"/>
        <v>-75.708898201861103</v>
      </c>
      <c r="N6098" s="13">
        <f t="shared" si="383"/>
        <v>1.2818190953112207E-11</v>
      </c>
      <c r="O6098" s="12" t="str">
        <f t="shared" si="380"/>
        <v/>
      </c>
    </row>
    <row r="6099" spans="1:15" x14ac:dyDescent="0.25">
      <c r="A6099" s="16">
        <v>40707</v>
      </c>
      <c r="B6099" s="33" t="s">
        <v>30</v>
      </c>
      <c r="C6099" s="29">
        <v>726.82323223491198</v>
      </c>
      <c r="D6099" s="10">
        <v>16853622.2784607</v>
      </c>
      <c r="E6099" s="4">
        <v>-1.0694187872311001</v>
      </c>
      <c r="F6099" s="4">
        <v>-47.018238406666697</v>
      </c>
      <c r="G6099" s="4">
        <v>0</v>
      </c>
      <c r="H6099" s="4">
        <v>20.881603431337101</v>
      </c>
      <c r="I6099" s="4">
        <v>214.5</v>
      </c>
      <c r="J6099" s="4">
        <v>-259.41568221588199</v>
      </c>
      <c r="K6099" s="4">
        <v>0</v>
      </c>
      <c r="L6099" s="11">
        <f t="shared" si="381"/>
        <v>-72.121735978442672</v>
      </c>
      <c r="M6099" s="7">
        <f t="shared" si="382"/>
        <v>-72.121735978444207</v>
      </c>
      <c r="N6099" s="13">
        <f t="shared" si="383"/>
        <v>1.5347723092418164E-12</v>
      </c>
      <c r="O6099" s="12" t="str">
        <f t="shared" si="380"/>
        <v/>
      </c>
    </row>
    <row r="6100" spans="1:15" x14ac:dyDescent="0.25">
      <c r="A6100" s="16">
        <v>40707</v>
      </c>
      <c r="B6100" s="33" t="s">
        <v>31</v>
      </c>
      <c r="C6100" s="29">
        <v>726.38350219525103</v>
      </c>
      <c r="D6100" s="10">
        <v>16586482.568558499</v>
      </c>
      <c r="E6100" s="4">
        <v>-0.54995433749130096</v>
      </c>
      <c r="F6100" s="4">
        <v>-40.666143406191203</v>
      </c>
      <c r="G6100" s="4">
        <v>0</v>
      </c>
      <c r="H6100" s="4">
        <v>18.7043257084723</v>
      </c>
      <c r="I6100" s="4">
        <v>203.30000305175699</v>
      </c>
      <c r="J6100" s="4">
        <v>-254.993705989381</v>
      </c>
      <c r="K6100" s="4">
        <v>0</v>
      </c>
      <c r="L6100" s="11">
        <f t="shared" si="381"/>
        <v>-74.205474972834224</v>
      </c>
      <c r="M6100" s="7">
        <f t="shared" si="382"/>
        <v>-74.205474972833571</v>
      </c>
      <c r="N6100" s="13">
        <f t="shared" si="383"/>
        <v>6.5369931689929217E-13</v>
      </c>
      <c r="O6100" s="12" t="str">
        <f t="shared" si="380"/>
        <v/>
      </c>
    </row>
    <row r="6101" spans="1:15" x14ac:dyDescent="0.25">
      <c r="A6101" s="16">
        <v>40707</v>
      </c>
      <c r="B6101" s="33" t="s">
        <v>32</v>
      </c>
      <c r="C6101" s="29">
        <v>726.00571766745895</v>
      </c>
      <c r="D6101" s="10">
        <v>16332195.4420838</v>
      </c>
      <c r="E6101" s="4">
        <v>-0.45115643334627398</v>
      </c>
      <c r="F6101" s="4">
        <v>-34.939945725517397</v>
      </c>
      <c r="G6101" s="4">
        <v>0</v>
      </c>
      <c r="H6101" s="4">
        <v>21.779669553079401</v>
      </c>
      <c r="I6101" s="4">
        <v>193.600006103515</v>
      </c>
      <c r="J6101" s="4">
        <v>-250.62388640736799</v>
      </c>
      <c r="K6101" s="4">
        <v>0</v>
      </c>
      <c r="L6101" s="11">
        <f t="shared" si="381"/>
        <v>-70.635312909637264</v>
      </c>
      <c r="M6101" s="7">
        <f t="shared" si="382"/>
        <v>-70.635312909638614</v>
      </c>
      <c r="N6101" s="13">
        <f t="shared" si="383"/>
        <v>1.3500311979441904E-12</v>
      </c>
      <c r="O6101" s="12" t="str">
        <f t="shared" si="380"/>
        <v/>
      </c>
    </row>
    <row r="6102" spans="1:15" x14ac:dyDescent="0.25">
      <c r="A6102" s="16">
        <v>40707</v>
      </c>
      <c r="B6102" s="33" t="s">
        <v>33</v>
      </c>
      <c r="C6102" s="29">
        <v>725.67231470218098</v>
      </c>
      <c r="D6102" s="10">
        <v>16159611.7202948</v>
      </c>
      <c r="E6102" s="4">
        <v>-1.64959636136279</v>
      </c>
      <c r="F6102" s="4">
        <v>-30.688105394038601</v>
      </c>
      <c r="G6102" s="4">
        <v>0</v>
      </c>
      <c r="H6102" s="4">
        <v>29.9307248786989</v>
      </c>
      <c r="I6102" s="4">
        <v>209.69999694824199</v>
      </c>
      <c r="J6102" s="4">
        <v>-255.559547005035</v>
      </c>
      <c r="K6102" s="4">
        <v>0.32660421433853498</v>
      </c>
      <c r="L6102" s="11">
        <f t="shared" si="381"/>
        <v>-47.939922719156961</v>
      </c>
      <c r="M6102" s="7">
        <f t="shared" si="382"/>
        <v>-47.939922719166823</v>
      </c>
      <c r="N6102" s="13">
        <f t="shared" si="383"/>
        <v>9.8623331723501906E-12</v>
      </c>
      <c r="O6102" s="12" t="str">
        <f t="shared" si="380"/>
        <v/>
      </c>
    </row>
    <row r="6103" spans="1:15" x14ac:dyDescent="0.25">
      <c r="A6103" s="16">
        <v>40707</v>
      </c>
      <c r="B6103" s="33" t="s">
        <v>34</v>
      </c>
      <c r="C6103" s="29">
        <v>725.34715447158999</v>
      </c>
      <c r="D6103" s="10">
        <v>16114336.1096063</v>
      </c>
      <c r="E6103" s="4">
        <v>-11.9089631950875</v>
      </c>
      <c r="F6103" s="4">
        <v>-28.7179504710145</v>
      </c>
      <c r="G6103" s="4">
        <v>0</v>
      </c>
      <c r="H6103" s="4">
        <v>35.326141651588301</v>
      </c>
      <c r="I6103" s="4">
        <v>209</v>
      </c>
      <c r="J6103" s="4">
        <v>-275.32016369704297</v>
      </c>
      <c r="K6103" s="4">
        <v>59.044377186974899</v>
      </c>
      <c r="L6103" s="11">
        <f t="shared" si="381"/>
        <v>-12.576558524581785</v>
      </c>
      <c r="M6103" s="7">
        <f t="shared" si="382"/>
        <v>-12.576558524583362</v>
      </c>
      <c r="N6103" s="13">
        <f t="shared" si="383"/>
        <v>1.5774048733874224E-12</v>
      </c>
      <c r="O6103" s="12" t="str">
        <f t="shared" si="380"/>
        <v/>
      </c>
    </row>
    <row r="6104" spans="1:15" x14ac:dyDescent="0.25">
      <c r="A6104" s="16">
        <v>40707</v>
      </c>
      <c r="B6104" s="33" t="s">
        <v>35</v>
      </c>
      <c r="C6104" s="29">
        <v>724.99757745225304</v>
      </c>
      <c r="D6104" s="10">
        <v>16151952.660398901</v>
      </c>
      <c r="E6104" s="4">
        <v>-30.123825716586602</v>
      </c>
      <c r="F6104" s="4">
        <v>-28.836132578420901</v>
      </c>
      <c r="G6104" s="4">
        <v>0</v>
      </c>
      <c r="H6104" s="4">
        <v>19.6296087168406</v>
      </c>
      <c r="I6104" s="4">
        <v>191.39999389648401</v>
      </c>
      <c r="J6104" s="4">
        <v>-303.45388446308499</v>
      </c>
      <c r="K6104" s="4">
        <v>161.83328203161301</v>
      </c>
      <c r="L6104" s="11">
        <f t="shared" si="381"/>
        <v>10.449041886845123</v>
      </c>
      <c r="M6104" s="7">
        <f t="shared" si="382"/>
        <v>10.4490418868336</v>
      </c>
      <c r="N6104" s="13">
        <f t="shared" si="383"/>
        <v>1.1523226817189425E-11</v>
      </c>
      <c r="O6104" s="12" t="str">
        <f t="shared" si="380"/>
        <v/>
      </c>
    </row>
    <row r="6105" spans="1:15" x14ac:dyDescent="0.25">
      <c r="A6105" s="16">
        <v>40707</v>
      </c>
      <c r="B6105" s="33" t="s">
        <v>36</v>
      </c>
      <c r="C6105" s="29">
        <v>724.60759256438405</v>
      </c>
      <c r="D6105" s="10">
        <v>16630944.079871999</v>
      </c>
      <c r="E6105" s="4">
        <v>-15.918340462616399</v>
      </c>
      <c r="F6105" s="4">
        <v>-34.250072060278299</v>
      </c>
      <c r="G6105" s="4">
        <v>0</v>
      </c>
      <c r="H6105" s="4">
        <v>7.2841466811298599</v>
      </c>
      <c r="I6105" s="4">
        <v>198.30000305175699</v>
      </c>
      <c r="J6105" s="4">
        <v>-312.50115643442501</v>
      </c>
      <c r="K6105" s="4">
        <v>290.13859130028402</v>
      </c>
      <c r="L6105" s="11">
        <f t="shared" si="381"/>
        <v>133.05317207585117</v>
      </c>
      <c r="M6105" s="7">
        <f t="shared" si="382"/>
        <v>133.05317207586072</v>
      </c>
      <c r="N6105" s="13">
        <f t="shared" si="383"/>
        <v>9.5496943686157465E-12</v>
      </c>
      <c r="O6105" s="12" t="str">
        <f t="shared" si="380"/>
        <v/>
      </c>
    </row>
    <row r="6106" spans="1:15" x14ac:dyDescent="0.25">
      <c r="A6106" s="16">
        <v>40707</v>
      </c>
      <c r="B6106" s="33" t="s">
        <v>37</v>
      </c>
      <c r="C6106" s="29">
        <v>724.03956867385796</v>
      </c>
      <c r="D6106" s="10">
        <v>17539843.0007185</v>
      </c>
      <c r="E6106" s="4">
        <v>-6.24440347438573</v>
      </c>
      <c r="F6106" s="4">
        <v>-51.879526745813102</v>
      </c>
      <c r="G6106" s="4">
        <v>0</v>
      </c>
      <c r="H6106" s="4">
        <v>3.3848980229473402</v>
      </c>
      <c r="I6106" s="4">
        <v>215.39999389648401</v>
      </c>
      <c r="J6106" s="4">
        <v>-312.50115643442501</v>
      </c>
      <c r="K6106" s="4">
        <v>404.31211719254702</v>
      </c>
      <c r="L6106" s="11">
        <f t="shared" si="381"/>
        <v>252.47192245735454</v>
      </c>
      <c r="M6106" s="7">
        <f t="shared" si="382"/>
        <v>252.4719224573615</v>
      </c>
      <c r="N6106" s="13">
        <f t="shared" si="383"/>
        <v>6.9633188104489818E-12</v>
      </c>
      <c r="O6106" s="12" t="str">
        <f t="shared" si="380"/>
        <v/>
      </c>
    </row>
    <row r="6107" spans="1:15" x14ac:dyDescent="0.25">
      <c r="A6107" s="16">
        <v>40707</v>
      </c>
      <c r="B6107" s="33" t="s">
        <v>38</v>
      </c>
      <c r="C6107" s="29">
        <v>723.09189193261295</v>
      </c>
      <c r="D6107" s="10">
        <v>18616715.733381301</v>
      </c>
      <c r="E6107" s="4">
        <v>-8.7709534075698006</v>
      </c>
      <c r="F6107" s="4">
        <v>-86.748291639529896</v>
      </c>
      <c r="G6107" s="4">
        <v>0</v>
      </c>
      <c r="H6107" s="4">
        <v>5.1871741401106597</v>
      </c>
      <c r="I6107" s="4">
        <v>213.100006103515</v>
      </c>
      <c r="J6107" s="4">
        <v>-312.50115643442501</v>
      </c>
      <c r="K6107" s="4">
        <v>488.864535866469</v>
      </c>
      <c r="L6107" s="11">
        <f t="shared" si="381"/>
        <v>299.13131462856995</v>
      </c>
      <c r="M6107" s="7">
        <f t="shared" si="382"/>
        <v>299.13131462855574</v>
      </c>
      <c r="N6107" s="13">
        <f t="shared" si="383"/>
        <v>1.4210854715202004E-11</v>
      </c>
      <c r="O6107" s="12" t="str">
        <f t="shared" si="380"/>
        <v/>
      </c>
    </row>
    <row r="6108" spans="1:15" x14ac:dyDescent="0.25">
      <c r="A6108" s="16">
        <v>40707</v>
      </c>
      <c r="B6108" s="33" t="s">
        <v>39</v>
      </c>
      <c r="C6108" s="29">
        <v>721.54226798801403</v>
      </c>
      <c r="D6108" s="10">
        <v>19764230.169100702</v>
      </c>
      <c r="E6108" s="4">
        <v>-7.6441996256992599</v>
      </c>
      <c r="F6108" s="4">
        <v>-142.63733955659399</v>
      </c>
      <c r="G6108" s="4">
        <v>0</v>
      </c>
      <c r="H6108" s="4">
        <v>5.1598984254886</v>
      </c>
      <c r="I6108" s="4">
        <v>212.80000305175699</v>
      </c>
      <c r="J6108" s="4">
        <v>-312.50115643442501</v>
      </c>
      <c r="K6108" s="4">
        <v>563.57680406151599</v>
      </c>
      <c r="L6108" s="11">
        <f t="shared" si="381"/>
        <v>318.75400992204334</v>
      </c>
      <c r="M6108" s="7">
        <f t="shared" si="382"/>
        <v>318.75400992205573</v>
      </c>
      <c r="N6108" s="13">
        <f t="shared" si="383"/>
        <v>1.2391865311656147E-11</v>
      </c>
      <c r="O6108" s="12" t="str">
        <f t="shared" si="380"/>
        <v/>
      </c>
    </row>
    <row r="6109" spans="1:15" x14ac:dyDescent="0.25">
      <c r="A6109" s="16">
        <v>40707</v>
      </c>
      <c r="B6109" s="33" t="s">
        <v>40</v>
      </c>
      <c r="C6109" s="29">
        <v>719.18082853215196</v>
      </c>
      <c r="D6109" s="10">
        <v>20769264.735385399</v>
      </c>
      <c r="E6109" s="4">
        <v>-2.42754117015813</v>
      </c>
      <c r="F6109" s="4">
        <v>-218.447056900532</v>
      </c>
      <c r="G6109" s="4">
        <v>0</v>
      </c>
      <c r="H6109" s="4">
        <v>1.94282418940978</v>
      </c>
      <c r="I6109" s="4">
        <v>217.69999694824199</v>
      </c>
      <c r="J6109" s="4">
        <v>-312.50115643442501</v>
      </c>
      <c r="K6109" s="4">
        <v>592.90920177987698</v>
      </c>
      <c r="L6109" s="11">
        <f t="shared" si="381"/>
        <v>279.17626841241361</v>
      </c>
      <c r="M6109" s="7">
        <f t="shared" si="382"/>
        <v>279.17626841241599</v>
      </c>
      <c r="N6109" s="13">
        <f t="shared" si="383"/>
        <v>2.3874235921539366E-12</v>
      </c>
      <c r="O6109" s="12" t="str">
        <f t="shared" si="380"/>
        <v/>
      </c>
    </row>
    <row r="6110" spans="1:15" x14ac:dyDescent="0.25">
      <c r="A6110" s="16">
        <v>40707</v>
      </c>
      <c r="B6110" s="33" t="s">
        <v>41</v>
      </c>
      <c r="C6110" s="29">
        <v>715.89192948377297</v>
      </c>
      <c r="D6110" s="10">
        <v>21564529.0445529</v>
      </c>
      <c r="E6110" s="4">
        <v>-3.4439577305042399</v>
      </c>
      <c r="F6110" s="4">
        <v>-304.23511907812502</v>
      </c>
      <c r="G6110" s="4">
        <v>0</v>
      </c>
      <c r="H6110" s="4">
        <v>2.9849591910240001</v>
      </c>
      <c r="I6110" s="4">
        <v>226.39999389648401</v>
      </c>
      <c r="J6110" s="4">
        <v>-312.50115643442501</v>
      </c>
      <c r="K6110" s="4">
        <v>611.70203270208106</v>
      </c>
      <c r="L6110" s="11">
        <f t="shared" si="381"/>
        <v>220.90675254653479</v>
      </c>
      <c r="M6110" s="7">
        <f t="shared" si="382"/>
        <v>220.90675254652794</v>
      </c>
      <c r="N6110" s="13">
        <f t="shared" si="383"/>
        <v>6.8496319727273658E-12</v>
      </c>
      <c r="O6110" s="12" t="str">
        <f t="shared" si="380"/>
        <v/>
      </c>
    </row>
    <row r="6111" spans="1:15" x14ac:dyDescent="0.25">
      <c r="A6111" s="16">
        <v>40707</v>
      </c>
      <c r="B6111" s="33" t="s">
        <v>42</v>
      </c>
      <c r="C6111" s="29">
        <v>711.69856189398899</v>
      </c>
      <c r="D6111" s="10">
        <v>22094280.872026101</v>
      </c>
      <c r="E6111" s="4">
        <v>-10.332873860924501</v>
      </c>
      <c r="F6111" s="4">
        <v>-387.20261740711499</v>
      </c>
      <c r="G6111" s="4">
        <v>0</v>
      </c>
      <c r="H6111" s="4">
        <v>8.7049888446994306</v>
      </c>
      <c r="I6111" s="4">
        <v>246.100006103515</v>
      </c>
      <c r="J6111" s="4">
        <v>-312.50115643442501</v>
      </c>
      <c r="K6111" s="4">
        <v>602.38493816347295</v>
      </c>
      <c r="L6111" s="11">
        <f t="shared" si="381"/>
        <v>147.15328540922286</v>
      </c>
      <c r="M6111" s="7">
        <f t="shared" si="382"/>
        <v>147.15328540922246</v>
      </c>
      <c r="N6111" s="13">
        <f t="shared" si="383"/>
        <v>3.979039320256561E-13</v>
      </c>
      <c r="O6111" s="12" t="str">
        <f t="shared" si="380"/>
        <v/>
      </c>
    </row>
    <row r="6112" spans="1:15" x14ac:dyDescent="0.25">
      <c r="A6112" s="16">
        <v>40707</v>
      </c>
      <c r="B6112" s="33" t="s">
        <v>43</v>
      </c>
      <c r="C6112" s="29">
        <v>706.86660602464599</v>
      </c>
      <c r="D6112" s="10">
        <v>22243749.586249299</v>
      </c>
      <c r="E6112" s="4">
        <v>-10.7439434801137</v>
      </c>
      <c r="F6112" s="4">
        <v>-446.30466788743399</v>
      </c>
      <c r="G6112" s="4">
        <v>0</v>
      </c>
      <c r="H6112" s="4">
        <v>8.8828057915459393</v>
      </c>
      <c r="I6112" s="4">
        <v>250.100006103515</v>
      </c>
      <c r="J6112" s="4">
        <v>-312.50115643442501</v>
      </c>
      <c r="K6112" s="4">
        <v>552.08604319112203</v>
      </c>
      <c r="L6112" s="11">
        <f t="shared" si="381"/>
        <v>41.519087284210286</v>
      </c>
      <c r="M6112" s="7">
        <f t="shared" si="382"/>
        <v>41.519087284221833</v>
      </c>
      <c r="N6112" s="13">
        <f t="shared" si="383"/>
        <v>1.1546319456101628E-11</v>
      </c>
      <c r="O6112" s="12" t="str">
        <f t="shared" si="380"/>
        <v/>
      </c>
    </row>
    <row r="6113" spans="1:15" x14ac:dyDescent="0.25">
      <c r="A6113" s="16">
        <v>40707</v>
      </c>
      <c r="B6113" s="33" t="s">
        <v>44</v>
      </c>
      <c r="C6113" s="29">
        <v>702.15301411692701</v>
      </c>
      <c r="D6113" s="10">
        <v>21621802.5026647</v>
      </c>
      <c r="E6113" s="4">
        <v>-8.1405497860917908</v>
      </c>
      <c r="F6113" s="4">
        <v>-435.647310301147</v>
      </c>
      <c r="G6113" s="4">
        <v>0</v>
      </c>
      <c r="H6113" s="4">
        <v>6.7159259438263001</v>
      </c>
      <c r="I6113" s="4">
        <v>264.100006103515</v>
      </c>
      <c r="J6113" s="4">
        <v>-312.50115643442501</v>
      </c>
      <c r="K6113" s="4">
        <v>312.71000570081702</v>
      </c>
      <c r="L6113" s="11">
        <f t="shared" si="381"/>
        <v>-172.76307877350553</v>
      </c>
      <c r="M6113" s="7">
        <f t="shared" si="382"/>
        <v>-172.76307877349979</v>
      </c>
      <c r="N6113" s="13">
        <f t="shared" si="383"/>
        <v>5.7411853049416095E-12</v>
      </c>
      <c r="O6113" s="12" t="str">
        <f t="shared" si="380"/>
        <v/>
      </c>
    </row>
    <row r="6114" spans="1:15" x14ac:dyDescent="0.25">
      <c r="A6114" s="16">
        <v>40707</v>
      </c>
      <c r="B6114" s="33" t="s">
        <v>45</v>
      </c>
      <c r="C6114" s="29">
        <v>698.243933386957</v>
      </c>
      <c r="D6114" s="10">
        <v>20734757.6095041</v>
      </c>
      <c r="E6114" s="4">
        <v>-7.1191693431152903</v>
      </c>
      <c r="F6114" s="4">
        <v>-361.24815604862698</v>
      </c>
      <c r="G6114" s="4">
        <v>0</v>
      </c>
      <c r="H6114" s="4">
        <v>5.4082241813182801</v>
      </c>
      <c r="I6114" s="4">
        <v>248.30000305175699</v>
      </c>
      <c r="J6114" s="4">
        <v>-312.50115643442501</v>
      </c>
      <c r="K6114" s="4">
        <v>180.75889538181801</v>
      </c>
      <c r="L6114" s="11">
        <f t="shared" si="381"/>
        <v>-246.40135921127396</v>
      </c>
      <c r="M6114" s="7">
        <f t="shared" si="382"/>
        <v>-246.40135921127785</v>
      </c>
      <c r="N6114" s="13">
        <f t="shared" si="383"/>
        <v>3.893774191965349E-12</v>
      </c>
      <c r="O6114" s="12" t="str">
        <f t="shared" si="380"/>
        <v/>
      </c>
    </row>
    <row r="6115" spans="1:15" x14ac:dyDescent="0.25">
      <c r="A6115" s="16">
        <v>40707</v>
      </c>
      <c r="B6115" s="33" t="s">
        <v>46</v>
      </c>
      <c r="C6115" s="29">
        <v>695.20146412037798</v>
      </c>
      <c r="D6115" s="10">
        <v>19870268.529609598</v>
      </c>
      <c r="E6115" s="4">
        <v>-4.9638431641505401</v>
      </c>
      <c r="F6115" s="4">
        <v>-281.23027155007298</v>
      </c>
      <c r="G6115" s="4">
        <v>0</v>
      </c>
      <c r="H6115" s="4">
        <v>3.5463861336672502</v>
      </c>
      <c r="I6115" s="4">
        <v>250.80000305175699</v>
      </c>
      <c r="J6115" s="4">
        <v>-312.50115643442501</v>
      </c>
      <c r="K6115" s="4">
        <v>104.213026436975</v>
      </c>
      <c r="L6115" s="11">
        <f t="shared" si="381"/>
        <v>-240.13585552624937</v>
      </c>
      <c r="M6115" s="7">
        <f t="shared" si="382"/>
        <v>-240.13585552625048</v>
      </c>
      <c r="N6115" s="13">
        <f t="shared" si="383"/>
        <v>1.1084466677857563E-12</v>
      </c>
      <c r="O6115" s="12" t="str">
        <f t="shared" si="380"/>
        <v/>
      </c>
    </row>
    <row r="6116" spans="1:15" x14ac:dyDescent="0.25">
      <c r="A6116" s="16">
        <v>40707</v>
      </c>
      <c r="B6116" s="33" t="s">
        <v>47</v>
      </c>
      <c r="C6116" s="29">
        <v>692.87412925084902</v>
      </c>
      <c r="D6116" s="10">
        <v>19061633.568713199</v>
      </c>
      <c r="E6116" s="4">
        <v>-3.6111412979524702</v>
      </c>
      <c r="F6116" s="4">
        <v>-215.14883017912399</v>
      </c>
      <c r="G6116" s="4">
        <v>0</v>
      </c>
      <c r="H6116" s="4">
        <v>3.82129827529271</v>
      </c>
      <c r="I6116" s="4">
        <v>256.39999389648398</v>
      </c>
      <c r="J6116" s="4">
        <v>-304.51576346954403</v>
      </c>
      <c r="K6116" s="4">
        <v>38.4336203036246</v>
      </c>
      <c r="L6116" s="11">
        <f t="shared" si="381"/>
        <v>-224.62082247121918</v>
      </c>
      <c r="M6116" s="7">
        <f t="shared" si="382"/>
        <v>-224.62082247122191</v>
      </c>
      <c r="N6116" s="13">
        <f t="shared" si="383"/>
        <v>2.7284841053187847E-12</v>
      </c>
      <c r="O6116" s="12" t="str">
        <f t="shared" si="380"/>
        <v/>
      </c>
    </row>
    <row r="6117" spans="1:15" x14ac:dyDescent="0.25">
      <c r="A6117" s="16">
        <v>40707</v>
      </c>
      <c r="B6117" s="33" t="s">
        <v>48</v>
      </c>
      <c r="C6117" s="29">
        <v>691.12845574867094</v>
      </c>
      <c r="D6117" s="10">
        <v>18241616.465993099</v>
      </c>
      <c r="E6117" s="4">
        <v>-9.8323579830486594</v>
      </c>
      <c r="F6117" s="4">
        <v>-160.539430989598</v>
      </c>
      <c r="G6117" s="4">
        <v>0</v>
      </c>
      <c r="H6117" s="4">
        <v>8.7451950063320592</v>
      </c>
      <c r="I6117" s="4">
        <v>233.5</v>
      </c>
      <c r="J6117" s="4">
        <v>-304.72433084683797</v>
      </c>
      <c r="K6117" s="4">
        <v>5.0683962798081499</v>
      </c>
      <c r="L6117" s="11">
        <f t="shared" si="381"/>
        <v>-227.78252853334442</v>
      </c>
      <c r="M6117" s="7">
        <f t="shared" si="382"/>
        <v>-227.78252853336124</v>
      </c>
      <c r="N6117" s="13">
        <f t="shared" si="383"/>
        <v>1.6825651982799172E-11</v>
      </c>
      <c r="O6117" s="12" t="str">
        <f t="shared" si="380"/>
        <v/>
      </c>
    </row>
    <row r="6118" spans="1:15" x14ac:dyDescent="0.25">
      <c r="A6118" s="16">
        <v>40707</v>
      </c>
      <c r="B6118" s="33" t="s">
        <v>49</v>
      </c>
      <c r="C6118" s="29">
        <v>689.83370327721502</v>
      </c>
      <c r="D6118" s="10">
        <v>17592590.719584901</v>
      </c>
      <c r="E6118" s="4">
        <v>-2.4809203868504501</v>
      </c>
      <c r="F6118" s="4">
        <v>-119.637026468532</v>
      </c>
      <c r="G6118" s="4">
        <v>0</v>
      </c>
      <c r="H6118" s="4">
        <v>7.33036774140154</v>
      </c>
      <c r="I6118" s="4">
        <v>217.89999389648401</v>
      </c>
      <c r="J6118" s="4">
        <v>-283.39734434035</v>
      </c>
      <c r="K6118" s="4">
        <v>0</v>
      </c>
      <c r="L6118" s="11">
        <f t="shared" si="381"/>
        <v>-180.28492955784691</v>
      </c>
      <c r="M6118" s="7">
        <f t="shared" si="382"/>
        <v>-180.28492955783278</v>
      </c>
      <c r="N6118" s="13">
        <f t="shared" si="383"/>
        <v>1.4125589586910792E-11</v>
      </c>
      <c r="O6118" s="12" t="str">
        <f t="shared" si="380"/>
        <v/>
      </c>
    </row>
    <row r="6119" spans="1:15" x14ac:dyDescent="0.25">
      <c r="A6119" s="16">
        <v>40707</v>
      </c>
      <c r="B6119" s="33" t="s">
        <v>50</v>
      </c>
      <c r="C6119" s="29">
        <v>688.82954154449999</v>
      </c>
      <c r="D6119" s="10">
        <v>17091600.1795162</v>
      </c>
      <c r="E6119" s="4">
        <v>-0.37470149435153999</v>
      </c>
      <c r="F6119" s="4">
        <v>-92.968268554063201</v>
      </c>
      <c r="G6119" s="4">
        <v>0</v>
      </c>
      <c r="H6119" s="4">
        <v>5.6507215343637904</v>
      </c>
      <c r="I6119" s="4">
        <v>218</v>
      </c>
      <c r="J6119" s="4">
        <v>-269.47179039392898</v>
      </c>
      <c r="K6119" s="4">
        <v>0</v>
      </c>
      <c r="L6119" s="11">
        <f t="shared" si="381"/>
        <v>-139.16403890797994</v>
      </c>
      <c r="M6119" s="7">
        <f t="shared" si="382"/>
        <v>-139.16403890797247</v>
      </c>
      <c r="N6119" s="13">
        <f t="shared" si="383"/>
        <v>7.474909580196254E-12</v>
      </c>
      <c r="O6119" s="12" t="str">
        <f t="shared" si="380"/>
        <v/>
      </c>
    </row>
    <row r="6120" spans="1:15" x14ac:dyDescent="0.25">
      <c r="A6120" s="16">
        <v>40707</v>
      </c>
      <c r="B6120" s="33" t="s">
        <v>51</v>
      </c>
      <c r="C6120" s="29">
        <v>688.02320690500596</v>
      </c>
      <c r="D6120" s="10">
        <v>16671670.2159978</v>
      </c>
      <c r="E6120" s="4">
        <v>0.73553399060102898</v>
      </c>
      <c r="F6120" s="4">
        <v>-74.774718508042099</v>
      </c>
      <c r="G6120" s="4">
        <v>0</v>
      </c>
      <c r="H6120" s="4">
        <v>4.1693188416379598</v>
      </c>
      <c r="I6120" s="4">
        <v>208.80000305175699</v>
      </c>
      <c r="J6120" s="4">
        <v>-255.577349464381</v>
      </c>
      <c r="K6120" s="4">
        <v>0</v>
      </c>
      <c r="L6120" s="11">
        <f t="shared" si="381"/>
        <v>-116.64721208842712</v>
      </c>
      <c r="M6120" s="7">
        <f t="shared" si="382"/>
        <v>-116.64721208844438</v>
      </c>
      <c r="N6120" s="13">
        <f t="shared" si="383"/>
        <v>1.7251977624255233E-11</v>
      </c>
      <c r="O6120" s="12" t="str">
        <f t="shared" si="380"/>
        <v/>
      </c>
    </row>
    <row r="6121" spans="1:15" x14ac:dyDescent="0.25">
      <c r="A6121" s="16">
        <v>40707</v>
      </c>
      <c r="B6121" s="33" t="s">
        <v>52</v>
      </c>
      <c r="C6121" s="29">
        <v>687.36101065796004</v>
      </c>
      <c r="D6121" s="10">
        <v>16317099.944231899</v>
      </c>
      <c r="E6121" s="4">
        <v>0.53712120700232502</v>
      </c>
      <c r="F6121" s="4">
        <v>-61.400298944043698</v>
      </c>
      <c r="G6121" s="4">
        <v>0</v>
      </c>
      <c r="H6121" s="4">
        <v>1.8732147305570399</v>
      </c>
      <c r="I6121" s="4">
        <v>209.600006103515</v>
      </c>
      <c r="J6121" s="4">
        <v>-249.10178525423601</v>
      </c>
      <c r="K6121" s="4">
        <v>0</v>
      </c>
      <c r="L6121" s="11">
        <f t="shared" si="381"/>
        <v>-98.491742157205351</v>
      </c>
      <c r="M6121" s="7">
        <f t="shared" si="382"/>
        <v>-98.491742157194665</v>
      </c>
      <c r="N6121" s="13">
        <f t="shared" si="383"/>
        <v>1.0686562745831907E-11</v>
      </c>
      <c r="O6121" s="12" t="str">
        <f t="shared" si="380"/>
        <v/>
      </c>
    </row>
    <row r="6122" spans="1:15" x14ac:dyDescent="0.25">
      <c r="A6122" s="16">
        <v>40708</v>
      </c>
      <c r="B6122" s="33" t="s">
        <v>29</v>
      </c>
      <c r="C6122" s="29">
        <v>686.80653643355299</v>
      </c>
      <c r="D6122" s="10">
        <v>16014562.914119</v>
      </c>
      <c r="E6122" s="4">
        <v>0.25146243356262699</v>
      </c>
      <c r="F6122" s="4">
        <v>-51.3887612999075</v>
      </c>
      <c r="G6122" s="4">
        <v>0</v>
      </c>
      <c r="H6122" s="4">
        <v>0.94151149085700703</v>
      </c>
      <c r="I6122" s="4">
        <v>211.30000305175699</v>
      </c>
      <c r="J6122" s="4">
        <v>-245.14227959650501</v>
      </c>
      <c r="K6122" s="4">
        <v>0</v>
      </c>
      <c r="L6122" s="11">
        <f t="shared" si="381"/>
        <v>-84.038063920235885</v>
      </c>
      <c r="M6122" s="7">
        <f t="shared" si="382"/>
        <v>-84.038063920249954</v>
      </c>
      <c r="N6122" s="13">
        <f t="shared" si="383"/>
        <v>1.4068746168049984E-11</v>
      </c>
      <c r="O6122" s="12" t="str">
        <f t="shared" si="380"/>
        <v/>
      </c>
    </row>
    <row r="6123" spans="1:15" x14ac:dyDescent="0.25">
      <c r="A6123" s="16">
        <v>40708</v>
      </c>
      <c r="B6123" s="33" t="s">
        <v>30</v>
      </c>
      <c r="C6123" s="29">
        <v>686.335775890283</v>
      </c>
      <c r="D6123" s="10">
        <v>15745903.7092735</v>
      </c>
      <c r="E6123" s="4">
        <v>0.16168135194357799</v>
      </c>
      <c r="F6123" s="4">
        <v>-43.624072118079297</v>
      </c>
      <c r="G6123" s="4">
        <v>0</v>
      </c>
      <c r="H6123" s="4">
        <v>0.69503394643886895</v>
      </c>
      <c r="I6123" s="4">
        <v>213.39999389648401</v>
      </c>
      <c r="J6123" s="4">
        <v>-245.26019397831399</v>
      </c>
      <c r="K6123" s="4">
        <v>0</v>
      </c>
      <c r="L6123" s="11">
        <f t="shared" si="381"/>
        <v>-74.627556901526845</v>
      </c>
      <c r="M6123" s="7">
        <f t="shared" si="382"/>
        <v>-74.627556901527569</v>
      </c>
      <c r="N6123" s="13">
        <f t="shared" si="383"/>
        <v>7.2475359047530219E-13</v>
      </c>
      <c r="O6123" s="12" t="str">
        <f t="shared" si="380"/>
        <v/>
      </c>
    </row>
    <row r="6124" spans="1:15" x14ac:dyDescent="0.25">
      <c r="A6124" s="16">
        <v>40708</v>
      </c>
      <c r="B6124" s="33" t="s">
        <v>31</v>
      </c>
      <c r="C6124" s="29">
        <v>685.93103364302601</v>
      </c>
      <c r="D6124" s="10">
        <v>15517271.2878296</v>
      </c>
      <c r="E6124" s="4">
        <v>0.42183595569612498</v>
      </c>
      <c r="F6124" s="4">
        <v>-37.5395919152554</v>
      </c>
      <c r="G6124" s="4">
        <v>0</v>
      </c>
      <c r="H6124" s="4">
        <v>1.71448787655419</v>
      </c>
      <c r="I6124" s="4">
        <v>219.5</v>
      </c>
      <c r="J6124" s="4">
        <v>-247.60573787362901</v>
      </c>
      <c r="K6124" s="4">
        <v>0</v>
      </c>
      <c r="L6124" s="11">
        <f t="shared" si="381"/>
        <v>-63.509005956634098</v>
      </c>
      <c r="M6124" s="7">
        <f t="shared" si="382"/>
        <v>-63.509005956638916</v>
      </c>
      <c r="N6124" s="13">
        <f t="shared" si="383"/>
        <v>4.8174797484534793E-12</v>
      </c>
      <c r="O6124" s="12" t="str">
        <f t="shared" si="380"/>
        <v/>
      </c>
    </row>
    <row r="6125" spans="1:15" x14ac:dyDescent="0.25">
      <c r="A6125" s="16">
        <v>40708</v>
      </c>
      <c r="B6125" s="33" t="s">
        <v>32</v>
      </c>
      <c r="C6125" s="29">
        <v>685.58104652840598</v>
      </c>
      <c r="D6125" s="10">
        <v>15316688.5554274</v>
      </c>
      <c r="E6125" s="4">
        <v>3.0134858032349099</v>
      </c>
      <c r="F6125" s="4">
        <v>-32.772505811917597</v>
      </c>
      <c r="G6125" s="4">
        <v>0</v>
      </c>
      <c r="H6125" s="4">
        <v>9.0570408309812898</v>
      </c>
      <c r="I6125" s="4">
        <v>215.80000305175699</v>
      </c>
      <c r="J6125" s="4">
        <v>-250.815449541341</v>
      </c>
      <c r="K6125" s="4">
        <v>0</v>
      </c>
      <c r="L6125" s="11">
        <f t="shared" si="381"/>
        <v>-55.717425667285397</v>
      </c>
      <c r="M6125" s="7">
        <f t="shared" si="382"/>
        <v>-55.717425667277745</v>
      </c>
      <c r="N6125" s="13">
        <f t="shared" si="383"/>
        <v>7.652545264136279E-12</v>
      </c>
      <c r="O6125" s="12" t="str">
        <f t="shared" si="380"/>
        <v/>
      </c>
    </row>
    <row r="6126" spans="1:15" x14ac:dyDescent="0.25">
      <c r="A6126" s="16">
        <v>40708</v>
      </c>
      <c r="B6126" s="33" t="s">
        <v>33</v>
      </c>
      <c r="C6126" s="29">
        <v>685.27273616050695</v>
      </c>
      <c r="D6126" s="10">
        <v>15174199.374135099</v>
      </c>
      <c r="E6126" s="4">
        <v>6.1709470762137597</v>
      </c>
      <c r="F6126" s="4">
        <v>-29.283432118625299</v>
      </c>
      <c r="G6126" s="4">
        <v>0</v>
      </c>
      <c r="H6126" s="4">
        <v>16.398390847171701</v>
      </c>
      <c r="I6126" s="4">
        <v>226.30000305175699</v>
      </c>
      <c r="J6126" s="4">
        <v>-259.16623699328602</v>
      </c>
      <c r="K6126" s="4">
        <v>0</v>
      </c>
      <c r="L6126" s="11">
        <f t="shared" si="381"/>
        <v>-39.580328136768856</v>
      </c>
      <c r="M6126" s="7">
        <f t="shared" si="382"/>
        <v>-39.580328136750289</v>
      </c>
      <c r="N6126" s="13">
        <f t="shared" si="383"/>
        <v>1.8566481685411418E-11</v>
      </c>
      <c r="O6126" s="12" t="str">
        <f t="shared" si="380"/>
        <v/>
      </c>
    </row>
    <row r="6127" spans="1:15" x14ac:dyDescent="0.25">
      <c r="A6127" s="16">
        <v>40708</v>
      </c>
      <c r="B6127" s="33" t="s">
        <v>34</v>
      </c>
      <c r="C6127" s="29">
        <v>684.97775158801505</v>
      </c>
      <c r="D6127" s="10">
        <v>15130473.854696199</v>
      </c>
      <c r="E6127" s="4">
        <v>1.8790332351018899</v>
      </c>
      <c r="F6127" s="4">
        <v>-27.544492032846701</v>
      </c>
      <c r="G6127" s="4">
        <v>0</v>
      </c>
      <c r="H6127" s="4">
        <v>6.8295248054322704</v>
      </c>
      <c r="I6127" s="4">
        <v>249.100006103515</v>
      </c>
      <c r="J6127" s="4">
        <v>-278.18135949062901</v>
      </c>
      <c r="K6127" s="4">
        <v>35.771309757530297</v>
      </c>
      <c r="L6127" s="11">
        <f t="shared" si="381"/>
        <v>-12.145977621896243</v>
      </c>
      <c r="M6127" s="7">
        <f t="shared" si="382"/>
        <v>-12.145977621916682</v>
      </c>
      <c r="N6127" s="13">
        <f t="shared" si="383"/>
        <v>2.0438761794139282E-11</v>
      </c>
      <c r="O6127" s="12" t="str">
        <f t="shared" si="380"/>
        <v/>
      </c>
    </row>
    <row r="6128" spans="1:15" x14ac:dyDescent="0.25">
      <c r="A6128" s="16">
        <v>40708</v>
      </c>
      <c r="B6128" s="33" t="s">
        <v>35</v>
      </c>
      <c r="C6128" s="29">
        <v>684.64669763533402</v>
      </c>
      <c r="D6128" s="10">
        <v>15263431.6588996</v>
      </c>
      <c r="E6128" s="4">
        <v>-17.532859583521599</v>
      </c>
      <c r="F6128" s="4">
        <v>-28.601516417706399</v>
      </c>
      <c r="G6128" s="4">
        <v>0</v>
      </c>
      <c r="H6128" s="4">
        <v>5.8959270794301197</v>
      </c>
      <c r="I6128" s="4">
        <v>228.80000305175699</v>
      </c>
      <c r="J6128" s="4">
        <v>-312.50115643442501</v>
      </c>
      <c r="K6128" s="4">
        <v>160.87232569429</v>
      </c>
      <c r="L6128" s="11">
        <f t="shared" si="381"/>
        <v>36.932723389824105</v>
      </c>
      <c r="M6128" s="7">
        <f t="shared" si="382"/>
        <v>36.932723389833441</v>
      </c>
      <c r="N6128" s="13">
        <f t="shared" si="383"/>
        <v>9.3365315478877164E-12</v>
      </c>
      <c r="O6128" s="12" t="str">
        <f t="shared" si="380"/>
        <v/>
      </c>
    </row>
    <row r="6129" spans="1:15" x14ac:dyDescent="0.25">
      <c r="A6129" s="16">
        <v>40708</v>
      </c>
      <c r="B6129" s="33" t="s">
        <v>36</v>
      </c>
      <c r="C6129" s="29">
        <v>684.23759521704801</v>
      </c>
      <c r="D6129" s="10">
        <v>15772654.6827718</v>
      </c>
      <c r="E6129" s="4">
        <v>-17.5278352572718</v>
      </c>
      <c r="F6129" s="4">
        <v>-35.831490785637001</v>
      </c>
      <c r="G6129" s="4">
        <v>0</v>
      </c>
      <c r="H6129" s="4">
        <v>10.4663880609928</v>
      </c>
      <c r="I6129" s="4">
        <v>205.39999389648401</v>
      </c>
      <c r="J6129" s="4">
        <v>-312.50115643442501</v>
      </c>
      <c r="K6129" s="4">
        <v>291.44494048435899</v>
      </c>
      <c r="L6129" s="11">
        <f t="shared" si="381"/>
        <v>141.45083996450199</v>
      </c>
      <c r="M6129" s="7">
        <f t="shared" si="382"/>
        <v>141.45083996450012</v>
      </c>
      <c r="N6129" s="13">
        <f t="shared" si="383"/>
        <v>1.8758328224066645E-12</v>
      </c>
      <c r="O6129" s="12" t="str">
        <f t="shared" si="380"/>
        <v/>
      </c>
    </row>
    <row r="6130" spans="1:15" x14ac:dyDescent="0.25">
      <c r="A6130" s="16">
        <v>40708</v>
      </c>
      <c r="B6130" s="33" t="s">
        <v>37</v>
      </c>
      <c r="C6130" s="29">
        <v>683.62086845505303</v>
      </c>
      <c r="D6130" s="10">
        <v>16655045.864012601</v>
      </c>
      <c r="E6130" s="4">
        <v>-14.5147787479115</v>
      </c>
      <c r="F6130" s="4">
        <v>-55.417603813955402</v>
      </c>
      <c r="G6130" s="4">
        <v>0</v>
      </c>
      <c r="H6130" s="4">
        <v>11.2311287988051</v>
      </c>
      <c r="I6130" s="4">
        <v>209.100006103515</v>
      </c>
      <c r="J6130" s="4">
        <v>-312.50115643442501</v>
      </c>
      <c r="K6130" s="4">
        <v>407.211065549757</v>
      </c>
      <c r="L6130" s="11">
        <f t="shared" si="381"/>
        <v>245.10866145578518</v>
      </c>
      <c r="M6130" s="7">
        <f t="shared" si="382"/>
        <v>245.10866145577799</v>
      </c>
      <c r="N6130" s="13">
        <f t="shared" si="383"/>
        <v>7.1906924858922139E-12</v>
      </c>
      <c r="O6130" s="12" t="str">
        <f t="shared" si="380"/>
        <v/>
      </c>
    </row>
    <row r="6131" spans="1:15" x14ac:dyDescent="0.25">
      <c r="A6131" s="16">
        <v>40708</v>
      </c>
      <c r="B6131" s="33" t="s">
        <v>38</v>
      </c>
      <c r="C6131" s="29">
        <v>682.57826897522295</v>
      </c>
      <c r="D6131" s="10">
        <v>17752319.442049701</v>
      </c>
      <c r="E6131" s="4">
        <v>-17.487642714190599</v>
      </c>
      <c r="F6131" s="4">
        <v>-94.515054612133298</v>
      </c>
      <c r="G6131" s="4">
        <v>0</v>
      </c>
      <c r="H6131" s="4">
        <v>12.745485185789001</v>
      </c>
      <c r="I6131" s="4">
        <v>214.69999694824199</v>
      </c>
      <c r="J6131" s="4">
        <v>-312.50115643442501</v>
      </c>
      <c r="K6131" s="4">
        <v>501.85658774813402</v>
      </c>
      <c r="L6131" s="11">
        <f t="shared" si="381"/>
        <v>304.79821612141609</v>
      </c>
      <c r="M6131" s="7">
        <f t="shared" si="382"/>
        <v>304.79821612141666</v>
      </c>
      <c r="N6131" s="13">
        <f t="shared" si="383"/>
        <v>5.6843418860808015E-13</v>
      </c>
      <c r="O6131" s="12" t="str">
        <f t="shared" si="380"/>
        <v/>
      </c>
    </row>
    <row r="6132" spans="1:15" x14ac:dyDescent="0.25">
      <c r="A6132" s="16">
        <v>40708</v>
      </c>
      <c r="B6132" s="33" t="s">
        <v>39</v>
      </c>
      <c r="C6132" s="29">
        <v>680.84581930618594</v>
      </c>
      <c r="D6132" s="10">
        <v>18881224.102478601</v>
      </c>
      <c r="E6132" s="4">
        <v>-17.681269061680101</v>
      </c>
      <c r="F6132" s="4">
        <v>-158.39091909927899</v>
      </c>
      <c r="G6132" s="4">
        <v>0</v>
      </c>
      <c r="H6132" s="4">
        <v>14.9488771442473</v>
      </c>
      <c r="I6132" s="4">
        <v>216.100006103515</v>
      </c>
      <c r="J6132" s="4">
        <v>-312.50115643442501</v>
      </c>
      <c r="K6132" s="4">
        <v>571.10908924452303</v>
      </c>
      <c r="L6132" s="11">
        <f t="shared" si="381"/>
        <v>313.58462789690122</v>
      </c>
      <c r="M6132" s="7">
        <f t="shared" si="382"/>
        <v>313.58462789691674</v>
      </c>
      <c r="N6132" s="13">
        <f t="shared" si="383"/>
        <v>1.5518253349000588E-11</v>
      </c>
      <c r="O6132" s="12" t="str">
        <f t="shared" si="380"/>
        <v/>
      </c>
    </row>
    <row r="6133" spans="1:15" x14ac:dyDescent="0.25">
      <c r="A6133" s="16">
        <v>40708</v>
      </c>
      <c r="B6133" s="33" t="s">
        <v>40</v>
      </c>
      <c r="C6133" s="29">
        <v>678.18836442326597</v>
      </c>
      <c r="D6133" s="10">
        <v>19872565.8004447</v>
      </c>
      <c r="E6133" s="4">
        <v>-11.479118166923</v>
      </c>
      <c r="F6133" s="4">
        <v>-244.80099747143001</v>
      </c>
      <c r="G6133" s="4">
        <v>0</v>
      </c>
      <c r="H6133" s="4">
        <v>12.0039538064708</v>
      </c>
      <c r="I6133" s="4">
        <v>220</v>
      </c>
      <c r="J6133" s="4">
        <v>-312.50115643442501</v>
      </c>
      <c r="K6133" s="4">
        <v>612.15001214577399</v>
      </c>
      <c r="L6133" s="11">
        <f t="shared" si="381"/>
        <v>275.37269387946679</v>
      </c>
      <c r="M6133" s="7">
        <f t="shared" si="382"/>
        <v>275.37269387947191</v>
      </c>
      <c r="N6133" s="13">
        <f t="shared" si="383"/>
        <v>5.1159076974727213E-12</v>
      </c>
      <c r="O6133" s="12" t="str">
        <f t="shared" si="380"/>
        <v/>
      </c>
    </row>
    <row r="6134" spans="1:15" x14ac:dyDescent="0.25">
      <c r="A6134" s="16">
        <v>40708</v>
      </c>
      <c r="B6134" s="33" t="s">
        <v>41</v>
      </c>
      <c r="C6134" s="29">
        <v>674.51720254777604</v>
      </c>
      <c r="D6134" s="10">
        <v>20573269.8079377</v>
      </c>
      <c r="E6134" s="4">
        <v>-7.0697602845781002</v>
      </c>
      <c r="F6134" s="4">
        <v>-339.21629660673699</v>
      </c>
      <c r="G6134" s="4">
        <v>0</v>
      </c>
      <c r="H6134" s="4">
        <v>7.8097908582673297</v>
      </c>
      <c r="I6134" s="4">
        <v>226.19999694824199</v>
      </c>
      <c r="J6134" s="4">
        <v>-312.50115643442501</v>
      </c>
      <c r="K6134" s="4">
        <v>619.41742760064403</v>
      </c>
      <c r="L6134" s="11">
        <f t="shared" si="381"/>
        <v>194.64000208141329</v>
      </c>
      <c r="M6134" s="7">
        <f t="shared" si="382"/>
        <v>194.64000208138901</v>
      </c>
      <c r="N6134" s="13">
        <f t="shared" si="383"/>
        <v>2.4272139853565022E-11</v>
      </c>
      <c r="O6134" s="12" t="str">
        <f t="shared" si="380"/>
        <v/>
      </c>
    </row>
    <row r="6135" spans="1:15" x14ac:dyDescent="0.25">
      <c r="A6135" s="16">
        <v>40708</v>
      </c>
      <c r="B6135" s="33" t="s">
        <v>42</v>
      </c>
      <c r="C6135" s="29">
        <v>669.94959887478001</v>
      </c>
      <c r="D6135" s="10">
        <v>20981629.786886498</v>
      </c>
      <c r="E6135" s="4">
        <v>-6.6906251296295798</v>
      </c>
      <c r="F6135" s="4">
        <v>-422.29548292286802</v>
      </c>
      <c r="G6135" s="4">
        <v>0</v>
      </c>
      <c r="H6135" s="4">
        <v>7.9308979073103201</v>
      </c>
      <c r="I6135" s="4">
        <v>244.89999389648401</v>
      </c>
      <c r="J6135" s="4">
        <v>-312.50115643442501</v>
      </c>
      <c r="K6135" s="4">
        <v>602.08970016890396</v>
      </c>
      <c r="L6135" s="11">
        <f t="shared" si="381"/>
        <v>113.43332748577575</v>
      </c>
      <c r="M6135" s="7">
        <f t="shared" si="382"/>
        <v>113.43332748577723</v>
      </c>
      <c r="N6135" s="13">
        <f t="shared" si="383"/>
        <v>1.4779288903810084E-12</v>
      </c>
      <c r="O6135" s="12" t="str">
        <f t="shared" si="380"/>
        <v/>
      </c>
    </row>
    <row r="6136" spans="1:15" x14ac:dyDescent="0.25">
      <c r="A6136" s="16">
        <v>40708</v>
      </c>
      <c r="B6136" s="33" t="s">
        <v>43</v>
      </c>
      <c r="C6136" s="29">
        <v>664.80245976391996</v>
      </c>
      <c r="D6136" s="10">
        <v>21036391.177253101</v>
      </c>
      <c r="E6136" s="4">
        <v>-10.639829132056899</v>
      </c>
      <c r="F6136" s="4">
        <v>-475.51134780425201</v>
      </c>
      <c r="G6136" s="4">
        <v>0</v>
      </c>
      <c r="H6136" s="4">
        <v>12.2399208839806</v>
      </c>
      <c r="I6136" s="4">
        <v>239.89999389648401</v>
      </c>
      <c r="J6136" s="4">
        <v>-312.50115643442501</v>
      </c>
      <c r="K6136" s="4">
        <v>561.72391591432995</v>
      </c>
      <c r="L6136" s="11">
        <f t="shared" si="381"/>
        <v>15.211497324060588</v>
      </c>
      <c r="M6136" s="7">
        <f t="shared" si="382"/>
        <v>15.211497324056303</v>
      </c>
      <c r="N6136" s="13">
        <f t="shared" si="383"/>
        <v>4.2845726966334041E-12</v>
      </c>
      <c r="O6136" s="12" t="str">
        <f t="shared" si="380"/>
        <v/>
      </c>
    </row>
    <row r="6137" spans="1:15" x14ac:dyDescent="0.25">
      <c r="A6137" s="16">
        <v>40708</v>
      </c>
      <c r="B6137" s="33" t="s">
        <v>44</v>
      </c>
      <c r="C6137" s="29">
        <v>659.64710403664606</v>
      </c>
      <c r="D6137" s="10">
        <v>20656896.601698902</v>
      </c>
      <c r="E6137" s="4">
        <v>-12.7617139214678</v>
      </c>
      <c r="F6137" s="4">
        <v>-476.022759958498</v>
      </c>
      <c r="G6137" s="4">
        <v>0</v>
      </c>
      <c r="H6137" s="4">
        <v>15.512334541203</v>
      </c>
      <c r="I6137" s="4">
        <v>230.89999389648401</v>
      </c>
      <c r="J6137" s="4">
        <v>-312.50115643442501</v>
      </c>
      <c r="K6137" s="4">
        <v>449.45814200053599</v>
      </c>
      <c r="L6137" s="11">
        <f t="shared" si="381"/>
        <v>-105.41515987616776</v>
      </c>
      <c r="M6137" s="7">
        <f t="shared" si="382"/>
        <v>-105.41515987616653</v>
      </c>
      <c r="N6137" s="13">
        <f t="shared" si="383"/>
        <v>1.2363443602225743E-12</v>
      </c>
      <c r="O6137" s="12" t="str">
        <f t="shared" si="380"/>
        <v/>
      </c>
    </row>
    <row r="6138" spans="1:15" x14ac:dyDescent="0.25">
      <c r="A6138" s="16">
        <v>40708</v>
      </c>
      <c r="B6138" s="33" t="s">
        <v>45</v>
      </c>
      <c r="C6138" s="29">
        <v>655.02109910155696</v>
      </c>
      <c r="D6138" s="10">
        <v>20023578.393847302</v>
      </c>
      <c r="E6138" s="4">
        <v>-14.6946430227534</v>
      </c>
      <c r="F6138" s="4">
        <v>-426.76323170473199</v>
      </c>
      <c r="G6138" s="4">
        <v>0</v>
      </c>
      <c r="H6138" s="4">
        <v>18.816269346372302</v>
      </c>
      <c r="I6138" s="4">
        <v>228.600006103515</v>
      </c>
      <c r="J6138" s="4">
        <v>-312.50115643442501</v>
      </c>
      <c r="K6138" s="4">
        <v>330.62103130878802</v>
      </c>
      <c r="L6138" s="11">
        <f t="shared" si="381"/>
        <v>-175.92172440323509</v>
      </c>
      <c r="M6138" s="7">
        <f t="shared" si="382"/>
        <v>-175.92172440322219</v>
      </c>
      <c r="N6138" s="13">
        <f t="shared" si="383"/>
        <v>1.2903456081403419E-11</v>
      </c>
      <c r="O6138" s="12" t="str">
        <f t="shared" si="380"/>
        <v/>
      </c>
    </row>
    <row r="6139" spans="1:15" x14ac:dyDescent="0.25">
      <c r="A6139" s="16">
        <v>40708</v>
      </c>
      <c r="B6139" s="33" t="s">
        <v>46</v>
      </c>
      <c r="C6139" s="29">
        <v>651.21934171199302</v>
      </c>
      <c r="D6139" s="10">
        <v>19199900.3360954</v>
      </c>
      <c r="E6139" s="4">
        <v>-12.3994158721649</v>
      </c>
      <c r="F6139" s="4">
        <v>-350.68584444854099</v>
      </c>
      <c r="G6139" s="4">
        <v>0</v>
      </c>
      <c r="H6139" s="4">
        <v>14.007981316645701</v>
      </c>
      <c r="I6139" s="4">
        <v>229.39999389648401</v>
      </c>
      <c r="J6139" s="4">
        <v>-312.50115643442501</v>
      </c>
      <c r="K6139" s="4">
        <v>203.378981055362</v>
      </c>
      <c r="L6139" s="11">
        <f t="shared" si="381"/>
        <v>-228.79946048663922</v>
      </c>
      <c r="M6139" s="7">
        <f t="shared" si="382"/>
        <v>-228.7994604866393</v>
      </c>
      <c r="N6139" s="13">
        <f t="shared" si="383"/>
        <v>8.5265128291212022E-14</v>
      </c>
      <c r="O6139" s="12" t="str">
        <f t="shared" si="380"/>
        <v/>
      </c>
    </row>
    <row r="6140" spans="1:15" x14ac:dyDescent="0.25">
      <c r="A6140" s="16">
        <v>40708</v>
      </c>
      <c r="B6140" s="33" t="s">
        <v>47</v>
      </c>
      <c r="C6140" s="29">
        <v>648.40654845301106</v>
      </c>
      <c r="D6140" s="10">
        <v>18155241.733918801</v>
      </c>
      <c r="E6140" s="4">
        <v>-0.70269558132898702</v>
      </c>
      <c r="F6140" s="4">
        <v>-260.45750501123598</v>
      </c>
      <c r="G6140" s="4">
        <v>0</v>
      </c>
      <c r="H6140" s="4">
        <v>3.5063891914759902</v>
      </c>
      <c r="I6140" s="4">
        <v>220.69999694824199</v>
      </c>
      <c r="J6140" s="4">
        <v>-293.32425691598797</v>
      </c>
      <c r="K6140" s="4">
        <v>40.095126319788903</v>
      </c>
      <c r="L6140" s="11">
        <f t="shared" si="381"/>
        <v>-290.18294504904605</v>
      </c>
      <c r="M6140" s="7">
        <f t="shared" si="382"/>
        <v>-290.18294504905532</v>
      </c>
      <c r="N6140" s="13">
        <f t="shared" si="383"/>
        <v>9.2654772743117064E-12</v>
      </c>
      <c r="O6140" s="12" t="str">
        <f t="shared" si="380"/>
        <v/>
      </c>
    </row>
    <row r="6141" spans="1:15" x14ac:dyDescent="0.25">
      <c r="A6141" s="16">
        <v>40708</v>
      </c>
      <c r="B6141" s="33" t="s">
        <v>48</v>
      </c>
      <c r="C6141" s="29">
        <v>646.44400636737498</v>
      </c>
      <c r="D6141" s="10">
        <v>17242507.6325051</v>
      </c>
      <c r="E6141" s="4">
        <v>-0.89144161439079395</v>
      </c>
      <c r="F6141" s="4">
        <v>-181.67921975194199</v>
      </c>
      <c r="G6141" s="4">
        <v>0</v>
      </c>
      <c r="H6141" s="4">
        <v>4.1746721311903698</v>
      </c>
      <c r="I6141" s="4">
        <v>214.600006103515</v>
      </c>
      <c r="J6141" s="4">
        <v>-291.35790507011899</v>
      </c>
      <c r="K6141" s="4">
        <v>1.6166378090528599</v>
      </c>
      <c r="L6141" s="11">
        <f t="shared" si="381"/>
        <v>-253.53725039269355</v>
      </c>
      <c r="M6141" s="7">
        <f t="shared" si="382"/>
        <v>-253.53725039269466</v>
      </c>
      <c r="N6141" s="13">
        <f t="shared" si="383"/>
        <v>1.1084466677857563E-12</v>
      </c>
      <c r="O6141" s="12" t="str">
        <f t="shared" si="380"/>
        <v/>
      </c>
    </row>
    <row r="6142" spans="1:15" x14ac:dyDescent="0.25">
      <c r="A6142" s="16">
        <v>40708</v>
      </c>
      <c r="B6142" s="33" t="s">
        <v>49</v>
      </c>
      <c r="C6142" s="29">
        <v>645.03080651845698</v>
      </c>
      <c r="D6142" s="10">
        <v>16581077.6882635</v>
      </c>
      <c r="E6142" s="4">
        <v>0.66024044828286299</v>
      </c>
      <c r="F6142" s="4">
        <v>-130.97788935545501</v>
      </c>
      <c r="G6142" s="4">
        <v>0</v>
      </c>
      <c r="H6142" s="4">
        <v>6.0154587058271796</v>
      </c>
      <c r="I6142" s="4">
        <v>209.600006103515</v>
      </c>
      <c r="J6142" s="4">
        <v>-269.02835596928901</v>
      </c>
      <c r="K6142" s="4">
        <v>0</v>
      </c>
      <c r="L6142" s="11">
        <f t="shared" si="381"/>
        <v>-183.73054006711897</v>
      </c>
      <c r="M6142" s="7">
        <f t="shared" si="382"/>
        <v>-183.73054006711115</v>
      </c>
      <c r="N6142" s="13">
        <f t="shared" si="383"/>
        <v>7.815970093361102E-12</v>
      </c>
      <c r="O6142" s="12" t="str">
        <f t="shared" si="380"/>
        <v/>
      </c>
    </row>
    <row r="6143" spans="1:15" x14ac:dyDescent="0.25">
      <c r="A6143" s="16">
        <v>40708</v>
      </c>
      <c r="B6143" s="33" t="s">
        <v>50</v>
      </c>
      <c r="C6143" s="29">
        <v>643.95216243401899</v>
      </c>
      <c r="D6143" s="10">
        <v>16064359.049447101</v>
      </c>
      <c r="E6143" s="4">
        <v>0.66765415896832503</v>
      </c>
      <c r="F6143" s="4">
        <v>-99.989903419855395</v>
      </c>
      <c r="G6143" s="4">
        <v>0</v>
      </c>
      <c r="H6143" s="4">
        <v>3.2652234870871202</v>
      </c>
      <c r="I6143" s="4">
        <v>209.30000305175699</v>
      </c>
      <c r="J6143" s="4">
        <v>-256.77593250472802</v>
      </c>
      <c r="K6143" s="4">
        <v>0</v>
      </c>
      <c r="L6143" s="11">
        <f t="shared" si="381"/>
        <v>-143.53295522677098</v>
      </c>
      <c r="M6143" s="7">
        <f t="shared" si="382"/>
        <v>-143.53295522677763</v>
      </c>
      <c r="N6143" s="13">
        <f t="shared" si="383"/>
        <v>6.6506800067145377E-12</v>
      </c>
      <c r="O6143" s="12" t="str">
        <f t="shared" si="380"/>
        <v/>
      </c>
    </row>
    <row r="6144" spans="1:15" x14ac:dyDescent="0.25">
      <c r="A6144" s="16">
        <v>40708</v>
      </c>
      <c r="B6144" s="33" t="s">
        <v>51</v>
      </c>
      <c r="C6144" s="29">
        <v>643.09912448679097</v>
      </c>
      <c r="D6144" s="10">
        <v>15639953.104716901</v>
      </c>
      <c r="E6144" s="4">
        <v>0.52271525036757704</v>
      </c>
      <c r="F6144" s="4">
        <v>-79.075667165268001</v>
      </c>
      <c r="G6144" s="4">
        <v>0</v>
      </c>
      <c r="H6144" s="4">
        <v>2.0160175440888599</v>
      </c>
      <c r="I6144" s="4">
        <v>204.39999389648401</v>
      </c>
      <c r="J6144" s="4">
        <v>-245.753599728522</v>
      </c>
      <c r="K6144" s="4">
        <v>0</v>
      </c>
      <c r="L6144" s="11">
        <f t="shared" si="381"/>
        <v>-117.89054020284956</v>
      </c>
      <c r="M6144" s="7">
        <f t="shared" si="382"/>
        <v>-117.89054020283329</v>
      </c>
      <c r="N6144" s="13">
        <f t="shared" si="383"/>
        <v>1.6271428648906294E-11</v>
      </c>
      <c r="O6144" s="12" t="str">
        <f t="shared" si="380"/>
        <v/>
      </c>
    </row>
    <row r="6145" spans="1:15" x14ac:dyDescent="0.25">
      <c r="A6145" s="16">
        <v>40708</v>
      </c>
      <c r="B6145" s="33" t="s">
        <v>52</v>
      </c>
      <c r="C6145" s="29">
        <v>642.40653205344302</v>
      </c>
      <c r="D6145" s="10">
        <v>15287822.1111812</v>
      </c>
      <c r="E6145" s="4">
        <v>0.55150551343282905</v>
      </c>
      <c r="F6145" s="4">
        <v>-64.217483815111393</v>
      </c>
      <c r="G6145" s="4">
        <v>0</v>
      </c>
      <c r="H6145" s="4">
        <v>2.0403577281635701</v>
      </c>
      <c r="I6145" s="4">
        <v>202.69999694824199</v>
      </c>
      <c r="J6145" s="4">
        <v>-238.88854124574601</v>
      </c>
      <c r="K6145" s="4">
        <v>0</v>
      </c>
      <c r="L6145" s="11">
        <f t="shared" si="381"/>
        <v>-97.814164871019017</v>
      </c>
      <c r="M6145" s="7">
        <f t="shared" si="382"/>
        <v>-97.814164871028112</v>
      </c>
      <c r="N6145" s="13">
        <f t="shared" si="383"/>
        <v>9.0949470177292824E-12</v>
      </c>
      <c r="O6145" s="12" t="str">
        <f t="shared" si="380"/>
        <v/>
      </c>
    </row>
    <row r="6146" spans="1:15" x14ac:dyDescent="0.25">
      <c r="A6146" s="16">
        <v>40709</v>
      </c>
      <c r="B6146" s="33" t="s">
        <v>29</v>
      </c>
      <c r="C6146" s="29">
        <v>641.833305524053</v>
      </c>
      <c r="D6146" s="10">
        <v>14981159.9832018</v>
      </c>
      <c r="E6146" s="4">
        <v>0.373576638827396</v>
      </c>
      <c r="F6146" s="4">
        <v>-53.140081204519298</v>
      </c>
      <c r="G6146" s="4">
        <v>0</v>
      </c>
      <c r="H6146" s="4">
        <v>1.5934281925470699</v>
      </c>
      <c r="I6146" s="4">
        <v>206</v>
      </c>
      <c r="J6146" s="4">
        <v>-240.01084806558799</v>
      </c>
      <c r="K6146" s="4">
        <v>0</v>
      </c>
      <c r="L6146" s="11">
        <f t="shared" si="381"/>
        <v>-85.183924438732816</v>
      </c>
      <c r="M6146" s="7">
        <f t="shared" si="382"/>
        <v>-85.183924438722116</v>
      </c>
      <c r="N6146" s="13">
        <f t="shared" si="383"/>
        <v>1.0700773600547109E-11</v>
      </c>
      <c r="O6146" s="12" t="str">
        <f t="shared" si="380"/>
        <v/>
      </c>
    </row>
    <row r="6147" spans="1:15" x14ac:dyDescent="0.25">
      <c r="A6147" s="16">
        <v>40709</v>
      </c>
      <c r="B6147" s="33" t="s">
        <v>30</v>
      </c>
      <c r="C6147" s="29">
        <v>641.35371071779798</v>
      </c>
      <c r="D6147" s="10">
        <v>14703679.258146999</v>
      </c>
      <c r="E6147" s="4">
        <v>0.13946906874453099</v>
      </c>
      <c r="F6147" s="4">
        <v>-44.439749629718399</v>
      </c>
      <c r="G6147" s="4">
        <v>0</v>
      </c>
      <c r="H6147" s="4">
        <v>0.67899697153541705</v>
      </c>
      <c r="I6147" s="4">
        <v>207.19999694824199</v>
      </c>
      <c r="J6147" s="4">
        <v>-240.65669254067899</v>
      </c>
      <c r="K6147" s="4">
        <v>0</v>
      </c>
      <c r="L6147" s="11">
        <f t="shared" si="381"/>
        <v>-77.077979181875435</v>
      </c>
      <c r="M6147" s="7">
        <f t="shared" si="382"/>
        <v>-77.077979181889035</v>
      </c>
      <c r="N6147" s="13">
        <f t="shared" si="383"/>
        <v>1.3599787962448318E-11</v>
      </c>
      <c r="O6147" s="12" t="str">
        <f t="shared" ref="O6147:O6210" si="384">IF(N6147&gt;1,1,"")</f>
        <v/>
      </c>
    </row>
    <row r="6148" spans="1:15" x14ac:dyDescent="0.25">
      <c r="A6148" s="16">
        <v>40709</v>
      </c>
      <c r="B6148" s="33" t="s">
        <v>31</v>
      </c>
      <c r="C6148" s="29">
        <v>640.94989133479601</v>
      </c>
      <c r="D6148" s="10">
        <v>14452219.7862355</v>
      </c>
      <c r="E6148" s="4">
        <v>0.114963273705197</v>
      </c>
      <c r="F6148" s="4">
        <v>-37.418030490260698</v>
      </c>
      <c r="G6148" s="4">
        <v>0</v>
      </c>
      <c r="H6148" s="4">
        <v>0.52147883794803596</v>
      </c>
      <c r="I6148" s="4">
        <v>208.19999694824199</v>
      </c>
      <c r="J6148" s="4">
        <v>-241.268261878375</v>
      </c>
      <c r="K6148" s="4">
        <v>0</v>
      </c>
      <c r="L6148" s="11">
        <f t="shared" ref="L6148:L6211" si="385">SUM(E6148:K6148)</f>
        <v>-69.849853308740478</v>
      </c>
      <c r="M6148" s="7">
        <f t="shared" ref="M6148:M6211" si="386">(D6148-D6147)/3600</f>
        <v>-69.8498533087498</v>
      </c>
      <c r="N6148" s="13">
        <f t="shared" ref="N6148:N6211" si="387">IF(C6148&gt;0,ABS(L6148-M6148),0)</f>
        <v>9.3223206931725144E-12</v>
      </c>
      <c r="O6148" s="12" t="str">
        <f t="shared" si="384"/>
        <v/>
      </c>
    </row>
    <row r="6149" spans="1:15" x14ac:dyDescent="0.25">
      <c r="A6149" s="16">
        <v>40709</v>
      </c>
      <c r="B6149" s="33" t="s">
        <v>32</v>
      </c>
      <c r="C6149" s="29">
        <v>640.60832400802406</v>
      </c>
      <c r="D6149" s="10">
        <v>14219025.9690057</v>
      </c>
      <c r="E6149" s="4">
        <v>0.197896006287889</v>
      </c>
      <c r="F6149" s="4">
        <v>-31.661568277882498</v>
      </c>
      <c r="G6149" s="4">
        <v>0</v>
      </c>
      <c r="H6149" s="4">
        <v>0.85928627398618995</v>
      </c>
      <c r="I6149" s="4">
        <v>207.30000305175699</v>
      </c>
      <c r="J6149" s="4">
        <v>-241.47167739575599</v>
      </c>
      <c r="K6149" s="4">
        <v>0</v>
      </c>
      <c r="L6149" s="11">
        <f t="shared" si="385"/>
        <v>-64.776060341607433</v>
      </c>
      <c r="M6149" s="7">
        <f t="shared" si="386"/>
        <v>-64.776060341611085</v>
      </c>
      <c r="N6149" s="13">
        <f t="shared" si="387"/>
        <v>3.652189661806915E-12</v>
      </c>
      <c r="O6149" s="12" t="str">
        <f t="shared" si="384"/>
        <v/>
      </c>
    </row>
    <row r="6150" spans="1:15" x14ac:dyDescent="0.25">
      <c r="A6150" s="16">
        <v>40709</v>
      </c>
      <c r="B6150" s="33" t="s">
        <v>33</v>
      </c>
      <c r="C6150" s="29">
        <v>640.31868427945005</v>
      </c>
      <c r="D6150" s="10">
        <v>14000747.811666099</v>
      </c>
      <c r="E6150" s="4">
        <v>0.185733075202165</v>
      </c>
      <c r="F6150" s="4">
        <v>-26.8502487882274</v>
      </c>
      <c r="G6150" s="4">
        <v>0</v>
      </c>
      <c r="H6150" s="4">
        <v>0.76030460529099797</v>
      </c>
      <c r="I6150" s="4">
        <v>206.69999694824199</v>
      </c>
      <c r="J6150" s="4">
        <v>-241.42860732372901</v>
      </c>
      <c r="K6150" s="4">
        <v>0</v>
      </c>
      <c r="L6150" s="11">
        <f t="shared" si="385"/>
        <v>-60.63282148322125</v>
      </c>
      <c r="M6150" s="7">
        <f t="shared" si="386"/>
        <v>-60.632821483222457</v>
      </c>
      <c r="N6150" s="13">
        <f t="shared" si="387"/>
        <v>1.2079226507921703E-12</v>
      </c>
      <c r="O6150" s="12" t="str">
        <f t="shared" si="384"/>
        <v/>
      </c>
    </row>
    <row r="6151" spans="1:15" x14ac:dyDescent="0.25">
      <c r="A6151" s="16">
        <v>40709</v>
      </c>
      <c r="B6151" s="33" t="s">
        <v>34</v>
      </c>
      <c r="C6151" s="29">
        <v>640.05900933407497</v>
      </c>
      <c r="D6151" s="10">
        <v>13929008.4288017</v>
      </c>
      <c r="E6151" s="4">
        <v>0.124498336986142</v>
      </c>
      <c r="F6151" s="4">
        <v>-24.067510189363102</v>
      </c>
      <c r="G6151" s="4">
        <v>0</v>
      </c>
      <c r="H6151" s="4">
        <v>0.51324953569074305</v>
      </c>
      <c r="I6151" s="4">
        <v>206.39999389648401</v>
      </c>
      <c r="J6151" s="4">
        <v>-258.29774682317799</v>
      </c>
      <c r="K6151" s="4">
        <v>55.399908892153398</v>
      </c>
      <c r="L6151" s="11">
        <f t="shared" si="385"/>
        <v>-19.927606351226792</v>
      </c>
      <c r="M6151" s="7">
        <f t="shared" si="386"/>
        <v>-19.927606351221911</v>
      </c>
      <c r="N6151" s="13">
        <f t="shared" si="387"/>
        <v>4.8814285946718883E-12</v>
      </c>
      <c r="O6151" s="12" t="str">
        <f t="shared" si="384"/>
        <v/>
      </c>
    </row>
    <row r="6152" spans="1:15" x14ac:dyDescent="0.25">
      <c r="A6152" s="16">
        <v>40709</v>
      </c>
      <c r="B6152" s="33" t="s">
        <v>35</v>
      </c>
      <c r="C6152" s="29">
        <v>639.78546635016596</v>
      </c>
      <c r="D6152" s="10">
        <v>14104682.9365694</v>
      </c>
      <c r="E6152" s="4">
        <v>-1.0300742304778501</v>
      </c>
      <c r="F6152" s="4">
        <v>-25.216229762020198</v>
      </c>
      <c r="G6152" s="4">
        <v>0</v>
      </c>
      <c r="H6152" s="4">
        <v>0.93457420771297195</v>
      </c>
      <c r="I6152" s="4">
        <v>210.100006103515</v>
      </c>
      <c r="J6152" s="4">
        <v>-307.16436248201398</v>
      </c>
      <c r="K6152" s="4">
        <v>171.174560543197</v>
      </c>
      <c r="L6152" s="11">
        <f t="shared" si="385"/>
        <v>48.798474379912932</v>
      </c>
      <c r="M6152" s="7">
        <f t="shared" si="386"/>
        <v>48.79847437991657</v>
      </c>
      <c r="N6152" s="13">
        <f t="shared" si="387"/>
        <v>3.637978807091713E-12</v>
      </c>
      <c r="O6152" s="12" t="str">
        <f t="shared" si="384"/>
        <v/>
      </c>
    </row>
    <row r="6153" spans="1:15" x14ac:dyDescent="0.25">
      <c r="A6153" s="16">
        <v>40709</v>
      </c>
      <c r="B6153" s="33" t="s">
        <v>36</v>
      </c>
      <c r="C6153" s="29">
        <v>639.41556853004795</v>
      </c>
      <c r="D6153" s="10">
        <v>14694231.383830201</v>
      </c>
      <c r="E6153" s="4">
        <v>-3.2789448312989502</v>
      </c>
      <c r="F6153" s="4">
        <v>-33.876658216051197</v>
      </c>
      <c r="G6153" s="4">
        <v>0</v>
      </c>
      <c r="H6153" s="4">
        <v>2.22932236803039</v>
      </c>
      <c r="I6153" s="4">
        <v>213.5</v>
      </c>
      <c r="J6153" s="4">
        <v>-312.50115643442501</v>
      </c>
      <c r="K6153" s="4">
        <v>297.690894686175</v>
      </c>
      <c r="L6153" s="11">
        <f t="shared" si="385"/>
        <v>163.76345757243024</v>
      </c>
      <c r="M6153" s="7">
        <f t="shared" si="386"/>
        <v>163.76345757244465</v>
      </c>
      <c r="N6153" s="13">
        <f t="shared" si="387"/>
        <v>1.4409806681214832E-11</v>
      </c>
      <c r="O6153" s="12" t="str">
        <f t="shared" si="384"/>
        <v/>
      </c>
    </row>
    <row r="6154" spans="1:15" x14ac:dyDescent="0.25">
      <c r="A6154" s="16">
        <v>40709</v>
      </c>
      <c r="B6154" s="33" t="s">
        <v>37</v>
      </c>
      <c r="C6154" s="29">
        <v>638.79306845248595</v>
      </c>
      <c r="D6154" s="10">
        <v>15626826.0894503</v>
      </c>
      <c r="E6154" s="4">
        <v>-8.2827301534664102</v>
      </c>
      <c r="F6154" s="4">
        <v>-56.6856487055407</v>
      </c>
      <c r="G6154" s="4">
        <v>0</v>
      </c>
      <c r="H6154" s="4">
        <v>6.2663846222895101</v>
      </c>
      <c r="I6154" s="4">
        <v>214.100006103515</v>
      </c>
      <c r="J6154" s="4">
        <v>-312.50115643442501</v>
      </c>
      <c r="K6154" s="4">
        <v>416.15722946211901</v>
      </c>
      <c r="L6154" s="11">
        <f t="shared" si="385"/>
        <v>259.05408489449138</v>
      </c>
      <c r="M6154" s="7">
        <f t="shared" si="386"/>
        <v>259.05408489447188</v>
      </c>
      <c r="N6154" s="13">
        <f t="shared" si="387"/>
        <v>1.9497292669257149E-11</v>
      </c>
      <c r="O6154" s="12" t="str">
        <f t="shared" si="384"/>
        <v/>
      </c>
    </row>
    <row r="6155" spans="1:15" x14ac:dyDescent="0.25">
      <c r="A6155" s="16">
        <v>40709</v>
      </c>
      <c r="B6155" s="33" t="s">
        <v>38</v>
      </c>
      <c r="C6155" s="29">
        <v>637.67409810546701</v>
      </c>
      <c r="D6155" s="10">
        <v>16758827.2167095</v>
      </c>
      <c r="E6155" s="4">
        <v>-12.053279014070601</v>
      </c>
      <c r="F6155" s="4">
        <v>-102.228470119947</v>
      </c>
      <c r="G6155" s="4">
        <v>0</v>
      </c>
      <c r="H6155" s="4">
        <v>10.0200539340654</v>
      </c>
      <c r="I6155" s="4">
        <v>217.30000305175699</v>
      </c>
      <c r="J6155" s="4">
        <v>-312.50115643442501</v>
      </c>
      <c r="K6155" s="4">
        <v>513.90760615460101</v>
      </c>
      <c r="L6155" s="11">
        <f t="shared" si="385"/>
        <v>314.4447575719808</v>
      </c>
      <c r="M6155" s="7">
        <f t="shared" si="386"/>
        <v>314.44475757200013</v>
      </c>
      <c r="N6155" s="13">
        <f t="shared" si="387"/>
        <v>1.9326762412674725E-11</v>
      </c>
      <c r="O6155" s="12" t="str">
        <f t="shared" si="384"/>
        <v/>
      </c>
    </row>
    <row r="6156" spans="1:15" x14ac:dyDescent="0.25">
      <c r="A6156" s="16">
        <v>40709</v>
      </c>
      <c r="B6156" s="33" t="s">
        <v>39</v>
      </c>
      <c r="C6156" s="29">
        <v>635.75359424611304</v>
      </c>
      <c r="D6156" s="10">
        <v>17894189.773453001</v>
      </c>
      <c r="E6156" s="4">
        <v>-5.44955035727856</v>
      </c>
      <c r="F6156" s="4">
        <v>-177.24900503014399</v>
      </c>
      <c r="G6156" s="4">
        <v>0</v>
      </c>
      <c r="H6156" s="4">
        <v>5.2827095353258198</v>
      </c>
      <c r="I6156" s="4">
        <v>220.30000305175699</v>
      </c>
      <c r="J6156" s="4">
        <v>-312.50115643442501</v>
      </c>
      <c r="K6156" s="4">
        <v>584.99548721909105</v>
      </c>
      <c r="L6156" s="11">
        <f t="shared" si="385"/>
        <v>315.37848798432628</v>
      </c>
      <c r="M6156" s="7">
        <f t="shared" si="386"/>
        <v>315.37848798430576</v>
      </c>
      <c r="N6156" s="13">
        <f t="shared" si="387"/>
        <v>2.0520474208751693E-11</v>
      </c>
      <c r="O6156" s="12" t="str">
        <f t="shared" si="384"/>
        <v/>
      </c>
    </row>
    <row r="6157" spans="1:15" x14ac:dyDescent="0.25">
      <c r="A6157" s="16">
        <v>40709</v>
      </c>
      <c r="B6157" s="33" t="s">
        <v>40</v>
      </c>
      <c r="C6157" s="29">
        <v>632.76480323432304</v>
      </c>
      <c r="D6157" s="10">
        <v>18827571.5063641</v>
      </c>
      <c r="E6157" s="4">
        <v>-1.07835053983378</v>
      </c>
      <c r="F6157" s="4">
        <v>-276.71540243053101</v>
      </c>
      <c r="G6157" s="4">
        <v>0</v>
      </c>
      <c r="H6157" s="4">
        <v>1.25873508206919</v>
      </c>
      <c r="I6157" s="4">
        <v>225.69999694824199</v>
      </c>
      <c r="J6157" s="4">
        <v>-312.50115643442501</v>
      </c>
      <c r="K6157" s="4">
        <v>622.60888096088604</v>
      </c>
      <c r="L6157" s="11">
        <f t="shared" si="385"/>
        <v>259.27270358640737</v>
      </c>
      <c r="M6157" s="7">
        <f t="shared" si="386"/>
        <v>259.2727035864163</v>
      </c>
      <c r="N6157" s="13">
        <f t="shared" si="387"/>
        <v>8.9244167611468583E-12</v>
      </c>
      <c r="O6157" s="12" t="str">
        <f t="shared" si="384"/>
        <v/>
      </c>
    </row>
    <row r="6158" spans="1:15" x14ac:dyDescent="0.25">
      <c r="A6158" s="16">
        <v>40709</v>
      </c>
      <c r="B6158" s="33" t="s">
        <v>41</v>
      </c>
      <c r="C6158" s="29">
        <v>628.668826375869</v>
      </c>
      <c r="D6158" s="10">
        <v>19428684.087133601</v>
      </c>
      <c r="E6158" s="4">
        <v>-0.492426389152675</v>
      </c>
      <c r="F6158" s="4">
        <v>-379.33947669029197</v>
      </c>
      <c r="G6158" s="4">
        <v>0</v>
      </c>
      <c r="H6158" s="4">
        <v>0.64723669321782795</v>
      </c>
      <c r="I6158" s="4">
        <v>230.89999389648401</v>
      </c>
      <c r="J6158" s="4">
        <v>-312.50115643442501</v>
      </c>
      <c r="K6158" s="4">
        <v>627.76154580457899</v>
      </c>
      <c r="L6158" s="11">
        <f t="shared" si="385"/>
        <v>166.97571688041114</v>
      </c>
      <c r="M6158" s="7">
        <f t="shared" si="386"/>
        <v>166.97571688041711</v>
      </c>
      <c r="N6158" s="13">
        <f t="shared" si="387"/>
        <v>5.9685589803848416E-12</v>
      </c>
      <c r="O6158" s="12" t="str">
        <f t="shared" si="384"/>
        <v/>
      </c>
    </row>
    <row r="6159" spans="1:15" x14ac:dyDescent="0.25">
      <c r="A6159" s="16">
        <v>40709</v>
      </c>
      <c r="B6159" s="33" t="s">
        <v>42</v>
      </c>
      <c r="C6159" s="29">
        <v>623.71289237487201</v>
      </c>
      <c r="D6159" s="10">
        <v>19676065.333392002</v>
      </c>
      <c r="E6159" s="4">
        <v>-0.47546897721730103</v>
      </c>
      <c r="F6159" s="4">
        <v>-458.99658961408102</v>
      </c>
      <c r="G6159" s="4">
        <v>0</v>
      </c>
      <c r="H6159" s="4">
        <v>0.709682031049788</v>
      </c>
      <c r="I6159" s="4">
        <v>235.69999694824199</v>
      </c>
      <c r="J6159" s="4">
        <v>-312.50115643442501</v>
      </c>
      <c r="K6159" s="4">
        <v>604.28054889600298</v>
      </c>
      <c r="L6159" s="11">
        <f t="shared" si="385"/>
        <v>68.717012849571461</v>
      </c>
      <c r="M6159" s="7">
        <f t="shared" si="386"/>
        <v>68.717012849555658</v>
      </c>
      <c r="N6159" s="13">
        <f t="shared" si="387"/>
        <v>1.5802470443304628E-11</v>
      </c>
      <c r="O6159" s="12" t="str">
        <f t="shared" si="384"/>
        <v/>
      </c>
    </row>
    <row r="6160" spans="1:15" x14ac:dyDescent="0.25">
      <c r="A6160" s="16">
        <v>40709</v>
      </c>
      <c r="B6160" s="33" t="s">
        <v>43</v>
      </c>
      <c r="C6160" s="29">
        <v>618.39114012740299</v>
      </c>
      <c r="D6160" s="10">
        <v>19533703.318790302</v>
      </c>
      <c r="E6160" s="4">
        <v>-0.50608733273983797</v>
      </c>
      <c r="F6160" s="4">
        <v>-492.877577288731</v>
      </c>
      <c r="G6160" s="4">
        <v>0</v>
      </c>
      <c r="H6160" s="4">
        <v>0.79913853831234805</v>
      </c>
      <c r="I6160" s="4">
        <v>242.69999694824199</v>
      </c>
      <c r="J6160" s="4">
        <v>-312.50115643442501</v>
      </c>
      <c r="K6160" s="4">
        <v>522.84068151330302</v>
      </c>
      <c r="L6160" s="11">
        <f t="shared" si="385"/>
        <v>-39.545004056038465</v>
      </c>
      <c r="M6160" s="7">
        <f t="shared" si="386"/>
        <v>-39.545004056027778</v>
      </c>
      <c r="N6160" s="13">
        <f t="shared" si="387"/>
        <v>1.0686562745831907E-11</v>
      </c>
      <c r="O6160" s="12" t="str">
        <f t="shared" si="384"/>
        <v/>
      </c>
    </row>
    <row r="6161" spans="1:15" x14ac:dyDescent="0.25">
      <c r="A6161" s="16">
        <v>40709</v>
      </c>
      <c r="B6161" s="33" t="s">
        <v>44</v>
      </c>
      <c r="C6161" s="29">
        <v>613.32142617909199</v>
      </c>
      <c r="D6161" s="10">
        <v>19044091.8319165</v>
      </c>
      <c r="E6161" s="4">
        <v>-0.97365534669831699</v>
      </c>
      <c r="F6161" s="4">
        <v>-469.477049202329</v>
      </c>
      <c r="G6161" s="4">
        <v>0</v>
      </c>
      <c r="H6161" s="4">
        <v>1.5412750984349</v>
      </c>
      <c r="I6161" s="4">
        <v>240.19999694824199</v>
      </c>
      <c r="J6161" s="4">
        <v>-312.50115643442501</v>
      </c>
      <c r="K6161" s="4">
        <v>405.20739813849701</v>
      </c>
      <c r="L6161" s="11">
        <f t="shared" si="385"/>
        <v>-136.00319079827847</v>
      </c>
      <c r="M6161" s="7">
        <f t="shared" si="386"/>
        <v>-136.00319079827827</v>
      </c>
      <c r="N6161" s="13">
        <f t="shared" si="387"/>
        <v>1.9895196601282805E-13</v>
      </c>
      <c r="O6161" s="12" t="str">
        <f t="shared" si="384"/>
        <v/>
      </c>
    </row>
    <row r="6162" spans="1:15" x14ac:dyDescent="0.25">
      <c r="A6162" s="16">
        <v>40709</v>
      </c>
      <c r="B6162" s="33" t="s">
        <v>45</v>
      </c>
      <c r="C6162" s="29">
        <v>608.82083132268394</v>
      </c>
      <c r="D6162" s="10">
        <v>18525047.097782999</v>
      </c>
      <c r="E6162" s="4">
        <v>-2.27762611828018</v>
      </c>
      <c r="F6162" s="4">
        <v>-416.60791383951801</v>
      </c>
      <c r="G6162" s="4">
        <v>0</v>
      </c>
      <c r="H6162" s="4">
        <v>3.9047564320112</v>
      </c>
      <c r="I6162" s="4">
        <v>237.5</v>
      </c>
      <c r="J6162" s="4">
        <v>-312.50115643442501</v>
      </c>
      <c r="K6162" s="4">
        <v>345.802847145351</v>
      </c>
      <c r="L6162" s="11">
        <f t="shared" si="385"/>
        <v>-144.17909281486101</v>
      </c>
      <c r="M6162" s="7">
        <f t="shared" si="386"/>
        <v>-144.17909281486129</v>
      </c>
      <c r="N6162" s="13">
        <f t="shared" si="387"/>
        <v>2.8421709430404007E-13</v>
      </c>
      <c r="O6162" s="12" t="str">
        <f t="shared" si="384"/>
        <v/>
      </c>
    </row>
    <row r="6163" spans="1:15" x14ac:dyDescent="0.25">
      <c r="A6163" s="16">
        <v>40709</v>
      </c>
      <c r="B6163" s="33" t="s">
        <v>46</v>
      </c>
      <c r="C6163" s="29">
        <v>605.07664677909304</v>
      </c>
      <c r="D6163" s="10">
        <v>17754689.941485401</v>
      </c>
      <c r="E6163" s="4">
        <v>-3.8981616507912</v>
      </c>
      <c r="F6163" s="4">
        <v>-346.35333550495</v>
      </c>
      <c r="G6163" s="4">
        <v>0</v>
      </c>
      <c r="H6163" s="4">
        <v>7.1396603974996298</v>
      </c>
      <c r="I6163" s="4">
        <v>240.39999389648401</v>
      </c>
      <c r="J6163" s="4">
        <v>-312.50115643442501</v>
      </c>
      <c r="K6163" s="4">
        <v>201.22490032462201</v>
      </c>
      <c r="L6163" s="11">
        <f t="shared" si="385"/>
        <v>-213.98809897156059</v>
      </c>
      <c r="M6163" s="7">
        <f t="shared" si="386"/>
        <v>-213.98809897155502</v>
      </c>
      <c r="N6163" s="13">
        <f t="shared" si="387"/>
        <v>5.5706550483591855E-12</v>
      </c>
      <c r="O6163" s="12" t="str">
        <f t="shared" si="384"/>
        <v/>
      </c>
    </row>
    <row r="6164" spans="1:15" x14ac:dyDescent="0.25">
      <c r="A6164" s="16">
        <v>40709</v>
      </c>
      <c r="B6164" s="33" t="s">
        <v>47</v>
      </c>
      <c r="C6164" s="29">
        <v>602.31541638091505</v>
      </c>
      <c r="D6164" s="10">
        <v>16762664.321170701</v>
      </c>
      <c r="E6164" s="4">
        <v>-1.0468018748858401</v>
      </c>
      <c r="F6164" s="4">
        <v>-255.64091444515401</v>
      </c>
      <c r="G6164" s="4">
        <v>0</v>
      </c>
      <c r="H6164" s="4">
        <v>6.5304290497635398</v>
      </c>
      <c r="I6164" s="4">
        <v>230.600006103515</v>
      </c>
      <c r="J6164" s="4">
        <v>-297.38767660938601</v>
      </c>
      <c r="K6164" s="4">
        <v>41.382285466517203</v>
      </c>
      <c r="L6164" s="11">
        <f t="shared" si="385"/>
        <v>-275.5626723096301</v>
      </c>
      <c r="M6164" s="7">
        <f t="shared" si="386"/>
        <v>-275.56267230963903</v>
      </c>
      <c r="N6164" s="13">
        <f t="shared" si="387"/>
        <v>8.9244167611468583E-12</v>
      </c>
      <c r="O6164" s="12" t="str">
        <f t="shared" si="384"/>
        <v/>
      </c>
    </row>
    <row r="6165" spans="1:15" x14ac:dyDescent="0.25">
      <c r="A6165" s="16">
        <v>40709</v>
      </c>
      <c r="B6165" s="33" t="s">
        <v>48</v>
      </c>
      <c r="C6165" s="29">
        <v>600.41325093697003</v>
      </c>
      <c r="D6165" s="10">
        <v>15894722.8823248</v>
      </c>
      <c r="E6165" s="4">
        <v>-0.90984542023444304</v>
      </c>
      <c r="F6165" s="4">
        <v>-176.08454775455399</v>
      </c>
      <c r="G6165" s="4">
        <v>0</v>
      </c>
      <c r="H6165" s="4">
        <v>3.71458302136885</v>
      </c>
      <c r="I6165" s="4">
        <v>229.80000305175699</v>
      </c>
      <c r="J6165" s="4">
        <v>-298.531142528744</v>
      </c>
      <c r="K6165" s="4">
        <v>0.91610550652874501</v>
      </c>
      <c r="L6165" s="11">
        <f t="shared" si="385"/>
        <v>-241.09484412387786</v>
      </c>
      <c r="M6165" s="7">
        <f t="shared" si="386"/>
        <v>-241.09484412386135</v>
      </c>
      <c r="N6165" s="13">
        <f t="shared" si="387"/>
        <v>1.6513013179064728E-11</v>
      </c>
      <c r="O6165" s="12" t="str">
        <f t="shared" si="384"/>
        <v/>
      </c>
    </row>
    <row r="6166" spans="1:15" x14ac:dyDescent="0.25">
      <c r="A6166" s="16">
        <v>40709</v>
      </c>
      <c r="B6166" s="33" t="s">
        <v>49</v>
      </c>
      <c r="C6166" s="29">
        <v>599.05884401007302</v>
      </c>
      <c r="D6166" s="10">
        <v>15273345.0097524</v>
      </c>
      <c r="E6166" s="4">
        <v>0.11535799256347699</v>
      </c>
      <c r="F6166" s="4">
        <v>-125.468009918261</v>
      </c>
      <c r="G6166" s="4">
        <v>0</v>
      </c>
      <c r="H6166" s="4">
        <v>1.98817022986409</v>
      </c>
      <c r="I6166" s="4">
        <v>232.100006103515</v>
      </c>
      <c r="J6166" s="4">
        <v>-281.34048901110998</v>
      </c>
      <c r="K6166" s="4">
        <v>0</v>
      </c>
      <c r="L6166" s="11">
        <f t="shared" si="385"/>
        <v>-172.60496460342841</v>
      </c>
      <c r="M6166" s="7">
        <f t="shared" si="386"/>
        <v>-172.60496460344436</v>
      </c>
      <c r="N6166" s="13">
        <f t="shared" si="387"/>
        <v>1.5944578990456648E-11</v>
      </c>
      <c r="O6166" s="12" t="str">
        <f t="shared" si="384"/>
        <v/>
      </c>
    </row>
    <row r="6167" spans="1:15" x14ac:dyDescent="0.25">
      <c r="A6167" s="16">
        <v>40709</v>
      </c>
      <c r="B6167" s="33" t="s">
        <v>50</v>
      </c>
      <c r="C6167" s="29">
        <v>598.03318741623195</v>
      </c>
      <c r="D6167" s="10">
        <v>14790459.847128</v>
      </c>
      <c r="E6167" s="4">
        <v>0.19347081157447299</v>
      </c>
      <c r="F6167" s="4">
        <v>-95.026088705997694</v>
      </c>
      <c r="G6167" s="4">
        <v>0</v>
      </c>
      <c r="H6167" s="4">
        <v>1.100079972794</v>
      </c>
      <c r="I6167" s="4">
        <v>232.69999694824199</v>
      </c>
      <c r="J6167" s="4">
        <v>-273.10222642227001</v>
      </c>
      <c r="K6167" s="4">
        <v>0</v>
      </c>
      <c r="L6167" s="11">
        <f t="shared" si="385"/>
        <v>-134.13476739565724</v>
      </c>
      <c r="M6167" s="7">
        <f t="shared" si="386"/>
        <v>-134.1347673956667</v>
      </c>
      <c r="N6167" s="13">
        <f t="shared" si="387"/>
        <v>9.4644292403245345E-12</v>
      </c>
      <c r="O6167" s="12" t="str">
        <f t="shared" si="384"/>
        <v/>
      </c>
    </row>
    <row r="6168" spans="1:15" x14ac:dyDescent="0.25">
      <c r="A6168" s="16">
        <v>40709</v>
      </c>
      <c r="B6168" s="33" t="s">
        <v>51</v>
      </c>
      <c r="C6168" s="29">
        <v>597.22531382074601</v>
      </c>
      <c r="D6168" s="10">
        <v>14403568.179697299</v>
      </c>
      <c r="E6168" s="4">
        <v>0.25980908886619403</v>
      </c>
      <c r="F6168" s="4">
        <v>-74.861336528619105</v>
      </c>
      <c r="G6168" s="4">
        <v>0</v>
      </c>
      <c r="H6168" s="4">
        <v>1.3123697260223099</v>
      </c>
      <c r="I6168" s="4">
        <v>234.30000305175699</v>
      </c>
      <c r="J6168" s="4">
        <v>-268.48075295766199</v>
      </c>
      <c r="K6168" s="4">
        <v>0</v>
      </c>
      <c r="L6168" s="11">
        <f t="shared" si="385"/>
        <v>-107.46990761963559</v>
      </c>
      <c r="M6168" s="7">
        <f t="shared" si="386"/>
        <v>-107.46990761963909</v>
      </c>
      <c r="N6168" s="13">
        <f t="shared" si="387"/>
        <v>3.4958702599396929E-12</v>
      </c>
      <c r="O6168" s="12" t="str">
        <f t="shared" si="384"/>
        <v/>
      </c>
    </row>
    <row r="6169" spans="1:15" x14ac:dyDescent="0.25">
      <c r="A6169" s="16">
        <v>40709</v>
      </c>
      <c r="B6169" s="33" t="s">
        <v>52</v>
      </c>
      <c r="C6169" s="29">
        <v>596.56994092403295</v>
      </c>
      <c r="D6169" s="10">
        <v>14083078.974780699</v>
      </c>
      <c r="E6169" s="4">
        <v>0.61918436372847696</v>
      </c>
      <c r="F6169" s="4">
        <v>-60.777937070728001</v>
      </c>
      <c r="G6169" s="4">
        <v>0</v>
      </c>
      <c r="H6169" s="4">
        <v>3.0386906510643099</v>
      </c>
      <c r="I6169" s="4">
        <v>233.100006103515</v>
      </c>
      <c r="J6169" s="4">
        <v>-265.00472319109701</v>
      </c>
      <c r="K6169" s="4">
        <v>0</v>
      </c>
      <c r="L6169" s="11">
        <f t="shared" si="385"/>
        <v>-89.024779143517236</v>
      </c>
      <c r="M6169" s="7">
        <f t="shared" si="386"/>
        <v>-89.024779143500041</v>
      </c>
      <c r="N6169" s="13">
        <f t="shared" si="387"/>
        <v>1.7195134205394424E-11</v>
      </c>
      <c r="O6169" s="12" t="str">
        <f t="shared" si="384"/>
        <v/>
      </c>
    </row>
    <row r="6170" spans="1:15" x14ac:dyDescent="0.25">
      <c r="A6170" s="16">
        <v>40710</v>
      </c>
      <c r="B6170" s="33" t="s">
        <v>29</v>
      </c>
      <c r="C6170" s="29">
        <v>596.02723258896594</v>
      </c>
      <c r="D6170" s="10">
        <v>13809358.419804599</v>
      </c>
      <c r="E6170" s="4">
        <v>0.93941284153829896</v>
      </c>
      <c r="F6170" s="4">
        <v>-50.3798283837844</v>
      </c>
      <c r="G6170" s="4">
        <v>0</v>
      </c>
      <c r="H6170" s="4">
        <v>4.8121020038888798</v>
      </c>
      <c r="I6170" s="4">
        <v>231.600006103515</v>
      </c>
      <c r="J6170" s="4">
        <v>-263.005180058505</v>
      </c>
      <c r="K6170" s="4">
        <v>0</v>
      </c>
      <c r="L6170" s="11">
        <f t="shared" si="385"/>
        <v>-76.033487493347224</v>
      </c>
      <c r="M6170" s="7">
        <f t="shared" si="386"/>
        <v>-76.033487493361136</v>
      </c>
      <c r="N6170" s="13">
        <f t="shared" si="387"/>
        <v>1.3912426766182762E-11</v>
      </c>
      <c r="O6170" s="12" t="str">
        <f t="shared" si="384"/>
        <v/>
      </c>
    </row>
    <row r="6171" spans="1:15" x14ac:dyDescent="0.25">
      <c r="A6171" s="16">
        <v>40710</v>
      </c>
      <c r="B6171" s="33" t="s">
        <v>30</v>
      </c>
      <c r="C6171" s="29">
        <v>595.56439176144204</v>
      </c>
      <c r="D6171" s="10">
        <v>13602785.961712901</v>
      </c>
      <c r="E6171" s="4">
        <v>0.436408347476125</v>
      </c>
      <c r="F6171" s="4">
        <v>-42.922815098097601</v>
      </c>
      <c r="G6171" s="4">
        <v>0</v>
      </c>
      <c r="H6171" s="4">
        <v>13.2281445967953</v>
      </c>
      <c r="I6171" s="4">
        <v>251.89999389648401</v>
      </c>
      <c r="J6171" s="4">
        <v>-280.02297010148402</v>
      </c>
      <c r="K6171" s="4">
        <v>0</v>
      </c>
      <c r="L6171" s="11">
        <f t="shared" si="385"/>
        <v>-57.381238358826181</v>
      </c>
      <c r="M6171" s="7">
        <f t="shared" si="386"/>
        <v>-57.381238358805163</v>
      </c>
      <c r="N6171" s="13">
        <f t="shared" si="387"/>
        <v>2.1017854123783763E-11</v>
      </c>
      <c r="O6171" s="12" t="str">
        <f t="shared" si="384"/>
        <v/>
      </c>
    </row>
    <row r="6172" spans="1:15" x14ac:dyDescent="0.25">
      <c r="A6172" s="16">
        <v>40710</v>
      </c>
      <c r="B6172" s="33" t="s">
        <v>31</v>
      </c>
      <c r="C6172" s="29">
        <v>595.15198867853996</v>
      </c>
      <c r="D6172" s="10">
        <v>13439238.7532243</v>
      </c>
      <c r="E6172" s="4">
        <v>-3.8245815178335598</v>
      </c>
      <c r="F6172" s="4">
        <v>-37.749686396850599</v>
      </c>
      <c r="G6172" s="4">
        <v>0</v>
      </c>
      <c r="H6172" s="4">
        <v>29.068501874838301</v>
      </c>
      <c r="I6172" s="4">
        <v>260.5</v>
      </c>
      <c r="J6172" s="4">
        <v>-293.42401409585398</v>
      </c>
      <c r="K6172" s="4">
        <v>0</v>
      </c>
      <c r="L6172" s="11">
        <f t="shared" si="385"/>
        <v>-45.429780135699843</v>
      </c>
      <c r="M6172" s="7">
        <f t="shared" si="386"/>
        <v>-45.429780135722311</v>
      </c>
      <c r="N6172" s="13">
        <f t="shared" si="387"/>
        <v>2.2467361304734368E-11</v>
      </c>
      <c r="O6172" s="12" t="str">
        <f t="shared" si="384"/>
        <v/>
      </c>
    </row>
    <row r="6173" spans="1:15" x14ac:dyDescent="0.25">
      <c r="A6173" s="16">
        <v>40710</v>
      </c>
      <c r="B6173" s="33" t="s">
        <v>32</v>
      </c>
      <c r="C6173" s="29">
        <v>594.796844458181</v>
      </c>
      <c r="D6173" s="10">
        <v>13230745.550845001</v>
      </c>
      <c r="E6173" s="4">
        <v>0.50914194721112405</v>
      </c>
      <c r="F6173" s="4">
        <v>-32.955777119095004</v>
      </c>
      <c r="G6173" s="4">
        <v>0</v>
      </c>
      <c r="H6173" s="4">
        <v>18.5959327282097</v>
      </c>
      <c r="I6173" s="4">
        <v>241.80000305175699</v>
      </c>
      <c r="J6173" s="4">
        <v>-285.86407904679101</v>
      </c>
      <c r="K6173" s="4">
        <v>0</v>
      </c>
      <c r="L6173" s="11">
        <f t="shared" si="385"/>
        <v>-57.914778438708197</v>
      </c>
      <c r="M6173" s="7">
        <f t="shared" si="386"/>
        <v>-57.914778438694256</v>
      </c>
      <c r="N6173" s="13">
        <f t="shared" si="387"/>
        <v>1.3940848475613166E-11</v>
      </c>
      <c r="O6173" s="12" t="str">
        <f t="shared" si="384"/>
        <v/>
      </c>
    </row>
    <row r="6174" spans="1:15" x14ac:dyDescent="0.25">
      <c r="A6174" s="16">
        <v>40710</v>
      </c>
      <c r="B6174" s="33" t="s">
        <v>33</v>
      </c>
      <c r="C6174" s="29">
        <v>594.49792029423497</v>
      </c>
      <c r="D6174" s="10">
        <v>13005243.9256595</v>
      </c>
      <c r="E6174" s="4">
        <v>1.2091363436570901</v>
      </c>
      <c r="F6174" s="4">
        <v>-27.830608941324201</v>
      </c>
      <c r="G6174" s="4">
        <v>0</v>
      </c>
      <c r="H6174" s="4">
        <v>5.8185620973447998</v>
      </c>
      <c r="I6174" s="4">
        <v>233.30000305175699</v>
      </c>
      <c r="J6174" s="4">
        <v>-275.13643288073598</v>
      </c>
      <c r="K6174" s="4">
        <v>0</v>
      </c>
      <c r="L6174" s="11">
        <f t="shared" si="385"/>
        <v>-62.639340329301319</v>
      </c>
      <c r="M6174" s="7">
        <f t="shared" si="386"/>
        <v>-62.639340329305789</v>
      </c>
      <c r="N6174" s="13">
        <f t="shared" si="387"/>
        <v>4.4693138079310302E-12</v>
      </c>
      <c r="O6174" s="12" t="str">
        <f t="shared" si="384"/>
        <v/>
      </c>
    </row>
    <row r="6175" spans="1:15" x14ac:dyDescent="0.25">
      <c r="A6175" s="16">
        <v>40710</v>
      </c>
      <c r="B6175" s="33" t="s">
        <v>34</v>
      </c>
      <c r="C6175" s="29">
        <v>594.23458927793695</v>
      </c>
      <c r="D6175" s="10">
        <v>12910762.7704791</v>
      </c>
      <c r="E6175" s="4">
        <v>0.373335493830804</v>
      </c>
      <c r="F6175" s="4">
        <v>-24.435433515456399</v>
      </c>
      <c r="G6175" s="4">
        <v>0</v>
      </c>
      <c r="H6175" s="4">
        <v>2.45309354318817</v>
      </c>
      <c r="I6175" s="4">
        <v>229.30000305175699</v>
      </c>
      <c r="J6175" s="4">
        <v>-282.58043455813203</v>
      </c>
      <c r="K6175" s="4">
        <v>48.644670656929499</v>
      </c>
      <c r="L6175" s="11">
        <f t="shared" si="385"/>
        <v>-26.244765327882952</v>
      </c>
      <c r="M6175" s="7">
        <f t="shared" si="386"/>
        <v>-26.244765327888956</v>
      </c>
      <c r="N6175" s="13">
        <f t="shared" si="387"/>
        <v>6.0040861171728466E-12</v>
      </c>
      <c r="O6175" s="12" t="str">
        <f t="shared" si="384"/>
        <v/>
      </c>
    </row>
    <row r="6176" spans="1:15" x14ac:dyDescent="0.25">
      <c r="A6176" s="16">
        <v>40710</v>
      </c>
      <c r="B6176" s="33" t="s">
        <v>35</v>
      </c>
      <c r="C6176" s="29">
        <v>593.95371330678495</v>
      </c>
      <c r="D6176" s="10">
        <v>13117917.875030501</v>
      </c>
      <c r="E6176" s="4">
        <v>-1.86915116689651</v>
      </c>
      <c r="F6176" s="4">
        <v>-25.796725540286701</v>
      </c>
      <c r="G6176" s="4">
        <v>0</v>
      </c>
      <c r="H6176" s="4">
        <v>2.7836644273394802</v>
      </c>
      <c r="I6176" s="4">
        <v>227.30000305175699</v>
      </c>
      <c r="J6176" s="4">
        <v>-312.50115643442501</v>
      </c>
      <c r="K6176" s="4">
        <v>167.62645026010901</v>
      </c>
      <c r="L6176" s="11">
        <f t="shared" si="385"/>
        <v>57.543084597597243</v>
      </c>
      <c r="M6176" s="7">
        <f t="shared" si="386"/>
        <v>57.543084597611383</v>
      </c>
      <c r="N6176" s="13">
        <f t="shared" si="387"/>
        <v>1.4139800441625994E-11</v>
      </c>
      <c r="O6176" s="12" t="str">
        <f t="shared" si="384"/>
        <v/>
      </c>
    </row>
    <row r="6177" spans="1:15" x14ac:dyDescent="0.25">
      <c r="A6177" s="16">
        <v>40710</v>
      </c>
      <c r="B6177" s="33" t="s">
        <v>36</v>
      </c>
      <c r="C6177" s="29">
        <v>593.55355945435394</v>
      </c>
      <c r="D6177" s="10">
        <v>13762138.2556576</v>
      </c>
      <c r="E6177" s="4">
        <v>-3.8386720751198999</v>
      </c>
      <c r="F6177" s="4">
        <v>-36.613319928700797</v>
      </c>
      <c r="G6177" s="4">
        <v>0</v>
      </c>
      <c r="H6177" s="4">
        <v>6.4438013024508196</v>
      </c>
      <c r="I6177" s="4">
        <v>226.600006103515</v>
      </c>
      <c r="J6177" s="4">
        <v>-312.50115643442501</v>
      </c>
      <c r="K6177" s="4">
        <v>298.85944676204201</v>
      </c>
      <c r="L6177" s="11">
        <f t="shared" si="385"/>
        <v>178.95010572976213</v>
      </c>
      <c r="M6177" s="7">
        <f t="shared" si="386"/>
        <v>178.95010572974985</v>
      </c>
      <c r="N6177" s="13">
        <f t="shared" si="387"/>
        <v>1.2278178473934531E-11</v>
      </c>
      <c r="O6177" s="12" t="str">
        <f t="shared" si="384"/>
        <v/>
      </c>
    </row>
    <row r="6178" spans="1:15" x14ac:dyDescent="0.25">
      <c r="A6178" s="16">
        <v>40710</v>
      </c>
      <c r="B6178" s="33" t="s">
        <v>37</v>
      </c>
      <c r="C6178" s="29">
        <v>592.84977327122601</v>
      </c>
      <c r="D6178" s="10">
        <v>14730149.8333661</v>
      </c>
      <c r="E6178" s="4">
        <v>-2.5210403817536</v>
      </c>
      <c r="F6178" s="4">
        <v>-64.892861373958695</v>
      </c>
      <c r="G6178" s="4">
        <v>0</v>
      </c>
      <c r="H6178" s="4">
        <v>4.4572082212806201</v>
      </c>
      <c r="I6178" s="4">
        <v>228.600006103515</v>
      </c>
      <c r="J6178" s="4">
        <v>-312.50115643442501</v>
      </c>
      <c r="K6178" s="4">
        <v>415.749948784374</v>
      </c>
      <c r="L6178" s="11">
        <f t="shared" si="385"/>
        <v>268.89210491903231</v>
      </c>
      <c r="M6178" s="7">
        <f t="shared" si="386"/>
        <v>268.89210491902764</v>
      </c>
      <c r="N6178" s="13">
        <f t="shared" si="387"/>
        <v>4.6611603465862572E-12</v>
      </c>
      <c r="O6178" s="12" t="str">
        <f t="shared" si="384"/>
        <v/>
      </c>
    </row>
    <row r="6179" spans="1:15" x14ac:dyDescent="0.25">
      <c r="A6179" s="16">
        <v>40710</v>
      </c>
      <c r="B6179" s="33" t="s">
        <v>38</v>
      </c>
      <c r="C6179" s="29">
        <v>591.52079290787503</v>
      </c>
      <c r="D6179" s="10">
        <v>15924166.2481426</v>
      </c>
      <c r="E6179" s="4">
        <v>-1.43567802880193</v>
      </c>
      <c r="F6179" s="4">
        <v>-122.93033319820699</v>
      </c>
      <c r="G6179" s="4">
        <v>0</v>
      </c>
      <c r="H6179" s="4">
        <v>2.8043662079095499</v>
      </c>
      <c r="I6179" s="4">
        <v>235.5</v>
      </c>
      <c r="J6179" s="4">
        <v>-312.50115643442501</v>
      </c>
      <c r="K6179" s="4">
        <v>530.23402778031902</v>
      </c>
      <c r="L6179" s="11">
        <f t="shared" si="385"/>
        <v>331.67122632679462</v>
      </c>
      <c r="M6179" s="7">
        <f t="shared" si="386"/>
        <v>331.67122632680565</v>
      </c>
      <c r="N6179" s="13">
        <f t="shared" si="387"/>
        <v>1.1027623258996755E-11</v>
      </c>
      <c r="O6179" s="12" t="str">
        <f t="shared" si="384"/>
        <v/>
      </c>
    </row>
    <row r="6180" spans="1:15" x14ac:dyDescent="0.25">
      <c r="A6180" s="16">
        <v>40710</v>
      </c>
      <c r="B6180" s="33" t="s">
        <v>39</v>
      </c>
      <c r="C6180" s="29">
        <v>589.17171829080303</v>
      </c>
      <c r="D6180" s="10">
        <v>17009194.1754031</v>
      </c>
      <c r="E6180" s="4">
        <v>-2.75097444416319</v>
      </c>
      <c r="F6180" s="4">
        <v>-217.26368478882301</v>
      </c>
      <c r="G6180" s="4">
        <v>0</v>
      </c>
      <c r="H6180" s="4">
        <v>5.7037198513148804</v>
      </c>
      <c r="I6180" s="4">
        <v>250.39999389648401</v>
      </c>
      <c r="J6180" s="4">
        <v>-312.50115643442501</v>
      </c>
      <c r="K6180" s="4">
        <v>577.80874838086095</v>
      </c>
      <c r="L6180" s="11">
        <f t="shared" si="385"/>
        <v>301.39664646124862</v>
      </c>
      <c r="M6180" s="7">
        <f t="shared" si="386"/>
        <v>301.39664646124987</v>
      </c>
      <c r="N6180" s="13">
        <f t="shared" si="387"/>
        <v>1.2505552149377763E-12</v>
      </c>
      <c r="O6180" s="12" t="str">
        <f t="shared" si="384"/>
        <v/>
      </c>
    </row>
    <row r="6181" spans="1:15" x14ac:dyDescent="0.25">
      <c r="A6181" s="16">
        <v>40710</v>
      </c>
      <c r="B6181" s="33" t="s">
        <v>40</v>
      </c>
      <c r="C6181" s="29">
        <v>585.60979322116896</v>
      </c>
      <c r="D6181" s="10">
        <v>17764472.2836463</v>
      </c>
      <c r="E6181" s="4">
        <v>-3.7228805403269898</v>
      </c>
      <c r="F6181" s="4">
        <v>-329.491839392011</v>
      </c>
      <c r="G6181" s="4">
        <v>0</v>
      </c>
      <c r="H6181" s="4">
        <v>8.3609769390631303</v>
      </c>
      <c r="I6181" s="4">
        <v>248.100006103515</v>
      </c>
      <c r="J6181" s="4">
        <v>-312.50115643442501</v>
      </c>
      <c r="K6181" s="4">
        <v>599.05436783619803</v>
      </c>
      <c r="L6181" s="11">
        <f t="shared" si="385"/>
        <v>209.79947451201315</v>
      </c>
      <c r="M6181" s="7">
        <f t="shared" si="386"/>
        <v>209.79947451200024</v>
      </c>
      <c r="N6181" s="13">
        <f t="shared" si="387"/>
        <v>1.2903456081403419E-11</v>
      </c>
      <c r="O6181" s="12" t="str">
        <f t="shared" si="384"/>
        <v/>
      </c>
    </row>
    <row r="6182" spans="1:15" x14ac:dyDescent="0.25">
      <c r="A6182" s="16">
        <v>40710</v>
      </c>
      <c r="B6182" s="33" t="s">
        <v>41</v>
      </c>
      <c r="C6182" s="29">
        <v>580.845128359456</v>
      </c>
      <c r="D6182" s="10">
        <v>18313509.836074602</v>
      </c>
      <c r="E6182" s="4">
        <v>-2.56195851394726</v>
      </c>
      <c r="F6182" s="4">
        <v>-441.03443013724399</v>
      </c>
      <c r="G6182" s="4">
        <v>0</v>
      </c>
      <c r="H6182" s="4">
        <v>6.32282625473586</v>
      </c>
      <c r="I6182" s="4">
        <v>253.19999694824199</v>
      </c>
      <c r="J6182" s="4">
        <v>-312.50115643442501</v>
      </c>
      <c r="K6182" s="4">
        <v>649.08515311270401</v>
      </c>
      <c r="L6182" s="11">
        <f t="shared" si="385"/>
        <v>152.51043123006559</v>
      </c>
      <c r="M6182" s="7">
        <f t="shared" si="386"/>
        <v>152.51043123008373</v>
      </c>
      <c r="N6182" s="13">
        <f t="shared" si="387"/>
        <v>1.8133050616597757E-11</v>
      </c>
      <c r="O6182" s="12" t="str">
        <f t="shared" si="384"/>
        <v/>
      </c>
    </row>
    <row r="6183" spans="1:15" x14ac:dyDescent="0.25">
      <c r="A6183" s="16">
        <v>40710</v>
      </c>
      <c r="B6183" s="33" t="s">
        <v>42</v>
      </c>
      <c r="C6183" s="29">
        <v>575.14872500759395</v>
      </c>
      <c r="D6183" s="10">
        <v>18445836.345415801</v>
      </c>
      <c r="E6183" s="4">
        <v>-5.92774103335781</v>
      </c>
      <c r="F6183" s="4">
        <v>-526.94239990538597</v>
      </c>
      <c r="G6183" s="4">
        <v>0</v>
      </c>
      <c r="H6183" s="4">
        <v>12.328304801950299</v>
      </c>
      <c r="I6183" s="4">
        <v>243.100006103515</v>
      </c>
      <c r="J6183" s="4">
        <v>-312.50115643442501</v>
      </c>
      <c r="K6183" s="4">
        <v>626.70035017360499</v>
      </c>
      <c r="L6183" s="11">
        <f t="shared" si="385"/>
        <v>36.757363705901412</v>
      </c>
      <c r="M6183" s="7">
        <f t="shared" si="386"/>
        <v>36.757363705888601</v>
      </c>
      <c r="N6183" s="13">
        <f t="shared" si="387"/>
        <v>1.2811085525754606E-11</v>
      </c>
      <c r="O6183" s="12" t="str">
        <f t="shared" si="384"/>
        <v/>
      </c>
    </row>
    <row r="6184" spans="1:15" x14ac:dyDescent="0.25">
      <c r="A6184" s="16">
        <v>40710</v>
      </c>
      <c r="B6184" s="33" t="s">
        <v>43</v>
      </c>
      <c r="C6184" s="29">
        <v>569.171137773287</v>
      </c>
      <c r="D6184" s="10">
        <v>18203392.244845498</v>
      </c>
      <c r="E6184" s="4">
        <v>-17.3124719090222</v>
      </c>
      <c r="F6184" s="4">
        <v>-551.64801563960202</v>
      </c>
      <c r="G6184" s="4">
        <v>0</v>
      </c>
      <c r="H6184" s="4">
        <v>29.107500756044701</v>
      </c>
      <c r="I6184" s="4">
        <v>241.80000305175699</v>
      </c>
      <c r="J6184" s="4">
        <v>-312.50115643442501</v>
      </c>
      <c r="K6184" s="4">
        <v>543.20855668348895</v>
      </c>
      <c r="L6184" s="11">
        <f t="shared" si="385"/>
        <v>-67.345583491758589</v>
      </c>
      <c r="M6184" s="7">
        <f t="shared" si="386"/>
        <v>-67.345583491750688</v>
      </c>
      <c r="N6184" s="13">
        <f t="shared" si="387"/>
        <v>7.9012352216523141E-12</v>
      </c>
      <c r="O6184" s="12" t="str">
        <f t="shared" si="384"/>
        <v/>
      </c>
    </row>
    <row r="6185" spans="1:15" x14ac:dyDescent="0.25">
      <c r="A6185" s="16">
        <v>40710</v>
      </c>
      <c r="B6185" s="33" t="s">
        <v>44</v>
      </c>
      <c r="C6185" s="29">
        <v>563.695936336572</v>
      </c>
      <c r="D6185" s="10">
        <v>17569659.762335401</v>
      </c>
      <c r="E6185" s="4">
        <v>-19.382148499977198</v>
      </c>
      <c r="F6185" s="4">
        <v>-504.870079677283</v>
      </c>
      <c r="G6185" s="4">
        <v>0</v>
      </c>
      <c r="H6185" s="4">
        <v>26.6878158677169</v>
      </c>
      <c r="I6185" s="4">
        <v>250.30000305175699</v>
      </c>
      <c r="J6185" s="4">
        <v>-312.50115643442501</v>
      </c>
      <c r="K6185" s="4">
        <v>383.72876499496999</v>
      </c>
      <c r="L6185" s="11">
        <f t="shared" si="385"/>
        <v>-176.03680069724135</v>
      </c>
      <c r="M6185" s="7">
        <f t="shared" si="386"/>
        <v>-176.03680069724925</v>
      </c>
      <c r="N6185" s="13">
        <f t="shared" si="387"/>
        <v>7.9012352216523141E-12</v>
      </c>
      <c r="O6185" s="12" t="str">
        <f t="shared" si="384"/>
        <v/>
      </c>
    </row>
    <row r="6186" spans="1:15" x14ac:dyDescent="0.25">
      <c r="A6186" s="16">
        <v>40710</v>
      </c>
      <c r="B6186" s="33" t="s">
        <v>45</v>
      </c>
      <c r="C6186" s="29">
        <v>559.39159585156995</v>
      </c>
      <c r="D6186" s="10">
        <v>16592742.791851399</v>
      </c>
      <c r="E6186" s="4">
        <v>-15.474700980544601</v>
      </c>
      <c r="F6186" s="4">
        <v>-396.87668439874</v>
      </c>
      <c r="G6186" s="4">
        <v>0</v>
      </c>
      <c r="H6186" s="4">
        <v>19.699828865694698</v>
      </c>
      <c r="I6186" s="4">
        <v>278.29998779296801</v>
      </c>
      <c r="J6186" s="4">
        <v>-312.50115643442501</v>
      </c>
      <c r="K6186" s="4">
        <v>155.486900020588</v>
      </c>
      <c r="L6186" s="11">
        <f t="shared" si="385"/>
        <v>-271.36582513445887</v>
      </c>
      <c r="M6186" s="7">
        <f t="shared" si="386"/>
        <v>-271.36582513444489</v>
      </c>
      <c r="N6186" s="13">
        <f t="shared" si="387"/>
        <v>1.3983481039758772E-11</v>
      </c>
      <c r="O6186" s="12" t="str">
        <f t="shared" si="384"/>
        <v/>
      </c>
    </row>
    <row r="6187" spans="1:15" x14ac:dyDescent="0.25">
      <c r="A6187" s="16">
        <v>40710</v>
      </c>
      <c r="B6187" s="33" t="s">
        <v>46</v>
      </c>
      <c r="C6187" s="29">
        <v>556.24467436142595</v>
      </c>
      <c r="D6187" s="10">
        <v>15774018.269112401</v>
      </c>
      <c r="E6187" s="4">
        <v>-22.212877295421901</v>
      </c>
      <c r="F6187" s="4">
        <v>-288.87578026378497</v>
      </c>
      <c r="G6187" s="4">
        <v>0</v>
      </c>
      <c r="H6187" s="4">
        <v>28.0659650150901</v>
      </c>
      <c r="I6187" s="4">
        <v>267</v>
      </c>
      <c r="J6187" s="4">
        <v>-312.50115643442501</v>
      </c>
      <c r="K6187" s="4">
        <v>101.100370439934</v>
      </c>
      <c r="L6187" s="11">
        <f t="shared" si="385"/>
        <v>-227.42347853860775</v>
      </c>
      <c r="M6187" s="7">
        <f t="shared" si="386"/>
        <v>-227.42347853861077</v>
      </c>
      <c r="N6187" s="13">
        <f t="shared" si="387"/>
        <v>3.0127011996228248E-12</v>
      </c>
      <c r="O6187" s="12" t="str">
        <f t="shared" si="384"/>
        <v/>
      </c>
    </row>
    <row r="6188" spans="1:15" x14ac:dyDescent="0.25">
      <c r="A6188" s="16">
        <v>40710</v>
      </c>
      <c r="B6188" s="33" t="s">
        <v>47</v>
      </c>
      <c r="C6188" s="29">
        <v>553.91735294816203</v>
      </c>
      <c r="D6188" s="10">
        <v>15065934.622105399</v>
      </c>
      <c r="E6188" s="4">
        <v>-26.007793110844901</v>
      </c>
      <c r="F6188" s="4">
        <v>-212.51228951579401</v>
      </c>
      <c r="G6188" s="4">
        <v>0</v>
      </c>
      <c r="H6188" s="4">
        <v>29.973490610993899</v>
      </c>
      <c r="I6188" s="4">
        <v>274.79998779296801</v>
      </c>
      <c r="J6188" s="4">
        <v>-312.50115643442501</v>
      </c>
      <c r="K6188" s="4">
        <v>49.557858710710804</v>
      </c>
      <c r="L6188" s="11">
        <f t="shared" si="385"/>
        <v>-196.68990194639119</v>
      </c>
      <c r="M6188" s="7">
        <f t="shared" si="386"/>
        <v>-196.68990194638931</v>
      </c>
      <c r="N6188" s="13">
        <f t="shared" si="387"/>
        <v>1.8758328224066645E-12</v>
      </c>
      <c r="O6188" s="12" t="str">
        <f t="shared" si="384"/>
        <v/>
      </c>
    </row>
    <row r="6189" spans="1:15" x14ac:dyDescent="0.25">
      <c r="A6189" s="16">
        <v>40710</v>
      </c>
      <c r="B6189" s="33" t="s">
        <v>48</v>
      </c>
      <c r="C6189" s="29">
        <v>552.19465497757005</v>
      </c>
      <c r="D6189" s="10">
        <v>14470799.132982399</v>
      </c>
      <c r="E6189" s="4">
        <v>-11.035654141396</v>
      </c>
      <c r="F6189" s="4">
        <v>-158.269684928082</v>
      </c>
      <c r="G6189" s="4">
        <v>0</v>
      </c>
      <c r="H6189" s="4">
        <v>17.799738333718501</v>
      </c>
      <c r="I6189" s="4">
        <v>291.29998779296801</v>
      </c>
      <c r="J6189" s="4">
        <v>-306.33922514338002</v>
      </c>
      <c r="K6189" s="4">
        <v>1.2294244408919</v>
      </c>
      <c r="L6189" s="11">
        <f t="shared" si="385"/>
        <v>-165.31541364527962</v>
      </c>
      <c r="M6189" s="7">
        <f t="shared" si="386"/>
        <v>-165.31541364527774</v>
      </c>
      <c r="N6189" s="13">
        <f t="shared" si="387"/>
        <v>1.8758328224066645E-12</v>
      </c>
      <c r="O6189" s="12" t="str">
        <f t="shared" si="384"/>
        <v/>
      </c>
    </row>
    <row r="6190" spans="1:15" x14ac:dyDescent="0.25">
      <c r="A6190" s="16">
        <v>40710</v>
      </c>
      <c r="B6190" s="33" t="s">
        <v>49</v>
      </c>
      <c r="C6190" s="29">
        <v>550.87753317613397</v>
      </c>
      <c r="D6190" s="10">
        <v>13997987.176963201</v>
      </c>
      <c r="E6190" s="4">
        <v>-6.44578324297966</v>
      </c>
      <c r="F6190" s="4">
        <v>-121.242416058036</v>
      </c>
      <c r="G6190" s="4">
        <v>0</v>
      </c>
      <c r="H6190" s="4">
        <v>9.0893162352160903</v>
      </c>
      <c r="I6190" s="4">
        <v>298.89999389648398</v>
      </c>
      <c r="J6190" s="4">
        <v>-311.63776528044002</v>
      </c>
      <c r="K6190" s="4">
        <v>0</v>
      </c>
      <c r="L6190" s="11">
        <f t="shared" si="385"/>
        <v>-131.3366544497556</v>
      </c>
      <c r="M6190" s="7">
        <f t="shared" si="386"/>
        <v>-131.33665444977737</v>
      </c>
      <c r="N6190" s="13">
        <f t="shared" si="387"/>
        <v>2.177102942368947E-11</v>
      </c>
      <c r="O6190" s="12" t="str">
        <f t="shared" si="384"/>
        <v/>
      </c>
    </row>
    <row r="6191" spans="1:15" x14ac:dyDescent="0.25">
      <c r="A6191" s="16">
        <v>40710</v>
      </c>
      <c r="B6191" s="33" t="s">
        <v>50</v>
      </c>
      <c r="C6191" s="29">
        <v>549.84417262777401</v>
      </c>
      <c r="D6191" s="10">
        <v>13592247.2690449</v>
      </c>
      <c r="E6191" s="4">
        <v>-2.7118222526009998</v>
      </c>
      <c r="F6191" s="4">
        <v>-95.397856138935097</v>
      </c>
      <c r="G6191" s="4">
        <v>0</v>
      </c>
      <c r="H6191" s="4">
        <v>4.6134644621946501</v>
      </c>
      <c r="I6191" s="4">
        <v>290.89999389648398</v>
      </c>
      <c r="J6191" s="4">
        <v>-310.10930994445903</v>
      </c>
      <c r="K6191" s="4">
        <v>0</v>
      </c>
      <c r="L6191" s="11">
        <f t="shared" si="385"/>
        <v>-112.70552997731647</v>
      </c>
      <c r="M6191" s="7">
        <f t="shared" si="386"/>
        <v>-112.70552997730569</v>
      </c>
      <c r="N6191" s="13">
        <f t="shared" si="387"/>
        <v>1.0786038728838321E-11</v>
      </c>
      <c r="O6191" s="12" t="str">
        <f t="shared" si="384"/>
        <v/>
      </c>
    </row>
    <row r="6192" spans="1:15" x14ac:dyDescent="0.25">
      <c r="A6192" s="16">
        <v>40710</v>
      </c>
      <c r="B6192" s="33" t="s">
        <v>51</v>
      </c>
      <c r="C6192" s="29">
        <v>548.99068418650097</v>
      </c>
      <c r="D6192" s="10">
        <v>13320219.302070299</v>
      </c>
      <c r="E6192" s="4">
        <v>-6.9450931311342599</v>
      </c>
      <c r="F6192" s="4">
        <v>-78.238762505042402</v>
      </c>
      <c r="G6192" s="4">
        <v>0</v>
      </c>
      <c r="H6192" s="4">
        <v>10.021681807477499</v>
      </c>
      <c r="I6192" s="4">
        <v>312.100006103515</v>
      </c>
      <c r="J6192" s="4">
        <v>-312.50115643442501</v>
      </c>
      <c r="K6192" s="4">
        <v>0</v>
      </c>
      <c r="L6192" s="11">
        <f t="shared" si="385"/>
        <v>-75.563324159609181</v>
      </c>
      <c r="M6192" s="7">
        <f t="shared" si="386"/>
        <v>-75.563324159611426</v>
      </c>
      <c r="N6192" s="13">
        <f t="shared" si="387"/>
        <v>2.2453150450019166E-12</v>
      </c>
      <c r="O6192" s="12" t="str">
        <f t="shared" si="384"/>
        <v/>
      </c>
    </row>
    <row r="6193" spans="1:15" x14ac:dyDescent="0.25">
      <c r="A6193" s="16">
        <v>40710</v>
      </c>
      <c r="B6193" s="33" t="s">
        <v>52</v>
      </c>
      <c r="C6193" s="29">
        <v>548.26198478277297</v>
      </c>
      <c r="D6193" s="10">
        <v>13068161.6170584</v>
      </c>
      <c r="E6193" s="4">
        <v>-7.7260312620352201</v>
      </c>
      <c r="F6193" s="4">
        <v>-66.588098144968598</v>
      </c>
      <c r="G6193" s="4">
        <v>0</v>
      </c>
      <c r="H6193" s="4">
        <v>20.974293317298301</v>
      </c>
      <c r="I6193" s="4">
        <v>292.20001220703102</v>
      </c>
      <c r="J6193" s="4">
        <v>-308.87619973174299</v>
      </c>
      <c r="K6193" s="4">
        <v>0</v>
      </c>
      <c r="L6193" s="11">
        <f t="shared" si="385"/>
        <v>-70.016023614417463</v>
      </c>
      <c r="M6193" s="7">
        <f t="shared" si="386"/>
        <v>-70.016023614416412</v>
      </c>
      <c r="N6193" s="13">
        <f t="shared" si="387"/>
        <v>1.0516032489249483E-12</v>
      </c>
      <c r="O6193" s="12" t="str">
        <f t="shared" si="384"/>
        <v/>
      </c>
    </row>
    <row r="6194" spans="1:15" x14ac:dyDescent="0.25">
      <c r="A6194" s="16">
        <v>40711</v>
      </c>
      <c r="B6194" s="33" t="s">
        <v>29</v>
      </c>
      <c r="C6194" s="29">
        <v>547.640720674931</v>
      </c>
      <c r="D6194" s="10">
        <v>12841133.067404101</v>
      </c>
      <c r="E6194" s="4">
        <v>-5.3613325583787299</v>
      </c>
      <c r="F6194" s="4">
        <v>-56.914906609471203</v>
      </c>
      <c r="G6194" s="4">
        <v>0</v>
      </c>
      <c r="H6194" s="4">
        <v>15.6681715619776</v>
      </c>
      <c r="I6194" s="4">
        <v>295.79998779296801</v>
      </c>
      <c r="J6194" s="4">
        <v>-312.25540620217902</v>
      </c>
      <c r="K6194" s="4">
        <v>0</v>
      </c>
      <c r="L6194" s="11">
        <f t="shared" si="385"/>
        <v>-63.063486015083328</v>
      </c>
      <c r="M6194" s="7">
        <f t="shared" si="386"/>
        <v>-63.063486015083164</v>
      </c>
      <c r="N6194" s="13">
        <f t="shared" si="387"/>
        <v>1.6342482922482304E-13</v>
      </c>
      <c r="O6194" s="12" t="str">
        <f t="shared" si="384"/>
        <v/>
      </c>
    </row>
    <row r="6195" spans="1:15" x14ac:dyDescent="0.25">
      <c r="A6195" s="16">
        <v>40711</v>
      </c>
      <c r="B6195" s="33" t="s">
        <v>30</v>
      </c>
      <c r="C6195" s="29">
        <v>547.143854348236</v>
      </c>
      <c r="D6195" s="10">
        <v>12481812.7461308</v>
      </c>
      <c r="E6195" s="4">
        <v>1.45433431371495</v>
      </c>
      <c r="F6195" s="4">
        <v>-46.194274908205799</v>
      </c>
      <c r="G6195" s="4">
        <v>0</v>
      </c>
      <c r="H6195" s="4">
        <v>5.0245830309740898</v>
      </c>
      <c r="I6195" s="4">
        <v>248.89999389648401</v>
      </c>
      <c r="J6195" s="4">
        <v>-308.99583668666997</v>
      </c>
      <c r="K6195" s="4">
        <v>0</v>
      </c>
      <c r="L6195" s="11">
        <f t="shared" si="385"/>
        <v>-99.811200353702731</v>
      </c>
      <c r="M6195" s="7">
        <f t="shared" si="386"/>
        <v>-99.811200353694659</v>
      </c>
      <c r="N6195" s="13">
        <f t="shared" si="387"/>
        <v>8.0717654782347381E-12</v>
      </c>
      <c r="O6195" s="12" t="str">
        <f t="shared" si="384"/>
        <v/>
      </c>
    </row>
    <row r="6196" spans="1:15" x14ac:dyDescent="0.25">
      <c r="A6196" s="16">
        <v>40711</v>
      </c>
      <c r="B6196" s="33" t="s">
        <v>31</v>
      </c>
      <c r="C6196" s="29">
        <v>546.77150150036005</v>
      </c>
      <c r="D6196" s="10">
        <v>12103199.5283115</v>
      </c>
      <c r="E6196" s="4">
        <v>0.50053971049667501</v>
      </c>
      <c r="F6196" s="4">
        <v>-34.548752001382802</v>
      </c>
      <c r="G6196" s="4">
        <v>0</v>
      </c>
      <c r="H6196" s="4">
        <v>0.90291578924464999</v>
      </c>
      <c r="I6196" s="4">
        <v>222</v>
      </c>
      <c r="J6196" s="4">
        <v>-294.02504178147802</v>
      </c>
      <c r="K6196" s="4">
        <v>0</v>
      </c>
      <c r="L6196" s="11">
        <f t="shared" si="385"/>
        <v>-105.17033828311949</v>
      </c>
      <c r="M6196" s="7">
        <f t="shared" si="386"/>
        <v>-105.17033828313876</v>
      </c>
      <c r="N6196" s="13">
        <f t="shared" si="387"/>
        <v>1.9269918993813917E-11</v>
      </c>
      <c r="O6196" s="12" t="str">
        <f t="shared" si="384"/>
        <v/>
      </c>
    </row>
    <row r="6197" spans="1:15" x14ac:dyDescent="0.25">
      <c r="A6197" s="16">
        <v>40711</v>
      </c>
      <c r="B6197" s="33" t="s">
        <v>32</v>
      </c>
      <c r="C6197" s="29">
        <v>546.49433713048597</v>
      </c>
      <c r="D6197" s="10">
        <v>11803464.3271209</v>
      </c>
      <c r="E6197" s="4">
        <v>0.366425652731805</v>
      </c>
      <c r="F6197" s="4">
        <v>-25.715959565276901</v>
      </c>
      <c r="G6197" s="4">
        <v>0</v>
      </c>
      <c r="H6197" s="4">
        <v>0.78260925017094296</v>
      </c>
      <c r="I6197" s="4">
        <v>221.80000305175699</v>
      </c>
      <c r="J6197" s="4">
        <v>-280.492856497898</v>
      </c>
      <c r="K6197" s="4">
        <v>0</v>
      </c>
      <c r="L6197" s="11">
        <f t="shared" si="385"/>
        <v>-83.259778108515178</v>
      </c>
      <c r="M6197" s="7">
        <f t="shared" si="386"/>
        <v>-83.259778108500043</v>
      </c>
      <c r="N6197" s="13">
        <f t="shared" si="387"/>
        <v>1.5134560271690134E-11</v>
      </c>
      <c r="O6197" s="12" t="str">
        <f t="shared" si="384"/>
        <v/>
      </c>
    </row>
    <row r="6198" spans="1:15" x14ac:dyDescent="0.25">
      <c r="A6198" s="16">
        <v>40711</v>
      </c>
      <c r="B6198" s="33" t="s">
        <v>33</v>
      </c>
      <c r="C6198" s="29">
        <v>546.28119073462403</v>
      </c>
      <c r="D6198" s="10">
        <v>11556018.3655135</v>
      </c>
      <c r="E6198" s="4">
        <v>0.56864542733785794</v>
      </c>
      <c r="F6198" s="4">
        <v>-19.809953237371801</v>
      </c>
      <c r="G6198" s="4">
        <v>0</v>
      </c>
      <c r="H6198" s="4">
        <v>1.24149614531025</v>
      </c>
      <c r="I6198" s="4">
        <v>220.30000305175699</v>
      </c>
      <c r="J6198" s="4">
        <v>-271.03518072241798</v>
      </c>
      <c r="K6198" s="4">
        <v>0</v>
      </c>
      <c r="L6198" s="11">
        <f t="shared" si="385"/>
        <v>-68.734989335384682</v>
      </c>
      <c r="M6198" s="7">
        <f t="shared" si="386"/>
        <v>-68.734989335388974</v>
      </c>
      <c r="N6198" s="13">
        <f t="shared" si="387"/>
        <v>4.2916781239910051E-12</v>
      </c>
      <c r="O6198" s="12" t="str">
        <f t="shared" si="384"/>
        <v/>
      </c>
    </row>
    <row r="6199" spans="1:15" x14ac:dyDescent="0.25">
      <c r="A6199" s="16">
        <v>40711</v>
      </c>
      <c r="B6199" s="33" t="s">
        <v>34</v>
      </c>
      <c r="C6199" s="29">
        <v>546.10440255326205</v>
      </c>
      <c r="D6199" s="10">
        <v>11438701.7029042</v>
      </c>
      <c r="E6199" s="4">
        <v>0.57545813732103102</v>
      </c>
      <c r="F6199" s="4">
        <v>-16.4430264657496</v>
      </c>
      <c r="G6199" s="4">
        <v>0</v>
      </c>
      <c r="H6199" s="4">
        <v>3.365140138134</v>
      </c>
      <c r="I6199" s="4">
        <v>220.30000305175699</v>
      </c>
      <c r="J6199" s="4">
        <v>-293.38026383470202</v>
      </c>
      <c r="K6199" s="4">
        <v>52.9947271373156</v>
      </c>
      <c r="L6199" s="11">
        <f t="shared" si="385"/>
        <v>-32.587961835924013</v>
      </c>
      <c r="M6199" s="7">
        <f t="shared" si="386"/>
        <v>-32.587961835916566</v>
      </c>
      <c r="N6199" s="13">
        <f t="shared" si="387"/>
        <v>7.4464878707658499E-12</v>
      </c>
      <c r="O6199" s="12" t="str">
        <f t="shared" si="384"/>
        <v/>
      </c>
    </row>
    <row r="6200" spans="1:15" x14ac:dyDescent="0.25">
      <c r="A6200" s="16">
        <v>40711</v>
      </c>
      <c r="B6200" s="33" t="s">
        <v>35</v>
      </c>
      <c r="C6200" s="29">
        <v>545.90816609484295</v>
      </c>
      <c r="D6200" s="10">
        <v>11674529.978197699</v>
      </c>
      <c r="E6200" s="4">
        <v>-4.9239611866979001</v>
      </c>
      <c r="F6200" s="4">
        <v>-17.597396651846399</v>
      </c>
      <c r="G6200" s="4">
        <v>0</v>
      </c>
      <c r="H6200" s="4">
        <v>7.3634086194928097</v>
      </c>
      <c r="I6200" s="4">
        <v>223.100006103515</v>
      </c>
      <c r="J6200" s="4">
        <v>-312.50115643442501</v>
      </c>
      <c r="K6200" s="4">
        <v>170.06695379817</v>
      </c>
      <c r="L6200" s="11">
        <f t="shared" si="385"/>
        <v>65.507854248208503</v>
      </c>
      <c r="M6200" s="7">
        <f t="shared" si="386"/>
        <v>65.507854248194235</v>
      </c>
      <c r="N6200" s="13">
        <f t="shared" si="387"/>
        <v>1.4267698134062812E-11</v>
      </c>
      <c r="O6200" s="12" t="str">
        <f t="shared" si="384"/>
        <v/>
      </c>
    </row>
    <row r="6201" spans="1:15" x14ac:dyDescent="0.25">
      <c r="A6201" s="16">
        <v>40711</v>
      </c>
      <c r="B6201" s="33" t="s">
        <v>36</v>
      </c>
      <c r="C6201" s="29">
        <v>545.61655158929602</v>
      </c>
      <c r="D6201" s="10">
        <v>12262007.6209924</v>
      </c>
      <c r="E6201" s="4">
        <v>-3.6699781229424899</v>
      </c>
      <c r="F6201" s="4">
        <v>-26.579511596764799</v>
      </c>
      <c r="G6201" s="4">
        <v>0</v>
      </c>
      <c r="H6201" s="4">
        <v>7.0625183601821497</v>
      </c>
      <c r="I6201" s="4">
        <v>258</v>
      </c>
      <c r="J6201" s="4">
        <v>-312.50115643442501</v>
      </c>
      <c r="K6201" s="4">
        <v>240.876361903591</v>
      </c>
      <c r="L6201" s="11">
        <f t="shared" si="385"/>
        <v>163.18823410964086</v>
      </c>
      <c r="M6201" s="7">
        <f t="shared" si="386"/>
        <v>163.18823410963898</v>
      </c>
      <c r="N6201" s="13">
        <f t="shared" si="387"/>
        <v>1.8758328224066645E-12</v>
      </c>
      <c r="O6201" s="12" t="str">
        <f t="shared" si="384"/>
        <v/>
      </c>
    </row>
    <row r="6202" spans="1:15" x14ac:dyDescent="0.25">
      <c r="A6202" s="16">
        <v>40711</v>
      </c>
      <c r="B6202" s="33" t="s">
        <v>37</v>
      </c>
      <c r="C6202" s="29">
        <v>545.07044137821003</v>
      </c>
      <c r="D6202" s="10">
        <v>13158896.050408199</v>
      </c>
      <c r="E6202" s="4">
        <v>-5.8201324809443298</v>
      </c>
      <c r="F6202" s="4">
        <v>-49.899652692128598</v>
      </c>
      <c r="G6202" s="4">
        <v>0</v>
      </c>
      <c r="H6202" s="4">
        <v>11.205585263079101</v>
      </c>
      <c r="I6202" s="4">
        <v>265.100006103515</v>
      </c>
      <c r="J6202" s="4">
        <v>-312.50115643442501</v>
      </c>
      <c r="K6202" s="4">
        <v>341.05102507862102</v>
      </c>
      <c r="L6202" s="11">
        <f t="shared" si="385"/>
        <v>249.13567483771718</v>
      </c>
      <c r="M6202" s="7">
        <f t="shared" si="386"/>
        <v>249.13567483772212</v>
      </c>
      <c r="N6202" s="13">
        <f t="shared" si="387"/>
        <v>4.9453774408902973E-12</v>
      </c>
      <c r="O6202" s="12" t="str">
        <f t="shared" si="384"/>
        <v/>
      </c>
    </row>
    <row r="6203" spans="1:15" x14ac:dyDescent="0.25">
      <c r="A6203" s="16">
        <v>40711</v>
      </c>
      <c r="B6203" s="33" t="s">
        <v>38</v>
      </c>
      <c r="C6203" s="29">
        <v>543.95317616330203</v>
      </c>
      <c r="D6203" s="10">
        <v>14348541.612853199</v>
      </c>
      <c r="E6203" s="4">
        <v>-8.5879423162087498</v>
      </c>
      <c r="F6203" s="4">
        <v>-102.478270659478</v>
      </c>
      <c r="G6203" s="4">
        <v>0</v>
      </c>
      <c r="H6203" s="4">
        <v>13.519353553790699</v>
      </c>
      <c r="I6203" s="4">
        <v>269.600006103515</v>
      </c>
      <c r="J6203" s="4">
        <v>-312.50115643442501</v>
      </c>
      <c r="K6203" s="4">
        <v>470.90511043197898</v>
      </c>
      <c r="L6203" s="11">
        <f t="shared" si="385"/>
        <v>330.45710067917292</v>
      </c>
      <c r="M6203" s="7">
        <f t="shared" si="386"/>
        <v>330.45710067916662</v>
      </c>
      <c r="N6203" s="13">
        <f t="shared" si="387"/>
        <v>6.3096194935496897E-12</v>
      </c>
      <c r="O6203" s="12" t="str">
        <f t="shared" si="384"/>
        <v/>
      </c>
    </row>
    <row r="6204" spans="1:15" x14ac:dyDescent="0.25">
      <c r="A6204" s="16">
        <v>40711</v>
      </c>
      <c r="B6204" s="33" t="s">
        <v>39</v>
      </c>
      <c r="C6204" s="29">
        <v>541.96637471402096</v>
      </c>
      <c r="D6204" s="10">
        <v>15141289.252407599</v>
      </c>
      <c r="E6204" s="4">
        <v>-21.857526820202999</v>
      </c>
      <c r="F6204" s="4">
        <v>-181.45933165636001</v>
      </c>
      <c r="G6204" s="4">
        <v>0</v>
      </c>
      <c r="H6204" s="4">
        <v>25.3365935695454</v>
      </c>
      <c r="I6204" s="4">
        <v>286.89999389648398</v>
      </c>
      <c r="J6204" s="4">
        <v>-312.50115643442501</v>
      </c>
      <c r="K6204" s="4">
        <v>423.78910509895297</v>
      </c>
      <c r="L6204" s="11">
        <f t="shared" si="385"/>
        <v>220.20767765399432</v>
      </c>
      <c r="M6204" s="7">
        <f t="shared" si="386"/>
        <v>220.20767765400001</v>
      </c>
      <c r="N6204" s="13">
        <f t="shared" si="387"/>
        <v>5.6843418860808015E-12</v>
      </c>
      <c r="O6204" s="12" t="str">
        <f t="shared" si="384"/>
        <v/>
      </c>
    </row>
    <row r="6205" spans="1:15" x14ac:dyDescent="0.25">
      <c r="A6205" s="16">
        <v>40711</v>
      </c>
      <c r="B6205" s="33" t="s">
        <v>40</v>
      </c>
      <c r="C6205" s="29">
        <v>539.42940297532402</v>
      </c>
      <c r="D6205" s="10">
        <v>15217855.100568701</v>
      </c>
      <c r="E6205" s="4">
        <v>-27.5125105253173</v>
      </c>
      <c r="F6205" s="4">
        <v>-231.754488481198</v>
      </c>
      <c r="G6205" s="4">
        <v>0</v>
      </c>
      <c r="H6205" s="4">
        <v>29.577578348778399</v>
      </c>
      <c r="I6205" s="4">
        <v>305.89999389648398</v>
      </c>
      <c r="J6205" s="4">
        <v>-312.50115643442501</v>
      </c>
      <c r="K6205" s="4">
        <v>257.55887435153699</v>
      </c>
      <c r="L6205" s="11">
        <f t="shared" si="385"/>
        <v>21.26829115585906</v>
      </c>
      <c r="M6205" s="7">
        <f t="shared" si="386"/>
        <v>21.268291155861483</v>
      </c>
      <c r="N6205" s="13">
        <f t="shared" si="387"/>
        <v>2.4229507289419416E-12</v>
      </c>
      <c r="O6205" s="12" t="str">
        <f t="shared" si="384"/>
        <v/>
      </c>
    </row>
    <row r="6206" spans="1:15" x14ac:dyDescent="0.25">
      <c r="A6206" s="16">
        <v>40711</v>
      </c>
      <c r="B6206" s="33" t="s">
        <v>41</v>
      </c>
      <c r="C6206" s="29">
        <v>536.77915815660299</v>
      </c>
      <c r="D6206" s="10">
        <v>15200651.4663433</v>
      </c>
      <c r="E6206" s="4">
        <v>-18.055735393820701</v>
      </c>
      <c r="F6206" s="4">
        <v>-243.35932814279599</v>
      </c>
      <c r="G6206" s="4">
        <v>0</v>
      </c>
      <c r="H6206" s="4">
        <v>23.121988942561</v>
      </c>
      <c r="I6206" s="4">
        <v>306.100006103515</v>
      </c>
      <c r="J6206" s="4">
        <v>-312.50115643442501</v>
      </c>
      <c r="K6206" s="4">
        <v>239.91543764011999</v>
      </c>
      <c r="L6206" s="11">
        <f t="shared" si="385"/>
        <v>-4.7787872848457198</v>
      </c>
      <c r="M6206" s="7">
        <f t="shared" si="386"/>
        <v>-4.7787872848333794</v>
      </c>
      <c r="N6206" s="13">
        <f t="shared" si="387"/>
        <v>1.234035096331354E-11</v>
      </c>
      <c r="O6206" s="12" t="str">
        <f t="shared" si="384"/>
        <v/>
      </c>
    </row>
    <row r="6207" spans="1:15" x14ac:dyDescent="0.25">
      <c r="A6207" s="16">
        <v>40711</v>
      </c>
      <c r="B6207" s="33" t="s">
        <v>42</v>
      </c>
      <c r="C6207" s="29">
        <v>533.98209371844598</v>
      </c>
      <c r="D6207" s="10">
        <v>15272389.894482</v>
      </c>
      <c r="E6207" s="4">
        <v>-28.6324023563857</v>
      </c>
      <c r="F6207" s="4">
        <v>-255.71428514125401</v>
      </c>
      <c r="G6207" s="4">
        <v>0</v>
      </c>
      <c r="H6207" s="4">
        <v>28.226799121214999</v>
      </c>
      <c r="I6207" s="4">
        <v>295.79998779296801</v>
      </c>
      <c r="J6207" s="4">
        <v>-312.50115643442501</v>
      </c>
      <c r="K6207" s="4">
        <v>292.74839816754297</v>
      </c>
      <c r="L6207" s="11">
        <f t="shared" si="385"/>
        <v>19.927341149661231</v>
      </c>
      <c r="M6207" s="7">
        <f t="shared" si="386"/>
        <v>19.927341149638718</v>
      </c>
      <c r="N6207" s="13">
        <f t="shared" si="387"/>
        <v>2.2513546582558774E-11</v>
      </c>
      <c r="O6207" s="12" t="str">
        <f t="shared" si="384"/>
        <v/>
      </c>
    </row>
    <row r="6208" spans="1:15" x14ac:dyDescent="0.25">
      <c r="A6208" s="16">
        <v>40711</v>
      </c>
      <c r="B6208" s="33" t="s">
        <v>43</v>
      </c>
      <c r="C6208" s="29">
        <v>530.98378123293503</v>
      </c>
      <c r="D6208" s="10">
        <v>15323479.048468901</v>
      </c>
      <c r="E6208" s="4">
        <v>-36.390249259991101</v>
      </c>
      <c r="F6208" s="4">
        <v>-273.442446270593</v>
      </c>
      <c r="G6208" s="4">
        <v>0</v>
      </c>
      <c r="H6208" s="4">
        <v>29.151993950169398</v>
      </c>
      <c r="I6208" s="4">
        <v>287.5</v>
      </c>
      <c r="J6208" s="4">
        <v>-312.50115643442501</v>
      </c>
      <c r="K6208" s="4">
        <v>319.87328967784401</v>
      </c>
      <c r="L6208" s="11">
        <f t="shared" si="385"/>
        <v>14.191431663004323</v>
      </c>
      <c r="M6208" s="7">
        <f t="shared" si="386"/>
        <v>14.191431663028068</v>
      </c>
      <c r="N6208" s="13">
        <f t="shared" si="387"/>
        <v>2.3744561872263148E-11</v>
      </c>
      <c r="O6208" s="12" t="str">
        <f t="shared" si="384"/>
        <v/>
      </c>
    </row>
    <row r="6209" spans="1:15" x14ac:dyDescent="0.25">
      <c r="A6209" s="16">
        <v>40711</v>
      </c>
      <c r="B6209" s="33" t="s">
        <v>44</v>
      </c>
      <c r="C6209" s="29">
        <v>528.06682848098501</v>
      </c>
      <c r="D6209" s="10">
        <v>15022287.941969501</v>
      </c>
      <c r="E6209" s="4">
        <v>-13.955058956634099</v>
      </c>
      <c r="F6209" s="4">
        <v>-268.54614021846498</v>
      </c>
      <c r="G6209" s="4">
        <v>0</v>
      </c>
      <c r="H6209" s="4">
        <v>22.334053439751699</v>
      </c>
      <c r="I6209" s="4">
        <v>300.79998779296801</v>
      </c>
      <c r="J6209" s="4">
        <v>-312.50115643442501</v>
      </c>
      <c r="K6209" s="4">
        <v>188.20411812697199</v>
      </c>
      <c r="L6209" s="11">
        <f t="shared" si="385"/>
        <v>-83.664196249832401</v>
      </c>
      <c r="M6209" s="7">
        <f t="shared" si="386"/>
        <v>-83.664196249833324</v>
      </c>
      <c r="N6209" s="13">
        <f t="shared" si="387"/>
        <v>9.2370555648813024E-13</v>
      </c>
      <c r="O6209" s="12" t="str">
        <f t="shared" si="384"/>
        <v/>
      </c>
    </row>
    <row r="6210" spans="1:15" x14ac:dyDescent="0.25">
      <c r="A6210" s="16">
        <v>40711</v>
      </c>
      <c r="B6210" s="33" t="s">
        <v>45</v>
      </c>
      <c r="C6210" s="29">
        <v>525.51317599414801</v>
      </c>
      <c r="D6210" s="10">
        <v>14624748.5199984</v>
      </c>
      <c r="E6210" s="4">
        <v>-1.65785320831053</v>
      </c>
      <c r="F6210" s="4">
        <v>-236.34170740183799</v>
      </c>
      <c r="G6210" s="4">
        <v>0</v>
      </c>
      <c r="H6210" s="4">
        <v>18.426083595596801</v>
      </c>
      <c r="I6210" s="4">
        <v>301.20001220703102</v>
      </c>
      <c r="J6210" s="4">
        <v>-312.50115643442501</v>
      </c>
      <c r="K6210" s="4">
        <v>120.44700402775101</v>
      </c>
      <c r="L6210" s="11">
        <f t="shared" si="385"/>
        <v>-110.42761721419473</v>
      </c>
      <c r="M6210" s="7">
        <f t="shared" si="386"/>
        <v>-110.42761721419481</v>
      </c>
      <c r="N6210" s="13">
        <f t="shared" si="387"/>
        <v>8.5265128291212022E-14</v>
      </c>
      <c r="O6210" s="12" t="str">
        <f t="shared" si="384"/>
        <v/>
      </c>
    </row>
    <row r="6211" spans="1:15" x14ac:dyDescent="0.25">
      <c r="A6211" s="16">
        <v>40711</v>
      </c>
      <c r="B6211" s="33" t="s">
        <v>46</v>
      </c>
      <c r="C6211" s="29">
        <v>523.36814380750297</v>
      </c>
      <c r="D6211" s="10">
        <v>14172803.781093201</v>
      </c>
      <c r="E6211" s="4">
        <v>-8.1186871443144408</v>
      </c>
      <c r="F6211" s="4">
        <v>-197.73229742525299</v>
      </c>
      <c r="G6211" s="4">
        <v>0</v>
      </c>
      <c r="H6211" s="4">
        <v>15.647069286384101</v>
      </c>
      <c r="I6211" s="4">
        <v>282.600006103515</v>
      </c>
      <c r="J6211" s="4">
        <v>-312.50115643442501</v>
      </c>
      <c r="K6211" s="4">
        <v>94.564860362672206</v>
      </c>
      <c r="L6211" s="11">
        <f t="shared" si="385"/>
        <v>-125.54020525142114</v>
      </c>
      <c r="M6211" s="7">
        <f t="shared" si="386"/>
        <v>-125.54020525144414</v>
      </c>
      <c r="N6211" s="13">
        <f t="shared" si="387"/>
        <v>2.2993162929196842E-11</v>
      </c>
      <c r="O6211" s="12" t="str">
        <f t="shared" ref="O6211:O6274" si="388">IF(N6211&gt;1,1,"")</f>
        <v/>
      </c>
    </row>
    <row r="6212" spans="1:15" x14ac:dyDescent="0.25">
      <c r="A6212" s="16">
        <v>40711</v>
      </c>
      <c r="B6212" s="33" t="s">
        <v>47</v>
      </c>
      <c r="C6212" s="29">
        <v>521.67001935040298</v>
      </c>
      <c r="D6212" s="10">
        <v>13622223.5712421</v>
      </c>
      <c r="E6212" s="4">
        <v>-14.3270757271939</v>
      </c>
      <c r="F6212" s="4">
        <v>-155.60614708374499</v>
      </c>
      <c r="G6212" s="4">
        <v>0</v>
      </c>
      <c r="H6212" s="4">
        <v>19.272272655742501</v>
      </c>
      <c r="I6212" s="4">
        <v>270.20001220703102</v>
      </c>
      <c r="J6212" s="4">
        <v>-312.50115643442501</v>
      </c>
      <c r="K6212" s="4">
        <v>40.023147201711097</v>
      </c>
      <c r="L6212" s="11">
        <f t="shared" ref="L6212:L6275" si="389">SUM(E6212:K6212)</f>
        <v>-152.93894718087927</v>
      </c>
      <c r="M6212" s="7">
        <f t="shared" ref="M6212:M6275" si="390">(D6212-D6211)/3600</f>
        <v>-152.93894718086139</v>
      </c>
      <c r="N6212" s="13">
        <f t="shared" ref="N6212:N6275" si="391">IF(C6212&gt;0,ABS(L6212-M6212),0)</f>
        <v>1.7877255231724121E-11</v>
      </c>
      <c r="O6212" s="12" t="str">
        <f t="shared" si="388"/>
        <v/>
      </c>
    </row>
    <row r="6213" spans="1:15" x14ac:dyDescent="0.25">
      <c r="A6213" s="16">
        <v>40711</v>
      </c>
      <c r="B6213" s="33" t="s">
        <v>48</v>
      </c>
      <c r="C6213" s="29">
        <v>520.37081383089196</v>
      </c>
      <c r="D6213" s="10">
        <v>13160980.4834898</v>
      </c>
      <c r="E6213" s="4">
        <v>-12.632691039115301</v>
      </c>
      <c r="F6213" s="4">
        <v>-118.855009456894</v>
      </c>
      <c r="G6213" s="4">
        <v>0</v>
      </c>
      <c r="H6213" s="4">
        <v>24.435964338249999</v>
      </c>
      <c r="I6213" s="4">
        <v>280.29998779296801</v>
      </c>
      <c r="J6213" s="4">
        <v>-306.73809821332702</v>
      </c>
      <c r="K6213" s="4">
        <v>5.3667666469263704</v>
      </c>
      <c r="L6213" s="11">
        <f t="shared" si="389"/>
        <v>-128.12307993119194</v>
      </c>
      <c r="M6213" s="7">
        <f t="shared" si="390"/>
        <v>-128.12307993119427</v>
      </c>
      <c r="N6213" s="13">
        <f t="shared" si="391"/>
        <v>2.3305801732931286E-12</v>
      </c>
      <c r="O6213" s="12" t="str">
        <f t="shared" si="388"/>
        <v/>
      </c>
    </row>
    <row r="6214" spans="1:15" x14ac:dyDescent="0.25">
      <c r="A6214" s="16">
        <v>40711</v>
      </c>
      <c r="B6214" s="33" t="s">
        <v>49</v>
      </c>
      <c r="C6214" s="29">
        <v>519.36944469468301</v>
      </c>
      <c r="D6214" s="10">
        <v>12675798.4991598</v>
      </c>
      <c r="E6214" s="4">
        <v>-25.128132291691401</v>
      </c>
      <c r="F6214" s="4">
        <v>-89.797215321840198</v>
      </c>
      <c r="G6214" s="4">
        <v>0</v>
      </c>
      <c r="H6214" s="4">
        <v>26.3210298458478</v>
      </c>
      <c r="I6214" s="4">
        <v>260.5</v>
      </c>
      <c r="J6214" s="4">
        <v>-306.66845565730802</v>
      </c>
      <c r="K6214" s="4">
        <v>0</v>
      </c>
      <c r="L6214" s="11">
        <f t="shared" si="389"/>
        <v>-134.77277342499181</v>
      </c>
      <c r="M6214" s="7">
        <f t="shared" si="390"/>
        <v>-134.77277342500011</v>
      </c>
      <c r="N6214" s="13">
        <f t="shared" si="391"/>
        <v>8.2991391536779702E-12</v>
      </c>
      <c r="O6214" s="12" t="str">
        <f t="shared" si="388"/>
        <v/>
      </c>
    </row>
    <row r="6215" spans="1:15" x14ac:dyDescent="0.25">
      <c r="A6215" s="16">
        <v>40711</v>
      </c>
      <c r="B6215" s="33" t="s">
        <v>50</v>
      </c>
      <c r="C6215" s="29">
        <v>518.59174052334004</v>
      </c>
      <c r="D6215" s="10">
        <v>12354375.675521599</v>
      </c>
      <c r="E6215" s="4">
        <v>-25.4419908962766</v>
      </c>
      <c r="F6215" s="4">
        <v>-69.043011580256703</v>
      </c>
      <c r="G6215" s="4">
        <v>0</v>
      </c>
      <c r="H6215" s="4">
        <v>32.912528612169403</v>
      </c>
      <c r="I6215" s="4">
        <v>276</v>
      </c>
      <c r="J6215" s="4">
        <v>-303.71164381291601</v>
      </c>
      <c r="K6215" s="4">
        <v>0</v>
      </c>
      <c r="L6215" s="11">
        <f t="shared" si="389"/>
        <v>-89.284117677279909</v>
      </c>
      <c r="M6215" s="7">
        <f t="shared" si="390"/>
        <v>-89.28411767727799</v>
      </c>
      <c r="N6215" s="13">
        <f t="shared" si="391"/>
        <v>1.9184653865522705E-12</v>
      </c>
      <c r="O6215" s="12" t="str">
        <f t="shared" si="388"/>
        <v/>
      </c>
    </row>
    <row r="6216" spans="1:15" x14ac:dyDescent="0.25">
      <c r="A6216" s="16">
        <v>40711</v>
      </c>
      <c r="B6216" s="33" t="s">
        <v>51</v>
      </c>
      <c r="C6216" s="29">
        <v>517.94989207905098</v>
      </c>
      <c r="D6216" s="10">
        <v>12107059.399349401</v>
      </c>
      <c r="E6216" s="4">
        <v>-23.834617690984199</v>
      </c>
      <c r="F6216" s="4">
        <v>-56.648217350396699</v>
      </c>
      <c r="G6216" s="4">
        <v>0</v>
      </c>
      <c r="H6216" s="4">
        <v>31.270656311505199</v>
      </c>
      <c r="I6216" s="4">
        <v>284.70001220703102</v>
      </c>
      <c r="J6216" s="4">
        <v>-304.18679908054497</v>
      </c>
      <c r="K6216" s="4">
        <v>0</v>
      </c>
      <c r="L6216" s="11">
        <f t="shared" si="389"/>
        <v>-68.698965603389638</v>
      </c>
      <c r="M6216" s="7">
        <f t="shared" si="390"/>
        <v>-68.69896560338843</v>
      </c>
      <c r="N6216" s="13">
        <f t="shared" si="391"/>
        <v>1.2079226507921703E-12</v>
      </c>
      <c r="O6216" s="12" t="str">
        <f t="shared" si="388"/>
        <v/>
      </c>
    </row>
    <row r="6217" spans="1:15" x14ac:dyDescent="0.25">
      <c r="A6217" s="16">
        <v>40711</v>
      </c>
      <c r="B6217" s="33" t="s">
        <v>52</v>
      </c>
      <c r="C6217" s="29">
        <v>517.40306239285803</v>
      </c>
      <c r="D6217" s="10">
        <v>11898620.6499955</v>
      </c>
      <c r="E6217" s="4">
        <v>-23.736857084693</v>
      </c>
      <c r="F6217" s="4">
        <v>-47.858423637456298</v>
      </c>
      <c r="G6217" s="4">
        <v>0</v>
      </c>
      <c r="H6217" s="4">
        <v>31.5128564168479</v>
      </c>
      <c r="I6217" s="4">
        <v>286.600006103515</v>
      </c>
      <c r="J6217" s="4">
        <v>-304.417234396521</v>
      </c>
      <c r="K6217" s="4">
        <v>0</v>
      </c>
      <c r="L6217" s="11">
        <f t="shared" si="389"/>
        <v>-57.899652598307398</v>
      </c>
      <c r="M6217" s="7">
        <f t="shared" si="390"/>
        <v>-57.899652598305707</v>
      </c>
      <c r="N6217" s="13">
        <f t="shared" si="391"/>
        <v>1.6910917111090384E-12</v>
      </c>
      <c r="O6217" s="12" t="str">
        <f t="shared" si="388"/>
        <v/>
      </c>
    </row>
    <row r="6218" spans="1:15" x14ac:dyDescent="0.25">
      <c r="A6218" s="16">
        <v>40712</v>
      </c>
      <c r="B6218" s="33" t="s">
        <v>29</v>
      </c>
      <c r="C6218" s="29">
        <v>516.93821473818502</v>
      </c>
      <c r="D6218" s="10">
        <v>11701827.6842527</v>
      </c>
      <c r="E6218" s="4">
        <v>-18.8596225025446</v>
      </c>
      <c r="F6218" s="4">
        <v>-40.838637126779801</v>
      </c>
      <c r="G6218" s="4">
        <v>0</v>
      </c>
      <c r="H6218" s="4">
        <v>39.899565087745401</v>
      </c>
      <c r="I6218" s="4">
        <v>264.39999389648398</v>
      </c>
      <c r="J6218" s="4">
        <v>-299.26601206123098</v>
      </c>
      <c r="K6218" s="4">
        <v>0</v>
      </c>
      <c r="L6218" s="11">
        <f t="shared" si="389"/>
        <v>-54.664712706325986</v>
      </c>
      <c r="M6218" s="7">
        <f t="shared" si="390"/>
        <v>-54.664712706333439</v>
      </c>
      <c r="N6218" s="13">
        <f t="shared" si="391"/>
        <v>7.4535932981234509E-12</v>
      </c>
      <c r="O6218" s="12" t="str">
        <f t="shared" si="388"/>
        <v/>
      </c>
    </row>
    <row r="6219" spans="1:15" x14ac:dyDescent="0.25">
      <c r="A6219" s="16">
        <v>40712</v>
      </c>
      <c r="B6219" s="33" t="s">
        <v>30</v>
      </c>
      <c r="C6219" s="29">
        <v>516.52342760037095</v>
      </c>
      <c r="D6219" s="10">
        <v>11544369.7140225</v>
      </c>
      <c r="E6219" s="4">
        <v>-26.5664728661826</v>
      </c>
      <c r="F6219" s="4">
        <v>-35.294900771500402</v>
      </c>
      <c r="G6219" s="4">
        <v>0</v>
      </c>
      <c r="H6219" s="4">
        <v>39.493251016989397</v>
      </c>
      <c r="I6219" s="4">
        <v>281.100006103515</v>
      </c>
      <c r="J6219" s="4">
        <v>-302.47020854675799</v>
      </c>
      <c r="K6219" s="4">
        <v>0</v>
      </c>
      <c r="L6219" s="11">
        <f t="shared" si="389"/>
        <v>-43.7383250639366</v>
      </c>
      <c r="M6219" s="7">
        <f t="shared" si="390"/>
        <v>-43.738325063944274</v>
      </c>
      <c r="N6219" s="13">
        <f t="shared" si="391"/>
        <v>7.673861546209082E-12</v>
      </c>
      <c r="O6219" s="12" t="str">
        <f t="shared" si="388"/>
        <v/>
      </c>
    </row>
    <row r="6220" spans="1:15" x14ac:dyDescent="0.25">
      <c r="A6220" s="16">
        <v>40712</v>
      </c>
      <c r="B6220" s="33" t="s">
        <v>31</v>
      </c>
      <c r="C6220" s="29">
        <v>516.15079716524394</v>
      </c>
      <c r="D6220" s="10">
        <v>11411913.236037601</v>
      </c>
      <c r="E6220" s="4">
        <v>-28.3858368505418</v>
      </c>
      <c r="F6220" s="4">
        <v>-31.175922295820001</v>
      </c>
      <c r="G6220" s="4">
        <v>0</v>
      </c>
      <c r="H6220" s="4">
        <v>34.019174193100902</v>
      </c>
      <c r="I6220" s="4">
        <v>293.5</v>
      </c>
      <c r="J6220" s="4">
        <v>-304.75088115367203</v>
      </c>
      <c r="K6220" s="4">
        <v>0</v>
      </c>
      <c r="L6220" s="11">
        <f t="shared" si="389"/>
        <v>-36.793466106932897</v>
      </c>
      <c r="M6220" s="7">
        <f t="shared" si="390"/>
        <v>-36.793466106916568</v>
      </c>
      <c r="N6220" s="13">
        <f t="shared" si="391"/>
        <v>1.6328272067767102E-11</v>
      </c>
      <c r="O6220" s="12" t="str">
        <f t="shared" si="388"/>
        <v/>
      </c>
    </row>
    <row r="6221" spans="1:15" x14ac:dyDescent="0.25">
      <c r="A6221" s="16">
        <v>40712</v>
      </c>
      <c r="B6221" s="33" t="s">
        <v>32</v>
      </c>
      <c r="C6221" s="29">
        <v>515.82680855746901</v>
      </c>
      <c r="D6221" s="10">
        <v>11283940.2023765</v>
      </c>
      <c r="E6221" s="4">
        <v>-19.134025462706699</v>
      </c>
      <c r="F6221" s="4">
        <v>-27.758981661573401</v>
      </c>
      <c r="G6221" s="4">
        <v>0</v>
      </c>
      <c r="H6221" s="4">
        <v>30.868603094489298</v>
      </c>
      <c r="I6221" s="4">
        <v>281.39999389648398</v>
      </c>
      <c r="J6221" s="4">
        <v>-300.92365477254498</v>
      </c>
      <c r="K6221" s="4">
        <v>0</v>
      </c>
      <c r="L6221" s="11">
        <f t="shared" si="389"/>
        <v>-35.548064905851788</v>
      </c>
      <c r="M6221" s="7">
        <f t="shared" si="390"/>
        <v>-35.548064905861395</v>
      </c>
      <c r="N6221" s="13">
        <f t="shared" si="391"/>
        <v>9.6065377874765545E-12</v>
      </c>
      <c r="O6221" s="12" t="str">
        <f t="shared" si="388"/>
        <v/>
      </c>
    </row>
    <row r="6222" spans="1:15" x14ac:dyDescent="0.25">
      <c r="A6222" s="16">
        <v>40712</v>
      </c>
      <c r="B6222" s="33" t="s">
        <v>33</v>
      </c>
      <c r="C6222" s="29">
        <v>515.53529163068697</v>
      </c>
      <c r="D6222" s="10">
        <v>11168673.949826701</v>
      </c>
      <c r="E6222" s="4">
        <v>-18.784818320791601</v>
      </c>
      <c r="F6222" s="4">
        <v>-24.792326530135899</v>
      </c>
      <c r="G6222" s="4">
        <v>0</v>
      </c>
      <c r="H6222" s="4">
        <v>25.513720284245299</v>
      </c>
      <c r="I6222" s="4">
        <v>285.20001220703102</v>
      </c>
      <c r="J6222" s="4">
        <v>-300.499736932053</v>
      </c>
      <c r="K6222" s="4">
        <v>1.34474580564206</v>
      </c>
      <c r="L6222" s="11">
        <f t="shared" si="389"/>
        <v>-32.018403486062127</v>
      </c>
      <c r="M6222" s="7">
        <f t="shared" si="390"/>
        <v>-32.01840348605532</v>
      </c>
      <c r="N6222" s="13">
        <f t="shared" si="391"/>
        <v>6.8069994085817598E-12</v>
      </c>
      <c r="O6222" s="12" t="str">
        <f t="shared" si="388"/>
        <v/>
      </c>
    </row>
    <row r="6223" spans="1:15" x14ac:dyDescent="0.25">
      <c r="A6223" s="16">
        <v>40712</v>
      </c>
      <c r="B6223" s="33" t="s">
        <v>34</v>
      </c>
      <c r="C6223" s="29">
        <v>515.227021893592</v>
      </c>
      <c r="D6223" s="10">
        <v>11115341.7140599</v>
      </c>
      <c r="E6223" s="4">
        <v>-47.9558125679578</v>
      </c>
      <c r="F6223" s="4">
        <v>-22.911433664558601</v>
      </c>
      <c r="G6223" s="4">
        <v>0</v>
      </c>
      <c r="H6223" s="4">
        <v>20.5614126521365</v>
      </c>
      <c r="I6223" s="4">
        <v>278.39999389648398</v>
      </c>
      <c r="J6223" s="4">
        <v>-312.50115643442501</v>
      </c>
      <c r="K6223" s="4">
        <v>69.592486183101499</v>
      </c>
      <c r="L6223" s="11">
        <f t="shared" si="389"/>
        <v>-14.814509935219434</v>
      </c>
      <c r="M6223" s="7">
        <f t="shared" si="390"/>
        <v>-14.814509935222256</v>
      </c>
      <c r="N6223" s="13">
        <f t="shared" si="391"/>
        <v>2.822631017806998E-12</v>
      </c>
      <c r="O6223" s="12" t="str">
        <f t="shared" si="388"/>
        <v/>
      </c>
    </row>
    <row r="6224" spans="1:15" x14ac:dyDescent="0.25">
      <c r="A6224" s="16">
        <v>40712</v>
      </c>
      <c r="B6224" s="33" t="s">
        <v>35</v>
      </c>
      <c r="C6224" s="29">
        <v>514.934518658255</v>
      </c>
      <c r="D6224" s="10">
        <v>11089874.2982284</v>
      </c>
      <c r="E6224" s="4">
        <v>-42.084299357881797</v>
      </c>
      <c r="F6224" s="4">
        <v>-22.141891580339099</v>
      </c>
      <c r="G6224" s="4">
        <v>0</v>
      </c>
      <c r="H6224" s="4">
        <v>20.684511550548901</v>
      </c>
      <c r="I6224" s="4">
        <v>247</v>
      </c>
      <c r="J6224" s="4">
        <v>-312.50115643442501</v>
      </c>
      <c r="K6224" s="4">
        <v>101.968553646684</v>
      </c>
      <c r="L6224" s="11">
        <f t="shared" si="389"/>
        <v>-7.0742821754130034</v>
      </c>
      <c r="M6224" s="7">
        <f t="shared" si="390"/>
        <v>-7.074282175416851</v>
      </c>
      <c r="N6224" s="13">
        <f t="shared" si="391"/>
        <v>3.8475889141409425E-12</v>
      </c>
      <c r="O6224" s="12" t="str">
        <f t="shared" si="388"/>
        <v/>
      </c>
    </row>
    <row r="6225" spans="1:15" x14ac:dyDescent="0.25">
      <c r="A6225" s="16">
        <v>40712</v>
      </c>
      <c r="B6225" s="33" t="s">
        <v>36</v>
      </c>
      <c r="C6225" s="29">
        <v>514.58573992117397</v>
      </c>
      <c r="D6225" s="10">
        <v>11737959.318242701</v>
      </c>
      <c r="E6225" s="4">
        <v>-16.375392339385002</v>
      </c>
      <c r="F6225" s="4">
        <v>-30.3794982368508</v>
      </c>
      <c r="G6225" s="4">
        <v>0</v>
      </c>
      <c r="H6225" s="4">
        <v>11.211357601827499</v>
      </c>
      <c r="I6225" s="4">
        <v>217.30000305175699</v>
      </c>
      <c r="J6225" s="4">
        <v>-312.50115643442501</v>
      </c>
      <c r="K6225" s="4">
        <v>310.76830302771202</v>
      </c>
      <c r="L6225" s="11">
        <f t="shared" si="389"/>
        <v>180.0236166706357</v>
      </c>
      <c r="M6225" s="7">
        <f t="shared" si="390"/>
        <v>180.02361667063914</v>
      </c>
      <c r="N6225" s="13">
        <f t="shared" si="391"/>
        <v>3.4390268410788849E-12</v>
      </c>
      <c r="O6225" s="12" t="str">
        <f t="shared" si="388"/>
        <v/>
      </c>
    </row>
    <row r="6226" spans="1:15" x14ac:dyDescent="0.25">
      <c r="A6226" s="16">
        <v>40712</v>
      </c>
      <c r="B6226" s="33" t="s">
        <v>37</v>
      </c>
      <c r="C6226" s="29">
        <v>513.907789126186</v>
      </c>
      <c r="D6226" s="10">
        <v>12759866.3296252</v>
      </c>
      <c r="E6226" s="4">
        <v>-6.3651231933961396</v>
      </c>
      <c r="F6226" s="4">
        <v>-62.047504946685301</v>
      </c>
      <c r="G6226" s="4">
        <v>0</v>
      </c>
      <c r="H6226" s="4">
        <v>5.6761846738807602</v>
      </c>
      <c r="I6226" s="4">
        <v>219.89999389648401</v>
      </c>
      <c r="J6226" s="4">
        <v>-312.50115643442501</v>
      </c>
      <c r="K6226" s="4">
        <v>439.20066472149603</v>
      </c>
      <c r="L6226" s="11">
        <f t="shared" si="389"/>
        <v>283.86305871735431</v>
      </c>
      <c r="M6226" s="7">
        <f t="shared" si="390"/>
        <v>283.86305871736101</v>
      </c>
      <c r="N6226" s="13">
        <f t="shared" si="391"/>
        <v>6.7075234255753458E-12</v>
      </c>
      <c r="O6226" s="12" t="str">
        <f t="shared" si="388"/>
        <v/>
      </c>
    </row>
    <row r="6227" spans="1:15" x14ac:dyDescent="0.25">
      <c r="A6227" s="16">
        <v>40712</v>
      </c>
      <c r="B6227" s="33" t="s">
        <v>38</v>
      </c>
      <c r="C6227" s="29">
        <v>512.428114374595</v>
      </c>
      <c r="D6227" s="10">
        <v>14041119.1277737</v>
      </c>
      <c r="E6227" s="4">
        <v>-9.8827919268193405</v>
      </c>
      <c r="F6227" s="4">
        <v>-135.89476718836099</v>
      </c>
      <c r="G6227" s="4">
        <v>0</v>
      </c>
      <c r="H6227" s="4">
        <v>9.6098978105770207</v>
      </c>
      <c r="I6227" s="4">
        <v>260.20001220703102</v>
      </c>
      <c r="J6227" s="4">
        <v>-312.50115643442501</v>
      </c>
      <c r="K6227" s="4">
        <v>544.37236057325799</v>
      </c>
      <c r="L6227" s="11">
        <f t="shared" si="389"/>
        <v>355.90355504126069</v>
      </c>
      <c r="M6227" s="7">
        <f t="shared" si="390"/>
        <v>355.90355504124994</v>
      </c>
      <c r="N6227" s="13">
        <f t="shared" si="391"/>
        <v>1.0743406164692715E-11</v>
      </c>
      <c r="O6227" s="12" t="str">
        <f t="shared" si="388"/>
        <v/>
      </c>
    </row>
    <row r="6228" spans="1:15" x14ac:dyDescent="0.25">
      <c r="A6228" s="16">
        <v>40712</v>
      </c>
      <c r="B6228" s="33" t="s">
        <v>39</v>
      </c>
      <c r="C6228" s="29">
        <v>509.55648300182901</v>
      </c>
      <c r="D6228" s="10">
        <v>15141539.5778994</v>
      </c>
      <c r="E6228" s="4">
        <v>-11.1730876733717</v>
      </c>
      <c r="F6228" s="4">
        <v>-264.67549861137297</v>
      </c>
      <c r="G6228" s="4">
        <v>0</v>
      </c>
      <c r="H6228" s="4">
        <v>12.757331822282399</v>
      </c>
      <c r="I6228" s="4">
        <v>275.29998779296801</v>
      </c>
      <c r="J6228" s="4">
        <v>-312.50115643442501</v>
      </c>
      <c r="K6228" s="4">
        <v>605.96477036104704</v>
      </c>
      <c r="L6228" s="11">
        <f t="shared" si="389"/>
        <v>305.6723472571278</v>
      </c>
      <c r="M6228" s="7">
        <f t="shared" si="390"/>
        <v>305.67234725713882</v>
      </c>
      <c r="N6228" s="13">
        <f t="shared" si="391"/>
        <v>1.1027623258996755E-11</v>
      </c>
      <c r="O6228" s="12" t="str">
        <f t="shared" si="388"/>
        <v/>
      </c>
    </row>
    <row r="6229" spans="1:15" x14ac:dyDescent="0.25">
      <c r="A6229" s="16">
        <v>40712</v>
      </c>
      <c r="B6229" s="33" t="s">
        <v>40</v>
      </c>
      <c r="C6229" s="29">
        <v>505.027257603583</v>
      </c>
      <c r="D6229" s="10">
        <v>15846765.9875554</v>
      </c>
      <c r="E6229" s="4">
        <v>-12.823085019854499</v>
      </c>
      <c r="F6229" s="4">
        <v>-418.01906139885898</v>
      </c>
      <c r="G6229" s="4">
        <v>0</v>
      </c>
      <c r="H6229" s="4">
        <v>14.881046136698201</v>
      </c>
      <c r="I6229" s="4">
        <v>257.89999389648398</v>
      </c>
      <c r="J6229" s="4">
        <v>-312.50115643442501</v>
      </c>
      <c r="K6229" s="4">
        <v>666.45848772439695</v>
      </c>
      <c r="L6229" s="11">
        <f t="shared" si="389"/>
        <v>195.89622490444066</v>
      </c>
      <c r="M6229" s="7">
        <f t="shared" si="390"/>
        <v>195.89622490444427</v>
      </c>
      <c r="N6229" s="13">
        <f t="shared" si="391"/>
        <v>3.6095570976613089E-12</v>
      </c>
      <c r="O6229" s="12" t="str">
        <f t="shared" si="388"/>
        <v/>
      </c>
    </row>
    <row r="6230" spans="1:15" x14ac:dyDescent="0.25">
      <c r="A6230" s="16">
        <v>40712</v>
      </c>
      <c r="B6230" s="33" t="s">
        <v>41</v>
      </c>
      <c r="C6230" s="29">
        <v>499.32302604687402</v>
      </c>
      <c r="D6230" s="10">
        <v>15942616.977171</v>
      </c>
      <c r="E6230" s="4">
        <v>-15.656122093354201</v>
      </c>
      <c r="F6230" s="4">
        <v>-526.52283234781498</v>
      </c>
      <c r="G6230" s="4">
        <v>0</v>
      </c>
      <c r="H6230" s="4">
        <v>16.124502642225998</v>
      </c>
      <c r="I6230" s="4">
        <v>251</v>
      </c>
      <c r="J6230" s="4">
        <v>-312.50115643442501</v>
      </c>
      <c r="K6230" s="4">
        <v>614.18088312659097</v>
      </c>
      <c r="L6230" s="11">
        <f t="shared" si="389"/>
        <v>26.625274893222922</v>
      </c>
      <c r="M6230" s="7">
        <f t="shared" si="390"/>
        <v>26.625274893222375</v>
      </c>
      <c r="N6230" s="13">
        <f t="shared" si="391"/>
        <v>5.4711790653527714E-13</v>
      </c>
      <c r="O6230" s="12" t="str">
        <f t="shared" si="388"/>
        <v/>
      </c>
    </row>
    <row r="6231" spans="1:15" x14ac:dyDescent="0.25">
      <c r="A6231" s="16">
        <v>40712</v>
      </c>
      <c r="B6231" s="33" t="s">
        <v>42</v>
      </c>
      <c r="C6231" s="29">
        <v>492.930631425407</v>
      </c>
      <c r="D6231" s="10">
        <v>16043083.546572199</v>
      </c>
      <c r="E6231" s="4">
        <v>-12.5691200586755</v>
      </c>
      <c r="F6231" s="4">
        <v>-590.62843205217905</v>
      </c>
      <c r="G6231" s="4">
        <v>0</v>
      </c>
      <c r="H6231" s="4">
        <v>13.5099360764487</v>
      </c>
      <c r="I6231" s="4">
        <v>242.69999694824199</v>
      </c>
      <c r="J6231" s="4">
        <v>-312.50115643442501</v>
      </c>
      <c r="K6231" s="4">
        <v>687.39615590983203</v>
      </c>
      <c r="L6231" s="11">
        <f t="shared" si="389"/>
        <v>27.907380389243144</v>
      </c>
      <c r="M6231" s="7">
        <f t="shared" si="390"/>
        <v>27.907380389221945</v>
      </c>
      <c r="N6231" s="13">
        <f t="shared" si="391"/>
        <v>2.1199042521402589E-11</v>
      </c>
      <c r="O6231" s="12" t="str">
        <f t="shared" si="388"/>
        <v/>
      </c>
    </row>
    <row r="6232" spans="1:15" x14ac:dyDescent="0.25">
      <c r="A6232" s="16">
        <v>40712</v>
      </c>
      <c r="B6232" s="33" t="s">
        <v>43</v>
      </c>
      <c r="C6232" s="29">
        <v>486.64372391637801</v>
      </c>
      <c r="D6232" s="10">
        <v>15446016.3224489</v>
      </c>
      <c r="E6232" s="4">
        <v>-10.295540168347801</v>
      </c>
      <c r="F6232" s="4">
        <v>-581.12500954336701</v>
      </c>
      <c r="G6232" s="4">
        <v>0</v>
      </c>
      <c r="H6232" s="4">
        <v>12.0944743466353</v>
      </c>
      <c r="I6232" s="4">
        <v>253.30000305175699</v>
      </c>
      <c r="J6232" s="4">
        <v>-312.50115643442501</v>
      </c>
      <c r="K6232" s="4">
        <v>472.67522204682501</v>
      </c>
      <c r="L6232" s="11">
        <f t="shared" si="389"/>
        <v>-165.85200670092257</v>
      </c>
      <c r="M6232" s="7">
        <f t="shared" si="390"/>
        <v>-165.85200670091643</v>
      </c>
      <c r="N6232" s="13">
        <f t="shared" si="391"/>
        <v>6.1390892369672656E-12</v>
      </c>
      <c r="O6232" s="12" t="str">
        <f t="shared" si="388"/>
        <v/>
      </c>
    </row>
    <row r="6233" spans="1:15" x14ac:dyDescent="0.25">
      <c r="A6233" s="16">
        <v>40712</v>
      </c>
      <c r="B6233" s="33" t="s">
        <v>44</v>
      </c>
      <c r="C6233" s="29">
        <v>481.06037199003401</v>
      </c>
      <c r="D6233" s="10">
        <v>15076361.774833299</v>
      </c>
      <c r="E6233" s="4">
        <v>-13.1295823748072</v>
      </c>
      <c r="F6233" s="4">
        <v>-515.62341343972798</v>
      </c>
      <c r="G6233" s="4">
        <v>0</v>
      </c>
      <c r="H6233" s="4">
        <v>14.994236419012299</v>
      </c>
      <c r="I6233" s="4">
        <v>246.30000305175699</v>
      </c>
      <c r="J6233" s="4">
        <v>-312.50115643442501</v>
      </c>
      <c r="K6233" s="4">
        <v>477.27809399608299</v>
      </c>
      <c r="L6233" s="11">
        <f t="shared" si="389"/>
        <v>-102.681818782108</v>
      </c>
      <c r="M6233" s="7">
        <f t="shared" si="390"/>
        <v>-102.68181878211132</v>
      </c>
      <c r="N6233" s="13">
        <f t="shared" si="391"/>
        <v>3.3253400033572689E-12</v>
      </c>
      <c r="O6233" s="12" t="str">
        <f t="shared" si="388"/>
        <v/>
      </c>
    </row>
    <row r="6234" spans="1:15" x14ac:dyDescent="0.25">
      <c r="A6234" s="16">
        <v>40712</v>
      </c>
      <c r="B6234" s="33" t="s">
        <v>45</v>
      </c>
      <c r="C6234" s="29">
        <v>476.43417530167</v>
      </c>
      <c r="D6234" s="10">
        <v>14238134.746302901</v>
      </c>
      <c r="E6234" s="4">
        <v>-20.546568595666699</v>
      </c>
      <c r="F6234" s="4">
        <v>-426.09243870038898</v>
      </c>
      <c r="G6234" s="4">
        <v>0</v>
      </c>
      <c r="H6234" s="4">
        <v>24.163036125270299</v>
      </c>
      <c r="I6234" s="4">
        <v>247.69999694824199</v>
      </c>
      <c r="J6234" s="4">
        <v>-312.50115643442501</v>
      </c>
      <c r="K6234" s="4">
        <v>254.43628939852101</v>
      </c>
      <c r="L6234" s="11">
        <f t="shared" si="389"/>
        <v>-232.84084125844743</v>
      </c>
      <c r="M6234" s="7">
        <f t="shared" si="390"/>
        <v>-232.84084125844399</v>
      </c>
      <c r="N6234" s="13">
        <f t="shared" si="391"/>
        <v>3.4390268410788849E-12</v>
      </c>
      <c r="O6234" s="12" t="str">
        <f t="shared" si="388"/>
        <v/>
      </c>
    </row>
    <row r="6235" spans="1:15" x14ac:dyDescent="0.25">
      <c r="A6235" s="16">
        <v>40712</v>
      </c>
      <c r="B6235" s="33" t="s">
        <v>46</v>
      </c>
      <c r="C6235" s="29">
        <v>473.04572710993898</v>
      </c>
      <c r="D6235" s="10">
        <v>13501257.710693199</v>
      </c>
      <c r="E6235" s="4">
        <v>-19.8511736024725</v>
      </c>
      <c r="F6235" s="4">
        <v>-311.52552171049001</v>
      </c>
      <c r="G6235" s="4">
        <v>0</v>
      </c>
      <c r="H6235" s="4">
        <v>23.062664202136499</v>
      </c>
      <c r="I6235" s="4">
        <v>241.30000305175699</v>
      </c>
      <c r="J6235" s="4">
        <v>-312.50115643442501</v>
      </c>
      <c r="K6235" s="4">
        <v>174.82711904634701</v>
      </c>
      <c r="L6235" s="11">
        <f t="shared" si="389"/>
        <v>-204.68806544714707</v>
      </c>
      <c r="M6235" s="7">
        <f t="shared" si="390"/>
        <v>-204.68806544713934</v>
      </c>
      <c r="N6235" s="13">
        <f t="shared" si="391"/>
        <v>7.73070496506989E-12</v>
      </c>
      <c r="O6235" s="12" t="str">
        <f t="shared" si="388"/>
        <v/>
      </c>
    </row>
    <row r="6236" spans="1:15" x14ac:dyDescent="0.25">
      <c r="A6236" s="16">
        <v>40712</v>
      </c>
      <c r="B6236" s="33" t="s">
        <v>47</v>
      </c>
      <c r="C6236" s="29">
        <v>470.69495440573701</v>
      </c>
      <c r="D6236" s="10">
        <v>12679780.137771901</v>
      </c>
      <c r="E6236" s="4">
        <v>-11.727624737025099</v>
      </c>
      <c r="F6236" s="4">
        <v>-216.36486224351</v>
      </c>
      <c r="G6236" s="4">
        <v>0</v>
      </c>
      <c r="H6236" s="4">
        <v>18.546100705160999</v>
      </c>
      <c r="I6236" s="4">
        <v>239.69999694824199</v>
      </c>
      <c r="J6236" s="4">
        <v>-305.76469340693399</v>
      </c>
      <c r="K6236" s="4">
        <v>47.422868033702798</v>
      </c>
      <c r="L6236" s="11">
        <f t="shared" si="389"/>
        <v>-228.18821470036335</v>
      </c>
      <c r="M6236" s="7">
        <f t="shared" si="390"/>
        <v>-228.18821470036067</v>
      </c>
      <c r="N6236" s="13">
        <f t="shared" si="391"/>
        <v>2.6716406864579767E-12</v>
      </c>
      <c r="O6236" s="12" t="str">
        <f t="shared" si="388"/>
        <v/>
      </c>
    </row>
    <row r="6237" spans="1:15" x14ac:dyDescent="0.25">
      <c r="A6237" s="16">
        <v>40712</v>
      </c>
      <c r="B6237" s="33" t="s">
        <v>48</v>
      </c>
      <c r="C6237" s="29">
        <v>469.16497177762301</v>
      </c>
      <c r="D6237" s="10">
        <v>11961866.8295183</v>
      </c>
      <c r="E6237" s="4">
        <v>-4.5761212357057204</v>
      </c>
      <c r="F6237" s="4">
        <v>-141.179078922174</v>
      </c>
      <c r="G6237" s="4">
        <v>0</v>
      </c>
      <c r="H6237" s="4">
        <v>7.88309076144155</v>
      </c>
      <c r="I6237" s="4">
        <v>239.100006103515</v>
      </c>
      <c r="J6237" s="4">
        <v>-303.92950175821898</v>
      </c>
      <c r="K6237" s="4">
        <v>3.2812416473854702</v>
      </c>
      <c r="L6237" s="11">
        <f t="shared" si="389"/>
        <v>-199.42036340375671</v>
      </c>
      <c r="M6237" s="7">
        <f t="shared" si="390"/>
        <v>-199.42036340377811</v>
      </c>
      <c r="N6237" s="13">
        <f t="shared" si="391"/>
        <v>2.1401547201094218E-11</v>
      </c>
      <c r="O6237" s="12" t="str">
        <f t="shared" si="388"/>
        <v/>
      </c>
    </row>
    <row r="6238" spans="1:15" x14ac:dyDescent="0.25">
      <c r="A6238" s="16">
        <v>40712</v>
      </c>
      <c r="B6238" s="33" t="s">
        <v>49</v>
      </c>
      <c r="C6238" s="29">
        <v>468.13499165906501</v>
      </c>
      <c r="D6238" s="10">
        <v>11458094.7960381</v>
      </c>
      <c r="E6238" s="4">
        <v>-0.43976148792257702</v>
      </c>
      <c r="F6238" s="4">
        <v>-95.352080842215003</v>
      </c>
      <c r="G6238" s="4">
        <v>0</v>
      </c>
      <c r="H6238" s="4">
        <v>4.2891364162742702</v>
      </c>
      <c r="I6238" s="4">
        <v>239.89999389648401</v>
      </c>
      <c r="J6238" s="4">
        <v>-288.33396394936301</v>
      </c>
      <c r="K6238" s="4">
        <v>0</v>
      </c>
      <c r="L6238" s="11">
        <f t="shared" si="389"/>
        <v>-139.93667596674231</v>
      </c>
      <c r="M6238" s="7">
        <f t="shared" si="390"/>
        <v>-139.93667596672196</v>
      </c>
      <c r="N6238" s="13">
        <f t="shared" si="391"/>
        <v>2.0349943952169269E-11</v>
      </c>
      <c r="O6238" s="12" t="str">
        <f t="shared" si="388"/>
        <v/>
      </c>
    </row>
    <row r="6239" spans="1:15" x14ac:dyDescent="0.25">
      <c r="A6239" s="16">
        <v>40712</v>
      </c>
      <c r="B6239" s="33" t="s">
        <v>50</v>
      </c>
      <c r="C6239" s="29">
        <v>467.385233338825</v>
      </c>
      <c r="D6239" s="10">
        <v>11083170.014062401</v>
      </c>
      <c r="E6239" s="4">
        <v>-4.27184845166294E-2</v>
      </c>
      <c r="F6239" s="4">
        <v>-69.442723758082593</v>
      </c>
      <c r="G6239" s="4">
        <v>0</v>
      </c>
      <c r="H6239" s="4">
        <v>6.2463940646393699</v>
      </c>
      <c r="I6239" s="4">
        <v>241.600006103515</v>
      </c>
      <c r="J6239" s="4">
        <v>-282.50673069657199</v>
      </c>
      <c r="K6239" s="4">
        <v>0</v>
      </c>
      <c r="L6239" s="11">
        <f t="shared" si="389"/>
        <v>-104.14577277101685</v>
      </c>
      <c r="M6239" s="7">
        <f t="shared" si="390"/>
        <v>-104.14577277102767</v>
      </c>
      <c r="N6239" s="13">
        <f t="shared" si="391"/>
        <v>1.0814460438268725E-11</v>
      </c>
      <c r="O6239" s="12" t="str">
        <f t="shared" si="388"/>
        <v/>
      </c>
    </row>
    <row r="6240" spans="1:15" x14ac:dyDescent="0.25">
      <c r="A6240" s="16">
        <v>40712</v>
      </c>
      <c r="B6240" s="33" t="s">
        <v>51</v>
      </c>
      <c r="C6240" s="29">
        <v>466.80653224438697</v>
      </c>
      <c r="D6240" s="10">
        <v>10803731.7886918</v>
      </c>
      <c r="E6240" s="4">
        <v>9.0510327504463403E-2</v>
      </c>
      <c r="F6240" s="4">
        <v>-53.613903151275899</v>
      </c>
      <c r="G6240" s="4">
        <v>0</v>
      </c>
      <c r="H6240" s="4">
        <v>16.5861390925484</v>
      </c>
      <c r="I6240" s="4">
        <v>243.30000305175699</v>
      </c>
      <c r="J6240" s="4">
        <v>-283.98447859015101</v>
      </c>
      <c r="K6240" s="4">
        <v>0</v>
      </c>
      <c r="L6240" s="11">
        <f t="shared" si="389"/>
        <v>-77.621729269617049</v>
      </c>
      <c r="M6240" s="7">
        <f t="shared" si="390"/>
        <v>-77.621729269611336</v>
      </c>
      <c r="N6240" s="13">
        <f t="shared" si="391"/>
        <v>5.7127635955112055E-12</v>
      </c>
      <c r="O6240" s="12" t="str">
        <f t="shared" si="388"/>
        <v/>
      </c>
    </row>
    <row r="6241" spans="1:15" x14ac:dyDescent="0.25">
      <c r="A6241" s="16">
        <v>40712</v>
      </c>
      <c r="B6241" s="33" t="s">
        <v>52</v>
      </c>
      <c r="C6241" s="29">
        <v>466.31872866806401</v>
      </c>
      <c r="D6241" s="10">
        <v>10612292.6025136</v>
      </c>
      <c r="E6241" s="4">
        <v>-11.1770105963058</v>
      </c>
      <c r="F6241" s="4">
        <v>-43.868796113321203</v>
      </c>
      <c r="G6241" s="4">
        <v>0</v>
      </c>
      <c r="H6241" s="4">
        <v>40.270329011838399</v>
      </c>
      <c r="I6241" s="4">
        <v>260.5</v>
      </c>
      <c r="J6241" s="4">
        <v>-298.90207401836102</v>
      </c>
      <c r="K6241" s="4">
        <v>0</v>
      </c>
      <c r="L6241" s="11">
        <f t="shared" si="389"/>
        <v>-53.177551716149623</v>
      </c>
      <c r="M6241" s="7">
        <f t="shared" si="390"/>
        <v>-53.177551716166654</v>
      </c>
      <c r="N6241" s="13">
        <f t="shared" si="391"/>
        <v>1.7031709376169601E-11</v>
      </c>
      <c r="O6241" s="12" t="str">
        <f t="shared" si="388"/>
        <v/>
      </c>
    </row>
    <row r="6242" spans="1:15" x14ac:dyDescent="0.25">
      <c r="A6242" s="16">
        <v>40713</v>
      </c>
      <c r="B6242" s="33" t="s">
        <v>29</v>
      </c>
      <c r="C6242" s="29">
        <v>465.905027903541</v>
      </c>
      <c r="D6242" s="10">
        <v>10442905.6495557</v>
      </c>
      <c r="E6242" s="4">
        <v>-8.6055284917347503</v>
      </c>
      <c r="F6242" s="4">
        <v>-37.307433290645498</v>
      </c>
      <c r="G6242" s="4">
        <v>0</v>
      </c>
      <c r="H6242" s="4">
        <v>43.829727453455199</v>
      </c>
      <c r="I6242" s="4">
        <v>251.69999694824199</v>
      </c>
      <c r="J6242" s="4">
        <v>-296.66869399653598</v>
      </c>
      <c r="K6242" s="4">
        <v>0</v>
      </c>
      <c r="L6242" s="11">
        <f t="shared" si="389"/>
        <v>-47.051931377219034</v>
      </c>
      <c r="M6242" s="7">
        <f t="shared" si="390"/>
        <v>-47.051931377194514</v>
      </c>
      <c r="N6242" s="13">
        <f t="shared" si="391"/>
        <v>2.4520829811081057E-11</v>
      </c>
      <c r="O6242" s="12" t="str">
        <f t="shared" si="388"/>
        <v/>
      </c>
    </row>
    <row r="6243" spans="1:15" x14ac:dyDescent="0.25">
      <c r="A6243" s="16">
        <v>40713</v>
      </c>
      <c r="B6243" s="33" t="s">
        <v>30</v>
      </c>
      <c r="C6243" s="29">
        <v>465.52603012109103</v>
      </c>
      <c r="D6243" s="10">
        <v>10308929.6197738</v>
      </c>
      <c r="E6243" s="4">
        <v>-23.493677136842901</v>
      </c>
      <c r="F6243" s="4">
        <v>-32.341322830570199</v>
      </c>
      <c r="G6243" s="4">
        <v>0</v>
      </c>
      <c r="H6243" s="4">
        <v>50.757734791079699</v>
      </c>
      <c r="I6243" s="4">
        <v>271.39999389648398</v>
      </c>
      <c r="J6243" s="4">
        <v>-303.53829254845101</v>
      </c>
      <c r="K6243" s="4">
        <v>0</v>
      </c>
      <c r="L6243" s="11">
        <f t="shared" si="389"/>
        <v>-37.215563828300446</v>
      </c>
      <c r="M6243" s="7">
        <f t="shared" si="390"/>
        <v>-37.215563828305655</v>
      </c>
      <c r="N6243" s="13">
        <f t="shared" si="391"/>
        <v>5.2082782531215344E-12</v>
      </c>
      <c r="O6243" s="12" t="str">
        <f t="shared" si="388"/>
        <v/>
      </c>
    </row>
    <row r="6244" spans="1:15" x14ac:dyDescent="0.25">
      <c r="A6244" s="16">
        <v>40713</v>
      </c>
      <c r="B6244" s="33" t="s">
        <v>31</v>
      </c>
      <c r="C6244" s="29">
        <v>465.17597341477301</v>
      </c>
      <c r="D6244" s="10">
        <v>10191546.3015019</v>
      </c>
      <c r="E6244" s="4">
        <v>-32.471584132272</v>
      </c>
      <c r="F6244" s="4">
        <v>-28.604312532502501</v>
      </c>
      <c r="G6244" s="4">
        <v>0</v>
      </c>
      <c r="H6244" s="4">
        <v>61.946924018090499</v>
      </c>
      <c r="I6244" s="4">
        <v>270.79998779296801</v>
      </c>
      <c r="J6244" s="4">
        <v>-304.277492444036</v>
      </c>
      <c r="K6244" s="4">
        <v>0</v>
      </c>
      <c r="L6244" s="11">
        <f t="shared" si="389"/>
        <v>-32.606477297752008</v>
      </c>
      <c r="M6244" s="7">
        <f t="shared" si="390"/>
        <v>-32.60647729774989</v>
      </c>
      <c r="N6244" s="13">
        <f t="shared" si="391"/>
        <v>2.1174173525650986E-12</v>
      </c>
      <c r="O6244" s="12" t="str">
        <f t="shared" si="388"/>
        <v/>
      </c>
    </row>
    <row r="6245" spans="1:15" x14ac:dyDescent="0.25">
      <c r="A6245" s="16">
        <v>40713</v>
      </c>
      <c r="B6245" s="33" t="s">
        <v>32</v>
      </c>
      <c r="C6245" s="29">
        <v>464.877289274558</v>
      </c>
      <c r="D6245" s="10">
        <v>10077661.1864499</v>
      </c>
      <c r="E6245" s="4">
        <v>-19.056902218724201</v>
      </c>
      <c r="F6245" s="4">
        <v>-25.424229173732598</v>
      </c>
      <c r="G6245" s="4">
        <v>0</v>
      </c>
      <c r="H6245" s="4">
        <v>59.992124695236797</v>
      </c>
      <c r="I6245" s="4">
        <v>252</v>
      </c>
      <c r="J6245" s="4">
        <v>-299.14574748387099</v>
      </c>
      <c r="K6245" s="4">
        <v>0</v>
      </c>
      <c r="L6245" s="11">
        <f t="shared" si="389"/>
        <v>-31.634754181091012</v>
      </c>
      <c r="M6245" s="7">
        <f t="shared" si="390"/>
        <v>-31.634754181111024</v>
      </c>
      <c r="N6245" s="13">
        <f t="shared" si="391"/>
        <v>2.0012436152683222E-11</v>
      </c>
      <c r="O6245" s="12" t="str">
        <f t="shared" si="388"/>
        <v/>
      </c>
    </row>
    <row r="6246" spans="1:15" x14ac:dyDescent="0.25">
      <c r="A6246" s="16">
        <v>40713</v>
      </c>
      <c r="B6246" s="33" t="s">
        <v>33</v>
      </c>
      <c r="C6246" s="29">
        <v>464.62196021225998</v>
      </c>
      <c r="D6246" s="4">
        <v>9969593.5369666293</v>
      </c>
      <c r="E6246" s="4">
        <v>-9.0768351121301194</v>
      </c>
      <c r="F6246" s="4">
        <v>-22.582540990258</v>
      </c>
      <c r="G6246" s="4">
        <v>0</v>
      </c>
      <c r="H6246" s="4">
        <v>44.334602334038699</v>
      </c>
      <c r="I6246" s="4">
        <v>252.100006103515</v>
      </c>
      <c r="J6246" s="4">
        <v>-294.794023858321</v>
      </c>
      <c r="K6246" s="4">
        <v>0</v>
      </c>
      <c r="L6246" s="11">
        <f t="shared" si="389"/>
        <v>-30.018791523155414</v>
      </c>
      <c r="M6246" s="7">
        <f t="shared" si="390"/>
        <v>-30.018791523130819</v>
      </c>
      <c r="N6246" s="13">
        <f t="shared" si="391"/>
        <v>2.4595436798335868E-11</v>
      </c>
      <c r="O6246" s="12" t="str">
        <f t="shared" si="388"/>
        <v/>
      </c>
    </row>
    <row r="6247" spans="1:15" x14ac:dyDescent="0.25">
      <c r="A6247" s="16">
        <v>40713</v>
      </c>
      <c r="B6247" s="33" t="s">
        <v>34</v>
      </c>
      <c r="C6247" s="29">
        <v>464.36469623179499</v>
      </c>
      <c r="D6247" s="4">
        <v>9930939.7950714491</v>
      </c>
      <c r="E6247" s="4">
        <v>-25.354397033152299</v>
      </c>
      <c r="F6247" s="4">
        <v>-20.846575912675</v>
      </c>
      <c r="G6247" s="4">
        <v>0</v>
      </c>
      <c r="H6247" s="4">
        <v>31.266518841392902</v>
      </c>
      <c r="I6247" s="4">
        <v>239.89999389648401</v>
      </c>
      <c r="J6247" s="4">
        <v>-303.93557554008902</v>
      </c>
      <c r="K6247" s="4">
        <v>68.232885221601194</v>
      </c>
      <c r="L6247" s="11">
        <f t="shared" si="389"/>
        <v>-10.737150526438214</v>
      </c>
      <c r="M6247" s="7">
        <f t="shared" si="390"/>
        <v>-10.737150526438944</v>
      </c>
      <c r="N6247" s="13">
        <f t="shared" si="391"/>
        <v>7.3008266099350294E-13</v>
      </c>
      <c r="O6247" s="12" t="str">
        <f t="shared" si="388"/>
        <v/>
      </c>
    </row>
    <row r="6248" spans="1:15" x14ac:dyDescent="0.25">
      <c r="A6248" s="16">
        <v>40713</v>
      </c>
      <c r="B6248" s="33" t="s">
        <v>35</v>
      </c>
      <c r="C6248" s="29">
        <v>464.05204573958099</v>
      </c>
      <c r="D6248" s="10">
        <v>10263770.971985299</v>
      </c>
      <c r="E6248" s="4">
        <v>-34.535652490445699</v>
      </c>
      <c r="F6248" s="4">
        <v>-24.896264082366599</v>
      </c>
      <c r="G6248" s="4">
        <v>0</v>
      </c>
      <c r="H6248" s="4">
        <v>19.570870730009698</v>
      </c>
      <c r="I6248" s="4">
        <v>234.89999389648401</v>
      </c>
      <c r="J6248" s="4">
        <v>-312.50115643442501</v>
      </c>
      <c r="K6248" s="4">
        <v>209.915313079041</v>
      </c>
      <c r="L6248" s="11">
        <f t="shared" si="389"/>
        <v>92.453104698297381</v>
      </c>
      <c r="M6248" s="7">
        <f t="shared" si="390"/>
        <v>92.453104698291668</v>
      </c>
      <c r="N6248" s="13">
        <f t="shared" si="391"/>
        <v>5.7127635955112055E-12</v>
      </c>
      <c r="O6248" s="12" t="str">
        <f t="shared" si="388"/>
        <v/>
      </c>
    </row>
    <row r="6249" spans="1:15" x14ac:dyDescent="0.25">
      <c r="A6249" s="16">
        <v>40713</v>
      </c>
      <c r="B6249" s="33" t="s">
        <v>36</v>
      </c>
      <c r="C6249" s="29">
        <v>463.52652910252402</v>
      </c>
      <c r="D6249" s="10">
        <v>11146113.8477295</v>
      </c>
      <c r="E6249" s="4">
        <v>-17.9656045887915</v>
      </c>
      <c r="F6249" s="4">
        <v>-46.563063473576797</v>
      </c>
      <c r="G6249" s="4">
        <v>0</v>
      </c>
      <c r="H6249" s="4">
        <v>11.036185587719901</v>
      </c>
      <c r="I6249" s="4">
        <v>242.19999694824199</v>
      </c>
      <c r="J6249" s="4">
        <v>-312.50115643442501</v>
      </c>
      <c r="K6249" s="4">
        <v>368.88888522311203</v>
      </c>
      <c r="L6249" s="11">
        <f t="shared" si="389"/>
        <v>245.0952432622806</v>
      </c>
      <c r="M6249" s="7">
        <f t="shared" si="390"/>
        <v>245.09524326227813</v>
      </c>
      <c r="N6249" s="13">
        <f t="shared" si="391"/>
        <v>2.4726887204451486E-12</v>
      </c>
      <c r="O6249" s="12" t="str">
        <f t="shared" si="388"/>
        <v/>
      </c>
    </row>
    <row r="6250" spans="1:15" x14ac:dyDescent="0.25">
      <c r="A6250" s="16">
        <v>40713</v>
      </c>
      <c r="B6250" s="33" t="s">
        <v>37</v>
      </c>
      <c r="C6250" s="29">
        <v>462.347943850945</v>
      </c>
      <c r="D6250" s="10">
        <v>12314580.9248021</v>
      </c>
      <c r="E6250" s="4">
        <v>-11.135933825450801</v>
      </c>
      <c r="F6250" s="4">
        <v>-107.858348184718</v>
      </c>
      <c r="G6250" s="4">
        <v>0</v>
      </c>
      <c r="H6250" s="4">
        <v>7.9010501398770803</v>
      </c>
      <c r="I6250" s="4">
        <v>249.100006103515</v>
      </c>
      <c r="J6250" s="4">
        <v>-312.50115643442501</v>
      </c>
      <c r="K6250" s="4">
        <v>499.06857027692098</v>
      </c>
      <c r="L6250" s="11">
        <f t="shared" si="389"/>
        <v>324.57418807571923</v>
      </c>
      <c r="M6250" s="7">
        <f t="shared" si="390"/>
        <v>324.57418807572219</v>
      </c>
      <c r="N6250" s="13">
        <f t="shared" si="391"/>
        <v>2.9558577807620168E-12</v>
      </c>
      <c r="O6250" s="12" t="str">
        <f t="shared" si="388"/>
        <v/>
      </c>
    </row>
    <row r="6251" spans="1:15" x14ac:dyDescent="0.25">
      <c r="A6251" s="16">
        <v>40713</v>
      </c>
      <c r="B6251" s="33" t="s">
        <v>38</v>
      </c>
      <c r="C6251" s="29">
        <v>459.95777615301699</v>
      </c>
      <c r="D6251" s="10">
        <v>13314701.433308201</v>
      </c>
      <c r="E6251" s="4">
        <v>-7.0500082895731397</v>
      </c>
      <c r="F6251" s="4">
        <v>-220.56417048525</v>
      </c>
      <c r="G6251" s="4">
        <v>0</v>
      </c>
      <c r="H6251" s="4">
        <v>6.3870812678370301</v>
      </c>
      <c r="I6251" s="4">
        <v>266.89999389648398</v>
      </c>
      <c r="J6251" s="4">
        <v>-312.50115643442501</v>
      </c>
      <c r="K6251" s="4">
        <v>544.63951240774099</v>
      </c>
      <c r="L6251" s="11">
        <f t="shared" si="389"/>
        <v>277.81125236281389</v>
      </c>
      <c r="M6251" s="7">
        <f t="shared" si="390"/>
        <v>277.8112523628057</v>
      </c>
      <c r="N6251" s="13">
        <f t="shared" si="391"/>
        <v>8.1854523159563541E-12</v>
      </c>
      <c r="O6251" s="12" t="str">
        <f t="shared" si="388"/>
        <v/>
      </c>
    </row>
    <row r="6252" spans="1:15" x14ac:dyDescent="0.25">
      <c r="A6252" s="16">
        <v>40713</v>
      </c>
      <c r="B6252" s="33" t="s">
        <v>39</v>
      </c>
      <c r="C6252" s="29">
        <v>456.36107564621301</v>
      </c>
      <c r="D6252" s="10">
        <v>13666487.269688301</v>
      </c>
      <c r="E6252" s="4">
        <v>-13.4056372725511</v>
      </c>
      <c r="F6252" s="4">
        <v>-331.57367725897001</v>
      </c>
      <c r="G6252" s="4">
        <v>0</v>
      </c>
      <c r="H6252" s="4">
        <v>13.596167119014799</v>
      </c>
      <c r="I6252" s="4">
        <v>282.70001220703102</v>
      </c>
      <c r="J6252" s="4">
        <v>-312.50115643442501</v>
      </c>
      <c r="K6252" s="4">
        <v>458.90257952327198</v>
      </c>
      <c r="L6252" s="11">
        <f t="shared" si="389"/>
        <v>97.718287883371715</v>
      </c>
      <c r="M6252" s="7">
        <f t="shared" si="390"/>
        <v>97.718287883361072</v>
      </c>
      <c r="N6252" s="13">
        <f t="shared" si="391"/>
        <v>1.0643930181686301E-11</v>
      </c>
      <c r="O6252" s="12" t="str">
        <f t="shared" si="388"/>
        <v/>
      </c>
    </row>
    <row r="6253" spans="1:15" x14ac:dyDescent="0.25">
      <c r="A6253" s="16">
        <v>40713</v>
      </c>
      <c r="B6253" s="33" t="s">
        <v>40</v>
      </c>
      <c r="C6253" s="29">
        <v>452.273978846278</v>
      </c>
      <c r="D6253" s="10">
        <v>13584600.4083548</v>
      </c>
      <c r="E6253" s="4">
        <v>-26.2019356921369</v>
      </c>
      <c r="F6253" s="4">
        <v>-375.49188958001901</v>
      </c>
      <c r="G6253" s="4">
        <v>0</v>
      </c>
      <c r="H6253" s="4">
        <v>25.053920544812399</v>
      </c>
      <c r="I6253" s="4">
        <v>298.5</v>
      </c>
      <c r="J6253" s="4">
        <v>-312.50115643442501</v>
      </c>
      <c r="K6253" s="4">
        <v>367.89471079132898</v>
      </c>
      <c r="L6253" s="11">
        <f t="shared" si="389"/>
        <v>-22.746350370439529</v>
      </c>
      <c r="M6253" s="7">
        <f t="shared" si="390"/>
        <v>-22.746350370416831</v>
      </c>
      <c r="N6253" s="13">
        <f t="shared" si="391"/>
        <v>2.26982876938564E-11</v>
      </c>
      <c r="O6253" s="12" t="str">
        <f t="shared" si="388"/>
        <v/>
      </c>
    </row>
    <row r="6254" spans="1:15" x14ac:dyDescent="0.25">
      <c r="A6254" s="16">
        <v>40713</v>
      </c>
      <c r="B6254" s="33" t="s">
        <v>41</v>
      </c>
      <c r="C6254" s="29">
        <v>448.53338215146402</v>
      </c>
      <c r="D6254" s="10">
        <v>13074659.2120988</v>
      </c>
      <c r="E6254" s="4">
        <v>-26.7201638636935</v>
      </c>
      <c r="F6254" s="4">
        <v>-343.33570153482998</v>
      </c>
      <c r="G6254" s="4">
        <v>0</v>
      </c>
      <c r="H6254" s="4">
        <v>23.080697192124401</v>
      </c>
      <c r="I6254" s="4">
        <v>304.29998779296801</v>
      </c>
      <c r="J6254" s="4">
        <v>-312.50115643442501</v>
      </c>
      <c r="K6254" s="4">
        <v>213.526004554536</v>
      </c>
      <c r="L6254" s="11">
        <f t="shared" si="389"/>
        <v>-141.65033229332008</v>
      </c>
      <c r="M6254" s="7">
        <f t="shared" si="390"/>
        <v>-141.65033229333349</v>
      </c>
      <c r="N6254" s="13">
        <f t="shared" si="391"/>
        <v>1.3415046851150692E-11</v>
      </c>
      <c r="O6254" s="12" t="str">
        <f t="shared" si="388"/>
        <v/>
      </c>
    </row>
    <row r="6255" spans="1:15" x14ac:dyDescent="0.25">
      <c r="A6255" s="16">
        <v>40713</v>
      </c>
      <c r="B6255" s="33" t="s">
        <v>42</v>
      </c>
      <c r="C6255" s="29">
        <v>444.63400423400202</v>
      </c>
      <c r="D6255" s="10">
        <v>13510932.1240122</v>
      </c>
      <c r="E6255" s="4">
        <v>-32.979722907674599</v>
      </c>
      <c r="F6255" s="4">
        <v>-357.30658752636498</v>
      </c>
      <c r="G6255" s="4">
        <v>0</v>
      </c>
      <c r="H6255" s="4">
        <v>25.451849866983</v>
      </c>
      <c r="I6255" s="4">
        <v>286.5</v>
      </c>
      <c r="J6255" s="4">
        <v>-312.50115643442501</v>
      </c>
      <c r="K6255" s="4">
        <v>512.02253697741298</v>
      </c>
      <c r="L6255" s="11">
        <f t="shared" si="389"/>
        <v>121.1869199759314</v>
      </c>
      <c r="M6255" s="7">
        <f t="shared" si="390"/>
        <v>121.18691997594459</v>
      </c>
      <c r="N6255" s="13">
        <f t="shared" si="391"/>
        <v>1.3187673175707459E-11</v>
      </c>
      <c r="O6255" s="12" t="str">
        <f t="shared" si="388"/>
        <v/>
      </c>
    </row>
    <row r="6256" spans="1:15" x14ac:dyDescent="0.25">
      <c r="A6256" s="16">
        <v>40713</v>
      </c>
      <c r="B6256" s="33" t="s">
        <v>43</v>
      </c>
      <c r="C6256" s="29">
        <v>440.34722050322</v>
      </c>
      <c r="D6256" s="10">
        <v>13215812.208210099</v>
      </c>
      <c r="E6256" s="4">
        <v>-29.7057669346129</v>
      </c>
      <c r="F6256" s="4">
        <v>-393.57598921026801</v>
      </c>
      <c r="G6256" s="4">
        <v>0</v>
      </c>
      <c r="H6256" s="4">
        <v>30.594672159685398</v>
      </c>
      <c r="I6256" s="4">
        <v>300.5</v>
      </c>
      <c r="J6256" s="4">
        <v>-312.50115643442501</v>
      </c>
      <c r="K6256" s="4">
        <v>322.71048603016101</v>
      </c>
      <c r="L6256" s="11">
        <f t="shared" si="389"/>
        <v>-81.977754389459506</v>
      </c>
      <c r="M6256" s="7">
        <f t="shared" si="390"/>
        <v>-81.977754389472409</v>
      </c>
      <c r="N6256" s="13">
        <f t="shared" si="391"/>
        <v>1.2903456081403419E-11</v>
      </c>
      <c r="O6256" s="12" t="str">
        <f t="shared" si="388"/>
        <v/>
      </c>
    </row>
    <row r="6257" spans="1:15" x14ac:dyDescent="0.25">
      <c r="A6257" s="16">
        <v>40713</v>
      </c>
      <c r="B6257" s="33" t="s">
        <v>44</v>
      </c>
      <c r="C6257" s="29">
        <v>436.68629798254699</v>
      </c>
      <c r="D6257" s="10">
        <v>12674738.2361228</v>
      </c>
      <c r="E6257" s="4">
        <v>-9.4238499202414108</v>
      </c>
      <c r="F6257" s="4">
        <v>-337.99086846461802</v>
      </c>
      <c r="G6257" s="4">
        <v>0</v>
      </c>
      <c r="H6257" s="4">
        <v>18.3674198354209</v>
      </c>
      <c r="I6257" s="4">
        <v>294.89999389648398</v>
      </c>
      <c r="J6257" s="4">
        <v>-312.50115643442501</v>
      </c>
      <c r="K6257" s="4">
        <v>196.35013550756901</v>
      </c>
      <c r="L6257" s="11">
        <f t="shared" si="389"/>
        <v>-150.29832557981058</v>
      </c>
      <c r="M6257" s="7">
        <f t="shared" si="390"/>
        <v>-150.29832557980541</v>
      </c>
      <c r="N6257" s="13">
        <f t="shared" si="391"/>
        <v>5.1727511163335294E-12</v>
      </c>
      <c r="O6257" s="12" t="str">
        <f t="shared" si="388"/>
        <v/>
      </c>
    </row>
    <row r="6258" spans="1:15" x14ac:dyDescent="0.25">
      <c r="A6258" s="16">
        <v>40713</v>
      </c>
      <c r="B6258" s="33" t="s">
        <v>45</v>
      </c>
      <c r="C6258" s="29">
        <v>433.88424163061597</v>
      </c>
      <c r="D6258" s="10">
        <v>12062737.373390701</v>
      </c>
      <c r="E6258" s="4">
        <v>0.62279571399311096</v>
      </c>
      <c r="F6258" s="4">
        <v>-259.61892167347298</v>
      </c>
      <c r="G6258" s="4">
        <v>0</v>
      </c>
      <c r="H6258" s="4">
        <v>13.951601607352</v>
      </c>
      <c r="I6258" s="4">
        <v>309.39999389648398</v>
      </c>
      <c r="J6258" s="4">
        <v>-312.50115643442501</v>
      </c>
      <c r="K6258" s="4">
        <v>78.145447242263501</v>
      </c>
      <c r="L6258" s="11">
        <f t="shared" si="389"/>
        <v>-170.00023964780542</v>
      </c>
      <c r="M6258" s="7">
        <f t="shared" si="390"/>
        <v>-170.00023964780539</v>
      </c>
      <c r="N6258" s="13">
        <f t="shared" si="391"/>
        <v>2.8421709430404007E-14</v>
      </c>
      <c r="O6258" s="12" t="str">
        <f t="shared" si="388"/>
        <v/>
      </c>
    </row>
    <row r="6259" spans="1:15" x14ac:dyDescent="0.25">
      <c r="A6259" s="16">
        <v>40713</v>
      </c>
      <c r="B6259" s="33" t="s">
        <v>46</v>
      </c>
      <c r="C6259" s="29">
        <v>431.77063814562803</v>
      </c>
      <c r="D6259" s="10">
        <v>11599528.386461301</v>
      </c>
      <c r="E6259" s="4">
        <v>3.3214686466766898</v>
      </c>
      <c r="F6259" s="4">
        <v>-196.167237774016</v>
      </c>
      <c r="G6259" s="4">
        <v>0</v>
      </c>
      <c r="H6259" s="4">
        <v>3.5328509326481301</v>
      </c>
      <c r="I6259" s="4">
        <v>309.5</v>
      </c>
      <c r="J6259" s="4">
        <v>-312.50115643442501</v>
      </c>
      <c r="K6259" s="4">
        <v>63.644911593179899</v>
      </c>
      <c r="L6259" s="11">
        <f t="shared" si="389"/>
        <v>-128.66916303593629</v>
      </c>
      <c r="M6259" s="7">
        <f t="shared" si="390"/>
        <v>-128.66916303594442</v>
      </c>
      <c r="N6259" s="13">
        <f t="shared" si="391"/>
        <v>8.1286088970955461E-12</v>
      </c>
      <c r="O6259" s="12" t="str">
        <f t="shared" si="388"/>
        <v/>
      </c>
    </row>
    <row r="6260" spans="1:15" x14ac:dyDescent="0.25">
      <c r="A6260" s="16">
        <v>40713</v>
      </c>
      <c r="B6260" s="33" t="s">
        <v>47</v>
      </c>
      <c r="C6260" s="29">
        <v>430.18687241133199</v>
      </c>
      <c r="D6260" s="10">
        <v>11064959.950991901</v>
      </c>
      <c r="E6260" s="4">
        <v>-6.2387524937267003</v>
      </c>
      <c r="F6260" s="4">
        <v>-145.965175547483</v>
      </c>
      <c r="G6260" s="4">
        <v>0</v>
      </c>
      <c r="H6260" s="4">
        <v>-5.2294630664644401</v>
      </c>
      <c r="I6260" s="4">
        <v>300.89999389648398</v>
      </c>
      <c r="J6260" s="4">
        <v>-310.05130252019501</v>
      </c>
      <c r="K6260" s="4">
        <v>18.093467656557198</v>
      </c>
      <c r="L6260" s="11">
        <f t="shared" si="389"/>
        <v>-148.49123207482796</v>
      </c>
      <c r="M6260" s="7">
        <f t="shared" si="390"/>
        <v>-148.49123207483336</v>
      </c>
      <c r="N6260" s="13">
        <f t="shared" si="391"/>
        <v>5.4001247917767614E-12</v>
      </c>
      <c r="O6260" s="12" t="str">
        <f t="shared" si="388"/>
        <v/>
      </c>
    </row>
    <row r="6261" spans="1:15" x14ac:dyDescent="0.25">
      <c r="A6261" s="16">
        <v>40713</v>
      </c>
      <c r="B6261" s="33" t="s">
        <v>48</v>
      </c>
      <c r="C6261" s="29">
        <v>429.09790639048299</v>
      </c>
      <c r="D6261" s="10">
        <v>10496981.1297138</v>
      </c>
      <c r="E6261" s="4">
        <v>-8.7582543520695406</v>
      </c>
      <c r="F6261" s="4">
        <v>-99.837023282673002</v>
      </c>
      <c r="G6261" s="4">
        <v>0</v>
      </c>
      <c r="H6261" s="4">
        <v>-5.7065092261114296</v>
      </c>
      <c r="I6261" s="4">
        <v>259.70001220703102</v>
      </c>
      <c r="J6261" s="4">
        <v>-307.70458001000299</v>
      </c>
      <c r="K6261" s="4">
        <v>4.5344598643466396</v>
      </c>
      <c r="L6261" s="11">
        <f t="shared" si="389"/>
        <v>-157.7718947994793</v>
      </c>
      <c r="M6261" s="7">
        <f t="shared" si="390"/>
        <v>-157.77189479947245</v>
      </c>
      <c r="N6261" s="13">
        <f t="shared" si="391"/>
        <v>6.8496319727273658E-12</v>
      </c>
      <c r="O6261" s="12" t="str">
        <f t="shared" si="388"/>
        <v/>
      </c>
    </row>
    <row r="6262" spans="1:15" x14ac:dyDescent="0.25">
      <c r="A6262" s="16">
        <v>40713</v>
      </c>
      <c r="B6262" s="33" t="s">
        <v>49</v>
      </c>
      <c r="C6262" s="29">
        <v>428.36107902189099</v>
      </c>
      <c r="D6262" s="10">
        <v>10107121.1889663</v>
      </c>
      <c r="E6262" s="4">
        <v>1.53978011230043</v>
      </c>
      <c r="F6262" s="4">
        <v>-68.431132344137396</v>
      </c>
      <c r="G6262" s="4">
        <v>0</v>
      </c>
      <c r="H6262" s="4">
        <v>6.06394290023173</v>
      </c>
      <c r="I6262" s="4">
        <v>247.30000305175699</v>
      </c>
      <c r="J6262" s="4">
        <v>-294.76702170557201</v>
      </c>
      <c r="K6262" s="4">
        <v>0</v>
      </c>
      <c r="L6262" s="11">
        <f t="shared" si="389"/>
        <v>-108.29442798542024</v>
      </c>
      <c r="M6262" s="7">
        <f t="shared" si="390"/>
        <v>-108.29442798541652</v>
      </c>
      <c r="N6262" s="13">
        <f t="shared" si="391"/>
        <v>3.723243935382925E-12</v>
      </c>
      <c r="O6262" s="12" t="str">
        <f t="shared" si="388"/>
        <v/>
      </c>
    </row>
    <row r="6263" spans="1:15" x14ac:dyDescent="0.25">
      <c r="A6263" s="16">
        <v>40713</v>
      </c>
      <c r="B6263" s="33" t="s">
        <v>50</v>
      </c>
      <c r="C6263" s="29">
        <v>427.79580651167799</v>
      </c>
      <c r="D6263" s="4">
        <v>9872562.4448486399</v>
      </c>
      <c r="E6263" s="4">
        <v>-1.87626292527228</v>
      </c>
      <c r="F6263" s="4">
        <v>-52.138672703736603</v>
      </c>
      <c r="G6263" s="4">
        <v>0</v>
      </c>
      <c r="H6263" s="4">
        <v>2.2612954273385002</v>
      </c>
      <c r="I6263" s="4">
        <v>287.600006103515</v>
      </c>
      <c r="J6263" s="4">
        <v>-301.00157260120301</v>
      </c>
      <c r="K6263" s="4">
        <v>0</v>
      </c>
      <c r="L6263" s="11">
        <f t="shared" si="389"/>
        <v>-65.155206699358388</v>
      </c>
      <c r="M6263" s="7">
        <f t="shared" si="390"/>
        <v>-65.155206699350131</v>
      </c>
      <c r="N6263" s="13">
        <f t="shared" si="391"/>
        <v>8.2565065895323642E-12</v>
      </c>
      <c r="O6263" s="12" t="str">
        <f t="shared" si="388"/>
        <v/>
      </c>
    </row>
    <row r="6264" spans="1:15" x14ac:dyDescent="0.25">
      <c r="A6264" s="16">
        <v>40713</v>
      </c>
      <c r="B6264" s="33" t="s">
        <v>51</v>
      </c>
      <c r="C6264" s="29">
        <v>427.33022753287401</v>
      </c>
      <c r="D6264" s="4">
        <v>9689859.6883436404</v>
      </c>
      <c r="E6264" s="4">
        <v>-2.0576416945765499</v>
      </c>
      <c r="F6264" s="4">
        <v>-42.883027336629901</v>
      </c>
      <c r="G6264" s="4">
        <v>0</v>
      </c>
      <c r="H6264" s="4">
        <v>-1.5401036644815</v>
      </c>
      <c r="I6264" s="4">
        <v>300</v>
      </c>
      <c r="J6264" s="4">
        <v>-304.26999300014302</v>
      </c>
      <c r="K6264" s="4">
        <v>0</v>
      </c>
      <c r="L6264" s="11">
        <f t="shared" si="389"/>
        <v>-50.750765695830978</v>
      </c>
      <c r="M6264" s="7">
        <f t="shared" si="390"/>
        <v>-50.750765695833188</v>
      </c>
      <c r="N6264" s="13">
        <f t="shared" si="391"/>
        <v>2.2097879082139116E-12</v>
      </c>
      <c r="O6264" s="12" t="str">
        <f t="shared" si="388"/>
        <v/>
      </c>
    </row>
    <row r="6265" spans="1:15" x14ac:dyDescent="0.25">
      <c r="A6265" s="16">
        <v>40713</v>
      </c>
      <c r="B6265" s="33" t="s">
        <v>52</v>
      </c>
      <c r="C6265" s="29">
        <v>427.94469300747897</v>
      </c>
      <c r="D6265" s="4">
        <v>9530932.0241012499</v>
      </c>
      <c r="E6265" s="4">
        <v>-2.03108138534949</v>
      </c>
      <c r="F6265" s="4">
        <v>-35.751352350719898</v>
      </c>
      <c r="G6265" s="4">
        <v>-1.7801733670437401</v>
      </c>
      <c r="H6265" s="4">
        <v>-2.5081850917717801</v>
      </c>
      <c r="I6265" s="4">
        <v>300.79998779296801</v>
      </c>
      <c r="J6265" s="4">
        <v>-302.87576899874801</v>
      </c>
      <c r="K6265" s="4">
        <v>0</v>
      </c>
      <c r="L6265" s="11">
        <f t="shared" si="389"/>
        <v>-44.14657340066492</v>
      </c>
      <c r="M6265" s="7">
        <f t="shared" si="390"/>
        <v>-44.146573400664039</v>
      </c>
      <c r="N6265" s="13">
        <f t="shared" si="391"/>
        <v>8.8107299234252423E-13</v>
      </c>
      <c r="O6265" s="12" t="str">
        <f t="shared" si="388"/>
        <v/>
      </c>
    </row>
    <row r="6266" spans="1:15" x14ac:dyDescent="0.25">
      <c r="A6266" s="16">
        <v>40714</v>
      </c>
      <c r="B6266" s="33" t="s">
        <v>29</v>
      </c>
      <c r="C6266" s="29">
        <v>428.62585850944299</v>
      </c>
      <c r="D6266" s="4">
        <v>9399678.1029318497</v>
      </c>
      <c r="E6266" s="4">
        <v>-1.2545461011522101</v>
      </c>
      <c r="F6266" s="4">
        <v>-29.664502365770598</v>
      </c>
      <c r="G6266" s="4">
        <v>-1.9539650427097</v>
      </c>
      <c r="H6266" s="4">
        <v>-2.1075424963710501</v>
      </c>
      <c r="I6266" s="4">
        <v>299.100006103515</v>
      </c>
      <c r="J6266" s="4">
        <v>-300.57887264456502</v>
      </c>
      <c r="K6266" s="4">
        <v>0</v>
      </c>
      <c r="L6266" s="11">
        <f t="shared" si="389"/>
        <v>-36.459422547053578</v>
      </c>
      <c r="M6266" s="7">
        <f t="shared" si="390"/>
        <v>-36.459422547055617</v>
      </c>
      <c r="N6266" s="13">
        <f t="shared" si="391"/>
        <v>2.0392576516314875E-12</v>
      </c>
      <c r="O6266" s="12" t="str">
        <f t="shared" si="388"/>
        <v/>
      </c>
    </row>
    <row r="6267" spans="1:15" x14ac:dyDescent="0.25">
      <c r="A6267" s="16">
        <v>40714</v>
      </c>
      <c r="B6267" s="33" t="s">
        <v>30</v>
      </c>
      <c r="C6267" s="29">
        <v>430.365723033579</v>
      </c>
      <c r="D6267" s="4">
        <v>9283174.6207121704</v>
      </c>
      <c r="E6267" s="4">
        <v>-0.35181678025625801</v>
      </c>
      <c r="F6267" s="4">
        <v>-24.613062682871501</v>
      </c>
      <c r="G6267" s="4">
        <v>-4.2398062655736597</v>
      </c>
      <c r="H6267" s="4">
        <v>-2.06956728150019</v>
      </c>
      <c r="I6267" s="4">
        <v>297.20001220703102</v>
      </c>
      <c r="J6267" s="4">
        <v>-298.287837591185</v>
      </c>
      <c r="K6267" s="4">
        <v>0</v>
      </c>
      <c r="L6267" s="11">
        <f t="shared" si="389"/>
        <v>-32.362078394355592</v>
      </c>
      <c r="M6267" s="7">
        <f t="shared" si="390"/>
        <v>-32.362078394355358</v>
      </c>
      <c r="N6267" s="13">
        <f t="shared" si="391"/>
        <v>2.3447910280083306E-13</v>
      </c>
      <c r="O6267" s="12" t="str">
        <f t="shared" si="388"/>
        <v/>
      </c>
    </row>
    <row r="6268" spans="1:15" x14ac:dyDescent="0.25">
      <c r="A6268" s="16">
        <v>40714</v>
      </c>
      <c r="B6268" s="33" t="s">
        <v>31</v>
      </c>
      <c r="C6268" s="29">
        <v>432.15489118767903</v>
      </c>
      <c r="D6268" s="4">
        <v>9189213.4676533807</v>
      </c>
      <c r="E6268" s="4">
        <v>0.402451224194951</v>
      </c>
      <c r="F6268" s="4">
        <v>-20.134957028995501</v>
      </c>
      <c r="G6268" s="4">
        <v>-4.3772084767918198</v>
      </c>
      <c r="H6268" s="4">
        <v>-2.15273508992796</v>
      </c>
      <c r="I6268" s="4">
        <v>297.5</v>
      </c>
      <c r="J6268" s="4">
        <v>-297.337870922587</v>
      </c>
      <c r="K6268" s="4">
        <v>0</v>
      </c>
      <c r="L6268" s="11">
        <f t="shared" si="389"/>
        <v>-26.100320294107348</v>
      </c>
      <c r="M6268" s="7">
        <f t="shared" si="390"/>
        <v>-26.100320294108244</v>
      </c>
      <c r="N6268" s="13">
        <f t="shared" si="391"/>
        <v>8.9528384705772623E-13</v>
      </c>
      <c r="O6268" s="12" t="str">
        <f t="shared" si="388"/>
        <v/>
      </c>
    </row>
    <row r="6269" spans="1:15" x14ac:dyDescent="0.25">
      <c r="A6269" s="16">
        <v>40714</v>
      </c>
      <c r="B6269" s="33" t="s">
        <v>32</v>
      </c>
      <c r="C6269" s="29">
        <v>434.988205898275</v>
      </c>
      <c r="D6269" s="4">
        <v>9109196.9527222198</v>
      </c>
      <c r="E6269" s="4">
        <v>1.87492929964663</v>
      </c>
      <c r="F6269" s="4">
        <v>-16.495117932885499</v>
      </c>
      <c r="G6269" s="4">
        <v>-6.5657333794523396</v>
      </c>
      <c r="H6269" s="4">
        <v>-1.1809330092883099</v>
      </c>
      <c r="I6269" s="4">
        <v>296.79998779296801</v>
      </c>
      <c r="J6269" s="4">
        <v>-296.65994247408901</v>
      </c>
      <c r="K6269" s="4">
        <v>0</v>
      </c>
      <c r="L6269" s="11">
        <f t="shared" si="389"/>
        <v>-22.226809703100514</v>
      </c>
      <c r="M6269" s="7">
        <f t="shared" si="390"/>
        <v>-22.226809703100265</v>
      </c>
      <c r="N6269" s="13">
        <f t="shared" si="391"/>
        <v>2.4868995751603507E-13</v>
      </c>
      <c r="O6269" s="12" t="str">
        <f t="shared" si="388"/>
        <v/>
      </c>
    </row>
    <row r="6270" spans="1:15" x14ac:dyDescent="0.25">
      <c r="A6270" s="16">
        <v>40714</v>
      </c>
      <c r="B6270" s="33" t="s">
        <v>33</v>
      </c>
      <c r="C6270" s="29">
        <v>436.85032308409302</v>
      </c>
      <c r="D6270" s="4">
        <v>9040375.1893637609</v>
      </c>
      <c r="E6270" s="4">
        <v>1.3410771936197501</v>
      </c>
      <c r="F6270" s="4">
        <v>-13.4883379254321</v>
      </c>
      <c r="G6270" s="4">
        <v>-4.6118565566246197</v>
      </c>
      <c r="H6270" s="4">
        <v>-1.98385790504036</v>
      </c>
      <c r="I6270" s="4">
        <v>295.600006103515</v>
      </c>
      <c r="J6270" s="4">
        <v>-296.14818739349198</v>
      </c>
      <c r="K6270" s="4">
        <v>0.17399999499320901</v>
      </c>
      <c r="L6270" s="11">
        <f t="shared" si="389"/>
        <v>-19.117156488461092</v>
      </c>
      <c r="M6270" s="7">
        <f t="shared" si="390"/>
        <v>-19.1171564884608</v>
      </c>
      <c r="N6270" s="13">
        <f t="shared" si="391"/>
        <v>2.9132252166164108E-13</v>
      </c>
      <c r="O6270" s="12" t="str">
        <f t="shared" si="388"/>
        <v/>
      </c>
    </row>
    <row r="6271" spans="1:15" x14ac:dyDescent="0.25">
      <c r="A6271" s="16">
        <v>40714</v>
      </c>
      <c r="B6271" s="33" t="s">
        <v>34</v>
      </c>
      <c r="C6271" s="29">
        <v>437.72353068336702</v>
      </c>
      <c r="D6271" s="4">
        <v>8993043.2193561997</v>
      </c>
      <c r="E6271" s="4">
        <v>-2.9331023580907001</v>
      </c>
      <c r="F6271" s="4">
        <v>-11.6787833488237</v>
      </c>
      <c r="G6271" s="4">
        <v>-2.2474172888461998</v>
      </c>
      <c r="H6271" s="4">
        <v>-4.0189882326616004</v>
      </c>
      <c r="I6271" s="4">
        <v>294</v>
      </c>
      <c r="J6271" s="4">
        <v>-297.87593664291097</v>
      </c>
      <c r="K6271" s="4">
        <v>11.606458424789301</v>
      </c>
      <c r="L6271" s="11">
        <f t="shared" si="389"/>
        <v>-13.147769446543871</v>
      </c>
      <c r="M6271" s="7">
        <f t="shared" si="390"/>
        <v>-13.147769446544762</v>
      </c>
      <c r="N6271" s="13">
        <f t="shared" si="391"/>
        <v>8.9173113337892573E-13</v>
      </c>
      <c r="O6271" s="12" t="str">
        <f t="shared" si="388"/>
        <v/>
      </c>
    </row>
    <row r="6272" spans="1:15" x14ac:dyDescent="0.25">
      <c r="A6272" s="16">
        <v>40714</v>
      </c>
      <c r="B6272" s="33" t="s">
        <v>35</v>
      </c>
      <c r="C6272" s="29">
        <v>437.59893627443603</v>
      </c>
      <c r="D6272" s="4">
        <v>8957366.8619472105</v>
      </c>
      <c r="E6272" s="4">
        <v>-6.7690053605262603</v>
      </c>
      <c r="F6272" s="4">
        <v>-10.7444387151837</v>
      </c>
      <c r="G6272" s="4">
        <v>0</v>
      </c>
      <c r="H6272" s="4">
        <v>-6.7154859798794</v>
      </c>
      <c r="I6272" s="4">
        <v>295</v>
      </c>
      <c r="J6272" s="4">
        <v>-300.398317902918</v>
      </c>
      <c r="K6272" s="4">
        <v>19.7171486782313</v>
      </c>
      <c r="L6272" s="11">
        <f t="shared" si="389"/>
        <v>-9.9100992802760253</v>
      </c>
      <c r="M6272" s="7">
        <f t="shared" si="390"/>
        <v>-9.9100992802747836</v>
      </c>
      <c r="N6272" s="13">
        <f t="shared" si="391"/>
        <v>1.2416734307407751E-12</v>
      </c>
      <c r="O6272" s="12" t="str">
        <f t="shared" si="388"/>
        <v/>
      </c>
    </row>
    <row r="6273" spans="1:15" x14ac:dyDescent="0.25">
      <c r="A6273" s="16">
        <v>40714</v>
      </c>
      <c r="B6273" s="33" t="s">
        <v>36</v>
      </c>
      <c r="C6273" s="29">
        <v>438.46313113741598</v>
      </c>
      <c r="D6273" s="4">
        <v>8842172.8648917805</v>
      </c>
      <c r="E6273" s="4">
        <v>-28.798090771244599</v>
      </c>
      <c r="F6273" s="4">
        <v>-9.4703312544719402</v>
      </c>
      <c r="G6273" s="4">
        <v>-1.9539739268562899</v>
      </c>
      <c r="H6273" s="4">
        <v>-23.4856281255108</v>
      </c>
      <c r="I6273" s="4">
        <v>296.600006103515</v>
      </c>
      <c r="J6273" s="4">
        <v>-309.04719523266499</v>
      </c>
      <c r="K6273" s="4">
        <v>44.156880691837998</v>
      </c>
      <c r="L6273" s="11">
        <f t="shared" si="389"/>
        <v>-31.998332515395632</v>
      </c>
      <c r="M6273" s="7">
        <f t="shared" si="390"/>
        <v>-31.998332515397212</v>
      </c>
      <c r="N6273" s="13">
        <f t="shared" si="391"/>
        <v>1.5809575870662229E-12</v>
      </c>
      <c r="O6273" s="12" t="str">
        <f t="shared" si="388"/>
        <v/>
      </c>
    </row>
    <row r="6274" spans="1:15" x14ac:dyDescent="0.25">
      <c r="A6274" s="16">
        <v>40714</v>
      </c>
      <c r="B6274" s="33" t="s">
        <v>37</v>
      </c>
      <c r="C6274" s="29">
        <v>438.33054774125497</v>
      </c>
      <c r="D6274" s="4">
        <v>8833434.0850153193</v>
      </c>
      <c r="E6274" s="4">
        <v>-32.943451365004002</v>
      </c>
      <c r="F6274" s="4">
        <v>-8.4045968590841404</v>
      </c>
      <c r="G6274" s="4">
        <v>0</v>
      </c>
      <c r="H6274" s="4">
        <v>-19.355935137377902</v>
      </c>
      <c r="I6274" s="4">
        <v>298.600006103515</v>
      </c>
      <c r="J6274" s="4">
        <v>-311.672742976699</v>
      </c>
      <c r="K6274" s="4">
        <v>71.349281380076107</v>
      </c>
      <c r="L6274" s="11">
        <f t="shared" si="389"/>
        <v>-2.4274388545739356</v>
      </c>
      <c r="M6274" s="7">
        <f t="shared" si="390"/>
        <v>-2.42743885457257</v>
      </c>
      <c r="N6274" s="13">
        <f t="shared" si="391"/>
        <v>1.3655743202889425E-12</v>
      </c>
      <c r="O6274" s="12" t="str">
        <f t="shared" si="388"/>
        <v/>
      </c>
    </row>
    <row r="6275" spans="1:15" x14ac:dyDescent="0.25">
      <c r="A6275" s="16">
        <v>40714</v>
      </c>
      <c r="B6275" s="33" t="s">
        <v>38</v>
      </c>
      <c r="C6275" s="29">
        <v>438.19384726045001</v>
      </c>
      <c r="D6275" s="4">
        <v>9053505.6903872509</v>
      </c>
      <c r="E6275" s="4">
        <v>-22.850461084837299</v>
      </c>
      <c r="F6275" s="4">
        <v>-9.9734829529867408</v>
      </c>
      <c r="G6275" s="4">
        <v>0</v>
      </c>
      <c r="H6275" s="4">
        <v>-6.5972989327197897</v>
      </c>
      <c r="I6275" s="4">
        <v>296.70001220703102</v>
      </c>
      <c r="J6275" s="4">
        <v>-312.50115643442501</v>
      </c>
      <c r="K6275" s="4">
        <v>116.353388690141</v>
      </c>
      <c r="L6275" s="11">
        <f t="shared" si="389"/>
        <v>61.131001492203154</v>
      </c>
      <c r="M6275" s="7">
        <f t="shared" si="390"/>
        <v>61.131001492203211</v>
      </c>
      <c r="N6275" s="13">
        <f t="shared" si="391"/>
        <v>5.6843418860808015E-14</v>
      </c>
      <c r="O6275" s="12" t="str">
        <f t="shared" ref="O6275:O6338" si="392">IF(N6275&gt;1,1,"")</f>
        <v/>
      </c>
    </row>
    <row r="6276" spans="1:15" x14ac:dyDescent="0.25">
      <c r="A6276" s="16">
        <v>40714</v>
      </c>
      <c r="B6276" s="33" t="s">
        <v>39</v>
      </c>
      <c r="C6276" s="29">
        <v>438.01565187713601</v>
      </c>
      <c r="D6276" s="4">
        <v>9415672.9920366108</v>
      </c>
      <c r="E6276" s="4">
        <v>-11.0599750064708</v>
      </c>
      <c r="F6276" s="4">
        <v>-15.2043276182858</v>
      </c>
      <c r="G6276" s="4">
        <v>0</v>
      </c>
      <c r="H6276" s="4">
        <v>1.43370366945367</v>
      </c>
      <c r="I6276" s="4">
        <v>297.70001220703102</v>
      </c>
      <c r="J6276" s="4">
        <v>-312.50115643442501</v>
      </c>
      <c r="K6276" s="4">
        <v>140.23377141863</v>
      </c>
      <c r="L6276" s="11">
        <f t="shared" ref="L6276:L6339" si="393">SUM(E6276:K6276)</f>
        <v>100.60202823593306</v>
      </c>
      <c r="M6276" s="7">
        <f t="shared" ref="M6276:M6339" si="394">(D6276-D6275)/3600</f>
        <v>100.60202823593333</v>
      </c>
      <c r="N6276" s="13">
        <f t="shared" ref="N6276:N6339" si="395">IF(C6276&gt;0,ABS(L6276-M6276),0)</f>
        <v>2.7000623958883807E-13</v>
      </c>
      <c r="O6276" s="12" t="str">
        <f t="shared" si="392"/>
        <v/>
      </c>
    </row>
    <row r="6277" spans="1:15" x14ac:dyDescent="0.25">
      <c r="A6277" s="16">
        <v>40714</v>
      </c>
      <c r="B6277" s="33" t="s">
        <v>40</v>
      </c>
      <c r="C6277" s="29">
        <v>438.69072883997802</v>
      </c>
      <c r="D6277" s="10">
        <v>10177454.234903101</v>
      </c>
      <c r="E6277" s="4">
        <v>-6.0072851246318999</v>
      </c>
      <c r="F6277" s="4">
        <v>-29.6692229945834</v>
      </c>
      <c r="G6277" s="4">
        <v>93.738356011993105</v>
      </c>
      <c r="H6277" s="4">
        <v>3.4792049553075701</v>
      </c>
      <c r="I6277" s="4">
        <v>300.20001220703102</v>
      </c>
      <c r="J6277" s="4">
        <v>-312.50115643442501</v>
      </c>
      <c r="K6277" s="4">
        <v>162.36599217557199</v>
      </c>
      <c r="L6277" s="11">
        <f t="shared" si="393"/>
        <v>211.60590079626337</v>
      </c>
      <c r="M6277" s="7">
        <f t="shared" si="394"/>
        <v>211.60590079624723</v>
      </c>
      <c r="N6277" s="13">
        <f t="shared" si="395"/>
        <v>1.6143530956469476E-11</v>
      </c>
      <c r="O6277" s="12" t="str">
        <f t="shared" si="392"/>
        <v/>
      </c>
    </row>
    <row r="6278" spans="1:15" x14ac:dyDescent="0.25">
      <c r="A6278" s="16">
        <v>40714</v>
      </c>
      <c r="B6278" s="33" t="s">
        <v>41</v>
      </c>
      <c r="C6278" s="29">
        <v>438.15159519837499</v>
      </c>
      <c r="D6278" s="10">
        <v>10458039.6419168</v>
      </c>
      <c r="E6278" s="4">
        <v>-2.13033095572366</v>
      </c>
      <c r="F6278" s="4">
        <v>-49.687587796335201</v>
      </c>
      <c r="G6278" s="4">
        <v>0</v>
      </c>
      <c r="H6278" s="4">
        <v>4.06027387487332</v>
      </c>
      <c r="I6278" s="4">
        <v>311.20001220703102</v>
      </c>
      <c r="J6278" s="4">
        <v>-312.50115643442501</v>
      </c>
      <c r="K6278" s="4">
        <v>126.999179941704</v>
      </c>
      <c r="L6278" s="11">
        <f t="shared" si="393"/>
        <v>77.940390837124454</v>
      </c>
      <c r="M6278" s="7">
        <f t="shared" si="394"/>
        <v>77.940390837138722</v>
      </c>
      <c r="N6278" s="13">
        <f t="shared" si="395"/>
        <v>1.4267698134062812E-11</v>
      </c>
      <c r="O6278" s="12" t="str">
        <f t="shared" si="392"/>
        <v/>
      </c>
    </row>
    <row r="6279" spans="1:15" x14ac:dyDescent="0.25">
      <c r="A6279" s="16">
        <v>40714</v>
      </c>
      <c r="B6279" s="33" t="s">
        <v>42</v>
      </c>
      <c r="C6279" s="29">
        <v>437.44799069727299</v>
      </c>
      <c r="D6279" s="10">
        <v>10760309.8620224</v>
      </c>
      <c r="E6279" s="4">
        <v>-0.57858295420231798</v>
      </c>
      <c r="F6279" s="4">
        <v>-65.104587905742306</v>
      </c>
      <c r="G6279" s="4">
        <v>0</v>
      </c>
      <c r="H6279" s="4">
        <v>2.0444275156074601</v>
      </c>
      <c r="I6279" s="4">
        <v>313.29998779296801</v>
      </c>
      <c r="J6279" s="4">
        <v>-312.50115643442501</v>
      </c>
      <c r="K6279" s="4">
        <v>146.80386201515</v>
      </c>
      <c r="L6279" s="11">
        <f t="shared" si="393"/>
        <v>83.963950029355829</v>
      </c>
      <c r="M6279" s="7">
        <f t="shared" si="394"/>
        <v>83.963950029333219</v>
      </c>
      <c r="N6279" s="13">
        <f t="shared" si="395"/>
        <v>2.2609469851886388E-11</v>
      </c>
      <c r="O6279" s="12" t="str">
        <f t="shared" si="392"/>
        <v/>
      </c>
    </row>
    <row r="6280" spans="1:15" x14ac:dyDescent="0.25">
      <c r="A6280" s="16">
        <v>40714</v>
      </c>
      <c r="B6280" s="33" t="s">
        <v>43</v>
      </c>
      <c r="C6280" s="29">
        <v>436.56588350007098</v>
      </c>
      <c r="D6280" s="10">
        <v>10974723.689289199</v>
      </c>
      <c r="E6280" s="4">
        <v>-0.497797041562133</v>
      </c>
      <c r="F6280" s="4">
        <v>-81.648235122515601</v>
      </c>
      <c r="G6280" s="4">
        <v>0</v>
      </c>
      <c r="H6280" s="4">
        <v>2.24183848184183</v>
      </c>
      <c r="I6280" s="4">
        <v>298.5</v>
      </c>
      <c r="J6280" s="4">
        <v>-312.50115643442501</v>
      </c>
      <c r="K6280" s="4">
        <v>153.46474657963699</v>
      </c>
      <c r="L6280" s="11">
        <f t="shared" si="393"/>
        <v>59.559396462976053</v>
      </c>
      <c r="M6280" s="7">
        <f t="shared" si="394"/>
        <v>59.5593964629998</v>
      </c>
      <c r="N6280" s="13">
        <f t="shared" si="395"/>
        <v>2.3746338229102548E-11</v>
      </c>
      <c r="O6280" s="12" t="str">
        <f t="shared" si="392"/>
        <v/>
      </c>
    </row>
    <row r="6281" spans="1:15" x14ac:dyDescent="0.25">
      <c r="A6281" s="16">
        <v>40714</v>
      </c>
      <c r="B6281" s="33" t="s">
        <v>44</v>
      </c>
      <c r="C6281" s="29">
        <v>435.55577035014602</v>
      </c>
      <c r="D6281" s="10">
        <v>11065179.7913383</v>
      </c>
      <c r="E6281" s="4">
        <v>-0.73254672699802004</v>
      </c>
      <c r="F6281" s="4">
        <v>-93.477401443619598</v>
      </c>
      <c r="G6281" s="4">
        <v>0</v>
      </c>
      <c r="H6281" s="4">
        <v>2.13692950809348</v>
      </c>
      <c r="I6281" s="4">
        <v>274.89999389648398</v>
      </c>
      <c r="J6281" s="4">
        <v>-312.50115643442501</v>
      </c>
      <c r="K6281" s="4">
        <v>154.800876214124</v>
      </c>
      <c r="L6281" s="11">
        <f t="shared" si="393"/>
        <v>25.126695013658832</v>
      </c>
      <c r="M6281" s="7">
        <f t="shared" si="394"/>
        <v>25.126695013639207</v>
      </c>
      <c r="N6281" s="13">
        <f t="shared" si="395"/>
        <v>1.9625190361693967E-11</v>
      </c>
      <c r="O6281" s="12" t="str">
        <f t="shared" si="392"/>
        <v/>
      </c>
    </row>
    <row r="6282" spans="1:15" x14ac:dyDescent="0.25">
      <c r="A6282" s="16">
        <v>40714</v>
      </c>
      <c r="B6282" s="33" t="s">
        <v>45</v>
      </c>
      <c r="C6282" s="29">
        <v>434.56238154862399</v>
      </c>
      <c r="D6282" s="10">
        <v>10879954.150688</v>
      </c>
      <c r="E6282" s="4">
        <v>1.7582533899274701E-2</v>
      </c>
      <c r="F6282" s="4">
        <v>-92.016540182952596</v>
      </c>
      <c r="G6282" s="4">
        <v>0</v>
      </c>
      <c r="H6282" s="4">
        <v>5.28484479441176</v>
      </c>
      <c r="I6282" s="4">
        <v>273.100006103515</v>
      </c>
      <c r="J6282" s="4">
        <v>-312.50115643442501</v>
      </c>
      <c r="K6282" s="4">
        <v>74.663696338244804</v>
      </c>
      <c r="L6282" s="11">
        <f t="shared" si="393"/>
        <v>-51.451566847306779</v>
      </c>
      <c r="M6282" s="7">
        <f t="shared" si="394"/>
        <v>-51.451566847305642</v>
      </c>
      <c r="N6282" s="13">
        <f t="shared" si="395"/>
        <v>1.1368683772161603E-12</v>
      </c>
      <c r="O6282" s="12" t="str">
        <f t="shared" si="392"/>
        <v/>
      </c>
    </row>
    <row r="6283" spans="1:15" x14ac:dyDescent="0.25">
      <c r="A6283" s="16">
        <v>40714</v>
      </c>
      <c r="B6283" s="33" t="s">
        <v>46</v>
      </c>
      <c r="C6283" s="29">
        <v>433.729557055177</v>
      </c>
      <c r="D6283" s="10">
        <v>10575852.336750699</v>
      </c>
      <c r="E6283" s="4">
        <v>2.0738318068762398</v>
      </c>
      <c r="F6283" s="4">
        <v>-77.385905858587194</v>
      </c>
      <c r="G6283" s="4">
        <v>0</v>
      </c>
      <c r="H6283" s="4">
        <v>11.969411910173701</v>
      </c>
      <c r="I6283" s="4">
        <v>245.80000305175699</v>
      </c>
      <c r="J6283" s="4">
        <v>-307.83418847777801</v>
      </c>
      <c r="K6283" s="4">
        <v>40.904121473846899</v>
      </c>
      <c r="L6283" s="11">
        <f t="shared" si="393"/>
        <v>-84.472726093711387</v>
      </c>
      <c r="M6283" s="7">
        <f t="shared" si="394"/>
        <v>-84.472726093694675</v>
      </c>
      <c r="N6283" s="13">
        <f t="shared" si="395"/>
        <v>1.6711965145077556E-11</v>
      </c>
      <c r="O6283" s="12" t="str">
        <f t="shared" si="392"/>
        <v/>
      </c>
    </row>
    <row r="6284" spans="1:15" x14ac:dyDescent="0.25">
      <c r="A6284" s="16">
        <v>40714</v>
      </c>
      <c r="B6284" s="33" t="s">
        <v>47</v>
      </c>
      <c r="C6284" s="29">
        <v>433.06816422653702</v>
      </c>
      <c r="D6284" s="10">
        <v>10247776.0440214</v>
      </c>
      <c r="E6284" s="4">
        <v>-7.9782585547833103</v>
      </c>
      <c r="F6284" s="4">
        <v>-60.3240182601699</v>
      </c>
      <c r="G6284" s="4">
        <v>0</v>
      </c>
      <c r="H6284" s="4">
        <v>11.665591569763899</v>
      </c>
      <c r="I6284" s="4">
        <v>265.20001220703102</v>
      </c>
      <c r="J6284" s="4">
        <v>-309.57338986456301</v>
      </c>
      <c r="K6284" s="4">
        <v>9.8777593668208592</v>
      </c>
      <c r="L6284" s="11">
        <f t="shared" si="393"/>
        <v>-91.132303535900448</v>
      </c>
      <c r="M6284" s="7">
        <f t="shared" si="394"/>
        <v>-91.132303535916535</v>
      </c>
      <c r="N6284" s="13">
        <f t="shared" si="395"/>
        <v>1.6086687537608668E-11</v>
      </c>
      <c r="O6284" s="12" t="str">
        <f t="shared" si="392"/>
        <v/>
      </c>
    </row>
    <row r="6285" spans="1:15" x14ac:dyDescent="0.25">
      <c r="A6285" s="16">
        <v>40714</v>
      </c>
      <c r="B6285" s="33" t="s">
        <v>48</v>
      </c>
      <c r="C6285" s="29">
        <v>432.57361430031102</v>
      </c>
      <c r="D6285" s="4">
        <v>9957286.7954880092</v>
      </c>
      <c r="E6285" s="4">
        <v>2.8880180698352</v>
      </c>
      <c r="F6285" s="4">
        <v>-46.148373273759503</v>
      </c>
      <c r="G6285" s="4">
        <v>0</v>
      </c>
      <c r="H6285" s="4">
        <v>17.5404636745705</v>
      </c>
      <c r="I6285" s="4">
        <v>246.69999694824199</v>
      </c>
      <c r="J6285" s="4">
        <v>-302.61273745599402</v>
      </c>
      <c r="K6285" s="4">
        <v>0.94117411114502103</v>
      </c>
      <c r="L6285" s="11">
        <f t="shared" si="393"/>
        <v>-80.691457925960833</v>
      </c>
      <c r="M6285" s="7">
        <f t="shared" si="394"/>
        <v>-80.691457925941791</v>
      </c>
      <c r="N6285" s="13">
        <f t="shared" si="395"/>
        <v>1.9042545318370685E-11</v>
      </c>
      <c r="O6285" s="12" t="str">
        <f t="shared" si="392"/>
        <v/>
      </c>
    </row>
    <row r="6286" spans="1:15" x14ac:dyDescent="0.25">
      <c r="A6286" s="16">
        <v>40714</v>
      </c>
      <c r="B6286" s="33" t="s">
        <v>49</v>
      </c>
      <c r="C6286" s="29">
        <v>432.21132654224198</v>
      </c>
      <c r="D6286" s="4">
        <v>9669007.9233911894</v>
      </c>
      <c r="E6286" s="4">
        <v>11.8886392745601</v>
      </c>
      <c r="F6286" s="4">
        <v>-34.956036575280798</v>
      </c>
      <c r="G6286" s="4">
        <v>0</v>
      </c>
      <c r="H6286" s="4">
        <v>29.864605529195899</v>
      </c>
      <c r="I6286" s="4">
        <v>202.19999694824199</v>
      </c>
      <c r="J6286" s="4">
        <v>-289.07466964805701</v>
      </c>
      <c r="K6286" s="4">
        <v>0</v>
      </c>
      <c r="L6286" s="11">
        <f t="shared" si="393"/>
        <v>-80.077464471339823</v>
      </c>
      <c r="M6286" s="7">
        <f t="shared" si="394"/>
        <v>-80.077464471338828</v>
      </c>
      <c r="N6286" s="13">
        <f t="shared" si="395"/>
        <v>9.9475983006414026E-13</v>
      </c>
      <c r="O6286" s="12" t="str">
        <f t="shared" si="392"/>
        <v/>
      </c>
    </row>
    <row r="6287" spans="1:15" x14ac:dyDescent="0.25">
      <c r="A6287" s="16">
        <v>40714</v>
      </c>
      <c r="B6287" s="33" t="s">
        <v>50</v>
      </c>
      <c r="C6287" s="29">
        <v>431.93886889133699</v>
      </c>
      <c r="D6287" s="4">
        <v>9460820.4547189195</v>
      </c>
      <c r="E6287" s="4">
        <v>14.2574256682146</v>
      </c>
      <c r="F6287" s="4">
        <v>-26.913878636864698</v>
      </c>
      <c r="G6287" s="4">
        <v>0</v>
      </c>
      <c r="H6287" s="4">
        <v>39.092793518714899</v>
      </c>
      <c r="I6287" s="4">
        <v>199</v>
      </c>
      <c r="J6287" s="4">
        <v>-283.26619295902799</v>
      </c>
      <c r="K6287" s="4">
        <v>0</v>
      </c>
      <c r="L6287" s="11">
        <f t="shared" si="393"/>
        <v>-57.829852408963177</v>
      </c>
      <c r="M6287" s="7">
        <f t="shared" si="394"/>
        <v>-57.829852408963873</v>
      </c>
      <c r="N6287" s="13">
        <f t="shared" si="395"/>
        <v>6.9633188104489818E-13</v>
      </c>
      <c r="O6287" s="12" t="str">
        <f t="shared" si="392"/>
        <v/>
      </c>
    </row>
    <row r="6288" spans="1:15" x14ac:dyDescent="0.25">
      <c r="A6288" s="16">
        <v>40714</v>
      </c>
      <c r="B6288" s="33" t="s">
        <v>51</v>
      </c>
      <c r="C6288" s="29">
        <v>431.72183254567602</v>
      </c>
      <c r="D6288" s="4">
        <v>9304242.8073190805</v>
      </c>
      <c r="E6288" s="4">
        <v>15.1379504816184</v>
      </c>
      <c r="F6288" s="4">
        <v>-21.883915767113699</v>
      </c>
      <c r="G6288" s="4">
        <v>0</v>
      </c>
      <c r="H6288" s="4">
        <v>38.003899767017302</v>
      </c>
      <c r="I6288" s="4">
        <v>207.100006103515</v>
      </c>
      <c r="J6288" s="4">
        <v>-281.85173152943599</v>
      </c>
      <c r="K6288" s="4">
        <v>0</v>
      </c>
      <c r="L6288" s="11">
        <f t="shared" si="393"/>
        <v>-43.493790944398995</v>
      </c>
      <c r="M6288" s="7">
        <f t="shared" si="394"/>
        <v>-43.493790944399727</v>
      </c>
      <c r="N6288" s="13">
        <f t="shared" si="395"/>
        <v>7.3185901783290319E-13</v>
      </c>
      <c r="O6288" s="12" t="str">
        <f t="shared" si="392"/>
        <v/>
      </c>
    </row>
    <row r="6289" spans="1:15" x14ac:dyDescent="0.25">
      <c r="A6289" s="16">
        <v>40714</v>
      </c>
      <c r="B6289" s="33" t="s">
        <v>52</v>
      </c>
      <c r="C6289" s="29">
        <v>431.54430861874101</v>
      </c>
      <c r="D6289" s="4">
        <v>9155987.0341406297</v>
      </c>
      <c r="E6289" s="4">
        <v>14.924982244598899</v>
      </c>
      <c r="F6289" s="4">
        <v>-18.198699039488599</v>
      </c>
      <c r="G6289" s="4">
        <v>0</v>
      </c>
      <c r="H6289" s="4">
        <v>32.340456126347398</v>
      </c>
      <c r="I6289" s="4">
        <v>200</v>
      </c>
      <c r="J6289" s="4">
        <v>-270.24889854769401</v>
      </c>
      <c r="K6289" s="4">
        <v>0</v>
      </c>
      <c r="L6289" s="11">
        <f t="shared" si="393"/>
        <v>-41.1821592162363</v>
      </c>
      <c r="M6289" s="7">
        <f t="shared" si="394"/>
        <v>-41.182159216236322</v>
      </c>
      <c r="N6289" s="13">
        <f t="shared" si="395"/>
        <v>2.1316282072803006E-14</v>
      </c>
      <c r="O6289" s="12" t="str">
        <f t="shared" si="392"/>
        <v/>
      </c>
    </row>
    <row r="6290" spans="1:15" x14ac:dyDescent="0.25">
      <c r="A6290" s="16">
        <v>40715</v>
      </c>
      <c r="B6290" s="33" t="s">
        <v>29</v>
      </c>
      <c r="C6290" s="29">
        <v>431.391240552022</v>
      </c>
      <c r="D6290" s="4">
        <v>8995840.6400001701</v>
      </c>
      <c r="E6290" s="4">
        <v>6.1874167670228299</v>
      </c>
      <c r="F6290" s="4">
        <v>-14.905642280447699</v>
      </c>
      <c r="G6290" s="4">
        <v>0</v>
      </c>
      <c r="H6290" s="4">
        <v>13.561984923834</v>
      </c>
      <c r="I6290" s="4">
        <v>197.39999389648401</v>
      </c>
      <c r="J6290" s="4">
        <v>-246.728862790356</v>
      </c>
      <c r="K6290" s="4">
        <v>0</v>
      </c>
      <c r="L6290" s="11">
        <f t="shared" si="393"/>
        <v>-44.485109483462878</v>
      </c>
      <c r="M6290" s="7">
        <f t="shared" si="394"/>
        <v>-44.485109483461002</v>
      </c>
      <c r="N6290" s="13">
        <f t="shared" si="395"/>
        <v>1.8758328224066645E-12</v>
      </c>
      <c r="O6290" s="12" t="str">
        <f t="shared" si="392"/>
        <v/>
      </c>
    </row>
    <row r="6291" spans="1:15" x14ac:dyDescent="0.25">
      <c r="A6291" s="16">
        <v>40715</v>
      </c>
      <c r="B6291" s="33" t="s">
        <v>30</v>
      </c>
      <c r="C6291" s="29">
        <v>431.26757278141201</v>
      </c>
      <c r="D6291" s="4">
        <v>8819469.5783533901</v>
      </c>
      <c r="E6291" s="4">
        <v>2.7867137722455202</v>
      </c>
      <c r="F6291" s="4">
        <v>-11.7825626691978</v>
      </c>
      <c r="G6291" s="4">
        <v>0</v>
      </c>
      <c r="H6291" s="4">
        <v>6.2446186474926</v>
      </c>
      <c r="I6291" s="4">
        <v>197</v>
      </c>
      <c r="J6291" s="4">
        <v>-243.24073131908901</v>
      </c>
      <c r="K6291" s="4">
        <v>0</v>
      </c>
      <c r="L6291" s="11">
        <f t="shared" si="393"/>
        <v>-48.991961568548675</v>
      </c>
      <c r="M6291" s="7">
        <f t="shared" si="394"/>
        <v>-48.991961568549996</v>
      </c>
      <c r="N6291" s="13">
        <f t="shared" si="395"/>
        <v>1.3216094885137863E-12</v>
      </c>
      <c r="O6291" s="12" t="str">
        <f t="shared" si="392"/>
        <v/>
      </c>
    </row>
    <row r="6292" spans="1:15" x14ac:dyDescent="0.25">
      <c r="A6292" s="16">
        <v>40715</v>
      </c>
      <c r="B6292" s="33" t="s">
        <v>31</v>
      </c>
      <c r="C6292" s="29">
        <v>431.17187093310702</v>
      </c>
      <c r="D6292" s="4">
        <v>8657673.2720315699</v>
      </c>
      <c r="E6292" s="4">
        <v>2.1080905262046401</v>
      </c>
      <c r="F6292" s="4">
        <v>-9.1123813336966499</v>
      </c>
      <c r="G6292" s="4">
        <v>0</v>
      </c>
      <c r="H6292" s="4">
        <v>4.6830660976104896</v>
      </c>
      <c r="I6292" s="4">
        <v>198.600006103515</v>
      </c>
      <c r="J6292" s="4">
        <v>-241.22219981636101</v>
      </c>
      <c r="K6292" s="4">
        <v>0</v>
      </c>
      <c r="L6292" s="11">
        <f t="shared" si="393"/>
        <v>-44.943418422727547</v>
      </c>
      <c r="M6292" s="7">
        <f t="shared" si="394"/>
        <v>-44.943418422727845</v>
      </c>
      <c r="N6292" s="13">
        <f t="shared" si="395"/>
        <v>2.9842794901924208E-13</v>
      </c>
      <c r="O6292" s="12" t="str">
        <f t="shared" si="392"/>
        <v/>
      </c>
    </row>
    <row r="6293" spans="1:15" x14ac:dyDescent="0.25">
      <c r="A6293" s="16">
        <v>40715</v>
      </c>
      <c r="B6293" s="33" t="s">
        <v>32</v>
      </c>
      <c r="C6293" s="29">
        <v>431.09823638731802</v>
      </c>
      <c r="D6293" s="4">
        <v>8505080.1594422106</v>
      </c>
      <c r="E6293" s="4">
        <v>1.7160570397008601</v>
      </c>
      <c r="F6293" s="4">
        <v>-7.0222668016032399</v>
      </c>
      <c r="G6293" s="4">
        <v>0</v>
      </c>
      <c r="H6293" s="4">
        <v>3.66767780127365</v>
      </c>
      <c r="I6293" s="4">
        <v>199.19999694824199</v>
      </c>
      <c r="J6293" s="4">
        <v>-239.94844070688001</v>
      </c>
      <c r="K6293" s="4">
        <v>0</v>
      </c>
      <c r="L6293" s="11">
        <f t="shared" si="393"/>
        <v>-42.386975719266758</v>
      </c>
      <c r="M6293" s="7">
        <f t="shared" si="394"/>
        <v>-42.386975719266466</v>
      </c>
      <c r="N6293" s="13">
        <f t="shared" si="395"/>
        <v>2.9132252166164108E-13</v>
      </c>
      <c r="O6293" s="12" t="str">
        <f t="shared" si="392"/>
        <v/>
      </c>
    </row>
    <row r="6294" spans="1:15" x14ac:dyDescent="0.25">
      <c r="A6294" s="16">
        <v>40715</v>
      </c>
      <c r="B6294" s="33" t="s">
        <v>33</v>
      </c>
      <c r="C6294" s="29">
        <v>431.04348866661201</v>
      </c>
      <c r="D6294" s="4">
        <v>8349629.8523631003</v>
      </c>
      <c r="E6294" s="4">
        <v>2.03138057665186</v>
      </c>
      <c r="F6294" s="4">
        <v>-5.3099009919674804</v>
      </c>
      <c r="G6294" s="4">
        <v>0</v>
      </c>
      <c r="H6294" s="4">
        <v>4.2677601261860199</v>
      </c>
      <c r="I6294" s="4">
        <v>193.80000305175699</v>
      </c>
      <c r="J6294" s="4">
        <v>-237.96988361793501</v>
      </c>
      <c r="K6294" s="4">
        <v>0</v>
      </c>
      <c r="L6294" s="11">
        <f t="shared" si="393"/>
        <v>-43.180640855307615</v>
      </c>
      <c r="M6294" s="7">
        <f t="shared" si="394"/>
        <v>-43.180640855308418</v>
      </c>
      <c r="N6294" s="13">
        <f t="shared" si="395"/>
        <v>8.0291329140891321E-13</v>
      </c>
      <c r="O6294" s="12" t="str">
        <f t="shared" si="392"/>
        <v/>
      </c>
    </row>
    <row r="6295" spans="1:15" x14ac:dyDescent="0.25">
      <c r="A6295" s="16">
        <v>40715</v>
      </c>
      <c r="B6295" s="33" t="s">
        <v>34</v>
      </c>
      <c r="C6295" s="29">
        <v>431.00330313568702</v>
      </c>
      <c r="D6295" s="4">
        <v>8252890.8440494202</v>
      </c>
      <c r="E6295" s="4">
        <v>3.46971671736096</v>
      </c>
      <c r="F6295" s="4">
        <v>-4.1301594280685903</v>
      </c>
      <c r="G6295" s="4">
        <v>0</v>
      </c>
      <c r="H6295" s="4">
        <v>7.0174914676102604</v>
      </c>
      <c r="I6295" s="4">
        <v>191.69999694824199</v>
      </c>
      <c r="J6295" s="4">
        <v>-243.10168974111099</v>
      </c>
      <c r="K6295" s="4">
        <v>18.1726972821664</v>
      </c>
      <c r="L6295" s="11">
        <f t="shared" si="393"/>
        <v>-26.871946753799971</v>
      </c>
      <c r="M6295" s="7">
        <f t="shared" si="394"/>
        <v>-26.871946753800017</v>
      </c>
      <c r="N6295" s="13">
        <f t="shared" si="395"/>
        <v>4.6185277824406512E-14</v>
      </c>
      <c r="O6295" s="12" t="str">
        <f t="shared" si="392"/>
        <v/>
      </c>
    </row>
    <row r="6296" spans="1:15" x14ac:dyDescent="0.25">
      <c r="A6296" s="16">
        <v>40715</v>
      </c>
      <c r="B6296" s="33" t="s">
        <v>35</v>
      </c>
      <c r="C6296" s="29">
        <v>430.96902400435198</v>
      </c>
      <c r="D6296" s="4">
        <v>8254491.1640720703</v>
      </c>
      <c r="E6296" s="4">
        <v>4.8683161090974796</v>
      </c>
      <c r="F6296" s="4">
        <v>-3.7476149788942901</v>
      </c>
      <c r="G6296" s="4">
        <v>0</v>
      </c>
      <c r="H6296" s="4">
        <v>9.3309331760205403</v>
      </c>
      <c r="I6296" s="4">
        <v>189.30000305175699</v>
      </c>
      <c r="J6296" s="4">
        <v>-259.530329480435</v>
      </c>
      <c r="K6296" s="4">
        <v>60.223225462079597</v>
      </c>
      <c r="L6296" s="11">
        <f t="shared" si="393"/>
        <v>0.44453333962530905</v>
      </c>
      <c r="M6296" s="7">
        <f t="shared" si="394"/>
        <v>0.44453333962501751</v>
      </c>
      <c r="N6296" s="13">
        <f t="shared" si="395"/>
        <v>2.9154456626656611E-13</v>
      </c>
      <c r="O6296" s="12" t="str">
        <f t="shared" si="392"/>
        <v/>
      </c>
    </row>
    <row r="6297" spans="1:15" x14ac:dyDescent="0.25">
      <c r="A6297" s="16">
        <v>40715</v>
      </c>
      <c r="B6297" s="33" t="s">
        <v>36</v>
      </c>
      <c r="C6297" s="29">
        <v>430.92880710482802</v>
      </c>
      <c r="D6297" s="4">
        <v>8308436.1230818899</v>
      </c>
      <c r="E6297" s="4">
        <v>2.2212319343186899</v>
      </c>
      <c r="F6297" s="4">
        <v>-3.9864207926114998</v>
      </c>
      <c r="G6297" s="4">
        <v>0</v>
      </c>
      <c r="H6297" s="4">
        <v>4.2883342591489599</v>
      </c>
      <c r="I6297" s="4">
        <v>189.80000305175699</v>
      </c>
      <c r="J6297" s="4">
        <v>-280.38889243583498</v>
      </c>
      <c r="K6297" s="4">
        <v>103.050454819284</v>
      </c>
      <c r="L6297" s="11">
        <f t="shared" si="393"/>
        <v>14.984710836062163</v>
      </c>
      <c r="M6297" s="7">
        <f t="shared" si="394"/>
        <v>14.984710836061018</v>
      </c>
      <c r="N6297" s="13">
        <f t="shared" si="395"/>
        <v>1.1457501614131615E-12</v>
      </c>
      <c r="O6297" s="12" t="str">
        <f t="shared" si="392"/>
        <v/>
      </c>
    </row>
    <row r="6298" spans="1:15" x14ac:dyDescent="0.25">
      <c r="A6298" s="16">
        <v>40715</v>
      </c>
      <c r="B6298" s="33" t="s">
        <v>37</v>
      </c>
      <c r="C6298" s="29">
        <v>430.87630564126903</v>
      </c>
      <c r="D6298" s="4">
        <v>8419693.2457692306</v>
      </c>
      <c r="E6298" s="4">
        <v>-1.073670492352</v>
      </c>
      <c r="F6298" s="4">
        <v>-4.7367226063883798</v>
      </c>
      <c r="G6298" s="4">
        <v>0</v>
      </c>
      <c r="H6298" s="4">
        <v>3.5100523621164199</v>
      </c>
      <c r="I6298" s="4">
        <v>196.39999389648401</v>
      </c>
      <c r="J6298" s="4">
        <v>-306.47216690027602</v>
      </c>
      <c r="K6298" s="4">
        <v>143.27727004245301</v>
      </c>
      <c r="L6298" s="11">
        <f t="shared" si="393"/>
        <v>30.904756302037043</v>
      </c>
      <c r="M6298" s="7">
        <f t="shared" si="394"/>
        <v>30.904756302039086</v>
      </c>
      <c r="N6298" s="13">
        <f t="shared" si="395"/>
        <v>2.042810365310288E-12</v>
      </c>
      <c r="O6298" s="12" t="str">
        <f t="shared" si="392"/>
        <v/>
      </c>
    </row>
    <row r="6299" spans="1:15" x14ac:dyDescent="0.25">
      <c r="A6299" s="16">
        <v>40715</v>
      </c>
      <c r="B6299" s="33" t="s">
        <v>38</v>
      </c>
      <c r="C6299" s="29">
        <v>430.80220085857798</v>
      </c>
      <c r="D6299" s="4">
        <v>8634616.3582263496</v>
      </c>
      <c r="E6299" s="4">
        <v>-3.4559482965941499</v>
      </c>
      <c r="F6299" s="4">
        <v>-6.45745539957354</v>
      </c>
      <c r="G6299" s="4">
        <v>0</v>
      </c>
      <c r="H6299" s="4">
        <v>3.0965418533954301</v>
      </c>
      <c r="I6299" s="4">
        <v>202.100006103515</v>
      </c>
      <c r="J6299" s="4">
        <v>-312.50115643442501</v>
      </c>
      <c r="K6299" s="4">
        <v>176.918876745105</v>
      </c>
      <c r="L6299" s="11">
        <f t="shared" si="393"/>
        <v>59.700864571422727</v>
      </c>
      <c r="M6299" s="7">
        <f t="shared" si="394"/>
        <v>59.700864571421924</v>
      </c>
      <c r="N6299" s="13">
        <f t="shared" si="395"/>
        <v>8.0291329140891321E-13</v>
      </c>
      <c r="O6299" s="12" t="str">
        <f t="shared" si="392"/>
        <v/>
      </c>
    </row>
    <row r="6300" spans="1:15" x14ac:dyDescent="0.25">
      <c r="A6300" s="16">
        <v>40715</v>
      </c>
      <c r="B6300" s="33" t="s">
        <v>39</v>
      </c>
      <c r="C6300" s="29">
        <v>430.69290407743301</v>
      </c>
      <c r="D6300" s="4">
        <v>8942282.5600462109</v>
      </c>
      <c r="E6300" s="4">
        <v>-0.71067253415758103</v>
      </c>
      <c r="F6300" s="4">
        <v>-10.0401963093663</v>
      </c>
      <c r="G6300" s="4">
        <v>0</v>
      </c>
      <c r="H6300" s="4">
        <v>0.91685053045894005</v>
      </c>
      <c r="I6300" s="4">
        <v>207</v>
      </c>
      <c r="J6300" s="4">
        <v>-312.50115643442501</v>
      </c>
      <c r="K6300" s="4">
        <v>200.79800858634201</v>
      </c>
      <c r="L6300" s="11">
        <f t="shared" si="393"/>
        <v>85.462833838852049</v>
      </c>
      <c r="M6300" s="7">
        <f t="shared" si="394"/>
        <v>85.462833838850358</v>
      </c>
      <c r="N6300" s="13">
        <f t="shared" si="395"/>
        <v>1.6910917111090384E-12</v>
      </c>
      <c r="O6300" s="12" t="str">
        <f t="shared" si="392"/>
        <v/>
      </c>
    </row>
    <row r="6301" spans="1:15" x14ac:dyDescent="0.25">
      <c r="A6301" s="16">
        <v>40715</v>
      </c>
      <c r="B6301" s="33" t="s">
        <v>40</v>
      </c>
      <c r="C6301" s="29">
        <v>430.51795349348703</v>
      </c>
      <c r="D6301" s="4">
        <v>9287821.57304186</v>
      </c>
      <c r="E6301" s="4">
        <v>-0.29801488506607998</v>
      </c>
      <c r="F6301" s="4">
        <v>-16.170055473404101</v>
      </c>
      <c r="G6301" s="4">
        <v>0</v>
      </c>
      <c r="H6301" s="4">
        <v>0.42217716767202401</v>
      </c>
      <c r="I6301" s="4">
        <v>208.100006103515</v>
      </c>
      <c r="J6301" s="4">
        <v>-312.50115643442501</v>
      </c>
      <c r="K6301" s="4">
        <v>216.430102687165</v>
      </c>
      <c r="L6301" s="11">
        <f t="shared" si="393"/>
        <v>95.983059165456837</v>
      </c>
      <c r="M6301" s="7">
        <f t="shared" si="394"/>
        <v>95.983059165458087</v>
      </c>
      <c r="N6301" s="13">
        <f t="shared" si="395"/>
        <v>1.2505552149377763E-12</v>
      </c>
      <c r="O6301" s="12" t="str">
        <f t="shared" si="392"/>
        <v/>
      </c>
    </row>
    <row r="6302" spans="1:15" x14ac:dyDescent="0.25">
      <c r="A6302" s="16">
        <v>40715</v>
      </c>
      <c r="B6302" s="33" t="s">
        <v>41</v>
      </c>
      <c r="C6302" s="29">
        <v>430.24641593477799</v>
      </c>
      <c r="D6302" s="4">
        <v>9639092.5743435808</v>
      </c>
      <c r="E6302" s="4">
        <v>-0.168876643392432</v>
      </c>
      <c r="F6302" s="4">
        <v>-25.1317970737101</v>
      </c>
      <c r="G6302" s="4">
        <v>0</v>
      </c>
      <c r="H6302" s="4">
        <v>0.234137433231002</v>
      </c>
      <c r="I6302" s="4">
        <v>213.30000305175699</v>
      </c>
      <c r="J6302" s="4">
        <v>-312.50115643442501</v>
      </c>
      <c r="K6302" s="4">
        <v>221.84296780590699</v>
      </c>
      <c r="L6302" s="11">
        <f t="shared" si="393"/>
        <v>97.575278139367441</v>
      </c>
      <c r="M6302" s="7">
        <f t="shared" si="394"/>
        <v>97.575278139366873</v>
      </c>
      <c r="N6302" s="13">
        <f t="shared" si="395"/>
        <v>5.6843418860808015E-13</v>
      </c>
      <c r="O6302" s="12" t="str">
        <f t="shared" si="392"/>
        <v/>
      </c>
    </row>
    <row r="6303" spans="1:15" x14ac:dyDescent="0.25">
      <c r="A6303" s="16">
        <v>40715</v>
      </c>
      <c r="B6303" s="33" t="s">
        <v>42</v>
      </c>
      <c r="C6303" s="29">
        <v>429.85577616453702</v>
      </c>
      <c r="D6303" s="4">
        <v>9933021.6826578807</v>
      </c>
      <c r="E6303" s="4">
        <v>-0.51837938598201405</v>
      </c>
      <c r="F6303" s="4">
        <v>-36.122735755078502</v>
      </c>
      <c r="G6303" s="4">
        <v>0</v>
      </c>
      <c r="H6303" s="4">
        <v>0.99290179416048896</v>
      </c>
      <c r="I6303" s="4">
        <v>213</v>
      </c>
      <c r="J6303" s="4">
        <v>-312.50115643442501</v>
      </c>
      <c r="K6303" s="4">
        <v>216.796344313074</v>
      </c>
      <c r="L6303" s="11">
        <f t="shared" si="393"/>
        <v>81.646974531748953</v>
      </c>
      <c r="M6303" s="7">
        <f t="shared" si="394"/>
        <v>81.64697453174999</v>
      </c>
      <c r="N6303" s="13">
        <f t="shared" si="395"/>
        <v>1.0373923942097463E-12</v>
      </c>
      <c r="O6303" s="12" t="str">
        <f t="shared" si="392"/>
        <v/>
      </c>
    </row>
    <row r="6304" spans="1:15" x14ac:dyDescent="0.25">
      <c r="A6304" s="16">
        <v>40715</v>
      </c>
      <c r="B6304" s="33" t="s">
        <v>43</v>
      </c>
      <c r="C6304" s="29">
        <v>429.34750282346698</v>
      </c>
      <c r="D6304" s="10">
        <v>10137504.6760564</v>
      </c>
      <c r="E6304" s="4">
        <v>-2.3226013656187199</v>
      </c>
      <c r="F6304" s="4">
        <v>-46.806472403417203</v>
      </c>
      <c r="G6304" s="4">
        <v>0</v>
      </c>
      <c r="H6304" s="4">
        <v>4.0763339622635097</v>
      </c>
      <c r="I6304" s="4">
        <v>218.100006103515</v>
      </c>
      <c r="J6304" s="4">
        <v>-312.50115643442501</v>
      </c>
      <c r="K6304" s="4">
        <v>196.254721637296</v>
      </c>
      <c r="L6304" s="11">
        <f t="shared" si="393"/>
        <v>56.800831499613565</v>
      </c>
      <c r="M6304" s="7">
        <f t="shared" si="394"/>
        <v>56.800831499588675</v>
      </c>
      <c r="N6304" s="13">
        <f t="shared" si="395"/>
        <v>2.489031203367631E-11</v>
      </c>
      <c r="O6304" s="12" t="str">
        <f t="shared" si="392"/>
        <v/>
      </c>
    </row>
    <row r="6305" spans="1:15" x14ac:dyDescent="0.25">
      <c r="A6305" s="16">
        <v>40715</v>
      </c>
      <c r="B6305" s="33" t="s">
        <v>44</v>
      </c>
      <c r="C6305" s="29">
        <v>428.76794322888998</v>
      </c>
      <c r="D6305" s="10">
        <v>10181665.0191539</v>
      </c>
      <c r="E6305" s="4">
        <v>-3.4028678000116801</v>
      </c>
      <c r="F6305" s="4">
        <v>-53.282385940773501</v>
      </c>
      <c r="G6305" s="4">
        <v>0</v>
      </c>
      <c r="H6305" s="4">
        <v>3.8430101236584799</v>
      </c>
      <c r="I6305" s="4">
        <v>212.100006103515</v>
      </c>
      <c r="J6305" s="4">
        <v>-312.50115643442501</v>
      </c>
      <c r="K6305" s="4">
        <v>165.51015591954001</v>
      </c>
      <c r="L6305" s="11">
        <f t="shared" si="393"/>
        <v>12.266761971503286</v>
      </c>
      <c r="M6305" s="7">
        <f t="shared" si="394"/>
        <v>12.266761971527918</v>
      </c>
      <c r="N6305" s="13">
        <f t="shared" si="395"/>
        <v>2.4632740291963273E-11</v>
      </c>
      <c r="O6305" s="12" t="str">
        <f t="shared" si="392"/>
        <v/>
      </c>
    </row>
    <row r="6306" spans="1:15" x14ac:dyDescent="0.25">
      <c r="A6306" s="16">
        <v>40715</v>
      </c>
      <c r="B6306" s="33" t="s">
        <v>45</v>
      </c>
      <c r="C6306" s="29">
        <v>428.19547122307699</v>
      </c>
      <c r="D6306" s="10">
        <v>10082995.7657413</v>
      </c>
      <c r="E6306" s="4">
        <v>-2.97468160840925</v>
      </c>
      <c r="F6306" s="4">
        <v>-52.676266576042003</v>
      </c>
      <c r="G6306" s="4">
        <v>0</v>
      </c>
      <c r="H6306" s="4">
        <v>3.2784583090382999</v>
      </c>
      <c r="I6306" s="4">
        <v>211.600006103515</v>
      </c>
      <c r="J6306" s="4">
        <v>-312.50115643442501</v>
      </c>
      <c r="K6306" s="4">
        <v>125.8655142584</v>
      </c>
      <c r="L6306" s="11">
        <f t="shared" si="393"/>
        <v>-27.408125947922969</v>
      </c>
      <c r="M6306" s="7">
        <f t="shared" si="394"/>
        <v>-27.408125947944612</v>
      </c>
      <c r="N6306" s="13">
        <f t="shared" si="395"/>
        <v>2.1643131731252652E-11</v>
      </c>
      <c r="O6306" s="12" t="str">
        <f t="shared" si="392"/>
        <v/>
      </c>
    </row>
    <row r="6307" spans="1:15" x14ac:dyDescent="0.25">
      <c r="A6307" s="16">
        <v>40715</v>
      </c>
      <c r="B6307" s="33" t="s">
        <v>46</v>
      </c>
      <c r="C6307" s="29">
        <v>427.69497902107099</v>
      </c>
      <c r="D6307" s="4">
        <v>9880360.8447735496</v>
      </c>
      <c r="E6307" s="4">
        <v>-0.63416878392489195</v>
      </c>
      <c r="F6307" s="4">
        <v>-46.284404452769898</v>
      </c>
      <c r="G6307" s="4">
        <v>0</v>
      </c>
      <c r="H6307" s="4">
        <v>2.4883293676183</v>
      </c>
      <c r="I6307" s="4">
        <v>217</v>
      </c>
      <c r="J6307" s="4">
        <v>-302.643084625234</v>
      </c>
      <c r="K6307" s="4">
        <v>73.785850447690294</v>
      </c>
      <c r="L6307" s="11">
        <f t="shared" si="393"/>
        <v>-56.287478046620194</v>
      </c>
      <c r="M6307" s="7">
        <f t="shared" si="394"/>
        <v>-56.287478046597293</v>
      </c>
      <c r="N6307" s="13">
        <f t="shared" si="395"/>
        <v>2.2900792373548029E-11</v>
      </c>
      <c r="O6307" s="12" t="str">
        <f t="shared" si="392"/>
        <v/>
      </c>
    </row>
    <row r="6308" spans="1:15" x14ac:dyDescent="0.25">
      <c r="A6308" s="16">
        <v>40715</v>
      </c>
      <c r="B6308" s="33" t="s">
        <v>47</v>
      </c>
      <c r="C6308" s="29">
        <v>427.31693754679702</v>
      </c>
      <c r="D6308" s="4">
        <v>9504905.3897336405</v>
      </c>
      <c r="E6308" s="4">
        <v>-0.42496474942099099</v>
      </c>
      <c r="F6308" s="4">
        <v>-34.9667896856391</v>
      </c>
      <c r="G6308" s="4">
        <v>0</v>
      </c>
      <c r="H6308" s="4">
        <v>3.06546207422508</v>
      </c>
      <c r="I6308" s="4">
        <v>218.69999694824199</v>
      </c>
      <c r="J6308" s="4">
        <v>-307.46209447643997</v>
      </c>
      <c r="K6308" s="4">
        <v>16.7952079335039</v>
      </c>
      <c r="L6308" s="11">
        <f t="shared" si="393"/>
        <v>-104.29318195552911</v>
      </c>
      <c r="M6308" s="7">
        <f t="shared" si="394"/>
        <v>-104.29318195553032</v>
      </c>
      <c r="N6308" s="13">
        <f t="shared" si="395"/>
        <v>1.2079226507921703E-12</v>
      </c>
      <c r="O6308" s="12" t="str">
        <f t="shared" si="392"/>
        <v/>
      </c>
    </row>
    <row r="6309" spans="1:15" x14ac:dyDescent="0.25">
      <c r="A6309" s="16">
        <v>40715</v>
      </c>
      <c r="B6309" s="33" t="s">
        <v>48</v>
      </c>
      <c r="C6309" s="29">
        <v>427.06238251627798</v>
      </c>
      <c r="D6309" s="4">
        <v>9179543.9851548094</v>
      </c>
      <c r="E6309" s="4">
        <v>1.8003858487751601</v>
      </c>
      <c r="F6309" s="4">
        <v>-23.790413730449998</v>
      </c>
      <c r="G6309" s="4">
        <v>0</v>
      </c>
      <c r="H6309" s="4">
        <v>4.2248282510976898</v>
      </c>
      <c r="I6309" s="4">
        <v>217.39999389648401</v>
      </c>
      <c r="J6309" s="4">
        <v>-290.71697749155101</v>
      </c>
      <c r="K6309" s="4">
        <v>0.70401528707902405</v>
      </c>
      <c r="L6309" s="11">
        <f t="shared" si="393"/>
        <v>-90.378167938565113</v>
      </c>
      <c r="M6309" s="7">
        <f t="shared" si="394"/>
        <v>-90.378167938564175</v>
      </c>
      <c r="N6309" s="13">
        <f t="shared" si="395"/>
        <v>9.3791641120333225E-13</v>
      </c>
      <c r="O6309" s="12" t="str">
        <f t="shared" si="392"/>
        <v/>
      </c>
    </row>
    <row r="6310" spans="1:15" x14ac:dyDescent="0.25">
      <c r="A6310" s="16">
        <v>40715</v>
      </c>
      <c r="B6310" s="33" t="s">
        <v>49</v>
      </c>
      <c r="C6310" s="29">
        <v>426.887771446903</v>
      </c>
      <c r="D6310" s="4">
        <v>8915087.6822571605</v>
      </c>
      <c r="E6310" s="4">
        <v>2.5489034959744599</v>
      </c>
      <c r="F6310" s="4">
        <v>-16.4734563287554</v>
      </c>
      <c r="G6310" s="4">
        <v>0</v>
      </c>
      <c r="H6310" s="4">
        <v>4.2216357263424804</v>
      </c>
      <c r="I6310" s="4">
        <v>213.30000305175699</v>
      </c>
      <c r="J6310" s="4">
        <v>-277.05717008355401</v>
      </c>
      <c r="K6310" s="4">
        <v>0</v>
      </c>
      <c r="L6310" s="11">
        <f t="shared" si="393"/>
        <v>-73.460084138235487</v>
      </c>
      <c r="M6310" s="7">
        <f t="shared" si="394"/>
        <v>-73.4600841382358</v>
      </c>
      <c r="N6310" s="13">
        <f t="shared" si="395"/>
        <v>3.1263880373444408E-13</v>
      </c>
      <c r="O6310" s="12" t="str">
        <f t="shared" si="392"/>
        <v/>
      </c>
    </row>
    <row r="6311" spans="1:15" x14ac:dyDescent="0.25">
      <c r="A6311" s="16">
        <v>40715</v>
      </c>
      <c r="B6311" s="33" t="s">
        <v>50</v>
      </c>
      <c r="C6311" s="29">
        <v>426.76636040558202</v>
      </c>
      <c r="D6311" s="4">
        <v>8685893.5110744201</v>
      </c>
      <c r="E6311" s="4">
        <v>3.4484821058885</v>
      </c>
      <c r="F6311" s="4">
        <v>-11.6514426937094</v>
      </c>
      <c r="G6311" s="4">
        <v>0</v>
      </c>
      <c r="H6311" s="4">
        <v>5.4961639954838502</v>
      </c>
      <c r="I6311" s="4">
        <v>203.600006103515</v>
      </c>
      <c r="J6311" s="4">
        <v>-264.55825706194003</v>
      </c>
      <c r="K6311" s="4">
        <v>0</v>
      </c>
      <c r="L6311" s="11">
        <f t="shared" si="393"/>
        <v>-63.665047550762068</v>
      </c>
      <c r="M6311" s="7">
        <f t="shared" si="394"/>
        <v>-63.665047550761244</v>
      </c>
      <c r="N6311" s="13">
        <f t="shared" si="395"/>
        <v>8.2422957348171622E-13</v>
      </c>
      <c r="O6311" s="12" t="str">
        <f t="shared" si="392"/>
        <v/>
      </c>
    </row>
    <row r="6312" spans="1:15" x14ac:dyDescent="0.25">
      <c r="A6312" s="16">
        <v>40715</v>
      </c>
      <c r="B6312" s="33" t="s">
        <v>51</v>
      </c>
      <c r="C6312" s="29">
        <v>426.681732599562</v>
      </c>
      <c r="D6312" s="4">
        <v>8494418.8101427499</v>
      </c>
      <c r="E6312" s="4">
        <v>4.5570411356818701</v>
      </c>
      <c r="F6312" s="4">
        <v>-8.3746317620598205</v>
      </c>
      <c r="G6312" s="4">
        <v>0</v>
      </c>
      <c r="H6312" s="4">
        <v>7.5765289370697104</v>
      </c>
      <c r="I6312" s="4">
        <v>199.69999694824199</v>
      </c>
      <c r="J6312" s="4">
        <v>-256.64635218439599</v>
      </c>
      <c r="K6312" s="4">
        <v>0</v>
      </c>
      <c r="L6312" s="11">
        <f t="shared" si="393"/>
        <v>-53.187416925462259</v>
      </c>
      <c r="M6312" s="7">
        <f t="shared" si="394"/>
        <v>-53.187416925463928</v>
      </c>
      <c r="N6312" s="13">
        <f t="shared" si="395"/>
        <v>1.6697754290362354E-12</v>
      </c>
      <c r="O6312" s="12" t="str">
        <f t="shared" si="392"/>
        <v/>
      </c>
    </row>
    <row r="6313" spans="1:15" x14ac:dyDescent="0.25">
      <c r="A6313" s="16">
        <v>40715</v>
      </c>
      <c r="B6313" s="33" t="s">
        <v>52</v>
      </c>
      <c r="C6313" s="29">
        <v>426.62024318532701</v>
      </c>
      <c r="D6313" s="4">
        <v>8327233.9514526902</v>
      </c>
      <c r="E6313" s="4">
        <v>3.6336574207772698</v>
      </c>
      <c r="F6313" s="4">
        <v>-6.1227774791325302</v>
      </c>
      <c r="G6313" s="4">
        <v>0</v>
      </c>
      <c r="H6313" s="4">
        <v>6.9830205723365797</v>
      </c>
      <c r="I6313" s="4">
        <v>197.89999389648401</v>
      </c>
      <c r="J6313" s="4">
        <v>-248.83413293548099</v>
      </c>
      <c r="K6313" s="4">
        <v>0</v>
      </c>
      <c r="L6313" s="11">
        <f t="shared" si="393"/>
        <v>-46.440238525015673</v>
      </c>
      <c r="M6313" s="7">
        <f t="shared" si="394"/>
        <v>-46.440238525016596</v>
      </c>
      <c r="N6313" s="13">
        <f t="shared" si="395"/>
        <v>9.2370555648813024E-13</v>
      </c>
      <c r="O6313" s="12" t="str">
        <f t="shared" si="392"/>
        <v/>
      </c>
    </row>
    <row r="6314" spans="1:15" x14ac:dyDescent="0.25">
      <c r="A6314" s="16">
        <v>40716</v>
      </c>
      <c r="B6314" s="33" t="s">
        <v>29</v>
      </c>
      <c r="C6314" s="29">
        <v>426.57572796976598</v>
      </c>
      <c r="D6314" s="4">
        <v>8185598.7804299202</v>
      </c>
      <c r="E6314" s="4">
        <v>3.5724804594064601</v>
      </c>
      <c r="F6314" s="4">
        <v>-4.5432971046408097</v>
      </c>
      <c r="G6314" s="4">
        <v>0</v>
      </c>
      <c r="H6314" s="4">
        <v>7.0499440979599699</v>
      </c>
      <c r="I6314" s="4">
        <v>199.69999694824199</v>
      </c>
      <c r="J6314" s="4">
        <v>-245.122227462848</v>
      </c>
      <c r="K6314" s="4">
        <v>0</v>
      </c>
      <c r="L6314" s="11">
        <f t="shared" si="393"/>
        <v>-39.343103061880385</v>
      </c>
      <c r="M6314" s="7">
        <f t="shared" si="394"/>
        <v>-39.343103061880555</v>
      </c>
      <c r="N6314" s="13">
        <f t="shared" si="395"/>
        <v>1.7053025658242404E-13</v>
      </c>
      <c r="O6314" s="12" t="str">
        <f t="shared" si="392"/>
        <v/>
      </c>
    </row>
    <row r="6315" spans="1:15" x14ac:dyDescent="0.25">
      <c r="A6315" s="16">
        <v>40716</v>
      </c>
      <c r="B6315" s="33" t="s">
        <v>30</v>
      </c>
      <c r="C6315" s="29">
        <v>426.54196094287897</v>
      </c>
      <c r="D6315" s="4">
        <v>8052118.4630680401</v>
      </c>
      <c r="E6315" s="4">
        <v>2.1619972294313401</v>
      </c>
      <c r="F6315" s="4">
        <v>-3.3818727534722899</v>
      </c>
      <c r="G6315" s="4">
        <v>0</v>
      </c>
      <c r="H6315" s="4">
        <v>5.3726920043654296</v>
      </c>
      <c r="I6315" s="4">
        <v>194.80000305175699</v>
      </c>
      <c r="J6315" s="4">
        <v>-236.03068546593701</v>
      </c>
      <c r="K6315" s="4">
        <v>0</v>
      </c>
      <c r="L6315" s="11">
        <f t="shared" si="393"/>
        <v>-37.077865933855549</v>
      </c>
      <c r="M6315" s="7">
        <f t="shared" si="394"/>
        <v>-37.077865933855584</v>
      </c>
      <c r="N6315" s="13">
        <f t="shared" si="395"/>
        <v>3.5527136788005009E-14</v>
      </c>
      <c r="O6315" s="12" t="str">
        <f t="shared" si="392"/>
        <v/>
      </c>
    </row>
    <row r="6316" spans="1:15" x14ac:dyDescent="0.25">
      <c r="A6316" s="16">
        <v>40716</v>
      </c>
      <c r="B6316" s="33" t="s">
        <v>31</v>
      </c>
      <c r="C6316" s="29">
        <v>426.51715644145901</v>
      </c>
      <c r="D6316" s="4">
        <v>7912624.2748700697</v>
      </c>
      <c r="E6316" s="4">
        <v>1.30292486372298</v>
      </c>
      <c r="F6316" s="4">
        <v>-2.45071980679778</v>
      </c>
      <c r="G6316" s="4">
        <v>0</v>
      </c>
      <c r="H6316" s="4">
        <v>5.2210569295754503</v>
      </c>
      <c r="I6316" s="4">
        <v>193.30000305175699</v>
      </c>
      <c r="J6316" s="4">
        <v>-236.12165064880799</v>
      </c>
      <c r="K6316" s="4">
        <v>0</v>
      </c>
      <c r="L6316" s="11">
        <f t="shared" si="393"/>
        <v>-38.748385610550343</v>
      </c>
      <c r="M6316" s="7">
        <f t="shared" si="394"/>
        <v>-38.748385610547331</v>
      </c>
      <c r="N6316" s="13">
        <f t="shared" si="395"/>
        <v>3.0127011996228248E-12</v>
      </c>
      <c r="O6316" s="12" t="str">
        <f t="shared" si="392"/>
        <v/>
      </c>
    </row>
    <row r="6317" spans="1:15" x14ac:dyDescent="0.25">
      <c r="A6317" s="16">
        <v>40716</v>
      </c>
      <c r="B6317" s="33" t="s">
        <v>32</v>
      </c>
      <c r="C6317" s="29">
        <v>426.50116320751198</v>
      </c>
      <c r="D6317" s="4">
        <v>7775414.0096432604</v>
      </c>
      <c r="E6317" s="4">
        <v>1.8588190238232201</v>
      </c>
      <c r="F6317" s="4">
        <v>-1.69990459215032</v>
      </c>
      <c r="G6317" s="4">
        <v>0</v>
      </c>
      <c r="H6317" s="4">
        <v>6.9755664953035197</v>
      </c>
      <c r="I6317" s="4">
        <v>190.89999389648401</v>
      </c>
      <c r="J6317" s="4">
        <v>-236.148437386463</v>
      </c>
      <c r="K6317" s="4">
        <v>0</v>
      </c>
      <c r="L6317" s="11">
        <f t="shared" si="393"/>
        <v>-38.113962563002588</v>
      </c>
      <c r="M6317" s="7">
        <f t="shared" si="394"/>
        <v>-38.113962563002588</v>
      </c>
      <c r="N6317" s="13">
        <f t="shared" si="395"/>
        <v>0</v>
      </c>
      <c r="O6317" s="12" t="str">
        <f t="shared" si="392"/>
        <v/>
      </c>
    </row>
    <row r="6318" spans="1:15" x14ac:dyDescent="0.25">
      <c r="A6318" s="16">
        <v>40716</v>
      </c>
      <c r="B6318" s="33" t="s">
        <v>33</v>
      </c>
      <c r="C6318" s="29">
        <v>426.49032354128002</v>
      </c>
      <c r="D6318" s="4">
        <v>7632025.8397295102</v>
      </c>
      <c r="E6318" s="4">
        <v>0.93385359809041601</v>
      </c>
      <c r="F6318" s="4">
        <v>-1.11381600025434</v>
      </c>
      <c r="G6318" s="4">
        <v>0</v>
      </c>
      <c r="H6318" s="4">
        <v>3.4133459898897098</v>
      </c>
      <c r="I6318" s="4">
        <v>192.19999694824199</v>
      </c>
      <c r="J6318" s="4">
        <v>-235.26342773423201</v>
      </c>
      <c r="K6318" s="4">
        <v>0</v>
      </c>
      <c r="L6318" s="11">
        <f t="shared" si="393"/>
        <v>-39.830047198264225</v>
      </c>
      <c r="M6318" s="7">
        <f t="shared" si="394"/>
        <v>-39.830047198263927</v>
      </c>
      <c r="N6318" s="13">
        <f t="shared" si="395"/>
        <v>2.9842794901924208E-13</v>
      </c>
      <c r="O6318" s="12" t="str">
        <f t="shared" si="392"/>
        <v/>
      </c>
    </row>
    <row r="6319" spans="1:15" x14ac:dyDescent="0.25">
      <c r="A6319" s="16">
        <v>40716</v>
      </c>
      <c r="B6319" s="33" t="s">
        <v>34</v>
      </c>
      <c r="C6319" s="29">
        <v>426.48267755909097</v>
      </c>
      <c r="D6319" s="4">
        <v>7536099.7375037502</v>
      </c>
      <c r="E6319" s="4">
        <v>0.241617016033426</v>
      </c>
      <c r="F6319" s="4">
        <v>-0.73662651481232</v>
      </c>
      <c r="G6319" s="4">
        <v>0</v>
      </c>
      <c r="H6319" s="4">
        <v>1.3042411134454801</v>
      </c>
      <c r="I6319" s="4">
        <v>190.39999389648401</v>
      </c>
      <c r="J6319" s="4">
        <v>-239.982867397777</v>
      </c>
      <c r="K6319" s="4">
        <v>22.1275023794731</v>
      </c>
      <c r="L6319" s="11">
        <f t="shared" si="393"/>
        <v>-26.646139507153322</v>
      </c>
      <c r="M6319" s="7">
        <f t="shared" si="394"/>
        <v>-26.646139507155556</v>
      </c>
      <c r="N6319" s="13">
        <f t="shared" si="395"/>
        <v>2.2346569039655151E-12</v>
      </c>
      <c r="O6319" s="12" t="str">
        <f t="shared" si="392"/>
        <v/>
      </c>
    </row>
    <row r="6320" spans="1:15" x14ac:dyDescent="0.25">
      <c r="A6320" s="16">
        <v>40716</v>
      </c>
      <c r="B6320" s="33" t="s">
        <v>35</v>
      </c>
      <c r="C6320" s="29">
        <v>426.47595011493098</v>
      </c>
      <c r="D6320" s="4">
        <v>7549340.69089677</v>
      </c>
      <c r="E6320" s="4">
        <v>6.1335284221874502E-2</v>
      </c>
      <c r="F6320" s="4">
        <v>-0.63035391586561895</v>
      </c>
      <c r="G6320" s="4">
        <v>0</v>
      </c>
      <c r="H6320" s="4">
        <v>0.63532409666355905</v>
      </c>
      <c r="I6320" s="4">
        <v>191.30000305175699</v>
      </c>
      <c r="J6320" s="4">
        <v>-257.38413507956801</v>
      </c>
      <c r="K6320" s="4">
        <v>69.695869171961704</v>
      </c>
      <c r="L6320" s="11">
        <f t="shared" si="393"/>
        <v>3.6780426091704896</v>
      </c>
      <c r="M6320" s="7">
        <f t="shared" si="394"/>
        <v>3.6780426091721488</v>
      </c>
      <c r="N6320" s="13">
        <f t="shared" si="395"/>
        <v>1.6591172879998339E-12</v>
      </c>
      <c r="O6320" s="12" t="str">
        <f t="shared" si="392"/>
        <v/>
      </c>
    </row>
    <row r="6321" spans="1:15" x14ac:dyDescent="0.25">
      <c r="A6321" s="16">
        <v>40716</v>
      </c>
      <c r="B6321" s="33" t="s">
        <v>36</v>
      </c>
      <c r="C6321" s="29">
        <v>426.46731609740499</v>
      </c>
      <c r="D6321" s="4">
        <v>7660531.1592111299</v>
      </c>
      <c r="E6321" s="4">
        <v>-1.2907116716872001E-2</v>
      </c>
      <c r="F6321" s="4">
        <v>-0.79822361516302698</v>
      </c>
      <c r="G6321" s="4">
        <v>0</v>
      </c>
      <c r="H6321" s="4">
        <v>0.22628754797360201</v>
      </c>
      <c r="I6321" s="4">
        <v>197.600006103515</v>
      </c>
      <c r="J6321" s="4">
        <v>-285.15071847850299</v>
      </c>
      <c r="K6321" s="4">
        <v>119.021796757327</v>
      </c>
      <c r="L6321" s="11">
        <f t="shared" si="393"/>
        <v>30.886241198432714</v>
      </c>
      <c r="M6321" s="7">
        <f t="shared" si="394"/>
        <v>30.886241198433304</v>
      </c>
      <c r="N6321" s="13">
        <f t="shared" si="395"/>
        <v>5.8975047068088315E-13</v>
      </c>
      <c r="O6321" s="12" t="str">
        <f t="shared" si="392"/>
        <v/>
      </c>
    </row>
    <row r="6322" spans="1:15" x14ac:dyDescent="0.25">
      <c r="A6322" s="16">
        <v>40716</v>
      </c>
      <c r="B6322" s="33" t="s">
        <v>37</v>
      </c>
      <c r="C6322" s="29">
        <v>426.452478322302</v>
      </c>
      <c r="D6322" s="4">
        <v>7869508.1376490695</v>
      </c>
      <c r="E6322" s="4">
        <v>-0.116919698905134</v>
      </c>
      <c r="F6322" s="4">
        <v>-1.36061919673123</v>
      </c>
      <c r="G6322" s="4">
        <v>0</v>
      </c>
      <c r="H6322" s="4">
        <v>0.22669766007397499</v>
      </c>
      <c r="I6322" s="4">
        <v>205.5</v>
      </c>
      <c r="J6322" s="4">
        <v>-312.50115643442501</v>
      </c>
      <c r="K6322" s="4">
        <v>166.30115834719501</v>
      </c>
      <c r="L6322" s="11">
        <f t="shared" si="393"/>
        <v>58.049160677207624</v>
      </c>
      <c r="M6322" s="7">
        <f t="shared" si="394"/>
        <v>58.049160677205464</v>
      </c>
      <c r="N6322" s="13">
        <f t="shared" si="395"/>
        <v>2.1600499167107046E-12</v>
      </c>
      <c r="O6322" s="12" t="str">
        <f t="shared" si="392"/>
        <v/>
      </c>
    </row>
    <row r="6323" spans="1:15" x14ac:dyDescent="0.25">
      <c r="A6323" s="16">
        <v>40716</v>
      </c>
      <c r="B6323" s="33" t="s">
        <v>38</v>
      </c>
      <c r="C6323" s="29">
        <v>426.42046181888702</v>
      </c>
      <c r="D6323" s="4">
        <v>8236929.9756201599</v>
      </c>
      <c r="E6323" s="4">
        <v>-0.21818513710190199</v>
      </c>
      <c r="F6323" s="4">
        <v>-2.9399154310412801</v>
      </c>
      <c r="G6323" s="4">
        <v>0</v>
      </c>
      <c r="H6323" s="4">
        <v>0.49288262702325297</v>
      </c>
      <c r="I6323" s="4">
        <v>209.80000305175699</v>
      </c>
      <c r="J6323" s="4">
        <v>-312.50115643442501</v>
      </c>
      <c r="K6323" s="4">
        <v>207.42799298242201</v>
      </c>
      <c r="L6323" s="11">
        <f t="shared" si="393"/>
        <v>102.06162165863407</v>
      </c>
      <c r="M6323" s="7">
        <f t="shared" si="394"/>
        <v>102.0616216586362</v>
      </c>
      <c r="N6323" s="13">
        <f t="shared" si="395"/>
        <v>2.1316282072803006E-12</v>
      </c>
      <c r="O6323" s="12" t="str">
        <f t="shared" si="392"/>
        <v/>
      </c>
    </row>
    <row r="6324" spans="1:15" x14ac:dyDescent="0.25">
      <c r="A6324" s="16">
        <v>40716</v>
      </c>
      <c r="B6324" s="33" t="s">
        <v>39</v>
      </c>
      <c r="C6324" s="29">
        <v>426.345294278263</v>
      </c>
      <c r="D6324" s="4">
        <v>8699989.2197920494</v>
      </c>
      <c r="E6324" s="4">
        <v>-0.50081595891839903</v>
      </c>
      <c r="F6324" s="4">
        <v>-6.9036047413594703</v>
      </c>
      <c r="G6324" s="4">
        <v>0</v>
      </c>
      <c r="H6324" s="4">
        <v>0.73402892647568996</v>
      </c>
      <c r="I6324" s="4">
        <v>210.19999694824199</v>
      </c>
      <c r="J6324" s="4">
        <v>-312.50115643442501</v>
      </c>
      <c r="K6324" s="4">
        <v>237.599119085512</v>
      </c>
      <c r="L6324" s="11">
        <f t="shared" si="393"/>
        <v>128.6275678255268</v>
      </c>
      <c r="M6324" s="7">
        <f t="shared" si="394"/>
        <v>128.62756782552486</v>
      </c>
      <c r="N6324" s="13">
        <f t="shared" si="395"/>
        <v>1.9326762412674725E-12</v>
      </c>
      <c r="O6324" s="12" t="str">
        <f t="shared" si="392"/>
        <v/>
      </c>
    </row>
    <row r="6325" spans="1:15" x14ac:dyDescent="0.25">
      <c r="A6325" s="16">
        <v>40716</v>
      </c>
      <c r="B6325" s="33" t="s">
        <v>40</v>
      </c>
      <c r="C6325" s="29">
        <v>426.18154898977298</v>
      </c>
      <c r="D6325" s="4">
        <v>9225945.0369897205</v>
      </c>
      <c r="E6325" s="4">
        <v>-0.66534715234835995</v>
      </c>
      <c r="F6325" s="4">
        <v>-15.088922920589001</v>
      </c>
      <c r="G6325" s="4">
        <v>0</v>
      </c>
      <c r="H6325" s="4">
        <v>0.77761154703228796</v>
      </c>
      <c r="I6325" s="4">
        <v>217.89999389648401</v>
      </c>
      <c r="J6325" s="4">
        <v>-312.50115643442501</v>
      </c>
      <c r="K6325" s="4">
        <v>255.67665917430801</v>
      </c>
      <c r="L6325" s="11">
        <f t="shared" si="393"/>
        <v>146.09883811046194</v>
      </c>
      <c r="M6325" s="7">
        <f t="shared" si="394"/>
        <v>146.09883811046421</v>
      </c>
      <c r="N6325" s="13">
        <f t="shared" si="395"/>
        <v>2.2737367544323206E-12</v>
      </c>
      <c r="O6325" s="12" t="str">
        <f t="shared" si="392"/>
        <v/>
      </c>
    </row>
    <row r="6326" spans="1:15" x14ac:dyDescent="0.25">
      <c r="A6326" s="16">
        <v>40716</v>
      </c>
      <c r="B6326" s="33" t="s">
        <v>41</v>
      </c>
      <c r="C6326" s="29">
        <v>425.86837433987102</v>
      </c>
      <c r="D6326" s="4">
        <v>9730383.0395999998</v>
      </c>
      <c r="E6326" s="4">
        <v>-0.70670279248825896</v>
      </c>
      <c r="F6326" s="4">
        <v>-28.925227318789801</v>
      </c>
      <c r="G6326" s="4">
        <v>0</v>
      </c>
      <c r="H6326" s="4">
        <v>0.865970825680069</v>
      </c>
      <c r="I6326" s="4">
        <v>218.80000305175699</v>
      </c>
      <c r="J6326" s="4">
        <v>-312.50115643442501</v>
      </c>
      <c r="K6326" s="4">
        <v>262.58878006000998</v>
      </c>
      <c r="L6326" s="11">
        <f t="shared" si="393"/>
        <v>140.12166739174396</v>
      </c>
      <c r="M6326" s="7">
        <f t="shared" si="394"/>
        <v>140.12166739174424</v>
      </c>
      <c r="N6326" s="13">
        <f t="shared" si="395"/>
        <v>2.8421709430404007E-13</v>
      </c>
      <c r="O6326" s="12" t="str">
        <f t="shared" si="392"/>
        <v/>
      </c>
    </row>
    <row r="6327" spans="1:15" x14ac:dyDescent="0.25">
      <c r="A6327" s="16">
        <v>40716</v>
      </c>
      <c r="B6327" s="33" t="s">
        <v>42</v>
      </c>
      <c r="C6327" s="29">
        <v>425.35171181733301</v>
      </c>
      <c r="D6327" s="10">
        <v>10159377.520049</v>
      </c>
      <c r="E6327" s="4">
        <v>-2.2640228374486999</v>
      </c>
      <c r="F6327" s="4">
        <v>-47.590428341149597</v>
      </c>
      <c r="G6327" s="4">
        <v>0</v>
      </c>
      <c r="H6327" s="4">
        <v>2.9285411523844802</v>
      </c>
      <c r="I6327" s="4">
        <v>223.5</v>
      </c>
      <c r="J6327" s="4">
        <v>-312.50115643442501</v>
      </c>
      <c r="K6327" s="4">
        <v>255.09219991870401</v>
      </c>
      <c r="L6327" s="11">
        <f t="shared" si="393"/>
        <v>119.16513345806518</v>
      </c>
      <c r="M6327" s="7">
        <f t="shared" si="394"/>
        <v>119.16513345805566</v>
      </c>
      <c r="N6327" s="13">
        <f t="shared" si="395"/>
        <v>9.5212726591853425E-12</v>
      </c>
      <c r="O6327" s="12" t="str">
        <f t="shared" si="392"/>
        <v/>
      </c>
    </row>
    <row r="6328" spans="1:15" x14ac:dyDescent="0.25">
      <c r="A6328" s="16">
        <v>40716</v>
      </c>
      <c r="B6328" s="33" t="s">
        <v>43</v>
      </c>
      <c r="C6328" s="29">
        <v>424.62283958434801</v>
      </c>
      <c r="D6328" s="10">
        <v>10446167.671186401</v>
      </c>
      <c r="E6328" s="4">
        <v>-4.7013993488456602</v>
      </c>
      <c r="F6328" s="4">
        <v>-66.959955698023705</v>
      </c>
      <c r="G6328" s="4">
        <v>0</v>
      </c>
      <c r="H6328" s="4">
        <v>6.12052135457124</v>
      </c>
      <c r="I6328" s="4">
        <v>227.600006103515</v>
      </c>
      <c r="J6328" s="4">
        <v>-312.50115643442501</v>
      </c>
      <c r="K6328" s="4">
        <v>230.10591489472</v>
      </c>
      <c r="L6328" s="11">
        <f t="shared" si="393"/>
        <v>79.663930871511866</v>
      </c>
      <c r="M6328" s="7">
        <f t="shared" si="394"/>
        <v>79.663930871500114</v>
      </c>
      <c r="N6328" s="13">
        <f t="shared" si="395"/>
        <v>1.1752376849472057E-11</v>
      </c>
      <c r="O6328" s="12" t="str">
        <f t="shared" si="392"/>
        <v/>
      </c>
    </row>
    <row r="6329" spans="1:15" x14ac:dyDescent="0.25">
      <c r="A6329" s="16">
        <v>40716</v>
      </c>
      <c r="B6329" s="33" t="s">
        <v>44</v>
      </c>
      <c r="C6329" s="29">
        <v>423.74802082687501</v>
      </c>
      <c r="D6329" s="10">
        <v>10561472.8254121</v>
      </c>
      <c r="E6329" s="4">
        <v>-3.3156032212129198</v>
      </c>
      <c r="F6329" s="4">
        <v>-80.641578706211305</v>
      </c>
      <c r="G6329" s="4">
        <v>0</v>
      </c>
      <c r="H6329" s="4">
        <v>4.9100127837217196</v>
      </c>
      <c r="I6329" s="4">
        <v>231.30000305175699</v>
      </c>
      <c r="J6329" s="4">
        <v>-312.50115643442501</v>
      </c>
      <c r="K6329" s="4">
        <v>192.277532033489</v>
      </c>
      <c r="L6329" s="11">
        <f t="shared" si="393"/>
        <v>32.029209507118452</v>
      </c>
      <c r="M6329" s="7">
        <f t="shared" si="394"/>
        <v>32.029209507138781</v>
      </c>
      <c r="N6329" s="13">
        <f t="shared" si="395"/>
        <v>2.0328627670096466E-11</v>
      </c>
      <c r="O6329" s="12" t="str">
        <f t="shared" si="392"/>
        <v/>
      </c>
    </row>
    <row r="6330" spans="1:15" x14ac:dyDescent="0.25">
      <c r="A6330" s="16">
        <v>40716</v>
      </c>
      <c r="B6330" s="33" t="s">
        <v>45</v>
      </c>
      <c r="C6330" s="29">
        <v>422.83062646782901</v>
      </c>
      <c r="D6330" s="10">
        <v>10510975.4484349</v>
      </c>
      <c r="E6330" s="4">
        <v>-4.3728266684902</v>
      </c>
      <c r="F6330" s="4">
        <v>-84.460826417645507</v>
      </c>
      <c r="G6330" s="4">
        <v>0</v>
      </c>
      <c r="H6330" s="4">
        <v>7.3748738690903197</v>
      </c>
      <c r="I6330" s="4">
        <v>234.19999694824199</v>
      </c>
      <c r="J6330" s="4">
        <v>-312.50115643442501</v>
      </c>
      <c r="K6330" s="4">
        <v>145.73288954291601</v>
      </c>
      <c r="L6330" s="11">
        <f t="shared" si="393"/>
        <v>-14.027049160312401</v>
      </c>
      <c r="M6330" s="7">
        <f t="shared" si="394"/>
        <v>-14.027049160333247</v>
      </c>
      <c r="N6330" s="13">
        <f t="shared" si="395"/>
        <v>2.0845547510361939E-11</v>
      </c>
      <c r="O6330" s="12" t="str">
        <f t="shared" si="392"/>
        <v/>
      </c>
    </row>
    <row r="6331" spans="1:15" x14ac:dyDescent="0.25">
      <c r="A6331" s="16">
        <v>40716</v>
      </c>
      <c r="B6331" s="33" t="s">
        <v>46</v>
      </c>
      <c r="C6331" s="29">
        <v>421.99926354979198</v>
      </c>
      <c r="D6331" s="10">
        <v>10268583.647910099</v>
      </c>
      <c r="E6331" s="4">
        <v>-6.3758414438450304</v>
      </c>
      <c r="F6331" s="4">
        <v>-76.256330784626002</v>
      </c>
      <c r="G6331" s="4">
        <v>0</v>
      </c>
      <c r="H6331" s="4">
        <v>10.6361700300168</v>
      </c>
      <c r="I6331" s="4">
        <v>229.5</v>
      </c>
      <c r="J6331" s="4">
        <v>-311.81627967142998</v>
      </c>
      <c r="K6331" s="4">
        <v>86.981226168547494</v>
      </c>
      <c r="L6331" s="11">
        <f t="shared" si="393"/>
        <v>-67.331055701336709</v>
      </c>
      <c r="M6331" s="7">
        <f t="shared" si="394"/>
        <v>-67.331055701333611</v>
      </c>
      <c r="N6331" s="13">
        <f t="shared" si="395"/>
        <v>3.0979663279140368E-12</v>
      </c>
      <c r="O6331" s="12" t="str">
        <f t="shared" si="392"/>
        <v/>
      </c>
    </row>
    <row r="6332" spans="1:15" x14ac:dyDescent="0.25">
      <c r="A6332" s="16">
        <v>40716</v>
      </c>
      <c r="B6332" s="33" t="s">
        <v>47</v>
      </c>
      <c r="C6332" s="29">
        <v>421.34636002631697</v>
      </c>
      <c r="D6332" s="4">
        <v>9934730.5551119298</v>
      </c>
      <c r="E6332" s="4">
        <v>-1.1706738497487299</v>
      </c>
      <c r="F6332" s="4">
        <v>-60.338685525025099</v>
      </c>
      <c r="G6332" s="4">
        <v>0</v>
      </c>
      <c r="H6332" s="4">
        <v>11.6513368967844</v>
      </c>
      <c r="I6332" s="4">
        <v>227.80000305175699</v>
      </c>
      <c r="J6332" s="4">
        <v>-290.12939583375203</v>
      </c>
      <c r="K6332" s="4">
        <v>19.450445038252202</v>
      </c>
      <c r="L6332" s="11">
        <f t="shared" si="393"/>
        <v>-92.736970221732278</v>
      </c>
      <c r="M6332" s="7">
        <f t="shared" si="394"/>
        <v>-92.736970221713804</v>
      </c>
      <c r="N6332" s="13">
        <f t="shared" si="395"/>
        <v>1.8474111129762605E-11</v>
      </c>
      <c r="O6332" s="12" t="str">
        <f t="shared" si="392"/>
        <v/>
      </c>
    </row>
    <row r="6333" spans="1:15" x14ac:dyDescent="0.25">
      <c r="A6333" s="16">
        <v>40716</v>
      </c>
      <c r="B6333" s="33" t="s">
        <v>48</v>
      </c>
      <c r="C6333" s="29">
        <v>420.87519488073502</v>
      </c>
      <c r="D6333" s="4">
        <v>9555696.7247528993</v>
      </c>
      <c r="E6333" s="4">
        <v>-0.73118076440231705</v>
      </c>
      <c r="F6333" s="4">
        <v>-43.556525672470897</v>
      </c>
      <c r="G6333" s="4">
        <v>0</v>
      </c>
      <c r="H6333" s="4">
        <v>7.16673013425594</v>
      </c>
      <c r="I6333" s="4">
        <v>226.69999694824199</v>
      </c>
      <c r="J6333" s="4">
        <v>-295.44052526790301</v>
      </c>
      <c r="K6333" s="4">
        <v>0.57432952254821201</v>
      </c>
      <c r="L6333" s="11">
        <f t="shared" si="393"/>
        <v>-105.28717509973008</v>
      </c>
      <c r="M6333" s="7">
        <f t="shared" si="394"/>
        <v>-105.2871750997307</v>
      </c>
      <c r="N6333" s="13">
        <f t="shared" si="395"/>
        <v>6.2527760746888816E-13</v>
      </c>
      <c r="O6333" s="12" t="str">
        <f t="shared" si="392"/>
        <v/>
      </c>
    </row>
    <row r="6334" spans="1:15" x14ac:dyDescent="0.25">
      <c r="A6334" s="16">
        <v>40716</v>
      </c>
      <c r="B6334" s="33" t="s">
        <v>49</v>
      </c>
      <c r="C6334" s="29">
        <v>420.54391354270803</v>
      </c>
      <c r="D6334" s="4">
        <v>9257739.6709395908</v>
      </c>
      <c r="E6334" s="4">
        <v>0.55495638997845398</v>
      </c>
      <c r="F6334" s="4">
        <v>-30.7508173350348</v>
      </c>
      <c r="G6334" s="4">
        <v>0</v>
      </c>
      <c r="H6334" s="4">
        <v>2.7408229209040802</v>
      </c>
      <c r="I6334" s="4">
        <v>224.100006103515</v>
      </c>
      <c r="J6334" s="4">
        <v>-279.41081636083698</v>
      </c>
      <c r="K6334" s="4">
        <v>0</v>
      </c>
      <c r="L6334" s="11">
        <f t="shared" si="393"/>
        <v>-82.765848281474234</v>
      </c>
      <c r="M6334" s="7">
        <f t="shared" si="394"/>
        <v>-82.765848281474575</v>
      </c>
      <c r="N6334" s="13">
        <f t="shared" si="395"/>
        <v>3.4106051316484809E-13</v>
      </c>
      <c r="O6334" s="12" t="str">
        <f t="shared" si="392"/>
        <v/>
      </c>
    </row>
    <row r="6335" spans="1:15" x14ac:dyDescent="0.25">
      <c r="A6335" s="16">
        <v>40716</v>
      </c>
      <c r="B6335" s="33" t="s">
        <v>50</v>
      </c>
      <c r="C6335" s="29">
        <v>420.30138243293197</v>
      </c>
      <c r="D6335" s="4">
        <v>9014441.70667601</v>
      </c>
      <c r="E6335" s="4">
        <v>0.42863183373022001</v>
      </c>
      <c r="F6335" s="4">
        <v>-22.515300562488399</v>
      </c>
      <c r="G6335" s="4">
        <v>0</v>
      </c>
      <c r="H6335" s="4">
        <v>2.38858225584453</v>
      </c>
      <c r="I6335" s="4">
        <v>223.30000305175699</v>
      </c>
      <c r="J6335" s="4">
        <v>-271.18468442983902</v>
      </c>
      <c r="K6335" s="4">
        <v>0</v>
      </c>
      <c r="L6335" s="11">
        <f t="shared" si="393"/>
        <v>-67.58276785099568</v>
      </c>
      <c r="M6335" s="7">
        <f t="shared" si="394"/>
        <v>-67.582767850994657</v>
      </c>
      <c r="N6335" s="13">
        <f t="shared" si="395"/>
        <v>1.0231815394945443E-12</v>
      </c>
      <c r="O6335" s="12" t="str">
        <f t="shared" si="392"/>
        <v/>
      </c>
    </row>
    <row r="6336" spans="1:15" x14ac:dyDescent="0.25">
      <c r="A6336" s="16">
        <v>40716</v>
      </c>
      <c r="B6336" s="33" t="s">
        <v>51</v>
      </c>
      <c r="C6336" s="29">
        <v>420.11865458725902</v>
      </c>
      <c r="D6336" s="4">
        <v>8813701.9002121799</v>
      </c>
      <c r="E6336" s="4">
        <v>0.45241451986648301</v>
      </c>
      <c r="F6336" s="4">
        <v>-16.9787061032882</v>
      </c>
      <c r="G6336" s="4">
        <v>0</v>
      </c>
      <c r="H6336" s="4">
        <v>3.7810740738464199</v>
      </c>
      <c r="I6336" s="4">
        <v>222.80000305175699</v>
      </c>
      <c r="J6336" s="4">
        <v>-265.81584289324798</v>
      </c>
      <c r="K6336" s="4">
        <v>0</v>
      </c>
      <c r="L6336" s="11">
        <f t="shared" si="393"/>
        <v>-55.761057351066285</v>
      </c>
      <c r="M6336" s="7">
        <f t="shared" si="394"/>
        <v>-55.76105735106394</v>
      </c>
      <c r="N6336" s="13">
        <f t="shared" si="395"/>
        <v>2.3447910280083306E-12</v>
      </c>
      <c r="O6336" s="12" t="str">
        <f t="shared" si="392"/>
        <v/>
      </c>
    </row>
    <row r="6337" spans="1:15" x14ac:dyDescent="0.25">
      <c r="A6337" s="16">
        <v>40716</v>
      </c>
      <c r="B6337" s="33" t="s">
        <v>52</v>
      </c>
      <c r="C6337" s="29">
        <v>419.97790068514399</v>
      </c>
      <c r="D6337" s="4">
        <v>8644666.1855534408</v>
      </c>
      <c r="E6337" s="4">
        <v>0.79807837205818899</v>
      </c>
      <c r="F6337" s="4">
        <v>-13.131436242308901</v>
      </c>
      <c r="G6337" s="4">
        <v>0</v>
      </c>
      <c r="H6337" s="4">
        <v>4.4915476354406199</v>
      </c>
      <c r="I6337" s="4">
        <v>223</v>
      </c>
      <c r="J6337" s="4">
        <v>-262.11255494816999</v>
      </c>
      <c r="K6337" s="4">
        <v>0</v>
      </c>
      <c r="L6337" s="11">
        <f t="shared" si="393"/>
        <v>-46.954365182980069</v>
      </c>
      <c r="M6337" s="7">
        <f t="shared" si="394"/>
        <v>-46.954365182983068</v>
      </c>
      <c r="N6337" s="13">
        <f t="shared" si="395"/>
        <v>2.9984903449076228E-12</v>
      </c>
      <c r="O6337" s="12" t="str">
        <f t="shared" si="392"/>
        <v/>
      </c>
    </row>
    <row r="6338" spans="1:15" x14ac:dyDescent="0.25">
      <c r="A6338" s="16">
        <v>40717</v>
      </c>
      <c r="B6338" s="33" t="s">
        <v>29</v>
      </c>
      <c r="C6338" s="29">
        <v>419.86760818320403</v>
      </c>
      <c r="D6338" s="4">
        <v>8488319.5705609303</v>
      </c>
      <c r="E6338" s="4">
        <v>0.44830162134475099</v>
      </c>
      <c r="F6338" s="4">
        <v>-10.268756907456901</v>
      </c>
      <c r="G6338" s="4">
        <v>0</v>
      </c>
      <c r="H6338" s="4">
        <v>1.62305156069393</v>
      </c>
      <c r="I6338" s="4">
        <v>218.89999389648401</v>
      </c>
      <c r="J6338" s="4">
        <v>-254.132205446765</v>
      </c>
      <c r="K6338" s="4">
        <v>0</v>
      </c>
      <c r="L6338" s="11">
        <f t="shared" si="393"/>
        <v>-43.429615275699206</v>
      </c>
      <c r="M6338" s="7">
        <f t="shared" si="394"/>
        <v>-43.429615275697365</v>
      </c>
      <c r="N6338" s="13">
        <f t="shared" si="395"/>
        <v>1.8403056856186595E-12</v>
      </c>
      <c r="O6338" s="12" t="str">
        <f t="shared" si="392"/>
        <v/>
      </c>
    </row>
    <row r="6339" spans="1:15" x14ac:dyDescent="0.25">
      <c r="A6339" s="16">
        <v>40717</v>
      </c>
      <c r="B6339" s="33" t="s">
        <v>30</v>
      </c>
      <c r="C6339" s="29">
        <v>419.78123856023001</v>
      </c>
      <c r="D6339" s="4">
        <v>8348489.7234523799</v>
      </c>
      <c r="E6339" s="4">
        <v>0.45250441023538801</v>
      </c>
      <c r="F6339" s="4">
        <v>-8.0533469622465894</v>
      </c>
      <c r="G6339" s="4">
        <v>0</v>
      </c>
      <c r="H6339" s="4">
        <v>1.52615223682584</v>
      </c>
      <c r="I6339" s="4">
        <v>216.80000305175699</v>
      </c>
      <c r="J6339" s="4">
        <v>-249.56693693339</v>
      </c>
      <c r="K6339" s="4">
        <v>0</v>
      </c>
      <c r="L6339" s="11">
        <f t="shared" si="393"/>
        <v>-38.841624196818373</v>
      </c>
      <c r="M6339" s="7">
        <f t="shared" si="394"/>
        <v>-38.841624196819545</v>
      </c>
      <c r="N6339" s="13">
        <f t="shared" si="395"/>
        <v>1.1723955140041653E-12</v>
      </c>
      <c r="O6339" s="12" t="str">
        <f t="shared" ref="O6339:O6402" si="396">IF(N6339&gt;1,1,"")</f>
        <v/>
      </c>
    </row>
    <row r="6340" spans="1:15" x14ac:dyDescent="0.25">
      <c r="A6340" s="16">
        <v>40717</v>
      </c>
      <c r="B6340" s="33" t="s">
        <v>31</v>
      </c>
      <c r="C6340" s="29">
        <v>419.713561355899</v>
      </c>
      <c r="D6340" s="4">
        <v>8223311.2063458404</v>
      </c>
      <c r="E6340" s="4">
        <v>0.80175379112835699</v>
      </c>
      <c r="F6340" s="4">
        <v>-6.3629895005988297</v>
      </c>
      <c r="G6340" s="4">
        <v>0</v>
      </c>
      <c r="H6340" s="4">
        <v>2.8305590394375102</v>
      </c>
      <c r="I6340" s="4">
        <v>218.19999694824199</v>
      </c>
      <c r="J6340" s="4">
        <v>-250.241130585581</v>
      </c>
      <c r="K6340" s="4">
        <v>0</v>
      </c>
      <c r="L6340" s="11">
        <f t="shared" ref="L6340:L6403" si="397">SUM(E6340:K6340)</f>
        <v>-34.771810307371965</v>
      </c>
      <c r="M6340" s="7">
        <f t="shared" ref="M6340:M6403" si="398">(D6340-D6339)/3600</f>
        <v>-34.7718103073721</v>
      </c>
      <c r="N6340" s="13">
        <f t="shared" ref="N6340:N6403" si="399">IF(C6340&gt;0,ABS(L6340-M6340),0)</f>
        <v>1.3500311979441904E-13</v>
      </c>
      <c r="O6340" s="12" t="str">
        <f t="shared" si="396"/>
        <v/>
      </c>
    </row>
    <row r="6341" spans="1:15" x14ac:dyDescent="0.25">
      <c r="A6341" s="16">
        <v>40717</v>
      </c>
      <c r="B6341" s="33" t="s">
        <v>32</v>
      </c>
      <c r="C6341" s="29">
        <v>419.660225309834</v>
      </c>
      <c r="D6341" s="4">
        <v>8110825.6170355603</v>
      </c>
      <c r="E6341" s="4">
        <v>1.05402613183349</v>
      </c>
      <c r="F6341" s="4">
        <v>-5.0642758430036396</v>
      </c>
      <c r="G6341" s="4">
        <v>0</v>
      </c>
      <c r="H6341" s="4">
        <v>3.7074860471881501</v>
      </c>
      <c r="I6341" s="4">
        <v>220.80000305175699</v>
      </c>
      <c r="J6341" s="4">
        <v>-251.74323641840999</v>
      </c>
      <c r="K6341" s="4">
        <v>0</v>
      </c>
      <c r="L6341" s="11">
        <f t="shared" si="397"/>
        <v>-31.24599703063501</v>
      </c>
      <c r="M6341" s="7">
        <f t="shared" si="398"/>
        <v>-31.245997030633347</v>
      </c>
      <c r="N6341" s="13">
        <f t="shared" si="399"/>
        <v>1.6626700016786344E-12</v>
      </c>
      <c r="O6341" s="12" t="str">
        <f t="shared" si="396"/>
        <v/>
      </c>
    </row>
    <row r="6342" spans="1:15" x14ac:dyDescent="0.25">
      <c r="A6342" s="16">
        <v>40717</v>
      </c>
      <c r="B6342" s="33" t="s">
        <v>33</v>
      </c>
      <c r="C6342" s="29">
        <v>419.61825587471901</v>
      </c>
      <c r="D6342" s="4">
        <v>8005150.2854573596</v>
      </c>
      <c r="E6342" s="4">
        <v>1.23128922009174</v>
      </c>
      <c r="F6342" s="4">
        <v>-4.0322670782456598</v>
      </c>
      <c r="G6342" s="4">
        <v>0</v>
      </c>
      <c r="H6342" s="4">
        <v>4.5361802054566498</v>
      </c>
      <c r="I6342" s="4">
        <v>222.19999694824199</v>
      </c>
      <c r="J6342" s="4">
        <v>-253.28945806726699</v>
      </c>
      <c r="K6342" s="4">
        <v>0</v>
      </c>
      <c r="L6342" s="11">
        <f t="shared" si="397"/>
        <v>-29.354258771722272</v>
      </c>
      <c r="M6342" s="7">
        <f t="shared" si="398"/>
        <v>-29.354258771722414</v>
      </c>
      <c r="N6342" s="13">
        <f t="shared" si="399"/>
        <v>1.4210854715202004E-13</v>
      </c>
      <c r="O6342" s="12" t="str">
        <f t="shared" si="396"/>
        <v/>
      </c>
    </row>
    <row r="6343" spans="1:15" x14ac:dyDescent="0.25">
      <c r="A6343" s="16">
        <v>40717</v>
      </c>
      <c r="B6343" s="33" t="s">
        <v>34</v>
      </c>
      <c r="C6343" s="29">
        <v>419.58235919890501</v>
      </c>
      <c r="D6343" s="4">
        <v>7961260.7640241096</v>
      </c>
      <c r="E6343" s="4">
        <v>0.83489453201554398</v>
      </c>
      <c r="F6343" s="4">
        <v>-3.4231712256251199</v>
      </c>
      <c r="G6343" s="4">
        <v>0</v>
      </c>
      <c r="H6343" s="4">
        <v>3.9996361616130902</v>
      </c>
      <c r="I6343" s="4">
        <v>224.30000305175699</v>
      </c>
      <c r="J6343" s="4">
        <v>-262.031951733261</v>
      </c>
      <c r="K6343" s="4">
        <v>24.129055482042101</v>
      </c>
      <c r="L6343" s="11">
        <f t="shared" si="397"/>
        <v>-12.191533731458382</v>
      </c>
      <c r="M6343" s="7">
        <f t="shared" si="398"/>
        <v>-12.191533731458346</v>
      </c>
      <c r="N6343" s="13">
        <f t="shared" si="399"/>
        <v>3.5527136788005009E-14</v>
      </c>
      <c r="O6343" s="12" t="str">
        <f t="shared" si="396"/>
        <v/>
      </c>
    </row>
    <row r="6344" spans="1:15" x14ac:dyDescent="0.25">
      <c r="A6344" s="16">
        <v>40717</v>
      </c>
      <c r="B6344" s="33" t="s">
        <v>35</v>
      </c>
      <c r="C6344" s="29">
        <v>419.54466332295601</v>
      </c>
      <c r="D6344" s="4">
        <v>8023176.6417897996</v>
      </c>
      <c r="E6344" s="4">
        <v>0.13510447325564201</v>
      </c>
      <c r="F6344" s="4">
        <v>-3.5075413543694398</v>
      </c>
      <c r="G6344" s="4">
        <v>0</v>
      </c>
      <c r="H6344" s="4">
        <v>2.5575801599583299</v>
      </c>
      <c r="I6344" s="4">
        <v>224.30000305175699</v>
      </c>
      <c r="J6344" s="4">
        <v>-283.34969936333698</v>
      </c>
      <c r="K6344" s="4">
        <v>77.063407967649198</v>
      </c>
      <c r="L6344" s="11">
        <f t="shared" si="397"/>
        <v>17.198854934913726</v>
      </c>
      <c r="M6344" s="7">
        <f t="shared" si="398"/>
        <v>17.198854934913882</v>
      </c>
      <c r="N6344" s="13">
        <f t="shared" si="399"/>
        <v>1.5631940186722204E-13</v>
      </c>
      <c r="O6344" s="12" t="str">
        <f t="shared" si="396"/>
        <v/>
      </c>
    </row>
    <row r="6345" spans="1:15" x14ac:dyDescent="0.25">
      <c r="A6345" s="16">
        <v>40717</v>
      </c>
      <c r="B6345" s="33" t="s">
        <v>36</v>
      </c>
      <c r="C6345" s="29">
        <v>419.495271365267</v>
      </c>
      <c r="D6345" s="4">
        <v>8179503.27234919</v>
      </c>
      <c r="E6345" s="4">
        <v>-0.97162230700565999</v>
      </c>
      <c r="F6345" s="4">
        <v>-4.4606973565663504</v>
      </c>
      <c r="G6345" s="4">
        <v>0</v>
      </c>
      <c r="H6345" s="4">
        <v>1.5896803655272</v>
      </c>
      <c r="I6345" s="4">
        <v>225.69999694824199</v>
      </c>
      <c r="J6345" s="4">
        <v>-312.50115643442501</v>
      </c>
      <c r="K6345" s="4">
        <v>134.067862828502</v>
      </c>
      <c r="L6345" s="11">
        <f t="shared" si="397"/>
        <v>43.424064044274161</v>
      </c>
      <c r="M6345" s="7">
        <f t="shared" si="398"/>
        <v>43.424064044275113</v>
      </c>
      <c r="N6345" s="13">
        <f t="shared" si="399"/>
        <v>9.5212726591853425E-13</v>
      </c>
      <c r="O6345" s="12" t="str">
        <f t="shared" si="396"/>
        <v/>
      </c>
    </row>
    <row r="6346" spans="1:15" x14ac:dyDescent="0.25">
      <c r="A6346" s="16">
        <v>40717</v>
      </c>
      <c r="B6346" s="33" t="s">
        <v>37</v>
      </c>
      <c r="C6346" s="29">
        <v>419.41552500013398</v>
      </c>
      <c r="D6346" s="4">
        <v>8530838.7949599605</v>
      </c>
      <c r="E6346" s="4">
        <v>-0.53867426448040401</v>
      </c>
      <c r="F6346" s="4">
        <v>-7.3232722954082998</v>
      </c>
      <c r="G6346" s="4">
        <v>0</v>
      </c>
      <c r="H6346" s="4">
        <v>0.89239190712156502</v>
      </c>
      <c r="I6346" s="4">
        <v>230.100006103515</v>
      </c>
      <c r="J6346" s="4">
        <v>-312.50115643442501</v>
      </c>
      <c r="K6346" s="4">
        <v>186.96390570889201</v>
      </c>
      <c r="L6346" s="11">
        <f t="shared" si="397"/>
        <v>97.593200725214871</v>
      </c>
      <c r="M6346" s="7">
        <f t="shared" si="398"/>
        <v>97.593200725214032</v>
      </c>
      <c r="N6346" s="13">
        <f t="shared" si="399"/>
        <v>8.3844042819691822E-13</v>
      </c>
      <c r="O6346" s="12" t="str">
        <f t="shared" si="396"/>
        <v/>
      </c>
    </row>
    <row r="6347" spans="1:15" x14ac:dyDescent="0.25">
      <c r="A6347" s="16">
        <v>40717</v>
      </c>
      <c r="B6347" s="33" t="s">
        <v>38</v>
      </c>
      <c r="C6347" s="29">
        <v>419.25717223515397</v>
      </c>
      <c r="D6347" s="4">
        <v>9034872.2327819895</v>
      </c>
      <c r="E6347" s="4">
        <v>-0.70177290176326101</v>
      </c>
      <c r="F6347" s="4">
        <v>-14.585144517717</v>
      </c>
      <c r="G6347" s="4">
        <v>0</v>
      </c>
      <c r="H6347" s="4">
        <v>1.0443940606783899</v>
      </c>
      <c r="I6347" s="4">
        <v>233.39999389648401</v>
      </c>
      <c r="J6347" s="4">
        <v>-312.50115643442501</v>
      </c>
      <c r="K6347" s="4">
        <v>233.35297418063899</v>
      </c>
      <c r="L6347" s="11">
        <f t="shared" si="397"/>
        <v>140.00928828389613</v>
      </c>
      <c r="M6347" s="7">
        <f t="shared" si="398"/>
        <v>140.00928828389695</v>
      </c>
      <c r="N6347" s="13">
        <f t="shared" si="399"/>
        <v>8.2422957348171622E-13</v>
      </c>
      <c r="O6347" s="12" t="str">
        <f t="shared" si="396"/>
        <v/>
      </c>
    </row>
    <row r="6348" spans="1:15" x14ac:dyDescent="0.25">
      <c r="A6348" s="16">
        <v>40717</v>
      </c>
      <c r="B6348" s="33" t="s">
        <v>39</v>
      </c>
      <c r="C6348" s="29">
        <v>418.93613660189197</v>
      </c>
      <c r="D6348" s="4">
        <v>9617883.2877431996</v>
      </c>
      <c r="E6348" s="4">
        <v>-2.53526563180717</v>
      </c>
      <c r="F6348" s="4">
        <v>-29.438211414768901</v>
      </c>
      <c r="G6348" s="4">
        <v>0</v>
      </c>
      <c r="H6348" s="4">
        <v>3.6454601546165102</v>
      </c>
      <c r="I6348" s="4">
        <v>234.89999389648401</v>
      </c>
      <c r="J6348" s="4">
        <v>-312.50115643442501</v>
      </c>
      <c r="K6348" s="4">
        <v>267.87669469690201</v>
      </c>
      <c r="L6348" s="11">
        <f t="shared" si="397"/>
        <v>161.94751526700145</v>
      </c>
      <c r="M6348" s="7">
        <f t="shared" si="398"/>
        <v>161.94751526700281</v>
      </c>
      <c r="N6348" s="13">
        <f t="shared" si="399"/>
        <v>1.3642420526593924E-12</v>
      </c>
      <c r="O6348" s="12" t="str">
        <f t="shared" si="396"/>
        <v/>
      </c>
    </row>
    <row r="6349" spans="1:15" x14ac:dyDescent="0.25">
      <c r="A6349" s="16">
        <v>40717</v>
      </c>
      <c r="B6349" s="33" t="s">
        <v>40</v>
      </c>
      <c r="C6349" s="29">
        <v>418.34487918278001</v>
      </c>
      <c r="D6349" s="10">
        <v>10192727.479136501</v>
      </c>
      <c r="E6349" s="4">
        <v>-3.1290904275182498</v>
      </c>
      <c r="F6349" s="4">
        <v>-54.398131968836999</v>
      </c>
      <c r="G6349" s="4">
        <v>0</v>
      </c>
      <c r="H6349" s="4">
        <v>4.71972472516204</v>
      </c>
      <c r="I6349" s="4">
        <v>241.5</v>
      </c>
      <c r="J6349" s="4">
        <v>-312.50115643442501</v>
      </c>
      <c r="K6349" s="4">
        <v>283.48759615933699</v>
      </c>
      <c r="L6349" s="11">
        <f t="shared" si="397"/>
        <v>159.67894205371877</v>
      </c>
      <c r="M6349" s="7">
        <f t="shared" si="398"/>
        <v>159.6789420536947</v>
      </c>
      <c r="N6349" s="13">
        <f t="shared" si="399"/>
        <v>2.4073187887552194E-11</v>
      </c>
      <c r="O6349" s="12" t="str">
        <f t="shared" si="396"/>
        <v/>
      </c>
    </row>
    <row r="6350" spans="1:15" x14ac:dyDescent="0.25">
      <c r="A6350" s="16">
        <v>40717</v>
      </c>
      <c r="B6350" s="33" t="s">
        <v>41</v>
      </c>
      <c r="C6350" s="29">
        <v>417.38245695884598</v>
      </c>
      <c r="D6350" s="10">
        <v>10701531.6743042</v>
      </c>
      <c r="E6350" s="4">
        <v>-2.2484503337176398</v>
      </c>
      <c r="F6350" s="4">
        <v>-88.881575786986005</v>
      </c>
      <c r="G6350" s="4">
        <v>0</v>
      </c>
      <c r="H6350" s="4">
        <v>3.7968632202586301</v>
      </c>
      <c r="I6350" s="4">
        <v>246.69999694824199</v>
      </c>
      <c r="J6350" s="4">
        <v>-312.50115643442501</v>
      </c>
      <c r="K6350" s="4">
        <v>294.46882104430603</v>
      </c>
      <c r="L6350" s="11">
        <f t="shared" si="397"/>
        <v>141.33449865767798</v>
      </c>
      <c r="M6350" s="7">
        <f t="shared" si="398"/>
        <v>141.33449865769441</v>
      </c>
      <c r="N6350" s="13">
        <f t="shared" si="399"/>
        <v>1.6427748050773516E-11</v>
      </c>
      <c r="O6350" s="12" t="str">
        <f t="shared" si="396"/>
        <v/>
      </c>
    </row>
    <row r="6351" spans="1:15" x14ac:dyDescent="0.25">
      <c r="A6351" s="16">
        <v>40717</v>
      </c>
      <c r="B6351" s="33" t="s">
        <v>42</v>
      </c>
      <c r="C6351" s="29">
        <v>416.87530279936402</v>
      </c>
      <c r="D6351" s="10">
        <v>11352102.855653699</v>
      </c>
      <c r="E6351" s="4">
        <v>-1.45254313030419</v>
      </c>
      <c r="F6351" s="4">
        <v>-139.71148703134</v>
      </c>
      <c r="G6351" s="4">
        <v>109.424603537115</v>
      </c>
      <c r="H6351" s="4">
        <v>2.90850742308483</v>
      </c>
      <c r="I6351" s="4">
        <v>251.39999389648401</v>
      </c>
      <c r="J6351" s="4">
        <v>-312.50115643442501</v>
      </c>
      <c r="K6351" s="4">
        <v>270.64629878090699</v>
      </c>
      <c r="L6351" s="11">
        <f t="shared" si="397"/>
        <v>180.71421704152164</v>
      </c>
      <c r="M6351" s="7">
        <f t="shared" si="398"/>
        <v>180.71421704152755</v>
      </c>
      <c r="N6351" s="13">
        <f t="shared" si="399"/>
        <v>5.9117155615240335E-12</v>
      </c>
      <c r="O6351" s="12" t="str">
        <f t="shared" si="396"/>
        <v/>
      </c>
    </row>
    <row r="6352" spans="1:15" x14ac:dyDescent="0.25">
      <c r="A6352" s="16">
        <v>40717</v>
      </c>
      <c r="B6352" s="33" t="s">
        <v>43</v>
      </c>
      <c r="C6352" s="29">
        <v>414.92133680904499</v>
      </c>
      <c r="D6352" s="10">
        <v>11390960.848101299</v>
      </c>
      <c r="E6352" s="4">
        <v>-1.9660554082978401</v>
      </c>
      <c r="F6352" s="4">
        <v>-180.75837477744099</v>
      </c>
      <c r="G6352" s="4">
        <v>0</v>
      </c>
      <c r="H6352" s="4">
        <v>3.7375990643682799</v>
      </c>
      <c r="I6352" s="4">
        <v>243.39999389648401</v>
      </c>
      <c r="J6352" s="4">
        <v>-312.50115643442501</v>
      </c>
      <c r="K6352" s="4">
        <v>258.88188045032803</v>
      </c>
      <c r="L6352" s="11">
        <f t="shared" si="397"/>
        <v>10.793886791016462</v>
      </c>
      <c r="M6352" s="7">
        <f t="shared" si="398"/>
        <v>10.793886790999936</v>
      </c>
      <c r="N6352" s="13">
        <f t="shared" si="399"/>
        <v>1.652544767694053E-11</v>
      </c>
      <c r="O6352" s="12" t="str">
        <f t="shared" si="396"/>
        <v/>
      </c>
    </row>
    <row r="6353" spans="1:15" x14ac:dyDescent="0.25">
      <c r="A6353" s="16">
        <v>40717</v>
      </c>
      <c r="B6353" s="33" t="s">
        <v>44</v>
      </c>
      <c r="C6353" s="29">
        <v>412.94426123681097</v>
      </c>
      <c r="D6353" s="10">
        <v>11271572.5040404</v>
      </c>
      <c r="E6353" s="4">
        <v>-5.75258162906007</v>
      </c>
      <c r="F6353" s="4">
        <v>-182.45340882082499</v>
      </c>
      <c r="G6353" s="4">
        <v>0</v>
      </c>
      <c r="H6353" s="4">
        <v>10.1310715956648</v>
      </c>
      <c r="I6353" s="4">
        <v>241.100006103515</v>
      </c>
      <c r="J6353" s="4">
        <v>-312.50115643442501</v>
      </c>
      <c r="K6353" s="4">
        <v>216.312640279318</v>
      </c>
      <c r="L6353" s="11">
        <f t="shared" si="397"/>
        <v>-33.163428905812282</v>
      </c>
      <c r="M6353" s="7">
        <f t="shared" si="398"/>
        <v>-33.163428905805468</v>
      </c>
      <c r="N6353" s="13">
        <f t="shared" si="399"/>
        <v>6.8141048359393608E-12</v>
      </c>
      <c r="O6353" s="12" t="str">
        <f t="shared" si="396"/>
        <v/>
      </c>
    </row>
    <row r="6354" spans="1:15" x14ac:dyDescent="0.25">
      <c r="A6354" s="16">
        <v>40717</v>
      </c>
      <c r="B6354" s="33" t="s">
        <v>45</v>
      </c>
      <c r="C6354" s="29">
        <v>411.12739271643301</v>
      </c>
      <c r="D6354" s="10">
        <v>11025047.544311401</v>
      </c>
      <c r="E6354" s="4">
        <v>-8.3113457795311696</v>
      </c>
      <c r="F6354" s="4">
        <v>-167.31286332902101</v>
      </c>
      <c r="G6354" s="4">
        <v>0</v>
      </c>
      <c r="H6354" s="4">
        <v>14.2174925240116</v>
      </c>
      <c r="I6354" s="4">
        <v>241.80000305175699</v>
      </c>
      <c r="J6354" s="4">
        <v>-312.50115643442501</v>
      </c>
      <c r="K6354" s="4">
        <v>163.62871448694</v>
      </c>
      <c r="L6354" s="11">
        <f t="shared" si="397"/>
        <v>-68.479155480268616</v>
      </c>
      <c r="M6354" s="7">
        <f t="shared" si="398"/>
        <v>-68.479155480277512</v>
      </c>
      <c r="N6354" s="13">
        <f t="shared" si="399"/>
        <v>8.8959950517164543E-12</v>
      </c>
      <c r="O6354" s="12" t="str">
        <f t="shared" si="396"/>
        <v/>
      </c>
    </row>
    <row r="6355" spans="1:15" x14ac:dyDescent="0.25">
      <c r="A6355" s="16">
        <v>40717</v>
      </c>
      <c r="B6355" s="33" t="s">
        <v>46</v>
      </c>
      <c r="C6355" s="29">
        <v>409.62851567691001</v>
      </c>
      <c r="D6355" s="10">
        <v>10625149.509854101</v>
      </c>
      <c r="E6355" s="4">
        <v>-7.3890543698977202</v>
      </c>
      <c r="F6355" s="4">
        <v>-137.966834933021</v>
      </c>
      <c r="G6355" s="4">
        <v>0</v>
      </c>
      <c r="H6355" s="4">
        <v>11.718858649656299</v>
      </c>
      <c r="I6355" s="4">
        <v>237.30000305175699</v>
      </c>
      <c r="J6355" s="4">
        <v>-312.50115643442501</v>
      </c>
      <c r="K6355" s="4">
        <v>97.755396686680797</v>
      </c>
      <c r="L6355" s="11">
        <f t="shared" si="397"/>
        <v>-111.08278734924963</v>
      </c>
      <c r="M6355" s="7">
        <f t="shared" si="398"/>
        <v>-111.08278734924995</v>
      </c>
      <c r="N6355" s="13">
        <f t="shared" si="399"/>
        <v>3.2684965844964609E-13</v>
      </c>
      <c r="O6355" s="12" t="str">
        <f t="shared" si="396"/>
        <v/>
      </c>
    </row>
    <row r="6356" spans="1:15" x14ac:dyDescent="0.25">
      <c r="A6356" s="16">
        <v>40717</v>
      </c>
      <c r="B6356" s="33" t="s">
        <v>47</v>
      </c>
      <c r="C6356" s="29">
        <v>408.52991703250501</v>
      </c>
      <c r="D6356" s="10">
        <v>10149882.5549898</v>
      </c>
      <c r="E6356" s="4">
        <v>-0.67644376138137996</v>
      </c>
      <c r="F6356" s="4">
        <v>-101.680153364947</v>
      </c>
      <c r="G6356" s="4">
        <v>0</v>
      </c>
      <c r="H6356" s="4">
        <v>4.61373391740704</v>
      </c>
      <c r="I6356" s="4">
        <v>236.600006103515</v>
      </c>
      <c r="J6356" s="4">
        <v>-292.825973807563</v>
      </c>
      <c r="K6356" s="4">
        <v>21.950232339539902</v>
      </c>
      <c r="L6356" s="11">
        <f t="shared" si="397"/>
        <v>-132.01859857342944</v>
      </c>
      <c r="M6356" s="7">
        <f t="shared" si="398"/>
        <v>-132.01859857341688</v>
      </c>
      <c r="N6356" s="13">
        <f t="shared" si="399"/>
        <v>1.2562395568238571E-11</v>
      </c>
      <c r="O6356" s="12" t="str">
        <f t="shared" si="396"/>
        <v/>
      </c>
    </row>
    <row r="6357" spans="1:15" x14ac:dyDescent="0.25">
      <c r="A6357" s="16">
        <v>40717</v>
      </c>
      <c r="B6357" s="33" t="s">
        <v>48</v>
      </c>
      <c r="C6357" s="29">
        <v>407.77585428742401</v>
      </c>
      <c r="D6357" s="4">
        <v>9682891.0730153006</v>
      </c>
      <c r="E6357" s="4">
        <v>-0.86953962987238098</v>
      </c>
      <c r="F6357" s="4">
        <v>-69.744158190526306</v>
      </c>
      <c r="G6357" s="4">
        <v>0</v>
      </c>
      <c r="H6357" s="4">
        <v>3.5059449779934799</v>
      </c>
      <c r="I6357" s="4">
        <v>234.80000305175699</v>
      </c>
      <c r="J6357" s="4">
        <v>-298.20025252020599</v>
      </c>
      <c r="K6357" s="4">
        <v>0.78814620681884695</v>
      </c>
      <c r="L6357" s="11">
        <f t="shared" si="397"/>
        <v>-129.71985610403536</v>
      </c>
      <c r="M6357" s="7">
        <f t="shared" si="398"/>
        <v>-129.71985610402757</v>
      </c>
      <c r="N6357" s="13">
        <f t="shared" si="399"/>
        <v>7.787548383930698E-12</v>
      </c>
      <c r="O6357" s="12" t="str">
        <f t="shared" si="396"/>
        <v/>
      </c>
    </row>
    <row r="6358" spans="1:15" x14ac:dyDescent="0.25">
      <c r="A6358" s="16">
        <v>40717</v>
      </c>
      <c r="B6358" s="33" t="s">
        <v>49</v>
      </c>
      <c r="C6358" s="29">
        <v>407.25583364160201</v>
      </c>
      <c r="D6358" s="4">
        <v>9337698.2575419098</v>
      </c>
      <c r="E6358" s="4">
        <v>-0.36966193537671399</v>
      </c>
      <c r="F6358" s="4">
        <v>-48.124390813448997</v>
      </c>
      <c r="G6358" s="4">
        <v>0</v>
      </c>
      <c r="H6358" s="4">
        <v>5.0940193644487302</v>
      </c>
      <c r="I6358" s="4">
        <v>232.69999694824199</v>
      </c>
      <c r="J6358" s="4">
        <v>-285.18685675091899</v>
      </c>
      <c r="K6358" s="4">
        <v>0</v>
      </c>
      <c r="L6358" s="11">
        <f t="shared" si="397"/>
        <v>-95.886893187054</v>
      </c>
      <c r="M6358" s="7">
        <f t="shared" si="398"/>
        <v>-95.886893187052991</v>
      </c>
      <c r="N6358" s="13">
        <f t="shared" si="399"/>
        <v>1.0089706847793423E-12</v>
      </c>
      <c r="O6358" s="12" t="str">
        <f t="shared" si="396"/>
        <v/>
      </c>
    </row>
    <row r="6359" spans="1:15" x14ac:dyDescent="0.25">
      <c r="A6359" s="16">
        <v>40717</v>
      </c>
      <c r="B6359" s="33" t="s">
        <v>50</v>
      </c>
      <c r="C6359" s="29">
        <v>406.875276753778</v>
      </c>
      <c r="D6359" s="4">
        <v>9072335.1998079401</v>
      </c>
      <c r="E6359" s="4">
        <v>-0.15354294816356301</v>
      </c>
      <c r="F6359" s="4">
        <v>-35.231725523407903</v>
      </c>
      <c r="G6359" s="4">
        <v>0</v>
      </c>
      <c r="H6359" s="4">
        <v>10.0933735823911</v>
      </c>
      <c r="I6359" s="4">
        <v>228.80000305175699</v>
      </c>
      <c r="J6359" s="4">
        <v>-277.22006864423503</v>
      </c>
      <c r="K6359" s="4">
        <v>0</v>
      </c>
      <c r="L6359" s="11">
        <f t="shared" si="397"/>
        <v>-73.711960481658394</v>
      </c>
      <c r="M6359" s="7">
        <f t="shared" si="398"/>
        <v>-73.711960481658267</v>
      </c>
      <c r="N6359" s="13">
        <f t="shared" si="399"/>
        <v>1.2789769243681803E-13</v>
      </c>
      <c r="O6359" s="12" t="str">
        <f t="shared" si="396"/>
        <v/>
      </c>
    </row>
    <row r="6360" spans="1:15" x14ac:dyDescent="0.25">
      <c r="A6360" s="16">
        <v>40717</v>
      </c>
      <c r="B6360" s="33" t="s">
        <v>51</v>
      </c>
      <c r="C6360" s="29">
        <v>406.58555350309098</v>
      </c>
      <c r="D6360" s="4">
        <v>8854425.4898322094</v>
      </c>
      <c r="E6360" s="4">
        <v>-0.19671910518973401</v>
      </c>
      <c r="F6360" s="4">
        <v>-26.813015440478701</v>
      </c>
      <c r="G6360" s="4">
        <v>0</v>
      </c>
      <c r="H6360" s="4">
        <v>12.551672692912</v>
      </c>
      <c r="I6360" s="4">
        <v>226.69999694824199</v>
      </c>
      <c r="J6360" s="4">
        <v>-272.77241008874398</v>
      </c>
      <c r="K6360" s="4">
        <v>0</v>
      </c>
      <c r="L6360" s="11">
        <f t="shared" si="397"/>
        <v>-60.530474993258423</v>
      </c>
      <c r="M6360" s="7">
        <f t="shared" si="398"/>
        <v>-60.530474993258508</v>
      </c>
      <c r="N6360" s="13">
        <f t="shared" si="399"/>
        <v>8.5265128291212022E-14</v>
      </c>
      <c r="O6360" s="12" t="str">
        <f t="shared" si="396"/>
        <v/>
      </c>
    </row>
    <row r="6361" spans="1:15" x14ac:dyDescent="0.25">
      <c r="A6361" s="16">
        <v>40717</v>
      </c>
      <c r="B6361" s="33" t="s">
        <v>52</v>
      </c>
      <c r="C6361" s="29">
        <v>406.36143559129903</v>
      </c>
      <c r="D6361" s="4">
        <v>8660886.7718462292</v>
      </c>
      <c r="E6361" s="4">
        <v>0.33045848504396402</v>
      </c>
      <c r="F6361" s="4">
        <v>-20.798195476211198</v>
      </c>
      <c r="G6361" s="4">
        <v>0</v>
      </c>
      <c r="H6361" s="4">
        <v>4.7980012208849896</v>
      </c>
      <c r="I6361" s="4">
        <v>227</v>
      </c>
      <c r="J6361" s="4">
        <v>-265.091019225823</v>
      </c>
      <c r="K6361" s="4">
        <v>0</v>
      </c>
      <c r="L6361" s="11">
        <f t="shared" si="397"/>
        <v>-53.760754996105248</v>
      </c>
      <c r="M6361" s="7">
        <f t="shared" si="398"/>
        <v>-53.760754996105618</v>
      </c>
      <c r="N6361" s="13">
        <f t="shared" si="399"/>
        <v>3.694822225952521E-13</v>
      </c>
      <c r="O6361" s="12" t="str">
        <f t="shared" si="396"/>
        <v/>
      </c>
    </row>
    <row r="6362" spans="1:15" x14ac:dyDescent="0.25">
      <c r="A6362" s="16">
        <v>40718</v>
      </c>
      <c r="B6362" s="33" t="s">
        <v>29</v>
      </c>
      <c r="C6362" s="29">
        <v>406.18574600614801</v>
      </c>
      <c r="D6362" s="4">
        <v>8492103.2121018395</v>
      </c>
      <c r="E6362" s="4">
        <v>0.27037912403634001</v>
      </c>
      <c r="F6362" s="4">
        <v>-16.3053653559443</v>
      </c>
      <c r="G6362" s="4">
        <v>0</v>
      </c>
      <c r="H6362" s="4">
        <v>2.4475375828310999</v>
      </c>
      <c r="I6362" s="4">
        <v>227.100006103515</v>
      </c>
      <c r="J6362" s="4">
        <v>-260.39687960565698</v>
      </c>
      <c r="K6362" s="4">
        <v>0</v>
      </c>
      <c r="L6362" s="11">
        <f t="shared" si="397"/>
        <v>-46.884322151218839</v>
      </c>
      <c r="M6362" s="7">
        <f t="shared" si="398"/>
        <v>-46.884322151219372</v>
      </c>
      <c r="N6362" s="13">
        <f t="shared" si="399"/>
        <v>5.3290705182007514E-13</v>
      </c>
      <c r="O6362" s="12" t="str">
        <f t="shared" si="396"/>
        <v/>
      </c>
    </row>
    <row r="6363" spans="1:15" x14ac:dyDescent="0.25">
      <c r="A6363" s="16">
        <v>40718</v>
      </c>
      <c r="B6363" s="33" t="s">
        <v>30</v>
      </c>
      <c r="C6363" s="29">
        <v>406.04624518649001</v>
      </c>
      <c r="D6363" s="4">
        <v>8344792.8905857196</v>
      </c>
      <c r="E6363" s="4">
        <v>0.297459889009908</v>
      </c>
      <c r="F6363" s="4">
        <v>-12.9564971237892</v>
      </c>
      <c r="G6363" s="4">
        <v>0</v>
      </c>
      <c r="H6363" s="4">
        <v>2.3250068224279401</v>
      </c>
      <c r="I6363" s="4">
        <v>226.80000305175699</v>
      </c>
      <c r="J6363" s="4">
        <v>-257.38550639388399</v>
      </c>
      <c r="K6363" s="4">
        <v>0</v>
      </c>
      <c r="L6363" s="11">
        <f t="shared" si="397"/>
        <v>-40.919533754478351</v>
      </c>
      <c r="M6363" s="7">
        <f t="shared" si="398"/>
        <v>-40.91953375447774</v>
      </c>
      <c r="N6363" s="13">
        <f t="shared" si="399"/>
        <v>6.1106675275368616E-13</v>
      </c>
      <c r="O6363" s="12" t="str">
        <f t="shared" si="396"/>
        <v/>
      </c>
    </row>
    <row r="6364" spans="1:15" x14ac:dyDescent="0.25">
      <c r="A6364" s="16">
        <v>40718</v>
      </c>
      <c r="B6364" s="33" t="s">
        <v>31</v>
      </c>
      <c r="C6364" s="29">
        <v>405.93422852791798</v>
      </c>
      <c r="D6364" s="4">
        <v>8211584.67276459</v>
      </c>
      <c r="E6364" s="4">
        <v>0.18403026603860601</v>
      </c>
      <c r="F6364" s="4">
        <v>-10.3973873152029</v>
      </c>
      <c r="G6364" s="4">
        <v>0</v>
      </c>
      <c r="H6364" s="4">
        <v>1.1102669896628901</v>
      </c>
      <c r="I6364" s="4">
        <v>225.100006103515</v>
      </c>
      <c r="J6364" s="4">
        <v>-252.99919877210499</v>
      </c>
      <c r="K6364" s="4">
        <v>0</v>
      </c>
      <c r="L6364" s="11">
        <f t="shared" si="397"/>
        <v>-37.002282728091387</v>
      </c>
      <c r="M6364" s="7">
        <f t="shared" si="398"/>
        <v>-37.002282728091558</v>
      </c>
      <c r="N6364" s="13">
        <f t="shared" si="399"/>
        <v>1.7053025658242404E-13</v>
      </c>
      <c r="O6364" s="12" t="str">
        <f t="shared" si="396"/>
        <v/>
      </c>
    </row>
    <row r="6365" spans="1:15" x14ac:dyDescent="0.25">
      <c r="A6365" s="16">
        <v>40718</v>
      </c>
      <c r="B6365" s="33" t="s">
        <v>32</v>
      </c>
      <c r="C6365" s="29">
        <v>405.844797323119</v>
      </c>
      <c r="D6365" s="4">
        <v>8077835.9790898301</v>
      </c>
      <c r="E6365" s="4">
        <v>9.2928634299088E-2</v>
      </c>
      <c r="F6365" s="4">
        <v>-8.2946565210952006</v>
      </c>
      <c r="G6365" s="4">
        <v>0</v>
      </c>
      <c r="H6365" s="4">
        <v>0.60588102386534903</v>
      </c>
      <c r="I6365" s="4">
        <v>222.89999389648401</v>
      </c>
      <c r="J6365" s="4">
        <v>-252.45656194320901</v>
      </c>
      <c r="K6365" s="4">
        <v>0</v>
      </c>
      <c r="L6365" s="11">
        <f t="shared" si="397"/>
        <v>-37.152414909655761</v>
      </c>
      <c r="M6365" s="7">
        <f t="shared" si="398"/>
        <v>-37.15241490965554</v>
      </c>
      <c r="N6365" s="13">
        <f t="shared" si="399"/>
        <v>2.2026824808563106E-13</v>
      </c>
      <c r="O6365" s="12" t="str">
        <f t="shared" si="396"/>
        <v/>
      </c>
    </row>
    <row r="6366" spans="1:15" x14ac:dyDescent="0.25">
      <c r="A6366" s="16">
        <v>40718</v>
      </c>
      <c r="B6366" s="33" t="s">
        <v>33</v>
      </c>
      <c r="C6366" s="29">
        <v>405.77475578062501</v>
      </c>
      <c r="D6366" s="4">
        <v>7947839.6081606802</v>
      </c>
      <c r="E6366" s="4">
        <v>0.21598622646169599</v>
      </c>
      <c r="F6366" s="4">
        <v>-6.51312153441497</v>
      </c>
      <c r="G6366" s="4">
        <v>0</v>
      </c>
      <c r="H6366" s="4">
        <v>1.5282064785400999</v>
      </c>
      <c r="I6366" s="4">
        <v>220.39999389648401</v>
      </c>
      <c r="J6366" s="4">
        <v>-251.74116810294399</v>
      </c>
      <c r="K6366" s="4">
        <v>0</v>
      </c>
      <c r="L6366" s="11">
        <f t="shared" si="397"/>
        <v>-36.110103035873152</v>
      </c>
      <c r="M6366" s="7">
        <f t="shared" si="398"/>
        <v>-36.110103035874978</v>
      </c>
      <c r="N6366" s="13">
        <f t="shared" si="399"/>
        <v>1.8260948309034575E-12</v>
      </c>
      <c r="O6366" s="12" t="str">
        <f t="shared" si="396"/>
        <v/>
      </c>
    </row>
    <row r="6367" spans="1:15" x14ac:dyDescent="0.25">
      <c r="A6367" s="16">
        <v>40718</v>
      </c>
      <c r="B6367" s="33" t="s">
        <v>34</v>
      </c>
      <c r="C6367" s="29">
        <v>405.71724600684797</v>
      </c>
      <c r="D6367" s="4">
        <v>7881652.2212885497</v>
      </c>
      <c r="E6367" s="4">
        <v>0.30988184517481898</v>
      </c>
      <c r="F6367" s="4">
        <v>-5.3633863630801404</v>
      </c>
      <c r="G6367" s="4">
        <v>0</v>
      </c>
      <c r="H6367" s="4">
        <v>2.3375765134428099</v>
      </c>
      <c r="I6367" s="4">
        <v>216</v>
      </c>
      <c r="J6367" s="4">
        <v>-258.61890433546802</v>
      </c>
      <c r="K6367" s="4">
        <v>26.949447097671701</v>
      </c>
      <c r="L6367" s="11">
        <f t="shared" si="397"/>
        <v>-18.385385242258828</v>
      </c>
      <c r="M6367" s="7">
        <f t="shared" si="398"/>
        <v>-18.385385242258458</v>
      </c>
      <c r="N6367" s="13">
        <f t="shared" si="399"/>
        <v>3.694822225952521E-13</v>
      </c>
      <c r="O6367" s="12" t="str">
        <f t="shared" si="396"/>
        <v/>
      </c>
    </row>
    <row r="6368" spans="1:15" x14ac:dyDescent="0.25">
      <c r="A6368" s="16">
        <v>40718</v>
      </c>
      <c r="B6368" s="33" t="s">
        <v>35</v>
      </c>
      <c r="C6368" s="29">
        <v>405.65931523335001</v>
      </c>
      <c r="D6368" s="4">
        <v>7942752.0847380096</v>
      </c>
      <c r="E6368" s="4">
        <v>-1.37074541675276E-2</v>
      </c>
      <c r="F6368" s="4">
        <v>-5.36433257296469</v>
      </c>
      <c r="G6368" s="4">
        <v>0</v>
      </c>
      <c r="H6368" s="4">
        <v>0.82658460259279798</v>
      </c>
      <c r="I6368" s="4">
        <v>216.19999694824199</v>
      </c>
      <c r="J6368" s="4">
        <v>-281.05064015435403</v>
      </c>
      <c r="K6368" s="4">
        <v>86.374282922167396</v>
      </c>
      <c r="L6368" s="11">
        <f t="shared" si="397"/>
        <v>16.97218429151593</v>
      </c>
      <c r="M6368" s="7">
        <f t="shared" si="398"/>
        <v>16.972184291516637</v>
      </c>
      <c r="N6368" s="13">
        <f t="shared" si="399"/>
        <v>7.0699002208129968E-13</v>
      </c>
      <c r="O6368" s="12" t="str">
        <f t="shared" si="396"/>
        <v/>
      </c>
    </row>
    <row r="6369" spans="1:15" x14ac:dyDescent="0.25">
      <c r="A6369" s="16">
        <v>40718</v>
      </c>
      <c r="B6369" s="33" t="s">
        <v>36</v>
      </c>
      <c r="C6369" s="29">
        <v>405.585537646945</v>
      </c>
      <c r="D6369" s="4">
        <v>8119500.6097385501</v>
      </c>
      <c r="E6369" s="4">
        <v>-0.23976335228430801</v>
      </c>
      <c r="F6369" s="4">
        <v>-6.8055738716960104</v>
      </c>
      <c r="G6369" s="4">
        <v>0</v>
      </c>
      <c r="H6369" s="4">
        <v>0.32242922511279998</v>
      </c>
      <c r="I6369" s="4">
        <v>218.19999694824199</v>
      </c>
      <c r="J6369" s="4">
        <v>-312.50115643442501</v>
      </c>
      <c r="K6369" s="4">
        <v>150.12087998520099</v>
      </c>
      <c r="L6369" s="11">
        <f t="shared" si="397"/>
        <v>49.096812500150435</v>
      </c>
      <c r="M6369" s="7">
        <f t="shared" si="398"/>
        <v>49.096812500150151</v>
      </c>
      <c r="N6369" s="13">
        <f t="shared" si="399"/>
        <v>2.8421709430404007E-13</v>
      </c>
      <c r="O6369" s="12" t="str">
        <f t="shared" si="396"/>
        <v/>
      </c>
    </row>
    <row r="6370" spans="1:15" x14ac:dyDescent="0.25">
      <c r="A6370" s="16">
        <v>40718</v>
      </c>
      <c r="B6370" s="33" t="s">
        <v>37</v>
      </c>
      <c r="C6370" s="29">
        <v>405.46332723935001</v>
      </c>
      <c r="D6370" s="4">
        <v>8514078.4515291806</v>
      </c>
      <c r="E6370" s="4">
        <v>-0.26458728784672803</v>
      </c>
      <c r="F6370" s="4">
        <v>-11.2888324771742</v>
      </c>
      <c r="G6370" s="4">
        <v>0</v>
      </c>
      <c r="H6370" s="4">
        <v>0.38423949643383398</v>
      </c>
      <c r="I6370" s="4">
        <v>222.19999694824199</v>
      </c>
      <c r="J6370" s="4">
        <v>-312.50115643442501</v>
      </c>
      <c r="K6370" s="4">
        <v>211.075295807722</v>
      </c>
      <c r="L6370" s="11">
        <f t="shared" si="397"/>
        <v>109.60495605295188</v>
      </c>
      <c r="M6370" s="7">
        <f t="shared" si="398"/>
        <v>109.60495605295291</v>
      </c>
      <c r="N6370" s="13">
        <f t="shared" si="399"/>
        <v>1.0373923942097463E-12</v>
      </c>
      <c r="O6370" s="12" t="str">
        <f t="shared" si="396"/>
        <v/>
      </c>
    </row>
    <row r="6371" spans="1:15" x14ac:dyDescent="0.25">
      <c r="A6371" s="16">
        <v>40718</v>
      </c>
      <c r="B6371" s="33" t="s">
        <v>38</v>
      </c>
      <c r="C6371" s="29">
        <v>405.22027404212201</v>
      </c>
      <c r="D6371" s="4">
        <v>9060557.8760653101</v>
      </c>
      <c r="E6371" s="4">
        <v>-0.55567632557466795</v>
      </c>
      <c r="F6371" s="4">
        <v>-22.4478685437468</v>
      </c>
      <c r="G6371" s="4">
        <v>0</v>
      </c>
      <c r="H6371" s="4">
        <v>0.72893951251317601</v>
      </c>
      <c r="I6371" s="4">
        <v>223.69999694824199</v>
      </c>
      <c r="J6371" s="4">
        <v>-312.50115643442501</v>
      </c>
      <c r="K6371" s="4">
        <v>262.87560499191801</v>
      </c>
      <c r="L6371" s="11">
        <f t="shared" si="397"/>
        <v>151.79984014892671</v>
      </c>
      <c r="M6371" s="7">
        <f t="shared" si="398"/>
        <v>151.79984014892486</v>
      </c>
      <c r="N6371" s="13">
        <f t="shared" si="399"/>
        <v>1.8474111129762605E-12</v>
      </c>
      <c r="O6371" s="12" t="str">
        <f t="shared" si="396"/>
        <v/>
      </c>
    </row>
    <row r="6372" spans="1:15" x14ac:dyDescent="0.25">
      <c r="A6372" s="16">
        <v>40718</v>
      </c>
      <c r="B6372" s="33" t="s">
        <v>39</v>
      </c>
      <c r="C6372" s="29">
        <v>404.73485347666502</v>
      </c>
      <c r="D6372" s="4">
        <v>9676580.1590662394</v>
      </c>
      <c r="E6372" s="4">
        <v>-2.8628262785248699</v>
      </c>
      <c r="F6372" s="4">
        <v>-44.626127452517203</v>
      </c>
      <c r="G6372" s="4">
        <v>0</v>
      </c>
      <c r="H6372" s="4">
        <v>3.5271455679249302</v>
      </c>
      <c r="I6372" s="4">
        <v>224.80000305175699</v>
      </c>
      <c r="J6372" s="4">
        <v>-312.50115643442501</v>
      </c>
      <c r="K6372" s="4">
        <v>302.78026237937502</v>
      </c>
      <c r="L6372" s="11">
        <f t="shared" si="397"/>
        <v>171.11730083358987</v>
      </c>
      <c r="M6372" s="7">
        <f t="shared" si="398"/>
        <v>171.11730083359146</v>
      </c>
      <c r="N6372" s="13">
        <f t="shared" si="399"/>
        <v>1.5916157281026244E-12</v>
      </c>
      <c r="O6372" s="12" t="str">
        <f t="shared" si="396"/>
        <v/>
      </c>
    </row>
    <row r="6373" spans="1:15" x14ac:dyDescent="0.25">
      <c r="A6373" s="16">
        <v>40718</v>
      </c>
      <c r="B6373" s="33" t="s">
        <v>40</v>
      </c>
      <c r="C6373" s="29">
        <v>403.85904916316002</v>
      </c>
      <c r="D6373" s="10">
        <v>10255786.0457427</v>
      </c>
      <c r="E6373" s="4">
        <v>-8.4041704142805003</v>
      </c>
      <c r="F6373" s="4">
        <v>-80.134132104468605</v>
      </c>
      <c r="G6373" s="4">
        <v>0</v>
      </c>
      <c r="H6373" s="4">
        <v>10.525764900376601</v>
      </c>
      <c r="I6373" s="4">
        <v>225.19999694824199</v>
      </c>
      <c r="J6373" s="4">
        <v>-312.50115643442501</v>
      </c>
      <c r="K6373" s="4">
        <v>326.20422118135599</v>
      </c>
      <c r="L6373" s="11">
        <f t="shared" si="397"/>
        <v>160.89052407680046</v>
      </c>
      <c r="M6373" s="7">
        <f t="shared" si="398"/>
        <v>160.89052407679458</v>
      </c>
      <c r="N6373" s="13">
        <f t="shared" si="399"/>
        <v>5.8832938520936295E-12</v>
      </c>
      <c r="O6373" s="12" t="str">
        <f t="shared" si="396"/>
        <v/>
      </c>
    </row>
    <row r="6374" spans="1:15" x14ac:dyDescent="0.25">
      <c r="A6374" s="16">
        <v>40718</v>
      </c>
      <c r="B6374" s="33" t="s">
        <v>41</v>
      </c>
      <c r="C6374" s="29">
        <v>402.491132419444</v>
      </c>
      <c r="D6374" s="10">
        <v>10724059.801571799</v>
      </c>
      <c r="E6374" s="4">
        <v>-10.7032094171845</v>
      </c>
      <c r="F6374" s="4">
        <v>-125.446442725054</v>
      </c>
      <c r="G6374" s="4">
        <v>0</v>
      </c>
      <c r="H6374" s="4">
        <v>13.9076518516046</v>
      </c>
      <c r="I6374" s="4">
        <v>231</v>
      </c>
      <c r="J6374" s="4">
        <v>-312.50115643442501</v>
      </c>
      <c r="K6374" s="4">
        <v>333.819200010938</v>
      </c>
      <c r="L6374" s="11">
        <f t="shared" si="397"/>
        <v>130.07604328587911</v>
      </c>
      <c r="M6374" s="7">
        <f t="shared" si="398"/>
        <v>130.076043285861</v>
      </c>
      <c r="N6374" s="13">
        <f t="shared" si="399"/>
        <v>1.8104628907167353E-11</v>
      </c>
      <c r="O6374" s="12" t="str">
        <f t="shared" si="396"/>
        <v/>
      </c>
    </row>
    <row r="6375" spans="1:15" x14ac:dyDescent="0.25">
      <c r="A6375" s="16">
        <v>40718</v>
      </c>
      <c r="B6375" s="33" t="s">
        <v>42</v>
      </c>
      <c r="C6375" s="29">
        <v>400.64830461232498</v>
      </c>
      <c r="D6375" s="10">
        <v>10997353.236258101</v>
      </c>
      <c r="E6375" s="4">
        <v>-11.144873402983899</v>
      </c>
      <c r="F6375" s="4">
        <v>-169.383989116159</v>
      </c>
      <c r="G6375" s="4">
        <v>0</v>
      </c>
      <c r="H6375" s="4">
        <v>14.6987390617212</v>
      </c>
      <c r="I6375" s="4">
        <v>231.80000305175699</v>
      </c>
      <c r="J6375" s="4">
        <v>-312.50115643442501</v>
      </c>
      <c r="K6375" s="4">
        <v>322.446119808486</v>
      </c>
      <c r="L6375" s="11">
        <f t="shared" si="397"/>
        <v>75.914842968396272</v>
      </c>
      <c r="M6375" s="7">
        <f t="shared" si="398"/>
        <v>75.91484296841702</v>
      </c>
      <c r="N6375" s="13">
        <f t="shared" si="399"/>
        <v>2.0747847884194925E-11</v>
      </c>
      <c r="O6375" s="12" t="str">
        <f t="shared" si="396"/>
        <v/>
      </c>
    </row>
    <row r="6376" spans="1:15" x14ac:dyDescent="0.25">
      <c r="A6376" s="16">
        <v>40718</v>
      </c>
      <c r="B6376" s="33" t="s">
        <v>43</v>
      </c>
      <c r="C6376" s="29">
        <v>398.50437715681602</v>
      </c>
      <c r="D6376" s="10">
        <v>11061213.5824547</v>
      </c>
      <c r="E6376" s="4">
        <v>-10.331342934057</v>
      </c>
      <c r="F6376" s="4">
        <v>-197.369622178295</v>
      </c>
      <c r="G6376" s="4">
        <v>0</v>
      </c>
      <c r="H6376" s="4">
        <v>15.094655865435101</v>
      </c>
      <c r="I6376" s="4">
        <v>231.600006103515</v>
      </c>
      <c r="J6376" s="4">
        <v>-312.50115643442501</v>
      </c>
      <c r="K6376" s="4">
        <v>291.246444632438</v>
      </c>
      <c r="L6376" s="11">
        <f t="shared" si="397"/>
        <v>17.738985054611078</v>
      </c>
      <c r="M6376" s="7">
        <f t="shared" si="398"/>
        <v>17.738985054610918</v>
      </c>
      <c r="N6376" s="13">
        <f t="shared" si="399"/>
        <v>1.5987211554602254E-13</v>
      </c>
      <c r="O6376" s="12" t="str">
        <f t="shared" si="396"/>
        <v/>
      </c>
    </row>
    <row r="6377" spans="1:15" x14ac:dyDescent="0.25">
      <c r="A6377" s="16">
        <v>40718</v>
      </c>
      <c r="B6377" s="33" t="s">
        <v>44</v>
      </c>
      <c r="C6377" s="29">
        <v>396.32180731692199</v>
      </c>
      <c r="D6377" s="10">
        <v>10934150.109379999</v>
      </c>
      <c r="E6377" s="4">
        <v>-8.9971822039369407</v>
      </c>
      <c r="F6377" s="4">
        <v>-201.10592557362</v>
      </c>
      <c r="G6377" s="4">
        <v>0</v>
      </c>
      <c r="H6377" s="4">
        <v>13.8364345376279</v>
      </c>
      <c r="I6377" s="4">
        <v>230.5</v>
      </c>
      <c r="J6377" s="4">
        <v>-312.50115643442501</v>
      </c>
      <c r="K6377" s="4">
        <v>242.97242048695099</v>
      </c>
      <c r="L6377" s="11">
        <f t="shared" si="397"/>
        <v>-35.295409187403067</v>
      </c>
      <c r="M6377" s="7">
        <f t="shared" si="398"/>
        <v>-35.295409187416858</v>
      </c>
      <c r="N6377" s="13">
        <f t="shared" si="399"/>
        <v>1.3791634501103545E-11</v>
      </c>
      <c r="O6377" s="12" t="str">
        <f t="shared" si="396"/>
        <v/>
      </c>
    </row>
    <row r="6378" spans="1:15" x14ac:dyDescent="0.25">
      <c r="A6378" s="16">
        <v>40718</v>
      </c>
      <c r="B6378" s="33" t="s">
        <v>45</v>
      </c>
      <c r="C6378" s="29">
        <v>394.33509438593398</v>
      </c>
      <c r="D6378" s="10">
        <v>10659991.710167</v>
      </c>
      <c r="E6378" s="4">
        <v>-10.7464157166724</v>
      </c>
      <c r="F6378" s="4">
        <v>-182.758497987434</v>
      </c>
      <c r="G6378" s="4">
        <v>0</v>
      </c>
      <c r="H6378" s="4">
        <v>14.6306165148196</v>
      </c>
      <c r="I6378" s="4">
        <v>231.600006103515</v>
      </c>
      <c r="J6378" s="4">
        <v>-312.50115643442501</v>
      </c>
      <c r="K6378" s="4">
        <v>183.62033662769099</v>
      </c>
      <c r="L6378" s="11">
        <f t="shared" si="397"/>
        <v>-76.15511089250586</v>
      </c>
      <c r="M6378" s="7">
        <f t="shared" si="398"/>
        <v>-76.155110892499792</v>
      </c>
      <c r="N6378" s="13">
        <f t="shared" si="399"/>
        <v>6.0680349633912556E-12</v>
      </c>
      <c r="O6378" s="12" t="str">
        <f t="shared" si="396"/>
        <v/>
      </c>
    </row>
    <row r="6379" spans="1:15" x14ac:dyDescent="0.25">
      <c r="A6379" s="16">
        <v>40718</v>
      </c>
      <c r="B6379" s="33" t="s">
        <v>46</v>
      </c>
      <c r="C6379" s="29">
        <v>392.704231753832</v>
      </c>
      <c r="D6379" s="10">
        <v>10244990.000546601</v>
      </c>
      <c r="E6379" s="4">
        <v>-24.9717341152238</v>
      </c>
      <c r="F6379" s="4">
        <v>-148.123415064868</v>
      </c>
      <c r="G6379" s="4">
        <v>0</v>
      </c>
      <c r="H6379" s="4">
        <v>32.364614207118002</v>
      </c>
      <c r="I6379" s="4">
        <v>228.100006103515</v>
      </c>
      <c r="J6379" s="4">
        <v>-312.50115643442501</v>
      </c>
      <c r="K6379" s="4">
        <v>109.85343263155301</v>
      </c>
      <c r="L6379" s="11">
        <f t="shared" si="397"/>
        <v>-115.27825267233081</v>
      </c>
      <c r="M6379" s="7">
        <f t="shared" si="398"/>
        <v>-115.27825267233317</v>
      </c>
      <c r="N6379" s="13">
        <f t="shared" si="399"/>
        <v>2.3590018827235326E-12</v>
      </c>
      <c r="O6379" s="12" t="str">
        <f t="shared" si="396"/>
        <v/>
      </c>
    </row>
    <row r="6380" spans="1:15" x14ac:dyDescent="0.25">
      <c r="A6380" s="16">
        <v>40718</v>
      </c>
      <c r="B6380" s="33" t="s">
        <v>47</v>
      </c>
      <c r="C6380" s="29">
        <v>391.50553510428699</v>
      </c>
      <c r="D6380" s="4">
        <v>9787956.4486474898</v>
      </c>
      <c r="E6380" s="4">
        <v>-20.190696996003599</v>
      </c>
      <c r="F6380" s="4">
        <v>-108.656162515335</v>
      </c>
      <c r="G6380" s="4">
        <v>0</v>
      </c>
      <c r="H6380" s="4">
        <v>49.914423669720698</v>
      </c>
      <c r="I6380" s="4">
        <v>225.80000305175699</v>
      </c>
      <c r="J6380" s="4">
        <v>-299.210833262309</v>
      </c>
      <c r="K6380" s="4">
        <v>25.389501635738998</v>
      </c>
      <c r="L6380" s="11">
        <f t="shared" si="397"/>
        <v>-126.95376441643093</v>
      </c>
      <c r="M6380" s="7">
        <f t="shared" si="398"/>
        <v>-126.95376441641969</v>
      </c>
      <c r="N6380" s="13">
        <f t="shared" si="399"/>
        <v>1.1240786079724785E-11</v>
      </c>
      <c r="O6380" s="12" t="str">
        <f t="shared" si="396"/>
        <v/>
      </c>
    </row>
    <row r="6381" spans="1:15" x14ac:dyDescent="0.25">
      <c r="A6381" s="16">
        <v>40718</v>
      </c>
      <c r="B6381" s="33" t="s">
        <v>48</v>
      </c>
      <c r="C6381" s="29">
        <v>390.65632106395401</v>
      </c>
      <c r="D6381" s="4">
        <v>9348107.1530402191</v>
      </c>
      <c r="E6381" s="4">
        <v>-27.323960510862602</v>
      </c>
      <c r="F6381" s="4">
        <v>-75.445413356284902</v>
      </c>
      <c r="G6381" s="4">
        <v>0</v>
      </c>
      <c r="H6381" s="4">
        <v>58.2324191880302</v>
      </c>
      <c r="I6381" s="4">
        <v>222.600006103515</v>
      </c>
      <c r="J6381" s="4">
        <v>-301.502819221251</v>
      </c>
      <c r="K6381" s="4">
        <v>1.2594079059449499</v>
      </c>
      <c r="L6381" s="11">
        <f t="shared" si="397"/>
        <v>-122.18035989090836</v>
      </c>
      <c r="M6381" s="7">
        <f t="shared" si="398"/>
        <v>-122.18035989090852</v>
      </c>
      <c r="N6381" s="13">
        <f t="shared" si="399"/>
        <v>1.5631940186722204E-13</v>
      </c>
      <c r="O6381" s="12" t="str">
        <f t="shared" si="396"/>
        <v/>
      </c>
    </row>
    <row r="6382" spans="1:15" x14ac:dyDescent="0.25">
      <c r="A6382" s="16">
        <v>40718</v>
      </c>
      <c r="B6382" s="33" t="s">
        <v>49</v>
      </c>
      <c r="C6382" s="29">
        <v>390.061614527698</v>
      </c>
      <c r="D6382" s="4">
        <v>9029451.6445572004</v>
      </c>
      <c r="E6382" s="4">
        <v>-16.552292066751299</v>
      </c>
      <c r="F6382" s="4">
        <v>-53.138682630161803</v>
      </c>
      <c r="G6382" s="4">
        <v>0</v>
      </c>
      <c r="H6382" s="4">
        <v>54.555823877449697</v>
      </c>
      <c r="I6382" s="4">
        <v>218.100006103515</v>
      </c>
      <c r="J6382" s="4">
        <v>-291.480274307115</v>
      </c>
      <c r="K6382" s="4">
        <v>0</v>
      </c>
      <c r="L6382" s="11">
        <f t="shared" si="397"/>
        <v>-88.515419023063401</v>
      </c>
      <c r="M6382" s="7">
        <f t="shared" si="398"/>
        <v>-88.515419023060758</v>
      </c>
      <c r="N6382" s="13">
        <f t="shared" si="399"/>
        <v>2.6432189770275727E-12</v>
      </c>
      <c r="O6382" s="12" t="str">
        <f t="shared" si="396"/>
        <v/>
      </c>
    </row>
    <row r="6383" spans="1:15" x14ac:dyDescent="0.25">
      <c r="A6383" s="16">
        <v>40718</v>
      </c>
      <c r="B6383" s="33" t="s">
        <v>50</v>
      </c>
      <c r="C6383" s="29">
        <v>389.63063760616802</v>
      </c>
      <c r="D6383" s="4">
        <v>8766736.7901980896</v>
      </c>
      <c r="E6383" s="4">
        <v>-4.3777784743984203</v>
      </c>
      <c r="F6383" s="4">
        <v>-39.405135577780001</v>
      </c>
      <c r="G6383" s="4">
        <v>0</v>
      </c>
      <c r="H6383" s="4">
        <v>28.499224079159799</v>
      </c>
      <c r="I6383" s="4">
        <v>221.600006103515</v>
      </c>
      <c r="J6383" s="4">
        <v>-279.292664563583</v>
      </c>
      <c r="K6383" s="4">
        <v>0</v>
      </c>
      <c r="L6383" s="11">
        <f t="shared" si="397"/>
        <v>-72.976348433086628</v>
      </c>
      <c r="M6383" s="7">
        <f t="shared" si="398"/>
        <v>-72.976348433086343</v>
      </c>
      <c r="N6383" s="13">
        <f t="shared" si="399"/>
        <v>2.8421709430404007E-13</v>
      </c>
      <c r="O6383" s="12" t="str">
        <f t="shared" si="396"/>
        <v/>
      </c>
    </row>
    <row r="6384" spans="1:15" x14ac:dyDescent="0.25">
      <c r="A6384" s="16">
        <v>40718</v>
      </c>
      <c r="B6384" s="33" t="s">
        <v>51</v>
      </c>
      <c r="C6384" s="29">
        <v>389.31159919156499</v>
      </c>
      <c r="D6384" s="4">
        <v>8525194.0249099005</v>
      </c>
      <c r="E6384" s="4">
        <v>-0.24150902528538201</v>
      </c>
      <c r="F6384" s="4">
        <v>-29.523121938695901</v>
      </c>
      <c r="G6384" s="4">
        <v>0</v>
      </c>
      <c r="H6384" s="4">
        <v>7.9649313515112201</v>
      </c>
      <c r="I6384" s="4">
        <v>219.5</v>
      </c>
      <c r="J6384" s="4">
        <v>-264.795512967582</v>
      </c>
      <c r="K6384" s="4">
        <v>0</v>
      </c>
      <c r="L6384" s="11">
        <f t="shared" si="397"/>
        <v>-67.095212580052078</v>
      </c>
      <c r="M6384" s="7">
        <f t="shared" si="398"/>
        <v>-67.095212580052518</v>
      </c>
      <c r="N6384" s="13">
        <f t="shared" si="399"/>
        <v>4.4053649617126212E-13</v>
      </c>
      <c r="O6384" s="12" t="str">
        <f t="shared" si="396"/>
        <v/>
      </c>
    </row>
    <row r="6385" spans="1:15" x14ac:dyDescent="0.25">
      <c r="A6385" s="16">
        <v>40718</v>
      </c>
      <c r="B6385" s="33" t="s">
        <v>52</v>
      </c>
      <c r="C6385" s="29">
        <v>389.07214620401197</v>
      </c>
      <c r="D6385" s="4">
        <v>8314615.6340496801</v>
      </c>
      <c r="E6385" s="4">
        <v>1.65479080008007E-2</v>
      </c>
      <c r="F6385" s="4">
        <v>-22.181720677226799</v>
      </c>
      <c r="G6385" s="4">
        <v>0</v>
      </c>
      <c r="H6385" s="4">
        <v>4.5371747659219697</v>
      </c>
      <c r="I6385" s="4">
        <v>215.100006103515</v>
      </c>
      <c r="J6385" s="4">
        <v>-255.96600556138301</v>
      </c>
      <c r="K6385" s="4">
        <v>0</v>
      </c>
      <c r="L6385" s="11">
        <f t="shared" si="397"/>
        <v>-58.493997461172029</v>
      </c>
      <c r="M6385" s="7">
        <f t="shared" si="398"/>
        <v>-58.493997461172341</v>
      </c>
      <c r="N6385" s="13">
        <f t="shared" si="399"/>
        <v>3.1263880373444408E-13</v>
      </c>
      <c r="O6385" s="12" t="str">
        <f t="shared" si="396"/>
        <v/>
      </c>
    </row>
    <row r="6386" spans="1:15" x14ac:dyDescent="0.25">
      <c r="A6386" s="16">
        <v>40719</v>
      </c>
      <c r="B6386" s="33" t="s">
        <v>29</v>
      </c>
      <c r="C6386" s="29">
        <v>388.889738751935</v>
      </c>
      <c r="D6386" s="4">
        <v>8134417.8322716001</v>
      </c>
      <c r="E6386" s="4">
        <v>0.10108760212236199</v>
      </c>
      <c r="F6386" s="4">
        <v>-16.9077120661969</v>
      </c>
      <c r="G6386" s="4">
        <v>0</v>
      </c>
      <c r="H6386" s="4">
        <v>5.7269260859669204</v>
      </c>
      <c r="I6386" s="4">
        <v>211.80000305175699</v>
      </c>
      <c r="J6386" s="4">
        <v>-250.77524961200399</v>
      </c>
      <c r="K6386" s="4">
        <v>0</v>
      </c>
      <c r="L6386" s="11">
        <f t="shared" si="397"/>
        <v>-50.054944938354623</v>
      </c>
      <c r="M6386" s="7">
        <f t="shared" si="398"/>
        <v>-50.05494493835554</v>
      </c>
      <c r="N6386" s="13">
        <f t="shared" si="399"/>
        <v>9.1660012913052924E-13</v>
      </c>
      <c r="O6386" s="12" t="str">
        <f t="shared" si="396"/>
        <v/>
      </c>
    </row>
    <row r="6387" spans="1:15" x14ac:dyDescent="0.25">
      <c r="A6387" s="16">
        <v>40719</v>
      </c>
      <c r="B6387" s="33" t="s">
        <v>30</v>
      </c>
      <c r="C6387" s="29">
        <v>388.74873319166898</v>
      </c>
      <c r="D6387" s="4">
        <v>7977163.1603426803</v>
      </c>
      <c r="E6387" s="4">
        <v>0.22159273813948199</v>
      </c>
      <c r="F6387" s="4">
        <v>-13.0869518039165</v>
      </c>
      <c r="G6387" s="4">
        <v>0</v>
      </c>
      <c r="H6387" s="4">
        <v>5.2616690118518399</v>
      </c>
      <c r="I6387" s="4">
        <v>209.89999389648401</v>
      </c>
      <c r="J6387" s="4">
        <v>-245.978157156148</v>
      </c>
      <c r="K6387" s="4">
        <v>0</v>
      </c>
      <c r="L6387" s="11">
        <f t="shared" si="397"/>
        <v>-43.681853313589187</v>
      </c>
      <c r="M6387" s="7">
        <f t="shared" si="398"/>
        <v>-43.681853313588846</v>
      </c>
      <c r="N6387" s="13">
        <f t="shared" si="399"/>
        <v>3.4106051316484809E-13</v>
      </c>
      <c r="O6387" s="12" t="str">
        <f t="shared" si="396"/>
        <v/>
      </c>
    </row>
    <row r="6388" spans="1:15" x14ac:dyDescent="0.25">
      <c r="A6388" s="16">
        <v>40719</v>
      </c>
      <c r="B6388" s="33" t="s">
        <v>31</v>
      </c>
      <c r="C6388" s="29">
        <v>388.64013504883002</v>
      </c>
      <c r="D6388" s="4">
        <v>7819940.3502596105</v>
      </c>
      <c r="E6388" s="4">
        <v>0.214926420430887</v>
      </c>
      <c r="F6388" s="4">
        <v>-10.084370833472899</v>
      </c>
      <c r="G6388" s="4">
        <v>0</v>
      </c>
      <c r="H6388" s="4">
        <v>3.4584134868773302</v>
      </c>
      <c r="I6388" s="4">
        <v>207.600006103515</v>
      </c>
      <c r="J6388" s="4">
        <v>-244.86197797820299</v>
      </c>
      <c r="K6388" s="4">
        <v>0</v>
      </c>
      <c r="L6388" s="11">
        <f t="shared" si="397"/>
        <v>-43.673002800852657</v>
      </c>
      <c r="M6388" s="7">
        <f t="shared" si="398"/>
        <v>-43.673002800852736</v>
      </c>
      <c r="N6388" s="13">
        <f t="shared" si="399"/>
        <v>7.815970093361102E-14</v>
      </c>
      <c r="O6388" s="12" t="str">
        <f t="shared" si="396"/>
        <v/>
      </c>
    </row>
    <row r="6389" spans="1:15" x14ac:dyDescent="0.25">
      <c r="A6389" s="16">
        <v>40719</v>
      </c>
      <c r="B6389" s="33" t="s">
        <v>32</v>
      </c>
      <c r="C6389" s="29">
        <v>388.55795709978503</v>
      </c>
      <c r="D6389" s="4">
        <v>7671934.3494472001</v>
      </c>
      <c r="E6389" s="4">
        <v>0.26351791450356499</v>
      </c>
      <c r="F6389" s="4">
        <v>-7.6428638435463698</v>
      </c>
      <c r="G6389" s="4">
        <v>0</v>
      </c>
      <c r="H6389" s="4">
        <v>3.3444032686061602</v>
      </c>
      <c r="I6389" s="4">
        <v>207</v>
      </c>
      <c r="J6389" s="4">
        <v>-244.077835343011</v>
      </c>
      <c r="K6389" s="4">
        <v>0</v>
      </c>
      <c r="L6389" s="11">
        <f t="shared" si="397"/>
        <v>-41.112778003447659</v>
      </c>
      <c r="M6389" s="7">
        <f t="shared" si="398"/>
        <v>-41.112778003447325</v>
      </c>
      <c r="N6389" s="13">
        <f t="shared" si="399"/>
        <v>3.3395508580724709E-13</v>
      </c>
      <c r="O6389" s="12" t="str">
        <f t="shared" si="396"/>
        <v/>
      </c>
    </row>
    <row r="6390" spans="1:15" x14ac:dyDescent="0.25">
      <c r="A6390" s="16">
        <v>40719</v>
      </c>
      <c r="B6390" s="33" t="s">
        <v>33</v>
      </c>
      <c r="C6390" s="29">
        <v>388.49652787829899</v>
      </c>
      <c r="D6390" s="4">
        <v>7535091.6014208198</v>
      </c>
      <c r="E6390" s="4">
        <v>0.52413546795114396</v>
      </c>
      <c r="F6390" s="4">
        <v>-5.7516132415405998</v>
      </c>
      <c r="G6390" s="4">
        <v>0</v>
      </c>
      <c r="H6390" s="4">
        <v>5.6134044967442298</v>
      </c>
      <c r="I6390" s="4">
        <v>205.600006103515</v>
      </c>
      <c r="J6390" s="4">
        <v>-243.997807278441</v>
      </c>
      <c r="K6390" s="4">
        <v>0</v>
      </c>
      <c r="L6390" s="11">
        <f t="shared" si="397"/>
        <v>-38.011874451771234</v>
      </c>
      <c r="M6390" s="7">
        <f t="shared" si="398"/>
        <v>-38.011874451772307</v>
      </c>
      <c r="N6390" s="13">
        <f t="shared" si="399"/>
        <v>1.0729195309977513E-12</v>
      </c>
      <c r="O6390" s="12" t="str">
        <f t="shared" si="396"/>
        <v/>
      </c>
    </row>
    <row r="6391" spans="1:15" x14ac:dyDescent="0.25">
      <c r="A6391" s="16">
        <v>40719</v>
      </c>
      <c r="B6391" s="33" t="s">
        <v>34</v>
      </c>
      <c r="C6391" s="29">
        <v>388.44722599506798</v>
      </c>
      <c r="D6391" s="4">
        <v>7468802.5222391598</v>
      </c>
      <c r="E6391" s="4">
        <v>0.36438983522603102</v>
      </c>
      <c r="F6391" s="4">
        <v>-4.6095209550267899</v>
      </c>
      <c r="G6391" s="4">
        <v>0</v>
      </c>
      <c r="H6391" s="4">
        <v>3.6858349945236899</v>
      </c>
      <c r="I6391" s="4">
        <v>204.5</v>
      </c>
      <c r="J6391" s="4">
        <v>-252.13607595651001</v>
      </c>
      <c r="K6391" s="4">
        <v>29.781738975770399</v>
      </c>
      <c r="L6391" s="11">
        <f t="shared" si="397"/>
        <v>-18.413633106016672</v>
      </c>
      <c r="M6391" s="7">
        <f t="shared" si="398"/>
        <v>-18.413633106016658</v>
      </c>
      <c r="N6391" s="13">
        <f t="shared" si="399"/>
        <v>1.4210854715202004E-14</v>
      </c>
      <c r="O6391" s="12" t="str">
        <f t="shared" si="396"/>
        <v/>
      </c>
    </row>
    <row r="6392" spans="1:15" x14ac:dyDescent="0.25">
      <c r="A6392" s="16">
        <v>40719</v>
      </c>
      <c r="B6392" s="33" t="s">
        <v>35</v>
      </c>
      <c r="C6392" s="29">
        <v>388.39686189574297</v>
      </c>
      <c r="D6392" s="4">
        <v>7540502.6968734898</v>
      </c>
      <c r="E6392" s="4">
        <v>-1.13906908760571E-2</v>
      </c>
      <c r="F6392" s="4">
        <v>-4.66372797735748</v>
      </c>
      <c r="G6392" s="4">
        <v>0</v>
      </c>
      <c r="H6392" s="4">
        <v>0.76926839018886195</v>
      </c>
      <c r="I6392" s="4">
        <v>204</v>
      </c>
      <c r="J6392" s="4">
        <v>-276.77088925040601</v>
      </c>
      <c r="K6392" s="4">
        <v>96.593454704654306</v>
      </c>
      <c r="L6392" s="11">
        <f t="shared" si="397"/>
        <v>19.91671517620361</v>
      </c>
      <c r="M6392" s="7">
        <f t="shared" si="398"/>
        <v>19.916715176202771</v>
      </c>
      <c r="N6392" s="13">
        <f t="shared" si="399"/>
        <v>8.3844042819691822E-13</v>
      </c>
      <c r="O6392" s="12" t="str">
        <f t="shared" si="396"/>
        <v/>
      </c>
    </row>
    <row r="6393" spans="1:15" x14ac:dyDescent="0.25">
      <c r="A6393" s="16">
        <v>40719</v>
      </c>
      <c r="B6393" s="33" t="s">
        <v>36</v>
      </c>
      <c r="C6393" s="29">
        <v>388.32841713705199</v>
      </c>
      <c r="D6393" s="4">
        <v>7742377.0361844897</v>
      </c>
      <c r="E6393" s="4">
        <v>-0.53845045478037901</v>
      </c>
      <c r="F6393" s="4">
        <v>-6.2764664718900898</v>
      </c>
      <c r="G6393" s="4">
        <v>0</v>
      </c>
      <c r="H6393" s="4">
        <v>0.549696186412577</v>
      </c>
      <c r="I6393" s="4">
        <v>206.30000305175699</v>
      </c>
      <c r="J6393" s="4">
        <v>-312.50115643442501</v>
      </c>
      <c r="K6393" s="4">
        <v>168.54257948708999</v>
      </c>
      <c r="L6393" s="11">
        <f t="shared" si="397"/>
        <v>56.076205364164082</v>
      </c>
      <c r="M6393" s="7">
        <f t="shared" si="398"/>
        <v>56.076205364166654</v>
      </c>
      <c r="N6393" s="13">
        <f t="shared" si="399"/>
        <v>2.5721647034515627E-12</v>
      </c>
      <c r="O6393" s="12" t="str">
        <f t="shared" si="396"/>
        <v/>
      </c>
    </row>
    <row r="6394" spans="1:15" x14ac:dyDescent="0.25">
      <c r="A6394" s="16">
        <v>40719</v>
      </c>
      <c r="B6394" s="33" t="s">
        <v>37</v>
      </c>
      <c r="C6394" s="29">
        <v>388.202863717414</v>
      </c>
      <c r="D6394" s="4">
        <v>8179034.7178597702</v>
      </c>
      <c r="E6394" s="4">
        <v>-1.6922373376149</v>
      </c>
      <c r="F6394" s="4">
        <v>-11.4305037001711</v>
      </c>
      <c r="G6394" s="4">
        <v>0</v>
      </c>
      <c r="H6394" s="4">
        <v>1.62940947334363</v>
      </c>
      <c r="I6394" s="4">
        <v>209.19999694824199</v>
      </c>
      <c r="J6394" s="4">
        <v>-312.50115643442501</v>
      </c>
      <c r="K6394" s="4">
        <v>236.088291515983</v>
      </c>
      <c r="L6394" s="11">
        <f t="shared" si="397"/>
        <v>121.29380046535761</v>
      </c>
      <c r="M6394" s="7">
        <f t="shared" si="398"/>
        <v>121.29380046535567</v>
      </c>
      <c r="N6394" s="13">
        <f t="shared" si="399"/>
        <v>1.9326762412674725E-12</v>
      </c>
      <c r="O6394" s="12" t="str">
        <f t="shared" si="396"/>
        <v/>
      </c>
    </row>
    <row r="6395" spans="1:15" x14ac:dyDescent="0.25">
      <c r="A6395" s="16">
        <v>40719</v>
      </c>
      <c r="B6395" s="33" t="s">
        <v>38</v>
      </c>
      <c r="C6395" s="29">
        <v>387.92893546862501</v>
      </c>
      <c r="D6395" s="4">
        <v>8789573.8850944694</v>
      </c>
      <c r="E6395" s="4">
        <v>-2.4028870322157898</v>
      </c>
      <c r="F6395" s="4">
        <v>-25.090379024884101</v>
      </c>
      <c r="G6395" s="4">
        <v>0</v>
      </c>
      <c r="H6395" s="4">
        <v>2.4849917839527502</v>
      </c>
      <c r="I6395" s="4">
        <v>215.39999389648401</v>
      </c>
      <c r="J6395" s="4">
        <v>-312.50115643442501</v>
      </c>
      <c r="K6395" s="4">
        <v>291.70364993183699</v>
      </c>
      <c r="L6395" s="11">
        <f t="shared" si="397"/>
        <v>169.59421312074883</v>
      </c>
      <c r="M6395" s="7">
        <f t="shared" si="398"/>
        <v>169.5942131207498</v>
      </c>
      <c r="N6395" s="13">
        <f t="shared" si="399"/>
        <v>9.6633812063373625E-13</v>
      </c>
      <c r="O6395" s="12" t="str">
        <f t="shared" si="396"/>
        <v/>
      </c>
    </row>
    <row r="6396" spans="1:15" x14ac:dyDescent="0.25">
      <c r="A6396" s="16">
        <v>40719</v>
      </c>
      <c r="B6396" s="33" t="s">
        <v>39</v>
      </c>
      <c r="C6396" s="29">
        <v>387.34611050394102</v>
      </c>
      <c r="D6396" s="4">
        <v>9462205.6752601508</v>
      </c>
      <c r="E6396" s="4">
        <v>-2.7015911883032802</v>
      </c>
      <c r="F6396" s="4">
        <v>-53.667361110785102</v>
      </c>
      <c r="G6396" s="4">
        <v>0</v>
      </c>
      <c r="H6396" s="4">
        <v>3.05510663288652</v>
      </c>
      <c r="I6396" s="4">
        <v>219.80000305175699</v>
      </c>
      <c r="J6396" s="4">
        <v>-312.50115643442501</v>
      </c>
      <c r="K6396" s="4">
        <v>332.857162983781</v>
      </c>
      <c r="L6396" s="11">
        <f t="shared" si="397"/>
        <v>186.8421639349111</v>
      </c>
      <c r="M6396" s="7">
        <f t="shared" si="398"/>
        <v>186.8421639349115</v>
      </c>
      <c r="N6396" s="13">
        <f t="shared" si="399"/>
        <v>3.979039320256561E-13</v>
      </c>
      <c r="O6396" s="12" t="str">
        <f t="shared" si="396"/>
        <v/>
      </c>
    </row>
    <row r="6397" spans="1:15" x14ac:dyDescent="0.25">
      <c r="A6397" s="16">
        <v>40719</v>
      </c>
      <c r="B6397" s="33" t="s">
        <v>40</v>
      </c>
      <c r="C6397" s="29">
        <v>386.261965417064</v>
      </c>
      <c r="D6397" s="10">
        <v>10072079.863602299</v>
      </c>
      <c r="E6397" s="4">
        <v>-5.0154727356983901</v>
      </c>
      <c r="F6397" s="4">
        <v>-99.830804780213995</v>
      </c>
      <c r="G6397" s="4">
        <v>0</v>
      </c>
      <c r="H6397" s="4">
        <v>5.8008532120653102</v>
      </c>
      <c r="I6397" s="4">
        <v>220.600006103515</v>
      </c>
      <c r="J6397" s="4">
        <v>-312.50115643442501</v>
      </c>
      <c r="K6397" s="4">
        <v>360.35607139646402</v>
      </c>
      <c r="L6397" s="11">
        <f t="shared" si="397"/>
        <v>169.40949676170692</v>
      </c>
      <c r="M6397" s="7">
        <f t="shared" si="398"/>
        <v>169.40949676170791</v>
      </c>
      <c r="N6397" s="13">
        <f t="shared" si="399"/>
        <v>9.9475983006414026E-13</v>
      </c>
      <c r="O6397" s="12" t="str">
        <f t="shared" si="396"/>
        <v/>
      </c>
    </row>
    <row r="6398" spans="1:15" x14ac:dyDescent="0.25">
      <c r="A6398" s="16">
        <v>40719</v>
      </c>
      <c r="B6398" s="33" t="s">
        <v>41</v>
      </c>
      <c r="C6398" s="29">
        <v>384.56052602140602</v>
      </c>
      <c r="D6398" s="10">
        <v>10523025.4832543</v>
      </c>
      <c r="E6398" s="4">
        <v>-7.09861595078217</v>
      </c>
      <c r="F6398" s="4">
        <v>-156.76372089167</v>
      </c>
      <c r="G6398" s="4">
        <v>0</v>
      </c>
      <c r="H6398" s="4">
        <v>8.3121208929904409</v>
      </c>
      <c r="I6398" s="4">
        <v>223.5</v>
      </c>
      <c r="J6398" s="4">
        <v>-312.50115643442501</v>
      </c>
      <c r="K6398" s="4">
        <v>369.81404450945701</v>
      </c>
      <c r="L6398" s="11">
        <f t="shared" si="397"/>
        <v>125.26267212557025</v>
      </c>
      <c r="M6398" s="7">
        <f t="shared" si="398"/>
        <v>125.26267212555588</v>
      </c>
      <c r="N6398" s="13">
        <f t="shared" si="399"/>
        <v>1.4367174117069226E-11</v>
      </c>
      <c r="O6398" s="12" t="str">
        <f t="shared" si="396"/>
        <v/>
      </c>
    </row>
    <row r="6399" spans="1:15" x14ac:dyDescent="0.25">
      <c r="A6399" s="16">
        <v>40719</v>
      </c>
      <c r="B6399" s="33" t="s">
        <v>42</v>
      </c>
      <c r="C6399" s="29">
        <v>382.32810539531403</v>
      </c>
      <c r="D6399" s="10">
        <v>10727567.060998701</v>
      </c>
      <c r="E6399" s="4">
        <v>-6.7550220572817796</v>
      </c>
      <c r="F6399" s="4">
        <v>-205.98726571576799</v>
      </c>
      <c r="G6399" s="4">
        <v>0</v>
      </c>
      <c r="H6399" s="4">
        <v>7.8318439213381996</v>
      </c>
      <c r="I6399" s="4">
        <v>227.89999389648401</v>
      </c>
      <c r="J6399" s="4">
        <v>-312.50115643442501</v>
      </c>
      <c r="K6399" s="4">
        <v>346.32871131865602</v>
      </c>
      <c r="L6399" s="11">
        <f t="shared" si="397"/>
        <v>56.817104929003449</v>
      </c>
      <c r="M6399" s="7">
        <f t="shared" si="398"/>
        <v>56.817104929000038</v>
      </c>
      <c r="N6399" s="13">
        <f t="shared" si="399"/>
        <v>3.4106051316484809E-12</v>
      </c>
      <c r="O6399" s="12" t="str">
        <f t="shared" si="396"/>
        <v/>
      </c>
    </row>
    <row r="6400" spans="1:15" x14ac:dyDescent="0.25">
      <c r="A6400" s="16">
        <v>40719</v>
      </c>
      <c r="B6400" s="33" t="s">
        <v>43</v>
      </c>
      <c r="C6400" s="29">
        <v>379.821103438656</v>
      </c>
      <c r="D6400" s="10">
        <v>10732773.7499556</v>
      </c>
      <c r="E6400" s="4">
        <v>-4.8864032592458999</v>
      </c>
      <c r="F6400" s="4">
        <v>-231.64073538865901</v>
      </c>
      <c r="G6400" s="4">
        <v>0</v>
      </c>
      <c r="H6400" s="4">
        <v>5.8723376733960402</v>
      </c>
      <c r="I6400" s="4">
        <v>228.5</v>
      </c>
      <c r="J6400" s="4">
        <v>-312.50115643442501</v>
      </c>
      <c r="K6400" s="4">
        <v>316.10225989694999</v>
      </c>
      <c r="L6400" s="11">
        <f t="shared" si="397"/>
        <v>1.4463024880161015</v>
      </c>
      <c r="M6400" s="7">
        <f t="shared" si="398"/>
        <v>1.4463024880276578</v>
      </c>
      <c r="N6400" s="13">
        <f t="shared" si="399"/>
        <v>1.1556311463323254E-11</v>
      </c>
      <c r="O6400" s="12" t="str">
        <f t="shared" si="396"/>
        <v/>
      </c>
    </row>
    <row r="6401" spans="1:15" x14ac:dyDescent="0.25">
      <c r="A6401" s="16">
        <v>40719</v>
      </c>
      <c r="B6401" s="33" t="s">
        <v>44</v>
      </c>
      <c r="C6401" s="29">
        <v>377.33467046677401</v>
      </c>
      <c r="D6401" s="10">
        <v>10558626.774537301</v>
      </c>
      <c r="E6401" s="4">
        <v>-6.5312365585632897</v>
      </c>
      <c r="F6401" s="4">
        <v>-229.54195935868</v>
      </c>
      <c r="G6401" s="4">
        <v>0</v>
      </c>
      <c r="H6401" s="4">
        <v>8.2734873603043901</v>
      </c>
      <c r="I6401" s="4">
        <v>228</v>
      </c>
      <c r="J6401" s="4">
        <v>-312.50115643442501</v>
      </c>
      <c r="K6401" s="4">
        <v>263.92670515295202</v>
      </c>
      <c r="L6401" s="11">
        <f t="shared" si="397"/>
        <v>-48.374159838411913</v>
      </c>
      <c r="M6401" s="7">
        <f t="shared" si="398"/>
        <v>-48.37415983841651</v>
      </c>
      <c r="N6401" s="13">
        <f t="shared" si="399"/>
        <v>4.5972115003678482E-12</v>
      </c>
      <c r="O6401" s="12" t="str">
        <f t="shared" si="396"/>
        <v/>
      </c>
    </row>
    <row r="6402" spans="1:15" x14ac:dyDescent="0.25">
      <c r="A6402" s="16">
        <v>40719</v>
      </c>
      <c r="B6402" s="33" t="s">
        <v>45</v>
      </c>
      <c r="C6402" s="29">
        <v>375.12607487619402</v>
      </c>
      <c r="D6402" s="10">
        <v>10249905.647940701</v>
      </c>
      <c r="E6402" s="4">
        <v>-8.7063836690505294</v>
      </c>
      <c r="F6402" s="4">
        <v>-203.55082496755901</v>
      </c>
      <c r="G6402" s="4">
        <v>0</v>
      </c>
      <c r="H6402" s="4">
        <v>11.071402420220799</v>
      </c>
      <c r="I6402" s="4">
        <v>227</v>
      </c>
      <c r="J6402" s="4">
        <v>-312.50115643442501</v>
      </c>
      <c r="K6402" s="4">
        <v>200.931094151764</v>
      </c>
      <c r="L6402" s="11">
        <f t="shared" si="397"/>
        <v>-85.755868499049711</v>
      </c>
      <c r="M6402" s="7">
        <f t="shared" si="398"/>
        <v>-85.755868499055509</v>
      </c>
      <c r="N6402" s="13">
        <f t="shared" si="399"/>
        <v>5.7980287238024175E-12</v>
      </c>
      <c r="O6402" s="12" t="str">
        <f t="shared" si="396"/>
        <v/>
      </c>
    </row>
    <row r="6403" spans="1:15" x14ac:dyDescent="0.25">
      <c r="A6403" s="16">
        <v>40719</v>
      </c>
      <c r="B6403" s="33" t="s">
        <v>46</v>
      </c>
      <c r="C6403" s="29">
        <v>373.369123285559</v>
      </c>
      <c r="D6403" s="4">
        <v>9813332.8164172806</v>
      </c>
      <c r="E6403" s="4">
        <v>-11.5886381609835</v>
      </c>
      <c r="F6403" s="4">
        <v>-161.37733140498901</v>
      </c>
      <c r="G6403" s="4">
        <v>0</v>
      </c>
      <c r="H6403" s="4">
        <v>14.5513588450975</v>
      </c>
      <c r="I6403" s="4">
        <v>229.600006103515</v>
      </c>
      <c r="J6403" s="4">
        <v>-312.50115643442501</v>
      </c>
      <c r="K6403" s="4">
        <v>120.04553007304401</v>
      </c>
      <c r="L6403" s="11">
        <f t="shared" si="397"/>
        <v>-121.27023097874101</v>
      </c>
      <c r="M6403" s="7">
        <f t="shared" si="398"/>
        <v>-121.27023097872785</v>
      </c>
      <c r="N6403" s="13">
        <f t="shared" si="399"/>
        <v>1.3159251466277055E-11</v>
      </c>
      <c r="O6403" s="12" t="str">
        <f t="shared" ref="O6403:O6466" si="400">IF(N6403&gt;1,1,"")</f>
        <v/>
      </c>
    </row>
    <row r="6404" spans="1:15" x14ac:dyDescent="0.25">
      <c r="A6404" s="16">
        <v>40719</v>
      </c>
      <c r="B6404" s="33" t="s">
        <v>47</v>
      </c>
      <c r="C6404" s="29">
        <v>372.11935910119098</v>
      </c>
      <c r="D6404" s="4">
        <v>9319319.7112850398</v>
      </c>
      <c r="E6404" s="4">
        <v>-8.8108635532516804</v>
      </c>
      <c r="F6404" s="4">
        <v>-114.72519501003799</v>
      </c>
      <c r="G6404" s="4">
        <v>0</v>
      </c>
      <c r="H6404" s="4">
        <v>27.4352421432299</v>
      </c>
      <c r="I6404" s="4">
        <v>227.600006103515</v>
      </c>
      <c r="J6404" s="4">
        <v>-296.66381454176002</v>
      </c>
      <c r="K6404" s="4">
        <v>27.938762321570199</v>
      </c>
      <c r="L6404" s="11">
        <f t="shared" ref="L6404:L6467" si="401">SUM(E6404:K6404)</f>
        <v>-137.22586253673458</v>
      </c>
      <c r="M6404" s="7">
        <f t="shared" ref="M6404:M6467" si="402">(D6404-D6403)/3600</f>
        <v>-137.22586253673356</v>
      </c>
      <c r="N6404" s="13">
        <f t="shared" ref="N6404:N6467" si="403">IF(C6404&gt;0,ABS(L6404-M6404),0)</f>
        <v>1.0231815394945443E-12</v>
      </c>
      <c r="O6404" s="12" t="str">
        <f t="shared" si="400"/>
        <v/>
      </c>
    </row>
    <row r="6405" spans="1:15" x14ac:dyDescent="0.25">
      <c r="A6405" s="16">
        <v>40719</v>
      </c>
      <c r="B6405" s="33" t="s">
        <v>48</v>
      </c>
      <c r="C6405" s="29">
        <v>371.28166114139901</v>
      </c>
      <c r="D6405" s="4">
        <v>8859819.1761397906</v>
      </c>
      <c r="E6405" s="4">
        <v>-11.016390509840599</v>
      </c>
      <c r="F6405" s="4">
        <v>-76.297322486647204</v>
      </c>
      <c r="G6405" s="4">
        <v>0</v>
      </c>
      <c r="H6405" s="4">
        <v>29.684656499404898</v>
      </c>
      <c r="I6405" s="4">
        <v>226.30000305175699</v>
      </c>
      <c r="J6405" s="4">
        <v>-297.78391830955201</v>
      </c>
      <c r="K6405" s="4">
        <v>1.4739342145304899</v>
      </c>
      <c r="L6405" s="11">
        <f t="shared" si="401"/>
        <v>-127.63903754034746</v>
      </c>
      <c r="M6405" s="7">
        <f t="shared" si="402"/>
        <v>-127.639037540347</v>
      </c>
      <c r="N6405" s="13">
        <f t="shared" si="403"/>
        <v>4.5474735088646412E-13</v>
      </c>
      <c r="O6405" s="12" t="str">
        <f t="shared" si="400"/>
        <v/>
      </c>
    </row>
    <row r="6406" spans="1:15" x14ac:dyDescent="0.25">
      <c r="A6406" s="16">
        <v>40719</v>
      </c>
      <c r="B6406" s="33" t="s">
        <v>49</v>
      </c>
      <c r="C6406" s="29">
        <v>370.72029582392702</v>
      </c>
      <c r="D6406" s="4">
        <v>8519494.9906799495</v>
      </c>
      <c r="E6406" s="4">
        <v>-4.5006584753184997</v>
      </c>
      <c r="F6406" s="4">
        <v>-51.468111452670797</v>
      </c>
      <c r="G6406" s="4">
        <v>0</v>
      </c>
      <c r="H6406" s="4">
        <v>22.410234550423301</v>
      </c>
      <c r="I6406" s="4">
        <v>224</v>
      </c>
      <c r="J6406" s="4">
        <v>-284.97596058349899</v>
      </c>
      <c r="K6406" s="4">
        <v>0</v>
      </c>
      <c r="L6406" s="11">
        <f t="shared" si="401"/>
        <v>-94.534495961064977</v>
      </c>
      <c r="M6406" s="7">
        <f t="shared" si="402"/>
        <v>-94.534495961066952</v>
      </c>
      <c r="N6406" s="13">
        <f t="shared" si="403"/>
        <v>1.9753088054130785E-12</v>
      </c>
      <c r="O6406" s="12" t="str">
        <f t="shared" si="400"/>
        <v/>
      </c>
    </row>
    <row r="6407" spans="1:15" x14ac:dyDescent="0.25">
      <c r="A6407" s="16">
        <v>40719</v>
      </c>
      <c r="B6407" s="33" t="s">
        <v>50</v>
      </c>
      <c r="C6407" s="29">
        <v>370.31656410488898</v>
      </c>
      <c r="D6407" s="4">
        <v>8265053.8223718498</v>
      </c>
      <c r="E6407" s="4">
        <v>-3.24624147047918</v>
      </c>
      <c r="F6407" s="4">
        <v>-37.0145909056221</v>
      </c>
      <c r="G6407" s="4">
        <v>0</v>
      </c>
      <c r="H6407" s="4">
        <v>24.521295946867301</v>
      </c>
      <c r="I6407" s="4">
        <v>223.19999694824199</v>
      </c>
      <c r="J6407" s="4">
        <v>-278.13856282681502</v>
      </c>
      <c r="K6407" s="4">
        <v>0</v>
      </c>
      <c r="L6407" s="11">
        <f t="shared" si="401"/>
        <v>-70.678102307806995</v>
      </c>
      <c r="M6407" s="7">
        <f t="shared" si="402"/>
        <v>-70.678102307805474</v>
      </c>
      <c r="N6407" s="13">
        <f t="shared" si="403"/>
        <v>1.5205614545266144E-12</v>
      </c>
      <c r="O6407" s="12" t="str">
        <f t="shared" si="400"/>
        <v/>
      </c>
    </row>
    <row r="6408" spans="1:15" x14ac:dyDescent="0.25">
      <c r="A6408" s="16">
        <v>40719</v>
      </c>
      <c r="B6408" s="33" t="s">
        <v>51</v>
      </c>
      <c r="C6408" s="29">
        <v>370.00945878057399</v>
      </c>
      <c r="D6408" s="4">
        <v>8064495.3727892404</v>
      </c>
      <c r="E6408" s="4">
        <v>-4.0993669361868701</v>
      </c>
      <c r="F6408" s="4">
        <v>-27.9640653990466</v>
      </c>
      <c r="G6408" s="4">
        <v>0</v>
      </c>
      <c r="H6408" s="4">
        <v>31.726121602492601</v>
      </c>
      <c r="I6408" s="4">
        <v>220.69999694824199</v>
      </c>
      <c r="J6408" s="4">
        <v>-276.073366655114</v>
      </c>
      <c r="K6408" s="4">
        <v>0</v>
      </c>
      <c r="L6408" s="11">
        <f t="shared" si="401"/>
        <v>-55.710680439612872</v>
      </c>
      <c r="M6408" s="7">
        <f t="shared" si="402"/>
        <v>-55.710680439613711</v>
      </c>
      <c r="N6408" s="13">
        <f t="shared" si="403"/>
        <v>8.3844042819691822E-13</v>
      </c>
      <c r="O6408" s="12" t="str">
        <f t="shared" si="400"/>
        <v/>
      </c>
    </row>
    <row r="6409" spans="1:15" x14ac:dyDescent="0.25">
      <c r="A6409" s="16">
        <v>40719</v>
      </c>
      <c r="B6409" s="33" t="s">
        <v>52</v>
      </c>
      <c r="C6409" s="29">
        <v>369.76389705645101</v>
      </c>
      <c r="D6409" s="4">
        <v>7906531.9429252604</v>
      </c>
      <c r="E6409" s="4">
        <v>-6.4594954042813999</v>
      </c>
      <c r="F6409" s="4">
        <v>-21.985889806883101</v>
      </c>
      <c r="G6409" s="4">
        <v>0</v>
      </c>
      <c r="H6409" s="4">
        <v>43.987040655939801</v>
      </c>
      <c r="I6409" s="4">
        <v>217.5</v>
      </c>
      <c r="J6409" s="4">
        <v>-276.92038596254702</v>
      </c>
      <c r="K6409" s="4">
        <v>0</v>
      </c>
      <c r="L6409" s="11">
        <f t="shared" si="401"/>
        <v>-43.878730517771714</v>
      </c>
      <c r="M6409" s="7">
        <f t="shared" si="402"/>
        <v>-43.878730517772233</v>
      </c>
      <c r="N6409" s="13">
        <f t="shared" si="403"/>
        <v>5.1869619710487314E-13</v>
      </c>
      <c r="O6409" s="12" t="str">
        <f t="shared" si="400"/>
        <v/>
      </c>
    </row>
    <row r="6410" spans="1:15" x14ac:dyDescent="0.25">
      <c r="A6410" s="16">
        <v>40720</v>
      </c>
      <c r="B6410" s="33" t="s">
        <v>29</v>
      </c>
      <c r="C6410" s="29">
        <v>369.56307684860502</v>
      </c>
      <c r="D6410" s="4">
        <v>7775168.7824711604</v>
      </c>
      <c r="E6410" s="4">
        <v>-6.4504779239544296</v>
      </c>
      <c r="F6410" s="4">
        <v>-17.842692619782401</v>
      </c>
      <c r="G6410" s="4">
        <v>0</v>
      </c>
      <c r="H6410" s="4">
        <v>51.209726744957102</v>
      </c>
      <c r="I6410" s="4">
        <v>212.69999694824199</v>
      </c>
      <c r="J6410" s="4">
        <v>-276.10631994226901</v>
      </c>
      <c r="K6410" s="4">
        <v>0</v>
      </c>
      <c r="L6410" s="11">
        <f t="shared" si="401"/>
        <v>-36.489766792806762</v>
      </c>
      <c r="M6410" s="7">
        <f t="shared" si="402"/>
        <v>-36.489766792805554</v>
      </c>
      <c r="N6410" s="13">
        <f t="shared" si="403"/>
        <v>1.2079226507921703E-12</v>
      </c>
      <c r="O6410" s="12" t="str">
        <f t="shared" si="400"/>
        <v/>
      </c>
    </row>
    <row r="6411" spans="1:15" x14ac:dyDescent="0.25">
      <c r="A6411" s="16">
        <v>40720</v>
      </c>
      <c r="B6411" s="33" t="s">
        <v>30</v>
      </c>
      <c r="C6411" s="29">
        <v>369.39233710667497</v>
      </c>
      <c r="D6411" s="4">
        <v>7667451.4374226499</v>
      </c>
      <c r="E6411" s="4">
        <v>-8.2495835486567692</v>
      </c>
      <c r="F6411" s="4">
        <v>-14.844819632237501</v>
      </c>
      <c r="G6411" s="4">
        <v>0</v>
      </c>
      <c r="H6411" s="4">
        <v>61.432965237005497</v>
      </c>
      <c r="I6411" s="4">
        <v>209.39999389648401</v>
      </c>
      <c r="J6411" s="4">
        <v>-277.66004068829</v>
      </c>
      <c r="K6411" s="4">
        <v>0</v>
      </c>
      <c r="L6411" s="11">
        <f t="shared" si="401"/>
        <v>-29.921484735694776</v>
      </c>
      <c r="M6411" s="7">
        <f t="shared" si="402"/>
        <v>-29.921484735697351</v>
      </c>
      <c r="N6411" s="13">
        <f t="shared" si="403"/>
        <v>2.5757174171303632E-12</v>
      </c>
      <c r="O6411" s="12" t="str">
        <f t="shared" si="400"/>
        <v/>
      </c>
    </row>
    <row r="6412" spans="1:15" x14ac:dyDescent="0.25">
      <c r="A6412" s="16">
        <v>40720</v>
      </c>
      <c r="B6412" s="33" t="s">
        <v>31</v>
      </c>
      <c r="C6412" s="29">
        <v>369.26414561048</v>
      </c>
      <c r="D6412" s="4">
        <v>7504547.8031045496</v>
      </c>
      <c r="E6412" s="4">
        <v>-0.15313995128864599</v>
      </c>
      <c r="F6412" s="4">
        <v>-11.8559644151795</v>
      </c>
      <c r="G6412" s="4">
        <v>0</v>
      </c>
      <c r="H6412" s="4">
        <v>26.761724436111301</v>
      </c>
      <c r="I6412" s="4">
        <v>209.69999694824199</v>
      </c>
      <c r="J6412" s="4">
        <v>-269.703626550693</v>
      </c>
      <c r="K6412" s="4">
        <v>0</v>
      </c>
      <c r="L6412" s="11">
        <f t="shared" si="401"/>
        <v>-45.251009532807871</v>
      </c>
      <c r="M6412" s="7">
        <f t="shared" si="402"/>
        <v>-45.251009532805632</v>
      </c>
      <c r="N6412" s="13">
        <f t="shared" si="403"/>
        <v>2.2382096176443156E-12</v>
      </c>
      <c r="O6412" s="12" t="str">
        <f t="shared" si="400"/>
        <v/>
      </c>
    </row>
    <row r="6413" spans="1:15" x14ac:dyDescent="0.25">
      <c r="A6413" s="16">
        <v>40720</v>
      </c>
      <c r="B6413" s="33" t="s">
        <v>32</v>
      </c>
      <c r="C6413" s="29">
        <v>369.17158936017</v>
      </c>
      <c r="D6413" s="4">
        <v>7324860.1516872197</v>
      </c>
      <c r="E6413" s="4">
        <v>0.74059834614443898</v>
      </c>
      <c r="F6413" s="4">
        <v>-8.66027804396421</v>
      </c>
      <c r="G6413" s="4">
        <v>0</v>
      </c>
      <c r="H6413" s="4">
        <v>7.7096050543388701</v>
      </c>
      <c r="I6413" s="4">
        <v>210.100006103515</v>
      </c>
      <c r="J6413" s="4">
        <v>-259.80316796484698</v>
      </c>
      <c r="K6413" s="4">
        <v>0</v>
      </c>
      <c r="L6413" s="11">
        <f t="shared" si="401"/>
        <v>-49.913236504812886</v>
      </c>
      <c r="M6413" s="7">
        <f t="shared" si="402"/>
        <v>-49.913236504813867</v>
      </c>
      <c r="N6413" s="13">
        <f t="shared" si="403"/>
        <v>9.8054897534893826E-13</v>
      </c>
      <c r="O6413" s="12" t="str">
        <f t="shared" si="400"/>
        <v/>
      </c>
    </row>
    <row r="6414" spans="1:15" x14ac:dyDescent="0.25">
      <c r="A6414" s="16">
        <v>40720</v>
      </c>
      <c r="B6414" s="33" t="s">
        <v>33</v>
      </c>
      <c r="C6414" s="29">
        <v>369.10598764010302</v>
      </c>
      <c r="D6414" s="4">
        <v>7180732.4281856501</v>
      </c>
      <c r="E6414" s="4">
        <v>1.22182850794414</v>
      </c>
      <c r="F6414" s="4">
        <v>-6.2201429422930703</v>
      </c>
      <c r="G6414" s="4">
        <v>0</v>
      </c>
      <c r="H6414" s="4">
        <v>11.938063024781901</v>
      </c>
      <c r="I6414" s="4">
        <v>208.5</v>
      </c>
      <c r="J6414" s="4">
        <v>-255.475227340868</v>
      </c>
      <c r="K6414" s="4">
        <v>0</v>
      </c>
      <c r="L6414" s="11">
        <f t="shared" si="401"/>
        <v>-40.035478750435033</v>
      </c>
      <c r="M6414" s="7">
        <f t="shared" si="402"/>
        <v>-40.035478750435999</v>
      </c>
      <c r="N6414" s="13">
        <f t="shared" si="403"/>
        <v>9.6633812063373625E-13</v>
      </c>
      <c r="O6414" s="12" t="str">
        <f t="shared" si="400"/>
        <v/>
      </c>
    </row>
    <row r="6415" spans="1:15" x14ac:dyDescent="0.25">
      <c r="A6415" s="16">
        <v>40720</v>
      </c>
      <c r="B6415" s="33" t="s">
        <v>34</v>
      </c>
      <c r="C6415" s="29">
        <v>369.05344369629802</v>
      </c>
      <c r="D6415" s="4">
        <v>7121525.37779734</v>
      </c>
      <c r="E6415" s="4">
        <v>0.695951564236855</v>
      </c>
      <c r="F6415" s="4">
        <v>-4.9488170366797197</v>
      </c>
      <c r="G6415" s="4">
        <v>0</v>
      </c>
      <c r="H6415" s="4">
        <v>14.000557864905</v>
      </c>
      <c r="I6415" s="4">
        <v>203.30000305175699</v>
      </c>
      <c r="J6415" s="4">
        <v>-262.22688699355803</v>
      </c>
      <c r="K6415" s="4">
        <v>32.732788663695999</v>
      </c>
      <c r="L6415" s="11">
        <f t="shared" si="401"/>
        <v>-16.446402885642897</v>
      </c>
      <c r="M6415" s="7">
        <f t="shared" si="402"/>
        <v>-16.446402885641696</v>
      </c>
      <c r="N6415" s="13">
        <f t="shared" si="403"/>
        <v>1.2008172234345693E-12</v>
      </c>
      <c r="O6415" s="12" t="str">
        <f t="shared" si="400"/>
        <v/>
      </c>
    </row>
    <row r="6416" spans="1:15" x14ac:dyDescent="0.25">
      <c r="A6416" s="16">
        <v>40720</v>
      </c>
      <c r="B6416" s="33" t="s">
        <v>35</v>
      </c>
      <c r="C6416" s="29">
        <v>368.99854829770698</v>
      </c>
      <c r="D6416" s="4">
        <v>7191691.1468562596</v>
      </c>
      <c r="E6416" s="4">
        <v>-0.35788807412974399</v>
      </c>
      <c r="F6416" s="4">
        <v>-5.0426912610836796</v>
      </c>
      <c r="G6416" s="4">
        <v>0</v>
      </c>
      <c r="H6416" s="4">
        <v>2.4496126039860702</v>
      </c>
      <c r="I6416" s="4">
        <v>203.30000305175699</v>
      </c>
      <c r="J6416" s="4">
        <v>-284.95713693481201</v>
      </c>
      <c r="K6416" s="4">
        <v>104.09859201953699</v>
      </c>
      <c r="L6416" s="11">
        <f t="shared" si="401"/>
        <v>19.49049140525463</v>
      </c>
      <c r="M6416" s="7">
        <f t="shared" si="402"/>
        <v>19.490491405255419</v>
      </c>
      <c r="N6416" s="13">
        <f t="shared" si="403"/>
        <v>7.8870243669371121E-13</v>
      </c>
      <c r="O6416" s="12" t="str">
        <f t="shared" si="400"/>
        <v/>
      </c>
    </row>
    <row r="6417" spans="1:15" x14ac:dyDescent="0.25">
      <c r="A6417" s="16">
        <v>40720</v>
      </c>
      <c r="B6417" s="33" t="s">
        <v>36</v>
      </c>
      <c r="C6417" s="29">
        <v>368.92075066962701</v>
      </c>
      <c r="D6417" s="4">
        <v>7439759.7261275603</v>
      </c>
      <c r="E6417" s="4">
        <v>-0.26049011076057199</v>
      </c>
      <c r="F6417" s="4">
        <v>-7.1754988817807304</v>
      </c>
      <c r="G6417" s="4">
        <v>0</v>
      </c>
      <c r="H6417" s="4">
        <v>0.288979649434914</v>
      </c>
      <c r="I6417" s="4">
        <v>207.100006103515</v>
      </c>
      <c r="J6417" s="4">
        <v>-312.50115643442501</v>
      </c>
      <c r="K6417" s="4">
        <v>181.45609836048899</v>
      </c>
      <c r="L6417" s="11">
        <f t="shared" si="401"/>
        <v>68.90793868647259</v>
      </c>
      <c r="M6417" s="7">
        <f t="shared" si="402"/>
        <v>68.90793868647242</v>
      </c>
      <c r="N6417" s="13">
        <f t="shared" si="403"/>
        <v>1.7053025658242404E-13</v>
      </c>
      <c r="O6417" s="12" t="str">
        <f t="shared" si="400"/>
        <v/>
      </c>
    </row>
    <row r="6418" spans="1:15" x14ac:dyDescent="0.25">
      <c r="A6418" s="16">
        <v>40720</v>
      </c>
      <c r="B6418" s="33" t="s">
        <v>37</v>
      </c>
      <c r="C6418" s="29">
        <v>368.76519927426699</v>
      </c>
      <c r="D6418" s="4">
        <v>7928631.1924529802</v>
      </c>
      <c r="E6418" s="4">
        <v>-0.86289477772186796</v>
      </c>
      <c r="F6418" s="4">
        <v>-14.306704419376</v>
      </c>
      <c r="G6418" s="4">
        <v>0</v>
      </c>
      <c r="H6418" s="4">
        <v>0.88843993819577805</v>
      </c>
      <c r="I6418" s="4">
        <v>206.30000305175699</v>
      </c>
      <c r="J6418" s="4">
        <v>-312.50115643442501</v>
      </c>
      <c r="K6418" s="4">
        <v>256.27994217640901</v>
      </c>
      <c r="L6418" s="11">
        <f t="shared" si="401"/>
        <v>135.7976295348389</v>
      </c>
      <c r="M6418" s="7">
        <f t="shared" si="402"/>
        <v>135.79762953483888</v>
      </c>
      <c r="N6418" s="13">
        <f t="shared" si="403"/>
        <v>2.8421709430404007E-14</v>
      </c>
      <c r="O6418" s="12" t="str">
        <f t="shared" si="400"/>
        <v/>
      </c>
    </row>
    <row r="6419" spans="1:15" x14ac:dyDescent="0.25">
      <c r="A6419" s="16">
        <v>40720</v>
      </c>
      <c r="B6419" s="33" t="s">
        <v>38</v>
      </c>
      <c r="C6419" s="29">
        <v>368.40967062082598</v>
      </c>
      <c r="D6419" s="4">
        <v>8563759.5228549708</v>
      </c>
      <c r="E6419" s="4">
        <v>-1.6733457247739201</v>
      </c>
      <c r="F6419" s="4">
        <v>-32.734607068939603</v>
      </c>
      <c r="G6419" s="4">
        <v>0</v>
      </c>
      <c r="H6419" s="4">
        <v>1.51036283587263</v>
      </c>
      <c r="I6419" s="4">
        <v>201.39999389648401</v>
      </c>
      <c r="J6419" s="4">
        <v>-312.50115643442501</v>
      </c>
      <c r="K6419" s="4">
        <v>320.423288718555</v>
      </c>
      <c r="L6419" s="11">
        <f t="shared" si="401"/>
        <v>176.4245362227731</v>
      </c>
      <c r="M6419" s="7">
        <f t="shared" si="402"/>
        <v>176.42453622277515</v>
      </c>
      <c r="N6419" s="13">
        <f t="shared" si="403"/>
        <v>2.0463630789890885E-12</v>
      </c>
      <c r="O6419" s="12" t="str">
        <f t="shared" si="400"/>
        <v/>
      </c>
    </row>
    <row r="6420" spans="1:15" x14ac:dyDescent="0.25">
      <c r="A6420" s="16">
        <v>40720</v>
      </c>
      <c r="B6420" s="33" t="s">
        <v>39</v>
      </c>
      <c r="C6420" s="29">
        <v>367.64773673549399</v>
      </c>
      <c r="D6420" s="4">
        <v>9236602.2461457606</v>
      </c>
      <c r="E6420" s="4">
        <v>-7.0206705184468703</v>
      </c>
      <c r="F6420" s="4">
        <v>-69.749460112405302</v>
      </c>
      <c r="G6420" s="4">
        <v>0</v>
      </c>
      <c r="H6420" s="4">
        <v>5.99619357774269</v>
      </c>
      <c r="I6420" s="4">
        <v>202.39999389648401</v>
      </c>
      <c r="J6420" s="4">
        <v>-312.50115643442501</v>
      </c>
      <c r="K6420" s="4">
        <v>367.775856060715</v>
      </c>
      <c r="L6420" s="11">
        <f t="shared" si="401"/>
        <v>186.90075646966449</v>
      </c>
      <c r="M6420" s="7">
        <f t="shared" si="402"/>
        <v>186.90075646966386</v>
      </c>
      <c r="N6420" s="13">
        <f t="shared" si="403"/>
        <v>6.2527760746888816E-13</v>
      </c>
      <c r="O6420" s="12" t="str">
        <f t="shared" si="400"/>
        <v/>
      </c>
    </row>
    <row r="6421" spans="1:15" x14ac:dyDescent="0.25">
      <c r="A6421" s="16">
        <v>40720</v>
      </c>
      <c r="B6421" s="33" t="s">
        <v>40</v>
      </c>
      <c r="C6421" s="29">
        <v>366.25388691133003</v>
      </c>
      <c r="D6421" s="4">
        <v>9821882.7203758601</v>
      </c>
      <c r="E6421" s="4">
        <v>-15.711030795757001</v>
      </c>
      <c r="F6421" s="4">
        <v>-127.259307407634</v>
      </c>
      <c r="G6421" s="4">
        <v>0</v>
      </c>
      <c r="H6421" s="4">
        <v>14.3068395111684</v>
      </c>
      <c r="I6421" s="4">
        <v>210.5</v>
      </c>
      <c r="J6421" s="4">
        <v>-312.50115643442501</v>
      </c>
      <c r="K6421" s="4">
        <v>393.24256463500899</v>
      </c>
      <c r="L6421" s="11">
        <f t="shared" si="401"/>
        <v>162.57790950836136</v>
      </c>
      <c r="M6421" s="7">
        <f t="shared" si="402"/>
        <v>162.57790950836096</v>
      </c>
      <c r="N6421" s="13">
        <f t="shared" si="403"/>
        <v>3.979039320256561E-13</v>
      </c>
      <c r="O6421" s="12" t="str">
        <f t="shared" si="400"/>
        <v/>
      </c>
    </row>
    <row r="6422" spans="1:15" x14ac:dyDescent="0.25">
      <c r="A6422" s="16">
        <v>40720</v>
      </c>
      <c r="B6422" s="33" t="s">
        <v>41</v>
      </c>
      <c r="C6422" s="29">
        <v>364.13861363450701</v>
      </c>
      <c r="D6422" s="10">
        <v>10226130.450411599</v>
      </c>
      <c r="E6422" s="4">
        <v>-10.4490315997629</v>
      </c>
      <c r="F6422" s="4">
        <v>-194.70162839756199</v>
      </c>
      <c r="G6422" s="4">
        <v>0</v>
      </c>
      <c r="H6422" s="4">
        <v>11.140703430296901</v>
      </c>
      <c r="I6422" s="4">
        <v>217.600006103515</v>
      </c>
      <c r="J6422" s="4">
        <v>-312.50115643442501</v>
      </c>
      <c r="K6422" s="4">
        <v>401.20214301898898</v>
      </c>
      <c r="L6422" s="11">
        <f t="shared" si="401"/>
        <v>112.29103612105098</v>
      </c>
      <c r="M6422" s="7">
        <f t="shared" si="402"/>
        <v>112.29103612103862</v>
      </c>
      <c r="N6422" s="13">
        <f t="shared" si="403"/>
        <v>1.2363443602225743E-11</v>
      </c>
      <c r="O6422" s="12" t="str">
        <f t="shared" si="400"/>
        <v/>
      </c>
    </row>
    <row r="6423" spans="1:15" x14ac:dyDescent="0.25">
      <c r="A6423" s="16">
        <v>40720</v>
      </c>
      <c r="B6423" s="33" t="s">
        <v>42</v>
      </c>
      <c r="C6423" s="29">
        <v>361.40995631881498</v>
      </c>
      <c r="D6423" s="10">
        <v>10395908.2074067</v>
      </c>
      <c r="E6423" s="4">
        <v>-15.5877982185525</v>
      </c>
      <c r="F6423" s="4">
        <v>-250.91281504436401</v>
      </c>
      <c r="G6423" s="4">
        <v>0</v>
      </c>
      <c r="H6423" s="4">
        <v>17.698460761897</v>
      </c>
      <c r="I6423" s="4">
        <v>223</v>
      </c>
      <c r="J6423" s="4">
        <v>-312.50115643442501</v>
      </c>
      <c r="K6423" s="4">
        <v>385.46379698963898</v>
      </c>
      <c r="L6423" s="11">
        <f t="shared" si="401"/>
        <v>47.160488054194445</v>
      </c>
      <c r="M6423" s="7">
        <f t="shared" si="402"/>
        <v>47.160488054194595</v>
      </c>
      <c r="N6423" s="13">
        <f t="shared" si="403"/>
        <v>1.4921397450962104E-13</v>
      </c>
      <c r="O6423" s="12" t="str">
        <f t="shared" si="400"/>
        <v/>
      </c>
    </row>
    <row r="6424" spans="1:15" x14ac:dyDescent="0.25">
      <c r="A6424" s="16">
        <v>40720</v>
      </c>
      <c r="B6424" s="33" t="s">
        <v>43</v>
      </c>
      <c r="C6424" s="29">
        <v>358.40829547444002</v>
      </c>
      <c r="D6424" s="10">
        <v>10330797.7932523</v>
      </c>
      <c r="E6424" s="4">
        <v>-25.0236228864715</v>
      </c>
      <c r="F6424" s="4">
        <v>-275.09002435867097</v>
      </c>
      <c r="G6424" s="4">
        <v>0</v>
      </c>
      <c r="H6424" s="4">
        <v>25.570892435904799</v>
      </c>
      <c r="I6424" s="4">
        <v>219.600006103515</v>
      </c>
      <c r="J6424" s="4">
        <v>-312.50115643442501</v>
      </c>
      <c r="K6424" s="4">
        <v>349.35767898614398</v>
      </c>
      <c r="L6424" s="11">
        <f t="shared" si="401"/>
        <v>-18.086226154003725</v>
      </c>
      <c r="M6424" s="7">
        <f t="shared" si="402"/>
        <v>-18.086226153999775</v>
      </c>
      <c r="N6424" s="13">
        <f t="shared" si="403"/>
        <v>3.950617610826157E-12</v>
      </c>
      <c r="O6424" s="12" t="str">
        <f t="shared" si="400"/>
        <v/>
      </c>
    </row>
    <row r="6425" spans="1:15" x14ac:dyDescent="0.25">
      <c r="A6425" s="16">
        <v>40720</v>
      </c>
      <c r="B6425" s="33" t="s">
        <v>44</v>
      </c>
      <c r="C6425" s="29">
        <v>355.52791456725998</v>
      </c>
      <c r="D6425" s="10">
        <v>10093132.1559765</v>
      </c>
      <c r="E6425" s="4">
        <v>-31.547657768933799</v>
      </c>
      <c r="F6425" s="4">
        <v>-263.088609480721</v>
      </c>
      <c r="G6425" s="4">
        <v>0</v>
      </c>
      <c r="H6425" s="4">
        <v>31.1683199182329</v>
      </c>
      <c r="I6425" s="4">
        <v>216.89999389648401</v>
      </c>
      <c r="J6425" s="4">
        <v>-312.50115643442501</v>
      </c>
      <c r="K6425" s="4">
        <v>293.05087729276801</v>
      </c>
      <c r="L6425" s="11">
        <f t="shared" si="401"/>
        <v>-66.018232576594926</v>
      </c>
      <c r="M6425" s="7">
        <f t="shared" si="402"/>
        <v>-66.01823257661114</v>
      </c>
      <c r="N6425" s="13">
        <f t="shared" si="403"/>
        <v>1.6214585230045486E-11</v>
      </c>
      <c r="O6425" s="12" t="str">
        <f t="shared" si="400"/>
        <v/>
      </c>
    </row>
    <row r="6426" spans="1:15" x14ac:dyDescent="0.25">
      <c r="A6426" s="16">
        <v>40720</v>
      </c>
      <c r="B6426" s="33" t="s">
        <v>45</v>
      </c>
      <c r="C6426" s="29">
        <v>353.047985167359</v>
      </c>
      <c r="D6426" s="4">
        <v>9741077.8801193107</v>
      </c>
      <c r="E6426" s="4">
        <v>-37.179666567819702</v>
      </c>
      <c r="F6426" s="4">
        <v>-225.33337099120499</v>
      </c>
      <c r="G6426" s="4">
        <v>0</v>
      </c>
      <c r="H6426" s="4">
        <v>37.472363573739102</v>
      </c>
      <c r="I6426" s="4">
        <v>219.600006103515</v>
      </c>
      <c r="J6426" s="4">
        <v>-312.50115643442501</v>
      </c>
      <c r="K6426" s="4">
        <v>220.14896991139599</v>
      </c>
      <c r="L6426" s="11">
        <f t="shared" si="401"/>
        <v>-97.792854404799613</v>
      </c>
      <c r="M6426" s="7">
        <f t="shared" si="402"/>
        <v>-97.792854404774914</v>
      </c>
      <c r="N6426" s="13">
        <f t="shared" si="403"/>
        <v>2.4698465495021082E-11</v>
      </c>
      <c r="O6426" s="12" t="str">
        <f t="shared" si="400"/>
        <v/>
      </c>
    </row>
    <row r="6427" spans="1:15" x14ac:dyDescent="0.25">
      <c r="A6427" s="16">
        <v>40720</v>
      </c>
      <c r="B6427" s="33" t="s">
        <v>46</v>
      </c>
      <c r="C6427" s="29">
        <v>351.16030669139701</v>
      </c>
      <c r="D6427" s="4">
        <v>9248362.6539550293</v>
      </c>
      <c r="E6427" s="4">
        <v>-30.141679471481599</v>
      </c>
      <c r="F6427" s="4">
        <v>-171.30314590298701</v>
      </c>
      <c r="G6427" s="4">
        <v>0</v>
      </c>
      <c r="H6427" s="4">
        <v>29.945088569198202</v>
      </c>
      <c r="I6427" s="4">
        <v>215.69999694824199</v>
      </c>
      <c r="J6427" s="4">
        <v>-312.50115643442501</v>
      </c>
      <c r="K6427" s="4">
        <v>131.43555569026699</v>
      </c>
      <c r="L6427" s="11">
        <f t="shared" si="401"/>
        <v>-136.86534060118646</v>
      </c>
      <c r="M6427" s="7">
        <f t="shared" si="402"/>
        <v>-136.86534060118927</v>
      </c>
      <c r="N6427" s="13">
        <f t="shared" si="403"/>
        <v>2.8137492336099967E-12</v>
      </c>
      <c r="O6427" s="12" t="str">
        <f t="shared" si="400"/>
        <v/>
      </c>
    </row>
    <row r="6428" spans="1:15" x14ac:dyDescent="0.25">
      <c r="A6428" s="16">
        <v>40720</v>
      </c>
      <c r="B6428" s="33" t="s">
        <v>47</v>
      </c>
      <c r="C6428" s="29">
        <v>349.91097601684697</v>
      </c>
      <c r="D6428" s="4">
        <v>8708832.3119987305</v>
      </c>
      <c r="E6428" s="4">
        <v>-10.467819690400299</v>
      </c>
      <c r="F6428" s="4">
        <v>-114.490194982312</v>
      </c>
      <c r="G6428" s="4">
        <v>0</v>
      </c>
      <c r="H6428" s="4">
        <v>24.6769639511393</v>
      </c>
      <c r="I6428" s="4">
        <v>211.39999389648401</v>
      </c>
      <c r="J6428" s="4">
        <v>-291.21364141705101</v>
      </c>
      <c r="K6428" s="4">
        <v>30.2251588098332</v>
      </c>
      <c r="L6428" s="11">
        <f t="shared" si="401"/>
        <v>-149.86953943230679</v>
      </c>
      <c r="M6428" s="7">
        <f t="shared" si="402"/>
        <v>-149.86953943230523</v>
      </c>
      <c r="N6428" s="13">
        <f t="shared" si="403"/>
        <v>1.5631940186722204E-12</v>
      </c>
      <c r="O6428" s="12" t="str">
        <f t="shared" si="400"/>
        <v/>
      </c>
    </row>
    <row r="6429" spans="1:15" x14ac:dyDescent="0.25">
      <c r="A6429" s="16">
        <v>40720</v>
      </c>
      <c r="B6429" s="33" t="s">
        <v>48</v>
      </c>
      <c r="C6429" s="29">
        <v>349.12955351064102</v>
      </c>
      <c r="D6429" s="4">
        <v>8232422.6351732397</v>
      </c>
      <c r="E6429" s="4">
        <v>-8.1272140054815996</v>
      </c>
      <c r="F6429" s="4">
        <v>-71.424714051811307</v>
      </c>
      <c r="G6429" s="4">
        <v>0</v>
      </c>
      <c r="H6429" s="4">
        <v>22.107375516176401</v>
      </c>
      <c r="I6429" s="4">
        <v>211.39999389648401</v>
      </c>
      <c r="J6429" s="4">
        <v>-287.47167889262101</v>
      </c>
      <c r="K6429" s="4">
        <v>1.18021619684086</v>
      </c>
      <c r="L6429" s="11">
        <f t="shared" si="401"/>
        <v>-132.33602134041266</v>
      </c>
      <c r="M6429" s="7">
        <f t="shared" si="402"/>
        <v>-132.33602134041411</v>
      </c>
      <c r="N6429" s="13">
        <f t="shared" si="403"/>
        <v>1.4495071809506044E-12</v>
      </c>
      <c r="O6429" s="12" t="str">
        <f t="shared" si="400"/>
        <v/>
      </c>
    </row>
    <row r="6430" spans="1:15" x14ac:dyDescent="0.25">
      <c r="A6430" s="16">
        <v>40720</v>
      </c>
      <c r="B6430" s="33" t="s">
        <v>49</v>
      </c>
      <c r="C6430" s="29">
        <v>348.63612443289298</v>
      </c>
      <c r="D6430" s="4">
        <v>7885497.3284088401</v>
      </c>
      <c r="E6430" s="4">
        <v>-0.70737936726275796</v>
      </c>
      <c r="F6430" s="4">
        <v>-45.6215905792481</v>
      </c>
      <c r="G6430" s="4">
        <v>0</v>
      </c>
      <c r="H6430" s="4">
        <v>5.8215077446141104</v>
      </c>
      <c r="I6430" s="4">
        <v>213.30000305175699</v>
      </c>
      <c r="J6430" s="4">
        <v>-269.16068161774899</v>
      </c>
      <c r="K6430" s="4">
        <v>0</v>
      </c>
      <c r="L6430" s="11">
        <f t="shared" si="401"/>
        <v>-96.368140767888747</v>
      </c>
      <c r="M6430" s="7">
        <f t="shared" si="402"/>
        <v>-96.368140767888789</v>
      </c>
      <c r="N6430" s="13">
        <f t="shared" si="403"/>
        <v>4.2632564145606011E-14</v>
      </c>
      <c r="O6430" s="12" t="str">
        <f t="shared" si="400"/>
        <v/>
      </c>
    </row>
    <row r="6431" spans="1:15" x14ac:dyDescent="0.25">
      <c r="A6431" s="16">
        <v>40720</v>
      </c>
      <c r="B6431" s="33" t="s">
        <v>50</v>
      </c>
      <c r="C6431" s="29">
        <v>348.30154236059798</v>
      </c>
      <c r="D6431" s="4">
        <v>7614216.9489023304</v>
      </c>
      <c r="E6431" s="4">
        <v>-1.7942285149841201E-2</v>
      </c>
      <c r="F6431" s="4">
        <v>-30.989172359971199</v>
      </c>
      <c r="G6431" s="4">
        <v>0</v>
      </c>
      <c r="H6431" s="4">
        <v>1.0003645884451899</v>
      </c>
      <c r="I6431" s="4">
        <v>210.69999694824199</v>
      </c>
      <c r="J6431" s="4">
        <v>-256.04890786559599</v>
      </c>
      <c r="K6431" s="4">
        <v>0</v>
      </c>
      <c r="L6431" s="11">
        <f t="shared" si="401"/>
        <v>-75.35566097402986</v>
      </c>
      <c r="M6431" s="7">
        <f t="shared" si="402"/>
        <v>-75.355660974030485</v>
      </c>
      <c r="N6431" s="13">
        <f t="shared" si="403"/>
        <v>6.2527760746888816E-13</v>
      </c>
      <c r="O6431" s="12" t="str">
        <f t="shared" si="400"/>
        <v/>
      </c>
    </row>
    <row r="6432" spans="1:15" x14ac:dyDescent="0.25">
      <c r="A6432" s="16">
        <v>40720</v>
      </c>
      <c r="B6432" s="33" t="s">
        <v>51</v>
      </c>
      <c r="C6432" s="29">
        <v>348.06645628375202</v>
      </c>
      <c r="D6432" s="4">
        <v>7390173.0752826901</v>
      </c>
      <c r="E6432" s="4">
        <v>2.4367043644161E-2</v>
      </c>
      <c r="F6432" s="4">
        <v>-21.778146602684899</v>
      </c>
      <c r="G6432" s="4">
        <v>0</v>
      </c>
      <c r="H6432" s="4">
        <v>0.394991755012363</v>
      </c>
      <c r="I6432" s="4">
        <v>207.600006103515</v>
      </c>
      <c r="J6432" s="4">
        <v>-248.475627638275</v>
      </c>
      <c r="K6432" s="4">
        <v>0</v>
      </c>
      <c r="L6432" s="11">
        <f t="shared" si="401"/>
        <v>-62.234409338788367</v>
      </c>
      <c r="M6432" s="7">
        <f t="shared" si="402"/>
        <v>-62.234409338788957</v>
      </c>
      <c r="N6432" s="13">
        <f t="shared" si="403"/>
        <v>5.8975047068088315E-13</v>
      </c>
      <c r="O6432" s="12" t="str">
        <f t="shared" si="400"/>
        <v/>
      </c>
    </row>
    <row r="6433" spans="1:15" x14ac:dyDescent="0.25">
      <c r="A6433" s="16">
        <v>40720</v>
      </c>
      <c r="B6433" s="33" t="s">
        <v>52</v>
      </c>
      <c r="C6433" s="29">
        <v>347.89723471534302</v>
      </c>
      <c r="D6433" s="4">
        <v>7202517.9687700402</v>
      </c>
      <c r="E6433" s="4">
        <v>3.2788895786900703E-2</v>
      </c>
      <c r="F6433" s="4">
        <v>-15.6783148050561</v>
      </c>
      <c r="G6433" s="4">
        <v>0</v>
      </c>
      <c r="H6433" s="4">
        <v>0.27946672034883102</v>
      </c>
      <c r="I6433" s="4">
        <v>206.5</v>
      </c>
      <c r="J6433" s="4">
        <v>-243.26035928681699</v>
      </c>
      <c r="K6433" s="4">
        <v>0</v>
      </c>
      <c r="L6433" s="11">
        <f t="shared" si="401"/>
        <v>-52.126418475737353</v>
      </c>
      <c r="M6433" s="7">
        <f t="shared" si="402"/>
        <v>-52.126418475736088</v>
      </c>
      <c r="N6433" s="13">
        <f t="shared" si="403"/>
        <v>1.2647660696529783E-12</v>
      </c>
      <c r="O6433" s="12" t="str">
        <f t="shared" si="400"/>
        <v/>
      </c>
    </row>
    <row r="6434" spans="1:15" x14ac:dyDescent="0.25">
      <c r="A6434" s="16">
        <v>40721</v>
      </c>
      <c r="B6434" s="33" t="s">
        <v>29</v>
      </c>
      <c r="C6434" s="29">
        <v>347.772695722398</v>
      </c>
      <c r="D6434" s="4">
        <v>7044747.7725347802</v>
      </c>
      <c r="E6434" s="4">
        <v>2.4483128132789699E-2</v>
      </c>
      <c r="F6434" s="4">
        <v>-11.538532232399699</v>
      </c>
      <c r="G6434" s="4">
        <v>0</v>
      </c>
      <c r="H6434" s="4">
        <v>0.29922258394687001</v>
      </c>
      <c r="I6434" s="4">
        <v>207.80000305175699</v>
      </c>
      <c r="J6434" s="4">
        <v>-240.41023104123201</v>
      </c>
      <c r="K6434" s="4">
        <v>0</v>
      </c>
      <c r="L6434" s="11">
        <f t="shared" si="401"/>
        <v>-43.825054509795052</v>
      </c>
      <c r="M6434" s="7">
        <f t="shared" si="402"/>
        <v>-43.825054509794441</v>
      </c>
      <c r="N6434" s="13">
        <f t="shared" si="403"/>
        <v>6.1106675275368616E-13</v>
      </c>
      <c r="O6434" s="12" t="str">
        <f t="shared" si="400"/>
        <v/>
      </c>
    </row>
    <row r="6435" spans="1:15" x14ac:dyDescent="0.25">
      <c r="A6435" s="16">
        <v>40721</v>
      </c>
      <c r="B6435" s="33" t="s">
        <v>30</v>
      </c>
      <c r="C6435" s="29">
        <v>347.68025387073902</v>
      </c>
      <c r="D6435" s="4">
        <v>6899075.2197118904</v>
      </c>
      <c r="E6435" s="4">
        <v>1.60042973520888E-2</v>
      </c>
      <c r="F6435" s="4">
        <v>-8.5644785616890893</v>
      </c>
      <c r="G6435" s="4">
        <v>0</v>
      </c>
      <c r="H6435" s="4">
        <v>0.74358944963142204</v>
      </c>
      <c r="I6435" s="4">
        <v>208.600006103515</v>
      </c>
      <c r="J6435" s="4">
        <v>-241.259719295168</v>
      </c>
      <c r="K6435" s="4">
        <v>0</v>
      </c>
      <c r="L6435" s="11">
        <f t="shared" si="401"/>
        <v>-40.464598006358585</v>
      </c>
      <c r="M6435" s="7">
        <f t="shared" si="402"/>
        <v>-40.464598006358266</v>
      </c>
      <c r="N6435" s="13">
        <f t="shared" si="403"/>
        <v>3.1974423109204508E-13</v>
      </c>
      <c r="O6435" s="12" t="str">
        <f t="shared" si="400"/>
        <v/>
      </c>
    </row>
    <row r="6436" spans="1:15" x14ac:dyDescent="0.25">
      <c r="A6436" s="16">
        <v>40721</v>
      </c>
      <c r="B6436" s="33" t="s">
        <v>31</v>
      </c>
      <c r="C6436" s="29">
        <v>347.61266236659401</v>
      </c>
      <c r="D6436" s="4">
        <v>6757646.8794210898</v>
      </c>
      <c r="E6436" s="4">
        <v>3.9620106296888398E-2</v>
      </c>
      <c r="F6436" s="4">
        <v>-6.2654454829680803</v>
      </c>
      <c r="G6436" s="4">
        <v>0</v>
      </c>
      <c r="H6436" s="4">
        <v>1.7400349265708099</v>
      </c>
      <c r="I6436" s="4">
        <v>206.80000305175699</v>
      </c>
      <c r="J6436" s="4">
        <v>-241.59986268243401</v>
      </c>
      <c r="K6436" s="4">
        <v>0</v>
      </c>
      <c r="L6436" s="11">
        <f t="shared" si="401"/>
        <v>-39.285650080777401</v>
      </c>
      <c r="M6436" s="7">
        <f t="shared" si="402"/>
        <v>-39.285650080777963</v>
      </c>
      <c r="N6436" s="13">
        <f t="shared" si="403"/>
        <v>5.6132876125047915E-13</v>
      </c>
      <c r="O6436" s="12" t="str">
        <f t="shared" si="400"/>
        <v/>
      </c>
    </row>
    <row r="6437" spans="1:15" x14ac:dyDescent="0.25">
      <c r="A6437" s="16">
        <v>40721</v>
      </c>
      <c r="B6437" s="33" t="s">
        <v>32</v>
      </c>
      <c r="C6437" s="29">
        <v>347.56400056585397</v>
      </c>
      <c r="D6437" s="4">
        <v>6630938.4767578403</v>
      </c>
      <c r="E6437" s="4">
        <v>0.17601487528108001</v>
      </c>
      <c r="F6437" s="4">
        <v>-4.5280813960171002</v>
      </c>
      <c r="G6437" s="4">
        <v>0</v>
      </c>
      <c r="H6437" s="4">
        <v>3.9619575137013401</v>
      </c>
      <c r="I6437" s="4">
        <v>208.100006103515</v>
      </c>
      <c r="J6437" s="4">
        <v>-242.90667561404899</v>
      </c>
      <c r="K6437" s="4">
        <v>0</v>
      </c>
      <c r="L6437" s="11">
        <f t="shared" si="401"/>
        <v>-35.196778517568674</v>
      </c>
      <c r="M6437" s="7">
        <f t="shared" si="402"/>
        <v>-35.196778517569314</v>
      </c>
      <c r="N6437" s="13">
        <f t="shared" si="403"/>
        <v>6.3948846218409017E-13</v>
      </c>
      <c r="O6437" s="12" t="str">
        <f t="shared" si="400"/>
        <v/>
      </c>
    </row>
    <row r="6438" spans="1:15" x14ac:dyDescent="0.25">
      <c r="A6438" s="16">
        <v>40721</v>
      </c>
      <c r="B6438" s="33" t="s">
        <v>33</v>
      </c>
      <c r="C6438" s="29">
        <v>347.52940698372299</v>
      </c>
      <c r="D6438" s="4">
        <v>6510803.8997635199</v>
      </c>
      <c r="E6438" s="4">
        <v>0.33456099445818099</v>
      </c>
      <c r="F6438" s="4">
        <v>-3.2436260506355499</v>
      </c>
      <c r="G6438" s="4">
        <v>0</v>
      </c>
      <c r="H6438" s="4">
        <v>6.8574160076193804</v>
      </c>
      <c r="I6438" s="4">
        <v>206.89999389648401</v>
      </c>
      <c r="J6438" s="4">
        <v>-244.21906067968101</v>
      </c>
      <c r="K6438" s="4">
        <v>0</v>
      </c>
      <c r="L6438" s="11">
        <f t="shared" si="401"/>
        <v>-33.370715831754978</v>
      </c>
      <c r="M6438" s="7">
        <f t="shared" si="402"/>
        <v>-33.37071583175566</v>
      </c>
      <c r="N6438" s="13">
        <f t="shared" si="403"/>
        <v>6.8212102632969618E-13</v>
      </c>
      <c r="O6438" s="12" t="str">
        <f t="shared" si="400"/>
        <v/>
      </c>
    </row>
    <row r="6439" spans="1:15" x14ac:dyDescent="0.25">
      <c r="A6439" s="16">
        <v>40721</v>
      </c>
      <c r="B6439" s="33" t="s">
        <v>34</v>
      </c>
      <c r="C6439" s="29">
        <v>347.50161598868499</v>
      </c>
      <c r="D6439" s="4">
        <v>6473643.2942141304</v>
      </c>
      <c r="E6439" s="4">
        <v>-5.7593239408673703E-2</v>
      </c>
      <c r="F6439" s="4">
        <v>-2.5674204219062702</v>
      </c>
      <c r="G6439" s="4">
        <v>0</v>
      </c>
      <c r="H6439" s="4">
        <v>5.7543815518205497</v>
      </c>
      <c r="I6439" s="4">
        <v>207.5</v>
      </c>
      <c r="J6439" s="4">
        <v>-255.26550755640301</v>
      </c>
      <c r="K6439" s="4">
        <v>34.313749235512297</v>
      </c>
      <c r="L6439" s="11">
        <f t="shared" si="401"/>
        <v>-10.322390430385092</v>
      </c>
      <c r="M6439" s="7">
        <f t="shared" si="402"/>
        <v>-10.322390430385971</v>
      </c>
      <c r="N6439" s="13">
        <f t="shared" si="403"/>
        <v>8.7929663550312398E-13</v>
      </c>
      <c r="O6439" s="12" t="str">
        <f t="shared" si="400"/>
        <v/>
      </c>
    </row>
    <row r="6440" spans="1:15" x14ac:dyDescent="0.25">
      <c r="A6440" s="16">
        <v>40721</v>
      </c>
      <c r="B6440" s="33" t="s">
        <v>35</v>
      </c>
      <c r="C6440" s="29">
        <v>347.46771562481598</v>
      </c>
      <c r="D6440" s="4">
        <v>6600320.1885390095</v>
      </c>
      <c r="E6440" s="4">
        <v>-1.54649740893285</v>
      </c>
      <c r="F6440" s="4">
        <v>-2.9581751279183699</v>
      </c>
      <c r="G6440" s="4">
        <v>0</v>
      </c>
      <c r="H6440" s="4">
        <v>4.5957462695831</v>
      </c>
      <c r="I6440" s="4">
        <v>208.69999694824199</v>
      </c>
      <c r="J6440" s="4">
        <v>-286.235746851388</v>
      </c>
      <c r="K6440" s="4">
        <v>112.632702371769</v>
      </c>
      <c r="L6440" s="11">
        <f t="shared" si="401"/>
        <v>35.188026201354859</v>
      </c>
      <c r="M6440" s="7">
        <f t="shared" si="402"/>
        <v>35.188026201355321</v>
      </c>
      <c r="N6440" s="13">
        <f t="shared" si="403"/>
        <v>4.6185277824406512E-13</v>
      </c>
      <c r="O6440" s="12" t="str">
        <f t="shared" si="400"/>
        <v/>
      </c>
    </row>
    <row r="6441" spans="1:15" x14ac:dyDescent="0.25">
      <c r="A6441" s="16">
        <v>40721</v>
      </c>
      <c r="B6441" s="33" t="s">
        <v>36</v>
      </c>
      <c r="C6441" s="29">
        <v>347.39893385215998</v>
      </c>
      <c r="D6441" s="4">
        <v>6918830.4652048098</v>
      </c>
      <c r="E6441" s="4">
        <v>-8.3933800058042696</v>
      </c>
      <c r="F6441" s="4">
        <v>-5.3834492600042996</v>
      </c>
      <c r="G6441" s="4">
        <v>0</v>
      </c>
      <c r="H6441" s="4">
        <v>7.2690902002448397</v>
      </c>
      <c r="I6441" s="4">
        <v>211</v>
      </c>
      <c r="J6441" s="4">
        <v>-312.50115643442501</v>
      </c>
      <c r="K6441" s="4">
        <v>196.48397235159999</v>
      </c>
      <c r="L6441" s="11">
        <f t="shared" si="401"/>
        <v>88.475076851611249</v>
      </c>
      <c r="M6441" s="7">
        <f t="shared" si="402"/>
        <v>88.475076851611178</v>
      </c>
      <c r="N6441" s="13">
        <f t="shared" si="403"/>
        <v>7.1054273576010019E-14</v>
      </c>
      <c r="O6441" s="12" t="str">
        <f t="shared" si="400"/>
        <v/>
      </c>
    </row>
    <row r="6442" spans="1:15" x14ac:dyDescent="0.25">
      <c r="A6442" s="16">
        <v>40721</v>
      </c>
      <c r="B6442" s="33" t="s">
        <v>37</v>
      </c>
      <c r="C6442" s="29">
        <v>347.23946080344302</v>
      </c>
      <c r="D6442" s="4">
        <v>7502637.3895067601</v>
      </c>
      <c r="E6442" s="4">
        <v>-7.7411397527083796</v>
      </c>
      <c r="F6442" s="4">
        <v>-13.860640582561</v>
      </c>
      <c r="G6442" s="4">
        <v>0</v>
      </c>
      <c r="H6442" s="4">
        <v>7.1735644418440199</v>
      </c>
      <c r="I6442" s="4">
        <v>215</v>
      </c>
      <c r="J6442" s="4">
        <v>-312.50115643442501</v>
      </c>
      <c r="K6442" s="4">
        <v>274.09796241172597</v>
      </c>
      <c r="L6442" s="11">
        <f t="shared" si="401"/>
        <v>162.16859008387559</v>
      </c>
      <c r="M6442" s="7">
        <f t="shared" si="402"/>
        <v>162.16859008387507</v>
      </c>
      <c r="N6442" s="13">
        <f t="shared" si="403"/>
        <v>5.1159076974727213E-13</v>
      </c>
      <c r="O6442" s="12" t="str">
        <f t="shared" si="400"/>
        <v/>
      </c>
    </row>
    <row r="6443" spans="1:15" x14ac:dyDescent="0.25">
      <c r="A6443" s="16">
        <v>40721</v>
      </c>
      <c r="B6443" s="33" t="s">
        <v>38</v>
      </c>
      <c r="C6443" s="29">
        <v>346.82139110419399</v>
      </c>
      <c r="D6443" s="4">
        <v>8245534.8464568704</v>
      </c>
      <c r="E6443" s="4">
        <v>-2.76270171146989</v>
      </c>
      <c r="F6443" s="4">
        <v>-38.399410097981601</v>
      </c>
      <c r="G6443" s="4">
        <v>0</v>
      </c>
      <c r="H6443" s="4">
        <v>2.8258043898610499</v>
      </c>
      <c r="I6443" s="4">
        <v>218.39999389648401</v>
      </c>
      <c r="J6443" s="4">
        <v>-312.50115643442501</v>
      </c>
      <c r="K6443" s="4">
        <v>338.79787466589499</v>
      </c>
      <c r="L6443" s="11">
        <f t="shared" si="401"/>
        <v>206.36040470836355</v>
      </c>
      <c r="M6443" s="7">
        <f t="shared" si="402"/>
        <v>206.360404708364</v>
      </c>
      <c r="N6443" s="13">
        <f t="shared" si="403"/>
        <v>4.5474735088646412E-13</v>
      </c>
      <c r="O6443" s="12" t="str">
        <f t="shared" si="400"/>
        <v/>
      </c>
    </row>
    <row r="6444" spans="1:15" x14ac:dyDescent="0.25">
      <c r="A6444" s="16">
        <v>40721</v>
      </c>
      <c r="B6444" s="33" t="s">
        <v>39</v>
      </c>
      <c r="C6444" s="29">
        <v>345.84296785782198</v>
      </c>
      <c r="D6444" s="4">
        <v>8984644.4414186198</v>
      </c>
      <c r="E6444" s="4">
        <v>-2.0122935207871402</v>
      </c>
      <c r="F6444" s="4">
        <v>-90.391486919825596</v>
      </c>
      <c r="G6444" s="4">
        <v>0</v>
      </c>
      <c r="H6444" s="4">
        <v>2.2948661918800899</v>
      </c>
      <c r="I6444" s="4">
        <v>219.89999389648401</v>
      </c>
      <c r="J6444" s="4">
        <v>-312.50115643442501</v>
      </c>
      <c r="K6444" s="4">
        <v>388.01829760938</v>
      </c>
      <c r="L6444" s="11">
        <f t="shared" si="401"/>
        <v>205.30822082270635</v>
      </c>
      <c r="M6444" s="7">
        <f t="shared" si="402"/>
        <v>205.30822082270817</v>
      </c>
      <c r="N6444" s="13">
        <f t="shared" si="403"/>
        <v>1.8189894035458565E-12</v>
      </c>
      <c r="O6444" s="12" t="str">
        <f t="shared" si="400"/>
        <v/>
      </c>
    </row>
    <row r="6445" spans="1:15" x14ac:dyDescent="0.25">
      <c r="A6445" s="16">
        <v>40721</v>
      </c>
      <c r="B6445" s="33" t="s">
        <v>40</v>
      </c>
      <c r="C6445" s="29">
        <v>344.01109251612002</v>
      </c>
      <c r="D6445" s="4">
        <v>9567708.8660045993</v>
      </c>
      <c r="E6445" s="4">
        <v>-2.8720509364358802</v>
      </c>
      <c r="F6445" s="4">
        <v>-169.342901033391</v>
      </c>
      <c r="G6445" s="4">
        <v>0</v>
      </c>
      <c r="H6445" s="4">
        <v>3.4819737618622799</v>
      </c>
      <c r="I6445" s="4">
        <v>228</v>
      </c>
      <c r="J6445" s="4">
        <v>-312.50115643442501</v>
      </c>
      <c r="K6445" s="4">
        <v>415.196474805165</v>
      </c>
      <c r="L6445" s="11">
        <f t="shared" si="401"/>
        <v>161.9623401627754</v>
      </c>
      <c r="M6445" s="7">
        <f t="shared" si="402"/>
        <v>161.96234016277205</v>
      </c>
      <c r="N6445" s="13">
        <f t="shared" si="403"/>
        <v>3.3537617127876729E-12</v>
      </c>
      <c r="O6445" s="12" t="str">
        <f t="shared" si="400"/>
        <v/>
      </c>
    </row>
    <row r="6446" spans="1:15" x14ac:dyDescent="0.25">
      <c r="A6446" s="16">
        <v>40721</v>
      </c>
      <c r="B6446" s="33" t="s">
        <v>41</v>
      </c>
      <c r="C6446" s="29">
        <v>341.28160007326699</v>
      </c>
      <c r="D6446" s="4">
        <v>9890851.6724368297</v>
      </c>
      <c r="E6446" s="4">
        <v>-3.8226119211003202</v>
      </c>
      <c r="F6446" s="4">
        <v>-252.37449612144701</v>
      </c>
      <c r="G6446" s="4">
        <v>0</v>
      </c>
      <c r="H6446" s="4">
        <v>4.4897361962761302</v>
      </c>
      <c r="I6446" s="4">
        <v>227</v>
      </c>
      <c r="J6446" s="4">
        <v>-312.50115643442501</v>
      </c>
      <c r="K6446" s="4">
        <v>426.970418956316</v>
      </c>
      <c r="L6446" s="11">
        <f t="shared" si="401"/>
        <v>89.761890675619782</v>
      </c>
      <c r="M6446" s="7">
        <f t="shared" si="402"/>
        <v>89.761890675619554</v>
      </c>
      <c r="N6446" s="13">
        <f t="shared" si="403"/>
        <v>2.2737367544323206E-13</v>
      </c>
      <c r="O6446" s="12" t="str">
        <f t="shared" si="400"/>
        <v/>
      </c>
    </row>
    <row r="6447" spans="1:15" x14ac:dyDescent="0.25">
      <c r="A6447" s="16">
        <v>40721</v>
      </c>
      <c r="B6447" s="33" t="s">
        <v>42</v>
      </c>
      <c r="C6447" s="29">
        <v>337.92113578536203</v>
      </c>
      <c r="D6447" s="4">
        <v>9969052.8025711495</v>
      </c>
      <c r="E6447" s="4">
        <v>-12.3296899934519</v>
      </c>
      <c r="F6447" s="4">
        <v>-309.81846050266898</v>
      </c>
      <c r="G6447" s="4">
        <v>0</v>
      </c>
      <c r="H6447" s="4">
        <v>14.287317218012101</v>
      </c>
      <c r="I6447" s="4">
        <v>228</v>
      </c>
      <c r="J6447" s="4">
        <v>-312.50115643442501</v>
      </c>
      <c r="K6447" s="4">
        <v>414.084525860957</v>
      </c>
      <c r="L6447" s="11">
        <f t="shared" si="401"/>
        <v>21.722536148423217</v>
      </c>
      <c r="M6447" s="7">
        <f t="shared" si="402"/>
        <v>21.72253614842219</v>
      </c>
      <c r="N6447" s="13">
        <f t="shared" si="403"/>
        <v>1.0267342531733448E-12</v>
      </c>
      <c r="O6447" s="12" t="str">
        <f t="shared" si="400"/>
        <v/>
      </c>
    </row>
    <row r="6448" spans="1:15" x14ac:dyDescent="0.25">
      <c r="A6448" s="16">
        <v>40721</v>
      </c>
      <c r="B6448" s="33" t="s">
        <v>43</v>
      </c>
      <c r="C6448" s="29">
        <v>334.37014365782397</v>
      </c>
      <c r="D6448" s="4">
        <v>9835911.2488085702</v>
      </c>
      <c r="E6448" s="4">
        <v>-23.4618929237249</v>
      </c>
      <c r="F6448" s="4">
        <v>-326.15660610452301</v>
      </c>
      <c r="G6448" s="4">
        <v>0</v>
      </c>
      <c r="H6448" s="4">
        <v>27.621055119643099</v>
      </c>
      <c r="I6448" s="4">
        <v>226.89999389648401</v>
      </c>
      <c r="J6448" s="4">
        <v>-312.50115643442501</v>
      </c>
      <c r="K6448" s="4">
        <v>370.61484151249402</v>
      </c>
      <c r="L6448" s="11">
        <f t="shared" si="401"/>
        <v>-36.983764934051862</v>
      </c>
      <c r="M6448" s="7">
        <f t="shared" si="402"/>
        <v>-36.983764934049816</v>
      </c>
      <c r="N6448" s="13">
        <f t="shared" si="403"/>
        <v>2.0463630789890885E-12</v>
      </c>
      <c r="O6448" s="12" t="str">
        <f t="shared" si="400"/>
        <v/>
      </c>
    </row>
    <row r="6449" spans="1:15" x14ac:dyDescent="0.25">
      <c r="A6449" s="16">
        <v>40721</v>
      </c>
      <c r="B6449" s="33" t="s">
        <v>44</v>
      </c>
      <c r="C6449" s="29">
        <v>331.07060864892998</v>
      </c>
      <c r="D6449" s="4">
        <v>9562670.5698186699</v>
      </c>
      <c r="E6449" s="4">
        <v>-17.491985226334101</v>
      </c>
      <c r="F6449" s="4">
        <v>-303.56736296602202</v>
      </c>
      <c r="G6449" s="4">
        <v>0</v>
      </c>
      <c r="H6449" s="4">
        <v>20.756102662172101</v>
      </c>
      <c r="I6449" s="4">
        <v>225.30000305175699</v>
      </c>
      <c r="J6449" s="4">
        <v>-312.50115643442501</v>
      </c>
      <c r="K6449" s="4">
        <v>311.604210304547</v>
      </c>
      <c r="L6449" s="11">
        <f t="shared" si="401"/>
        <v>-75.900188608305029</v>
      </c>
      <c r="M6449" s="7">
        <f t="shared" si="402"/>
        <v>-75.900188608305626</v>
      </c>
      <c r="N6449" s="13">
        <f t="shared" si="403"/>
        <v>5.9685589803848416E-13</v>
      </c>
      <c r="O6449" s="12" t="str">
        <f t="shared" si="400"/>
        <v/>
      </c>
    </row>
    <row r="6450" spans="1:15" x14ac:dyDescent="0.25">
      <c r="A6450" s="16">
        <v>40721</v>
      </c>
      <c r="B6450" s="33" t="s">
        <v>45</v>
      </c>
      <c r="C6450" s="29">
        <v>328.27896108120598</v>
      </c>
      <c r="D6450" s="4">
        <v>9201956.3910769708</v>
      </c>
      <c r="E6450" s="4">
        <v>-14.1029435189922</v>
      </c>
      <c r="F6450" s="4">
        <v>-256.92211571118202</v>
      </c>
      <c r="G6450" s="4">
        <v>0</v>
      </c>
      <c r="H6450" s="4">
        <v>17.684692493785199</v>
      </c>
      <c r="I6450" s="4">
        <v>230.89999389648401</v>
      </c>
      <c r="J6450" s="4">
        <v>-312.50115643442501</v>
      </c>
      <c r="K6450" s="4">
        <v>234.74314629052401</v>
      </c>
      <c r="L6450" s="11">
        <f t="shared" si="401"/>
        <v>-100.19838298380603</v>
      </c>
      <c r="M6450" s="7">
        <f t="shared" si="402"/>
        <v>-100.1983829838053</v>
      </c>
      <c r="N6450" s="13">
        <f t="shared" si="403"/>
        <v>7.2475359047530219E-13</v>
      </c>
      <c r="O6450" s="12" t="str">
        <f t="shared" si="400"/>
        <v/>
      </c>
    </row>
    <row r="6451" spans="1:15" x14ac:dyDescent="0.25">
      <c r="A6451" s="16">
        <v>40721</v>
      </c>
      <c r="B6451" s="33" t="s">
        <v>46</v>
      </c>
      <c r="C6451" s="29">
        <v>326.15526736537998</v>
      </c>
      <c r="D6451" s="4">
        <v>8724970.2108728793</v>
      </c>
      <c r="E6451" s="4">
        <v>-13.859338429118599</v>
      </c>
      <c r="F6451" s="4">
        <v>-195.08032052797299</v>
      </c>
      <c r="G6451" s="4">
        <v>0</v>
      </c>
      <c r="H6451" s="4">
        <v>17.754882437184701</v>
      </c>
      <c r="I6451" s="4">
        <v>230.30000305175699</v>
      </c>
      <c r="J6451" s="4">
        <v>-312.50115643442501</v>
      </c>
      <c r="K6451" s="4">
        <v>140.88976873477301</v>
      </c>
      <c r="L6451" s="11">
        <f t="shared" si="401"/>
        <v>-132.49616116780189</v>
      </c>
      <c r="M6451" s="7">
        <f t="shared" si="402"/>
        <v>-132.49616116780322</v>
      </c>
      <c r="N6451" s="13">
        <f t="shared" si="403"/>
        <v>1.3358203432289883E-12</v>
      </c>
      <c r="O6451" s="12" t="str">
        <f t="shared" si="400"/>
        <v/>
      </c>
    </row>
    <row r="6452" spans="1:15" x14ac:dyDescent="0.25">
      <c r="A6452" s="16">
        <v>40721</v>
      </c>
      <c r="B6452" s="33" t="s">
        <v>47</v>
      </c>
      <c r="C6452" s="29">
        <v>324.75217100728702</v>
      </c>
      <c r="D6452" s="4">
        <v>8177175.2536776997</v>
      </c>
      <c r="E6452" s="4">
        <v>-3.2822624637698601</v>
      </c>
      <c r="F6452" s="4">
        <v>-129.578264635225</v>
      </c>
      <c r="G6452" s="4">
        <v>0</v>
      </c>
      <c r="H6452" s="4">
        <v>10.4174678246813</v>
      </c>
      <c r="I6452" s="4">
        <v>234.19999694824199</v>
      </c>
      <c r="J6452" s="4">
        <v>-295.91515228019</v>
      </c>
      <c r="K6452" s="4">
        <v>31.992948718712402</v>
      </c>
      <c r="L6452" s="11">
        <f t="shared" si="401"/>
        <v>-152.16526588754917</v>
      </c>
      <c r="M6452" s="7">
        <f t="shared" si="402"/>
        <v>-152.16526588754988</v>
      </c>
      <c r="N6452" s="13">
        <f t="shared" si="403"/>
        <v>7.1054273576010019E-13</v>
      </c>
      <c r="O6452" s="12" t="str">
        <f t="shared" si="400"/>
        <v/>
      </c>
    </row>
    <row r="6453" spans="1:15" x14ac:dyDescent="0.25">
      <c r="A6453" s="16">
        <v>40721</v>
      </c>
      <c r="B6453" s="33" t="s">
        <v>48</v>
      </c>
      <c r="C6453" s="29">
        <v>323.89458379171202</v>
      </c>
      <c r="D6453" s="4">
        <v>7703785.5530653195</v>
      </c>
      <c r="E6453" s="4">
        <v>-2.2116932654672801</v>
      </c>
      <c r="F6453" s="4">
        <v>-79.175403733951299</v>
      </c>
      <c r="G6453" s="4">
        <v>0</v>
      </c>
      <c r="H6453" s="4">
        <v>6.3210284263396801</v>
      </c>
      <c r="I6453" s="4">
        <v>240.69999694824199</v>
      </c>
      <c r="J6453" s="4">
        <v>-299.60539096643703</v>
      </c>
      <c r="K6453" s="4">
        <v>2.4743235322811001</v>
      </c>
      <c r="L6453" s="11">
        <f t="shared" si="401"/>
        <v>-131.49713905899284</v>
      </c>
      <c r="M6453" s="7">
        <f t="shared" si="402"/>
        <v>-131.49713905899449</v>
      </c>
      <c r="N6453" s="13">
        <f t="shared" si="403"/>
        <v>1.6484591469634324E-12</v>
      </c>
      <c r="O6453" s="12" t="str">
        <f t="shared" si="400"/>
        <v/>
      </c>
    </row>
    <row r="6454" spans="1:15" x14ac:dyDescent="0.25">
      <c r="A6454" s="16">
        <v>40721</v>
      </c>
      <c r="B6454" s="33" t="s">
        <v>49</v>
      </c>
      <c r="C6454" s="29">
        <v>323.35738307821401</v>
      </c>
      <c r="D6454" s="4">
        <v>7359046.4502180796</v>
      </c>
      <c r="E6454" s="4">
        <v>-0.51099917078627199</v>
      </c>
      <c r="F6454" s="4">
        <v>-49.699099895206302</v>
      </c>
      <c r="G6454" s="4">
        <v>0</v>
      </c>
      <c r="H6454" s="4">
        <v>4.7706643616664497</v>
      </c>
      <c r="I6454" s="4">
        <v>237.100006103515</v>
      </c>
      <c r="J6454" s="4">
        <v>-287.42143330120098</v>
      </c>
      <c r="K6454" s="4">
        <v>0</v>
      </c>
      <c r="L6454" s="11">
        <f t="shared" si="401"/>
        <v>-95.760861902012095</v>
      </c>
      <c r="M6454" s="7">
        <f t="shared" si="402"/>
        <v>-95.760861902011086</v>
      </c>
      <c r="N6454" s="13">
        <f t="shared" si="403"/>
        <v>1.0089706847793423E-12</v>
      </c>
      <c r="O6454" s="12" t="str">
        <f t="shared" si="400"/>
        <v/>
      </c>
    </row>
    <row r="6455" spans="1:15" x14ac:dyDescent="0.25">
      <c r="A6455" s="16">
        <v>40721</v>
      </c>
      <c r="B6455" s="33" t="s">
        <v>50</v>
      </c>
      <c r="C6455" s="29">
        <v>322.99664022683203</v>
      </c>
      <c r="D6455" s="4">
        <v>7101345.63962912</v>
      </c>
      <c r="E6455" s="4">
        <v>-7.0815298944282595E-2</v>
      </c>
      <c r="F6455" s="4">
        <v>-33.406143457994403</v>
      </c>
      <c r="G6455" s="4">
        <v>0</v>
      </c>
      <c r="H6455" s="4">
        <v>3.1067522345524701</v>
      </c>
      <c r="I6455" s="4">
        <v>238.100006103515</v>
      </c>
      <c r="J6455" s="4">
        <v>-279.31335807806198</v>
      </c>
      <c r="K6455" s="4">
        <v>0</v>
      </c>
      <c r="L6455" s="11">
        <f t="shared" si="401"/>
        <v>-71.583558496933193</v>
      </c>
      <c r="M6455" s="7">
        <f t="shared" si="402"/>
        <v>-71.583558496933222</v>
      </c>
      <c r="N6455" s="13">
        <f t="shared" si="403"/>
        <v>2.8421709430404007E-14</v>
      </c>
      <c r="O6455" s="12" t="str">
        <f t="shared" si="400"/>
        <v/>
      </c>
    </row>
    <row r="6456" spans="1:15" x14ac:dyDescent="0.25">
      <c r="A6456" s="16">
        <v>40721</v>
      </c>
      <c r="B6456" s="33" t="s">
        <v>51</v>
      </c>
      <c r="C6456" s="29">
        <v>322.73229698309302</v>
      </c>
      <c r="D6456" s="4">
        <v>6937102.6569987005</v>
      </c>
      <c r="E6456" s="4">
        <v>-0.255328218106393</v>
      </c>
      <c r="F6456" s="4">
        <v>-24.455247281944601</v>
      </c>
      <c r="G6456" s="4">
        <v>0</v>
      </c>
      <c r="H6456" s="4">
        <v>2.1626258476773499</v>
      </c>
      <c r="I6456" s="4">
        <v>264</v>
      </c>
      <c r="J6456" s="4">
        <v>-287.07510107830001</v>
      </c>
      <c r="K6456" s="4">
        <v>0</v>
      </c>
      <c r="L6456" s="11">
        <f t="shared" si="401"/>
        <v>-45.62305073067364</v>
      </c>
      <c r="M6456" s="7">
        <f t="shared" si="402"/>
        <v>-45.623050730672098</v>
      </c>
      <c r="N6456" s="13">
        <f t="shared" si="403"/>
        <v>1.5418777365994174E-12</v>
      </c>
      <c r="O6456" s="12" t="str">
        <f t="shared" si="400"/>
        <v/>
      </c>
    </row>
    <row r="6457" spans="1:15" x14ac:dyDescent="0.25">
      <c r="A6457" s="16">
        <v>40721</v>
      </c>
      <c r="B6457" s="33" t="s">
        <v>52</v>
      </c>
      <c r="C6457" s="29">
        <v>322.52301295019902</v>
      </c>
      <c r="D6457" s="4">
        <v>6811548.92991425</v>
      </c>
      <c r="E6457" s="4">
        <v>-0.309626391053414</v>
      </c>
      <c r="F6457" s="4">
        <v>-19.3488974574793</v>
      </c>
      <c r="G6457" s="4">
        <v>0</v>
      </c>
      <c r="H6457" s="4">
        <v>2.6962526057570799</v>
      </c>
      <c r="I6457" s="4">
        <v>273.29998779296801</v>
      </c>
      <c r="J6457" s="4">
        <v>-291.21375185142699</v>
      </c>
      <c r="K6457" s="4">
        <v>0</v>
      </c>
      <c r="L6457" s="11">
        <f t="shared" si="401"/>
        <v>-34.876035301234594</v>
      </c>
      <c r="M6457" s="7">
        <f t="shared" si="402"/>
        <v>-34.876035301236229</v>
      </c>
      <c r="N6457" s="13">
        <f t="shared" si="403"/>
        <v>1.6342482922482304E-12</v>
      </c>
      <c r="O6457" s="12" t="str">
        <f t="shared" si="400"/>
        <v/>
      </c>
    </row>
    <row r="6458" spans="1:15" x14ac:dyDescent="0.25">
      <c r="A6458" s="16">
        <v>40722</v>
      </c>
      <c r="B6458" s="33" t="s">
        <v>29</v>
      </c>
      <c r="C6458" s="29">
        <v>322.355005852288</v>
      </c>
      <c r="D6458" s="4">
        <v>6688026.7384357601</v>
      </c>
      <c r="E6458" s="4">
        <v>8.4627361642746493E-2</v>
      </c>
      <c r="F6458" s="4">
        <v>-15.5719217676652</v>
      </c>
      <c r="G6458" s="4">
        <v>0</v>
      </c>
      <c r="H6458" s="4">
        <v>4.9881795682181602</v>
      </c>
      <c r="I6458" s="4">
        <v>260.89999389648398</v>
      </c>
      <c r="J6458" s="4">
        <v>-284.71259891381698</v>
      </c>
      <c r="K6458" s="4">
        <v>0</v>
      </c>
      <c r="L6458" s="11">
        <f t="shared" si="401"/>
        <v>-34.311719855137284</v>
      </c>
      <c r="M6458" s="7">
        <f t="shared" si="402"/>
        <v>-34.311719855136083</v>
      </c>
      <c r="N6458" s="13">
        <f t="shared" si="403"/>
        <v>1.2008172234345693E-12</v>
      </c>
      <c r="O6458" s="12" t="str">
        <f t="shared" si="400"/>
        <v/>
      </c>
    </row>
    <row r="6459" spans="1:15" x14ac:dyDescent="0.25">
      <c r="A6459" s="16">
        <v>40722</v>
      </c>
      <c r="B6459" s="33" t="s">
        <v>30</v>
      </c>
      <c r="C6459" s="29">
        <v>322.22273012778999</v>
      </c>
      <c r="D6459" s="4">
        <v>6565849.5920420401</v>
      </c>
      <c r="E6459" s="4">
        <v>0.80415558225417505</v>
      </c>
      <c r="F6459" s="4">
        <v>-12.3468621555173</v>
      </c>
      <c r="G6459" s="4">
        <v>0</v>
      </c>
      <c r="H6459" s="4">
        <v>8.8703323419440103</v>
      </c>
      <c r="I6459" s="4">
        <v>245.80000305175699</v>
      </c>
      <c r="J6459" s="4">
        <v>-277.06572504091702</v>
      </c>
      <c r="K6459" s="4">
        <v>0</v>
      </c>
      <c r="L6459" s="11">
        <f t="shared" si="401"/>
        <v>-33.938096220479139</v>
      </c>
      <c r="M6459" s="7">
        <f t="shared" si="402"/>
        <v>-33.938096220477796</v>
      </c>
      <c r="N6459" s="13">
        <f t="shared" si="403"/>
        <v>1.3429257705865894E-12</v>
      </c>
      <c r="O6459" s="12" t="str">
        <f t="shared" si="400"/>
        <v/>
      </c>
    </row>
    <row r="6460" spans="1:15" x14ac:dyDescent="0.25">
      <c r="A6460" s="16">
        <v>40722</v>
      </c>
      <c r="B6460" s="33" t="s">
        <v>31</v>
      </c>
      <c r="C6460" s="29">
        <v>322.11899076240002</v>
      </c>
      <c r="D6460" s="4">
        <v>6459736.6554676201</v>
      </c>
      <c r="E6460" s="4">
        <v>1.40426482949186</v>
      </c>
      <c r="F6460" s="4">
        <v>-9.7742079288154198</v>
      </c>
      <c r="G6460" s="4">
        <v>0</v>
      </c>
      <c r="H6460" s="4">
        <v>14.975134104487999</v>
      </c>
      <c r="I6460" s="4">
        <v>240.100006103515</v>
      </c>
      <c r="J6460" s="4">
        <v>-276.18101282379502</v>
      </c>
      <c r="K6460" s="4">
        <v>0</v>
      </c>
      <c r="L6460" s="11">
        <f t="shared" si="401"/>
        <v>-29.475815715115573</v>
      </c>
      <c r="M6460" s="7">
        <f t="shared" si="402"/>
        <v>-29.475815715116656</v>
      </c>
      <c r="N6460" s="13">
        <f t="shared" si="403"/>
        <v>1.0835776720341528E-12</v>
      </c>
      <c r="O6460" s="12" t="str">
        <f t="shared" si="400"/>
        <v/>
      </c>
    </row>
    <row r="6461" spans="1:15" x14ac:dyDescent="0.25">
      <c r="A6461" s="16">
        <v>40722</v>
      </c>
      <c r="B6461" s="33" t="s">
        <v>32</v>
      </c>
      <c r="C6461" s="29">
        <v>322.036703572828</v>
      </c>
      <c r="D6461" s="4">
        <v>6360423.9620457804</v>
      </c>
      <c r="E6461" s="4">
        <v>1.4018456638753201</v>
      </c>
      <c r="F6461" s="4">
        <v>-7.7868673204367198</v>
      </c>
      <c r="G6461" s="4">
        <v>0</v>
      </c>
      <c r="H6461" s="4">
        <v>10.9123541560189</v>
      </c>
      <c r="I6461" s="4">
        <v>239.89999389648401</v>
      </c>
      <c r="J6461" s="4">
        <v>-272.01418567978499</v>
      </c>
      <c r="K6461" s="4">
        <v>0</v>
      </c>
      <c r="L6461" s="11">
        <f t="shared" si="401"/>
        <v>-27.586859283843495</v>
      </c>
      <c r="M6461" s="7">
        <f t="shared" si="402"/>
        <v>-27.586859283844372</v>
      </c>
      <c r="N6461" s="13">
        <f t="shared" si="403"/>
        <v>8.7752027866372373E-13</v>
      </c>
      <c r="O6461" s="12" t="str">
        <f t="shared" si="400"/>
        <v/>
      </c>
    </row>
    <row r="6462" spans="1:15" x14ac:dyDescent="0.25">
      <c r="A6462" s="16">
        <v>40722</v>
      </c>
      <c r="B6462" s="33" t="s">
        <v>33</v>
      </c>
      <c r="C6462" s="29">
        <v>321.97126470748799</v>
      </c>
      <c r="D6462" s="4">
        <v>6257636.6271927804</v>
      </c>
      <c r="E6462" s="4">
        <v>0.41986302262020703</v>
      </c>
      <c r="F6462" s="4">
        <v>-6.1107676871865602</v>
      </c>
      <c r="G6462" s="4">
        <v>0</v>
      </c>
      <c r="H6462" s="4">
        <v>2.14521836370528</v>
      </c>
      <c r="I6462" s="4">
        <v>237.39999389648401</v>
      </c>
      <c r="J6462" s="4">
        <v>-262.40634505479198</v>
      </c>
      <c r="K6462" s="4">
        <v>0</v>
      </c>
      <c r="L6462" s="11">
        <f t="shared" si="401"/>
        <v>-28.552037459169043</v>
      </c>
      <c r="M6462" s="7">
        <f t="shared" si="402"/>
        <v>-28.552037459166669</v>
      </c>
      <c r="N6462" s="13">
        <f t="shared" si="403"/>
        <v>2.3732127374387346E-12</v>
      </c>
      <c r="O6462" s="12" t="str">
        <f t="shared" si="400"/>
        <v/>
      </c>
    </row>
    <row r="6463" spans="1:15" x14ac:dyDescent="0.25">
      <c r="A6463" s="16">
        <v>40722</v>
      </c>
      <c r="B6463" s="33" t="s">
        <v>34</v>
      </c>
      <c r="C6463" s="29">
        <v>321.91568695870302</v>
      </c>
      <c r="D6463" s="4">
        <v>6228608.8886000002</v>
      </c>
      <c r="E6463" s="4">
        <v>9.1183710201162907E-2</v>
      </c>
      <c r="F6463" s="4">
        <v>-5.1587152157877103</v>
      </c>
      <c r="G6463" s="4">
        <v>0</v>
      </c>
      <c r="H6463" s="4">
        <v>0.64920407844012895</v>
      </c>
      <c r="I6463" s="4">
        <v>235.100006103515</v>
      </c>
      <c r="J6463" s="4">
        <v>-271.71085988019797</v>
      </c>
      <c r="K6463" s="4">
        <v>32.9659204836138</v>
      </c>
      <c r="L6463" s="11">
        <f t="shared" si="401"/>
        <v>-8.063260720215581</v>
      </c>
      <c r="M6463" s="7">
        <f t="shared" si="402"/>
        <v>-8.0632607202167215</v>
      </c>
      <c r="N6463" s="13">
        <f t="shared" si="403"/>
        <v>1.1404210908949608E-12</v>
      </c>
      <c r="O6463" s="12" t="str">
        <f t="shared" si="400"/>
        <v/>
      </c>
    </row>
    <row r="6464" spans="1:15" x14ac:dyDescent="0.25">
      <c r="A6464" s="16">
        <v>40722</v>
      </c>
      <c r="B6464" s="33" t="s">
        <v>35</v>
      </c>
      <c r="C6464" s="29">
        <v>321.85096126019198</v>
      </c>
      <c r="D6464" s="4">
        <v>6366245.3676564898</v>
      </c>
      <c r="E6464" s="4">
        <v>-0.18762564386533001</v>
      </c>
      <c r="F6464" s="4">
        <v>-5.9732632126700498</v>
      </c>
      <c r="G6464" s="4">
        <v>0</v>
      </c>
      <c r="H6464" s="4">
        <v>0.76231918595350501</v>
      </c>
      <c r="I6464" s="4">
        <v>232.19999694824199</v>
      </c>
      <c r="J6464" s="4">
        <v>-302.791045449911</v>
      </c>
      <c r="K6464" s="4">
        <v>114.22197346572101</v>
      </c>
      <c r="L6464" s="11">
        <f t="shared" si="401"/>
        <v>38.232355293470121</v>
      </c>
      <c r="M6464" s="7">
        <f t="shared" si="402"/>
        <v>38.232355293469347</v>
      </c>
      <c r="N6464" s="13">
        <f t="shared" si="403"/>
        <v>7.744915819785092E-13</v>
      </c>
      <c r="O6464" s="12" t="str">
        <f t="shared" si="400"/>
        <v/>
      </c>
    </row>
    <row r="6465" spans="1:15" x14ac:dyDescent="0.25">
      <c r="A6465" s="16">
        <v>40722</v>
      </c>
      <c r="B6465" s="33" t="s">
        <v>36</v>
      </c>
      <c r="C6465" s="29">
        <v>321.72998505298699</v>
      </c>
      <c r="D6465" s="4">
        <v>6765957.4692155197</v>
      </c>
      <c r="E6465" s="4">
        <v>-0.445807298289434</v>
      </c>
      <c r="F6465" s="4">
        <v>-11.153189516847</v>
      </c>
      <c r="G6465" s="4">
        <v>0</v>
      </c>
      <c r="H6465" s="4">
        <v>0.90391399977764497</v>
      </c>
      <c r="I6465" s="4">
        <v>232</v>
      </c>
      <c r="J6465" s="4">
        <v>-312.50115643442501</v>
      </c>
      <c r="K6465" s="4">
        <v>202.22737857173499</v>
      </c>
      <c r="L6465" s="11">
        <f t="shared" si="401"/>
        <v>111.03113932195117</v>
      </c>
      <c r="M6465" s="7">
        <f t="shared" si="402"/>
        <v>111.03113932195275</v>
      </c>
      <c r="N6465" s="13">
        <f t="shared" si="403"/>
        <v>1.5774048733874224E-12</v>
      </c>
      <c r="O6465" s="12" t="str">
        <f t="shared" si="400"/>
        <v/>
      </c>
    </row>
    <row r="6466" spans="1:15" x14ac:dyDescent="0.25">
      <c r="A6466" s="16">
        <v>40722</v>
      </c>
      <c r="B6466" s="33" t="s">
        <v>37</v>
      </c>
      <c r="C6466" s="29">
        <v>321.42075585177997</v>
      </c>
      <c r="D6466" s="4">
        <v>7409723.63986615</v>
      </c>
      <c r="E6466" s="4">
        <v>-0.10930347164286899</v>
      </c>
      <c r="F6466" s="4">
        <v>-28.630064584446401</v>
      </c>
      <c r="G6466" s="4">
        <v>0</v>
      </c>
      <c r="H6466" s="4">
        <v>0.36550129696226702</v>
      </c>
      <c r="I6466" s="4">
        <v>237.5</v>
      </c>
      <c r="J6466" s="4">
        <v>-312.50115643442501</v>
      </c>
      <c r="K6466" s="4">
        <v>282.19895948539602</v>
      </c>
      <c r="L6466" s="11">
        <f t="shared" si="401"/>
        <v>178.82393629184401</v>
      </c>
      <c r="M6466" s="7">
        <f t="shared" si="402"/>
        <v>178.82393629184173</v>
      </c>
      <c r="N6466" s="13">
        <f t="shared" si="403"/>
        <v>2.2737367544323206E-12</v>
      </c>
      <c r="O6466" s="12" t="str">
        <f t="shared" si="400"/>
        <v/>
      </c>
    </row>
    <row r="6467" spans="1:15" x14ac:dyDescent="0.25">
      <c r="A6467" s="16">
        <v>40722</v>
      </c>
      <c r="B6467" s="33" t="s">
        <v>38</v>
      </c>
      <c r="C6467" s="29">
        <v>320.62894316454998</v>
      </c>
      <c r="D6467" s="4">
        <v>8159535.8760358496</v>
      </c>
      <c r="E6467" s="4">
        <v>-0.18597909284136599</v>
      </c>
      <c r="F6467" s="4">
        <v>-73.321228870399594</v>
      </c>
      <c r="G6467" s="4">
        <v>0</v>
      </c>
      <c r="H6467" s="4">
        <v>0.56203875711871498</v>
      </c>
      <c r="I6467" s="4">
        <v>241.89999389648401</v>
      </c>
      <c r="J6467" s="4">
        <v>-312.50115643442501</v>
      </c>
      <c r="K6467" s="4">
        <v>351.827508457867</v>
      </c>
      <c r="L6467" s="11">
        <f t="shared" si="401"/>
        <v>208.28117671380375</v>
      </c>
      <c r="M6467" s="7">
        <f t="shared" si="402"/>
        <v>208.28117671380545</v>
      </c>
      <c r="N6467" s="13">
        <f t="shared" si="403"/>
        <v>1.7053025658242404E-12</v>
      </c>
      <c r="O6467" s="12" t="str">
        <f t="shared" ref="O6467:O6530" si="404">IF(N6467&gt;1,1,"")</f>
        <v/>
      </c>
    </row>
    <row r="6468" spans="1:15" x14ac:dyDescent="0.25">
      <c r="A6468" s="16">
        <v>40722</v>
      </c>
      <c r="B6468" s="33" t="s">
        <v>39</v>
      </c>
      <c r="C6468" s="29">
        <v>319.01149286491102</v>
      </c>
      <c r="D6468" s="4">
        <v>8739295.1219258104</v>
      </c>
      <c r="E6468" s="4">
        <v>-1.2201112064745001</v>
      </c>
      <c r="F6468" s="4">
        <v>-149.67575773079801</v>
      </c>
      <c r="G6468" s="4">
        <v>0</v>
      </c>
      <c r="H6468" s="4">
        <v>2.9459790713521201</v>
      </c>
      <c r="I6468" s="4">
        <v>247.100006103515</v>
      </c>
      <c r="J6468" s="4">
        <v>-312.50115643442501</v>
      </c>
      <c r="K6468" s="4">
        <v>374.39527516626498</v>
      </c>
      <c r="L6468" s="11">
        <f t="shared" ref="L6468:L6531" si="405">SUM(E6468:K6468)</f>
        <v>161.04423496943457</v>
      </c>
      <c r="M6468" s="7">
        <f t="shared" ref="M6468:M6531" si="406">(D6468-D6467)/3600</f>
        <v>161.04423496943355</v>
      </c>
      <c r="N6468" s="13">
        <f t="shared" ref="N6468:N6531" si="407">IF(C6468&gt;0,ABS(L6468-M6468),0)</f>
        <v>1.0231815394945443E-12</v>
      </c>
      <c r="O6468" s="12" t="str">
        <f t="shared" si="404"/>
        <v/>
      </c>
    </row>
    <row r="6469" spans="1:15" x14ac:dyDescent="0.25">
      <c r="A6469" s="16">
        <v>40722</v>
      </c>
      <c r="B6469" s="33" t="s">
        <v>40</v>
      </c>
      <c r="C6469" s="29">
        <v>316.419156935253</v>
      </c>
      <c r="D6469" s="4">
        <v>9145357.1718576103</v>
      </c>
      <c r="E6469" s="4">
        <v>-1.0812848874579499</v>
      </c>
      <c r="F6469" s="4">
        <v>-239.99267339422099</v>
      </c>
      <c r="G6469" s="4">
        <v>0</v>
      </c>
      <c r="H6469" s="4">
        <v>3.5018809876679602</v>
      </c>
      <c r="I6469" s="4">
        <v>265.79998779296801</v>
      </c>
      <c r="J6469" s="4">
        <v>-312.50115643442501</v>
      </c>
      <c r="K6469" s="4">
        <v>397.06825980541203</v>
      </c>
      <c r="L6469" s="11">
        <f t="shared" si="405"/>
        <v>112.79501386994406</v>
      </c>
      <c r="M6469" s="7">
        <f t="shared" si="406"/>
        <v>112.79501386994444</v>
      </c>
      <c r="N6469" s="13">
        <f t="shared" si="407"/>
        <v>3.836930773104541E-13</v>
      </c>
      <c r="O6469" s="12" t="str">
        <f t="shared" si="404"/>
        <v/>
      </c>
    </row>
    <row r="6470" spans="1:15" x14ac:dyDescent="0.25">
      <c r="A6470" s="16">
        <v>40722</v>
      </c>
      <c r="B6470" s="33" t="s">
        <v>41</v>
      </c>
      <c r="C6470" s="29">
        <v>313.47179604267802</v>
      </c>
      <c r="D6470" s="4">
        <v>8907123.5274715703</v>
      </c>
      <c r="E6470" s="4">
        <v>-0.57683518800057498</v>
      </c>
      <c r="F6470" s="4">
        <v>-272.93687091349699</v>
      </c>
      <c r="G6470" s="4">
        <v>0</v>
      </c>
      <c r="H6470" s="4">
        <v>2.0044156258232002</v>
      </c>
      <c r="I6470" s="4">
        <v>302.29998779296801</v>
      </c>
      <c r="J6470" s="4">
        <v>-312.50115643442501</v>
      </c>
      <c r="K6470" s="4">
        <v>215.53444678767499</v>
      </c>
      <c r="L6470" s="11">
        <f t="shared" si="405"/>
        <v>-66.176012329456398</v>
      </c>
      <c r="M6470" s="7">
        <f t="shared" si="406"/>
        <v>-66.176012329455574</v>
      </c>
      <c r="N6470" s="13">
        <f t="shared" si="407"/>
        <v>8.2422957348171622E-13</v>
      </c>
      <c r="O6470" s="12" t="str">
        <f t="shared" si="404"/>
        <v/>
      </c>
    </row>
    <row r="6471" spans="1:15" x14ac:dyDescent="0.25">
      <c r="A6471" s="16">
        <v>40722</v>
      </c>
      <c r="B6471" s="33" t="s">
        <v>42</v>
      </c>
      <c r="C6471" s="29">
        <v>310.77820266901699</v>
      </c>
      <c r="D6471" s="4">
        <v>8753322.9326378591</v>
      </c>
      <c r="E6471" s="4">
        <v>-0.394867821799602</v>
      </c>
      <c r="F6471" s="4">
        <v>-249.452596868634</v>
      </c>
      <c r="G6471" s="4">
        <v>0</v>
      </c>
      <c r="H6471" s="4">
        <v>1.6367929991102901</v>
      </c>
      <c r="I6471" s="4">
        <v>304.79998779296801</v>
      </c>
      <c r="J6471" s="4">
        <v>-312.50115643442501</v>
      </c>
      <c r="K6471" s="4">
        <v>213.18945287897299</v>
      </c>
      <c r="L6471" s="11">
        <f t="shared" si="405"/>
        <v>-42.722387453807329</v>
      </c>
      <c r="M6471" s="7">
        <f t="shared" si="406"/>
        <v>-42.722387453808658</v>
      </c>
      <c r="N6471" s="13">
        <f t="shared" si="407"/>
        <v>1.3287149158713873E-12</v>
      </c>
      <c r="O6471" s="12" t="str">
        <f t="shared" si="404"/>
        <v/>
      </c>
    </row>
    <row r="6472" spans="1:15" x14ac:dyDescent="0.25">
      <c r="A6472" s="16">
        <v>40722</v>
      </c>
      <c r="B6472" s="33" t="s">
        <v>43</v>
      </c>
      <c r="C6472" s="29">
        <v>308.23677204908603</v>
      </c>
      <c r="D6472" s="4">
        <v>8615813.8926395401</v>
      </c>
      <c r="E6472" s="4">
        <v>-0.50659046404230701</v>
      </c>
      <c r="F6472" s="4">
        <v>-235.345095327716</v>
      </c>
      <c r="G6472" s="4">
        <v>0</v>
      </c>
      <c r="H6472" s="4">
        <v>1.61739759002657</v>
      </c>
      <c r="I6472" s="4">
        <v>299.89999389648398</v>
      </c>
      <c r="J6472" s="4">
        <v>-312.50115643442501</v>
      </c>
      <c r="K6472" s="4">
        <v>208.638495184585</v>
      </c>
      <c r="L6472" s="11">
        <f t="shared" si="405"/>
        <v>-38.196955555087783</v>
      </c>
      <c r="M6472" s="7">
        <f t="shared" si="406"/>
        <v>-38.196955555088614</v>
      </c>
      <c r="N6472" s="13">
        <f t="shared" si="407"/>
        <v>8.3133500083931722E-13</v>
      </c>
      <c r="O6472" s="12" t="str">
        <f t="shared" si="404"/>
        <v/>
      </c>
    </row>
    <row r="6473" spans="1:15" x14ac:dyDescent="0.25">
      <c r="A6473" s="16">
        <v>40722</v>
      </c>
      <c r="B6473" s="33" t="s">
        <v>44</v>
      </c>
      <c r="C6473" s="29">
        <v>305.75842715440501</v>
      </c>
      <c r="D6473" s="4">
        <v>8549341.6730552595</v>
      </c>
      <c r="E6473" s="4">
        <v>-1.5032472903747101</v>
      </c>
      <c r="F6473" s="4">
        <v>-229.38439405310601</v>
      </c>
      <c r="G6473" s="4">
        <v>0</v>
      </c>
      <c r="H6473" s="4">
        <v>4.3064944336542998</v>
      </c>
      <c r="I6473" s="4">
        <v>288.70001220703102</v>
      </c>
      <c r="J6473" s="4">
        <v>-312.50115643442501</v>
      </c>
      <c r="K6473" s="4">
        <v>231.91778569714199</v>
      </c>
      <c r="L6473" s="11">
        <f t="shared" si="405"/>
        <v>-18.464505440078398</v>
      </c>
      <c r="M6473" s="7">
        <f t="shared" si="406"/>
        <v>-18.46450544007795</v>
      </c>
      <c r="N6473" s="13">
        <f t="shared" si="407"/>
        <v>4.4764192352886312E-13</v>
      </c>
      <c r="O6473" s="12" t="str">
        <f t="shared" si="404"/>
        <v/>
      </c>
    </row>
    <row r="6474" spans="1:15" x14ac:dyDescent="0.25">
      <c r="A6474" s="16">
        <v>40722</v>
      </c>
      <c r="B6474" s="33" t="s">
        <v>45</v>
      </c>
      <c r="C6474" s="29">
        <v>303.29240390791898</v>
      </c>
      <c r="D6474" s="4">
        <v>8465936.4969532397</v>
      </c>
      <c r="E6474" s="4">
        <v>-1.7553732593440401</v>
      </c>
      <c r="F6474" s="4">
        <v>-228.21341277381001</v>
      </c>
      <c r="G6474" s="4">
        <v>0</v>
      </c>
      <c r="H6474" s="4">
        <v>6.4691090904907904</v>
      </c>
      <c r="I6474" s="4">
        <v>294.5</v>
      </c>
      <c r="J6474" s="4">
        <v>-312.50115643442501</v>
      </c>
      <c r="K6474" s="4">
        <v>218.332728904308</v>
      </c>
      <c r="L6474" s="11">
        <f t="shared" si="405"/>
        <v>-23.168104472780271</v>
      </c>
      <c r="M6474" s="7">
        <f t="shared" si="406"/>
        <v>-23.168104472783291</v>
      </c>
      <c r="N6474" s="13">
        <f t="shared" si="407"/>
        <v>3.0198066269804258E-12</v>
      </c>
      <c r="O6474" s="12" t="str">
        <f t="shared" si="404"/>
        <v/>
      </c>
    </row>
    <row r="6475" spans="1:15" x14ac:dyDescent="0.25">
      <c r="A6475" s="16">
        <v>40722</v>
      </c>
      <c r="B6475" s="33" t="s">
        <v>46</v>
      </c>
      <c r="C6475" s="29">
        <v>301.09781000663202</v>
      </c>
      <c r="D6475" s="4">
        <v>8151240.1177617898</v>
      </c>
      <c r="E6475" s="4">
        <v>-0.77918294590204296</v>
      </c>
      <c r="F6475" s="4">
        <v>-203.186630039937</v>
      </c>
      <c r="G6475" s="4">
        <v>0</v>
      </c>
      <c r="H6475" s="4">
        <v>2.8334168219389499</v>
      </c>
      <c r="I6475" s="4">
        <v>271.79998779296801</v>
      </c>
      <c r="J6475" s="4">
        <v>-312.50115643442501</v>
      </c>
      <c r="K6475" s="4">
        <v>154.417903918842</v>
      </c>
      <c r="L6475" s="11">
        <f t="shared" si="405"/>
        <v>-87.415660886515099</v>
      </c>
      <c r="M6475" s="7">
        <f t="shared" si="406"/>
        <v>-87.415660886513848</v>
      </c>
      <c r="N6475" s="13">
        <f t="shared" si="407"/>
        <v>1.2505552149377763E-12</v>
      </c>
      <c r="O6475" s="12" t="str">
        <f t="shared" si="404"/>
        <v/>
      </c>
    </row>
    <row r="6476" spans="1:15" x14ac:dyDescent="0.25">
      <c r="A6476" s="16">
        <v>40722</v>
      </c>
      <c r="B6476" s="33" t="s">
        <v>47</v>
      </c>
      <c r="C6476" s="29">
        <v>299.55772372870399</v>
      </c>
      <c r="D6476" s="4">
        <v>7610558.9452959597</v>
      </c>
      <c r="E6476" s="4">
        <v>-0.38265781616302402</v>
      </c>
      <c r="F6476" s="4">
        <v>-142.60831298771799</v>
      </c>
      <c r="G6476" s="4">
        <v>0</v>
      </c>
      <c r="H6476" s="4">
        <v>2.1417283047411599</v>
      </c>
      <c r="I6476" s="4">
        <v>257.39999389648398</v>
      </c>
      <c r="J6476" s="4">
        <v>-306.02044414166102</v>
      </c>
      <c r="K6476" s="4">
        <v>39.280478170476997</v>
      </c>
      <c r="L6476" s="11">
        <f t="shared" si="405"/>
        <v>-150.18921457383993</v>
      </c>
      <c r="M6476" s="7">
        <f t="shared" si="406"/>
        <v>-150.1892145738417</v>
      </c>
      <c r="N6476" s="13">
        <f t="shared" si="407"/>
        <v>1.7621459846850485E-12</v>
      </c>
      <c r="O6476" s="12" t="str">
        <f t="shared" si="404"/>
        <v/>
      </c>
    </row>
    <row r="6477" spans="1:15" x14ac:dyDescent="0.25">
      <c r="A6477" s="16">
        <v>40722</v>
      </c>
      <c r="B6477" s="33" t="s">
        <v>48</v>
      </c>
      <c r="C6477" s="29">
        <v>298.64089161879701</v>
      </c>
      <c r="D6477" s="4">
        <v>7126932.7319737403</v>
      </c>
      <c r="E6477" s="4">
        <v>-0.65494065761220499</v>
      </c>
      <c r="F6477" s="4">
        <v>-84.846208653356996</v>
      </c>
      <c r="G6477" s="4">
        <v>0</v>
      </c>
      <c r="H6477" s="4">
        <v>2.8165474970211202</v>
      </c>
      <c r="I6477" s="4">
        <v>253.30000305175699</v>
      </c>
      <c r="J6477" s="4">
        <v>-307.59641169488299</v>
      </c>
      <c r="K6477" s="4">
        <v>2.6403956453456301</v>
      </c>
      <c r="L6477" s="11">
        <f t="shared" si="405"/>
        <v>-134.34061481172847</v>
      </c>
      <c r="M6477" s="7">
        <f t="shared" si="406"/>
        <v>-134.34061481172762</v>
      </c>
      <c r="N6477" s="13">
        <f t="shared" si="407"/>
        <v>8.5265128291212022E-13</v>
      </c>
      <c r="O6477" s="12" t="str">
        <f t="shared" si="404"/>
        <v/>
      </c>
    </row>
    <row r="6478" spans="1:15" x14ac:dyDescent="0.25">
      <c r="A6478" s="16">
        <v>40722</v>
      </c>
      <c r="B6478" s="33" t="s">
        <v>49</v>
      </c>
      <c r="C6478" s="29">
        <v>298.038211609244</v>
      </c>
      <c r="D6478" s="4">
        <v>6906351.4938460402</v>
      </c>
      <c r="E6478" s="4">
        <v>-0.84691691728768503</v>
      </c>
      <c r="F6478" s="4">
        <v>-55.724700271131198</v>
      </c>
      <c r="G6478" s="4">
        <v>0</v>
      </c>
      <c r="H6478" s="4">
        <v>4.0041699012132899</v>
      </c>
      <c r="I6478" s="4">
        <v>301.5</v>
      </c>
      <c r="J6478" s="4">
        <v>-310.20511885937799</v>
      </c>
      <c r="K6478" s="4">
        <v>0</v>
      </c>
      <c r="L6478" s="11">
        <f t="shared" si="405"/>
        <v>-61.272566146583586</v>
      </c>
      <c r="M6478" s="7">
        <f t="shared" si="406"/>
        <v>-61.272566146583351</v>
      </c>
      <c r="N6478" s="13">
        <f t="shared" si="407"/>
        <v>2.3447910280083306E-13</v>
      </c>
      <c r="O6478" s="12" t="str">
        <f t="shared" si="404"/>
        <v/>
      </c>
    </row>
    <row r="6479" spans="1:15" x14ac:dyDescent="0.25">
      <c r="A6479" s="16">
        <v>40722</v>
      </c>
      <c r="B6479" s="33" t="s">
        <v>50</v>
      </c>
      <c r="C6479" s="29">
        <v>297.58875618697601</v>
      </c>
      <c r="D6479" s="4">
        <v>6690293.1036004899</v>
      </c>
      <c r="E6479" s="4">
        <v>0.31163648549900502</v>
      </c>
      <c r="F6479" s="4">
        <v>-41.668302695571597</v>
      </c>
      <c r="G6479" s="4">
        <v>0</v>
      </c>
      <c r="H6479" s="4">
        <v>2.4013831654039</v>
      </c>
      <c r="I6479" s="4">
        <v>283.29998779296801</v>
      </c>
      <c r="J6479" s="4">
        <v>-304.360924260952</v>
      </c>
      <c r="K6479" s="4">
        <v>0</v>
      </c>
      <c r="L6479" s="11">
        <f t="shared" si="405"/>
        <v>-60.016219512652697</v>
      </c>
      <c r="M6479" s="7">
        <f t="shared" si="406"/>
        <v>-60.016219512652867</v>
      </c>
      <c r="N6479" s="13">
        <f t="shared" si="407"/>
        <v>1.7053025658242404E-13</v>
      </c>
      <c r="O6479" s="12" t="str">
        <f t="shared" si="404"/>
        <v/>
      </c>
    </row>
    <row r="6480" spans="1:15" x14ac:dyDescent="0.25">
      <c r="A6480" s="16">
        <v>40722</v>
      </c>
      <c r="B6480" s="33" t="s">
        <v>51</v>
      </c>
      <c r="C6480" s="29">
        <v>297.26956625713802</v>
      </c>
      <c r="D6480" s="4">
        <v>6449086.6393165402</v>
      </c>
      <c r="E6480" s="4">
        <v>0.182070121833354</v>
      </c>
      <c r="F6480" s="4">
        <v>-29.5869740176229</v>
      </c>
      <c r="G6480" s="4">
        <v>0</v>
      </c>
      <c r="H6480" s="4">
        <v>0.60518518814501598</v>
      </c>
      <c r="I6480" s="4">
        <v>253.30000305175699</v>
      </c>
      <c r="J6480" s="4">
        <v>-291.50207997854102</v>
      </c>
      <c r="K6480" s="4">
        <v>0</v>
      </c>
      <c r="L6480" s="11">
        <f t="shared" si="405"/>
        <v>-67.001795634428561</v>
      </c>
      <c r="M6480" s="7">
        <f t="shared" si="406"/>
        <v>-67.001795634430465</v>
      </c>
      <c r="N6480" s="13">
        <f t="shared" si="407"/>
        <v>1.9042545318370685E-12</v>
      </c>
      <c r="O6480" s="12" t="str">
        <f t="shared" si="404"/>
        <v/>
      </c>
    </row>
    <row r="6481" spans="1:15" x14ac:dyDescent="0.25">
      <c r="A6481" s="16">
        <v>40722</v>
      </c>
      <c r="B6481" s="33" t="s">
        <v>52</v>
      </c>
      <c r="C6481" s="29">
        <v>297.04892931818802</v>
      </c>
      <c r="D6481" s="4">
        <v>6258445.6366967503</v>
      </c>
      <c r="E6481" s="4">
        <v>8.3843538760176001E-2</v>
      </c>
      <c r="F6481" s="4">
        <v>-20.446766135207898</v>
      </c>
      <c r="G6481" s="4">
        <v>0</v>
      </c>
      <c r="H6481" s="4">
        <v>0.25866005981087598</v>
      </c>
      <c r="I6481" s="4">
        <v>255.100006103515</v>
      </c>
      <c r="J6481" s="4">
        <v>-287.95157762793201</v>
      </c>
      <c r="K6481" s="4">
        <v>0</v>
      </c>
      <c r="L6481" s="11">
        <f t="shared" si="405"/>
        <v>-52.955834061053849</v>
      </c>
      <c r="M6481" s="7">
        <f t="shared" si="406"/>
        <v>-52.955834061052755</v>
      </c>
      <c r="N6481" s="13">
        <f t="shared" si="407"/>
        <v>1.0942358130705543E-12</v>
      </c>
      <c r="O6481" s="12" t="str">
        <f t="shared" si="404"/>
        <v/>
      </c>
    </row>
    <row r="6482" spans="1:15" x14ac:dyDescent="0.25">
      <c r="A6482" s="16">
        <v>40723</v>
      </c>
      <c r="B6482" s="33" t="s">
        <v>29</v>
      </c>
      <c r="C6482" s="29">
        <v>296.89102378247298</v>
      </c>
      <c r="D6482" s="4">
        <v>6101670.6884986199</v>
      </c>
      <c r="E6482" s="4">
        <v>8.8090322459433795E-2</v>
      </c>
      <c r="F6482" s="4">
        <v>-14.6366533159285</v>
      </c>
      <c r="G6482" s="4">
        <v>0</v>
      </c>
      <c r="H6482" s="4">
        <v>0.22240547953687101</v>
      </c>
      <c r="I6482" s="4">
        <v>256</v>
      </c>
      <c r="J6482" s="4">
        <v>-285.22243920776998</v>
      </c>
      <c r="K6482" s="4">
        <v>0</v>
      </c>
      <c r="L6482" s="11">
        <f t="shared" si="405"/>
        <v>-43.548596721702182</v>
      </c>
      <c r="M6482" s="7">
        <f t="shared" si="406"/>
        <v>-43.548596721702879</v>
      </c>
      <c r="N6482" s="13">
        <f t="shared" si="407"/>
        <v>6.9633188104489818E-13</v>
      </c>
      <c r="O6482" s="12" t="str">
        <f t="shared" si="404"/>
        <v/>
      </c>
    </row>
    <row r="6483" spans="1:15" x14ac:dyDescent="0.25">
      <c r="A6483" s="16">
        <v>40723</v>
      </c>
      <c r="B6483" s="33" t="s">
        <v>30</v>
      </c>
      <c r="C6483" s="29">
        <v>296.77762554596001</v>
      </c>
      <c r="D6483" s="4">
        <v>5951678.7902243501</v>
      </c>
      <c r="E6483" s="4">
        <v>0.13855964373204299</v>
      </c>
      <c r="F6483" s="4">
        <v>-10.5200174745175</v>
      </c>
      <c r="G6483" s="4">
        <v>0</v>
      </c>
      <c r="H6483" s="4">
        <v>0.32624816729352502</v>
      </c>
      <c r="I6483" s="4">
        <v>246</v>
      </c>
      <c r="J6483" s="4">
        <v>-277.609206523804</v>
      </c>
      <c r="K6483" s="4">
        <v>0</v>
      </c>
      <c r="L6483" s="11">
        <f t="shared" si="405"/>
        <v>-41.664416187295927</v>
      </c>
      <c r="M6483" s="7">
        <f t="shared" si="406"/>
        <v>-41.664416187297192</v>
      </c>
      <c r="N6483" s="13">
        <f t="shared" si="407"/>
        <v>1.2647660696529783E-12</v>
      </c>
      <c r="O6483" s="12" t="str">
        <f t="shared" si="404"/>
        <v/>
      </c>
    </row>
    <row r="6484" spans="1:15" x14ac:dyDescent="0.25">
      <c r="A6484" s="16">
        <v>40723</v>
      </c>
      <c r="B6484" s="33" t="s">
        <v>31</v>
      </c>
      <c r="C6484" s="29">
        <v>296.696972616577</v>
      </c>
      <c r="D6484" s="4">
        <v>5819720.7008225303</v>
      </c>
      <c r="E6484" s="4">
        <v>0.14773028076348499</v>
      </c>
      <c r="F6484" s="4">
        <v>-7.4880006817717097</v>
      </c>
      <c r="G6484" s="4">
        <v>0</v>
      </c>
      <c r="H6484" s="4">
        <v>0.32904168153408903</v>
      </c>
      <c r="I6484" s="4">
        <v>244</v>
      </c>
      <c r="J6484" s="4">
        <v>-273.64379611436402</v>
      </c>
      <c r="K6484" s="4">
        <v>0</v>
      </c>
      <c r="L6484" s="11">
        <f t="shared" si="405"/>
        <v>-36.655024833838155</v>
      </c>
      <c r="M6484" s="7">
        <f t="shared" si="406"/>
        <v>-36.655024833838816</v>
      </c>
      <c r="N6484" s="13">
        <f t="shared" si="407"/>
        <v>6.6080474425689317E-13</v>
      </c>
      <c r="O6484" s="12" t="str">
        <f t="shared" si="404"/>
        <v/>
      </c>
    </row>
    <row r="6485" spans="1:15" x14ac:dyDescent="0.25">
      <c r="A6485" s="16">
        <v>40723</v>
      </c>
      <c r="B6485" s="33" t="s">
        <v>32</v>
      </c>
      <c r="C6485" s="29">
        <v>296.63933637107499</v>
      </c>
      <c r="D6485" s="4">
        <v>5704188.5275705</v>
      </c>
      <c r="E6485" s="10">
        <v>0.19706578245234799</v>
      </c>
      <c r="F6485" s="4">
        <v>-5.3618393215726599</v>
      </c>
      <c r="G6485" s="4">
        <v>0</v>
      </c>
      <c r="H6485" s="4">
        <v>0.41281293079192699</v>
      </c>
      <c r="I6485" s="4">
        <v>243.69999694824199</v>
      </c>
      <c r="J6485" s="4">
        <v>-271.04030668770099</v>
      </c>
      <c r="K6485" s="4">
        <v>0</v>
      </c>
      <c r="L6485" s="11">
        <f t="shared" si="405"/>
        <v>-32.092270347787377</v>
      </c>
      <c r="M6485" s="7">
        <f t="shared" si="406"/>
        <v>-32.09227034778619</v>
      </c>
      <c r="N6485" s="13">
        <f t="shared" si="407"/>
        <v>1.1866063687193673E-12</v>
      </c>
      <c r="O6485" s="12" t="str">
        <f t="shared" si="404"/>
        <v/>
      </c>
    </row>
    <row r="6486" spans="1:15" x14ac:dyDescent="0.25">
      <c r="A6486" s="16">
        <v>40723</v>
      </c>
      <c r="B6486" s="33" t="s">
        <v>33</v>
      </c>
      <c r="C6486" s="29">
        <v>296.59818316320298</v>
      </c>
      <c r="D6486" s="4">
        <v>5602271.0421405202</v>
      </c>
      <c r="E6486" s="4">
        <v>0.44092646139172897</v>
      </c>
      <c r="F6486" s="4">
        <v>-3.8637452997460899</v>
      </c>
      <c r="G6486" s="4">
        <v>0</v>
      </c>
      <c r="H6486" s="4">
        <v>0.85885812433886799</v>
      </c>
      <c r="I6486" s="4">
        <v>243.5</v>
      </c>
      <c r="J6486" s="4">
        <v>-269.24645190541997</v>
      </c>
      <c r="K6486" s="4">
        <v>0</v>
      </c>
      <c r="L6486" s="11">
        <f t="shared" si="405"/>
        <v>-28.310412619435454</v>
      </c>
      <c r="M6486" s="7">
        <f t="shared" si="406"/>
        <v>-28.31041261943885</v>
      </c>
      <c r="N6486" s="13">
        <f t="shared" si="407"/>
        <v>3.3963942769332789E-12</v>
      </c>
      <c r="O6486" s="12" t="str">
        <f t="shared" si="404"/>
        <v/>
      </c>
    </row>
    <row r="6487" spans="1:15" x14ac:dyDescent="0.25">
      <c r="A6487" s="16">
        <v>40723</v>
      </c>
      <c r="B6487" s="33" t="s">
        <v>34</v>
      </c>
      <c r="C6487" s="29">
        <v>296.566509837784</v>
      </c>
      <c r="D6487" s="4">
        <v>5547001.1048013102</v>
      </c>
      <c r="E6487" s="4">
        <v>0.31958622571253098</v>
      </c>
      <c r="F6487" s="4">
        <v>-2.9713923875416199</v>
      </c>
      <c r="G6487" s="4">
        <v>0</v>
      </c>
      <c r="H6487" s="4">
        <v>0.73985176373835604</v>
      </c>
      <c r="I6487" s="4">
        <v>242.89999389648401</v>
      </c>
      <c r="J6487" s="4">
        <v>-287.18260528130901</v>
      </c>
      <c r="K6487" s="4">
        <v>30.841805410911601</v>
      </c>
      <c r="L6487" s="11">
        <f t="shared" si="405"/>
        <v>-15.352760372004131</v>
      </c>
      <c r="M6487" s="7">
        <f t="shared" si="406"/>
        <v>-15.352760372002765</v>
      </c>
      <c r="N6487" s="13">
        <f t="shared" si="407"/>
        <v>1.3660184094987926E-12</v>
      </c>
      <c r="O6487" s="12" t="str">
        <f t="shared" si="404"/>
        <v/>
      </c>
    </row>
    <row r="6488" spans="1:15" x14ac:dyDescent="0.25">
      <c r="A6488" s="16">
        <v>40723</v>
      </c>
      <c r="B6488" s="33" t="s">
        <v>35</v>
      </c>
      <c r="C6488" s="29">
        <v>296.52897533766497</v>
      </c>
      <c r="D6488" s="4">
        <v>5691340.3543023998</v>
      </c>
      <c r="E6488" s="4">
        <v>-2.33556306540494E-2</v>
      </c>
      <c r="F6488" s="4">
        <v>-3.4739542648285999</v>
      </c>
      <c r="G6488" s="4">
        <v>0</v>
      </c>
      <c r="H6488" s="4">
        <v>0.22293938731662499</v>
      </c>
      <c r="I6488" s="4">
        <v>243.30000305175699</v>
      </c>
      <c r="J6488" s="4">
        <v>-312.50115643442501</v>
      </c>
      <c r="K6488" s="4">
        <v>112.56975986335701</v>
      </c>
      <c r="L6488" s="11">
        <f t="shared" si="405"/>
        <v>40.094235972522966</v>
      </c>
      <c r="M6488" s="7">
        <f t="shared" si="406"/>
        <v>40.094235972524878</v>
      </c>
      <c r="N6488" s="13">
        <f t="shared" si="407"/>
        <v>1.9113599591946695E-12</v>
      </c>
      <c r="O6488" s="12" t="str">
        <f t="shared" si="404"/>
        <v/>
      </c>
    </row>
    <row r="6489" spans="1:15" x14ac:dyDescent="0.25">
      <c r="A6489" s="16">
        <v>40723</v>
      </c>
      <c r="B6489" s="33" t="s">
        <v>36</v>
      </c>
      <c r="C6489" s="29">
        <v>296.43738253855702</v>
      </c>
      <c r="D6489" s="4">
        <v>6167476.1991224401</v>
      </c>
      <c r="E6489" s="10">
        <v>8.2714281422934999E-5</v>
      </c>
      <c r="F6489" s="4">
        <v>-8.48396181478914</v>
      </c>
      <c r="G6489" s="4">
        <v>0</v>
      </c>
      <c r="H6489" s="4">
        <v>0.24412076130899901</v>
      </c>
      <c r="I6489" s="4">
        <v>247.69999694824199</v>
      </c>
      <c r="J6489" s="4">
        <v>-312.50115643442501</v>
      </c>
      <c r="K6489" s="4">
        <v>205.30087471983899</v>
      </c>
      <c r="L6489" s="11">
        <f t="shared" si="405"/>
        <v>132.25995689445725</v>
      </c>
      <c r="M6489" s="7">
        <f t="shared" si="406"/>
        <v>132.25995689445563</v>
      </c>
      <c r="N6489" s="13">
        <f t="shared" si="407"/>
        <v>1.6200374375330284E-12</v>
      </c>
      <c r="O6489" s="12" t="str">
        <f t="shared" si="404"/>
        <v/>
      </c>
    </row>
    <row r="6490" spans="1:15" x14ac:dyDescent="0.25">
      <c r="A6490" s="16">
        <v>40723</v>
      </c>
      <c r="B6490" s="33" t="s">
        <v>37</v>
      </c>
      <c r="C6490" s="29">
        <v>296.11525659332602</v>
      </c>
      <c r="D6490" s="4">
        <v>6928812.2847202597</v>
      </c>
      <c r="E6490" s="4">
        <v>0.219689999769525</v>
      </c>
      <c r="F6490" s="4">
        <v>-29.863359629303002</v>
      </c>
      <c r="G6490" s="4">
        <v>0</v>
      </c>
      <c r="H6490" s="4">
        <v>3.3858422745601402</v>
      </c>
      <c r="I6490" s="4">
        <v>253.69999694824199</v>
      </c>
      <c r="J6490" s="4">
        <v>-312.50115643442501</v>
      </c>
      <c r="K6490" s="4">
        <v>296.54123284054901</v>
      </c>
      <c r="L6490" s="11">
        <f t="shared" si="405"/>
        <v>211.48224599939266</v>
      </c>
      <c r="M6490" s="7">
        <f t="shared" si="406"/>
        <v>211.48224599939434</v>
      </c>
      <c r="N6490" s="13">
        <f t="shared" si="407"/>
        <v>1.6768808563938364E-12</v>
      </c>
      <c r="O6490" s="12" t="str">
        <f t="shared" si="404"/>
        <v/>
      </c>
    </row>
    <row r="6491" spans="1:15" x14ac:dyDescent="0.25">
      <c r="A6491" s="16">
        <v>40723</v>
      </c>
      <c r="B6491" s="33" t="s">
        <v>38</v>
      </c>
      <c r="C6491" s="29">
        <v>295.09068803207299</v>
      </c>
      <c r="D6491" s="4">
        <v>7818126.9847520199</v>
      </c>
      <c r="E6491" s="4">
        <v>-0.35100063844954699</v>
      </c>
      <c r="F6491" s="4">
        <v>-94.861254417519405</v>
      </c>
      <c r="G6491" s="4">
        <v>0</v>
      </c>
      <c r="H6491" s="4">
        <v>18.634246824789201</v>
      </c>
      <c r="I6491" s="4">
        <v>260.89999389648398</v>
      </c>
      <c r="J6491" s="4">
        <v>-312.50115643442501</v>
      </c>
      <c r="K6491" s="4">
        <v>375.21103188905403</v>
      </c>
      <c r="L6491" s="11">
        <f t="shared" si="405"/>
        <v>247.03186111993324</v>
      </c>
      <c r="M6491" s="7">
        <f t="shared" si="406"/>
        <v>247.03186111993338</v>
      </c>
      <c r="N6491" s="13">
        <f t="shared" si="407"/>
        <v>1.4210854715202004E-13</v>
      </c>
      <c r="O6491" s="12" t="str">
        <f t="shared" si="404"/>
        <v/>
      </c>
    </row>
    <row r="6492" spans="1:15" x14ac:dyDescent="0.25">
      <c r="A6492" s="16">
        <v>40723</v>
      </c>
      <c r="B6492" s="33" t="s">
        <v>39</v>
      </c>
      <c r="C6492" s="29">
        <v>292.76941815333402</v>
      </c>
      <c r="D6492" s="4">
        <v>8452676.30816691</v>
      </c>
      <c r="E6492" s="4">
        <v>-0.101843488810848</v>
      </c>
      <c r="F6492" s="4">
        <v>-214.99992399576999</v>
      </c>
      <c r="G6492" s="4">
        <v>0</v>
      </c>
      <c r="H6492" s="4">
        <v>18.860086397712301</v>
      </c>
      <c r="I6492" s="4">
        <v>261.79998779296801</v>
      </c>
      <c r="J6492" s="4">
        <v>-312.50115643442501</v>
      </c>
      <c r="K6492" s="4">
        <v>423.206550676907</v>
      </c>
      <c r="L6492" s="11">
        <f t="shared" si="405"/>
        <v>176.26370094858146</v>
      </c>
      <c r="M6492" s="7">
        <f t="shared" si="406"/>
        <v>176.26370094858058</v>
      </c>
      <c r="N6492" s="13">
        <f t="shared" si="407"/>
        <v>8.8107299234252423E-13</v>
      </c>
      <c r="O6492" s="12" t="str">
        <f t="shared" si="404"/>
        <v/>
      </c>
    </row>
    <row r="6493" spans="1:15" x14ac:dyDescent="0.25">
      <c r="A6493" s="16">
        <v>40723</v>
      </c>
      <c r="B6493" s="33" t="s">
        <v>40</v>
      </c>
      <c r="C6493" s="29">
        <v>289.06378245202097</v>
      </c>
      <c r="D6493" s="4">
        <v>8757981.3051993903</v>
      </c>
      <c r="E6493" s="4">
        <v>-0.37968200135946401</v>
      </c>
      <c r="F6493" s="4">
        <v>-343.19667233645401</v>
      </c>
      <c r="G6493" s="4">
        <v>0</v>
      </c>
      <c r="H6493" s="4">
        <v>13.448447702300101</v>
      </c>
      <c r="I6493" s="4">
        <v>267.100006103515</v>
      </c>
      <c r="J6493" s="4">
        <v>-312.50115643442501</v>
      </c>
      <c r="K6493" s="4">
        <v>460.33600058655497</v>
      </c>
      <c r="L6493" s="11">
        <f t="shared" si="405"/>
        <v>84.806943620131563</v>
      </c>
      <c r="M6493" s="7">
        <f t="shared" si="406"/>
        <v>84.806943620133424</v>
      </c>
      <c r="N6493" s="13">
        <f t="shared" si="407"/>
        <v>1.8616219676914625E-12</v>
      </c>
      <c r="O6493" s="12" t="str">
        <f t="shared" si="404"/>
        <v/>
      </c>
    </row>
    <row r="6494" spans="1:15" x14ac:dyDescent="0.25">
      <c r="A6494" s="16">
        <v>40723</v>
      </c>
      <c r="B6494" s="33" t="s">
        <v>41</v>
      </c>
      <c r="C6494" s="29">
        <v>284.43112091129501</v>
      </c>
      <c r="D6494" s="4">
        <v>8783037.3900253903</v>
      </c>
      <c r="E6494" s="4">
        <v>-1.89897861890741</v>
      </c>
      <c r="F6494" s="4">
        <v>-428.88538700857401</v>
      </c>
      <c r="G6494" s="4">
        <v>0</v>
      </c>
      <c r="H6494" s="4">
        <v>16.4657753258242</v>
      </c>
      <c r="I6494" s="4">
        <v>270.29998779296801</v>
      </c>
      <c r="J6494" s="4">
        <v>-312.50115643442501</v>
      </c>
      <c r="K6494" s="4">
        <v>463.47978250589102</v>
      </c>
      <c r="L6494" s="11">
        <f t="shared" si="405"/>
        <v>6.9600235627768257</v>
      </c>
      <c r="M6494" s="7">
        <f t="shared" si="406"/>
        <v>6.9600235627777876</v>
      </c>
      <c r="N6494" s="13">
        <f t="shared" si="407"/>
        <v>9.6189722853523563E-13</v>
      </c>
      <c r="O6494" s="12" t="str">
        <f t="shared" si="404"/>
        <v/>
      </c>
    </row>
    <row r="6495" spans="1:15" x14ac:dyDescent="0.25">
      <c r="A6495" s="16">
        <v>40723</v>
      </c>
      <c r="B6495" s="33" t="s">
        <v>42</v>
      </c>
      <c r="C6495" s="29">
        <v>279.51253092351101</v>
      </c>
      <c r="D6495" s="4">
        <v>8619630.4327773191</v>
      </c>
      <c r="E6495" s="4">
        <v>-3.5809808760449302</v>
      </c>
      <c r="F6495" s="4">
        <v>-455.172127938389</v>
      </c>
      <c r="G6495" s="4">
        <v>0</v>
      </c>
      <c r="H6495" s="4">
        <v>23.293132196756801</v>
      </c>
      <c r="I6495" s="4">
        <v>277</v>
      </c>
      <c r="J6495" s="4">
        <v>-312.50115643442501</v>
      </c>
      <c r="K6495" s="4">
        <v>425.570311594305</v>
      </c>
      <c r="L6495" s="11">
        <f t="shared" si="405"/>
        <v>-45.390821457797131</v>
      </c>
      <c r="M6495" s="7">
        <f t="shared" si="406"/>
        <v>-45.390821457797557</v>
      </c>
      <c r="N6495" s="13">
        <f t="shared" si="407"/>
        <v>4.2632564145606011E-13</v>
      </c>
      <c r="O6495" s="12" t="str">
        <f t="shared" si="404"/>
        <v/>
      </c>
    </row>
    <row r="6496" spans="1:15" x14ac:dyDescent="0.25">
      <c r="A6496" s="16">
        <v>40723</v>
      </c>
      <c r="B6496" s="33" t="s">
        <v>43</v>
      </c>
      <c r="C6496" s="29">
        <v>275.32200232123103</v>
      </c>
      <c r="D6496" s="4">
        <v>8091382.99550437</v>
      </c>
      <c r="E6496" s="4">
        <v>-1.9810530711099199</v>
      </c>
      <c r="F6496" s="4">
        <v>-387.92235036365702</v>
      </c>
      <c r="G6496" s="4">
        <v>0</v>
      </c>
      <c r="H6496" s="4">
        <v>18.646314849409901</v>
      </c>
      <c r="I6496" s="4">
        <v>299.29998779296801</v>
      </c>
      <c r="J6496" s="4">
        <v>-312.50115643442501</v>
      </c>
      <c r="K6496" s="4">
        <v>237.72285798432901</v>
      </c>
      <c r="L6496" s="11">
        <f t="shared" si="405"/>
        <v>-146.73539924248499</v>
      </c>
      <c r="M6496" s="7">
        <f t="shared" si="406"/>
        <v>-146.73539924248587</v>
      </c>
      <c r="N6496" s="13">
        <f t="shared" si="407"/>
        <v>8.8107299234252423E-13</v>
      </c>
      <c r="O6496" s="12" t="str">
        <f t="shared" si="404"/>
        <v/>
      </c>
    </row>
    <row r="6497" spans="1:15" x14ac:dyDescent="0.25">
      <c r="A6497" s="16">
        <v>40723</v>
      </c>
      <c r="B6497" s="33" t="s">
        <v>44</v>
      </c>
      <c r="C6497" s="29">
        <v>272.37929577625198</v>
      </c>
      <c r="D6497" s="4">
        <v>7579910.4345084596</v>
      </c>
      <c r="E6497" s="4">
        <v>7.6103666265294203</v>
      </c>
      <c r="F6497" s="4">
        <v>-273.46908324529102</v>
      </c>
      <c r="G6497" s="4">
        <v>0</v>
      </c>
      <c r="H6497" s="4">
        <v>16.527549643154</v>
      </c>
      <c r="I6497" s="4">
        <v>327.39999389648398</v>
      </c>
      <c r="J6497" s="4">
        <v>-312.50115643442501</v>
      </c>
      <c r="K6497" s="4">
        <v>92.356618125797496</v>
      </c>
      <c r="L6497" s="11">
        <f t="shared" si="405"/>
        <v>-142.07571138775114</v>
      </c>
      <c r="M6497" s="7">
        <f t="shared" si="406"/>
        <v>-142.07571138775288</v>
      </c>
      <c r="N6497" s="13">
        <f t="shared" si="407"/>
        <v>1.7337242752546445E-12</v>
      </c>
      <c r="O6497" s="12" t="str">
        <f t="shared" si="404"/>
        <v/>
      </c>
    </row>
    <row r="6498" spans="1:15" x14ac:dyDescent="0.25">
      <c r="A6498" s="16">
        <v>40723</v>
      </c>
      <c r="B6498" s="33" t="s">
        <v>45</v>
      </c>
      <c r="C6498" s="29">
        <v>270.10624337395399</v>
      </c>
      <c r="D6498" s="4">
        <v>7388140.9409248503</v>
      </c>
      <c r="E6498" s="4">
        <v>2.1805724892528802</v>
      </c>
      <c r="F6498" s="4">
        <v>-210.80224691099801</v>
      </c>
      <c r="G6498" s="4">
        <v>0</v>
      </c>
      <c r="H6498" s="4">
        <v>3.5094422261583502</v>
      </c>
      <c r="I6498" s="4">
        <v>268.600006103515</v>
      </c>
      <c r="J6498" s="4">
        <v>-312.50115643442501</v>
      </c>
      <c r="K6498" s="4">
        <v>195.744078753271</v>
      </c>
      <c r="L6498" s="11">
        <f t="shared" si="405"/>
        <v>-53.269303773225801</v>
      </c>
      <c r="M6498" s="7">
        <f t="shared" si="406"/>
        <v>-53.26930377322482</v>
      </c>
      <c r="N6498" s="13">
        <f t="shared" si="407"/>
        <v>9.8054897534893826E-13</v>
      </c>
      <c r="O6498" s="12" t="str">
        <f t="shared" si="404"/>
        <v/>
      </c>
    </row>
    <row r="6499" spans="1:15" x14ac:dyDescent="0.25">
      <c r="A6499" s="16">
        <v>40723</v>
      </c>
      <c r="B6499" s="33" t="s">
        <v>46</v>
      </c>
      <c r="C6499" s="29">
        <v>268.31836339480799</v>
      </c>
      <c r="D6499" s="4">
        <v>6996784.3753417302</v>
      </c>
      <c r="E6499" s="4">
        <v>0.13832857024411799</v>
      </c>
      <c r="F6499" s="4">
        <v>-165.621959336971</v>
      </c>
      <c r="G6499" s="4">
        <v>0</v>
      </c>
      <c r="H6499" s="4">
        <v>0.75335094022731997</v>
      </c>
      <c r="I6499" s="4">
        <v>267.70001220703102</v>
      </c>
      <c r="J6499" s="4">
        <v>-312.50115643442501</v>
      </c>
      <c r="K6499" s="4">
        <v>100.82126694747301</v>
      </c>
      <c r="L6499" s="11">
        <f t="shared" si="405"/>
        <v>-108.71015710642057</v>
      </c>
      <c r="M6499" s="7">
        <f t="shared" si="406"/>
        <v>-108.71015710642224</v>
      </c>
      <c r="N6499" s="13">
        <f t="shared" si="407"/>
        <v>1.6768808563938364E-12</v>
      </c>
      <c r="O6499" s="12" t="str">
        <f t="shared" si="404"/>
        <v/>
      </c>
    </row>
    <row r="6500" spans="1:15" x14ac:dyDescent="0.25">
      <c r="A6500" s="16">
        <v>40723</v>
      </c>
      <c r="B6500" s="33" t="s">
        <v>47</v>
      </c>
      <c r="C6500" s="29">
        <v>267.15013197061802</v>
      </c>
      <c r="D6500" s="4">
        <v>6562863.8968815403</v>
      </c>
      <c r="E6500" s="4">
        <v>0.68876392668324304</v>
      </c>
      <c r="F6500" s="4">
        <v>-108.290626271132</v>
      </c>
      <c r="G6500" s="4">
        <v>0</v>
      </c>
      <c r="H6500" s="4">
        <v>3.70452386618908</v>
      </c>
      <c r="I6500" s="4">
        <v>254.19999694824199</v>
      </c>
      <c r="J6500" s="4">
        <v>-304.29874064791699</v>
      </c>
      <c r="K6500" s="4">
        <v>33.462615938993402</v>
      </c>
      <c r="L6500" s="11">
        <f t="shared" si="405"/>
        <v>-120.53346623894129</v>
      </c>
      <c r="M6500" s="7">
        <f t="shared" si="406"/>
        <v>-120.53346623894163</v>
      </c>
      <c r="N6500" s="13">
        <f t="shared" si="407"/>
        <v>3.4106051316484809E-13</v>
      </c>
      <c r="O6500" s="12" t="str">
        <f t="shared" si="404"/>
        <v/>
      </c>
    </row>
    <row r="6501" spans="1:15" x14ac:dyDescent="0.25">
      <c r="A6501" s="16">
        <v>40723</v>
      </c>
      <c r="B6501" s="33" t="s">
        <v>48</v>
      </c>
      <c r="C6501" s="29">
        <v>266.37018666763697</v>
      </c>
      <c r="D6501" s="4">
        <v>6328281.4539331198</v>
      </c>
      <c r="E6501" s="4">
        <v>-0.66211696467991699</v>
      </c>
      <c r="F6501" s="4">
        <v>-72.165966738596595</v>
      </c>
      <c r="G6501" s="4">
        <v>0</v>
      </c>
      <c r="H6501" s="4">
        <v>9.4201469363478392</v>
      </c>
      <c r="I6501" s="4">
        <v>309</v>
      </c>
      <c r="J6501" s="4">
        <v>-312.50115643442501</v>
      </c>
      <c r="K6501" s="4">
        <v>1.7473034934593501</v>
      </c>
      <c r="L6501" s="11">
        <f t="shared" si="405"/>
        <v>-65.161789707894314</v>
      </c>
      <c r="M6501" s="7">
        <f t="shared" si="406"/>
        <v>-65.161789707894599</v>
      </c>
      <c r="N6501" s="13">
        <f t="shared" si="407"/>
        <v>2.8421709430404007E-13</v>
      </c>
      <c r="O6501" s="12" t="str">
        <f t="shared" si="404"/>
        <v/>
      </c>
    </row>
    <row r="6502" spans="1:15" x14ac:dyDescent="0.25">
      <c r="A6502" s="16">
        <v>40723</v>
      </c>
      <c r="B6502" s="33" t="s">
        <v>49</v>
      </c>
      <c r="C6502" s="29">
        <v>265.75040281114701</v>
      </c>
      <c r="D6502" s="4">
        <v>6215838.6385092502</v>
      </c>
      <c r="E6502" s="4">
        <v>1.4503921512106299</v>
      </c>
      <c r="F6502" s="4">
        <v>-57.579281064784503</v>
      </c>
      <c r="G6502" s="4">
        <v>0</v>
      </c>
      <c r="H6502" s="4">
        <v>10.995936055996699</v>
      </c>
      <c r="I6502" s="4">
        <v>326.39999389648398</v>
      </c>
      <c r="J6502" s="4">
        <v>-312.50115643442501</v>
      </c>
      <c r="K6502" s="4">
        <v>0</v>
      </c>
      <c r="L6502" s="11">
        <f t="shared" si="405"/>
        <v>-31.234115395518188</v>
      </c>
      <c r="M6502" s="7">
        <f t="shared" si="406"/>
        <v>-31.234115395519314</v>
      </c>
      <c r="N6502" s="13">
        <f t="shared" si="407"/>
        <v>1.1262102361797588E-12</v>
      </c>
      <c r="O6502" s="12" t="str">
        <f t="shared" si="404"/>
        <v/>
      </c>
    </row>
    <row r="6503" spans="1:15" x14ac:dyDescent="0.25">
      <c r="A6503" s="16">
        <v>40723</v>
      </c>
      <c r="B6503" s="33" t="s">
        <v>50</v>
      </c>
      <c r="C6503" s="29">
        <v>265.20090018075399</v>
      </c>
      <c r="D6503" s="4">
        <v>6151928.4013756001</v>
      </c>
      <c r="E6503" s="4">
        <v>4.6963664409656696</v>
      </c>
      <c r="F6503" s="4">
        <v>-51.451283502774302</v>
      </c>
      <c r="G6503" s="4">
        <v>0</v>
      </c>
      <c r="H6503" s="4">
        <v>11.2032420550296</v>
      </c>
      <c r="I6503" s="4">
        <v>330.29998779296801</v>
      </c>
      <c r="J6503" s="4">
        <v>-312.50115643442501</v>
      </c>
      <c r="K6503" s="4">
        <v>0</v>
      </c>
      <c r="L6503" s="11">
        <f t="shared" si="405"/>
        <v>-17.752843648236023</v>
      </c>
      <c r="M6503" s="7">
        <f t="shared" si="406"/>
        <v>-17.752843648236141</v>
      </c>
      <c r="N6503" s="13">
        <f t="shared" si="407"/>
        <v>1.1723955140041653E-13</v>
      </c>
      <c r="O6503" s="12" t="str">
        <f t="shared" si="404"/>
        <v/>
      </c>
    </row>
    <row r="6504" spans="1:15" x14ac:dyDescent="0.25">
      <c r="A6504" s="16">
        <v>40723</v>
      </c>
      <c r="B6504" s="33" t="s">
        <v>51</v>
      </c>
      <c r="C6504" s="29">
        <v>265.56712178055398</v>
      </c>
      <c r="D6504" s="4">
        <v>6400304.4953609603</v>
      </c>
      <c r="E6504" s="4">
        <v>3.7711713718163802</v>
      </c>
      <c r="F6504" s="4">
        <v>-59.428082593865</v>
      </c>
      <c r="G6504" s="4">
        <v>101.51703918787101</v>
      </c>
      <c r="H6504" s="4">
        <v>9.4343757019490209</v>
      </c>
      <c r="I6504" s="4">
        <v>326.20001220703102</v>
      </c>
      <c r="J6504" s="4">
        <v>-312.50115643442501</v>
      </c>
      <c r="K6504" s="4">
        <v>0</v>
      </c>
      <c r="L6504" s="11">
        <f t="shared" si="405"/>
        <v>68.993359440377446</v>
      </c>
      <c r="M6504" s="7">
        <f t="shared" si="406"/>
        <v>68.993359440377816</v>
      </c>
      <c r="N6504" s="13">
        <f t="shared" si="407"/>
        <v>3.694822225952521E-13</v>
      </c>
      <c r="O6504" s="12" t="str">
        <f t="shared" si="404"/>
        <v/>
      </c>
    </row>
    <row r="6505" spans="1:15" x14ac:dyDescent="0.25">
      <c r="A6505" s="16">
        <v>40723</v>
      </c>
      <c r="B6505" s="33" t="s">
        <v>52</v>
      </c>
      <c r="C6505" s="29">
        <v>264.92289202169201</v>
      </c>
      <c r="D6505" s="4">
        <v>6157693.04981717</v>
      </c>
      <c r="E6505" s="4">
        <v>2.0762682464819902</v>
      </c>
      <c r="F6505" s="4">
        <v>-59.917254414130198</v>
      </c>
      <c r="G6505" s="4">
        <v>0</v>
      </c>
      <c r="H6505" s="4">
        <v>5.9321685856066697</v>
      </c>
      <c r="I6505" s="4">
        <v>291.39999389648398</v>
      </c>
      <c r="J6505" s="4">
        <v>-306.88324452105098</v>
      </c>
      <c r="K6505" s="4">
        <v>0</v>
      </c>
      <c r="L6505" s="11">
        <f t="shared" si="405"/>
        <v>-67.392068206608542</v>
      </c>
      <c r="M6505" s="7">
        <f t="shared" si="406"/>
        <v>-67.3920682066084</v>
      </c>
      <c r="N6505" s="13">
        <f t="shared" si="407"/>
        <v>1.4210854715202004E-13</v>
      </c>
      <c r="O6505" s="12" t="str">
        <f t="shared" si="404"/>
        <v/>
      </c>
    </row>
    <row r="6506" spans="1:15" x14ac:dyDescent="0.25">
      <c r="A6506" s="16">
        <v>40724</v>
      </c>
      <c r="B6506" s="33" t="s">
        <v>29</v>
      </c>
      <c r="C6506" s="29">
        <v>264.45749513692499</v>
      </c>
      <c r="D6506" s="4">
        <v>5959229.5514054196</v>
      </c>
      <c r="E6506" s="4">
        <v>1.63704708457699</v>
      </c>
      <c r="F6506" s="4">
        <v>-43.300863560860201</v>
      </c>
      <c r="G6506" s="4">
        <v>0</v>
      </c>
      <c r="H6506" s="4">
        <v>6.1979083602549201</v>
      </c>
      <c r="I6506" s="4">
        <v>292.100006103515</v>
      </c>
      <c r="J6506" s="4">
        <v>-311.76284754630501</v>
      </c>
      <c r="K6506" s="4">
        <v>0</v>
      </c>
      <c r="L6506" s="11">
        <f t="shared" si="405"/>
        <v>-55.128749558818299</v>
      </c>
      <c r="M6506" s="7">
        <f t="shared" si="406"/>
        <v>-55.128749558819564</v>
      </c>
      <c r="N6506" s="13">
        <f t="shared" si="407"/>
        <v>1.2647660696529783E-12</v>
      </c>
      <c r="O6506" s="12" t="str">
        <f t="shared" si="404"/>
        <v/>
      </c>
    </row>
    <row r="6507" spans="1:15" x14ac:dyDescent="0.25">
      <c r="A6507" s="16">
        <v>40724</v>
      </c>
      <c r="B6507" s="33" t="s">
        <v>30</v>
      </c>
      <c r="C6507" s="29">
        <v>264.09576995157101</v>
      </c>
      <c r="D6507" s="4">
        <v>5852834.1446916396</v>
      </c>
      <c r="E6507" s="4">
        <v>3.43145386387725</v>
      </c>
      <c r="F6507" s="4">
        <v>-33.909217774270203</v>
      </c>
      <c r="G6507" s="4">
        <v>0</v>
      </c>
      <c r="H6507" s="4">
        <v>8.4246407021004792</v>
      </c>
      <c r="I6507" s="4">
        <v>305</v>
      </c>
      <c r="J6507" s="4">
        <v>-312.50115643442501</v>
      </c>
      <c r="K6507" s="4">
        <v>0</v>
      </c>
      <c r="L6507" s="11">
        <f t="shared" si="405"/>
        <v>-29.554279642717461</v>
      </c>
      <c r="M6507" s="7">
        <f t="shared" si="406"/>
        <v>-29.554279642716672</v>
      </c>
      <c r="N6507" s="13">
        <f t="shared" si="407"/>
        <v>7.8870243669371121E-13</v>
      </c>
      <c r="O6507" s="12" t="str">
        <f t="shared" si="404"/>
        <v/>
      </c>
    </row>
    <row r="6508" spans="1:15" x14ac:dyDescent="0.25">
      <c r="A6508" s="16">
        <v>40724</v>
      </c>
      <c r="B6508" s="33" t="s">
        <v>31</v>
      </c>
      <c r="C6508" s="29">
        <v>263.815739439173</v>
      </c>
      <c r="D6508" s="4">
        <v>5677424.0798167596</v>
      </c>
      <c r="E6508" s="4">
        <v>4.2494924158025498</v>
      </c>
      <c r="F6508" s="4">
        <v>-26.438276827693201</v>
      </c>
      <c r="G6508" s="4">
        <v>0</v>
      </c>
      <c r="H6508" s="4">
        <v>6.2036719774788001</v>
      </c>
      <c r="I6508" s="4">
        <v>267.100006103515</v>
      </c>
      <c r="J6508" s="4">
        <v>-299.839911689904</v>
      </c>
      <c r="K6508" s="4">
        <v>0</v>
      </c>
      <c r="L6508" s="11">
        <f t="shared" si="405"/>
        <v>-48.72501802080086</v>
      </c>
      <c r="M6508" s="7">
        <f t="shared" si="406"/>
        <v>-48.725018020800007</v>
      </c>
      <c r="N6508" s="13">
        <f t="shared" si="407"/>
        <v>8.5265128291212022E-13</v>
      </c>
      <c r="O6508" s="12" t="str">
        <f t="shared" si="404"/>
        <v/>
      </c>
    </row>
    <row r="6509" spans="1:15" x14ac:dyDescent="0.25">
      <c r="A6509" s="16">
        <v>40724</v>
      </c>
      <c r="B6509" s="33" t="s">
        <v>32</v>
      </c>
      <c r="C6509" s="29">
        <v>263.61605764204597</v>
      </c>
      <c r="D6509" s="4">
        <v>5505171.7066171803</v>
      </c>
      <c r="E6509" s="4">
        <v>1.69651779392974</v>
      </c>
      <c r="F6509" s="4">
        <v>-18.695504164952599</v>
      </c>
      <c r="G6509" s="4">
        <v>0</v>
      </c>
      <c r="H6509" s="4">
        <v>3.04871968943967</v>
      </c>
      <c r="I6509" s="4">
        <v>275.100006103515</v>
      </c>
      <c r="J6509" s="4">
        <v>-308.99762086625901</v>
      </c>
      <c r="K6509" s="4">
        <v>0</v>
      </c>
      <c r="L6509" s="11">
        <f t="shared" si="405"/>
        <v>-47.847881444327186</v>
      </c>
      <c r="M6509" s="7">
        <f t="shared" si="406"/>
        <v>-47.847881444327584</v>
      </c>
      <c r="N6509" s="13">
        <f t="shared" si="407"/>
        <v>3.979039320256561E-13</v>
      </c>
      <c r="O6509" s="12" t="str">
        <f t="shared" si="404"/>
        <v/>
      </c>
    </row>
    <row r="6510" spans="1:15" x14ac:dyDescent="0.25">
      <c r="A6510" s="16">
        <v>40724</v>
      </c>
      <c r="B6510" s="33" t="s">
        <v>33</v>
      </c>
      <c r="C6510" s="29">
        <v>263.48321667766402</v>
      </c>
      <c r="D6510" s="4">
        <v>5319840.9488708498</v>
      </c>
      <c r="E6510" s="4">
        <v>1.2192990346902099</v>
      </c>
      <c r="F6510" s="4">
        <v>-12.4480907512994</v>
      </c>
      <c r="G6510" s="4">
        <v>0</v>
      </c>
      <c r="H6510" s="4">
        <v>1.8279816637834501</v>
      </c>
      <c r="I6510" s="4">
        <v>261.39999389648398</v>
      </c>
      <c r="J6510" s="4">
        <v>-303.47994988430497</v>
      </c>
      <c r="K6510" s="4">
        <v>0</v>
      </c>
      <c r="L6510" s="11">
        <f t="shared" si="405"/>
        <v>-51.480766040646728</v>
      </c>
      <c r="M6510" s="7">
        <f t="shared" si="406"/>
        <v>-51.480766040647353</v>
      </c>
      <c r="N6510" s="13">
        <f t="shared" si="407"/>
        <v>6.2527760746888816E-13</v>
      </c>
      <c r="O6510" s="12" t="str">
        <f t="shared" si="404"/>
        <v/>
      </c>
    </row>
    <row r="6511" spans="1:15" x14ac:dyDescent="0.25">
      <c r="A6511" s="16">
        <v>40724</v>
      </c>
      <c r="B6511" s="33" t="s">
        <v>34</v>
      </c>
      <c r="C6511" s="29">
        <v>263.38397268581599</v>
      </c>
      <c r="D6511" s="4">
        <v>5273546.7429228602</v>
      </c>
      <c r="E6511" s="4">
        <v>0.61002339273152495</v>
      </c>
      <c r="F6511" s="4">
        <v>-9.2644338388727707</v>
      </c>
      <c r="G6511" s="4">
        <v>0</v>
      </c>
      <c r="H6511" s="4">
        <v>1.3976696786196201</v>
      </c>
      <c r="I6511" s="4">
        <v>268.100006103515</v>
      </c>
      <c r="J6511" s="4">
        <v>-311.03344473970702</v>
      </c>
      <c r="K6511" s="4">
        <v>37.3306777514929</v>
      </c>
      <c r="L6511" s="11">
        <f t="shared" si="405"/>
        <v>-12.859501652220771</v>
      </c>
      <c r="M6511" s="7">
        <f t="shared" si="406"/>
        <v>-12.859501652219333</v>
      </c>
      <c r="N6511" s="13">
        <f t="shared" si="407"/>
        <v>1.4388490399142029E-12</v>
      </c>
      <c r="O6511" s="12" t="str">
        <f t="shared" si="404"/>
        <v/>
      </c>
    </row>
    <row r="6512" spans="1:15" x14ac:dyDescent="0.25">
      <c r="A6512" s="16">
        <v>40724</v>
      </c>
      <c r="B6512" s="33" t="s">
        <v>35</v>
      </c>
      <c r="C6512" s="29">
        <v>263.25972792668603</v>
      </c>
      <c r="D6512" s="4">
        <v>5485139.2635998204</v>
      </c>
      <c r="E6512" s="4">
        <v>0.60929051318114102</v>
      </c>
      <c r="F6512" s="4">
        <v>-11.5800910352998</v>
      </c>
      <c r="G6512" s="4">
        <v>0</v>
      </c>
      <c r="H6512" s="4">
        <v>1.29557087355051</v>
      </c>
      <c r="I6512" s="4">
        <v>272.89999389648398</v>
      </c>
      <c r="J6512" s="4">
        <v>-312.50115643442501</v>
      </c>
      <c r="K6512" s="4">
        <v>108.052092374556</v>
      </c>
      <c r="L6512" s="11">
        <f t="shared" si="405"/>
        <v>58.775700188046784</v>
      </c>
      <c r="M6512" s="7">
        <f t="shared" si="406"/>
        <v>58.77570018804451</v>
      </c>
      <c r="N6512" s="13">
        <f t="shared" si="407"/>
        <v>2.2737367544323206E-12</v>
      </c>
      <c r="O6512" s="12" t="str">
        <f t="shared" si="404"/>
        <v/>
      </c>
    </row>
    <row r="6513" spans="1:15" x14ac:dyDescent="0.25">
      <c r="A6513" s="16">
        <v>40724</v>
      </c>
      <c r="B6513" s="33" t="s">
        <v>36</v>
      </c>
      <c r="C6513" s="29">
        <v>262.97539734235301</v>
      </c>
      <c r="D6513" s="4">
        <v>6011223.20172875</v>
      </c>
      <c r="E6513" s="4">
        <v>1.55181968073806</v>
      </c>
      <c r="F6513" s="4">
        <v>-26.519236797201899</v>
      </c>
      <c r="G6513" s="4">
        <v>0</v>
      </c>
      <c r="H6513" s="4">
        <v>2.75589658622888</v>
      </c>
      <c r="I6513" s="4">
        <v>302.89999389648398</v>
      </c>
      <c r="J6513" s="4">
        <v>-312.50115643442501</v>
      </c>
      <c r="K6513" s="4">
        <v>177.94711032620901</v>
      </c>
      <c r="L6513" s="11">
        <f t="shared" si="405"/>
        <v>146.13442725803301</v>
      </c>
      <c r="M6513" s="7">
        <f t="shared" si="406"/>
        <v>146.134427258036</v>
      </c>
      <c r="N6513" s="13">
        <f t="shared" si="407"/>
        <v>2.9842794901924208E-12</v>
      </c>
      <c r="O6513" s="12" t="str">
        <f t="shared" si="404"/>
        <v/>
      </c>
    </row>
    <row r="6514" spans="1:15" x14ac:dyDescent="0.25">
      <c r="A6514" s="16">
        <v>40724</v>
      </c>
      <c r="B6514" s="33" t="s">
        <v>37</v>
      </c>
      <c r="C6514" s="29">
        <v>262.35965622231299</v>
      </c>
      <c r="D6514" s="4">
        <v>6366414.76262837</v>
      </c>
      <c r="E6514" s="4">
        <v>4.65421889889857</v>
      </c>
      <c r="F6514" s="4">
        <v>-57.581786669751502</v>
      </c>
      <c r="G6514" s="4">
        <v>0</v>
      </c>
      <c r="H6514" s="4">
        <v>7.5605626895227198</v>
      </c>
      <c r="I6514" s="4">
        <v>327.79998779296801</v>
      </c>
      <c r="J6514" s="4">
        <v>-312.50115643442501</v>
      </c>
      <c r="K6514" s="4">
        <v>128.732496194905</v>
      </c>
      <c r="L6514" s="11">
        <f t="shared" si="405"/>
        <v>98.664322472117789</v>
      </c>
      <c r="M6514" s="7">
        <f t="shared" si="406"/>
        <v>98.664322472116652</v>
      </c>
      <c r="N6514" s="13">
        <f t="shared" si="407"/>
        <v>1.1368683772161603E-12</v>
      </c>
      <c r="O6514" s="12" t="str">
        <f t="shared" si="404"/>
        <v/>
      </c>
    </row>
    <row r="6515" spans="1:15" x14ac:dyDescent="0.25">
      <c r="A6515" s="16">
        <v>40724</v>
      </c>
      <c r="B6515" s="33" t="s">
        <v>38</v>
      </c>
      <c r="C6515" s="29">
        <v>262.32438527388501</v>
      </c>
      <c r="D6515" s="4">
        <v>6738499.8809216404</v>
      </c>
      <c r="E6515" s="4">
        <v>5.6964954315332497</v>
      </c>
      <c r="F6515" s="4">
        <v>-96.843610164810002</v>
      </c>
      <c r="G6515" s="4">
        <v>101.83131352466501</v>
      </c>
      <c r="H6515" s="4">
        <v>7.2463399635651502</v>
      </c>
      <c r="I6515" s="4">
        <v>333.5</v>
      </c>
      <c r="J6515" s="4">
        <v>-312.50115643442501</v>
      </c>
      <c r="K6515" s="4">
        <v>64.427594983157306</v>
      </c>
      <c r="L6515" s="11">
        <f t="shared" si="405"/>
        <v>103.35697730368572</v>
      </c>
      <c r="M6515" s="7">
        <f t="shared" si="406"/>
        <v>103.35697730368624</v>
      </c>
      <c r="N6515" s="13">
        <f t="shared" si="407"/>
        <v>5.1159076974727213E-13</v>
      </c>
      <c r="O6515" s="12" t="str">
        <f t="shared" si="404"/>
        <v/>
      </c>
    </row>
    <row r="6516" spans="1:15" x14ac:dyDescent="0.25">
      <c r="A6516" s="16">
        <v>40724</v>
      </c>
      <c r="B6516" s="33" t="s">
        <v>39</v>
      </c>
      <c r="C6516" s="29">
        <v>260.846073601797</v>
      </c>
      <c r="D6516" s="4">
        <v>6901485.3731906302</v>
      </c>
      <c r="E6516" s="4">
        <v>6.2453242648352196</v>
      </c>
      <c r="F6516" s="4">
        <v>-137.66619027857701</v>
      </c>
      <c r="G6516" s="4">
        <v>0</v>
      </c>
      <c r="H6516" s="4">
        <v>7.5685540917702703</v>
      </c>
      <c r="I6516" s="4">
        <v>332.100006103515</v>
      </c>
      <c r="J6516" s="4">
        <v>-312.50115643442501</v>
      </c>
      <c r="K6516" s="4">
        <v>149.527210105379</v>
      </c>
      <c r="L6516" s="11">
        <f t="shared" si="405"/>
        <v>45.273747852497479</v>
      </c>
      <c r="M6516" s="7">
        <f t="shared" si="406"/>
        <v>45.273747852497166</v>
      </c>
      <c r="N6516" s="13">
        <f t="shared" si="407"/>
        <v>3.1263880373444408E-13</v>
      </c>
      <c r="O6516" s="12" t="str">
        <f t="shared" si="404"/>
        <v/>
      </c>
    </row>
    <row r="6517" spans="1:15" x14ac:dyDescent="0.25">
      <c r="A6517" s="16">
        <v>40724</v>
      </c>
      <c r="B6517" s="33" t="s">
        <v>40</v>
      </c>
      <c r="C6517" s="29">
        <v>259.56418912136098</v>
      </c>
      <c r="D6517" s="4">
        <v>7466667.2415011199</v>
      </c>
      <c r="E6517" s="4">
        <v>11.9854884042067</v>
      </c>
      <c r="F6517" s="4">
        <v>-213.053470729011</v>
      </c>
      <c r="G6517" s="4">
        <v>100.99694426863</v>
      </c>
      <c r="H6517" s="4">
        <v>18.3041283661824</v>
      </c>
      <c r="I6517" s="4">
        <v>314.600006103515</v>
      </c>
      <c r="J6517" s="4">
        <v>-312.50115643442501</v>
      </c>
      <c r="K6517" s="4">
        <v>236.66302344048199</v>
      </c>
      <c r="L6517" s="11">
        <f t="shared" si="405"/>
        <v>156.99496341958007</v>
      </c>
      <c r="M6517" s="7">
        <f t="shared" si="406"/>
        <v>156.99496341958047</v>
      </c>
      <c r="N6517" s="13">
        <f t="shared" si="407"/>
        <v>3.979039320256561E-13</v>
      </c>
      <c r="O6517" s="12" t="str">
        <f t="shared" si="404"/>
        <v/>
      </c>
    </row>
    <row r="6518" spans="1:15" x14ac:dyDescent="0.25">
      <c r="A6518" s="16">
        <v>40724</v>
      </c>
      <c r="B6518" s="33" t="s">
        <v>41</v>
      </c>
      <c r="C6518" s="29">
        <v>256.682645008858</v>
      </c>
      <c r="D6518" s="4">
        <v>7253173.0632969104</v>
      </c>
      <c r="E6518" s="4">
        <v>17.892716395703999</v>
      </c>
      <c r="F6518" s="4">
        <v>-269.01365108489898</v>
      </c>
      <c r="G6518" s="4">
        <v>0</v>
      </c>
      <c r="H6518" s="4">
        <v>30.869694664960999</v>
      </c>
      <c r="I6518" s="4">
        <v>322.29998779296801</v>
      </c>
      <c r="J6518" s="4">
        <v>-312.50115643442501</v>
      </c>
      <c r="K6518" s="4">
        <v>151.14847027563101</v>
      </c>
      <c r="L6518" s="11">
        <f t="shared" si="405"/>
        <v>-59.303938390059983</v>
      </c>
      <c r="M6518" s="7">
        <f t="shared" si="406"/>
        <v>-59.303938390058207</v>
      </c>
      <c r="N6518" s="13">
        <f t="shared" si="407"/>
        <v>1.7763568394002505E-12</v>
      </c>
      <c r="O6518" s="12" t="str">
        <f t="shared" si="404"/>
        <v/>
      </c>
    </row>
    <row r="6519" spans="1:15" x14ac:dyDescent="0.25">
      <c r="A6519" s="16">
        <v>40724</v>
      </c>
      <c r="B6519" s="33" t="s">
        <v>42</v>
      </c>
      <c r="C6519" s="29">
        <v>254.709879010425</v>
      </c>
      <c r="D6519" s="4">
        <v>7389455.6318425396</v>
      </c>
      <c r="E6519" s="4">
        <v>12.490921604429801</v>
      </c>
      <c r="F6519" s="4">
        <v>-277.10711731922601</v>
      </c>
      <c r="G6519" s="4">
        <v>102.911735418261</v>
      </c>
      <c r="H6519" s="4">
        <v>36.825767819470101</v>
      </c>
      <c r="I6519" s="4">
        <v>321.5</v>
      </c>
      <c r="J6519" s="4">
        <v>-312.50115643442501</v>
      </c>
      <c r="K6519" s="4">
        <v>153.73611795194299</v>
      </c>
      <c r="L6519" s="11">
        <f t="shared" si="405"/>
        <v>37.856269040452872</v>
      </c>
      <c r="M6519" s="7">
        <f t="shared" si="406"/>
        <v>37.856269040452574</v>
      </c>
      <c r="N6519" s="13">
        <f t="shared" si="407"/>
        <v>2.9842794901924208E-13</v>
      </c>
      <c r="O6519" s="12" t="str">
        <f t="shared" si="404"/>
        <v/>
      </c>
    </row>
    <row r="6520" spans="1:15" x14ac:dyDescent="0.25">
      <c r="A6520" s="16">
        <v>40724</v>
      </c>
      <c r="B6520" s="33" t="s">
        <v>43</v>
      </c>
      <c r="C6520" s="29">
        <v>251.48691801782601</v>
      </c>
      <c r="D6520" s="4">
        <v>7260021.1025219904</v>
      </c>
      <c r="E6520" s="4">
        <v>-1.5099995729900999</v>
      </c>
      <c r="F6520" s="4">
        <v>-298.35504006677297</v>
      </c>
      <c r="G6520" s="4">
        <v>0</v>
      </c>
      <c r="H6520" s="4">
        <v>45.564076592147103</v>
      </c>
      <c r="I6520" s="4">
        <v>313.100006103515</v>
      </c>
      <c r="J6520" s="4">
        <v>-312.50115643442501</v>
      </c>
      <c r="K6520" s="4">
        <v>217.748077456153</v>
      </c>
      <c r="L6520" s="11">
        <f t="shared" si="405"/>
        <v>-35.954035922373009</v>
      </c>
      <c r="M6520" s="7">
        <f t="shared" si="406"/>
        <v>-35.954035922374786</v>
      </c>
      <c r="N6520" s="13">
        <f t="shared" si="407"/>
        <v>1.7763568394002505E-12</v>
      </c>
      <c r="O6520" s="12" t="str">
        <f t="shared" si="404"/>
        <v/>
      </c>
    </row>
    <row r="6521" spans="1:15" x14ac:dyDescent="0.25">
      <c r="A6521" s="16">
        <v>40724</v>
      </c>
      <c r="B6521" s="33" t="s">
        <v>44</v>
      </c>
      <c r="C6521" s="29">
        <v>248.457165455031</v>
      </c>
      <c r="D6521" s="4">
        <v>7067043.3136648899</v>
      </c>
      <c r="E6521" s="4">
        <v>-13.6667963845497</v>
      </c>
      <c r="F6521" s="4">
        <v>-279.028348716442</v>
      </c>
      <c r="G6521" s="4">
        <v>0</v>
      </c>
      <c r="H6521" s="4">
        <v>56.518437132335599</v>
      </c>
      <c r="I6521" s="4">
        <v>297.70001220703102</v>
      </c>
      <c r="J6521" s="4">
        <v>-312.50115643442501</v>
      </c>
      <c r="K6521" s="4">
        <v>197.372910846856</v>
      </c>
      <c r="L6521" s="11">
        <f t="shared" si="405"/>
        <v>-53.604941349194064</v>
      </c>
      <c r="M6521" s="7">
        <f t="shared" si="406"/>
        <v>-53.60494134919459</v>
      </c>
      <c r="N6521" s="13">
        <f t="shared" si="407"/>
        <v>5.2580162446247414E-13</v>
      </c>
      <c r="O6521" s="12" t="str">
        <f t="shared" si="404"/>
        <v/>
      </c>
    </row>
    <row r="6522" spans="1:15" x14ac:dyDescent="0.25">
      <c r="A6522" s="16">
        <v>40724</v>
      </c>
      <c r="B6522" s="33" t="s">
        <v>45</v>
      </c>
      <c r="C6522" s="29">
        <v>245.87034294191699</v>
      </c>
      <c r="D6522" s="4">
        <v>6777022.4196991101</v>
      </c>
      <c r="E6522" s="4">
        <v>-21.486645241302899</v>
      </c>
      <c r="F6522" s="4">
        <v>-237.08102923315701</v>
      </c>
      <c r="G6522" s="4">
        <v>0</v>
      </c>
      <c r="H6522" s="4">
        <v>45.2255924584803</v>
      </c>
      <c r="I6522" s="4">
        <v>293</v>
      </c>
      <c r="J6522" s="4">
        <v>-312.50115643442501</v>
      </c>
      <c r="K6522" s="4">
        <v>152.28187901546499</v>
      </c>
      <c r="L6522" s="11">
        <f t="shared" si="405"/>
        <v>-80.561359434939646</v>
      </c>
      <c r="M6522" s="7">
        <f t="shared" si="406"/>
        <v>-80.561359434938836</v>
      </c>
      <c r="N6522" s="13">
        <f t="shared" si="407"/>
        <v>8.1001871876651421E-13</v>
      </c>
      <c r="O6522" s="12" t="str">
        <f t="shared" si="404"/>
        <v/>
      </c>
    </row>
    <row r="6523" spans="1:15" x14ac:dyDescent="0.25">
      <c r="A6523" s="16">
        <v>40724</v>
      </c>
      <c r="B6523" s="33" t="s">
        <v>46</v>
      </c>
      <c r="C6523" s="29">
        <v>243.87551610821799</v>
      </c>
      <c r="D6523" s="4">
        <v>6448973.1471119504</v>
      </c>
      <c r="E6523" s="4">
        <v>-31.287420833781901</v>
      </c>
      <c r="F6523" s="4">
        <v>-181.09314907055901</v>
      </c>
      <c r="G6523" s="4">
        <v>0</v>
      </c>
      <c r="H6523" s="4">
        <v>44.865806916567301</v>
      </c>
      <c r="I6523" s="4">
        <v>240.80000305175699</v>
      </c>
      <c r="J6523" s="4">
        <v>-312.50115643442501</v>
      </c>
      <c r="K6523" s="4">
        <v>148.09111842956401</v>
      </c>
      <c r="L6523" s="11">
        <f t="shared" si="405"/>
        <v>-91.124797940877642</v>
      </c>
      <c r="M6523" s="7">
        <f t="shared" si="406"/>
        <v>-91.124797940877684</v>
      </c>
      <c r="N6523" s="13">
        <f t="shared" si="407"/>
        <v>4.2632564145606011E-14</v>
      </c>
      <c r="O6523" s="12" t="str">
        <f t="shared" si="404"/>
        <v/>
      </c>
    </row>
    <row r="6524" spans="1:15" x14ac:dyDescent="0.25">
      <c r="A6524" s="16">
        <v>40724</v>
      </c>
      <c r="B6524" s="33" t="s">
        <v>47</v>
      </c>
      <c r="C6524" s="29">
        <v>242.589320549984</v>
      </c>
      <c r="D6524" s="4">
        <v>5970557.4543164996</v>
      </c>
      <c r="E6524" s="4">
        <v>-21.617127573807899</v>
      </c>
      <c r="F6524" s="4">
        <v>-116.59296259733701</v>
      </c>
      <c r="G6524" s="4">
        <v>0</v>
      </c>
      <c r="H6524" s="4">
        <v>47.683292563800102</v>
      </c>
      <c r="I6524" s="4">
        <v>225.80000305175699</v>
      </c>
      <c r="J6524" s="4">
        <v>-303.74004324605897</v>
      </c>
      <c r="K6524" s="4">
        <v>35.573589802909602</v>
      </c>
      <c r="L6524" s="11">
        <f t="shared" si="405"/>
        <v>-132.89324799873719</v>
      </c>
      <c r="M6524" s="7">
        <f t="shared" si="406"/>
        <v>-132.89324799873634</v>
      </c>
      <c r="N6524" s="13">
        <f t="shared" si="407"/>
        <v>8.5265128291212022E-13</v>
      </c>
      <c r="O6524" s="12" t="str">
        <f t="shared" si="404"/>
        <v/>
      </c>
    </row>
    <row r="6525" spans="1:15" x14ac:dyDescent="0.25">
      <c r="A6525" s="16">
        <v>40724</v>
      </c>
      <c r="B6525" s="33" t="s">
        <v>48</v>
      </c>
      <c r="C6525" s="29">
        <v>241.91624286261799</v>
      </c>
      <c r="D6525" s="4">
        <v>5528321.7293220302</v>
      </c>
      <c r="E6525" s="4">
        <v>-4.4525987840831203</v>
      </c>
      <c r="F6525" s="4">
        <v>-61.821271212883403</v>
      </c>
      <c r="G6525" s="4">
        <v>0</v>
      </c>
      <c r="H6525" s="4">
        <v>17.4872135162293</v>
      </c>
      <c r="I6525" s="4">
        <v>218</v>
      </c>
      <c r="J6525" s="4">
        <v>-294.03187784489103</v>
      </c>
      <c r="K6525" s="4">
        <v>1.9752773827217101</v>
      </c>
      <c r="L6525" s="11">
        <f t="shared" si="405"/>
        <v>-122.84325694290655</v>
      </c>
      <c r="M6525" s="7">
        <f t="shared" si="406"/>
        <v>-122.84325694290817</v>
      </c>
      <c r="N6525" s="13">
        <f t="shared" si="407"/>
        <v>1.6200374375330284E-12</v>
      </c>
      <c r="O6525" s="12" t="str">
        <f t="shared" si="404"/>
        <v/>
      </c>
    </row>
    <row r="6526" spans="1:15" x14ac:dyDescent="0.25">
      <c r="A6526" s="16">
        <v>40724</v>
      </c>
      <c r="B6526" s="33" t="s">
        <v>49</v>
      </c>
      <c r="C6526" s="29">
        <v>241.566935019417</v>
      </c>
      <c r="D6526" s="4">
        <v>5227014.5956755104</v>
      </c>
      <c r="E6526" s="4">
        <v>0.71722515032800505</v>
      </c>
      <c r="F6526" s="4">
        <v>-32.439632443403099</v>
      </c>
      <c r="G6526" s="4">
        <v>0</v>
      </c>
      <c r="H6526" s="4">
        <v>3.5102579392059199</v>
      </c>
      <c r="I6526" s="4">
        <v>215.80000305175699</v>
      </c>
      <c r="J6526" s="4">
        <v>-271.28427971081101</v>
      </c>
      <c r="K6526" s="4">
        <v>0</v>
      </c>
      <c r="L6526" s="11">
        <f t="shared" si="405"/>
        <v>-83.696426012923183</v>
      </c>
      <c r="M6526" s="7">
        <f t="shared" si="406"/>
        <v>-83.696426012922188</v>
      </c>
      <c r="N6526" s="13">
        <f t="shared" si="407"/>
        <v>9.9475983006414026E-13</v>
      </c>
      <c r="O6526" s="12" t="str">
        <f t="shared" si="404"/>
        <v/>
      </c>
    </row>
    <row r="6527" spans="1:15" x14ac:dyDescent="0.25">
      <c r="A6527" s="16">
        <v>40724</v>
      </c>
      <c r="B6527" s="33" t="s">
        <v>50</v>
      </c>
      <c r="C6527" s="29">
        <v>241.36638980066999</v>
      </c>
      <c r="D6527" s="4">
        <v>5005138.5436959704</v>
      </c>
      <c r="E6527" s="4">
        <v>0.71353825329529097</v>
      </c>
      <c r="F6527" s="4">
        <v>-18.6597744628694</v>
      </c>
      <c r="G6527" s="4">
        <v>0</v>
      </c>
      <c r="H6527" s="4">
        <v>1.7362509828139601</v>
      </c>
      <c r="I6527" s="4">
        <v>215.100006103515</v>
      </c>
      <c r="J6527" s="4">
        <v>-260.52225753773803</v>
      </c>
      <c r="K6527" s="4">
        <v>0</v>
      </c>
      <c r="L6527" s="11">
        <f t="shared" si="405"/>
        <v>-61.632236660983182</v>
      </c>
      <c r="M6527" s="7">
        <f t="shared" si="406"/>
        <v>-61.63223666098331</v>
      </c>
      <c r="N6527" s="13">
        <f t="shared" si="407"/>
        <v>1.2789769243681803E-13</v>
      </c>
      <c r="O6527" s="12" t="str">
        <f t="shared" si="404"/>
        <v/>
      </c>
    </row>
    <row r="6528" spans="1:15" x14ac:dyDescent="0.25">
      <c r="A6528" s="16">
        <v>40724</v>
      </c>
      <c r="B6528" s="33" t="s">
        <v>51</v>
      </c>
      <c r="C6528" s="29">
        <v>241.24612667464601</v>
      </c>
      <c r="D6528" s="4">
        <v>4825553.1791469697</v>
      </c>
      <c r="E6528" s="4">
        <v>0.52234782184767103</v>
      </c>
      <c r="F6528" s="4">
        <v>-11.201010596857699</v>
      </c>
      <c r="G6528" s="4">
        <v>0</v>
      </c>
      <c r="H6528" s="4">
        <v>1.0716561809384799</v>
      </c>
      <c r="I6528" s="4">
        <v>213.89999389648401</v>
      </c>
      <c r="J6528" s="4">
        <v>-254.17781078824501</v>
      </c>
      <c r="K6528" s="4">
        <v>0</v>
      </c>
      <c r="L6528" s="11">
        <f t="shared" si="405"/>
        <v>-49.884823485832555</v>
      </c>
      <c r="M6528" s="7">
        <f t="shared" si="406"/>
        <v>-49.884823485833543</v>
      </c>
      <c r="N6528" s="13">
        <f t="shared" si="407"/>
        <v>9.8765440270653926E-13</v>
      </c>
      <c r="O6528" s="12" t="str">
        <f t="shared" si="404"/>
        <v/>
      </c>
    </row>
    <row r="6529" spans="1:15" x14ac:dyDescent="0.25">
      <c r="A6529" s="16">
        <v>40724</v>
      </c>
      <c r="B6529" s="33" t="s">
        <v>52</v>
      </c>
      <c r="C6529" s="29">
        <v>241.172957972467</v>
      </c>
      <c r="D6529" s="4">
        <v>4675896.8438194999</v>
      </c>
      <c r="E6529" s="4">
        <v>0.44423423634062298</v>
      </c>
      <c r="F6529" s="4">
        <v>-6.8296149598217504</v>
      </c>
      <c r="G6529" s="4">
        <v>0</v>
      </c>
      <c r="H6529" s="4">
        <v>0.85606513010340901</v>
      </c>
      <c r="I6529" s="4">
        <v>213.5</v>
      </c>
      <c r="J6529" s="4">
        <v>-249.54188866425201</v>
      </c>
      <c r="K6529" s="4">
        <v>0</v>
      </c>
      <c r="L6529" s="11">
        <f t="shared" si="405"/>
        <v>-41.571204257629745</v>
      </c>
      <c r="M6529" s="7">
        <f t="shared" si="406"/>
        <v>-41.571204257630484</v>
      </c>
      <c r="N6529" s="13">
        <f t="shared" si="407"/>
        <v>7.3896444519050419E-13</v>
      </c>
      <c r="O6529" s="12" t="str">
        <f t="shared" si="404"/>
        <v/>
      </c>
    </row>
    <row r="6530" spans="1:15" x14ac:dyDescent="0.25">
      <c r="A6530" s="16">
        <v>40725</v>
      </c>
      <c r="B6530" s="33" t="s">
        <v>29</v>
      </c>
      <c r="C6530" s="29">
        <v>241.13015835716499</v>
      </c>
      <c r="D6530" s="4">
        <v>4551655.2468882902</v>
      </c>
      <c r="E6530" s="4">
        <v>2.0704078949774698</v>
      </c>
      <c r="F6530" s="4">
        <v>-4.2078081402737402</v>
      </c>
      <c r="G6530" s="4">
        <v>0</v>
      </c>
      <c r="H6530" s="4">
        <v>3.99388731365157</v>
      </c>
      <c r="I6530" s="4">
        <v>211.89999389648401</v>
      </c>
      <c r="J6530" s="4">
        <v>-248.268035667953</v>
      </c>
      <c r="K6530" s="4">
        <v>0</v>
      </c>
      <c r="L6530" s="11">
        <f t="shared" si="405"/>
        <v>-34.511554703113688</v>
      </c>
      <c r="M6530" s="7">
        <f t="shared" si="406"/>
        <v>-34.511554703113831</v>
      </c>
      <c r="N6530" s="13">
        <f t="shared" si="407"/>
        <v>1.4210854715202004E-13</v>
      </c>
      <c r="O6530" s="12" t="str">
        <f t="shared" si="404"/>
        <v/>
      </c>
    </row>
    <row r="6531" spans="1:15" x14ac:dyDescent="0.25">
      <c r="A6531" s="16">
        <v>40725</v>
      </c>
      <c r="B6531" s="33" t="s">
        <v>30</v>
      </c>
      <c r="C6531" s="29">
        <v>241.105700337081</v>
      </c>
      <c r="D6531" s="4">
        <v>4435904.3763017403</v>
      </c>
      <c r="E6531" s="4">
        <v>2.4436558074165999</v>
      </c>
      <c r="F6531" s="4">
        <v>-2.5527651030628098</v>
      </c>
      <c r="G6531" s="4">
        <v>0</v>
      </c>
      <c r="H6531" s="4">
        <v>4.9370098877883697</v>
      </c>
      <c r="I6531" s="4">
        <v>211</v>
      </c>
      <c r="J6531" s="4">
        <v>-247.980920199515</v>
      </c>
      <c r="K6531" s="4">
        <v>0</v>
      </c>
      <c r="L6531" s="11">
        <f t="shared" si="405"/>
        <v>-32.15301960737284</v>
      </c>
      <c r="M6531" s="7">
        <f t="shared" si="406"/>
        <v>-32.153019607374965</v>
      </c>
      <c r="N6531" s="13">
        <f t="shared" si="407"/>
        <v>2.1245227799226996E-12</v>
      </c>
      <c r="O6531" s="12" t="str">
        <f t="shared" ref="O6531:O6594" si="408">IF(N6531&gt;1,1,"")</f>
        <v/>
      </c>
    </row>
    <row r="6532" spans="1:15" x14ac:dyDescent="0.25">
      <c r="A6532" s="16">
        <v>40725</v>
      </c>
      <c r="B6532" s="33" t="s">
        <v>31</v>
      </c>
      <c r="C6532" s="29">
        <v>241.09126091763699</v>
      </c>
      <c r="D6532" s="4">
        <v>4302528.4905021703</v>
      </c>
      <c r="E6532" s="4">
        <v>0.24679548455584699</v>
      </c>
      <c r="F6532" s="4">
        <v>-1.36649205197242</v>
      </c>
      <c r="G6532" s="4">
        <v>0</v>
      </c>
      <c r="H6532" s="4">
        <v>0.61025606487424999</v>
      </c>
      <c r="I6532" s="4">
        <v>208.69999694824199</v>
      </c>
      <c r="J6532" s="4">
        <v>-245.239413612248</v>
      </c>
      <c r="K6532" s="4">
        <v>0</v>
      </c>
      <c r="L6532" s="11">
        <f t="shared" ref="L6532:L6595" si="409">SUM(E6532:K6532)</f>
        <v>-37.048857166548345</v>
      </c>
      <c r="M6532" s="7">
        <f t="shared" ref="M6532:M6595" si="410">(D6532-D6531)/3600</f>
        <v>-37.048857166547222</v>
      </c>
      <c r="N6532" s="13">
        <f t="shared" ref="N6532:N6595" si="411">IF(C6532&gt;0,ABS(L6532-M6532),0)</f>
        <v>1.1226575225009583E-12</v>
      </c>
      <c r="O6532" s="12" t="str">
        <f t="shared" si="408"/>
        <v/>
      </c>
    </row>
    <row r="6533" spans="1:15" x14ac:dyDescent="0.25">
      <c r="A6533" s="16">
        <v>40725</v>
      </c>
      <c r="B6533" s="33" t="s">
        <v>32</v>
      </c>
      <c r="C6533" s="29">
        <v>241.085042213772</v>
      </c>
      <c r="D6533" s="4">
        <v>4173774.2791578299</v>
      </c>
      <c r="E6533" s="4">
        <v>0.116340695528534</v>
      </c>
      <c r="F6533" s="4">
        <v>-0.58969600235213704</v>
      </c>
      <c r="G6533" s="4">
        <v>0</v>
      </c>
      <c r="H6533" s="4">
        <v>0.360677910304946</v>
      </c>
      <c r="I6533" s="4">
        <v>207.69999694824199</v>
      </c>
      <c r="J6533" s="4">
        <v>-243.35237825848401</v>
      </c>
      <c r="K6533" s="4">
        <v>0</v>
      </c>
      <c r="L6533" s="11">
        <f t="shared" si="409"/>
        <v>-35.765058706760669</v>
      </c>
      <c r="M6533" s="7">
        <f t="shared" si="410"/>
        <v>-35.765058706761209</v>
      </c>
      <c r="N6533" s="13">
        <f t="shared" si="411"/>
        <v>5.4001247917767614E-13</v>
      </c>
      <c r="O6533" s="12" t="str">
        <f t="shared" si="408"/>
        <v/>
      </c>
    </row>
    <row r="6534" spans="1:15" x14ac:dyDescent="0.25">
      <c r="A6534" s="16">
        <v>40725</v>
      </c>
      <c r="B6534" s="33" t="s">
        <v>33</v>
      </c>
      <c r="C6534" s="29">
        <v>241.08312039522301</v>
      </c>
      <c r="D6534" s="4">
        <v>4055123.2265459001</v>
      </c>
      <c r="E6534" s="4">
        <v>0.188997897131297</v>
      </c>
      <c r="F6534" s="4">
        <v>-0.20023060692662101</v>
      </c>
      <c r="G6534" s="4">
        <v>0</v>
      </c>
      <c r="H6534" s="4">
        <v>0.73340307511884495</v>
      </c>
      <c r="I6534" s="4">
        <v>209.39999389648401</v>
      </c>
      <c r="J6534" s="4">
        <v>-243.08078998734501</v>
      </c>
      <c r="K6534" s="4">
        <v>0</v>
      </c>
      <c r="L6534" s="11">
        <f t="shared" si="409"/>
        <v>-32.958625725537473</v>
      </c>
      <c r="M6534" s="7">
        <f t="shared" si="410"/>
        <v>-32.958625725536066</v>
      </c>
      <c r="N6534" s="13">
        <f t="shared" si="411"/>
        <v>1.4068746168049984E-12</v>
      </c>
      <c r="O6534" s="12" t="str">
        <f t="shared" si="408"/>
        <v/>
      </c>
    </row>
    <row r="6535" spans="1:15" x14ac:dyDescent="0.25">
      <c r="A6535" s="16">
        <v>40725</v>
      </c>
      <c r="B6535" s="33" t="s">
        <v>34</v>
      </c>
      <c r="C6535" s="29">
        <v>241.08236753774301</v>
      </c>
      <c r="D6535" s="4">
        <v>4043221.90960225</v>
      </c>
      <c r="E6535" s="4">
        <v>0.190853864782174</v>
      </c>
      <c r="F6535" s="4">
        <v>-9.2175594203352695E-2</v>
      </c>
      <c r="G6535" s="4">
        <v>0</v>
      </c>
      <c r="H6535" s="4">
        <v>0.84897697448204901</v>
      </c>
      <c r="I6535" s="4">
        <v>212.5</v>
      </c>
      <c r="J6535" s="4">
        <v>-256.12022522153597</v>
      </c>
      <c r="K6535" s="4">
        <v>39.366648603241899</v>
      </c>
      <c r="L6535" s="11">
        <f t="shared" si="409"/>
        <v>-3.305921373233204</v>
      </c>
      <c r="M6535" s="7">
        <f t="shared" si="410"/>
        <v>-3.3059213732361483</v>
      </c>
      <c r="N6535" s="13">
        <f t="shared" si="411"/>
        <v>2.9443114613059151E-12</v>
      </c>
      <c r="O6535" s="12" t="str">
        <f t="shared" si="408"/>
        <v/>
      </c>
    </row>
    <row r="6536" spans="1:15" x14ac:dyDescent="0.25">
      <c r="A6536" s="16">
        <v>40725</v>
      </c>
      <c r="B6536" s="33" t="s">
        <v>35</v>
      </c>
      <c r="C6536" s="29">
        <v>241.079469075394</v>
      </c>
      <c r="D6536" s="4">
        <v>4239524.0031606201</v>
      </c>
      <c r="E6536" s="4">
        <v>-3.6088444461576198E-2</v>
      </c>
      <c r="F6536" s="4">
        <v>-0.26423002367481702</v>
      </c>
      <c r="G6536" s="4">
        <v>0</v>
      </c>
      <c r="H6536" s="4">
        <v>0.59361531347100605</v>
      </c>
      <c r="I6536" s="4">
        <v>215.19999694824199</v>
      </c>
      <c r="J6536" s="4">
        <v>-295.05461923371098</v>
      </c>
      <c r="K6536" s="4">
        <v>134.08968476190199</v>
      </c>
      <c r="L6536" s="11">
        <f t="shared" si="409"/>
        <v>54.528359321767624</v>
      </c>
      <c r="M6536" s="7">
        <f t="shared" si="410"/>
        <v>54.528359321769479</v>
      </c>
      <c r="N6536" s="13">
        <f t="shared" si="411"/>
        <v>1.8545165403338615E-12</v>
      </c>
      <c r="O6536" s="12" t="str">
        <f t="shared" si="408"/>
        <v/>
      </c>
    </row>
    <row r="6537" spans="1:15" x14ac:dyDescent="0.25">
      <c r="A6537" s="16">
        <v>40725</v>
      </c>
      <c r="B6537" s="33" t="s">
        <v>36</v>
      </c>
      <c r="C6537" s="29">
        <v>241.051825540528</v>
      </c>
      <c r="D6537" s="4">
        <v>4744464.9277228601</v>
      </c>
      <c r="E6537" s="4">
        <v>-0.12758968351196301</v>
      </c>
      <c r="F6537" s="4">
        <v>-2.54552087072515</v>
      </c>
      <c r="G6537" s="4">
        <v>0</v>
      </c>
      <c r="H6537" s="4">
        <v>0.29018229016484398</v>
      </c>
      <c r="I6537" s="4">
        <v>218.600006103515</v>
      </c>
      <c r="J6537" s="4">
        <v>-312.50115643442501</v>
      </c>
      <c r="K6537" s="4">
        <v>236.54544652893901</v>
      </c>
      <c r="L6537" s="11">
        <f t="shared" si="409"/>
        <v>140.26136793395673</v>
      </c>
      <c r="M6537" s="7">
        <f t="shared" si="410"/>
        <v>140.26136793395557</v>
      </c>
      <c r="N6537" s="13">
        <f t="shared" si="411"/>
        <v>1.1652900866465643E-12</v>
      </c>
      <c r="O6537" s="12" t="str">
        <f t="shared" si="408"/>
        <v/>
      </c>
    </row>
    <row r="6538" spans="1:15" x14ac:dyDescent="0.25">
      <c r="A6538" s="16">
        <v>40725</v>
      </c>
      <c r="B6538" s="33" t="s">
        <v>37</v>
      </c>
      <c r="C6538" s="29">
        <v>240.831660411233</v>
      </c>
      <c r="D6538" s="4">
        <v>5539570.5091457795</v>
      </c>
      <c r="E6538" s="4">
        <v>-9.6695191846453296E-2</v>
      </c>
      <c r="F6538" s="4">
        <v>-20.381824052900999</v>
      </c>
      <c r="G6538" s="4">
        <v>0</v>
      </c>
      <c r="H6538" s="4">
        <v>0.234030453537697</v>
      </c>
      <c r="I6538" s="4">
        <v>220.19999694824199</v>
      </c>
      <c r="J6538" s="4">
        <v>-312.50115643442501</v>
      </c>
      <c r="K6538" s="4">
        <v>333.40830978375999</v>
      </c>
      <c r="L6538" s="11">
        <f t="shared" si="409"/>
        <v>220.8626615063672</v>
      </c>
      <c r="M6538" s="7">
        <f t="shared" si="410"/>
        <v>220.86266150636649</v>
      </c>
      <c r="N6538" s="13">
        <f t="shared" si="411"/>
        <v>7.1054273576010019E-13</v>
      </c>
      <c r="O6538" s="12" t="str">
        <f t="shared" si="408"/>
        <v/>
      </c>
    </row>
    <row r="6539" spans="1:15" x14ac:dyDescent="0.25">
      <c r="A6539" s="16">
        <v>40725</v>
      </c>
      <c r="B6539" s="33" t="s">
        <v>38</v>
      </c>
      <c r="C6539" s="29">
        <v>239.83809227341899</v>
      </c>
      <c r="D6539" s="4">
        <v>6383874.9650971396</v>
      </c>
      <c r="E6539" s="4">
        <v>-0.122240514975636</v>
      </c>
      <c r="F6539" s="4">
        <v>-92.016699553245999</v>
      </c>
      <c r="G6539" s="4">
        <v>0</v>
      </c>
      <c r="H6539" s="4">
        <v>0.22698537359090501</v>
      </c>
      <c r="I6539" s="4">
        <v>224.69999694824199</v>
      </c>
      <c r="J6539" s="4">
        <v>-312.50115643442501</v>
      </c>
      <c r="K6539" s="4">
        <v>414.24212972285699</v>
      </c>
      <c r="L6539" s="11">
        <f t="shared" si="409"/>
        <v>234.52901554204323</v>
      </c>
      <c r="M6539" s="7">
        <f t="shared" si="410"/>
        <v>234.52901554204445</v>
      </c>
      <c r="N6539" s="13">
        <f t="shared" si="411"/>
        <v>1.2221335055073723E-12</v>
      </c>
      <c r="O6539" s="12" t="str">
        <f t="shared" si="408"/>
        <v/>
      </c>
    </row>
    <row r="6540" spans="1:15" x14ac:dyDescent="0.25">
      <c r="A6540" s="16">
        <v>40725</v>
      </c>
      <c r="B6540" s="33" t="s">
        <v>39</v>
      </c>
      <c r="C6540" s="29">
        <v>237.309789743209</v>
      </c>
      <c r="D6540" s="4">
        <v>6949664.0046738498</v>
      </c>
      <c r="E6540" s="4">
        <v>-0.234232718135995</v>
      </c>
      <c r="F6540" s="4">
        <v>-234.16112818600701</v>
      </c>
      <c r="G6540" s="4">
        <v>0</v>
      </c>
      <c r="H6540" s="4">
        <v>0.46334016191010602</v>
      </c>
      <c r="I6540" s="4">
        <v>230.19999694824199</v>
      </c>
      <c r="J6540" s="4">
        <v>-312.50115643442501</v>
      </c>
      <c r="K6540" s="4">
        <v>473.39680233305802</v>
      </c>
      <c r="L6540" s="11">
        <f t="shared" si="409"/>
        <v>157.16362210464212</v>
      </c>
      <c r="M6540" s="7">
        <f t="shared" si="410"/>
        <v>157.16362210464172</v>
      </c>
      <c r="N6540" s="13">
        <f t="shared" si="411"/>
        <v>3.979039320256561E-13</v>
      </c>
      <c r="O6540" s="12" t="str">
        <f t="shared" si="408"/>
        <v/>
      </c>
    </row>
    <row r="6541" spans="1:15" x14ac:dyDescent="0.25">
      <c r="A6541" s="16">
        <v>40725</v>
      </c>
      <c r="B6541" s="33" t="s">
        <v>40</v>
      </c>
      <c r="C6541" s="29">
        <v>233.215752336066</v>
      </c>
      <c r="D6541" s="4">
        <v>7141173.4796876796</v>
      </c>
      <c r="E6541" s="4">
        <v>-0.54923711264049602</v>
      </c>
      <c r="F6541" s="4">
        <v>-379.15314691851501</v>
      </c>
      <c r="G6541" s="4">
        <v>0</v>
      </c>
      <c r="H6541" s="4">
        <v>1.1783287915062</v>
      </c>
      <c r="I6541" s="4">
        <v>233</v>
      </c>
      <c r="J6541" s="4">
        <v>-312.50115643442501</v>
      </c>
      <c r="K6541" s="4">
        <v>511.22228806680403</v>
      </c>
      <c r="L6541" s="11">
        <f t="shared" si="409"/>
        <v>53.197076392729741</v>
      </c>
      <c r="M6541" s="7">
        <f t="shared" si="410"/>
        <v>53.197076392730494</v>
      </c>
      <c r="N6541" s="13">
        <f t="shared" si="411"/>
        <v>7.531752999057062E-13</v>
      </c>
      <c r="O6541" s="12" t="str">
        <f t="shared" si="408"/>
        <v/>
      </c>
    </row>
    <row r="6542" spans="1:15" x14ac:dyDescent="0.25">
      <c r="A6542" s="16">
        <v>40725</v>
      </c>
      <c r="B6542" s="33" t="s">
        <v>41</v>
      </c>
      <c r="C6542" s="29">
        <v>228.23337535191101</v>
      </c>
      <c r="D6542" s="4">
        <v>7095554.9662290504</v>
      </c>
      <c r="E6542" s="4">
        <v>-0.61305895061717497</v>
      </c>
      <c r="F6542" s="4">
        <v>-461.42973050386001</v>
      </c>
      <c r="G6542" s="4">
        <v>0</v>
      </c>
      <c r="H6542" s="4">
        <v>1.43115056589175</v>
      </c>
      <c r="I6542" s="4">
        <v>245.5</v>
      </c>
      <c r="J6542" s="4">
        <v>-312.50115643442501</v>
      </c>
      <c r="K6542" s="4">
        <v>514.94098602894701</v>
      </c>
      <c r="L6542" s="11">
        <f t="shared" si="409"/>
        <v>-12.671809294063451</v>
      </c>
      <c r="M6542" s="7">
        <f t="shared" si="410"/>
        <v>-12.67180929406365</v>
      </c>
      <c r="N6542" s="13">
        <f t="shared" si="411"/>
        <v>1.9895196601282805E-13</v>
      </c>
      <c r="O6542" s="12" t="str">
        <f t="shared" si="408"/>
        <v/>
      </c>
    </row>
    <row r="6543" spans="1:15" x14ac:dyDescent="0.25">
      <c r="A6543" s="16">
        <v>40725</v>
      </c>
      <c r="B6543" s="33" t="s">
        <v>42</v>
      </c>
      <c r="C6543" s="29">
        <v>223.005622232343</v>
      </c>
      <c r="D6543" s="4">
        <v>6929003.6999167297</v>
      </c>
      <c r="E6543" s="4">
        <v>-0.46967629732428201</v>
      </c>
      <c r="F6543" s="4">
        <v>-484.17501878800698</v>
      </c>
      <c r="G6543" s="4">
        <v>0</v>
      </c>
      <c r="H6543" s="4">
        <v>2.2952145875607202</v>
      </c>
      <c r="I6543" s="4">
        <v>252</v>
      </c>
      <c r="J6543" s="4">
        <v>-312.50115643442501</v>
      </c>
      <c r="K6543" s="4">
        <v>496.58639628988499</v>
      </c>
      <c r="L6543" s="11">
        <f t="shared" si="409"/>
        <v>-46.264240642310597</v>
      </c>
      <c r="M6543" s="7">
        <f t="shared" si="410"/>
        <v>-46.264240642311307</v>
      </c>
      <c r="N6543" s="13">
        <f t="shared" si="411"/>
        <v>7.1054273576010019E-13</v>
      </c>
      <c r="O6543" s="12" t="str">
        <f t="shared" si="408"/>
        <v/>
      </c>
    </row>
    <row r="6544" spans="1:15" x14ac:dyDescent="0.25">
      <c r="A6544" s="16">
        <v>40725</v>
      </c>
      <c r="B6544" s="33" t="s">
        <v>43</v>
      </c>
      <c r="C6544" s="29">
        <v>217.98159247911099</v>
      </c>
      <c r="D6544" s="4">
        <v>6692178.6431702403</v>
      </c>
      <c r="E6544" s="4">
        <v>-0.19889008226806801</v>
      </c>
      <c r="F6544" s="4">
        <v>-465.33662743179099</v>
      </c>
      <c r="G6544" s="4">
        <v>0</v>
      </c>
      <c r="H6544" s="4">
        <v>3.4041128310248499</v>
      </c>
      <c r="I6544" s="4">
        <v>256.100006103515</v>
      </c>
      <c r="J6544" s="4">
        <v>-312.50115643442501</v>
      </c>
      <c r="K6544" s="4">
        <v>452.74781702880898</v>
      </c>
      <c r="L6544" s="11">
        <f t="shared" si="409"/>
        <v>-65.784737985135166</v>
      </c>
      <c r="M6544" s="7">
        <f t="shared" si="410"/>
        <v>-65.784737985135934</v>
      </c>
      <c r="N6544" s="13">
        <f t="shared" si="411"/>
        <v>7.673861546209082E-13</v>
      </c>
      <c r="O6544" s="12" t="str">
        <f t="shared" si="408"/>
        <v/>
      </c>
    </row>
    <row r="6545" spans="1:15" x14ac:dyDescent="0.25">
      <c r="A6545" s="16">
        <v>40725</v>
      </c>
      <c r="B6545" s="33" t="s">
        <v>44</v>
      </c>
      <c r="C6545" s="29">
        <v>213.63908862098299</v>
      </c>
      <c r="D6545" s="4">
        <v>6345550.6485195803</v>
      </c>
      <c r="E6545" s="4">
        <v>-0.118933031595495</v>
      </c>
      <c r="F6545" s="4">
        <v>-402.21844139263601</v>
      </c>
      <c r="G6545" s="4">
        <v>0</v>
      </c>
      <c r="H6545" s="4">
        <v>3.3335998487356102</v>
      </c>
      <c r="I6545" s="4">
        <v>258.79998779296801</v>
      </c>
      <c r="J6545" s="4">
        <v>-312.50115643442501</v>
      </c>
      <c r="K6545" s="4">
        <v>356.41938914732498</v>
      </c>
      <c r="L6545" s="11">
        <f t="shared" si="409"/>
        <v>-96.285554069627892</v>
      </c>
      <c r="M6545" s="7">
        <f t="shared" si="410"/>
        <v>-96.285554069627807</v>
      </c>
      <c r="N6545" s="13">
        <f t="shared" si="411"/>
        <v>8.5265128291212022E-14</v>
      </c>
      <c r="O6545" s="12" t="str">
        <f t="shared" si="408"/>
        <v/>
      </c>
    </row>
    <row r="6546" spans="1:15" x14ac:dyDescent="0.25">
      <c r="A6546" s="16">
        <v>40725</v>
      </c>
      <c r="B6546" s="33" t="s">
        <v>45</v>
      </c>
      <c r="C6546" s="29">
        <v>210.20038943605999</v>
      </c>
      <c r="D6546" s="4">
        <v>6020590.4071880598</v>
      </c>
      <c r="E6546" s="4">
        <v>-1.7980110603479999E-2</v>
      </c>
      <c r="F6546" s="4">
        <v>-318.513743677197</v>
      </c>
      <c r="G6546" s="4">
        <v>0</v>
      </c>
      <c r="H6546" s="4">
        <v>1.98497729590872</v>
      </c>
      <c r="I6546" s="4">
        <v>257.39999389648398</v>
      </c>
      <c r="J6546" s="4">
        <v>-312.50115643442501</v>
      </c>
      <c r="K6546" s="4">
        <v>281.38117532663398</v>
      </c>
      <c r="L6546" s="11">
        <f t="shared" si="409"/>
        <v>-90.266733703198838</v>
      </c>
      <c r="M6546" s="7">
        <f t="shared" si="410"/>
        <v>-90.266733703200131</v>
      </c>
      <c r="N6546" s="13">
        <f t="shared" si="411"/>
        <v>1.2931877790833823E-12</v>
      </c>
      <c r="O6546" s="12" t="str">
        <f t="shared" si="408"/>
        <v/>
      </c>
    </row>
    <row r="6547" spans="1:15" x14ac:dyDescent="0.25">
      <c r="A6547" s="16">
        <v>40725</v>
      </c>
      <c r="B6547" s="33" t="s">
        <v>46</v>
      </c>
      <c r="C6547" s="29">
        <v>207.725537762268</v>
      </c>
      <c r="D6547" s="4">
        <v>5616919.1412340002</v>
      </c>
      <c r="E6547" s="4">
        <v>-0.30312592730409899</v>
      </c>
      <c r="F6547" s="4">
        <v>-229.20203777443501</v>
      </c>
      <c r="G6547" s="4">
        <v>0</v>
      </c>
      <c r="H6547" s="4">
        <v>3.0707460131302802</v>
      </c>
      <c r="I6547" s="4">
        <v>253.69999694824199</v>
      </c>
      <c r="J6547" s="4">
        <v>-312.50115643442501</v>
      </c>
      <c r="K6547" s="4">
        <v>173.104669965331</v>
      </c>
      <c r="L6547" s="11">
        <f t="shared" si="409"/>
        <v>-112.13090720946084</v>
      </c>
      <c r="M6547" s="7">
        <f t="shared" si="410"/>
        <v>-112.13090720946099</v>
      </c>
      <c r="N6547" s="13">
        <f t="shared" si="411"/>
        <v>1.4210854715202004E-13</v>
      </c>
      <c r="O6547" s="12" t="str">
        <f t="shared" si="408"/>
        <v/>
      </c>
    </row>
    <row r="6548" spans="1:15" x14ac:dyDescent="0.25">
      <c r="A6548" s="16">
        <v>40725</v>
      </c>
      <c r="B6548" s="33" t="s">
        <v>47</v>
      </c>
      <c r="C6548" s="29">
        <v>206.29391490892701</v>
      </c>
      <c r="D6548" s="4">
        <v>5111766.7581529403</v>
      </c>
      <c r="E6548" s="4">
        <v>0.25683504186251799</v>
      </c>
      <c r="F6548" s="4">
        <v>-132.63692629773101</v>
      </c>
      <c r="G6548" s="4">
        <v>0</v>
      </c>
      <c r="H6548" s="4">
        <v>8.0133109740903006</v>
      </c>
      <c r="I6548" s="4">
        <v>251.5</v>
      </c>
      <c r="J6548" s="4">
        <v>-303.991716593837</v>
      </c>
      <c r="K6548" s="4">
        <v>36.538390464209598</v>
      </c>
      <c r="L6548" s="11">
        <f t="shared" si="409"/>
        <v>-140.32010641140556</v>
      </c>
      <c r="M6548" s="7">
        <f t="shared" si="410"/>
        <v>-140.32010641140553</v>
      </c>
      <c r="N6548" s="13">
        <f t="shared" si="411"/>
        <v>2.8421709430404007E-14</v>
      </c>
      <c r="O6548" s="12" t="str">
        <f t="shared" si="408"/>
        <v/>
      </c>
    </row>
    <row r="6549" spans="1:15" x14ac:dyDescent="0.25">
      <c r="A6549" s="16">
        <v>40725</v>
      </c>
      <c r="B6549" s="33" t="s">
        <v>48</v>
      </c>
      <c r="C6549" s="29">
        <v>205.598205375226</v>
      </c>
      <c r="D6549" s="4">
        <v>4701074.4360887203</v>
      </c>
      <c r="E6549" s="4">
        <v>0.87762668467321703</v>
      </c>
      <c r="F6549" s="4">
        <v>-64.544635650435694</v>
      </c>
      <c r="G6549" s="4">
        <v>0</v>
      </c>
      <c r="H6549" s="4">
        <v>4.6907571093460296</v>
      </c>
      <c r="I6549" s="4">
        <v>248.69999694824199</v>
      </c>
      <c r="J6549" s="4">
        <v>-305.67155765783599</v>
      </c>
      <c r="K6549" s="4">
        <v>1.86661199261662</v>
      </c>
      <c r="L6549" s="11">
        <f t="shared" si="409"/>
        <v>-114.08120057339382</v>
      </c>
      <c r="M6549" s="7">
        <f t="shared" si="410"/>
        <v>-114.08120057339444</v>
      </c>
      <c r="N6549" s="13">
        <f t="shared" si="411"/>
        <v>6.2527760746888816E-13</v>
      </c>
      <c r="O6549" s="12" t="str">
        <f t="shared" si="408"/>
        <v/>
      </c>
    </row>
    <row r="6550" spans="1:15" x14ac:dyDescent="0.25">
      <c r="A6550" s="16">
        <v>40725</v>
      </c>
      <c r="B6550" s="33" t="s">
        <v>49</v>
      </c>
      <c r="C6550" s="29">
        <v>205.25443524392199</v>
      </c>
      <c r="D6550" s="4">
        <v>4418675.4258385403</v>
      </c>
      <c r="E6550" s="4">
        <v>0.60713367142141095</v>
      </c>
      <c r="F6550" s="4">
        <v>-31.913762303957299</v>
      </c>
      <c r="G6550" s="4">
        <v>0</v>
      </c>
      <c r="H6550" s="4">
        <v>1.27932585665652</v>
      </c>
      <c r="I6550" s="4">
        <v>243</v>
      </c>
      <c r="J6550" s="4">
        <v>-291.41686673805901</v>
      </c>
      <c r="K6550" s="4">
        <v>0</v>
      </c>
      <c r="L6550" s="11">
        <f t="shared" si="409"/>
        <v>-78.444169513938391</v>
      </c>
      <c r="M6550" s="7">
        <f t="shared" si="410"/>
        <v>-78.444169513938903</v>
      </c>
      <c r="N6550" s="13">
        <f t="shared" si="411"/>
        <v>5.1159076974727213E-13</v>
      </c>
      <c r="O6550" s="12" t="str">
        <f t="shared" si="408"/>
        <v/>
      </c>
    </row>
    <row r="6551" spans="1:15" x14ac:dyDescent="0.25">
      <c r="A6551" s="16">
        <v>40725</v>
      </c>
      <c r="B6551" s="33" t="s">
        <v>50</v>
      </c>
      <c r="C6551" s="29">
        <v>205.06847222814699</v>
      </c>
      <c r="D6551" s="4">
        <v>4216361.2624338502</v>
      </c>
      <c r="E6551" s="4">
        <v>0.70090204371880804</v>
      </c>
      <c r="F6551" s="4">
        <v>-17.307609142183299</v>
      </c>
      <c r="G6551" s="4">
        <v>0</v>
      </c>
      <c r="H6551" s="4">
        <v>1.37633774526869</v>
      </c>
      <c r="I6551" s="4">
        <v>242.39999389648401</v>
      </c>
      <c r="J6551" s="4">
        <v>-283.36800326681202</v>
      </c>
      <c r="K6551" s="4">
        <v>0</v>
      </c>
      <c r="L6551" s="11">
        <f t="shared" si="409"/>
        <v>-56.198378723523831</v>
      </c>
      <c r="M6551" s="7">
        <f t="shared" si="410"/>
        <v>-56.198378723525025</v>
      </c>
      <c r="N6551" s="13">
        <f t="shared" si="411"/>
        <v>1.1937117960769683E-12</v>
      </c>
      <c r="O6551" s="12" t="str">
        <f t="shared" si="408"/>
        <v/>
      </c>
    </row>
    <row r="6552" spans="1:15" x14ac:dyDescent="0.25">
      <c r="A6552" s="16">
        <v>40725</v>
      </c>
      <c r="B6552" s="33" t="s">
        <v>51</v>
      </c>
      <c r="C6552" s="29">
        <v>204.96330436038099</v>
      </c>
      <c r="D6552" s="4">
        <v>4059022.8317913399</v>
      </c>
      <c r="E6552" s="4">
        <v>1.46783471389896</v>
      </c>
      <c r="F6552" s="4">
        <v>-9.9140097019500892</v>
      </c>
      <c r="G6552" s="4">
        <v>0</v>
      </c>
      <c r="H6552" s="4">
        <v>2.91097507912575</v>
      </c>
      <c r="I6552" s="4">
        <v>241.5</v>
      </c>
      <c r="J6552" s="4">
        <v>-279.669919713995</v>
      </c>
      <c r="K6552" s="4">
        <v>0</v>
      </c>
      <c r="L6552" s="11">
        <f t="shared" si="409"/>
        <v>-43.705119622920392</v>
      </c>
      <c r="M6552" s="7">
        <f t="shared" si="410"/>
        <v>-43.705119622919526</v>
      </c>
      <c r="N6552" s="13">
        <f t="shared" si="411"/>
        <v>8.6686213762732223E-13</v>
      </c>
      <c r="O6552" s="12" t="str">
        <f t="shared" si="408"/>
        <v/>
      </c>
    </row>
    <row r="6553" spans="1:15" x14ac:dyDescent="0.25">
      <c r="A6553" s="16">
        <v>40725</v>
      </c>
      <c r="B6553" s="33" t="s">
        <v>52</v>
      </c>
      <c r="C6553" s="29">
        <v>204.903201029564</v>
      </c>
      <c r="D6553" s="4">
        <v>3923553.0310729798</v>
      </c>
      <c r="E6553" s="4">
        <v>1.55017012643369</v>
      </c>
      <c r="F6553" s="4">
        <v>-5.7494963435126802</v>
      </c>
      <c r="G6553" s="4">
        <v>0</v>
      </c>
      <c r="H6553" s="4">
        <v>3.1369365960742202</v>
      </c>
      <c r="I6553" s="4">
        <v>238.100006103515</v>
      </c>
      <c r="J6553" s="4">
        <v>-274.66811668205298</v>
      </c>
      <c r="K6553" s="4">
        <v>0</v>
      </c>
      <c r="L6553" s="11">
        <f t="shared" si="409"/>
        <v>-37.630500199542752</v>
      </c>
      <c r="M6553" s="7">
        <f t="shared" si="410"/>
        <v>-37.630500199544478</v>
      </c>
      <c r="N6553" s="13">
        <f t="shared" si="411"/>
        <v>1.7266188478970435E-12</v>
      </c>
      <c r="O6553" s="12" t="str">
        <f t="shared" si="408"/>
        <v/>
      </c>
    </row>
    <row r="6554" spans="1:15" x14ac:dyDescent="0.25">
      <c r="A6554" s="16">
        <v>40726</v>
      </c>
      <c r="B6554" s="33" t="s">
        <v>29</v>
      </c>
      <c r="C6554" s="29">
        <v>204.86985764775901</v>
      </c>
      <c r="D6554" s="4">
        <v>3797826.6277233898</v>
      </c>
      <c r="E6554" s="4">
        <v>0.92859317664057806</v>
      </c>
      <c r="F6554" s="4">
        <v>-3.1976938846410898</v>
      </c>
      <c r="G6554" s="4">
        <v>0</v>
      </c>
      <c r="H6554" s="4">
        <v>1.84935487147675</v>
      </c>
      <c r="I6554" s="4">
        <v>233.30000305175699</v>
      </c>
      <c r="J6554" s="4">
        <v>-267.80425814567701</v>
      </c>
      <c r="K6554" s="4">
        <v>0</v>
      </c>
      <c r="L6554" s="11">
        <f t="shared" si="409"/>
        <v>-34.924000930443782</v>
      </c>
      <c r="M6554" s="7">
        <f t="shared" si="410"/>
        <v>-34.924000930441672</v>
      </c>
      <c r="N6554" s="13">
        <f t="shared" si="411"/>
        <v>2.1103119252074976E-12</v>
      </c>
      <c r="O6554" s="12" t="str">
        <f t="shared" si="408"/>
        <v/>
      </c>
    </row>
    <row r="6555" spans="1:15" x14ac:dyDescent="0.25">
      <c r="A6555" s="16">
        <v>40726</v>
      </c>
      <c r="B6555" s="33" t="s">
        <v>30</v>
      </c>
      <c r="C6555" s="29">
        <v>204.85273060967</v>
      </c>
      <c r="D6555" s="4">
        <v>3683219.7430389998</v>
      </c>
      <c r="E6555" s="4">
        <v>0.50698551192490404</v>
      </c>
      <c r="F6555" s="4">
        <v>-1.64604062758048</v>
      </c>
      <c r="G6555" s="4">
        <v>0</v>
      </c>
      <c r="H6555" s="4">
        <v>1.2188937500452</v>
      </c>
      <c r="I6555" s="4">
        <v>230.89999389648401</v>
      </c>
      <c r="J6555" s="4">
        <v>-262.81507827653502</v>
      </c>
      <c r="K6555" s="4">
        <v>0</v>
      </c>
      <c r="L6555" s="11">
        <f t="shared" si="409"/>
        <v>-31.835245745661382</v>
      </c>
      <c r="M6555" s="7">
        <f t="shared" si="410"/>
        <v>-31.835245745663869</v>
      </c>
      <c r="N6555" s="13">
        <f t="shared" si="411"/>
        <v>2.4868995751603507E-12</v>
      </c>
      <c r="O6555" s="12" t="str">
        <f t="shared" si="408"/>
        <v/>
      </c>
    </row>
    <row r="6556" spans="1:15" x14ac:dyDescent="0.25">
      <c r="A6556" s="16">
        <v>40726</v>
      </c>
      <c r="B6556" s="33" t="s">
        <v>31</v>
      </c>
      <c r="C6556" s="29">
        <v>204.844810860244</v>
      </c>
      <c r="D6556" s="4">
        <v>3581608.01575077</v>
      </c>
      <c r="E6556" s="4">
        <v>0.30741001900130899</v>
      </c>
      <c r="F6556" s="4">
        <v>-0.76972899606044798</v>
      </c>
      <c r="G6556" s="4">
        <v>0</v>
      </c>
      <c r="H6556" s="4">
        <v>0.980097128445237</v>
      </c>
      <c r="I6556" s="4">
        <v>231.600006103515</v>
      </c>
      <c r="J6556" s="4">
        <v>-260.34326405718798</v>
      </c>
      <c r="K6556" s="4">
        <v>0</v>
      </c>
      <c r="L6556" s="11">
        <f t="shared" si="409"/>
        <v>-28.225479802286884</v>
      </c>
      <c r="M6556" s="7">
        <f t="shared" si="410"/>
        <v>-28.22547980228607</v>
      </c>
      <c r="N6556" s="13">
        <f t="shared" si="411"/>
        <v>8.1357143244531471E-13</v>
      </c>
      <c r="O6556" s="12" t="str">
        <f t="shared" si="408"/>
        <v/>
      </c>
    </row>
    <row r="6557" spans="1:15" x14ac:dyDescent="0.25">
      <c r="A6557" s="16">
        <v>40726</v>
      </c>
      <c r="B6557" s="33" t="s">
        <v>32</v>
      </c>
      <c r="C6557" s="29">
        <v>204.841710058611</v>
      </c>
      <c r="D6557" s="4">
        <v>3479778.5414042301</v>
      </c>
      <c r="E6557" s="4">
        <v>0.119749976856997</v>
      </c>
      <c r="F6557" s="4">
        <v>-0.30129756951761699</v>
      </c>
      <c r="G6557" s="4">
        <v>0</v>
      </c>
      <c r="H6557" s="4">
        <v>0.53281591897923897</v>
      </c>
      <c r="I6557" s="4">
        <v>226.30000305175699</v>
      </c>
      <c r="J6557" s="4">
        <v>-254.93723647433799</v>
      </c>
      <c r="K6557" s="4">
        <v>0</v>
      </c>
      <c r="L6557" s="11">
        <f t="shared" si="409"/>
        <v>-28.285965096262373</v>
      </c>
      <c r="M6557" s="7">
        <f t="shared" si="410"/>
        <v>-28.285965096261094</v>
      </c>
      <c r="N6557" s="13">
        <f t="shared" si="411"/>
        <v>1.2789769243681803E-12</v>
      </c>
      <c r="O6557" s="12" t="str">
        <f t="shared" si="408"/>
        <v/>
      </c>
    </row>
    <row r="6558" spans="1:15" x14ac:dyDescent="0.25">
      <c r="A6558" s="16">
        <v>40726</v>
      </c>
      <c r="B6558" s="33" t="s">
        <v>33</v>
      </c>
      <c r="C6558" s="29">
        <v>204.84096636677799</v>
      </c>
      <c r="D6558" s="4">
        <v>3385250.4092275701</v>
      </c>
      <c r="E6558" s="4">
        <v>0.106022812782488</v>
      </c>
      <c r="F6558" s="4">
        <v>-8.1351724881842502E-2</v>
      </c>
      <c r="G6558" s="4">
        <v>0</v>
      </c>
      <c r="H6558" s="4">
        <v>0.53053665427824304</v>
      </c>
      <c r="I6558" s="4">
        <v>227.100006103515</v>
      </c>
      <c r="J6558" s="4">
        <v>-253.91302833920901</v>
      </c>
      <c r="K6558" s="4">
        <v>0</v>
      </c>
      <c r="L6558" s="11">
        <f t="shared" si="409"/>
        <v>-26.257814493515127</v>
      </c>
      <c r="M6558" s="7">
        <f t="shared" si="410"/>
        <v>-26.257814493516666</v>
      </c>
      <c r="N6558" s="13">
        <f t="shared" si="411"/>
        <v>1.5383250229206169E-12</v>
      </c>
      <c r="O6558" s="12" t="str">
        <f t="shared" si="408"/>
        <v/>
      </c>
    </row>
    <row r="6559" spans="1:15" x14ac:dyDescent="0.25">
      <c r="A6559" s="16">
        <v>40726</v>
      </c>
      <c r="B6559" s="33" t="s">
        <v>34</v>
      </c>
      <c r="C6559" s="29">
        <v>204.84111674503001</v>
      </c>
      <c r="D6559" s="4">
        <v>3393580.0311380499</v>
      </c>
      <c r="E6559" s="4">
        <v>0.11844613948011699</v>
      </c>
      <c r="F6559" s="4">
        <v>0</v>
      </c>
      <c r="G6559" s="4">
        <v>0</v>
      </c>
      <c r="H6559" s="4">
        <v>0.79688359862333802</v>
      </c>
      <c r="I6559" s="4">
        <v>229.69999694824199</v>
      </c>
      <c r="J6559" s="4">
        <v>-267.35637563905902</v>
      </c>
      <c r="K6559" s="4">
        <v>39.054832816736003</v>
      </c>
      <c r="L6559" s="11">
        <f t="shared" si="409"/>
        <v>2.3137838640224189</v>
      </c>
      <c r="M6559" s="7">
        <f t="shared" si="410"/>
        <v>2.3137838640221808</v>
      </c>
      <c r="N6559" s="13">
        <f t="shared" si="411"/>
        <v>2.3803181647963356E-13</v>
      </c>
      <c r="O6559" s="12" t="str">
        <f t="shared" si="408"/>
        <v/>
      </c>
    </row>
    <row r="6560" spans="1:15" x14ac:dyDescent="0.25">
      <c r="A6560" s="16">
        <v>40726</v>
      </c>
      <c r="B6560" s="33" t="s">
        <v>35</v>
      </c>
      <c r="C6560" s="29">
        <v>204.837258310929</v>
      </c>
      <c r="D6560" s="4">
        <v>3612620.2990595601</v>
      </c>
      <c r="E6560" s="4">
        <v>-1.1498098008967901</v>
      </c>
      <c r="F6560" s="4">
        <v>-0.22211206898899899</v>
      </c>
      <c r="G6560" s="4">
        <v>0</v>
      </c>
      <c r="H6560" s="4">
        <v>2.3098679193129001</v>
      </c>
      <c r="I6560" s="4">
        <v>229.5</v>
      </c>
      <c r="J6560" s="4">
        <v>-307.74267877567797</v>
      </c>
      <c r="K6560" s="4">
        <v>138.14925159333501</v>
      </c>
      <c r="L6560" s="11">
        <f t="shared" si="409"/>
        <v>60.844518867084133</v>
      </c>
      <c r="M6560" s="7">
        <f t="shared" si="410"/>
        <v>60.844518867086151</v>
      </c>
      <c r="N6560" s="13">
        <f t="shared" si="411"/>
        <v>2.0179413695586845E-12</v>
      </c>
      <c r="O6560" s="12" t="str">
        <f t="shared" si="408"/>
        <v/>
      </c>
    </row>
    <row r="6561" spans="1:15" x14ac:dyDescent="0.25">
      <c r="A6561" s="16">
        <v>40726</v>
      </c>
      <c r="B6561" s="33" t="s">
        <v>36</v>
      </c>
      <c r="C6561" s="29">
        <v>204.792334763772</v>
      </c>
      <c r="D6561" s="4">
        <v>4197031.4259484299</v>
      </c>
      <c r="E6561" s="4">
        <v>-1.5125238390151099</v>
      </c>
      <c r="F6561" s="4">
        <v>-3.9831585427755001</v>
      </c>
      <c r="G6561" s="4">
        <v>0</v>
      </c>
      <c r="H6561" s="4">
        <v>2.8136033070797302</v>
      </c>
      <c r="I6561" s="4">
        <v>232.30000305175699</v>
      </c>
      <c r="J6561" s="4">
        <v>-312.50115643442501</v>
      </c>
      <c r="K6561" s="4">
        <v>245.21965659317499</v>
      </c>
      <c r="L6561" s="11">
        <f t="shared" si="409"/>
        <v>162.33642413579608</v>
      </c>
      <c r="M6561" s="7">
        <f t="shared" si="410"/>
        <v>162.33642413579716</v>
      </c>
      <c r="N6561" s="13">
        <f t="shared" si="411"/>
        <v>1.0800249583553523E-12</v>
      </c>
      <c r="O6561" s="12" t="str">
        <f t="shared" si="408"/>
        <v/>
      </c>
    </row>
    <row r="6562" spans="1:15" x14ac:dyDescent="0.25">
      <c r="A6562" s="16">
        <v>40726</v>
      </c>
      <c r="B6562" s="33" t="s">
        <v>37</v>
      </c>
      <c r="C6562" s="29">
        <v>204.38582332635599</v>
      </c>
      <c r="D6562" s="4">
        <v>5024932.9252120499</v>
      </c>
      <c r="E6562" s="4">
        <v>-0.27303484727642702</v>
      </c>
      <c r="F6562" s="4">
        <v>-37.621746172388598</v>
      </c>
      <c r="G6562" s="4">
        <v>0</v>
      </c>
      <c r="H6562" s="4">
        <v>0.67043122537156896</v>
      </c>
      <c r="I6562" s="4">
        <v>237.19999694824199</v>
      </c>
      <c r="J6562" s="4">
        <v>-312.50115643442501</v>
      </c>
      <c r="K6562" s="4">
        <v>342.49814796481502</v>
      </c>
      <c r="L6562" s="11">
        <f t="shared" si="409"/>
        <v>229.97263868433853</v>
      </c>
      <c r="M6562" s="7">
        <f t="shared" si="410"/>
        <v>229.9726386843389</v>
      </c>
      <c r="N6562" s="13">
        <f t="shared" si="411"/>
        <v>3.694822225952521E-13</v>
      </c>
      <c r="O6562" s="12" t="str">
        <f t="shared" si="408"/>
        <v/>
      </c>
    </row>
    <row r="6563" spans="1:15" x14ac:dyDescent="0.25">
      <c r="A6563" s="16">
        <v>40726</v>
      </c>
      <c r="B6563" s="33" t="s">
        <v>38</v>
      </c>
      <c r="C6563" s="29">
        <v>202.69273004264701</v>
      </c>
      <c r="D6563" s="4">
        <v>5744372.7307144701</v>
      </c>
      <c r="E6563" s="4">
        <v>-0.25632470765816801</v>
      </c>
      <c r="F6563" s="4">
        <v>-156.79573066441901</v>
      </c>
      <c r="G6563" s="4">
        <v>0</v>
      </c>
      <c r="H6563" s="4">
        <v>0.63813914531094695</v>
      </c>
      <c r="I6563" s="4">
        <v>239.69999694824199</v>
      </c>
      <c r="J6563" s="4">
        <v>-312.50115643442501</v>
      </c>
      <c r="K6563" s="4">
        <v>429.05946613029101</v>
      </c>
      <c r="L6563" s="11">
        <f t="shared" si="409"/>
        <v>199.84439041734177</v>
      </c>
      <c r="M6563" s="7">
        <f t="shared" si="410"/>
        <v>199.84439041733896</v>
      </c>
      <c r="N6563" s="13">
        <f t="shared" si="411"/>
        <v>2.8137492336099967E-12</v>
      </c>
      <c r="O6563" s="12" t="str">
        <f t="shared" si="408"/>
        <v/>
      </c>
    </row>
    <row r="6564" spans="1:15" x14ac:dyDescent="0.25">
      <c r="A6564" s="16">
        <v>40726</v>
      </c>
      <c r="B6564" s="33" t="s">
        <v>39</v>
      </c>
      <c r="C6564" s="29">
        <v>199.04937090555401</v>
      </c>
      <c r="D6564" s="4">
        <v>6069455.7420788901</v>
      </c>
      <c r="E6564" s="4">
        <v>-0.56528825998195498</v>
      </c>
      <c r="F6564" s="4">
        <v>-337.40635165365001</v>
      </c>
      <c r="G6564" s="4">
        <v>0</v>
      </c>
      <c r="H6564" s="4">
        <v>1.31138411432278</v>
      </c>
      <c r="I6564" s="4">
        <v>247.89999389648401</v>
      </c>
      <c r="J6564" s="4">
        <v>-312.50115643442501</v>
      </c>
      <c r="K6564" s="4">
        <v>491.56225482736397</v>
      </c>
      <c r="L6564" s="11">
        <f t="shared" si="409"/>
        <v>90.300836490113738</v>
      </c>
      <c r="M6564" s="7">
        <f t="shared" si="410"/>
        <v>90.300836490116652</v>
      </c>
      <c r="N6564" s="13">
        <f t="shared" si="411"/>
        <v>2.9132252166164108E-12</v>
      </c>
      <c r="O6564" s="12" t="str">
        <f t="shared" si="408"/>
        <v/>
      </c>
    </row>
    <row r="6565" spans="1:15" x14ac:dyDescent="0.25">
      <c r="A6565" s="16">
        <v>40726</v>
      </c>
      <c r="B6565" s="33" t="s">
        <v>40</v>
      </c>
      <c r="C6565" s="29">
        <v>194.079941933588</v>
      </c>
      <c r="D6565" s="4">
        <v>5917926.8572020596</v>
      </c>
      <c r="E6565" s="4">
        <v>-0.48428511339161601</v>
      </c>
      <c r="F6565" s="4">
        <v>-460.24554887745001</v>
      </c>
      <c r="G6565" s="4">
        <v>0</v>
      </c>
      <c r="H6565" s="4">
        <v>1.2729567778841799</v>
      </c>
      <c r="I6565" s="4">
        <v>277</v>
      </c>
      <c r="J6565" s="4">
        <v>-312.50115643442501</v>
      </c>
      <c r="K6565" s="4">
        <v>452.86667673715499</v>
      </c>
      <c r="L6565" s="11">
        <f t="shared" si="409"/>
        <v>-42.091356910227432</v>
      </c>
      <c r="M6565" s="7">
        <f t="shared" si="410"/>
        <v>-42.091356910230694</v>
      </c>
      <c r="N6565" s="13">
        <f t="shared" si="411"/>
        <v>3.2613911571388599E-12</v>
      </c>
      <c r="O6565" s="12" t="str">
        <f t="shared" si="408"/>
        <v/>
      </c>
    </row>
    <row r="6566" spans="1:15" x14ac:dyDescent="0.25">
      <c r="A6566" s="16">
        <v>40726</v>
      </c>
      <c r="B6566" s="33" t="s">
        <v>41</v>
      </c>
      <c r="C6566" s="29">
        <v>188.611131531822</v>
      </c>
      <c r="D6566" s="4">
        <v>5751170.7275828896</v>
      </c>
      <c r="E6566" s="4">
        <v>-0.66237180605475499</v>
      </c>
      <c r="F6566" s="4">
        <v>-506.48072139175201</v>
      </c>
      <c r="G6566" s="4">
        <v>0</v>
      </c>
      <c r="H6566" s="4">
        <v>1.65305425358244</v>
      </c>
      <c r="I6566" s="4">
        <v>275.600006103515</v>
      </c>
      <c r="J6566" s="4">
        <v>-312.50115643442501</v>
      </c>
      <c r="K6566" s="4">
        <v>496.07004215869699</v>
      </c>
      <c r="L6566" s="11">
        <f t="shared" si="409"/>
        <v>-46.321147116437373</v>
      </c>
      <c r="M6566" s="7">
        <f t="shared" si="410"/>
        <v>-46.321147116436109</v>
      </c>
      <c r="N6566" s="13">
        <f t="shared" si="411"/>
        <v>1.2647660696529783E-12</v>
      </c>
      <c r="O6566" s="12" t="str">
        <f t="shared" si="408"/>
        <v/>
      </c>
    </row>
    <row r="6567" spans="1:15" x14ac:dyDescent="0.25">
      <c r="A6567" s="16">
        <v>40726</v>
      </c>
      <c r="B6567" s="33" t="s">
        <v>42</v>
      </c>
      <c r="C6567" s="29">
        <v>184.189699614364</v>
      </c>
      <c r="D6567" s="4">
        <v>5616351.4854142899</v>
      </c>
      <c r="E6567" s="4">
        <v>-0.87925620240409597</v>
      </c>
      <c r="F6567" s="4">
        <v>-409.43983675051902</v>
      </c>
      <c r="G6567" s="4">
        <v>0</v>
      </c>
      <c r="H6567" s="4">
        <v>1.94707291976232</v>
      </c>
      <c r="I6567" s="4">
        <v>274.100006103515</v>
      </c>
      <c r="J6567" s="4">
        <v>-312.50115643442501</v>
      </c>
      <c r="K6567" s="4">
        <v>409.323380872793</v>
      </c>
      <c r="L6567" s="11">
        <f t="shared" si="409"/>
        <v>-37.449789491277841</v>
      </c>
      <c r="M6567" s="7">
        <f t="shared" si="410"/>
        <v>-37.449789491277706</v>
      </c>
      <c r="N6567" s="13">
        <f t="shared" si="411"/>
        <v>1.3500311979441904E-13</v>
      </c>
      <c r="O6567" s="12" t="str">
        <f t="shared" si="408"/>
        <v/>
      </c>
    </row>
    <row r="6568" spans="1:15" x14ac:dyDescent="0.25">
      <c r="A6568" s="16">
        <v>40726</v>
      </c>
      <c r="B6568" s="33" t="s">
        <v>43</v>
      </c>
      <c r="C6568" s="29">
        <v>181.00933343887999</v>
      </c>
      <c r="D6568" s="4">
        <v>5519375.0837412402</v>
      </c>
      <c r="E6568" s="4">
        <v>-0.99404429235605596</v>
      </c>
      <c r="F6568" s="4">
        <v>-294.47032530071499</v>
      </c>
      <c r="G6568" s="4">
        <v>0</v>
      </c>
      <c r="H6568" s="4">
        <v>2.6419622943491201</v>
      </c>
      <c r="I6568" s="4">
        <v>282</v>
      </c>
      <c r="J6568" s="4">
        <v>-312.50115643442501</v>
      </c>
      <c r="K6568" s="4">
        <v>296.385674379524</v>
      </c>
      <c r="L6568" s="11">
        <f t="shared" si="409"/>
        <v>-26.93788935362295</v>
      </c>
      <c r="M6568" s="7">
        <f t="shared" si="410"/>
        <v>-26.937889353624907</v>
      </c>
      <c r="N6568" s="13">
        <f t="shared" si="411"/>
        <v>1.957545237019076E-12</v>
      </c>
      <c r="O6568" s="12" t="str">
        <f t="shared" si="408"/>
        <v/>
      </c>
    </row>
    <row r="6569" spans="1:15" x14ac:dyDescent="0.25">
      <c r="A6569" s="16">
        <v>40726</v>
      </c>
      <c r="B6569" s="33" t="s">
        <v>44</v>
      </c>
      <c r="C6569" s="29">
        <v>178.81408556811201</v>
      </c>
      <c r="D6569" s="4">
        <v>5452437.1188840596</v>
      </c>
      <c r="E6569" s="4">
        <v>-3.2838678544108699</v>
      </c>
      <c r="F6569" s="4">
        <v>-202.95249669236401</v>
      </c>
      <c r="G6569" s="4">
        <v>0</v>
      </c>
      <c r="H6569" s="4">
        <v>8.8192748282049607</v>
      </c>
      <c r="I6569" s="4">
        <v>276.29998779296801</v>
      </c>
      <c r="J6569" s="4">
        <v>-312.50115643442501</v>
      </c>
      <c r="K6569" s="4">
        <v>215.02437923303299</v>
      </c>
      <c r="L6569" s="11">
        <f t="shared" si="409"/>
        <v>-18.593879126993926</v>
      </c>
      <c r="M6569" s="7">
        <f t="shared" si="410"/>
        <v>-18.593879126994612</v>
      </c>
      <c r="N6569" s="13">
        <f t="shared" si="411"/>
        <v>6.8567374000849668E-13</v>
      </c>
      <c r="O6569" s="12" t="str">
        <f t="shared" si="408"/>
        <v/>
      </c>
    </row>
    <row r="6570" spans="1:15" x14ac:dyDescent="0.25">
      <c r="A6570" s="16">
        <v>40726</v>
      </c>
      <c r="B6570" s="33" t="s">
        <v>45</v>
      </c>
      <c r="C6570" s="29">
        <v>176.52447745396901</v>
      </c>
      <c r="D6570" s="4">
        <v>5382621.9014218198</v>
      </c>
      <c r="E6570" s="4">
        <v>-8.3243232497670707</v>
      </c>
      <c r="F6570" s="4">
        <v>-211.09971383330401</v>
      </c>
      <c r="G6570" s="4">
        <v>0</v>
      </c>
      <c r="H6570" s="4">
        <v>19.745792415017501</v>
      </c>
      <c r="I6570" s="4">
        <v>256</v>
      </c>
      <c r="J6570" s="4">
        <v>-312.50115643442501</v>
      </c>
      <c r="K6570" s="4">
        <v>236.78628514074501</v>
      </c>
      <c r="L6570" s="11">
        <f t="shared" si="409"/>
        <v>-19.393115961733599</v>
      </c>
      <c r="M6570" s="7">
        <f t="shared" si="410"/>
        <v>-19.393115961733272</v>
      </c>
      <c r="N6570" s="13">
        <f t="shared" si="411"/>
        <v>3.2684965844964609E-13</v>
      </c>
      <c r="O6570" s="12" t="str">
        <f t="shared" si="408"/>
        <v/>
      </c>
    </row>
    <row r="6571" spans="1:15" x14ac:dyDescent="0.25">
      <c r="A6571" s="16">
        <v>40726</v>
      </c>
      <c r="B6571" s="33" t="s">
        <v>46</v>
      </c>
      <c r="C6571" s="29">
        <v>174.93296984669001</v>
      </c>
      <c r="D6571" s="4">
        <v>5334093.3130539097</v>
      </c>
      <c r="E6571" s="4">
        <v>-7.3753533824186803</v>
      </c>
      <c r="F6571" s="4">
        <v>-146.548524349953</v>
      </c>
      <c r="G6571" s="4">
        <v>0</v>
      </c>
      <c r="H6571" s="4">
        <v>17.4042357366156</v>
      </c>
      <c r="I6571" s="4">
        <v>253.600006103515</v>
      </c>
      <c r="J6571" s="4">
        <v>-312.50115643442501</v>
      </c>
      <c r="K6571" s="4">
        <v>181.94062889113599</v>
      </c>
      <c r="L6571" s="11">
        <f t="shared" si="409"/>
        <v>-13.48016343553013</v>
      </c>
      <c r="M6571" s="7">
        <f t="shared" si="410"/>
        <v>-13.48016343553059</v>
      </c>
      <c r="N6571" s="13">
        <f t="shared" si="411"/>
        <v>4.6007642140466487E-13</v>
      </c>
      <c r="O6571" s="12" t="str">
        <f t="shared" si="408"/>
        <v/>
      </c>
    </row>
    <row r="6572" spans="1:15" x14ac:dyDescent="0.25">
      <c r="A6572" s="16">
        <v>40726</v>
      </c>
      <c r="B6572" s="33" t="s">
        <v>47</v>
      </c>
      <c r="C6572" s="29">
        <v>172.30831111891601</v>
      </c>
      <c r="D6572" s="4">
        <v>4405022.9657840002</v>
      </c>
      <c r="E6572" s="4">
        <v>-1.4093618777152399</v>
      </c>
      <c r="F6572" s="4">
        <v>-242.948050756886</v>
      </c>
      <c r="G6572" s="4">
        <v>0</v>
      </c>
      <c r="H6572" s="4">
        <v>6.7654179363127103</v>
      </c>
      <c r="I6572" s="4">
        <v>245.19999694824199</v>
      </c>
      <c r="J6572" s="4">
        <v>-301.61544753683597</v>
      </c>
      <c r="K6572" s="4">
        <v>35.932348823020398</v>
      </c>
      <c r="L6572" s="11">
        <f t="shared" si="409"/>
        <v>-258.07509646386217</v>
      </c>
      <c r="M6572" s="7">
        <f t="shared" si="410"/>
        <v>-258.07509646386376</v>
      </c>
      <c r="N6572" s="13">
        <f t="shared" si="411"/>
        <v>1.5916157281026244E-12</v>
      </c>
      <c r="O6572" s="12" t="str">
        <f t="shared" si="408"/>
        <v/>
      </c>
    </row>
    <row r="6573" spans="1:15" x14ac:dyDescent="0.25">
      <c r="A6573" s="16">
        <v>40726</v>
      </c>
      <c r="B6573" s="33" t="s">
        <v>48</v>
      </c>
      <c r="C6573" s="29">
        <v>171.467269148768</v>
      </c>
      <c r="D6573" s="4">
        <v>3951509.6787957801</v>
      </c>
      <c r="E6573" s="4">
        <v>-6.4387456416606101E-3</v>
      </c>
      <c r="F6573" s="4">
        <v>-77.902307490512996</v>
      </c>
      <c r="G6573" s="4">
        <v>0</v>
      </c>
      <c r="H6573" s="4">
        <v>1.3140805394303601</v>
      </c>
      <c r="I6573" s="4">
        <v>241.69999694824199</v>
      </c>
      <c r="J6573" s="4">
        <v>-291.915046087934</v>
      </c>
      <c r="K6573" s="4">
        <v>0.833801784131184</v>
      </c>
      <c r="L6573" s="11">
        <f t="shared" si="409"/>
        <v>-125.97591305228512</v>
      </c>
      <c r="M6573" s="7">
        <f t="shared" si="410"/>
        <v>-125.97591305228339</v>
      </c>
      <c r="N6573" s="13">
        <f t="shared" si="411"/>
        <v>1.7337242752546445E-12</v>
      </c>
      <c r="O6573" s="12" t="str">
        <f t="shared" si="408"/>
        <v/>
      </c>
    </row>
    <row r="6574" spans="1:15" x14ac:dyDescent="0.25">
      <c r="A6574" s="16">
        <v>40726</v>
      </c>
      <c r="B6574" s="33" t="s">
        <v>49</v>
      </c>
      <c r="C6574" s="29">
        <v>171.09939893442399</v>
      </c>
      <c r="D6574" s="4">
        <v>3694774.53742802</v>
      </c>
      <c r="E6574" s="4">
        <v>0.15475831208239299</v>
      </c>
      <c r="F6574" s="4">
        <v>-34.092859797851901</v>
      </c>
      <c r="G6574" s="4">
        <v>0</v>
      </c>
      <c r="H6574" s="4">
        <v>1.1371704813202701</v>
      </c>
      <c r="I6574" s="4">
        <v>241.19999694824199</v>
      </c>
      <c r="J6574" s="4">
        <v>-279.71438299039198</v>
      </c>
      <c r="K6574" s="4">
        <v>0</v>
      </c>
      <c r="L6574" s="11">
        <f t="shared" si="409"/>
        <v>-71.315317046599233</v>
      </c>
      <c r="M6574" s="7">
        <f t="shared" si="410"/>
        <v>-71.315317046600001</v>
      </c>
      <c r="N6574" s="13">
        <f t="shared" si="411"/>
        <v>7.673861546209082E-13</v>
      </c>
      <c r="O6574" s="12" t="str">
        <f t="shared" si="408"/>
        <v/>
      </c>
    </row>
    <row r="6575" spans="1:15" x14ac:dyDescent="0.25">
      <c r="A6575" s="16">
        <v>40726</v>
      </c>
      <c r="B6575" s="33" t="s">
        <v>50</v>
      </c>
      <c r="C6575" s="29">
        <v>170.90759678652799</v>
      </c>
      <c r="D6575" s="4">
        <v>3516930.3688352802</v>
      </c>
      <c r="E6575" s="4">
        <v>0.53060142326996096</v>
      </c>
      <c r="F6575" s="4">
        <v>-17.8284319792701</v>
      </c>
      <c r="G6575" s="4">
        <v>0</v>
      </c>
      <c r="H6575" s="4">
        <v>2.7040287296149299</v>
      </c>
      <c r="I6575" s="4">
        <v>240.30000305175699</v>
      </c>
      <c r="J6575" s="4">
        <v>-275.10735916779902</v>
      </c>
      <c r="K6575" s="4">
        <v>0</v>
      </c>
      <c r="L6575" s="11">
        <f t="shared" si="409"/>
        <v>-49.401157942427233</v>
      </c>
      <c r="M6575" s="7">
        <f t="shared" si="410"/>
        <v>-49.401157942427737</v>
      </c>
      <c r="N6575" s="13">
        <f t="shared" si="411"/>
        <v>5.0448534238967113E-13</v>
      </c>
      <c r="O6575" s="12" t="str">
        <f t="shared" si="408"/>
        <v/>
      </c>
    </row>
    <row r="6576" spans="1:15" x14ac:dyDescent="0.25">
      <c r="A6576" s="16">
        <v>40726</v>
      </c>
      <c r="B6576" s="33" t="s">
        <v>51</v>
      </c>
      <c r="C6576" s="29">
        <v>170.80051166126501</v>
      </c>
      <c r="D6576" s="4">
        <v>3380088.5886342102</v>
      </c>
      <c r="E6576" s="4">
        <v>0.75699676262257598</v>
      </c>
      <c r="F6576" s="4">
        <v>-10.0079829499119</v>
      </c>
      <c r="G6576" s="4">
        <v>0</v>
      </c>
      <c r="H6576" s="4">
        <v>2.62698315194109</v>
      </c>
      <c r="I6576" s="4">
        <v>239.5</v>
      </c>
      <c r="J6576" s="4">
        <v>-270.887602576061</v>
      </c>
      <c r="K6576" s="4">
        <v>0</v>
      </c>
      <c r="L6576" s="11">
        <f t="shared" si="409"/>
        <v>-38.011605611409237</v>
      </c>
      <c r="M6576" s="7">
        <f t="shared" si="410"/>
        <v>-38.011605611408335</v>
      </c>
      <c r="N6576" s="13">
        <f t="shared" si="411"/>
        <v>9.0238927441532724E-13</v>
      </c>
      <c r="O6576" s="12" t="str">
        <f t="shared" si="408"/>
        <v/>
      </c>
    </row>
    <row r="6577" spans="1:15" x14ac:dyDescent="0.25">
      <c r="A6577" s="16">
        <v>40726</v>
      </c>
      <c r="B6577" s="33" t="s">
        <v>52</v>
      </c>
      <c r="C6577" s="29">
        <v>170.7390125846</v>
      </c>
      <c r="D6577" s="4">
        <v>3270488.6956080501</v>
      </c>
      <c r="E6577" s="4">
        <v>0.68526623705627898</v>
      </c>
      <c r="F6577" s="4">
        <v>-5.7770545163731004</v>
      </c>
      <c r="G6577" s="4">
        <v>0</v>
      </c>
      <c r="H6577" s="4">
        <v>1.98997878749657</v>
      </c>
      <c r="I6577" s="4">
        <v>242.80000305175699</v>
      </c>
      <c r="J6577" s="4">
        <v>-270.14260828942599</v>
      </c>
      <c r="K6577" s="4">
        <v>0</v>
      </c>
      <c r="L6577" s="11">
        <f t="shared" si="409"/>
        <v>-30.444414729489267</v>
      </c>
      <c r="M6577" s="7">
        <f t="shared" si="410"/>
        <v>-30.444414729488908</v>
      </c>
      <c r="N6577" s="13">
        <f t="shared" si="411"/>
        <v>3.5882408155885059E-13</v>
      </c>
      <c r="O6577" s="12" t="str">
        <f t="shared" si="408"/>
        <v/>
      </c>
    </row>
    <row r="6578" spans="1:15" x14ac:dyDescent="0.25">
      <c r="A6578" s="16">
        <v>40727</v>
      </c>
      <c r="B6578" s="33" t="s">
        <v>29</v>
      </c>
      <c r="C6578" s="29">
        <v>170.70355261634899</v>
      </c>
      <c r="D6578" s="4">
        <v>3175598.9137240299</v>
      </c>
      <c r="E6578" s="4">
        <v>0.49123865521695598</v>
      </c>
      <c r="F6578" s="4">
        <v>-3.3423143116365299</v>
      </c>
      <c r="G6578" s="4">
        <v>0</v>
      </c>
      <c r="H6578" s="4">
        <v>1.08599724956012</v>
      </c>
      <c r="I6578" s="4">
        <v>243.39999389648401</v>
      </c>
      <c r="J6578" s="4">
        <v>-267.99318823518399</v>
      </c>
      <c r="K6578" s="4">
        <v>0</v>
      </c>
      <c r="L6578" s="11">
        <f t="shared" si="409"/>
        <v>-26.358272745559447</v>
      </c>
      <c r="M6578" s="7">
        <f t="shared" si="410"/>
        <v>-26.358272745561166</v>
      </c>
      <c r="N6578" s="13">
        <f t="shared" si="411"/>
        <v>1.7195134205394424E-12</v>
      </c>
      <c r="O6578" s="12" t="str">
        <f t="shared" si="408"/>
        <v/>
      </c>
    </row>
    <row r="6579" spans="1:15" x14ac:dyDescent="0.25">
      <c r="A6579" s="16">
        <v>40727</v>
      </c>
      <c r="B6579" s="33" t="s">
        <v>30</v>
      </c>
      <c r="C6579" s="29">
        <v>170.683895987884</v>
      </c>
      <c r="D6579" s="4">
        <v>3090010.6789636002</v>
      </c>
      <c r="E6579" s="4">
        <v>0.38611016528721498</v>
      </c>
      <c r="F6579" s="4">
        <v>-1.8661362767082199</v>
      </c>
      <c r="G6579" s="4">
        <v>0</v>
      </c>
      <c r="H6579" s="4">
        <v>0.66936963877758604</v>
      </c>
      <c r="I6579" s="4">
        <v>242.5</v>
      </c>
      <c r="J6579" s="4">
        <v>-265.463853183033</v>
      </c>
      <c r="K6579" s="4">
        <v>0</v>
      </c>
      <c r="L6579" s="11">
        <f t="shared" si="409"/>
        <v>-23.774509655676411</v>
      </c>
      <c r="M6579" s="7">
        <f t="shared" si="410"/>
        <v>-23.774509655674919</v>
      </c>
      <c r="N6579" s="13">
        <f t="shared" si="411"/>
        <v>1.4921397450962104E-12</v>
      </c>
      <c r="O6579" s="12" t="str">
        <f t="shared" si="408"/>
        <v/>
      </c>
    </row>
    <row r="6580" spans="1:15" x14ac:dyDescent="0.25">
      <c r="A6580" s="16">
        <v>40727</v>
      </c>
      <c r="B6580" s="33" t="s">
        <v>31</v>
      </c>
      <c r="C6580" s="29">
        <v>170.673985798621</v>
      </c>
      <c r="D6580" s="4">
        <v>3014180.2557244198</v>
      </c>
      <c r="E6580" s="4">
        <v>0.52907571044466495</v>
      </c>
      <c r="F6580" s="4">
        <v>-0.980166090879666</v>
      </c>
      <c r="G6580" s="4">
        <v>0</v>
      </c>
      <c r="H6580" s="4">
        <v>0.81033937252087196</v>
      </c>
      <c r="I6580" s="4">
        <v>243.600006103515</v>
      </c>
      <c r="J6580" s="4">
        <v>-265.023261550928</v>
      </c>
      <c r="K6580" s="4">
        <v>0</v>
      </c>
      <c r="L6580" s="11">
        <f t="shared" si="409"/>
        <v>-21.064006455327132</v>
      </c>
      <c r="M6580" s="7">
        <f t="shared" si="410"/>
        <v>-21.064006455327874</v>
      </c>
      <c r="N6580" s="13">
        <f t="shared" si="411"/>
        <v>7.4251715886930469E-13</v>
      </c>
      <c r="O6580" s="12" t="str">
        <f t="shared" si="408"/>
        <v/>
      </c>
    </row>
    <row r="6581" spans="1:15" x14ac:dyDescent="0.25">
      <c r="A6581" s="16">
        <v>40727</v>
      </c>
      <c r="B6581" s="33" t="s">
        <v>32</v>
      </c>
      <c r="C6581" s="29">
        <v>170.67028970254401</v>
      </c>
      <c r="D6581" s="4">
        <v>2932793.0425384101</v>
      </c>
      <c r="E6581" s="4">
        <v>0.88766808796281405</v>
      </c>
      <c r="F6581" s="4">
        <v>-0.44674271677196897</v>
      </c>
      <c r="G6581" s="4">
        <v>0</v>
      </c>
      <c r="H6581" s="4">
        <v>1.30249072417985</v>
      </c>
      <c r="I6581" s="4">
        <v>240.600006103515</v>
      </c>
      <c r="J6581" s="4">
        <v>-264.95098141722099</v>
      </c>
      <c r="K6581" s="4">
        <v>0</v>
      </c>
      <c r="L6581" s="11">
        <f t="shared" si="409"/>
        <v>-22.607559218335297</v>
      </c>
      <c r="M6581" s="7">
        <f t="shared" si="410"/>
        <v>-22.607559218336053</v>
      </c>
      <c r="N6581" s="13">
        <f t="shared" si="411"/>
        <v>7.567280135845067E-13</v>
      </c>
      <c r="O6581" s="12" t="str">
        <f t="shared" si="408"/>
        <v/>
      </c>
    </row>
    <row r="6582" spans="1:15" x14ac:dyDescent="0.25">
      <c r="A6582" s="16">
        <v>40727</v>
      </c>
      <c r="B6582" s="33" t="s">
        <v>33</v>
      </c>
      <c r="C6582" s="29">
        <v>170.670378900538</v>
      </c>
      <c r="D6582" s="4">
        <v>2853792.8204693501</v>
      </c>
      <c r="E6582" s="4">
        <v>1.3456147162954299</v>
      </c>
      <c r="F6582" s="4">
        <v>-0.14997513855745401</v>
      </c>
      <c r="G6582" s="4">
        <v>0</v>
      </c>
      <c r="H6582" s="4">
        <v>1.9131645256562799</v>
      </c>
      <c r="I6582" s="4">
        <v>240</v>
      </c>
      <c r="J6582" s="4">
        <v>-265.05331023368899</v>
      </c>
      <c r="K6582" s="4">
        <v>0</v>
      </c>
      <c r="L6582" s="11">
        <f t="shared" si="409"/>
        <v>-21.944506130294741</v>
      </c>
      <c r="M6582" s="7">
        <f t="shared" si="410"/>
        <v>-21.944506130294435</v>
      </c>
      <c r="N6582" s="13">
        <f t="shared" si="411"/>
        <v>3.0553337637684308E-13</v>
      </c>
      <c r="O6582" s="12" t="str">
        <f t="shared" si="408"/>
        <v/>
      </c>
    </row>
    <row r="6583" spans="1:15" x14ac:dyDescent="0.25">
      <c r="A6583" s="16">
        <v>40727</v>
      </c>
      <c r="B6583" s="33" t="s">
        <v>34</v>
      </c>
      <c r="C6583" s="29">
        <v>170.67051832062</v>
      </c>
      <c r="D6583" s="4">
        <v>2863652.5373967402</v>
      </c>
      <c r="E6583" s="4">
        <v>0.79213980321981803</v>
      </c>
      <c r="F6583" s="4">
        <v>-8.0251372733011195E-2</v>
      </c>
      <c r="G6583" s="4">
        <v>0</v>
      </c>
      <c r="H6583" s="4">
        <v>1.22115456286922</v>
      </c>
      <c r="I6583" s="4">
        <v>241.39999389648401</v>
      </c>
      <c r="J6583" s="4">
        <v>-276.73286261697302</v>
      </c>
      <c r="K6583" s="4">
        <v>36.138635984740901</v>
      </c>
      <c r="L6583" s="11">
        <f t="shared" si="409"/>
        <v>2.7388102576079092</v>
      </c>
      <c r="M6583" s="7">
        <f t="shared" si="410"/>
        <v>2.7388102576083555</v>
      </c>
      <c r="N6583" s="13">
        <f t="shared" si="411"/>
        <v>4.4630965589931293E-13</v>
      </c>
      <c r="O6583" s="12" t="str">
        <f t="shared" si="408"/>
        <v/>
      </c>
    </row>
    <row r="6584" spans="1:15" x14ac:dyDescent="0.25">
      <c r="A6584" s="16">
        <v>40727</v>
      </c>
      <c r="B6584" s="33" t="s">
        <v>35</v>
      </c>
      <c r="C6584" s="29">
        <v>170.66525680326299</v>
      </c>
      <c r="D6584" s="4">
        <v>3106508.2334992201</v>
      </c>
      <c r="E6584" s="4">
        <v>0.24324484647466199</v>
      </c>
      <c r="F6584" s="4">
        <v>-0.515978649942884</v>
      </c>
      <c r="G6584" s="4">
        <v>0</v>
      </c>
      <c r="H6584" s="4">
        <v>0.89058090232448395</v>
      </c>
      <c r="I6584" s="4">
        <v>241.30000305175699</v>
      </c>
      <c r="J6584" s="4">
        <v>-312.50115643442501</v>
      </c>
      <c r="K6584" s="4">
        <v>138.04322186783199</v>
      </c>
      <c r="L6584" s="11">
        <f t="shared" si="409"/>
        <v>67.459915584020223</v>
      </c>
      <c r="M6584" s="7">
        <f t="shared" si="410"/>
        <v>67.459915584022198</v>
      </c>
      <c r="N6584" s="13">
        <f t="shared" si="411"/>
        <v>1.9753088054130785E-12</v>
      </c>
      <c r="O6584" s="12" t="str">
        <f t="shared" si="408"/>
        <v/>
      </c>
    </row>
    <row r="6585" spans="1:15" x14ac:dyDescent="0.25">
      <c r="A6585" s="16">
        <v>40727</v>
      </c>
      <c r="B6585" s="33" t="s">
        <v>36</v>
      </c>
      <c r="C6585" s="29">
        <v>170.57001939057099</v>
      </c>
      <c r="D6585" s="4">
        <v>3725125.0051266099</v>
      </c>
      <c r="E6585" s="4">
        <v>0.37382936203239397</v>
      </c>
      <c r="F6585" s="4">
        <v>-8.8655269880235803</v>
      </c>
      <c r="G6585" s="4">
        <v>0</v>
      </c>
      <c r="H6585" s="4">
        <v>1.1474926984384399</v>
      </c>
      <c r="I6585" s="4">
        <v>245.19999694824199</v>
      </c>
      <c r="J6585" s="4">
        <v>-312.50115643442501</v>
      </c>
      <c r="K6585" s="4">
        <v>246.48335653245701</v>
      </c>
      <c r="L6585" s="11">
        <f t="shared" si="409"/>
        <v>171.83799211872125</v>
      </c>
      <c r="M6585" s="7">
        <f t="shared" si="410"/>
        <v>171.8379921187194</v>
      </c>
      <c r="N6585" s="13">
        <f t="shared" si="411"/>
        <v>1.8474111129762605E-12</v>
      </c>
      <c r="O6585" s="12" t="str">
        <f t="shared" si="408"/>
        <v/>
      </c>
    </row>
    <row r="6586" spans="1:15" x14ac:dyDescent="0.25">
      <c r="A6586" s="16">
        <v>40727</v>
      </c>
      <c r="B6586" s="33" t="s">
        <v>37</v>
      </c>
      <c r="C6586" s="29">
        <v>169.77729037688599</v>
      </c>
      <c r="D6586" s="4">
        <v>4488921.0171875497</v>
      </c>
      <c r="E6586" s="4">
        <v>0.10984938327819101</v>
      </c>
      <c r="F6586" s="4">
        <v>-73.440913334702302</v>
      </c>
      <c r="G6586" s="4">
        <v>0</v>
      </c>
      <c r="H6586" s="4">
        <v>0.46988959553531301</v>
      </c>
      <c r="I6586" s="4">
        <v>251.69999694824199</v>
      </c>
      <c r="J6586" s="4">
        <v>-312.50115643442501</v>
      </c>
      <c r="K6586" s="4">
        <v>345.82789274788797</v>
      </c>
      <c r="L6586" s="11">
        <f t="shared" si="409"/>
        <v>212.16555890581614</v>
      </c>
      <c r="M6586" s="7">
        <f t="shared" si="410"/>
        <v>212.16555890581662</v>
      </c>
      <c r="N6586" s="13">
        <f t="shared" si="411"/>
        <v>4.8316906031686813E-13</v>
      </c>
      <c r="O6586" s="12" t="str">
        <f t="shared" si="408"/>
        <v/>
      </c>
    </row>
    <row r="6587" spans="1:15" x14ac:dyDescent="0.25">
      <c r="A6587" s="16">
        <v>40727</v>
      </c>
      <c r="B6587" s="33" t="s">
        <v>38</v>
      </c>
      <c r="C6587" s="29">
        <v>167.35431084215799</v>
      </c>
      <c r="D6587" s="4">
        <v>4856026.2456821501</v>
      </c>
      <c r="E6587" s="4">
        <v>4.8055295799496897E-2</v>
      </c>
      <c r="F6587" s="4">
        <v>-224.43860614582999</v>
      </c>
      <c r="G6587" s="4">
        <v>0</v>
      </c>
      <c r="H6587" s="4">
        <v>0.33141073853279701</v>
      </c>
      <c r="I6587" s="4">
        <v>274.5</v>
      </c>
      <c r="J6587" s="4">
        <v>-312.50115643442501</v>
      </c>
      <c r="K6587" s="4">
        <v>364.033971127754</v>
      </c>
      <c r="L6587" s="11">
        <f t="shared" si="409"/>
        <v>101.97367458183129</v>
      </c>
      <c r="M6587" s="7">
        <f t="shared" si="410"/>
        <v>101.97367458183344</v>
      </c>
      <c r="N6587" s="13">
        <f t="shared" si="411"/>
        <v>2.1458390619955026E-12</v>
      </c>
      <c r="O6587" s="12" t="str">
        <f t="shared" si="408"/>
        <v/>
      </c>
    </row>
    <row r="6588" spans="1:15" x14ac:dyDescent="0.25">
      <c r="A6588" s="16">
        <v>40727</v>
      </c>
      <c r="B6588" s="33" t="s">
        <v>39</v>
      </c>
      <c r="C6588" s="29">
        <v>164.87291224193501</v>
      </c>
      <c r="D6588" s="4">
        <v>4382870.09606406</v>
      </c>
      <c r="E6588" s="4">
        <v>1.71197266064891E-2</v>
      </c>
      <c r="F6588" s="4">
        <v>-229.84613995050901</v>
      </c>
      <c r="G6588" s="4">
        <v>0</v>
      </c>
      <c r="H6588" s="4">
        <v>0.644048769779349</v>
      </c>
      <c r="I6588" s="4">
        <v>328.100006103515</v>
      </c>
      <c r="J6588" s="4">
        <v>-312.50115643442501</v>
      </c>
      <c r="K6588" s="4">
        <v>82.153858002232397</v>
      </c>
      <c r="L6588" s="11">
        <f t="shared" si="409"/>
        <v>-131.43226378280079</v>
      </c>
      <c r="M6588" s="7">
        <f t="shared" si="410"/>
        <v>-131.43226378280281</v>
      </c>
      <c r="N6588" s="13">
        <f t="shared" si="411"/>
        <v>2.0179413695586845E-12</v>
      </c>
      <c r="O6588" s="12" t="str">
        <f t="shared" si="408"/>
        <v/>
      </c>
    </row>
    <row r="6589" spans="1:15" x14ac:dyDescent="0.25">
      <c r="A6589" s="16">
        <v>40727</v>
      </c>
      <c r="B6589" s="33" t="s">
        <v>40</v>
      </c>
      <c r="C6589" s="29">
        <v>163.93857483718401</v>
      </c>
      <c r="D6589" s="4">
        <v>4460633.2581142299</v>
      </c>
      <c r="E6589" s="4">
        <v>-0.13382906118961299</v>
      </c>
      <c r="F6589" s="4">
        <v>-179.435287348814</v>
      </c>
      <c r="G6589" s="4">
        <v>104.64111463756799</v>
      </c>
      <c r="H6589" s="4">
        <v>1.94497035652735</v>
      </c>
      <c r="I6589" s="4">
        <v>323.79998779296801</v>
      </c>
      <c r="J6589" s="4">
        <v>-312.50115643442501</v>
      </c>
      <c r="K6589" s="4">
        <v>83.2850784046326</v>
      </c>
      <c r="L6589" s="11">
        <f t="shared" si="409"/>
        <v>21.600878347267326</v>
      </c>
      <c r="M6589" s="7">
        <f t="shared" si="410"/>
        <v>21.600878347269415</v>
      </c>
      <c r="N6589" s="13">
        <f t="shared" si="411"/>
        <v>2.0889956431346945E-12</v>
      </c>
      <c r="O6589" s="12" t="str">
        <f t="shared" si="408"/>
        <v/>
      </c>
    </row>
    <row r="6590" spans="1:15" x14ac:dyDescent="0.25">
      <c r="A6590" s="16">
        <v>40727</v>
      </c>
      <c r="B6590" s="33" t="s">
        <v>41</v>
      </c>
      <c r="C6590" s="29">
        <v>162.940116281267</v>
      </c>
      <c r="D6590" s="4">
        <v>4433466.0252296301</v>
      </c>
      <c r="E6590" s="4">
        <v>0.17752752959707299</v>
      </c>
      <c r="F6590" s="4">
        <v>-464.12347087854903</v>
      </c>
      <c r="G6590" s="4">
        <v>408.76158714897599</v>
      </c>
      <c r="H6590" s="4">
        <v>2.49291790488153</v>
      </c>
      <c r="I6590" s="4">
        <v>331.100006103515</v>
      </c>
      <c r="J6590" s="4">
        <v>-312.50115643442501</v>
      </c>
      <c r="K6590" s="4">
        <v>26.546135046950099</v>
      </c>
      <c r="L6590" s="11">
        <f t="shared" si="409"/>
        <v>-7.5464535790543437</v>
      </c>
      <c r="M6590" s="7">
        <f t="shared" si="410"/>
        <v>-7.5464535790555072</v>
      </c>
      <c r="N6590" s="13">
        <f t="shared" si="411"/>
        <v>1.1635137298071641E-12</v>
      </c>
      <c r="O6590" s="12" t="str">
        <f t="shared" si="408"/>
        <v/>
      </c>
    </row>
    <row r="6591" spans="1:15" x14ac:dyDescent="0.25">
      <c r="A6591" s="16">
        <v>40727</v>
      </c>
      <c r="B6591" s="33" t="s">
        <v>42</v>
      </c>
      <c r="C6591" s="29">
        <v>161.18167934795801</v>
      </c>
      <c r="D6591" s="4">
        <v>4174838.0291325902</v>
      </c>
      <c r="E6591" s="4">
        <v>0.84601743624421999</v>
      </c>
      <c r="F6591" s="4">
        <v>-162.978011590184</v>
      </c>
      <c r="G6591" s="4">
        <v>0</v>
      </c>
      <c r="H6591" s="4">
        <v>1.9637527467975999</v>
      </c>
      <c r="I6591" s="4">
        <v>317.20001220703102</v>
      </c>
      <c r="J6591" s="4">
        <v>-312.50115643442501</v>
      </c>
      <c r="K6591" s="4">
        <v>83.6282756075815</v>
      </c>
      <c r="L6591" s="11">
        <f t="shared" si="409"/>
        <v>-71.841110026954667</v>
      </c>
      <c r="M6591" s="7">
        <f t="shared" si="410"/>
        <v>-71.841110026955533</v>
      </c>
      <c r="N6591" s="13">
        <f t="shared" si="411"/>
        <v>8.6686213762732223E-13</v>
      </c>
      <c r="O6591" s="12" t="str">
        <f t="shared" si="408"/>
        <v/>
      </c>
    </row>
    <row r="6592" spans="1:15" x14ac:dyDescent="0.25">
      <c r="A6592" s="16">
        <v>40727</v>
      </c>
      <c r="B6592" s="33" t="s">
        <v>43</v>
      </c>
      <c r="C6592" s="29">
        <v>159.221777500933</v>
      </c>
      <c r="D6592" s="4">
        <v>4455371.4127104096</v>
      </c>
      <c r="E6592" s="4">
        <v>0.59088944940273302</v>
      </c>
      <c r="F6592" s="4">
        <v>-181.609051996267</v>
      </c>
      <c r="G6592" s="4">
        <v>0</v>
      </c>
      <c r="H6592" s="4">
        <v>1.4842973186599899</v>
      </c>
      <c r="I6592" s="4">
        <v>279.100006103515</v>
      </c>
      <c r="J6592" s="4">
        <v>-312.50115643442501</v>
      </c>
      <c r="K6592" s="4">
        <v>290.86095544184201</v>
      </c>
      <c r="L6592" s="11">
        <f t="shared" si="409"/>
        <v>77.925939882727732</v>
      </c>
      <c r="M6592" s="7">
        <f t="shared" si="410"/>
        <v>77.925939882727619</v>
      </c>
      <c r="N6592" s="13">
        <f t="shared" si="411"/>
        <v>1.1368683772161603E-13</v>
      </c>
      <c r="O6592" s="12" t="str">
        <f t="shared" si="408"/>
        <v/>
      </c>
    </row>
    <row r="6593" spans="1:15" x14ac:dyDescent="0.25">
      <c r="A6593" s="16">
        <v>40727</v>
      </c>
      <c r="B6593" s="33" t="s">
        <v>44</v>
      </c>
      <c r="C6593" s="29">
        <v>156.42156136628199</v>
      </c>
      <c r="D6593" s="4">
        <v>4472776.1379039399</v>
      </c>
      <c r="E6593" s="4">
        <v>0.201418157087281</v>
      </c>
      <c r="F6593" s="4">
        <v>-259.398887647788</v>
      </c>
      <c r="G6593" s="4">
        <v>0</v>
      </c>
      <c r="H6593" s="4">
        <v>0.45588930768960101</v>
      </c>
      <c r="I6593" s="4">
        <v>270.100006103515</v>
      </c>
      <c r="J6593" s="4">
        <v>-312.50115643442501</v>
      </c>
      <c r="K6593" s="4">
        <v>305.97737640101298</v>
      </c>
      <c r="L6593" s="11">
        <f t="shared" si="409"/>
        <v>4.8346458870918241</v>
      </c>
      <c r="M6593" s="7">
        <f t="shared" si="410"/>
        <v>4.8346458870917557</v>
      </c>
      <c r="N6593" s="13">
        <f t="shared" si="411"/>
        <v>6.8389738316909643E-14</v>
      </c>
      <c r="O6593" s="12" t="str">
        <f t="shared" si="408"/>
        <v/>
      </c>
    </row>
    <row r="6594" spans="1:15" x14ac:dyDescent="0.25">
      <c r="A6594" s="16">
        <v>40727</v>
      </c>
      <c r="B6594" s="33" t="s">
        <v>45</v>
      </c>
      <c r="C6594" s="29">
        <v>153.49616480730899</v>
      </c>
      <c r="D6594" s="4">
        <v>4344364.8259845898</v>
      </c>
      <c r="E6594" s="4">
        <v>9.8701767448916899E-2</v>
      </c>
      <c r="F6594" s="4">
        <v>-270.98186960505899</v>
      </c>
      <c r="G6594" s="4">
        <v>0</v>
      </c>
      <c r="H6594" s="4">
        <v>0.26023691463925303</v>
      </c>
      <c r="I6594" s="4">
        <v>277.100006103515</v>
      </c>
      <c r="J6594" s="4">
        <v>-312.50115643442501</v>
      </c>
      <c r="K6594" s="4">
        <v>270.35427238739499</v>
      </c>
      <c r="L6594" s="11">
        <f t="shared" si="409"/>
        <v>-35.669808866485823</v>
      </c>
      <c r="M6594" s="7">
        <f t="shared" si="410"/>
        <v>-35.669808866486157</v>
      </c>
      <c r="N6594" s="13">
        <f t="shared" si="411"/>
        <v>3.3395508580724709E-13</v>
      </c>
      <c r="O6594" s="12" t="str">
        <f t="shared" si="408"/>
        <v/>
      </c>
    </row>
    <row r="6595" spans="1:15" x14ac:dyDescent="0.25">
      <c r="A6595" s="16">
        <v>40727</v>
      </c>
      <c r="B6595" s="33" t="s">
        <v>46</v>
      </c>
      <c r="C6595" s="29">
        <v>151.24133660722899</v>
      </c>
      <c r="D6595" s="4">
        <v>4018324.9012925602</v>
      </c>
      <c r="E6595" s="4">
        <v>3.2561590015285198E-2</v>
      </c>
      <c r="F6595" s="4">
        <v>-208.861455360419</v>
      </c>
      <c r="G6595" s="4">
        <v>0</v>
      </c>
      <c r="H6595" s="4">
        <v>0.32440125538249498</v>
      </c>
      <c r="I6595" s="4">
        <v>258.600006103515</v>
      </c>
      <c r="J6595" s="4">
        <v>-312.50115643442501</v>
      </c>
      <c r="K6595" s="4">
        <v>171.838997098146</v>
      </c>
      <c r="L6595" s="11">
        <f t="shared" si="409"/>
        <v>-90.566645747785202</v>
      </c>
      <c r="M6595" s="7">
        <f t="shared" si="410"/>
        <v>-90.566645747785998</v>
      </c>
      <c r="N6595" s="13">
        <f t="shared" si="411"/>
        <v>7.9580786405131221E-13</v>
      </c>
      <c r="O6595" s="12" t="str">
        <f t="shared" ref="O6595:O6658" si="412">IF(N6595&gt;1,1,"")</f>
        <v/>
      </c>
    </row>
    <row r="6596" spans="1:15" x14ac:dyDescent="0.25">
      <c r="A6596" s="16">
        <v>40727</v>
      </c>
      <c r="B6596" s="33" t="s">
        <v>47</v>
      </c>
      <c r="C6596" s="29">
        <v>150.074093435234</v>
      </c>
      <c r="D6596" s="4">
        <v>3585898.5740272799</v>
      </c>
      <c r="E6596" s="4">
        <v>0.22858261083530901</v>
      </c>
      <c r="F6596" s="4">
        <v>-108.144946154709</v>
      </c>
      <c r="G6596" s="4">
        <v>0</v>
      </c>
      <c r="H6596" s="4">
        <v>1.08514932899643</v>
      </c>
      <c r="I6596" s="4">
        <v>252.19999694824199</v>
      </c>
      <c r="J6596" s="4">
        <v>-303.28517203955101</v>
      </c>
      <c r="K6596" s="4">
        <v>37.797965065830198</v>
      </c>
      <c r="L6596" s="11">
        <f t="shared" ref="L6596:L6659" si="413">SUM(E6596:K6596)</f>
        <v>-120.11842424035609</v>
      </c>
      <c r="M6596" s="7">
        <f t="shared" ref="M6596:M6659" si="414">(D6596-D6595)/3600</f>
        <v>-120.11842424035564</v>
      </c>
      <c r="N6596" s="13">
        <f t="shared" ref="N6596:N6659" si="415">IF(C6596&gt;0,ABS(L6596-M6596),0)</f>
        <v>4.5474735088646412E-13</v>
      </c>
      <c r="O6596" s="12" t="str">
        <f t="shared" si="412"/>
        <v/>
      </c>
    </row>
    <row r="6597" spans="1:15" x14ac:dyDescent="0.25">
      <c r="A6597" s="16">
        <v>40727</v>
      </c>
      <c r="B6597" s="33" t="s">
        <v>48</v>
      </c>
      <c r="C6597" s="29">
        <v>149.60458351877401</v>
      </c>
      <c r="D6597" s="4">
        <v>3258375.03517853</v>
      </c>
      <c r="E6597" s="4">
        <v>0.78444190292778604</v>
      </c>
      <c r="F6597" s="4">
        <v>-43.5815125020303</v>
      </c>
      <c r="G6597" s="4">
        <v>0</v>
      </c>
      <c r="H6597" s="4">
        <v>2.7014416362415701</v>
      </c>
      <c r="I6597" s="4">
        <v>250.30000305175699</v>
      </c>
      <c r="J6597" s="4">
        <v>-303.31202065637001</v>
      </c>
      <c r="K6597" s="4">
        <v>2.1288857761552298</v>
      </c>
      <c r="L6597" s="11">
        <f t="shared" si="413"/>
        <v>-90.978760791318749</v>
      </c>
      <c r="M6597" s="7">
        <f t="shared" si="414"/>
        <v>-90.978760791319402</v>
      </c>
      <c r="N6597" s="13">
        <f t="shared" si="415"/>
        <v>6.5369931689929217E-13</v>
      </c>
      <c r="O6597" s="12" t="str">
        <f t="shared" si="412"/>
        <v/>
      </c>
    </row>
    <row r="6598" spans="1:15" x14ac:dyDescent="0.25">
      <c r="A6598" s="16">
        <v>40727</v>
      </c>
      <c r="B6598" s="33" t="s">
        <v>49</v>
      </c>
      <c r="C6598" s="29">
        <v>149.40907402937501</v>
      </c>
      <c r="D6598" s="4">
        <v>3057159.0316803101</v>
      </c>
      <c r="E6598" s="4">
        <v>1.47242955289142</v>
      </c>
      <c r="F6598" s="4">
        <v>-18.2826385027168</v>
      </c>
      <c r="G6598" s="4">
        <v>0</v>
      </c>
      <c r="H6598" s="4">
        <v>3.6018429295340701</v>
      </c>
      <c r="I6598" s="4">
        <v>250.600006103515</v>
      </c>
      <c r="J6598" s="4">
        <v>-293.28497438828703</v>
      </c>
      <c r="K6598" s="4">
        <v>0</v>
      </c>
      <c r="L6598" s="11">
        <f t="shared" si="413"/>
        <v>-55.893334305063348</v>
      </c>
      <c r="M6598" s="7">
        <f t="shared" si="414"/>
        <v>-55.893334305061082</v>
      </c>
      <c r="N6598" s="13">
        <f t="shared" si="415"/>
        <v>2.2666313270747196E-12</v>
      </c>
      <c r="O6598" s="12" t="str">
        <f t="shared" si="412"/>
        <v/>
      </c>
    </row>
    <row r="6599" spans="1:15" x14ac:dyDescent="0.25">
      <c r="A6599" s="16">
        <v>40727</v>
      </c>
      <c r="B6599" s="33" t="s">
        <v>50</v>
      </c>
      <c r="C6599" s="29">
        <v>149.295130310091</v>
      </c>
      <c r="D6599" s="4">
        <v>2992142.0200547799</v>
      </c>
      <c r="E6599" s="4">
        <v>-6.8300904690613298E-2</v>
      </c>
      <c r="F6599" s="4">
        <v>-10.5462113821296</v>
      </c>
      <c r="G6599" s="4">
        <v>0</v>
      </c>
      <c r="H6599" s="4">
        <v>4.09908868207933</v>
      </c>
      <c r="I6599" s="4">
        <v>295.100006103515</v>
      </c>
      <c r="J6599" s="4">
        <v>-306.64486350586498</v>
      </c>
      <c r="K6599" s="4">
        <v>0</v>
      </c>
      <c r="L6599" s="11">
        <f t="shared" si="413"/>
        <v>-18.06028100709085</v>
      </c>
      <c r="M6599" s="7">
        <f t="shared" si="414"/>
        <v>-18.060281007091721</v>
      </c>
      <c r="N6599" s="13">
        <f t="shared" si="415"/>
        <v>8.7041485130612273E-13</v>
      </c>
      <c r="O6599" s="12" t="str">
        <f t="shared" si="412"/>
        <v/>
      </c>
    </row>
    <row r="6600" spans="1:15" x14ac:dyDescent="0.25">
      <c r="A6600" s="16">
        <v>40727</v>
      </c>
      <c r="B6600" s="33" t="s">
        <v>51</v>
      </c>
      <c r="C6600" s="29">
        <v>149.21603721834401</v>
      </c>
      <c r="D6600" s="4">
        <v>2909593.5065906998</v>
      </c>
      <c r="E6600" s="4">
        <v>0.62727239714904603</v>
      </c>
      <c r="F6600" s="4">
        <v>-7.3999393772012798</v>
      </c>
      <c r="G6600" s="4">
        <v>0</v>
      </c>
      <c r="H6600" s="4">
        <v>3.4558538238780501</v>
      </c>
      <c r="I6600" s="4">
        <v>280.20001220703102</v>
      </c>
      <c r="J6600" s="4">
        <v>-299.81334167976797</v>
      </c>
      <c r="K6600" s="4">
        <v>0</v>
      </c>
      <c r="L6600" s="11">
        <f t="shared" si="413"/>
        <v>-22.930142628911142</v>
      </c>
      <c r="M6600" s="7">
        <f t="shared" si="414"/>
        <v>-22.93014262891116</v>
      </c>
      <c r="N6600" s="13">
        <f t="shared" si="415"/>
        <v>1.7763568394002505E-14</v>
      </c>
      <c r="O6600" s="12" t="str">
        <f t="shared" si="412"/>
        <v/>
      </c>
    </row>
    <row r="6601" spans="1:15" x14ac:dyDescent="0.25">
      <c r="A6601" s="16">
        <v>40727</v>
      </c>
      <c r="B6601" s="33" t="s">
        <v>52</v>
      </c>
      <c r="C6601" s="29">
        <v>149.17203215569501</v>
      </c>
      <c r="D6601" s="4">
        <v>2794139.5218853001</v>
      </c>
      <c r="E6601" s="4">
        <v>1.3000142921128499</v>
      </c>
      <c r="F6601" s="4">
        <v>-4.2289678295721398</v>
      </c>
      <c r="G6601" s="4">
        <v>0</v>
      </c>
      <c r="H6601" s="4">
        <v>3.51050911196862</v>
      </c>
      <c r="I6601" s="4">
        <v>254.600006103515</v>
      </c>
      <c r="J6601" s="4">
        <v>-287.25211298507901</v>
      </c>
      <c r="K6601" s="4">
        <v>0</v>
      </c>
      <c r="L6601" s="11">
        <f t="shared" si="413"/>
        <v>-32.070551307054671</v>
      </c>
      <c r="M6601" s="7">
        <f t="shared" si="414"/>
        <v>-32.070551307055482</v>
      </c>
      <c r="N6601" s="13">
        <f t="shared" si="415"/>
        <v>8.1001871876651421E-13</v>
      </c>
      <c r="O6601" s="12" t="str">
        <f t="shared" si="412"/>
        <v/>
      </c>
    </row>
    <row r="6602" spans="1:15" x14ac:dyDescent="0.25">
      <c r="A6602" s="16">
        <v>40728</v>
      </c>
      <c r="B6602" s="33" t="s">
        <v>29</v>
      </c>
      <c r="C6602" s="29">
        <v>149.15113917202399</v>
      </c>
      <c r="D6602" s="4">
        <v>2705156.03701076</v>
      </c>
      <c r="E6602" s="4">
        <v>1.12125205185944</v>
      </c>
      <c r="F6602" s="4">
        <v>-2.0671424018284901</v>
      </c>
      <c r="G6602" s="4">
        <v>0</v>
      </c>
      <c r="H6602" s="4">
        <v>3.6619853388619101</v>
      </c>
      <c r="I6602" s="4">
        <v>260.39999389648398</v>
      </c>
      <c r="J6602" s="4">
        <v>-287.83372357274999</v>
      </c>
      <c r="K6602" s="4">
        <v>0</v>
      </c>
      <c r="L6602" s="11">
        <f t="shared" si="413"/>
        <v>-24.717634687373163</v>
      </c>
      <c r="M6602" s="7">
        <f t="shared" si="414"/>
        <v>-24.717634687372225</v>
      </c>
      <c r="N6602" s="13">
        <f t="shared" si="415"/>
        <v>9.3791641120333225E-13</v>
      </c>
      <c r="O6602" s="12" t="str">
        <f t="shared" si="412"/>
        <v/>
      </c>
    </row>
    <row r="6603" spans="1:15" x14ac:dyDescent="0.25">
      <c r="A6603" s="16">
        <v>40728</v>
      </c>
      <c r="B6603" s="33" t="s">
        <v>30</v>
      </c>
      <c r="C6603" s="29">
        <v>149.14159345860199</v>
      </c>
      <c r="D6603" s="4">
        <v>2624043.51416673</v>
      </c>
      <c r="E6603" s="4">
        <v>0.63326077727658203</v>
      </c>
      <c r="F6603" s="4">
        <v>-0.95867678916410803</v>
      </c>
      <c r="G6603" s="4">
        <v>0</v>
      </c>
      <c r="H6603" s="4">
        <v>1.96287298609204</v>
      </c>
      <c r="I6603" s="4">
        <v>261.39999389648398</v>
      </c>
      <c r="J6603" s="4">
        <v>-285.56870721625199</v>
      </c>
      <c r="K6603" s="4">
        <v>0</v>
      </c>
      <c r="L6603" s="11">
        <f t="shared" si="413"/>
        <v>-22.53125634556352</v>
      </c>
      <c r="M6603" s="7">
        <f t="shared" si="414"/>
        <v>-22.531256345563904</v>
      </c>
      <c r="N6603" s="13">
        <f t="shared" si="415"/>
        <v>3.836930773104541E-13</v>
      </c>
      <c r="O6603" s="12" t="str">
        <f t="shared" si="412"/>
        <v/>
      </c>
    </row>
    <row r="6604" spans="1:15" x14ac:dyDescent="0.25">
      <c r="A6604" s="16">
        <v>40728</v>
      </c>
      <c r="B6604" s="33" t="s">
        <v>31</v>
      </c>
      <c r="C6604" s="29">
        <v>149.13758205878901</v>
      </c>
      <c r="D6604" s="4">
        <v>2558761.0447504702</v>
      </c>
      <c r="E6604" s="4">
        <v>0.32174328090878701</v>
      </c>
      <c r="F6604" s="4">
        <v>-0.40940972524246699</v>
      </c>
      <c r="G6604" s="4">
        <v>0</v>
      </c>
      <c r="H6604" s="4">
        <v>0.97610245428328202</v>
      </c>
      <c r="I6604" s="4">
        <v>269.29998779296801</v>
      </c>
      <c r="J6604" s="4">
        <v>-288.32244308521399</v>
      </c>
      <c r="K6604" s="4">
        <v>0</v>
      </c>
      <c r="L6604" s="11">
        <f t="shared" si="413"/>
        <v>-18.134019282296379</v>
      </c>
      <c r="M6604" s="7">
        <f t="shared" si="414"/>
        <v>-18.134019282294386</v>
      </c>
      <c r="N6604" s="13">
        <f t="shared" si="415"/>
        <v>1.993072373807081E-12</v>
      </c>
      <c r="O6604" s="12" t="str">
        <f t="shared" si="412"/>
        <v/>
      </c>
    </row>
    <row r="6605" spans="1:15" x14ac:dyDescent="0.25">
      <c r="A6605" s="16">
        <v>40728</v>
      </c>
      <c r="B6605" s="33" t="s">
        <v>32</v>
      </c>
      <c r="C6605" s="29">
        <v>149.13681658623599</v>
      </c>
      <c r="D6605" s="4">
        <v>2481672.6390521498</v>
      </c>
      <c r="E6605" s="4">
        <v>0.49380768131159303</v>
      </c>
      <c r="F6605" s="4">
        <v>-0.128984852735096</v>
      </c>
      <c r="G6605" s="4">
        <v>0</v>
      </c>
      <c r="H6605" s="4">
        <v>1.00904241012249</v>
      </c>
      <c r="I6605" s="4">
        <v>259</v>
      </c>
      <c r="J6605" s="4">
        <v>-281.78731126600798</v>
      </c>
      <c r="K6605" s="4">
        <v>0</v>
      </c>
      <c r="L6605" s="11">
        <f t="shared" si="413"/>
        <v>-21.413446027308964</v>
      </c>
      <c r="M6605" s="7">
        <f t="shared" si="414"/>
        <v>-21.413446027311213</v>
      </c>
      <c r="N6605" s="13">
        <f t="shared" si="415"/>
        <v>2.2488677586807171E-12</v>
      </c>
      <c r="O6605" s="12" t="str">
        <f t="shared" si="412"/>
        <v/>
      </c>
    </row>
    <row r="6606" spans="1:15" x14ac:dyDescent="0.25">
      <c r="A6606" s="16">
        <v>40728</v>
      </c>
      <c r="B6606" s="33" t="s">
        <v>33</v>
      </c>
      <c r="C6606" s="29">
        <v>149.13804254669199</v>
      </c>
      <c r="D6606" s="4">
        <v>2432690.6889103302</v>
      </c>
      <c r="E6606" s="4">
        <v>0.96534847461515105</v>
      </c>
      <c r="F6606" s="4">
        <v>0</v>
      </c>
      <c r="G6606" s="4">
        <v>0</v>
      </c>
      <c r="H6606" s="4">
        <v>2.3989000575137802</v>
      </c>
      <c r="I6606" s="4">
        <v>274</v>
      </c>
      <c r="J6606" s="4">
        <v>-290.97034579374701</v>
      </c>
      <c r="K6606" s="4">
        <v>0</v>
      </c>
      <c r="L6606" s="11">
        <f t="shared" si="413"/>
        <v>-13.606097261618061</v>
      </c>
      <c r="M6606" s="7">
        <f t="shared" si="414"/>
        <v>-13.606097261616572</v>
      </c>
      <c r="N6606" s="13">
        <f t="shared" si="415"/>
        <v>1.4885870314174099E-12</v>
      </c>
      <c r="O6606" s="12" t="str">
        <f t="shared" si="412"/>
        <v/>
      </c>
    </row>
    <row r="6607" spans="1:15" x14ac:dyDescent="0.25">
      <c r="A6607" s="16">
        <v>40728</v>
      </c>
      <c r="B6607" s="33" t="s">
        <v>34</v>
      </c>
      <c r="C6607" s="29">
        <v>149.138740666123</v>
      </c>
      <c r="D6607" s="4">
        <v>2404457.9796100101</v>
      </c>
      <c r="E6607" s="4">
        <v>0.54965888102605398</v>
      </c>
      <c r="F6607" s="4">
        <v>0</v>
      </c>
      <c r="G6607" s="4">
        <v>0</v>
      </c>
      <c r="H6607" s="4">
        <v>2.6313363016181102</v>
      </c>
      <c r="I6607" s="4">
        <v>250.19999694824199</v>
      </c>
      <c r="J6607" s="4">
        <v>-299.44632333381202</v>
      </c>
      <c r="K6607" s="4">
        <v>38.222911952838899</v>
      </c>
      <c r="L6607" s="11">
        <f t="shared" si="413"/>
        <v>-7.8424192500869765</v>
      </c>
      <c r="M6607" s="7">
        <f t="shared" si="414"/>
        <v>-7.8424192500889252</v>
      </c>
      <c r="N6607" s="13">
        <f t="shared" si="415"/>
        <v>1.9486634528220748E-12</v>
      </c>
      <c r="O6607" s="12" t="str">
        <f t="shared" si="412"/>
        <v/>
      </c>
    </row>
    <row r="6608" spans="1:15" x14ac:dyDescent="0.25">
      <c r="A6608" s="16">
        <v>40728</v>
      </c>
      <c r="B6608" s="33" t="s">
        <v>35</v>
      </c>
      <c r="C6608" s="29">
        <v>149.13692537400601</v>
      </c>
      <c r="D6608" s="4">
        <v>2662325.7137492802</v>
      </c>
      <c r="E6608" s="4">
        <v>-7.3910406613094098E-3</v>
      </c>
      <c r="F6608" s="4">
        <v>-0.167275131835882</v>
      </c>
      <c r="G6608" s="4">
        <v>0</v>
      </c>
      <c r="H6608" s="4">
        <v>0.79076836393374705</v>
      </c>
      <c r="I6608" s="4">
        <v>246.100006103515</v>
      </c>
      <c r="J6608" s="4">
        <v>-312.50115643442501</v>
      </c>
      <c r="K6608" s="4">
        <v>137.41497428927099</v>
      </c>
      <c r="L6608" s="11">
        <f t="shared" si="413"/>
        <v>71.629926149797541</v>
      </c>
      <c r="M6608" s="7">
        <f t="shared" si="414"/>
        <v>71.629926149797257</v>
      </c>
      <c r="N6608" s="13">
        <f t="shared" si="415"/>
        <v>2.8421709430404007E-13</v>
      </c>
      <c r="O6608" s="12" t="str">
        <f t="shared" si="412"/>
        <v/>
      </c>
    </row>
    <row r="6609" spans="1:15" x14ac:dyDescent="0.25">
      <c r="A6609" s="16">
        <v>40728</v>
      </c>
      <c r="B6609" s="33" t="s">
        <v>36</v>
      </c>
      <c r="C6609" s="29">
        <v>149.042637249282</v>
      </c>
      <c r="D6609" s="4">
        <v>3297488.5560147902</v>
      </c>
      <c r="E6609" s="4">
        <v>5.0266569506564199E-3</v>
      </c>
      <c r="F6609" s="4">
        <v>-8.73420304370301</v>
      </c>
      <c r="G6609" s="4">
        <v>0</v>
      </c>
      <c r="H6609" s="4">
        <v>0.309230176273049</v>
      </c>
      <c r="I6609" s="4">
        <v>248</v>
      </c>
      <c r="J6609" s="4">
        <v>-312.50115643442501</v>
      </c>
      <c r="K6609" s="4">
        <v>249.35522549643301</v>
      </c>
      <c r="L6609" s="11">
        <f t="shared" si="413"/>
        <v>176.43412285152868</v>
      </c>
      <c r="M6609" s="7">
        <f t="shared" si="414"/>
        <v>176.43412285153056</v>
      </c>
      <c r="N6609" s="13">
        <f t="shared" si="415"/>
        <v>1.8758328224066645E-12</v>
      </c>
      <c r="O6609" s="12" t="str">
        <f t="shared" si="412"/>
        <v/>
      </c>
    </row>
    <row r="6610" spans="1:15" x14ac:dyDescent="0.25">
      <c r="A6610" s="16">
        <v>40728</v>
      </c>
      <c r="B6610" s="33" t="s">
        <v>37</v>
      </c>
      <c r="C6610" s="29">
        <v>148.073848240134</v>
      </c>
      <c r="D6610" s="4">
        <v>4036073.1071632099</v>
      </c>
      <c r="E6610" s="4">
        <v>2.3778605087118099E-2</v>
      </c>
      <c r="F6610" s="4">
        <v>-89.738668054903101</v>
      </c>
      <c r="G6610" s="4">
        <v>0</v>
      </c>
      <c r="H6610" s="4">
        <v>0.22759336199615199</v>
      </c>
      <c r="I6610" s="4">
        <v>251.69999694824199</v>
      </c>
      <c r="J6610" s="4">
        <v>-312.50115643442501</v>
      </c>
      <c r="K6610" s="4">
        <v>355.45083089300999</v>
      </c>
      <c r="L6610" s="11">
        <f t="shared" si="413"/>
        <v>205.16237531900714</v>
      </c>
      <c r="M6610" s="7">
        <f t="shared" si="414"/>
        <v>205.16237531900549</v>
      </c>
      <c r="N6610" s="13">
        <f t="shared" si="415"/>
        <v>1.6484591469634324E-12</v>
      </c>
      <c r="O6610" s="12" t="str">
        <f t="shared" si="412"/>
        <v/>
      </c>
    </row>
    <row r="6611" spans="1:15" x14ac:dyDescent="0.25">
      <c r="A6611" s="16">
        <v>40728</v>
      </c>
      <c r="B6611" s="33" t="s">
        <v>38</v>
      </c>
      <c r="C6611" s="29">
        <v>143.38037392241401</v>
      </c>
      <c r="D6611" s="4">
        <v>3908142.3098073401</v>
      </c>
      <c r="E6611" s="4">
        <v>-1.50111998418131E-2</v>
      </c>
      <c r="F6611" s="4">
        <v>-434.73995578895801</v>
      </c>
      <c r="G6611" s="4">
        <v>0</v>
      </c>
      <c r="H6611" s="4">
        <v>0.49163114632647298</v>
      </c>
      <c r="I6611" s="4">
        <v>255.5</v>
      </c>
      <c r="J6611" s="4">
        <v>-312.50115643442501</v>
      </c>
      <c r="K6611" s="4">
        <v>455.72815967804502</v>
      </c>
      <c r="L6611" s="11">
        <f t="shared" si="413"/>
        <v>-35.536332598853335</v>
      </c>
      <c r="M6611" s="7">
        <f t="shared" si="414"/>
        <v>-35.536332598852717</v>
      </c>
      <c r="N6611" s="13">
        <f t="shared" si="415"/>
        <v>6.1817218011128716E-13</v>
      </c>
      <c r="O6611" s="12" t="str">
        <f t="shared" si="412"/>
        <v/>
      </c>
    </row>
    <row r="6612" spans="1:15" x14ac:dyDescent="0.25">
      <c r="A6612" s="16">
        <v>40728</v>
      </c>
      <c r="B6612" s="33" t="s">
        <v>39</v>
      </c>
      <c r="C6612" s="29">
        <v>137.948597724504</v>
      </c>
      <c r="D6612" s="4">
        <v>3760087.49731299</v>
      </c>
      <c r="E6612" s="4">
        <v>-0.187123925177932</v>
      </c>
      <c r="F6612" s="4">
        <v>-503.10627894209802</v>
      </c>
      <c r="G6612" s="4">
        <v>0</v>
      </c>
      <c r="H6612" s="4">
        <v>1.1064979348197399</v>
      </c>
      <c r="I6612" s="4">
        <v>276.5</v>
      </c>
      <c r="J6612" s="4">
        <v>-312.50115643442501</v>
      </c>
      <c r="K6612" s="4">
        <v>497.06172456289602</v>
      </c>
      <c r="L6612" s="11">
        <f t="shared" si="413"/>
        <v>-41.126336803985225</v>
      </c>
      <c r="M6612" s="7">
        <f t="shared" si="414"/>
        <v>-41.126336803986149</v>
      </c>
      <c r="N6612" s="13">
        <f t="shared" si="415"/>
        <v>9.2370555648813024E-13</v>
      </c>
      <c r="O6612" s="12" t="str">
        <f t="shared" si="412"/>
        <v/>
      </c>
    </row>
    <row r="6613" spans="1:15" x14ac:dyDescent="0.25">
      <c r="A6613" s="16">
        <v>40728</v>
      </c>
      <c r="B6613" s="33" t="s">
        <v>40</v>
      </c>
      <c r="C6613" s="29">
        <v>134.395136436992</v>
      </c>
      <c r="D6613" s="4">
        <v>3663230.2216337798</v>
      </c>
      <c r="E6613" s="4">
        <v>-0.15848917152785999</v>
      </c>
      <c r="F6613" s="4">
        <v>-329.12726255839902</v>
      </c>
      <c r="G6613" s="4">
        <v>0</v>
      </c>
      <c r="H6613" s="4">
        <v>1.2667057538068101</v>
      </c>
      <c r="I6613" s="4">
        <v>300.5</v>
      </c>
      <c r="J6613" s="4">
        <v>-312.50115643442501</v>
      </c>
      <c r="K6613" s="4">
        <v>313.11540361076402</v>
      </c>
      <c r="L6613" s="11">
        <f t="shared" si="413"/>
        <v>-26.90479879978102</v>
      </c>
      <c r="M6613" s="7">
        <f t="shared" si="414"/>
        <v>-26.904798799780611</v>
      </c>
      <c r="N6613" s="13">
        <f t="shared" si="415"/>
        <v>4.0856207306205761E-13</v>
      </c>
      <c r="O6613" s="12" t="str">
        <f t="shared" si="412"/>
        <v/>
      </c>
    </row>
    <row r="6614" spans="1:15" x14ac:dyDescent="0.25">
      <c r="A6614" s="16">
        <v>40728</v>
      </c>
      <c r="B6614" s="33" t="s">
        <v>41</v>
      </c>
      <c r="C6614" s="29">
        <v>129.53733897888799</v>
      </c>
      <c r="D6614" s="4">
        <v>3530820.4415563298</v>
      </c>
      <c r="E6614" s="4">
        <v>-3.5695958146960298E-2</v>
      </c>
      <c r="F6614" s="4">
        <v>-449.95825615151</v>
      </c>
      <c r="G6614" s="4">
        <v>0</v>
      </c>
      <c r="H6614" s="4">
        <v>0.97220835437122399</v>
      </c>
      <c r="I6614" s="4">
        <v>291.79998779296801</v>
      </c>
      <c r="J6614" s="4">
        <v>-312.50115643442501</v>
      </c>
      <c r="K6614" s="4">
        <v>432.94241793078498</v>
      </c>
      <c r="L6614" s="11">
        <f t="shared" si="413"/>
        <v>-36.780494465957759</v>
      </c>
      <c r="M6614" s="7">
        <f t="shared" si="414"/>
        <v>-36.780494465958327</v>
      </c>
      <c r="N6614" s="13">
        <f t="shared" si="415"/>
        <v>5.6843418860808015E-13</v>
      </c>
      <c r="O6614" s="12" t="str">
        <f t="shared" si="412"/>
        <v/>
      </c>
    </row>
    <row r="6615" spans="1:15" x14ac:dyDescent="0.25">
      <c r="A6615" s="16">
        <v>40728</v>
      </c>
      <c r="B6615" s="33" t="s">
        <v>42</v>
      </c>
      <c r="C6615" s="29">
        <v>124.261290713438</v>
      </c>
      <c r="D6615" s="4">
        <v>3387010.3307949398</v>
      </c>
      <c r="E6615" s="4">
        <v>0.16544376735496999</v>
      </c>
      <c r="F6615" s="4">
        <v>-488.72317588572099</v>
      </c>
      <c r="G6615" s="4">
        <v>0</v>
      </c>
      <c r="H6615" s="4">
        <v>1.33989091170907</v>
      </c>
      <c r="I6615" s="4">
        <v>299</v>
      </c>
      <c r="J6615" s="4">
        <v>-312.50115643442501</v>
      </c>
      <c r="K6615" s="4">
        <v>460.771744651809</v>
      </c>
      <c r="L6615" s="11">
        <f t="shared" si="413"/>
        <v>-39.947252989272954</v>
      </c>
      <c r="M6615" s="7">
        <f t="shared" si="414"/>
        <v>-39.947252989275022</v>
      </c>
      <c r="N6615" s="13">
        <f t="shared" si="415"/>
        <v>2.0676793610618915E-12</v>
      </c>
      <c r="O6615" s="12" t="str">
        <f t="shared" si="412"/>
        <v/>
      </c>
    </row>
    <row r="6616" spans="1:15" x14ac:dyDescent="0.25">
      <c r="A6616" s="16">
        <v>40728</v>
      </c>
      <c r="B6616" s="33" t="s">
        <v>43</v>
      </c>
      <c r="C6616" s="29">
        <v>123.049978246583</v>
      </c>
      <c r="D6616" s="4">
        <v>3379073.9035868002</v>
      </c>
      <c r="E6616" s="4">
        <v>2.0182156741803299</v>
      </c>
      <c r="F6616" s="4">
        <v>-205.343829540233</v>
      </c>
      <c r="G6616" s="4">
        <v>109.50040511623099</v>
      </c>
      <c r="H6616" s="4">
        <v>6.6836252184314002</v>
      </c>
      <c r="I6616" s="4">
        <v>341.79998779296801</v>
      </c>
      <c r="J6616" s="4">
        <v>-312.50115643442501</v>
      </c>
      <c r="K6616" s="4">
        <v>55.6381890594743</v>
      </c>
      <c r="L6616" s="11">
        <f t="shared" si="413"/>
        <v>-2.20456311337297</v>
      </c>
      <c r="M6616" s="7">
        <f t="shared" si="414"/>
        <v>-2.2045631133721004</v>
      </c>
      <c r="N6616" s="13">
        <f t="shared" si="415"/>
        <v>8.695266728864226E-13</v>
      </c>
      <c r="O6616" s="12" t="str">
        <f t="shared" si="412"/>
        <v/>
      </c>
    </row>
    <row r="6617" spans="1:15" x14ac:dyDescent="0.25">
      <c r="A6617" s="16">
        <v>40728</v>
      </c>
      <c r="B6617" s="33" t="s">
        <v>44</v>
      </c>
      <c r="C6617" s="29">
        <v>122.037759363153</v>
      </c>
      <c r="D6617" s="4">
        <v>3242958.71537705</v>
      </c>
      <c r="E6617" s="4">
        <v>3.0566068995206699</v>
      </c>
      <c r="F6617" s="4">
        <v>-187.02459899972899</v>
      </c>
      <c r="G6617" s="4">
        <v>105.344307737349</v>
      </c>
      <c r="H6617" s="4">
        <v>5.8203596072333204</v>
      </c>
      <c r="I6617" s="4">
        <v>340</v>
      </c>
      <c r="J6617" s="4">
        <v>-312.50115643442501</v>
      </c>
      <c r="K6617" s="4">
        <v>7.4947066873436796</v>
      </c>
      <c r="L6617" s="11">
        <f t="shared" si="413"/>
        <v>-37.809774502707356</v>
      </c>
      <c r="M6617" s="7">
        <f t="shared" si="414"/>
        <v>-37.809774502708393</v>
      </c>
      <c r="N6617" s="13">
        <f t="shared" si="415"/>
        <v>1.0373923942097463E-12</v>
      </c>
      <c r="O6617" s="12" t="str">
        <f t="shared" si="412"/>
        <v/>
      </c>
    </row>
    <row r="6618" spans="1:15" x14ac:dyDescent="0.25">
      <c r="A6618" s="16">
        <v>40728</v>
      </c>
      <c r="B6618" s="33" t="s">
        <v>45</v>
      </c>
      <c r="C6618" s="29">
        <v>120.753291748175</v>
      </c>
      <c r="D6618" s="4">
        <v>2952898.8496189802</v>
      </c>
      <c r="E6618" s="4">
        <v>0.88089818592447799</v>
      </c>
      <c r="F6618" s="4">
        <v>-119.079832781427</v>
      </c>
      <c r="G6618" s="4">
        <v>0</v>
      </c>
      <c r="H6618" s="4">
        <v>2.0194506460856001</v>
      </c>
      <c r="I6618" s="4">
        <v>328.20001220703102</v>
      </c>
      <c r="J6618" s="4">
        <v>-312.50115643442501</v>
      </c>
      <c r="K6618" s="4">
        <v>19.9084432440123</v>
      </c>
      <c r="L6618" s="11">
        <f t="shared" si="413"/>
        <v>-80.572184932798606</v>
      </c>
      <c r="M6618" s="7">
        <f t="shared" si="414"/>
        <v>-80.572184932797171</v>
      </c>
      <c r="N6618" s="13">
        <f t="shared" si="415"/>
        <v>1.4352963262354024E-12</v>
      </c>
      <c r="O6618" s="12" t="str">
        <f t="shared" si="412"/>
        <v/>
      </c>
    </row>
    <row r="6619" spans="1:15" x14ac:dyDescent="0.25">
      <c r="A6619" s="16">
        <v>40728</v>
      </c>
      <c r="B6619" s="33" t="s">
        <v>46</v>
      </c>
      <c r="C6619" s="29">
        <v>119.761733061417</v>
      </c>
      <c r="D6619" s="4">
        <v>2995177.8796166498</v>
      </c>
      <c r="E6619" s="4">
        <v>6.8281925583520794E-2</v>
      </c>
      <c r="F6619" s="4">
        <v>-91.852987862061497</v>
      </c>
      <c r="G6619" s="4">
        <v>0</v>
      </c>
      <c r="H6619" s="4">
        <v>2.3268164389458201</v>
      </c>
      <c r="I6619" s="4">
        <v>313.89999389648398</v>
      </c>
      <c r="J6619" s="4">
        <v>-312.50115643442501</v>
      </c>
      <c r="K6619" s="4">
        <v>99.803227034825994</v>
      </c>
      <c r="L6619" s="11">
        <f t="shared" si="413"/>
        <v>11.744174999352794</v>
      </c>
      <c r="M6619" s="7">
        <f t="shared" si="414"/>
        <v>11.744174999352675</v>
      </c>
      <c r="N6619" s="13">
        <f t="shared" si="415"/>
        <v>1.1901590823981678E-13</v>
      </c>
      <c r="O6619" s="12" t="str">
        <f t="shared" si="412"/>
        <v/>
      </c>
    </row>
    <row r="6620" spans="1:15" x14ac:dyDescent="0.25">
      <c r="A6620" s="16">
        <v>40728</v>
      </c>
      <c r="B6620" s="33" t="s">
        <v>47</v>
      </c>
      <c r="C6620" s="29">
        <v>118.926810767918</v>
      </c>
      <c r="D6620" s="4">
        <v>2793164.9263420599</v>
      </c>
      <c r="E6620" s="4">
        <v>-0.27708007158843301</v>
      </c>
      <c r="F6620" s="4">
        <v>-77.303616519318496</v>
      </c>
      <c r="G6620" s="4">
        <v>0</v>
      </c>
      <c r="H6620" s="4">
        <v>1.43194174181081</v>
      </c>
      <c r="I6620" s="4">
        <v>290.79998779296801</v>
      </c>
      <c r="J6620" s="4">
        <v>-312.50115643442501</v>
      </c>
      <c r="K6620" s="4">
        <v>41.735214247611999</v>
      </c>
      <c r="L6620" s="11">
        <f t="shared" si="413"/>
        <v>-56.114709242941125</v>
      </c>
      <c r="M6620" s="7">
        <f t="shared" si="414"/>
        <v>-56.114709242941657</v>
      </c>
      <c r="N6620" s="13">
        <f t="shared" si="415"/>
        <v>5.3290705182007514E-13</v>
      </c>
      <c r="O6620" s="12" t="str">
        <f t="shared" si="412"/>
        <v/>
      </c>
    </row>
    <row r="6621" spans="1:15" x14ac:dyDescent="0.25">
      <c r="A6621" s="16">
        <v>40728</v>
      </c>
      <c r="B6621" s="33" t="s">
        <v>48</v>
      </c>
      <c r="C6621" s="29">
        <v>118.501105189858</v>
      </c>
      <c r="D6621" s="4">
        <v>2573436.2117943801</v>
      </c>
      <c r="E6621" s="4">
        <v>0.21045066039462099</v>
      </c>
      <c r="F6621" s="4">
        <v>-39.456523575462001</v>
      </c>
      <c r="G6621" s="4">
        <v>0</v>
      </c>
      <c r="H6621" s="4">
        <v>1.8187982119484001</v>
      </c>
      <c r="I6621" s="4">
        <v>272.89999389648398</v>
      </c>
      <c r="J6621" s="4">
        <v>-300.00902918296799</v>
      </c>
      <c r="K6621" s="4">
        <v>3.5005559485823801</v>
      </c>
      <c r="L6621" s="11">
        <f t="shared" si="413"/>
        <v>-61.035754041020631</v>
      </c>
      <c r="M6621" s="7">
        <f t="shared" si="414"/>
        <v>-61.035754041022159</v>
      </c>
      <c r="N6621" s="13">
        <f t="shared" si="415"/>
        <v>1.5276668818842154E-12</v>
      </c>
      <c r="O6621" s="12" t="str">
        <f t="shared" si="412"/>
        <v/>
      </c>
    </row>
    <row r="6622" spans="1:15" x14ac:dyDescent="0.25">
      <c r="A6622" s="16">
        <v>40728</v>
      </c>
      <c r="B6622" s="33" t="s">
        <v>49</v>
      </c>
      <c r="C6622" s="29">
        <v>118.32596924408401</v>
      </c>
      <c r="D6622" s="4">
        <v>2381198.8809181298</v>
      </c>
      <c r="E6622" s="4">
        <v>0.69424615307683402</v>
      </c>
      <c r="F6622" s="4">
        <v>-16.3039703578604</v>
      </c>
      <c r="G6622" s="4">
        <v>0</v>
      </c>
      <c r="H6622" s="4">
        <v>4.1196357945915203</v>
      </c>
      <c r="I6622" s="4">
        <v>263.29998779296801</v>
      </c>
      <c r="J6622" s="4">
        <v>-305.20915795951203</v>
      </c>
      <c r="K6622" s="4">
        <v>0</v>
      </c>
      <c r="L6622" s="11">
        <f t="shared" si="413"/>
        <v>-53.399258576736059</v>
      </c>
      <c r="M6622" s="7">
        <f t="shared" si="414"/>
        <v>-53.399258576736187</v>
      </c>
      <c r="N6622" s="13">
        <f t="shared" si="415"/>
        <v>1.2789769243681803E-13</v>
      </c>
      <c r="O6622" s="12" t="str">
        <f t="shared" si="412"/>
        <v/>
      </c>
    </row>
    <row r="6623" spans="1:15" x14ac:dyDescent="0.25">
      <c r="A6623" s="16">
        <v>40728</v>
      </c>
      <c r="B6623" s="33" t="s">
        <v>50</v>
      </c>
      <c r="C6623" s="29">
        <v>118.264697848631</v>
      </c>
      <c r="D6623" s="4">
        <v>2227355.6654762998</v>
      </c>
      <c r="E6623" s="4">
        <v>1.7849269705534401</v>
      </c>
      <c r="F6623" s="4">
        <v>-5.8853598264709603</v>
      </c>
      <c r="G6623" s="4">
        <v>0</v>
      </c>
      <c r="H6623" s="4">
        <v>4.4302994426100701</v>
      </c>
      <c r="I6623" s="4">
        <v>254.80000305175699</v>
      </c>
      <c r="J6623" s="4">
        <v>-297.86409615007</v>
      </c>
      <c r="K6623" s="4">
        <v>0</v>
      </c>
      <c r="L6623" s="11">
        <f t="shared" si="413"/>
        <v>-42.734226511620449</v>
      </c>
      <c r="M6623" s="7">
        <f t="shared" si="414"/>
        <v>-42.73422651161944</v>
      </c>
      <c r="N6623" s="13">
        <f t="shared" si="415"/>
        <v>1.0089706847793423E-12</v>
      </c>
      <c r="O6623" s="12" t="str">
        <f t="shared" si="412"/>
        <v/>
      </c>
    </row>
    <row r="6624" spans="1:15" x14ac:dyDescent="0.25">
      <c r="A6624" s="16">
        <v>40728</v>
      </c>
      <c r="B6624" s="33" t="s">
        <v>51</v>
      </c>
      <c r="C6624" s="29">
        <v>118.245432750037</v>
      </c>
      <c r="D6624" s="4">
        <v>2120812.5818204698</v>
      </c>
      <c r="E6624" s="4">
        <v>1.4840123326255901</v>
      </c>
      <c r="F6624" s="4">
        <v>-1.9590461508769801</v>
      </c>
      <c r="G6624" s="4">
        <v>0</v>
      </c>
      <c r="H6624" s="4">
        <v>3.3595781246449499</v>
      </c>
      <c r="I6624" s="4">
        <v>264.20001220703102</v>
      </c>
      <c r="J6624" s="4">
        <v>-296.67985752893202</v>
      </c>
      <c r="K6624" s="4">
        <v>0</v>
      </c>
      <c r="L6624" s="11">
        <f t="shared" si="413"/>
        <v>-29.595301015507459</v>
      </c>
      <c r="M6624" s="7">
        <f t="shared" si="414"/>
        <v>-29.595301015508337</v>
      </c>
      <c r="N6624" s="13">
        <f t="shared" si="415"/>
        <v>8.7752027866372373E-13</v>
      </c>
      <c r="O6624" s="12" t="str">
        <f t="shared" si="412"/>
        <v/>
      </c>
    </row>
    <row r="6625" spans="1:15" x14ac:dyDescent="0.25">
      <c r="A6625" s="16">
        <v>40728</v>
      </c>
      <c r="B6625" s="33" t="s">
        <v>52</v>
      </c>
      <c r="C6625" s="29">
        <v>118.237198670696</v>
      </c>
      <c r="D6625" s="4">
        <v>2078478.2495482799</v>
      </c>
      <c r="E6625" s="4">
        <v>0.44291677270888902</v>
      </c>
      <c r="F6625" s="4">
        <v>-0.81480690820502299</v>
      </c>
      <c r="G6625" s="4">
        <v>0</v>
      </c>
      <c r="H6625" s="4">
        <v>2.4394819126840699</v>
      </c>
      <c r="I6625" s="4">
        <v>290.79998779296801</v>
      </c>
      <c r="J6625" s="4">
        <v>-304.62711631243297</v>
      </c>
      <c r="K6625" s="4">
        <v>0</v>
      </c>
      <c r="L6625" s="11">
        <f t="shared" si="413"/>
        <v>-11.759536742277021</v>
      </c>
      <c r="M6625" s="7">
        <f t="shared" si="414"/>
        <v>-11.759536742274973</v>
      </c>
      <c r="N6625" s="13">
        <f t="shared" si="415"/>
        <v>2.0481394358284888E-12</v>
      </c>
      <c r="O6625" s="12" t="str">
        <f t="shared" si="412"/>
        <v/>
      </c>
    </row>
    <row r="6626" spans="1:15" x14ac:dyDescent="0.25">
      <c r="A6626" s="16">
        <v>40729</v>
      </c>
      <c r="B6626" s="33" t="s">
        <v>29</v>
      </c>
      <c r="C6626" s="29">
        <v>118.232142648082</v>
      </c>
      <c r="D6626" s="4">
        <v>2046861.1829188</v>
      </c>
      <c r="E6626" s="4">
        <v>3.5752912279067302E-2</v>
      </c>
      <c r="F6626" s="4">
        <v>-0.47252990768120401</v>
      </c>
      <c r="G6626" s="4">
        <v>0</v>
      </c>
      <c r="H6626" s="4">
        <v>2.1755690895186799</v>
      </c>
      <c r="I6626" s="4">
        <v>295.600006103515</v>
      </c>
      <c r="J6626" s="4">
        <v>-306.12131670581903</v>
      </c>
      <c r="K6626" s="4">
        <v>0</v>
      </c>
      <c r="L6626" s="11">
        <f t="shared" si="413"/>
        <v>-8.7825185081874793</v>
      </c>
      <c r="M6626" s="7">
        <f t="shared" si="414"/>
        <v>-8.7825185081888542</v>
      </c>
      <c r="N6626" s="13">
        <f t="shared" si="415"/>
        <v>1.3749001936957939E-12</v>
      </c>
      <c r="O6626" s="12" t="str">
        <f t="shared" si="412"/>
        <v/>
      </c>
    </row>
    <row r="6627" spans="1:15" x14ac:dyDescent="0.25">
      <c r="A6627" s="16">
        <v>40729</v>
      </c>
      <c r="B6627" s="33" t="s">
        <v>30</v>
      </c>
      <c r="C6627" s="29">
        <v>118.228109701706</v>
      </c>
      <c r="D6627" s="4">
        <v>2045768.4694468</v>
      </c>
      <c r="E6627" s="4">
        <v>-0.11964977071744699</v>
      </c>
      <c r="F6627" s="4">
        <v>-0.35948076377733001</v>
      </c>
      <c r="G6627" s="4">
        <v>0</v>
      </c>
      <c r="H6627" s="4">
        <v>1.0767493454038599</v>
      </c>
      <c r="I6627" s="4">
        <v>311.600006103515</v>
      </c>
      <c r="J6627" s="4">
        <v>-312.50115643442501</v>
      </c>
      <c r="K6627" s="4">
        <v>0</v>
      </c>
      <c r="L6627" s="11">
        <f t="shared" si="413"/>
        <v>-0.30353152000094497</v>
      </c>
      <c r="M6627" s="7">
        <f t="shared" si="414"/>
        <v>-0.30353152000002509</v>
      </c>
      <c r="N6627" s="13">
        <f t="shared" si="415"/>
        <v>9.1987528705317345E-13</v>
      </c>
      <c r="O6627" s="12" t="str">
        <f t="shared" si="412"/>
        <v/>
      </c>
    </row>
    <row r="6628" spans="1:15" x14ac:dyDescent="0.25">
      <c r="A6628" s="16">
        <v>40729</v>
      </c>
      <c r="B6628" s="33" t="s">
        <v>31</v>
      </c>
      <c r="C6628" s="29">
        <v>118.225978389803</v>
      </c>
      <c r="D6628" s="4">
        <v>1989927.98038255</v>
      </c>
      <c r="E6628" s="4">
        <v>6.7407235007751296E-2</v>
      </c>
      <c r="F6628" s="4">
        <v>-0.20534720160567599</v>
      </c>
      <c r="G6628" s="4">
        <v>0</v>
      </c>
      <c r="H6628" s="4">
        <v>0.33952095475114702</v>
      </c>
      <c r="I6628" s="4">
        <v>287.79998779296801</v>
      </c>
      <c r="J6628" s="4">
        <v>-303.51281574341402</v>
      </c>
      <c r="K6628" s="4">
        <v>0</v>
      </c>
      <c r="L6628" s="11">
        <f t="shared" si="413"/>
        <v>-15.511246962292773</v>
      </c>
      <c r="M6628" s="7">
        <f t="shared" si="414"/>
        <v>-15.511246962291642</v>
      </c>
      <c r="N6628" s="13">
        <f t="shared" si="415"/>
        <v>1.1315393066979595E-12</v>
      </c>
      <c r="O6628" s="12" t="str">
        <f t="shared" si="412"/>
        <v/>
      </c>
    </row>
    <row r="6629" spans="1:15" x14ac:dyDescent="0.25">
      <c r="A6629" s="16">
        <v>40729</v>
      </c>
      <c r="B6629" s="33" t="s">
        <v>32</v>
      </c>
      <c r="C6629" s="29">
        <v>118.22602238623899</v>
      </c>
      <c r="D6629" s="4">
        <v>1790994.80529596</v>
      </c>
      <c r="E6629" s="4">
        <v>3.4636183217950603E-2</v>
      </c>
      <c r="F6629" s="4">
        <v>0</v>
      </c>
      <c r="G6629" s="4">
        <v>0</v>
      </c>
      <c r="H6629" s="4">
        <v>0.27535190894183798</v>
      </c>
      <c r="I6629" s="4">
        <v>253.89999389648401</v>
      </c>
      <c r="J6629" s="4">
        <v>-309.46919729047403</v>
      </c>
      <c r="K6629" s="4">
        <v>0</v>
      </c>
      <c r="L6629" s="11">
        <f t="shared" si="413"/>
        <v>-55.259215301830238</v>
      </c>
      <c r="M6629" s="7">
        <f t="shared" si="414"/>
        <v>-55.259215301830551</v>
      </c>
      <c r="N6629" s="13">
        <f t="shared" si="415"/>
        <v>3.1263880373444408E-13</v>
      </c>
      <c r="O6629" s="12" t="str">
        <f t="shared" si="412"/>
        <v/>
      </c>
    </row>
    <row r="6630" spans="1:15" x14ac:dyDescent="0.25">
      <c r="A6630" s="16">
        <v>40729</v>
      </c>
      <c r="B6630" s="33" t="s">
        <v>33</v>
      </c>
      <c r="C6630" s="29">
        <v>118.226114386021</v>
      </c>
      <c r="D6630" s="4">
        <v>1613916.23402031</v>
      </c>
      <c r="E6630" s="4">
        <v>7.2432024397423703E-2</v>
      </c>
      <c r="F6630" s="4">
        <v>0</v>
      </c>
      <c r="G6630" s="4">
        <v>0</v>
      </c>
      <c r="H6630" s="4">
        <v>0.22825777713062101</v>
      </c>
      <c r="I6630" s="4">
        <v>253.80000305175699</v>
      </c>
      <c r="J6630" s="4">
        <v>-303.28918487429797</v>
      </c>
      <c r="K6630" s="4">
        <v>0</v>
      </c>
      <c r="L6630" s="11">
        <f t="shared" si="413"/>
        <v>-49.188492021012934</v>
      </c>
      <c r="M6630" s="7">
        <f t="shared" si="414"/>
        <v>-49.188492021013907</v>
      </c>
      <c r="N6630" s="13">
        <f t="shared" si="415"/>
        <v>9.7344354799133725E-13</v>
      </c>
      <c r="O6630" s="12" t="str">
        <f t="shared" si="412"/>
        <v/>
      </c>
    </row>
    <row r="6631" spans="1:15" x14ac:dyDescent="0.25">
      <c r="A6631" s="16">
        <v>40729</v>
      </c>
      <c r="B6631" s="33" t="s">
        <v>34</v>
      </c>
      <c r="C6631" s="29">
        <v>118.226268226508</v>
      </c>
      <c r="D6631" s="4">
        <v>1514173.03641061</v>
      </c>
      <c r="E6631" s="4">
        <v>0.12111912082946</v>
      </c>
      <c r="F6631" s="4">
        <v>0</v>
      </c>
      <c r="G6631" s="4">
        <v>0</v>
      </c>
      <c r="H6631" s="4">
        <v>0.37500025525152503</v>
      </c>
      <c r="I6631" s="4">
        <v>255.69999694824199</v>
      </c>
      <c r="J6631" s="4">
        <v>-303.63388482158302</v>
      </c>
      <c r="K6631" s="4">
        <v>19.731324716785899</v>
      </c>
      <c r="L6631" s="11">
        <f t="shared" si="413"/>
        <v>-27.706443780474139</v>
      </c>
      <c r="M6631" s="7">
        <f t="shared" si="414"/>
        <v>-27.706443780472231</v>
      </c>
      <c r="N6631" s="13">
        <f t="shared" si="415"/>
        <v>1.907807245515869E-12</v>
      </c>
      <c r="O6631" s="12" t="str">
        <f t="shared" si="412"/>
        <v/>
      </c>
    </row>
    <row r="6632" spans="1:15" x14ac:dyDescent="0.25">
      <c r="A6632" s="16">
        <v>40729</v>
      </c>
      <c r="B6632" s="33" t="s">
        <v>35</v>
      </c>
      <c r="C6632" s="29">
        <v>118.22637034617</v>
      </c>
      <c r="D6632" s="4">
        <v>1691184.42413007</v>
      </c>
      <c r="E6632" s="4">
        <v>8.0390867360801296E-2</v>
      </c>
      <c r="F6632" s="4">
        <v>0</v>
      </c>
      <c r="G6632" s="4">
        <v>0</v>
      </c>
      <c r="H6632" s="4">
        <v>0.86617893301613702</v>
      </c>
      <c r="I6632" s="4">
        <v>253</v>
      </c>
      <c r="J6632" s="4">
        <v>-312.50115643442501</v>
      </c>
      <c r="K6632" s="4">
        <v>107.724416556121</v>
      </c>
      <c r="L6632" s="11">
        <f t="shared" si="413"/>
        <v>49.169829922072935</v>
      </c>
      <c r="M6632" s="7">
        <f t="shared" si="414"/>
        <v>49.169829922072239</v>
      </c>
      <c r="N6632" s="13">
        <f t="shared" si="415"/>
        <v>6.9633188104489818E-13</v>
      </c>
      <c r="O6632" s="12" t="str">
        <f t="shared" si="412"/>
        <v/>
      </c>
    </row>
    <row r="6633" spans="1:15" x14ac:dyDescent="0.25">
      <c r="A6633" s="16">
        <v>40729</v>
      </c>
      <c r="B6633" s="33" t="s">
        <v>36</v>
      </c>
      <c r="C6633" s="29">
        <v>118.225504801893</v>
      </c>
      <c r="D6633" s="4">
        <v>2280388.4700998999</v>
      </c>
      <c r="E6633" s="4">
        <v>0.128241147317712</v>
      </c>
      <c r="F6633" s="4">
        <v>-9.5261860947588206E-2</v>
      </c>
      <c r="G6633" s="4">
        <v>0</v>
      </c>
      <c r="H6633" s="4">
        <v>0.75046125261000196</v>
      </c>
      <c r="I6633" s="4">
        <v>266</v>
      </c>
      <c r="J6633" s="4">
        <v>-312.50115643442501</v>
      </c>
      <c r="K6633" s="4">
        <v>209.38550644262099</v>
      </c>
      <c r="L6633" s="11">
        <f t="shared" si="413"/>
        <v>163.66779054717611</v>
      </c>
      <c r="M6633" s="7">
        <f t="shared" si="414"/>
        <v>163.66779054717497</v>
      </c>
      <c r="N6633" s="13">
        <f t="shared" si="415"/>
        <v>1.1368683772161603E-12</v>
      </c>
      <c r="O6633" s="12" t="str">
        <f t="shared" si="412"/>
        <v/>
      </c>
    </row>
    <row r="6634" spans="1:15" x14ac:dyDescent="0.25">
      <c r="A6634" s="16">
        <v>40729</v>
      </c>
      <c r="B6634" s="33" t="s">
        <v>37</v>
      </c>
      <c r="C6634" s="29">
        <v>117.46909964655499</v>
      </c>
      <c r="D6634" s="4">
        <v>3372143.02924329</v>
      </c>
      <c r="E6634" s="4">
        <v>0.13322022126410801</v>
      </c>
      <c r="F6634" s="4">
        <v>-70.079098788011905</v>
      </c>
      <c r="G6634" s="4">
        <v>0</v>
      </c>
      <c r="H6634" s="4">
        <v>0.43244460023551301</v>
      </c>
      <c r="I6634" s="4">
        <v>292.20001220703102</v>
      </c>
      <c r="J6634" s="4">
        <v>-312.50115643442501</v>
      </c>
      <c r="K6634" s="4">
        <v>393.07973351151298</v>
      </c>
      <c r="L6634" s="11">
        <f t="shared" si="413"/>
        <v>303.26515531760674</v>
      </c>
      <c r="M6634" s="7">
        <f t="shared" si="414"/>
        <v>303.26515531760833</v>
      </c>
      <c r="N6634" s="13">
        <f t="shared" si="415"/>
        <v>1.5916157281026244E-12</v>
      </c>
      <c r="O6634" s="12" t="str">
        <f t="shared" si="412"/>
        <v/>
      </c>
    </row>
    <row r="6635" spans="1:15" x14ac:dyDescent="0.25">
      <c r="A6635" s="16">
        <v>40729</v>
      </c>
      <c r="B6635" s="33" t="s">
        <v>38</v>
      </c>
      <c r="C6635" s="29">
        <v>114.713395338989</v>
      </c>
      <c r="D6635" s="4">
        <v>3293036.02068211</v>
      </c>
      <c r="E6635" s="4">
        <v>9.1848136068019795E-2</v>
      </c>
      <c r="F6635" s="4">
        <v>-255.26300517676199</v>
      </c>
      <c r="G6635" s="4">
        <v>0</v>
      </c>
      <c r="H6635" s="4">
        <v>0.317919864478451</v>
      </c>
      <c r="I6635" s="4">
        <v>312.89999389648398</v>
      </c>
      <c r="J6635" s="4">
        <v>-312.50115643442501</v>
      </c>
      <c r="K6635" s="4">
        <v>232.480230669386</v>
      </c>
      <c r="L6635" s="11">
        <f t="shared" si="413"/>
        <v>-21.974169044770548</v>
      </c>
      <c r="M6635" s="7">
        <f t="shared" si="414"/>
        <v>-21.974169044772214</v>
      </c>
      <c r="N6635" s="13">
        <f t="shared" si="415"/>
        <v>1.6662227153574349E-12</v>
      </c>
      <c r="O6635" s="12" t="str">
        <f t="shared" si="412"/>
        <v/>
      </c>
    </row>
    <row r="6636" spans="1:15" x14ac:dyDescent="0.25">
      <c r="A6636" s="16">
        <v>40729</v>
      </c>
      <c r="B6636" s="33" t="s">
        <v>39</v>
      </c>
      <c r="C6636" s="29">
        <v>110.102639220302</v>
      </c>
      <c r="D6636" s="4">
        <v>3160676.7095785602</v>
      </c>
      <c r="E6636" s="4">
        <v>0.115840320287493</v>
      </c>
      <c r="F6636" s="4">
        <v>-427.09342628822299</v>
      </c>
      <c r="G6636" s="4">
        <v>0</v>
      </c>
      <c r="H6636" s="4">
        <v>0.36588740131491798</v>
      </c>
      <c r="I6636" s="4">
        <v>304</v>
      </c>
      <c r="J6636" s="4">
        <v>-312.50115643442501</v>
      </c>
      <c r="K6636" s="4">
        <v>398.34637969450398</v>
      </c>
      <c r="L6636" s="11">
        <f t="shared" si="413"/>
        <v>-36.766475306541622</v>
      </c>
      <c r="M6636" s="7">
        <f t="shared" si="414"/>
        <v>-36.766475306541608</v>
      </c>
      <c r="N6636" s="13">
        <f t="shared" si="415"/>
        <v>1.4210854715202004E-14</v>
      </c>
      <c r="O6636" s="12" t="str">
        <f t="shared" si="412"/>
        <v/>
      </c>
    </row>
    <row r="6637" spans="1:15" x14ac:dyDescent="0.25">
      <c r="A6637" s="16">
        <v>40729</v>
      </c>
      <c r="B6637" s="33" t="s">
        <v>40</v>
      </c>
      <c r="C6637" s="29">
        <v>105.82423246283101</v>
      </c>
      <c r="D6637" s="4">
        <v>3037858.0315867998</v>
      </c>
      <c r="E6637" s="4">
        <v>1.9458712545772201</v>
      </c>
      <c r="F6637" s="4">
        <v>-396.52427998204598</v>
      </c>
      <c r="G6637" s="4">
        <v>0</v>
      </c>
      <c r="H6637" s="4">
        <v>3.1533322989686501</v>
      </c>
      <c r="I6637" s="4">
        <v>325.89999389648398</v>
      </c>
      <c r="J6637" s="4">
        <v>-312.50115643442501</v>
      </c>
      <c r="K6637" s="4">
        <v>343.90993952428602</v>
      </c>
      <c r="L6637" s="11">
        <f t="shared" si="413"/>
        <v>-34.116299442155082</v>
      </c>
      <c r="M6637" s="7">
        <f t="shared" si="414"/>
        <v>-34.116299442155672</v>
      </c>
      <c r="N6637" s="13">
        <f t="shared" si="415"/>
        <v>5.8975047068088315E-13</v>
      </c>
      <c r="O6637" s="12" t="str">
        <f t="shared" si="412"/>
        <v/>
      </c>
    </row>
    <row r="6638" spans="1:15" x14ac:dyDescent="0.25">
      <c r="A6638" s="16">
        <v>40729</v>
      </c>
      <c r="B6638" s="33" t="s">
        <v>41</v>
      </c>
      <c r="C6638" s="29">
        <v>104.52259772564101</v>
      </c>
      <c r="D6638" s="4">
        <v>3000492.4731647</v>
      </c>
      <c r="E6638" s="4">
        <v>19.098210600598101</v>
      </c>
      <c r="F6638" s="4">
        <v>-215.71977820282601</v>
      </c>
      <c r="G6638" s="4">
        <v>106.047483043333</v>
      </c>
      <c r="H6638" s="4">
        <v>17.806618599414598</v>
      </c>
      <c r="I6638" s="4">
        <v>337.29998779296801</v>
      </c>
      <c r="J6638" s="4">
        <v>-312.50115643442501</v>
      </c>
      <c r="K6638" s="4">
        <v>37.589312817021103</v>
      </c>
      <c r="L6638" s="11">
        <f t="shared" si="413"/>
        <v>-10.379321783916218</v>
      </c>
      <c r="M6638" s="7">
        <f t="shared" si="414"/>
        <v>-10.379321783916611</v>
      </c>
      <c r="N6638" s="13">
        <f t="shared" si="415"/>
        <v>3.9257486150745535E-13</v>
      </c>
      <c r="O6638" s="12" t="str">
        <f t="shared" si="412"/>
        <v/>
      </c>
    </row>
    <row r="6639" spans="1:15" x14ac:dyDescent="0.25">
      <c r="A6639" s="16">
        <v>40729</v>
      </c>
      <c r="B6639" s="33" t="s">
        <v>42</v>
      </c>
      <c r="C6639" s="29">
        <v>103.80668330879401</v>
      </c>
      <c r="D6639" s="4">
        <v>2979940.97649391</v>
      </c>
      <c r="E6639" s="4">
        <v>6.8245441792727197</v>
      </c>
      <c r="F6639" s="4">
        <v>-67.115889945759093</v>
      </c>
      <c r="G6639" s="4">
        <v>0</v>
      </c>
      <c r="H6639" s="4">
        <v>6.52881777146938</v>
      </c>
      <c r="I6639" s="4">
        <v>330.89999389648398</v>
      </c>
      <c r="J6639" s="4">
        <v>-312.50115643442501</v>
      </c>
      <c r="K6639" s="4">
        <v>29.6549414577376</v>
      </c>
      <c r="L6639" s="11">
        <f t="shared" si="413"/>
        <v>-5.7087490752204602</v>
      </c>
      <c r="M6639" s="7">
        <f t="shared" si="414"/>
        <v>-5.7087490752194494</v>
      </c>
      <c r="N6639" s="13">
        <f t="shared" si="415"/>
        <v>1.0107470416187425E-12</v>
      </c>
      <c r="O6639" s="12" t="str">
        <f t="shared" si="412"/>
        <v/>
      </c>
    </row>
    <row r="6640" spans="1:15" x14ac:dyDescent="0.25">
      <c r="A6640" s="16">
        <v>40729</v>
      </c>
      <c r="B6640" s="33" t="s">
        <v>43</v>
      </c>
      <c r="C6640" s="29">
        <v>103.26907329957101</v>
      </c>
      <c r="D6640" s="4">
        <v>2964508.0000728099</v>
      </c>
      <c r="E6640" s="4">
        <v>0.99346323884824295</v>
      </c>
      <c r="F6640" s="4">
        <v>-142.82032052114201</v>
      </c>
      <c r="G6640" s="4">
        <v>100.89082205786799</v>
      </c>
      <c r="H6640" s="4">
        <v>1.6529987126682699</v>
      </c>
      <c r="I6640" s="4">
        <v>335.70001220703102</v>
      </c>
      <c r="J6640" s="4">
        <v>-312.50115643442501</v>
      </c>
      <c r="K6640" s="4">
        <v>11.7972428444032</v>
      </c>
      <c r="L6640" s="11">
        <f t="shared" si="413"/>
        <v>-4.286937894748263</v>
      </c>
      <c r="M6640" s="7">
        <f t="shared" si="414"/>
        <v>-4.2869378947500243</v>
      </c>
      <c r="N6640" s="13">
        <f t="shared" si="415"/>
        <v>1.7612578062653483E-12</v>
      </c>
      <c r="O6640" s="12" t="str">
        <f t="shared" si="412"/>
        <v/>
      </c>
    </row>
    <row r="6641" spans="1:15" x14ac:dyDescent="0.25">
      <c r="A6641" s="16">
        <v>40729</v>
      </c>
      <c r="B6641" s="33" t="s">
        <v>44</v>
      </c>
      <c r="C6641" s="29">
        <v>101.94563602323601</v>
      </c>
      <c r="D6641" s="4">
        <v>2926516.5640316801</v>
      </c>
      <c r="E6641" s="4">
        <v>0.97262151192901103</v>
      </c>
      <c r="F6641" s="4">
        <v>-122.70026202813899</v>
      </c>
      <c r="G6641" s="4">
        <v>0</v>
      </c>
      <c r="H6641" s="4">
        <v>2.1514122302173901</v>
      </c>
      <c r="I6641" s="4">
        <v>315</v>
      </c>
      <c r="J6641" s="4">
        <v>-312.50115643442501</v>
      </c>
      <c r="K6641" s="4">
        <v>106.524208042328</v>
      </c>
      <c r="L6641" s="11">
        <f t="shared" si="413"/>
        <v>-10.553176678089628</v>
      </c>
      <c r="M6641" s="7">
        <f t="shared" si="414"/>
        <v>-10.553176678091598</v>
      </c>
      <c r="N6641" s="13">
        <f t="shared" si="415"/>
        <v>1.9699797348948778E-12</v>
      </c>
      <c r="O6641" s="12" t="str">
        <f t="shared" si="412"/>
        <v/>
      </c>
    </row>
    <row r="6642" spans="1:15" x14ac:dyDescent="0.25">
      <c r="A6642" s="16">
        <v>40729</v>
      </c>
      <c r="B6642" s="33" t="s">
        <v>45</v>
      </c>
      <c r="C6642" s="29">
        <v>99.821720035422302</v>
      </c>
      <c r="D6642" s="4">
        <v>2865546.0746471798</v>
      </c>
      <c r="E6642" s="4">
        <v>0.38483216869807302</v>
      </c>
      <c r="F6642" s="4">
        <v>-196.77691923337699</v>
      </c>
      <c r="G6642" s="4">
        <v>0</v>
      </c>
      <c r="H6642" s="4">
        <v>0.82919822071472105</v>
      </c>
      <c r="I6642" s="4">
        <v>294.20001220703102</v>
      </c>
      <c r="J6642" s="4">
        <v>-312.50115643442501</v>
      </c>
      <c r="K6642" s="4">
        <v>196.92778602010699</v>
      </c>
      <c r="L6642" s="11">
        <f t="shared" si="413"/>
        <v>-16.9362470512512</v>
      </c>
      <c r="M6642" s="7">
        <f t="shared" si="414"/>
        <v>-16.936247051250085</v>
      </c>
      <c r="N6642" s="13">
        <f t="shared" si="415"/>
        <v>1.1155520951433573E-12</v>
      </c>
      <c r="O6642" s="12" t="str">
        <f t="shared" si="412"/>
        <v/>
      </c>
    </row>
    <row r="6643" spans="1:15" x14ac:dyDescent="0.25">
      <c r="A6643" s="16">
        <v>40729</v>
      </c>
      <c r="B6643" s="33" t="s">
        <v>46</v>
      </c>
      <c r="C6643" s="29">
        <v>98.735108140544398</v>
      </c>
      <c r="D6643" s="4">
        <v>2834353.0993214902</v>
      </c>
      <c r="E6643" s="4">
        <v>0.37517678009959499</v>
      </c>
      <c r="F6643" s="4">
        <v>-100.69357685368399</v>
      </c>
      <c r="G6643" s="4">
        <v>0</v>
      </c>
      <c r="H6643" s="4">
        <v>0.77400186166524798</v>
      </c>
      <c r="I6643" s="4">
        <v>306.70001220703102</v>
      </c>
      <c r="J6643" s="4">
        <v>-312.50115643442501</v>
      </c>
      <c r="K6643" s="4">
        <v>96.680827071067796</v>
      </c>
      <c r="L6643" s="11">
        <f t="shared" si="413"/>
        <v>-8.6647153682453393</v>
      </c>
      <c r="M6643" s="7">
        <f t="shared" si="414"/>
        <v>-8.6647153682471245</v>
      </c>
      <c r="N6643" s="13">
        <f t="shared" si="415"/>
        <v>1.7852386235972517E-12</v>
      </c>
      <c r="O6643" s="12" t="str">
        <f t="shared" si="412"/>
        <v/>
      </c>
    </row>
    <row r="6644" spans="1:15" x14ac:dyDescent="0.25">
      <c r="A6644" s="16">
        <v>40729</v>
      </c>
      <c r="B6644" s="33" t="s">
        <v>47</v>
      </c>
      <c r="C6644" s="29">
        <v>98.542626886867893</v>
      </c>
      <c r="D6644" s="4">
        <v>2828827.6094709798</v>
      </c>
      <c r="E6644" s="4">
        <v>0.38340315355694599</v>
      </c>
      <c r="F6644" s="4">
        <v>-17.874043735173199</v>
      </c>
      <c r="G6644" s="4">
        <v>0</v>
      </c>
      <c r="H6644" s="4">
        <v>0.92700622032394298</v>
      </c>
      <c r="I6644" s="4">
        <v>294.600006103515</v>
      </c>
      <c r="J6644" s="4">
        <v>-312.50115643442501</v>
      </c>
      <c r="K6644" s="4">
        <v>32.929926400395203</v>
      </c>
      <c r="L6644" s="11">
        <f t="shared" si="413"/>
        <v>-1.5348582918071259</v>
      </c>
      <c r="M6644" s="7">
        <f t="shared" si="414"/>
        <v>-1.5348582918084381</v>
      </c>
      <c r="N6644" s="13">
        <f t="shared" si="415"/>
        <v>1.312283615106935E-12</v>
      </c>
      <c r="O6644" s="12" t="str">
        <f t="shared" si="412"/>
        <v/>
      </c>
    </row>
    <row r="6645" spans="1:15" x14ac:dyDescent="0.25">
      <c r="A6645" s="16">
        <v>40729</v>
      </c>
      <c r="B6645" s="33" t="s">
        <v>48</v>
      </c>
      <c r="C6645" s="29">
        <v>97.032883765627304</v>
      </c>
      <c r="D6645" s="4">
        <v>2267193.4278250998</v>
      </c>
      <c r="E6645" s="4">
        <v>0.15709530461791801</v>
      </c>
      <c r="F6645" s="4">
        <v>-139.861225694974</v>
      </c>
      <c r="G6645" s="4">
        <v>0</v>
      </c>
      <c r="H6645" s="4">
        <v>0.2965089153312</v>
      </c>
      <c r="I6645" s="4">
        <v>284.100006103515</v>
      </c>
      <c r="J6645" s="4">
        <v>-303.49924294691903</v>
      </c>
      <c r="K6645" s="4">
        <v>2.7973634167942798</v>
      </c>
      <c r="L6645" s="11">
        <f t="shared" si="413"/>
        <v>-156.00949490163464</v>
      </c>
      <c r="M6645" s="7">
        <f t="shared" si="414"/>
        <v>-156.00949490163333</v>
      </c>
      <c r="N6645" s="13">
        <f t="shared" si="415"/>
        <v>1.3073986337985843E-12</v>
      </c>
      <c r="O6645" s="12" t="str">
        <f t="shared" si="412"/>
        <v/>
      </c>
    </row>
    <row r="6646" spans="1:15" x14ac:dyDescent="0.25">
      <c r="A6646" s="16">
        <v>40729</v>
      </c>
      <c r="B6646" s="33" t="s">
        <v>49</v>
      </c>
      <c r="C6646" s="29">
        <v>96.575246390213294</v>
      </c>
      <c r="D6646" s="4">
        <v>2139702.3116916302</v>
      </c>
      <c r="E6646" s="4">
        <v>5.6406711957303103E-2</v>
      </c>
      <c r="F6646" s="4">
        <v>-42.396143597086798</v>
      </c>
      <c r="G6646" s="4">
        <v>0</v>
      </c>
      <c r="H6646" s="4">
        <v>0.42669439359122802</v>
      </c>
      <c r="I6646" s="4">
        <v>319</v>
      </c>
      <c r="J6646" s="4">
        <v>-312.50115643442501</v>
      </c>
      <c r="K6646" s="4">
        <v>0</v>
      </c>
      <c r="L6646" s="11">
        <f t="shared" si="413"/>
        <v>-35.414198925963262</v>
      </c>
      <c r="M6646" s="7">
        <f t="shared" si="414"/>
        <v>-35.414198925963781</v>
      </c>
      <c r="N6646" s="13">
        <f t="shared" si="415"/>
        <v>5.1869619710487314E-13</v>
      </c>
      <c r="O6646" s="12" t="str">
        <f t="shared" si="412"/>
        <v/>
      </c>
    </row>
    <row r="6647" spans="1:15" x14ac:dyDescent="0.25">
      <c r="A6647" s="16">
        <v>40729</v>
      </c>
      <c r="B6647" s="33" t="s">
        <v>50</v>
      </c>
      <c r="C6647" s="29">
        <v>96.271395215808397</v>
      </c>
      <c r="D6647" s="4">
        <v>2084131.19107025</v>
      </c>
      <c r="E6647" s="4">
        <v>6.3344076730991697E-2</v>
      </c>
      <c r="F6647" s="4">
        <v>-28.152229135338199</v>
      </c>
      <c r="G6647" s="4">
        <v>0</v>
      </c>
      <c r="H6647" s="4">
        <v>0.55361299468932401</v>
      </c>
      <c r="I6647" s="4">
        <v>324.600006103515</v>
      </c>
      <c r="J6647" s="4">
        <v>-312.50115643442501</v>
      </c>
      <c r="K6647" s="4">
        <v>0</v>
      </c>
      <c r="L6647" s="11">
        <f t="shared" si="413"/>
        <v>-15.4364223948279</v>
      </c>
      <c r="M6647" s="7">
        <f t="shared" si="414"/>
        <v>-15.436422394827822</v>
      </c>
      <c r="N6647" s="13">
        <f t="shared" si="415"/>
        <v>7.815970093361102E-14</v>
      </c>
      <c r="O6647" s="12" t="str">
        <f t="shared" si="412"/>
        <v/>
      </c>
    </row>
    <row r="6648" spans="1:15" x14ac:dyDescent="0.25">
      <c r="A6648" s="16">
        <v>40729</v>
      </c>
      <c r="B6648" s="33" t="s">
        <v>51</v>
      </c>
      <c r="C6648" s="29">
        <v>96.005579880924898</v>
      </c>
      <c r="D6648" s="4">
        <v>2077148.77891429</v>
      </c>
      <c r="E6648" s="4">
        <v>0.13052201438052599</v>
      </c>
      <c r="F6648" s="4">
        <v>-24.6369936424903</v>
      </c>
      <c r="G6648" s="4">
        <v>0</v>
      </c>
      <c r="H6648" s="4">
        <v>0.76808133735559503</v>
      </c>
      <c r="I6648" s="4">
        <v>334.29998779296801</v>
      </c>
      <c r="J6648" s="4">
        <v>-312.50115643442501</v>
      </c>
      <c r="K6648" s="4">
        <v>0</v>
      </c>
      <c r="L6648" s="11">
        <f t="shared" si="413"/>
        <v>-1.9395589322111846</v>
      </c>
      <c r="M6648" s="7">
        <f t="shared" si="414"/>
        <v>-1.9395589322111078</v>
      </c>
      <c r="N6648" s="13">
        <f t="shared" si="415"/>
        <v>7.6827433304060833E-14</v>
      </c>
      <c r="O6648" s="12" t="str">
        <f t="shared" si="412"/>
        <v/>
      </c>
    </row>
    <row r="6649" spans="1:15" x14ac:dyDescent="0.25">
      <c r="A6649" s="16">
        <v>40729</v>
      </c>
      <c r="B6649" s="33" t="s">
        <v>52</v>
      </c>
      <c r="C6649" s="29">
        <v>95.781208806519899</v>
      </c>
      <c r="D6649" s="4">
        <v>2020265.4414619899</v>
      </c>
      <c r="E6649" s="4">
        <v>3.3418729328670498</v>
      </c>
      <c r="F6649" s="4">
        <v>-21.1759993630466</v>
      </c>
      <c r="G6649" s="4">
        <v>0</v>
      </c>
      <c r="H6649" s="4">
        <v>7.9343496910048703</v>
      </c>
      <c r="I6649" s="4">
        <v>306.600006103515</v>
      </c>
      <c r="J6649" s="4">
        <v>-312.50115643442501</v>
      </c>
      <c r="K6649" s="4">
        <v>0</v>
      </c>
      <c r="L6649" s="11">
        <f t="shared" si="413"/>
        <v>-15.800927070084697</v>
      </c>
      <c r="M6649" s="7">
        <f t="shared" si="414"/>
        <v>-15.800927070083368</v>
      </c>
      <c r="N6649" s="13">
        <f t="shared" si="415"/>
        <v>1.3287149158713873E-12</v>
      </c>
      <c r="O6649" s="12" t="str">
        <f t="shared" si="412"/>
        <v/>
      </c>
    </row>
    <row r="6650" spans="1:15" x14ac:dyDescent="0.25">
      <c r="A6650" s="16">
        <v>40730</v>
      </c>
      <c r="B6650" s="33" t="s">
        <v>29</v>
      </c>
      <c r="C6650" s="29">
        <v>95.616515646460599</v>
      </c>
      <c r="D6650" s="4">
        <v>1975155.7091983701</v>
      </c>
      <c r="E6650" s="4">
        <v>6.5690341478639098</v>
      </c>
      <c r="F6650" s="4">
        <v>-16.027939523129501</v>
      </c>
      <c r="G6650" s="4">
        <v>0</v>
      </c>
      <c r="H6650" s="4">
        <v>10.9295806253548</v>
      </c>
      <c r="I6650" s="4">
        <v>298.5</v>
      </c>
      <c r="J6650" s="4">
        <v>-312.50115643442501</v>
      </c>
      <c r="K6650" s="4">
        <v>0</v>
      </c>
      <c r="L6650" s="11">
        <f t="shared" si="413"/>
        <v>-12.530481184335827</v>
      </c>
      <c r="M6650" s="7">
        <f t="shared" si="414"/>
        <v>-12.530481184338827</v>
      </c>
      <c r="N6650" s="13">
        <f t="shared" si="415"/>
        <v>3.000266701747023E-12</v>
      </c>
      <c r="O6650" s="12" t="str">
        <f t="shared" si="412"/>
        <v/>
      </c>
    </row>
    <row r="6651" spans="1:15" x14ac:dyDescent="0.25">
      <c r="A6651" s="16">
        <v>40730</v>
      </c>
      <c r="B6651" s="33" t="s">
        <v>30</v>
      </c>
      <c r="C6651" s="29">
        <v>95.508700353758698</v>
      </c>
      <c r="D6651" s="4">
        <v>1878475.8602950701</v>
      </c>
      <c r="E6651" s="4">
        <v>0.61325510921517001</v>
      </c>
      <c r="F6651" s="4">
        <v>-10.0587403933977</v>
      </c>
      <c r="G6651" s="4">
        <v>0</v>
      </c>
      <c r="H6651" s="4">
        <v>1.47183621397044</v>
      </c>
      <c r="I6651" s="4">
        <v>284.70001220703102</v>
      </c>
      <c r="J6651" s="4">
        <v>-303.58187672107101</v>
      </c>
      <c r="K6651" s="4">
        <v>0</v>
      </c>
      <c r="L6651" s="11">
        <f t="shared" si="413"/>
        <v>-26.855513584252094</v>
      </c>
      <c r="M6651" s="7">
        <f t="shared" si="414"/>
        <v>-26.855513584250001</v>
      </c>
      <c r="N6651" s="13">
        <f t="shared" si="415"/>
        <v>2.092548356813495E-12</v>
      </c>
      <c r="O6651" s="12" t="str">
        <f t="shared" si="412"/>
        <v/>
      </c>
    </row>
    <row r="6652" spans="1:15" x14ac:dyDescent="0.25">
      <c r="A6652" s="16">
        <v>40730</v>
      </c>
      <c r="B6652" s="33" t="s">
        <v>31</v>
      </c>
      <c r="C6652" s="29">
        <v>95.448849824356301</v>
      </c>
      <c r="D6652" s="4">
        <v>1827775.36182998</v>
      </c>
      <c r="E6652" s="4">
        <v>0.13300925708782799</v>
      </c>
      <c r="F6652" s="4">
        <v>-5.5594158778304097</v>
      </c>
      <c r="G6652" s="4">
        <v>0</v>
      </c>
      <c r="H6652" s="4">
        <v>0.68592291194530997</v>
      </c>
      <c r="I6652" s="4">
        <v>302.39999389648398</v>
      </c>
      <c r="J6652" s="4">
        <v>-311.74298198354302</v>
      </c>
      <c r="K6652" s="4">
        <v>0</v>
      </c>
      <c r="L6652" s="11">
        <f t="shared" si="413"/>
        <v>-14.083471795856326</v>
      </c>
      <c r="M6652" s="7">
        <f t="shared" si="414"/>
        <v>-14.083471795858349</v>
      </c>
      <c r="N6652" s="13">
        <f t="shared" si="415"/>
        <v>2.0232704400768853E-12</v>
      </c>
      <c r="O6652" s="12" t="str">
        <f t="shared" si="412"/>
        <v/>
      </c>
    </row>
    <row r="6653" spans="1:15" x14ac:dyDescent="0.25">
      <c r="A6653" s="16">
        <v>40730</v>
      </c>
      <c r="B6653" s="33" t="s">
        <v>32</v>
      </c>
      <c r="C6653" s="29">
        <v>95.4021623547914</v>
      </c>
      <c r="D6653" s="4">
        <v>1823946.42269227</v>
      </c>
      <c r="E6653" s="4">
        <v>9.2175741983430703E-2</v>
      </c>
      <c r="F6653" s="4">
        <v>-4.3353587104053304</v>
      </c>
      <c r="G6653" s="4">
        <v>0</v>
      </c>
      <c r="H6653" s="4">
        <v>0.38075740495875798</v>
      </c>
      <c r="I6653" s="4">
        <v>315.29998779296801</v>
      </c>
      <c r="J6653" s="4">
        <v>-312.50115643442501</v>
      </c>
      <c r="K6653" s="4">
        <v>0</v>
      </c>
      <c r="L6653" s="11">
        <f t="shared" si="413"/>
        <v>-1.0635942049201503</v>
      </c>
      <c r="M6653" s="7">
        <f t="shared" si="414"/>
        <v>-1.0635942049194516</v>
      </c>
      <c r="N6653" s="13">
        <f t="shared" si="415"/>
        <v>6.9877437169907353E-13</v>
      </c>
      <c r="O6653" s="12" t="str">
        <f t="shared" si="412"/>
        <v/>
      </c>
    </row>
    <row r="6654" spans="1:15" x14ac:dyDescent="0.25">
      <c r="A6654" s="16">
        <v>40730</v>
      </c>
      <c r="B6654" s="33" t="s">
        <v>33</v>
      </c>
      <c r="C6654" s="29">
        <v>95.366519275507699</v>
      </c>
      <c r="D6654" s="4">
        <v>1772792.88208627</v>
      </c>
      <c r="E6654" s="4">
        <v>6.4706363310777698E-2</v>
      </c>
      <c r="F6654" s="4">
        <v>-3.30911903164096</v>
      </c>
      <c r="G6654" s="4">
        <v>0</v>
      </c>
      <c r="H6654" s="4">
        <v>0.275682642876035</v>
      </c>
      <c r="I6654" s="4">
        <v>295.39999389648398</v>
      </c>
      <c r="J6654" s="4">
        <v>-306.64058070602999</v>
      </c>
      <c r="K6654" s="4">
        <v>0</v>
      </c>
      <c r="L6654" s="11">
        <f t="shared" si="413"/>
        <v>-14.209316835000152</v>
      </c>
      <c r="M6654" s="7">
        <f t="shared" si="414"/>
        <v>-14.209316834999999</v>
      </c>
      <c r="N6654" s="13">
        <f t="shared" si="415"/>
        <v>1.5276668818842154E-13</v>
      </c>
      <c r="O6654" s="12" t="str">
        <f t="shared" si="412"/>
        <v/>
      </c>
    </row>
    <row r="6655" spans="1:15" x14ac:dyDescent="0.25">
      <c r="A6655" s="16">
        <v>40730</v>
      </c>
      <c r="B6655" s="33" t="s">
        <v>34</v>
      </c>
      <c r="C6655" s="29">
        <v>95.346169185292993</v>
      </c>
      <c r="D6655" s="4">
        <v>1727434.0897385599</v>
      </c>
      <c r="E6655" s="4">
        <v>7.9268218374294097E-2</v>
      </c>
      <c r="F6655" s="4">
        <v>-1.89429153088988</v>
      </c>
      <c r="G6655" s="4">
        <v>0</v>
      </c>
      <c r="H6655" s="4">
        <v>0.60336839766412198</v>
      </c>
      <c r="I6655" s="4">
        <v>279.100006103515</v>
      </c>
      <c r="J6655" s="4">
        <v>-311.88384273204099</v>
      </c>
      <c r="K6655" s="4">
        <v>21.395827002346099</v>
      </c>
      <c r="L6655" s="11">
        <f t="shared" si="413"/>
        <v>-12.599664541031355</v>
      </c>
      <c r="M6655" s="7">
        <f t="shared" si="414"/>
        <v>-12.599664541030588</v>
      </c>
      <c r="N6655" s="13">
        <f t="shared" si="415"/>
        <v>7.673861546209082E-13</v>
      </c>
      <c r="O6655" s="12" t="str">
        <f t="shared" si="412"/>
        <v/>
      </c>
    </row>
    <row r="6656" spans="1:15" x14ac:dyDescent="0.25">
      <c r="A6656" s="16">
        <v>40730</v>
      </c>
      <c r="B6656" s="33" t="s">
        <v>35</v>
      </c>
      <c r="C6656" s="29">
        <v>95.317156510361301</v>
      </c>
      <c r="D6656" s="4">
        <v>1831374.0557291601</v>
      </c>
      <c r="E6656" s="4">
        <v>0.17560743072130899</v>
      </c>
      <c r="F6656" s="4">
        <v>-2.70801504683042</v>
      </c>
      <c r="G6656" s="4">
        <v>0</v>
      </c>
      <c r="H6656" s="4">
        <v>0.94331113611634998</v>
      </c>
      <c r="I6656" s="4">
        <v>282.39999389648398</v>
      </c>
      <c r="J6656" s="4">
        <v>-312.50115643442501</v>
      </c>
      <c r="K6656" s="4">
        <v>60.562471793100997</v>
      </c>
      <c r="L6656" s="11">
        <f t="shared" si="413"/>
        <v>28.872212775167213</v>
      </c>
      <c r="M6656" s="7">
        <f t="shared" si="414"/>
        <v>28.872212775166716</v>
      </c>
      <c r="N6656" s="13">
        <f t="shared" si="415"/>
        <v>4.9737991503207013E-13</v>
      </c>
      <c r="O6656" s="12" t="str">
        <f t="shared" si="412"/>
        <v/>
      </c>
    </row>
    <row r="6657" spans="1:15" x14ac:dyDescent="0.25">
      <c r="A6657" s="16">
        <v>40730</v>
      </c>
      <c r="B6657" s="33" t="s">
        <v>36</v>
      </c>
      <c r="C6657" s="29">
        <v>94.8844206365237</v>
      </c>
      <c r="D6657" s="4">
        <v>2471396.80909883</v>
      </c>
      <c r="E6657" s="4">
        <v>7.8650796517431995E-2</v>
      </c>
      <c r="F6657" s="4">
        <v>-40.092213352928802</v>
      </c>
      <c r="G6657" s="4">
        <v>0</v>
      </c>
      <c r="H6657" s="4">
        <v>0.53833354783268705</v>
      </c>
      <c r="I6657" s="4">
        <v>278.29998779296801</v>
      </c>
      <c r="J6657" s="4">
        <v>-312.50115643442501</v>
      </c>
      <c r="K6657" s="4">
        <v>251.46049580827699</v>
      </c>
      <c r="L6657" s="11">
        <f t="shared" si="413"/>
        <v>177.78409815824131</v>
      </c>
      <c r="M6657" s="7">
        <f t="shared" si="414"/>
        <v>177.78409815824165</v>
      </c>
      <c r="N6657" s="13">
        <f t="shared" si="415"/>
        <v>3.4106051316484809E-13</v>
      </c>
      <c r="O6657" s="12" t="str">
        <f t="shared" si="412"/>
        <v/>
      </c>
    </row>
    <row r="6658" spans="1:15" x14ac:dyDescent="0.25">
      <c r="A6658" s="16">
        <v>40730</v>
      </c>
      <c r="B6658" s="33" t="s">
        <v>37</v>
      </c>
      <c r="C6658" s="29">
        <v>91.386095415264194</v>
      </c>
      <c r="D6658" s="4">
        <v>2380278.0592449401</v>
      </c>
      <c r="E6658" s="4">
        <v>4.3769518723377497E-2</v>
      </c>
      <c r="F6658" s="4">
        <v>-324.04398099276398</v>
      </c>
      <c r="G6658" s="4">
        <v>0</v>
      </c>
      <c r="H6658" s="4">
        <v>0.26935358572822898</v>
      </c>
      <c r="I6658" s="4">
        <v>262.79998779296801</v>
      </c>
      <c r="J6658" s="4">
        <v>-312.50115643442501</v>
      </c>
      <c r="K6658" s="4">
        <v>348.12126268146602</v>
      </c>
      <c r="L6658" s="11">
        <f t="shared" si="413"/>
        <v>-25.310763848303338</v>
      </c>
      <c r="M6658" s="7">
        <f t="shared" si="414"/>
        <v>-25.310763848302756</v>
      </c>
      <c r="N6658" s="13">
        <f t="shared" si="415"/>
        <v>5.8264504332328215E-13</v>
      </c>
      <c r="O6658" s="12" t="str">
        <f t="shared" si="412"/>
        <v/>
      </c>
    </row>
    <row r="6659" spans="1:15" x14ac:dyDescent="0.25">
      <c r="A6659" s="16">
        <v>40730</v>
      </c>
      <c r="B6659" s="33" t="s">
        <v>38</v>
      </c>
      <c r="C6659" s="29">
        <v>86.467513587828094</v>
      </c>
      <c r="D6659" s="4">
        <v>2252166.7491682</v>
      </c>
      <c r="E6659" s="4">
        <v>0.10090962177313099</v>
      </c>
      <c r="F6659" s="4">
        <v>-455.60459396680801</v>
      </c>
      <c r="G6659" s="4">
        <v>0</v>
      </c>
      <c r="H6659" s="4">
        <v>0.45224725880298899</v>
      </c>
      <c r="I6659" s="4">
        <v>266.39999389648398</v>
      </c>
      <c r="J6659" s="4">
        <v>-312.50115643442501</v>
      </c>
      <c r="K6659" s="4">
        <v>465.56612460285697</v>
      </c>
      <c r="L6659" s="11">
        <f t="shared" si="413"/>
        <v>-35.586475021315948</v>
      </c>
      <c r="M6659" s="7">
        <f t="shared" si="414"/>
        <v>-35.586475021316694</v>
      </c>
      <c r="N6659" s="13">
        <f t="shared" si="415"/>
        <v>7.460698725481052E-13</v>
      </c>
      <c r="O6659" s="12" t="str">
        <f t="shared" ref="O6659:O6722" si="416">IF(N6659&gt;1,1,"")</f>
        <v/>
      </c>
    </row>
    <row r="6660" spans="1:15" x14ac:dyDescent="0.25">
      <c r="A6660" s="16">
        <v>40730</v>
      </c>
      <c r="B6660" s="33" t="s">
        <v>39</v>
      </c>
      <c r="C6660" s="29">
        <v>83.061623958041494</v>
      </c>
      <c r="D6660" s="4">
        <v>2163455.6129592201</v>
      </c>
      <c r="E6660" s="4">
        <v>0.60046486920855202</v>
      </c>
      <c r="F6660" s="4">
        <v>-315.54746609856898</v>
      </c>
      <c r="G6660" s="4">
        <v>0</v>
      </c>
      <c r="H6660" s="4">
        <v>1.4605665056083601</v>
      </c>
      <c r="I6660" s="4">
        <v>314</v>
      </c>
      <c r="J6660" s="4">
        <v>-312.50115643442501</v>
      </c>
      <c r="K6660" s="4">
        <v>287.345608877904</v>
      </c>
      <c r="L6660" s="11">
        <f t="shared" ref="L6660:L6723" si="417">SUM(E6660:K6660)</f>
        <v>-24.641982280273055</v>
      </c>
      <c r="M6660" s="7">
        <f t="shared" ref="M6660:M6723" si="418">(D6660-D6659)/3600</f>
        <v>-24.641982280272188</v>
      </c>
      <c r="N6660" s="13">
        <f t="shared" ref="N6660:N6723" si="419">IF(C6660&gt;0,ABS(L6660-M6660),0)</f>
        <v>8.6686213762732223E-13</v>
      </c>
      <c r="O6660" s="12" t="str">
        <f t="shared" si="416"/>
        <v/>
      </c>
    </row>
    <row r="6661" spans="1:15" x14ac:dyDescent="0.25">
      <c r="A6661" s="16">
        <v>40730</v>
      </c>
      <c r="B6661" s="33" t="s">
        <v>40</v>
      </c>
      <c r="C6661" s="29">
        <v>81.297613106940901</v>
      </c>
      <c r="D6661" s="4">
        <v>2117509.49494133</v>
      </c>
      <c r="E6661" s="4">
        <v>0.88916976823889904</v>
      </c>
      <c r="F6661" s="4">
        <v>-163.49938344247701</v>
      </c>
      <c r="G6661" s="4">
        <v>0</v>
      </c>
      <c r="H6661" s="4">
        <v>1.3698435547096199</v>
      </c>
      <c r="I6661" s="4">
        <v>333.29998779296801</v>
      </c>
      <c r="J6661" s="4">
        <v>-312.50115643442501</v>
      </c>
      <c r="K6661" s="4">
        <v>127.67872820046</v>
      </c>
      <c r="L6661" s="11">
        <f t="shared" si="417"/>
        <v>-12.76281056052548</v>
      </c>
      <c r="M6661" s="7">
        <f t="shared" si="418"/>
        <v>-12.762810560525008</v>
      </c>
      <c r="N6661" s="13">
        <f t="shared" si="419"/>
        <v>4.7251091928046662E-13</v>
      </c>
      <c r="O6661" s="12" t="str">
        <f t="shared" si="416"/>
        <v/>
      </c>
    </row>
    <row r="6662" spans="1:15" x14ac:dyDescent="0.25">
      <c r="A6662" s="16">
        <v>40730</v>
      </c>
      <c r="B6662" s="33" t="s">
        <v>41</v>
      </c>
      <c r="C6662" s="29">
        <v>79.572723615478694</v>
      </c>
      <c r="D6662" s="4">
        <v>2072582.34718987</v>
      </c>
      <c r="E6662" s="4">
        <v>0.56267552743105098</v>
      </c>
      <c r="F6662" s="4">
        <v>-345.64989367168801</v>
      </c>
      <c r="G6662" s="4">
        <v>209.59593393236801</v>
      </c>
      <c r="H6662" s="4">
        <v>0.84361683599090997</v>
      </c>
      <c r="I6662" s="4">
        <v>333.70001220703102</v>
      </c>
      <c r="J6662" s="4">
        <v>-312.50115643442501</v>
      </c>
      <c r="K6662" s="4">
        <v>100.96904833899799</v>
      </c>
      <c r="L6662" s="11">
        <f t="shared" si="417"/>
        <v>-12.479763264294036</v>
      </c>
      <c r="M6662" s="7">
        <f t="shared" si="418"/>
        <v>-12.479763264294467</v>
      </c>
      <c r="N6662" s="13">
        <f t="shared" si="419"/>
        <v>4.3165471197426086E-13</v>
      </c>
      <c r="O6662" s="12" t="str">
        <f t="shared" si="416"/>
        <v/>
      </c>
    </row>
    <row r="6663" spans="1:15" x14ac:dyDescent="0.25">
      <c r="A6663" s="16">
        <v>40730</v>
      </c>
      <c r="B6663" s="33" t="s">
        <v>42</v>
      </c>
      <c r="C6663" s="29">
        <v>78.406372510861303</v>
      </c>
      <c r="D6663" s="4">
        <v>2042203.1091769</v>
      </c>
      <c r="E6663" s="4">
        <v>1.77523512969968</v>
      </c>
      <c r="F6663" s="4">
        <v>-665.68883860471396</v>
      </c>
      <c r="G6663" s="4">
        <v>614.67910960149095</v>
      </c>
      <c r="H6663" s="4">
        <v>2.64585689852548</v>
      </c>
      <c r="I6663" s="4">
        <v>336</v>
      </c>
      <c r="J6663" s="4">
        <v>-312.50115643442501</v>
      </c>
      <c r="K6663" s="4">
        <v>14.651116183597599</v>
      </c>
      <c r="L6663" s="11">
        <f t="shared" si="417"/>
        <v>-8.4386772258252396</v>
      </c>
      <c r="M6663" s="7">
        <f t="shared" si="418"/>
        <v>-8.4386772258249891</v>
      </c>
      <c r="N6663" s="13">
        <f t="shared" si="419"/>
        <v>2.5046631435543532E-13</v>
      </c>
      <c r="O6663" s="12" t="str">
        <f t="shared" si="416"/>
        <v/>
      </c>
    </row>
    <row r="6664" spans="1:15" x14ac:dyDescent="0.25">
      <c r="A6664" s="16">
        <v>40730</v>
      </c>
      <c r="B6664" s="33" t="s">
        <v>43</v>
      </c>
      <c r="C6664" s="29">
        <v>77.005369301521995</v>
      </c>
      <c r="D6664" s="4">
        <v>2005712.03047429</v>
      </c>
      <c r="E6664" s="4">
        <v>1.1207480181738201</v>
      </c>
      <c r="F6664" s="4">
        <v>-129.90237874009199</v>
      </c>
      <c r="G6664" s="4">
        <v>0</v>
      </c>
      <c r="H6664" s="4">
        <v>1.63391624454471</v>
      </c>
      <c r="I6664" s="4">
        <v>330.100006103515</v>
      </c>
      <c r="J6664" s="4">
        <v>-312.50115643442501</v>
      </c>
      <c r="K6664" s="4">
        <v>99.412454057560595</v>
      </c>
      <c r="L6664" s="11">
        <f t="shared" si="417"/>
        <v>-10.136410750722874</v>
      </c>
      <c r="M6664" s="7">
        <f t="shared" si="418"/>
        <v>-10.136410750724997</v>
      </c>
      <c r="N6664" s="13">
        <f t="shared" si="419"/>
        <v>2.1227464230832993E-12</v>
      </c>
      <c r="O6664" s="12" t="str">
        <f t="shared" si="416"/>
        <v/>
      </c>
    </row>
    <row r="6665" spans="1:15" x14ac:dyDescent="0.25">
      <c r="A6665" s="16">
        <v>40730</v>
      </c>
      <c r="B6665" s="33" t="s">
        <v>44</v>
      </c>
      <c r="C6665" s="29">
        <v>73.6043590054188</v>
      </c>
      <c r="D6665" s="4">
        <v>1917127.98330284</v>
      </c>
      <c r="E6665" s="4">
        <v>0.19466014874333001</v>
      </c>
      <c r="F6665" s="4">
        <v>-315.04776065141101</v>
      </c>
      <c r="G6665" s="4">
        <v>0</v>
      </c>
      <c r="H6665" s="4">
        <v>0.36554264156558203</v>
      </c>
      <c r="I6665" s="4">
        <v>312</v>
      </c>
      <c r="J6665" s="4">
        <v>-312.50115643442501</v>
      </c>
      <c r="K6665" s="4">
        <v>290.38203452568001</v>
      </c>
      <c r="L6665" s="11">
        <f t="shared" si="417"/>
        <v>-24.606679769847119</v>
      </c>
      <c r="M6665" s="7">
        <f t="shared" si="418"/>
        <v>-24.606679769847219</v>
      </c>
      <c r="N6665" s="13">
        <f t="shared" si="419"/>
        <v>9.9475983006414026E-14</v>
      </c>
      <c r="O6665" s="12" t="str">
        <f t="shared" si="416"/>
        <v/>
      </c>
    </row>
    <row r="6666" spans="1:15" x14ac:dyDescent="0.25">
      <c r="A6666" s="16">
        <v>40730</v>
      </c>
      <c r="B6666" s="33" t="s">
        <v>45</v>
      </c>
      <c r="C6666" s="29">
        <v>71.098716389558305</v>
      </c>
      <c r="D6666" s="4">
        <v>1851865.0336632801</v>
      </c>
      <c r="E6666" s="4">
        <v>0.20291176557951601</v>
      </c>
      <c r="F6666" s="4">
        <v>-232.113647478545</v>
      </c>
      <c r="G6666" s="4">
        <v>0</v>
      </c>
      <c r="H6666" s="4">
        <v>0.48184650424498598</v>
      </c>
      <c r="I6666" s="4">
        <v>294</v>
      </c>
      <c r="J6666" s="4">
        <v>-312.50115643442501</v>
      </c>
      <c r="K6666" s="4">
        <v>231.801448521048</v>
      </c>
      <c r="L6666" s="11">
        <f t="shared" si="417"/>
        <v>-18.128597122097489</v>
      </c>
      <c r="M6666" s="7">
        <f t="shared" si="418"/>
        <v>-18.128597122099986</v>
      </c>
      <c r="N6666" s="13">
        <f t="shared" si="419"/>
        <v>2.4975577161967522E-12</v>
      </c>
      <c r="O6666" s="12" t="str">
        <f t="shared" si="416"/>
        <v/>
      </c>
    </row>
    <row r="6667" spans="1:15" x14ac:dyDescent="0.25">
      <c r="A6667" s="16">
        <v>40730</v>
      </c>
      <c r="B6667" s="33" t="s">
        <v>46</v>
      </c>
      <c r="C6667" s="29">
        <v>69.648456782416602</v>
      </c>
      <c r="D6667" s="4">
        <v>1814091.0035178701</v>
      </c>
      <c r="E6667" s="4">
        <v>0.100839804014161</v>
      </c>
      <c r="F6667" s="4">
        <v>-134.34483815231201</v>
      </c>
      <c r="G6667" s="4">
        <v>0</v>
      </c>
      <c r="H6667" s="4">
        <v>0.23660889378154401</v>
      </c>
      <c r="I6667" s="4">
        <v>268</v>
      </c>
      <c r="J6667" s="4">
        <v>-312.50115643442501</v>
      </c>
      <c r="K6667" s="4">
        <v>168.01575973743701</v>
      </c>
      <c r="L6667" s="11">
        <f t="shared" si="417"/>
        <v>-10.492786151504305</v>
      </c>
      <c r="M6667" s="7">
        <f t="shared" si="418"/>
        <v>-10.492786151502774</v>
      </c>
      <c r="N6667" s="13">
        <f t="shared" si="419"/>
        <v>1.5312195955630159E-12</v>
      </c>
      <c r="O6667" s="12" t="str">
        <f t="shared" si="416"/>
        <v/>
      </c>
    </row>
    <row r="6668" spans="1:15" x14ac:dyDescent="0.25">
      <c r="A6668" s="16">
        <v>40730</v>
      </c>
      <c r="B6668" s="33" t="s">
        <v>47</v>
      </c>
      <c r="C6668" s="29">
        <v>68.847504161400494</v>
      </c>
      <c r="D6668" s="4">
        <v>1525580.7704108499</v>
      </c>
      <c r="E6668" s="4">
        <v>0.148972650061684</v>
      </c>
      <c r="F6668" s="4">
        <v>-74.207242841188403</v>
      </c>
      <c r="G6668" s="4">
        <v>0</v>
      </c>
      <c r="H6668" s="4">
        <v>0.244627615633214</v>
      </c>
      <c r="I6668" s="4">
        <v>266.600006103515</v>
      </c>
      <c r="J6668" s="4">
        <v>-309.24253155775699</v>
      </c>
      <c r="K6668" s="4">
        <v>36.314436611117898</v>
      </c>
      <c r="L6668" s="11">
        <f t="shared" si="417"/>
        <v>-80.141731418617596</v>
      </c>
      <c r="M6668" s="7">
        <f t="shared" si="418"/>
        <v>-80.1417314186167</v>
      </c>
      <c r="N6668" s="13">
        <f t="shared" si="419"/>
        <v>8.9528384705772623E-13</v>
      </c>
      <c r="O6668" s="12" t="str">
        <f t="shared" si="416"/>
        <v/>
      </c>
    </row>
    <row r="6669" spans="1:15" x14ac:dyDescent="0.25">
      <c r="A6669" s="16">
        <v>40730</v>
      </c>
      <c r="B6669" s="33" t="s">
        <v>48</v>
      </c>
      <c r="C6669" s="29">
        <v>68.696020611384498</v>
      </c>
      <c r="D6669" s="4">
        <v>1317203.5178193499</v>
      </c>
      <c r="E6669" s="4">
        <v>0.63729416006289397</v>
      </c>
      <c r="F6669" s="4">
        <v>-14.1064233504196</v>
      </c>
      <c r="G6669" s="4">
        <v>0</v>
      </c>
      <c r="H6669" s="4">
        <v>0.99510445712717099</v>
      </c>
      <c r="I6669" s="4">
        <v>258.20001220703102</v>
      </c>
      <c r="J6669" s="4">
        <v>-305.64062839870002</v>
      </c>
      <c r="K6669" s="4">
        <v>2.0320707605951198</v>
      </c>
      <c r="L6669" s="11">
        <f t="shared" si="417"/>
        <v>-57.882570164303402</v>
      </c>
      <c r="M6669" s="7">
        <f t="shared" si="418"/>
        <v>-57.882570164305569</v>
      </c>
      <c r="N6669" s="13">
        <f t="shared" si="419"/>
        <v>2.1671553440683056E-12</v>
      </c>
      <c r="O6669" s="12" t="str">
        <f t="shared" si="416"/>
        <v/>
      </c>
    </row>
    <row r="6670" spans="1:15" x14ac:dyDescent="0.25">
      <c r="A6670" s="16">
        <v>40730</v>
      </c>
      <c r="B6670" s="33" t="s">
        <v>49</v>
      </c>
      <c r="C6670" s="29">
        <v>68.681225560390601</v>
      </c>
      <c r="D6670" s="4">
        <v>1176229.90786381</v>
      </c>
      <c r="E6670" s="4">
        <v>0.85805147223644496</v>
      </c>
      <c r="F6670" s="4">
        <v>-1.47136013928661</v>
      </c>
      <c r="G6670" s="4">
        <v>0</v>
      </c>
      <c r="H6670" s="4">
        <v>1.20321169410385</v>
      </c>
      <c r="I6670" s="4">
        <v>256.20001220703102</v>
      </c>
      <c r="J6670" s="4">
        <v>-295.94925133284698</v>
      </c>
      <c r="K6670" s="4">
        <v>0</v>
      </c>
      <c r="L6670" s="11">
        <f t="shared" si="417"/>
        <v>-39.159336098762253</v>
      </c>
      <c r="M6670" s="7">
        <f t="shared" si="418"/>
        <v>-39.159336098761088</v>
      </c>
      <c r="N6670" s="13">
        <f t="shared" si="419"/>
        <v>1.1652900866465643E-12</v>
      </c>
      <c r="O6670" s="12" t="str">
        <f t="shared" si="416"/>
        <v/>
      </c>
    </row>
    <row r="6671" spans="1:15" x14ac:dyDescent="0.25">
      <c r="A6671" s="16">
        <v>40730</v>
      </c>
      <c r="B6671" s="33" t="s">
        <v>50</v>
      </c>
      <c r="C6671" s="29">
        <v>68.682779061715394</v>
      </c>
      <c r="D6671" s="4">
        <v>1053298.76428061</v>
      </c>
      <c r="E6671" s="4">
        <v>1.22325529334317</v>
      </c>
      <c r="F6671" s="4">
        <v>0</v>
      </c>
      <c r="G6671" s="4">
        <v>0</v>
      </c>
      <c r="H6671" s="4">
        <v>1.6134303727767001</v>
      </c>
      <c r="I6671" s="4">
        <v>254.39999389648401</v>
      </c>
      <c r="J6671" s="4">
        <v>-291.38421944682699</v>
      </c>
      <c r="K6671" s="4">
        <v>0</v>
      </c>
      <c r="L6671" s="11">
        <f t="shared" si="417"/>
        <v>-34.147539884223136</v>
      </c>
      <c r="M6671" s="7">
        <f t="shared" si="418"/>
        <v>-34.147539884222205</v>
      </c>
      <c r="N6671" s="13">
        <f t="shared" si="419"/>
        <v>9.3081098384573124E-13</v>
      </c>
      <c r="O6671" s="12" t="str">
        <f t="shared" si="416"/>
        <v/>
      </c>
    </row>
    <row r="6672" spans="1:15" x14ac:dyDescent="0.25">
      <c r="A6672" s="16">
        <v>40730</v>
      </c>
      <c r="B6672" s="33" t="s">
        <v>51</v>
      </c>
      <c r="C6672" s="29">
        <v>68.685545567514794</v>
      </c>
      <c r="D6672" s="4">
        <v>945530.18112707802</v>
      </c>
      <c r="E6672" s="4">
        <v>2.1784251884765098</v>
      </c>
      <c r="F6672" s="4">
        <v>0</v>
      </c>
      <c r="G6672" s="4">
        <v>0</v>
      </c>
      <c r="H6672" s="4">
        <v>2.8083378257425502</v>
      </c>
      <c r="I6672" s="4">
        <v>255.39999389648401</v>
      </c>
      <c r="J6672" s="4">
        <v>-290.32247445335099</v>
      </c>
      <c r="K6672" s="4">
        <v>0</v>
      </c>
      <c r="L6672" s="11">
        <f t="shared" si="417"/>
        <v>-29.935717542647922</v>
      </c>
      <c r="M6672" s="7">
        <f t="shared" si="418"/>
        <v>-29.93571754264778</v>
      </c>
      <c r="N6672" s="13">
        <f t="shared" si="419"/>
        <v>1.4210854715202004E-13</v>
      </c>
      <c r="O6672" s="12" t="str">
        <f t="shared" si="416"/>
        <v/>
      </c>
    </row>
    <row r="6673" spans="1:15" x14ac:dyDescent="0.25">
      <c r="A6673" s="16">
        <v>40730</v>
      </c>
      <c r="B6673" s="33" t="s">
        <v>52</v>
      </c>
      <c r="C6673" s="29">
        <v>68.688479406480099</v>
      </c>
      <c r="D6673" s="4">
        <v>845145.03487454797</v>
      </c>
      <c r="E6673" s="4">
        <v>2.3102347078195602</v>
      </c>
      <c r="F6673" s="4">
        <v>0</v>
      </c>
      <c r="G6673" s="4">
        <v>0</v>
      </c>
      <c r="H6673" s="4">
        <v>2.8679133566497499</v>
      </c>
      <c r="I6673" s="4">
        <v>255.600006103515</v>
      </c>
      <c r="J6673" s="4">
        <v>-288.66291701590899</v>
      </c>
      <c r="K6673" s="4">
        <v>0</v>
      </c>
      <c r="L6673" s="11">
        <f t="shared" si="417"/>
        <v>-27.884762847924662</v>
      </c>
      <c r="M6673" s="7">
        <f t="shared" si="418"/>
        <v>-27.884762847925014</v>
      </c>
      <c r="N6673" s="13">
        <f t="shared" si="419"/>
        <v>3.5171865420124959E-13</v>
      </c>
      <c r="O6673" s="12" t="str">
        <f t="shared" si="416"/>
        <v/>
      </c>
    </row>
    <row r="6674" spans="1:15" x14ac:dyDescent="0.25">
      <c r="A6674" s="16">
        <v>40731</v>
      </c>
      <c r="B6674" s="33" t="s">
        <v>29</v>
      </c>
      <c r="C6674" s="29">
        <v>68.691122521416005</v>
      </c>
      <c r="D6674" s="4">
        <v>748021.02717857796</v>
      </c>
      <c r="E6674" s="4">
        <v>2.0813626648145598</v>
      </c>
      <c r="F6674" s="4">
        <v>0</v>
      </c>
      <c r="G6674" s="4">
        <v>0</v>
      </c>
      <c r="H6674" s="4">
        <v>2.6652639429527598</v>
      </c>
      <c r="I6674" s="4">
        <v>254.69999694824199</v>
      </c>
      <c r="J6674" s="4">
        <v>-286.42551458266701</v>
      </c>
      <c r="K6674" s="4">
        <v>0</v>
      </c>
      <c r="L6674" s="11">
        <f t="shared" si="417"/>
        <v>-26.97889102665772</v>
      </c>
      <c r="M6674" s="7">
        <f t="shared" si="418"/>
        <v>-26.978891026658335</v>
      </c>
      <c r="N6674" s="13">
        <f t="shared" si="419"/>
        <v>6.1461946643248666E-13</v>
      </c>
      <c r="O6674" s="12" t="str">
        <f t="shared" si="416"/>
        <v/>
      </c>
    </row>
    <row r="6675" spans="1:15" x14ac:dyDescent="0.25">
      <c r="A6675" s="16">
        <v>40731</v>
      </c>
      <c r="B6675" s="33" t="s">
        <v>30</v>
      </c>
      <c r="C6675" s="29">
        <v>68.693070092931805</v>
      </c>
      <c r="D6675" s="4">
        <v>663286.362434646</v>
      </c>
      <c r="E6675" s="4">
        <v>1.5336358286949201</v>
      </c>
      <c r="F6675" s="4">
        <v>0</v>
      </c>
      <c r="G6675" s="4">
        <v>0</v>
      </c>
      <c r="H6675" s="4">
        <v>2.1955774178840701</v>
      </c>
      <c r="I6675" s="4">
        <v>259.70001220703102</v>
      </c>
      <c r="J6675" s="4">
        <v>-286.96663232692401</v>
      </c>
      <c r="K6675" s="4">
        <v>0</v>
      </c>
      <c r="L6675" s="11">
        <f t="shared" si="417"/>
        <v>-23.537406873314012</v>
      </c>
      <c r="M6675" s="7">
        <f t="shared" si="418"/>
        <v>-23.537406873314435</v>
      </c>
      <c r="N6675" s="13">
        <f t="shared" si="419"/>
        <v>4.2277292777725961E-13</v>
      </c>
      <c r="O6675" s="12" t="str">
        <f t="shared" si="416"/>
        <v/>
      </c>
    </row>
    <row r="6676" spans="1:15" x14ac:dyDescent="0.25">
      <c r="A6676" s="16">
        <v>40731</v>
      </c>
      <c r="B6676" s="33" t="s">
        <v>31</v>
      </c>
      <c r="C6676" s="29">
        <v>68.693450001178306</v>
      </c>
      <c r="D6676" s="4">
        <v>646776.92483072297</v>
      </c>
      <c r="E6676" s="4">
        <v>0.29909119475620399</v>
      </c>
      <c r="F6676" s="4">
        <v>0</v>
      </c>
      <c r="G6676" s="4">
        <v>0</v>
      </c>
      <c r="H6676" s="4">
        <v>0.72855048672613498</v>
      </c>
      <c r="I6676" s="4">
        <v>301.39999389648398</v>
      </c>
      <c r="J6676" s="4">
        <v>-307.01359046794499</v>
      </c>
      <c r="K6676" s="4">
        <v>0</v>
      </c>
      <c r="L6676" s="11">
        <f t="shared" si="417"/>
        <v>-4.585954889978666</v>
      </c>
      <c r="M6676" s="7">
        <f t="shared" si="418"/>
        <v>-4.5859548899786189</v>
      </c>
      <c r="N6676" s="13">
        <f t="shared" si="419"/>
        <v>4.7073456244106637E-14</v>
      </c>
      <c r="O6676" s="12" t="str">
        <f t="shared" si="416"/>
        <v/>
      </c>
    </row>
    <row r="6677" spans="1:15" x14ac:dyDescent="0.25">
      <c r="A6677" s="16">
        <v>40731</v>
      </c>
      <c r="B6677" s="33" t="s">
        <v>32</v>
      </c>
      <c r="C6677" s="29">
        <v>68.693882307990805</v>
      </c>
      <c r="D6677" s="4">
        <v>557033.00274076301</v>
      </c>
      <c r="E6677" s="4">
        <v>0.340443883919477</v>
      </c>
      <c r="F6677" s="4">
        <v>0</v>
      </c>
      <c r="G6677" s="4">
        <v>0</v>
      </c>
      <c r="H6677" s="4">
        <v>0.49399990343095102</v>
      </c>
      <c r="I6677" s="4">
        <v>256.600006103515</v>
      </c>
      <c r="J6677" s="4">
        <v>-282.36331713807601</v>
      </c>
      <c r="K6677" s="4">
        <v>0</v>
      </c>
      <c r="L6677" s="11">
        <f t="shared" si="417"/>
        <v>-24.928867247210576</v>
      </c>
      <c r="M6677" s="7">
        <f t="shared" si="418"/>
        <v>-24.928867247211102</v>
      </c>
      <c r="N6677" s="13">
        <f t="shared" si="419"/>
        <v>5.2580162446247414E-13</v>
      </c>
      <c r="O6677" s="12" t="str">
        <f t="shared" si="416"/>
        <v/>
      </c>
    </row>
    <row r="6678" spans="1:15" x14ac:dyDescent="0.25">
      <c r="A6678" s="16">
        <v>40731</v>
      </c>
      <c r="B6678" s="33" t="s">
        <v>33</v>
      </c>
      <c r="C6678" s="29">
        <v>68.695531792325198</v>
      </c>
      <c r="D6678" s="4">
        <v>480452.00374874298</v>
      </c>
      <c r="E6678" s="4">
        <v>1.29894928210328</v>
      </c>
      <c r="F6678" s="4">
        <v>0</v>
      </c>
      <c r="G6678" s="4">
        <v>0</v>
      </c>
      <c r="H6678" s="4">
        <v>1.7533619888173999</v>
      </c>
      <c r="I6678" s="4">
        <v>259.79998779296801</v>
      </c>
      <c r="J6678" s="4">
        <v>-284.12479878389399</v>
      </c>
      <c r="K6678" s="4">
        <v>0</v>
      </c>
      <c r="L6678" s="11">
        <f t="shared" si="417"/>
        <v>-21.272499720005328</v>
      </c>
      <c r="M6678" s="7">
        <f t="shared" si="418"/>
        <v>-21.272499720005563</v>
      </c>
      <c r="N6678" s="13">
        <f t="shared" si="419"/>
        <v>2.3447910280083306E-13</v>
      </c>
      <c r="O6678" s="12" t="str">
        <f t="shared" si="416"/>
        <v/>
      </c>
    </row>
    <row r="6679" spans="1:15" x14ac:dyDescent="0.25">
      <c r="A6679" s="16">
        <v>40731</v>
      </c>
      <c r="B6679" s="33" t="s">
        <v>34</v>
      </c>
      <c r="C6679" s="29">
        <v>68.698335436378201</v>
      </c>
      <c r="D6679" s="4">
        <v>499655.089488442</v>
      </c>
      <c r="E6679" s="4">
        <v>2.2070909017233502</v>
      </c>
      <c r="F6679" s="4">
        <v>0</v>
      </c>
      <c r="G6679" s="4">
        <v>0</v>
      </c>
      <c r="H6679" s="4">
        <v>4.5815966882702002</v>
      </c>
      <c r="I6679" s="4">
        <v>284.600006103515</v>
      </c>
      <c r="J6679" s="4">
        <v>-312.50115643442501</v>
      </c>
      <c r="K6679" s="4">
        <v>26.4466532241659</v>
      </c>
      <c r="L6679" s="11">
        <f t="shared" si="417"/>
        <v>5.3341904832494578</v>
      </c>
      <c r="M6679" s="7">
        <f t="shared" si="418"/>
        <v>5.3341904832497269</v>
      </c>
      <c r="N6679" s="13">
        <f t="shared" si="419"/>
        <v>2.6911806116913795E-13</v>
      </c>
      <c r="O6679" s="12" t="str">
        <f t="shared" si="416"/>
        <v/>
      </c>
    </row>
    <row r="6680" spans="1:15" x14ac:dyDescent="0.25">
      <c r="A6680" s="16">
        <v>40731</v>
      </c>
      <c r="B6680" s="33" t="s">
        <v>35</v>
      </c>
      <c r="C6680" s="29">
        <v>68.707974086963404</v>
      </c>
      <c r="D6680" s="4">
        <v>958043.02333157405</v>
      </c>
      <c r="E6680" s="4">
        <v>7.5877599329516698</v>
      </c>
      <c r="F6680" s="4">
        <v>0</v>
      </c>
      <c r="G6680" s="4">
        <v>0</v>
      </c>
      <c r="H6680" s="4">
        <v>12.683831821475099</v>
      </c>
      <c r="I6680" s="4">
        <v>287.5</v>
      </c>
      <c r="J6680" s="4">
        <v>-312.50115643442501</v>
      </c>
      <c r="K6680" s="4">
        <v>132.059546303091</v>
      </c>
      <c r="L6680" s="11">
        <f t="shared" si="417"/>
        <v>127.32998162309275</v>
      </c>
      <c r="M6680" s="7">
        <f t="shared" si="418"/>
        <v>127.32998162309224</v>
      </c>
      <c r="N6680" s="13">
        <f t="shared" si="419"/>
        <v>5.1159076974727213E-13</v>
      </c>
      <c r="O6680" s="12" t="str">
        <f t="shared" si="416"/>
        <v/>
      </c>
    </row>
    <row r="6681" spans="1:15" x14ac:dyDescent="0.25">
      <c r="A6681" s="16">
        <v>40731</v>
      </c>
      <c r="B6681" s="33" t="s">
        <v>36</v>
      </c>
      <c r="C6681" s="29">
        <v>68.680657051089497</v>
      </c>
      <c r="D6681" s="4">
        <v>1658768.17127528</v>
      </c>
      <c r="E6681" s="4">
        <v>12.230478629159601</v>
      </c>
      <c r="F6681" s="4">
        <v>-3.9693643957216702</v>
      </c>
      <c r="G6681" s="4">
        <v>0</v>
      </c>
      <c r="H6681" s="4">
        <v>17.830624619901801</v>
      </c>
      <c r="I6681" s="4">
        <v>289.29998779296801</v>
      </c>
      <c r="J6681" s="4">
        <v>-312.50115643442501</v>
      </c>
      <c r="K6681" s="4">
        <v>191.755304216924</v>
      </c>
      <c r="L6681" s="11">
        <f t="shared" si="417"/>
        <v>194.64587442880674</v>
      </c>
      <c r="M6681" s="7">
        <f t="shared" si="418"/>
        <v>194.64587442880719</v>
      </c>
      <c r="N6681" s="13">
        <f t="shared" si="419"/>
        <v>4.5474735088646412E-13</v>
      </c>
      <c r="O6681" s="12" t="str">
        <f t="shared" si="416"/>
        <v/>
      </c>
    </row>
    <row r="6682" spans="1:15" x14ac:dyDescent="0.25">
      <c r="A6682" s="16">
        <v>40731</v>
      </c>
      <c r="B6682" s="33" t="s">
        <v>37</v>
      </c>
      <c r="C6682" s="29">
        <v>64.905153758834302</v>
      </c>
      <c r="D6682" s="4">
        <v>1567582.6037423499</v>
      </c>
      <c r="E6682" s="4">
        <v>2.3588238669356798</v>
      </c>
      <c r="F6682" s="4">
        <v>-349.99050744041801</v>
      </c>
      <c r="G6682" s="4">
        <v>0</v>
      </c>
      <c r="H6682" s="4">
        <v>4.4858913704768701</v>
      </c>
      <c r="I6682" s="4">
        <v>261.600006103515</v>
      </c>
      <c r="J6682" s="4">
        <v>-312.50115643442501</v>
      </c>
      <c r="K6682" s="4">
        <v>368.71761821921399</v>
      </c>
      <c r="L6682" s="11">
        <f t="shared" si="417"/>
        <v>-25.329324314701523</v>
      </c>
      <c r="M6682" s="7">
        <f t="shared" si="418"/>
        <v>-25.329324314702795</v>
      </c>
      <c r="N6682" s="13">
        <f t="shared" si="419"/>
        <v>1.2718714970105793E-12</v>
      </c>
      <c r="O6682" s="12" t="str">
        <f t="shared" si="416"/>
        <v/>
      </c>
    </row>
    <row r="6683" spans="1:15" x14ac:dyDescent="0.25">
      <c r="A6683" s="16">
        <v>40731</v>
      </c>
      <c r="B6683" s="33" t="s">
        <v>38</v>
      </c>
      <c r="C6683" s="29">
        <v>60.826771392057303</v>
      </c>
      <c r="D6683" s="4">
        <v>1469081.9319263001</v>
      </c>
      <c r="E6683" s="4">
        <v>0.228871054894806</v>
      </c>
      <c r="F6683" s="4">
        <v>-377.79462436778499</v>
      </c>
      <c r="G6683" s="4">
        <v>0</v>
      </c>
      <c r="H6683" s="4">
        <v>0.62446127367732096</v>
      </c>
      <c r="I6683" s="4">
        <v>294.79998779296801</v>
      </c>
      <c r="J6683" s="4">
        <v>-312.50115643442501</v>
      </c>
      <c r="K6683" s="4">
        <v>367.28116295398797</v>
      </c>
      <c r="L6683" s="11">
        <f t="shared" si="417"/>
        <v>-27.361297726681926</v>
      </c>
      <c r="M6683" s="7">
        <f t="shared" si="418"/>
        <v>-27.361297726680512</v>
      </c>
      <c r="N6683" s="13">
        <f t="shared" si="419"/>
        <v>1.4139800441625994E-12</v>
      </c>
      <c r="O6683" s="12" t="str">
        <f t="shared" si="416"/>
        <v/>
      </c>
    </row>
    <row r="6684" spans="1:15" x14ac:dyDescent="0.25">
      <c r="A6684" s="16">
        <v>40731</v>
      </c>
      <c r="B6684" s="33" t="s">
        <v>39</v>
      </c>
      <c r="C6684" s="29">
        <v>54.5709853368758</v>
      </c>
      <c r="D6684" s="4">
        <v>1317992.8299841899</v>
      </c>
      <c r="E6684" s="4">
        <v>0.29695755912546101</v>
      </c>
      <c r="F6684" s="4">
        <v>-579.48867138576998</v>
      </c>
      <c r="G6684" s="4">
        <v>0</v>
      </c>
      <c r="H6684" s="4">
        <v>0.81186895379687896</v>
      </c>
      <c r="I6684" s="4">
        <v>290.100006103515</v>
      </c>
      <c r="J6684" s="4">
        <v>-312.50115643442501</v>
      </c>
      <c r="K6684" s="4">
        <v>558.81180021984096</v>
      </c>
      <c r="L6684" s="11">
        <f t="shared" si="417"/>
        <v>-41.969194983916736</v>
      </c>
      <c r="M6684" s="7">
        <f t="shared" si="418"/>
        <v>-41.969194983919472</v>
      </c>
      <c r="N6684" s="13">
        <f t="shared" si="419"/>
        <v>2.7355895326763857E-12</v>
      </c>
      <c r="O6684" s="12" t="str">
        <f t="shared" si="416"/>
        <v/>
      </c>
    </row>
    <row r="6685" spans="1:15" x14ac:dyDescent="0.25">
      <c r="A6685" s="16">
        <v>40731</v>
      </c>
      <c r="B6685" s="33" t="s">
        <v>40</v>
      </c>
      <c r="C6685" s="29">
        <v>48.282717428769303</v>
      </c>
      <c r="D6685" s="4">
        <v>1166119.22966818</v>
      </c>
      <c r="E6685" s="4">
        <v>0.62765685747977895</v>
      </c>
      <c r="F6685" s="4">
        <v>-582.53627400591802</v>
      </c>
      <c r="G6685" s="4">
        <v>0</v>
      </c>
      <c r="H6685" s="4">
        <v>1.6156041091570701</v>
      </c>
      <c r="I6685" s="4">
        <v>304.29998779296801</v>
      </c>
      <c r="J6685" s="4">
        <v>-312.50115643442501</v>
      </c>
      <c r="K6685" s="4">
        <v>546.30707048184399</v>
      </c>
      <c r="L6685" s="11">
        <f t="shared" si="417"/>
        <v>-42.187111198894172</v>
      </c>
      <c r="M6685" s="7">
        <f t="shared" si="418"/>
        <v>-42.18711119889165</v>
      </c>
      <c r="N6685" s="13">
        <f t="shared" si="419"/>
        <v>2.5224267119483557E-12</v>
      </c>
      <c r="O6685" s="12" t="str">
        <f t="shared" si="416"/>
        <v/>
      </c>
    </row>
    <row r="6686" spans="1:15" x14ac:dyDescent="0.25">
      <c r="A6686" s="16">
        <v>40731</v>
      </c>
      <c r="B6686" s="33" t="s">
        <v>41</v>
      </c>
      <c r="C6686" s="29">
        <v>44.599732393036703</v>
      </c>
      <c r="D6686" s="4">
        <v>1077168.1535593399</v>
      </c>
      <c r="E6686" s="4">
        <v>1.0566901912491</v>
      </c>
      <c r="F6686" s="4">
        <v>-341.26762033851401</v>
      </c>
      <c r="G6686" s="4">
        <v>0</v>
      </c>
      <c r="H6686" s="4">
        <v>1.98974663515267</v>
      </c>
      <c r="I6686" s="4">
        <v>324.20001220703102</v>
      </c>
      <c r="J6686" s="4">
        <v>-312.50115643442501</v>
      </c>
      <c r="K6686" s="4">
        <v>301.81369548705197</v>
      </c>
      <c r="L6686" s="11">
        <f t="shared" si="417"/>
        <v>-24.708632252454265</v>
      </c>
      <c r="M6686" s="7">
        <f t="shared" si="418"/>
        <v>-24.708632252455573</v>
      </c>
      <c r="N6686" s="13">
        <f t="shared" si="419"/>
        <v>1.3073986337985843E-12</v>
      </c>
      <c r="O6686" s="12" t="str">
        <f t="shared" si="416"/>
        <v/>
      </c>
    </row>
    <row r="6687" spans="1:15" x14ac:dyDescent="0.25">
      <c r="A6687" s="16">
        <v>40731</v>
      </c>
      <c r="B6687" s="33" t="s">
        <v>42</v>
      </c>
      <c r="C6687" s="29">
        <v>42.9382055470289</v>
      </c>
      <c r="D6687" s="4">
        <v>1037039.1279178601</v>
      </c>
      <c r="E6687" s="4">
        <v>1.39255730739631</v>
      </c>
      <c r="F6687" s="4">
        <v>-711.51037868239496</v>
      </c>
      <c r="G6687" s="4">
        <v>631.69901210277499</v>
      </c>
      <c r="H6687" s="4">
        <v>2.1148213119384498</v>
      </c>
      <c r="I6687" s="4">
        <v>338</v>
      </c>
      <c r="J6687" s="4">
        <v>-312.50115643442501</v>
      </c>
      <c r="K6687" s="4">
        <v>39.658192827632</v>
      </c>
      <c r="L6687" s="11">
        <f t="shared" si="417"/>
        <v>-11.146951567078283</v>
      </c>
      <c r="M6687" s="7">
        <f t="shared" si="418"/>
        <v>-11.146951567077744</v>
      </c>
      <c r="N6687" s="13">
        <f t="shared" si="419"/>
        <v>5.3823612233827589E-13</v>
      </c>
      <c r="O6687" s="12" t="str">
        <f t="shared" si="416"/>
        <v/>
      </c>
    </row>
    <row r="6688" spans="1:15" x14ac:dyDescent="0.25">
      <c r="A6688" s="16">
        <v>40731</v>
      </c>
      <c r="B6688" s="33" t="s">
        <v>43</v>
      </c>
      <c r="C6688" s="29">
        <v>40.490027848127703</v>
      </c>
      <c r="D6688" s="4">
        <v>977910.99171580595</v>
      </c>
      <c r="E6688" s="4">
        <v>1.4426238516373899</v>
      </c>
      <c r="F6688" s="4">
        <v>-226.93672158779501</v>
      </c>
      <c r="G6688" s="4">
        <v>0</v>
      </c>
      <c r="H6688" s="4">
        <v>2.3197490723420202</v>
      </c>
      <c r="I6688" s="4">
        <v>323.70001220703102</v>
      </c>
      <c r="J6688" s="4">
        <v>-312.50115643442501</v>
      </c>
      <c r="K6688" s="4">
        <v>195.55101061286101</v>
      </c>
      <c r="L6688" s="11">
        <f t="shared" si="417"/>
        <v>-16.424482278348563</v>
      </c>
      <c r="M6688" s="7">
        <f t="shared" si="418"/>
        <v>-16.424482278348361</v>
      </c>
      <c r="N6688" s="13">
        <f t="shared" si="419"/>
        <v>2.0250467969162855E-13</v>
      </c>
      <c r="O6688" s="12" t="str">
        <f t="shared" si="416"/>
        <v/>
      </c>
    </row>
    <row r="6689" spans="1:15" x14ac:dyDescent="0.25">
      <c r="A6689" s="16">
        <v>40731</v>
      </c>
      <c r="B6689" s="33" t="s">
        <v>44</v>
      </c>
      <c r="C6689" s="29">
        <v>39.037133648847799</v>
      </c>
      <c r="D6689" s="4">
        <v>942820.84031840099</v>
      </c>
      <c r="E6689" s="4">
        <v>3.69768131400444</v>
      </c>
      <c r="F6689" s="4">
        <v>-135.012086897773</v>
      </c>
      <c r="G6689" s="4">
        <v>0</v>
      </c>
      <c r="H6689" s="4">
        <v>5.5869923553090004</v>
      </c>
      <c r="I6689" s="4">
        <v>310.70001220703102</v>
      </c>
      <c r="J6689" s="4">
        <v>-312.50115643442501</v>
      </c>
      <c r="K6689" s="4">
        <v>117.781293178797</v>
      </c>
      <c r="L6689" s="11">
        <f t="shared" si="417"/>
        <v>-9.7472642770565585</v>
      </c>
      <c r="M6689" s="7">
        <f t="shared" si="418"/>
        <v>-9.7472642770569333</v>
      </c>
      <c r="N6689" s="13">
        <f t="shared" si="419"/>
        <v>3.7481129311345285E-13</v>
      </c>
      <c r="O6689" s="12" t="str">
        <f t="shared" si="416"/>
        <v/>
      </c>
    </row>
    <row r="6690" spans="1:15" x14ac:dyDescent="0.25">
      <c r="A6690" s="16">
        <v>40731</v>
      </c>
      <c r="B6690" s="33" t="s">
        <v>45</v>
      </c>
      <c r="C6690" s="29">
        <v>37.692356332722603</v>
      </c>
      <c r="D6690" s="4">
        <v>910341.91677254299</v>
      </c>
      <c r="E6690" s="4">
        <v>5.6107804923766196</v>
      </c>
      <c r="F6690" s="4">
        <v>-125.222661817968</v>
      </c>
      <c r="G6690" s="4">
        <v>0</v>
      </c>
      <c r="H6690" s="4">
        <v>8.61456309528071</v>
      </c>
      <c r="I6690" s="4">
        <v>306.20001220703102</v>
      </c>
      <c r="J6690" s="4">
        <v>-312.50115643442501</v>
      </c>
      <c r="K6690" s="4">
        <v>108.27653925052201</v>
      </c>
      <c r="L6690" s="11">
        <f t="shared" si="417"/>
        <v>-9.0219232071826525</v>
      </c>
      <c r="M6690" s="7">
        <f t="shared" si="418"/>
        <v>-9.0219232071827804</v>
      </c>
      <c r="N6690" s="13">
        <f t="shared" si="419"/>
        <v>1.2789769243681803E-13</v>
      </c>
      <c r="O6690" s="12" t="str">
        <f t="shared" si="416"/>
        <v/>
      </c>
    </row>
    <row r="6691" spans="1:15" x14ac:dyDescent="0.25">
      <c r="A6691" s="16">
        <v>40731</v>
      </c>
      <c r="B6691" s="33" t="s">
        <v>46</v>
      </c>
      <c r="C6691" s="29">
        <v>36.6055654923193</v>
      </c>
      <c r="D6691" s="4">
        <v>884093.85607688699</v>
      </c>
      <c r="E6691" s="4">
        <v>0.79736855377135696</v>
      </c>
      <c r="F6691" s="4">
        <v>-100.759828319696</v>
      </c>
      <c r="G6691" s="4">
        <v>0</v>
      </c>
      <c r="H6691" s="4">
        <v>2.2883142845558599</v>
      </c>
      <c r="I6691" s="4">
        <v>299.89999389648398</v>
      </c>
      <c r="J6691" s="4">
        <v>-312.50115643442501</v>
      </c>
      <c r="K6691" s="4">
        <v>102.984180048295</v>
      </c>
      <c r="L6691" s="11">
        <f t="shared" si="417"/>
        <v>-7.2911279710148165</v>
      </c>
      <c r="M6691" s="7">
        <f t="shared" si="418"/>
        <v>-7.2911279710155537</v>
      </c>
      <c r="N6691" s="13">
        <f t="shared" si="419"/>
        <v>7.3718808835110394E-13</v>
      </c>
      <c r="O6691" s="12" t="str">
        <f t="shared" si="416"/>
        <v/>
      </c>
    </row>
    <row r="6692" spans="1:15" x14ac:dyDescent="0.25">
      <c r="A6692" s="16">
        <v>40731</v>
      </c>
      <c r="B6692" s="33" t="s">
        <v>47</v>
      </c>
      <c r="C6692" s="29">
        <v>36.228612633968197</v>
      </c>
      <c r="D6692" s="4">
        <v>747249.03297357401</v>
      </c>
      <c r="E6692" s="4">
        <v>0.18148974296794901</v>
      </c>
      <c r="F6692" s="4">
        <v>-34.9373083238874</v>
      </c>
      <c r="G6692" s="4">
        <v>0</v>
      </c>
      <c r="H6692" s="4">
        <v>0.38575177953815898</v>
      </c>
      <c r="I6692" s="4">
        <v>265.70001220703102</v>
      </c>
      <c r="J6692" s="4">
        <v>-310.13708022113002</v>
      </c>
      <c r="K6692" s="4">
        <v>40.7946839534495</v>
      </c>
      <c r="L6692" s="11">
        <f t="shared" si="417"/>
        <v>-38.012450862030782</v>
      </c>
      <c r="M6692" s="7">
        <f t="shared" si="418"/>
        <v>-38.012450862031386</v>
      </c>
      <c r="N6692" s="13">
        <f t="shared" si="419"/>
        <v>6.0396132539608516E-13</v>
      </c>
      <c r="O6692" s="12" t="str">
        <f t="shared" si="416"/>
        <v/>
      </c>
    </row>
    <row r="6693" spans="1:15" x14ac:dyDescent="0.25">
      <c r="A6693" s="16">
        <v>40731</v>
      </c>
      <c r="B6693" s="33" t="s">
        <v>48</v>
      </c>
      <c r="C6693" s="29">
        <v>36.211522794214098</v>
      </c>
      <c r="D6693" s="4">
        <v>574222.64470890898</v>
      </c>
      <c r="E6693" s="4">
        <v>0.51496640289279905</v>
      </c>
      <c r="F6693" s="4">
        <v>-1.64356716491013</v>
      </c>
      <c r="G6693" s="4">
        <v>0</v>
      </c>
      <c r="H6693" s="4">
        <v>0.71561372949908897</v>
      </c>
      <c r="I6693" s="4">
        <v>257.29998779296801</v>
      </c>
      <c r="J6693" s="4">
        <v>-307.89360686051702</v>
      </c>
      <c r="K6693" s="4">
        <v>2.9437204709931901</v>
      </c>
      <c r="L6693" s="11">
        <f t="shared" si="417"/>
        <v>-48.062885629074053</v>
      </c>
      <c r="M6693" s="7">
        <f t="shared" si="418"/>
        <v>-48.062885629073619</v>
      </c>
      <c r="N6693" s="13">
        <f t="shared" si="419"/>
        <v>4.3343106881366111E-13</v>
      </c>
      <c r="O6693" s="12" t="str">
        <f t="shared" si="416"/>
        <v/>
      </c>
    </row>
    <row r="6694" spans="1:15" x14ac:dyDescent="0.25">
      <c r="A6694" s="16">
        <v>40731</v>
      </c>
      <c r="B6694" s="33" t="s">
        <v>49</v>
      </c>
      <c r="C6694" s="29">
        <v>36.213024116362803</v>
      </c>
      <c r="D6694" s="4">
        <v>431189.461317204</v>
      </c>
      <c r="E6694" s="4">
        <v>1.1820541874527299</v>
      </c>
      <c r="F6694" s="4">
        <v>0</v>
      </c>
      <c r="G6694" s="4">
        <v>0</v>
      </c>
      <c r="H6694" s="4">
        <v>1.63857722853665</v>
      </c>
      <c r="I6694" s="4">
        <v>256.89999389648398</v>
      </c>
      <c r="J6694" s="4">
        <v>-299.45206514350298</v>
      </c>
      <c r="K6694" s="4">
        <v>0</v>
      </c>
      <c r="L6694" s="11">
        <f t="shared" si="417"/>
        <v>-39.731439831029604</v>
      </c>
      <c r="M6694" s="7">
        <f t="shared" si="418"/>
        <v>-39.731439831029164</v>
      </c>
      <c r="N6694" s="13">
        <f t="shared" si="419"/>
        <v>4.4053649617126212E-13</v>
      </c>
      <c r="O6694" s="12" t="str">
        <f t="shared" si="416"/>
        <v/>
      </c>
    </row>
    <row r="6695" spans="1:15" x14ac:dyDescent="0.25">
      <c r="A6695" s="16">
        <v>40731</v>
      </c>
      <c r="B6695" s="33" t="s">
        <v>50</v>
      </c>
      <c r="C6695" s="29">
        <v>36.215316692260501</v>
      </c>
      <c r="D6695" s="4">
        <v>309551.82936483598</v>
      </c>
      <c r="E6695" s="4">
        <v>1.8050857073175599</v>
      </c>
      <c r="F6695" s="4">
        <v>0</v>
      </c>
      <c r="G6695" s="4">
        <v>0</v>
      </c>
      <c r="H6695" s="4">
        <v>2.6040013948700702</v>
      </c>
      <c r="I6695" s="4">
        <v>259.20001220703102</v>
      </c>
      <c r="J6695" s="4">
        <v>-297.39733040709802</v>
      </c>
      <c r="K6695" s="4">
        <v>0</v>
      </c>
      <c r="L6695" s="11">
        <f t="shared" si="417"/>
        <v>-33.788231097879361</v>
      </c>
      <c r="M6695" s="7">
        <f t="shared" si="418"/>
        <v>-33.788231097880001</v>
      </c>
      <c r="N6695" s="13">
        <f t="shared" si="419"/>
        <v>6.3948846218409017E-13</v>
      </c>
      <c r="O6695" s="12" t="str">
        <f t="shared" si="416"/>
        <v/>
      </c>
    </row>
    <row r="6696" spans="1:15" x14ac:dyDescent="0.25">
      <c r="A6696" s="16">
        <v>40731</v>
      </c>
      <c r="B6696" s="33" t="s">
        <v>51</v>
      </c>
      <c r="C6696" s="29">
        <v>36.222945641091002</v>
      </c>
      <c r="D6696" s="4">
        <v>267270.39071800897</v>
      </c>
      <c r="E6696" s="4">
        <v>6.0061320921721997</v>
      </c>
      <c r="F6696" s="4">
        <v>0</v>
      </c>
      <c r="G6696" s="4">
        <v>0</v>
      </c>
      <c r="H6696" s="4">
        <v>6.3215003579250304</v>
      </c>
      <c r="I6696" s="4">
        <v>281.89999389648398</v>
      </c>
      <c r="J6696" s="4">
        <v>-305.97247041514402</v>
      </c>
      <c r="K6696" s="4">
        <v>0</v>
      </c>
      <c r="L6696" s="11">
        <f t="shared" si="417"/>
        <v>-11.744844068562827</v>
      </c>
      <c r="M6696" s="7">
        <f t="shared" si="418"/>
        <v>-11.744844068563058</v>
      </c>
      <c r="N6696" s="13">
        <f t="shared" si="419"/>
        <v>2.3092638912203256E-13</v>
      </c>
      <c r="O6696" s="12" t="str">
        <f t="shared" si="416"/>
        <v/>
      </c>
    </row>
    <row r="6697" spans="1:15" x14ac:dyDescent="0.25">
      <c r="A6697" s="16">
        <v>40731</v>
      </c>
      <c r="B6697" s="33" t="s">
        <v>52</v>
      </c>
      <c r="C6697" s="29">
        <v>36.254438978697301</v>
      </c>
      <c r="D6697" s="4">
        <v>298073.30340443098</v>
      </c>
      <c r="E6697" s="4">
        <v>24.7922552156652</v>
      </c>
      <c r="F6697" s="4">
        <v>0</v>
      </c>
      <c r="G6697" s="4">
        <v>0</v>
      </c>
      <c r="H6697" s="4">
        <v>22.565253646846401</v>
      </c>
      <c r="I6697" s="4">
        <v>273.70001220703102</v>
      </c>
      <c r="J6697" s="4">
        <v>-312.50115643442501</v>
      </c>
      <c r="K6697" s="4">
        <v>0</v>
      </c>
      <c r="L6697" s="11">
        <f t="shared" si="417"/>
        <v>8.5563646351176317</v>
      </c>
      <c r="M6697" s="7">
        <f t="shared" si="418"/>
        <v>8.5563646351172231</v>
      </c>
      <c r="N6697" s="13">
        <f t="shared" si="419"/>
        <v>4.0856207306205761E-13</v>
      </c>
      <c r="O6697" s="12" t="str">
        <f t="shared" si="416"/>
        <v/>
      </c>
    </row>
    <row r="6698" spans="1:15" x14ac:dyDescent="0.25">
      <c r="A6698" s="16">
        <v>40732</v>
      </c>
      <c r="B6698" s="33" t="s">
        <v>29</v>
      </c>
      <c r="C6698" s="29">
        <v>36.263360028867403</v>
      </c>
      <c r="D6698" s="4">
        <v>273070.44250393502</v>
      </c>
      <c r="E6698" s="4">
        <v>7.0231790722275296</v>
      </c>
      <c r="F6698" s="4">
        <v>0</v>
      </c>
      <c r="G6698" s="4">
        <v>0</v>
      </c>
      <c r="H6698" s="4">
        <v>10.461126312359101</v>
      </c>
      <c r="I6698" s="4">
        <v>284</v>
      </c>
      <c r="J6698" s="4">
        <v>-308.429544523613</v>
      </c>
      <c r="K6698" s="4">
        <v>0</v>
      </c>
      <c r="L6698" s="11">
        <f t="shared" si="417"/>
        <v>-6.9452391390263983</v>
      </c>
      <c r="M6698" s="7">
        <f t="shared" si="418"/>
        <v>-6.945239139026655</v>
      </c>
      <c r="N6698" s="13">
        <f t="shared" si="419"/>
        <v>2.5668356329333619E-13</v>
      </c>
      <c r="O6698" s="12" t="str">
        <f t="shared" si="416"/>
        <v/>
      </c>
    </row>
    <row r="6699" spans="1:15" x14ac:dyDescent="0.25">
      <c r="A6699" s="16">
        <v>40732</v>
      </c>
      <c r="B6699" s="33" t="s">
        <v>30</v>
      </c>
      <c r="C6699" s="29">
        <v>36.265483659443198</v>
      </c>
      <c r="D6699" s="4">
        <v>94505.675099412401</v>
      </c>
      <c r="E6699" s="4">
        <v>1.67179423795411</v>
      </c>
      <c r="F6699" s="4">
        <v>0</v>
      </c>
      <c r="G6699" s="4">
        <v>0</v>
      </c>
      <c r="H6699" s="4">
        <v>4.42548615419269</v>
      </c>
      <c r="I6699" s="4">
        <v>255.5</v>
      </c>
      <c r="J6699" s="4">
        <v>-311.19860467118099</v>
      </c>
      <c r="K6699" s="4">
        <v>0</v>
      </c>
      <c r="L6699" s="11">
        <f t="shared" si="417"/>
        <v>-49.601324279034202</v>
      </c>
      <c r="M6699" s="7">
        <f t="shared" si="418"/>
        <v>-49.601324279034067</v>
      </c>
      <c r="N6699" s="13">
        <f t="shared" si="419"/>
        <v>1.3500311979441904E-13</v>
      </c>
      <c r="O6699" s="12" t="str">
        <f t="shared" si="416"/>
        <v/>
      </c>
    </row>
    <row r="6700" spans="1:15" x14ac:dyDescent="0.25">
      <c r="A6700" s="16">
        <v>40732</v>
      </c>
      <c r="B6700" s="33" t="s">
        <v>31</v>
      </c>
      <c r="C6700" s="29">
        <v>36.273644369724998</v>
      </c>
      <c r="D6700" s="4">
        <v>-37307.916987074997</v>
      </c>
      <c r="E6700" s="4">
        <v>6.42467818640222</v>
      </c>
      <c r="F6700" s="4">
        <v>0</v>
      </c>
      <c r="G6700" s="4">
        <v>0</v>
      </c>
      <c r="H6700" s="4">
        <v>11.8684844878133</v>
      </c>
      <c r="I6700" s="4">
        <v>252.39999389648401</v>
      </c>
      <c r="J6700" s="4">
        <v>-307.30804326139003</v>
      </c>
      <c r="K6700" s="4">
        <v>0</v>
      </c>
      <c r="L6700" s="11">
        <f t="shared" si="417"/>
        <v>-36.614886690690525</v>
      </c>
      <c r="M6700" s="7">
        <f t="shared" si="418"/>
        <v>-36.614886690690945</v>
      </c>
      <c r="N6700" s="13">
        <f t="shared" si="419"/>
        <v>4.1922021409845911E-13</v>
      </c>
      <c r="O6700" s="12" t="str">
        <f t="shared" si="416"/>
        <v/>
      </c>
    </row>
    <row r="6701" spans="1:15" x14ac:dyDescent="0.25">
      <c r="A6701" s="16">
        <v>40732</v>
      </c>
      <c r="B6701" s="33" t="s">
        <v>32</v>
      </c>
      <c r="C6701" s="29">
        <v>36.280890306963201</v>
      </c>
      <c r="D6701" s="4">
        <v>-118938.336429448</v>
      </c>
      <c r="E6701" s="4">
        <v>5.7052418069264599</v>
      </c>
      <c r="F6701" s="4">
        <v>0</v>
      </c>
      <c r="G6701" s="4">
        <v>0</v>
      </c>
      <c r="H6701" s="4">
        <v>7.7786656288974303</v>
      </c>
      <c r="I6701" s="4">
        <v>260.20001220703102</v>
      </c>
      <c r="J6701" s="4">
        <v>-296.35903615462502</v>
      </c>
      <c r="K6701" s="4">
        <v>0</v>
      </c>
      <c r="L6701" s="11">
        <f t="shared" si="417"/>
        <v>-22.675116511770113</v>
      </c>
      <c r="M6701" s="7">
        <f t="shared" si="418"/>
        <v>-22.67511651177028</v>
      </c>
      <c r="N6701" s="13">
        <f t="shared" si="419"/>
        <v>1.6697754290362354E-13</v>
      </c>
      <c r="O6701" s="12" t="str">
        <f t="shared" si="416"/>
        <v/>
      </c>
    </row>
    <row r="6702" spans="1:15" x14ac:dyDescent="0.25">
      <c r="A6702" s="16">
        <v>40732</v>
      </c>
      <c r="B6702" s="33" t="s">
        <v>33</v>
      </c>
      <c r="C6702" s="29">
        <v>36.283509654945902</v>
      </c>
      <c r="D6702" s="4">
        <v>-126651.082727919</v>
      </c>
      <c r="E6702" s="4">
        <v>2.0623530708537401</v>
      </c>
      <c r="F6702" s="4">
        <v>0</v>
      </c>
      <c r="G6702" s="4">
        <v>0</v>
      </c>
      <c r="H6702" s="4">
        <v>2.7212693140894499</v>
      </c>
      <c r="I6702" s="4">
        <v>291.29998779296801</v>
      </c>
      <c r="J6702" s="4">
        <v>-298.22603970526501</v>
      </c>
      <c r="K6702" s="4">
        <v>0</v>
      </c>
      <c r="L6702" s="11">
        <f t="shared" si="417"/>
        <v>-2.1424295273537837</v>
      </c>
      <c r="M6702" s="7">
        <f t="shared" si="418"/>
        <v>-2.1424295273530554</v>
      </c>
      <c r="N6702" s="13">
        <f t="shared" si="419"/>
        <v>7.2830630415410269E-13</v>
      </c>
      <c r="O6702" s="12" t="str">
        <f t="shared" si="416"/>
        <v/>
      </c>
    </row>
    <row r="6703" spans="1:15" x14ac:dyDescent="0.25">
      <c r="A6703" s="16">
        <v>40732</v>
      </c>
      <c r="B6703" s="33" t="s">
        <v>34</v>
      </c>
      <c r="C6703" s="29">
        <v>36.284429441522903</v>
      </c>
      <c r="D6703" s="4">
        <v>-130239.046636096</v>
      </c>
      <c r="E6703" s="4">
        <v>0.72417907189851105</v>
      </c>
      <c r="F6703" s="4">
        <v>0</v>
      </c>
      <c r="G6703" s="4">
        <v>0</v>
      </c>
      <c r="H6703" s="4">
        <v>1.1140749525314799</v>
      </c>
      <c r="I6703" s="4">
        <v>266.20001220703102</v>
      </c>
      <c r="J6703" s="4">
        <v>-300.344454974786</v>
      </c>
      <c r="K6703" s="4">
        <v>31.309532102164798</v>
      </c>
      <c r="L6703" s="11">
        <f t="shared" si="417"/>
        <v>-0.99665664116018249</v>
      </c>
      <c r="M6703" s="7">
        <f t="shared" si="418"/>
        <v>-0.99665664116027786</v>
      </c>
      <c r="N6703" s="13">
        <f t="shared" si="419"/>
        <v>9.5368157815300947E-14</v>
      </c>
      <c r="O6703" s="12" t="str">
        <f t="shared" si="416"/>
        <v/>
      </c>
    </row>
    <row r="6704" spans="1:15" x14ac:dyDescent="0.25">
      <c r="A6704" s="16">
        <v>40732</v>
      </c>
      <c r="B6704" s="33" t="s">
        <v>35</v>
      </c>
      <c r="C6704" s="29">
        <v>36.284856400394702</v>
      </c>
      <c r="D6704" s="4">
        <v>243525.33582715501</v>
      </c>
      <c r="E6704" s="4">
        <v>0.33611151186004601</v>
      </c>
      <c r="F6704" s="4">
        <v>0</v>
      </c>
      <c r="G6704" s="4">
        <v>0</v>
      </c>
      <c r="H6704" s="4">
        <v>1.3976976689296501</v>
      </c>
      <c r="I6704" s="4">
        <v>249.69999694824199</v>
      </c>
      <c r="J6704" s="4">
        <v>-312.50115643442501</v>
      </c>
      <c r="K6704" s="4">
        <v>164.890789878519</v>
      </c>
      <c r="L6704" s="11">
        <f t="shared" si="417"/>
        <v>103.82343957312568</v>
      </c>
      <c r="M6704" s="7">
        <f t="shared" si="418"/>
        <v>103.82343957312528</v>
      </c>
      <c r="N6704" s="13">
        <f t="shared" si="419"/>
        <v>3.979039320256561E-13</v>
      </c>
      <c r="O6704" s="12" t="str">
        <f t="shared" si="416"/>
        <v/>
      </c>
    </row>
    <row r="6705" spans="1:15" x14ac:dyDescent="0.25">
      <c r="A6705" s="16">
        <v>40732</v>
      </c>
      <c r="B6705" s="33" t="s">
        <v>36</v>
      </c>
      <c r="C6705" s="29">
        <v>36.212155593555799</v>
      </c>
      <c r="D6705" s="4">
        <v>1182342.04246563</v>
      </c>
      <c r="E6705" s="4">
        <v>1.1647450530563801</v>
      </c>
      <c r="F6705" s="4">
        <v>-6.8710937021452096</v>
      </c>
      <c r="G6705" s="4">
        <v>0</v>
      </c>
      <c r="H6705" s="4">
        <v>4.0596062742939498</v>
      </c>
      <c r="I6705" s="4">
        <v>264.20001220703102</v>
      </c>
      <c r="J6705" s="4">
        <v>-312.50115643442501</v>
      </c>
      <c r="K6705" s="4">
        <v>310.73030511287902</v>
      </c>
      <c r="L6705" s="11">
        <f t="shared" si="417"/>
        <v>260.78241851069015</v>
      </c>
      <c r="M6705" s="7">
        <f t="shared" si="418"/>
        <v>260.78241851068748</v>
      </c>
      <c r="N6705" s="13">
        <f t="shared" si="419"/>
        <v>2.6716406864579767E-12</v>
      </c>
      <c r="O6705" s="12" t="str">
        <f t="shared" si="416"/>
        <v/>
      </c>
    </row>
    <row r="6706" spans="1:15" x14ac:dyDescent="0.25">
      <c r="A6706" s="16">
        <v>40732</v>
      </c>
      <c r="B6706" s="33" t="s">
        <v>37</v>
      </c>
      <c r="C6706" s="29">
        <v>32.978658258764902</v>
      </c>
      <c r="D6706" s="4">
        <v>1076767.0005920101</v>
      </c>
      <c r="E6706" s="4">
        <v>2.4816093008707099</v>
      </c>
      <c r="F6706" s="4">
        <v>-299.80065246726502</v>
      </c>
      <c r="G6706" s="4">
        <v>0</v>
      </c>
      <c r="H6706" s="4">
        <v>7.3544923815544196</v>
      </c>
      <c r="I6706" s="4">
        <v>260.20001220703102</v>
      </c>
      <c r="J6706" s="4">
        <v>-312.50115643442501</v>
      </c>
      <c r="K6706" s="4">
        <v>312.93929449178302</v>
      </c>
      <c r="L6706" s="11">
        <f t="shared" si="417"/>
        <v>-29.326400520450875</v>
      </c>
      <c r="M6706" s="7">
        <f t="shared" si="418"/>
        <v>-29.326400520449969</v>
      </c>
      <c r="N6706" s="13">
        <f t="shared" si="419"/>
        <v>9.0594198809412774E-13</v>
      </c>
      <c r="O6706" s="12" t="str">
        <f t="shared" si="416"/>
        <v/>
      </c>
    </row>
    <row r="6707" spans="1:15" x14ac:dyDescent="0.25">
      <c r="A6707" s="16">
        <v>40732</v>
      </c>
      <c r="B6707" s="33" t="s">
        <v>38</v>
      </c>
      <c r="C6707" s="29">
        <v>26.4328726962136</v>
      </c>
      <c r="D6707" s="4">
        <v>863044.36119889899</v>
      </c>
      <c r="E6707" s="4">
        <v>1.47010823826654</v>
      </c>
      <c r="F6707" s="4">
        <v>-606.48844735207501</v>
      </c>
      <c r="G6707" s="4">
        <v>0</v>
      </c>
      <c r="H6707" s="4">
        <v>6.1756766016543203</v>
      </c>
      <c r="I6707" s="4">
        <v>262.29998779296801</v>
      </c>
      <c r="J6707" s="4">
        <v>-312.50115643442501</v>
      </c>
      <c r="K6707" s="4">
        <v>589.67643132218905</v>
      </c>
      <c r="L6707" s="11">
        <f t="shared" si="417"/>
        <v>-59.367399831422063</v>
      </c>
      <c r="M6707" s="7">
        <f t="shared" si="418"/>
        <v>-59.367399831419753</v>
      </c>
      <c r="N6707" s="13">
        <f t="shared" si="419"/>
        <v>2.3092638912203256E-12</v>
      </c>
      <c r="O6707" s="12" t="str">
        <f t="shared" si="416"/>
        <v/>
      </c>
    </row>
    <row r="6708" spans="1:15" x14ac:dyDescent="0.25">
      <c r="A6708" s="16">
        <v>40732</v>
      </c>
      <c r="B6708" s="33" t="s">
        <v>39</v>
      </c>
      <c r="C6708" s="29">
        <v>20.973998944997899</v>
      </c>
      <c r="D6708" s="4">
        <v>684809.84754506499</v>
      </c>
      <c r="E6708" s="4">
        <v>1.3315194136961499</v>
      </c>
      <c r="F6708" s="4">
        <v>-505.79492780671399</v>
      </c>
      <c r="G6708" s="4">
        <v>0</v>
      </c>
      <c r="H6708" s="4">
        <v>5.9224284047021296</v>
      </c>
      <c r="I6708" s="4">
        <v>296.600006103515</v>
      </c>
      <c r="J6708" s="4">
        <v>-312.50115643442501</v>
      </c>
      <c r="K6708" s="4">
        <v>464.932543193161</v>
      </c>
      <c r="L6708" s="11">
        <f t="shared" si="417"/>
        <v>-49.50958712606473</v>
      </c>
      <c r="M6708" s="7">
        <f t="shared" si="418"/>
        <v>-49.509587126065</v>
      </c>
      <c r="N6708" s="13">
        <f t="shared" si="419"/>
        <v>2.7000623958883807E-13</v>
      </c>
      <c r="O6708" s="12" t="str">
        <f t="shared" si="416"/>
        <v/>
      </c>
    </row>
    <row r="6709" spans="1:15" x14ac:dyDescent="0.25">
      <c r="A6709" s="16">
        <v>40732</v>
      </c>
      <c r="B6709" s="33" t="s">
        <v>40</v>
      </c>
      <c r="C6709" s="29">
        <v>13.213977921546601</v>
      </c>
      <c r="D6709" s="4">
        <v>431441.91194289702</v>
      </c>
      <c r="E6709" s="4">
        <v>1.07046743509929</v>
      </c>
      <c r="F6709" s="4">
        <v>-718.91222530027801</v>
      </c>
      <c r="G6709" s="4">
        <v>0</v>
      </c>
      <c r="H6709" s="4">
        <v>5.6544698955016601</v>
      </c>
      <c r="I6709" s="4">
        <v>286.29998779296801</v>
      </c>
      <c r="J6709" s="4">
        <v>-312.50115643442501</v>
      </c>
      <c r="K6709" s="4">
        <v>668.00847449942103</v>
      </c>
      <c r="L6709" s="11">
        <f t="shared" si="417"/>
        <v>-70.379982111713048</v>
      </c>
      <c r="M6709" s="7">
        <f t="shared" si="418"/>
        <v>-70.379982111713332</v>
      </c>
      <c r="N6709" s="13">
        <f t="shared" si="419"/>
        <v>2.8421709430404007E-13</v>
      </c>
      <c r="O6709" s="12" t="str">
        <f t="shared" si="416"/>
        <v/>
      </c>
    </row>
    <row r="6710" spans="1:15" x14ac:dyDescent="0.25">
      <c r="A6710" s="16">
        <v>40732</v>
      </c>
      <c r="B6710" s="33" t="s">
        <v>41</v>
      </c>
      <c r="C6710" s="29">
        <v>3.8831981977224999</v>
      </c>
      <c r="D6710" s="4">
        <v>126788.047083592</v>
      </c>
      <c r="E6710" s="4">
        <v>0.490414046892866</v>
      </c>
      <c r="F6710" s="4">
        <v>-864.33839852006099</v>
      </c>
      <c r="G6710" s="4">
        <v>0</v>
      </c>
      <c r="H6710" s="4">
        <v>5.6855808515886901</v>
      </c>
      <c r="I6710" s="4">
        <v>297.70001220703102</v>
      </c>
      <c r="J6710" s="4">
        <v>-312.50115643442501</v>
      </c>
      <c r="K6710" s="4">
        <v>788.33747427694402</v>
      </c>
      <c r="L6710" s="11">
        <f t="shared" si="417"/>
        <v>-84.626073572029327</v>
      </c>
      <c r="M6710" s="7">
        <f t="shared" si="418"/>
        <v>-84.626073572029171</v>
      </c>
      <c r="N6710" s="13">
        <f t="shared" si="419"/>
        <v>1.5631940186722204E-13</v>
      </c>
      <c r="O6710" s="12" t="str">
        <f t="shared" si="416"/>
        <v/>
      </c>
    </row>
    <row r="6711" spans="1:15" x14ac:dyDescent="0.25">
      <c r="A6711" s="16">
        <v>40732</v>
      </c>
      <c r="B6711" s="33" t="s">
        <v>42</v>
      </c>
      <c r="C6711" s="29">
        <v>0</v>
      </c>
      <c r="D6711" s="4">
        <v>1464036.60098647</v>
      </c>
      <c r="E6711" s="4">
        <v>0.55519899520928695</v>
      </c>
      <c r="F6711" s="4">
        <v>-359.75372712190898</v>
      </c>
      <c r="G6711" s="4">
        <v>0</v>
      </c>
      <c r="H6711" s="4">
        <v>5.9308510080829597</v>
      </c>
      <c r="I6711" s="4">
        <v>288.70001220703102</v>
      </c>
      <c r="J6711" s="4">
        <v>-312.50115643442501</v>
      </c>
      <c r="K6711" s="4">
        <v>748.5267529857</v>
      </c>
      <c r="L6711" s="11">
        <f t="shared" si="417"/>
        <v>371.45793163968932</v>
      </c>
      <c r="M6711" s="7">
        <f t="shared" si="418"/>
        <v>371.4579316396883</v>
      </c>
      <c r="N6711" s="13">
        <f t="shared" si="419"/>
        <v>0</v>
      </c>
      <c r="O6711" s="12" t="str">
        <f t="shared" si="416"/>
        <v/>
      </c>
    </row>
    <row r="6712" spans="1:15" x14ac:dyDescent="0.25">
      <c r="A6712" s="16">
        <v>40732</v>
      </c>
      <c r="B6712" s="33" t="s">
        <v>43</v>
      </c>
      <c r="C6712" s="29">
        <v>0</v>
      </c>
      <c r="D6712" s="4">
        <v>3348914.27540443</v>
      </c>
      <c r="E6712" s="4">
        <v>-47.651205456870102</v>
      </c>
      <c r="F6712" s="4">
        <v>0</v>
      </c>
      <c r="G6712" s="4">
        <v>0</v>
      </c>
      <c r="H6712" s="4">
        <v>12.8589484836621</v>
      </c>
      <c r="I6712" s="4">
        <v>285.20001220703102</v>
      </c>
      <c r="J6712" s="4">
        <v>-355.72988157229099</v>
      </c>
      <c r="K6712" s="4">
        <v>628.89925812123499</v>
      </c>
      <c r="L6712" s="11">
        <f t="shared" si="417"/>
        <v>523.57713178276708</v>
      </c>
      <c r="M6712" s="7">
        <f t="shared" si="418"/>
        <v>523.57713178276663</v>
      </c>
      <c r="N6712" s="13">
        <f t="shared" si="419"/>
        <v>0</v>
      </c>
      <c r="O6712" s="12" t="str">
        <f t="shared" si="416"/>
        <v/>
      </c>
    </row>
    <row r="6713" spans="1:15" x14ac:dyDescent="0.25">
      <c r="A6713" s="16">
        <v>40732</v>
      </c>
      <c r="B6713" s="33" t="s">
        <v>44</v>
      </c>
      <c r="C6713" s="29">
        <v>0</v>
      </c>
      <c r="D6713" s="4">
        <v>3553000</v>
      </c>
      <c r="E6713" s="4">
        <v>-170.72649798750899</v>
      </c>
      <c r="F6713" s="4">
        <v>0</v>
      </c>
      <c r="G6713" s="4">
        <v>0</v>
      </c>
      <c r="H6713" s="4">
        <v>5.3401570960338303</v>
      </c>
      <c r="I6713" s="4">
        <v>273.20001220703102</v>
      </c>
      <c r="J6713" s="4">
        <v>-667.92319226123197</v>
      </c>
      <c r="K6713" s="4">
        <v>616.79999999999995</v>
      </c>
      <c r="L6713" s="11">
        <f t="shared" si="417"/>
        <v>56.690479054323873</v>
      </c>
      <c r="M6713" s="7">
        <f t="shared" si="418"/>
        <v>56.690479054325003</v>
      </c>
      <c r="N6713" s="13">
        <f t="shared" si="419"/>
        <v>0</v>
      </c>
      <c r="O6713" s="12" t="str">
        <f t="shared" si="416"/>
        <v/>
      </c>
    </row>
    <row r="6714" spans="1:15" x14ac:dyDescent="0.25">
      <c r="A6714" s="16">
        <v>40732</v>
      </c>
      <c r="B6714" s="33" t="s">
        <v>45</v>
      </c>
      <c r="C6714" s="29">
        <v>0</v>
      </c>
      <c r="D6714" s="4">
        <v>3553000</v>
      </c>
      <c r="E6714" s="4">
        <v>-186.208091133236</v>
      </c>
      <c r="F6714" s="4">
        <v>0</v>
      </c>
      <c r="G6714" s="4">
        <v>0</v>
      </c>
      <c r="H6714" s="4">
        <v>1.4693136481548199</v>
      </c>
      <c r="I6714" s="4">
        <v>272.79998779296801</v>
      </c>
      <c r="J6714" s="4">
        <v>-593.10120054226195</v>
      </c>
      <c r="K6714" s="4">
        <v>505.03999023437501</v>
      </c>
      <c r="L6714" s="11">
        <f t="shared" si="417"/>
        <v>0</v>
      </c>
      <c r="M6714" s="7">
        <f t="shared" si="418"/>
        <v>0</v>
      </c>
      <c r="N6714" s="13">
        <f t="shared" si="419"/>
        <v>0</v>
      </c>
      <c r="O6714" s="12" t="str">
        <f t="shared" si="416"/>
        <v/>
      </c>
    </row>
    <row r="6715" spans="1:15" x14ac:dyDescent="0.25">
      <c r="A6715" s="16">
        <v>40732</v>
      </c>
      <c r="B6715" s="33" t="s">
        <v>46</v>
      </c>
      <c r="C6715" s="29">
        <v>0</v>
      </c>
      <c r="D6715" s="4">
        <v>3522414.5437692502</v>
      </c>
      <c r="E6715" s="4">
        <v>-95.292041272114801</v>
      </c>
      <c r="F6715" s="4">
        <v>0</v>
      </c>
      <c r="G6715" s="4">
        <v>0</v>
      </c>
      <c r="H6715" s="4">
        <v>9.2295919517920897</v>
      </c>
      <c r="I6715" s="4">
        <v>294.29998779296801</v>
      </c>
      <c r="J6715" s="4">
        <v>-367.533498536742</v>
      </c>
      <c r="K6715" s="4">
        <v>150.80000000000001</v>
      </c>
      <c r="L6715" s="11">
        <f t="shared" si="417"/>
        <v>-8.4959600640966926</v>
      </c>
      <c r="M6715" s="7">
        <f t="shared" si="418"/>
        <v>-8.4959600640971775</v>
      </c>
      <c r="N6715" s="13">
        <f t="shared" si="419"/>
        <v>0</v>
      </c>
      <c r="O6715" s="12" t="str">
        <f t="shared" si="416"/>
        <v/>
      </c>
    </row>
    <row r="6716" spans="1:15" x14ac:dyDescent="0.25">
      <c r="A6716" s="16">
        <v>40732</v>
      </c>
      <c r="B6716" s="33" t="s">
        <v>47</v>
      </c>
      <c r="C6716" s="29">
        <v>0</v>
      </c>
      <c r="D6716" s="4">
        <v>3357800.90056181</v>
      </c>
      <c r="E6716" s="4">
        <v>-50.937884656164499</v>
      </c>
      <c r="F6716" s="4">
        <v>0</v>
      </c>
      <c r="G6716" s="4">
        <v>0</v>
      </c>
      <c r="H6716" s="4">
        <v>12.6143677680913</v>
      </c>
      <c r="I6716" s="4">
        <v>323.79998779296801</v>
      </c>
      <c r="J6716" s="4">
        <v>-353.08248321213699</v>
      </c>
      <c r="K6716" s="4">
        <v>21.880000305175699</v>
      </c>
      <c r="L6716" s="11">
        <f t="shared" si="417"/>
        <v>-45.726012002066469</v>
      </c>
      <c r="M6716" s="7">
        <f t="shared" si="418"/>
        <v>-45.72601200206671</v>
      </c>
      <c r="N6716" s="13">
        <f t="shared" si="419"/>
        <v>0</v>
      </c>
      <c r="O6716" s="12" t="str">
        <f t="shared" si="416"/>
        <v/>
      </c>
    </row>
    <row r="6717" spans="1:15" x14ac:dyDescent="0.25">
      <c r="A6717" s="16">
        <v>40732</v>
      </c>
      <c r="B6717" s="33" t="s">
        <v>48</v>
      </c>
      <c r="C6717" s="29">
        <v>0</v>
      </c>
      <c r="D6717" s="4">
        <v>3084462.6123015801</v>
      </c>
      <c r="E6717" s="4">
        <v>-45.7296262021679</v>
      </c>
      <c r="F6717" s="4">
        <v>-103.92698544137799</v>
      </c>
      <c r="G6717" s="4">
        <v>103.401509427829</v>
      </c>
      <c r="H6717" s="4">
        <v>8.4730223274984198</v>
      </c>
      <c r="I6717" s="4">
        <v>309.79998779296801</v>
      </c>
      <c r="J6717" s="4">
        <v>-348.622810201547</v>
      </c>
      <c r="K6717" s="4">
        <v>0.677600002288818</v>
      </c>
      <c r="L6717" s="11">
        <f t="shared" si="417"/>
        <v>-75.927302294508621</v>
      </c>
      <c r="M6717" s="7">
        <f t="shared" si="418"/>
        <v>-75.927302294508294</v>
      </c>
      <c r="N6717" s="13">
        <f t="shared" si="419"/>
        <v>0</v>
      </c>
      <c r="O6717" s="12" t="str">
        <f t="shared" si="416"/>
        <v/>
      </c>
    </row>
    <row r="6718" spans="1:15" x14ac:dyDescent="0.25">
      <c r="A6718" s="16">
        <v>40732</v>
      </c>
      <c r="B6718" s="33" t="s">
        <v>49</v>
      </c>
      <c r="C6718" s="29">
        <v>0</v>
      </c>
      <c r="D6718" s="4">
        <v>2833617.5600294899</v>
      </c>
      <c r="E6718" s="4">
        <v>-46.243775783707797</v>
      </c>
      <c r="F6718" s="4">
        <v>-103.02985860656101</v>
      </c>
      <c r="G6718" s="4">
        <v>102.024304778817</v>
      </c>
      <c r="H6718" s="4">
        <v>5.0076519593328896</v>
      </c>
      <c r="I6718" s="4">
        <v>318.5</v>
      </c>
      <c r="J6718" s="4">
        <v>-345.93750353457</v>
      </c>
      <c r="K6718" s="4">
        <v>0</v>
      </c>
      <c r="L6718" s="11">
        <f t="shared" si="417"/>
        <v>-69.679181186688936</v>
      </c>
      <c r="M6718" s="7">
        <f t="shared" si="418"/>
        <v>-69.679181186691721</v>
      </c>
      <c r="N6718" s="13">
        <f t="shared" si="419"/>
        <v>0</v>
      </c>
      <c r="O6718" s="12" t="str">
        <f t="shared" si="416"/>
        <v/>
      </c>
    </row>
    <row r="6719" spans="1:15" x14ac:dyDescent="0.25">
      <c r="A6719" s="16">
        <v>40732</v>
      </c>
      <c r="B6719" s="33" t="s">
        <v>50</v>
      </c>
      <c r="C6719" s="29">
        <v>0</v>
      </c>
      <c r="D6719" s="4">
        <v>2762102.3005549698</v>
      </c>
      <c r="E6719" s="4">
        <v>-9.1974370457920092</v>
      </c>
      <c r="F6719" s="4">
        <v>0</v>
      </c>
      <c r="G6719" s="4">
        <v>0</v>
      </c>
      <c r="H6719" s="4">
        <v>5.8279084672474104</v>
      </c>
      <c r="I6719" s="4">
        <v>323.20001220703102</v>
      </c>
      <c r="J6719" s="4">
        <v>-339.69583348252098</v>
      </c>
      <c r="K6719" s="4">
        <v>0</v>
      </c>
      <c r="L6719" s="11">
        <f t="shared" si="417"/>
        <v>-19.865349854034548</v>
      </c>
      <c r="M6719" s="7">
        <f t="shared" si="418"/>
        <v>-19.865349854033362</v>
      </c>
      <c r="N6719" s="13">
        <f t="shared" si="419"/>
        <v>0</v>
      </c>
      <c r="O6719" s="12" t="str">
        <f t="shared" si="416"/>
        <v/>
      </c>
    </row>
    <row r="6720" spans="1:15" x14ac:dyDescent="0.25">
      <c r="A6720" s="16">
        <v>40732</v>
      </c>
      <c r="B6720" s="33" t="s">
        <v>51</v>
      </c>
      <c r="C6720" s="29">
        <v>0</v>
      </c>
      <c r="D6720" s="4">
        <v>2751066.00201162</v>
      </c>
      <c r="E6720" s="4">
        <v>0.64108513407277201</v>
      </c>
      <c r="F6720" s="4">
        <v>0</v>
      </c>
      <c r="G6720" s="4">
        <v>0</v>
      </c>
      <c r="H6720" s="4">
        <v>2.4577843760245299</v>
      </c>
      <c r="I6720" s="4">
        <v>330.39999389648398</v>
      </c>
      <c r="J6720" s="4">
        <v>-336.56450189084501</v>
      </c>
      <c r="K6720" s="4">
        <v>0</v>
      </c>
      <c r="L6720" s="11">
        <f t="shared" si="417"/>
        <v>-3.0656384842637294</v>
      </c>
      <c r="M6720" s="7">
        <f t="shared" si="418"/>
        <v>-3.0656384842638444</v>
      </c>
      <c r="N6720" s="13">
        <f t="shared" si="419"/>
        <v>0</v>
      </c>
      <c r="O6720" s="12" t="str">
        <f t="shared" si="416"/>
        <v/>
      </c>
    </row>
    <row r="6721" spans="1:15" x14ac:dyDescent="0.25">
      <c r="A6721" s="16">
        <v>40732</v>
      </c>
      <c r="B6721" s="33" t="s">
        <v>52</v>
      </c>
      <c r="C6721" s="29">
        <v>0</v>
      </c>
      <c r="D6721" s="4">
        <v>2539931.6452939399</v>
      </c>
      <c r="E6721" s="4">
        <v>0.61876035847152</v>
      </c>
      <c r="F6721" s="4">
        <v>0</v>
      </c>
      <c r="G6721" s="4">
        <v>0</v>
      </c>
      <c r="H6721" s="4">
        <v>1.48458022708795</v>
      </c>
      <c r="I6721" s="4">
        <v>269</v>
      </c>
      <c r="J6721" s="4">
        <v>-329.75177300713699</v>
      </c>
      <c r="K6721" s="4">
        <v>0</v>
      </c>
      <c r="L6721" s="11">
        <f t="shared" si="417"/>
        <v>-58.648432421577525</v>
      </c>
      <c r="M6721" s="7">
        <f t="shared" si="418"/>
        <v>-58.648432421577809</v>
      </c>
      <c r="N6721" s="13">
        <f t="shared" si="419"/>
        <v>0</v>
      </c>
      <c r="O6721" s="12" t="str">
        <f t="shared" si="416"/>
        <v/>
      </c>
    </row>
    <row r="6722" spans="1:15" x14ac:dyDescent="0.25">
      <c r="A6722" s="16">
        <v>40733</v>
      </c>
      <c r="B6722" s="33" t="s">
        <v>29</v>
      </c>
      <c r="C6722" s="29">
        <v>0</v>
      </c>
      <c r="D6722" s="4">
        <v>2292560.7774958801</v>
      </c>
      <c r="E6722" s="4">
        <v>-9.5329310099501102E-2</v>
      </c>
      <c r="F6722" s="4">
        <v>0</v>
      </c>
      <c r="G6722" s="4">
        <v>0</v>
      </c>
      <c r="H6722" s="4">
        <v>0.51056452351967296</v>
      </c>
      <c r="I6722" s="4">
        <v>254.69999694824199</v>
      </c>
      <c r="J6722" s="4">
        <v>-323.82936210556699</v>
      </c>
      <c r="K6722" s="4">
        <v>0</v>
      </c>
      <c r="L6722" s="11">
        <f t="shared" si="417"/>
        <v>-68.714129943904823</v>
      </c>
      <c r="M6722" s="7">
        <f t="shared" si="418"/>
        <v>-68.714129943905476</v>
      </c>
      <c r="N6722" s="13">
        <f t="shared" si="419"/>
        <v>0</v>
      </c>
      <c r="O6722" s="12" t="str">
        <f t="shared" si="416"/>
        <v/>
      </c>
    </row>
    <row r="6723" spans="1:15" x14ac:dyDescent="0.25">
      <c r="A6723" s="16">
        <v>40733</v>
      </c>
      <c r="B6723" s="33" t="s">
        <v>30</v>
      </c>
      <c r="C6723" s="29">
        <v>0</v>
      </c>
      <c r="D6723" s="4">
        <v>2110501.4161243201</v>
      </c>
      <c r="E6723" s="4">
        <v>-0.54752659410412496</v>
      </c>
      <c r="F6723" s="4">
        <v>0</v>
      </c>
      <c r="G6723" s="4">
        <v>0</v>
      </c>
      <c r="H6723" s="4">
        <v>2.2581188181499101</v>
      </c>
      <c r="I6723" s="4">
        <v>268.600006103515</v>
      </c>
      <c r="J6723" s="4">
        <v>-320.88264315299398</v>
      </c>
      <c r="K6723" s="4">
        <v>0</v>
      </c>
      <c r="L6723" s="11">
        <f t="shared" si="417"/>
        <v>-50.572044825433181</v>
      </c>
      <c r="M6723" s="7">
        <f t="shared" si="418"/>
        <v>-50.572044825433338</v>
      </c>
      <c r="N6723" s="13">
        <f t="shared" si="419"/>
        <v>0</v>
      </c>
      <c r="O6723" s="12" t="str">
        <f t="shared" ref="O6723:O6786" si="420">IF(N6723&gt;1,1,"")</f>
        <v/>
      </c>
    </row>
    <row r="6724" spans="1:15" x14ac:dyDescent="0.25">
      <c r="A6724" s="16">
        <v>40733</v>
      </c>
      <c r="B6724" s="33" t="s">
        <v>31</v>
      </c>
      <c r="C6724" s="29">
        <v>0</v>
      </c>
      <c r="D6724" s="4">
        <v>2049403.31904042</v>
      </c>
      <c r="E6724" s="4">
        <v>1.6594408939690299E-2</v>
      </c>
      <c r="F6724" s="4">
        <v>0</v>
      </c>
      <c r="G6724" s="4">
        <v>0</v>
      </c>
      <c r="H6724" s="4">
        <v>1.9123326207804501</v>
      </c>
      <c r="I6724" s="4">
        <v>302.600006103515</v>
      </c>
      <c r="J6724" s="4">
        <v>-321.50062676765202</v>
      </c>
      <c r="K6724" s="4">
        <v>0</v>
      </c>
      <c r="L6724" s="11">
        <f t="shared" ref="L6724:L6787" si="421">SUM(E6724:K6724)</f>
        <v>-16.971693634416908</v>
      </c>
      <c r="M6724" s="7">
        <f t="shared" ref="M6724:M6787" si="422">(D6724-D6723)/3600</f>
        <v>-16.971693634416702</v>
      </c>
      <c r="N6724" s="13">
        <f t="shared" ref="N6724:N6787" si="423">IF(C6724&gt;0,ABS(L6724-M6724),0)</f>
        <v>0</v>
      </c>
      <c r="O6724" s="12" t="str">
        <f t="shared" si="420"/>
        <v/>
      </c>
    </row>
    <row r="6725" spans="1:15" x14ac:dyDescent="0.25">
      <c r="A6725" s="16">
        <v>40733</v>
      </c>
      <c r="B6725" s="33" t="s">
        <v>32</v>
      </c>
      <c r="C6725" s="29">
        <v>0</v>
      </c>
      <c r="D6725" s="4">
        <v>2005617.4370745199</v>
      </c>
      <c r="E6725" s="4">
        <v>-1.9702433967304301E-2</v>
      </c>
      <c r="F6725" s="4">
        <v>0</v>
      </c>
      <c r="G6725" s="4">
        <v>0</v>
      </c>
      <c r="H6725" s="4">
        <v>0.91180205364373501</v>
      </c>
      <c r="I6725" s="4">
        <v>309.39999389648398</v>
      </c>
      <c r="J6725" s="4">
        <v>-322.454838506687</v>
      </c>
      <c r="K6725" s="4">
        <v>0</v>
      </c>
      <c r="L6725" s="11">
        <f t="shared" si="421"/>
        <v>-12.162744990526562</v>
      </c>
      <c r="M6725" s="7">
        <f t="shared" si="422"/>
        <v>-12.162744990527798</v>
      </c>
      <c r="N6725" s="13">
        <f t="shared" si="423"/>
        <v>0</v>
      </c>
      <c r="O6725" s="12" t="str">
        <f t="shared" si="420"/>
        <v/>
      </c>
    </row>
    <row r="6726" spans="1:15" x14ac:dyDescent="0.25">
      <c r="A6726" s="16">
        <v>40733</v>
      </c>
      <c r="B6726" s="33" t="s">
        <v>33</v>
      </c>
      <c r="C6726" s="29">
        <v>0</v>
      </c>
      <c r="D6726" s="4">
        <v>1893238.9449193401</v>
      </c>
      <c r="E6726" s="4">
        <v>-0.51977829821532295</v>
      </c>
      <c r="F6726" s="4">
        <v>0</v>
      </c>
      <c r="G6726" s="4">
        <v>0</v>
      </c>
      <c r="H6726" s="4">
        <v>2.9486647818019698</v>
      </c>
      <c r="I6726" s="4">
        <v>288.29998779296801</v>
      </c>
      <c r="J6726" s="4">
        <v>-321.94512209743999</v>
      </c>
      <c r="K6726" s="4">
        <v>0</v>
      </c>
      <c r="L6726" s="11">
        <f t="shared" si="421"/>
        <v>-31.216247820885314</v>
      </c>
      <c r="M6726" s="7">
        <f t="shared" si="422"/>
        <v>-31.216247820883289</v>
      </c>
      <c r="N6726" s="13">
        <f t="shared" si="423"/>
        <v>0</v>
      </c>
      <c r="O6726" s="12" t="str">
        <f t="shared" si="420"/>
        <v/>
      </c>
    </row>
    <row r="6727" spans="1:15" x14ac:dyDescent="0.25">
      <c r="A6727" s="16">
        <v>40733</v>
      </c>
      <c r="B6727" s="33" t="s">
        <v>34</v>
      </c>
      <c r="C6727" s="29">
        <v>0</v>
      </c>
      <c r="D6727" s="4">
        <v>1841634.8262266901</v>
      </c>
      <c r="E6727" s="4">
        <v>-3.1449132666406601</v>
      </c>
      <c r="F6727" s="4">
        <v>0</v>
      </c>
      <c r="G6727" s="4">
        <v>0</v>
      </c>
      <c r="H6727" s="4">
        <v>9.8430395458493294</v>
      </c>
      <c r="I6727" s="4">
        <v>252.89999389648401</v>
      </c>
      <c r="J6727" s="4">
        <v>-323.11659722410701</v>
      </c>
      <c r="K6727" s="4">
        <v>49.183999633789</v>
      </c>
      <c r="L6727" s="11">
        <f t="shared" si="421"/>
        <v>-14.334477414625354</v>
      </c>
      <c r="M6727" s="7">
        <f t="shared" si="422"/>
        <v>-14.334477414624999</v>
      </c>
      <c r="N6727" s="13">
        <f t="shared" si="423"/>
        <v>0</v>
      </c>
      <c r="O6727" s="12" t="str">
        <f t="shared" si="420"/>
        <v/>
      </c>
    </row>
    <row r="6728" spans="1:15" x14ac:dyDescent="0.25">
      <c r="A6728" s="16">
        <v>40733</v>
      </c>
      <c r="B6728" s="33" t="s">
        <v>35</v>
      </c>
      <c r="C6728" s="29">
        <v>0</v>
      </c>
      <c r="D6728" s="4">
        <v>1887288.65322119</v>
      </c>
      <c r="E6728" s="4">
        <v>-10.7022532486227</v>
      </c>
      <c r="F6728" s="4">
        <v>0</v>
      </c>
      <c r="G6728" s="4">
        <v>0</v>
      </c>
      <c r="H6728" s="4">
        <v>22.216800920987701</v>
      </c>
      <c r="I6728" s="4">
        <v>248.600006103515</v>
      </c>
      <c r="J6728" s="4">
        <v>-326.472937607701</v>
      </c>
      <c r="K6728" s="4">
        <v>79.040002441406202</v>
      </c>
      <c r="L6728" s="11">
        <f t="shared" si="421"/>
        <v>12.681618609585186</v>
      </c>
      <c r="M6728" s="7">
        <f t="shared" si="422"/>
        <v>12.681618609583303</v>
      </c>
      <c r="N6728" s="13">
        <f t="shared" si="423"/>
        <v>0</v>
      </c>
      <c r="O6728" s="12" t="str">
        <f t="shared" si="420"/>
        <v/>
      </c>
    </row>
    <row r="6729" spans="1:15" x14ac:dyDescent="0.25">
      <c r="A6729" s="16">
        <v>40733</v>
      </c>
      <c r="B6729" s="33" t="s">
        <v>36</v>
      </c>
      <c r="C6729" s="29">
        <v>0</v>
      </c>
      <c r="D6729" s="4">
        <v>2682316.8440200398</v>
      </c>
      <c r="E6729" s="4">
        <v>-69.705458290791896</v>
      </c>
      <c r="F6729" s="4">
        <v>0</v>
      </c>
      <c r="G6729" s="4">
        <v>0</v>
      </c>
      <c r="H6729" s="4">
        <v>10.6152375489119</v>
      </c>
      <c r="I6729" s="4">
        <v>252.19999694824199</v>
      </c>
      <c r="J6729" s="4">
        <v>-346.82862186119502</v>
      </c>
      <c r="K6729" s="4">
        <v>374.56000976562501</v>
      </c>
      <c r="L6729" s="11">
        <f t="shared" si="421"/>
        <v>220.84116411079199</v>
      </c>
      <c r="M6729" s="7">
        <f t="shared" si="422"/>
        <v>220.84116411079162</v>
      </c>
      <c r="N6729" s="13">
        <f t="shared" si="423"/>
        <v>0</v>
      </c>
      <c r="O6729" s="12" t="str">
        <f t="shared" si="420"/>
        <v/>
      </c>
    </row>
    <row r="6730" spans="1:15" x14ac:dyDescent="0.25">
      <c r="A6730" s="16">
        <v>40733</v>
      </c>
      <c r="B6730" s="33" t="s">
        <v>37</v>
      </c>
      <c r="C6730" s="29">
        <v>0</v>
      </c>
      <c r="D6730" s="4">
        <v>3553000</v>
      </c>
      <c r="E6730" s="4">
        <v>-157.16508360712601</v>
      </c>
      <c r="F6730" s="4">
        <v>0</v>
      </c>
      <c r="G6730" s="4">
        <v>0</v>
      </c>
      <c r="H6730" s="4">
        <v>-12.6045511180905</v>
      </c>
      <c r="I6730" s="4">
        <v>252.39999389648401</v>
      </c>
      <c r="J6730" s="4">
        <v>-398.93393672023899</v>
      </c>
      <c r="K6730" s="4">
        <v>558.16000976562498</v>
      </c>
      <c r="L6730" s="11">
        <f t="shared" si="421"/>
        <v>241.8564322166535</v>
      </c>
      <c r="M6730" s="7">
        <f t="shared" si="422"/>
        <v>241.85643221665561</v>
      </c>
      <c r="N6730" s="13">
        <f t="shared" si="423"/>
        <v>0</v>
      </c>
      <c r="O6730" s="12" t="str">
        <f t="shared" si="420"/>
        <v/>
      </c>
    </row>
    <row r="6731" spans="1:15" x14ac:dyDescent="0.25">
      <c r="A6731" s="16">
        <v>40733</v>
      </c>
      <c r="B6731" s="33" t="s">
        <v>38</v>
      </c>
      <c r="C6731" s="29">
        <v>0</v>
      </c>
      <c r="D6731" s="4">
        <v>3553000</v>
      </c>
      <c r="E6731" s="4">
        <v>-200.98013762681401</v>
      </c>
      <c r="F6731" s="4">
        <v>0</v>
      </c>
      <c r="G6731" s="4">
        <v>0</v>
      </c>
      <c r="H6731" s="4">
        <v>-24.2943081972237</v>
      </c>
      <c r="I6731" s="4">
        <v>290.79998779296801</v>
      </c>
      <c r="J6731" s="4">
        <v>-616.72554196892997</v>
      </c>
      <c r="K6731" s="4">
        <v>551.20000000000005</v>
      </c>
      <c r="L6731" s="11">
        <f t="shared" si="421"/>
        <v>0</v>
      </c>
      <c r="M6731" s="7">
        <f t="shared" si="422"/>
        <v>0</v>
      </c>
      <c r="N6731" s="13">
        <f t="shared" si="423"/>
        <v>0</v>
      </c>
      <c r="O6731" s="12" t="str">
        <f t="shared" si="420"/>
        <v/>
      </c>
    </row>
    <row r="6732" spans="1:15" x14ac:dyDescent="0.25">
      <c r="A6732" s="16">
        <v>40733</v>
      </c>
      <c r="B6732" s="33" t="s">
        <v>39</v>
      </c>
      <c r="C6732" s="29">
        <v>0</v>
      </c>
      <c r="D6732" s="4">
        <v>3553000</v>
      </c>
      <c r="E6732" s="4">
        <v>-238.02185262558601</v>
      </c>
      <c r="F6732" s="4">
        <v>0</v>
      </c>
      <c r="G6732" s="4">
        <v>0</v>
      </c>
      <c r="H6732" s="4">
        <v>-32.789481513528798</v>
      </c>
      <c r="I6732" s="4">
        <v>305.29998779296801</v>
      </c>
      <c r="J6732" s="4">
        <v>-611.28865365385298</v>
      </c>
      <c r="K6732" s="4">
        <v>576.79999999999995</v>
      </c>
      <c r="L6732" s="11">
        <f t="shared" si="421"/>
        <v>0</v>
      </c>
      <c r="M6732" s="7">
        <f t="shared" si="422"/>
        <v>0</v>
      </c>
      <c r="N6732" s="13">
        <f t="shared" si="423"/>
        <v>0</v>
      </c>
      <c r="O6732" s="12" t="str">
        <f t="shared" si="420"/>
        <v/>
      </c>
    </row>
    <row r="6733" spans="1:15" x14ac:dyDescent="0.25">
      <c r="A6733" s="16">
        <v>40733</v>
      </c>
      <c r="B6733" s="33" t="s">
        <v>40</v>
      </c>
      <c r="C6733" s="29">
        <v>0</v>
      </c>
      <c r="D6733" s="4">
        <v>3553000</v>
      </c>
      <c r="E6733" s="4">
        <v>-245.87639833942501</v>
      </c>
      <c r="F6733" s="4">
        <v>0</v>
      </c>
      <c r="G6733" s="4">
        <v>0</v>
      </c>
      <c r="H6733" s="4">
        <v>-35.380265191184797</v>
      </c>
      <c r="I6733" s="4">
        <v>309.89999389648398</v>
      </c>
      <c r="J6733" s="4">
        <v>-548.48332060024904</v>
      </c>
      <c r="K6733" s="4">
        <v>519.83999023437502</v>
      </c>
      <c r="L6733" s="11">
        <f t="shared" si="421"/>
        <v>0</v>
      </c>
      <c r="M6733" s="7">
        <f t="shared" si="422"/>
        <v>0</v>
      </c>
      <c r="N6733" s="13">
        <f t="shared" si="423"/>
        <v>0</v>
      </c>
      <c r="O6733" s="12" t="str">
        <f t="shared" si="420"/>
        <v/>
      </c>
    </row>
    <row r="6734" spans="1:15" x14ac:dyDescent="0.25">
      <c r="A6734" s="16">
        <v>40733</v>
      </c>
      <c r="B6734" s="33" t="s">
        <v>41</v>
      </c>
      <c r="C6734" s="29">
        <v>0</v>
      </c>
      <c r="D6734" s="4">
        <v>2738382.5274563301</v>
      </c>
      <c r="E6734" s="4">
        <v>-361.35293335989599</v>
      </c>
      <c r="F6734" s="4">
        <v>-522.83824116532799</v>
      </c>
      <c r="G6734" s="4">
        <v>523.91686780589305</v>
      </c>
      <c r="H6734" s="4">
        <v>-63.236826468198899</v>
      </c>
      <c r="I6734" s="4">
        <v>333.100006103515</v>
      </c>
      <c r="J6734" s="4">
        <v>-414.9914992953</v>
      </c>
      <c r="K6734" s="4">
        <v>279.11999511718699</v>
      </c>
      <c r="L6734" s="11">
        <f t="shared" si="421"/>
        <v>-226.28263126212778</v>
      </c>
      <c r="M6734" s="7">
        <f t="shared" si="422"/>
        <v>-226.28263126213051</v>
      </c>
      <c r="N6734" s="13">
        <f t="shared" si="423"/>
        <v>0</v>
      </c>
      <c r="O6734" s="12" t="str">
        <f t="shared" si="420"/>
        <v/>
      </c>
    </row>
    <row r="6735" spans="1:15" x14ac:dyDescent="0.25">
      <c r="A6735" s="16">
        <v>40733</v>
      </c>
      <c r="B6735" s="33" t="s">
        <v>42</v>
      </c>
      <c r="C6735" s="29">
        <v>0</v>
      </c>
      <c r="D6735" s="4">
        <v>1667044.9144592199</v>
      </c>
      <c r="E6735" s="4">
        <v>-303.16968867774</v>
      </c>
      <c r="F6735" s="4">
        <v>-203.78797011844</v>
      </c>
      <c r="G6735" s="4">
        <v>205.987885529252</v>
      </c>
      <c r="H6735" s="4">
        <v>-57.023146197030101</v>
      </c>
      <c r="I6735" s="4">
        <v>327.39999389648398</v>
      </c>
      <c r="J6735" s="4">
        <v>-391.88086070342501</v>
      </c>
      <c r="K6735" s="4">
        <v>124.880004882812</v>
      </c>
      <c r="L6735" s="11">
        <f t="shared" si="421"/>
        <v>-297.59378138808711</v>
      </c>
      <c r="M6735" s="7">
        <f t="shared" si="422"/>
        <v>-297.5937813880862</v>
      </c>
      <c r="N6735" s="13">
        <f t="shared" si="423"/>
        <v>0</v>
      </c>
      <c r="O6735" s="12" t="str">
        <f t="shared" si="420"/>
        <v/>
      </c>
    </row>
    <row r="6736" spans="1:15" x14ac:dyDescent="0.25">
      <c r="A6736" s="16">
        <v>40733</v>
      </c>
      <c r="B6736" s="33" t="s">
        <v>43</v>
      </c>
      <c r="C6736" s="29">
        <v>0</v>
      </c>
      <c r="D6736" s="4">
        <v>2318275.1691986099</v>
      </c>
      <c r="E6736" s="4">
        <v>-382.53781024121002</v>
      </c>
      <c r="F6736" s="4">
        <v>0</v>
      </c>
      <c r="G6736" s="4">
        <v>0</v>
      </c>
      <c r="H6736" s="4">
        <v>-68.900390389215303</v>
      </c>
      <c r="I6736" s="4">
        <v>278.89999389648398</v>
      </c>
      <c r="J6736" s="4">
        <v>-400.16450028289398</v>
      </c>
      <c r="K6736" s="4">
        <v>753.6</v>
      </c>
      <c r="L6736" s="11">
        <f t="shared" si="421"/>
        <v>180.89729298316468</v>
      </c>
      <c r="M6736" s="7">
        <f t="shared" si="422"/>
        <v>180.89729298316388</v>
      </c>
      <c r="N6736" s="13">
        <f t="shared" si="423"/>
        <v>0</v>
      </c>
      <c r="O6736" s="12" t="str">
        <f t="shared" si="420"/>
        <v/>
      </c>
    </row>
    <row r="6737" spans="1:15" x14ac:dyDescent="0.25">
      <c r="A6737" s="16">
        <v>40733</v>
      </c>
      <c r="B6737" s="33" t="s">
        <v>44</v>
      </c>
      <c r="C6737" s="29">
        <v>0</v>
      </c>
      <c r="D6737" s="4">
        <v>2741690.7358795102</v>
      </c>
      <c r="E6737" s="4">
        <v>-248.61980960936901</v>
      </c>
      <c r="F6737" s="4">
        <v>0</v>
      </c>
      <c r="G6737" s="4">
        <v>0</v>
      </c>
      <c r="H6737" s="4">
        <v>-38.566078263570397</v>
      </c>
      <c r="I6737" s="4">
        <v>296.39999389648398</v>
      </c>
      <c r="J6737" s="4">
        <v>-400.95868060002903</v>
      </c>
      <c r="K6737" s="4">
        <v>509.36000976562502</v>
      </c>
      <c r="L6737" s="11">
        <f t="shared" si="421"/>
        <v>117.61543518914056</v>
      </c>
      <c r="M6737" s="7">
        <f t="shared" si="422"/>
        <v>117.61543518913896</v>
      </c>
      <c r="N6737" s="13">
        <f t="shared" si="423"/>
        <v>0</v>
      </c>
      <c r="O6737" s="12" t="str">
        <f t="shared" si="420"/>
        <v/>
      </c>
    </row>
    <row r="6738" spans="1:15" x14ac:dyDescent="0.25">
      <c r="A6738" s="16">
        <v>40733</v>
      </c>
      <c r="B6738" s="33" t="s">
        <v>45</v>
      </c>
      <c r="C6738" s="29">
        <v>0</v>
      </c>
      <c r="D6738" s="4">
        <v>2687541.2524389001</v>
      </c>
      <c r="E6738" s="4">
        <v>-126.334614050312</v>
      </c>
      <c r="F6738" s="4">
        <v>0</v>
      </c>
      <c r="G6738" s="4">
        <v>0</v>
      </c>
      <c r="H6738" s="4">
        <v>-15.9168919180151</v>
      </c>
      <c r="I6738" s="4">
        <v>307.79998779296801</v>
      </c>
      <c r="J6738" s="4">
        <v>-388.99000500258802</v>
      </c>
      <c r="K6738" s="4">
        <v>208.4</v>
      </c>
      <c r="L6738" s="11">
        <f t="shared" si="421"/>
        <v>-15.041523177947113</v>
      </c>
      <c r="M6738" s="7">
        <f t="shared" si="422"/>
        <v>-15.041523177947255</v>
      </c>
      <c r="N6738" s="13">
        <f t="shared" si="423"/>
        <v>0</v>
      </c>
      <c r="O6738" s="12" t="str">
        <f t="shared" si="420"/>
        <v/>
      </c>
    </row>
    <row r="6739" spans="1:15" x14ac:dyDescent="0.25">
      <c r="A6739" s="16">
        <v>40733</v>
      </c>
      <c r="B6739" s="33" t="s">
        <v>46</v>
      </c>
      <c r="C6739" s="29">
        <v>0</v>
      </c>
      <c r="D6739" s="4">
        <v>2351539.20302427</v>
      </c>
      <c r="E6739" s="4">
        <v>-130.77757529912299</v>
      </c>
      <c r="F6739" s="4">
        <v>-101.72711830804199</v>
      </c>
      <c r="G6739" s="4">
        <v>105.00788040018099</v>
      </c>
      <c r="H6739" s="4">
        <v>-16.332385437814199</v>
      </c>
      <c r="I6739" s="4">
        <v>337</v>
      </c>
      <c r="J6739" s="4">
        <v>-381.86470152896902</v>
      </c>
      <c r="K6739" s="4">
        <v>95.359997558593705</v>
      </c>
      <c r="L6739" s="11">
        <f t="shared" si="421"/>
        <v>-93.333902615173514</v>
      </c>
      <c r="M6739" s="7">
        <f t="shared" si="422"/>
        <v>-93.33390261517502</v>
      </c>
      <c r="N6739" s="13">
        <f t="shared" si="423"/>
        <v>0</v>
      </c>
      <c r="O6739" s="12" t="str">
        <f t="shared" si="420"/>
        <v/>
      </c>
    </row>
    <row r="6740" spans="1:15" x14ac:dyDescent="0.25">
      <c r="A6740" s="16">
        <v>40733</v>
      </c>
      <c r="B6740" s="33" t="s">
        <v>47</v>
      </c>
      <c r="C6740" s="29">
        <v>0</v>
      </c>
      <c r="D6740" s="4">
        <v>1703621.5741302399</v>
      </c>
      <c r="E6740" s="4">
        <v>-129.23802122816599</v>
      </c>
      <c r="F6740" s="4">
        <v>-100.624322000207</v>
      </c>
      <c r="G6740" s="4">
        <v>104.24696421996499</v>
      </c>
      <c r="H6740" s="4">
        <v>-9.79135019536497</v>
      </c>
      <c r="I6740" s="4">
        <v>277.600006103515</v>
      </c>
      <c r="J6740" s="4">
        <v>-368.39439506040998</v>
      </c>
      <c r="K6740" s="4">
        <v>46.2239990234375</v>
      </c>
      <c r="L6740" s="11">
        <f t="shared" si="421"/>
        <v>-179.97711913723043</v>
      </c>
      <c r="M6740" s="7">
        <f t="shared" si="422"/>
        <v>-179.9771191372306</v>
      </c>
      <c r="N6740" s="13">
        <f t="shared" si="423"/>
        <v>0</v>
      </c>
      <c r="O6740" s="12" t="str">
        <f t="shared" si="420"/>
        <v/>
      </c>
    </row>
    <row r="6741" spans="1:15" x14ac:dyDescent="0.25">
      <c r="A6741" s="16">
        <v>40733</v>
      </c>
      <c r="B6741" s="33" t="s">
        <v>48</v>
      </c>
      <c r="C6741" s="29">
        <v>0</v>
      </c>
      <c r="D6741" s="4">
        <v>1319150.97798185</v>
      </c>
      <c r="E6741" s="4">
        <v>-46.9255663749475</v>
      </c>
      <c r="F6741" s="4">
        <v>0</v>
      </c>
      <c r="G6741" s="4">
        <v>0</v>
      </c>
      <c r="H6741" s="4">
        <v>1.4972181457578599</v>
      </c>
      <c r="I6741" s="4">
        <v>291</v>
      </c>
      <c r="J6741" s="4">
        <v>-355.51303964321198</v>
      </c>
      <c r="K6741" s="4">
        <v>3.1440000534057599</v>
      </c>
      <c r="L6741" s="11">
        <f t="shared" si="421"/>
        <v>-106.79738781899584</v>
      </c>
      <c r="M6741" s="7">
        <f t="shared" si="422"/>
        <v>-106.79738781899718</v>
      </c>
      <c r="N6741" s="13">
        <f t="shared" si="423"/>
        <v>0</v>
      </c>
      <c r="O6741" s="12" t="str">
        <f t="shared" si="420"/>
        <v/>
      </c>
    </row>
    <row r="6742" spans="1:15" x14ac:dyDescent="0.25">
      <c r="A6742" s="16">
        <v>40733</v>
      </c>
      <c r="B6742" s="33" t="s">
        <v>49</v>
      </c>
      <c r="C6742" s="29">
        <v>0</v>
      </c>
      <c r="D6742" s="4">
        <v>1180751.2093333099</v>
      </c>
      <c r="E6742" s="4">
        <v>-24.215080675194098</v>
      </c>
      <c r="F6742" s="4">
        <v>0</v>
      </c>
      <c r="G6742" s="4">
        <v>0</v>
      </c>
      <c r="H6742" s="4">
        <v>-4.8838364053844101</v>
      </c>
      <c r="I6742" s="4">
        <v>342</v>
      </c>
      <c r="J6742" s="4">
        <v>-351.34546309957301</v>
      </c>
      <c r="K6742" s="4">
        <v>0</v>
      </c>
      <c r="L6742" s="11">
        <f t="shared" si="421"/>
        <v>-38.444380180151541</v>
      </c>
      <c r="M6742" s="7">
        <f t="shared" si="422"/>
        <v>-38.444380180150034</v>
      </c>
      <c r="N6742" s="13">
        <f t="shared" si="423"/>
        <v>0</v>
      </c>
      <c r="O6742" s="12" t="str">
        <f t="shared" si="420"/>
        <v/>
      </c>
    </row>
    <row r="6743" spans="1:15" x14ac:dyDescent="0.25">
      <c r="A6743" s="16">
        <v>40733</v>
      </c>
      <c r="B6743" s="33" t="s">
        <v>50</v>
      </c>
      <c r="C6743" s="29">
        <v>0</v>
      </c>
      <c r="D6743" s="4">
        <v>1038227.2021308</v>
      </c>
      <c r="E6743" s="4">
        <v>-25.0913498403727</v>
      </c>
      <c r="F6743" s="4">
        <v>0</v>
      </c>
      <c r="G6743" s="4">
        <v>0</v>
      </c>
      <c r="H6743" s="4">
        <v>-7.4606400156670896</v>
      </c>
      <c r="I6743" s="4">
        <v>340.79998779296801</v>
      </c>
      <c r="J6743" s="4">
        <v>-347.83799993762301</v>
      </c>
      <c r="K6743" s="4">
        <v>0</v>
      </c>
      <c r="L6743" s="11">
        <f t="shared" si="421"/>
        <v>-39.590002000694767</v>
      </c>
      <c r="M6743" s="7">
        <f t="shared" si="422"/>
        <v>-39.590002000697197</v>
      </c>
      <c r="N6743" s="13">
        <f t="shared" si="423"/>
        <v>0</v>
      </c>
      <c r="O6743" s="12" t="str">
        <f t="shared" si="420"/>
        <v/>
      </c>
    </row>
    <row r="6744" spans="1:15" x14ac:dyDescent="0.25">
      <c r="A6744" s="16">
        <v>40733</v>
      </c>
      <c r="B6744" s="33" t="s">
        <v>51</v>
      </c>
      <c r="C6744" s="29">
        <v>0</v>
      </c>
      <c r="D6744" s="4">
        <v>856730.33479425299</v>
      </c>
      <c r="E6744" s="4">
        <v>-18.869459867589399</v>
      </c>
      <c r="F6744" s="4">
        <v>0</v>
      </c>
      <c r="G6744" s="4">
        <v>0</v>
      </c>
      <c r="H6744" s="4">
        <v>-1.51806743371275</v>
      </c>
      <c r="I6744" s="4">
        <v>314.100006103515</v>
      </c>
      <c r="J6744" s="4">
        <v>-344.12827528458899</v>
      </c>
      <c r="K6744" s="4">
        <v>0</v>
      </c>
      <c r="L6744" s="11">
        <f t="shared" si="421"/>
        <v>-50.415796482376152</v>
      </c>
      <c r="M6744" s="7">
        <f t="shared" si="422"/>
        <v>-50.415796482374169</v>
      </c>
      <c r="N6744" s="13">
        <f t="shared" si="423"/>
        <v>0</v>
      </c>
      <c r="O6744" s="12" t="str">
        <f t="shared" si="420"/>
        <v/>
      </c>
    </row>
    <row r="6745" spans="1:15" x14ac:dyDescent="0.25">
      <c r="A6745" s="16">
        <v>40733</v>
      </c>
      <c r="B6745" s="33" t="s">
        <v>52</v>
      </c>
      <c r="C6745" s="29">
        <v>0</v>
      </c>
      <c r="D6745" s="4">
        <v>708266.62528077594</v>
      </c>
      <c r="E6745" s="4">
        <v>-13.2859540662839</v>
      </c>
      <c r="F6745" s="4">
        <v>0</v>
      </c>
      <c r="G6745" s="4">
        <v>0</v>
      </c>
      <c r="H6745" s="4">
        <v>1.3531273062299201</v>
      </c>
      <c r="I6745" s="4">
        <v>312.600006103515</v>
      </c>
      <c r="J6745" s="4">
        <v>-341.90709865276</v>
      </c>
      <c r="K6745" s="4">
        <v>0</v>
      </c>
      <c r="L6745" s="11">
        <f t="shared" si="421"/>
        <v>-41.239919309298955</v>
      </c>
      <c r="M6745" s="7">
        <f t="shared" si="422"/>
        <v>-41.239919309299182</v>
      </c>
      <c r="N6745" s="13">
        <f t="shared" si="423"/>
        <v>0</v>
      </c>
      <c r="O6745" s="12" t="str">
        <f t="shared" si="420"/>
        <v/>
      </c>
    </row>
    <row r="6746" spans="1:15" x14ac:dyDescent="0.25">
      <c r="A6746" s="16">
        <v>40734</v>
      </c>
      <c r="B6746" s="33" t="s">
        <v>29</v>
      </c>
      <c r="C6746" s="29">
        <v>0</v>
      </c>
      <c r="D6746" s="4">
        <v>624468.23054355499</v>
      </c>
      <c r="E6746" s="4">
        <v>-6.3448554056959496</v>
      </c>
      <c r="F6746" s="4">
        <v>0</v>
      </c>
      <c r="G6746" s="4">
        <v>0</v>
      </c>
      <c r="H6746" s="4">
        <v>1.2638383286191299</v>
      </c>
      <c r="I6746" s="4">
        <v>323.5</v>
      </c>
      <c r="J6746" s="4">
        <v>-341.696314794373</v>
      </c>
      <c r="K6746" s="4">
        <v>0</v>
      </c>
      <c r="L6746" s="11">
        <f t="shared" si="421"/>
        <v>-23.277331871449803</v>
      </c>
      <c r="M6746" s="7">
        <f t="shared" si="422"/>
        <v>-23.277331871450265</v>
      </c>
      <c r="N6746" s="13">
        <f t="shared" si="423"/>
        <v>0</v>
      </c>
      <c r="O6746" s="12" t="str">
        <f t="shared" si="420"/>
        <v/>
      </c>
    </row>
    <row r="6747" spans="1:15" x14ac:dyDescent="0.25">
      <c r="A6747" s="16">
        <v>40734</v>
      </c>
      <c r="B6747" s="33" t="s">
        <v>30</v>
      </c>
      <c r="C6747" s="29">
        <v>0</v>
      </c>
      <c r="D6747" s="4">
        <v>480295.44551350002</v>
      </c>
      <c r="E6747" s="4">
        <v>-24.3196695501817</v>
      </c>
      <c r="F6747" s="4">
        <v>-94.955881896525597</v>
      </c>
      <c r="G6747" s="4">
        <v>101.90944581327901</v>
      </c>
      <c r="H6747" s="4">
        <v>0.93974580783052997</v>
      </c>
      <c r="I6747" s="4">
        <v>324.5</v>
      </c>
      <c r="J6747" s="4">
        <v>-348.12163601608398</v>
      </c>
      <c r="K6747" s="4">
        <v>0</v>
      </c>
      <c r="L6747" s="11">
        <f t="shared" si="421"/>
        <v>-40.047995841681768</v>
      </c>
      <c r="M6747" s="7">
        <f t="shared" si="422"/>
        <v>-40.047995841681939</v>
      </c>
      <c r="N6747" s="13">
        <f t="shared" si="423"/>
        <v>0</v>
      </c>
      <c r="O6747" s="12" t="str">
        <f t="shared" si="420"/>
        <v/>
      </c>
    </row>
    <row r="6748" spans="1:15" x14ac:dyDescent="0.25">
      <c r="A6748" s="16">
        <v>40734</v>
      </c>
      <c r="B6748" s="33" t="s">
        <v>31</v>
      </c>
      <c r="C6748" s="29">
        <v>0</v>
      </c>
      <c r="D6748" s="4">
        <v>324093.12438854697</v>
      </c>
      <c r="E6748" s="4">
        <v>-13.565913020406899</v>
      </c>
      <c r="F6748" s="4">
        <v>0</v>
      </c>
      <c r="G6748" s="4">
        <v>0</v>
      </c>
      <c r="H6748" s="4">
        <v>1.66974355398621</v>
      </c>
      <c r="I6748" s="4">
        <v>313.29998779296801</v>
      </c>
      <c r="J6748" s="4">
        <v>-344.79335197236799</v>
      </c>
      <c r="K6748" s="4">
        <v>0</v>
      </c>
      <c r="L6748" s="11">
        <f t="shared" si="421"/>
        <v>-43.389533645820677</v>
      </c>
      <c r="M6748" s="7">
        <f t="shared" si="422"/>
        <v>-43.389533645820286</v>
      </c>
      <c r="N6748" s="13">
        <f t="shared" si="423"/>
        <v>0</v>
      </c>
      <c r="O6748" s="12" t="str">
        <f t="shared" si="420"/>
        <v/>
      </c>
    </row>
    <row r="6749" spans="1:15" x14ac:dyDescent="0.25">
      <c r="A6749" s="16">
        <v>40734</v>
      </c>
      <c r="B6749" s="33" t="s">
        <v>32</v>
      </c>
      <c r="C6749" s="29">
        <v>0</v>
      </c>
      <c r="D6749" s="4">
        <v>197413.79305525101</v>
      </c>
      <c r="E6749" s="4">
        <v>-8.9220656487252494</v>
      </c>
      <c r="F6749" s="4">
        <v>0</v>
      </c>
      <c r="G6749" s="4">
        <v>0</v>
      </c>
      <c r="H6749" s="4">
        <v>1.6040727741165299</v>
      </c>
      <c r="I6749" s="4">
        <v>315</v>
      </c>
      <c r="J6749" s="4">
        <v>-342.87071027352903</v>
      </c>
      <c r="K6749" s="4">
        <v>0</v>
      </c>
      <c r="L6749" s="11">
        <f t="shared" si="421"/>
        <v>-35.188703148137733</v>
      </c>
      <c r="M6749" s="7">
        <f t="shared" si="422"/>
        <v>-35.188703148137769</v>
      </c>
      <c r="N6749" s="13">
        <f t="shared" si="423"/>
        <v>0</v>
      </c>
      <c r="O6749" s="12" t="str">
        <f t="shared" si="420"/>
        <v/>
      </c>
    </row>
    <row r="6750" spans="1:15" x14ac:dyDescent="0.25">
      <c r="A6750" s="16">
        <v>40734</v>
      </c>
      <c r="B6750" s="33" t="s">
        <v>33</v>
      </c>
      <c r="C6750" s="29">
        <v>0</v>
      </c>
      <c r="D6750" s="4">
        <v>82055.121093625101</v>
      </c>
      <c r="E6750" s="4">
        <v>-8.9357469302492198</v>
      </c>
      <c r="F6750" s="4">
        <v>0</v>
      </c>
      <c r="G6750" s="4">
        <v>0</v>
      </c>
      <c r="H6750" s="4">
        <v>2.1926745021407998</v>
      </c>
      <c r="I6750" s="4">
        <v>316.29998779296801</v>
      </c>
      <c r="J6750" s="4">
        <v>-341.60099090975598</v>
      </c>
      <c r="K6750" s="4">
        <v>0</v>
      </c>
      <c r="L6750" s="11">
        <f t="shared" si="421"/>
        <v>-32.044075544896373</v>
      </c>
      <c r="M6750" s="7">
        <f t="shared" si="422"/>
        <v>-32.044075544896089</v>
      </c>
      <c r="N6750" s="13">
        <f t="shared" si="423"/>
        <v>0</v>
      </c>
      <c r="O6750" s="12" t="str">
        <f t="shared" si="420"/>
        <v/>
      </c>
    </row>
    <row r="6751" spans="1:15" x14ac:dyDescent="0.25">
      <c r="A6751" s="16">
        <v>40734</v>
      </c>
      <c r="B6751" s="33" t="s">
        <v>34</v>
      </c>
      <c r="C6751" s="29">
        <v>0</v>
      </c>
      <c r="D6751" s="4">
        <v>20410.906145094301</v>
      </c>
      <c r="E6751" s="4">
        <v>-12.9167741955828</v>
      </c>
      <c r="F6751" s="4">
        <v>0</v>
      </c>
      <c r="G6751" s="4">
        <v>0</v>
      </c>
      <c r="H6751" s="4">
        <v>1.4786004425778001</v>
      </c>
      <c r="I6751" s="4">
        <v>319.20001220703102</v>
      </c>
      <c r="J6751" s="4">
        <v>-341.86123094596798</v>
      </c>
      <c r="K6751" s="4">
        <v>16.975999450683499</v>
      </c>
      <c r="L6751" s="11">
        <f t="shared" si="421"/>
        <v>-17.123393041258456</v>
      </c>
      <c r="M6751" s="7">
        <f t="shared" si="422"/>
        <v>-17.123393041258556</v>
      </c>
      <c r="N6751" s="13">
        <f t="shared" si="423"/>
        <v>0</v>
      </c>
      <c r="O6751" s="12" t="str">
        <f t="shared" si="420"/>
        <v/>
      </c>
    </row>
    <row r="6752" spans="1:15" x14ac:dyDescent="0.25">
      <c r="A6752" s="16">
        <v>40734</v>
      </c>
      <c r="B6752" s="33" t="s">
        <v>35</v>
      </c>
      <c r="C6752" s="29">
        <v>0</v>
      </c>
      <c r="D6752" s="4">
        <v>41815.433398630397</v>
      </c>
      <c r="E6752" s="4">
        <v>-19.0642710487842</v>
      </c>
      <c r="F6752" s="4">
        <v>0</v>
      </c>
      <c r="G6752" s="4">
        <v>0</v>
      </c>
      <c r="H6752" s="4">
        <v>0.45500834309910898</v>
      </c>
      <c r="I6752" s="4">
        <v>331.5</v>
      </c>
      <c r="J6752" s="4">
        <v>-343.93703662221702</v>
      </c>
      <c r="K6752" s="4">
        <v>36.992001342773399</v>
      </c>
      <c r="L6752" s="11">
        <f t="shared" si="421"/>
        <v>5.9457020148713084</v>
      </c>
      <c r="M6752" s="7">
        <f t="shared" si="422"/>
        <v>5.9457020148711379</v>
      </c>
      <c r="N6752" s="13">
        <f t="shared" si="423"/>
        <v>0</v>
      </c>
      <c r="O6752" s="12" t="str">
        <f t="shared" si="420"/>
        <v/>
      </c>
    </row>
    <row r="6753" spans="1:15" x14ac:dyDescent="0.25">
      <c r="A6753" s="16">
        <v>40734</v>
      </c>
      <c r="B6753" s="33" t="s">
        <v>36</v>
      </c>
      <c r="C6753" s="29">
        <v>0</v>
      </c>
      <c r="D6753" s="4">
        <v>141020.79174680999</v>
      </c>
      <c r="E6753" s="4">
        <v>-24.766730351567599</v>
      </c>
      <c r="F6753" s="4">
        <v>0</v>
      </c>
      <c r="G6753" s="4">
        <v>0</v>
      </c>
      <c r="H6753" s="4">
        <v>-0.68368334382952101</v>
      </c>
      <c r="I6753" s="4">
        <v>326.100006103515</v>
      </c>
      <c r="J6753" s="4">
        <v>-347.49254842251202</v>
      </c>
      <c r="K6753" s="4">
        <v>74.400000000000006</v>
      </c>
      <c r="L6753" s="11">
        <f t="shared" si="421"/>
        <v>27.557043985605873</v>
      </c>
      <c r="M6753" s="7">
        <f t="shared" si="422"/>
        <v>27.557043985605443</v>
      </c>
      <c r="N6753" s="13">
        <f t="shared" si="423"/>
        <v>0</v>
      </c>
      <c r="O6753" s="12" t="str">
        <f t="shared" si="420"/>
        <v/>
      </c>
    </row>
    <row r="6754" spans="1:15" x14ac:dyDescent="0.25">
      <c r="A6754" s="16">
        <v>40734</v>
      </c>
      <c r="B6754" s="33" t="s">
        <v>37</v>
      </c>
      <c r="C6754" s="29">
        <v>0</v>
      </c>
      <c r="D6754" s="4">
        <v>865363.815277435</v>
      </c>
      <c r="E6754" s="4">
        <v>-64.6766193728606</v>
      </c>
      <c r="F6754" s="4">
        <v>0</v>
      </c>
      <c r="G6754" s="4">
        <v>0</v>
      </c>
      <c r="H6754" s="4">
        <v>-10.7000171642864</v>
      </c>
      <c r="I6754" s="4">
        <v>301.89999389648398</v>
      </c>
      <c r="J6754" s="4">
        <v>-365.39696681697598</v>
      </c>
      <c r="K6754" s="4">
        <v>340.08000488281198</v>
      </c>
      <c r="L6754" s="11">
        <f t="shared" si="421"/>
        <v>201.20639542517299</v>
      </c>
      <c r="M6754" s="7">
        <f t="shared" si="422"/>
        <v>201.20639542517361</v>
      </c>
      <c r="N6754" s="13">
        <f t="shared" si="423"/>
        <v>0</v>
      </c>
      <c r="O6754" s="12" t="str">
        <f t="shared" si="420"/>
        <v/>
      </c>
    </row>
    <row r="6755" spans="1:15" x14ac:dyDescent="0.25">
      <c r="A6755" s="16">
        <v>40734</v>
      </c>
      <c r="B6755" s="33" t="s">
        <v>38</v>
      </c>
      <c r="C6755" s="29">
        <v>0</v>
      </c>
      <c r="D6755" s="4">
        <v>1890437.6963255999</v>
      </c>
      <c r="E6755" s="4">
        <v>-140.44051734865201</v>
      </c>
      <c r="F6755" s="4">
        <v>0</v>
      </c>
      <c r="G6755" s="4">
        <v>0</v>
      </c>
      <c r="H6755" s="4">
        <v>-26.100301030112799</v>
      </c>
      <c r="I6755" s="4">
        <v>291.600006103515</v>
      </c>
      <c r="J6755" s="4">
        <v>-387.67645275477298</v>
      </c>
      <c r="K6755" s="4">
        <v>547.36000976562502</v>
      </c>
      <c r="L6755" s="11">
        <f t="shared" si="421"/>
        <v>284.74274473560223</v>
      </c>
      <c r="M6755" s="7">
        <f t="shared" si="422"/>
        <v>284.74274473560138</v>
      </c>
      <c r="N6755" s="13">
        <f t="shared" si="423"/>
        <v>0</v>
      </c>
      <c r="O6755" s="12" t="str">
        <f t="shared" si="420"/>
        <v/>
      </c>
    </row>
    <row r="6756" spans="1:15" x14ac:dyDescent="0.25">
      <c r="A6756" s="16">
        <v>40734</v>
      </c>
      <c r="B6756" s="33" t="s">
        <v>39</v>
      </c>
      <c r="C6756" s="29">
        <v>0</v>
      </c>
      <c r="D6756" s="4">
        <v>2831524.98625626</v>
      </c>
      <c r="E6756" s="4">
        <v>-239.979052646973</v>
      </c>
      <c r="F6756" s="4">
        <v>0</v>
      </c>
      <c r="G6756" s="4">
        <v>0</v>
      </c>
      <c r="H6756" s="4">
        <v>-39.203409080129298</v>
      </c>
      <c r="I6756" s="4">
        <v>305.79998779296801</v>
      </c>
      <c r="J6756" s="4">
        <v>-403.604389974014</v>
      </c>
      <c r="K6756" s="4">
        <v>638.4</v>
      </c>
      <c r="L6756" s="11">
        <f t="shared" si="421"/>
        <v>261.4131360918517</v>
      </c>
      <c r="M6756" s="7">
        <f t="shared" si="422"/>
        <v>261.41313609184999</v>
      </c>
      <c r="N6756" s="13">
        <f t="shared" si="423"/>
        <v>0</v>
      </c>
      <c r="O6756" s="12" t="str">
        <f t="shared" si="420"/>
        <v/>
      </c>
    </row>
    <row r="6757" spans="1:15" x14ac:dyDescent="0.25">
      <c r="A6757" s="16">
        <v>40734</v>
      </c>
      <c r="B6757" s="33" t="s">
        <v>40</v>
      </c>
      <c r="C6757" s="29">
        <v>0</v>
      </c>
      <c r="D6757" s="4">
        <v>3418744.5357424198</v>
      </c>
      <c r="E6757" s="4">
        <v>-277.91249135248501</v>
      </c>
      <c r="F6757" s="4">
        <v>0</v>
      </c>
      <c r="G6757" s="4">
        <v>0</v>
      </c>
      <c r="H6757" s="4">
        <v>-39.107481453867301</v>
      </c>
      <c r="I6757" s="4">
        <v>323.20001220703102</v>
      </c>
      <c r="J6757" s="4">
        <v>-407.06349787674401</v>
      </c>
      <c r="K6757" s="4">
        <v>564</v>
      </c>
      <c r="L6757" s="11">
        <f t="shared" si="421"/>
        <v>163.1165415239347</v>
      </c>
      <c r="M6757" s="7">
        <f t="shared" si="422"/>
        <v>163.11654152393328</v>
      </c>
      <c r="N6757" s="13">
        <f t="shared" si="423"/>
        <v>0</v>
      </c>
      <c r="O6757" s="12" t="str">
        <f t="shared" si="420"/>
        <v/>
      </c>
    </row>
    <row r="6758" spans="1:15" x14ac:dyDescent="0.25">
      <c r="A6758" s="16">
        <v>40734</v>
      </c>
      <c r="B6758" s="33" t="s">
        <v>41</v>
      </c>
      <c r="C6758" s="29">
        <v>0</v>
      </c>
      <c r="D6758" s="4">
        <v>3176818.0839453</v>
      </c>
      <c r="E6758" s="4">
        <v>-180.23331719482999</v>
      </c>
      <c r="F6758" s="4">
        <v>0</v>
      </c>
      <c r="G6758" s="4">
        <v>0</v>
      </c>
      <c r="H6758" s="4">
        <v>-19.107699472511801</v>
      </c>
      <c r="I6758" s="4">
        <v>333.100006103515</v>
      </c>
      <c r="J6758" s="4">
        <v>-387.84078648485303</v>
      </c>
      <c r="K6758" s="4">
        <v>186.88000488281199</v>
      </c>
      <c r="L6758" s="11">
        <f t="shared" si="421"/>
        <v>-67.201792165867829</v>
      </c>
      <c r="M6758" s="7">
        <f t="shared" si="422"/>
        <v>-67.201792165866607</v>
      </c>
      <c r="N6758" s="13">
        <f t="shared" si="423"/>
        <v>0</v>
      </c>
      <c r="O6758" s="12" t="str">
        <f t="shared" si="420"/>
        <v/>
      </c>
    </row>
    <row r="6759" spans="1:15" x14ac:dyDescent="0.25">
      <c r="A6759" s="16">
        <v>40734</v>
      </c>
      <c r="B6759" s="33" t="s">
        <v>42</v>
      </c>
      <c r="C6759" s="29">
        <v>0</v>
      </c>
      <c r="D6759" s="4">
        <v>3239840.0979451099</v>
      </c>
      <c r="E6759" s="4">
        <v>-183.468211667102</v>
      </c>
      <c r="F6759" s="4">
        <v>0</v>
      </c>
      <c r="G6759" s="4">
        <v>0</v>
      </c>
      <c r="H6759" s="4">
        <v>-19.350289696501399</v>
      </c>
      <c r="I6759" s="4">
        <v>320.29998779296801</v>
      </c>
      <c r="J6759" s="4">
        <v>-380.77537142941799</v>
      </c>
      <c r="K6759" s="4">
        <v>280.8</v>
      </c>
      <c r="L6759" s="11">
        <f t="shared" si="421"/>
        <v>17.506114999946647</v>
      </c>
      <c r="M6759" s="7">
        <f t="shared" si="422"/>
        <v>17.506114999947215</v>
      </c>
      <c r="N6759" s="13">
        <f t="shared" si="423"/>
        <v>0</v>
      </c>
      <c r="O6759" s="12" t="str">
        <f t="shared" si="420"/>
        <v/>
      </c>
    </row>
    <row r="6760" spans="1:15" x14ac:dyDescent="0.25">
      <c r="A6760" s="16">
        <v>40734</v>
      </c>
      <c r="B6760" s="33" t="s">
        <v>43</v>
      </c>
      <c r="C6760" s="29">
        <v>0</v>
      </c>
      <c r="D6760" s="4">
        <v>3553000</v>
      </c>
      <c r="E6760" s="4">
        <v>-232.13514160442199</v>
      </c>
      <c r="F6760" s="4">
        <v>0</v>
      </c>
      <c r="G6760" s="4">
        <v>0</v>
      </c>
      <c r="H6760" s="4">
        <v>-24.792228158543399</v>
      </c>
      <c r="I6760" s="4">
        <v>301.79998779296801</v>
      </c>
      <c r="J6760" s="4">
        <v>-470.68375634808899</v>
      </c>
      <c r="K6760" s="4">
        <v>512.79999999999995</v>
      </c>
      <c r="L6760" s="11">
        <f t="shared" si="421"/>
        <v>86.98886168191359</v>
      </c>
      <c r="M6760" s="7">
        <f t="shared" si="422"/>
        <v>86.988861681913903</v>
      </c>
      <c r="N6760" s="13">
        <f t="shared" si="423"/>
        <v>0</v>
      </c>
      <c r="O6760" s="12" t="str">
        <f t="shared" si="420"/>
        <v/>
      </c>
    </row>
    <row r="6761" spans="1:15" x14ac:dyDescent="0.25">
      <c r="A6761" s="16">
        <v>40734</v>
      </c>
      <c r="B6761" s="33" t="s">
        <v>44</v>
      </c>
      <c r="C6761" s="29">
        <v>0</v>
      </c>
      <c r="D6761" s="4">
        <v>3553000</v>
      </c>
      <c r="E6761" s="4">
        <v>-169.979808914637</v>
      </c>
      <c r="F6761" s="4">
        <v>0</v>
      </c>
      <c r="G6761" s="4">
        <v>0</v>
      </c>
      <c r="H6761" s="4">
        <v>-15.1037952015608</v>
      </c>
      <c r="I6761" s="4">
        <v>302.100006103515</v>
      </c>
      <c r="J6761" s="4">
        <v>-483.17641175294199</v>
      </c>
      <c r="K6761" s="4">
        <v>366.16000976562498</v>
      </c>
      <c r="L6761" s="11">
        <f t="shared" si="421"/>
        <v>0</v>
      </c>
      <c r="M6761" s="7">
        <f t="shared" si="422"/>
        <v>0</v>
      </c>
      <c r="N6761" s="13">
        <f t="shared" si="423"/>
        <v>0</v>
      </c>
      <c r="O6761" s="12" t="str">
        <f t="shared" si="420"/>
        <v/>
      </c>
    </row>
    <row r="6762" spans="1:15" x14ac:dyDescent="0.25">
      <c r="A6762" s="16">
        <v>40734</v>
      </c>
      <c r="B6762" s="33" t="s">
        <v>45</v>
      </c>
      <c r="C6762" s="29">
        <v>0</v>
      </c>
      <c r="D6762" s="4">
        <v>3340405.0443926998</v>
      </c>
      <c r="E6762" s="4">
        <v>-116.24911232938</v>
      </c>
      <c r="F6762" s="4">
        <v>0</v>
      </c>
      <c r="G6762" s="4">
        <v>0</v>
      </c>
      <c r="H6762" s="4">
        <v>-13.610953986443</v>
      </c>
      <c r="I6762" s="4">
        <v>313.29998779296801</v>
      </c>
      <c r="J6762" s="4">
        <v>-374.81407092969198</v>
      </c>
      <c r="K6762" s="4">
        <v>132.31999511718701</v>
      </c>
      <c r="L6762" s="11">
        <f t="shared" si="421"/>
        <v>-59.054154335359954</v>
      </c>
      <c r="M6762" s="7">
        <f t="shared" si="422"/>
        <v>-59.054154335361154</v>
      </c>
      <c r="N6762" s="13">
        <f t="shared" si="423"/>
        <v>0</v>
      </c>
      <c r="O6762" s="12" t="str">
        <f t="shared" si="420"/>
        <v/>
      </c>
    </row>
    <row r="6763" spans="1:15" x14ac:dyDescent="0.25">
      <c r="A6763" s="16">
        <v>40734</v>
      </c>
      <c r="B6763" s="33" t="s">
        <v>46</v>
      </c>
      <c r="C6763" s="29">
        <v>0</v>
      </c>
      <c r="D6763" s="4">
        <v>3197187.2908546901</v>
      </c>
      <c r="E6763" s="4">
        <v>-87.412432032675198</v>
      </c>
      <c r="F6763" s="4">
        <v>0</v>
      </c>
      <c r="G6763" s="4">
        <v>0</v>
      </c>
      <c r="H6763" s="4">
        <v>-17.4502070334709</v>
      </c>
      <c r="I6763" s="4">
        <v>307.79998779296801</v>
      </c>
      <c r="J6763" s="4">
        <v>-365.520058042936</v>
      </c>
      <c r="K6763" s="4">
        <v>122.8</v>
      </c>
      <c r="L6763" s="11">
        <f t="shared" si="421"/>
        <v>-39.782709316114094</v>
      </c>
      <c r="M6763" s="7">
        <f t="shared" si="422"/>
        <v>-39.782709316113809</v>
      </c>
      <c r="N6763" s="13">
        <f t="shared" si="423"/>
        <v>0</v>
      </c>
      <c r="O6763" s="12" t="str">
        <f t="shared" si="420"/>
        <v/>
      </c>
    </row>
    <row r="6764" spans="1:15" x14ac:dyDescent="0.25">
      <c r="A6764" s="16">
        <v>40734</v>
      </c>
      <c r="B6764" s="33" t="s">
        <v>47</v>
      </c>
      <c r="C6764" s="29">
        <v>0</v>
      </c>
      <c r="D6764" s="4">
        <v>2306119.2764057601</v>
      </c>
      <c r="E6764" s="4">
        <v>-208.956528864728</v>
      </c>
      <c r="F6764" s="4">
        <v>-620.40644887959695</v>
      </c>
      <c r="G6764" s="4">
        <v>611.41853326424405</v>
      </c>
      <c r="H6764" s="4">
        <v>-50.388915422642299</v>
      </c>
      <c r="I6764" s="4">
        <v>334.29998779296801</v>
      </c>
      <c r="J6764" s="4">
        <v>-395.88552079272603</v>
      </c>
      <c r="K6764" s="4">
        <v>82.4</v>
      </c>
      <c r="L6764" s="11">
        <f t="shared" si="421"/>
        <v>-247.51889290248127</v>
      </c>
      <c r="M6764" s="7">
        <f t="shared" si="422"/>
        <v>-247.51889290248056</v>
      </c>
      <c r="N6764" s="13">
        <f t="shared" si="423"/>
        <v>0</v>
      </c>
      <c r="O6764" s="12" t="str">
        <f t="shared" si="420"/>
        <v/>
      </c>
    </row>
    <row r="6765" spans="1:15" x14ac:dyDescent="0.25">
      <c r="A6765" s="16">
        <v>40734</v>
      </c>
      <c r="B6765" s="33" t="s">
        <v>48</v>
      </c>
      <c r="C6765" s="29">
        <v>0</v>
      </c>
      <c r="D6765" s="4">
        <v>1746022.8218939099</v>
      </c>
      <c r="E6765" s="4">
        <v>-84.156658762068005</v>
      </c>
      <c r="F6765" s="4">
        <v>0</v>
      </c>
      <c r="G6765" s="4">
        <v>0</v>
      </c>
      <c r="H6765" s="4">
        <v>-14.5208379935299</v>
      </c>
      <c r="I6765" s="4">
        <v>294.100006103515</v>
      </c>
      <c r="J6765" s="4">
        <v>-371.34085788446498</v>
      </c>
      <c r="K6765" s="4">
        <v>20.336000061035101</v>
      </c>
      <c r="L6765" s="11">
        <f t="shared" si="421"/>
        <v>-155.58234847551279</v>
      </c>
      <c r="M6765" s="7">
        <f t="shared" si="422"/>
        <v>-155.58234847551392</v>
      </c>
      <c r="N6765" s="13">
        <f t="shared" si="423"/>
        <v>0</v>
      </c>
      <c r="O6765" s="12" t="str">
        <f t="shared" si="420"/>
        <v/>
      </c>
    </row>
    <row r="6766" spans="1:15" x14ac:dyDescent="0.25">
      <c r="A6766" s="16">
        <v>40734</v>
      </c>
      <c r="B6766" s="33" t="s">
        <v>49</v>
      </c>
      <c r="C6766" s="29">
        <v>0</v>
      </c>
      <c r="D6766" s="4">
        <v>1398824.155305</v>
      </c>
      <c r="E6766" s="4">
        <v>-49.020804317129603</v>
      </c>
      <c r="F6766" s="4">
        <v>0</v>
      </c>
      <c r="G6766" s="4">
        <v>0</v>
      </c>
      <c r="H6766" s="4">
        <v>-1.1122652363293299</v>
      </c>
      <c r="I6766" s="4">
        <v>311.600006103515</v>
      </c>
      <c r="J6766" s="4">
        <v>-358.04701060396297</v>
      </c>
      <c r="K6766" s="4">
        <v>0.136000001430511</v>
      </c>
      <c r="L6766" s="11">
        <f t="shared" si="421"/>
        <v>-96.444074052476395</v>
      </c>
      <c r="M6766" s="7">
        <f t="shared" si="422"/>
        <v>-96.444074052474974</v>
      </c>
      <c r="N6766" s="13">
        <f t="shared" si="423"/>
        <v>0</v>
      </c>
      <c r="O6766" s="12" t="str">
        <f t="shared" si="420"/>
        <v/>
      </c>
    </row>
    <row r="6767" spans="1:15" x14ac:dyDescent="0.25">
      <c r="A6767" s="16">
        <v>40734</v>
      </c>
      <c r="B6767" s="33" t="s">
        <v>50</v>
      </c>
      <c r="C6767" s="29">
        <v>0</v>
      </c>
      <c r="D6767" s="4">
        <v>1256869.0830204301</v>
      </c>
      <c r="E6767" s="4">
        <v>-23.782240441979798</v>
      </c>
      <c r="F6767" s="4">
        <v>0</v>
      </c>
      <c r="G6767" s="4">
        <v>0</v>
      </c>
      <c r="H6767" s="4">
        <v>1.4410482425892801</v>
      </c>
      <c r="I6767" s="4">
        <v>335.600006103515</v>
      </c>
      <c r="J6767" s="4">
        <v>-352.69077842761499</v>
      </c>
      <c r="K6767" s="4">
        <v>0</v>
      </c>
      <c r="L6767" s="11">
        <f t="shared" si="421"/>
        <v>-39.431964523490478</v>
      </c>
      <c r="M6767" s="7">
        <f t="shared" si="422"/>
        <v>-39.431964523491658</v>
      </c>
      <c r="N6767" s="13">
        <f t="shared" si="423"/>
        <v>0</v>
      </c>
      <c r="O6767" s="12" t="str">
        <f t="shared" si="420"/>
        <v/>
      </c>
    </row>
    <row r="6768" spans="1:15" x14ac:dyDescent="0.25">
      <c r="A6768" s="16">
        <v>40734</v>
      </c>
      <c r="B6768" s="33" t="s">
        <v>51</v>
      </c>
      <c r="C6768" s="29">
        <v>0</v>
      </c>
      <c r="D6768" s="4">
        <v>1100617.2757617999</v>
      </c>
      <c r="E6768" s="4">
        <v>-14.071488388133799</v>
      </c>
      <c r="F6768" s="4">
        <v>0</v>
      </c>
      <c r="G6768" s="4">
        <v>0</v>
      </c>
      <c r="H6768" s="4">
        <v>0.99834063803288098</v>
      </c>
      <c r="I6768" s="4">
        <v>317.89999389648398</v>
      </c>
      <c r="J6768" s="4">
        <v>-348.23012594044798</v>
      </c>
      <c r="K6768" s="4">
        <v>0</v>
      </c>
      <c r="L6768" s="11">
        <f t="shared" si="421"/>
        <v>-43.403279794064929</v>
      </c>
      <c r="M6768" s="7">
        <f t="shared" si="422"/>
        <v>-43.403279794063934</v>
      </c>
      <c r="N6768" s="13">
        <f t="shared" si="423"/>
        <v>0</v>
      </c>
      <c r="O6768" s="12" t="str">
        <f t="shared" si="420"/>
        <v/>
      </c>
    </row>
    <row r="6769" spans="1:15" x14ac:dyDescent="0.25">
      <c r="A6769" s="16">
        <v>40734</v>
      </c>
      <c r="B6769" s="33" t="s">
        <v>52</v>
      </c>
      <c r="C6769" s="29">
        <v>0</v>
      </c>
      <c r="D6769" s="4">
        <v>961467.77885791904</v>
      </c>
      <c r="E6769" s="4">
        <v>-9.6627351271934501</v>
      </c>
      <c r="F6769" s="4">
        <v>0</v>
      </c>
      <c r="G6769" s="4">
        <v>0</v>
      </c>
      <c r="H6769" s="4">
        <v>0.865172244724151</v>
      </c>
      <c r="I6769" s="4">
        <v>315.29998779296801</v>
      </c>
      <c r="J6769" s="4">
        <v>-345.15506293935601</v>
      </c>
      <c r="K6769" s="4">
        <v>0</v>
      </c>
      <c r="L6769" s="11">
        <f t="shared" si="421"/>
        <v>-38.652638028857325</v>
      </c>
      <c r="M6769" s="7">
        <f t="shared" si="422"/>
        <v>-38.65263802885579</v>
      </c>
      <c r="N6769" s="13">
        <f t="shared" si="423"/>
        <v>0</v>
      </c>
      <c r="O6769" s="12" t="str">
        <f t="shared" si="420"/>
        <v/>
      </c>
    </row>
    <row r="6770" spans="1:15" x14ac:dyDescent="0.25">
      <c r="A6770" s="16">
        <v>40735</v>
      </c>
      <c r="B6770" s="33" t="s">
        <v>29</v>
      </c>
      <c r="C6770" s="29">
        <v>0</v>
      </c>
      <c r="D6770" s="4">
        <v>746131.91879862396</v>
      </c>
      <c r="E6770" s="4">
        <v>-3.4561087016022198</v>
      </c>
      <c r="F6770" s="4">
        <v>0</v>
      </c>
      <c r="G6770" s="4">
        <v>0</v>
      </c>
      <c r="H6770" s="4">
        <v>0.86536926791146995</v>
      </c>
      <c r="I6770" s="4">
        <v>283.79998779296801</v>
      </c>
      <c r="J6770" s="4">
        <v>-341.02476504241503</v>
      </c>
      <c r="K6770" s="4">
        <v>0</v>
      </c>
      <c r="L6770" s="11">
        <f t="shared" si="421"/>
        <v>-59.815516683137787</v>
      </c>
      <c r="M6770" s="7">
        <f t="shared" si="422"/>
        <v>-59.815516683137524</v>
      </c>
      <c r="N6770" s="13">
        <f t="shared" si="423"/>
        <v>0</v>
      </c>
      <c r="O6770" s="12" t="str">
        <f t="shared" si="420"/>
        <v/>
      </c>
    </row>
    <row r="6771" spans="1:15" x14ac:dyDescent="0.25">
      <c r="A6771" s="16">
        <v>40735</v>
      </c>
      <c r="B6771" s="33" t="s">
        <v>30</v>
      </c>
      <c r="C6771" s="29">
        <v>0</v>
      </c>
      <c r="D6771" s="4">
        <v>600818.17513069301</v>
      </c>
      <c r="E6771" s="4">
        <v>-2.75484040975841</v>
      </c>
      <c r="F6771" s="4">
        <v>0</v>
      </c>
      <c r="G6771" s="4">
        <v>0</v>
      </c>
      <c r="H6771" s="4">
        <v>0.87674113063046299</v>
      </c>
      <c r="I6771" s="4">
        <v>300.89999389648398</v>
      </c>
      <c r="J6771" s="4">
        <v>-339.38682341400403</v>
      </c>
      <c r="K6771" s="4">
        <v>0</v>
      </c>
      <c r="L6771" s="11">
        <f t="shared" si="421"/>
        <v>-40.364928796647973</v>
      </c>
      <c r="M6771" s="7">
        <f t="shared" si="422"/>
        <v>-40.364928796647483</v>
      </c>
      <c r="N6771" s="13">
        <f t="shared" si="423"/>
        <v>0</v>
      </c>
      <c r="O6771" s="12" t="str">
        <f t="shared" si="420"/>
        <v/>
      </c>
    </row>
    <row r="6772" spans="1:15" x14ac:dyDescent="0.25">
      <c r="A6772" s="16">
        <v>40735</v>
      </c>
      <c r="B6772" s="33" t="s">
        <v>31</v>
      </c>
      <c r="C6772" s="29">
        <v>0</v>
      </c>
      <c r="D6772" s="4">
        <v>445095.71492712398</v>
      </c>
      <c r="E6772" s="4">
        <v>-1.65915805404993</v>
      </c>
      <c r="F6772" s="4">
        <v>0</v>
      </c>
      <c r="G6772" s="4">
        <v>0</v>
      </c>
      <c r="H6772" s="4">
        <v>0.93545189442559795</v>
      </c>
      <c r="I6772" s="4">
        <v>295.29998779296801</v>
      </c>
      <c r="J6772" s="4">
        <v>-337.83252057878002</v>
      </c>
      <c r="K6772" s="4">
        <v>0</v>
      </c>
      <c r="L6772" s="11">
        <f t="shared" si="421"/>
        <v>-43.256238945436337</v>
      </c>
      <c r="M6772" s="7">
        <f t="shared" si="422"/>
        <v>-43.25623894543584</v>
      </c>
      <c r="N6772" s="13">
        <f t="shared" si="423"/>
        <v>0</v>
      </c>
      <c r="O6772" s="12" t="str">
        <f t="shared" si="420"/>
        <v/>
      </c>
    </row>
    <row r="6773" spans="1:15" x14ac:dyDescent="0.25">
      <c r="A6773" s="16">
        <v>40735</v>
      </c>
      <c r="B6773" s="33" t="s">
        <v>32</v>
      </c>
      <c r="C6773" s="29">
        <v>0</v>
      </c>
      <c r="D6773" s="4">
        <v>207234.747968891</v>
      </c>
      <c r="E6773" s="4">
        <v>-1.19824818259723</v>
      </c>
      <c r="F6773" s="4">
        <v>0</v>
      </c>
      <c r="G6773" s="4">
        <v>0</v>
      </c>
      <c r="H6773" s="4">
        <v>1.11405862336535</v>
      </c>
      <c r="I6773" s="4">
        <v>268.70001220703102</v>
      </c>
      <c r="J6773" s="4">
        <v>-334.68831346953101</v>
      </c>
      <c r="K6773" s="4">
        <v>0</v>
      </c>
      <c r="L6773" s="11">
        <f t="shared" si="421"/>
        <v>-66.07249082173189</v>
      </c>
      <c r="M6773" s="7">
        <f t="shared" si="422"/>
        <v>-66.072490821731378</v>
      </c>
      <c r="N6773" s="13">
        <f t="shared" si="423"/>
        <v>0</v>
      </c>
      <c r="O6773" s="12" t="str">
        <f t="shared" si="420"/>
        <v/>
      </c>
    </row>
    <row r="6774" spans="1:15" x14ac:dyDescent="0.25">
      <c r="A6774" s="16">
        <v>40735</v>
      </c>
      <c r="B6774" s="33" t="s">
        <v>33</v>
      </c>
      <c r="C6774" s="29">
        <v>0</v>
      </c>
      <c r="D6774" s="4">
        <v>95607.610576570805</v>
      </c>
      <c r="E6774" s="4">
        <v>-3.1484377724971102</v>
      </c>
      <c r="F6774" s="4">
        <v>0</v>
      </c>
      <c r="G6774" s="4">
        <v>0</v>
      </c>
      <c r="H6774" s="4">
        <v>1.9235245342260301</v>
      </c>
      <c r="I6774" s="4">
        <v>305.29998779296801</v>
      </c>
      <c r="J6774" s="4">
        <v>-335.08261271923101</v>
      </c>
      <c r="K6774" s="4">
        <v>0</v>
      </c>
      <c r="L6774" s="11">
        <f t="shared" si="421"/>
        <v>-31.007538164534083</v>
      </c>
      <c r="M6774" s="7">
        <f t="shared" si="422"/>
        <v>-31.007538164533386</v>
      </c>
      <c r="N6774" s="13">
        <f t="shared" si="423"/>
        <v>0</v>
      </c>
      <c r="O6774" s="12" t="str">
        <f t="shared" si="420"/>
        <v/>
      </c>
    </row>
    <row r="6775" spans="1:15" x14ac:dyDescent="0.25">
      <c r="A6775" s="16">
        <v>40735</v>
      </c>
      <c r="B6775" s="33" t="s">
        <v>34</v>
      </c>
      <c r="C6775" s="29">
        <v>0</v>
      </c>
      <c r="D6775" s="4">
        <v>93088.274243060805</v>
      </c>
      <c r="E6775" s="4">
        <v>-6.2304831743372002</v>
      </c>
      <c r="F6775" s="4">
        <v>0</v>
      </c>
      <c r="G6775" s="4">
        <v>0</v>
      </c>
      <c r="H6775" s="4">
        <v>2.3854090386067002</v>
      </c>
      <c r="I6775" s="4">
        <v>322.70001220703102</v>
      </c>
      <c r="J6775" s="4">
        <v>-337.91475432984902</v>
      </c>
      <c r="K6775" s="4">
        <v>18.360000610351499</v>
      </c>
      <c r="L6775" s="11">
        <f t="shared" si="421"/>
        <v>-0.69981564819699571</v>
      </c>
      <c r="M6775" s="7">
        <f t="shared" si="422"/>
        <v>-0.69981564819722231</v>
      </c>
      <c r="N6775" s="13">
        <f t="shared" si="423"/>
        <v>0</v>
      </c>
      <c r="O6775" s="12" t="str">
        <f t="shared" si="420"/>
        <v/>
      </c>
    </row>
    <row r="6776" spans="1:15" x14ac:dyDescent="0.25">
      <c r="A6776" s="16">
        <v>40735</v>
      </c>
      <c r="B6776" s="33" t="s">
        <v>35</v>
      </c>
      <c r="C6776" s="29">
        <v>0</v>
      </c>
      <c r="D6776" s="4">
        <v>381718.63488870201</v>
      </c>
      <c r="E6776" s="4">
        <v>-18.3383111344695</v>
      </c>
      <c r="F6776" s="4">
        <v>0</v>
      </c>
      <c r="G6776" s="4">
        <v>0</v>
      </c>
      <c r="H6776" s="4">
        <v>1.0607725271881601</v>
      </c>
      <c r="I6776" s="4">
        <v>294.79998779296801</v>
      </c>
      <c r="J6776" s="4">
        <v>-346.94734900634199</v>
      </c>
      <c r="K6776" s="4">
        <v>149.6</v>
      </c>
      <c r="L6776" s="11">
        <f t="shared" si="421"/>
        <v>80.175100179344696</v>
      </c>
      <c r="M6776" s="7">
        <f t="shared" si="422"/>
        <v>80.175100179344781</v>
      </c>
      <c r="N6776" s="13">
        <f t="shared" si="423"/>
        <v>0</v>
      </c>
      <c r="O6776" s="12" t="str">
        <f t="shared" si="420"/>
        <v/>
      </c>
    </row>
    <row r="6777" spans="1:15" x14ac:dyDescent="0.25">
      <c r="A6777" s="16">
        <v>40735</v>
      </c>
      <c r="B6777" s="33" t="s">
        <v>36</v>
      </c>
      <c r="C6777" s="29">
        <v>0</v>
      </c>
      <c r="D6777" s="4">
        <v>855552.078726787</v>
      </c>
      <c r="E6777" s="4">
        <v>-38.243691044033298</v>
      </c>
      <c r="F6777" s="4">
        <v>0</v>
      </c>
      <c r="G6777" s="4">
        <v>0</v>
      </c>
      <c r="H6777" s="4">
        <v>-2.3626924379937502</v>
      </c>
      <c r="I6777" s="4">
        <v>302</v>
      </c>
      <c r="J6777" s="4">
        <v>-358.813205686213</v>
      </c>
      <c r="K6777" s="4">
        <v>229.03999023437501</v>
      </c>
      <c r="L6777" s="11">
        <f t="shared" si="421"/>
        <v>131.62040106613495</v>
      </c>
      <c r="M6777" s="7">
        <f t="shared" si="422"/>
        <v>131.62040106613472</v>
      </c>
      <c r="N6777" s="13">
        <f t="shared" si="423"/>
        <v>0</v>
      </c>
      <c r="O6777" s="12" t="str">
        <f t="shared" si="420"/>
        <v/>
      </c>
    </row>
    <row r="6778" spans="1:15" x14ac:dyDescent="0.25">
      <c r="A6778" s="16">
        <v>40735</v>
      </c>
      <c r="B6778" s="33" t="s">
        <v>37</v>
      </c>
      <c r="C6778" s="29">
        <v>0</v>
      </c>
      <c r="D6778" s="4">
        <v>1801670.74146841</v>
      </c>
      <c r="E6778" s="4">
        <v>-106.32382648274999</v>
      </c>
      <c r="F6778" s="4">
        <v>0</v>
      </c>
      <c r="G6778" s="4">
        <v>0</v>
      </c>
      <c r="H6778" s="4">
        <v>-16.468432581347599</v>
      </c>
      <c r="I6778" s="4">
        <v>304.600006103515</v>
      </c>
      <c r="J6778" s="4">
        <v>-380.43699762334001</v>
      </c>
      <c r="K6778" s="4">
        <v>461.43999023437499</v>
      </c>
      <c r="L6778" s="11">
        <f t="shared" si="421"/>
        <v>262.81073965045238</v>
      </c>
      <c r="M6778" s="7">
        <f t="shared" si="422"/>
        <v>262.81073965045084</v>
      </c>
      <c r="N6778" s="13">
        <f t="shared" si="423"/>
        <v>0</v>
      </c>
      <c r="O6778" s="12" t="str">
        <f t="shared" si="420"/>
        <v/>
      </c>
    </row>
    <row r="6779" spans="1:15" x14ac:dyDescent="0.25">
      <c r="A6779" s="16">
        <v>40735</v>
      </c>
      <c r="B6779" s="33" t="s">
        <v>38</v>
      </c>
      <c r="C6779" s="29">
        <v>0</v>
      </c>
      <c r="D6779" s="4">
        <v>2658994.4815874202</v>
      </c>
      <c r="E6779" s="4">
        <v>-182.90255487473701</v>
      </c>
      <c r="F6779" s="4">
        <v>0</v>
      </c>
      <c r="G6779" s="4">
        <v>0</v>
      </c>
      <c r="H6779" s="4">
        <v>-31.546714541292701</v>
      </c>
      <c r="I6779" s="4">
        <v>324.39999389648398</v>
      </c>
      <c r="J6779" s="4">
        <v>-396.04523134843703</v>
      </c>
      <c r="K6779" s="4">
        <v>524.239990234375</v>
      </c>
      <c r="L6779" s="11">
        <f t="shared" si="421"/>
        <v>238.14548336639223</v>
      </c>
      <c r="M6779" s="7">
        <f t="shared" si="422"/>
        <v>238.14548336639172</v>
      </c>
      <c r="N6779" s="13">
        <f t="shared" si="423"/>
        <v>0</v>
      </c>
      <c r="O6779" s="12" t="str">
        <f t="shared" si="420"/>
        <v/>
      </c>
    </row>
    <row r="6780" spans="1:15" x14ac:dyDescent="0.25">
      <c r="A6780" s="16">
        <v>40735</v>
      </c>
      <c r="B6780" s="33" t="s">
        <v>39</v>
      </c>
      <c r="C6780" s="29">
        <v>0</v>
      </c>
      <c r="D6780" s="4">
        <v>2696642.4698096402</v>
      </c>
      <c r="E6780" s="4">
        <v>-161.270136362941</v>
      </c>
      <c r="F6780" s="4">
        <v>0</v>
      </c>
      <c r="G6780" s="4">
        <v>0</v>
      </c>
      <c r="H6780" s="4">
        <v>-28.970243465484302</v>
      </c>
      <c r="I6780" s="4">
        <v>333.70001220703102</v>
      </c>
      <c r="J6780" s="4">
        <v>-387.321852989619</v>
      </c>
      <c r="K6780" s="4">
        <v>254.31999511718701</v>
      </c>
      <c r="L6780" s="11">
        <f t="shared" si="421"/>
        <v>10.457774506173706</v>
      </c>
      <c r="M6780" s="7">
        <f t="shared" si="422"/>
        <v>10.457774506172218</v>
      </c>
      <c r="N6780" s="13">
        <f t="shared" si="423"/>
        <v>0</v>
      </c>
      <c r="O6780" s="12" t="str">
        <f t="shared" si="420"/>
        <v/>
      </c>
    </row>
    <row r="6781" spans="1:15" x14ac:dyDescent="0.25">
      <c r="A6781" s="16">
        <v>40735</v>
      </c>
      <c r="B6781" s="33" t="s">
        <v>40</v>
      </c>
      <c r="C6781" s="29">
        <v>0</v>
      </c>
      <c r="D6781" s="4">
        <v>2962357.4120692802</v>
      </c>
      <c r="E6781" s="4">
        <v>-157.81221489267699</v>
      </c>
      <c r="F6781" s="4">
        <v>0</v>
      </c>
      <c r="G6781" s="4">
        <v>0</v>
      </c>
      <c r="H6781" s="4">
        <v>-30.2640367030702</v>
      </c>
      <c r="I6781" s="4">
        <v>327.39999389648398</v>
      </c>
      <c r="J6781" s="4">
        <v>-386.154026351879</v>
      </c>
      <c r="K6781" s="4">
        <v>320.63999023437498</v>
      </c>
      <c r="L6781" s="11">
        <f t="shared" si="421"/>
        <v>73.809706183232777</v>
      </c>
      <c r="M6781" s="7">
        <f t="shared" si="422"/>
        <v>73.809706183233331</v>
      </c>
      <c r="N6781" s="13">
        <f t="shared" si="423"/>
        <v>0</v>
      </c>
      <c r="O6781" s="12" t="str">
        <f t="shared" si="420"/>
        <v/>
      </c>
    </row>
    <row r="6782" spans="1:15" x14ac:dyDescent="0.25">
      <c r="A6782" s="16">
        <v>40735</v>
      </c>
      <c r="B6782" s="33" t="s">
        <v>41</v>
      </c>
      <c r="C6782" s="29">
        <v>0</v>
      </c>
      <c r="D6782" s="4">
        <v>2837284.86004424</v>
      </c>
      <c r="E6782" s="4">
        <v>-135.247058252253</v>
      </c>
      <c r="F6782" s="4">
        <v>-102.629095681995</v>
      </c>
      <c r="G6782" s="4">
        <v>103.58517728792999</v>
      </c>
      <c r="H6782" s="4">
        <v>-24.703979731615298</v>
      </c>
      <c r="I6782" s="4">
        <v>333.79998779296801</v>
      </c>
      <c r="J6782" s="4">
        <v>-384.58740941895098</v>
      </c>
      <c r="K6782" s="4">
        <v>175.04000244140599</v>
      </c>
      <c r="L6782" s="11">
        <f t="shared" si="421"/>
        <v>-34.742375562510318</v>
      </c>
      <c r="M6782" s="7">
        <f t="shared" si="422"/>
        <v>-34.74237556251115</v>
      </c>
      <c r="N6782" s="13">
        <f t="shared" si="423"/>
        <v>0</v>
      </c>
      <c r="O6782" s="12" t="str">
        <f t="shared" si="420"/>
        <v/>
      </c>
    </row>
    <row r="6783" spans="1:15" x14ac:dyDescent="0.25">
      <c r="A6783" s="16">
        <v>40735</v>
      </c>
      <c r="B6783" s="33" t="s">
        <v>42</v>
      </c>
      <c r="C6783" s="29">
        <v>0</v>
      </c>
      <c r="D6783" s="4">
        <v>2969031.5607733</v>
      </c>
      <c r="E6783" s="4">
        <v>-116.27563062048</v>
      </c>
      <c r="F6783" s="4">
        <v>0</v>
      </c>
      <c r="G6783" s="4">
        <v>0</v>
      </c>
      <c r="H6783" s="4">
        <v>-24.836885942726799</v>
      </c>
      <c r="I6783" s="4">
        <v>330.39999389648398</v>
      </c>
      <c r="J6783" s="4">
        <v>-380.45118134082901</v>
      </c>
      <c r="K6783" s="4">
        <v>227.760009765625</v>
      </c>
      <c r="L6783" s="11">
        <f t="shared" si="421"/>
        <v>36.596305758073157</v>
      </c>
      <c r="M6783" s="7">
        <f t="shared" si="422"/>
        <v>36.596305758072219</v>
      </c>
      <c r="N6783" s="13">
        <f t="shared" si="423"/>
        <v>0</v>
      </c>
      <c r="O6783" s="12" t="str">
        <f t="shared" si="420"/>
        <v/>
      </c>
    </row>
    <row r="6784" spans="1:15" x14ac:dyDescent="0.25">
      <c r="A6784" s="16">
        <v>40735</v>
      </c>
      <c r="B6784" s="33" t="s">
        <v>43</v>
      </c>
      <c r="C6784" s="29">
        <v>0</v>
      </c>
      <c r="D6784" s="4">
        <v>2659871.4864714998</v>
      </c>
      <c r="E6784" s="4">
        <v>-96.659436166342303</v>
      </c>
      <c r="F6784" s="4">
        <v>-102.65100098454199</v>
      </c>
      <c r="G6784" s="4">
        <v>101.575936936996</v>
      </c>
      <c r="H6784" s="4">
        <v>-23.239150318586798</v>
      </c>
      <c r="I6784" s="4">
        <v>327.5</v>
      </c>
      <c r="J6784" s="4">
        <v>-375.28414666399101</v>
      </c>
      <c r="K6784" s="4">
        <v>82.879998779296798</v>
      </c>
      <c r="L6784" s="11">
        <f t="shared" si="421"/>
        <v>-85.877798417169302</v>
      </c>
      <c r="M6784" s="7">
        <f t="shared" si="422"/>
        <v>-85.87779841716673</v>
      </c>
      <c r="N6784" s="13">
        <f t="shared" si="423"/>
        <v>0</v>
      </c>
      <c r="O6784" s="12" t="str">
        <f t="shared" si="420"/>
        <v/>
      </c>
    </row>
    <row r="6785" spans="1:15" x14ac:dyDescent="0.25">
      <c r="A6785" s="16">
        <v>40735</v>
      </c>
      <c r="B6785" s="33" t="s">
        <v>44</v>
      </c>
      <c r="C6785" s="29">
        <v>0</v>
      </c>
      <c r="D6785" s="4">
        <v>2614212.9296873799</v>
      </c>
      <c r="E6785" s="4">
        <v>-85.791780093276301</v>
      </c>
      <c r="F6785" s="4">
        <v>0</v>
      </c>
      <c r="G6785" s="4">
        <v>0</v>
      </c>
      <c r="H6785" s="4">
        <v>-17.298712882047301</v>
      </c>
      <c r="I6785" s="4">
        <v>315.89999389648398</v>
      </c>
      <c r="J6785" s="4">
        <v>-368.532435802598</v>
      </c>
      <c r="K6785" s="4">
        <v>143.04000244140599</v>
      </c>
      <c r="L6785" s="11">
        <f t="shared" si="421"/>
        <v>-12.682932440031635</v>
      </c>
      <c r="M6785" s="7">
        <f t="shared" si="422"/>
        <v>-12.682932440033312</v>
      </c>
      <c r="N6785" s="13">
        <f t="shared" si="423"/>
        <v>0</v>
      </c>
      <c r="O6785" s="12" t="str">
        <f t="shared" si="420"/>
        <v/>
      </c>
    </row>
    <row r="6786" spans="1:15" x14ac:dyDescent="0.25">
      <c r="A6786" s="16">
        <v>40735</v>
      </c>
      <c r="B6786" s="33" t="s">
        <v>45</v>
      </c>
      <c r="C6786" s="29">
        <v>0</v>
      </c>
      <c r="D6786" s="4">
        <v>2694890.7987231198</v>
      </c>
      <c r="E6786" s="4">
        <v>-66.829006748850702</v>
      </c>
      <c r="F6786" s="4">
        <v>0</v>
      </c>
      <c r="G6786" s="4">
        <v>0</v>
      </c>
      <c r="H6786" s="4">
        <v>-13.4812908360945</v>
      </c>
      <c r="I6786" s="4">
        <v>320.89999389648398</v>
      </c>
      <c r="J6786" s="4">
        <v>-366.17917713494501</v>
      </c>
      <c r="K6786" s="4">
        <v>148</v>
      </c>
      <c r="L6786" s="11">
        <f t="shared" si="421"/>
        <v>22.410519176593766</v>
      </c>
      <c r="M6786" s="7">
        <f t="shared" si="422"/>
        <v>22.41051917659442</v>
      </c>
      <c r="N6786" s="13">
        <f t="shared" si="423"/>
        <v>0</v>
      </c>
      <c r="O6786" s="12" t="str">
        <f t="shared" si="420"/>
        <v/>
      </c>
    </row>
    <row r="6787" spans="1:15" x14ac:dyDescent="0.25">
      <c r="A6787" s="16">
        <v>40735</v>
      </c>
      <c r="B6787" s="33" t="s">
        <v>46</v>
      </c>
      <c r="C6787" s="29">
        <v>0</v>
      </c>
      <c r="D6787" s="4">
        <v>2632738.89357229</v>
      </c>
      <c r="E6787" s="4">
        <v>-48.188356276741203</v>
      </c>
      <c r="F6787" s="4">
        <v>0</v>
      </c>
      <c r="G6787" s="4">
        <v>0</v>
      </c>
      <c r="H6787" s="4">
        <v>-10.999780315767101</v>
      </c>
      <c r="I6787" s="4">
        <v>332.29998779296801</v>
      </c>
      <c r="J6787" s="4">
        <v>-360.77626929791103</v>
      </c>
      <c r="K6787" s="4">
        <v>70.400000000000006</v>
      </c>
      <c r="L6787" s="11">
        <f t="shared" si="421"/>
        <v>-17.26441809745134</v>
      </c>
      <c r="M6787" s="7">
        <f t="shared" si="422"/>
        <v>-17.264418097452726</v>
      </c>
      <c r="N6787" s="13">
        <f t="shared" si="423"/>
        <v>0</v>
      </c>
      <c r="O6787" s="12" t="str">
        <f t="shared" ref="O6787:O6850" si="424">IF(N6787&gt;1,1,"")</f>
        <v/>
      </c>
    </row>
    <row r="6788" spans="1:15" x14ac:dyDescent="0.25">
      <c r="A6788" s="16">
        <v>40735</v>
      </c>
      <c r="B6788" s="33" t="s">
        <v>47</v>
      </c>
      <c r="C6788" s="29">
        <v>0</v>
      </c>
      <c r="D6788" s="4">
        <v>2327285.6276843902</v>
      </c>
      <c r="E6788" s="4">
        <v>-53.621078743061901</v>
      </c>
      <c r="F6788" s="4">
        <v>-101.54725083662601</v>
      </c>
      <c r="G6788" s="4">
        <v>100.40455314846101</v>
      </c>
      <c r="H6788" s="4">
        <v>-13.0777555163748</v>
      </c>
      <c r="I6788" s="4">
        <v>333</v>
      </c>
      <c r="J6788" s="4">
        <v>-359.51859774036302</v>
      </c>
      <c r="K6788" s="4">
        <v>9.5120002746582006</v>
      </c>
      <c r="L6788" s="11">
        <f t="shared" ref="L6788:L6851" si="425">SUM(E6788:K6788)</f>
        <v>-84.848129413306523</v>
      </c>
      <c r="M6788" s="7">
        <f t="shared" ref="M6788:M6851" si="426">(D6788-D6787)/3600</f>
        <v>-84.8481294133055</v>
      </c>
      <c r="N6788" s="13">
        <f t="shared" ref="N6788:N6851" si="427">IF(C6788&gt;0,ABS(L6788-M6788),0)</f>
        <v>0</v>
      </c>
      <c r="O6788" s="12" t="str">
        <f t="shared" si="424"/>
        <v/>
      </c>
    </row>
    <row r="6789" spans="1:15" x14ac:dyDescent="0.25">
      <c r="A6789" s="16">
        <v>40735</v>
      </c>
      <c r="B6789" s="33" t="s">
        <v>48</v>
      </c>
      <c r="C6789" s="29">
        <v>0</v>
      </c>
      <c r="D6789" s="4">
        <v>2054410.7557914001</v>
      </c>
      <c r="E6789" s="4">
        <v>-27.289524799481899</v>
      </c>
      <c r="F6789" s="4">
        <v>0</v>
      </c>
      <c r="G6789" s="4">
        <v>0</v>
      </c>
      <c r="H6789" s="4">
        <v>-4.0210560535569604</v>
      </c>
      <c r="I6789" s="4">
        <v>294.39999389648398</v>
      </c>
      <c r="J6789" s="4">
        <v>-350.29598875238003</v>
      </c>
      <c r="K6789" s="4">
        <v>11.408000183105401</v>
      </c>
      <c r="L6789" s="11">
        <f t="shared" si="425"/>
        <v>-75.798575525829506</v>
      </c>
      <c r="M6789" s="7">
        <f t="shared" si="426"/>
        <v>-75.798575525830572</v>
      </c>
      <c r="N6789" s="13">
        <f t="shared" si="427"/>
        <v>0</v>
      </c>
      <c r="O6789" s="12" t="str">
        <f t="shared" si="424"/>
        <v/>
      </c>
    </row>
    <row r="6790" spans="1:15" x14ac:dyDescent="0.25">
      <c r="A6790" s="16">
        <v>40735</v>
      </c>
      <c r="B6790" s="33" t="s">
        <v>49</v>
      </c>
      <c r="C6790" s="29">
        <v>0</v>
      </c>
      <c r="D6790" s="4">
        <v>1778256.5700505399</v>
      </c>
      <c r="E6790" s="4">
        <v>-30.578242461398801</v>
      </c>
      <c r="F6790" s="4">
        <v>-99.649113202724905</v>
      </c>
      <c r="G6790" s="4">
        <v>100.538060014214</v>
      </c>
      <c r="H6790" s="4">
        <v>-4.70008019493606</v>
      </c>
      <c r="I6790" s="4">
        <v>309.100006103515</v>
      </c>
      <c r="J6790" s="4">
        <v>-351.42012629779799</v>
      </c>
      <c r="K6790" s="4">
        <v>0</v>
      </c>
      <c r="L6790" s="11">
        <f t="shared" si="425"/>
        <v>-76.709496039128794</v>
      </c>
      <c r="M6790" s="7">
        <f t="shared" si="426"/>
        <v>-76.709496039127828</v>
      </c>
      <c r="N6790" s="13">
        <f t="shared" si="427"/>
        <v>0</v>
      </c>
      <c r="O6790" s="12" t="str">
        <f t="shared" si="424"/>
        <v/>
      </c>
    </row>
    <row r="6791" spans="1:15" x14ac:dyDescent="0.25">
      <c r="A6791" s="16">
        <v>40735</v>
      </c>
      <c r="B6791" s="33" t="s">
        <v>50</v>
      </c>
      <c r="C6791" s="29">
        <v>0</v>
      </c>
      <c r="D6791" s="4">
        <v>1640376.45044213</v>
      </c>
      <c r="E6791" s="4">
        <v>-21.971649207938199</v>
      </c>
      <c r="F6791" s="4">
        <v>0</v>
      </c>
      <c r="G6791" s="4">
        <v>0</v>
      </c>
      <c r="H6791" s="4">
        <v>-4.24398579521639</v>
      </c>
      <c r="I6791" s="4">
        <v>335</v>
      </c>
      <c r="J6791" s="4">
        <v>-347.08439822140502</v>
      </c>
      <c r="K6791" s="4">
        <v>0</v>
      </c>
      <c r="L6791" s="11">
        <f t="shared" si="425"/>
        <v>-38.300033224559627</v>
      </c>
      <c r="M6791" s="7">
        <f t="shared" si="426"/>
        <v>-38.300033224558312</v>
      </c>
      <c r="N6791" s="13">
        <f t="shared" si="427"/>
        <v>0</v>
      </c>
      <c r="O6791" s="12" t="str">
        <f t="shared" si="424"/>
        <v/>
      </c>
    </row>
    <row r="6792" spans="1:15" x14ac:dyDescent="0.25">
      <c r="A6792" s="16">
        <v>40735</v>
      </c>
      <c r="B6792" s="33" t="s">
        <v>51</v>
      </c>
      <c r="C6792" s="29">
        <v>0</v>
      </c>
      <c r="D6792" s="4">
        <v>1525747.66515618</v>
      </c>
      <c r="E6792" s="4">
        <v>-18.1524768565024</v>
      </c>
      <c r="F6792" s="4">
        <v>0</v>
      </c>
      <c r="G6792" s="4">
        <v>0</v>
      </c>
      <c r="H6792" s="4">
        <v>-5.24541392585519</v>
      </c>
      <c r="I6792" s="4">
        <v>335.79998779296801</v>
      </c>
      <c r="J6792" s="4">
        <v>-344.24342625670801</v>
      </c>
      <c r="K6792" s="4">
        <v>0</v>
      </c>
      <c r="L6792" s="11">
        <f t="shared" si="425"/>
        <v>-31.841329246097587</v>
      </c>
      <c r="M6792" s="7">
        <f t="shared" si="426"/>
        <v>-31.841329246097207</v>
      </c>
      <c r="N6792" s="13">
        <f t="shared" si="427"/>
        <v>0</v>
      </c>
      <c r="O6792" s="12" t="str">
        <f t="shared" si="424"/>
        <v/>
      </c>
    </row>
    <row r="6793" spans="1:15" x14ac:dyDescent="0.25">
      <c r="A6793" s="16">
        <v>40735</v>
      </c>
      <c r="B6793" s="33" t="s">
        <v>52</v>
      </c>
      <c r="C6793" s="29">
        <v>0</v>
      </c>
      <c r="D6793" s="4">
        <v>1214403.5699486099</v>
      </c>
      <c r="E6793" s="4">
        <v>-49.0562020547857</v>
      </c>
      <c r="F6793" s="4">
        <v>-195.82796361713</v>
      </c>
      <c r="G6793" s="4">
        <v>196.467597543773</v>
      </c>
      <c r="H6793" s="4">
        <v>-18.6823781378029</v>
      </c>
      <c r="I6793" s="4">
        <v>334.79998779296801</v>
      </c>
      <c r="J6793" s="4">
        <v>-354.18551241801299</v>
      </c>
      <c r="K6793" s="4">
        <v>0</v>
      </c>
      <c r="L6793" s="11">
        <f t="shared" si="425"/>
        <v>-86.484470890990565</v>
      </c>
      <c r="M6793" s="7">
        <f t="shared" si="426"/>
        <v>-86.484470890991702</v>
      </c>
      <c r="N6793" s="13">
        <f t="shared" si="427"/>
        <v>0</v>
      </c>
      <c r="O6793" s="12" t="str">
        <f t="shared" si="424"/>
        <v/>
      </c>
    </row>
    <row r="6794" spans="1:15" x14ac:dyDescent="0.25">
      <c r="A6794" s="16">
        <v>40736</v>
      </c>
      <c r="B6794" s="33" t="s">
        <v>29</v>
      </c>
      <c r="C6794" s="29">
        <v>0</v>
      </c>
      <c r="D6794" s="4">
        <v>896107.22956740402</v>
      </c>
      <c r="E6794" s="4">
        <v>-47.163158286385404</v>
      </c>
      <c r="F6794" s="4">
        <v>-96.892115664417204</v>
      </c>
      <c r="G6794" s="4">
        <v>97.921268505317201</v>
      </c>
      <c r="H6794" s="4">
        <v>-16.887499963765801</v>
      </c>
      <c r="I6794" s="4">
        <v>327.89999389648398</v>
      </c>
      <c r="J6794" s="4">
        <v>-353.29413859312501</v>
      </c>
      <c r="K6794" s="4">
        <v>0</v>
      </c>
      <c r="L6794" s="11">
        <f t="shared" si="425"/>
        <v>-88.415650105892269</v>
      </c>
      <c r="M6794" s="7">
        <f t="shared" si="426"/>
        <v>-88.415650105890521</v>
      </c>
      <c r="N6794" s="13">
        <f t="shared" si="427"/>
        <v>0</v>
      </c>
      <c r="O6794" s="12" t="str">
        <f t="shared" si="424"/>
        <v/>
      </c>
    </row>
    <row r="6795" spans="1:15" x14ac:dyDescent="0.25">
      <c r="A6795" s="16">
        <v>40736</v>
      </c>
      <c r="B6795" s="33" t="s">
        <v>30</v>
      </c>
      <c r="C6795" s="29">
        <v>0</v>
      </c>
      <c r="D6795" s="4">
        <v>548882.34934259299</v>
      </c>
      <c r="E6795" s="4">
        <v>-20.246000643441899</v>
      </c>
      <c r="F6795" s="4">
        <v>0</v>
      </c>
      <c r="G6795" s="4">
        <v>0</v>
      </c>
      <c r="H6795" s="4">
        <v>-5.41691959158603</v>
      </c>
      <c r="I6795" s="4">
        <v>272.89999389648398</v>
      </c>
      <c r="J6795" s="4">
        <v>-343.688429279459</v>
      </c>
      <c r="K6795" s="4">
        <v>0</v>
      </c>
      <c r="L6795" s="11">
        <f t="shared" si="425"/>
        <v>-96.451355618002964</v>
      </c>
      <c r="M6795" s="7">
        <f t="shared" si="426"/>
        <v>-96.451355618003063</v>
      </c>
      <c r="N6795" s="13">
        <f t="shared" si="427"/>
        <v>0</v>
      </c>
      <c r="O6795" s="12" t="str">
        <f t="shared" si="424"/>
        <v/>
      </c>
    </row>
    <row r="6796" spans="1:15" x14ac:dyDescent="0.25">
      <c r="A6796" s="16">
        <v>40736</v>
      </c>
      <c r="B6796" s="33" t="s">
        <v>31</v>
      </c>
      <c r="C6796" s="29">
        <v>0</v>
      </c>
      <c r="D6796" s="4">
        <v>249261.54496390201</v>
      </c>
      <c r="E6796" s="4">
        <v>-8.7433631780949401</v>
      </c>
      <c r="F6796" s="4">
        <v>0</v>
      </c>
      <c r="G6796" s="4">
        <v>0</v>
      </c>
      <c r="H6796" s="4">
        <v>-1.1596444352925801</v>
      </c>
      <c r="I6796" s="4">
        <v>264.100006103515</v>
      </c>
      <c r="J6796" s="4">
        <v>-337.42499970643098</v>
      </c>
      <c r="K6796" s="4">
        <v>0</v>
      </c>
      <c r="L6796" s="11">
        <f t="shared" si="425"/>
        <v>-83.228001216303511</v>
      </c>
      <c r="M6796" s="7">
        <f t="shared" si="426"/>
        <v>-83.228001216303056</v>
      </c>
      <c r="N6796" s="13">
        <f t="shared" si="427"/>
        <v>0</v>
      </c>
      <c r="O6796" s="12" t="str">
        <f t="shared" si="424"/>
        <v/>
      </c>
    </row>
    <row r="6797" spans="1:15" x14ac:dyDescent="0.25">
      <c r="A6797" s="16">
        <v>40736</v>
      </c>
      <c r="B6797" s="33" t="s">
        <v>32</v>
      </c>
      <c r="C6797" s="29">
        <v>0</v>
      </c>
      <c r="D6797" s="4">
        <v>64414.388354179602</v>
      </c>
      <c r="E6797" s="4">
        <v>-6.46802889795583</v>
      </c>
      <c r="F6797" s="4">
        <v>0</v>
      </c>
      <c r="G6797" s="4">
        <v>0</v>
      </c>
      <c r="H6797" s="4">
        <v>1.5233851097450899E-2</v>
      </c>
      <c r="I6797" s="4">
        <v>290.20001220703102</v>
      </c>
      <c r="J6797" s="4">
        <v>-335.09364955176198</v>
      </c>
      <c r="K6797" s="4">
        <v>0</v>
      </c>
      <c r="L6797" s="11">
        <f t="shared" si="425"/>
        <v>-51.34643239158936</v>
      </c>
      <c r="M6797" s="7">
        <f t="shared" si="426"/>
        <v>-51.346432391589559</v>
      </c>
      <c r="N6797" s="13">
        <f t="shared" si="427"/>
        <v>0</v>
      </c>
      <c r="O6797" s="12" t="str">
        <f t="shared" si="424"/>
        <v/>
      </c>
    </row>
    <row r="6798" spans="1:15" x14ac:dyDescent="0.25">
      <c r="A6798" s="16">
        <v>40736</v>
      </c>
      <c r="B6798" s="33" t="s">
        <v>33</v>
      </c>
      <c r="C6798" s="29">
        <v>0</v>
      </c>
      <c r="D6798" s="4">
        <v>-114282.37845302701</v>
      </c>
      <c r="E6798" s="4">
        <v>-2.6760270883305002</v>
      </c>
      <c r="F6798" s="4">
        <v>0</v>
      </c>
      <c r="G6798" s="4">
        <v>0</v>
      </c>
      <c r="H6798" s="4">
        <v>0.80647683122182701</v>
      </c>
      <c r="I6798" s="4">
        <v>285.600006103515</v>
      </c>
      <c r="J6798" s="4">
        <v>-333.36844662618603</v>
      </c>
      <c r="K6798" s="4">
        <v>0</v>
      </c>
      <c r="L6798" s="11">
        <f t="shared" si="425"/>
        <v>-49.637990779779727</v>
      </c>
      <c r="M6798" s="7">
        <f t="shared" si="426"/>
        <v>-49.637990779779614</v>
      </c>
      <c r="N6798" s="13">
        <f t="shared" si="427"/>
        <v>0</v>
      </c>
      <c r="O6798" s="12" t="str">
        <f t="shared" si="424"/>
        <v/>
      </c>
    </row>
    <row r="6799" spans="1:15" x14ac:dyDescent="0.25">
      <c r="A6799" s="16">
        <v>40736</v>
      </c>
      <c r="B6799" s="33" t="s">
        <v>34</v>
      </c>
      <c r="C6799" s="29">
        <v>0</v>
      </c>
      <c r="D6799" s="4">
        <v>-199101.79886683801</v>
      </c>
      <c r="E6799" s="4">
        <v>-0.66125039916530004</v>
      </c>
      <c r="F6799" s="4">
        <v>0</v>
      </c>
      <c r="G6799" s="4">
        <v>0</v>
      </c>
      <c r="H6799" s="4">
        <v>0.459859079508873</v>
      </c>
      <c r="I6799" s="4">
        <v>265.5</v>
      </c>
      <c r="J6799" s="4">
        <v>-334.12356026013401</v>
      </c>
      <c r="K6799" s="4">
        <v>45.264001464843702</v>
      </c>
      <c r="L6799" s="11">
        <f t="shared" si="425"/>
        <v>-23.560950114946721</v>
      </c>
      <c r="M6799" s="7">
        <f t="shared" si="426"/>
        <v>-23.560950114947502</v>
      </c>
      <c r="N6799" s="13">
        <f t="shared" si="427"/>
        <v>0</v>
      </c>
      <c r="O6799" s="12" t="str">
        <f t="shared" si="424"/>
        <v/>
      </c>
    </row>
    <row r="6800" spans="1:15" x14ac:dyDescent="0.25">
      <c r="A6800" s="16">
        <v>40736</v>
      </c>
      <c r="B6800" s="33" t="s">
        <v>35</v>
      </c>
      <c r="C6800" s="29">
        <v>0</v>
      </c>
      <c r="D6800" s="4">
        <v>-3676.8658117182199</v>
      </c>
      <c r="E6800" s="4">
        <v>-2.8407176192133399</v>
      </c>
      <c r="F6800" s="4">
        <v>0</v>
      </c>
      <c r="G6800" s="4">
        <v>0</v>
      </c>
      <c r="H6800" s="4">
        <v>0.59432906687504605</v>
      </c>
      <c r="I6800" s="4">
        <v>261.79998779296801</v>
      </c>
      <c r="J6800" s="4">
        <v>-341.34890049702</v>
      </c>
      <c r="K6800" s="4">
        <v>136.08000488281201</v>
      </c>
      <c r="L6800" s="11">
        <f t="shared" si="425"/>
        <v>54.284703626421702</v>
      </c>
      <c r="M6800" s="7">
        <f t="shared" si="426"/>
        <v>54.284703626422164</v>
      </c>
      <c r="N6800" s="13">
        <f t="shared" si="427"/>
        <v>0</v>
      </c>
      <c r="O6800" s="12" t="str">
        <f t="shared" si="424"/>
        <v/>
      </c>
    </row>
    <row r="6801" spans="1:15" x14ac:dyDescent="0.25">
      <c r="A6801" s="16">
        <v>40736</v>
      </c>
      <c r="B6801" s="33" t="s">
        <v>36</v>
      </c>
      <c r="C6801" s="29">
        <v>0</v>
      </c>
      <c r="D6801" s="4">
        <v>772580.77908337396</v>
      </c>
      <c r="E6801" s="4">
        <v>-48.595392280572398</v>
      </c>
      <c r="F6801" s="4">
        <v>0</v>
      </c>
      <c r="G6801" s="4">
        <v>0</v>
      </c>
      <c r="H6801" s="4">
        <v>-8.2534814721295398</v>
      </c>
      <c r="I6801" s="4">
        <v>262.600006103515</v>
      </c>
      <c r="J6801" s="4">
        <v>-361.08401853446799</v>
      </c>
      <c r="K6801" s="4">
        <v>370.96000976562499</v>
      </c>
      <c r="L6801" s="11">
        <f t="shared" si="425"/>
        <v>215.62712358197007</v>
      </c>
      <c r="M6801" s="7">
        <f t="shared" si="426"/>
        <v>215.62712358197004</v>
      </c>
      <c r="N6801" s="13">
        <f t="shared" si="427"/>
        <v>0</v>
      </c>
      <c r="O6801" s="12" t="str">
        <f t="shared" si="424"/>
        <v/>
      </c>
    </row>
    <row r="6802" spans="1:15" x14ac:dyDescent="0.25">
      <c r="A6802" s="16">
        <v>40736</v>
      </c>
      <c r="B6802" s="33" t="s">
        <v>37</v>
      </c>
      <c r="C6802" s="29">
        <v>0</v>
      </c>
      <c r="D6802" s="4">
        <v>1425040.8291539301</v>
      </c>
      <c r="E6802" s="4">
        <v>-94.014221900002696</v>
      </c>
      <c r="F6802" s="4">
        <v>0</v>
      </c>
      <c r="G6802" s="4">
        <v>0</v>
      </c>
      <c r="H6802" s="4">
        <v>-21.6081707252104</v>
      </c>
      <c r="I6802" s="4">
        <v>321.39999389648398</v>
      </c>
      <c r="J6802" s="4">
        <v>-374.29870823951899</v>
      </c>
      <c r="K6802" s="4">
        <v>349.760009765625</v>
      </c>
      <c r="L6802" s="11">
        <f t="shared" si="425"/>
        <v>181.23890279737691</v>
      </c>
      <c r="M6802" s="7">
        <f t="shared" si="426"/>
        <v>181.23890279737671</v>
      </c>
      <c r="N6802" s="13">
        <f t="shared" si="427"/>
        <v>0</v>
      </c>
      <c r="O6802" s="12" t="str">
        <f t="shared" si="424"/>
        <v/>
      </c>
    </row>
    <row r="6803" spans="1:15" x14ac:dyDescent="0.25">
      <c r="A6803" s="16">
        <v>40736</v>
      </c>
      <c r="B6803" s="33" t="s">
        <v>38</v>
      </c>
      <c r="C6803" s="29">
        <v>0</v>
      </c>
      <c r="D6803" s="4">
        <v>1604784.59959798</v>
      </c>
      <c r="E6803" s="4">
        <v>-87.489296725000898</v>
      </c>
      <c r="F6803" s="4">
        <v>0</v>
      </c>
      <c r="G6803" s="4">
        <v>0</v>
      </c>
      <c r="H6803" s="4">
        <v>-20.474900197270699</v>
      </c>
      <c r="I6803" s="4">
        <v>332.89999389648398</v>
      </c>
      <c r="J6803" s="4">
        <v>-372.846974292271</v>
      </c>
      <c r="K6803" s="4">
        <v>197.840002441406</v>
      </c>
      <c r="L6803" s="11">
        <f t="shared" si="425"/>
        <v>49.928825123347394</v>
      </c>
      <c r="M6803" s="7">
        <f t="shared" si="426"/>
        <v>49.92882512334721</v>
      </c>
      <c r="N6803" s="13">
        <f t="shared" si="427"/>
        <v>0</v>
      </c>
      <c r="O6803" s="12" t="str">
        <f t="shared" si="424"/>
        <v/>
      </c>
    </row>
    <row r="6804" spans="1:15" x14ac:dyDescent="0.25">
      <c r="A6804" s="16">
        <v>40736</v>
      </c>
      <c r="B6804" s="33" t="s">
        <v>39</v>
      </c>
      <c r="C6804" s="29">
        <v>0</v>
      </c>
      <c r="D6804" s="4">
        <v>2677998.2543935999</v>
      </c>
      <c r="E6804" s="4">
        <v>-175.149984702224</v>
      </c>
      <c r="F6804" s="4">
        <v>0</v>
      </c>
      <c r="G6804" s="4">
        <v>0</v>
      </c>
      <c r="H6804" s="4">
        <v>-36.786488910619902</v>
      </c>
      <c r="I6804" s="4">
        <v>303.70001220703102</v>
      </c>
      <c r="J6804" s="4">
        <v>-394.44863448429197</v>
      </c>
      <c r="K6804" s="4">
        <v>600.79999999999995</v>
      </c>
      <c r="L6804" s="11">
        <f t="shared" si="425"/>
        <v>298.11490410989506</v>
      </c>
      <c r="M6804" s="7">
        <f t="shared" si="426"/>
        <v>298.11490410989444</v>
      </c>
      <c r="N6804" s="13">
        <f t="shared" si="427"/>
        <v>0</v>
      </c>
      <c r="O6804" s="12" t="str">
        <f t="shared" si="424"/>
        <v/>
      </c>
    </row>
    <row r="6805" spans="1:15" x14ac:dyDescent="0.25">
      <c r="A6805" s="16">
        <v>40736</v>
      </c>
      <c r="B6805" s="33" t="s">
        <v>40</v>
      </c>
      <c r="C6805" s="29">
        <v>0</v>
      </c>
      <c r="D6805" s="4">
        <v>3411679.3598365099</v>
      </c>
      <c r="E6805" s="4">
        <v>-224.54155911513601</v>
      </c>
      <c r="F6805" s="4">
        <v>0</v>
      </c>
      <c r="G6805" s="4">
        <v>0</v>
      </c>
      <c r="H6805" s="4">
        <v>-41.396718930489598</v>
      </c>
      <c r="I6805" s="4">
        <v>323.29998779296801</v>
      </c>
      <c r="J6805" s="4">
        <v>-403.08142221111802</v>
      </c>
      <c r="K6805" s="4">
        <v>549.52001953125</v>
      </c>
      <c r="L6805" s="11">
        <f t="shared" si="425"/>
        <v>203.80030706747436</v>
      </c>
      <c r="M6805" s="7">
        <f t="shared" si="426"/>
        <v>203.80030706747499</v>
      </c>
      <c r="N6805" s="13">
        <f t="shared" si="427"/>
        <v>0</v>
      </c>
      <c r="O6805" s="12" t="str">
        <f t="shared" si="424"/>
        <v/>
      </c>
    </row>
    <row r="6806" spans="1:15" x14ac:dyDescent="0.25">
      <c r="A6806" s="16">
        <v>40736</v>
      </c>
      <c r="B6806" s="33" t="s">
        <v>41</v>
      </c>
      <c r="C6806" s="29">
        <v>0</v>
      </c>
      <c r="D6806" s="4">
        <v>3553000</v>
      </c>
      <c r="E6806" s="4">
        <v>-218.63943906156899</v>
      </c>
      <c r="F6806" s="4">
        <v>0</v>
      </c>
      <c r="G6806" s="4">
        <v>0</v>
      </c>
      <c r="H6806" s="4">
        <v>-40.035351144606999</v>
      </c>
      <c r="I6806" s="4">
        <v>323.600006103515</v>
      </c>
      <c r="J6806" s="4">
        <v>-514.14946298734196</v>
      </c>
      <c r="K6806" s="4">
        <v>488.47998046875</v>
      </c>
      <c r="L6806" s="11">
        <f t="shared" si="425"/>
        <v>39.255733378747038</v>
      </c>
      <c r="M6806" s="7">
        <f t="shared" si="426"/>
        <v>39.255733378747244</v>
      </c>
      <c r="N6806" s="13">
        <f t="shared" si="427"/>
        <v>0</v>
      </c>
      <c r="O6806" s="12" t="str">
        <f t="shared" si="424"/>
        <v/>
      </c>
    </row>
    <row r="6807" spans="1:15" x14ac:dyDescent="0.25">
      <c r="A6807" s="16">
        <v>40736</v>
      </c>
      <c r="B6807" s="33" t="s">
        <v>42</v>
      </c>
      <c r="C6807" s="29">
        <v>0</v>
      </c>
      <c r="D6807" s="4">
        <v>3553000</v>
      </c>
      <c r="E6807" s="4">
        <v>-181.36257376034399</v>
      </c>
      <c r="F6807" s="4">
        <v>0</v>
      </c>
      <c r="G6807" s="4">
        <v>0</v>
      </c>
      <c r="H6807" s="4">
        <v>-35.039124609475202</v>
      </c>
      <c r="I6807" s="4">
        <v>333.100006103515</v>
      </c>
      <c r="J6807" s="4">
        <v>-475.25831749932098</v>
      </c>
      <c r="K6807" s="4">
        <v>358.56000976562501</v>
      </c>
      <c r="L6807" s="11">
        <f t="shared" si="425"/>
        <v>0</v>
      </c>
      <c r="M6807" s="7">
        <f t="shared" si="426"/>
        <v>0</v>
      </c>
      <c r="N6807" s="13">
        <f t="shared" si="427"/>
        <v>0</v>
      </c>
      <c r="O6807" s="12" t="str">
        <f t="shared" si="424"/>
        <v/>
      </c>
    </row>
    <row r="6808" spans="1:15" x14ac:dyDescent="0.25">
      <c r="A6808" s="16">
        <v>40736</v>
      </c>
      <c r="B6808" s="33" t="s">
        <v>43</v>
      </c>
      <c r="C6808" s="29">
        <v>0</v>
      </c>
      <c r="D6808" s="4">
        <v>3553000</v>
      </c>
      <c r="E6808" s="4">
        <v>-200.35872181069001</v>
      </c>
      <c r="F6808" s="4">
        <v>0</v>
      </c>
      <c r="G6808" s="4">
        <v>0</v>
      </c>
      <c r="H6808" s="4">
        <v>-40.011229891086003</v>
      </c>
      <c r="I6808" s="4">
        <v>332.89999389648398</v>
      </c>
      <c r="J6808" s="4">
        <v>-486.05003731189498</v>
      </c>
      <c r="K6808" s="4">
        <v>393.51999511718702</v>
      </c>
      <c r="L6808" s="11">
        <f t="shared" si="425"/>
        <v>0</v>
      </c>
      <c r="M6808" s="7">
        <f t="shared" si="426"/>
        <v>0</v>
      </c>
      <c r="N6808" s="13">
        <f t="shared" si="427"/>
        <v>0</v>
      </c>
      <c r="O6808" s="12" t="str">
        <f t="shared" si="424"/>
        <v/>
      </c>
    </row>
    <row r="6809" spans="1:15" x14ac:dyDescent="0.25">
      <c r="A6809" s="16">
        <v>40736</v>
      </c>
      <c r="B6809" s="33" t="s">
        <v>44</v>
      </c>
      <c r="C6809" s="29">
        <v>0</v>
      </c>
      <c r="D6809" s="4">
        <v>2949058.6420380501</v>
      </c>
      <c r="E6809" s="4">
        <v>-181.83506946461</v>
      </c>
      <c r="F6809" s="4">
        <v>-209.13530143730699</v>
      </c>
      <c r="G6809" s="4">
        <v>205.601901908836</v>
      </c>
      <c r="H6809" s="4">
        <v>-39.707827946292198</v>
      </c>
      <c r="I6809" s="4">
        <v>329</v>
      </c>
      <c r="J6809" s="4">
        <v>-389.845188941983</v>
      </c>
      <c r="K6809" s="4">
        <v>118.15999755859301</v>
      </c>
      <c r="L6809" s="11">
        <f t="shared" si="425"/>
        <v>-167.7614883227632</v>
      </c>
      <c r="M6809" s="7">
        <f t="shared" si="426"/>
        <v>-167.76148832276385</v>
      </c>
      <c r="N6809" s="13">
        <f t="shared" si="427"/>
        <v>0</v>
      </c>
      <c r="O6809" s="12" t="str">
        <f t="shared" si="424"/>
        <v/>
      </c>
    </row>
    <row r="6810" spans="1:15" x14ac:dyDescent="0.25">
      <c r="A6810" s="16">
        <v>40736</v>
      </c>
      <c r="B6810" s="33" t="s">
        <v>45</v>
      </c>
      <c r="C6810" s="29">
        <v>0</v>
      </c>
      <c r="D6810" s="4">
        <v>2718671.7786885002</v>
      </c>
      <c r="E6810" s="4">
        <v>-96.867804193463797</v>
      </c>
      <c r="F6810" s="4">
        <v>0</v>
      </c>
      <c r="G6810" s="4">
        <v>0</v>
      </c>
      <c r="H6810" s="4">
        <v>-23.2635878693225</v>
      </c>
      <c r="I6810" s="4">
        <v>298.600006103515</v>
      </c>
      <c r="J6810" s="4">
        <v>-375.02496252975197</v>
      </c>
      <c r="K6810" s="4">
        <v>132.55999755859301</v>
      </c>
      <c r="L6810" s="11">
        <f t="shared" si="425"/>
        <v>-63.996350930430253</v>
      </c>
      <c r="M6810" s="7">
        <f t="shared" si="426"/>
        <v>-63.996350930430538</v>
      </c>
      <c r="N6810" s="13">
        <f t="shared" si="427"/>
        <v>0</v>
      </c>
      <c r="O6810" s="12" t="str">
        <f t="shared" si="424"/>
        <v/>
      </c>
    </row>
    <row r="6811" spans="1:15" x14ac:dyDescent="0.25">
      <c r="A6811" s="16">
        <v>40736</v>
      </c>
      <c r="B6811" s="33" t="s">
        <v>46</v>
      </c>
      <c r="C6811" s="29">
        <v>0</v>
      </c>
      <c r="D6811" s="4">
        <v>2482789.5416855598</v>
      </c>
      <c r="E6811" s="4">
        <v>-58.689994119707301</v>
      </c>
      <c r="F6811" s="4">
        <v>0</v>
      </c>
      <c r="G6811" s="4">
        <v>0</v>
      </c>
      <c r="H6811" s="4">
        <v>-13.1650724794345</v>
      </c>
      <c r="I6811" s="4">
        <v>322</v>
      </c>
      <c r="J6811" s="4">
        <v>-363.57977652450501</v>
      </c>
      <c r="K6811" s="4">
        <v>47.911999511718697</v>
      </c>
      <c r="L6811" s="11">
        <f t="shared" si="425"/>
        <v>-65.522843611928096</v>
      </c>
      <c r="M6811" s="7">
        <f t="shared" si="426"/>
        <v>-65.522843611927883</v>
      </c>
      <c r="N6811" s="13">
        <f t="shared" si="427"/>
        <v>0</v>
      </c>
      <c r="O6811" s="12" t="str">
        <f t="shared" si="424"/>
        <v/>
      </c>
    </row>
    <row r="6812" spans="1:15" x14ac:dyDescent="0.25">
      <c r="A6812" s="16">
        <v>40736</v>
      </c>
      <c r="B6812" s="33" t="s">
        <v>47</v>
      </c>
      <c r="C6812" s="29">
        <v>0</v>
      </c>
      <c r="D6812" s="4">
        <v>2309147.5463009099</v>
      </c>
      <c r="E6812" s="4">
        <v>-45.650109893248199</v>
      </c>
      <c r="F6812" s="4">
        <v>0</v>
      </c>
      <c r="G6812" s="4">
        <v>0</v>
      </c>
      <c r="H6812" s="4">
        <v>-9.5793264752604603</v>
      </c>
      <c r="I6812" s="4">
        <v>319.20001220703102</v>
      </c>
      <c r="J6812" s="4">
        <v>-356.19646478814201</v>
      </c>
      <c r="K6812" s="4">
        <v>43.992001342773399</v>
      </c>
      <c r="L6812" s="11">
        <f t="shared" si="425"/>
        <v>-48.233887606846274</v>
      </c>
      <c r="M6812" s="7">
        <f t="shared" si="426"/>
        <v>-48.233887606847176</v>
      </c>
      <c r="N6812" s="13">
        <f t="shared" si="427"/>
        <v>0</v>
      </c>
      <c r="O6812" s="12" t="str">
        <f t="shared" si="424"/>
        <v/>
      </c>
    </row>
    <row r="6813" spans="1:15" x14ac:dyDescent="0.25">
      <c r="A6813" s="16">
        <v>40736</v>
      </c>
      <c r="B6813" s="33" t="s">
        <v>48</v>
      </c>
      <c r="C6813" s="29">
        <v>0</v>
      </c>
      <c r="D6813" s="4">
        <v>1945001.8154549</v>
      </c>
      <c r="E6813" s="4">
        <v>-56.150206689560399</v>
      </c>
      <c r="F6813" s="4">
        <v>-200.97037568271199</v>
      </c>
      <c r="G6813" s="4">
        <v>200.22952671125299</v>
      </c>
      <c r="H6813" s="4">
        <v>-15.499649317166901</v>
      </c>
      <c r="I6813" s="4">
        <v>333.5</v>
      </c>
      <c r="J6813" s="4">
        <v>-363.38648687999603</v>
      </c>
      <c r="K6813" s="4">
        <v>1.1255999565124499</v>
      </c>
      <c r="L6813" s="11">
        <f t="shared" si="425"/>
        <v>-101.15159190166989</v>
      </c>
      <c r="M6813" s="7">
        <f t="shared" si="426"/>
        <v>-101.15159190166942</v>
      </c>
      <c r="N6813" s="13">
        <f t="shared" si="427"/>
        <v>0</v>
      </c>
      <c r="O6813" s="12" t="str">
        <f t="shared" si="424"/>
        <v/>
      </c>
    </row>
    <row r="6814" spans="1:15" x14ac:dyDescent="0.25">
      <c r="A6814" s="16">
        <v>40736</v>
      </c>
      <c r="B6814" s="33" t="s">
        <v>49</v>
      </c>
      <c r="C6814" s="29">
        <v>0</v>
      </c>
      <c r="D6814" s="4">
        <v>1726090.7608862401</v>
      </c>
      <c r="E6814" s="4">
        <v>-27.417486871353301</v>
      </c>
      <c r="F6814" s="4">
        <v>0</v>
      </c>
      <c r="G6814" s="4">
        <v>0</v>
      </c>
      <c r="H6814" s="4">
        <v>-8.2927722912389008</v>
      </c>
      <c r="I6814" s="4">
        <v>329.89999389648398</v>
      </c>
      <c r="J6814" s="4">
        <v>-354.99836100296397</v>
      </c>
      <c r="K6814" s="4">
        <v>0</v>
      </c>
      <c r="L6814" s="11">
        <f t="shared" si="425"/>
        <v>-60.808626269072192</v>
      </c>
      <c r="M6814" s="7">
        <f t="shared" si="426"/>
        <v>-60.808626269072214</v>
      </c>
      <c r="N6814" s="13">
        <f t="shared" si="427"/>
        <v>0</v>
      </c>
      <c r="O6814" s="12" t="str">
        <f t="shared" si="424"/>
        <v/>
      </c>
    </row>
    <row r="6815" spans="1:15" x14ac:dyDescent="0.25">
      <c r="A6815" s="16">
        <v>40736</v>
      </c>
      <c r="B6815" s="33" t="s">
        <v>50</v>
      </c>
      <c r="C6815" s="29">
        <v>0</v>
      </c>
      <c r="D6815" s="4">
        <v>1469395.3726009601</v>
      </c>
      <c r="E6815" s="4">
        <v>-23.505324181376</v>
      </c>
      <c r="F6815" s="4">
        <v>0</v>
      </c>
      <c r="G6815" s="4">
        <v>0</v>
      </c>
      <c r="H6815" s="4">
        <v>-5.4313905860514904</v>
      </c>
      <c r="I6815" s="4">
        <v>305.20001220703102</v>
      </c>
      <c r="J6815" s="4">
        <v>-347.56757196329301</v>
      </c>
      <c r="K6815" s="4">
        <v>0</v>
      </c>
      <c r="L6815" s="11">
        <f t="shared" si="425"/>
        <v>-71.304274523689458</v>
      </c>
      <c r="M6815" s="7">
        <f t="shared" si="426"/>
        <v>-71.304274523688875</v>
      </c>
      <c r="N6815" s="13">
        <f t="shared" si="427"/>
        <v>0</v>
      </c>
      <c r="O6815" s="12" t="str">
        <f t="shared" si="424"/>
        <v/>
      </c>
    </row>
    <row r="6816" spans="1:15" x14ac:dyDescent="0.25">
      <c r="A6816" s="16">
        <v>40736</v>
      </c>
      <c r="B6816" s="33" t="s">
        <v>51</v>
      </c>
      <c r="C6816" s="29">
        <v>0</v>
      </c>
      <c r="D6816" s="4">
        <v>1160377.7165630199</v>
      </c>
      <c r="E6816" s="4">
        <v>-15.9751490043608</v>
      </c>
      <c r="F6816" s="4">
        <v>0</v>
      </c>
      <c r="G6816" s="4">
        <v>0</v>
      </c>
      <c r="H6816" s="4">
        <v>8.1206807179470108E-3</v>
      </c>
      <c r="I6816" s="4">
        <v>270.70001220703102</v>
      </c>
      <c r="J6816" s="4">
        <v>-340.57122167170502</v>
      </c>
      <c r="K6816" s="4">
        <v>0</v>
      </c>
      <c r="L6816" s="11">
        <f t="shared" si="425"/>
        <v>-85.83823778831686</v>
      </c>
      <c r="M6816" s="7">
        <f t="shared" si="426"/>
        <v>-85.838237788316718</v>
      </c>
      <c r="N6816" s="13">
        <f t="shared" si="427"/>
        <v>0</v>
      </c>
      <c r="O6816" s="12" t="str">
        <f t="shared" si="424"/>
        <v/>
      </c>
    </row>
    <row r="6817" spans="1:15" x14ac:dyDescent="0.25">
      <c r="A6817" s="16">
        <v>40736</v>
      </c>
      <c r="B6817" s="33" t="s">
        <v>52</v>
      </c>
      <c r="C6817" s="29">
        <v>0</v>
      </c>
      <c r="D6817" s="4">
        <v>818377.07679829095</v>
      </c>
      <c r="E6817" s="4">
        <v>-2.4204380164700701</v>
      </c>
      <c r="F6817" s="4">
        <v>0</v>
      </c>
      <c r="G6817" s="4">
        <v>0</v>
      </c>
      <c r="H6817" s="4">
        <v>1.02065780021879</v>
      </c>
      <c r="I6817" s="4">
        <v>240.600006103515</v>
      </c>
      <c r="J6817" s="4">
        <v>-334.20040359968903</v>
      </c>
      <c r="K6817" s="4">
        <v>0</v>
      </c>
      <c r="L6817" s="11">
        <f t="shared" si="425"/>
        <v>-95.000177712425312</v>
      </c>
      <c r="M6817" s="7">
        <f t="shared" si="426"/>
        <v>-95.000177712424716</v>
      </c>
      <c r="N6817" s="13">
        <f t="shared" si="427"/>
        <v>0</v>
      </c>
      <c r="O6817" s="12" t="str">
        <f t="shared" si="424"/>
        <v/>
      </c>
    </row>
    <row r="6818" spans="1:15" x14ac:dyDescent="0.25">
      <c r="A6818" s="16">
        <v>40737</v>
      </c>
      <c r="B6818" s="33" t="s">
        <v>29</v>
      </c>
      <c r="C6818" s="29">
        <v>0</v>
      </c>
      <c r="D6818" s="4">
        <v>483558.28754600498</v>
      </c>
      <c r="E6818" s="4">
        <v>-0.59885620070657197</v>
      </c>
      <c r="F6818" s="4">
        <v>0</v>
      </c>
      <c r="G6818" s="4">
        <v>0</v>
      </c>
      <c r="H6818" s="4">
        <v>0.89767730379066102</v>
      </c>
      <c r="I6818" s="4">
        <v>236</v>
      </c>
      <c r="J6818" s="4">
        <v>-329.30404033983001</v>
      </c>
      <c r="K6818" s="4">
        <v>0</v>
      </c>
      <c r="L6818" s="11">
        <f t="shared" si="425"/>
        <v>-93.005219236745916</v>
      </c>
      <c r="M6818" s="7">
        <f t="shared" si="426"/>
        <v>-93.0052192367461</v>
      </c>
      <c r="N6818" s="13">
        <f t="shared" si="427"/>
        <v>0</v>
      </c>
      <c r="O6818" s="12" t="str">
        <f t="shared" si="424"/>
        <v/>
      </c>
    </row>
    <row r="6819" spans="1:15" x14ac:dyDescent="0.25">
      <c r="A6819" s="16">
        <v>40737</v>
      </c>
      <c r="B6819" s="33" t="s">
        <v>30</v>
      </c>
      <c r="C6819" s="29">
        <v>0</v>
      </c>
      <c r="D6819" s="4">
        <v>142845.39728693501</v>
      </c>
      <c r="E6819" s="4">
        <v>-0.79604322132206395</v>
      </c>
      <c r="F6819" s="4">
        <v>0</v>
      </c>
      <c r="G6819" s="4">
        <v>0</v>
      </c>
      <c r="H6819" s="4">
        <v>1.0542073409534001</v>
      </c>
      <c r="I6819" s="4">
        <v>230.30000305175699</v>
      </c>
      <c r="J6819" s="4">
        <v>-325.20063668779699</v>
      </c>
      <c r="K6819" s="4">
        <v>0</v>
      </c>
      <c r="L6819" s="11">
        <f t="shared" si="425"/>
        <v>-94.642469516408653</v>
      </c>
      <c r="M6819" s="7">
        <f t="shared" si="426"/>
        <v>-94.642469516408326</v>
      </c>
      <c r="N6819" s="13">
        <f t="shared" si="427"/>
        <v>0</v>
      </c>
      <c r="O6819" s="12" t="str">
        <f t="shared" si="424"/>
        <v/>
      </c>
    </row>
    <row r="6820" spans="1:15" x14ac:dyDescent="0.25">
      <c r="A6820" s="16">
        <v>40737</v>
      </c>
      <c r="B6820" s="33" t="s">
        <v>31</v>
      </c>
      <c r="C6820" s="29">
        <v>0</v>
      </c>
      <c r="D6820" s="4">
        <v>-194430.76944687901</v>
      </c>
      <c r="E6820" s="4">
        <v>-2.36240265648699</v>
      </c>
      <c r="F6820" s="4">
        <v>0</v>
      </c>
      <c r="G6820" s="4">
        <v>0</v>
      </c>
      <c r="H6820" s="4">
        <v>2.11534295047012</v>
      </c>
      <c r="I6820" s="4">
        <v>228.5</v>
      </c>
      <c r="J6820" s="4">
        <v>-321.94076438670902</v>
      </c>
      <c r="K6820" s="4">
        <v>0</v>
      </c>
      <c r="L6820" s="11">
        <f t="shared" si="425"/>
        <v>-93.68782409272589</v>
      </c>
      <c r="M6820" s="7">
        <f t="shared" si="426"/>
        <v>-93.687824092726132</v>
      </c>
      <c r="N6820" s="13">
        <f t="shared" si="427"/>
        <v>0</v>
      </c>
      <c r="O6820" s="12" t="str">
        <f t="shared" si="424"/>
        <v/>
      </c>
    </row>
    <row r="6821" spans="1:15" x14ac:dyDescent="0.25">
      <c r="A6821" s="16">
        <v>40737</v>
      </c>
      <c r="B6821" s="33" t="s">
        <v>32</v>
      </c>
      <c r="C6821" s="29">
        <v>0</v>
      </c>
      <c r="D6821" s="4">
        <v>-518458.693019584</v>
      </c>
      <c r="E6821" s="4">
        <v>-2.4652230915298001</v>
      </c>
      <c r="F6821" s="4">
        <v>0</v>
      </c>
      <c r="G6821" s="4">
        <v>0</v>
      </c>
      <c r="H6821" s="4">
        <v>4.0328651940260398</v>
      </c>
      <c r="I6821" s="4">
        <v>228</v>
      </c>
      <c r="J6821" s="4">
        <v>-319.57539865046903</v>
      </c>
      <c r="K6821" s="4">
        <v>0</v>
      </c>
      <c r="L6821" s="11">
        <f t="shared" si="425"/>
        <v>-90.007756547972775</v>
      </c>
      <c r="M6821" s="7">
        <f t="shared" si="426"/>
        <v>-90.007756547973614</v>
      </c>
      <c r="N6821" s="13">
        <f t="shared" si="427"/>
        <v>0</v>
      </c>
      <c r="O6821" s="12" t="str">
        <f t="shared" si="424"/>
        <v/>
      </c>
    </row>
    <row r="6822" spans="1:15" x14ac:dyDescent="0.25">
      <c r="A6822" s="16">
        <v>40737</v>
      </c>
      <c r="B6822" s="33" t="s">
        <v>33</v>
      </c>
      <c r="C6822" s="29">
        <v>0</v>
      </c>
      <c r="D6822" s="4">
        <v>-844044.116996528</v>
      </c>
      <c r="E6822" s="4">
        <v>-1.1131770948455499</v>
      </c>
      <c r="F6822" s="4">
        <v>0</v>
      </c>
      <c r="G6822" s="4">
        <v>0</v>
      </c>
      <c r="H6822" s="4">
        <v>2.7459948394070199</v>
      </c>
      <c r="I6822" s="4">
        <v>225.5</v>
      </c>
      <c r="J6822" s="4">
        <v>-317.573213293712</v>
      </c>
      <c r="K6822" s="4">
        <v>0</v>
      </c>
      <c r="L6822" s="11">
        <f t="shared" si="425"/>
        <v>-90.440395549150537</v>
      </c>
      <c r="M6822" s="7">
        <f t="shared" si="426"/>
        <v>-90.440395549151106</v>
      </c>
      <c r="N6822" s="13">
        <f t="shared" si="427"/>
        <v>0</v>
      </c>
      <c r="O6822" s="12" t="str">
        <f t="shared" si="424"/>
        <v/>
      </c>
    </row>
    <row r="6823" spans="1:15" x14ac:dyDescent="0.25">
      <c r="A6823" s="16">
        <v>40737</v>
      </c>
      <c r="B6823" s="33" t="s">
        <v>34</v>
      </c>
      <c r="C6823" s="29">
        <v>0</v>
      </c>
      <c r="D6823" s="4">
        <v>-990685.28302467405</v>
      </c>
      <c r="E6823" s="4">
        <v>-1.29028034897599</v>
      </c>
      <c r="F6823" s="4">
        <v>0</v>
      </c>
      <c r="G6823" s="4">
        <v>0</v>
      </c>
      <c r="H6823" s="4">
        <v>1.18277833458783</v>
      </c>
      <c r="I6823" s="4">
        <v>227</v>
      </c>
      <c r="J6823" s="4">
        <v>-319.85015423908902</v>
      </c>
      <c r="K6823" s="4">
        <v>52.2239990234375</v>
      </c>
      <c r="L6823" s="11">
        <f t="shared" si="425"/>
        <v>-40.733657230039682</v>
      </c>
      <c r="M6823" s="7">
        <f t="shared" si="426"/>
        <v>-40.733657230040571</v>
      </c>
      <c r="N6823" s="13">
        <f t="shared" si="427"/>
        <v>0</v>
      </c>
      <c r="O6823" s="12" t="str">
        <f t="shared" si="424"/>
        <v/>
      </c>
    </row>
    <row r="6824" spans="1:15" x14ac:dyDescent="0.25">
      <c r="A6824" s="16">
        <v>40737</v>
      </c>
      <c r="B6824" s="33" t="s">
        <v>35</v>
      </c>
      <c r="C6824" s="29">
        <v>0</v>
      </c>
      <c r="D6824" s="4">
        <v>-621764.424379098</v>
      </c>
      <c r="E6824" s="4">
        <v>-1.7121160899090999</v>
      </c>
      <c r="F6824" s="4">
        <v>0</v>
      </c>
      <c r="G6824" s="4">
        <v>0</v>
      </c>
      <c r="H6824" s="4">
        <v>0.62135841391973401</v>
      </c>
      <c r="I6824" s="4">
        <v>228.30000305175699</v>
      </c>
      <c r="J6824" s="4">
        <v>-333.37121931970501</v>
      </c>
      <c r="K6824" s="4">
        <v>208.63999023437501</v>
      </c>
      <c r="L6824" s="11">
        <f t="shared" si="425"/>
        <v>102.47801629043764</v>
      </c>
      <c r="M6824" s="7">
        <f t="shared" si="426"/>
        <v>102.47801629043779</v>
      </c>
      <c r="N6824" s="13">
        <f t="shared" si="427"/>
        <v>0</v>
      </c>
      <c r="O6824" s="12" t="str">
        <f t="shared" si="424"/>
        <v/>
      </c>
    </row>
    <row r="6825" spans="1:15" x14ac:dyDescent="0.25">
      <c r="A6825" s="16">
        <v>40737</v>
      </c>
      <c r="B6825" s="33" t="s">
        <v>36</v>
      </c>
      <c r="C6825" s="29">
        <v>0</v>
      </c>
      <c r="D6825" s="4">
        <v>212258.77769989899</v>
      </c>
      <c r="E6825" s="4">
        <v>-27.5011995764349</v>
      </c>
      <c r="F6825" s="4">
        <v>0</v>
      </c>
      <c r="G6825" s="4">
        <v>0</v>
      </c>
      <c r="H6825" s="4">
        <v>1.33590687887933</v>
      </c>
      <c r="I6825" s="4">
        <v>232</v>
      </c>
      <c r="J6825" s="4">
        <v>-355.441600496646</v>
      </c>
      <c r="K6825" s="4">
        <v>381.28000488281202</v>
      </c>
      <c r="L6825" s="11">
        <f t="shared" si="425"/>
        <v>231.67311168861045</v>
      </c>
      <c r="M6825" s="7">
        <f t="shared" si="426"/>
        <v>231.67311168861025</v>
      </c>
      <c r="N6825" s="13">
        <f t="shared" si="427"/>
        <v>0</v>
      </c>
      <c r="O6825" s="12" t="str">
        <f t="shared" si="424"/>
        <v/>
      </c>
    </row>
    <row r="6826" spans="1:15" x14ac:dyDescent="0.25">
      <c r="A6826" s="16">
        <v>40737</v>
      </c>
      <c r="B6826" s="33" t="s">
        <v>37</v>
      </c>
      <c r="C6826" s="29">
        <v>0</v>
      </c>
      <c r="D6826" s="4">
        <v>1296737.2502689201</v>
      </c>
      <c r="E6826" s="4">
        <v>-92.151440980326299</v>
      </c>
      <c r="F6826" s="4">
        <v>0</v>
      </c>
      <c r="G6826" s="4">
        <v>0</v>
      </c>
      <c r="H6826" s="4">
        <v>-9.6919491499129702</v>
      </c>
      <c r="I6826" s="4">
        <v>237.80000305175699</v>
      </c>
      <c r="J6826" s="4">
        <v>-379.99257323220598</v>
      </c>
      <c r="K6826" s="4">
        <v>545.27998046874995</v>
      </c>
      <c r="L6826" s="11">
        <f t="shared" si="425"/>
        <v>301.24402015806169</v>
      </c>
      <c r="M6826" s="7">
        <f t="shared" si="426"/>
        <v>301.24402015806146</v>
      </c>
      <c r="N6826" s="13">
        <f t="shared" si="427"/>
        <v>0</v>
      </c>
      <c r="O6826" s="12" t="str">
        <f t="shared" si="424"/>
        <v/>
      </c>
    </row>
    <row r="6827" spans="1:15" x14ac:dyDescent="0.25">
      <c r="A6827" s="16">
        <v>40737</v>
      </c>
      <c r="B6827" s="33" t="s">
        <v>38</v>
      </c>
      <c r="C6827" s="29">
        <v>0</v>
      </c>
      <c r="D6827" s="4">
        <v>2362685.2213919898</v>
      </c>
      <c r="E6827" s="4">
        <v>-171.27292166122299</v>
      </c>
      <c r="F6827" s="4">
        <v>0</v>
      </c>
      <c r="G6827" s="4">
        <v>0</v>
      </c>
      <c r="H6827" s="4">
        <v>-25.7210873896801</v>
      </c>
      <c r="I6827" s="4">
        <v>244.89999389648401</v>
      </c>
      <c r="J6827" s="4">
        <v>-399.80932620028199</v>
      </c>
      <c r="K6827" s="4">
        <v>648</v>
      </c>
      <c r="L6827" s="11">
        <f t="shared" si="425"/>
        <v>296.09665864529893</v>
      </c>
      <c r="M6827" s="7">
        <f t="shared" si="426"/>
        <v>296.09665864529717</v>
      </c>
      <c r="N6827" s="13">
        <f t="shared" si="427"/>
        <v>0</v>
      </c>
      <c r="O6827" s="12" t="str">
        <f t="shared" si="424"/>
        <v/>
      </c>
    </row>
    <row r="6828" spans="1:15" x14ac:dyDescent="0.25">
      <c r="A6828" s="16">
        <v>40737</v>
      </c>
      <c r="B6828" s="33" t="s">
        <v>39</v>
      </c>
      <c r="C6828" s="29">
        <v>0</v>
      </c>
      <c r="D6828" s="4">
        <v>3132122.8631309601</v>
      </c>
      <c r="E6828" s="4">
        <v>-207.82540244875199</v>
      </c>
      <c r="F6828" s="4">
        <v>0</v>
      </c>
      <c r="G6828" s="4">
        <v>0</v>
      </c>
      <c r="H6828" s="4">
        <v>-29.8903872067505</v>
      </c>
      <c r="I6828" s="4">
        <v>280.5</v>
      </c>
      <c r="J6828" s="4">
        <v>-408.25153208367402</v>
      </c>
      <c r="K6828" s="4">
        <v>579.20000000000005</v>
      </c>
      <c r="L6828" s="11">
        <f t="shared" si="425"/>
        <v>213.73267826082355</v>
      </c>
      <c r="M6828" s="7">
        <f t="shared" si="426"/>
        <v>213.73267826082508</v>
      </c>
      <c r="N6828" s="13">
        <f t="shared" si="427"/>
        <v>0</v>
      </c>
      <c r="O6828" s="12" t="str">
        <f t="shared" si="424"/>
        <v/>
      </c>
    </row>
    <row r="6829" spans="1:15" x14ac:dyDescent="0.25">
      <c r="A6829" s="16">
        <v>40737</v>
      </c>
      <c r="B6829" s="33" t="s">
        <v>40</v>
      </c>
      <c r="C6829" s="29">
        <v>0</v>
      </c>
      <c r="D6829" s="4">
        <v>3553000</v>
      </c>
      <c r="E6829" s="4">
        <v>-221.93356813370499</v>
      </c>
      <c r="F6829" s="4">
        <v>0</v>
      </c>
      <c r="G6829" s="4">
        <v>0</v>
      </c>
      <c r="H6829" s="4">
        <v>-31.619218466290398</v>
      </c>
      <c r="I6829" s="4">
        <v>299</v>
      </c>
      <c r="J6829" s="4">
        <v>-443.09690736867299</v>
      </c>
      <c r="K6829" s="4">
        <v>514.56000976562495</v>
      </c>
      <c r="L6829" s="11">
        <f t="shared" si="425"/>
        <v>116.91031579695658</v>
      </c>
      <c r="M6829" s="7">
        <f t="shared" si="426"/>
        <v>116.91031579695552</v>
      </c>
      <c r="N6829" s="13">
        <f t="shared" si="427"/>
        <v>0</v>
      </c>
      <c r="O6829" s="12" t="str">
        <f t="shared" si="424"/>
        <v/>
      </c>
    </row>
    <row r="6830" spans="1:15" x14ac:dyDescent="0.25">
      <c r="A6830" s="16">
        <v>40737</v>
      </c>
      <c r="B6830" s="33" t="s">
        <v>41</v>
      </c>
      <c r="C6830" s="29">
        <v>0</v>
      </c>
      <c r="D6830" s="4">
        <v>3553000</v>
      </c>
      <c r="E6830" s="4">
        <v>-250.41635765385399</v>
      </c>
      <c r="F6830" s="4">
        <v>0</v>
      </c>
      <c r="G6830" s="4">
        <v>0</v>
      </c>
      <c r="H6830" s="4">
        <v>-35.3890676531392</v>
      </c>
      <c r="I6830" s="4">
        <v>311.5</v>
      </c>
      <c r="J6830" s="4">
        <v>-565.37455516175601</v>
      </c>
      <c r="K6830" s="4">
        <v>539.67998046875005</v>
      </c>
      <c r="L6830" s="11">
        <f t="shared" si="425"/>
        <v>9.0949470177292824E-13</v>
      </c>
      <c r="M6830" s="7">
        <f t="shared" si="426"/>
        <v>0</v>
      </c>
      <c r="N6830" s="13">
        <f t="shared" si="427"/>
        <v>0</v>
      </c>
      <c r="O6830" s="12" t="str">
        <f t="shared" si="424"/>
        <v/>
      </c>
    </row>
    <row r="6831" spans="1:15" x14ac:dyDescent="0.25">
      <c r="A6831" s="16">
        <v>40737</v>
      </c>
      <c r="B6831" s="33" t="s">
        <v>42</v>
      </c>
      <c r="C6831" s="29">
        <v>0</v>
      </c>
      <c r="D6831" s="4">
        <v>3553000</v>
      </c>
      <c r="E6831" s="4">
        <v>-188.49893598788</v>
      </c>
      <c r="F6831" s="4">
        <v>0</v>
      </c>
      <c r="G6831" s="4">
        <v>0</v>
      </c>
      <c r="H6831" s="4">
        <v>-21.683620517439699</v>
      </c>
      <c r="I6831" s="4">
        <v>314.89999389648398</v>
      </c>
      <c r="J6831" s="4">
        <v>-425.51743739116398</v>
      </c>
      <c r="K6831" s="4">
        <v>320.8</v>
      </c>
      <c r="L6831" s="11">
        <f t="shared" si="425"/>
        <v>0</v>
      </c>
      <c r="M6831" s="7">
        <f t="shared" si="426"/>
        <v>0</v>
      </c>
      <c r="N6831" s="13">
        <f t="shared" si="427"/>
        <v>0</v>
      </c>
      <c r="O6831" s="12" t="str">
        <f t="shared" si="424"/>
        <v/>
      </c>
    </row>
    <row r="6832" spans="1:15" x14ac:dyDescent="0.25">
      <c r="A6832" s="16">
        <v>40737</v>
      </c>
      <c r="B6832" s="33" t="s">
        <v>43</v>
      </c>
      <c r="C6832" s="29">
        <v>0</v>
      </c>
      <c r="D6832" s="4">
        <v>3553000</v>
      </c>
      <c r="E6832" s="4">
        <v>-265.05762211406301</v>
      </c>
      <c r="F6832" s="4">
        <v>0</v>
      </c>
      <c r="G6832" s="4">
        <v>0</v>
      </c>
      <c r="H6832" s="4">
        <v>-34.148772244070003</v>
      </c>
      <c r="I6832" s="4">
        <v>274.79998779296801</v>
      </c>
      <c r="J6832" s="4">
        <v>-639.59359343483504</v>
      </c>
      <c r="K6832" s="4">
        <v>664</v>
      </c>
      <c r="L6832" s="11">
        <f t="shared" si="425"/>
        <v>0</v>
      </c>
      <c r="M6832" s="7">
        <f t="shared" si="426"/>
        <v>0</v>
      </c>
      <c r="N6832" s="13">
        <f t="shared" si="427"/>
        <v>0</v>
      </c>
      <c r="O6832" s="12" t="str">
        <f t="shared" si="424"/>
        <v/>
      </c>
    </row>
    <row r="6833" spans="1:15" x14ac:dyDescent="0.25">
      <c r="A6833" s="16">
        <v>40737</v>
      </c>
      <c r="B6833" s="33" t="s">
        <v>44</v>
      </c>
      <c r="C6833" s="29">
        <v>0</v>
      </c>
      <c r="D6833" s="4">
        <v>3553000</v>
      </c>
      <c r="E6833" s="4">
        <v>-262.47183711385998</v>
      </c>
      <c r="F6833" s="4">
        <v>0</v>
      </c>
      <c r="G6833" s="4">
        <v>0</v>
      </c>
      <c r="H6833" s="4">
        <v>-31.9236313901405</v>
      </c>
      <c r="I6833" s="4">
        <v>269.70001220703102</v>
      </c>
      <c r="J6833" s="4">
        <v>-510.66455346865501</v>
      </c>
      <c r="K6833" s="4">
        <v>535.36000976562502</v>
      </c>
      <c r="L6833" s="11">
        <f t="shared" si="425"/>
        <v>0</v>
      </c>
      <c r="M6833" s="7">
        <f t="shared" si="426"/>
        <v>0</v>
      </c>
      <c r="N6833" s="13">
        <f t="shared" si="427"/>
        <v>0</v>
      </c>
      <c r="O6833" s="12" t="str">
        <f t="shared" si="424"/>
        <v/>
      </c>
    </row>
    <row r="6834" spans="1:15" x14ac:dyDescent="0.25">
      <c r="A6834" s="16">
        <v>40737</v>
      </c>
      <c r="B6834" s="33" t="s">
        <v>45</v>
      </c>
      <c r="C6834" s="29">
        <v>0</v>
      </c>
      <c r="D6834" s="4">
        <v>3540335.8853513701</v>
      </c>
      <c r="E6834" s="4">
        <v>-191.36631729153001</v>
      </c>
      <c r="F6834" s="4">
        <v>0</v>
      </c>
      <c r="G6834" s="4">
        <v>0</v>
      </c>
      <c r="H6834" s="4">
        <v>-17.8119152129964</v>
      </c>
      <c r="I6834" s="4">
        <v>258.5</v>
      </c>
      <c r="J6834" s="4">
        <v>-392.359572237279</v>
      </c>
      <c r="K6834" s="4">
        <v>339.51999511718702</v>
      </c>
      <c r="L6834" s="11">
        <f t="shared" si="425"/>
        <v>-3.5178096246183941</v>
      </c>
      <c r="M6834" s="7">
        <f t="shared" si="426"/>
        <v>-3.5178096246194199</v>
      </c>
      <c r="N6834" s="13">
        <f t="shared" si="427"/>
        <v>0</v>
      </c>
      <c r="O6834" s="12" t="str">
        <f t="shared" si="424"/>
        <v/>
      </c>
    </row>
    <row r="6835" spans="1:15" x14ac:dyDescent="0.25">
      <c r="A6835" s="16">
        <v>40737</v>
      </c>
      <c r="B6835" s="33" t="s">
        <v>46</v>
      </c>
      <c r="C6835" s="29">
        <v>0</v>
      </c>
      <c r="D6835" s="4">
        <v>3553000</v>
      </c>
      <c r="E6835" s="4">
        <v>-139.91196637294101</v>
      </c>
      <c r="F6835" s="4">
        <v>0</v>
      </c>
      <c r="G6835" s="4">
        <v>0</v>
      </c>
      <c r="H6835" s="4">
        <v>-8.8305191011556108</v>
      </c>
      <c r="I6835" s="4">
        <v>252.600006103515</v>
      </c>
      <c r="J6835" s="4">
        <v>-395.45970612198698</v>
      </c>
      <c r="K6835" s="4">
        <v>295.11999511718699</v>
      </c>
      <c r="L6835" s="11">
        <f t="shared" si="425"/>
        <v>3.5178096246183941</v>
      </c>
      <c r="M6835" s="7">
        <f t="shared" si="426"/>
        <v>3.5178096246194199</v>
      </c>
      <c r="N6835" s="13">
        <f t="shared" si="427"/>
        <v>0</v>
      </c>
      <c r="O6835" s="12" t="str">
        <f t="shared" si="424"/>
        <v/>
      </c>
    </row>
    <row r="6836" spans="1:15" x14ac:dyDescent="0.25">
      <c r="A6836" s="16">
        <v>40737</v>
      </c>
      <c r="B6836" s="33" t="s">
        <v>47</v>
      </c>
      <c r="C6836" s="29">
        <v>0</v>
      </c>
      <c r="D6836" s="4">
        <v>3111606.19351072</v>
      </c>
      <c r="E6836" s="4">
        <v>-43.904749410523401</v>
      </c>
      <c r="F6836" s="4">
        <v>0</v>
      </c>
      <c r="G6836" s="4">
        <v>0</v>
      </c>
      <c r="H6836" s="4">
        <v>1.6316584674752601</v>
      </c>
      <c r="I6836" s="4">
        <v>248.30000305175699</v>
      </c>
      <c r="J6836" s="4">
        <v>-365.12430328845602</v>
      </c>
      <c r="K6836" s="4">
        <v>36.488000488281202</v>
      </c>
      <c r="L6836" s="11">
        <f t="shared" si="425"/>
        <v>-122.60939069146598</v>
      </c>
      <c r="M6836" s="7">
        <f t="shared" si="426"/>
        <v>-122.60939069146666</v>
      </c>
      <c r="N6836" s="13">
        <f t="shared" si="427"/>
        <v>0</v>
      </c>
      <c r="O6836" s="12" t="str">
        <f t="shared" si="424"/>
        <v/>
      </c>
    </row>
    <row r="6837" spans="1:15" x14ac:dyDescent="0.25">
      <c r="A6837" s="16">
        <v>40737</v>
      </c>
      <c r="B6837" s="33" t="s">
        <v>48</v>
      </c>
      <c r="C6837" s="29">
        <v>0</v>
      </c>
      <c r="D6837" s="4">
        <v>2722022.61824418</v>
      </c>
      <c r="E6837" s="4">
        <v>-5.8250329448153204</v>
      </c>
      <c r="F6837" s="4">
        <v>0</v>
      </c>
      <c r="G6837" s="4">
        <v>0</v>
      </c>
      <c r="H6837" s="4">
        <v>0.90256992289363602</v>
      </c>
      <c r="I6837" s="4">
        <v>248.19999694824199</v>
      </c>
      <c r="J6837" s="4">
        <v>-352.01919369969301</v>
      </c>
      <c r="K6837" s="4">
        <v>0.52399997711181601</v>
      </c>
      <c r="L6837" s="11">
        <f t="shared" si="425"/>
        <v>-108.21765979626089</v>
      </c>
      <c r="M6837" s="7">
        <f t="shared" si="426"/>
        <v>-108.21765979626113</v>
      </c>
      <c r="N6837" s="13">
        <f t="shared" si="427"/>
        <v>0</v>
      </c>
      <c r="O6837" s="12" t="str">
        <f t="shared" si="424"/>
        <v/>
      </c>
    </row>
    <row r="6838" spans="1:15" x14ac:dyDescent="0.25">
      <c r="A6838" s="16">
        <v>40737</v>
      </c>
      <c r="B6838" s="33" t="s">
        <v>49</v>
      </c>
      <c r="C6838" s="29">
        <v>0</v>
      </c>
      <c r="D6838" s="4">
        <v>2417757.9997845702</v>
      </c>
      <c r="E6838" s="4">
        <v>-4.7018166539680797</v>
      </c>
      <c r="F6838" s="4">
        <v>0</v>
      </c>
      <c r="G6838" s="4">
        <v>0</v>
      </c>
      <c r="H6838" s="4">
        <v>1.4584286214976401</v>
      </c>
      <c r="I6838" s="4">
        <v>262.70001220703102</v>
      </c>
      <c r="J6838" s="4">
        <v>-343.974573746673</v>
      </c>
      <c r="K6838" s="4">
        <v>0</v>
      </c>
      <c r="L6838" s="11">
        <f t="shared" si="425"/>
        <v>-84.5179495721124</v>
      </c>
      <c r="M6838" s="7">
        <f t="shared" si="426"/>
        <v>-84.517949572113835</v>
      </c>
      <c r="N6838" s="13">
        <f t="shared" si="427"/>
        <v>0</v>
      </c>
      <c r="O6838" s="12" t="str">
        <f t="shared" si="424"/>
        <v/>
      </c>
    </row>
    <row r="6839" spans="1:15" x14ac:dyDescent="0.25">
      <c r="A6839" s="16">
        <v>40737</v>
      </c>
      <c r="B6839" s="33" t="s">
        <v>50</v>
      </c>
      <c r="C6839" s="29">
        <v>0</v>
      </c>
      <c r="D6839" s="4">
        <v>2199387.1269650799</v>
      </c>
      <c r="E6839" s="4">
        <v>-3.1486490437365999</v>
      </c>
      <c r="F6839" s="4">
        <v>0</v>
      </c>
      <c r="G6839" s="4">
        <v>0</v>
      </c>
      <c r="H6839" s="4">
        <v>1.6646917626614099</v>
      </c>
      <c r="I6839" s="4">
        <v>280.5</v>
      </c>
      <c r="J6839" s="4">
        <v>-339.67461850211703</v>
      </c>
      <c r="K6839" s="4">
        <v>0</v>
      </c>
      <c r="L6839" s="11">
        <f t="shared" si="425"/>
        <v>-60.658575783192191</v>
      </c>
      <c r="M6839" s="7">
        <f t="shared" si="426"/>
        <v>-60.658575783191743</v>
      </c>
      <c r="N6839" s="13">
        <f t="shared" si="427"/>
        <v>0</v>
      </c>
      <c r="O6839" s="12" t="str">
        <f t="shared" si="424"/>
        <v/>
      </c>
    </row>
    <row r="6840" spans="1:15" x14ac:dyDescent="0.25">
      <c r="A6840" s="16">
        <v>40737</v>
      </c>
      <c r="B6840" s="33" t="s">
        <v>51</v>
      </c>
      <c r="C6840" s="29">
        <v>0</v>
      </c>
      <c r="D6840" s="4">
        <v>1985857.68538421</v>
      </c>
      <c r="E6840" s="4">
        <v>-2.2148634232759199</v>
      </c>
      <c r="F6840" s="4">
        <v>0</v>
      </c>
      <c r="G6840" s="4">
        <v>0</v>
      </c>
      <c r="H6840" s="4">
        <v>4.3736788608311699</v>
      </c>
      <c r="I6840" s="4">
        <v>275</v>
      </c>
      <c r="J6840" s="4">
        <v>-336.472549210019</v>
      </c>
      <c r="K6840" s="4">
        <v>0</v>
      </c>
      <c r="L6840" s="11">
        <f t="shared" si="425"/>
        <v>-59.313733772463763</v>
      </c>
      <c r="M6840" s="7">
        <f t="shared" si="426"/>
        <v>-59.313733772463877</v>
      </c>
      <c r="N6840" s="13">
        <f t="shared" si="427"/>
        <v>0</v>
      </c>
      <c r="O6840" s="12" t="str">
        <f t="shared" si="424"/>
        <v/>
      </c>
    </row>
    <row r="6841" spans="1:15" x14ac:dyDescent="0.25">
      <c r="A6841" s="16">
        <v>40737</v>
      </c>
      <c r="B6841" s="33" t="s">
        <v>52</v>
      </c>
      <c r="C6841" s="29">
        <v>0</v>
      </c>
      <c r="D6841" s="4">
        <v>1678729.79156373</v>
      </c>
      <c r="E6841" s="4">
        <v>-0.50652530214278002</v>
      </c>
      <c r="F6841" s="4">
        <v>0</v>
      </c>
      <c r="G6841" s="4">
        <v>0</v>
      </c>
      <c r="H6841" s="4">
        <v>4.31524381915556</v>
      </c>
      <c r="I6841" s="4">
        <v>242.600006103515</v>
      </c>
      <c r="J6841" s="4">
        <v>-331.72202845955002</v>
      </c>
      <c r="K6841" s="4">
        <v>0</v>
      </c>
      <c r="L6841" s="11">
        <f t="shared" si="425"/>
        <v>-85.31330383902224</v>
      </c>
      <c r="M6841" s="7">
        <f t="shared" si="426"/>
        <v>-85.313303839022211</v>
      </c>
      <c r="N6841" s="13">
        <f t="shared" si="427"/>
        <v>0</v>
      </c>
      <c r="O6841" s="12" t="str">
        <f t="shared" si="424"/>
        <v/>
      </c>
    </row>
    <row r="6842" spans="1:15" x14ac:dyDescent="0.25">
      <c r="A6842" s="16">
        <v>40738</v>
      </c>
      <c r="B6842" s="33" t="s">
        <v>29</v>
      </c>
      <c r="C6842" s="29">
        <v>0</v>
      </c>
      <c r="D6842" s="4">
        <v>1382017.2132019999</v>
      </c>
      <c r="E6842" s="4">
        <v>-0.86530577236253703</v>
      </c>
      <c r="F6842" s="4">
        <v>0</v>
      </c>
      <c r="G6842" s="4">
        <v>0</v>
      </c>
      <c r="H6842" s="4">
        <v>1.4129044718674499</v>
      </c>
      <c r="I6842" s="4">
        <v>245.39999389648401</v>
      </c>
      <c r="J6842" s="4">
        <v>-328.36775325202399</v>
      </c>
      <c r="K6842" s="4">
        <v>0</v>
      </c>
      <c r="L6842" s="11">
        <f t="shared" si="425"/>
        <v>-82.42016065603508</v>
      </c>
      <c r="M6842" s="7">
        <f t="shared" si="426"/>
        <v>-82.420160656036131</v>
      </c>
      <c r="N6842" s="13">
        <f t="shared" si="427"/>
        <v>0</v>
      </c>
      <c r="O6842" s="12" t="str">
        <f t="shared" si="424"/>
        <v/>
      </c>
    </row>
    <row r="6843" spans="1:15" x14ac:dyDescent="0.25">
      <c r="A6843" s="16">
        <v>40738</v>
      </c>
      <c r="B6843" s="33" t="s">
        <v>30</v>
      </c>
      <c r="C6843" s="29">
        <v>0</v>
      </c>
      <c r="D6843" s="4">
        <v>1094561.98195622</v>
      </c>
      <c r="E6843" s="4">
        <v>-0.49381840772435198</v>
      </c>
      <c r="F6843" s="4">
        <v>0</v>
      </c>
      <c r="G6843" s="4">
        <v>0</v>
      </c>
      <c r="H6843" s="4">
        <v>1.2777242539309099</v>
      </c>
      <c r="I6843" s="4">
        <v>245.30000305175699</v>
      </c>
      <c r="J6843" s="4">
        <v>-325.93258424401398</v>
      </c>
      <c r="K6843" s="4">
        <v>0</v>
      </c>
      <c r="L6843" s="11">
        <f t="shared" si="425"/>
        <v>-79.848675346050442</v>
      </c>
      <c r="M6843" s="7">
        <f t="shared" si="426"/>
        <v>-79.848675346049973</v>
      </c>
      <c r="N6843" s="13">
        <f t="shared" si="427"/>
        <v>0</v>
      </c>
      <c r="O6843" s="12" t="str">
        <f t="shared" si="424"/>
        <v/>
      </c>
    </row>
    <row r="6844" spans="1:15" x14ac:dyDescent="0.25">
      <c r="A6844" s="16">
        <v>40738</v>
      </c>
      <c r="B6844" s="33" t="s">
        <v>31</v>
      </c>
      <c r="C6844" s="29">
        <v>0</v>
      </c>
      <c r="D6844" s="4">
        <v>790218.74620655505</v>
      </c>
      <c r="E6844" s="4">
        <v>-0.25800425423346202</v>
      </c>
      <c r="F6844" s="4">
        <v>0</v>
      </c>
      <c r="G6844" s="4">
        <v>0</v>
      </c>
      <c r="H6844" s="4">
        <v>1.40637653246856</v>
      </c>
      <c r="I6844" s="4">
        <v>238</v>
      </c>
      <c r="J6844" s="4">
        <v>-323.68815998647699</v>
      </c>
      <c r="K6844" s="4">
        <v>0</v>
      </c>
      <c r="L6844" s="11">
        <f t="shared" si="425"/>
        <v>-84.539787708241903</v>
      </c>
      <c r="M6844" s="7">
        <f t="shared" si="426"/>
        <v>-84.539787708240269</v>
      </c>
      <c r="N6844" s="13">
        <f t="shared" si="427"/>
        <v>0</v>
      </c>
      <c r="O6844" s="12" t="str">
        <f t="shared" si="424"/>
        <v/>
      </c>
    </row>
    <row r="6845" spans="1:15" x14ac:dyDescent="0.25">
      <c r="A6845" s="16">
        <v>40738</v>
      </c>
      <c r="B6845" s="33" t="s">
        <v>32</v>
      </c>
      <c r="C6845" s="29">
        <v>0</v>
      </c>
      <c r="D6845" s="4">
        <v>477377.167665085</v>
      </c>
      <c r="E6845" s="4">
        <v>0.122723714802897</v>
      </c>
      <c r="F6845" s="4">
        <v>0</v>
      </c>
      <c r="G6845" s="4">
        <v>0</v>
      </c>
      <c r="H6845" s="4">
        <v>1.2034601316039699</v>
      </c>
      <c r="I6845" s="4">
        <v>233.600006103515</v>
      </c>
      <c r="J6845" s="4">
        <v>-321.82662843366398</v>
      </c>
      <c r="K6845" s="4">
        <v>0</v>
      </c>
      <c r="L6845" s="11">
        <f t="shared" si="425"/>
        <v>-86.900438483742107</v>
      </c>
      <c r="M6845" s="7">
        <f t="shared" si="426"/>
        <v>-86.900438483741681</v>
      </c>
      <c r="N6845" s="13">
        <f t="shared" si="427"/>
        <v>0</v>
      </c>
      <c r="O6845" s="12" t="str">
        <f t="shared" si="424"/>
        <v/>
      </c>
    </row>
    <row r="6846" spans="1:15" x14ac:dyDescent="0.25">
      <c r="A6846" s="16">
        <v>40738</v>
      </c>
      <c r="B6846" s="33" t="s">
        <v>33</v>
      </c>
      <c r="C6846" s="29">
        <v>0</v>
      </c>
      <c r="D6846" s="4">
        <v>179197.15034350799</v>
      </c>
      <c r="E6846" s="4">
        <v>-0.100398487859792</v>
      </c>
      <c r="F6846" s="4">
        <v>0</v>
      </c>
      <c r="G6846" s="4">
        <v>0</v>
      </c>
      <c r="H6846" s="4">
        <v>0.78607362217399002</v>
      </c>
      <c r="I6846" s="4">
        <v>237.19999694824199</v>
      </c>
      <c r="J6846" s="4">
        <v>-320.71345467188303</v>
      </c>
      <c r="K6846" s="4">
        <v>0</v>
      </c>
      <c r="L6846" s="11">
        <f t="shared" si="425"/>
        <v>-82.82778258932683</v>
      </c>
      <c r="M6846" s="7">
        <f t="shared" si="426"/>
        <v>-82.827782589326944</v>
      </c>
      <c r="N6846" s="13">
        <f t="shared" si="427"/>
        <v>0</v>
      </c>
      <c r="O6846" s="12" t="str">
        <f t="shared" si="424"/>
        <v/>
      </c>
    </row>
    <row r="6847" spans="1:15" x14ac:dyDescent="0.25">
      <c r="A6847" s="16">
        <v>40738</v>
      </c>
      <c r="B6847" s="33" t="s">
        <v>34</v>
      </c>
      <c r="C6847" s="29">
        <v>0</v>
      </c>
      <c r="D6847" s="4">
        <v>58964.210771297199</v>
      </c>
      <c r="E6847" s="4">
        <v>-0.37139959712915599</v>
      </c>
      <c r="F6847" s="4">
        <v>0</v>
      </c>
      <c r="G6847" s="4">
        <v>0</v>
      </c>
      <c r="H6847" s="4">
        <v>0.46780730535079901</v>
      </c>
      <c r="I6847" s="4">
        <v>238.80000305175699</v>
      </c>
      <c r="J6847" s="4">
        <v>-323.894449530038</v>
      </c>
      <c r="K6847" s="4">
        <v>51.6</v>
      </c>
      <c r="L6847" s="11">
        <f t="shared" si="425"/>
        <v>-33.398038770059365</v>
      </c>
      <c r="M6847" s="7">
        <f t="shared" si="426"/>
        <v>-33.398038770058555</v>
      </c>
      <c r="N6847" s="13">
        <f t="shared" si="427"/>
        <v>0</v>
      </c>
      <c r="O6847" s="12" t="str">
        <f t="shared" si="424"/>
        <v/>
      </c>
    </row>
    <row r="6848" spans="1:15" x14ac:dyDescent="0.25">
      <c r="A6848" s="16">
        <v>40738</v>
      </c>
      <c r="B6848" s="33" t="s">
        <v>35</v>
      </c>
      <c r="C6848" s="29">
        <v>0</v>
      </c>
      <c r="D6848" s="4">
        <v>431352.15700323001</v>
      </c>
      <c r="E6848" s="4">
        <v>-0.45943526884764302</v>
      </c>
      <c r="F6848" s="4">
        <v>0</v>
      </c>
      <c r="G6848" s="4">
        <v>0</v>
      </c>
      <c r="H6848" s="4">
        <v>0.24125085202579299</v>
      </c>
      <c r="I6848" s="4">
        <v>234.100006103515</v>
      </c>
      <c r="J6848" s="4">
        <v>-337.88071574553101</v>
      </c>
      <c r="K6848" s="4">
        <v>207.43999023437499</v>
      </c>
      <c r="L6848" s="11">
        <f t="shared" si="425"/>
        <v>103.44109617553713</v>
      </c>
      <c r="M6848" s="7">
        <f t="shared" si="426"/>
        <v>103.44109617553688</v>
      </c>
      <c r="N6848" s="13">
        <f t="shared" si="427"/>
        <v>0</v>
      </c>
      <c r="O6848" s="12" t="str">
        <f t="shared" si="424"/>
        <v/>
      </c>
    </row>
    <row r="6849" spans="1:15" x14ac:dyDescent="0.25">
      <c r="A6849" s="16">
        <v>40738</v>
      </c>
      <c r="B6849" s="33" t="s">
        <v>36</v>
      </c>
      <c r="C6849" s="29">
        <v>0</v>
      </c>
      <c r="D6849" s="4">
        <v>1264897.4890335901</v>
      </c>
      <c r="E6849" s="4">
        <v>-31.4831509373161</v>
      </c>
      <c r="F6849" s="4">
        <v>0</v>
      </c>
      <c r="G6849" s="4">
        <v>0</v>
      </c>
      <c r="H6849" s="4">
        <v>0.68200223097644697</v>
      </c>
      <c r="I6849" s="4">
        <v>238.39999389648401</v>
      </c>
      <c r="J6849" s="4">
        <v>-360.53848006452102</v>
      </c>
      <c r="K6849" s="4">
        <v>384.48000488281201</v>
      </c>
      <c r="L6849" s="11">
        <f t="shared" si="425"/>
        <v>231.54037000843533</v>
      </c>
      <c r="M6849" s="7">
        <f t="shared" si="426"/>
        <v>231.54037000843337</v>
      </c>
      <c r="N6849" s="13">
        <f t="shared" si="427"/>
        <v>0</v>
      </c>
      <c r="O6849" s="12" t="str">
        <f t="shared" si="424"/>
        <v/>
      </c>
    </row>
    <row r="6850" spans="1:15" x14ac:dyDescent="0.25">
      <c r="A6850" s="16">
        <v>40738</v>
      </c>
      <c r="B6850" s="33" t="s">
        <v>37</v>
      </c>
      <c r="C6850" s="29">
        <v>0</v>
      </c>
      <c r="D6850" s="4">
        <v>2390571.0201299801</v>
      </c>
      <c r="E6850" s="4">
        <v>-147.690190649382</v>
      </c>
      <c r="F6850" s="4">
        <v>0</v>
      </c>
      <c r="G6850" s="4">
        <v>0</v>
      </c>
      <c r="H6850" s="4">
        <v>-18.651840389567401</v>
      </c>
      <c r="I6850" s="4">
        <v>259.5</v>
      </c>
      <c r="J6850" s="4">
        <v>-386.87087698982998</v>
      </c>
      <c r="K6850" s="4">
        <v>606.4</v>
      </c>
      <c r="L6850" s="11">
        <f t="shared" si="425"/>
        <v>312.68709197122058</v>
      </c>
      <c r="M6850" s="7">
        <f t="shared" si="426"/>
        <v>312.68709197121944</v>
      </c>
      <c r="N6850" s="13">
        <f t="shared" si="427"/>
        <v>0</v>
      </c>
      <c r="O6850" s="12" t="str">
        <f t="shared" si="424"/>
        <v/>
      </c>
    </row>
    <row r="6851" spans="1:15" x14ac:dyDescent="0.25">
      <c r="A6851" s="16">
        <v>40738</v>
      </c>
      <c r="B6851" s="33" t="s">
        <v>38</v>
      </c>
      <c r="C6851" s="29">
        <v>0</v>
      </c>
      <c r="D6851" s="4">
        <v>3163483.3981600301</v>
      </c>
      <c r="E6851" s="4">
        <v>-270.483704418032</v>
      </c>
      <c r="F6851" s="4">
        <v>0</v>
      </c>
      <c r="G6851" s="4">
        <v>0</v>
      </c>
      <c r="H6851" s="4">
        <v>-37.201409545714597</v>
      </c>
      <c r="I6851" s="4">
        <v>268.29998779296801</v>
      </c>
      <c r="J6851" s="4">
        <v>-399.51699104309699</v>
      </c>
      <c r="K6851" s="4">
        <v>653.6</v>
      </c>
      <c r="L6851" s="11">
        <f t="shared" si="425"/>
        <v>214.69788278612441</v>
      </c>
      <c r="M6851" s="7">
        <f t="shared" si="426"/>
        <v>214.69788278612504</v>
      </c>
      <c r="N6851" s="13">
        <f t="shared" si="427"/>
        <v>0</v>
      </c>
      <c r="O6851" s="12" t="str">
        <f t="shared" ref="O6851:O6914" si="428">IF(N6851&gt;1,1,"")</f>
        <v/>
      </c>
    </row>
    <row r="6852" spans="1:15" x14ac:dyDescent="0.25">
      <c r="A6852" s="16">
        <v>40738</v>
      </c>
      <c r="B6852" s="33" t="s">
        <v>39</v>
      </c>
      <c r="C6852" s="29">
        <v>0</v>
      </c>
      <c r="D6852" s="4">
        <v>3553000</v>
      </c>
      <c r="E6852" s="4">
        <v>-357.37839822214897</v>
      </c>
      <c r="F6852" s="4">
        <v>0</v>
      </c>
      <c r="G6852" s="4">
        <v>0</v>
      </c>
      <c r="H6852" s="4">
        <v>-48.510385388643797</v>
      </c>
      <c r="I6852" s="4">
        <v>261.100006103515</v>
      </c>
      <c r="J6852" s="4">
        <v>-503.812166426065</v>
      </c>
      <c r="K6852" s="4">
        <v>756.8</v>
      </c>
      <c r="L6852" s="11">
        <f t="shared" ref="L6852:L6915" si="429">SUM(E6852:K6852)</f>
        <v>108.19905606665725</v>
      </c>
      <c r="M6852" s="7">
        <f t="shared" ref="M6852:M6915" si="430">(D6852-D6851)/3600</f>
        <v>108.1990560666583</v>
      </c>
      <c r="N6852" s="13">
        <f t="shared" ref="N6852:N6915" si="431">IF(C6852&gt;0,ABS(L6852-M6852),0)</f>
        <v>0</v>
      </c>
      <c r="O6852" s="12" t="str">
        <f t="shared" si="428"/>
        <v/>
      </c>
    </row>
    <row r="6853" spans="1:15" x14ac:dyDescent="0.25">
      <c r="A6853" s="16">
        <v>40738</v>
      </c>
      <c r="B6853" s="33" t="s">
        <v>40</v>
      </c>
      <c r="C6853" s="29">
        <v>0</v>
      </c>
      <c r="D6853" s="4">
        <v>3553000</v>
      </c>
      <c r="E6853" s="4">
        <v>-310.76625480398701</v>
      </c>
      <c r="F6853" s="4">
        <v>0</v>
      </c>
      <c r="G6853" s="4">
        <v>0</v>
      </c>
      <c r="H6853" s="4">
        <v>-38.4835757976739</v>
      </c>
      <c r="I6853" s="4">
        <v>307.70001220703102</v>
      </c>
      <c r="J6853" s="4">
        <v>-520.85018160536902</v>
      </c>
      <c r="K6853" s="4">
        <v>562.4</v>
      </c>
      <c r="L6853" s="11">
        <f t="shared" si="429"/>
        <v>1.0231815394945443E-12</v>
      </c>
      <c r="M6853" s="7">
        <f t="shared" si="430"/>
        <v>0</v>
      </c>
      <c r="N6853" s="13">
        <f t="shared" si="431"/>
        <v>0</v>
      </c>
      <c r="O6853" s="12" t="str">
        <f t="shared" si="428"/>
        <v/>
      </c>
    </row>
    <row r="6854" spans="1:15" x14ac:dyDescent="0.25">
      <c r="A6854" s="16">
        <v>40738</v>
      </c>
      <c r="B6854" s="33" t="s">
        <v>41</v>
      </c>
      <c r="C6854" s="29">
        <v>0</v>
      </c>
      <c r="D6854" s="4">
        <v>3381516.9126096498</v>
      </c>
      <c r="E6854" s="4">
        <v>-196.29360324918099</v>
      </c>
      <c r="F6854" s="4">
        <v>0</v>
      </c>
      <c r="G6854" s="4">
        <v>0</v>
      </c>
      <c r="H6854" s="4">
        <v>-19.0332013760476</v>
      </c>
      <c r="I6854" s="4">
        <v>332.79998779296801</v>
      </c>
      <c r="J6854" s="4">
        <v>-390.70737410950301</v>
      </c>
      <c r="K6854" s="4">
        <v>225.6</v>
      </c>
      <c r="L6854" s="11">
        <f t="shared" si="429"/>
        <v>-47.634190941763592</v>
      </c>
      <c r="M6854" s="7">
        <f t="shared" si="430"/>
        <v>-47.63419094176394</v>
      </c>
      <c r="N6854" s="13">
        <f t="shared" si="431"/>
        <v>0</v>
      </c>
      <c r="O6854" s="12" t="str">
        <f t="shared" si="428"/>
        <v/>
      </c>
    </row>
    <row r="6855" spans="1:15" x14ac:dyDescent="0.25">
      <c r="A6855" s="16">
        <v>40738</v>
      </c>
      <c r="B6855" s="33" t="s">
        <v>42</v>
      </c>
      <c r="C6855" s="29">
        <v>0</v>
      </c>
      <c r="D6855" s="4">
        <v>3467540.22613214</v>
      </c>
      <c r="E6855" s="4">
        <v>-163.99092288456899</v>
      </c>
      <c r="F6855" s="4">
        <v>0</v>
      </c>
      <c r="G6855" s="4">
        <v>0</v>
      </c>
      <c r="H6855" s="4">
        <v>-12.2910837053062</v>
      </c>
      <c r="I6855" s="4">
        <v>329.89999389648398</v>
      </c>
      <c r="J6855" s="4">
        <v>-384.52262243924997</v>
      </c>
      <c r="K6855" s="4">
        <v>254.8</v>
      </c>
      <c r="L6855" s="11">
        <f t="shared" si="429"/>
        <v>23.895364867358836</v>
      </c>
      <c r="M6855" s="7">
        <f t="shared" si="430"/>
        <v>23.895364867358392</v>
      </c>
      <c r="N6855" s="13">
        <f t="shared" si="431"/>
        <v>0</v>
      </c>
      <c r="O6855" s="12" t="str">
        <f t="shared" si="428"/>
        <v/>
      </c>
    </row>
    <row r="6856" spans="1:15" x14ac:dyDescent="0.25">
      <c r="A6856" s="16">
        <v>40738</v>
      </c>
      <c r="B6856" s="33" t="s">
        <v>43</v>
      </c>
      <c r="C6856" s="29">
        <v>0</v>
      </c>
      <c r="D6856" s="4">
        <v>3553000</v>
      </c>
      <c r="E6856" s="4">
        <v>-153.40049708886301</v>
      </c>
      <c r="F6856" s="4">
        <v>0</v>
      </c>
      <c r="G6856" s="4">
        <v>0</v>
      </c>
      <c r="H6856" s="4">
        <v>-11.5502238029041</v>
      </c>
      <c r="I6856" s="4">
        <v>328.20001220703102</v>
      </c>
      <c r="J6856" s="4">
        <v>-475.27047500648303</v>
      </c>
      <c r="K6856" s="4">
        <v>335.760009765625</v>
      </c>
      <c r="L6856" s="11">
        <f t="shared" si="429"/>
        <v>23.738826074405893</v>
      </c>
      <c r="M6856" s="7">
        <f t="shared" si="430"/>
        <v>23.738826074405548</v>
      </c>
      <c r="N6856" s="13">
        <f t="shared" si="431"/>
        <v>0</v>
      </c>
      <c r="O6856" s="12" t="str">
        <f t="shared" si="428"/>
        <v/>
      </c>
    </row>
    <row r="6857" spans="1:15" x14ac:dyDescent="0.25">
      <c r="A6857" s="16">
        <v>40738</v>
      </c>
      <c r="B6857" s="33" t="s">
        <v>44</v>
      </c>
      <c r="C6857" s="29">
        <v>0</v>
      </c>
      <c r="D6857" s="4">
        <v>3553000</v>
      </c>
      <c r="E6857" s="4">
        <v>-134.563452514554</v>
      </c>
      <c r="F6857" s="4">
        <v>0</v>
      </c>
      <c r="G6857" s="4">
        <v>0</v>
      </c>
      <c r="H6857" s="4">
        <v>-10.7321000410113</v>
      </c>
      <c r="I6857" s="4">
        <v>320.39999389648398</v>
      </c>
      <c r="J6857" s="4">
        <v>-455.34443157529302</v>
      </c>
      <c r="K6857" s="4">
        <v>280.239990234375</v>
      </c>
      <c r="L6857" s="11">
        <f t="shared" si="429"/>
        <v>6.8212102632969618E-13</v>
      </c>
      <c r="M6857" s="7">
        <f t="shared" si="430"/>
        <v>0</v>
      </c>
      <c r="N6857" s="13">
        <f t="shared" si="431"/>
        <v>0</v>
      </c>
      <c r="O6857" s="12" t="str">
        <f t="shared" si="428"/>
        <v/>
      </c>
    </row>
    <row r="6858" spans="1:15" x14ac:dyDescent="0.25">
      <c r="A6858" s="16">
        <v>40738</v>
      </c>
      <c r="B6858" s="33" t="s">
        <v>45</v>
      </c>
      <c r="C6858" s="29">
        <v>0</v>
      </c>
      <c r="D6858" s="4">
        <v>3553000</v>
      </c>
      <c r="E6858" s="4">
        <v>-160.03636361845599</v>
      </c>
      <c r="F6858" s="4">
        <v>0</v>
      </c>
      <c r="G6858" s="4">
        <v>0</v>
      </c>
      <c r="H6858" s="4">
        <v>-15.6396200913239</v>
      </c>
      <c r="I6858" s="4">
        <v>279</v>
      </c>
      <c r="J6858" s="4">
        <v>-530.92401629021901</v>
      </c>
      <c r="K6858" s="4">
        <v>427.6</v>
      </c>
      <c r="L6858" s="11">
        <f t="shared" si="429"/>
        <v>1.1368683772161603E-12</v>
      </c>
      <c r="M6858" s="7">
        <f t="shared" si="430"/>
        <v>0</v>
      </c>
      <c r="N6858" s="13">
        <f t="shared" si="431"/>
        <v>0</v>
      </c>
      <c r="O6858" s="12" t="str">
        <f t="shared" si="428"/>
        <v/>
      </c>
    </row>
    <row r="6859" spans="1:15" x14ac:dyDescent="0.25">
      <c r="A6859" s="16">
        <v>40738</v>
      </c>
      <c r="B6859" s="33" t="s">
        <v>46</v>
      </c>
      <c r="C6859" s="29">
        <v>0</v>
      </c>
      <c r="D6859" s="4">
        <v>3553000</v>
      </c>
      <c r="E6859" s="4">
        <v>-122.98145485495201</v>
      </c>
      <c r="F6859" s="4">
        <v>0</v>
      </c>
      <c r="G6859" s="4">
        <v>0</v>
      </c>
      <c r="H6859" s="4">
        <v>-8.5157930988144308</v>
      </c>
      <c r="I6859" s="4">
        <v>280.20001220703102</v>
      </c>
      <c r="J6859" s="4">
        <v>-387.18276913607701</v>
      </c>
      <c r="K6859" s="4">
        <v>238.48000488281201</v>
      </c>
      <c r="L6859" s="11">
        <f t="shared" si="429"/>
        <v>-4.2632564145606011E-13</v>
      </c>
      <c r="M6859" s="7">
        <f t="shared" si="430"/>
        <v>0</v>
      </c>
      <c r="N6859" s="13">
        <f t="shared" si="431"/>
        <v>0</v>
      </c>
      <c r="O6859" s="12" t="str">
        <f t="shared" si="428"/>
        <v/>
      </c>
    </row>
    <row r="6860" spans="1:15" x14ac:dyDescent="0.25">
      <c r="A6860" s="16">
        <v>40738</v>
      </c>
      <c r="B6860" s="33" t="s">
        <v>47</v>
      </c>
      <c r="C6860" s="29">
        <v>0</v>
      </c>
      <c r="D6860" s="4">
        <v>3235245.3714814</v>
      </c>
      <c r="E6860" s="4">
        <v>-64.664784110291293</v>
      </c>
      <c r="F6860" s="4">
        <v>0</v>
      </c>
      <c r="G6860" s="4">
        <v>0</v>
      </c>
      <c r="H6860" s="4">
        <v>-0.677778245312191</v>
      </c>
      <c r="I6860" s="4">
        <v>296.600006103515</v>
      </c>
      <c r="J6860" s="4">
        <v>-368.10661797019998</v>
      </c>
      <c r="K6860" s="4">
        <v>48.583999633788999</v>
      </c>
      <c r="L6860" s="11">
        <f t="shared" si="429"/>
        <v>-88.265174588499463</v>
      </c>
      <c r="M6860" s="7">
        <f t="shared" si="430"/>
        <v>-88.265174588500003</v>
      </c>
      <c r="N6860" s="13">
        <f t="shared" si="431"/>
        <v>0</v>
      </c>
      <c r="O6860" s="12" t="str">
        <f t="shared" si="428"/>
        <v/>
      </c>
    </row>
    <row r="6861" spans="1:15" x14ac:dyDescent="0.25">
      <c r="A6861" s="16">
        <v>40738</v>
      </c>
      <c r="B6861" s="33" t="s">
        <v>48</v>
      </c>
      <c r="C6861" s="29">
        <v>0</v>
      </c>
      <c r="D6861" s="4">
        <v>2774898.3510602</v>
      </c>
      <c r="E6861" s="4">
        <v>-23.473616335976601</v>
      </c>
      <c r="F6861" s="4">
        <v>0</v>
      </c>
      <c r="G6861" s="4">
        <v>0</v>
      </c>
      <c r="H6861" s="4">
        <v>1.78751031068735</v>
      </c>
      <c r="I6861" s="4">
        <v>244.89999389648401</v>
      </c>
      <c r="J6861" s="4">
        <v>-353.20646021194199</v>
      </c>
      <c r="K6861" s="4">
        <v>2.1184000015258699</v>
      </c>
      <c r="L6861" s="11">
        <f t="shared" si="429"/>
        <v>-127.87417233922137</v>
      </c>
      <c r="M6861" s="7">
        <f t="shared" si="430"/>
        <v>-127.87417233922221</v>
      </c>
      <c r="N6861" s="13">
        <f t="shared" si="431"/>
        <v>0</v>
      </c>
      <c r="O6861" s="12" t="str">
        <f t="shared" si="428"/>
        <v/>
      </c>
    </row>
    <row r="6862" spans="1:15" x14ac:dyDescent="0.25">
      <c r="A6862" s="16">
        <v>40738</v>
      </c>
      <c r="B6862" s="33" t="s">
        <v>49</v>
      </c>
      <c r="C6862" s="29">
        <v>0</v>
      </c>
      <c r="D6862" s="4">
        <v>2316517.3575951499</v>
      </c>
      <c r="E6862" s="4">
        <v>-21.9618639378171</v>
      </c>
      <c r="F6862" s="4">
        <v>0</v>
      </c>
      <c r="G6862" s="4">
        <v>0</v>
      </c>
      <c r="H6862" s="4">
        <v>3.2021990648596499</v>
      </c>
      <c r="I6862" s="4">
        <v>233.19999694824199</v>
      </c>
      <c r="J6862" s="4">
        <v>-341.76838581557598</v>
      </c>
      <c r="K6862" s="4">
        <v>0</v>
      </c>
      <c r="L6862" s="11">
        <f t="shared" si="429"/>
        <v>-127.32805374029144</v>
      </c>
      <c r="M6862" s="7">
        <f t="shared" si="430"/>
        <v>-127.32805374029171</v>
      </c>
      <c r="N6862" s="13">
        <f t="shared" si="431"/>
        <v>0</v>
      </c>
      <c r="O6862" s="12" t="str">
        <f t="shared" si="428"/>
        <v/>
      </c>
    </row>
    <row r="6863" spans="1:15" x14ac:dyDescent="0.25">
      <c r="A6863" s="16">
        <v>40738</v>
      </c>
      <c r="B6863" s="33" t="s">
        <v>50</v>
      </c>
      <c r="C6863" s="29">
        <v>0</v>
      </c>
      <c r="D6863" s="4">
        <v>1892485.0747813699</v>
      </c>
      <c r="E6863" s="4">
        <v>-16.220005004915201</v>
      </c>
      <c r="F6863" s="4">
        <v>0</v>
      </c>
      <c r="G6863" s="4">
        <v>0</v>
      </c>
      <c r="H6863" s="4">
        <v>3.6962222827964499</v>
      </c>
      <c r="I6863" s="4">
        <v>228.39999389648401</v>
      </c>
      <c r="J6863" s="4">
        <v>-333.66295640041398</v>
      </c>
      <c r="K6863" s="4">
        <v>0</v>
      </c>
      <c r="L6863" s="11">
        <f t="shared" si="429"/>
        <v>-117.78674522604871</v>
      </c>
      <c r="M6863" s="7">
        <f t="shared" si="430"/>
        <v>-117.78674522605</v>
      </c>
      <c r="N6863" s="13">
        <f t="shared" si="431"/>
        <v>0</v>
      </c>
      <c r="O6863" s="12" t="str">
        <f t="shared" si="428"/>
        <v/>
      </c>
    </row>
    <row r="6864" spans="1:15" x14ac:dyDescent="0.25">
      <c r="A6864" s="16">
        <v>40738</v>
      </c>
      <c r="B6864" s="33" t="s">
        <v>51</v>
      </c>
      <c r="C6864" s="29">
        <v>0</v>
      </c>
      <c r="D6864" s="4">
        <v>1511150.87132565</v>
      </c>
      <c r="E6864" s="4">
        <v>-3.3341162972976299</v>
      </c>
      <c r="F6864" s="4">
        <v>0</v>
      </c>
      <c r="G6864" s="4">
        <v>0</v>
      </c>
      <c r="H6864" s="4">
        <v>1.19222925840897</v>
      </c>
      <c r="I6864" s="4">
        <v>224.5</v>
      </c>
      <c r="J6864" s="4">
        <v>-328.28428058769902</v>
      </c>
      <c r="K6864" s="4">
        <v>0</v>
      </c>
      <c r="L6864" s="11">
        <f t="shared" si="429"/>
        <v>-105.92616762658767</v>
      </c>
      <c r="M6864" s="7">
        <f t="shared" si="430"/>
        <v>-105.92616762658885</v>
      </c>
      <c r="N6864" s="13">
        <f t="shared" si="431"/>
        <v>0</v>
      </c>
      <c r="O6864" s="12" t="str">
        <f t="shared" si="428"/>
        <v/>
      </c>
    </row>
    <row r="6865" spans="1:15" x14ac:dyDescent="0.25">
      <c r="A6865" s="16">
        <v>40738</v>
      </c>
      <c r="B6865" s="33" t="s">
        <v>52</v>
      </c>
      <c r="C6865" s="29">
        <v>0</v>
      </c>
      <c r="D6865" s="4">
        <v>1132451.1642100699</v>
      </c>
      <c r="E6865" s="4">
        <v>-1.29404488534127</v>
      </c>
      <c r="F6865" s="4">
        <v>0</v>
      </c>
      <c r="G6865" s="4">
        <v>0</v>
      </c>
      <c r="H6865" s="4">
        <v>0.67488974722693795</v>
      </c>
      <c r="I6865" s="4">
        <v>219.5</v>
      </c>
      <c r="J6865" s="4">
        <v>-324.07520794954701</v>
      </c>
      <c r="K6865" s="4">
        <v>0</v>
      </c>
      <c r="L6865" s="11">
        <f t="shared" si="429"/>
        <v>-105.19436308766134</v>
      </c>
      <c r="M6865" s="7">
        <f t="shared" si="430"/>
        <v>-105.19436308766113</v>
      </c>
      <c r="N6865" s="13">
        <f t="shared" si="431"/>
        <v>0</v>
      </c>
      <c r="O6865" s="12" t="str">
        <f t="shared" si="428"/>
        <v/>
      </c>
    </row>
    <row r="6866" spans="1:15" x14ac:dyDescent="0.25">
      <c r="A6866" s="16">
        <v>40739</v>
      </c>
      <c r="B6866" s="33" t="s">
        <v>29</v>
      </c>
      <c r="C6866" s="29">
        <v>0</v>
      </c>
      <c r="D6866" s="4">
        <v>771274.87420783995</v>
      </c>
      <c r="E6866" s="4">
        <v>-1.3403027649381001</v>
      </c>
      <c r="F6866" s="4">
        <v>0</v>
      </c>
      <c r="G6866" s="4">
        <v>0</v>
      </c>
      <c r="H6866" s="4">
        <v>0.69879253549654397</v>
      </c>
      <c r="I6866" s="4">
        <v>221.39999389648401</v>
      </c>
      <c r="J6866" s="4">
        <v>-321.08523088988602</v>
      </c>
      <c r="K6866" s="4">
        <v>0</v>
      </c>
      <c r="L6866" s="11">
        <f t="shared" si="429"/>
        <v>-100.32674722284358</v>
      </c>
      <c r="M6866" s="7">
        <f t="shared" si="430"/>
        <v>-100.32674722284166</v>
      </c>
      <c r="N6866" s="13">
        <f t="shared" si="431"/>
        <v>0</v>
      </c>
      <c r="O6866" s="12" t="str">
        <f t="shared" si="428"/>
        <v/>
      </c>
    </row>
    <row r="6867" spans="1:15" x14ac:dyDescent="0.25">
      <c r="A6867" s="16">
        <v>40739</v>
      </c>
      <c r="B6867" s="33" t="s">
        <v>30</v>
      </c>
      <c r="C6867" s="29">
        <v>0</v>
      </c>
      <c r="D6867" s="4">
        <v>433369.14996887703</v>
      </c>
      <c r="E6867" s="4">
        <v>-0.90082056777500097</v>
      </c>
      <c r="F6867" s="4">
        <v>0</v>
      </c>
      <c r="G6867" s="4">
        <v>0</v>
      </c>
      <c r="H6867" s="4">
        <v>0.51828307920825001</v>
      </c>
      <c r="I6867" s="4">
        <v>225.69999694824199</v>
      </c>
      <c r="J6867" s="4">
        <v>-319.18016063716499</v>
      </c>
      <c r="K6867" s="4">
        <v>0</v>
      </c>
      <c r="L6867" s="11">
        <f t="shared" si="429"/>
        <v>-93.862701177489754</v>
      </c>
      <c r="M6867" s="7">
        <f t="shared" si="430"/>
        <v>-93.862701177489697</v>
      </c>
      <c r="N6867" s="13">
        <f t="shared" si="431"/>
        <v>0</v>
      </c>
      <c r="O6867" s="12" t="str">
        <f t="shared" si="428"/>
        <v/>
      </c>
    </row>
    <row r="6868" spans="1:15" x14ac:dyDescent="0.25">
      <c r="A6868" s="16">
        <v>40739</v>
      </c>
      <c r="B6868" s="33" t="s">
        <v>31</v>
      </c>
      <c r="C6868" s="29">
        <v>0</v>
      </c>
      <c r="D6868" s="4">
        <v>109796.205366172</v>
      </c>
      <c r="E6868" s="4">
        <v>-0.472404647754402</v>
      </c>
      <c r="F6868" s="4">
        <v>0</v>
      </c>
      <c r="G6868" s="4">
        <v>0</v>
      </c>
      <c r="H6868" s="4">
        <v>0.42228760138481097</v>
      </c>
      <c r="I6868" s="4">
        <v>228.100006103515</v>
      </c>
      <c r="J6868" s="4">
        <v>-317.93126255789701</v>
      </c>
      <c r="K6868" s="4">
        <v>0</v>
      </c>
      <c r="L6868" s="11">
        <f t="shared" si="429"/>
        <v>-89.881373500751607</v>
      </c>
      <c r="M6868" s="7">
        <f t="shared" si="430"/>
        <v>-89.881373500751394</v>
      </c>
      <c r="N6868" s="13">
        <f t="shared" si="431"/>
        <v>0</v>
      </c>
      <c r="O6868" s="12" t="str">
        <f t="shared" si="428"/>
        <v/>
      </c>
    </row>
    <row r="6869" spans="1:15" x14ac:dyDescent="0.25">
      <c r="A6869" s="16">
        <v>40739</v>
      </c>
      <c r="B6869" s="33" t="s">
        <v>32</v>
      </c>
      <c r="C6869" s="29">
        <v>0</v>
      </c>
      <c r="D6869" s="4">
        <v>-212680.262013381</v>
      </c>
      <c r="E6869" s="4">
        <v>-1.4325150554171</v>
      </c>
      <c r="F6869" s="4">
        <v>0</v>
      </c>
      <c r="G6869" s="4">
        <v>0</v>
      </c>
      <c r="H6869" s="4">
        <v>1.0521116218138</v>
      </c>
      <c r="I6869" s="4">
        <v>227.69999694824199</v>
      </c>
      <c r="J6869" s="4">
        <v>-316.89639000895897</v>
      </c>
      <c r="K6869" s="4">
        <v>0</v>
      </c>
      <c r="L6869" s="11">
        <f t="shared" si="429"/>
        <v>-89.576796494320291</v>
      </c>
      <c r="M6869" s="7">
        <f t="shared" si="430"/>
        <v>-89.576796494320277</v>
      </c>
      <c r="N6869" s="13">
        <f t="shared" si="431"/>
        <v>0</v>
      </c>
      <c r="O6869" s="12" t="str">
        <f t="shared" si="428"/>
        <v/>
      </c>
    </row>
    <row r="6870" spans="1:15" x14ac:dyDescent="0.25">
      <c r="A6870" s="16">
        <v>40739</v>
      </c>
      <c r="B6870" s="33" t="s">
        <v>33</v>
      </c>
      <c r="C6870" s="29">
        <v>0</v>
      </c>
      <c r="D6870" s="4">
        <v>-530917.11850730795</v>
      </c>
      <c r="E6870" s="4">
        <v>-2.0290240485485098</v>
      </c>
      <c r="F6870" s="4">
        <v>0</v>
      </c>
      <c r="G6870" s="4">
        <v>0</v>
      </c>
      <c r="H6870" s="4">
        <v>1.3260037424178099</v>
      </c>
      <c r="I6870" s="4">
        <v>228.39999389648401</v>
      </c>
      <c r="J6870" s="4">
        <v>-316.09610039422199</v>
      </c>
      <c r="K6870" s="4">
        <v>0</v>
      </c>
      <c r="L6870" s="11">
        <f t="shared" si="429"/>
        <v>-88.399126803868683</v>
      </c>
      <c r="M6870" s="7">
        <f t="shared" si="430"/>
        <v>-88.399126803868597</v>
      </c>
      <c r="N6870" s="13">
        <f t="shared" si="431"/>
        <v>0</v>
      </c>
      <c r="O6870" s="12" t="str">
        <f t="shared" si="428"/>
        <v/>
      </c>
    </row>
    <row r="6871" spans="1:15" x14ac:dyDescent="0.25">
      <c r="A6871" s="16">
        <v>40739</v>
      </c>
      <c r="B6871" s="33" t="s">
        <v>34</v>
      </c>
      <c r="C6871" s="29">
        <v>0</v>
      </c>
      <c r="D6871" s="4">
        <v>-681823.177806761</v>
      </c>
      <c r="E6871" s="4">
        <v>-1.5550873965147201</v>
      </c>
      <c r="F6871" s="4">
        <v>0</v>
      </c>
      <c r="G6871" s="4">
        <v>0</v>
      </c>
      <c r="H6871" s="4">
        <v>0.90596222779541402</v>
      </c>
      <c r="I6871" s="4">
        <v>228.39999389648401</v>
      </c>
      <c r="J6871" s="4">
        <v>-319.09321755660602</v>
      </c>
      <c r="K6871" s="4">
        <v>49.423999023437503</v>
      </c>
      <c r="L6871" s="11">
        <f t="shared" si="429"/>
        <v>-41.918349805403821</v>
      </c>
      <c r="M6871" s="7">
        <f t="shared" si="430"/>
        <v>-41.918349805403622</v>
      </c>
      <c r="N6871" s="13">
        <f t="shared" si="431"/>
        <v>0</v>
      </c>
      <c r="O6871" s="12" t="str">
        <f t="shared" si="428"/>
        <v/>
      </c>
    </row>
    <row r="6872" spans="1:15" x14ac:dyDescent="0.25">
      <c r="A6872" s="16">
        <v>40739</v>
      </c>
      <c r="B6872" s="33" t="s">
        <v>35</v>
      </c>
      <c r="C6872" s="29">
        <v>0</v>
      </c>
      <c r="D6872" s="4">
        <v>-321717.23943089298</v>
      </c>
      <c r="E6872" s="4">
        <v>-3.2066865189719702</v>
      </c>
      <c r="F6872" s="4">
        <v>0</v>
      </c>
      <c r="G6872" s="4">
        <v>0</v>
      </c>
      <c r="H6872" s="4">
        <v>0.83835007316673904</v>
      </c>
      <c r="I6872" s="4">
        <v>230.39999389648401</v>
      </c>
      <c r="J6872" s="4">
        <v>-333.12222524123598</v>
      </c>
      <c r="K6872" s="4">
        <v>205.11999511718699</v>
      </c>
      <c r="L6872" s="11">
        <f t="shared" si="429"/>
        <v>100.02942732662979</v>
      </c>
      <c r="M6872" s="7">
        <f t="shared" si="430"/>
        <v>100.02942732663</v>
      </c>
      <c r="N6872" s="13">
        <f t="shared" si="431"/>
        <v>0</v>
      </c>
      <c r="O6872" s="12" t="str">
        <f t="shared" si="428"/>
        <v/>
      </c>
    </row>
    <row r="6873" spans="1:15" x14ac:dyDescent="0.25">
      <c r="A6873" s="16">
        <v>40739</v>
      </c>
      <c r="B6873" s="33" t="s">
        <v>36</v>
      </c>
      <c r="C6873" s="29">
        <v>0</v>
      </c>
      <c r="D6873" s="4">
        <v>484056.31286185299</v>
      </c>
      <c r="E6873" s="4">
        <v>-31.200050665802799</v>
      </c>
      <c r="F6873" s="4">
        <v>0</v>
      </c>
      <c r="G6873" s="4">
        <v>0</v>
      </c>
      <c r="H6873" s="4">
        <v>2.1584764849026499</v>
      </c>
      <c r="I6873" s="4">
        <v>234</v>
      </c>
      <c r="J6873" s="4">
        <v>-355.13243907111399</v>
      </c>
      <c r="K6873" s="4">
        <v>374</v>
      </c>
      <c r="L6873" s="11">
        <f t="shared" si="429"/>
        <v>223.82598674798587</v>
      </c>
      <c r="M6873" s="7">
        <f t="shared" si="430"/>
        <v>223.82598674798501</v>
      </c>
      <c r="N6873" s="13">
        <f t="shared" si="431"/>
        <v>0</v>
      </c>
      <c r="O6873" s="12" t="str">
        <f t="shared" si="428"/>
        <v/>
      </c>
    </row>
    <row r="6874" spans="1:15" x14ac:dyDescent="0.25">
      <c r="A6874" s="16">
        <v>40739</v>
      </c>
      <c r="B6874" s="33" t="s">
        <v>37</v>
      </c>
      <c r="C6874" s="29">
        <v>0</v>
      </c>
      <c r="D6874" s="4">
        <v>1223680.0087280299</v>
      </c>
      <c r="E6874" s="4">
        <v>-95.205891675947996</v>
      </c>
      <c r="F6874" s="4">
        <v>0</v>
      </c>
      <c r="G6874" s="4">
        <v>0</v>
      </c>
      <c r="H6874" s="4">
        <v>-2.5697523060238101</v>
      </c>
      <c r="I6874" s="4">
        <v>248.39999389648401</v>
      </c>
      <c r="J6874" s="4">
        <v>-371.65330375376601</v>
      </c>
      <c r="K6874" s="4">
        <v>426.47998046875</v>
      </c>
      <c r="L6874" s="11">
        <f t="shared" si="429"/>
        <v>205.4510266294962</v>
      </c>
      <c r="M6874" s="7">
        <f t="shared" si="430"/>
        <v>205.45102662949358</v>
      </c>
      <c r="N6874" s="13">
        <f t="shared" si="431"/>
        <v>0</v>
      </c>
      <c r="O6874" s="12" t="str">
        <f t="shared" si="428"/>
        <v/>
      </c>
    </row>
    <row r="6875" spans="1:15" x14ac:dyDescent="0.25">
      <c r="A6875" s="16">
        <v>40739</v>
      </c>
      <c r="B6875" s="33" t="s">
        <v>38</v>
      </c>
      <c r="C6875" s="29">
        <v>0</v>
      </c>
      <c r="D6875" s="4">
        <v>2336421.6658967701</v>
      </c>
      <c r="E6875" s="4">
        <v>-242.91579328767699</v>
      </c>
      <c r="F6875" s="4">
        <v>0</v>
      </c>
      <c r="G6875" s="4">
        <v>0</v>
      </c>
      <c r="H6875" s="4">
        <v>-27.7849932460473</v>
      </c>
      <c r="I6875" s="4">
        <v>264.100006103515</v>
      </c>
      <c r="J6875" s="4">
        <v>-394.704314800698</v>
      </c>
      <c r="K6875" s="4">
        <v>710.4</v>
      </c>
      <c r="L6875" s="11">
        <f t="shared" si="429"/>
        <v>309.09490476909269</v>
      </c>
      <c r="M6875" s="7">
        <f t="shared" si="430"/>
        <v>309.09490476909451</v>
      </c>
      <c r="N6875" s="13">
        <f t="shared" si="431"/>
        <v>0</v>
      </c>
      <c r="O6875" s="12" t="str">
        <f t="shared" si="428"/>
        <v/>
      </c>
    </row>
    <row r="6876" spans="1:15" x14ac:dyDescent="0.25">
      <c r="A6876" s="16">
        <v>40739</v>
      </c>
      <c r="B6876" s="33" t="s">
        <v>39</v>
      </c>
      <c r="C6876" s="29">
        <v>0</v>
      </c>
      <c r="D6876" s="4">
        <v>3317440.6018180801</v>
      </c>
      <c r="E6876" s="4">
        <v>-398.65627547555601</v>
      </c>
      <c r="F6876" s="4">
        <v>0</v>
      </c>
      <c r="G6876" s="4">
        <v>0</v>
      </c>
      <c r="H6876" s="4">
        <v>-50.593785406684098</v>
      </c>
      <c r="I6876" s="4">
        <v>278.20001220703102</v>
      </c>
      <c r="J6876" s="4">
        <v>-410.04469134664902</v>
      </c>
      <c r="K6876" s="4">
        <v>853.6</v>
      </c>
      <c r="L6876" s="11">
        <f t="shared" si="429"/>
        <v>272.50525997814191</v>
      </c>
      <c r="M6876" s="7">
        <f t="shared" si="430"/>
        <v>272.50525997814168</v>
      </c>
      <c r="N6876" s="13">
        <f t="shared" si="431"/>
        <v>0</v>
      </c>
      <c r="O6876" s="12" t="str">
        <f t="shared" si="428"/>
        <v/>
      </c>
    </row>
    <row r="6877" spans="1:15" x14ac:dyDescent="0.25">
      <c r="A6877" s="16">
        <v>40739</v>
      </c>
      <c r="B6877" s="33" t="s">
        <v>40</v>
      </c>
      <c r="C6877" s="29">
        <v>0</v>
      </c>
      <c r="D6877" s="4">
        <v>3553000</v>
      </c>
      <c r="E6877" s="4">
        <v>-373.87207622875599</v>
      </c>
      <c r="F6877" s="4">
        <v>0</v>
      </c>
      <c r="G6877" s="4">
        <v>0</v>
      </c>
      <c r="H6877" s="4">
        <v>-41.684794868193499</v>
      </c>
      <c r="I6877" s="4">
        <v>297</v>
      </c>
      <c r="J6877" s="4">
        <v>-429.60996274140501</v>
      </c>
      <c r="K6877" s="4">
        <v>613.6</v>
      </c>
      <c r="L6877" s="11">
        <f t="shared" si="429"/>
        <v>65.433166161645545</v>
      </c>
      <c r="M6877" s="7">
        <f t="shared" si="430"/>
        <v>65.433166161644422</v>
      </c>
      <c r="N6877" s="13">
        <f t="shared" si="431"/>
        <v>0</v>
      </c>
      <c r="O6877" s="12" t="str">
        <f t="shared" si="428"/>
        <v/>
      </c>
    </row>
    <row r="6878" spans="1:15" x14ac:dyDescent="0.25">
      <c r="A6878" s="16">
        <v>40739</v>
      </c>
      <c r="B6878" s="33" t="s">
        <v>41</v>
      </c>
      <c r="C6878" s="29">
        <v>0</v>
      </c>
      <c r="D6878" s="4">
        <v>3553000</v>
      </c>
      <c r="E6878" s="4">
        <v>-451.60985124832001</v>
      </c>
      <c r="F6878" s="4">
        <v>0</v>
      </c>
      <c r="G6878" s="4">
        <v>0</v>
      </c>
      <c r="H6878" s="4">
        <v>-53.472302526212303</v>
      </c>
      <c r="I6878" s="4">
        <v>287.29998779296801</v>
      </c>
      <c r="J6878" s="4">
        <v>-656.61783401843604</v>
      </c>
      <c r="K6878" s="4">
        <v>874.4</v>
      </c>
      <c r="L6878" s="11">
        <f t="shared" si="429"/>
        <v>0</v>
      </c>
      <c r="M6878" s="7">
        <f t="shared" si="430"/>
        <v>0</v>
      </c>
      <c r="N6878" s="13">
        <f t="shared" si="431"/>
        <v>0</v>
      </c>
      <c r="O6878" s="12" t="str">
        <f t="shared" si="428"/>
        <v/>
      </c>
    </row>
    <row r="6879" spans="1:15" x14ac:dyDescent="0.25">
      <c r="A6879" s="16">
        <v>40739</v>
      </c>
      <c r="B6879" s="33" t="s">
        <v>42</v>
      </c>
      <c r="C6879" s="29">
        <v>0</v>
      </c>
      <c r="D6879" s="4">
        <v>3553000</v>
      </c>
      <c r="E6879" s="4">
        <v>-443.99704858196998</v>
      </c>
      <c r="F6879" s="4">
        <v>0</v>
      </c>
      <c r="G6879" s="4">
        <v>0</v>
      </c>
      <c r="H6879" s="4">
        <v>-49.591727341514897</v>
      </c>
      <c r="I6879" s="4">
        <v>273.5</v>
      </c>
      <c r="J6879" s="4">
        <v>-582.31122407651401</v>
      </c>
      <c r="K6879" s="4">
        <v>802.4</v>
      </c>
      <c r="L6879" s="11">
        <f t="shared" si="429"/>
        <v>1.0231815394945443E-12</v>
      </c>
      <c r="M6879" s="7">
        <f t="shared" si="430"/>
        <v>0</v>
      </c>
      <c r="N6879" s="13">
        <f t="shared" si="431"/>
        <v>0</v>
      </c>
      <c r="O6879" s="12" t="str">
        <f t="shared" si="428"/>
        <v/>
      </c>
    </row>
    <row r="6880" spans="1:15" x14ac:dyDescent="0.25">
      <c r="A6880" s="16">
        <v>40739</v>
      </c>
      <c r="B6880" s="33" t="s">
        <v>43</v>
      </c>
      <c r="C6880" s="29">
        <v>0</v>
      </c>
      <c r="D6880" s="4">
        <v>3553000</v>
      </c>
      <c r="E6880" s="4">
        <v>-431.089668724592</v>
      </c>
      <c r="F6880" s="4">
        <v>0</v>
      </c>
      <c r="G6880" s="4">
        <v>0</v>
      </c>
      <c r="H6880" s="4">
        <v>-44.974281146997697</v>
      </c>
      <c r="I6880" s="4">
        <v>264</v>
      </c>
      <c r="J6880" s="4">
        <v>-563.13605012840901</v>
      </c>
      <c r="K6880" s="4">
        <v>775.2</v>
      </c>
      <c r="L6880" s="11">
        <f t="shared" si="429"/>
        <v>1.3642420526593924E-12</v>
      </c>
      <c r="M6880" s="7">
        <f t="shared" si="430"/>
        <v>0</v>
      </c>
      <c r="N6880" s="13">
        <f t="shared" si="431"/>
        <v>0</v>
      </c>
      <c r="O6880" s="12" t="str">
        <f t="shared" si="428"/>
        <v/>
      </c>
    </row>
    <row r="6881" spans="1:15" x14ac:dyDescent="0.25">
      <c r="A6881" s="16">
        <v>40739</v>
      </c>
      <c r="B6881" s="33" t="s">
        <v>44</v>
      </c>
      <c r="C6881" s="29">
        <v>0</v>
      </c>
      <c r="D6881" s="4">
        <v>3553000</v>
      </c>
      <c r="E6881" s="4">
        <v>-357.323287872717</v>
      </c>
      <c r="F6881" s="4">
        <v>0</v>
      </c>
      <c r="G6881" s="4">
        <v>0</v>
      </c>
      <c r="H6881" s="4">
        <v>-32.644546103489901</v>
      </c>
      <c r="I6881" s="4">
        <v>247.39999389648401</v>
      </c>
      <c r="J6881" s="4">
        <v>-491.03215992027702</v>
      </c>
      <c r="K6881" s="4">
        <v>633.6</v>
      </c>
      <c r="L6881" s="11">
        <f t="shared" si="429"/>
        <v>0</v>
      </c>
      <c r="M6881" s="7">
        <f t="shared" si="430"/>
        <v>0</v>
      </c>
      <c r="N6881" s="13">
        <f t="shared" si="431"/>
        <v>0</v>
      </c>
      <c r="O6881" s="12" t="str">
        <f t="shared" si="428"/>
        <v/>
      </c>
    </row>
    <row r="6882" spans="1:15" x14ac:dyDescent="0.25">
      <c r="A6882" s="16">
        <v>40739</v>
      </c>
      <c r="B6882" s="33" t="s">
        <v>45</v>
      </c>
      <c r="C6882" s="29">
        <v>0</v>
      </c>
      <c r="D6882" s="4">
        <v>3553000</v>
      </c>
      <c r="E6882" s="4">
        <v>-257.77093883836397</v>
      </c>
      <c r="F6882" s="4">
        <v>0</v>
      </c>
      <c r="G6882" s="4">
        <v>0</v>
      </c>
      <c r="H6882" s="4">
        <v>-18.567644964528402</v>
      </c>
      <c r="I6882" s="4">
        <v>242.39999389648401</v>
      </c>
      <c r="J6882" s="4">
        <v>-438.30140032796601</v>
      </c>
      <c r="K6882" s="4">
        <v>472.239990234375</v>
      </c>
      <c r="L6882" s="11">
        <f t="shared" si="429"/>
        <v>5.6843418860808015E-13</v>
      </c>
      <c r="M6882" s="7">
        <f t="shared" si="430"/>
        <v>0</v>
      </c>
      <c r="N6882" s="13">
        <f t="shared" si="431"/>
        <v>0</v>
      </c>
      <c r="O6882" s="12" t="str">
        <f t="shared" si="428"/>
        <v/>
      </c>
    </row>
    <row r="6883" spans="1:15" x14ac:dyDescent="0.25">
      <c r="A6883" s="16">
        <v>40739</v>
      </c>
      <c r="B6883" s="33" t="s">
        <v>46</v>
      </c>
      <c r="C6883" s="29">
        <v>0</v>
      </c>
      <c r="D6883" s="4">
        <v>3453779.4408141901</v>
      </c>
      <c r="E6883" s="4">
        <v>-172.64946739716299</v>
      </c>
      <c r="F6883" s="4">
        <v>0</v>
      </c>
      <c r="G6883" s="4">
        <v>0</v>
      </c>
      <c r="H6883" s="4">
        <v>-6.0921373976817996</v>
      </c>
      <c r="I6883" s="4">
        <v>236.30000305175699</v>
      </c>
      <c r="J6883" s="4">
        <v>-385.599669580225</v>
      </c>
      <c r="K6883" s="4">
        <v>300.48000488281201</v>
      </c>
      <c r="L6883" s="11">
        <f t="shared" si="429"/>
        <v>-27.561266440500788</v>
      </c>
      <c r="M6883" s="7">
        <f t="shared" si="430"/>
        <v>-27.561266440502756</v>
      </c>
      <c r="N6883" s="13">
        <f t="shared" si="431"/>
        <v>0</v>
      </c>
      <c r="O6883" s="12" t="str">
        <f t="shared" si="428"/>
        <v/>
      </c>
    </row>
    <row r="6884" spans="1:15" x14ac:dyDescent="0.25">
      <c r="A6884" s="16">
        <v>40739</v>
      </c>
      <c r="B6884" s="33" t="s">
        <v>47</v>
      </c>
      <c r="C6884" s="29">
        <v>0</v>
      </c>
      <c r="D6884" s="4">
        <v>2880072.0831632698</v>
      </c>
      <c r="E6884" s="4">
        <v>-62.086077781682697</v>
      </c>
      <c r="F6884" s="4">
        <v>0</v>
      </c>
      <c r="G6884" s="4">
        <v>0</v>
      </c>
      <c r="H6884" s="4">
        <v>3.9479038214464799</v>
      </c>
      <c r="I6884" s="4">
        <v>228.80000305175699</v>
      </c>
      <c r="J6884" s="4">
        <v>-363.24098436076599</v>
      </c>
      <c r="K6884" s="4">
        <v>33.216000366210899</v>
      </c>
      <c r="L6884" s="11">
        <f t="shared" si="429"/>
        <v>-159.36315490303434</v>
      </c>
      <c r="M6884" s="7">
        <f t="shared" si="430"/>
        <v>-159.3631549030334</v>
      </c>
      <c r="N6884" s="13">
        <f t="shared" si="431"/>
        <v>0</v>
      </c>
      <c r="O6884" s="12" t="str">
        <f t="shared" si="428"/>
        <v/>
      </c>
    </row>
    <row r="6885" spans="1:15" x14ac:dyDescent="0.25">
      <c r="A6885" s="16">
        <v>40739</v>
      </c>
      <c r="B6885" s="33" t="s">
        <v>48</v>
      </c>
      <c r="C6885" s="29">
        <v>0</v>
      </c>
      <c r="D6885" s="4">
        <v>2460056.5397004201</v>
      </c>
      <c r="E6885" s="4">
        <v>-7.1435262385079001</v>
      </c>
      <c r="F6885" s="4">
        <v>0</v>
      </c>
      <c r="G6885" s="4">
        <v>0</v>
      </c>
      <c r="H6885" s="4">
        <v>1.06022666321655</v>
      </c>
      <c r="I6885" s="4">
        <v>238.5</v>
      </c>
      <c r="J6885" s="4">
        <v>-349.88368472375902</v>
      </c>
      <c r="K6885" s="4">
        <v>0.79600000381469704</v>
      </c>
      <c r="L6885" s="11">
        <f t="shared" si="429"/>
        <v>-116.67098429523568</v>
      </c>
      <c r="M6885" s="7">
        <f t="shared" si="430"/>
        <v>-116.67098429523602</v>
      </c>
      <c r="N6885" s="13">
        <f t="shared" si="431"/>
        <v>0</v>
      </c>
      <c r="O6885" s="12" t="str">
        <f t="shared" si="428"/>
        <v/>
      </c>
    </row>
    <row r="6886" spans="1:15" x14ac:dyDescent="0.25">
      <c r="A6886" s="16">
        <v>40739</v>
      </c>
      <c r="B6886" s="33" t="s">
        <v>49</v>
      </c>
      <c r="C6886" s="29">
        <v>0</v>
      </c>
      <c r="D6886" s="4">
        <v>2096909.5402955499</v>
      </c>
      <c r="E6886" s="4">
        <v>-3.08419534393113</v>
      </c>
      <c r="F6886" s="4">
        <v>0</v>
      </c>
      <c r="G6886" s="4">
        <v>0</v>
      </c>
      <c r="H6886" s="4">
        <v>0.76822172718543502</v>
      </c>
      <c r="I6886" s="4">
        <v>242.30000305175699</v>
      </c>
      <c r="J6886" s="4">
        <v>-340.85819593636501</v>
      </c>
      <c r="K6886" s="4">
        <v>0</v>
      </c>
      <c r="L6886" s="11">
        <f t="shared" si="429"/>
        <v>-100.87416650135373</v>
      </c>
      <c r="M6886" s="7">
        <f t="shared" si="430"/>
        <v>-100.87416650135283</v>
      </c>
      <c r="N6886" s="13">
        <f t="shared" si="431"/>
        <v>0</v>
      </c>
      <c r="O6886" s="12" t="str">
        <f t="shared" si="428"/>
        <v/>
      </c>
    </row>
    <row r="6887" spans="1:15" x14ac:dyDescent="0.25">
      <c r="A6887" s="16">
        <v>40739</v>
      </c>
      <c r="B6887" s="33" t="s">
        <v>50</v>
      </c>
      <c r="C6887" s="29">
        <v>0</v>
      </c>
      <c r="D6887" s="4">
        <v>1762945.6341804999</v>
      </c>
      <c r="E6887" s="4">
        <v>-3.5202233409577199</v>
      </c>
      <c r="F6887" s="4">
        <v>0</v>
      </c>
      <c r="G6887" s="4">
        <v>0</v>
      </c>
      <c r="H6887" s="4">
        <v>1.14606280049112</v>
      </c>
      <c r="I6887" s="4">
        <v>244.100006103515</v>
      </c>
      <c r="J6887" s="4">
        <v>-334.49359726167501</v>
      </c>
      <c r="K6887" s="4">
        <v>0</v>
      </c>
      <c r="L6887" s="11">
        <f t="shared" si="429"/>
        <v>-92.767751698626597</v>
      </c>
      <c r="M6887" s="7">
        <f t="shared" si="430"/>
        <v>-92.767751698624991</v>
      </c>
      <c r="N6887" s="13">
        <f t="shared" si="431"/>
        <v>0</v>
      </c>
      <c r="O6887" s="12" t="str">
        <f t="shared" si="428"/>
        <v/>
      </c>
    </row>
    <row r="6888" spans="1:15" x14ac:dyDescent="0.25">
      <c r="A6888" s="16">
        <v>40739</v>
      </c>
      <c r="B6888" s="33" t="s">
        <v>51</v>
      </c>
      <c r="C6888" s="29">
        <v>0</v>
      </c>
      <c r="D6888" s="4">
        <v>1445020.7120143899</v>
      </c>
      <c r="E6888" s="4">
        <v>-3.3771141278494601</v>
      </c>
      <c r="F6888" s="4">
        <v>0</v>
      </c>
      <c r="G6888" s="4">
        <v>0</v>
      </c>
      <c r="H6888" s="4">
        <v>1.3412353544439899</v>
      </c>
      <c r="I6888" s="4">
        <v>243.600006103515</v>
      </c>
      <c r="J6888" s="4">
        <v>-329.87660570958201</v>
      </c>
      <c r="K6888" s="4">
        <v>0</v>
      </c>
      <c r="L6888" s="11">
        <f t="shared" si="429"/>
        <v>-88.312478379472481</v>
      </c>
      <c r="M6888" s="7">
        <f t="shared" si="430"/>
        <v>-88.31247837947501</v>
      </c>
      <c r="N6888" s="13">
        <f t="shared" si="431"/>
        <v>0</v>
      </c>
      <c r="O6888" s="12" t="str">
        <f t="shared" si="428"/>
        <v/>
      </c>
    </row>
    <row r="6889" spans="1:15" x14ac:dyDescent="0.25">
      <c r="A6889" s="16">
        <v>40739</v>
      </c>
      <c r="B6889" s="33" t="s">
        <v>52</v>
      </c>
      <c r="C6889" s="29">
        <v>0</v>
      </c>
      <c r="D6889" s="4">
        <v>1148607.8194323401</v>
      </c>
      <c r="E6889" s="4">
        <v>-1.1622917239272701</v>
      </c>
      <c r="F6889" s="4">
        <v>0</v>
      </c>
      <c r="G6889" s="4">
        <v>0</v>
      </c>
      <c r="H6889" s="4">
        <v>0.66768071217306402</v>
      </c>
      <c r="I6889" s="4">
        <v>244.89999389648401</v>
      </c>
      <c r="J6889" s="4">
        <v>-326.74229749085703</v>
      </c>
      <c r="K6889" s="4">
        <v>0</v>
      </c>
      <c r="L6889" s="11">
        <f t="shared" si="429"/>
        <v>-82.336914606127237</v>
      </c>
      <c r="M6889" s="7">
        <f t="shared" si="430"/>
        <v>-82.33691460612495</v>
      </c>
      <c r="N6889" s="13">
        <f t="shared" si="431"/>
        <v>0</v>
      </c>
      <c r="O6889" s="12" t="str">
        <f t="shared" si="428"/>
        <v/>
      </c>
    </row>
    <row r="6890" spans="1:15" x14ac:dyDescent="0.25">
      <c r="A6890" s="16">
        <v>40740</v>
      </c>
      <c r="B6890" s="33" t="s">
        <v>29</v>
      </c>
      <c r="C6890" s="29">
        <v>0</v>
      </c>
      <c r="D6890" s="4">
        <v>863006.35667192703</v>
      </c>
      <c r="E6890" s="4">
        <v>-0.79891339895987301</v>
      </c>
      <c r="F6890" s="4">
        <v>0</v>
      </c>
      <c r="G6890" s="4">
        <v>0</v>
      </c>
      <c r="H6890" s="4">
        <v>0.59636560271893402</v>
      </c>
      <c r="I6890" s="4">
        <v>245.39999389648401</v>
      </c>
      <c r="J6890" s="4">
        <v>-324.53118575591299</v>
      </c>
      <c r="K6890" s="4">
        <v>0</v>
      </c>
      <c r="L6890" s="11">
        <f t="shared" si="429"/>
        <v>-79.333739655669916</v>
      </c>
      <c r="M6890" s="7">
        <f t="shared" si="430"/>
        <v>-79.3337396556703</v>
      </c>
      <c r="N6890" s="13">
        <f t="shared" si="431"/>
        <v>0</v>
      </c>
      <c r="O6890" s="12" t="str">
        <f t="shared" si="428"/>
        <v/>
      </c>
    </row>
    <row r="6891" spans="1:15" x14ac:dyDescent="0.25">
      <c r="A6891" s="16">
        <v>40740</v>
      </c>
      <c r="B6891" s="33" t="s">
        <v>30</v>
      </c>
      <c r="C6891" s="29">
        <v>0</v>
      </c>
      <c r="D6891" s="4">
        <v>582895.53627288202</v>
      </c>
      <c r="E6891" s="4">
        <v>-1.4883728102284901</v>
      </c>
      <c r="F6891" s="4">
        <v>0</v>
      </c>
      <c r="G6891" s="4">
        <v>0</v>
      </c>
      <c r="H6891" s="4">
        <v>1.2135491036771699</v>
      </c>
      <c r="I6891" s="4">
        <v>245.39999389648401</v>
      </c>
      <c r="J6891" s="4">
        <v>-322.93373141188903</v>
      </c>
      <c r="K6891" s="4">
        <v>0</v>
      </c>
      <c r="L6891" s="11">
        <f t="shared" si="429"/>
        <v>-77.808561221956353</v>
      </c>
      <c r="M6891" s="7">
        <f t="shared" si="430"/>
        <v>-77.80856122195695</v>
      </c>
      <c r="N6891" s="13">
        <f t="shared" si="431"/>
        <v>0</v>
      </c>
      <c r="O6891" s="12" t="str">
        <f t="shared" si="428"/>
        <v/>
      </c>
    </row>
    <row r="6892" spans="1:15" x14ac:dyDescent="0.25">
      <c r="A6892" s="16">
        <v>40740</v>
      </c>
      <c r="B6892" s="33" t="s">
        <v>31</v>
      </c>
      <c r="C6892" s="29">
        <v>0</v>
      </c>
      <c r="D6892" s="4">
        <v>308942.91430136299</v>
      </c>
      <c r="E6892" s="4">
        <v>-1.5099326916134099</v>
      </c>
      <c r="F6892" s="4">
        <v>0</v>
      </c>
      <c r="G6892" s="4">
        <v>0</v>
      </c>
      <c r="H6892" s="4">
        <v>1.34197104857149</v>
      </c>
      <c r="I6892" s="4">
        <v>245.89999389648401</v>
      </c>
      <c r="J6892" s="4">
        <v>-321.82998280108598</v>
      </c>
      <c r="K6892" s="4">
        <v>0</v>
      </c>
      <c r="L6892" s="11">
        <f t="shared" si="429"/>
        <v>-76.097950547643876</v>
      </c>
      <c r="M6892" s="7">
        <f t="shared" si="430"/>
        <v>-76.097950547644174</v>
      </c>
      <c r="N6892" s="13">
        <f t="shared" si="431"/>
        <v>0</v>
      </c>
      <c r="O6892" s="12" t="str">
        <f t="shared" si="428"/>
        <v/>
      </c>
    </row>
    <row r="6893" spans="1:15" x14ac:dyDescent="0.25">
      <c r="A6893" s="16">
        <v>40740</v>
      </c>
      <c r="B6893" s="33" t="s">
        <v>32</v>
      </c>
      <c r="C6893" s="29">
        <v>0</v>
      </c>
      <c r="D6893" s="4">
        <v>40108.840932022002</v>
      </c>
      <c r="E6893" s="4">
        <v>-0.46655544111323799</v>
      </c>
      <c r="F6893" s="4">
        <v>0</v>
      </c>
      <c r="G6893" s="4">
        <v>0</v>
      </c>
      <c r="H6893" s="4">
        <v>0.485677848641344</v>
      </c>
      <c r="I6893" s="4">
        <v>246.39999389648401</v>
      </c>
      <c r="J6893" s="4">
        <v>-321.09524779549599</v>
      </c>
      <c r="K6893" s="4">
        <v>0</v>
      </c>
      <c r="L6893" s="11">
        <f t="shared" si="429"/>
        <v>-74.676131491483886</v>
      </c>
      <c r="M6893" s="7">
        <f t="shared" si="430"/>
        <v>-74.676131491483602</v>
      </c>
      <c r="N6893" s="13">
        <f t="shared" si="431"/>
        <v>0</v>
      </c>
      <c r="O6893" s="12" t="str">
        <f t="shared" si="428"/>
        <v/>
      </c>
    </row>
    <row r="6894" spans="1:15" x14ac:dyDescent="0.25">
      <c r="A6894" s="16">
        <v>40740</v>
      </c>
      <c r="B6894" s="33" t="s">
        <v>33</v>
      </c>
      <c r="C6894" s="29">
        <v>0</v>
      </c>
      <c r="D6894" s="4">
        <v>-225608.59907489299</v>
      </c>
      <c r="E6894" s="4">
        <v>-0.22430828561501101</v>
      </c>
      <c r="F6894" s="4">
        <v>0</v>
      </c>
      <c r="G6894" s="4">
        <v>0</v>
      </c>
      <c r="H6894" s="4">
        <v>0.22609664666593901</v>
      </c>
      <c r="I6894" s="4">
        <v>246.80000305175699</v>
      </c>
      <c r="J6894" s="4">
        <v>-320.61219141472901</v>
      </c>
      <c r="K6894" s="4">
        <v>0</v>
      </c>
      <c r="L6894" s="11">
        <f t="shared" si="429"/>
        <v>-73.810400001921096</v>
      </c>
      <c r="M6894" s="7">
        <f t="shared" si="430"/>
        <v>-73.81040000192084</v>
      </c>
      <c r="N6894" s="13">
        <f t="shared" si="431"/>
        <v>0</v>
      </c>
      <c r="O6894" s="12" t="str">
        <f t="shared" si="428"/>
        <v/>
      </c>
    </row>
    <row r="6895" spans="1:15" x14ac:dyDescent="0.25">
      <c r="A6895" s="16">
        <v>40740</v>
      </c>
      <c r="B6895" s="33" t="s">
        <v>34</v>
      </c>
      <c r="C6895" s="29">
        <v>0</v>
      </c>
      <c r="D6895" s="4">
        <v>-335658.35037740099</v>
      </c>
      <c r="E6895" s="4">
        <v>-0.298427233149898</v>
      </c>
      <c r="F6895" s="4">
        <v>0</v>
      </c>
      <c r="G6895" s="4">
        <v>0</v>
      </c>
      <c r="H6895" s="4">
        <v>0.232819157096395</v>
      </c>
      <c r="I6895" s="4">
        <v>250.30000305175699</v>
      </c>
      <c r="J6895" s="4">
        <v>-323.74777058165199</v>
      </c>
      <c r="K6895" s="4">
        <v>42.944000244140597</v>
      </c>
      <c r="L6895" s="11">
        <f t="shared" si="429"/>
        <v>-30.569375361807914</v>
      </c>
      <c r="M6895" s="7">
        <f t="shared" si="430"/>
        <v>-30.569375361807776</v>
      </c>
      <c r="N6895" s="13">
        <f t="shared" si="431"/>
        <v>0</v>
      </c>
      <c r="O6895" s="12" t="str">
        <f t="shared" si="428"/>
        <v/>
      </c>
    </row>
    <row r="6896" spans="1:15" x14ac:dyDescent="0.25">
      <c r="A6896" s="16">
        <v>40740</v>
      </c>
      <c r="B6896" s="33" t="s">
        <v>35</v>
      </c>
      <c r="C6896" s="29">
        <v>0</v>
      </c>
      <c r="D6896" s="4">
        <v>85000.143163636501</v>
      </c>
      <c r="E6896" s="4">
        <v>-0.76077577254939999</v>
      </c>
      <c r="F6896" s="4">
        <v>0</v>
      </c>
      <c r="G6896" s="4">
        <v>0</v>
      </c>
      <c r="H6896" s="4">
        <v>0.31386663456761799</v>
      </c>
      <c r="I6896" s="4">
        <v>255.69999694824199</v>
      </c>
      <c r="J6896" s="4">
        <v>-338.56350382967599</v>
      </c>
      <c r="K6896" s="4">
        <v>200.15999755859301</v>
      </c>
      <c r="L6896" s="11">
        <f t="shared" si="429"/>
        <v>116.84958153917722</v>
      </c>
      <c r="M6896" s="7">
        <f t="shared" si="430"/>
        <v>116.84958153917708</v>
      </c>
      <c r="N6896" s="13">
        <f t="shared" si="431"/>
        <v>0</v>
      </c>
      <c r="O6896" s="12" t="str">
        <f t="shared" si="428"/>
        <v/>
      </c>
    </row>
    <row r="6897" spans="1:15" x14ac:dyDescent="0.25">
      <c r="A6897" s="16">
        <v>40740</v>
      </c>
      <c r="B6897" s="33" t="s">
        <v>36</v>
      </c>
      <c r="C6897" s="29">
        <v>0</v>
      </c>
      <c r="D6897" s="4">
        <v>983866.21801355702</v>
      </c>
      <c r="E6897" s="4">
        <v>-45.9379935655694</v>
      </c>
      <c r="F6897" s="4">
        <v>0</v>
      </c>
      <c r="G6897" s="4">
        <v>0</v>
      </c>
      <c r="H6897" s="4">
        <v>3.26056461542372</v>
      </c>
      <c r="I6897" s="4">
        <v>261.5</v>
      </c>
      <c r="J6897" s="4">
        <v>-362.25754537539598</v>
      </c>
      <c r="K6897" s="4">
        <v>393.11999511718699</v>
      </c>
      <c r="L6897" s="11">
        <f t="shared" si="429"/>
        <v>249.68502079164534</v>
      </c>
      <c r="M6897" s="7">
        <f t="shared" si="430"/>
        <v>249.6850207916446</v>
      </c>
      <c r="N6897" s="13">
        <f t="shared" si="431"/>
        <v>0</v>
      </c>
      <c r="O6897" s="12" t="str">
        <f t="shared" si="428"/>
        <v/>
      </c>
    </row>
    <row r="6898" spans="1:15" x14ac:dyDescent="0.25">
      <c r="A6898" s="16">
        <v>40740</v>
      </c>
      <c r="B6898" s="33" t="s">
        <v>37</v>
      </c>
      <c r="C6898" s="29">
        <v>0</v>
      </c>
      <c r="D6898" s="4">
        <v>1947530.1508619599</v>
      </c>
      <c r="E6898" s="4">
        <v>-180.82501470833799</v>
      </c>
      <c r="F6898" s="4">
        <v>0</v>
      </c>
      <c r="G6898" s="4">
        <v>0</v>
      </c>
      <c r="H6898" s="4">
        <v>-10.802488706974501</v>
      </c>
      <c r="I6898" s="4">
        <v>267</v>
      </c>
      <c r="J6898" s="4">
        <v>-383.68807079346402</v>
      </c>
      <c r="K6898" s="4">
        <v>576</v>
      </c>
      <c r="L6898" s="11">
        <f t="shared" si="429"/>
        <v>267.68442579122348</v>
      </c>
      <c r="M6898" s="7">
        <f t="shared" si="430"/>
        <v>267.68442579122302</v>
      </c>
      <c r="N6898" s="13">
        <f t="shared" si="431"/>
        <v>0</v>
      </c>
      <c r="O6898" s="12" t="str">
        <f t="shared" si="428"/>
        <v/>
      </c>
    </row>
    <row r="6899" spans="1:15" x14ac:dyDescent="0.25">
      <c r="A6899" s="16">
        <v>40740</v>
      </c>
      <c r="B6899" s="33" t="s">
        <v>38</v>
      </c>
      <c r="C6899" s="29">
        <v>0</v>
      </c>
      <c r="D6899" s="4">
        <v>2774723.1324711498</v>
      </c>
      <c r="E6899" s="4">
        <v>-309.95536217082798</v>
      </c>
      <c r="F6899" s="4">
        <v>0</v>
      </c>
      <c r="G6899" s="4">
        <v>0</v>
      </c>
      <c r="H6899" s="4">
        <v>-29.3235890348009</v>
      </c>
      <c r="I6899" s="4">
        <v>264.5</v>
      </c>
      <c r="J6899" s="4">
        <v>-397.84522056959503</v>
      </c>
      <c r="K6899" s="4">
        <v>702.4</v>
      </c>
      <c r="L6899" s="11">
        <f t="shared" si="429"/>
        <v>229.77582822477609</v>
      </c>
      <c r="M6899" s="7">
        <f t="shared" si="430"/>
        <v>229.77582822477495</v>
      </c>
      <c r="N6899" s="13">
        <f t="shared" si="431"/>
        <v>0</v>
      </c>
      <c r="O6899" s="12" t="str">
        <f t="shared" si="428"/>
        <v/>
      </c>
    </row>
    <row r="6900" spans="1:15" x14ac:dyDescent="0.25">
      <c r="A6900" s="16">
        <v>40740</v>
      </c>
      <c r="B6900" s="33" t="s">
        <v>39</v>
      </c>
      <c r="C6900" s="29">
        <v>0</v>
      </c>
      <c r="D6900" s="4">
        <v>3553000</v>
      </c>
      <c r="E6900" s="4">
        <v>-420.632197001674</v>
      </c>
      <c r="F6900" s="4">
        <v>0</v>
      </c>
      <c r="G6900" s="4">
        <v>0</v>
      </c>
      <c r="H6900" s="4">
        <v>-46.591876800515998</v>
      </c>
      <c r="I6900" s="4">
        <v>281.20001220703102</v>
      </c>
      <c r="J6900" s="4">
        <v>-424.18791964682703</v>
      </c>
      <c r="K6900" s="4">
        <v>826.4</v>
      </c>
      <c r="L6900" s="11">
        <f t="shared" si="429"/>
        <v>216.18801875801398</v>
      </c>
      <c r="M6900" s="7">
        <f t="shared" si="430"/>
        <v>216.18801875801395</v>
      </c>
      <c r="N6900" s="13">
        <f t="shared" si="431"/>
        <v>0</v>
      </c>
      <c r="O6900" s="12" t="str">
        <f t="shared" si="428"/>
        <v/>
      </c>
    </row>
    <row r="6901" spans="1:15" x14ac:dyDescent="0.25">
      <c r="A6901" s="16">
        <v>40740</v>
      </c>
      <c r="B6901" s="33" t="s">
        <v>40</v>
      </c>
      <c r="C6901" s="29">
        <v>0</v>
      </c>
      <c r="D6901" s="4">
        <v>3553000</v>
      </c>
      <c r="E6901" s="4">
        <v>-429.31058246019597</v>
      </c>
      <c r="F6901" s="4">
        <v>0</v>
      </c>
      <c r="G6901" s="4">
        <v>0</v>
      </c>
      <c r="H6901" s="4">
        <v>-47.200214482576499</v>
      </c>
      <c r="I6901" s="4">
        <v>298</v>
      </c>
      <c r="J6901" s="4">
        <v>-558.28920305722602</v>
      </c>
      <c r="K6901" s="4">
        <v>736.8</v>
      </c>
      <c r="L6901" s="11">
        <f t="shared" si="429"/>
        <v>1.4779288903810084E-12</v>
      </c>
      <c r="M6901" s="7">
        <f t="shared" si="430"/>
        <v>0</v>
      </c>
      <c r="N6901" s="13">
        <f t="shared" si="431"/>
        <v>0</v>
      </c>
      <c r="O6901" s="12" t="str">
        <f t="shared" si="428"/>
        <v/>
      </c>
    </row>
    <row r="6902" spans="1:15" x14ac:dyDescent="0.25">
      <c r="A6902" s="16">
        <v>40740</v>
      </c>
      <c r="B6902" s="33" t="s">
        <v>41</v>
      </c>
      <c r="C6902" s="29">
        <v>0</v>
      </c>
      <c r="D6902" s="4">
        <v>3553000</v>
      </c>
      <c r="E6902" s="4">
        <v>-411.46151223688003</v>
      </c>
      <c r="F6902" s="4">
        <v>0</v>
      </c>
      <c r="G6902" s="4">
        <v>0</v>
      </c>
      <c r="H6902" s="4">
        <v>-44.115506360129501</v>
      </c>
      <c r="I6902" s="4">
        <v>304.100006103515</v>
      </c>
      <c r="J6902" s="4">
        <v>-539.72298750650498</v>
      </c>
      <c r="K6902" s="4">
        <v>691.2</v>
      </c>
      <c r="L6902" s="11">
        <f t="shared" si="429"/>
        <v>0</v>
      </c>
      <c r="M6902" s="7">
        <f t="shared" si="430"/>
        <v>0</v>
      </c>
      <c r="N6902" s="13">
        <f t="shared" si="431"/>
        <v>0</v>
      </c>
      <c r="O6902" s="12" t="str">
        <f t="shared" si="428"/>
        <v/>
      </c>
    </row>
    <row r="6903" spans="1:15" x14ac:dyDescent="0.25">
      <c r="A6903" s="16">
        <v>40740</v>
      </c>
      <c r="B6903" s="33" t="s">
        <v>42</v>
      </c>
      <c r="C6903" s="29">
        <v>0</v>
      </c>
      <c r="D6903" s="4">
        <v>3553000</v>
      </c>
      <c r="E6903" s="4">
        <v>-394.77304552331702</v>
      </c>
      <c r="F6903" s="4">
        <v>0</v>
      </c>
      <c r="G6903" s="4">
        <v>0</v>
      </c>
      <c r="H6903" s="4">
        <v>-41.6052495166794</v>
      </c>
      <c r="I6903" s="4">
        <v>307.89999389648398</v>
      </c>
      <c r="J6903" s="4">
        <v>-586.72169885648702</v>
      </c>
      <c r="K6903" s="4">
        <v>715.2</v>
      </c>
      <c r="L6903" s="11">
        <f t="shared" si="429"/>
        <v>0</v>
      </c>
      <c r="M6903" s="7">
        <f t="shared" si="430"/>
        <v>0</v>
      </c>
      <c r="N6903" s="13">
        <f t="shared" si="431"/>
        <v>0</v>
      </c>
      <c r="O6903" s="12" t="str">
        <f t="shared" si="428"/>
        <v/>
      </c>
    </row>
    <row r="6904" spans="1:15" x14ac:dyDescent="0.25">
      <c r="A6904" s="16">
        <v>40740</v>
      </c>
      <c r="B6904" s="33" t="s">
        <v>43</v>
      </c>
      <c r="C6904" s="29">
        <v>0</v>
      </c>
      <c r="D6904" s="4">
        <v>3484923.2850478399</v>
      </c>
      <c r="E6904" s="4">
        <v>-258.13206631844503</v>
      </c>
      <c r="F6904" s="4">
        <v>0</v>
      </c>
      <c r="G6904" s="4">
        <v>0</v>
      </c>
      <c r="H6904" s="4">
        <v>-18.229115731322299</v>
      </c>
      <c r="I6904" s="4">
        <v>334.100006103515</v>
      </c>
      <c r="J6904" s="4">
        <v>-397.92902753438102</v>
      </c>
      <c r="K6904" s="4">
        <v>321.28000488281202</v>
      </c>
      <c r="L6904" s="11">
        <f t="shared" si="429"/>
        <v>-18.910198597821307</v>
      </c>
      <c r="M6904" s="7">
        <f t="shared" si="430"/>
        <v>-18.910198597822262</v>
      </c>
      <c r="N6904" s="13">
        <f t="shared" si="431"/>
        <v>0</v>
      </c>
      <c r="O6904" s="12" t="str">
        <f t="shared" si="428"/>
        <v/>
      </c>
    </row>
    <row r="6905" spans="1:15" x14ac:dyDescent="0.25">
      <c r="A6905" s="16">
        <v>40740</v>
      </c>
      <c r="B6905" s="33" t="s">
        <v>44</v>
      </c>
      <c r="C6905" s="29">
        <v>0</v>
      </c>
      <c r="D6905" s="4">
        <v>3553000</v>
      </c>
      <c r="E6905" s="4">
        <v>-183.190712683708</v>
      </c>
      <c r="F6905" s="4">
        <v>0</v>
      </c>
      <c r="G6905" s="4">
        <v>0</v>
      </c>
      <c r="H6905" s="4">
        <v>-10.851779614327601</v>
      </c>
      <c r="I6905" s="4">
        <v>317.39999389648398</v>
      </c>
      <c r="J6905" s="4">
        <v>-403.80731276625198</v>
      </c>
      <c r="K6905" s="4">
        <v>299.36000976562502</v>
      </c>
      <c r="L6905" s="11">
        <f t="shared" si="429"/>
        <v>18.91019859782142</v>
      </c>
      <c r="M6905" s="7">
        <f t="shared" si="430"/>
        <v>18.910198597822262</v>
      </c>
      <c r="N6905" s="13">
        <f t="shared" si="431"/>
        <v>0</v>
      </c>
      <c r="O6905" s="12" t="str">
        <f t="shared" si="428"/>
        <v/>
      </c>
    </row>
    <row r="6906" spans="1:15" x14ac:dyDescent="0.25">
      <c r="A6906" s="16">
        <v>40740</v>
      </c>
      <c r="B6906" s="33" t="s">
        <v>45</v>
      </c>
      <c r="C6906" s="29">
        <v>0</v>
      </c>
      <c r="D6906" s="4">
        <v>3553000</v>
      </c>
      <c r="E6906" s="4">
        <v>-136.896871920477</v>
      </c>
      <c r="F6906" s="4">
        <v>0</v>
      </c>
      <c r="G6906" s="4">
        <v>0</v>
      </c>
      <c r="H6906" s="4">
        <v>-10.0964376909403</v>
      </c>
      <c r="I6906" s="4">
        <v>277.20001220703102</v>
      </c>
      <c r="J6906" s="4">
        <v>-473.48670747842601</v>
      </c>
      <c r="K6906" s="4">
        <v>343.28000488281202</v>
      </c>
      <c r="L6906" s="11">
        <f t="shared" si="429"/>
        <v>0</v>
      </c>
      <c r="M6906" s="7">
        <f t="shared" si="430"/>
        <v>0</v>
      </c>
      <c r="N6906" s="13">
        <f t="shared" si="431"/>
        <v>0</v>
      </c>
      <c r="O6906" s="12" t="str">
        <f t="shared" si="428"/>
        <v/>
      </c>
    </row>
    <row r="6907" spans="1:15" x14ac:dyDescent="0.25">
      <c r="A6907" s="16">
        <v>40740</v>
      </c>
      <c r="B6907" s="33" t="s">
        <v>46</v>
      </c>
      <c r="C6907" s="29">
        <v>0</v>
      </c>
      <c r="D6907" s="4">
        <v>3553000</v>
      </c>
      <c r="E6907" s="4">
        <v>-123.639526866355</v>
      </c>
      <c r="F6907" s="4">
        <v>0</v>
      </c>
      <c r="G6907" s="4">
        <v>0</v>
      </c>
      <c r="H6907" s="4">
        <v>-5.6416958604917804</v>
      </c>
      <c r="I6907" s="4">
        <v>286.600006103515</v>
      </c>
      <c r="J6907" s="4">
        <v>-446.83877849385601</v>
      </c>
      <c r="K6907" s="4">
        <v>289.51999511718702</v>
      </c>
      <c r="L6907" s="11">
        <f t="shared" si="429"/>
        <v>-7.9580786405131221E-13</v>
      </c>
      <c r="M6907" s="7">
        <f t="shared" si="430"/>
        <v>0</v>
      </c>
      <c r="N6907" s="13">
        <f t="shared" si="431"/>
        <v>0</v>
      </c>
      <c r="O6907" s="12" t="str">
        <f t="shared" si="428"/>
        <v/>
      </c>
    </row>
    <row r="6908" spans="1:15" x14ac:dyDescent="0.25">
      <c r="A6908" s="16">
        <v>40740</v>
      </c>
      <c r="B6908" s="33" t="s">
        <v>47</v>
      </c>
      <c r="C6908" s="29">
        <v>0</v>
      </c>
      <c r="D6908" s="4">
        <v>3229569.64670166</v>
      </c>
      <c r="E6908" s="4">
        <v>-57.6856432010172</v>
      </c>
      <c r="F6908" s="4">
        <v>0</v>
      </c>
      <c r="G6908" s="4">
        <v>0</v>
      </c>
      <c r="H6908" s="4">
        <v>4.3326808934405499</v>
      </c>
      <c r="I6908" s="4">
        <v>287.79998779296801</v>
      </c>
      <c r="J6908" s="4">
        <v>-370.36079041255499</v>
      </c>
      <c r="K6908" s="4">
        <v>46.0720001220703</v>
      </c>
      <c r="L6908" s="11">
        <f t="shared" si="429"/>
        <v>-89.841764805093334</v>
      </c>
      <c r="M6908" s="7">
        <f t="shared" si="430"/>
        <v>-89.841764805094442</v>
      </c>
      <c r="N6908" s="13">
        <f t="shared" si="431"/>
        <v>0</v>
      </c>
      <c r="O6908" s="12" t="str">
        <f t="shared" si="428"/>
        <v/>
      </c>
    </row>
    <row r="6909" spans="1:15" x14ac:dyDescent="0.25">
      <c r="A6909" s="16">
        <v>40740</v>
      </c>
      <c r="B6909" s="33" t="s">
        <v>48</v>
      </c>
      <c r="C6909" s="29">
        <v>0</v>
      </c>
      <c r="D6909" s="4">
        <v>2904288.72559248</v>
      </c>
      <c r="E6909" s="4">
        <v>-8.6503811174304506</v>
      </c>
      <c r="F6909" s="4">
        <v>0</v>
      </c>
      <c r="G6909" s="4">
        <v>0</v>
      </c>
      <c r="H6909" s="4">
        <v>1.7499364992483899</v>
      </c>
      <c r="I6909" s="4">
        <v>271.79998779296801</v>
      </c>
      <c r="J6909" s="4">
        <v>-357.94415464283099</v>
      </c>
      <c r="K6909" s="4">
        <v>2.6888000488281198</v>
      </c>
      <c r="L6909" s="11">
        <f t="shared" si="429"/>
        <v>-90.355811419216934</v>
      </c>
      <c r="M6909" s="7">
        <f t="shared" si="430"/>
        <v>-90.355811419216664</v>
      </c>
      <c r="N6909" s="13">
        <f t="shared" si="431"/>
        <v>0</v>
      </c>
      <c r="O6909" s="12" t="str">
        <f t="shared" si="428"/>
        <v/>
      </c>
    </row>
    <row r="6910" spans="1:15" x14ac:dyDescent="0.25">
      <c r="A6910" s="16">
        <v>40740</v>
      </c>
      <c r="B6910" s="33" t="s">
        <v>49</v>
      </c>
      <c r="C6910" s="29">
        <v>0</v>
      </c>
      <c r="D6910" s="4">
        <v>2597133.0547696501</v>
      </c>
      <c r="E6910" s="4">
        <v>-2.0868285408613501</v>
      </c>
      <c r="F6910" s="4">
        <v>0</v>
      </c>
      <c r="G6910" s="4">
        <v>0</v>
      </c>
      <c r="H6910" s="4">
        <v>0.78805589002550103</v>
      </c>
      <c r="I6910" s="4">
        <v>264.79998779296801</v>
      </c>
      <c r="J6910" s="4">
        <v>-348.822234815142</v>
      </c>
      <c r="K6910" s="4">
        <v>0</v>
      </c>
      <c r="L6910" s="11">
        <f t="shared" si="429"/>
        <v>-85.321019673009857</v>
      </c>
      <c r="M6910" s="7">
        <f t="shared" si="430"/>
        <v>-85.321019673008323</v>
      </c>
      <c r="N6910" s="13">
        <f t="shared" si="431"/>
        <v>0</v>
      </c>
      <c r="O6910" s="12" t="str">
        <f t="shared" si="428"/>
        <v/>
      </c>
    </row>
    <row r="6911" spans="1:15" x14ac:dyDescent="0.25">
      <c r="A6911" s="16">
        <v>40740</v>
      </c>
      <c r="B6911" s="33" t="s">
        <v>50</v>
      </c>
      <c r="C6911" s="29">
        <v>0</v>
      </c>
      <c r="D6911" s="4">
        <v>2324507.0521591702</v>
      </c>
      <c r="E6911" s="4">
        <v>-1.9232321700249499</v>
      </c>
      <c r="F6911" s="4">
        <v>0</v>
      </c>
      <c r="G6911" s="4">
        <v>0</v>
      </c>
      <c r="H6911" s="4">
        <v>1.0910786432566599</v>
      </c>
      <c r="I6911" s="4">
        <v>267.70001220703102</v>
      </c>
      <c r="J6911" s="4">
        <v>-342.59730384983999</v>
      </c>
      <c r="K6911" s="4">
        <v>0</v>
      </c>
      <c r="L6911" s="11">
        <f t="shared" si="429"/>
        <v>-75.729445169577275</v>
      </c>
      <c r="M6911" s="7">
        <f t="shared" si="430"/>
        <v>-75.729445169577758</v>
      </c>
      <c r="N6911" s="13">
        <f t="shared" si="431"/>
        <v>0</v>
      </c>
      <c r="O6911" s="12" t="str">
        <f t="shared" si="428"/>
        <v/>
      </c>
    </row>
    <row r="6912" spans="1:15" x14ac:dyDescent="0.25">
      <c r="A6912" s="16">
        <v>40740</v>
      </c>
      <c r="B6912" s="33" t="s">
        <v>51</v>
      </c>
      <c r="C6912" s="29">
        <v>0</v>
      </c>
      <c r="D6912" s="4">
        <v>2177330.6606619698</v>
      </c>
      <c r="E6912" s="4">
        <v>-1.27101052949586</v>
      </c>
      <c r="F6912" s="4">
        <v>0</v>
      </c>
      <c r="G6912" s="4">
        <v>0</v>
      </c>
      <c r="H6912" s="4">
        <v>0.71907193996687901</v>
      </c>
      <c r="I6912" s="4">
        <v>300.39999389648398</v>
      </c>
      <c r="J6912" s="4">
        <v>-340.73038627839901</v>
      </c>
      <c r="K6912" s="4">
        <v>0</v>
      </c>
      <c r="L6912" s="11">
        <f t="shared" si="429"/>
        <v>-40.882330971443992</v>
      </c>
      <c r="M6912" s="7">
        <f t="shared" si="430"/>
        <v>-40.882330971444546</v>
      </c>
      <c r="N6912" s="13">
        <f t="shared" si="431"/>
        <v>0</v>
      </c>
      <c r="O6912" s="12" t="str">
        <f t="shared" si="428"/>
        <v/>
      </c>
    </row>
    <row r="6913" spans="1:15" x14ac:dyDescent="0.25">
      <c r="A6913" s="16">
        <v>40740</v>
      </c>
      <c r="B6913" s="33" t="s">
        <v>52</v>
      </c>
      <c r="C6913" s="29">
        <v>0</v>
      </c>
      <c r="D6913" s="4">
        <v>2143188.6112381499</v>
      </c>
      <c r="E6913" s="4">
        <v>-0.74488332966985804</v>
      </c>
      <c r="F6913" s="4">
        <v>0</v>
      </c>
      <c r="G6913" s="4">
        <v>0</v>
      </c>
      <c r="H6913" s="4">
        <v>0.39337375717154299</v>
      </c>
      <c r="I6913" s="4">
        <v>332.89999389648398</v>
      </c>
      <c r="J6913" s="4">
        <v>-342.032386941715</v>
      </c>
      <c r="K6913" s="4">
        <v>0</v>
      </c>
      <c r="L6913" s="11">
        <f t="shared" si="429"/>
        <v>-9.4839026177293135</v>
      </c>
      <c r="M6913" s="7">
        <f t="shared" si="430"/>
        <v>-9.4839026177277432</v>
      </c>
      <c r="N6913" s="13">
        <f t="shared" si="431"/>
        <v>0</v>
      </c>
      <c r="O6913" s="12" t="str">
        <f t="shared" si="428"/>
        <v/>
      </c>
    </row>
    <row r="6914" spans="1:15" x14ac:dyDescent="0.25">
      <c r="A6914" s="16">
        <v>40741</v>
      </c>
      <c r="B6914" s="33" t="s">
        <v>29</v>
      </c>
      <c r="C6914" s="29">
        <v>0</v>
      </c>
      <c r="D6914" s="4">
        <v>2008451.08092764</v>
      </c>
      <c r="E6914" s="4">
        <v>-0.54020502561657302</v>
      </c>
      <c r="F6914" s="4">
        <v>0</v>
      </c>
      <c r="G6914" s="4">
        <v>0</v>
      </c>
      <c r="H6914" s="4">
        <v>0.35241183032366102</v>
      </c>
      <c r="I6914" s="4">
        <v>303.600006103515</v>
      </c>
      <c r="J6914" s="4">
        <v>-340.83930466114202</v>
      </c>
      <c r="K6914" s="4">
        <v>0</v>
      </c>
      <c r="L6914" s="11">
        <f t="shared" si="429"/>
        <v>-37.427091752919921</v>
      </c>
      <c r="M6914" s="7">
        <f t="shared" si="430"/>
        <v>-37.427091752919431</v>
      </c>
      <c r="N6914" s="13">
        <f t="shared" si="431"/>
        <v>0</v>
      </c>
      <c r="O6914" s="12" t="str">
        <f t="shared" si="428"/>
        <v/>
      </c>
    </row>
    <row r="6915" spans="1:15" x14ac:dyDescent="0.25">
      <c r="A6915" s="16">
        <v>40741</v>
      </c>
      <c r="B6915" s="33" t="s">
        <v>30</v>
      </c>
      <c r="C6915" s="29">
        <v>0</v>
      </c>
      <c r="D6915" s="4">
        <v>1853772.8864744799</v>
      </c>
      <c r="E6915" s="4">
        <v>-2.6032871888326601</v>
      </c>
      <c r="F6915" s="4">
        <v>0</v>
      </c>
      <c r="G6915" s="4">
        <v>0</v>
      </c>
      <c r="H6915" s="4">
        <v>2.06227526587785</v>
      </c>
      <c r="I6915" s="4">
        <v>297.100006103515</v>
      </c>
      <c r="J6915" s="4">
        <v>-339.52515930643801</v>
      </c>
      <c r="K6915" s="4">
        <v>0</v>
      </c>
      <c r="L6915" s="11">
        <f t="shared" si="429"/>
        <v>-42.966165125877808</v>
      </c>
      <c r="M6915" s="7">
        <f t="shared" si="430"/>
        <v>-42.966165125877794</v>
      </c>
      <c r="N6915" s="13">
        <f t="shared" si="431"/>
        <v>0</v>
      </c>
      <c r="O6915" s="12" t="str">
        <f t="shared" ref="O6915:O6978" si="432">IF(N6915&gt;1,1,"")</f>
        <v/>
      </c>
    </row>
    <row r="6916" spans="1:15" x14ac:dyDescent="0.25">
      <c r="A6916" s="16">
        <v>40741</v>
      </c>
      <c r="B6916" s="33" t="s">
        <v>31</v>
      </c>
      <c r="C6916" s="29">
        <v>0</v>
      </c>
      <c r="D6916" s="4">
        <v>1656097.43606339</v>
      </c>
      <c r="E6916" s="4">
        <v>-6.54300358633364</v>
      </c>
      <c r="F6916" s="4">
        <v>0</v>
      </c>
      <c r="G6916" s="4">
        <v>0</v>
      </c>
      <c r="H6916" s="4">
        <v>11.163947121445799</v>
      </c>
      <c r="I6916" s="4">
        <v>278.100006103515</v>
      </c>
      <c r="J6916" s="4">
        <v>-337.63079697504003</v>
      </c>
      <c r="K6916" s="4">
        <v>0</v>
      </c>
      <c r="L6916" s="11">
        <f t="shared" ref="L6916:L6979" si="433">SUM(E6916:K6916)</f>
        <v>-54.909847336412895</v>
      </c>
      <c r="M6916" s="7">
        <f t="shared" ref="M6916:M6979" si="434">(D6916-D6915)/3600</f>
        <v>-54.909847336413868</v>
      </c>
      <c r="N6916" s="13">
        <f t="shared" ref="N6916:N6979" si="435">IF(C6916&gt;0,ABS(L6916-M6916),0)</f>
        <v>0</v>
      </c>
      <c r="O6916" s="12" t="str">
        <f t="shared" si="432"/>
        <v/>
      </c>
    </row>
    <row r="6917" spans="1:15" x14ac:dyDescent="0.25">
      <c r="A6917" s="16">
        <v>40741</v>
      </c>
      <c r="B6917" s="33" t="s">
        <v>32</v>
      </c>
      <c r="C6917" s="29">
        <v>0</v>
      </c>
      <c r="D6917" s="4">
        <v>1526134.21426334</v>
      </c>
      <c r="E6917" s="4">
        <v>-4.53968963607117</v>
      </c>
      <c r="F6917" s="4">
        <v>0</v>
      </c>
      <c r="G6917" s="4">
        <v>0</v>
      </c>
      <c r="H6917" s="4">
        <v>14.099969723001401</v>
      </c>
      <c r="I6917" s="4">
        <v>292.20001220703102</v>
      </c>
      <c r="J6917" s="4">
        <v>-337.86118723841901</v>
      </c>
      <c r="K6917" s="4">
        <v>0</v>
      </c>
      <c r="L6917" s="11">
        <f t="shared" si="433"/>
        <v>-36.100894944457764</v>
      </c>
      <c r="M6917" s="7">
        <f t="shared" si="434"/>
        <v>-36.100894944458332</v>
      </c>
      <c r="N6917" s="13">
        <f t="shared" si="435"/>
        <v>0</v>
      </c>
      <c r="O6917" s="12" t="str">
        <f t="shared" si="432"/>
        <v/>
      </c>
    </row>
    <row r="6918" spans="1:15" x14ac:dyDescent="0.25">
      <c r="A6918" s="16">
        <v>40741</v>
      </c>
      <c r="B6918" s="33" t="s">
        <v>33</v>
      </c>
      <c r="C6918" s="29">
        <v>0</v>
      </c>
      <c r="D6918" s="4">
        <v>1495556.3340594401</v>
      </c>
      <c r="E6918" s="4">
        <v>-4.3953519544204296</v>
      </c>
      <c r="F6918" s="4">
        <v>0</v>
      </c>
      <c r="G6918" s="4">
        <v>0</v>
      </c>
      <c r="H6918" s="4">
        <v>9.9326908339135702</v>
      </c>
      <c r="I6918" s="4">
        <v>326.5</v>
      </c>
      <c r="J6918" s="4">
        <v>-340.53119449168702</v>
      </c>
      <c r="K6918" s="4">
        <v>0</v>
      </c>
      <c r="L6918" s="11">
        <f t="shared" si="433"/>
        <v>-8.4938556121938973</v>
      </c>
      <c r="M6918" s="7">
        <f t="shared" si="434"/>
        <v>-8.4938556121944249</v>
      </c>
      <c r="N6918" s="13">
        <f t="shared" si="435"/>
        <v>0</v>
      </c>
      <c r="O6918" s="12" t="str">
        <f t="shared" si="432"/>
        <v/>
      </c>
    </row>
    <row r="6919" spans="1:15" x14ac:dyDescent="0.25">
      <c r="A6919" s="16">
        <v>40741</v>
      </c>
      <c r="B6919" s="33" t="s">
        <v>34</v>
      </c>
      <c r="C6919" s="29">
        <v>0</v>
      </c>
      <c r="D6919" s="4">
        <v>1654389.4320836801</v>
      </c>
      <c r="E6919" s="4">
        <v>-15.778566908697499</v>
      </c>
      <c r="F6919" s="4">
        <v>0</v>
      </c>
      <c r="G6919" s="4">
        <v>0</v>
      </c>
      <c r="H6919" s="4">
        <v>4.3920152886369204</v>
      </c>
      <c r="I6919" s="4">
        <v>314.79998779296801</v>
      </c>
      <c r="J6919" s="4">
        <v>-347.29313116617601</v>
      </c>
      <c r="K6919" s="4">
        <v>88</v>
      </c>
      <c r="L6919" s="11">
        <f t="shared" si="433"/>
        <v>44.120305006731428</v>
      </c>
      <c r="M6919" s="7">
        <f t="shared" si="434"/>
        <v>44.120305006733332</v>
      </c>
      <c r="N6919" s="13">
        <f t="shared" si="435"/>
        <v>0</v>
      </c>
      <c r="O6919" s="12" t="str">
        <f t="shared" si="432"/>
        <v/>
      </c>
    </row>
    <row r="6920" spans="1:15" x14ac:dyDescent="0.25">
      <c r="A6920" s="16">
        <v>40741</v>
      </c>
      <c r="B6920" s="33" t="s">
        <v>35</v>
      </c>
      <c r="C6920" s="29">
        <v>0</v>
      </c>
      <c r="D6920" s="4">
        <v>1870388.4605366101</v>
      </c>
      <c r="E6920" s="4">
        <v>-23.8172744890256</v>
      </c>
      <c r="F6920" s="4">
        <v>0</v>
      </c>
      <c r="G6920" s="4">
        <v>0</v>
      </c>
      <c r="H6920" s="4">
        <v>1.1075997835101701</v>
      </c>
      <c r="I6920" s="4">
        <v>289.89999389648398</v>
      </c>
      <c r="J6920" s="4">
        <v>-354.39058906515402</v>
      </c>
      <c r="K6920" s="4">
        <v>147.19999999999999</v>
      </c>
      <c r="L6920" s="11">
        <f t="shared" si="433"/>
        <v>59.999730125814494</v>
      </c>
      <c r="M6920" s="7">
        <f t="shared" si="434"/>
        <v>59.999730125813898</v>
      </c>
      <c r="N6920" s="13">
        <f t="shared" si="435"/>
        <v>0</v>
      </c>
      <c r="O6920" s="12" t="str">
        <f t="shared" si="432"/>
        <v/>
      </c>
    </row>
    <row r="6921" spans="1:15" x14ac:dyDescent="0.25">
      <c r="A6921" s="16">
        <v>40741</v>
      </c>
      <c r="B6921" s="33" t="s">
        <v>36</v>
      </c>
      <c r="C6921" s="29">
        <v>0</v>
      </c>
      <c r="D6921" s="4">
        <v>2538009.5760096698</v>
      </c>
      <c r="E6921" s="4">
        <v>-73.202693186716303</v>
      </c>
      <c r="F6921" s="4">
        <v>0</v>
      </c>
      <c r="G6921" s="4">
        <v>0</v>
      </c>
      <c r="H6921" s="4">
        <v>-9.5927219304231492</v>
      </c>
      <c r="I6921" s="4">
        <v>269.70001220703102</v>
      </c>
      <c r="J6921" s="4">
        <v>-371.53429211907599</v>
      </c>
      <c r="K6921" s="4">
        <v>370.08000488281198</v>
      </c>
      <c r="L6921" s="11">
        <f t="shared" si="433"/>
        <v>185.45030985362757</v>
      </c>
      <c r="M6921" s="7">
        <f t="shared" si="434"/>
        <v>185.45030985362769</v>
      </c>
      <c r="N6921" s="13">
        <f t="shared" si="435"/>
        <v>0</v>
      </c>
      <c r="O6921" s="12" t="str">
        <f t="shared" si="432"/>
        <v/>
      </c>
    </row>
    <row r="6922" spans="1:15" x14ac:dyDescent="0.25">
      <c r="A6922" s="16">
        <v>40741</v>
      </c>
      <c r="B6922" s="33" t="s">
        <v>37</v>
      </c>
      <c r="C6922" s="29">
        <v>0</v>
      </c>
      <c r="D6922" s="4">
        <v>3214985.51176822</v>
      </c>
      <c r="E6922" s="4">
        <v>-141.87716415721599</v>
      </c>
      <c r="F6922" s="4">
        <v>0</v>
      </c>
      <c r="G6922" s="4">
        <v>0</v>
      </c>
      <c r="H6922" s="4">
        <v>-22.501883663583801</v>
      </c>
      <c r="I6922" s="4">
        <v>301.39999389648398</v>
      </c>
      <c r="J6922" s="4">
        <v>-385.77207503163999</v>
      </c>
      <c r="K6922" s="4">
        <v>436.8</v>
      </c>
      <c r="L6922" s="11">
        <f t="shared" si="433"/>
        <v>188.0488710440442</v>
      </c>
      <c r="M6922" s="7">
        <f t="shared" si="434"/>
        <v>188.04887104404173</v>
      </c>
      <c r="N6922" s="13">
        <f t="shared" si="435"/>
        <v>0</v>
      </c>
      <c r="O6922" s="12" t="str">
        <f t="shared" si="432"/>
        <v/>
      </c>
    </row>
    <row r="6923" spans="1:15" x14ac:dyDescent="0.25">
      <c r="A6923" s="16">
        <v>40741</v>
      </c>
      <c r="B6923" s="33" t="s">
        <v>38</v>
      </c>
      <c r="C6923" s="29">
        <v>0</v>
      </c>
      <c r="D6923" s="4">
        <v>3553000</v>
      </c>
      <c r="E6923" s="4">
        <v>-157.262229725271</v>
      </c>
      <c r="F6923" s="4">
        <v>0</v>
      </c>
      <c r="G6923" s="4">
        <v>0</v>
      </c>
      <c r="H6923" s="4">
        <v>-23.207771734179801</v>
      </c>
      <c r="I6923" s="4">
        <v>311.79998779296801</v>
      </c>
      <c r="J6923" s="4">
        <v>-436.317077818614</v>
      </c>
      <c r="K6923" s="4">
        <v>398.88000488281199</v>
      </c>
      <c r="L6923" s="11">
        <f t="shared" si="433"/>
        <v>93.892913397715176</v>
      </c>
      <c r="M6923" s="7">
        <f t="shared" si="434"/>
        <v>93.892913397716669</v>
      </c>
      <c r="N6923" s="13">
        <f t="shared" si="435"/>
        <v>0</v>
      </c>
      <c r="O6923" s="12" t="str">
        <f t="shared" si="432"/>
        <v/>
      </c>
    </row>
    <row r="6924" spans="1:15" x14ac:dyDescent="0.25">
      <c r="A6924" s="16">
        <v>40741</v>
      </c>
      <c r="B6924" s="33" t="s">
        <v>39</v>
      </c>
      <c r="C6924" s="29">
        <v>0</v>
      </c>
      <c r="D6924" s="4">
        <v>3553000</v>
      </c>
      <c r="E6924" s="4">
        <v>-243.74937634353401</v>
      </c>
      <c r="F6924" s="4">
        <v>0</v>
      </c>
      <c r="G6924" s="4">
        <v>0</v>
      </c>
      <c r="H6924" s="4">
        <v>-35.661623908021099</v>
      </c>
      <c r="I6924" s="4">
        <v>298.89999389648398</v>
      </c>
      <c r="J6924" s="4">
        <v>-666.68899364492802</v>
      </c>
      <c r="K6924" s="4">
        <v>647.20000000000005</v>
      </c>
      <c r="L6924" s="11">
        <f t="shared" si="433"/>
        <v>9.0949470177292824E-13</v>
      </c>
      <c r="M6924" s="7">
        <f t="shared" si="434"/>
        <v>0</v>
      </c>
      <c r="N6924" s="13">
        <f t="shared" si="435"/>
        <v>0</v>
      </c>
      <c r="O6924" s="12" t="str">
        <f t="shared" si="432"/>
        <v/>
      </c>
    </row>
    <row r="6925" spans="1:15" x14ac:dyDescent="0.25">
      <c r="A6925" s="16">
        <v>40741</v>
      </c>
      <c r="B6925" s="33" t="s">
        <v>40</v>
      </c>
      <c r="C6925" s="29">
        <v>0</v>
      </c>
      <c r="D6925" s="4">
        <v>3553000</v>
      </c>
      <c r="E6925" s="4">
        <v>-305.51094094020999</v>
      </c>
      <c r="F6925" s="4">
        <v>0</v>
      </c>
      <c r="G6925" s="4">
        <v>0</v>
      </c>
      <c r="H6925" s="4">
        <v>-41.666496574491802</v>
      </c>
      <c r="I6925" s="4">
        <v>306.600006103515</v>
      </c>
      <c r="J6925" s="4">
        <v>-613.82256858881306</v>
      </c>
      <c r="K6925" s="4">
        <v>654.4</v>
      </c>
      <c r="L6925" s="11">
        <f t="shared" si="433"/>
        <v>0</v>
      </c>
      <c r="M6925" s="7">
        <f t="shared" si="434"/>
        <v>0</v>
      </c>
      <c r="N6925" s="13">
        <f t="shared" si="435"/>
        <v>0</v>
      </c>
      <c r="O6925" s="12" t="str">
        <f t="shared" si="432"/>
        <v/>
      </c>
    </row>
    <row r="6926" spans="1:15" x14ac:dyDescent="0.25">
      <c r="A6926" s="16">
        <v>40741</v>
      </c>
      <c r="B6926" s="33" t="s">
        <v>41</v>
      </c>
      <c r="C6926" s="29">
        <v>0</v>
      </c>
      <c r="D6926" s="4">
        <v>3553000</v>
      </c>
      <c r="E6926" s="4">
        <v>-363.62371001963601</v>
      </c>
      <c r="F6926" s="4">
        <v>0</v>
      </c>
      <c r="G6926" s="4">
        <v>0</v>
      </c>
      <c r="H6926" s="4">
        <v>-43.168450154082997</v>
      </c>
      <c r="I6926" s="4">
        <v>302.5</v>
      </c>
      <c r="J6926" s="4">
        <v>-613.30783982627997</v>
      </c>
      <c r="K6926" s="4">
        <v>717.6</v>
      </c>
      <c r="L6926" s="11">
        <f t="shared" si="433"/>
        <v>1.0231815394945443E-12</v>
      </c>
      <c r="M6926" s="7">
        <f t="shared" si="434"/>
        <v>0</v>
      </c>
      <c r="N6926" s="13">
        <f t="shared" si="435"/>
        <v>0</v>
      </c>
      <c r="O6926" s="12" t="str">
        <f t="shared" si="432"/>
        <v/>
      </c>
    </row>
    <row r="6927" spans="1:15" x14ac:dyDescent="0.25">
      <c r="A6927" s="16">
        <v>40741</v>
      </c>
      <c r="B6927" s="33" t="s">
        <v>42</v>
      </c>
      <c r="C6927" s="29">
        <v>0</v>
      </c>
      <c r="D6927" s="4">
        <v>3553000</v>
      </c>
      <c r="E6927" s="4">
        <v>-419.91133877836899</v>
      </c>
      <c r="F6927" s="4">
        <v>0</v>
      </c>
      <c r="G6927" s="4">
        <v>0</v>
      </c>
      <c r="H6927" s="4">
        <v>-43.257327191544199</v>
      </c>
      <c r="I6927" s="4">
        <v>279.600006103515</v>
      </c>
      <c r="J6927" s="4">
        <v>-643.63134013360104</v>
      </c>
      <c r="K6927" s="4">
        <v>827.2</v>
      </c>
      <c r="L6927" s="11">
        <f t="shared" si="433"/>
        <v>0</v>
      </c>
      <c r="M6927" s="7">
        <f t="shared" si="434"/>
        <v>0</v>
      </c>
      <c r="N6927" s="13">
        <f t="shared" si="435"/>
        <v>0</v>
      </c>
      <c r="O6927" s="12" t="str">
        <f t="shared" si="432"/>
        <v/>
      </c>
    </row>
    <row r="6928" spans="1:15" x14ac:dyDescent="0.25">
      <c r="A6928" s="16">
        <v>40741</v>
      </c>
      <c r="B6928" s="33" t="s">
        <v>43</v>
      </c>
      <c r="C6928" s="29">
        <v>0</v>
      </c>
      <c r="D6928" s="4">
        <v>3553000</v>
      </c>
      <c r="E6928" s="4">
        <v>-350.04585467756499</v>
      </c>
      <c r="F6928" s="4">
        <v>0</v>
      </c>
      <c r="G6928" s="4">
        <v>0</v>
      </c>
      <c r="H6928" s="4">
        <v>-29.642472973661999</v>
      </c>
      <c r="I6928" s="4">
        <v>278.79998779296801</v>
      </c>
      <c r="J6928" s="4">
        <v>-540.71166014174105</v>
      </c>
      <c r="K6928" s="4">
        <v>641.6</v>
      </c>
      <c r="L6928" s="11">
        <f t="shared" si="433"/>
        <v>0</v>
      </c>
      <c r="M6928" s="7">
        <f t="shared" si="434"/>
        <v>0</v>
      </c>
      <c r="N6928" s="13">
        <f t="shared" si="435"/>
        <v>0</v>
      </c>
      <c r="O6928" s="12" t="str">
        <f t="shared" si="432"/>
        <v/>
      </c>
    </row>
    <row r="6929" spans="1:15" x14ac:dyDescent="0.25">
      <c r="A6929" s="16">
        <v>40741</v>
      </c>
      <c r="B6929" s="33" t="s">
        <v>44</v>
      </c>
      <c r="C6929" s="29">
        <v>0</v>
      </c>
      <c r="D6929" s="4">
        <v>3553000</v>
      </c>
      <c r="E6929" s="4">
        <v>-302.02955476128102</v>
      </c>
      <c r="F6929" s="4">
        <v>0</v>
      </c>
      <c r="G6929" s="4">
        <v>0</v>
      </c>
      <c r="H6929" s="4">
        <v>-21.083623699968498</v>
      </c>
      <c r="I6929" s="4">
        <v>301.79998779296801</v>
      </c>
      <c r="J6929" s="4">
        <v>-478.28680933171898</v>
      </c>
      <c r="K6929" s="4">
        <v>499.6</v>
      </c>
      <c r="L6929" s="11">
        <f t="shared" si="433"/>
        <v>-4.5474735088646412E-13</v>
      </c>
      <c r="M6929" s="7">
        <f t="shared" si="434"/>
        <v>0</v>
      </c>
      <c r="N6929" s="13">
        <f t="shared" si="435"/>
        <v>0</v>
      </c>
      <c r="O6929" s="12" t="str">
        <f t="shared" si="432"/>
        <v/>
      </c>
    </row>
    <row r="6930" spans="1:15" x14ac:dyDescent="0.25">
      <c r="A6930" s="16">
        <v>40741</v>
      </c>
      <c r="B6930" s="33" t="s">
        <v>45</v>
      </c>
      <c r="C6930" s="29">
        <v>0</v>
      </c>
      <c r="D6930" s="4">
        <v>3553000</v>
      </c>
      <c r="E6930" s="4">
        <v>-273.28640708532703</v>
      </c>
      <c r="F6930" s="4">
        <v>0</v>
      </c>
      <c r="G6930" s="4">
        <v>0</v>
      </c>
      <c r="H6930" s="4">
        <v>-17.379038882598799</v>
      </c>
      <c r="I6930" s="4">
        <v>285.20001220703102</v>
      </c>
      <c r="J6930" s="4">
        <v>-454.45458577035498</v>
      </c>
      <c r="K6930" s="4">
        <v>459.92001953124998</v>
      </c>
      <c r="L6930" s="11">
        <f t="shared" si="433"/>
        <v>0</v>
      </c>
      <c r="M6930" s="7">
        <f t="shared" si="434"/>
        <v>0</v>
      </c>
      <c r="N6930" s="13">
        <f t="shared" si="435"/>
        <v>0</v>
      </c>
      <c r="O6930" s="12" t="str">
        <f t="shared" si="432"/>
        <v/>
      </c>
    </row>
    <row r="6931" spans="1:15" x14ac:dyDescent="0.25">
      <c r="A6931" s="16">
        <v>40741</v>
      </c>
      <c r="B6931" s="33" t="s">
        <v>46</v>
      </c>
      <c r="C6931" s="29">
        <v>0</v>
      </c>
      <c r="D6931" s="4">
        <v>3448883.2851735698</v>
      </c>
      <c r="E6931" s="4">
        <v>-158.607666317156</v>
      </c>
      <c r="F6931" s="4">
        <v>0</v>
      </c>
      <c r="G6931" s="4">
        <v>0</v>
      </c>
      <c r="H6931" s="4">
        <v>-5.8007381330693004</v>
      </c>
      <c r="I6931" s="4">
        <v>273</v>
      </c>
      <c r="J6931" s="4">
        <v>-396.47291498940501</v>
      </c>
      <c r="K6931" s="4">
        <v>258.96000976562499</v>
      </c>
      <c r="L6931" s="11">
        <f t="shared" si="433"/>
        <v>-28.921309674005329</v>
      </c>
      <c r="M6931" s="7">
        <f t="shared" si="434"/>
        <v>-28.921309674008388</v>
      </c>
      <c r="N6931" s="13">
        <f t="shared" si="435"/>
        <v>0</v>
      </c>
      <c r="O6931" s="12" t="str">
        <f t="shared" si="432"/>
        <v/>
      </c>
    </row>
    <row r="6932" spans="1:15" x14ac:dyDescent="0.25">
      <c r="A6932" s="16">
        <v>40741</v>
      </c>
      <c r="B6932" s="33" t="s">
        <v>47</v>
      </c>
      <c r="C6932" s="29">
        <v>0</v>
      </c>
      <c r="D6932" s="4">
        <v>3136535.0341574098</v>
      </c>
      <c r="E6932" s="4">
        <v>-74.075210957956401</v>
      </c>
      <c r="F6932" s="4">
        <v>0</v>
      </c>
      <c r="G6932" s="4">
        <v>0</v>
      </c>
      <c r="H6932" s="4">
        <v>1.59783304698686</v>
      </c>
      <c r="I6932" s="4">
        <v>294.39999389648398</v>
      </c>
      <c r="J6932" s="4">
        <v>-380.84601660415302</v>
      </c>
      <c r="K6932" s="4">
        <v>72.159997558593702</v>
      </c>
      <c r="L6932" s="11">
        <f t="shared" si="433"/>
        <v>-86.763403060044894</v>
      </c>
      <c r="M6932" s="7">
        <f t="shared" si="434"/>
        <v>-86.763403060044453</v>
      </c>
      <c r="N6932" s="13">
        <f t="shared" si="435"/>
        <v>0</v>
      </c>
      <c r="O6932" s="12" t="str">
        <f t="shared" si="432"/>
        <v/>
      </c>
    </row>
    <row r="6933" spans="1:15" x14ac:dyDescent="0.25">
      <c r="A6933" s="16">
        <v>40741</v>
      </c>
      <c r="B6933" s="33" t="s">
        <v>48</v>
      </c>
      <c r="C6933" s="29">
        <v>0</v>
      </c>
      <c r="D6933" s="4">
        <v>2710312.51295682</v>
      </c>
      <c r="E6933" s="4">
        <v>-69.613451248594998</v>
      </c>
      <c r="F6933" s="4">
        <v>-103.20076611936599</v>
      </c>
      <c r="G6933" s="4">
        <v>107.176873190762</v>
      </c>
      <c r="H6933" s="4">
        <v>-1.56420213925314</v>
      </c>
      <c r="I6933" s="4">
        <v>321.5</v>
      </c>
      <c r="J6933" s="4">
        <v>-375.25039854083502</v>
      </c>
      <c r="K6933" s="4">
        <v>2.5568000793457002</v>
      </c>
      <c r="L6933" s="11">
        <f t="shared" si="433"/>
        <v>-118.39514477794147</v>
      </c>
      <c r="M6933" s="7">
        <f t="shared" si="434"/>
        <v>-118.39514477794162</v>
      </c>
      <c r="N6933" s="13">
        <f t="shared" si="435"/>
        <v>0</v>
      </c>
      <c r="O6933" s="12" t="str">
        <f t="shared" si="432"/>
        <v/>
      </c>
    </row>
    <row r="6934" spans="1:15" x14ac:dyDescent="0.25">
      <c r="A6934" s="16">
        <v>40741</v>
      </c>
      <c r="B6934" s="33" t="s">
        <v>49</v>
      </c>
      <c r="C6934" s="29">
        <v>0</v>
      </c>
      <c r="D6934" s="4">
        <v>2046910.07624013</v>
      </c>
      <c r="E6934" s="4">
        <v>-130.270823452847</v>
      </c>
      <c r="F6934" s="4">
        <v>-305.40187813310303</v>
      </c>
      <c r="G6934" s="4">
        <v>312.71960487750499</v>
      </c>
      <c r="H6934" s="4">
        <v>-21.420025065702401</v>
      </c>
      <c r="I6934" s="4">
        <v>343.5</v>
      </c>
      <c r="J6934" s="4">
        <v>-383.40533286937602</v>
      </c>
      <c r="K6934" s="4">
        <v>0</v>
      </c>
      <c r="L6934" s="11">
        <f t="shared" si="433"/>
        <v>-184.27845464352342</v>
      </c>
      <c r="M6934" s="7">
        <f t="shared" si="434"/>
        <v>-184.27845464352498</v>
      </c>
      <c r="N6934" s="13">
        <f t="shared" si="435"/>
        <v>0</v>
      </c>
      <c r="O6934" s="12" t="str">
        <f t="shared" si="432"/>
        <v/>
      </c>
    </row>
    <row r="6935" spans="1:15" x14ac:dyDescent="0.25">
      <c r="A6935" s="16">
        <v>40741</v>
      </c>
      <c r="B6935" s="33" t="s">
        <v>50</v>
      </c>
      <c r="C6935" s="29">
        <v>0</v>
      </c>
      <c r="D6935" s="4">
        <v>1616523.9852084799</v>
      </c>
      <c r="E6935" s="4">
        <v>-75.178218187270303</v>
      </c>
      <c r="F6935" s="4">
        <v>0</v>
      </c>
      <c r="G6935" s="4">
        <v>0</v>
      </c>
      <c r="H6935" s="4">
        <v>-6.7562711381624299</v>
      </c>
      <c r="I6935" s="4">
        <v>330.100006103515</v>
      </c>
      <c r="J6935" s="4">
        <v>-368.04200872197202</v>
      </c>
      <c r="K6935" s="4">
        <v>0.32479999065399101</v>
      </c>
      <c r="L6935" s="11">
        <f t="shared" si="433"/>
        <v>-119.55169195323577</v>
      </c>
      <c r="M6935" s="7">
        <f t="shared" si="434"/>
        <v>-119.55169195323613</v>
      </c>
      <c r="N6935" s="13">
        <f t="shared" si="435"/>
        <v>0</v>
      </c>
      <c r="O6935" s="12" t="str">
        <f t="shared" si="432"/>
        <v/>
      </c>
    </row>
    <row r="6936" spans="1:15" x14ac:dyDescent="0.25">
      <c r="A6936" s="16">
        <v>40741</v>
      </c>
      <c r="B6936" s="33" t="s">
        <v>51</v>
      </c>
      <c r="C6936" s="29">
        <v>0</v>
      </c>
      <c r="D6936" s="4">
        <v>1324813.7132300499</v>
      </c>
      <c r="E6936" s="4">
        <v>-53.494063957277199</v>
      </c>
      <c r="F6936" s="4">
        <v>-98.211919844261701</v>
      </c>
      <c r="G6936" s="4">
        <v>104.920406089633</v>
      </c>
      <c r="H6936" s="4">
        <v>-3.1777468236235999</v>
      </c>
      <c r="I6936" s="4">
        <v>337.29998779296801</v>
      </c>
      <c r="J6936" s="4">
        <v>-368.36729436256098</v>
      </c>
      <c r="K6936" s="4">
        <v>0</v>
      </c>
      <c r="L6936" s="11">
        <f t="shared" si="433"/>
        <v>-81.030631105122495</v>
      </c>
      <c r="M6936" s="7">
        <f t="shared" si="434"/>
        <v>-81.03063110511944</v>
      </c>
      <c r="N6936" s="13">
        <f t="shared" si="435"/>
        <v>0</v>
      </c>
      <c r="O6936" s="12" t="str">
        <f t="shared" si="432"/>
        <v/>
      </c>
    </row>
    <row r="6937" spans="1:15" x14ac:dyDescent="0.25">
      <c r="A6937" s="16">
        <v>40741</v>
      </c>
      <c r="B6937" s="33" t="s">
        <v>52</v>
      </c>
      <c r="C6937" s="29">
        <v>0</v>
      </c>
      <c r="D6937" s="4">
        <v>1080737.3964494399</v>
      </c>
      <c r="E6937" s="4">
        <v>-33.2543041011836</v>
      </c>
      <c r="F6937" s="4">
        <v>0</v>
      </c>
      <c r="G6937" s="4">
        <v>0</v>
      </c>
      <c r="H6937" s="4">
        <v>-8.14094114515512E-2</v>
      </c>
      <c r="I6937" s="4">
        <v>326.70001220703102</v>
      </c>
      <c r="J6937" s="4">
        <v>-361.16327557789702</v>
      </c>
      <c r="K6937" s="4">
        <v>0</v>
      </c>
      <c r="L6937" s="11">
        <f t="shared" si="433"/>
        <v>-67.798976883501155</v>
      </c>
      <c r="M6937" s="7">
        <f t="shared" si="434"/>
        <v>-67.798976883502775</v>
      </c>
      <c r="N6937" s="13">
        <f t="shared" si="435"/>
        <v>0</v>
      </c>
      <c r="O6937" s="12" t="str">
        <f t="shared" si="432"/>
        <v/>
      </c>
    </row>
    <row r="6938" spans="1:15" x14ac:dyDescent="0.25">
      <c r="A6938" s="16">
        <v>40742</v>
      </c>
      <c r="B6938" s="33" t="s">
        <v>29</v>
      </c>
      <c r="C6938" s="29">
        <v>0</v>
      </c>
      <c r="D6938" s="4">
        <v>897160.69137507502</v>
      </c>
      <c r="E6938" s="4">
        <v>-19.125786755332399</v>
      </c>
      <c r="F6938" s="4">
        <v>0</v>
      </c>
      <c r="G6938" s="4">
        <v>0</v>
      </c>
      <c r="H6938" s="4">
        <v>0.84710881962580298</v>
      </c>
      <c r="I6938" s="4">
        <v>324.29998779296801</v>
      </c>
      <c r="J6938" s="4">
        <v>-357.01483904458701</v>
      </c>
      <c r="K6938" s="4">
        <v>0</v>
      </c>
      <c r="L6938" s="11">
        <f t="shared" si="433"/>
        <v>-50.993529187325578</v>
      </c>
      <c r="M6938" s="7">
        <f t="shared" si="434"/>
        <v>-50.993529187323581</v>
      </c>
      <c r="N6938" s="13">
        <f t="shared" si="435"/>
        <v>0</v>
      </c>
      <c r="O6938" s="12" t="str">
        <f t="shared" si="432"/>
        <v/>
      </c>
    </row>
    <row r="6939" spans="1:15" x14ac:dyDescent="0.25">
      <c r="A6939" s="16">
        <v>40742</v>
      </c>
      <c r="B6939" s="33" t="s">
        <v>30</v>
      </c>
      <c r="C6939" s="29">
        <v>0</v>
      </c>
      <c r="D6939" s="4">
        <v>668685.32142104895</v>
      </c>
      <c r="E6939" s="4">
        <v>-5.5260923392191899</v>
      </c>
      <c r="F6939" s="4">
        <v>0</v>
      </c>
      <c r="G6939" s="4">
        <v>0</v>
      </c>
      <c r="H6939" s="4">
        <v>0.81629534926098102</v>
      </c>
      <c r="I6939" s="4">
        <v>293.89999389648398</v>
      </c>
      <c r="J6939" s="4">
        <v>-352.65557744931101</v>
      </c>
      <c r="K6939" s="4">
        <v>0</v>
      </c>
      <c r="L6939" s="11">
        <f t="shared" si="433"/>
        <v>-63.465380542785226</v>
      </c>
      <c r="M6939" s="7">
        <f t="shared" si="434"/>
        <v>-63.46538054278502</v>
      </c>
      <c r="N6939" s="13">
        <f t="shared" si="435"/>
        <v>0</v>
      </c>
      <c r="O6939" s="12" t="str">
        <f t="shared" si="432"/>
        <v/>
      </c>
    </row>
    <row r="6940" spans="1:15" x14ac:dyDescent="0.25">
      <c r="A6940" s="16">
        <v>40742</v>
      </c>
      <c r="B6940" s="33" t="s">
        <v>31</v>
      </c>
      <c r="C6940" s="29">
        <v>0</v>
      </c>
      <c r="D6940" s="4">
        <v>416610.30732135603</v>
      </c>
      <c r="E6940" s="4">
        <v>-4.6948577397451201</v>
      </c>
      <c r="F6940" s="4">
        <v>0</v>
      </c>
      <c r="G6940" s="4">
        <v>0</v>
      </c>
      <c r="H6940" s="4">
        <v>1.31347192738025</v>
      </c>
      <c r="I6940" s="4">
        <v>282</v>
      </c>
      <c r="J6940" s="4">
        <v>-348.63945143754898</v>
      </c>
      <c r="K6940" s="4">
        <v>0</v>
      </c>
      <c r="L6940" s="11">
        <f t="shared" si="433"/>
        <v>-70.020837249913882</v>
      </c>
      <c r="M6940" s="7">
        <f t="shared" si="434"/>
        <v>-70.020837249914706</v>
      </c>
      <c r="N6940" s="13">
        <f t="shared" si="435"/>
        <v>0</v>
      </c>
      <c r="O6940" s="12" t="str">
        <f t="shared" si="432"/>
        <v/>
      </c>
    </row>
    <row r="6941" spans="1:15" x14ac:dyDescent="0.25">
      <c r="A6941" s="16">
        <v>40742</v>
      </c>
      <c r="B6941" s="33" t="s">
        <v>32</v>
      </c>
      <c r="C6941" s="29">
        <v>0</v>
      </c>
      <c r="D6941" s="4">
        <v>308825.125821936</v>
      </c>
      <c r="E6941" s="4">
        <v>-7.2997275997259701</v>
      </c>
      <c r="F6941" s="4">
        <v>0</v>
      </c>
      <c r="G6941" s="4">
        <v>0</v>
      </c>
      <c r="H6941" s="4">
        <v>1.18321647203139</v>
      </c>
      <c r="I6941" s="4">
        <v>325</v>
      </c>
      <c r="J6941" s="4">
        <v>-348.82381706658799</v>
      </c>
      <c r="K6941" s="4">
        <v>0</v>
      </c>
      <c r="L6941" s="11">
        <f t="shared" si="433"/>
        <v>-29.940328194282586</v>
      </c>
      <c r="M6941" s="7">
        <f t="shared" si="434"/>
        <v>-29.940328194283339</v>
      </c>
      <c r="N6941" s="13">
        <f t="shared" si="435"/>
        <v>0</v>
      </c>
      <c r="O6941" s="12" t="str">
        <f t="shared" si="432"/>
        <v/>
      </c>
    </row>
    <row r="6942" spans="1:15" x14ac:dyDescent="0.25">
      <c r="A6942" s="16">
        <v>40742</v>
      </c>
      <c r="B6942" s="33" t="s">
        <v>33</v>
      </c>
      <c r="C6942" s="29">
        <v>0</v>
      </c>
      <c r="D6942" s="4">
        <v>151829.50544877301</v>
      </c>
      <c r="E6942" s="4">
        <v>-24.796399016777901</v>
      </c>
      <c r="F6942" s="4">
        <v>-93.919905922310306</v>
      </c>
      <c r="G6942" s="4">
        <v>102.16249169144901</v>
      </c>
      <c r="H6942" s="4">
        <v>-2.7910984355579802</v>
      </c>
      <c r="I6942" s="4">
        <v>331.70001220703102</v>
      </c>
      <c r="J6942" s="4">
        <v>-355.96499507193403</v>
      </c>
      <c r="K6942" s="4">
        <v>0</v>
      </c>
      <c r="L6942" s="11">
        <f t="shared" si="433"/>
        <v>-43.609894548100158</v>
      </c>
      <c r="M6942" s="7">
        <f t="shared" si="434"/>
        <v>-43.609894548100833</v>
      </c>
      <c r="N6942" s="13">
        <f t="shared" si="435"/>
        <v>0</v>
      </c>
      <c r="O6942" s="12" t="str">
        <f t="shared" si="432"/>
        <v/>
      </c>
    </row>
    <row r="6943" spans="1:15" x14ac:dyDescent="0.25">
      <c r="A6943" s="16">
        <v>40742</v>
      </c>
      <c r="B6943" s="33" t="s">
        <v>34</v>
      </c>
      <c r="C6943" s="29">
        <v>0</v>
      </c>
      <c r="D6943" s="4">
        <v>307476.519553427</v>
      </c>
      <c r="E6943" s="4">
        <v>0.410131739667148</v>
      </c>
      <c r="F6943" s="4">
        <v>-93.120176128748895</v>
      </c>
      <c r="G6943" s="4">
        <v>101.598677132703</v>
      </c>
      <c r="H6943" s="4">
        <v>0.32780569171692803</v>
      </c>
      <c r="I6943" s="4">
        <v>339</v>
      </c>
      <c r="J6943" s="4">
        <v>-312.50115643442501</v>
      </c>
      <c r="K6943" s="4">
        <v>7.51999969482421</v>
      </c>
      <c r="L6943" s="11">
        <f t="shared" si="433"/>
        <v>43.235281695737399</v>
      </c>
      <c r="M6943" s="7">
        <f t="shared" si="434"/>
        <v>43.235281695737221</v>
      </c>
      <c r="N6943" s="13">
        <f t="shared" si="435"/>
        <v>0</v>
      </c>
      <c r="O6943" s="12" t="str">
        <f t="shared" si="432"/>
        <v/>
      </c>
    </row>
    <row r="6944" spans="1:15" x14ac:dyDescent="0.25">
      <c r="A6944" s="16">
        <v>40742</v>
      </c>
      <c r="B6944" s="33" t="s">
        <v>35</v>
      </c>
      <c r="C6944" s="29">
        <v>0</v>
      </c>
      <c r="D6944" s="4">
        <v>473407.90857170301</v>
      </c>
      <c r="E6944" s="4">
        <v>-1.3165852656342901E-2</v>
      </c>
      <c r="F6944" s="4">
        <v>-93.907574682755197</v>
      </c>
      <c r="G6944" s="4">
        <v>101.427838878926</v>
      </c>
      <c r="H6944" s="4">
        <v>0.40190327545189303</v>
      </c>
      <c r="I6944" s="4">
        <v>320.100006103515</v>
      </c>
      <c r="J6944" s="4">
        <v>-333.62095302014001</v>
      </c>
      <c r="K6944" s="4">
        <v>51.7039978027343</v>
      </c>
      <c r="L6944" s="11">
        <f t="shared" si="433"/>
        <v>46.092052505075621</v>
      </c>
      <c r="M6944" s="7">
        <f t="shared" si="434"/>
        <v>46.092052505076666</v>
      </c>
      <c r="N6944" s="13">
        <f t="shared" si="435"/>
        <v>0</v>
      </c>
      <c r="O6944" s="12" t="str">
        <f t="shared" si="432"/>
        <v/>
      </c>
    </row>
    <row r="6945" spans="1:15" x14ac:dyDescent="0.25">
      <c r="A6945" s="16">
        <v>40742</v>
      </c>
      <c r="B6945" s="33" t="s">
        <v>36</v>
      </c>
      <c r="C6945" s="29">
        <v>0</v>
      </c>
      <c r="D6945" s="4">
        <v>1155906.10494179</v>
      </c>
      <c r="E6945" s="4">
        <v>-19.9027346029721</v>
      </c>
      <c r="F6945" s="4">
        <v>0</v>
      </c>
      <c r="G6945" s="4">
        <v>0</v>
      </c>
      <c r="H6945" s="4">
        <v>-0.21886664495802699</v>
      </c>
      <c r="I6945" s="4">
        <v>286.89999389648398</v>
      </c>
      <c r="J6945" s="4">
        <v>-355.27556520633999</v>
      </c>
      <c r="K6945" s="4">
        <v>278.08000488281198</v>
      </c>
      <c r="L6945" s="11">
        <f t="shared" si="433"/>
        <v>189.58283232502583</v>
      </c>
      <c r="M6945" s="7">
        <f t="shared" si="434"/>
        <v>189.58283232502416</v>
      </c>
      <c r="N6945" s="13">
        <f t="shared" si="435"/>
        <v>0</v>
      </c>
      <c r="O6945" s="12" t="str">
        <f t="shared" si="432"/>
        <v/>
      </c>
    </row>
    <row r="6946" spans="1:15" x14ac:dyDescent="0.25">
      <c r="A6946" s="16">
        <v>40742</v>
      </c>
      <c r="B6946" s="33" t="s">
        <v>37</v>
      </c>
      <c r="C6946" s="29">
        <v>0</v>
      </c>
      <c r="D6946" s="4">
        <v>2227396.7390436698</v>
      </c>
      <c r="E6946" s="4">
        <v>-81.223869814907303</v>
      </c>
      <c r="F6946" s="4">
        <v>0</v>
      </c>
      <c r="G6946" s="4">
        <v>0</v>
      </c>
      <c r="H6946" s="4">
        <v>-13.3567139643144</v>
      </c>
      <c r="I6946" s="4">
        <v>279.89999389648398</v>
      </c>
      <c r="J6946" s="4">
        <v>-382.88312286674102</v>
      </c>
      <c r="K6946" s="4">
        <v>495.2</v>
      </c>
      <c r="L6946" s="11">
        <f t="shared" si="433"/>
        <v>297.63628725052126</v>
      </c>
      <c r="M6946" s="7">
        <f t="shared" si="434"/>
        <v>297.63628725052217</v>
      </c>
      <c r="N6946" s="13">
        <f t="shared" si="435"/>
        <v>0</v>
      </c>
      <c r="O6946" s="12" t="str">
        <f t="shared" si="432"/>
        <v/>
      </c>
    </row>
    <row r="6947" spans="1:15" x14ac:dyDescent="0.25">
      <c r="A6947" s="16">
        <v>40742</v>
      </c>
      <c r="B6947" s="33" t="s">
        <v>38</v>
      </c>
      <c r="C6947" s="29">
        <v>0</v>
      </c>
      <c r="D6947" s="4">
        <v>3088473.2037727898</v>
      </c>
      <c r="E6947" s="4">
        <v>-153.04664970036899</v>
      </c>
      <c r="F6947" s="4">
        <v>0</v>
      </c>
      <c r="G6947" s="4">
        <v>0</v>
      </c>
      <c r="H6947" s="4">
        <v>-25.362204475992801</v>
      </c>
      <c r="I6947" s="4">
        <v>289.20001220703102</v>
      </c>
      <c r="J6947" s="4">
        <v>-400.16326092709397</v>
      </c>
      <c r="K6947" s="4">
        <v>528.56000976562495</v>
      </c>
      <c r="L6947" s="11">
        <f t="shared" si="433"/>
        <v>239.18790686920022</v>
      </c>
      <c r="M6947" s="7">
        <f t="shared" si="434"/>
        <v>239.18790686920002</v>
      </c>
      <c r="N6947" s="13">
        <f t="shared" si="435"/>
        <v>0</v>
      </c>
      <c r="O6947" s="12" t="str">
        <f t="shared" si="432"/>
        <v/>
      </c>
    </row>
    <row r="6948" spans="1:15" x14ac:dyDescent="0.25">
      <c r="A6948" s="16">
        <v>40742</v>
      </c>
      <c r="B6948" s="33" t="s">
        <v>39</v>
      </c>
      <c r="C6948" s="29">
        <v>0</v>
      </c>
      <c r="D6948" s="4">
        <v>3553000</v>
      </c>
      <c r="E6948" s="4">
        <v>-208.75562185011501</v>
      </c>
      <c r="F6948" s="4">
        <v>0</v>
      </c>
      <c r="G6948" s="4">
        <v>0</v>
      </c>
      <c r="H6948" s="4">
        <v>-31.9440572127425</v>
      </c>
      <c r="I6948" s="4">
        <v>290.89999389648398</v>
      </c>
      <c r="J6948" s="4">
        <v>-476.20508389377602</v>
      </c>
      <c r="K6948" s="4">
        <v>555.03999023437495</v>
      </c>
      <c r="L6948" s="11">
        <f t="shared" si="433"/>
        <v>129.0352211742254</v>
      </c>
      <c r="M6948" s="7">
        <f t="shared" si="434"/>
        <v>129.03522117422506</v>
      </c>
      <c r="N6948" s="13">
        <f t="shared" si="435"/>
        <v>0</v>
      </c>
      <c r="O6948" s="12" t="str">
        <f t="shared" si="432"/>
        <v/>
      </c>
    </row>
    <row r="6949" spans="1:15" x14ac:dyDescent="0.25">
      <c r="A6949" s="16">
        <v>40742</v>
      </c>
      <c r="B6949" s="33" t="s">
        <v>40</v>
      </c>
      <c r="C6949" s="29">
        <v>0</v>
      </c>
      <c r="D6949" s="4">
        <v>3553000</v>
      </c>
      <c r="E6949" s="4">
        <v>-294.17635842042398</v>
      </c>
      <c r="F6949" s="4">
        <v>0</v>
      </c>
      <c r="G6949" s="4">
        <v>0</v>
      </c>
      <c r="H6949" s="4">
        <v>-41.145117078678503</v>
      </c>
      <c r="I6949" s="4">
        <v>316</v>
      </c>
      <c r="J6949" s="4">
        <v>-635.87852450089702</v>
      </c>
      <c r="K6949" s="4">
        <v>655.20000000000005</v>
      </c>
      <c r="L6949" s="11">
        <f t="shared" si="433"/>
        <v>0</v>
      </c>
      <c r="M6949" s="7">
        <f t="shared" si="434"/>
        <v>0</v>
      </c>
      <c r="N6949" s="13">
        <f t="shared" si="435"/>
        <v>0</v>
      </c>
      <c r="O6949" s="12" t="str">
        <f t="shared" si="432"/>
        <v/>
      </c>
    </row>
    <row r="6950" spans="1:15" x14ac:dyDescent="0.25">
      <c r="A6950" s="16">
        <v>40742</v>
      </c>
      <c r="B6950" s="33" t="s">
        <v>41</v>
      </c>
      <c r="C6950" s="29">
        <v>0</v>
      </c>
      <c r="D6950" s="4">
        <v>3553000</v>
      </c>
      <c r="E6950" s="4">
        <v>-415.05999237066499</v>
      </c>
      <c r="F6950" s="4">
        <v>0</v>
      </c>
      <c r="G6950" s="4">
        <v>0</v>
      </c>
      <c r="H6950" s="4">
        <v>-53.723319985368498</v>
      </c>
      <c r="I6950" s="4">
        <v>291.89999389648398</v>
      </c>
      <c r="J6950" s="4">
        <v>-723.91668154044999</v>
      </c>
      <c r="K6950" s="4">
        <v>900.8</v>
      </c>
      <c r="L6950" s="11">
        <f t="shared" si="433"/>
        <v>0</v>
      </c>
      <c r="M6950" s="7">
        <f t="shared" si="434"/>
        <v>0</v>
      </c>
      <c r="N6950" s="13">
        <f t="shared" si="435"/>
        <v>0</v>
      </c>
      <c r="O6950" s="12" t="str">
        <f t="shared" si="432"/>
        <v/>
      </c>
    </row>
    <row r="6951" spans="1:15" x14ac:dyDescent="0.25">
      <c r="A6951" s="16">
        <v>40742</v>
      </c>
      <c r="B6951" s="33" t="s">
        <v>42</v>
      </c>
      <c r="C6951" s="29">
        <v>0</v>
      </c>
      <c r="D6951" s="4">
        <v>3553000</v>
      </c>
      <c r="E6951" s="4">
        <v>-426.07497756222102</v>
      </c>
      <c r="F6951" s="4">
        <v>0</v>
      </c>
      <c r="G6951" s="4">
        <v>0</v>
      </c>
      <c r="H6951" s="4">
        <v>-53.694092147312602</v>
      </c>
      <c r="I6951" s="4">
        <v>323.39999389648398</v>
      </c>
      <c r="J6951" s="4">
        <v>-618.83092418695003</v>
      </c>
      <c r="K6951" s="4">
        <v>775.2</v>
      </c>
      <c r="L6951" s="11">
        <f t="shared" si="433"/>
        <v>0</v>
      </c>
      <c r="M6951" s="7">
        <f t="shared" si="434"/>
        <v>0</v>
      </c>
      <c r="N6951" s="13">
        <f t="shared" si="435"/>
        <v>0</v>
      </c>
      <c r="O6951" s="12" t="str">
        <f t="shared" si="432"/>
        <v/>
      </c>
    </row>
    <row r="6952" spans="1:15" x14ac:dyDescent="0.25">
      <c r="A6952" s="16">
        <v>40742</v>
      </c>
      <c r="B6952" s="33" t="s">
        <v>43</v>
      </c>
      <c r="C6952" s="29">
        <v>0</v>
      </c>
      <c r="D6952" s="4">
        <v>3553000</v>
      </c>
      <c r="E6952" s="4">
        <v>-352.51051078979998</v>
      </c>
      <c r="F6952" s="4">
        <v>0</v>
      </c>
      <c r="G6952" s="4">
        <v>0</v>
      </c>
      <c r="H6952" s="4">
        <v>-50.012347710768204</v>
      </c>
      <c r="I6952" s="4">
        <v>333.5</v>
      </c>
      <c r="J6952" s="4">
        <v>-466.33715126505598</v>
      </c>
      <c r="K6952" s="4">
        <v>535.36000976562502</v>
      </c>
      <c r="L6952" s="11">
        <f t="shared" si="433"/>
        <v>0</v>
      </c>
      <c r="M6952" s="7">
        <f t="shared" si="434"/>
        <v>0</v>
      </c>
      <c r="N6952" s="13">
        <f t="shared" si="435"/>
        <v>0</v>
      </c>
      <c r="O6952" s="12" t="str">
        <f t="shared" si="432"/>
        <v/>
      </c>
    </row>
    <row r="6953" spans="1:15" x14ac:dyDescent="0.25">
      <c r="A6953" s="16">
        <v>40742</v>
      </c>
      <c r="B6953" s="33" t="s">
        <v>44</v>
      </c>
      <c r="C6953" s="29">
        <v>0</v>
      </c>
      <c r="D6953" s="4">
        <v>3553000</v>
      </c>
      <c r="E6953" s="4">
        <v>-235.445818364323</v>
      </c>
      <c r="F6953" s="4">
        <v>0</v>
      </c>
      <c r="G6953" s="4">
        <v>0</v>
      </c>
      <c r="H6953" s="4">
        <v>-37.463485583364402</v>
      </c>
      <c r="I6953" s="4">
        <v>329.20001220703102</v>
      </c>
      <c r="J6953" s="4">
        <v>-413.730698493717</v>
      </c>
      <c r="K6953" s="4">
        <v>357.43999023437499</v>
      </c>
      <c r="L6953" s="11">
        <f t="shared" si="433"/>
        <v>1.5916157281026244E-12</v>
      </c>
      <c r="M6953" s="7">
        <f t="shared" si="434"/>
        <v>0</v>
      </c>
      <c r="N6953" s="13">
        <f t="shared" si="435"/>
        <v>0</v>
      </c>
      <c r="O6953" s="12" t="str">
        <f t="shared" si="432"/>
        <v/>
      </c>
    </row>
    <row r="6954" spans="1:15" x14ac:dyDescent="0.25">
      <c r="A6954" s="16">
        <v>40742</v>
      </c>
      <c r="B6954" s="33" t="s">
        <v>45</v>
      </c>
      <c r="C6954" s="29">
        <v>0</v>
      </c>
      <c r="D6954" s="4">
        <v>2072676.2404252901</v>
      </c>
      <c r="E6954" s="4">
        <v>-331.235820382778</v>
      </c>
      <c r="F6954" s="4">
        <v>-627.41343564320698</v>
      </c>
      <c r="G6954" s="4">
        <v>634.65520241094703</v>
      </c>
      <c r="H6954" s="4">
        <v>-59.664359899734002</v>
      </c>
      <c r="I6954" s="4">
        <v>347.100006103515</v>
      </c>
      <c r="J6954" s="4">
        <v>-420.35463642676802</v>
      </c>
      <c r="K6954" s="4">
        <v>45.711999511718702</v>
      </c>
      <c r="L6954" s="11">
        <f t="shared" si="433"/>
        <v>-411.20104432630626</v>
      </c>
      <c r="M6954" s="7">
        <f t="shared" si="434"/>
        <v>-411.20104432630831</v>
      </c>
      <c r="N6954" s="13">
        <f t="shared" si="435"/>
        <v>0</v>
      </c>
      <c r="O6954" s="12" t="str">
        <f t="shared" si="432"/>
        <v/>
      </c>
    </row>
    <row r="6955" spans="1:15" x14ac:dyDescent="0.25">
      <c r="A6955" s="16">
        <v>40742</v>
      </c>
      <c r="B6955" s="33" t="s">
        <v>46</v>
      </c>
      <c r="C6955" s="29">
        <v>0</v>
      </c>
      <c r="D6955" s="4">
        <v>735009.95347770804</v>
      </c>
      <c r="E6955" s="4">
        <v>-272.45645091835598</v>
      </c>
      <c r="F6955" s="4">
        <v>-299.12357329854001</v>
      </c>
      <c r="G6955" s="4">
        <v>309.789749102835</v>
      </c>
      <c r="H6955" s="4">
        <v>-59.700861754911102</v>
      </c>
      <c r="I6955" s="4">
        <v>341.89999389648398</v>
      </c>
      <c r="J6955" s="4">
        <v>-400.08682571561599</v>
      </c>
      <c r="K6955" s="4">
        <v>8.1040000915527308</v>
      </c>
      <c r="L6955" s="11">
        <f t="shared" si="433"/>
        <v>-371.57396859655131</v>
      </c>
      <c r="M6955" s="7">
        <f t="shared" si="434"/>
        <v>-371.57396859655051</v>
      </c>
      <c r="N6955" s="13">
        <f t="shared" si="435"/>
        <v>0</v>
      </c>
      <c r="O6955" s="12" t="str">
        <f t="shared" si="432"/>
        <v/>
      </c>
    </row>
    <row r="6956" spans="1:15" x14ac:dyDescent="0.25">
      <c r="A6956" s="16">
        <v>40742</v>
      </c>
      <c r="B6956" s="33" t="s">
        <v>47</v>
      </c>
      <c r="C6956" s="29">
        <v>0</v>
      </c>
      <c r="D6956" s="4">
        <v>946571.09556473396</v>
      </c>
      <c r="E6956" s="4">
        <v>5.3012367568286702</v>
      </c>
      <c r="F6956" s="4">
        <v>-188.04553213455199</v>
      </c>
      <c r="G6956" s="4">
        <v>204.60488038014901</v>
      </c>
      <c r="H6956" s="4">
        <v>4.8515616927191498</v>
      </c>
      <c r="I6956" s="4">
        <v>335.89999389648398</v>
      </c>
      <c r="J6956" s="4">
        <v>-312.50115643442501</v>
      </c>
      <c r="K6956" s="4">
        <v>8.6559997558593693</v>
      </c>
      <c r="L6956" s="11">
        <f t="shared" si="433"/>
        <v>58.766983913063171</v>
      </c>
      <c r="M6956" s="7">
        <f t="shared" si="434"/>
        <v>58.766983913062752</v>
      </c>
      <c r="N6956" s="13">
        <f t="shared" si="435"/>
        <v>0</v>
      </c>
      <c r="O6956" s="12" t="str">
        <f t="shared" si="432"/>
        <v/>
      </c>
    </row>
    <row r="6957" spans="1:15" x14ac:dyDescent="0.25">
      <c r="A6957" s="16">
        <v>40742</v>
      </c>
      <c r="B6957" s="33" t="s">
        <v>48</v>
      </c>
      <c r="C6957" s="29">
        <v>0</v>
      </c>
      <c r="D6957" s="4">
        <v>969163.10040067905</v>
      </c>
      <c r="E6957" s="4">
        <v>1.2363318776485901</v>
      </c>
      <c r="F6957" s="4">
        <v>0</v>
      </c>
      <c r="G6957" s="4">
        <v>0</v>
      </c>
      <c r="H6957" s="4">
        <v>1.2841695244672799</v>
      </c>
      <c r="I6957" s="4">
        <v>323.5</v>
      </c>
      <c r="J6957" s="4">
        <v>-321.67534458869102</v>
      </c>
      <c r="K6957" s="4">
        <v>1.93040008544921</v>
      </c>
      <c r="L6957" s="11">
        <f t="shared" si="433"/>
        <v>6.2755568988740746</v>
      </c>
      <c r="M6957" s="7">
        <f t="shared" si="434"/>
        <v>6.2755568988736359</v>
      </c>
      <c r="N6957" s="13">
        <f t="shared" si="435"/>
        <v>0</v>
      </c>
      <c r="O6957" s="12" t="str">
        <f t="shared" si="432"/>
        <v/>
      </c>
    </row>
    <row r="6958" spans="1:15" x14ac:dyDescent="0.25">
      <c r="A6958" s="16">
        <v>40742</v>
      </c>
      <c r="B6958" s="33" t="s">
        <v>49</v>
      </c>
      <c r="C6958" s="29">
        <v>0</v>
      </c>
      <c r="D6958" s="4">
        <v>840864.49628110498</v>
      </c>
      <c r="E6958" s="4">
        <v>0.34457095364988</v>
      </c>
      <c r="F6958" s="4">
        <v>0</v>
      </c>
      <c r="G6958" s="4">
        <v>0</v>
      </c>
      <c r="H6958" s="4">
        <v>0.54307809763875103</v>
      </c>
      <c r="I6958" s="4">
        <v>288.79998779296801</v>
      </c>
      <c r="J6958" s="4">
        <v>-325.32613798858301</v>
      </c>
      <c r="K6958" s="4">
        <v>0</v>
      </c>
      <c r="L6958" s="11">
        <f t="shared" si="433"/>
        <v>-35.638501144326369</v>
      </c>
      <c r="M6958" s="7">
        <f t="shared" si="434"/>
        <v>-35.638501144326128</v>
      </c>
      <c r="N6958" s="13">
        <f t="shared" si="435"/>
        <v>0</v>
      </c>
      <c r="O6958" s="12" t="str">
        <f t="shared" si="432"/>
        <v/>
      </c>
    </row>
    <row r="6959" spans="1:15" x14ac:dyDescent="0.25">
      <c r="A6959" s="16">
        <v>40742</v>
      </c>
      <c r="B6959" s="33" t="s">
        <v>50</v>
      </c>
      <c r="C6959" s="29">
        <v>0</v>
      </c>
      <c r="D6959" s="4">
        <v>607852.44050140004</v>
      </c>
      <c r="E6959" s="4">
        <v>7.2044567941929705E-2</v>
      </c>
      <c r="F6959" s="4">
        <v>0</v>
      </c>
      <c r="G6959" s="4">
        <v>0</v>
      </c>
      <c r="H6959" s="4">
        <v>0.31266097565706202</v>
      </c>
      <c r="I6959" s="4">
        <v>260.5</v>
      </c>
      <c r="J6959" s="4">
        <v>-325.61027659351703</v>
      </c>
      <c r="K6959" s="4">
        <v>0</v>
      </c>
      <c r="L6959" s="11">
        <f t="shared" si="433"/>
        <v>-64.725571049918017</v>
      </c>
      <c r="M6959" s="7">
        <f t="shared" si="434"/>
        <v>-64.725571049918045</v>
      </c>
      <c r="N6959" s="13">
        <f t="shared" si="435"/>
        <v>0</v>
      </c>
      <c r="O6959" s="12" t="str">
        <f t="shared" si="432"/>
        <v/>
      </c>
    </row>
    <row r="6960" spans="1:15" x14ac:dyDescent="0.25">
      <c r="A6960" s="16">
        <v>40742</v>
      </c>
      <c r="B6960" s="33" t="s">
        <v>51</v>
      </c>
      <c r="C6960" s="29">
        <v>0</v>
      </c>
      <c r="D6960" s="4">
        <v>423708.48810663499</v>
      </c>
      <c r="E6960" s="4">
        <v>8.44975133307794E-2</v>
      </c>
      <c r="F6960" s="4">
        <v>0</v>
      </c>
      <c r="G6960" s="4">
        <v>0</v>
      </c>
      <c r="H6960" s="4">
        <v>1.36734386877684</v>
      </c>
      <c r="I6960" s="4">
        <v>274.100006103515</v>
      </c>
      <c r="J6960" s="4">
        <v>-326.70294537305699</v>
      </c>
      <c r="K6960" s="4">
        <v>0</v>
      </c>
      <c r="L6960" s="11">
        <f t="shared" si="433"/>
        <v>-51.151097887434389</v>
      </c>
      <c r="M6960" s="7">
        <f t="shared" si="434"/>
        <v>-51.151097887434737</v>
      </c>
      <c r="N6960" s="13">
        <f t="shared" si="435"/>
        <v>0</v>
      </c>
      <c r="O6960" s="12" t="str">
        <f t="shared" si="432"/>
        <v/>
      </c>
    </row>
    <row r="6961" spans="1:15" x14ac:dyDescent="0.25">
      <c r="A6961" s="16">
        <v>40742</v>
      </c>
      <c r="B6961" s="33" t="s">
        <v>52</v>
      </c>
      <c r="C6961" s="29">
        <v>0</v>
      </c>
      <c r="D6961" s="4">
        <v>422362.00684290298</v>
      </c>
      <c r="E6961" s="4">
        <v>-4.7119064172422203</v>
      </c>
      <c r="F6961" s="4">
        <v>-94.296965966973701</v>
      </c>
      <c r="G6961" s="4">
        <v>103.115812486542</v>
      </c>
      <c r="H6961" s="4">
        <v>3.0442973869311998</v>
      </c>
      <c r="I6961" s="4">
        <v>331.89999389648398</v>
      </c>
      <c r="J6961" s="4">
        <v>-339.425253959001</v>
      </c>
      <c r="K6961" s="4">
        <v>0</v>
      </c>
      <c r="L6961" s="11">
        <f t="shared" si="433"/>
        <v>-0.37402257325976507</v>
      </c>
      <c r="M6961" s="7">
        <f t="shared" si="434"/>
        <v>-0.37402257325889271</v>
      </c>
      <c r="N6961" s="13">
        <f t="shared" si="435"/>
        <v>0</v>
      </c>
      <c r="O6961" s="12" t="str">
        <f t="shared" si="432"/>
        <v/>
      </c>
    </row>
    <row r="6962" spans="1:15" x14ac:dyDescent="0.25">
      <c r="A6962" s="16">
        <v>40743</v>
      </c>
      <c r="B6962" s="33" t="s">
        <v>29</v>
      </c>
      <c r="C6962" s="29">
        <v>0</v>
      </c>
      <c r="D6962" s="4">
        <v>354879.03244552901</v>
      </c>
      <c r="E6962" s="4">
        <v>-10.303949179805899</v>
      </c>
      <c r="F6962" s="4">
        <v>0</v>
      </c>
      <c r="G6962" s="4">
        <v>0</v>
      </c>
      <c r="H6962" s="4">
        <v>4.0821355013941796</v>
      </c>
      <c r="I6962" s="4">
        <v>327.5</v>
      </c>
      <c r="J6962" s="4">
        <v>-340.02345698752498</v>
      </c>
      <c r="K6962" s="4">
        <v>0</v>
      </c>
      <c r="L6962" s="11">
        <f t="shared" si="433"/>
        <v>-18.745270665936687</v>
      </c>
      <c r="M6962" s="7">
        <f t="shared" si="434"/>
        <v>-18.745270665937213</v>
      </c>
      <c r="N6962" s="13">
        <f t="shared" si="435"/>
        <v>0</v>
      </c>
      <c r="O6962" s="12" t="str">
        <f t="shared" si="432"/>
        <v/>
      </c>
    </row>
    <row r="6963" spans="1:15" x14ac:dyDescent="0.25">
      <c r="A6963" s="16">
        <v>40743</v>
      </c>
      <c r="B6963" s="33" t="s">
        <v>30</v>
      </c>
      <c r="C6963" s="29">
        <v>0</v>
      </c>
      <c r="D6963" s="4">
        <v>179337.069289504</v>
      </c>
      <c r="E6963" s="4">
        <v>-4.7031582154705003</v>
      </c>
      <c r="F6963" s="4">
        <v>0</v>
      </c>
      <c r="G6963" s="4">
        <v>0</v>
      </c>
      <c r="H6963" s="4">
        <v>4.7057539069632597</v>
      </c>
      <c r="I6963" s="4">
        <v>289.100006103515</v>
      </c>
      <c r="J6963" s="4">
        <v>-337.86425822723697</v>
      </c>
      <c r="K6963" s="4">
        <v>0</v>
      </c>
      <c r="L6963" s="11">
        <f t="shared" si="433"/>
        <v>-48.761656432229188</v>
      </c>
      <c r="M6963" s="7">
        <f t="shared" si="434"/>
        <v>-48.761656432229174</v>
      </c>
      <c r="N6963" s="13">
        <f t="shared" si="435"/>
        <v>0</v>
      </c>
      <c r="O6963" s="12" t="str">
        <f t="shared" si="432"/>
        <v/>
      </c>
    </row>
    <row r="6964" spans="1:15" x14ac:dyDescent="0.25">
      <c r="A6964" s="16">
        <v>40743</v>
      </c>
      <c r="B6964" s="33" t="s">
        <v>31</v>
      </c>
      <c r="C6964" s="29">
        <v>0</v>
      </c>
      <c r="D6964" s="4">
        <v>10445.947675822999</v>
      </c>
      <c r="E6964" s="4">
        <v>-1.0125572041591799</v>
      </c>
      <c r="F6964" s="4">
        <v>0</v>
      </c>
      <c r="G6964" s="4">
        <v>0</v>
      </c>
      <c r="H6964" s="4">
        <v>1.52160233589737</v>
      </c>
      <c r="I6964" s="4">
        <v>288.79998779296801</v>
      </c>
      <c r="J6964" s="4">
        <v>-336.22323337295097</v>
      </c>
      <c r="K6964" s="4">
        <v>0</v>
      </c>
      <c r="L6964" s="11">
        <f t="shared" si="433"/>
        <v>-46.914200448244799</v>
      </c>
      <c r="M6964" s="7">
        <f t="shared" si="434"/>
        <v>-46.914200448244721</v>
      </c>
      <c r="N6964" s="13">
        <f t="shared" si="435"/>
        <v>0</v>
      </c>
      <c r="O6964" s="12" t="str">
        <f t="shared" si="432"/>
        <v/>
      </c>
    </row>
    <row r="6965" spans="1:15" x14ac:dyDescent="0.25">
      <c r="A6965" s="16">
        <v>40743</v>
      </c>
      <c r="B6965" s="33" t="s">
        <v>32</v>
      </c>
      <c r="C6965" s="29">
        <v>0</v>
      </c>
      <c r="D6965" s="4">
        <v>-237837.95077341099</v>
      </c>
      <c r="E6965" s="4">
        <v>-1.5225276297350301</v>
      </c>
      <c r="F6965" s="4">
        <v>0</v>
      </c>
      <c r="G6965" s="4">
        <v>0</v>
      </c>
      <c r="H6965" s="4">
        <v>1.9680296324977999</v>
      </c>
      <c r="I6965" s="4">
        <v>263.600006103515</v>
      </c>
      <c r="J6965" s="4">
        <v>-333.01325767550998</v>
      </c>
      <c r="K6965" s="4">
        <v>0</v>
      </c>
      <c r="L6965" s="11">
        <f t="shared" si="433"/>
        <v>-68.967749569232183</v>
      </c>
      <c r="M6965" s="7">
        <f t="shared" si="434"/>
        <v>-68.967749569231671</v>
      </c>
      <c r="N6965" s="13">
        <f t="shared" si="435"/>
        <v>0</v>
      </c>
      <c r="O6965" s="12" t="str">
        <f t="shared" si="432"/>
        <v/>
      </c>
    </row>
    <row r="6966" spans="1:15" x14ac:dyDescent="0.25">
      <c r="A6966" s="16">
        <v>40743</v>
      </c>
      <c r="B6966" s="33" t="s">
        <v>33</v>
      </c>
      <c r="C6966" s="29">
        <v>0</v>
      </c>
      <c r="D6966" s="4">
        <v>-470709.62920804799</v>
      </c>
      <c r="E6966" s="4">
        <v>-0.502201862168145</v>
      </c>
      <c r="F6966" s="4">
        <v>0</v>
      </c>
      <c r="G6966" s="4">
        <v>0</v>
      </c>
      <c r="H6966" s="4">
        <v>1.85703499298039</v>
      </c>
      <c r="I6966" s="4">
        <v>264.70001220703102</v>
      </c>
      <c r="J6966" s="4">
        <v>-330.741422680798</v>
      </c>
      <c r="K6966" s="4">
        <v>0</v>
      </c>
      <c r="L6966" s="11">
        <f t="shared" si="433"/>
        <v>-64.686577342954706</v>
      </c>
      <c r="M6966" s="7">
        <f t="shared" si="434"/>
        <v>-64.68657734295472</v>
      </c>
      <c r="N6966" s="13">
        <f t="shared" si="435"/>
        <v>0</v>
      </c>
      <c r="O6966" s="12" t="str">
        <f t="shared" si="432"/>
        <v/>
      </c>
    </row>
    <row r="6967" spans="1:15" x14ac:dyDescent="0.25">
      <c r="A6967" s="16">
        <v>40743</v>
      </c>
      <c r="B6967" s="33" t="s">
        <v>34</v>
      </c>
      <c r="C6967" s="29">
        <v>0</v>
      </c>
      <c r="D6967" s="4">
        <v>-503920.19365357602</v>
      </c>
      <c r="E6967" s="4">
        <v>-0.42096338041324399</v>
      </c>
      <c r="F6967" s="4">
        <v>0</v>
      </c>
      <c r="G6967" s="4">
        <v>0</v>
      </c>
      <c r="H6967" s="4">
        <v>0.61410789253107401</v>
      </c>
      <c r="I6967" s="4">
        <v>271.70001220703102</v>
      </c>
      <c r="J6967" s="4">
        <v>-333.406313997854</v>
      </c>
      <c r="K6967" s="4">
        <v>52.288000488281199</v>
      </c>
      <c r="L6967" s="11">
        <f t="shared" si="433"/>
        <v>-9.225156790423938</v>
      </c>
      <c r="M6967" s="7">
        <f t="shared" si="434"/>
        <v>-9.2251567904244514</v>
      </c>
      <c r="N6967" s="13">
        <f t="shared" si="435"/>
        <v>0</v>
      </c>
      <c r="O6967" s="12" t="str">
        <f t="shared" si="432"/>
        <v/>
      </c>
    </row>
    <row r="6968" spans="1:15" x14ac:dyDescent="0.25">
      <c r="A6968" s="16">
        <v>40743</v>
      </c>
      <c r="B6968" s="33" t="s">
        <v>35</v>
      </c>
      <c r="C6968" s="29">
        <v>0</v>
      </c>
      <c r="D6968" s="4">
        <v>-153686.331633775</v>
      </c>
      <c r="E6968" s="4">
        <v>-0.66640441505173797</v>
      </c>
      <c r="F6968" s="4">
        <v>0</v>
      </c>
      <c r="G6968" s="4">
        <v>0</v>
      </c>
      <c r="H6968" s="4">
        <v>0.31176885234066198</v>
      </c>
      <c r="I6968" s="4">
        <v>254.600006103515</v>
      </c>
      <c r="J6968" s="4">
        <v>-344.55818664641498</v>
      </c>
      <c r="K6968" s="4">
        <v>187.6</v>
      </c>
      <c r="L6968" s="11">
        <f t="shared" si="433"/>
        <v>97.287183894388932</v>
      </c>
      <c r="M6968" s="7">
        <f t="shared" si="434"/>
        <v>97.287183894389173</v>
      </c>
      <c r="N6968" s="13">
        <f t="shared" si="435"/>
        <v>0</v>
      </c>
      <c r="O6968" s="12" t="str">
        <f t="shared" si="432"/>
        <v/>
      </c>
    </row>
    <row r="6969" spans="1:15" x14ac:dyDescent="0.25">
      <c r="A6969" s="16">
        <v>40743</v>
      </c>
      <c r="B6969" s="33" t="s">
        <v>36</v>
      </c>
      <c r="C6969" s="29">
        <v>0</v>
      </c>
      <c r="D6969" s="4">
        <v>712149.00249294401</v>
      </c>
      <c r="E6969" s="4">
        <v>-9.5571000911470794</v>
      </c>
      <c r="F6969" s="4">
        <v>0</v>
      </c>
      <c r="G6969" s="4">
        <v>0</v>
      </c>
      <c r="H6969" s="4">
        <v>0.83673408933112603</v>
      </c>
      <c r="I6969" s="4">
        <v>258.20001220703102</v>
      </c>
      <c r="J6969" s="4">
        <v>-366.24983605282699</v>
      </c>
      <c r="K6969" s="4">
        <v>357.28000488281202</v>
      </c>
      <c r="L6969" s="11">
        <f t="shared" si="433"/>
        <v>240.50981503520009</v>
      </c>
      <c r="M6969" s="7">
        <f t="shared" si="434"/>
        <v>240.50981503519972</v>
      </c>
      <c r="N6969" s="13">
        <f t="shared" si="435"/>
        <v>0</v>
      </c>
      <c r="O6969" s="12" t="str">
        <f t="shared" si="432"/>
        <v/>
      </c>
    </row>
    <row r="6970" spans="1:15" x14ac:dyDescent="0.25">
      <c r="A6970" s="16">
        <v>40743</v>
      </c>
      <c r="B6970" s="33" t="s">
        <v>37</v>
      </c>
      <c r="C6970" s="29">
        <v>0</v>
      </c>
      <c r="D6970" s="4">
        <v>1740177.50973788</v>
      </c>
      <c r="E6970" s="4">
        <v>-110.263226339485</v>
      </c>
      <c r="F6970" s="4">
        <v>0</v>
      </c>
      <c r="G6970" s="4">
        <v>0</v>
      </c>
      <c r="H6970" s="4">
        <v>-8.3420293189356993</v>
      </c>
      <c r="I6970" s="4">
        <v>269.89999389648398</v>
      </c>
      <c r="J6970" s="4">
        <v>-388.291273768981</v>
      </c>
      <c r="K6970" s="4">
        <v>522.56000976562495</v>
      </c>
      <c r="L6970" s="11">
        <f t="shared" si="433"/>
        <v>285.5634742347072</v>
      </c>
      <c r="M6970" s="7">
        <f t="shared" si="434"/>
        <v>285.56347423470442</v>
      </c>
      <c r="N6970" s="13">
        <f t="shared" si="435"/>
        <v>0</v>
      </c>
      <c r="O6970" s="12" t="str">
        <f t="shared" si="432"/>
        <v/>
      </c>
    </row>
    <row r="6971" spans="1:15" x14ac:dyDescent="0.25">
      <c r="A6971" s="16">
        <v>40743</v>
      </c>
      <c r="B6971" s="33" t="s">
        <v>38</v>
      </c>
      <c r="C6971" s="29">
        <v>0</v>
      </c>
      <c r="D6971" s="4">
        <v>2365338.4939506301</v>
      </c>
      <c r="E6971" s="4">
        <v>-177.526538016394</v>
      </c>
      <c r="F6971" s="4">
        <v>0</v>
      </c>
      <c r="G6971" s="4">
        <v>0</v>
      </c>
      <c r="H6971" s="4">
        <v>-20.321329594885299</v>
      </c>
      <c r="I6971" s="4">
        <v>309.70001220703102</v>
      </c>
      <c r="J6971" s="4">
        <v>-395.79631564776599</v>
      </c>
      <c r="K6971" s="4">
        <v>457.6</v>
      </c>
      <c r="L6971" s="11">
        <f t="shared" si="433"/>
        <v>173.65582894798575</v>
      </c>
      <c r="M6971" s="7">
        <f t="shared" si="434"/>
        <v>173.65582894798615</v>
      </c>
      <c r="N6971" s="13">
        <f t="shared" si="435"/>
        <v>0</v>
      </c>
      <c r="O6971" s="12" t="str">
        <f t="shared" si="432"/>
        <v/>
      </c>
    </row>
    <row r="6972" spans="1:15" x14ac:dyDescent="0.25">
      <c r="A6972" s="16">
        <v>40743</v>
      </c>
      <c r="B6972" s="33" t="s">
        <v>39</v>
      </c>
      <c r="C6972" s="29">
        <v>0</v>
      </c>
      <c r="D6972" s="4">
        <v>2757782.5775505002</v>
      </c>
      <c r="E6972" s="4">
        <v>-160.022774529597</v>
      </c>
      <c r="F6972" s="4">
        <v>0</v>
      </c>
      <c r="G6972" s="4">
        <v>0</v>
      </c>
      <c r="H6972" s="4">
        <v>-17.001560838103199</v>
      </c>
      <c r="I6972" s="4">
        <v>319</v>
      </c>
      <c r="J6972" s="4">
        <v>-395.603409422266</v>
      </c>
      <c r="K6972" s="4">
        <v>362.63999023437498</v>
      </c>
      <c r="L6972" s="11">
        <f t="shared" si="433"/>
        <v>109.01224544440879</v>
      </c>
      <c r="M6972" s="7">
        <f t="shared" si="434"/>
        <v>109.01224544440836</v>
      </c>
      <c r="N6972" s="13">
        <f t="shared" si="435"/>
        <v>0</v>
      </c>
      <c r="O6972" s="12" t="str">
        <f t="shared" si="432"/>
        <v/>
      </c>
    </row>
    <row r="6973" spans="1:15" x14ac:dyDescent="0.25">
      <c r="A6973" s="16">
        <v>40743</v>
      </c>
      <c r="B6973" s="33" t="s">
        <v>40</v>
      </c>
      <c r="C6973" s="29">
        <v>0</v>
      </c>
      <c r="D6973" s="4">
        <v>3011664.3784807501</v>
      </c>
      <c r="E6973" s="4">
        <v>-203.08952809581899</v>
      </c>
      <c r="F6973" s="4">
        <v>-101.95765819351401</v>
      </c>
      <c r="G6973" s="4">
        <v>107.03986094682099</v>
      </c>
      <c r="H6973" s="4">
        <v>-27.3359907161012</v>
      </c>
      <c r="I6973" s="4">
        <v>329.29998779296801</v>
      </c>
      <c r="J6973" s="4">
        <v>-401.35394437091497</v>
      </c>
      <c r="K6973" s="4">
        <v>367.919995117187</v>
      </c>
      <c r="L6973" s="11">
        <f t="shared" si="433"/>
        <v>70.52272248062684</v>
      </c>
      <c r="M6973" s="7">
        <f t="shared" si="434"/>
        <v>70.522722480624992</v>
      </c>
      <c r="N6973" s="13">
        <f t="shared" si="435"/>
        <v>0</v>
      </c>
      <c r="O6973" s="12" t="str">
        <f t="shared" si="432"/>
        <v/>
      </c>
    </row>
    <row r="6974" spans="1:15" x14ac:dyDescent="0.25">
      <c r="A6974" s="16">
        <v>40743</v>
      </c>
      <c r="B6974" s="33" t="s">
        <v>41</v>
      </c>
      <c r="C6974" s="29">
        <v>0</v>
      </c>
      <c r="D6974" s="4">
        <v>2902535.40782871</v>
      </c>
      <c r="E6974" s="4">
        <v>-225.663780868278</v>
      </c>
      <c r="F6974" s="4">
        <v>-102.790926660716</v>
      </c>
      <c r="G6974" s="4">
        <v>105.818334513791</v>
      </c>
      <c r="H6974" s="4">
        <v>-35.323192694978196</v>
      </c>
      <c r="I6974" s="4">
        <v>324.100006103515</v>
      </c>
      <c r="J6974" s="4">
        <v>-396.29403358660898</v>
      </c>
      <c r="K6974" s="4">
        <v>299.83999023437502</v>
      </c>
      <c r="L6974" s="11">
        <f t="shared" si="433"/>
        <v>-30.313602958900162</v>
      </c>
      <c r="M6974" s="7">
        <f t="shared" si="434"/>
        <v>-30.313602958900027</v>
      </c>
      <c r="N6974" s="13">
        <f t="shared" si="435"/>
        <v>0</v>
      </c>
      <c r="O6974" s="12" t="str">
        <f t="shared" si="432"/>
        <v/>
      </c>
    </row>
    <row r="6975" spans="1:15" x14ac:dyDescent="0.25">
      <c r="A6975" s="16">
        <v>40743</v>
      </c>
      <c r="B6975" s="33" t="s">
        <v>42</v>
      </c>
      <c r="C6975" s="29">
        <v>0</v>
      </c>
      <c r="D6975" s="4">
        <v>3553000</v>
      </c>
      <c r="E6975" s="4">
        <v>-311.83404672213902</v>
      </c>
      <c r="F6975" s="4">
        <v>0</v>
      </c>
      <c r="G6975" s="4">
        <v>0</v>
      </c>
      <c r="H6975" s="4">
        <v>-48.372426081634302</v>
      </c>
      <c r="I6975" s="4">
        <v>294.20001220703102</v>
      </c>
      <c r="J6975" s="4">
        <v>-492.508930466788</v>
      </c>
      <c r="K6975" s="4">
        <v>739.2</v>
      </c>
      <c r="L6975" s="11">
        <f t="shared" si="433"/>
        <v>180.68460893646977</v>
      </c>
      <c r="M6975" s="7">
        <f t="shared" si="434"/>
        <v>180.68460893646943</v>
      </c>
      <c r="N6975" s="13">
        <f t="shared" si="435"/>
        <v>0</v>
      </c>
      <c r="O6975" s="12" t="str">
        <f t="shared" si="432"/>
        <v/>
      </c>
    </row>
    <row r="6976" spans="1:15" x14ac:dyDescent="0.25">
      <c r="A6976" s="16">
        <v>40743</v>
      </c>
      <c r="B6976" s="33" t="s">
        <v>43</v>
      </c>
      <c r="C6976" s="29">
        <v>0</v>
      </c>
      <c r="D6976" s="4">
        <v>3553000</v>
      </c>
      <c r="E6976" s="4">
        <v>-221.535538780553</v>
      </c>
      <c r="F6976" s="4">
        <v>0</v>
      </c>
      <c r="G6976" s="4">
        <v>0</v>
      </c>
      <c r="H6976" s="4">
        <v>-28.6737170195542</v>
      </c>
      <c r="I6976" s="4">
        <v>314.89999389648398</v>
      </c>
      <c r="J6976" s="4">
        <v>-538.21075762762598</v>
      </c>
      <c r="K6976" s="4">
        <v>473.52001953125</v>
      </c>
      <c r="L6976" s="11">
        <f t="shared" si="433"/>
        <v>7.9580786405131221E-13</v>
      </c>
      <c r="M6976" s="7">
        <f t="shared" si="434"/>
        <v>0</v>
      </c>
      <c r="N6976" s="13">
        <f t="shared" si="435"/>
        <v>0</v>
      </c>
      <c r="O6976" s="12" t="str">
        <f t="shared" si="432"/>
        <v/>
      </c>
    </row>
    <row r="6977" spans="1:15" x14ac:dyDescent="0.25">
      <c r="A6977" s="16">
        <v>40743</v>
      </c>
      <c r="B6977" s="33" t="s">
        <v>44</v>
      </c>
      <c r="C6977" s="29">
        <v>0</v>
      </c>
      <c r="D6977" s="4">
        <v>3168116.9309160402</v>
      </c>
      <c r="E6977" s="4">
        <v>-116.706561962412</v>
      </c>
      <c r="F6977" s="4">
        <v>0</v>
      </c>
      <c r="G6977" s="4">
        <v>0</v>
      </c>
      <c r="H6977" s="4">
        <v>-13.0919293859668</v>
      </c>
      <c r="I6977" s="4">
        <v>327.89999389648398</v>
      </c>
      <c r="J6977" s="4">
        <v>-384.61346618253702</v>
      </c>
      <c r="K6977" s="4">
        <v>79.599999999999994</v>
      </c>
      <c r="L6977" s="11">
        <f t="shared" si="433"/>
        <v>-106.91196363443186</v>
      </c>
      <c r="M6977" s="7">
        <f t="shared" si="434"/>
        <v>-106.91196363443328</v>
      </c>
      <c r="N6977" s="13">
        <f t="shared" si="435"/>
        <v>0</v>
      </c>
      <c r="O6977" s="12" t="str">
        <f t="shared" si="432"/>
        <v/>
      </c>
    </row>
    <row r="6978" spans="1:15" x14ac:dyDescent="0.25">
      <c r="A6978" s="16">
        <v>40743</v>
      </c>
      <c r="B6978" s="33" t="s">
        <v>45</v>
      </c>
      <c r="C6978" s="29">
        <v>0</v>
      </c>
      <c r="D6978" s="4">
        <v>2917406.1735859299</v>
      </c>
      <c r="E6978" s="4">
        <v>-127.71357677556099</v>
      </c>
      <c r="F6978" s="4">
        <v>-103.304421436946</v>
      </c>
      <c r="G6978" s="4">
        <v>104.026570238996</v>
      </c>
      <c r="H6978" s="4">
        <v>-22.609752156776899</v>
      </c>
      <c r="I6978" s="4">
        <v>333.70001220703102</v>
      </c>
      <c r="J6978" s="4">
        <v>-379.02071399569502</v>
      </c>
      <c r="K6978" s="4">
        <v>125.28000488281199</v>
      </c>
      <c r="L6978" s="11">
        <f t="shared" si="433"/>
        <v>-69.641877036139903</v>
      </c>
      <c r="M6978" s="7">
        <f t="shared" si="434"/>
        <v>-69.64187703614175</v>
      </c>
      <c r="N6978" s="13">
        <f t="shared" si="435"/>
        <v>0</v>
      </c>
      <c r="O6978" s="12" t="str">
        <f t="shared" si="432"/>
        <v/>
      </c>
    </row>
    <row r="6979" spans="1:15" x14ac:dyDescent="0.25">
      <c r="A6979" s="16">
        <v>40743</v>
      </c>
      <c r="B6979" s="33" t="s">
        <v>46</v>
      </c>
      <c r="C6979" s="29">
        <v>0</v>
      </c>
      <c r="D6979" s="4">
        <v>2953446.0202629399</v>
      </c>
      <c r="E6979" s="4">
        <v>-128.99953678062201</v>
      </c>
      <c r="F6979" s="4">
        <v>-102.48156068951999</v>
      </c>
      <c r="G6979" s="4">
        <v>103.91870423603901</v>
      </c>
      <c r="H6979" s="4">
        <v>-23.0058507153664</v>
      </c>
      <c r="I6979" s="4">
        <v>332.600006103515</v>
      </c>
      <c r="J6979" s="4">
        <v>-381.70069851546498</v>
      </c>
      <c r="K6979" s="4">
        <v>209.680004882812</v>
      </c>
      <c r="L6979" s="11">
        <f t="shared" si="433"/>
        <v>10.011068521392616</v>
      </c>
      <c r="M6979" s="7">
        <f t="shared" si="434"/>
        <v>10.011068521391651</v>
      </c>
      <c r="N6979" s="13">
        <f t="shared" si="435"/>
        <v>0</v>
      </c>
      <c r="O6979" s="12" t="str">
        <f t="shared" ref="O6979:O7042" si="436">IF(N6979&gt;1,1,"")</f>
        <v/>
      </c>
    </row>
    <row r="6980" spans="1:15" x14ac:dyDescent="0.25">
      <c r="A6980" s="16">
        <v>40743</v>
      </c>
      <c r="B6980" s="33" t="s">
        <v>47</v>
      </c>
      <c r="C6980" s="29">
        <v>0</v>
      </c>
      <c r="D6980" s="4">
        <v>2684106.7375095398</v>
      </c>
      <c r="E6980" s="4">
        <v>-64.796371514744393</v>
      </c>
      <c r="F6980" s="4">
        <v>0</v>
      </c>
      <c r="G6980" s="4">
        <v>0</v>
      </c>
      <c r="H6980" s="4">
        <v>-5.2788308987156896</v>
      </c>
      <c r="I6980" s="4">
        <v>310.5</v>
      </c>
      <c r="J6980" s="4">
        <v>-366.89726477390002</v>
      </c>
      <c r="K6980" s="4">
        <v>51.655999755859298</v>
      </c>
      <c r="L6980" s="11">
        <f t="shared" ref="L6980:L7043" si="437">SUM(E6980:K6980)</f>
        <v>-74.816467431500811</v>
      </c>
      <c r="M6980" s="7">
        <f t="shared" ref="M6980:M7043" si="438">(D6980-D6979)/3600</f>
        <v>-74.816467431500016</v>
      </c>
      <c r="N6980" s="13">
        <f t="shared" ref="N6980:N7043" si="439">IF(C6980&gt;0,ABS(L6980-M6980),0)</f>
        <v>0</v>
      </c>
      <c r="O6980" s="12" t="str">
        <f t="shared" si="436"/>
        <v/>
      </c>
    </row>
    <row r="6981" spans="1:15" x14ac:dyDescent="0.25">
      <c r="A6981" s="16">
        <v>40743</v>
      </c>
      <c r="B6981" s="33" t="s">
        <v>48</v>
      </c>
      <c r="C6981" s="29">
        <v>0</v>
      </c>
      <c r="D6981" s="4">
        <v>2380790.8756001201</v>
      </c>
      <c r="E6981" s="4">
        <v>-30.281527859768602</v>
      </c>
      <c r="F6981" s="4">
        <v>0</v>
      </c>
      <c r="G6981" s="4">
        <v>0</v>
      </c>
      <c r="H6981" s="4">
        <v>1.8902423433319699</v>
      </c>
      <c r="I6981" s="4">
        <v>295.5</v>
      </c>
      <c r="J6981" s="4">
        <v>-354.97832061223602</v>
      </c>
      <c r="K6981" s="4">
        <v>3.6152000427246</v>
      </c>
      <c r="L6981" s="11">
        <f t="shared" si="437"/>
        <v>-84.254406085948077</v>
      </c>
      <c r="M6981" s="7">
        <f t="shared" si="438"/>
        <v>-84.254406085949938</v>
      </c>
      <c r="N6981" s="13">
        <f t="shared" si="439"/>
        <v>0</v>
      </c>
      <c r="O6981" s="12" t="str">
        <f t="shared" si="436"/>
        <v/>
      </c>
    </row>
    <row r="6982" spans="1:15" x14ac:dyDescent="0.25">
      <c r="A6982" s="16">
        <v>40743</v>
      </c>
      <c r="B6982" s="33" t="s">
        <v>49</v>
      </c>
      <c r="C6982" s="29">
        <v>0</v>
      </c>
      <c r="D6982" s="4">
        <v>2157368.0975134601</v>
      </c>
      <c r="E6982" s="4">
        <v>-8.9491450895579501</v>
      </c>
      <c r="F6982" s="4">
        <v>0</v>
      </c>
      <c r="G6982" s="4">
        <v>0</v>
      </c>
      <c r="H6982" s="4">
        <v>2.1955963980636701</v>
      </c>
      <c r="I6982" s="4">
        <v>292.600006103515</v>
      </c>
      <c r="J6982" s="4">
        <v>-347.90834021387201</v>
      </c>
      <c r="K6982" s="4">
        <v>0</v>
      </c>
      <c r="L6982" s="11">
        <f t="shared" si="437"/>
        <v>-62.061882801851311</v>
      </c>
      <c r="M6982" s="7">
        <f t="shared" si="438"/>
        <v>-62.06188280184999</v>
      </c>
      <c r="N6982" s="13">
        <f t="shared" si="439"/>
        <v>0</v>
      </c>
      <c r="O6982" s="12" t="str">
        <f t="shared" si="436"/>
        <v/>
      </c>
    </row>
    <row r="6983" spans="1:15" x14ac:dyDescent="0.25">
      <c r="A6983" s="16">
        <v>40743</v>
      </c>
      <c r="B6983" s="33" t="s">
        <v>50</v>
      </c>
      <c r="C6983" s="29">
        <v>0</v>
      </c>
      <c r="D6983" s="4">
        <v>1941048.48667853</v>
      </c>
      <c r="E6983" s="4">
        <v>-4.5401447929746501</v>
      </c>
      <c r="F6983" s="4">
        <v>0</v>
      </c>
      <c r="G6983" s="4">
        <v>0</v>
      </c>
      <c r="H6983" s="4">
        <v>2.3757938001480698</v>
      </c>
      <c r="I6983" s="4">
        <v>284.79998779296801</v>
      </c>
      <c r="J6983" s="4">
        <v>-342.72441758762102</v>
      </c>
      <c r="K6983" s="4">
        <v>0</v>
      </c>
      <c r="L6983" s="11">
        <f t="shared" si="437"/>
        <v>-60.088780787479607</v>
      </c>
      <c r="M6983" s="7">
        <f t="shared" si="438"/>
        <v>-60.08878078748058</v>
      </c>
      <c r="N6983" s="13">
        <f t="shared" si="439"/>
        <v>0</v>
      </c>
      <c r="O6983" s="12" t="str">
        <f t="shared" si="436"/>
        <v/>
      </c>
    </row>
    <row r="6984" spans="1:15" x14ac:dyDescent="0.25">
      <c r="A6984" s="16">
        <v>40743</v>
      </c>
      <c r="B6984" s="33" t="s">
        <v>51</v>
      </c>
      <c r="C6984" s="29">
        <v>0</v>
      </c>
      <c r="D6984" s="4">
        <v>1677979.0237342899</v>
      </c>
      <c r="E6984" s="4">
        <v>-2.5228808954020301</v>
      </c>
      <c r="F6984" s="4">
        <v>0</v>
      </c>
      <c r="G6984" s="4">
        <v>0</v>
      </c>
      <c r="H6984" s="4">
        <v>3.3701974963452201</v>
      </c>
      <c r="I6984" s="4">
        <v>263.79998779296801</v>
      </c>
      <c r="J6984" s="4">
        <v>-337.72215521175701</v>
      </c>
      <c r="K6984" s="4">
        <v>0</v>
      </c>
      <c r="L6984" s="11">
        <f t="shared" si="437"/>
        <v>-73.0748508178458</v>
      </c>
      <c r="M6984" s="7">
        <f t="shared" si="438"/>
        <v>-73.074850817844464</v>
      </c>
      <c r="N6984" s="13">
        <f t="shared" si="439"/>
        <v>0</v>
      </c>
      <c r="O6984" s="12" t="str">
        <f t="shared" si="436"/>
        <v/>
      </c>
    </row>
    <row r="6985" spans="1:15" x14ac:dyDescent="0.25">
      <c r="A6985" s="16">
        <v>40743</v>
      </c>
      <c r="B6985" s="33" t="s">
        <v>52</v>
      </c>
      <c r="C6985" s="29">
        <v>0</v>
      </c>
      <c r="D6985" s="4">
        <v>1540743.08248174</v>
      </c>
      <c r="E6985" s="4">
        <v>-2.7898322987912199</v>
      </c>
      <c r="F6985" s="4">
        <v>0</v>
      </c>
      <c r="G6985" s="4">
        <v>0</v>
      </c>
      <c r="H6985" s="4">
        <v>3.4040262359444999</v>
      </c>
      <c r="I6985" s="4">
        <v>298.100006103515</v>
      </c>
      <c r="J6985" s="4">
        <v>-336.835294833045</v>
      </c>
      <c r="K6985" s="4">
        <v>0</v>
      </c>
      <c r="L6985" s="11">
        <f t="shared" si="437"/>
        <v>-38.121094792376709</v>
      </c>
      <c r="M6985" s="7">
        <f t="shared" si="438"/>
        <v>-38.121094792374969</v>
      </c>
      <c r="N6985" s="13">
        <f t="shared" si="439"/>
        <v>0</v>
      </c>
      <c r="O6985" s="12" t="str">
        <f t="shared" si="436"/>
        <v/>
      </c>
    </row>
    <row r="6986" spans="1:15" x14ac:dyDescent="0.25">
      <c r="A6986" s="16">
        <v>40744</v>
      </c>
      <c r="B6986" s="33" t="s">
        <v>29</v>
      </c>
      <c r="C6986" s="29">
        <v>0</v>
      </c>
      <c r="D6986" s="4">
        <v>1404000.30264987</v>
      </c>
      <c r="E6986" s="4">
        <v>-1.10743447693102</v>
      </c>
      <c r="F6986" s="4">
        <v>0</v>
      </c>
      <c r="G6986" s="4">
        <v>0</v>
      </c>
      <c r="H6986" s="4">
        <v>1.7192790714233499</v>
      </c>
      <c r="I6986" s="4">
        <v>297.600006103515</v>
      </c>
      <c r="J6986" s="4">
        <v>-336.19595620685902</v>
      </c>
      <c r="K6986" s="4">
        <v>0</v>
      </c>
      <c r="L6986" s="11">
        <f t="shared" si="437"/>
        <v>-37.984105508851712</v>
      </c>
      <c r="M6986" s="7">
        <f t="shared" si="438"/>
        <v>-37.984105508852778</v>
      </c>
      <c r="N6986" s="13">
        <f t="shared" si="439"/>
        <v>0</v>
      </c>
      <c r="O6986" s="12" t="str">
        <f t="shared" si="436"/>
        <v/>
      </c>
    </row>
    <row r="6987" spans="1:15" x14ac:dyDescent="0.25">
      <c r="A6987" s="16">
        <v>40744</v>
      </c>
      <c r="B6987" s="33" t="s">
        <v>30</v>
      </c>
      <c r="C6987" s="29">
        <v>0</v>
      </c>
      <c r="D6987" s="4">
        <v>1133128.62834392</v>
      </c>
      <c r="E6987" s="4">
        <v>-3.0297579967161301E-2</v>
      </c>
      <c r="F6987" s="4">
        <v>0</v>
      </c>
      <c r="G6987" s="4">
        <v>0</v>
      </c>
      <c r="H6987" s="4">
        <v>0.62347175996124704</v>
      </c>
      <c r="I6987" s="4">
        <v>256.79998779296801</v>
      </c>
      <c r="J6987" s="4">
        <v>-332.635293724615</v>
      </c>
      <c r="K6987" s="4">
        <v>0</v>
      </c>
      <c r="L6987" s="11">
        <f t="shared" si="437"/>
        <v>-75.242131751652892</v>
      </c>
      <c r="M6987" s="7">
        <f t="shared" si="438"/>
        <v>-75.242131751652792</v>
      </c>
      <c r="N6987" s="13">
        <f t="shared" si="439"/>
        <v>0</v>
      </c>
      <c r="O6987" s="12" t="str">
        <f t="shared" si="436"/>
        <v/>
      </c>
    </row>
    <row r="6988" spans="1:15" x14ac:dyDescent="0.25">
      <c r="A6988" s="16">
        <v>40744</v>
      </c>
      <c r="B6988" s="33" t="s">
        <v>31</v>
      </c>
      <c r="C6988" s="29">
        <v>0</v>
      </c>
      <c r="D6988" s="4">
        <v>1084398.56587629</v>
      </c>
      <c r="E6988" s="4">
        <v>8.4358758711248399E-2</v>
      </c>
      <c r="F6988" s="4">
        <v>0</v>
      </c>
      <c r="G6988" s="4">
        <v>0</v>
      </c>
      <c r="H6988" s="4">
        <v>0.26657823915634299</v>
      </c>
      <c r="I6988" s="4">
        <v>321.100006103515</v>
      </c>
      <c r="J6988" s="4">
        <v>-334.98707156461501</v>
      </c>
      <c r="K6988" s="4">
        <v>0</v>
      </c>
      <c r="L6988" s="11">
        <f t="shared" si="437"/>
        <v>-13.536128463232444</v>
      </c>
      <c r="M6988" s="7">
        <f t="shared" si="438"/>
        <v>-13.536128463230561</v>
      </c>
      <c r="N6988" s="13">
        <f t="shared" si="439"/>
        <v>0</v>
      </c>
      <c r="O6988" s="12" t="str">
        <f t="shared" si="436"/>
        <v/>
      </c>
    </row>
    <row r="6989" spans="1:15" x14ac:dyDescent="0.25">
      <c r="A6989" s="16">
        <v>40744</v>
      </c>
      <c r="B6989" s="33" t="s">
        <v>32</v>
      </c>
      <c r="C6989" s="29">
        <v>0</v>
      </c>
      <c r="D6989" s="4">
        <v>1100716.8988737301</v>
      </c>
      <c r="E6989" s="4">
        <v>-2.1611883277624502E-2</v>
      </c>
      <c r="F6989" s="4">
        <v>0</v>
      </c>
      <c r="G6989" s="4">
        <v>0</v>
      </c>
      <c r="H6989" s="4">
        <v>0.29232001263847801</v>
      </c>
      <c r="I6989" s="4">
        <v>342.70001220703102</v>
      </c>
      <c r="J6989" s="4">
        <v>-338.43785005932398</v>
      </c>
      <c r="K6989" s="4">
        <v>0</v>
      </c>
      <c r="L6989" s="11">
        <f t="shared" si="437"/>
        <v>4.5328702770679001</v>
      </c>
      <c r="M6989" s="7">
        <f t="shared" si="438"/>
        <v>4.532870277066702</v>
      </c>
      <c r="N6989" s="13">
        <f t="shared" si="439"/>
        <v>0</v>
      </c>
      <c r="O6989" s="12" t="str">
        <f t="shared" si="436"/>
        <v/>
      </c>
    </row>
    <row r="6990" spans="1:15" x14ac:dyDescent="0.25">
      <c r="A6990" s="16">
        <v>40744</v>
      </c>
      <c r="B6990" s="33" t="s">
        <v>33</v>
      </c>
      <c r="C6990" s="29">
        <v>0</v>
      </c>
      <c r="D6990" s="4">
        <v>1087098.9079066101</v>
      </c>
      <c r="E6990" s="4">
        <v>-4.5332974464337497</v>
      </c>
      <c r="F6990" s="4">
        <v>0</v>
      </c>
      <c r="G6990" s="4">
        <v>0</v>
      </c>
      <c r="H6990" s="4">
        <v>-0.48758529251714899</v>
      </c>
      <c r="I6990" s="4">
        <v>341.89999389648398</v>
      </c>
      <c r="J6990" s="4">
        <v>-340.66188642617601</v>
      </c>
      <c r="K6990" s="4">
        <v>0</v>
      </c>
      <c r="L6990" s="11">
        <f t="shared" si="437"/>
        <v>-3.7827752686429221</v>
      </c>
      <c r="M6990" s="7">
        <f t="shared" si="438"/>
        <v>-3.7827752686444565</v>
      </c>
      <c r="N6990" s="13">
        <f t="shared" si="439"/>
        <v>0</v>
      </c>
      <c r="O6990" s="12" t="str">
        <f t="shared" si="436"/>
        <v/>
      </c>
    </row>
    <row r="6991" spans="1:15" x14ac:dyDescent="0.25">
      <c r="A6991" s="16">
        <v>40744</v>
      </c>
      <c r="B6991" s="33" t="s">
        <v>34</v>
      </c>
      <c r="C6991" s="29">
        <v>0</v>
      </c>
      <c r="D6991" s="4">
        <v>1220609.7212113801</v>
      </c>
      <c r="E6991" s="4">
        <v>-13.665979760076199</v>
      </c>
      <c r="F6991" s="4">
        <v>0</v>
      </c>
      <c r="G6991" s="4">
        <v>0</v>
      </c>
      <c r="H6991" s="4">
        <v>-2.0819071777027101</v>
      </c>
      <c r="I6991" s="4">
        <v>322.39999389648398</v>
      </c>
      <c r="J6991" s="4">
        <v>-346.04576870889798</v>
      </c>
      <c r="K6991" s="4">
        <v>76.479998779296807</v>
      </c>
      <c r="L6991" s="11">
        <f t="shared" si="437"/>
        <v>37.086337029103902</v>
      </c>
      <c r="M6991" s="7">
        <f t="shared" si="438"/>
        <v>37.086337029102786</v>
      </c>
      <c r="N6991" s="13">
        <f t="shared" si="439"/>
        <v>0</v>
      </c>
      <c r="O6991" s="12" t="str">
        <f t="shared" si="436"/>
        <v/>
      </c>
    </row>
    <row r="6992" spans="1:15" x14ac:dyDescent="0.25">
      <c r="A6992" s="16">
        <v>40744</v>
      </c>
      <c r="B6992" s="33" t="s">
        <v>35</v>
      </c>
      <c r="C6992" s="29">
        <v>0</v>
      </c>
      <c r="D6992" s="4">
        <v>1430768.5576754301</v>
      </c>
      <c r="E6992" s="4">
        <v>-34.767420483650298</v>
      </c>
      <c r="F6992" s="4">
        <v>0</v>
      </c>
      <c r="G6992" s="4">
        <v>0</v>
      </c>
      <c r="H6992" s="4">
        <v>-2.2195874765352399</v>
      </c>
      <c r="I6992" s="4">
        <v>247.100006103515</v>
      </c>
      <c r="J6992" s="4">
        <v>-352.29554112857699</v>
      </c>
      <c r="K6992" s="4">
        <v>200.55999755859301</v>
      </c>
      <c r="L6992" s="11">
        <f t="shared" si="437"/>
        <v>58.377454573345489</v>
      </c>
      <c r="M6992" s="7">
        <f t="shared" si="438"/>
        <v>58.377454573347222</v>
      </c>
      <c r="N6992" s="13">
        <f t="shared" si="439"/>
        <v>0</v>
      </c>
      <c r="O6992" s="12" t="str">
        <f t="shared" si="436"/>
        <v/>
      </c>
    </row>
    <row r="6993" spans="1:15" x14ac:dyDescent="0.25">
      <c r="A6993" s="16">
        <v>40744</v>
      </c>
      <c r="B6993" s="33" t="s">
        <v>36</v>
      </c>
      <c r="C6993" s="29">
        <v>0</v>
      </c>
      <c r="D6993" s="4">
        <v>1958873.64195725</v>
      </c>
      <c r="E6993" s="4">
        <v>-91.552959169130901</v>
      </c>
      <c r="F6993" s="4">
        <v>0</v>
      </c>
      <c r="G6993" s="4">
        <v>0</v>
      </c>
      <c r="H6993" s="4">
        <v>-10.8856694789734</v>
      </c>
      <c r="I6993" s="4">
        <v>245.100006103515</v>
      </c>
      <c r="J6993" s="4">
        <v>-365.24552559327299</v>
      </c>
      <c r="K6993" s="4">
        <v>369.28000488281202</v>
      </c>
      <c r="L6993" s="11">
        <f t="shared" si="437"/>
        <v>146.69585674494974</v>
      </c>
      <c r="M6993" s="7">
        <f t="shared" si="438"/>
        <v>146.69585674494996</v>
      </c>
      <c r="N6993" s="13">
        <f t="shared" si="439"/>
        <v>0</v>
      </c>
      <c r="O6993" s="12" t="str">
        <f t="shared" si="436"/>
        <v/>
      </c>
    </row>
    <row r="6994" spans="1:15" x14ac:dyDescent="0.25">
      <c r="A6994" s="16">
        <v>40744</v>
      </c>
      <c r="B6994" s="33" t="s">
        <v>37</v>
      </c>
      <c r="C6994" s="29">
        <v>0</v>
      </c>
      <c r="D6994" s="4">
        <v>2422097.3283047499</v>
      </c>
      <c r="E6994" s="4">
        <v>-124.300337886012</v>
      </c>
      <c r="F6994" s="4">
        <v>0</v>
      </c>
      <c r="G6994" s="4">
        <v>0</v>
      </c>
      <c r="H6994" s="4">
        <v>-16.551319956851898</v>
      </c>
      <c r="I6994" s="4">
        <v>264.89999389648398</v>
      </c>
      <c r="J6994" s="4">
        <v>-374.09508496316897</v>
      </c>
      <c r="K6994" s="4">
        <v>378.71999511718701</v>
      </c>
      <c r="L6994" s="11">
        <f t="shared" si="437"/>
        <v>128.6732462076381</v>
      </c>
      <c r="M6994" s="7">
        <f t="shared" si="438"/>
        <v>128.67324620763887</v>
      </c>
      <c r="N6994" s="13">
        <f t="shared" si="439"/>
        <v>0</v>
      </c>
      <c r="O6994" s="12" t="str">
        <f t="shared" si="436"/>
        <v/>
      </c>
    </row>
    <row r="6995" spans="1:15" x14ac:dyDescent="0.25">
      <c r="A6995" s="16">
        <v>40744</v>
      </c>
      <c r="B6995" s="33" t="s">
        <v>38</v>
      </c>
      <c r="C6995" s="29">
        <v>0</v>
      </c>
      <c r="D6995" s="4">
        <v>2620862.1922389101</v>
      </c>
      <c r="E6995" s="4">
        <v>-90.543899929868999</v>
      </c>
      <c r="F6995" s="4">
        <v>0</v>
      </c>
      <c r="G6995" s="4">
        <v>0</v>
      </c>
      <c r="H6995" s="4">
        <v>-8.4898755991132298</v>
      </c>
      <c r="I6995" s="4">
        <v>304.70001220703102</v>
      </c>
      <c r="J6995" s="4">
        <v>-374.69376470849102</v>
      </c>
      <c r="K6995" s="4">
        <v>224.239990234375</v>
      </c>
      <c r="L6995" s="11">
        <f t="shared" si="437"/>
        <v>55.212462203932773</v>
      </c>
      <c r="M6995" s="7">
        <f t="shared" si="438"/>
        <v>55.212462203933391</v>
      </c>
      <c r="N6995" s="13">
        <f t="shared" si="439"/>
        <v>0</v>
      </c>
      <c r="O6995" s="12" t="str">
        <f t="shared" si="436"/>
        <v/>
      </c>
    </row>
    <row r="6996" spans="1:15" x14ac:dyDescent="0.25">
      <c r="A6996" s="16">
        <v>40744</v>
      </c>
      <c r="B6996" s="33" t="s">
        <v>39</v>
      </c>
      <c r="C6996" s="29">
        <v>0</v>
      </c>
      <c r="D6996" s="4">
        <v>3553000</v>
      </c>
      <c r="E6996" s="4">
        <v>-161.176340444575</v>
      </c>
      <c r="F6996" s="4">
        <v>0</v>
      </c>
      <c r="G6996" s="4">
        <v>0</v>
      </c>
      <c r="H6996" s="4">
        <v>-21.9113131434335</v>
      </c>
      <c r="I6996" s="4">
        <v>318.89999389648398</v>
      </c>
      <c r="J6996" s="4">
        <v>-404.00519101720101</v>
      </c>
      <c r="K6996" s="4">
        <v>527.12001953125002</v>
      </c>
      <c r="L6996" s="11">
        <f t="shared" si="437"/>
        <v>258.92716882252449</v>
      </c>
      <c r="M6996" s="7">
        <f t="shared" si="438"/>
        <v>258.92716882252495</v>
      </c>
      <c r="N6996" s="13">
        <f t="shared" si="439"/>
        <v>0</v>
      </c>
      <c r="O6996" s="12" t="str">
        <f t="shared" si="436"/>
        <v/>
      </c>
    </row>
    <row r="6997" spans="1:15" x14ac:dyDescent="0.25">
      <c r="A6997" s="16">
        <v>40744</v>
      </c>
      <c r="B6997" s="33" t="s">
        <v>40</v>
      </c>
      <c r="C6997" s="29">
        <v>0</v>
      </c>
      <c r="D6997" s="4">
        <v>3553000</v>
      </c>
      <c r="E6997" s="4">
        <v>-251.12297363376899</v>
      </c>
      <c r="F6997" s="4">
        <v>0</v>
      </c>
      <c r="G6997" s="4">
        <v>0</v>
      </c>
      <c r="H6997" s="4">
        <v>-33.105757696592299</v>
      </c>
      <c r="I6997" s="4">
        <v>297.89999389648398</v>
      </c>
      <c r="J6997" s="4">
        <v>-658.47126256612205</v>
      </c>
      <c r="K6997" s="4">
        <v>644.79999999999995</v>
      </c>
      <c r="L6997" s="11">
        <f t="shared" si="437"/>
        <v>0</v>
      </c>
      <c r="M6997" s="7">
        <f t="shared" si="438"/>
        <v>0</v>
      </c>
      <c r="N6997" s="13">
        <f t="shared" si="439"/>
        <v>0</v>
      </c>
      <c r="O6997" s="12" t="str">
        <f t="shared" si="436"/>
        <v/>
      </c>
    </row>
    <row r="6998" spans="1:15" x14ac:dyDescent="0.25">
      <c r="A6998" s="16">
        <v>40744</v>
      </c>
      <c r="B6998" s="33" t="s">
        <v>41</v>
      </c>
      <c r="C6998" s="29">
        <v>0</v>
      </c>
      <c r="D6998" s="4">
        <v>3553000</v>
      </c>
      <c r="E6998" s="4">
        <v>-347.73397098682602</v>
      </c>
      <c r="F6998" s="4">
        <v>0</v>
      </c>
      <c r="G6998" s="4">
        <v>0</v>
      </c>
      <c r="H6998" s="4">
        <v>-43.904938985026</v>
      </c>
      <c r="I6998" s="4">
        <v>299.100006103515</v>
      </c>
      <c r="J6998" s="4">
        <v>-691.46109613166198</v>
      </c>
      <c r="K6998" s="4">
        <v>784</v>
      </c>
      <c r="L6998" s="11">
        <f t="shared" si="437"/>
        <v>1.0231815394945443E-12</v>
      </c>
      <c r="M6998" s="7">
        <f t="shared" si="438"/>
        <v>0</v>
      </c>
      <c r="N6998" s="13">
        <f t="shared" si="439"/>
        <v>0</v>
      </c>
      <c r="O6998" s="12" t="str">
        <f t="shared" si="436"/>
        <v/>
      </c>
    </row>
    <row r="6999" spans="1:15" x14ac:dyDescent="0.25">
      <c r="A6999" s="16">
        <v>40744</v>
      </c>
      <c r="B6999" s="33" t="s">
        <v>42</v>
      </c>
      <c r="C6999" s="29">
        <v>0</v>
      </c>
      <c r="D6999" s="4">
        <v>3553000</v>
      </c>
      <c r="E6999" s="4">
        <v>-418.51965699272802</v>
      </c>
      <c r="F6999" s="4">
        <v>0</v>
      </c>
      <c r="G6999" s="4">
        <v>0</v>
      </c>
      <c r="H6999" s="4">
        <v>-52.994515291729499</v>
      </c>
      <c r="I6999" s="4">
        <v>280.5</v>
      </c>
      <c r="J6999" s="4">
        <v>-561.78582771554204</v>
      </c>
      <c r="K6999" s="4">
        <v>752.8</v>
      </c>
      <c r="L6999" s="11">
        <f t="shared" si="437"/>
        <v>0</v>
      </c>
      <c r="M6999" s="7">
        <f t="shared" si="438"/>
        <v>0</v>
      </c>
      <c r="N6999" s="13">
        <f t="shared" si="439"/>
        <v>0</v>
      </c>
      <c r="O6999" s="12" t="str">
        <f t="shared" si="436"/>
        <v/>
      </c>
    </row>
    <row r="7000" spans="1:15" x14ac:dyDescent="0.25">
      <c r="A7000" s="16">
        <v>40744</v>
      </c>
      <c r="B7000" s="33" t="s">
        <v>43</v>
      </c>
      <c r="C7000" s="29">
        <v>0</v>
      </c>
      <c r="D7000" s="4">
        <v>3553000</v>
      </c>
      <c r="E7000" s="4">
        <v>-296.646804795751</v>
      </c>
      <c r="F7000" s="4">
        <v>0</v>
      </c>
      <c r="G7000" s="4">
        <v>0</v>
      </c>
      <c r="H7000" s="4">
        <v>-34.562655386505703</v>
      </c>
      <c r="I7000" s="4">
        <v>295.79998779296801</v>
      </c>
      <c r="J7000" s="4">
        <v>-432.51054714196198</v>
      </c>
      <c r="K7000" s="4">
        <v>467.92001953124998</v>
      </c>
      <c r="L7000" s="11">
        <f t="shared" si="437"/>
        <v>-6.8212102632969618E-13</v>
      </c>
      <c r="M7000" s="7">
        <f t="shared" si="438"/>
        <v>0</v>
      </c>
      <c r="N7000" s="13">
        <f t="shared" si="439"/>
        <v>0</v>
      </c>
      <c r="O7000" s="12" t="str">
        <f t="shared" si="436"/>
        <v/>
      </c>
    </row>
    <row r="7001" spans="1:15" x14ac:dyDescent="0.25">
      <c r="A7001" s="16">
        <v>40744</v>
      </c>
      <c r="B7001" s="33" t="s">
        <v>44</v>
      </c>
      <c r="C7001" s="29">
        <v>0</v>
      </c>
      <c r="D7001" s="4">
        <v>3553000</v>
      </c>
      <c r="E7001" s="4">
        <v>-227.67501222701699</v>
      </c>
      <c r="F7001" s="4">
        <v>0</v>
      </c>
      <c r="G7001" s="4">
        <v>0</v>
      </c>
      <c r="H7001" s="4">
        <v>-25.568331714655201</v>
      </c>
      <c r="I7001" s="4">
        <v>274.39999389648398</v>
      </c>
      <c r="J7001" s="4">
        <v>-506.83663042356102</v>
      </c>
      <c r="K7001" s="4">
        <v>485.67998046874999</v>
      </c>
      <c r="L7001" s="11">
        <f t="shared" si="437"/>
        <v>7.3896444519050419E-13</v>
      </c>
      <c r="M7001" s="7">
        <f t="shared" si="438"/>
        <v>0</v>
      </c>
      <c r="N7001" s="13">
        <f t="shared" si="439"/>
        <v>0</v>
      </c>
      <c r="O7001" s="12" t="str">
        <f t="shared" si="436"/>
        <v/>
      </c>
    </row>
    <row r="7002" spans="1:15" x14ac:dyDescent="0.25">
      <c r="A7002" s="16">
        <v>40744</v>
      </c>
      <c r="B7002" s="33" t="s">
        <v>45</v>
      </c>
      <c r="C7002" s="29">
        <v>0</v>
      </c>
      <c r="D7002" s="4">
        <v>3553000</v>
      </c>
      <c r="E7002" s="4">
        <v>-181.33250753480101</v>
      </c>
      <c r="F7002" s="4">
        <v>0</v>
      </c>
      <c r="G7002" s="4">
        <v>0</v>
      </c>
      <c r="H7002" s="4">
        <v>-16.379132421554502</v>
      </c>
      <c r="I7002" s="4">
        <v>265.70001220703102</v>
      </c>
      <c r="J7002" s="4">
        <v>-427.26837713348698</v>
      </c>
      <c r="K7002" s="4">
        <v>359.28000488281202</v>
      </c>
      <c r="L7002" s="11">
        <f t="shared" si="437"/>
        <v>5.6843418860808015E-13</v>
      </c>
      <c r="M7002" s="7">
        <f t="shared" si="438"/>
        <v>0</v>
      </c>
      <c r="N7002" s="13">
        <f t="shared" si="439"/>
        <v>0</v>
      </c>
      <c r="O7002" s="12" t="str">
        <f t="shared" si="436"/>
        <v/>
      </c>
    </row>
    <row r="7003" spans="1:15" x14ac:dyDescent="0.25">
      <c r="A7003" s="16">
        <v>40744</v>
      </c>
      <c r="B7003" s="33" t="s">
        <v>46</v>
      </c>
      <c r="C7003" s="29">
        <v>0</v>
      </c>
      <c r="D7003" s="4">
        <v>3553000</v>
      </c>
      <c r="E7003" s="4">
        <v>-145.24468162127499</v>
      </c>
      <c r="F7003" s="4">
        <v>0</v>
      </c>
      <c r="G7003" s="4">
        <v>0</v>
      </c>
      <c r="H7003" s="4">
        <v>-7.6005273533579203</v>
      </c>
      <c r="I7003" s="4">
        <v>277.79998779296801</v>
      </c>
      <c r="J7003" s="4">
        <v>-392.47477393552202</v>
      </c>
      <c r="K7003" s="4">
        <v>267.51999511718702</v>
      </c>
      <c r="L7003" s="11">
        <f t="shared" si="437"/>
        <v>0</v>
      </c>
      <c r="M7003" s="7">
        <f t="shared" si="438"/>
        <v>0</v>
      </c>
      <c r="N7003" s="13">
        <f t="shared" si="439"/>
        <v>0</v>
      </c>
      <c r="O7003" s="12" t="str">
        <f t="shared" si="436"/>
        <v/>
      </c>
    </row>
    <row r="7004" spans="1:15" x14ac:dyDescent="0.25">
      <c r="A7004" s="16">
        <v>40744</v>
      </c>
      <c r="B7004" s="33" t="s">
        <v>47</v>
      </c>
      <c r="C7004" s="29">
        <v>0</v>
      </c>
      <c r="D7004" s="4">
        <v>3150445.9692606302</v>
      </c>
      <c r="E7004" s="4">
        <v>-81.537520195149497</v>
      </c>
      <c r="F7004" s="4">
        <v>0</v>
      </c>
      <c r="G7004" s="4">
        <v>0</v>
      </c>
      <c r="H7004" s="4">
        <v>3.0330194549180201</v>
      </c>
      <c r="I7004" s="4">
        <v>276.39999389648398</v>
      </c>
      <c r="J7004" s="4">
        <v>-371.79605602981701</v>
      </c>
      <c r="K7004" s="4">
        <v>62.079998779296801</v>
      </c>
      <c r="L7004" s="11">
        <f t="shared" si="437"/>
        <v>-111.82056409426772</v>
      </c>
      <c r="M7004" s="7">
        <f t="shared" si="438"/>
        <v>-111.82056409426939</v>
      </c>
      <c r="N7004" s="13">
        <f t="shared" si="439"/>
        <v>0</v>
      </c>
      <c r="O7004" s="12" t="str">
        <f t="shared" si="436"/>
        <v/>
      </c>
    </row>
    <row r="7005" spans="1:15" x14ac:dyDescent="0.25">
      <c r="A7005" s="16">
        <v>40744</v>
      </c>
      <c r="B7005" s="33" t="s">
        <v>48</v>
      </c>
      <c r="C7005" s="29">
        <v>0</v>
      </c>
      <c r="D7005" s="4">
        <v>2758887.9331376799</v>
      </c>
      <c r="E7005" s="4">
        <v>-28.059199889472101</v>
      </c>
      <c r="F7005" s="4">
        <v>0</v>
      </c>
      <c r="G7005" s="4">
        <v>0</v>
      </c>
      <c r="H7005" s="4">
        <v>4.6417276417093198</v>
      </c>
      <c r="I7005" s="4">
        <v>268.70001220703102</v>
      </c>
      <c r="J7005" s="4">
        <v>-358.74626127848302</v>
      </c>
      <c r="K7005" s="4">
        <v>4.6976001739501898</v>
      </c>
      <c r="L7005" s="11">
        <f t="shared" si="437"/>
        <v>-108.76612114526459</v>
      </c>
      <c r="M7005" s="7">
        <f t="shared" si="438"/>
        <v>-108.76612114526397</v>
      </c>
      <c r="N7005" s="13">
        <f t="shared" si="439"/>
        <v>0</v>
      </c>
      <c r="O7005" s="12" t="str">
        <f t="shared" si="436"/>
        <v/>
      </c>
    </row>
    <row r="7006" spans="1:15" x14ac:dyDescent="0.25">
      <c r="A7006" s="16">
        <v>40744</v>
      </c>
      <c r="B7006" s="33" t="s">
        <v>49</v>
      </c>
      <c r="C7006" s="29">
        <v>0</v>
      </c>
      <c r="D7006" s="4">
        <v>2413055.8720361199</v>
      </c>
      <c r="E7006" s="4">
        <v>-10.869827565410199</v>
      </c>
      <c r="F7006" s="4">
        <v>0</v>
      </c>
      <c r="G7006" s="4">
        <v>0</v>
      </c>
      <c r="H7006" s="4">
        <v>3.6786555446547098</v>
      </c>
      <c r="I7006" s="4">
        <v>260.89999389648398</v>
      </c>
      <c r="J7006" s="4">
        <v>-349.77328329282898</v>
      </c>
      <c r="K7006" s="4">
        <v>0</v>
      </c>
      <c r="L7006" s="11">
        <f t="shared" si="437"/>
        <v>-96.064461417100489</v>
      </c>
      <c r="M7006" s="7">
        <f t="shared" si="438"/>
        <v>-96.064461417100006</v>
      </c>
      <c r="N7006" s="13">
        <f t="shared" si="439"/>
        <v>0</v>
      </c>
      <c r="O7006" s="12" t="str">
        <f t="shared" si="436"/>
        <v/>
      </c>
    </row>
    <row r="7007" spans="1:15" x14ac:dyDescent="0.25">
      <c r="A7007" s="16">
        <v>40744</v>
      </c>
      <c r="B7007" s="33" t="s">
        <v>50</v>
      </c>
      <c r="C7007" s="29">
        <v>0</v>
      </c>
      <c r="D7007" s="4">
        <v>2079675.3614685601</v>
      </c>
      <c r="E7007" s="4">
        <v>-2.7724249185598899</v>
      </c>
      <c r="F7007" s="4">
        <v>0</v>
      </c>
      <c r="G7007" s="4">
        <v>0</v>
      </c>
      <c r="H7007" s="4">
        <v>1.59865400765001</v>
      </c>
      <c r="I7007" s="4">
        <v>251.69999694824199</v>
      </c>
      <c r="J7007" s="4">
        <v>-343.13192341720998</v>
      </c>
      <c r="K7007" s="4">
        <v>0</v>
      </c>
      <c r="L7007" s="11">
        <f t="shared" si="437"/>
        <v>-92.605697379877853</v>
      </c>
      <c r="M7007" s="7">
        <f t="shared" si="438"/>
        <v>-92.605697379877739</v>
      </c>
      <c r="N7007" s="13">
        <f t="shared" si="439"/>
        <v>0</v>
      </c>
      <c r="O7007" s="12" t="str">
        <f t="shared" si="436"/>
        <v/>
      </c>
    </row>
    <row r="7008" spans="1:15" x14ac:dyDescent="0.25">
      <c r="A7008" s="16">
        <v>40744</v>
      </c>
      <c r="B7008" s="33" t="s">
        <v>51</v>
      </c>
      <c r="C7008" s="29">
        <v>0</v>
      </c>
      <c r="D7008" s="4">
        <v>1761040.76524866</v>
      </c>
      <c r="E7008" s="4">
        <v>-1.20212430651226</v>
      </c>
      <c r="F7008" s="4">
        <v>0</v>
      </c>
      <c r="G7008" s="4">
        <v>0</v>
      </c>
      <c r="H7008" s="4">
        <v>1.0140886507026501</v>
      </c>
      <c r="I7008" s="4">
        <v>249.89999389648401</v>
      </c>
      <c r="J7008" s="4">
        <v>-338.22156830175697</v>
      </c>
      <c r="K7008" s="4">
        <v>0</v>
      </c>
      <c r="L7008" s="11">
        <f t="shared" si="437"/>
        <v>-88.509610061082583</v>
      </c>
      <c r="M7008" s="7">
        <f t="shared" si="438"/>
        <v>-88.50961006108335</v>
      </c>
      <c r="N7008" s="13">
        <f t="shared" si="439"/>
        <v>0</v>
      </c>
      <c r="O7008" s="12" t="str">
        <f t="shared" si="436"/>
        <v/>
      </c>
    </row>
    <row r="7009" spans="1:15" x14ac:dyDescent="0.25">
      <c r="A7009" s="16">
        <v>40744</v>
      </c>
      <c r="B7009" s="33" t="s">
        <v>52</v>
      </c>
      <c r="C7009" s="29">
        <v>0</v>
      </c>
      <c r="D7009" s="4">
        <v>1446246.40024389</v>
      </c>
      <c r="E7009" s="4">
        <v>-2.2943092448732401</v>
      </c>
      <c r="F7009" s="4">
        <v>0</v>
      </c>
      <c r="G7009" s="4">
        <v>0</v>
      </c>
      <c r="H7009" s="4">
        <v>1.6627990314135399</v>
      </c>
      <c r="I7009" s="4">
        <v>247.69999694824199</v>
      </c>
      <c r="J7009" s="4">
        <v>-334.51136590277298</v>
      </c>
      <c r="K7009" s="4">
        <v>0</v>
      </c>
      <c r="L7009" s="11">
        <f t="shared" si="437"/>
        <v>-87.442879167990696</v>
      </c>
      <c r="M7009" s="7">
        <f t="shared" si="438"/>
        <v>-87.442879167991663</v>
      </c>
      <c r="N7009" s="13">
        <f t="shared" si="439"/>
        <v>0</v>
      </c>
      <c r="O7009" s="12" t="str">
        <f t="shared" si="436"/>
        <v/>
      </c>
    </row>
    <row r="7010" spans="1:15" x14ac:dyDescent="0.25">
      <c r="A7010" s="16">
        <v>40745</v>
      </c>
      <c r="B7010" s="33" t="s">
        <v>29</v>
      </c>
      <c r="C7010" s="29">
        <v>0</v>
      </c>
      <c r="D7010" s="4">
        <v>1132279.85054278</v>
      </c>
      <c r="E7010" s="4">
        <v>-1.3408730289506201</v>
      </c>
      <c r="F7010" s="4">
        <v>0</v>
      </c>
      <c r="G7010" s="4">
        <v>0</v>
      </c>
      <c r="H7010" s="4">
        <v>1.3112277363461899</v>
      </c>
      <c r="I7010" s="4">
        <v>244.39999389648401</v>
      </c>
      <c r="J7010" s="4">
        <v>-331.58327907641001</v>
      </c>
      <c r="K7010" s="4">
        <v>0</v>
      </c>
      <c r="L7010" s="11">
        <f t="shared" si="437"/>
        <v>-87.212930472530445</v>
      </c>
      <c r="M7010" s="7">
        <f t="shared" si="438"/>
        <v>-87.212930472530559</v>
      </c>
      <c r="N7010" s="13">
        <f t="shared" si="439"/>
        <v>0</v>
      </c>
      <c r="O7010" s="12" t="str">
        <f t="shared" si="436"/>
        <v/>
      </c>
    </row>
    <row r="7011" spans="1:15" x14ac:dyDescent="0.25">
      <c r="A7011" s="16">
        <v>40745</v>
      </c>
      <c r="B7011" s="33" t="s">
        <v>30</v>
      </c>
      <c r="C7011" s="29">
        <v>0</v>
      </c>
      <c r="D7011" s="4">
        <v>814436.54749877995</v>
      </c>
      <c r="E7011" s="4">
        <v>-1.2057894315170501</v>
      </c>
      <c r="F7011" s="4">
        <v>0</v>
      </c>
      <c r="G7011" s="4">
        <v>0</v>
      </c>
      <c r="H7011" s="4">
        <v>1.4639487362857599</v>
      </c>
      <c r="I7011" s="4">
        <v>240.600006103515</v>
      </c>
      <c r="J7011" s="4">
        <v>-329.14797180939701</v>
      </c>
      <c r="K7011" s="4">
        <v>0</v>
      </c>
      <c r="L7011" s="11">
        <f t="shared" si="437"/>
        <v>-88.28980640111331</v>
      </c>
      <c r="M7011" s="7">
        <f t="shared" si="438"/>
        <v>-88.289806401111122</v>
      </c>
      <c r="N7011" s="13">
        <f t="shared" si="439"/>
        <v>0</v>
      </c>
      <c r="O7011" s="12" t="str">
        <f t="shared" si="436"/>
        <v/>
      </c>
    </row>
    <row r="7012" spans="1:15" x14ac:dyDescent="0.25">
      <c r="A7012" s="16">
        <v>40745</v>
      </c>
      <c r="B7012" s="33" t="s">
        <v>31</v>
      </c>
      <c r="C7012" s="29">
        <v>0</v>
      </c>
      <c r="D7012" s="4">
        <v>513857.57532195799</v>
      </c>
      <c r="E7012" s="4">
        <v>-2.8249571506934998</v>
      </c>
      <c r="F7012" s="4">
        <v>0</v>
      </c>
      <c r="G7012" s="4">
        <v>0</v>
      </c>
      <c r="H7012" s="4">
        <v>2.5070078337995998</v>
      </c>
      <c r="I7012" s="4">
        <v>244.39999389648401</v>
      </c>
      <c r="J7012" s="4">
        <v>-327.57620351759601</v>
      </c>
      <c r="K7012" s="4">
        <v>0</v>
      </c>
      <c r="L7012" s="11">
        <f t="shared" si="437"/>
        <v>-83.49415893800591</v>
      </c>
      <c r="M7012" s="7">
        <f t="shared" si="438"/>
        <v>-83.494158938006095</v>
      </c>
      <c r="N7012" s="13">
        <f t="shared" si="439"/>
        <v>0</v>
      </c>
      <c r="O7012" s="12" t="str">
        <f t="shared" si="436"/>
        <v/>
      </c>
    </row>
    <row r="7013" spans="1:15" x14ac:dyDescent="0.25">
      <c r="A7013" s="16">
        <v>40745</v>
      </c>
      <c r="B7013" s="33" t="s">
        <v>32</v>
      </c>
      <c r="C7013" s="29">
        <v>0</v>
      </c>
      <c r="D7013" s="4">
        <v>227761.73632833801</v>
      </c>
      <c r="E7013" s="4">
        <v>-1.39334384012889</v>
      </c>
      <c r="F7013" s="4">
        <v>0</v>
      </c>
      <c r="G7013" s="4">
        <v>0</v>
      </c>
      <c r="H7013" s="4">
        <v>2.21214992812844</v>
      </c>
      <c r="I7013" s="4">
        <v>246.30000305175699</v>
      </c>
      <c r="J7013" s="4">
        <v>-326.58987552687398</v>
      </c>
      <c r="K7013" s="4">
        <v>0</v>
      </c>
      <c r="L7013" s="11">
        <f t="shared" si="437"/>
        <v>-79.471066387117446</v>
      </c>
      <c r="M7013" s="7">
        <f t="shared" si="438"/>
        <v>-79.471066387116664</v>
      </c>
      <c r="N7013" s="13">
        <f t="shared" si="439"/>
        <v>0</v>
      </c>
      <c r="O7013" s="12" t="str">
        <f t="shared" si="436"/>
        <v/>
      </c>
    </row>
    <row r="7014" spans="1:15" x14ac:dyDescent="0.25">
      <c r="A7014" s="16">
        <v>40745</v>
      </c>
      <c r="B7014" s="33" t="s">
        <v>33</v>
      </c>
      <c r="C7014" s="29">
        <v>0</v>
      </c>
      <c r="D7014" s="4">
        <v>-58101.3575264799</v>
      </c>
      <c r="E7014" s="4">
        <v>-1.29659276935481</v>
      </c>
      <c r="F7014" s="4">
        <v>0</v>
      </c>
      <c r="G7014" s="4">
        <v>0</v>
      </c>
      <c r="H7014" s="4">
        <v>2.3954487404507301</v>
      </c>
      <c r="I7014" s="4">
        <v>245.19999694824199</v>
      </c>
      <c r="J7014" s="4">
        <v>-325.705267879009</v>
      </c>
      <c r="K7014" s="4">
        <v>0</v>
      </c>
      <c r="L7014" s="11">
        <f t="shared" si="437"/>
        <v>-79.406414959671082</v>
      </c>
      <c r="M7014" s="7">
        <f t="shared" si="438"/>
        <v>-79.406414959671636</v>
      </c>
      <c r="N7014" s="13">
        <f t="shared" si="439"/>
        <v>0</v>
      </c>
      <c r="O7014" s="12" t="str">
        <f t="shared" si="436"/>
        <v/>
      </c>
    </row>
    <row r="7015" spans="1:15" x14ac:dyDescent="0.25">
      <c r="A7015" s="16">
        <v>40745</v>
      </c>
      <c r="B7015" s="33" t="s">
        <v>34</v>
      </c>
      <c r="C7015" s="29">
        <v>0</v>
      </c>
      <c r="D7015" s="4">
        <v>-242085.54021405001</v>
      </c>
      <c r="E7015" s="4">
        <v>-3.8001040064854301</v>
      </c>
      <c r="F7015" s="4">
        <v>0</v>
      </c>
      <c r="G7015" s="4">
        <v>0</v>
      </c>
      <c r="H7015" s="4">
        <v>3.6559451099003302</v>
      </c>
      <c r="I7015" s="4">
        <v>245.89999389648401</v>
      </c>
      <c r="J7015" s="4">
        <v>-327.29455314553502</v>
      </c>
      <c r="K7015" s="4">
        <v>30.432000732421798</v>
      </c>
      <c r="L7015" s="11">
        <f t="shared" si="437"/>
        <v>-51.106717413214326</v>
      </c>
      <c r="M7015" s="7">
        <f t="shared" si="438"/>
        <v>-51.106717413213921</v>
      </c>
      <c r="N7015" s="13">
        <f t="shared" si="439"/>
        <v>0</v>
      </c>
      <c r="O7015" s="12" t="str">
        <f t="shared" si="436"/>
        <v/>
      </c>
    </row>
    <row r="7016" spans="1:15" x14ac:dyDescent="0.25">
      <c r="A7016" s="16">
        <v>40745</v>
      </c>
      <c r="B7016" s="33" t="s">
        <v>35</v>
      </c>
      <c r="C7016" s="29">
        <v>0</v>
      </c>
      <c r="D7016" s="4">
        <v>111902.332891137</v>
      </c>
      <c r="E7016" s="4">
        <v>-4.0924347298424699</v>
      </c>
      <c r="F7016" s="4">
        <v>0</v>
      </c>
      <c r="G7016" s="4">
        <v>0</v>
      </c>
      <c r="H7016" s="4">
        <v>1.6894973525928101</v>
      </c>
      <c r="I7016" s="4">
        <v>250</v>
      </c>
      <c r="J7016" s="4">
        <v>-340.787092988496</v>
      </c>
      <c r="K7016" s="4">
        <v>191.51999511718699</v>
      </c>
      <c r="L7016" s="11">
        <f t="shared" si="437"/>
        <v>98.329964751441338</v>
      </c>
      <c r="M7016" s="7">
        <f t="shared" si="438"/>
        <v>98.329964751440841</v>
      </c>
      <c r="N7016" s="13">
        <f t="shared" si="439"/>
        <v>0</v>
      </c>
      <c r="O7016" s="12" t="str">
        <f t="shared" si="436"/>
        <v/>
      </c>
    </row>
    <row r="7017" spans="1:15" x14ac:dyDescent="0.25">
      <c r="A7017" s="16">
        <v>40745</v>
      </c>
      <c r="B7017" s="33" t="s">
        <v>36</v>
      </c>
      <c r="C7017" s="29">
        <v>0</v>
      </c>
      <c r="D7017" s="4">
        <v>716002.13288503198</v>
      </c>
      <c r="E7017" s="4">
        <v>-32.709499672408398</v>
      </c>
      <c r="F7017" s="4">
        <v>0</v>
      </c>
      <c r="G7017" s="4">
        <v>0</v>
      </c>
      <c r="H7017" s="4">
        <v>2.6623031165205502</v>
      </c>
      <c r="I7017" s="4">
        <v>277.79998779296801</v>
      </c>
      <c r="J7017" s="4">
        <v>-357.62729612158898</v>
      </c>
      <c r="K7017" s="4">
        <v>277.680004882812</v>
      </c>
      <c r="L7017" s="11">
        <f t="shared" si="437"/>
        <v>167.80549999830319</v>
      </c>
      <c r="M7017" s="7">
        <f t="shared" si="438"/>
        <v>167.80549999830416</v>
      </c>
      <c r="N7017" s="13">
        <f t="shared" si="439"/>
        <v>0</v>
      </c>
      <c r="O7017" s="12" t="str">
        <f t="shared" si="436"/>
        <v/>
      </c>
    </row>
    <row r="7018" spans="1:15" x14ac:dyDescent="0.25">
      <c r="A7018" s="16">
        <v>40745</v>
      </c>
      <c r="B7018" s="33" t="s">
        <v>37</v>
      </c>
      <c r="C7018" s="29">
        <v>0</v>
      </c>
      <c r="D7018" s="4">
        <v>1596648.94947348</v>
      </c>
      <c r="E7018" s="4">
        <v>-154.68799718510101</v>
      </c>
      <c r="F7018" s="4">
        <v>0</v>
      </c>
      <c r="G7018" s="4">
        <v>0</v>
      </c>
      <c r="H7018" s="4">
        <v>-9.8052079100428298</v>
      </c>
      <c r="I7018" s="4">
        <v>259.70001220703102</v>
      </c>
      <c r="J7018" s="4">
        <v>-378.34270115849603</v>
      </c>
      <c r="K7018" s="4">
        <v>527.760009765625</v>
      </c>
      <c r="L7018" s="11">
        <f t="shared" si="437"/>
        <v>244.62411571901612</v>
      </c>
      <c r="M7018" s="7">
        <f t="shared" si="438"/>
        <v>244.62411571901333</v>
      </c>
      <c r="N7018" s="13">
        <f t="shared" si="439"/>
        <v>0</v>
      </c>
      <c r="O7018" s="12" t="str">
        <f t="shared" si="436"/>
        <v/>
      </c>
    </row>
    <row r="7019" spans="1:15" x14ac:dyDescent="0.25">
      <c r="A7019" s="16">
        <v>40745</v>
      </c>
      <c r="B7019" s="33" t="s">
        <v>38</v>
      </c>
      <c r="C7019" s="29">
        <v>0</v>
      </c>
      <c r="D7019" s="4">
        <v>2121206.5245175702</v>
      </c>
      <c r="E7019" s="4">
        <v>-183.992182457973</v>
      </c>
      <c r="F7019" s="4">
        <v>0</v>
      </c>
      <c r="G7019" s="4">
        <v>0</v>
      </c>
      <c r="H7019" s="4">
        <v>-13.861282655141</v>
      </c>
      <c r="I7019" s="4">
        <v>265.100006103515</v>
      </c>
      <c r="J7019" s="4">
        <v>-386.09611324377897</v>
      </c>
      <c r="K7019" s="4">
        <v>464.56000976562501</v>
      </c>
      <c r="L7019" s="11">
        <f t="shared" si="437"/>
        <v>145.71043751224704</v>
      </c>
      <c r="M7019" s="7">
        <f t="shared" si="438"/>
        <v>145.71043751224727</v>
      </c>
      <c r="N7019" s="13">
        <f t="shared" si="439"/>
        <v>0</v>
      </c>
      <c r="O7019" s="12" t="str">
        <f t="shared" si="436"/>
        <v/>
      </c>
    </row>
    <row r="7020" spans="1:15" x14ac:dyDescent="0.25">
      <c r="A7020" s="16">
        <v>40745</v>
      </c>
      <c r="B7020" s="33" t="s">
        <v>39</v>
      </c>
      <c r="C7020" s="29">
        <v>0</v>
      </c>
      <c r="D7020" s="4">
        <v>3068076.2355793798</v>
      </c>
      <c r="E7020" s="4">
        <v>-297.58081822728502</v>
      </c>
      <c r="F7020" s="4">
        <v>0</v>
      </c>
      <c r="G7020" s="4">
        <v>0</v>
      </c>
      <c r="H7020" s="4">
        <v>-31.885512932828501</v>
      </c>
      <c r="I7020" s="4">
        <v>263.89999389648398</v>
      </c>
      <c r="J7020" s="4">
        <v>-403.41429855253301</v>
      </c>
      <c r="K7020" s="4">
        <v>732</v>
      </c>
      <c r="L7020" s="11">
        <f t="shared" si="437"/>
        <v>263.01936418383747</v>
      </c>
      <c r="M7020" s="7">
        <f t="shared" si="438"/>
        <v>263.01936418383605</v>
      </c>
      <c r="N7020" s="13">
        <f t="shared" si="439"/>
        <v>0</v>
      </c>
      <c r="O7020" s="12" t="str">
        <f t="shared" si="436"/>
        <v/>
      </c>
    </row>
    <row r="7021" spans="1:15" x14ac:dyDescent="0.25">
      <c r="A7021" s="16">
        <v>40745</v>
      </c>
      <c r="B7021" s="33" t="s">
        <v>40</v>
      </c>
      <c r="C7021" s="29">
        <v>0</v>
      </c>
      <c r="D7021" s="4">
        <v>3553000</v>
      </c>
      <c r="E7021" s="4">
        <v>-356.47414478188898</v>
      </c>
      <c r="F7021" s="4">
        <v>0</v>
      </c>
      <c r="G7021" s="4">
        <v>0</v>
      </c>
      <c r="H7021" s="4">
        <v>-39.436177151629501</v>
      </c>
      <c r="I7021" s="4">
        <v>300.5</v>
      </c>
      <c r="J7021" s="4">
        <v>-508.28863239408798</v>
      </c>
      <c r="K7021" s="4">
        <v>738.4</v>
      </c>
      <c r="L7021" s="11">
        <f t="shared" si="437"/>
        <v>134.70104567239343</v>
      </c>
      <c r="M7021" s="7">
        <f t="shared" si="438"/>
        <v>134.70104567239449</v>
      </c>
      <c r="N7021" s="13">
        <f t="shared" si="439"/>
        <v>0</v>
      </c>
      <c r="O7021" s="12" t="str">
        <f t="shared" si="436"/>
        <v/>
      </c>
    </row>
    <row r="7022" spans="1:15" x14ac:dyDescent="0.25">
      <c r="A7022" s="16">
        <v>40745</v>
      </c>
      <c r="B7022" s="33" t="s">
        <v>41</v>
      </c>
      <c r="C7022" s="29">
        <v>0</v>
      </c>
      <c r="D7022" s="4">
        <v>3553000</v>
      </c>
      <c r="E7022" s="4">
        <v>-432.45555808577302</v>
      </c>
      <c r="F7022" s="4">
        <v>0</v>
      </c>
      <c r="G7022" s="4">
        <v>0</v>
      </c>
      <c r="H7022" s="4">
        <v>-50.947813771080398</v>
      </c>
      <c r="I7022" s="4">
        <v>271.5</v>
      </c>
      <c r="J7022" s="4">
        <v>-679.29662814314599</v>
      </c>
      <c r="K7022" s="4">
        <v>891.2</v>
      </c>
      <c r="L7022" s="11">
        <f t="shared" si="437"/>
        <v>0</v>
      </c>
      <c r="M7022" s="7">
        <f t="shared" si="438"/>
        <v>0</v>
      </c>
      <c r="N7022" s="13">
        <f t="shared" si="439"/>
        <v>0</v>
      </c>
      <c r="O7022" s="12" t="str">
        <f t="shared" si="436"/>
        <v/>
      </c>
    </row>
    <row r="7023" spans="1:15" x14ac:dyDescent="0.25">
      <c r="A7023" s="16">
        <v>40745</v>
      </c>
      <c r="B7023" s="33" t="s">
        <v>42</v>
      </c>
      <c r="C7023" s="29">
        <v>0</v>
      </c>
      <c r="D7023" s="4">
        <v>3553000</v>
      </c>
      <c r="E7023" s="4">
        <v>-358.19029232396502</v>
      </c>
      <c r="F7023" s="4">
        <v>0</v>
      </c>
      <c r="G7023" s="4">
        <v>0</v>
      </c>
      <c r="H7023" s="4">
        <v>-41.359869319045899</v>
      </c>
      <c r="I7023" s="4">
        <v>293.100006103515</v>
      </c>
      <c r="J7023" s="4">
        <v>-488.74984446050399</v>
      </c>
      <c r="K7023" s="4">
        <v>595.20000000000005</v>
      </c>
      <c r="L7023" s="11">
        <f t="shared" si="437"/>
        <v>0</v>
      </c>
      <c r="M7023" s="7">
        <f t="shared" si="438"/>
        <v>0</v>
      </c>
      <c r="N7023" s="13">
        <f t="shared" si="439"/>
        <v>0</v>
      </c>
      <c r="O7023" s="12" t="str">
        <f t="shared" si="436"/>
        <v/>
      </c>
    </row>
    <row r="7024" spans="1:15" x14ac:dyDescent="0.25">
      <c r="A7024" s="16">
        <v>40745</v>
      </c>
      <c r="B7024" s="33" t="s">
        <v>43</v>
      </c>
      <c r="C7024" s="29">
        <v>0</v>
      </c>
      <c r="D7024" s="4">
        <v>3443183.5957319499</v>
      </c>
      <c r="E7024" s="4">
        <v>-259.32322191269498</v>
      </c>
      <c r="F7024" s="4">
        <v>0</v>
      </c>
      <c r="G7024" s="4">
        <v>0</v>
      </c>
      <c r="H7024" s="4">
        <v>-24.6609635330454</v>
      </c>
      <c r="I7024" s="4">
        <v>305.70001220703102</v>
      </c>
      <c r="J7024" s="4">
        <v>-399.50038838522499</v>
      </c>
      <c r="K7024" s="4">
        <v>347.28000488281202</v>
      </c>
      <c r="L7024" s="11">
        <f t="shared" si="437"/>
        <v>-30.504556741122315</v>
      </c>
      <c r="M7024" s="7">
        <f t="shared" si="438"/>
        <v>-30.504556741125029</v>
      </c>
      <c r="N7024" s="13">
        <f t="shared" si="439"/>
        <v>0</v>
      </c>
      <c r="O7024" s="12" t="str">
        <f t="shared" si="436"/>
        <v/>
      </c>
    </row>
    <row r="7025" spans="1:15" x14ac:dyDescent="0.25">
      <c r="A7025" s="16">
        <v>40745</v>
      </c>
      <c r="B7025" s="33" t="s">
        <v>44</v>
      </c>
      <c r="C7025" s="29">
        <v>0</v>
      </c>
      <c r="D7025" s="4">
        <v>3151338.4743598499</v>
      </c>
      <c r="E7025" s="4">
        <v>-191.732567158374</v>
      </c>
      <c r="F7025" s="4">
        <v>0</v>
      </c>
      <c r="G7025" s="4">
        <v>0</v>
      </c>
      <c r="H7025" s="4">
        <v>-7.53297908286756</v>
      </c>
      <c r="I7025" s="4">
        <v>300.600006103515</v>
      </c>
      <c r="J7025" s="4">
        <v>-381.60254913230102</v>
      </c>
      <c r="K7025" s="4">
        <v>199.2</v>
      </c>
      <c r="L7025" s="11">
        <f t="shared" si="437"/>
        <v>-81.068089270027599</v>
      </c>
      <c r="M7025" s="7">
        <f t="shared" si="438"/>
        <v>-81.06808927002777</v>
      </c>
      <c r="N7025" s="13">
        <f t="shared" si="439"/>
        <v>0</v>
      </c>
      <c r="O7025" s="12" t="str">
        <f t="shared" si="436"/>
        <v/>
      </c>
    </row>
    <row r="7026" spans="1:15" x14ac:dyDescent="0.25">
      <c r="A7026" s="16">
        <v>40745</v>
      </c>
      <c r="B7026" s="33" t="s">
        <v>45</v>
      </c>
      <c r="C7026" s="29">
        <v>0</v>
      </c>
      <c r="D7026" s="4">
        <v>3016729.5191372698</v>
      </c>
      <c r="E7026" s="4">
        <v>-167.24833852942299</v>
      </c>
      <c r="F7026" s="4">
        <v>0</v>
      </c>
      <c r="G7026" s="4">
        <v>0</v>
      </c>
      <c r="H7026" s="4">
        <v>5.0536685462968096</v>
      </c>
      <c r="I7026" s="4">
        <v>268.79998779296801</v>
      </c>
      <c r="J7026" s="4">
        <v>-371.75670402618402</v>
      </c>
      <c r="K7026" s="4">
        <v>227.760009765625</v>
      </c>
      <c r="L7026" s="11">
        <f t="shared" si="437"/>
        <v>-37.391376450717189</v>
      </c>
      <c r="M7026" s="7">
        <f t="shared" si="438"/>
        <v>-37.391376450716699</v>
      </c>
      <c r="N7026" s="13">
        <f t="shared" si="439"/>
        <v>0</v>
      </c>
      <c r="O7026" s="12" t="str">
        <f t="shared" si="436"/>
        <v/>
      </c>
    </row>
    <row r="7027" spans="1:15" x14ac:dyDescent="0.25">
      <c r="A7027" s="16">
        <v>40745</v>
      </c>
      <c r="B7027" s="33" t="s">
        <v>46</v>
      </c>
      <c r="C7027" s="29">
        <v>0</v>
      </c>
      <c r="D7027" s="4">
        <v>3038692.4217191702</v>
      </c>
      <c r="E7027" s="4">
        <v>-173.39269375253301</v>
      </c>
      <c r="F7027" s="4">
        <v>0</v>
      </c>
      <c r="G7027" s="4">
        <v>0</v>
      </c>
      <c r="H7027" s="4">
        <v>11.170242229022801</v>
      </c>
      <c r="I7027" s="4">
        <v>259.39999389648398</v>
      </c>
      <c r="J7027" s="4">
        <v>-367.79673121741098</v>
      </c>
      <c r="K7027" s="4">
        <v>276.71999511718701</v>
      </c>
      <c r="L7027" s="11">
        <f t="shared" si="437"/>
        <v>6.1008062727498213</v>
      </c>
      <c r="M7027" s="7">
        <f t="shared" si="438"/>
        <v>6.1008062727500993</v>
      </c>
      <c r="N7027" s="13">
        <f t="shared" si="439"/>
        <v>0</v>
      </c>
      <c r="O7027" s="12" t="str">
        <f t="shared" si="436"/>
        <v/>
      </c>
    </row>
    <row r="7028" spans="1:15" x14ac:dyDescent="0.25">
      <c r="A7028" s="16">
        <v>40745</v>
      </c>
      <c r="B7028" s="33" t="s">
        <v>47</v>
      </c>
      <c r="C7028" s="29">
        <v>0</v>
      </c>
      <c r="D7028" s="4">
        <v>2626094.9290393</v>
      </c>
      <c r="E7028" s="4">
        <v>-81.968945147044494</v>
      </c>
      <c r="F7028" s="4">
        <v>0</v>
      </c>
      <c r="G7028" s="4">
        <v>0</v>
      </c>
      <c r="H7028" s="4">
        <v>18.326644259348701</v>
      </c>
      <c r="I7028" s="4">
        <v>250.80000305175699</v>
      </c>
      <c r="J7028" s="4">
        <v>-353.96811679735703</v>
      </c>
      <c r="K7028" s="4">
        <v>52.2</v>
      </c>
      <c r="L7028" s="11">
        <f t="shared" si="437"/>
        <v>-114.61041463329583</v>
      </c>
      <c r="M7028" s="7">
        <f t="shared" si="438"/>
        <v>-114.61041463329728</v>
      </c>
      <c r="N7028" s="13">
        <f t="shared" si="439"/>
        <v>0</v>
      </c>
      <c r="O7028" s="12" t="str">
        <f t="shared" si="436"/>
        <v/>
      </c>
    </row>
    <row r="7029" spans="1:15" x14ac:dyDescent="0.25">
      <c r="A7029" s="16">
        <v>40745</v>
      </c>
      <c r="B7029" s="33" t="s">
        <v>48</v>
      </c>
      <c r="C7029" s="29">
        <v>0</v>
      </c>
      <c r="D7029" s="4">
        <v>2251903.88105636</v>
      </c>
      <c r="E7029" s="4">
        <v>-8.7814731686468601</v>
      </c>
      <c r="F7029" s="4">
        <v>0</v>
      </c>
      <c r="G7029" s="4">
        <v>0</v>
      </c>
      <c r="H7029" s="4">
        <v>3.4751991817499799</v>
      </c>
      <c r="I7029" s="4">
        <v>245.30000305175699</v>
      </c>
      <c r="J7029" s="4">
        <v>-344.08208683656602</v>
      </c>
      <c r="K7029" s="4">
        <v>0.14639999866485501</v>
      </c>
      <c r="L7029" s="11">
        <f t="shared" si="437"/>
        <v>-103.94195777304105</v>
      </c>
      <c r="M7029" s="7">
        <f t="shared" si="438"/>
        <v>-103.94195777303888</v>
      </c>
      <c r="N7029" s="13">
        <f t="shared" si="439"/>
        <v>0</v>
      </c>
      <c r="O7029" s="12" t="str">
        <f t="shared" si="436"/>
        <v/>
      </c>
    </row>
    <row r="7030" spans="1:15" x14ac:dyDescent="0.25">
      <c r="A7030" s="16">
        <v>40745</v>
      </c>
      <c r="B7030" s="33" t="s">
        <v>49</v>
      </c>
      <c r="C7030" s="29">
        <v>0</v>
      </c>
      <c r="D7030" s="4">
        <v>1906309.5747213501</v>
      </c>
      <c r="E7030" s="4">
        <v>-1.55677327919442</v>
      </c>
      <c r="F7030" s="4">
        <v>0</v>
      </c>
      <c r="G7030" s="4">
        <v>0</v>
      </c>
      <c r="H7030" s="4">
        <v>0.83236719723114805</v>
      </c>
      <c r="I7030" s="4">
        <v>241.69999694824199</v>
      </c>
      <c r="J7030" s="4">
        <v>-336.97400929267002</v>
      </c>
      <c r="K7030" s="4">
        <v>0</v>
      </c>
      <c r="L7030" s="11">
        <f t="shared" si="437"/>
        <v>-95.998418426391311</v>
      </c>
      <c r="M7030" s="7">
        <f t="shared" si="438"/>
        <v>-95.998418426391623</v>
      </c>
      <c r="N7030" s="13">
        <f t="shared" si="439"/>
        <v>0</v>
      </c>
      <c r="O7030" s="12" t="str">
        <f t="shared" si="436"/>
        <v/>
      </c>
    </row>
    <row r="7031" spans="1:15" x14ac:dyDescent="0.25">
      <c r="A7031" s="16">
        <v>40745</v>
      </c>
      <c r="B7031" s="33" t="s">
        <v>50</v>
      </c>
      <c r="C7031" s="29">
        <v>0</v>
      </c>
      <c r="D7031" s="4">
        <v>1567492.2654584099</v>
      </c>
      <c r="E7031" s="4">
        <v>-3.1494766989476899</v>
      </c>
      <c r="F7031" s="4">
        <v>0</v>
      </c>
      <c r="G7031" s="4">
        <v>0</v>
      </c>
      <c r="H7031" s="4">
        <v>2.22760457746165</v>
      </c>
      <c r="I7031" s="4">
        <v>238.30000305175699</v>
      </c>
      <c r="J7031" s="4">
        <v>-331.49405016997702</v>
      </c>
      <c r="K7031" s="4">
        <v>0</v>
      </c>
      <c r="L7031" s="11">
        <f t="shared" si="437"/>
        <v>-94.115919239706074</v>
      </c>
      <c r="M7031" s="7">
        <f t="shared" si="438"/>
        <v>-94.115919239705605</v>
      </c>
      <c r="N7031" s="13">
        <f t="shared" si="439"/>
        <v>0</v>
      </c>
      <c r="O7031" s="12" t="str">
        <f t="shared" si="436"/>
        <v/>
      </c>
    </row>
    <row r="7032" spans="1:15" x14ac:dyDescent="0.25">
      <c r="A7032" s="16">
        <v>40745</v>
      </c>
      <c r="B7032" s="33" t="s">
        <v>51</v>
      </c>
      <c r="C7032" s="29">
        <v>0</v>
      </c>
      <c r="D7032" s="4">
        <v>1237897.07391735</v>
      </c>
      <c r="E7032" s="4">
        <v>-3.94944859435045</v>
      </c>
      <c r="F7032" s="4">
        <v>0</v>
      </c>
      <c r="G7032" s="4">
        <v>0</v>
      </c>
      <c r="H7032" s="4">
        <v>3.3233727617790998</v>
      </c>
      <c r="I7032" s="4">
        <v>236.39999389648401</v>
      </c>
      <c r="J7032" s="4">
        <v>-327.32813793642998</v>
      </c>
      <c r="K7032" s="4">
        <v>0</v>
      </c>
      <c r="L7032" s="11">
        <f t="shared" si="437"/>
        <v>-91.554219872517336</v>
      </c>
      <c r="M7032" s="7">
        <f t="shared" si="438"/>
        <v>-91.554219872516626</v>
      </c>
      <c r="N7032" s="13">
        <f t="shared" si="439"/>
        <v>0</v>
      </c>
      <c r="O7032" s="12" t="str">
        <f t="shared" si="436"/>
        <v/>
      </c>
    </row>
    <row r="7033" spans="1:15" x14ac:dyDescent="0.25">
      <c r="A7033" s="16">
        <v>40745</v>
      </c>
      <c r="B7033" s="33" t="s">
        <v>52</v>
      </c>
      <c r="C7033" s="29">
        <v>0</v>
      </c>
      <c r="D7033" s="4">
        <v>909213.98042626004</v>
      </c>
      <c r="E7033" s="4">
        <v>-6.0942686661960899</v>
      </c>
      <c r="F7033" s="4">
        <v>0</v>
      </c>
      <c r="G7033" s="4">
        <v>0</v>
      </c>
      <c r="H7033" s="4">
        <v>4.4909527187247003</v>
      </c>
      <c r="I7033" s="4">
        <v>234.30000305175699</v>
      </c>
      <c r="J7033" s="4">
        <v>-323.997546407367</v>
      </c>
      <c r="K7033" s="4">
        <v>0</v>
      </c>
      <c r="L7033" s="11">
        <f t="shared" si="437"/>
        <v>-91.30085930308141</v>
      </c>
      <c r="M7033" s="7">
        <f t="shared" si="438"/>
        <v>-91.300859303080557</v>
      </c>
      <c r="N7033" s="13">
        <f t="shared" si="439"/>
        <v>0</v>
      </c>
      <c r="O7033" s="12" t="str">
        <f t="shared" si="436"/>
        <v/>
      </c>
    </row>
    <row r="7034" spans="1:15" x14ac:dyDescent="0.25">
      <c r="A7034" s="16">
        <v>40746</v>
      </c>
      <c r="B7034" s="33" t="s">
        <v>29</v>
      </c>
      <c r="C7034" s="29">
        <v>0</v>
      </c>
      <c r="D7034" s="4">
        <v>582134.40022665705</v>
      </c>
      <c r="E7034" s="4">
        <v>-5.37903366552493</v>
      </c>
      <c r="F7034" s="4">
        <v>0</v>
      </c>
      <c r="G7034" s="4">
        <v>0</v>
      </c>
      <c r="H7034" s="4">
        <v>4.5574945158093199</v>
      </c>
      <c r="I7034" s="4">
        <v>231.30000305175699</v>
      </c>
      <c r="J7034" s="4">
        <v>-321.33390284637602</v>
      </c>
      <c r="K7034" s="4">
        <v>0</v>
      </c>
      <c r="L7034" s="11">
        <f t="shared" si="437"/>
        <v>-90.855438944334651</v>
      </c>
      <c r="M7034" s="7">
        <f t="shared" si="438"/>
        <v>-90.855438944334168</v>
      </c>
      <c r="N7034" s="13">
        <f t="shared" si="439"/>
        <v>0</v>
      </c>
      <c r="O7034" s="12" t="str">
        <f t="shared" si="436"/>
        <v/>
      </c>
    </row>
    <row r="7035" spans="1:15" x14ac:dyDescent="0.25">
      <c r="A7035" s="16">
        <v>40746</v>
      </c>
      <c r="B7035" s="33" t="s">
        <v>30</v>
      </c>
      <c r="C7035" s="29">
        <v>0</v>
      </c>
      <c r="D7035" s="4">
        <v>253978.74907401</v>
      </c>
      <c r="E7035" s="4">
        <v>-6.6106091394654296</v>
      </c>
      <c r="F7035" s="4">
        <v>0</v>
      </c>
      <c r="G7035" s="4">
        <v>0</v>
      </c>
      <c r="H7035" s="4">
        <v>6.20027710353604</v>
      </c>
      <c r="I7035" s="4">
        <v>228.39999389648401</v>
      </c>
      <c r="J7035" s="4">
        <v>-319.14400940295599</v>
      </c>
      <c r="K7035" s="4">
        <v>0</v>
      </c>
      <c r="L7035" s="11">
        <f t="shared" si="437"/>
        <v>-91.154347542401382</v>
      </c>
      <c r="M7035" s="7">
        <f t="shared" si="438"/>
        <v>-91.15434754240195</v>
      </c>
      <c r="N7035" s="13">
        <f t="shared" si="439"/>
        <v>0</v>
      </c>
      <c r="O7035" s="12" t="str">
        <f t="shared" si="436"/>
        <v/>
      </c>
    </row>
    <row r="7036" spans="1:15" x14ac:dyDescent="0.25">
      <c r="A7036" s="16">
        <v>40746</v>
      </c>
      <c r="B7036" s="33" t="s">
        <v>31</v>
      </c>
      <c r="C7036" s="29">
        <v>0</v>
      </c>
      <c r="D7036" s="4">
        <v>-72580.425207677807</v>
      </c>
      <c r="E7036" s="4">
        <v>-7.8054660491328098</v>
      </c>
      <c r="F7036" s="4">
        <v>0</v>
      </c>
      <c r="G7036" s="4">
        <v>0</v>
      </c>
      <c r="H7036" s="4">
        <v>7.36735231878317</v>
      </c>
      <c r="I7036" s="4">
        <v>227.100006103515</v>
      </c>
      <c r="J7036" s="4">
        <v>-317.37277411807901</v>
      </c>
      <c r="K7036" s="4">
        <v>0</v>
      </c>
      <c r="L7036" s="11">
        <f t="shared" si="437"/>
        <v>-90.71088174491365</v>
      </c>
      <c r="M7036" s="7">
        <f t="shared" si="438"/>
        <v>-90.71088174491328</v>
      </c>
      <c r="N7036" s="13">
        <f t="shared" si="439"/>
        <v>0</v>
      </c>
      <c r="O7036" s="12" t="str">
        <f t="shared" si="436"/>
        <v/>
      </c>
    </row>
    <row r="7037" spans="1:15" x14ac:dyDescent="0.25">
      <c r="A7037" s="16">
        <v>40746</v>
      </c>
      <c r="B7037" s="33" t="s">
        <v>32</v>
      </c>
      <c r="C7037" s="29">
        <v>0</v>
      </c>
      <c r="D7037" s="4">
        <v>-371859.00573977001</v>
      </c>
      <c r="E7037" s="4">
        <v>-3.8054340905809001</v>
      </c>
      <c r="F7037" s="4">
        <v>0</v>
      </c>
      <c r="G7037" s="4">
        <v>0</v>
      </c>
      <c r="H7037" s="4">
        <v>4.1623324871911498</v>
      </c>
      <c r="I7037" s="4">
        <v>233</v>
      </c>
      <c r="J7037" s="4">
        <v>-316.489837433302</v>
      </c>
      <c r="K7037" s="4">
        <v>0</v>
      </c>
      <c r="L7037" s="11">
        <f t="shared" si="437"/>
        <v>-83.132939036691738</v>
      </c>
      <c r="M7037" s="7">
        <f t="shared" si="438"/>
        <v>-83.132939036692278</v>
      </c>
      <c r="N7037" s="13">
        <f t="shared" si="439"/>
        <v>0</v>
      </c>
      <c r="O7037" s="12" t="str">
        <f t="shared" si="436"/>
        <v/>
      </c>
    </row>
    <row r="7038" spans="1:15" x14ac:dyDescent="0.25">
      <c r="A7038" s="16">
        <v>40746</v>
      </c>
      <c r="B7038" s="33" t="s">
        <v>33</v>
      </c>
      <c r="C7038" s="29">
        <v>0</v>
      </c>
      <c r="D7038" s="4">
        <v>-655859.94665033906</v>
      </c>
      <c r="E7038" s="4">
        <v>-2.7474061749232401</v>
      </c>
      <c r="F7038" s="4">
        <v>0</v>
      </c>
      <c r="G7038" s="4">
        <v>0</v>
      </c>
      <c r="H7038" s="4">
        <v>3.1945342891891602</v>
      </c>
      <c r="I7038" s="4">
        <v>236.69999694824199</v>
      </c>
      <c r="J7038" s="4">
        <v>-316.03627531544299</v>
      </c>
      <c r="K7038" s="4">
        <v>0</v>
      </c>
      <c r="L7038" s="11">
        <f t="shared" si="437"/>
        <v>-78.889150252935082</v>
      </c>
      <c r="M7038" s="7">
        <f t="shared" si="438"/>
        <v>-78.889150252935849</v>
      </c>
      <c r="N7038" s="13">
        <f t="shared" si="439"/>
        <v>0</v>
      </c>
      <c r="O7038" s="12" t="str">
        <f t="shared" si="436"/>
        <v/>
      </c>
    </row>
    <row r="7039" spans="1:15" x14ac:dyDescent="0.25">
      <c r="A7039" s="16">
        <v>40746</v>
      </c>
      <c r="B7039" s="33" t="s">
        <v>34</v>
      </c>
      <c r="C7039" s="29">
        <v>0</v>
      </c>
      <c r="D7039" s="4">
        <v>-799926.48961885402</v>
      </c>
      <c r="E7039" s="4">
        <v>-2.1374857552138899</v>
      </c>
      <c r="F7039" s="4">
        <v>0</v>
      </c>
      <c r="G7039" s="4">
        <v>0</v>
      </c>
      <c r="H7039" s="4">
        <v>2.15271094155896</v>
      </c>
      <c r="I7039" s="4">
        <v>245.100006103515</v>
      </c>
      <c r="J7039" s="4">
        <v>-318.80571556985097</v>
      </c>
      <c r="K7039" s="4">
        <v>33.672000122070301</v>
      </c>
      <c r="L7039" s="11">
        <f t="shared" si="437"/>
        <v>-40.018484157920597</v>
      </c>
      <c r="M7039" s="7">
        <f t="shared" si="438"/>
        <v>-40.018484157920824</v>
      </c>
      <c r="N7039" s="13">
        <f t="shared" si="439"/>
        <v>0</v>
      </c>
      <c r="O7039" s="12" t="str">
        <f t="shared" si="436"/>
        <v/>
      </c>
    </row>
    <row r="7040" spans="1:15" x14ac:dyDescent="0.25">
      <c r="A7040" s="16">
        <v>40746</v>
      </c>
      <c r="B7040" s="33" t="s">
        <v>35</v>
      </c>
      <c r="C7040" s="29">
        <v>0</v>
      </c>
      <c r="D7040" s="4">
        <v>-401768.437209572</v>
      </c>
      <c r="E7040" s="4">
        <v>-1.7162163908797801</v>
      </c>
      <c r="F7040" s="4">
        <v>0</v>
      </c>
      <c r="G7040" s="4">
        <v>0</v>
      </c>
      <c r="H7040" s="4">
        <v>0.83715972165718</v>
      </c>
      <c r="I7040" s="4">
        <v>242.80000305175699</v>
      </c>
      <c r="J7040" s="4">
        <v>-333.24148249714398</v>
      </c>
      <c r="K7040" s="4">
        <v>201.919995117187</v>
      </c>
      <c r="L7040" s="11">
        <f t="shared" si="437"/>
        <v>110.59945900257742</v>
      </c>
      <c r="M7040" s="7">
        <f t="shared" si="438"/>
        <v>110.59945900257834</v>
      </c>
      <c r="N7040" s="13">
        <f t="shared" si="439"/>
        <v>0</v>
      </c>
      <c r="O7040" s="12" t="str">
        <f t="shared" si="436"/>
        <v/>
      </c>
    </row>
    <row r="7041" spans="1:15" x14ac:dyDescent="0.25">
      <c r="A7041" s="16">
        <v>40746</v>
      </c>
      <c r="B7041" s="33" t="s">
        <v>36</v>
      </c>
      <c r="C7041" s="29">
        <v>0</v>
      </c>
      <c r="D7041" s="4">
        <v>459138.57456762198</v>
      </c>
      <c r="E7041" s="4">
        <v>-12.931334066215401</v>
      </c>
      <c r="F7041" s="4">
        <v>0</v>
      </c>
      <c r="G7041" s="4">
        <v>0</v>
      </c>
      <c r="H7041" s="4">
        <v>1.7873686442876699</v>
      </c>
      <c r="I7041" s="4">
        <v>237.39999389648401</v>
      </c>
      <c r="J7041" s="4">
        <v>-356.07520163540499</v>
      </c>
      <c r="K7041" s="4">
        <v>368.96000976562499</v>
      </c>
      <c r="L7041" s="11">
        <f t="shared" si="437"/>
        <v>239.14083660477627</v>
      </c>
      <c r="M7041" s="7">
        <f t="shared" si="438"/>
        <v>239.1408366047761</v>
      </c>
      <c r="N7041" s="13">
        <f t="shared" si="439"/>
        <v>0</v>
      </c>
      <c r="O7041" s="12" t="str">
        <f t="shared" si="436"/>
        <v/>
      </c>
    </row>
    <row r="7042" spans="1:15" x14ac:dyDescent="0.25">
      <c r="A7042" s="16">
        <v>40746</v>
      </c>
      <c r="B7042" s="33" t="s">
        <v>37</v>
      </c>
      <c r="C7042" s="29">
        <v>0</v>
      </c>
      <c r="D7042" s="4">
        <v>1443219.4630514199</v>
      </c>
      <c r="E7042" s="4">
        <v>-123.40026803111201</v>
      </c>
      <c r="F7042" s="4">
        <v>0</v>
      </c>
      <c r="G7042" s="4">
        <v>0</v>
      </c>
      <c r="H7042" s="4">
        <v>-0.52281665446570103</v>
      </c>
      <c r="I7042" s="4">
        <v>241.19999694824199</v>
      </c>
      <c r="J7042" s="4">
        <v>-378.08111967167599</v>
      </c>
      <c r="K7042" s="4">
        <v>534.16000976562498</v>
      </c>
      <c r="L7042" s="11">
        <f t="shared" si="437"/>
        <v>273.35580235661325</v>
      </c>
      <c r="M7042" s="7">
        <f t="shared" si="438"/>
        <v>273.35580235661052</v>
      </c>
      <c r="N7042" s="13">
        <f t="shared" si="439"/>
        <v>0</v>
      </c>
      <c r="O7042" s="12" t="str">
        <f t="shared" si="436"/>
        <v/>
      </c>
    </row>
    <row r="7043" spans="1:15" x14ac:dyDescent="0.25">
      <c r="A7043" s="16">
        <v>40746</v>
      </c>
      <c r="B7043" s="33" t="s">
        <v>38</v>
      </c>
      <c r="C7043" s="29">
        <v>0</v>
      </c>
      <c r="D7043" s="4">
        <v>2648034.1456903699</v>
      </c>
      <c r="E7043" s="4">
        <v>-219.28395953671401</v>
      </c>
      <c r="F7043" s="4">
        <v>0</v>
      </c>
      <c r="G7043" s="4">
        <v>0</v>
      </c>
      <c r="H7043" s="4">
        <v>-17.390867121466499</v>
      </c>
      <c r="I7043" s="4">
        <v>266.20001220703102</v>
      </c>
      <c r="J7043" s="4">
        <v>-402.054440371363</v>
      </c>
      <c r="K7043" s="4">
        <v>707.2</v>
      </c>
      <c r="L7043" s="11">
        <f t="shared" si="437"/>
        <v>334.67074517748756</v>
      </c>
      <c r="M7043" s="7">
        <f t="shared" si="438"/>
        <v>334.67074517748608</v>
      </c>
      <c r="N7043" s="13">
        <f t="shared" si="439"/>
        <v>0</v>
      </c>
      <c r="O7043" s="12" t="str">
        <f t="shared" ref="O7043:O7106" si="440">IF(N7043&gt;1,1,"")</f>
        <v/>
      </c>
    </row>
    <row r="7044" spans="1:15" x14ac:dyDescent="0.25">
      <c r="A7044" s="16">
        <v>40746</v>
      </c>
      <c r="B7044" s="33" t="s">
        <v>39</v>
      </c>
      <c r="C7044" s="29">
        <v>0</v>
      </c>
      <c r="D7044" s="4">
        <v>3499393.3400283698</v>
      </c>
      <c r="E7044" s="4">
        <v>-304.03383203650202</v>
      </c>
      <c r="F7044" s="4">
        <v>0</v>
      </c>
      <c r="G7044" s="4">
        <v>0</v>
      </c>
      <c r="H7044" s="4">
        <v>-28.5087141519334</v>
      </c>
      <c r="I7044" s="4">
        <v>272.39999389648398</v>
      </c>
      <c r="J7044" s="4">
        <v>-412.16878261416002</v>
      </c>
      <c r="K7044" s="4">
        <v>708.8</v>
      </c>
      <c r="L7044" s="11">
        <f t="shared" ref="L7044:L7107" si="441">SUM(E7044:K7044)</f>
        <v>236.48866509388847</v>
      </c>
      <c r="M7044" s="7">
        <f t="shared" ref="M7044:M7107" si="442">(D7044-D7043)/3600</f>
        <v>236.48866509388887</v>
      </c>
      <c r="N7044" s="13">
        <f t="shared" ref="N7044:N7107" si="443">IF(C7044&gt;0,ABS(L7044-M7044),0)</f>
        <v>0</v>
      </c>
      <c r="O7044" s="12" t="str">
        <f t="shared" si="440"/>
        <v/>
      </c>
    </row>
    <row r="7045" spans="1:15" x14ac:dyDescent="0.25">
      <c r="A7045" s="16">
        <v>40746</v>
      </c>
      <c r="B7045" s="33" t="s">
        <v>40</v>
      </c>
      <c r="C7045" s="29">
        <v>0</v>
      </c>
      <c r="D7045" s="4">
        <v>3553000</v>
      </c>
      <c r="E7045" s="4">
        <v>-433.642920556874</v>
      </c>
      <c r="F7045" s="4">
        <v>0</v>
      </c>
      <c r="G7045" s="4">
        <v>0</v>
      </c>
      <c r="H7045" s="4">
        <v>-43.855587056855299</v>
      </c>
      <c r="I7045" s="4">
        <v>276.39999389648398</v>
      </c>
      <c r="J7045" s="4">
        <v>-683.21074740174697</v>
      </c>
      <c r="K7045" s="4">
        <v>899.2</v>
      </c>
      <c r="L7045" s="11">
        <f t="shared" si="441"/>
        <v>14.890738881007792</v>
      </c>
      <c r="M7045" s="7">
        <f t="shared" si="442"/>
        <v>14.890738881008389</v>
      </c>
      <c r="N7045" s="13">
        <f t="shared" si="443"/>
        <v>0</v>
      </c>
      <c r="O7045" s="12" t="str">
        <f t="shared" si="440"/>
        <v/>
      </c>
    </row>
    <row r="7046" spans="1:15" x14ac:dyDescent="0.25">
      <c r="A7046" s="16">
        <v>40746</v>
      </c>
      <c r="B7046" s="33" t="s">
        <v>41</v>
      </c>
      <c r="C7046" s="29">
        <v>0</v>
      </c>
      <c r="D7046" s="4">
        <v>3553000</v>
      </c>
      <c r="E7046" s="4">
        <v>-437.94690519841402</v>
      </c>
      <c r="F7046" s="4">
        <v>0</v>
      </c>
      <c r="G7046" s="4">
        <v>0</v>
      </c>
      <c r="H7046" s="4">
        <v>-41.527130461804603</v>
      </c>
      <c r="I7046" s="4">
        <v>281.70001220703102</v>
      </c>
      <c r="J7046" s="4">
        <v>-561.42597654681197</v>
      </c>
      <c r="K7046" s="4">
        <v>759.2</v>
      </c>
      <c r="L7046" s="11">
        <f t="shared" si="441"/>
        <v>0</v>
      </c>
      <c r="M7046" s="7">
        <f t="shared" si="442"/>
        <v>0</v>
      </c>
      <c r="N7046" s="13">
        <f t="shared" si="443"/>
        <v>0</v>
      </c>
      <c r="O7046" s="12" t="str">
        <f t="shared" si="440"/>
        <v/>
      </c>
    </row>
    <row r="7047" spans="1:15" x14ac:dyDescent="0.25">
      <c r="A7047" s="16">
        <v>40746</v>
      </c>
      <c r="B7047" s="33" t="s">
        <v>42</v>
      </c>
      <c r="C7047" s="29">
        <v>0</v>
      </c>
      <c r="D7047" s="4">
        <v>3553000</v>
      </c>
      <c r="E7047" s="4">
        <v>-413.09732966192598</v>
      </c>
      <c r="F7047" s="4">
        <v>0</v>
      </c>
      <c r="G7047" s="4">
        <v>0</v>
      </c>
      <c r="H7047" s="4">
        <v>-35.176345112879403</v>
      </c>
      <c r="I7047" s="4">
        <v>294</v>
      </c>
      <c r="J7047" s="4">
        <v>-530.52632522519298</v>
      </c>
      <c r="K7047" s="4">
        <v>684.8</v>
      </c>
      <c r="L7047" s="11">
        <f t="shared" si="441"/>
        <v>1.5916157281026244E-12</v>
      </c>
      <c r="M7047" s="7">
        <f t="shared" si="442"/>
        <v>0</v>
      </c>
      <c r="N7047" s="13">
        <f t="shared" si="443"/>
        <v>0</v>
      </c>
      <c r="O7047" s="12" t="str">
        <f t="shared" si="440"/>
        <v/>
      </c>
    </row>
    <row r="7048" spans="1:15" x14ac:dyDescent="0.25">
      <c r="A7048" s="16">
        <v>40746</v>
      </c>
      <c r="B7048" s="33" t="s">
        <v>43</v>
      </c>
      <c r="C7048" s="29">
        <v>0</v>
      </c>
      <c r="D7048" s="4">
        <v>3502381.0558662699</v>
      </c>
      <c r="E7048" s="4">
        <v>-301.22945567198701</v>
      </c>
      <c r="F7048" s="4">
        <v>0</v>
      </c>
      <c r="G7048" s="4">
        <v>0</v>
      </c>
      <c r="H7048" s="4">
        <v>-16.046124699327201</v>
      </c>
      <c r="I7048" s="4">
        <v>286.70001220703102</v>
      </c>
      <c r="J7048" s="4">
        <v>-398.765230119389</v>
      </c>
      <c r="K7048" s="4">
        <v>415.27998046875001</v>
      </c>
      <c r="L7048" s="11">
        <f t="shared" si="441"/>
        <v>-14.060817814922189</v>
      </c>
      <c r="M7048" s="7">
        <f t="shared" si="442"/>
        <v>-14.06081781492504</v>
      </c>
      <c r="N7048" s="13">
        <f t="shared" si="443"/>
        <v>0</v>
      </c>
      <c r="O7048" s="12" t="str">
        <f t="shared" si="440"/>
        <v/>
      </c>
    </row>
    <row r="7049" spans="1:15" x14ac:dyDescent="0.25">
      <c r="A7049" s="16">
        <v>40746</v>
      </c>
      <c r="B7049" s="33" t="s">
        <v>44</v>
      </c>
      <c r="C7049" s="29">
        <v>0</v>
      </c>
      <c r="D7049" s="4">
        <v>3186529.8781554401</v>
      </c>
      <c r="E7049" s="4">
        <v>-203.91334541198401</v>
      </c>
      <c r="F7049" s="4">
        <v>0</v>
      </c>
      <c r="G7049" s="4">
        <v>0</v>
      </c>
      <c r="H7049" s="4">
        <v>2.4801941187163701</v>
      </c>
      <c r="I7049" s="4">
        <v>274.600006103515</v>
      </c>
      <c r="J7049" s="4">
        <v>-379.223288180444</v>
      </c>
      <c r="K7049" s="4">
        <v>218.31999511718701</v>
      </c>
      <c r="L7049" s="11">
        <f t="shared" si="441"/>
        <v>-87.736438253009595</v>
      </c>
      <c r="M7049" s="7">
        <f t="shared" si="442"/>
        <v>-87.736438253008274</v>
      </c>
      <c r="N7049" s="13">
        <f t="shared" si="443"/>
        <v>0</v>
      </c>
      <c r="O7049" s="12" t="str">
        <f t="shared" si="440"/>
        <v/>
      </c>
    </row>
    <row r="7050" spans="1:15" x14ac:dyDescent="0.25">
      <c r="A7050" s="16">
        <v>40746</v>
      </c>
      <c r="B7050" s="33" t="s">
        <v>45</v>
      </c>
      <c r="C7050" s="29">
        <v>0</v>
      </c>
      <c r="D7050" s="4">
        <v>2904355.8587541399</v>
      </c>
      <c r="E7050" s="4">
        <v>-116.63781003525401</v>
      </c>
      <c r="F7050" s="4">
        <v>0</v>
      </c>
      <c r="G7050" s="4">
        <v>0</v>
      </c>
      <c r="H7050" s="4">
        <v>12.500423176988599</v>
      </c>
      <c r="I7050" s="4">
        <v>267.89999389648398</v>
      </c>
      <c r="J7050" s="4">
        <v>-365.02428397694598</v>
      </c>
      <c r="K7050" s="4">
        <v>122.880004882812</v>
      </c>
      <c r="L7050" s="11">
        <f t="shared" si="441"/>
        <v>-78.381672055915416</v>
      </c>
      <c r="M7050" s="7">
        <f t="shared" si="442"/>
        <v>-78.381672055916738</v>
      </c>
      <c r="N7050" s="13">
        <f t="shared" si="443"/>
        <v>0</v>
      </c>
      <c r="O7050" s="12" t="str">
        <f t="shared" si="440"/>
        <v/>
      </c>
    </row>
    <row r="7051" spans="1:15" x14ac:dyDescent="0.25">
      <c r="A7051" s="16">
        <v>40746</v>
      </c>
      <c r="B7051" s="33" t="s">
        <v>46</v>
      </c>
      <c r="C7051" s="29">
        <v>0</v>
      </c>
      <c r="D7051" s="4">
        <v>3066684.9970502499</v>
      </c>
      <c r="E7051" s="4">
        <v>-109.218676674969</v>
      </c>
      <c r="F7051" s="4">
        <v>0</v>
      </c>
      <c r="G7051" s="4">
        <v>0</v>
      </c>
      <c r="H7051" s="4">
        <v>12.286040267409501</v>
      </c>
      <c r="I7051" s="4">
        <v>260.20001220703102</v>
      </c>
      <c r="J7051" s="4">
        <v>-364.895943612184</v>
      </c>
      <c r="K7051" s="4">
        <v>246.71999511718701</v>
      </c>
      <c r="L7051" s="11">
        <f t="shared" si="441"/>
        <v>45.091427304474536</v>
      </c>
      <c r="M7051" s="7">
        <f t="shared" si="442"/>
        <v>45.091427304475026</v>
      </c>
      <c r="N7051" s="13">
        <f t="shared" si="443"/>
        <v>0</v>
      </c>
      <c r="O7051" s="12" t="str">
        <f t="shared" si="440"/>
        <v/>
      </c>
    </row>
    <row r="7052" spans="1:15" x14ac:dyDescent="0.25">
      <c r="A7052" s="16">
        <v>40746</v>
      </c>
      <c r="B7052" s="33" t="s">
        <v>47</v>
      </c>
      <c r="C7052" s="29">
        <v>0</v>
      </c>
      <c r="D7052" s="4">
        <v>2721125.03132432</v>
      </c>
      <c r="E7052" s="4">
        <v>-68.726607648253804</v>
      </c>
      <c r="F7052" s="4">
        <v>0</v>
      </c>
      <c r="G7052" s="4">
        <v>0</v>
      </c>
      <c r="H7052" s="4">
        <v>20.094754860209601</v>
      </c>
      <c r="I7052" s="4">
        <v>254.100006103515</v>
      </c>
      <c r="J7052" s="4">
        <v>-352.353031829293</v>
      </c>
      <c r="K7052" s="4">
        <v>50.895999145507801</v>
      </c>
      <c r="L7052" s="11">
        <f t="shared" si="441"/>
        <v>-95.9888793683144</v>
      </c>
      <c r="M7052" s="7">
        <f t="shared" si="442"/>
        <v>-95.988879368313874</v>
      </c>
      <c r="N7052" s="13">
        <f t="shared" si="443"/>
        <v>0</v>
      </c>
      <c r="O7052" s="12" t="str">
        <f t="shared" si="440"/>
        <v/>
      </c>
    </row>
    <row r="7053" spans="1:15" x14ac:dyDescent="0.25">
      <c r="A7053" s="16">
        <v>40746</v>
      </c>
      <c r="B7053" s="33" t="s">
        <v>48</v>
      </c>
      <c r="C7053" s="29">
        <v>0</v>
      </c>
      <c r="D7053" s="4">
        <v>2331565.8442306998</v>
      </c>
      <c r="E7053" s="4">
        <v>-40.901641213235301</v>
      </c>
      <c r="F7053" s="4">
        <v>0</v>
      </c>
      <c r="G7053" s="4">
        <v>0</v>
      </c>
      <c r="H7053" s="4">
        <v>22.098844300368299</v>
      </c>
      <c r="I7053" s="4">
        <v>250.89999389648401</v>
      </c>
      <c r="J7053" s="4">
        <v>-341.66328229197597</v>
      </c>
      <c r="K7053" s="4">
        <v>1.35520000457763</v>
      </c>
      <c r="L7053" s="11">
        <f t="shared" si="441"/>
        <v>-108.21088530378134</v>
      </c>
      <c r="M7053" s="7">
        <f t="shared" si="442"/>
        <v>-108.21088530378339</v>
      </c>
      <c r="N7053" s="13">
        <f t="shared" si="443"/>
        <v>0</v>
      </c>
      <c r="O7053" s="12" t="str">
        <f t="shared" si="440"/>
        <v/>
      </c>
    </row>
    <row r="7054" spans="1:15" x14ac:dyDescent="0.25">
      <c r="A7054" s="16">
        <v>40746</v>
      </c>
      <c r="B7054" s="33" t="s">
        <v>49</v>
      </c>
      <c r="C7054" s="29">
        <v>0</v>
      </c>
      <c r="D7054" s="4">
        <v>2009575.3351962899</v>
      </c>
      <c r="E7054" s="4">
        <v>-21.920758119961199</v>
      </c>
      <c r="F7054" s="4">
        <v>0</v>
      </c>
      <c r="G7054" s="4">
        <v>0</v>
      </c>
      <c r="H7054" s="4">
        <v>18.2469537809862</v>
      </c>
      <c r="I7054" s="4">
        <v>249.100006103515</v>
      </c>
      <c r="J7054" s="4">
        <v>-334.868009829654</v>
      </c>
      <c r="K7054" s="4">
        <v>0</v>
      </c>
      <c r="L7054" s="11">
        <f t="shared" si="441"/>
        <v>-89.441808065114003</v>
      </c>
      <c r="M7054" s="7">
        <f t="shared" si="442"/>
        <v>-89.441808065113861</v>
      </c>
      <c r="N7054" s="13">
        <f t="shared" si="443"/>
        <v>0</v>
      </c>
      <c r="O7054" s="12" t="str">
        <f t="shared" si="440"/>
        <v/>
      </c>
    </row>
    <row r="7055" spans="1:15" x14ac:dyDescent="0.25">
      <c r="A7055" s="16">
        <v>40746</v>
      </c>
      <c r="B7055" s="33" t="s">
        <v>50</v>
      </c>
      <c r="C7055" s="29">
        <v>0</v>
      </c>
      <c r="D7055" s="4">
        <v>1703926.6574899401</v>
      </c>
      <c r="E7055" s="4">
        <v>-12.3272077368794</v>
      </c>
      <c r="F7055" s="4">
        <v>0</v>
      </c>
      <c r="G7055" s="4">
        <v>0</v>
      </c>
      <c r="H7055" s="4">
        <v>11.550209089989201</v>
      </c>
      <c r="I7055" s="4">
        <v>245.80000305175699</v>
      </c>
      <c r="J7055" s="4">
        <v>-329.92541487885302</v>
      </c>
      <c r="K7055" s="4">
        <v>0</v>
      </c>
      <c r="L7055" s="11">
        <f t="shared" si="441"/>
        <v>-84.902410473986237</v>
      </c>
      <c r="M7055" s="7">
        <f t="shared" si="442"/>
        <v>-84.90241047398608</v>
      </c>
      <c r="N7055" s="13">
        <f t="shared" si="443"/>
        <v>0</v>
      </c>
      <c r="O7055" s="12" t="str">
        <f t="shared" si="440"/>
        <v/>
      </c>
    </row>
    <row r="7056" spans="1:15" x14ac:dyDescent="0.25">
      <c r="A7056" s="16">
        <v>40746</v>
      </c>
      <c r="B7056" s="33" t="s">
        <v>51</v>
      </c>
      <c r="C7056" s="29">
        <v>0</v>
      </c>
      <c r="D7056" s="4">
        <v>1402887.99472448</v>
      </c>
      <c r="E7056" s="4">
        <v>-7.3390524139029498</v>
      </c>
      <c r="F7056" s="4">
        <v>0</v>
      </c>
      <c r="G7056" s="4">
        <v>0</v>
      </c>
      <c r="H7056" s="4">
        <v>6.8683448571086601</v>
      </c>
      <c r="I7056" s="4">
        <v>243</v>
      </c>
      <c r="J7056" s="4">
        <v>-326.151143211391</v>
      </c>
      <c r="K7056" s="4">
        <v>0</v>
      </c>
      <c r="L7056" s="11">
        <f t="shared" si="441"/>
        <v>-83.621850768185283</v>
      </c>
      <c r="M7056" s="7">
        <f t="shared" si="442"/>
        <v>-83.621850768183364</v>
      </c>
      <c r="N7056" s="13">
        <f t="shared" si="443"/>
        <v>0</v>
      </c>
      <c r="O7056" s="12" t="str">
        <f t="shared" si="440"/>
        <v/>
      </c>
    </row>
    <row r="7057" spans="1:15" x14ac:dyDescent="0.25">
      <c r="A7057" s="16">
        <v>40746</v>
      </c>
      <c r="B7057" s="33" t="s">
        <v>52</v>
      </c>
      <c r="C7057" s="29">
        <v>0</v>
      </c>
      <c r="D7057" s="4">
        <v>1112367.5802337001</v>
      </c>
      <c r="E7057" s="4">
        <v>-3.7042349840968898</v>
      </c>
      <c r="F7057" s="4">
        <v>0</v>
      </c>
      <c r="G7057" s="4">
        <v>0</v>
      </c>
      <c r="H7057" s="4">
        <v>3.72799347513264</v>
      </c>
      <c r="I7057" s="4">
        <v>242.69999694824199</v>
      </c>
      <c r="J7057" s="4">
        <v>-323.42387057560501</v>
      </c>
      <c r="K7057" s="4">
        <v>0</v>
      </c>
      <c r="L7057" s="11">
        <f t="shared" si="441"/>
        <v>-80.70011513632727</v>
      </c>
      <c r="M7057" s="7">
        <f t="shared" si="442"/>
        <v>-80.700115136327739</v>
      </c>
      <c r="N7057" s="13">
        <f t="shared" si="443"/>
        <v>0</v>
      </c>
      <c r="O7057" s="12" t="str">
        <f t="shared" si="440"/>
        <v/>
      </c>
    </row>
    <row r="7058" spans="1:15" x14ac:dyDescent="0.25">
      <c r="A7058" s="16">
        <v>40747</v>
      </c>
      <c r="B7058" s="33" t="s">
        <v>29</v>
      </c>
      <c r="C7058" s="29">
        <v>0</v>
      </c>
      <c r="D7058" s="4">
        <v>828699.28828193503</v>
      </c>
      <c r="E7058" s="4">
        <v>-1.17588188564523</v>
      </c>
      <c r="F7058" s="4">
        <v>0</v>
      </c>
      <c r="G7058" s="4">
        <v>0</v>
      </c>
      <c r="H7058" s="4">
        <v>1.5168761464462399</v>
      </c>
      <c r="I7058" s="4">
        <v>242.30000305175699</v>
      </c>
      <c r="J7058" s="4">
        <v>-321.43774507693797</v>
      </c>
      <c r="K7058" s="4">
        <v>0</v>
      </c>
      <c r="L7058" s="11">
        <f t="shared" si="441"/>
        <v>-78.796747764379973</v>
      </c>
      <c r="M7058" s="7">
        <f t="shared" si="442"/>
        <v>-78.796747764379191</v>
      </c>
      <c r="N7058" s="13">
        <f t="shared" si="443"/>
        <v>0</v>
      </c>
      <c r="O7058" s="12" t="str">
        <f t="shared" si="440"/>
        <v/>
      </c>
    </row>
    <row r="7059" spans="1:15" x14ac:dyDescent="0.25">
      <c r="A7059" s="16">
        <v>40747</v>
      </c>
      <c r="B7059" s="33" t="s">
        <v>30</v>
      </c>
      <c r="C7059" s="29">
        <v>0</v>
      </c>
      <c r="D7059" s="4">
        <v>545013.50264510303</v>
      </c>
      <c r="E7059" s="4">
        <v>-0.93227636381933399</v>
      </c>
      <c r="F7059" s="4">
        <v>0</v>
      </c>
      <c r="G7059" s="4">
        <v>0</v>
      </c>
      <c r="H7059" s="4">
        <v>1.6172908929434899</v>
      </c>
      <c r="I7059" s="4">
        <v>240.39999389648401</v>
      </c>
      <c r="J7059" s="4">
        <v>-319.88661554695</v>
      </c>
      <c r="K7059" s="4">
        <v>0</v>
      </c>
      <c r="L7059" s="11">
        <f t="shared" si="441"/>
        <v>-78.801607121341846</v>
      </c>
      <c r="M7059" s="7">
        <f t="shared" si="442"/>
        <v>-78.801607121342229</v>
      </c>
      <c r="N7059" s="13">
        <f t="shared" si="443"/>
        <v>0</v>
      </c>
      <c r="O7059" s="12" t="str">
        <f t="shared" si="440"/>
        <v/>
      </c>
    </row>
    <row r="7060" spans="1:15" x14ac:dyDescent="0.25">
      <c r="A7060" s="16">
        <v>40747</v>
      </c>
      <c r="B7060" s="33" t="s">
        <v>31</v>
      </c>
      <c r="C7060" s="29">
        <v>0</v>
      </c>
      <c r="D7060" s="4">
        <v>261408.19684406</v>
      </c>
      <c r="E7060" s="4">
        <v>-2.5003688056989399</v>
      </c>
      <c r="F7060" s="4">
        <v>0</v>
      </c>
      <c r="G7060" s="4">
        <v>0</v>
      </c>
      <c r="H7060" s="4">
        <v>3.0056801486195299</v>
      </c>
      <c r="I7060" s="4">
        <v>239.39999389648401</v>
      </c>
      <c r="J7060" s="4">
        <v>-318.684556850805</v>
      </c>
      <c r="K7060" s="4">
        <v>0</v>
      </c>
      <c r="L7060" s="11">
        <f t="shared" si="441"/>
        <v>-78.779251611400412</v>
      </c>
      <c r="M7060" s="7">
        <f t="shared" si="442"/>
        <v>-78.779251611400852</v>
      </c>
      <c r="N7060" s="13">
        <f t="shared" si="443"/>
        <v>0</v>
      </c>
      <c r="O7060" s="12" t="str">
        <f t="shared" si="440"/>
        <v/>
      </c>
    </row>
    <row r="7061" spans="1:15" x14ac:dyDescent="0.25">
      <c r="A7061" s="16">
        <v>40747</v>
      </c>
      <c r="B7061" s="33" t="s">
        <v>32</v>
      </c>
      <c r="C7061" s="29">
        <v>0</v>
      </c>
      <c r="D7061" s="4">
        <v>-25272.214853577101</v>
      </c>
      <c r="E7061" s="4">
        <v>-3.9274478862259001</v>
      </c>
      <c r="F7061" s="4">
        <v>0</v>
      </c>
      <c r="G7061" s="4">
        <v>0</v>
      </c>
      <c r="H7061" s="4">
        <v>3.97939865762616</v>
      </c>
      <c r="I7061" s="4">
        <v>238</v>
      </c>
      <c r="J7061" s="4">
        <v>-317.68539846518797</v>
      </c>
      <c r="K7061" s="4">
        <v>0</v>
      </c>
      <c r="L7061" s="11">
        <f t="shared" si="441"/>
        <v>-79.633447693787701</v>
      </c>
      <c r="M7061" s="7">
        <f t="shared" si="442"/>
        <v>-79.633447693788085</v>
      </c>
      <c r="N7061" s="13">
        <f t="shared" si="443"/>
        <v>0</v>
      </c>
      <c r="O7061" s="12" t="str">
        <f t="shared" si="440"/>
        <v/>
      </c>
    </row>
    <row r="7062" spans="1:15" x14ac:dyDescent="0.25">
      <c r="A7062" s="16">
        <v>40747</v>
      </c>
      <c r="B7062" s="33" t="s">
        <v>33</v>
      </c>
      <c r="C7062" s="29">
        <v>0</v>
      </c>
      <c r="D7062" s="4">
        <v>-305759.42319535703</v>
      </c>
      <c r="E7062" s="4">
        <v>-3.4308934788118202</v>
      </c>
      <c r="F7062" s="4">
        <v>0</v>
      </c>
      <c r="G7062" s="4">
        <v>0</v>
      </c>
      <c r="H7062" s="4">
        <v>4.86678514008804</v>
      </c>
      <c r="I7062" s="4">
        <v>237.69999694824199</v>
      </c>
      <c r="J7062" s="4">
        <v>-317.04900203778999</v>
      </c>
      <c r="K7062" s="4">
        <v>0</v>
      </c>
      <c r="L7062" s="11">
        <f t="shared" si="441"/>
        <v>-77.913113428271771</v>
      </c>
      <c r="M7062" s="7">
        <f t="shared" si="442"/>
        <v>-77.913113428272212</v>
      </c>
      <c r="N7062" s="13">
        <f t="shared" si="443"/>
        <v>0</v>
      </c>
      <c r="O7062" s="12" t="str">
        <f t="shared" si="440"/>
        <v/>
      </c>
    </row>
    <row r="7063" spans="1:15" x14ac:dyDescent="0.25">
      <c r="A7063" s="16">
        <v>40747</v>
      </c>
      <c r="B7063" s="33" t="s">
        <v>34</v>
      </c>
      <c r="C7063" s="29">
        <v>0</v>
      </c>
      <c r="D7063" s="4">
        <v>-463109.32849324099</v>
      </c>
      <c r="E7063" s="4">
        <v>-6.4658891649811503</v>
      </c>
      <c r="F7063" s="4">
        <v>0</v>
      </c>
      <c r="G7063" s="4">
        <v>0</v>
      </c>
      <c r="H7063" s="4">
        <v>5.51760743589469</v>
      </c>
      <c r="I7063" s="4">
        <v>237.5</v>
      </c>
      <c r="J7063" s="4">
        <v>-319.29202603052499</v>
      </c>
      <c r="K7063" s="4">
        <v>39.0320007324218</v>
      </c>
      <c r="L7063" s="11">
        <f t="shared" si="441"/>
        <v>-43.708307027189655</v>
      </c>
      <c r="M7063" s="7">
        <f t="shared" si="442"/>
        <v>-43.708307027189989</v>
      </c>
      <c r="N7063" s="13">
        <f t="shared" si="443"/>
        <v>0</v>
      </c>
      <c r="O7063" s="12" t="str">
        <f t="shared" si="440"/>
        <v/>
      </c>
    </row>
    <row r="7064" spans="1:15" x14ac:dyDescent="0.25">
      <c r="A7064" s="16">
        <v>40747</v>
      </c>
      <c r="B7064" s="33" t="s">
        <v>35</v>
      </c>
      <c r="C7064" s="29">
        <v>0</v>
      </c>
      <c r="D7064" s="4">
        <v>-137306.20099791299</v>
      </c>
      <c r="E7064" s="4">
        <v>-9.7180714870884906</v>
      </c>
      <c r="F7064" s="4">
        <v>0</v>
      </c>
      <c r="G7064" s="4">
        <v>0</v>
      </c>
      <c r="H7064" s="4">
        <v>3.2685975083218501</v>
      </c>
      <c r="I7064" s="4">
        <v>238.19999694824199</v>
      </c>
      <c r="J7064" s="4">
        <v>-332.12965910358503</v>
      </c>
      <c r="K7064" s="4">
        <v>190.88000488281199</v>
      </c>
      <c r="L7064" s="11">
        <f t="shared" si="441"/>
        <v>90.500868748702317</v>
      </c>
      <c r="M7064" s="7">
        <f t="shared" si="442"/>
        <v>90.500868748702217</v>
      </c>
      <c r="N7064" s="13">
        <f t="shared" si="443"/>
        <v>0</v>
      </c>
      <c r="O7064" s="12" t="str">
        <f t="shared" si="440"/>
        <v/>
      </c>
    </row>
    <row r="7065" spans="1:15" x14ac:dyDescent="0.25">
      <c r="A7065" s="16">
        <v>40747</v>
      </c>
      <c r="B7065" s="33" t="s">
        <v>36</v>
      </c>
      <c r="C7065" s="29">
        <v>0</v>
      </c>
      <c r="D7065" s="4">
        <v>710766.89943762706</v>
      </c>
      <c r="E7065" s="4">
        <v>-16.0733638650232</v>
      </c>
      <c r="F7065" s="4">
        <v>0</v>
      </c>
      <c r="G7065" s="4">
        <v>0</v>
      </c>
      <c r="H7065" s="4">
        <v>2.2764788905684399</v>
      </c>
      <c r="I7065" s="4">
        <v>239.5</v>
      </c>
      <c r="J7065" s="4">
        <v>-355.08726355907498</v>
      </c>
      <c r="K7065" s="4">
        <v>364.96000976562499</v>
      </c>
      <c r="L7065" s="11">
        <f t="shared" si="441"/>
        <v>235.57586123209524</v>
      </c>
      <c r="M7065" s="7">
        <f t="shared" si="442"/>
        <v>235.57586123209447</v>
      </c>
      <c r="N7065" s="13">
        <f t="shared" si="443"/>
        <v>0</v>
      </c>
      <c r="O7065" s="12" t="str">
        <f t="shared" si="440"/>
        <v/>
      </c>
    </row>
    <row r="7066" spans="1:15" x14ac:dyDescent="0.25">
      <c r="A7066" s="16">
        <v>40747</v>
      </c>
      <c r="B7066" s="33" t="s">
        <v>37</v>
      </c>
      <c r="C7066" s="29">
        <v>0</v>
      </c>
      <c r="D7066" s="4">
        <v>1709818.98800265</v>
      </c>
      <c r="E7066" s="4">
        <v>-120.04011155927</v>
      </c>
      <c r="F7066" s="4">
        <v>0</v>
      </c>
      <c r="G7066" s="4">
        <v>0</v>
      </c>
      <c r="H7066" s="4">
        <v>0.65130762284173305</v>
      </c>
      <c r="I7066" s="4">
        <v>243.5</v>
      </c>
      <c r="J7066" s="4">
        <v>-377.95673678335498</v>
      </c>
      <c r="K7066" s="4">
        <v>531.36000976562502</v>
      </c>
      <c r="L7066" s="11">
        <f t="shared" si="441"/>
        <v>277.51446904584179</v>
      </c>
      <c r="M7066" s="7">
        <f t="shared" si="442"/>
        <v>277.51446904583969</v>
      </c>
      <c r="N7066" s="13">
        <f t="shared" si="443"/>
        <v>0</v>
      </c>
      <c r="O7066" s="12" t="str">
        <f t="shared" si="440"/>
        <v/>
      </c>
    </row>
    <row r="7067" spans="1:15" x14ac:dyDescent="0.25">
      <c r="A7067" s="16">
        <v>40747</v>
      </c>
      <c r="B7067" s="33" t="s">
        <v>38</v>
      </c>
      <c r="C7067" s="29">
        <v>0</v>
      </c>
      <c r="D7067" s="4">
        <v>2786135.4289998198</v>
      </c>
      <c r="E7067" s="4">
        <v>-209.909240089745</v>
      </c>
      <c r="F7067" s="4">
        <v>0</v>
      </c>
      <c r="G7067" s="4">
        <v>0</v>
      </c>
      <c r="H7067" s="4">
        <v>-13.8435935519233</v>
      </c>
      <c r="I7067" s="4">
        <v>248.80000305175699</v>
      </c>
      <c r="J7067" s="4">
        <v>-398.870380244209</v>
      </c>
      <c r="K7067" s="4">
        <v>672.8</v>
      </c>
      <c r="L7067" s="11">
        <f t="shared" si="441"/>
        <v>298.97678916587961</v>
      </c>
      <c r="M7067" s="7">
        <f t="shared" si="442"/>
        <v>298.97678916588052</v>
      </c>
      <c r="N7067" s="13">
        <f t="shared" si="443"/>
        <v>0</v>
      </c>
      <c r="O7067" s="12" t="str">
        <f t="shared" si="440"/>
        <v/>
      </c>
    </row>
    <row r="7068" spans="1:15" x14ac:dyDescent="0.25">
      <c r="A7068" s="16">
        <v>40747</v>
      </c>
      <c r="B7068" s="33" t="s">
        <v>39</v>
      </c>
      <c r="C7068" s="29">
        <v>0</v>
      </c>
      <c r="D7068" s="4">
        <v>3553000</v>
      </c>
      <c r="E7068" s="4">
        <v>-294.682426540184</v>
      </c>
      <c r="F7068" s="4">
        <v>0</v>
      </c>
      <c r="G7068" s="4">
        <v>0</v>
      </c>
      <c r="H7068" s="4">
        <v>-24.120355716181201</v>
      </c>
      <c r="I7068" s="4">
        <v>255.5</v>
      </c>
      <c r="J7068" s="4">
        <v>-460.47928135469499</v>
      </c>
      <c r="K7068" s="4">
        <v>736.8</v>
      </c>
      <c r="L7068" s="11">
        <f t="shared" si="441"/>
        <v>213.01793638893969</v>
      </c>
      <c r="M7068" s="7">
        <f t="shared" si="442"/>
        <v>213.01793638893895</v>
      </c>
      <c r="N7068" s="13">
        <f t="shared" si="443"/>
        <v>0</v>
      </c>
      <c r="O7068" s="12" t="str">
        <f t="shared" si="440"/>
        <v/>
      </c>
    </row>
    <row r="7069" spans="1:15" x14ac:dyDescent="0.25">
      <c r="A7069" s="16">
        <v>40747</v>
      </c>
      <c r="B7069" s="33" t="s">
        <v>40</v>
      </c>
      <c r="C7069" s="29">
        <v>0</v>
      </c>
      <c r="D7069" s="4">
        <v>3553000</v>
      </c>
      <c r="E7069" s="4">
        <v>-403.62580813416599</v>
      </c>
      <c r="F7069" s="4">
        <v>0</v>
      </c>
      <c r="G7069" s="4">
        <v>0</v>
      </c>
      <c r="H7069" s="4">
        <v>-37.789760449746701</v>
      </c>
      <c r="I7069" s="4">
        <v>264.89999389648398</v>
      </c>
      <c r="J7069" s="4">
        <v>-682.68442531257097</v>
      </c>
      <c r="K7069" s="4">
        <v>859.2</v>
      </c>
      <c r="L7069" s="11">
        <f t="shared" si="441"/>
        <v>0</v>
      </c>
      <c r="M7069" s="7">
        <f t="shared" si="442"/>
        <v>0</v>
      </c>
      <c r="N7069" s="13">
        <f t="shared" si="443"/>
        <v>0</v>
      </c>
      <c r="O7069" s="12" t="str">
        <f t="shared" si="440"/>
        <v/>
      </c>
    </row>
    <row r="7070" spans="1:15" x14ac:dyDescent="0.25">
      <c r="A7070" s="16">
        <v>40747</v>
      </c>
      <c r="B7070" s="33" t="s">
        <v>41</v>
      </c>
      <c r="C7070" s="29">
        <v>0</v>
      </c>
      <c r="D7070" s="4">
        <v>3553000</v>
      </c>
      <c r="E7070" s="4">
        <v>-433.77027727902799</v>
      </c>
      <c r="F7070" s="4">
        <v>0</v>
      </c>
      <c r="G7070" s="4">
        <v>0</v>
      </c>
      <c r="H7070" s="4">
        <v>-38.161635285180402</v>
      </c>
      <c r="I7070" s="4">
        <v>287.39999389648398</v>
      </c>
      <c r="J7070" s="4">
        <v>-633.06808133227401</v>
      </c>
      <c r="K7070" s="4">
        <v>817.6</v>
      </c>
      <c r="L7070" s="11">
        <f t="shared" si="441"/>
        <v>1.5916157281026244E-12</v>
      </c>
      <c r="M7070" s="7">
        <f t="shared" si="442"/>
        <v>0</v>
      </c>
      <c r="N7070" s="13">
        <f t="shared" si="443"/>
        <v>0</v>
      </c>
      <c r="O7070" s="12" t="str">
        <f t="shared" si="440"/>
        <v/>
      </c>
    </row>
    <row r="7071" spans="1:15" x14ac:dyDescent="0.25">
      <c r="A7071" s="16">
        <v>40747</v>
      </c>
      <c r="B7071" s="33" t="s">
        <v>42</v>
      </c>
      <c r="C7071" s="29">
        <v>0</v>
      </c>
      <c r="D7071" s="4">
        <v>3553000</v>
      </c>
      <c r="E7071" s="4">
        <v>-458.17051517666999</v>
      </c>
      <c r="F7071" s="4">
        <v>0</v>
      </c>
      <c r="G7071" s="4">
        <v>0</v>
      </c>
      <c r="H7071" s="4">
        <v>-39.496092988672899</v>
      </c>
      <c r="I7071" s="4">
        <v>280.79998779296801</v>
      </c>
      <c r="J7071" s="4">
        <v>-655.133379627625</v>
      </c>
      <c r="K7071" s="4">
        <v>872</v>
      </c>
      <c r="L7071" s="11">
        <f t="shared" si="441"/>
        <v>0</v>
      </c>
      <c r="M7071" s="7">
        <f t="shared" si="442"/>
        <v>0</v>
      </c>
      <c r="N7071" s="13">
        <f t="shared" si="443"/>
        <v>0</v>
      </c>
      <c r="O7071" s="12" t="str">
        <f t="shared" si="440"/>
        <v/>
      </c>
    </row>
    <row r="7072" spans="1:15" x14ac:dyDescent="0.25">
      <c r="A7072" s="16">
        <v>40747</v>
      </c>
      <c r="B7072" s="33" t="s">
        <v>43</v>
      </c>
      <c r="C7072" s="29">
        <v>0</v>
      </c>
      <c r="D7072" s="4">
        <v>3553000</v>
      </c>
      <c r="E7072" s="4">
        <v>-307.31387908898</v>
      </c>
      <c r="F7072" s="4">
        <v>0</v>
      </c>
      <c r="G7072" s="4">
        <v>0</v>
      </c>
      <c r="H7072" s="4">
        <v>-19.882545642851799</v>
      </c>
      <c r="I7072" s="4">
        <v>296.39999389648398</v>
      </c>
      <c r="J7072" s="4">
        <v>-458.72358869590198</v>
      </c>
      <c r="K7072" s="4">
        <v>489.52001953125</v>
      </c>
      <c r="L7072" s="11">
        <f t="shared" si="441"/>
        <v>0</v>
      </c>
      <c r="M7072" s="7">
        <f t="shared" si="442"/>
        <v>0</v>
      </c>
      <c r="N7072" s="13">
        <f t="shared" si="443"/>
        <v>0</v>
      </c>
      <c r="O7072" s="12" t="str">
        <f t="shared" si="440"/>
        <v/>
      </c>
    </row>
    <row r="7073" spans="1:15" x14ac:dyDescent="0.25">
      <c r="A7073" s="16">
        <v>40747</v>
      </c>
      <c r="B7073" s="33" t="s">
        <v>44</v>
      </c>
      <c r="C7073" s="29">
        <v>0</v>
      </c>
      <c r="D7073" s="4">
        <v>3553000</v>
      </c>
      <c r="E7073" s="4">
        <v>-259.04159308230498</v>
      </c>
      <c r="F7073" s="4">
        <v>0</v>
      </c>
      <c r="G7073" s="4">
        <v>0</v>
      </c>
      <c r="H7073" s="4">
        <v>-13.8039397746572</v>
      </c>
      <c r="I7073" s="4">
        <v>278.70001220703102</v>
      </c>
      <c r="J7073" s="4">
        <v>-509.21448911569303</v>
      </c>
      <c r="K7073" s="4">
        <v>503.36000976562502</v>
      </c>
      <c r="L7073" s="11">
        <f t="shared" si="441"/>
        <v>8.5265128291212022E-13</v>
      </c>
      <c r="M7073" s="7">
        <f t="shared" si="442"/>
        <v>0</v>
      </c>
      <c r="N7073" s="13">
        <f t="shared" si="443"/>
        <v>0</v>
      </c>
      <c r="O7073" s="12" t="str">
        <f t="shared" si="440"/>
        <v/>
      </c>
    </row>
    <row r="7074" spans="1:15" x14ac:dyDescent="0.25">
      <c r="A7074" s="16">
        <v>40747</v>
      </c>
      <c r="B7074" s="33" t="s">
        <v>45</v>
      </c>
      <c r="C7074" s="29">
        <v>0</v>
      </c>
      <c r="D7074" s="4">
        <v>3553000</v>
      </c>
      <c r="E7074" s="4">
        <v>-217.03198734713399</v>
      </c>
      <c r="F7074" s="4">
        <v>0</v>
      </c>
      <c r="G7074" s="4">
        <v>0</v>
      </c>
      <c r="H7074" s="4">
        <v>-6.8134302571268499</v>
      </c>
      <c r="I7074" s="4">
        <v>306.20001220703102</v>
      </c>
      <c r="J7074" s="4">
        <v>-411.87458971995699</v>
      </c>
      <c r="K7074" s="4">
        <v>329.51999511718702</v>
      </c>
      <c r="L7074" s="11">
        <f t="shared" si="441"/>
        <v>0</v>
      </c>
      <c r="M7074" s="7">
        <f t="shared" si="442"/>
        <v>0</v>
      </c>
      <c r="N7074" s="13">
        <f t="shared" si="443"/>
        <v>0</v>
      </c>
      <c r="O7074" s="12" t="str">
        <f t="shared" si="440"/>
        <v/>
      </c>
    </row>
    <row r="7075" spans="1:15" x14ac:dyDescent="0.25">
      <c r="A7075" s="16">
        <v>40747</v>
      </c>
      <c r="B7075" s="33" t="s">
        <v>46</v>
      </c>
      <c r="C7075" s="29">
        <v>0</v>
      </c>
      <c r="D7075" s="4">
        <v>3374383.2340715099</v>
      </c>
      <c r="E7075" s="4">
        <v>-144.66725708536799</v>
      </c>
      <c r="F7075" s="4">
        <v>0</v>
      </c>
      <c r="G7075" s="4">
        <v>0</v>
      </c>
      <c r="H7075" s="4">
        <v>2.03591485540404</v>
      </c>
      <c r="I7075" s="4">
        <v>325.89999389648398</v>
      </c>
      <c r="J7075" s="4">
        <v>-382.884419979987</v>
      </c>
      <c r="K7075" s="4">
        <v>150</v>
      </c>
      <c r="L7075" s="11">
        <f t="shared" si="441"/>
        <v>-49.615768313466987</v>
      </c>
      <c r="M7075" s="7">
        <f t="shared" si="442"/>
        <v>-49.615768313469466</v>
      </c>
      <c r="N7075" s="13">
        <f t="shared" si="443"/>
        <v>0</v>
      </c>
      <c r="O7075" s="12" t="str">
        <f t="shared" si="440"/>
        <v/>
      </c>
    </row>
    <row r="7076" spans="1:15" x14ac:dyDescent="0.25">
      <c r="A7076" s="16">
        <v>40747</v>
      </c>
      <c r="B7076" s="33" t="s">
        <v>47</v>
      </c>
      <c r="C7076" s="29">
        <v>0</v>
      </c>
      <c r="D7076" s="4">
        <v>3039744.8994153999</v>
      </c>
      <c r="E7076" s="4">
        <v>-65.666604015788806</v>
      </c>
      <c r="F7076" s="4">
        <v>0</v>
      </c>
      <c r="G7076" s="4">
        <v>0</v>
      </c>
      <c r="H7076" s="4">
        <v>6.7599934845950198</v>
      </c>
      <c r="I7076" s="4">
        <v>294.39999389648398</v>
      </c>
      <c r="J7076" s="4">
        <v>-367.136476813603</v>
      </c>
      <c r="K7076" s="4">
        <v>38.688000488281197</v>
      </c>
      <c r="L7076" s="11">
        <f t="shared" si="441"/>
        <v>-92.955092960031607</v>
      </c>
      <c r="M7076" s="7">
        <f t="shared" si="442"/>
        <v>-92.955092960030569</v>
      </c>
      <c r="N7076" s="13">
        <f t="shared" si="443"/>
        <v>0</v>
      </c>
      <c r="O7076" s="12" t="str">
        <f t="shared" si="440"/>
        <v/>
      </c>
    </row>
    <row r="7077" spans="1:15" x14ac:dyDescent="0.25">
      <c r="A7077" s="16">
        <v>40747</v>
      </c>
      <c r="B7077" s="33" t="s">
        <v>48</v>
      </c>
      <c r="C7077" s="29">
        <v>0</v>
      </c>
      <c r="D7077" s="4">
        <v>2614862.9081954998</v>
      </c>
      <c r="E7077" s="4">
        <v>-36.5096349530873</v>
      </c>
      <c r="F7077" s="4">
        <v>0</v>
      </c>
      <c r="G7077" s="4">
        <v>0</v>
      </c>
      <c r="H7077" s="4">
        <v>8.2199683031684696</v>
      </c>
      <c r="I7077" s="4">
        <v>261.5</v>
      </c>
      <c r="J7077" s="4">
        <v>-353.00030877744098</v>
      </c>
      <c r="K7077" s="4">
        <v>1.76720008850097</v>
      </c>
      <c r="L7077" s="11">
        <f t="shared" si="441"/>
        <v>-118.02277533885885</v>
      </c>
      <c r="M7077" s="7">
        <f t="shared" si="442"/>
        <v>-118.02277533886114</v>
      </c>
      <c r="N7077" s="13">
        <f t="shared" si="443"/>
        <v>0</v>
      </c>
      <c r="O7077" s="12" t="str">
        <f t="shared" si="440"/>
        <v/>
      </c>
    </row>
    <row r="7078" spans="1:15" x14ac:dyDescent="0.25">
      <c r="A7078" s="16">
        <v>40747</v>
      </c>
      <c r="B7078" s="33" t="s">
        <v>49</v>
      </c>
      <c r="C7078" s="29">
        <v>0</v>
      </c>
      <c r="D7078" s="4">
        <v>2307350.5323653999</v>
      </c>
      <c r="E7078" s="4">
        <v>-28.1902186412776</v>
      </c>
      <c r="F7078" s="4">
        <v>0</v>
      </c>
      <c r="G7078" s="4">
        <v>0</v>
      </c>
      <c r="H7078" s="4">
        <v>9.5959460712530404</v>
      </c>
      <c r="I7078" s="4">
        <v>278.100006103515</v>
      </c>
      <c r="J7078" s="4">
        <v>-344.92583793074198</v>
      </c>
      <c r="K7078" s="4">
        <v>0</v>
      </c>
      <c r="L7078" s="11">
        <f t="shared" si="441"/>
        <v>-85.420104397251521</v>
      </c>
      <c r="M7078" s="7">
        <f t="shared" si="442"/>
        <v>-85.420104397249972</v>
      </c>
      <c r="N7078" s="13">
        <f t="shared" si="443"/>
        <v>0</v>
      </c>
      <c r="O7078" s="12" t="str">
        <f t="shared" si="440"/>
        <v/>
      </c>
    </row>
    <row r="7079" spans="1:15" x14ac:dyDescent="0.25">
      <c r="A7079" s="16">
        <v>40747</v>
      </c>
      <c r="B7079" s="33" t="s">
        <v>50</v>
      </c>
      <c r="C7079" s="29">
        <v>0</v>
      </c>
      <c r="D7079" s="4">
        <v>2124015.5593038001</v>
      </c>
      <c r="E7079" s="4">
        <v>-12.4424291632542</v>
      </c>
      <c r="F7079" s="4">
        <v>0</v>
      </c>
      <c r="G7079" s="4">
        <v>0</v>
      </c>
      <c r="H7079" s="4">
        <v>4.9071627575230403</v>
      </c>
      <c r="I7079" s="4">
        <v>298.20001220703102</v>
      </c>
      <c r="J7079" s="4">
        <v>-341.591127207299</v>
      </c>
      <c r="K7079" s="4">
        <v>0</v>
      </c>
      <c r="L7079" s="11">
        <f t="shared" si="441"/>
        <v>-50.926381405999109</v>
      </c>
      <c r="M7079" s="7">
        <f t="shared" si="442"/>
        <v>-50.926381405999933</v>
      </c>
      <c r="N7079" s="13">
        <f t="shared" si="443"/>
        <v>0</v>
      </c>
      <c r="O7079" s="12" t="str">
        <f t="shared" si="440"/>
        <v/>
      </c>
    </row>
    <row r="7080" spans="1:15" x14ac:dyDescent="0.25">
      <c r="A7080" s="16">
        <v>40747</v>
      </c>
      <c r="B7080" s="33" t="s">
        <v>51</v>
      </c>
      <c r="C7080" s="29">
        <v>0</v>
      </c>
      <c r="D7080" s="4">
        <v>1965048.54379373</v>
      </c>
      <c r="E7080" s="4">
        <v>-2.08590535759528</v>
      </c>
      <c r="F7080" s="4">
        <v>0</v>
      </c>
      <c r="G7080" s="4">
        <v>0</v>
      </c>
      <c r="H7080" s="4">
        <v>0.83727214746442002</v>
      </c>
      <c r="I7080" s="4">
        <v>296.70001220703102</v>
      </c>
      <c r="J7080" s="4">
        <v>-339.60888330525302</v>
      </c>
      <c r="K7080" s="4">
        <v>0</v>
      </c>
      <c r="L7080" s="11">
        <f t="shared" si="441"/>
        <v>-44.157504308352827</v>
      </c>
      <c r="M7080" s="7">
        <f t="shared" si="442"/>
        <v>-44.157504308352813</v>
      </c>
      <c r="N7080" s="13">
        <f t="shared" si="443"/>
        <v>0</v>
      </c>
      <c r="O7080" s="12" t="str">
        <f t="shared" si="440"/>
        <v/>
      </c>
    </row>
    <row r="7081" spans="1:15" x14ac:dyDescent="0.25">
      <c r="A7081" s="16">
        <v>40747</v>
      </c>
      <c r="B7081" s="33" t="s">
        <v>52</v>
      </c>
      <c r="C7081" s="29">
        <v>0</v>
      </c>
      <c r="D7081" s="4">
        <v>1669461.9785498199</v>
      </c>
      <c r="E7081" s="4">
        <v>-1.5276302583292001</v>
      </c>
      <c r="F7081" s="4">
        <v>0</v>
      </c>
      <c r="G7081" s="4">
        <v>0</v>
      </c>
      <c r="H7081" s="4">
        <v>0.77867300914354598</v>
      </c>
      <c r="I7081" s="4">
        <v>253.600006103515</v>
      </c>
      <c r="J7081" s="4">
        <v>-334.95842808875102</v>
      </c>
      <c r="K7081" s="4">
        <v>0</v>
      </c>
      <c r="L7081" s="11">
        <f t="shared" si="441"/>
        <v>-82.107379234421671</v>
      </c>
      <c r="M7081" s="7">
        <f t="shared" si="442"/>
        <v>-82.107379234419469</v>
      </c>
      <c r="N7081" s="13">
        <f t="shared" si="443"/>
        <v>0</v>
      </c>
      <c r="O7081" s="12" t="str">
        <f t="shared" si="440"/>
        <v/>
      </c>
    </row>
    <row r="7082" spans="1:15" x14ac:dyDescent="0.25">
      <c r="A7082" s="16">
        <v>40748</v>
      </c>
      <c r="B7082" s="33" t="s">
        <v>29</v>
      </c>
      <c r="C7082" s="29">
        <v>0</v>
      </c>
      <c r="D7082" s="4">
        <v>1414684.00439745</v>
      </c>
      <c r="E7082" s="4">
        <v>-2.0508185913804402</v>
      </c>
      <c r="F7082" s="4">
        <v>0</v>
      </c>
      <c r="G7082" s="4">
        <v>0</v>
      </c>
      <c r="H7082" s="4">
        <v>1.3073722113285799</v>
      </c>
      <c r="I7082" s="4">
        <v>262.29998779296801</v>
      </c>
      <c r="J7082" s="4">
        <v>-332.32820089968402</v>
      </c>
      <c r="K7082" s="4">
        <v>0</v>
      </c>
      <c r="L7082" s="11">
        <f t="shared" si="441"/>
        <v>-70.771659486767874</v>
      </c>
      <c r="M7082" s="7">
        <f t="shared" si="442"/>
        <v>-70.771659486769408</v>
      </c>
      <c r="N7082" s="13">
        <f t="shared" si="443"/>
        <v>0</v>
      </c>
      <c r="O7082" s="12" t="str">
        <f t="shared" si="440"/>
        <v/>
      </c>
    </row>
    <row r="7083" spans="1:15" x14ac:dyDescent="0.25">
      <c r="A7083" s="16">
        <v>40748</v>
      </c>
      <c r="B7083" s="33" t="s">
        <v>30</v>
      </c>
      <c r="C7083" s="29">
        <v>0</v>
      </c>
      <c r="D7083" s="4">
        <v>1153234.2686618699</v>
      </c>
      <c r="E7083" s="4">
        <v>-1.97623031603173</v>
      </c>
      <c r="F7083" s="4">
        <v>0</v>
      </c>
      <c r="G7083" s="4">
        <v>0</v>
      </c>
      <c r="H7083" s="4">
        <v>1.4442305944595999</v>
      </c>
      <c r="I7083" s="4">
        <v>258.100006103515</v>
      </c>
      <c r="J7083" s="4">
        <v>-330.192932975161</v>
      </c>
      <c r="K7083" s="4">
        <v>0</v>
      </c>
      <c r="L7083" s="11">
        <f t="shared" si="441"/>
        <v>-72.624926593218106</v>
      </c>
      <c r="M7083" s="7">
        <f t="shared" si="442"/>
        <v>-72.624926593216699</v>
      </c>
      <c r="N7083" s="13">
        <f t="shared" si="443"/>
        <v>0</v>
      </c>
      <c r="O7083" s="12" t="str">
        <f t="shared" si="440"/>
        <v/>
      </c>
    </row>
    <row r="7084" spans="1:15" x14ac:dyDescent="0.25">
      <c r="A7084" s="16">
        <v>40748</v>
      </c>
      <c r="B7084" s="33" t="s">
        <v>31</v>
      </c>
      <c r="C7084" s="29">
        <v>0</v>
      </c>
      <c r="D7084" s="4">
        <v>887128.76567531296</v>
      </c>
      <c r="E7084" s="4">
        <v>-3.78320945190351</v>
      </c>
      <c r="F7084" s="4">
        <v>0</v>
      </c>
      <c r="G7084" s="4">
        <v>0</v>
      </c>
      <c r="H7084" s="4">
        <v>2.8432647148928099</v>
      </c>
      <c r="I7084" s="4">
        <v>255.5</v>
      </c>
      <c r="J7084" s="4">
        <v>-328.47825053703298</v>
      </c>
      <c r="K7084" s="4">
        <v>0</v>
      </c>
      <c r="L7084" s="11">
        <f t="shared" si="441"/>
        <v>-73.918195274043683</v>
      </c>
      <c r="M7084" s="7">
        <f t="shared" si="442"/>
        <v>-73.918195274043597</v>
      </c>
      <c r="N7084" s="13">
        <f t="shared" si="443"/>
        <v>0</v>
      </c>
      <c r="O7084" s="12" t="str">
        <f t="shared" si="440"/>
        <v/>
      </c>
    </row>
    <row r="7085" spans="1:15" x14ac:dyDescent="0.25">
      <c r="A7085" s="16">
        <v>40748</v>
      </c>
      <c r="B7085" s="33" t="s">
        <v>32</v>
      </c>
      <c r="C7085" s="29">
        <v>0</v>
      </c>
      <c r="D7085" s="4">
        <v>681333.58355499699</v>
      </c>
      <c r="E7085" s="4">
        <v>-3.0075494282228301</v>
      </c>
      <c r="F7085" s="4">
        <v>0</v>
      </c>
      <c r="G7085" s="4">
        <v>0</v>
      </c>
      <c r="H7085" s="4">
        <v>2.2076240015958901</v>
      </c>
      <c r="I7085" s="4">
        <v>272.20001220703102</v>
      </c>
      <c r="J7085" s="4">
        <v>-328.56541514715798</v>
      </c>
      <c r="K7085" s="4">
        <v>0</v>
      </c>
      <c r="L7085" s="11">
        <f t="shared" si="441"/>
        <v>-57.165328366753897</v>
      </c>
      <c r="M7085" s="7">
        <f t="shared" si="442"/>
        <v>-57.165328366754437</v>
      </c>
      <c r="N7085" s="13">
        <f t="shared" si="443"/>
        <v>0</v>
      </c>
      <c r="O7085" s="12" t="str">
        <f t="shared" si="440"/>
        <v/>
      </c>
    </row>
    <row r="7086" spans="1:15" x14ac:dyDescent="0.25">
      <c r="A7086" s="16">
        <v>40748</v>
      </c>
      <c r="B7086" s="33" t="s">
        <v>33</v>
      </c>
      <c r="C7086" s="29">
        <v>0</v>
      </c>
      <c r="D7086" s="4">
        <v>414066.316451939</v>
      </c>
      <c r="E7086" s="4">
        <v>-1.0345458032355701</v>
      </c>
      <c r="F7086" s="4">
        <v>0</v>
      </c>
      <c r="G7086" s="4">
        <v>0</v>
      </c>
      <c r="H7086" s="4">
        <v>1.10912821377344</v>
      </c>
      <c r="I7086" s="4">
        <v>253</v>
      </c>
      <c r="J7086" s="4">
        <v>-327.31548993916499</v>
      </c>
      <c r="K7086" s="4">
        <v>0</v>
      </c>
      <c r="L7086" s="11">
        <f t="shared" si="441"/>
        <v>-74.240907528627133</v>
      </c>
      <c r="M7086" s="7">
        <f t="shared" si="442"/>
        <v>-74.240907528627218</v>
      </c>
      <c r="N7086" s="13">
        <f t="shared" si="443"/>
        <v>0</v>
      </c>
      <c r="O7086" s="12" t="str">
        <f t="shared" si="440"/>
        <v/>
      </c>
    </row>
    <row r="7087" spans="1:15" x14ac:dyDescent="0.25">
      <c r="A7087" s="16">
        <v>40748</v>
      </c>
      <c r="B7087" s="33" t="s">
        <v>34</v>
      </c>
      <c r="C7087" s="29">
        <v>0</v>
      </c>
      <c r="D7087" s="4">
        <v>276618.74523711699</v>
      </c>
      <c r="E7087" s="4">
        <v>-1.00505486004721</v>
      </c>
      <c r="F7087" s="4">
        <v>0</v>
      </c>
      <c r="G7087" s="4">
        <v>0</v>
      </c>
      <c r="H7087" s="4">
        <v>1.09049896913835</v>
      </c>
      <c r="I7087" s="4">
        <v>253.89999389648401</v>
      </c>
      <c r="J7087" s="4">
        <v>-329.34931853236998</v>
      </c>
      <c r="K7087" s="4">
        <v>37.183999633789</v>
      </c>
      <c r="L7087" s="11">
        <f t="shared" si="441"/>
        <v>-38.179880893005844</v>
      </c>
      <c r="M7087" s="7">
        <f t="shared" si="442"/>
        <v>-38.179880893006114</v>
      </c>
      <c r="N7087" s="13">
        <f t="shared" si="443"/>
        <v>0</v>
      </c>
      <c r="O7087" s="12" t="str">
        <f t="shared" si="440"/>
        <v/>
      </c>
    </row>
    <row r="7088" spans="1:15" x14ac:dyDescent="0.25">
      <c r="A7088" s="16">
        <v>40748</v>
      </c>
      <c r="B7088" s="33" t="s">
        <v>35</v>
      </c>
      <c r="C7088" s="29">
        <v>0</v>
      </c>
      <c r="D7088" s="4">
        <v>506004.07082135201</v>
      </c>
      <c r="E7088" s="4">
        <v>-0.86937665896489102</v>
      </c>
      <c r="F7088" s="4">
        <v>0</v>
      </c>
      <c r="G7088" s="4">
        <v>0</v>
      </c>
      <c r="H7088" s="4">
        <v>0.464623349538342</v>
      </c>
      <c r="I7088" s="4">
        <v>258.29998779296801</v>
      </c>
      <c r="J7088" s="4">
        <v>-339.61709092932699</v>
      </c>
      <c r="K7088" s="4">
        <v>145.44000244140599</v>
      </c>
      <c r="L7088" s="11">
        <f t="shared" si="441"/>
        <v>63.718145995620461</v>
      </c>
      <c r="M7088" s="7">
        <f t="shared" si="442"/>
        <v>63.718145995620837</v>
      </c>
      <c r="N7088" s="13">
        <f t="shared" si="443"/>
        <v>0</v>
      </c>
      <c r="O7088" s="12" t="str">
        <f t="shared" si="440"/>
        <v/>
      </c>
    </row>
    <row r="7089" spans="1:15" x14ac:dyDescent="0.25">
      <c r="A7089" s="16">
        <v>40748</v>
      </c>
      <c r="B7089" s="33" t="s">
        <v>36</v>
      </c>
      <c r="C7089" s="29">
        <v>0</v>
      </c>
      <c r="D7089" s="4">
        <v>1390819.9073562301</v>
      </c>
      <c r="E7089" s="4">
        <v>-2.4906991321302701</v>
      </c>
      <c r="F7089" s="4">
        <v>0</v>
      </c>
      <c r="G7089" s="4">
        <v>0</v>
      </c>
      <c r="H7089" s="4">
        <v>0.39449503468079899</v>
      </c>
      <c r="I7089" s="4">
        <v>256</v>
      </c>
      <c r="J7089" s="4">
        <v>-363.881628852929</v>
      </c>
      <c r="K7089" s="4">
        <v>355.760009765625</v>
      </c>
      <c r="L7089" s="11">
        <f t="shared" si="441"/>
        <v>245.78217681524654</v>
      </c>
      <c r="M7089" s="7">
        <f t="shared" si="442"/>
        <v>245.7821768152439</v>
      </c>
      <c r="N7089" s="13">
        <f t="shared" si="443"/>
        <v>0</v>
      </c>
      <c r="O7089" s="12" t="str">
        <f t="shared" si="440"/>
        <v/>
      </c>
    </row>
    <row r="7090" spans="1:15" x14ac:dyDescent="0.25">
      <c r="A7090" s="16">
        <v>40748</v>
      </c>
      <c r="B7090" s="33" t="s">
        <v>37</v>
      </c>
      <c r="C7090" s="29">
        <v>0</v>
      </c>
      <c r="D7090" s="4">
        <v>2403017.0534286201</v>
      </c>
      <c r="E7090" s="4">
        <v>-111.08013787416</v>
      </c>
      <c r="F7090" s="4">
        <v>0</v>
      </c>
      <c r="G7090" s="4">
        <v>0</v>
      </c>
      <c r="H7090" s="4">
        <v>-0.28149647648989001</v>
      </c>
      <c r="I7090" s="4">
        <v>257.70001220703102</v>
      </c>
      <c r="J7090" s="4">
        <v>-387.41249418176</v>
      </c>
      <c r="K7090" s="4">
        <v>522.239990234375</v>
      </c>
      <c r="L7090" s="11">
        <f t="shared" si="441"/>
        <v>281.1658739089961</v>
      </c>
      <c r="M7090" s="7">
        <f t="shared" si="442"/>
        <v>281.16587390899724</v>
      </c>
      <c r="N7090" s="13">
        <f t="shared" si="443"/>
        <v>0</v>
      </c>
      <c r="O7090" s="12" t="str">
        <f t="shared" si="440"/>
        <v/>
      </c>
    </row>
    <row r="7091" spans="1:15" x14ac:dyDescent="0.25">
      <c r="A7091" s="16">
        <v>40748</v>
      </c>
      <c r="B7091" s="33" t="s">
        <v>38</v>
      </c>
      <c r="C7091" s="29">
        <v>0</v>
      </c>
      <c r="D7091" s="4">
        <v>3466986.90889348</v>
      </c>
      <c r="E7091" s="4">
        <v>-251.264804997064</v>
      </c>
      <c r="F7091" s="4">
        <v>0</v>
      </c>
      <c r="G7091" s="4">
        <v>0</v>
      </c>
      <c r="H7091" s="4">
        <v>-17.254377508900699</v>
      </c>
      <c r="I7091" s="4">
        <v>274</v>
      </c>
      <c r="J7091" s="4">
        <v>-408.33363542045998</v>
      </c>
      <c r="K7091" s="4">
        <v>698.4</v>
      </c>
      <c r="L7091" s="11">
        <f t="shared" si="441"/>
        <v>295.5471820735753</v>
      </c>
      <c r="M7091" s="7">
        <f t="shared" si="442"/>
        <v>295.54718207357217</v>
      </c>
      <c r="N7091" s="13">
        <f t="shared" si="443"/>
        <v>0</v>
      </c>
      <c r="O7091" s="12" t="str">
        <f t="shared" si="440"/>
        <v/>
      </c>
    </row>
    <row r="7092" spans="1:15" x14ac:dyDescent="0.25">
      <c r="A7092" s="16">
        <v>40748</v>
      </c>
      <c r="B7092" s="33" t="s">
        <v>39</v>
      </c>
      <c r="C7092" s="29">
        <v>0</v>
      </c>
      <c r="D7092" s="4">
        <v>3553000</v>
      </c>
      <c r="E7092" s="4">
        <v>-256.54758521769901</v>
      </c>
      <c r="F7092" s="4">
        <v>0</v>
      </c>
      <c r="G7092" s="4">
        <v>0</v>
      </c>
      <c r="H7092" s="4">
        <v>-17.916190333457301</v>
      </c>
      <c r="I7092" s="4">
        <v>293.89999389648398</v>
      </c>
      <c r="J7092" s="4">
        <v>-554.983683272338</v>
      </c>
      <c r="K7092" s="4">
        <v>559.43999023437505</v>
      </c>
      <c r="L7092" s="11">
        <f t="shared" si="441"/>
        <v>23.892525307364735</v>
      </c>
      <c r="M7092" s="7">
        <f t="shared" si="442"/>
        <v>23.892525307366675</v>
      </c>
      <c r="N7092" s="13">
        <f t="shared" si="443"/>
        <v>0</v>
      </c>
      <c r="O7092" s="12" t="str">
        <f t="shared" si="440"/>
        <v/>
      </c>
    </row>
    <row r="7093" spans="1:15" x14ac:dyDescent="0.25">
      <c r="A7093" s="16">
        <v>40748</v>
      </c>
      <c r="B7093" s="33" t="s">
        <v>40</v>
      </c>
      <c r="C7093" s="29">
        <v>0</v>
      </c>
      <c r="D7093" s="4">
        <v>3553000</v>
      </c>
      <c r="E7093" s="4">
        <v>-383.74056053461402</v>
      </c>
      <c r="F7093" s="4">
        <v>0</v>
      </c>
      <c r="G7093" s="4">
        <v>0</v>
      </c>
      <c r="H7093" s="4">
        <v>-31.863198840830702</v>
      </c>
      <c r="I7093" s="4">
        <v>283.79998779296801</v>
      </c>
      <c r="J7093" s="4">
        <v>-757.79622841752303</v>
      </c>
      <c r="K7093" s="4">
        <v>889.6</v>
      </c>
      <c r="L7093" s="11">
        <f t="shared" si="441"/>
        <v>0</v>
      </c>
      <c r="M7093" s="7">
        <f t="shared" si="442"/>
        <v>0</v>
      </c>
      <c r="N7093" s="13">
        <f t="shared" si="443"/>
        <v>0</v>
      </c>
      <c r="O7093" s="12" t="str">
        <f t="shared" si="440"/>
        <v/>
      </c>
    </row>
    <row r="7094" spans="1:15" x14ac:dyDescent="0.25">
      <c r="A7094" s="16">
        <v>40748</v>
      </c>
      <c r="B7094" s="33" t="s">
        <v>41</v>
      </c>
      <c r="C7094" s="29">
        <v>0</v>
      </c>
      <c r="D7094" s="4">
        <v>3553000</v>
      </c>
      <c r="E7094" s="4">
        <v>-407.79568197371498</v>
      </c>
      <c r="F7094" s="4">
        <v>0</v>
      </c>
      <c r="G7094" s="4">
        <v>0</v>
      </c>
      <c r="H7094" s="4">
        <v>-31.9943473485725</v>
      </c>
      <c r="I7094" s="4">
        <v>296.79998779296801</v>
      </c>
      <c r="J7094" s="4">
        <v>-618.60995847067898</v>
      </c>
      <c r="K7094" s="4">
        <v>761.6</v>
      </c>
      <c r="L7094" s="11">
        <f t="shared" si="441"/>
        <v>1.5916157281026244E-12</v>
      </c>
      <c r="M7094" s="7">
        <f t="shared" si="442"/>
        <v>0</v>
      </c>
      <c r="N7094" s="13">
        <f t="shared" si="443"/>
        <v>0</v>
      </c>
      <c r="O7094" s="12" t="str">
        <f t="shared" si="440"/>
        <v/>
      </c>
    </row>
    <row r="7095" spans="1:15" x14ac:dyDescent="0.25">
      <c r="A7095" s="16">
        <v>40748</v>
      </c>
      <c r="B7095" s="33" t="s">
        <v>42</v>
      </c>
      <c r="C7095" s="29">
        <v>0</v>
      </c>
      <c r="D7095" s="4">
        <v>3553000</v>
      </c>
      <c r="E7095" s="4">
        <v>-352.16980240179402</v>
      </c>
      <c r="F7095" s="4">
        <v>0</v>
      </c>
      <c r="G7095" s="4">
        <v>0</v>
      </c>
      <c r="H7095" s="4">
        <v>-26.2926743156569</v>
      </c>
      <c r="I7095" s="4">
        <v>333.100006103515</v>
      </c>
      <c r="J7095" s="4">
        <v>-558.63752938606399</v>
      </c>
      <c r="K7095" s="4">
        <v>604</v>
      </c>
      <c r="L7095" s="11">
        <f t="shared" si="441"/>
        <v>0</v>
      </c>
      <c r="M7095" s="7">
        <f t="shared" si="442"/>
        <v>0</v>
      </c>
      <c r="N7095" s="13">
        <f t="shared" si="443"/>
        <v>0</v>
      </c>
      <c r="O7095" s="12" t="str">
        <f t="shared" si="440"/>
        <v/>
      </c>
    </row>
    <row r="7096" spans="1:15" x14ac:dyDescent="0.25">
      <c r="A7096" s="16">
        <v>40748</v>
      </c>
      <c r="B7096" s="33" t="s">
        <v>43</v>
      </c>
      <c r="C7096" s="29">
        <v>0</v>
      </c>
      <c r="D7096" s="4">
        <v>3125008.1673253099</v>
      </c>
      <c r="E7096" s="4">
        <v>-182.50106245803801</v>
      </c>
      <c r="F7096" s="4">
        <v>0</v>
      </c>
      <c r="G7096" s="4">
        <v>0</v>
      </c>
      <c r="H7096" s="4">
        <v>-6.3606110680649799</v>
      </c>
      <c r="I7096" s="4">
        <v>343.39999389648398</v>
      </c>
      <c r="J7096" s="4">
        <v>-401.744935674982</v>
      </c>
      <c r="K7096" s="4">
        <v>128.31999511718701</v>
      </c>
      <c r="L7096" s="11">
        <f t="shared" si="441"/>
        <v>-118.886620187414</v>
      </c>
      <c r="M7096" s="7">
        <f t="shared" si="442"/>
        <v>-118.88662018741391</v>
      </c>
      <c r="N7096" s="13">
        <f t="shared" si="443"/>
        <v>0</v>
      </c>
      <c r="O7096" s="12" t="str">
        <f t="shared" si="440"/>
        <v/>
      </c>
    </row>
    <row r="7097" spans="1:15" x14ac:dyDescent="0.25">
      <c r="A7097" s="16">
        <v>40748</v>
      </c>
      <c r="B7097" s="33" t="s">
        <v>44</v>
      </c>
      <c r="C7097" s="29">
        <v>0</v>
      </c>
      <c r="D7097" s="4">
        <v>2992566.8107569101</v>
      </c>
      <c r="E7097" s="4">
        <v>-159.04350473231801</v>
      </c>
      <c r="F7097" s="4">
        <v>0</v>
      </c>
      <c r="G7097" s="4">
        <v>0</v>
      </c>
      <c r="H7097" s="4">
        <v>-2.1785776167644699</v>
      </c>
      <c r="I7097" s="4">
        <v>344.100006103515</v>
      </c>
      <c r="J7097" s="4">
        <v>-388.22718702647001</v>
      </c>
      <c r="K7097" s="4">
        <v>168.55999755859301</v>
      </c>
      <c r="L7097" s="11">
        <f t="shared" si="441"/>
        <v>-36.789265713444479</v>
      </c>
      <c r="M7097" s="7">
        <f t="shared" si="442"/>
        <v>-36.789265713444394</v>
      </c>
      <c r="N7097" s="13">
        <f t="shared" si="443"/>
        <v>0</v>
      </c>
      <c r="O7097" s="12" t="str">
        <f t="shared" si="440"/>
        <v/>
      </c>
    </row>
    <row r="7098" spans="1:15" x14ac:dyDescent="0.25">
      <c r="A7098" s="16">
        <v>40748</v>
      </c>
      <c r="B7098" s="33" t="s">
        <v>45</v>
      </c>
      <c r="C7098" s="29">
        <v>0</v>
      </c>
      <c r="D7098" s="4">
        <v>2918322.8302460499</v>
      </c>
      <c r="E7098" s="4">
        <v>-104.990682644891</v>
      </c>
      <c r="F7098" s="4">
        <v>0</v>
      </c>
      <c r="G7098" s="4">
        <v>0</v>
      </c>
      <c r="H7098" s="4">
        <v>2.5544966332074801</v>
      </c>
      <c r="I7098" s="4">
        <v>336.29998779296801</v>
      </c>
      <c r="J7098" s="4">
        <v>-379.12713214237198</v>
      </c>
      <c r="K7098" s="4">
        <v>124.640002441406</v>
      </c>
      <c r="L7098" s="11">
        <f t="shared" si="441"/>
        <v>-20.623327919681472</v>
      </c>
      <c r="M7098" s="7">
        <f t="shared" si="442"/>
        <v>-20.623327919683394</v>
      </c>
      <c r="N7098" s="13">
        <f t="shared" si="443"/>
        <v>0</v>
      </c>
      <c r="O7098" s="12" t="str">
        <f t="shared" si="440"/>
        <v/>
      </c>
    </row>
    <row r="7099" spans="1:15" x14ac:dyDescent="0.25">
      <c r="A7099" s="16">
        <v>40748</v>
      </c>
      <c r="B7099" s="33" t="s">
        <v>46</v>
      </c>
      <c r="C7099" s="29">
        <v>0</v>
      </c>
      <c r="D7099" s="4">
        <v>2909344.4715621499</v>
      </c>
      <c r="E7099" s="4">
        <v>-48.330142138481399</v>
      </c>
      <c r="F7099" s="4">
        <v>0</v>
      </c>
      <c r="G7099" s="4">
        <v>0</v>
      </c>
      <c r="H7099" s="4">
        <v>2.3595351925910402</v>
      </c>
      <c r="I7099" s="4">
        <v>312.600006103515</v>
      </c>
      <c r="J7099" s="4">
        <v>-373.44338279811899</v>
      </c>
      <c r="K7099" s="4">
        <v>104.31999511718701</v>
      </c>
      <c r="L7099" s="11">
        <f t="shared" si="441"/>
        <v>-2.4939885233073653</v>
      </c>
      <c r="M7099" s="7">
        <f t="shared" si="442"/>
        <v>-2.493988523305549</v>
      </c>
      <c r="N7099" s="13">
        <f t="shared" si="443"/>
        <v>0</v>
      </c>
      <c r="O7099" s="12" t="str">
        <f t="shared" si="440"/>
        <v/>
      </c>
    </row>
    <row r="7100" spans="1:15" x14ac:dyDescent="0.25">
      <c r="A7100" s="16">
        <v>40748</v>
      </c>
      <c r="B7100" s="33" t="s">
        <v>47</v>
      </c>
      <c r="C7100" s="29">
        <v>0</v>
      </c>
      <c r="D7100" s="4">
        <v>2732288.0728734401</v>
      </c>
      <c r="E7100" s="4">
        <v>-19.925565633171399</v>
      </c>
      <c r="F7100" s="4">
        <v>0</v>
      </c>
      <c r="G7100" s="4">
        <v>0</v>
      </c>
      <c r="H7100" s="4">
        <v>2.0038280637872399</v>
      </c>
      <c r="I7100" s="4">
        <v>287.600006103515</v>
      </c>
      <c r="J7100" s="4">
        <v>-364.85260284599002</v>
      </c>
      <c r="K7100" s="4">
        <v>45.992001342773399</v>
      </c>
      <c r="L7100" s="11">
        <f t="shared" si="441"/>
        <v>-49.182332969085785</v>
      </c>
      <c r="M7100" s="7">
        <f t="shared" si="442"/>
        <v>-49.182332969086062</v>
      </c>
      <c r="N7100" s="13">
        <f t="shared" si="443"/>
        <v>0</v>
      </c>
      <c r="O7100" s="12" t="str">
        <f t="shared" si="440"/>
        <v/>
      </c>
    </row>
    <row r="7101" spans="1:15" x14ac:dyDescent="0.25">
      <c r="A7101" s="16">
        <v>40748</v>
      </c>
      <c r="B7101" s="33" t="s">
        <v>48</v>
      </c>
      <c r="C7101" s="29">
        <v>0</v>
      </c>
      <c r="D7101" s="4">
        <v>2579621.4490484199</v>
      </c>
      <c r="E7101" s="4">
        <v>-17.172240640929299</v>
      </c>
      <c r="F7101" s="4">
        <v>0</v>
      </c>
      <c r="G7101" s="4">
        <v>0</v>
      </c>
      <c r="H7101" s="4">
        <v>2.5619845216558401</v>
      </c>
      <c r="I7101" s="4">
        <v>323.5</v>
      </c>
      <c r="J7101" s="4">
        <v>-358.71313975388603</v>
      </c>
      <c r="K7101" s="4">
        <v>7.4160003662109304</v>
      </c>
      <c r="L7101" s="11">
        <f t="shared" si="441"/>
        <v>-42.407395506948554</v>
      </c>
      <c r="M7101" s="7">
        <f t="shared" si="442"/>
        <v>-42.407395506950046</v>
      </c>
      <c r="N7101" s="13">
        <f t="shared" si="443"/>
        <v>0</v>
      </c>
      <c r="O7101" s="12" t="str">
        <f t="shared" si="440"/>
        <v/>
      </c>
    </row>
    <row r="7102" spans="1:15" x14ac:dyDescent="0.25">
      <c r="A7102" s="16">
        <v>40748</v>
      </c>
      <c r="B7102" s="33" t="s">
        <v>49</v>
      </c>
      <c r="C7102" s="29">
        <v>0</v>
      </c>
      <c r="D7102" s="4">
        <v>2425191.60190822</v>
      </c>
      <c r="E7102" s="4">
        <v>-23.365642866621499</v>
      </c>
      <c r="F7102" s="4">
        <v>0</v>
      </c>
      <c r="G7102" s="4">
        <v>0</v>
      </c>
      <c r="H7102" s="4">
        <v>4.5582254768904598</v>
      </c>
      <c r="I7102" s="4">
        <v>329.79998779296801</v>
      </c>
      <c r="J7102" s="4">
        <v>-353.889750164406</v>
      </c>
      <c r="K7102" s="4">
        <v>0</v>
      </c>
      <c r="L7102" s="11">
        <f t="shared" si="441"/>
        <v>-42.897179761169014</v>
      </c>
      <c r="M7102" s="7">
        <f t="shared" si="442"/>
        <v>-42.897179761166662</v>
      </c>
      <c r="N7102" s="13">
        <f t="shared" si="443"/>
        <v>0</v>
      </c>
      <c r="O7102" s="12" t="str">
        <f t="shared" si="440"/>
        <v/>
      </c>
    </row>
    <row r="7103" spans="1:15" x14ac:dyDescent="0.25">
      <c r="A7103" s="16">
        <v>40748</v>
      </c>
      <c r="B7103" s="33" t="s">
        <v>50</v>
      </c>
      <c r="C7103" s="29">
        <v>0</v>
      </c>
      <c r="D7103" s="4">
        <v>2293409.6000314602</v>
      </c>
      <c r="E7103" s="4">
        <v>-20.088506025964001</v>
      </c>
      <c r="F7103" s="4">
        <v>0</v>
      </c>
      <c r="G7103" s="4">
        <v>0</v>
      </c>
      <c r="H7103" s="4">
        <v>4.9584246761411404</v>
      </c>
      <c r="I7103" s="4">
        <v>329.20001220703102</v>
      </c>
      <c r="J7103" s="4">
        <v>-350.67604248964102</v>
      </c>
      <c r="K7103" s="4">
        <v>0</v>
      </c>
      <c r="L7103" s="11">
        <f t="shared" si="441"/>
        <v>-36.606111632432885</v>
      </c>
      <c r="M7103" s="7">
        <f t="shared" si="442"/>
        <v>-36.606111632433283</v>
      </c>
      <c r="N7103" s="13">
        <f t="shared" si="443"/>
        <v>0</v>
      </c>
      <c r="O7103" s="12" t="str">
        <f t="shared" si="440"/>
        <v/>
      </c>
    </row>
    <row r="7104" spans="1:15" x14ac:dyDescent="0.25">
      <c r="A7104" s="16">
        <v>40748</v>
      </c>
      <c r="B7104" s="33" t="s">
        <v>51</v>
      </c>
      <c r="C7104" s="29">
        <v>0</v>
      </c>
      <c r="D7104" s="4">
        <v>2157690.65430375</v>
      </c>
      <c r="E7104" s="4">
        <v>-8.5816448550871307</v>
      </c>
      <c r="F7104" s="4">
        <v>0</v>
      </c>
      <c r="G7104" s="4">
        <v>0</v>
      </c>
      <c r="H7104" s="4">
        <v>2.56168164671372</v>
      </c>
      <c r="I7104" s="4">
        <v>316.39999389648398</v>
      </c>
      <c r="J7104" s="4">
        <v>-348.079737834696</v>
      </c>
      <c r="K7104" s="4">
        <v>0</v>
      </c>
      <c r="L7104" s="11">
        <f t="shared" si="441"/>
        <v>-37.699707146585411</v>
      </c>
      <c r="M7104" s="7">
        <f t="shared" si="442"/>
        <v>-37.69970714658615</v>
      </c>
      <c r="N7104" s="13">
        <f t="shared" si="443"/>
        <v>0</v>
      </c>
      <c r="O7104" s="12" t="str">
        <f t="shared" si="440"/>
        <v/>
      </c>
    </row>
    <row r="7105" spans="1:15" x14ac:dyDescent="0.25">
      <c r="A7105" s="16">
        <v>40748</v>
      </c>
      <c r="B7105" s="33" t="s">
        <v>52</v>
      </c>
      <c r="C7105" s="29">
        <v>0</v>
      </c>
      <c r="D7105" s="4">
        <v>1947201.64959733</v>
      </c>
      <c r="E7105" s="4">
        <v>-4.2418030872329799</v>
      </c>
      <c r="F7105" s="4">
        <v>0</v>
      </c>
      <c r="G7105" s="4">
        <v>0</v>
      </c>
      <c r="H7105" s="4">
        <v>1.4855998988330601</v>
      </c>
      <c r="I7105" s="4">
        <v>288.600006103515</v>
      </c>
      <c r="J7105" s="4">
        <v>-344.312970889121</v>
      </c>
      <c r="K7105" s="4">
        <v>0</v>
      </c>
      <c r="L7105" s="11">
        <f t="shared" si="441"/>
        <v>-58.469167974005927</v>
      </c>
      <c r="M7105" s="7">
        <f t="shared" si="442"/>
        <v>-58.469167974005558</v>
      </c>
      <c r="N7105" s="13">
        <f t="shared" si="443"/>
        <v>0</v>
      </c>
      <c r="O7105" s="12" t="str">
        <f t="shared" si="440"/>
        <v/>
      </c>
    </row>
    <row r="7106" spans="1:15" x14ac:dyDescent="0.25">
      <c r="A7106" s="16">
        <v>40749</v>
      </c>
      <c r="B7106" s="33" t="s">
        <v>29</v>
      </c>
      <c r="C7106" s="29">
        <v>0</v>
      </c>
      <c r="D7106" s="4">
        <v>1809088.2724279</v>
      </c>
      <c r="E7106" s="4">
        <v>-3.1986287248906198</v>
      </c>
      <c r="F7106" s="4">
        <v>0</v>
      </c>
      <c r="G7106" s="4">
        <v>0</v>
      </c>
      <c r="H7106" s="4">
        <v>1.5407552618957701</v>
      </c>
      <c r="I7106" s="4">
        <v>306.39999389648398</v>
      </c>
      <c r="J7106" s="4">
        <v>-343.10694742499697</v>
      </c>
      <c r="K7106" s="4">
        <v>0</v>
      </c>
      <c r="L7106" s="11">
        <f t="shared" si="441"/>
        <v>-38.364826991507869</v>
      </c>
      <c r="M7106" s="7">
        <f t="shared" si="442"/>
        <v>-38.364826991508338</v>
      </c>
      <c r="N7106" s="13">
        <f t="shared" si="443"/>
        <v>0</v>
      </c>
      <c r="O7106" s="12" t="str">
        <f t="shared" si="440"/>
        <v/>
      </c>
    </row>
    <row r="7107" spans="1:15" x14ac:dyDescent="0.25">
      <c r="A7107" s="16">
        <v>40749</v>
      </c>
      <c r="B7107" s="33" t="s">
        <v>30</v>
      </c>
      <c r="C7107" s="29">
        <v>0</v>
      </c>
      <c r="D7107" s="4">
        <v>1547387.2887966</v>
      </c>
      <c r="E7107" s="4">
        <v>-1.1988394340196</v>
      </c>
      <c r="F7107" s="4">
        <v>0</v>
      </c>
      <c r="G7107" s="4">
        <v>0</v>
      </c>
      <c r="H7107" s="4">
        <v>1.0351507655755301</v>
      </c>
      <c r="I7107" s="4">
        <v>266.79998779296801</v>
      </c>
      <c r="J7107" s="4">
        <v>-339.33101679988602</v>
      </c>
      <c r="K7107" s="4">
        <v>0</v>
      </c>
      <c r="L7107" s="11">
        <f t="shared" si="441"/>
        <v>-72.694717675362085</v>
      </c>
      <c r="M7107" s="7">
        <f t="shared" si="442"/>
        <v>-72.694717675361119</v>
      </c>
      <c r="N7107" s="13">
        <f t="shared" si="443"/>
        <v>0</v>
      </c>
      <c r="O7107" s="12" t="str">
        <f t="shared" ref="O7107:O7170" si="444">IF(N7107&gt;1,1,"")</f>
        <v/>
      </c>
    </row>
    <row r="7108" spans="1:15" x14ac:dyDescent="0.25">
      <c r="A7108" s="16">
        <v>40749</v>
      </c>
      <c r="B7108" s="33" t="s">
        <v>31</v>
      </c>
      <c r="C7108" s="29">
        <v>0</v>
      </c>
      <c r="D7108" s="4">
        <v>1258066.0245663901</v>
      </c>
      <c r="E7108" s="4">
        <v>-0.52385007268232997</v>
      </c>
      <c r="F7108" s="4">
        <v>0</v>
      </c>
      <c r="G7108" s="4">
        <v>0</v>
      </c>
      <c r="H7108" s="4">
        <v>0.74088647034426502</v>
      </c>
      <c r="I7108" s="4">
        <v>255.19999694824199</v>
      </c>
      <c r="J7108" s="4">
        <v>-335.78405118762799</v>
      </c>
      <c r="K7108" s="4">
        <v>0</v>
      </c>
      <c r="L7108" s="11">
        <f t="shared" ref="L7108:L7171" si="445">SUM(E7108:K7108)</f>
        <v>-80.367017841724078</v>
      </c>
      <c r="M7108" s="7">
        <f t="shared" ref="M7108:M7171" si="446">(D7108-D7107)/3600</f>
        <v>-80.367017841724959</v>
      </c>
      <c r="N7108" s="13">
        <f t="shared" ref="N7108:N7171" si="447">IF(C7108&gt;0,ABS(L7108-M7108),0)</f>
        <v>0</v>
      </c>
      <c r="O7108" s="12" t="str">
        <f t="shared" si="444"/>
        <v/>
      </c>
    </row>
    <row r="7109" spans="1:15" x14ac:dyDescent="0.25">
      <c r="A7109" s="16">
        <v>40749</v>
      </c>
      <c r="B7109" s="33" t="s">
        <v>32</v>
      </c>
      <c r="C7109" s="29">
        <v>0</v>
      </c>
      <c r="D7109" s="4">
        <v>977141.89693950396</v>
      </c>
      <c r="E7109" s="4">
        <v>-0.25104625580302398</v>
      </c>
      <c r="F7109" s="4">
        <v>0</v>
      </c>
      <c r="G7109" s="4">
        <v>0</v>
      </c>
      <c r="H7109" s="4">
        <v>0.85498268337703098</v>
      </c>
      <c r="I7109" s="4">
        <v>254.600006103515</v>
      </c>
      <c r="J7109" s="4">
        <v>-333.23842242744797</v>
      </c>
      <c r="K7109" s="4">
        <v>0</v>
      </c>
      <c r="L7109" s="11">
        <f t="shared" si="445"/>
        <v>-78.03447989635896</v>
      </c>
      <c r="M7109" s="7">
        <f t="shared" si="446"/>
        <v>-78.034479896357254</v>
      </c>
      <c r="N7109" s="13">
        <f t="shared" si="447"/>
        <v>0</v>
      </c>
      <c r="O7109" s="12" t="str">
        <f t="shared" si="444"/>
        <v/>
      </c>
    </row>
    <row r="7110" spans="1:15" x14ac:dyDescent="0.25">
      <c r="A7110" s="16">
        <v>40749</v>
      </c>
      <c r="B7110" s="33" t="s">
        <v>33</v>
      </c>
      <c r="C7110" s="29">
        <v>0</v>
      </c>
      <c r="D7110" s="4">
        <v>699683.22704886296</v>
      </c>
      <c r="E7110" s="4">
        <v>-0.17037442409662401</v>
      </c>
      <c r="F7110" s="4">
        <v>0</v>
      </c>
      <c r="G7110" s="4">
        <v>0</v>
      </c>
      <c r="H7110" s="4">
        <v>0.64409604601388704</v>
      </c>
      <c r="I7110" s="4">
        <v>253.80000305175699</v>
      </c>
      <c r="J7110" s="4">
        <v>-331.34557742107501</v>
      </c>
      <c r="K7110" s="4">
        <v>0</v>
      </c>
      <c r="L7110" s="11">
        <f t="shared" si="445"/>
        <v>-77.071852747400754</v>
      </c>
      <c r="M7110" s="7">
        <f t="shared" si="446"/>
        <v>-77.071852747400271</v>
      </c>
      <c r="N7110" s="13">
        <f t="shared" si="447"/>
        <v>0</v>
      </c>
      <c r="O7110" s="12" t="str">
        <f t="shared" si="444"/>
        <v/>
      </c>
    </row>
    <row r="7111" spans="1:15" x14ac:dyDescent="0.25">
      <c r="A7111" s="16">
        <v>40749</v>
      </c>
      <c r="B7111" s="33" t="s">
        <v>34</v>
      </c>
      <c r="C7111" s="29">
        <v>0</v>
      </c>
      <c r="D7111" s="4">
        <v>536585.36295457999</v>
      </c>
      <c r="E7111" s="4">
        <v>-0.40226932526256698</v>
      </c>
      <c r="F7111" s="4">
        <v>0</v>
      </c>
      <c r="G7111" s="4">
        <v>0</v>
      </c>
      <c r="H7111" s="4">
        <v>0.63584561575952903</v>
      </c>
      <c r="I7111" s="4">
        <v>253</v>
      </c>
      <c r="J7111" s="4">
        <v>-332.49853914926001</v>
      </c>
      <c r="K7111" s="4">
        <v>33.9600006103515</v>
      </c>
      <c r="L7111" s="11">
        <f t="shared" si="445"/>
        <v>-45.304962248411556</v>
      </c>
      <c r="M7111" s="7">
        <f t="shared" si="446"/>
        <v>-45.304962248411933</v>
      </c>
      <c r="N7111" s="13">
        <f t="shared" si="447"/>
        <v>0</v>
      </c>
      <c r="O7111" s="12" t="str">
        <f t="shared" si="444"/>
        <v/>
      </c>
    </row>
    <row r="7112" spans="1:15" x14ac:dyDescent="0.25">
      <c r="A7112" s="16">
        <v>40749</v>
      </c>
      <c r="B7112" s="33" t="s">
        <v>35</v>
      </c>
      <c r="C7112" s="29">
        <v>0</v>
      </c>
      <c r="D7112" s="4">
        <v>852508.93501071795</v>
      </c>
      <c r="E7112" s="4">
        <v>-1.41822939075895</v>
      </c>
      <c r="F7112" s="4">
        <v>0</v>
      </c>
      <c r="G7112" s="4">
        <v>0</v>
      </c>
      <c r="H7112" s="4">
        <v>0.67509755959307904</v>
      </c>
      <c r="I7112" s="4">
        <v>254.30000305175699</v>
      </c>
      <c r="J7112" s="4">
        <v>-344.68032831003302</v>
      </c>
      <c r="K7112" s="4">
        <v>178.88000488281199</v>
      </c>
      <c r="L7112" s="11">
        <f t="shared" si="445"/>
        <v>87.756547793370089</v>
      </c>
      <c r="M7112" s="7">
        <f t="shared" si="446"/>
        <v>87.756547793371652</v>
      </c>
      <c r="N7112" s="13">
        <f t="shared" si="447"/>
        <v>0</v>
      </c>
      <c r="O7112" s="12" t="str">
        <f t="shared" si="444"/>
        <v/>
      </c>
    </row>
    <row r="7113" spans="1:15" x14ac:dyDescent="0.25">
      <c r="A7113" s="16">
        <v>40749</v>
      </c>
      <c r="B7113" s="33" t="s">
        <v>36</v>
      </c>
      <c r="C7113" s="29">
        <v>0</v>
      </c>
      <c r="D7113" s="4">
        <v>1648953.6694893599</v>
      </c>
      <c r="E7113" s="4">
        <v>-25.354899486121202</v>
      </c>
      <c r="F7113" s="4">
        <v>0</v>
      </c>
      <c r="G7113" s="4">
        <v>0</v>
      </c>
      <c r="H7113" s="4">
        <v>1.7310408471854599</v>
      </c>
      <c r="I7113" s="4">
        <v>256.89999389648398</v>
      </c>
      <c r="J7113" s="4">
        <v>-366.361481908445</v>
      </c>
      <c r="K7113" s="4">
        <v>354.31999511718698</v>
      </c>
      <c r="L7113" s="11">
        <f t="shared" si="445"/>
        <v>221.23464846629022</v>
      </c>
      <c r="M7113" s="7">
        <f t="shared" si="446"/>
        <v>221.23464846628946</v>
      </c>
      <c r="N7113" s="13">
        <f t="shared" si="447"/>
        <v>0</v>
      </c>
      <c r="O7113" s="12" t="str">
        <f t="shared" si="444"/>
        <v/>
      </c>
    </row>
    <row r="7114" spans="1:15" x14ac:dyDescent="0.25">
      <c r="A7114" s="16">
        <v>40749</v>
      </c>
      <c r="B7114" s="33" t="s">
        <v>37</v>
      </c>
      <c r="C7114" s="29">
        <v>0</v>
      </c>
      <c r="D7114" s="4">
        <v>2655417.19284207</v>
      </c>
      <c r="E7114" s="4">
        <v>-106.618404492251</v>
      </c>
      <c r="F7114" s="4">
        <v>0</v>
      </c>
      <c r="G7114" s="4">
        <v>0</v>
      </c>
      <c r="H7114" s="4">
        <v>-6.8359385989289603</v>
      </c>
      <c r="I7114" s="4">
        <v>261.79998779296801</v>
      </c>
      <c r="J7114" s="4">
        <v>-389.732453536104</v>
      </c>
      <c r="K7114" s="4">
        <v>520.96000976562505</v>
      </c>
      <c r="L7114" s="11">
        <f t="shared" si="445"/>
        <v>279.57320093130909</v>
      </c>
      <c r="M7114" s="7">
        <f t="shared" si="446"/>
        <v>279.57320093130835</v>
      </c>
      <c r="N7114" s="13">
        <f t="shared" si="447"/>
        <v>0</v>
      </c>
      <c r="O7114" s="12" t="str">
        <f t="shared" si="444"/>
        <v/>
      </c>
    </row>
    <row r="7115" spans="1:15" x14ac:dyDescent="0.25">
      <c r="A7115" s="16">
        <v>40749</v>
      </c>
      <c r="B7115" s="33" t="s">
        <v>38</v>
      </c>
      <c r="C7115" s="29">
        <v>0</v>
      </c>
      <c r="D7115" s="4">
        <v>3553000</v>
      </c>
      <c r="E7115" s="4">
        <v>-214.88397975053701</v>
      </c>
      <c r="F7115" s="4">
        <v>0</v>
      </c>
      <c r="G7115" s="4">
        <v>0</v>
      </c>
      <c r="H7115" s="4">
        <v>-20.298116419780499</v>
      </c>
      <c r="I7115" s="4">
        <v>273</v>
      </c>
      <c r="J7115" s="4">
        <v>-466.88934628581399</v>
      </c>
      <c r="K7115" s="4">
        <v>678.4</v>
      </c>
      <c r="L7115" s="11">
        <f t="shared" si="445"/>
        <v>249.3285575438685</v>
      </c>
      <c r="M7115" s="7">
        <f t="shared" si="446"/>
        <v>249.32855754386944</v>
      </c>
      <c r="N7115" s="13">
        <f t="shared" si="447"/>
        <v>0</v>
      </c>
      <c r="O7115" s="12" t="str">
        <f t="shared" si="444"/>
        <v/>
      </c>
    </row>
    <row r="7116" spans="1:15" x14ac:dyDescent="0.25">
      <c r="A7116" s="16">
        <v>40749</v>
      </c>
      <c r="B7116" s="33" t="s">
        <v>39</v>
      </c>
      <c r="C7116" s="29">
        <v>0</v>
      </c>
      <c r="D7116" s="4">
        <v>3553000</v>
      </c>
      <c r="E7116" s="4">
        <v>-283.331589249903</v>
      </c>
      <c r="F7116" s="4">
        <v>0</v>
      </c>
      <c r="G7116" s="4">
        <v>0</v>
      </c>
      <c r="H7116" s="4">
        <v>-26.072976261773299</v>
      </c>
      <c r="I7116" s="4">
        <v>304.70001220703102</v>
      </c>
      <c r="J7116" s="4">
        <v>-635.29544669535403</v>
      </c>
      <c r="K7116" s="4">
        <v>640</v>
      </c>
      <c r="L7116" s="11">
        <f t="shared" si="445"/>
        <v>0</v>
      </c>
      <c r="M7116" s="7">
        <f t="shared" si="446"/>
        <v>0</v>
      </c>
      <c r="N7116" s="13">
        <f t="shared" si="447"/>
        <v>0</v>
      </c>
      <c r="O7116" s="12" t="str">
        <f t="shared" si="444"/>
        <v/>
      </c>
    </row>
    <row r="7117" spans="1:15" x14ac:dyDescent="0.25">
      <c r="A7117" s="16">
        <v>40749</v>
      </c>
      <c r="B7117" s="33" t="s">
        <v>40</v>
      </c>
      <c r="C7117" s="29">
        <v>0</v>
      </c>
      <c r="D7117" s="4">
        <v>3553000</v>
      </c>
      <c r="E7117" s="4">
        <v>-230.77851274825801</v>
      </c>
      <c r="F7117" s="4">
        <v>0</v>
      </c>
      <c r="G7117" s="4">
        <v>0</v>
      </c>
      <c r="H7117" s="4">
        <v>-20.959270658511301</v>
      </c>
      <c r="I7117" s="4">
        <v>340.20001220703102</v>
      </c>
      <c r="J7117" s="4">
        <v>-455.26222880026103</v>
      </c>
      <c r="K7117" s="4">
        <v>366.8</v>
      </c>
      <c r="L7117" s="11">
        <f t="shared" si="445"/>
        <v>6.8212102632969618E-13</v>
      </c>
      <c r="M7117" s="7">
        <f t="shared" si="446"/>
        <v>0</v>
      </c>
      <c r="N7117" s="13">
        <f t="shared" si="447"/>
        <v>0</v>
      </c>
      <c r="O7117" s="12" t="str">
        <f t="shared" si="444"/>
        <v/>
      </c>
    </row>
    <row r="7118" spans="1:15" x14ac:dyDescent="0.25">
      <c r="A7118" s="16">
        <v>40749</v>
      </c>
      <c r="B7118" s="33" t="s">
        <v>41</v>
      </c>
      <c r="C7118" s="29">
        <v>0</v>
      </c>
      <c r="D7118" s="4">
        <v>3501747.0286451299</v>
      </c>
      <c r="E7118" s="4">
        <v>-230.65516196682401</v>
      </c>
      <c r="F7118" s="4">
        <v>0</v>
      </c>
      <c r="G7118" s="4">
        <v>0</v>
      </c>
      <c r="H7118" s="4">
        <v>-25.332977667064402</v>
      </c>
      <c r="I7118" s="4">
        <v>324.70001220703102</v>
      </c>
      <c r="J7118" s="4">
        <v>-397.748809060604</v>
      </c>
      <c r="K7118" s="4">
        <v>314.8</v>
      </c>
      <c r="L7118" s="11">
        <f t="shared" si="445"/>
        <v>-14.236936487461378</v>
      </c>
      <c r="M7118" s="7">
        <f t="shared" si="446"/>
        <v>-14.236936487463923</v>
      </c>
      <c r="N7118" s="13">
        <f t="shared" si="447"/>
        <v>0</v>
      </c>
      <c r="O7118" s="12" t="str">
        <f t="shared" si="444"/>
        <v/>
      </c>
    </row>
    <row r="7119" spans="1:15" x14ac:dyDescent="0.25">
      <c r="A7119" s="16">
        <v>40749</v>
      </c>
      <c r="B7119" s="33" t="s">
        <v>42</v>
      </c>
      <c r="C7119" s="29">
        <v>0</v>
      </c>
      <c r="D7119" s="4">
        <v>2901578.3471564599</v>
      </c>
      <c r="E7119" s="4">
        <v>-185.56301247932001</v>
      </c>
      <c r="F7119" s="4">
        <v>-104.39943273404801</v>
      </c>
      <c r="G7119" s="4">
        <v>105.503473259694</v>
      </c>
      <c r="H7119" s="4">
        <v>-24.399697344213099</v>
      </c>
      <c r="I7119" s="4">
        <v>343.89999389648398</v>
      </c>
      <c r="J7119" s="4">
        <v>-382.95484723433702</v>
      </c>
      <c r="K7119" s="4">
        <v>81.2</v>
      </c>
      <c r="L7119" s="11">
        <f t="shared" si="445"/>
        <v>-166.71352263574016</v>
      </c>
      <c r="M7119" s="7">
        <f t="shared" si="446"/>
        <v>-166.71352263574164</v>
      </c>
      <c r="N7119" s="13">
        <f t="shared" si="447"/>
        <v>0</v>
      </c>
      <c r="O7119" s="12" t="str">
        <f t="shared" si="444"/>
        <v/>
      </c>
    </row>
    <row r="7120" spans="1:15" x14ac:dyDescent="0.25">
      <c r="A7120" s="16">
        <v>40749</v>
      </c>
      <c r="B7120" s="33" t="s">
        <v>43</v>
      </c>
      <c r="C7120" s="29">
        <v>0</v>
      </c>
      <c r="D7120" s="4">
        <v>2190460.2277602102</v>
      </c>
      <c r="E7120" s="4">
        <v>-189.20505863469501</v>
      </c>
      <c r="F7120" s="4">
        <v>-307.28512295977401</v>
      </c>
      <c r="G7120" s="4">
        <v>310.62056707603398</v>
      </c>
      <c r="H7120" s="4">
        <v>-35.0686711742066</v>
      </c>
      <c r="I7120" s="4">
        <v>343.29998779296801</v>
      </c>
      <c r="J7120" s="4">
        <v>-387.01451426443202</v>
      </c>
      <c r="K7120" s="4">
        <v>67.120001220703102</v>
      </c>
      <c r="L7120" s="11">
        <f t="shared" si="445"/>
        <v>-197.53281094340258</v>
      </c>
      <c r="M7120" s="7">
        <f t="shared" si="446"/>
        <v>-197.53281094340272</v>
      </c>
      <c r="N7120" s="13">
        <f t="shared" si="447"/>
        <v>0</v>
      </c>
      <c r="O7120" s="12" t="str">
        <f t="shared" si="444"/>
        <v/>
      </c>
    </row>
    <row r="7121" spans="1:15" x14ac:dyDescent="0.25">
      <c r="A7121" s="16">
        <v>40749</v>
      </c>
      <c r="B7121" s="33" t="s">
        <v>44</v>
      </c>
      <c r="C7121" s="29">
        <v>0</v>
      </c>
      <c r="D7121" s="4">
        <v>2048612.0031928299</v>
      </c>
      <c r="E7121" s="4">
        <v>-143.36971791859</v>
      </c>
      <c r="F7121" s="4">
        <v>-100.09564278678999</v>
      </c>
      <c r="G7121" s="4">
        <v>103.25866109619901</v>
      </c>
      <c r="H7121" s="4">
        <v>-29.144259017859302</v>
      </c>
      <c r="I7121" s="4">
        <v>322.29998779296801</v>
      </c>
      <c r="J7121" s="4">
        <v>-385.55131376797902</v>
      </c>
      <c r="K7121" s="4">
        <v>193.2</v>
      </c>
      <c r="L7121" s="11">
        <f t="shared" si="445"/>
        <v>-39.40228460205131</v>
      </c>
      <c r="M7121" s="7">
        <f t="shared" si="446"/>
        <v>-39.402284602050074</v>
      </c>
      <c r="N7121" s="13">
        <f t="shared" si="447"/>
        <v>0</v>
      </c>
      <c r="O7121" s="12" t="str">
        <f t="shared" si="444"/>
        <v/>
      </c>
    </row>
    <row r="7122" spans="1:15" x14ac:dyDescent="0.25">
      <c r="A7122" s="16">
        <v>40749</v>
      </c>
      <c r="B7122" s="33" t="s">
        <v>45</v>
      </c>
      <c r="C7122" s="29">
        <v>0</v>
      </c>
      <c r="D7122" s="4">
        <v>1821230.70039826</v>
      </c>
      <c r="E7122" s="4">
        <v>-60.098337157657298</v>
      </c>
      <c r="F7122" s="4">
        <v>0</v>
      </c>
      <c r="G7122" s="4">
        <v>0</v>
      </c>
      <c r="H7122" s="4">
        <v>-11.391862121574601</v>
      </c>
      <c r="I7122" s="4">
        <v>331.79998779296801</v>
      </c>
      <c r="J7122" s="4">
        <v>-372.927261268086</v>
      </c>
      <c r="K7122" s="4">
        <v>49.455999755859303</v>
      </c>
      <c r="L7122" s="11">
        <f t="shared" si="445"/>
        <v>-63.161472998490574</v>
      </c>
      <c r="M7122" s="7">
        <f t="shared" si="446"/>
        <v>-63.161472998491632</v>
      </c>
      <c r="N7122" s="13">
        <f t="shared" si="447"/>
        <v>0</v>
      </c>
      <c r="O7122" s="12" t="str">
        <f t="shared" si="444"/>
        <v/>
      </c>
    </row>
    <row r="7123" spans="1:15" x14ac:dyDescent="0.25">
      <c r="A7123" s="16">
        <v>40749</v>
      </c>
      <c r="B7123" s="33" t="s">
        <v>46</v>
      </c>
      <c r="C7123" s="29">
        <v>0</v>
      </c>
      <c r="D7123" s="4">
        <v>1618144.6010048599</v>
      </c>
      <c r="E7123" s="4">
        <v>-36.848056808140399</v>
      </c>
      <c r="F7123" s="4">
        <v>0</v>
      </c>
      <c r="G7123" s="4">
        <v>0</v>
      </c>
      <c r="H7123" s="4">
        <v>-7.1555676860739004</v>
      </c>
      <c r="I7123" s="4">
        <v>339.5</v>
      </c>
      <c r="J7123" s="4">
        <v>-363.62918058766701</v>
      </c>
      <c r="K7123" s="4">
        <v>11.7199996948242</v>
      </c>
      <c r="L7123" s="11">
        <f t="shared" si="445"/>
        <v>-56.412805387057119</v>
      </c>
      <c r="M7123" s="7">
        <f t="shared" si="446"/>
        <v>-56.412805387055592</v>
      </c>
      <c r="N7123" s="13">
        <f t="shared" si="447"/>
        <v>0</v>
      </c>
      <c r="O7123" s="12" t="str">
        <f t="shared" si="444"/>
        <v/>
      </c>
    </row>
    <row r="7124" spans="1:15" x14ac:dyDescent="0.25">
      <c r="A7124" s="16">
        <v>40749</v>
      </c>
      <c r="B7124" s="33" t="s">
        <v>47</v>
      </c>
      <c r="C7124" s="29">
        <v>0</v>
      </c>
      <c r="D7124" s="4">
        <v>1346677.9432438</v>
      </c>
      <c r="E7124" s="4">
        <v>-45.2395975141444</v>
      </c>
      <c r="F7124" s="4">
        <v>-98.217238886570499</v>
      </c>
      <c r="G7124" s="4">
        <v>101.206839908829</v>
      </c>
      <c r="H7124" s="4">
        <v>-11.395349409100801</v>
      </c>
      <c r="I7124" s="4">
        <v>338</v>
      </c>
      <c r="J7124" s="4">
        <v>-363.30765916081401</v>
      </c>
      <c r="K7124" s="4">
        <v>3.5456001281738199</v>
      </c>
      <c r="L7124" s="11">
        <f t="shared" si="445"/>
        <v>-75.407404933626935</v>
      </c>
      <c r="M7124" s="7">
        <f t="shared" si="446"/>
        <v>-75.40740493362776</v>
      </c>
      <c r="N7124" s="13">
        <f t="shared" si="447"/>
        <v>0</v>
      </c>
      <c r="O7124" s="12" t="str">
        <f t="shared" si="444"/>
        <v/>
      </c>
    </row>
    <row r="7125" spans="1:15" x14ac:dyDescent="0.25">
      <c r="A7125" s="16">
        <v>40749</v>
      </c>
      <c r="B7125" s="33" t="s">
        <v>48</v>
      </c>
      <c r="C7125" s="29">
        <v>0</v>
      </c>
      <c r="D7125" s="4">
        <v>1063834.84809714</v>
      </c>
      <c r="E7125" s="4">
        <v>-44.352022224180502</v>
      </c>
      <c r="F7125" s="4">
        <v>-97.326254952392603</v>
      </c>
      <c r="G7125" s="4">
        <v>100.94037778505999</v>
      </c>
      <c r="H7125" s="4">
        <v>-9.7526076147606595</v>
      </c>
      <c r="I7125" s="4">
        <v>334.5</v>
      </c>
      <c r="J7125" s="4">
        <v>-362.577019423352</v>
      </c>
      <c r="K7125" s="4">
        <v>0</v>
      </c>
      <c r="L7125" s="11">
        <f t="shared" si="445"/>
        <v>-78.567526429625786</v>
      </c>
      <c r="M7125" s="7">
        <f t="shared" si="446"/>
        <v>-78.567526429627776</v>
      </c>
      <c r="N7125" s="13">
        <f t="shared" si="447"/>
        <v>0</v>
      </c>
      <c r="O7125" s="12" t="str">
        <f t="shared" si="444"/>
        <v/>
      </c>
    </row>
    <row r="7126" spans="1:15" x14ac:dyDescent="0.25">
      <c r="A7126" s="16">
        <v>40749</v>
      </c>
      <c r="B7126" s="33" t="s">
        <v>49</v>
      </c>
      <c r="C7126" s="29">
        <v>0</v>
      </c>
      <c r="D7126" s="4">
        <v>830656.016356281</v>
      </c>
      <c r="E7126" s="4">
        <v>-30.501008340711401</v>
      </c>
      <c r="F7126" s="4">
        <v>0</v>
      </c>
      <c r="G7126" s="4">
        <v>0</v>
      </c>
      <c r="H7126" s="4">
        <v>-3.15903252129708</v>
      </c>
      <c r="I7126" s="4">
        <v>323.5</v>
      </c>
      <c r="J7126" s="4">
        <v>-354.611856843787</v>
      </c>
      <c r="K7126" s="4">
        <v>0</v>
      </c>
      <c r="L7126" s="11">
        <f t="shared" si="445"/>
        <v>-64.771897705795482</v>
      </c>
      <c r="M7126" s="7">
        <f t="shared" si="446"/>
        <v>-64.77189770579416</v>
      </c>
      <c r="N7126" s="13">
        <f t="shared" si="447"/>
        <v>0</v>
      </c>
      <c r="O7126" s="12" t="str">
        <f t="shared" si="444"/>
        <v/>
      </c>
    </row>
    <row r="7127" spans="1:15" x14ac:dyDescent="0.25">
      <c r="A7127" s="16">
        <v>40749</v>
      </c>
      <c r="B7127" s="33" t="s">
        <v>50</v>
      </c>
      <c r="C7127" s="29">
        <v>0</v>
      </c>
      <c r="D7127" s="4">
        <v>620417.285546339</v>
      </c>
      <c r="E7127" s="4">
        <v>-13.2666600121456</v>
      </c>
      <c r="F7127" s="4">
        <v>0</v>
      </c>
      <c r="G7127" s="4">
        <v>0</v>
      </c>
      <c r="H7127" s="4">
        <v>1.13294425214934</v>
      </c>
      <c r="I7127" s="4">
        <v>302.600006103515</v>
      </c>
      <c r="J7127" s="4">
        <v>-348.86593779072501</v>
      </c>
      <c r="K7127" s="4">
        <v>0</v>
      </c>
      <c r="L7127" s="11">
        <f t="shared" si="445"/>
        <v>-58.399647447206291</v>
      </c>
      <c r="M7127" s="7">
        <f t="shared" si="446"/>
        <v>-58.399647447206114</v>
      </c>
      <c r="N7127" s="13">
        <f t="shared" si="447"/>
        <v>0</v>
      </c>
      <c r="O7127" s="12" t="str">
        <f t="shared" si="444"/>
        <v/>
      </c>
    </row>
    <row r="7128" spans="1:15" x14ac:dyDescent="0.25">
      <c r="A7128" s="16">
        <v>40749</v>
      </c>
      <c r="B7128" s="33" t="s">
        <v>51</v>
      </c>
      <c r="C7128" s="29">
        <v>0</v>
      </c>
      <c r="D7128" s="4">
        <v>489625.04163380002</v>
      </c>
      <c r="E7128" s="4">
        <v>-3.8003029272191502</v>
      </c>
      <c r="F7128" s="4">
        <v>0</v>
      </c>
      <c r="G7128" s="4">
        <v>0</v>
      </c>
      <c r="H7128" s="4">
        <v>1.4076347088543699</v>
      </c>
      <c r="I7128" s="4">
        <v>312.20001220703102</v>
      </c>
      <c r="J7128" s="4">
        <v>-346.13852285325999</v>
      </c>
      <c r="K7128" s="4">
        <v>0</v>
      </c>
      <c r="L7128" s="11">
        <f t="shared" si="445"/>
        <v>-36.331178864593767</v>
      </c>
      <c r="M7128" s="7">
        <f t="shared" si="446"/>
        <v>-36.331178864594158</v>
      </c>
      <c r="N7128" s="13">
        <f t="shared" si="447"/>
        <v>0</v>
      </c>
      <c r="O7128" s="12" t="str">
        <f t="shared" si="444"/>
        <v/>
      </c>
    </row>
    <row r="7129" spans="1:15" x14ac:dyDescent="0.25">
      <c r="A7129" s="16">
        <v>40749</v>
      </c>
      <c r="B7129" s="33" t="s">
        <v>52</v>
      </c>
      <c r="C7129" s="29">
        <v>0</v>
      </c>
      <c r="D7129" s="4">
        <v>327045.45269229001</v>
      </c>
      <c r="E7129" s="4">
        <v>-1.05053518020417</v>
      </c>
      <c r="F7129" s="4">
        <v>0</v>
      </c>
      <c r="G7129" s="4">
        <v>0</v>
      </c>
      <c r="H7129" s="4">
        <v>0.75309586186617905</v>
      </c>
      <c r="I7129" s="4">
        <v>298.29998779296801</v>
      </c>
      <c r="J7129" s="4">
        <v>-343.16354540282799</v>
      </c>
      <c r="K7129" s="4">
        <v>0</v>
      </c>
      <c r="L7129" s="11">
        <f t="shared" si="445"/>
        <v>-45.16099692819796</v>
      </c>
      <c r="M7129" s="7">
        <f t="shared" si="446"/>
        <v>-45.160996928197228</v>
      </c>
      <c r="N7129" s="13">
        <f t="shared" si="447"/>
        <v>0</v>
      </c>
      <c r="O7129" s="12" t="str">
        <f t="shared" si="444"/>
        <v/>
      </c>
    </row>
    <row r="7130" spans="1:15" x14ac:dyDescent="0.25">
      <c r="A7130" s="16">
        <v>40750</v>
      </c>
      <c r="B7130" s="33" t="s">
        <v>29</v>
      </c>
      <c r="C7130" s="29">
        <v>0</v>
      </c>
      <c r="D7130" s="4">
        <v>205817.15670847701</v>
      </c>
      <c r="E7130" s="4">
        <v>-0.42737908608977898</v>
      </c>
      <c r="F7130" s="4">
        <v>0</v>
      </c>
      <c r="G7130" s="4">
        <v>0</v>
      </c>
      <c r="H7130" s="4">
        <v>0.34728891724436001</v>
      </c>
      <c r="I7130" s="4">
        <v>308</v>
      </c>
      <c r="J7130" s="4">
        <v>-341.594436493324</v>
      </c>
      <c r="K7130" s="4">
        <v>0</v>
      </c>
      <c r="L7130" s="11">
        <f t="shared" si="445"/>
        <v>-33.674526662169399</v>
      </c>
      <c r="M7130" s="7">
        <f t="shared" si="446"/>
        <v>-33.67452666217028</v>
      </c>
      <c r="N7130" s="13">
        <f t="shared" si="447"/>
        <v>0</v>
      </c>
      <c r="O7130" s="12" t="str">
        <f t="shared" si="444"/>
        <v/>
      </c>
    </row>
    <row r="7131" spans="1:15" x14ac:dyDescent="0.25">
      <c r="A7131" s="16">
        <v>40750</v>
      </c>
      <c r="B7131" s="33" t="s">
        <v>30</v>
      </c>
      <c r="C7131" s="29">
        <v>0</v>
      </c>
      <c r="D7131" s="4">
        <v>107101.80851346601</v>
      </c>
      <c r="E7131" s="4">
        <v>-0.36244414740294301</v>
      </c>
      <c r="F7131" s="4">
        <v>0</v>
      </c>
      <c r="G7131" s="4">
        <v>0</v>
      </c>
      <c r="H7131" s="4">
        <v>0.33400155527989001</v>
      </c>
      <c r="I7131" s="4">
        <v>313.39999389648398</v>
      </c>
      <c r="J7131" s="4">
        <v>-340.79248135853101</v>
      </c>
      <c r="K7131" s="4">
        <v>0</v>
      </c>
      <c r="L7131" s="11">
        <f t="shared" si="445"/>
        <v>-27.420930054170071</v>
      </c>
      <c r="M7131" s="7">
        <f t="shared" si="446"/>
        <v>-27.420930054169723</v>
      </c>
      <c r="N7131" s="13">
        <f t="shared" si="447"/>
        <v>0</v>
      </c>
      <c r="O7131" s="12" t="str">
        <f t="shared" si="444"/>
        <v/>
      </c>
    </row>
    <row r="7132" spans="1:15" x14ac:dyDescent="0.25">
      <c r="A7132" s="16">
        <v>40750</v>
      </c>
      <c r="B7132" s="33" t="s">
        <v>31</v>
      </c>
      <c r="C7132" s="29">
        <v>0</v>
      </c>
      <c r="D7132" s="4">
        <v>83725.187380468196</v>
      </c>
      <c r="E7132" s="4">
        <v>-2.89438119456246</v>
      </c>
      <c r="F7132" s="4">
        <v>0</v>
      </c>
      <c r="G7132" s="4">
        <v>0</v>
      </c>
      <c r="H7132" s="4">
        <v>1.25774503166397</v>
      </c>
      <c r="I7132" s="4">
        <v>337.100006103515</v>
      </c>
      <c r="J7132" s="4">
        <v>-341.95687581089402</v>
      </c>
      <c r="K7132" s="4">
        <v>0</v>
      </c>
      <c r="L7132" s="11">
        <f t="shared" si="445"/>
        <v>-6.4935058702774882</v>
      </c>
      <c r="M7132" s="7">
        <f t="shared" si="446"/>
        <v>-6.4935058702771693</v>
      </c>
      <c r="N7132" s="13">
        <f t="shared" si="447"/>
        <v>0</v>
      </c>
      <c r="O7132" s="12" t="str">
        <f t="shared" si="444"/>
        <v/>
      </c>
    </row>
    <row r="7133" spans="1:15" x14ac:dyDescent="0.25">
      <c r="A7133" s="16">
        <v>40750</v>
      </c>
      <c r="B7133" s="33" t="s">
        <v>32</v>
      </c>
      <c r="C7133" s="29">
        <v>0</v>
      </c>
      <c r="D7133" s="4">
        <v>6791.5012765775</v>
      </c>
      <c r="E7133" s="4">
        <v>-5.0302327780049998</v>
      </c>
      <c r="F7133" s="4">
        <v>0</v>
      </c>
      <c r="G7133" s="4">
        <v>0</v>
      </c>
      <c r="H7133" s="4">
        <v>1.6142242989903299</v>
      </c>
      <c r="I7133" s="4">
        <v>323.5</v>
      </c>
      <c r="J7133" s="4">
        <v>-341.45445988317698</v>
      </c>
      <c r="K7133" s="4">
        <v>0</v>
      </c>
      <c r="L7133" s="11">
        <f t="shared" si="445"/>
        <v>-21.370468362191673</v>
      </c>
      <c r="M7133" s="7">
        <f t="shared" si="446"/>
        <v>-21.370468362191858</v>
      </c>
      <c r="N7133" s="13">
        <f t="shared" si="447"/>
        <v>0</v>
      </c>
      <c r="O7133" s="12" t="str">
        <f t="shared" si="444"/>
        <v/>
      </c>
    </row>
    <row r="7134" spans="1:15" x14ac:dyDescent="0.25">
      <c r="A7134" s="16">
        <v>40750</v>
      </c>
      <c r="B7134" s="33" t="s">
        <v>33</v>
      </c>
      <c r="C7134" s="29">
        <v>0</v>
      </c>
      <c r="D7134" s="4">
        <v>-33169.422441099203</v>
      </c>
      <c r="E7134" s="4">
        <v>-4.5125488733613697</v>
      </c>
      <c r="F7134" s="4">
        <v>0</v>
      </c>
      <c r="G7134" s="4">
        <v>0</v>
      </c>
      <c r="H7134" s="4">
        <v>1.3357401708363099</v>
      </c>
      <c r="I7134" s="4">
        <v>334</v>
      </c>
      <c r="J7134" s="4">
        <v>-341.92344788571802</v>
      </c>
      <c r="K7134" s="4">
        <v>0</v>
      </c>
      <c r="L7134" s="11">
        <f t="shared" si="445"/>
        <v>-11.100256588243099</v>
      </c>
      <c r="M7134" s="7">
        <f t="shared" si="446"/>
        <v>-11.100256588243528</v>
      </c>
      <c r="N7134" s="13">
        <f t="shared" si="447"/>
        <v>0</v>
      </c>
      <c r="O7134" s="12" t="str">
        <f t="shared" si="444"/>
        <v/>
      </c>
    </row>
    <row r="7135" spans="1:15" x14ac:dyDescent="0.25">
      <c r="A7135" s="16">
        <v>40750</v>
      </c>
      <c r="B7135" s="33" t="s">
        <v>34</v>
      </c>
      <c r="C7135" s="29">
        <v>0</v>
      </c>
      <c r="D7135" s="4">
        <v>-66244.756134047406</v>
      </c>
      <c r="E7135" s="4">
        <v>-6.2342241503845601</v>
      </c>
      <c r="F7135" s="4">
        <v>0</v>
      </c>
      <c r="G7135" s="4">
        <v>0</v>
      </c>
      <c r="H7135" s="4">
        <v>1.22344619934953</v>
      </c>
      <c r="I7135" s="4">
        <v>320</v>
      </c>
      <c r="J7135" s="4">
        <v>-342.48081407006299</v>
      </c>
      <c r="K7135" s="4">
        <v>18.303999328613202</v>
      </c>
      <c r="L7135" s="11">
        <f t="shared" si="445"/>
        <v>-9.1875926924848272</v>
      </c>
      <c r="M7135" s="7">
        <f t="shared" si="446"/>
        <v>-9.1875926924856124</v>
      </c>
      <c r="N7135" s="13">
        <f t="shared" si="447"/>
        <v>0</v>
      </c>
      <c r="O7135" s="12" t="str">
        <f t="shared" si="444"/>
        <v/>
      </c>
    </row>
    <row r="7136" spans="1:15" x14ac:dyDescent="0.25">
      <c r="A7136" s="16">
        <v>40750</v>
      </c>
      <c r="B7136" s="33" t="s">
        <v>35</v>
      </c>
      <c r="C7136" s="29">
        <v>0</v>
      </c>
      <c r="D7136" s="4">
        <v>287987.85648075899</v>
      </c>
      <c r="E7136" s="4">
        <v>-22.554409728554901</v>
      </c>
      <c r="F7136" s="4">
        <v>0</v>
      </c>
      <c r="G7136" s="4">
        <v>0</v>
      </c>
      <c r="H7136" s="4">
        <v>-2.62504869858543</v>
      </c>
      <c r="I7136" s="4">
        <v>307.600006103515</v>
      </c>
      <c r="J7136" s="4">
        <v>-352.18259728641101</v>
      </c>
      <c r="K7136" s="4">
        <v>168.15999755859301</v>
      </c>
      <c r="L7136" s="11">
        <f t="shared" si="445"/>
        <v>98.397947948556663</v>
      </c>
      <c r="M7136" s="7">
        <f t="shared" si="446"/>
        <v>98.397947948557331</v>
      </c>
      <c r="N7136" s="13">
        <f t="shared" si="447"/>
        <v>0</v>
      </c>
      <c r="O7136" s="12" t="str">
        <f t="shared" si="444"/>
        <v/>
      </c>
    </row>
    <row r="7137" spans="1:15" x14ac:dyDescent="0.25">
      <c r="A7137" s="16">
        <v>40750</v>
      </c>
      <c r="B7137" s="33" t="s">
        <v>36</v>
      </c>
      <c r="C7137" s="29">
        <v>0</v>
      </c>
      <c r="D7137" s="4">
        <v>495315.82035747799</v>
      </c>
      <c r="E7137" s="4">
        <v>-37.703952340514803</v>
      </c>
      <c r="F7137" s="4">
        <v>0</v>
      </c>
      <c r="G7137" s="4">
        <v>0</v>
      </c>
      <c r="H7137" s="4">
        <v>-3.5719735551168501</v>
      </c>
      <c r="I7137" s="4">
        <v>316.100006103515</v>
      </c>
      <c r="J7137" s="4">
        <v>-356.43297913101702</v>
      </c>
      <c r="K7137" s="4">
        <v>139.19999999999999</v>
      </c>
      <c r="L7137" s="11">
        <f t="shared" si="445"/>
        <v>57.591101076866323</v>
      </c>
      <c r="M7137" s="7">
        <f t="shared" si="446"/>
        <v>57.591101076866387</v>
      </c>
      <c r="N7137" s="13">
        <f t="shared" si="447"/>
        <v>0</v>
      </c>
      <c r="O7137" s="12" t="str">
        <f t="shared" si="444"/>
        <v/>
      </c>
    </row>
    <row r="7138" spans="1:15" x14ac:dyDescent="0.25">
      <c r="A7138" s="16">
        <v>40750</v>
      </c>
      <c r="B7138" s="33" t="s">
        <v>37</v>
      </c>
      <c r="C7138" s="29">
        <v>0</v>
      </c>
      <c r="D7138" s="4">
        <v>1247562.3577429</v>
      </c>
      <c r="E7138" s="4">
        <v>-106.13787153763199</v>
      </c>
      <c r="F7138" s="4">
        <v>0</v>
      </c>
      <c r="G7138" s="4">
        <v>0</v>
      </c>
      <c r="H7138" s="4">
        <v>-16.684436897492201</v>
      </c>
      <c r="I7138" s="4">
        <v>295.5</v>
      </c>
      <c r="J7138" s="4">
        <v>-373.24031518611201</v>
      </c>
      <c r="K7138" s="4">
        <v>409.51999511718702</v>
      </c>
      <c r="L7138" s="11">
        <f t="shared" si="445"/>
        <v>208.95737149595081</v>
      </c>
      <c r="M7138" s="7">
        <f t="shared" si="446"/>
        <v>208.95737149595055</v>
      </c>
      <c r="N7138" s="13">
        <f t="shared" si="447"/>
        <v>0</v>
      </c>
      <c r="O7138" s="12" t="str">
        <f t="shared" si="444"/>
        <v/>
      </c>
    </row>
    <row r="7139" spans="1:15" x14ac:dyDescent="0.25">
      <c r="A7139" s="16">
        <v>40750</v>
      </c>
      <c r="B7139" s="33" t="s">
        <v>38</v>
      </c>
      <c r="C7139" s="29">
        <v>0</v>
      </c>
      <c r="D7139" s="4">
        <v>1833088.9786791599</v>
      </c>
      <c r="E7139" s="4">
        <v>-130.93324692552201</v>
      </c>
      <c r="F7139" s="4">
        <v>0</v>
      </c>
      <c r="G7139" s="4">
        <v>0</v>
      </c>
      <c r="H7139" s="4">
        <v>-20.957701294762298</v>
      </c>
      <c r="I7139" s="4">
        <v>326.100006103515</v>
      </c>
      <c r="J7139" s="4">
        <v>-382.52278405545002</v>
      </c>
      <c r="K7139" s="4">
        <v>370.96000976562499</v>
      </c>
      <c r="L7139" s="11">
        <f t="shared" si="445"/>
        <v>162.64628359340566</v>
      </c>
      <c r="M7139" s="7">
        <f t="shared" si="446"/>
        <v>162.64628359340551</v>
      </c>
      <c r="N7139" s="13">
        <f t="shared" si="447"/>
        <v>0</v>
      </c>
      <c r="O7139" s="12" t="str">
        <f t="shared" si="444"/>
        <v/>
      </c>
    </row>
    <row r="7140" spans="1:15" x14ac:dyDescent="0.25">
      <c r="A7140" s="16">
        <v>40750</v>
      </c>
      <c r="B7140" s="33" t="s">
        <v>39</v>
      </c>
      <c r="C7140" s="29">
        <v>0</v>
      </c>
      <c r="D7140" s="4">
        <v>2734634.5819737199</v>
      </c>
      <c r="E7140" s="4">
        <v>-212.16180670336399</v>
      </c>
      <c r="F7140" s="4">
        <v>0</v>
      </c>
      <c r="G7140" s="4">
        <v>0</v>
      </c>
      <c r="H7140" s="4">
        <v>-37.412998969348898</v>
      </c>
      <c r="I7140" s="4">
        <v>326.79998779296801</v>
      </c>
      <c r="J7140" s="4">
        <v>-397.99584787176599</v>
      </c>
      <c r="K7140" s="4">
        <v>571.20000000000005</v>
      </c>
      <c r="L7140" s="11">
        <f t="shared" si="445"/>
        <v>250.42933424848917</v>
      </c>
      <c r="M7140" s="7">
        <f t="shared" si="446"/>
        <v>250.42933424848889</v>
      </c>
      <c r="N7140" s="13">
        <f t="shared" si="447"/>
        <v>0</v>
      </c>
      <c r="O7140" s="12" t="str">
        <f t="shared" si="444"/>
        <v/>
      </c>
    </row>
    <row r="7141" spans="1:15" x14ac:dyDescent="0.25">
      <c r="A7141" s="16">
        <v>40750</v>
      </c>
      <c r="B7141" s="33" t="s">
        <v>40</v>
      </c>
      <c r="C7141" s="29">
        <v>0</v>
      </c>
      <c r="D7141" s="4">
        <v>2741823.7978516701</v>
      </c>
      <c r="E7141" s="4">
        <v>-134.115579066565</v>
      </c>
      <c r="F7141" s="4">
        <v>0</v>
      </c>
      <c r="G7141" s="4">
        <v>0</v>
      </c>
      <c r="H7141" s="4">
        <v>-24.088590889432002</v>
      </c>
      <c r="I7141" s="4">
        <v>343.5</v>
      </c>
      <c r="J7141" s="4">
        <v>-386.81882075064698</v>
      </c>
      <c r="K7141" s="4">
        <v>203.51999511718699</v>
      </c>
      <c r="L7141" s="11">
        <f t="shared" si="445"/>
        <v>1.9970044105430134</v>
      </c>
      <c r="M7141" s="7">
        <f t="shared" si="446"/>
        <v>1.99700441054172</v>
      </c>
      <c r="N7141" s="13">
        <f t="shared" si="447"/>
        <v>0</v>
      </c>
      <c r="O7141" s="12" t="str">
        <f t="shared" si="444"/>
        <v/>
      </c>
    </row>
    <row r="7142" spans="1:15" x14ac:dyDescent="0.25">
      <c r="A7142" s="16">
        <v>40750</v>
      </c>
      <c r="B7142" s="33" t="s">
        <v>41</v>
      </c>
      <c r="C7142" s="29">
        <v>0</v>
      </c>
      <c r="D7142" s="4">
        <v>2019344.7339524899</v>
      </c>
      <c r="E7142" s="4">
        <v>-217.52251981665</v>
      </c>
      <c r="F7142" s="4">
        <v>-509.52638635629398</v>
      </c>
      <c r="G7142" s="4">
        <v>515.18544998667301</v>
      </c>
      <c r="H7142" s="4">
        <v>-50.122125078882299</v>
      </c>
      <c r="I7142" s="4">
        <v>344.39999389648398</v>
      </c>
      <c r="J7142" s="4">
        <v>-406.78304637502498</v>
      </c>
      <c r="K7142" s="4">
        <v>123.680004882812</v>
      </c>
      <c r="L7142" s="11">
        <f t="shared" si="445"/>
        <v>-200.68862886088232</v>
      </c>
      <c r="M7142" s="7">
        <f t="shared" si="446"/>
        <v>-200.68862886088337</v>
      </c>
      <c r="N7142" s="13">
        <f t="shared" si="447"/>
        <v>0</v>
      </c>
      <c r="O7142" s="12" t="str">
        <f t="shared" si="444"/>
        <v/>
      </c>
    </row>
    <row r="7143" spans="1:15" x14ac:dyDescent="0.25">
      <c r="A7143" s="16">
        <v>40750</v>
      </c>
      <c r="B7143" s="33" t="s">
        <v>42</v>
      </c>
      <c r="C7143" s="29">
        <v>0</v>
      </c>
      <c r="D7143" s="4">
        <v>2201653.1565933502</v>
      </c>
      <c r="E7143" s="4">
        <v>-214.562190594518</v>
      </c>
      <c r="F7143" s="4">
        <v>-99.534022596933099</v>
      </c>
      <c r="G7143" s="4">
        <v>102.999191656983</v>
      </c>
      <c r="H7143" s="4">
        <v>-48.355755281813003</v>
      </c>
      <c r="I7143" s="4">
        <v>334.79998779296801</v>
      </c>
      <c r="J7143" s="4">
        <v>-407.58598734815098</v>
      </c>
      <c r="K7143" s="4">
        <v>382.88000488281199</v>
      </c>
      <c r="L7143" s="11">
        <f t="shared" si="445"/>
        <v>50.64122851134789</v>
      </c>
      <c r="M7143" s="7">
        <f t="shared" si="446"/>
        <v>50.641228511350086</v>
      </c>
      <c r="N7143" s="13">
        <f t="shared" si="447"/>
        <v>0</v>
      </c>
      <c r="O7143" s="12" t="str">
        <f t="shared" si="444"/>
        <v/>
      </c>
    </row>
    <row r="7144" spans="1:15" x14ac:dyDescent="0.25">
      <c r="A7144" s="16">
        <v>40750</v>
      </c>
      <c r="B7144" s="33" t="s">
        <v>43</v>
      </c>
      <c r="C7144" s="29">
        <v>0</v>
      </c>
      <c r="D7144" s="4">
        <v>1266580.3422532501</v>
      </c>
      <c r="E7144" s="4">
        <v>-245.36757101059399</v>
      </c>
      <c r="F7144" s="4">
        <v>-500.66188425491401</v>
      </c>
      <c r="G7144" s="4">
        <v>517.16794732432902</v>
      </c>
      <c r="H7144" s="4">
        <v>-52.518635211963897</v>
      </c>
      <c r="I7144" s="4">
        <v>347.39999389648398</v>
      </c>
      <c r="J7144" s="4">
        <v>-417.04229795044199</v>
      </c>
      <c r="K7144" s="4">
        <v>91.279998779296804</v>
      </c>
      <c r="L7144" s="11">
        <f t="shared" si="445"/>
        <v>-259.74244842780405</v>
      </c>
      <c r="M7144" s="7">
        <f t="shared" si="446"/>
        <v>-259.74244842780558</v>
      </c>
      <c r="N7144" s="13">
        <f t="shared" si="447"/>
        <v>0</v>
      </c>
      <c r="O7144" s="12" t="str">
        <f t="shared" si="444"/>
        <v/>
      </c>
    </row>
    <row r="7145" spans="1:15" x14ac:dyDescent="0.25">
      <c r="A7145" s="16">
        <v>40750</v>
      </c>
      <c r="B7145" s="33" t="s">
        <v>44</v>
      </c>
      <c r="C7145" s="29">
        <v>0</v>
      </c>
      <c r="D7145" s="4">
        <v>432943.517436311</v>
      </c>
      <c r="E7145" s="4">
        <v>-246.529565473389</v>
      </c>
      <c r="F7145" s="4">
        <v>-388.24644874997603</v>
      </c>
      <c r="G7145" s="4">
        <v>410.91659178257902</v>
      </c>
      <c r="H7145" s="4">
        <v>-55.517169275809202</v>
      </c>
      <c r="I7145" s="4">
        <v>341.39999389648398</v>
      </c>
      <c r="J7145" s="4">
        <v>-416.469191734074</v>
      </c>
      <c r="K7145" s="4">
        <v>122.880004882812</v>
      </c>
      <c r="L7145" s="11">
        <f t="shared" si="445"/>
        <v>-231.56578467137319</v>
      </c>
      <c r="M7145" s="7">
        <f t="shared" si="446"/>
        <v>-231.56578467137197</v>
      </c>
      <c r="N7145" s="13">
        <f t="shared" si="447"/>
        <v>0</v>
      </c>
      <c r="O7145" s="12" t="str">
        <f t="shared" si="444"/>
        <v/>
      </c>
    </row>
    <row r="7146" spans="1:15" x14ac:dyDescent="0.25">
      <c r="A7146" s="16">
        <v>40750</v>
      </c>
      <c r="B7146" s="33" t="s">
        <v>45</v>
      </c>
      <c r="C7146" s="29">
        <v>0</v>
      </c>
      <c r="D7146" s="4">
        <v>766166.06937965099</v>
      </c>
      <c r="E7146" s="4">
        <v>0.57673018803342002</v>
      </c>
      <c r="F7146" s="4">
        <v>-280.20252178931599</v>
      </c>
      <c r="G7146" s="4">
        <v>307.07854004088102</v>
      </c>
      <c r="H7146" s="4">
        <v>0.39022065486976398</v>
      </c>
      <c r="I7146" s="4">
        <v>348.100006103515</v>
      </c>
      <c r="J7146" s="4">
        <v>-312.50115643442501</v>
      </c>
      <c r="K7146" s="4">
        <v>29.120001220703099</v>
      </c>
      <c r="L7146" s="11">
        <f t="shared" si="445"/>
        <v>92.561819984261319</v>
      </c>
      <c r="M7146" s="7">
        <f t="shared" si="446"/>
        <v>92.561819984261106</v>
      </c>
      <c r="N7146" s="13">
        <f t="shared" si="447"/>
        <v>0</v>
      </c>
      <c r="O7146" s="12" t="str">
        <f t="shared" si="444"/>
        <v/>
      </c>
    </row>
    <row r="7147" spans="1:15" x14ac:dyDescent="0.25">
      <c r="A7147" s="16">
        <v>40750</v>
      </c>
      <c r="B7147" s="33" t="s">
        <v>46</v>
      </c>
      <c r="C7147" s="29">
        <v>0</v>
      </c>
      <c r="D7147" s="4">
        <v>928441.21333174303</v>
      </c>
      <c r="E7147" s="4">
        <v>1.5899926129905</v>
      </c>
      <c r="F7147" s="4">
        <v>-190.72568206929401</v>
      </c>
      <c r="G7147" s="4">
        <v>202.61193831402099</v>
      </c>
      <c r="H7147" s="4">
        <v>2.4403404410046701</v>
      </c>
      <c r="I7147" s="4">
        <v>340.20001220703102</v>
      </c>
      <c r="J7147" s="4">
        <v>-338.15217214188999</v>
      </c>
      <c r="K7147" s="4">
        <v>27.1119995117187</v>
      </c>
      <c r="L7147" s="11">
        <f t="shared" si="445"/>
        <v>45.07642887558189</v>
      </c>
      <c r="M7147" s="7">
        <f t="shared" si="446"/>
        <v>45.076428875581122</v>
      </c>
      <c r="N7147" s="13">
        <f t="shared" si="447"/>
        <v>0</v>
      </c>
      <c r="O7147" s="12" t="str">
        <f t="shared" si="444"/>
        <v/>
      </c>
    </row>
    <row r="7148" spans="1:15" x14ac:dyDescent="0.25">
      <c r="A7148" s="16">
        <v>40750</v>
      </c>
      <c r="B7148" s="33" t="s">
        <v>47</v>
      </c>
      <c r="C7148" s="29">
        <v>0</v>
      </c>
      <c r="D7148" s="4">
        <v>977075.24964344699</v>
      </c>
      <c r="E7148" s="4">
        <v>-2.4617980757401599</v>
      </c>
      <c r="F7148" s="4">
        <v>0</v>
      </c>
      <c r="G7148" s="4">
        <v>0</v>
      </c>
      <c r="H7148" s="4">
        <v>1.7548104993490199</v>
      </c>
      <c r="I7148" s="4">
        <v>324.5</v>
      </c>
      <c r="J7148" s="4">
        <v>-340.26755752636899</v>
      </c>
      <c r="K7148" s="4">
        <v>29.983999633789001</v>
      </c>
      <c r="L7148" s="11">
        <f t="shared" si="445"/>
        <v>13.509454531028855</v>
      </c>
      <c r="M7148" s="7">
        <f t="shared" si="446"/>
        <v>13.509454531028879</v>
      </c>
      <c r="N7148" s="13">
        <f t="shared" si="447"/>
        <v>0</v>
      </c>
      <c r="O7148" s="12" t="str">
        <f t="shared" si="444"/>
        <v/>
      </c>
    </row>
    <row r="7149" spans="1:15" x14ac:dyDescent="0.25">
      <c r="A7149" s="16">
        <v>40750</v>
      </c>
      <c r="B7149" s="33" t="s">
        <v>48</v>
      </c>
      <c r="C7149" s="29">
        <v>0</v>
      </c>
      <c r="D7149" s="4">
        <v>867676.78561500297</v>
      </c>
      <c r="E7149" s="4">
        <v>-0.58331351605372095</v>
      </c>
      <c r="F7149" s="4">
        <v>0</v>
      </c>
      <c r="G7149" s="4">
        <v>0</v>
      </c>
      <c r="H7149" s="4">
        <v>0.72597216191401004</v>
      </c>
      <c r="I7149" s="4">
        <v>305.29998779296801</v>
      </c>
      <c r="J7149" s="4">
        <v>-338.11110859265801</v>
      </c>
      <c r="K7149" s="4">
        <v>2.27999992370605</v>
      </c>
      <c r="L7149" s="11">
        <f t="shared" si="445"/>
        <v>-30.388462230123643</v>
      </c>
      <c r="M7149" s="7">
        <f t="shared" si="446"/>
        <v>-30.388462230123341</v>
      </c>
      <c r="N7149" s="13">
        <f t="shared" si="447"/>
        <v>0</v>
      </c>
      <c r="O7149" s="12" t="str">
        <f t="shared" si="444"/>
        <v/>
      </c>
    </row>
    <row r="7150" spans="1:15" x14ac:dyDescent="0.25">
      <c r="A7150" s="16">
        <v>40750</v>
      </c>
      <c r="B7150" s="33" t="s">
        <v>49</v>
      </c>
      <c r="C7150" s="29">
        <v>0</v>
      </c>
      <c r="D7150" s="4">
        <v>773709.64108460594</v>
      </c>
      <c r="E7150" s="4">
        <v>-0.37117539331455002</v>
      </c>
      <c r="F7150" s="4">
        <v>0</v>
      </c>
      <c r="G7150" s="4">
        <v>0</v>
      </c>
      <c r="H7150" s="4">
        <v>1.40975256337762</v>
      </c>
      <c r="I7150" s="4">
        <v>309.5</v>
      </c>
      <c r="J7150" s="4">
        <v>-336.64056176183902</v>
      </c>
      <c r="K7150" s="4">
        <v>0</v>
      </c>
      <c r="L7150" s="11">
        <f t="shared" si="445"/>
        <v>-26.101984591775931</v>
      </c>
      <c r="M7150" s="7">
        <f t="shared" si="446"/>
        <v>-26.101984591776951</v>
      </c>
      <c r="N7150" s="13">
        <f t="shared" si="447"/>
        <v>0</v>
      </c>
      <c r="O7150" s="12" t="str">
        <f t="shared" si="444"/>
        <v/>
      </c>
    </row>
    <row r="7151" spans="1:15" x14ac:dyDescent="0.25">
      <c r="A7151" s="16">
        <v>40750</v>
      </c>
      <c r="B7151" s="33" t="s">
        <v>50</v>
      </c>
      <c r="C7151" s="29">
        <v>0</v>
      </c>
      <c r="D7151" s="4">
        <v>777053.86823055404</v>
      </c>
      <c r="E7151" s="4">
        <v>0.71650699397304296</v>
      </c>
      <c r="F7151" s="4">
        <v>0</v>
      </c>
      <c r="G7151" s="4">
        <v>0</v>
      </c>
      <c r="H7151" s="4">
        <v>1.7997273990254701</v>
      </c>
      <c r="I7151" s="4">
        <v>336.100006103515</v>
      </c>
      <c r="J7151" s="4">
        <v>-337.68728851152798</v>
      </c>
      <c r="K7151" s="4">
        <v>0</v>
      </c>
      <c r="L7151" s="11">
        <f t="shared" si="445"/>
        <v>0.928951984985531</v>
      </c>
      <c r="M7151" s="7">
        <f t="shared" si="446"/>
        <v>0.92895198498558273</v>
      </c>
      <c r="N7151" s="13">
        <f t="shared" si="447"/>
        <v>0</v>
      </c>
      <c r="O7151" s="12" t="str">
        <f t="shared" si="444"/>
        <v/>
      </c>
    </row>
    <row r="7152" spans="1:15" x14ac:dyDescent="0.25">
      <c r="A7152" s="16">
        <v>40750</v>
      </c>
      <c r="B7152" s="33" t="s">
        <v>51</v>
      </c>
      <c r="C7152" s="29">
        <v>0</v>
      </c>
      <c r="D7152" s="4">
        <v>801181.79599055601</v>
      </c>
      <c r="E7152" s="4">
        <v>-0.110021753608796</v>
      </c>
      <c r="F7152" s="4">
        <v>0</v>
      </c>
      <c r="G7152" s="4">
        <v>0</v>
      </c>
      <c r="H7152" s="4">
        <v>1.09965088904819</v>
      </c>
      <c r="I7152" s="4">
        <v>344.70001220703102</v>
      </c>
      <c r="J7152" s="4">
        <v>-338.987439186914</v>
      </c>
      <c r="K7152" s="4">
        <v>0</v>
      </c>
      <c r="L7152" s="11">
        <f t="shared" si="445"/>
        <v>6.7022021555563924</v>
      </c>
      <c r="M7152" s="7">
        <f t="shared" si="446"/>
        <v>6.7022021555561029</v>
      </c>
      <c r="N7152" s="13">
        <f t="shared" si="447"/>
        <v>0</v>
      </c>
      <c r="O7152" s="12" t="str">
        <f t="shared" si="444"/>
        <v/>
      </c>
    </row>
    <row r="7153" spans="1:15" x14ac:dyDescent="0.25">
      <c r="A7153" s="16">
        <v>40750</v>
      </c>
      <c r="B7153" s="33" t="s">
        <v>52</v>
      </c>
      <c r="C7153" s="29">
        <v>0</v>
      </c>
      <c r="D7153" s="4">
        <v>807633.63838202599</v>
      </c>
      <c r="E7153" s="4">
        <v>-0.88598687941361698</v>
      </c>
      <c r="F7153" s="4">
        <v>0</v>
      </c>
      <c r="G7153" s="4">
        <v>0</v>
      </c>
      <c r="H7153" s="4">
        <v>0.581001057047971</v>
      </c>
      <c r="I7153" s="4">
        <v>341.70001220703102</v>
      </c>
      <c r="J7153" s="4">
        <v>-339.60284794259002</v>
      </c>
      <c r="K7153" s="4">
        <v>0</v>
      </c>
      <c r="L7153" s="11">
        <f t="shared" si="445"/>
        <v>1.7921784420753397</v>
      </c>
      <c r="M7153" s="7">
        <f t="shared" si="446"/>
        <v>1.7921784420749949</v>
      </c>
      <c r="N7153" s="13">
        <f t="shared" si="447"/>
        <v>0</v>
      </c>
      <c r="O7153" s="12" t="str">
        <f t="shared" si="444"/>
        <v/>
      </c>
    </row>
    <row r="7154" spans="1:15" x14ac:dyDescent="0.25">
      <c r="A7154" s="16">
        <v>40751</v>
      </c>
      <c r="B7154" s="33" t="s">
        <v>29</v>
      </c>
      <c r="C7154" s="29">
        <v>0</v>
      </c>
      <c r="D7154" s="4">
        <v>792222.17437684105</v>
      </c>
      <c r="E7154" s="4">
        <v>-2.24511388277568</v>
      </c>
      <c r="F7154" s="4">
        <v>0</v>
      </c>
      <c r="G7154" s="4">
        <v>0</v>
      </c>
      <c r="H7154" s="4">
        <v>0.65552504883963703</v>
      </c>
      <c r="I7154" s="4">
        <v>336.89999389648398</v>
      </c>
      <c r="J7154" s="4">
        <v>-339.59136728621002</v>
      </c>
      <c r="K7154" s="4">
        <v>0</v>
      </c>
      <c r="L7154" s="11">
        <f t="shared" si="445"/>
        <v>-4.2809622236620726</v>
      </c>
      <c r="M7154" s="7">
        <f t="shared" si="446"/>
        <v>-4.2809622236624838</v>
      </c>
      <c r="N7154" s="13">
        <f t="shared" si="447"/>
        <v>0</v>
      </c>
      <c r="O7154" s="12" t="str">
        <f t="shared" si="444"/>
        <v/>
      </c>
    </row>
    <row r="7155" spans="1:15" x14ac:dyDescent="0.25">
      <c r="A7155" s="16">
        <v>40751</v>
      </c>
      <c r="B7155" s="33" t="s">
        <v>30</v>
      </c>
      <c r="C7155" s="29">
        <v>0</v>
      </c>
      <c r="D7155" s="4">
        <v>785803.01534704596</v>
      </c>
      <c r="E7155" s="4">
        <v>-2.4282483827110899</v>
      </c>
      <c r="F7155" s="4">
        <v>0</v>
      </c>
      <c r="G7155" s="4">
        <v>0</v>
      </c>
      <c r="H7155" s="4">
        <v>0.66023101864366296</v>
      </c>
      <c r="I7155" s="4">
        <v>339.79998779296801</v>
      </c>
      <c r="J7155" s="4">
        <v>-339.815070159399</v>
      </c>
      <c r="K7155" s="4">
        <v>0</v>
      </c>
      <c r="L7155" s="11">
        <f t="shared" si="445"/>
        <v>-1.7830997304984066</v>
      </c>
      <c r="M7155" s="7">
        <f t="shared" si="446"/>
        <v>-1.783099730498636</v>
      </c>
      <c r="N7155" s="13">
        <f t="shared" si="447"/>
        <v>0</v>
      </c>
      <c r="O7155" s="12" t="str">
        <f t="shared" si="444"/>
        <v/>
      </c>
    </row>
    <row r="7156" spans="1:15" x14ac:dyDescent="0.25">
      <c r="A7156" s="16">
        <v>40751</v>
      </c>
      <c r="B7156" s="33" t="s">
        <v>31</v>
      </c>
      <c r="C7156" s="29">
        <v>0</v>
      </c>
      <c r="D7156" s="4">
        <v>692296.789989752</v>
      </c>
      <c r="E7156" s="4">
        <v>-1.9205326534770299</v>
      </c>
      <c r="F7156" s="4">
        <v>0</v>
      </c>
      <c r="G7156" s="4">
        <v>0</v>
      </c>
      <c r="H7156" s="4">
        <v>1.8231589867456399</v>
      </c>
      <c r="I7156" s="4">
        <v>312.100006103515</v>
      </c>
      <c r="J7156" s="4">
        <v>-337.97658392492099</v>
      </c>
      <c r="K7156" s="4">
        <v>0</v>
      </c>
      <c r="L7156" s="11">
        <f t="shared" si="445"/>
        <v>-25.973951488137402</v>
      </c>
      <c r="M7156" s="7">
        <f t="shared" si="446"/>
        <v>-25.973951488137214</v>
      </c>
      <c r="N7156" s="13">
        <f t="shared" si="447"/>
        <v>0</v>
      </c>
      <c r="O7156" s="12" t="str">
        <f t="shared" si="444"/>
        <v/>
      </c>
    </row>
    <row r="7157" spans="1:15" x14ac:dyDescent="0.25">
      <c r="A7157" s="16">
        <v>40751</v>
      </c>
      <c r="B7157" s="33" t="s">
        <v>32</v>
      </c>
      <c r="C7157" s="29">
        <v>0</v>
      </c>
      <c r="D7157" s="4">
        <v>677869.24554354895</v>
      </c>
      <c r="E7157" s="4">
        <v>-3.4125786729935501</v>
      </c>
      <c r="F7157" s="4">
        <v>0</v>
      </c>
      <c r="G7157" s="4">
        <v>0</v>
      </c>
      <c r="H7157" s="4">
        <v>2.00211987819231</v>
      </c>
      <c r="I7157" s="4">
        <v>335.79998779296801</v>
      </c>
      <c r="J7157" s="4">
        <v>-338.39718023322303</v>
      </c>
      <c r="K7157" s="4">
        <v>0</v>
      </c>
      <c r="L7157" s="11">
        <f t="shared" si="445"/>
        <v>-4.0076512350562439</v>
      </c>
      <c r="M7157" s="7">
        <f t="shared" si="446"/>
        <v>-4.0076512350564011</v>
      </c>
      <c r="N7157" s="13">
        <f t="shared" si="447"/>
        <v>0</v>
      </c>
      <c r="O7157" s="12" t="str">
        <f t="shared" si="444"/>
        <v/>
      </c>
    </row>
    <row r="7158" spans="1:15" x14ac:dyDescent="0.25">
      <c r="A7158" s="16">
        <v>40751</v>
      </c>
      <c r="B7158" s="33" t="s">
        <v>33</v>
      </c>
      <c r="C7158" s="29">
        <v>0</v>
      </c>
      <c r="D7158" s="4">
        <v>675753.733572055</v>
      </c>
      <c r="E7158" s="4">
        <v>-2.4438438067049302</v>
      </c>
      <c r="F7158" s="4">
        <v>0</v>
      </c>
      <c r="G7158" s="4">
        <v>0</v>
      </c>
      <c r="H7158" s="4">
        <v>0.71312557317067204</v>
      </c>
      <c r="I7158" s="4">
        <v>340.20001220703102</v>
      </c>
      <c r="J7158" s="4">
        <v>-339.056936187801</v>
      </c>
      <c r="K7158" s="4">
        <v>0</v>
      </c>
      <c r="L7158" s="11">
        <f t="shared" si="445"/>
        <v>-0.58764221430425323</v>
      </c>
      <c r="M7158" s="7">
        <f t="shared" si="446"/>
        <v>-0.58764221430387498</v>
      </c>
      <c r="N7158" s="13">
        <f t="shared" si="447"/>
        <v>0</v>
      </c>
      <c r="O7158" s="12" t="str">
        <f t="shared" si="444"/>
        <v/>
      </c>
    </row>
    <row r="7159" spans="1:15" x14ac:dyDescent="0.25">
      <c r="A7159" s="16">
        <v>40751</v>
      </c>
      <c r="B7159" s="33" t="s">
        <v>34</v>
      </c>
      <c r="C7159" s="29">
        <v>0</v>
      </c>
      <c r="D7159" s="4">
        <v>766817.29272671102</v>
      </c>
      <c r="E7159" s="4">
        <v>-7.0576271748005404</v>
      </c>
      <c r="F7159" s="4">
        <v>0</v>
      </c>
      <c r="G7159" s="4">
        <v>0</v>
      </c>
      <c r="H7159" s="4">
        <v>-0.166493070400138</v>
      </c>
      <c r="I7159" s="4">
        <v>337.70001220703102</v>
      </c>
      <c r="J7159" s="4">
        <v>-341.796459229525</v>
      </c>
      <c r="K7159" s="4">
        <v>36.616000366210898</v>
      </c>
      <c r="L7159" s="11">
        <f t="shared" si="445"/>
        <v>25.29543309851627</v>
      </c>
      <c r="M7159" s="7">
        <f t="shared" si="446"/>
        <v>25.295433098515559</v>
      </c>
      <c r="N7159" s="13">
        <f t="shared" si="447"/>
        <v>0</v>
      </c>
      <c r="O7159" s="12" t="str">
        <f t="shared" si="444"/>
        <v/>
      </c>
    </row>
    <row r="7160" spans="1:15" x14ac:dyDescent="0.25">
      <c r="A7160" s="16">
        <v>40751</v>
      </c>
      <c r="B7160" s="33" t="s">
        <v>35</v>
      </c>
      <c r="C7160" s="29">
        <v>0</v>
      </c>
      <c r="D7160" s="4">
        <v>885917.28941795905</v>
      </c>
      <c r="E7160" s="4">
        <v>-11.817450280232499</v>
      </c>
      <c r="F7160" s="4">
        <v>0</v>
      </c>
      <c r="G7160" s="4">
        <v>0</v>
      </c>
      <c r="H7160" s="4">
        <v>-1.40263892933955</v>
      </c>
      <c r="I7160" s="4">
        <v>339.100006103515</v>
      </c>
      <c r="J7160" s="4">
        <v>-344.69258667697301</v>
      </c>
      <c r="K7160" s="4">
        <v>51.896002197265602</v>
      </c>
      <c r="L7160" s="11">
        <f t="shared" si="445"/>
        <v>33.083332414235542</v>
      </c>
      <c r="M7160" s="7">
        <f t="shared" si="446"/>
        <v>33.083332414235564</v>
      </c>
      <c r="N7160" s="13">
        <f t="shared" si="447"/>
        <v>0</v>
      </c>
      <c r="O7160" s="12" t="str">
        <f t="shared" si="444"/>
        <v/>
      </c>
    </row>
    <row r="7161" spans="1:15" x14ac:dyDescent="0.25">
      <c r="A7161" s="16">
        <v>40751</v>
      </c>
      <c r="B7161" s="33" t="s">
        <v>36</v>
      </c>
      <c r="C7161" s="29">
        <v>0</v>
      </c>
      <c r="D7161" s="4">
        <v>1086357.6435890901</v>
      </c>
      <c r="E7161" s="4">
        <v>-43.108573116524099</v>
      </c>
      <c r="F7161" s="4">
        <v>-95.813986950694101</v>
      </c>
      <c r="G7161" s="4">
        <v>100.79404159101099</v>
      </c>
      <c r="H7161" s="4">
        <v>-10.1245936917741</v>
      </c>
      <c r="I7161" s="4">
        <v>271.29998779296801</v>
      </c>
      <c r="J7161" s="4">
        <v>-357.28899458352703</v>
      </c>
      <c r="K7161" s="4">
        <v>189.919995117187</v>
      </c>
      <c r="L7161" s="11">
        <f t="shared" si="445"/>
        <v>55.677876158646683</v>
      </c>
      <c r="M7161" s="7">
        <f t="shared" si="446"/>
        <v>55.677876158647514</v>
      </c>
      <c r="N7161" s="13">
        <f t="shared" si="447"/>
        <v>0</v>
      </c>
      <c r="O7161" s="12" t="str">
        <f t="shared" si="444"/>
        <v/>
      </c>
    </row>
    <row r="7162" spans="1:15" x14ac:dyDescent="0.25">
      <c r="A7162" s="16">
        <v>40751</v>
      </c>
      <c r="B7162" s="33" t="s">
        <v>37</v>
      </c>
      <c r="C7162" s="29">
        <v>0</v>
      </c>
      <c r="D7162" s="4">
        <v>1392004.4278891501</v>
      </c>
      <c r="E7162" s="4">
        <v>-57.544651148258701</v>
      </c>
      <c r="F7162" s="4">
        <v>0</v>
      </c>
      <c r="G7162" s="4">
        <v>0</v>
      </c>
      <c r="H7162" s="4">
        <v>-12.341589134842099</v>
      </c>
      <c r="I7162" s="4">
        <v>320.5</v>
      </c>
      <c r="J7162" s="4">
        <v>-361.631870306292</v>
      </c>
      <c r="K7162" s="4">
        <v>195.919995117187</v>
      </c>
      <c r="L7162" s="11">
        <f t="shared" si="445"/>
        <v>84.901884527794209</v>
      </c>
      <c r="M7162" s="7">
        <f t="shared" si="446"/>
        <v>84.901884527794451</v>
      </c>
      <c r="N7162" s="13">
        <f t="shared" si="447"/>
        <v>0</v>
      </c>
      <c r="O7162" s="12" t="str">
        <f t="shared" si="444"/>
        <v/>
      </c>
    </row>
    <row r="7163" spans="1:15" x14ac:dyDescent="0.25">
      <c r="A7163" s="16">
        <v>40751</v>
      </c>
      <c r="B7163" s="33" t="s">
        <v>38</v>
      </c>
      <c r="C7163" s="29">
        <v>0</v>
      </c>
      <c r="D7163" s="4">
        <v>1769017.86834653</v>
      </c>
      <c r="E7163" s="4">
        <v>-59.718658430348299</v>
      </c>
      <c r="F7163" s="4">
        <v>0</v>
      </c>
      <c r="G7163" s="4">
        <v>0</v>
      </c>
      <c r="H7163" s="4">
        <v>-13.4846655968003</v>
      </c>
      <c r="I7163" s="4">
        <v>338.29998779296801</v>
      </c>
      <c r="J7163" s="4">
        <v>-366.77070808321298</v>
      </c>
      <c r="K7163" s="4">
        <v>206.4</v>
      </c>
      <c r="L7163" s="11">
        <f t="shared" si="445"/>
        <v>104.72595568260644</v>
      </c>
      <c r="M7163" s="7">
        <f t="shared" si="446"/>
        <v>104.72595568260553</v>
      </c>
      <c r="N7163" s="13">
        <f t="shared" si="447"/>
        <v>0</v>
      </c>
      <c r="O7163" s="12" t="str">
        <f t="shared" si="444"/>
        <v/>
      </c>
    </row>
    <row r="7164" spans="1:15" x14ac:dyDescent="0.25">
      <c r="A7164" s="16">
        <v>40751</v>
      </c>
      <c r="B7164" s="33" t="s">
        <v>39</v>
      </c>
      <c r="C7164" s="29">
        <v>0</v>
      </c>
      <c r="D7164" s="4">
        <v>2916394.8158362699</v>
      </c>
      <c r="E7164" s="4">
        <v>-122.337598618833</v>
      </c>
      <c r="F7164" s="4">
        <v>0</v>
      </c>
      <c r="G7164" s="4">
        <v>0</v>
      </c>
      <c r="H7164" s="4">
        <v>-23.743542939381499</v>
      </c>
      <c r="I7164" s="4">
        <v>319.29998779296801</v>
      </c>
      <c r="J7164" s="4">
        <v>-390.42304701885399</v>
      </c>
      <c r="K7164" s="4">
        <v>535.92001953124998</v>
      </c>
      <c r="L7164" s="11">
        <f t="shared" si="445"/>
        <v>318.71581874714951</v>
      </c>
      <c r="M7164" s="7">
        <f t="shared" si="446"/>
        <v>318.71581874714997</v>
      </c>
      <c r="N7164" s="13">
        <f t="shared" si="447"/>
        <v>0</v>
      </c>
      <c r="O7164" s="12" t="str">
        <f t="shared" si="444"/>
        <v/>
      </c>
    </row>
    <row r="7165" spans="1:15" x14ac:dyDescent="0.25">
      <c r="A7165" s="16">
        <v>40751</v>
      </c>
      <c r="B7165" s="33" t="s">
        <v>40</v>
      </c>
      <c r="C7165" s="29">
        <v>0</v>
      </c>
      <c r="D7165" s="4">
        <v>3553000</v>
      </c>
      <c r="E7165" s="4">
        <v>-168.27800905248</v>
      </c>
      <c r="F7165" s="4">
        <v>0</v>
      </c>
      <c r="G7165" s="4">
        <v>0</v>
      </c>
      <c r="H7165" s="4">
        <v>-28.292646012724799</v>
      </c>
      <c r="I7165" s="4">
        <v>315.89999389648398</v>
      </c>
      <c r="J7165" s="4">
        <v>-411.85457521809002</v>
      </c>
      <c r="K7165" s="4">
        <v>469.36000976562502</v>
      </c>
      <c r="L7165" s="11">
        <f t="shared" si="445"/>
        <v>176.83477337881419</v>
      </c>
      <c r="M7165" s="7">
        <f t="shared" si="446"/>
        <v>176.83477337881394</v>
      </c>
      <c r="N7165" s="13">
        <f t="shared" si="447"/>
        <v>0</v>
      </c>
      <c r="O7165" s="12" t="str">
        <f t="shared" si="444"/>
        <v/>
      </c>
    </row>
    <row r="7166" spans="1:15" x14ac:dyDescent="0.25">
      <c r="A7166" s="16">
        <v>40751</v>
      </c>
      <c r="B7166" s="33" t="s">
        <v>41</v>
      </c>
      <c r="C7166" s="29">
        <v>0</v>
      </c>
      <c r="D7166" s="4">
        <v>3553000</v>
      </c>
      <c r="E7166" s="4">
        <v>-349.13670644568901</v>
      </c>
      <c r="F7166" s="4">
        <v>0</v>
      </c>
      <c r="G7166" s="4">
        <v>0</v>
      </c>
      <c r="H7166" s="4">
        <v>-60.299330224943901</v>
      </c>
      <c r="I7166" s="4">
        <v>284.79998779296801</v>
      </c>
      <c r="J7166" s="4">
        <v>-770.56395112233497</v>
      </c>
      <c r="K7166" s="4">
        <v>895.2</v>
      </c>
      <c r="L7166" s="11">
        <f t="shared" si="445"/>
        <v>0</v>
      </c>
      <c r="M7166" s="7">
        <f t="shared" si="446"/>
        <v>0</v>
      </c>
      <c r="N7166" s="13">
        <f t="shared" si="447"/>
        <v>0</v>
      </c>
      <c r="O7166" s="12" t="str">
        <f t="shared" si="444"/>
        <v/>
      </c>
    </row>
    <row r="7167" spans="1:15" x14ac:dyDescent="0.25">
      <c r="A7167" s="16">
        <v>40751</v>
      </c>
      <c r="B7167" s="33" t="s">
        <v>42</v>
      </c>
      <c r="C7167" s="29">
        <v>0</v>
      </c>
      <c r="D7167" s="4">
        <v>3553000</v>
      </c>
      <c r="E7167" s="4">
        <v>-413.86006117078898</v>
      </c>
      <c r="F7167" s="4">
        <v>0</v>
      </c>
      <c r="G7167" s="4">
        <v>0</v>
      </c>
      <c r="H7167" s="4">
        <v>-68.613843467880301</v>
      </c>
      <c r="I7167" s="4">
        <v>275.100006103515</v>
      </c>
      <c r="J7167" s="4">
        <v>-639.02610146484506</v>
      </c>
      <c r="K7167" s="4">
        <v>846.4</v>
      </c>
      <c r="L7167" s="11">
        <f t="shared" si="445"/>
        <v>0</v>
      </c>
      <c r="M7167" s="7">
        <f t="shared" si="446"/>
        <v>0</v>
      </c>
      <c r="N7167" s="13">
        <f t="shared" si="447"/>
        <v>0</v>
      </c>
      <c r="O7167" s="12" t="str">
        <f t="shared" si="444"/>
        <v/>
      </c>
    </row>
    <row r="7168" spans="1:15" x14ac:dyDescent="0.25">
      <c r="A7168" s="16">
        <v>40751</v>
      </c>
      <c r="B7168" s="33" t="s">
        <v>43</v>
      </c>
      <c r="C7168" s="29">
        <v>0</v>
      </c>
      <c r="D7168" s="4">
        <v>3553000</v>
      </c>
      <c r="E7168" s="4">
        <v>-378.02060888263401</v>
      </c>
      <c r="F7168" s="4">
        <v>0</v>
      </c>
      <c r="G7168" s="4">
        <v>0</v>
      </c>
      <c r="H7168" s="4">
        <v>-61.078670277545399</v>
      </c>
      <c r="I7168" s="4">
        <v>283.89999389648398</v>
      </c>
      <c r="J7168" s="4">
        <v>-612.00071473630499</v>
      </c>
      <c r="K7168" s="4">
        <v>767.2</v>
      </c>
      <c r="L7168" s="11">
        <f t="shared" si="445"/>
        <v>0</v>
      </c>
      <c r="M7168" s="7">
        <f t="shared" si="446"/>
        <v>0</v>
      </c>
      <c r="N7168" s="13">
        <f t="shared" si="447"/>
        <v>0</v>
      </c>
      <c r="O7168" s="12" t="str">
        <f t="shared" si="444"/>
        <v/>
      </c>
    </row>
    <row r="7169" spans="1:15" x14ac:dyDescent="0.25">
      <c r="A7169" s="16">
        <v>40751</v>
      </c>
      <c r="B7169" s="33" t="s">
        <v>44</v>
      </c>
      <c r="C7169" s="29">
        <v>0</v>
      </c>
      <c r="D7169" s="4">
        <v>3553000</v>
      </c>
      <c r="E7169" s="4">
        <v>-297.46022919705001</v>
      </c>
      <c r="F7169" s="4">
        <v>0</v>
      </c>
      <c r="G7169" s="4">
        <v>0</v>
      </c>
      <c r="H7169" s="4">
        <v>-46.436554181633703</v>
      </c>
      <c r="I7169" s="4">
        <v>270.100006103515</v>
      </c>
      <c r="J7169" s="4">
        <v>-495.00322272483101</v>
      </c>
      <c r="K7169" s="4">
        <v>568.79999999999995</v>
      </c>
      <c r="L7169" s="11">
        <f t="shared" si="445"/>
        <v>0</v>
      </c>
      <c r="M7169" s="7">
        <f t="shared" si="446"/>
        <v>0</v>
      </c>
      <c r="N7169" s="13">
        <f t="shared" si="447"/>
        <v>0</v>
      </c>
      <c r="O7169" s="12" t="str">
        <f t="shared" si="444"/>
        <v/>
      </c>
    </row>
    <row r="7170" spans="1:15" x14ac:dyDescent="0.25">
      <c r="A7170" s="16">
        <v>40751</v>
      </c>
      <c r="B7170" s="33" t="s">
        <v>45</v>
      </c>
      <c r="C7170" s="29">
        <v>0</v>
      </c>
      <c r="D7170" s="4">
        <v>3473356.11320497</v>
      </c>
      <c r="E7170" s="4">
        <v>-198.82700112651699</v>
      </c>
      <c r="F7170" s="4">
        <v>0</v>
      </c>
      <c r="G7170" s="4">
        <v>0</v>
      </c>
      <c r="H7170" s="4">
        <v>-28.987272518258901</v>
      </c>
      <c r="I7170" s="4">
        <v>269.79998779296801</v>
      </c>
      <c r="J7170" s="4">
        <v>-397.22901115288698</v>
      </c>
      <c r="K7170" s="4">
        <v>333.11999511718699</v>
      </c>
      <c r="L7170" s="11">
        <f t="shared" si="445"/>
        <v>-22.123301887507864</v>
      </c>
      <c r="M7170" s="7">
        <f t="shared" si="446"/>
        <v>-22.123301887508326</v>
      </c>
      <c r="N7170" s="13">
        <f t="shared" si="447"/>
        <v>0</v>
      </c>
      <c r="O7170" s="12" t="str">
        <f t="shared" si="444"/>
        <v/>
      </c>
    </row>
    <row r="7171" spans="1:15" x14ac:dyDescent="0.25">
      <c r="A7171" s="16">
        <v>40751</v>
      </c>
      <c r="B7171" s="33" t="s">
        <v>46</v>
      </c>
      <c r="C7171" s="29">
        <v>0</v>
      </c>
      <c r="D7171" s="4">
        <v>3219500.8324851701</v>
      </c>
      <c r="E7171" s="4">
        <v>-141.50627735672199</v>
      </c>
      <c r="F7171" s="4">
        <v>0</v>
      </c>
      <c r="G7171" s="4">
        <v>0</v>
      </c>
      <c r="H7171" s="4">
        <v>-17.643015733402301</v>
      </c>
      <c r="I7171" s="4">
        <v>271</v>
      </c>
      <c r="J7171" s="4">
        <v>-380.046067548189</v>
      </c>
      <c r="K7171" s="4">
        <v>197.680004882812</v>
      </c>
      <c r="L7171" s="11">
        <f t="shared" si="445"/>
        <v>-70.515355755501332</v>
      </c>
      <c r="M7171" s="7">
        <f t="shared" si="446"/>
        <v>-70.515355755499982</v>
      </c>
      <c r="N7171" s="13">
        <f t="shared" si="447"/>
        <v>0</v>
      </c>
      <c r="O7171" s="12" t="str">
        <f t="shared" ref="O7171:O7234" si="448">IF(N7171&gt;1,1,"")</f>
        <v/>
      </c>
    </row>
    <row r="7172" spans="1:15" x14ac:dyDescent="0.25">
      <c r="A7172" s="16">
        <v>40751</v>
      </c>
      <c r="B7172" s="33" t="s">
        <v>47</v>
      </c>
      <c r="C7172" s="29">
        <v>0</v>
      </c>
      <c r="D7172" s="4">
        <v>2824894.1561912298</v>
      </c>
      <c r="E7172" s="4">
        <v>-78.682218077118904</v>
      </c>
      <c r="F7172" s="4">
        <v>0</v>
      </c>
      <c r="G7172" s="4">
        <v>0</v>
      </c>
      <c r="H7172" s="4">
        <v>-3.9168441752897101</v>
      </c>
      <c r="I7172" s="4">
        <v>299.20001220703102</v>
      </c>
      <c r="J7172" s="4">
        <v>-363.66991534768698</v>
      </c>
      <c r="K7172" s="4">
        <v>37.455999755859303</v>
      </c>
      <c r="L7172" s="11">
        <f t="shared" ref="L7172:L7235" si="449">SUM(E7172:K7172)</f>
        <v>-109.61296563720526</v>
      </c>
      <c r="M7172" s="7">
        <f t="shared" ref="M7172:M7235" si="450">(D7172-D7171)/3600</f>
        <v>-109.61296563720563</v>
      </c>
      <c r="N7172" s="13">
        <f t="shared" ref="N7172:N7235" si="451">IF(C7172&gt;0,ABS(L7172-M7172),0)</f>
        <v>0</v>
      </c>
      <c r="O7172" s="12" t="str">
        <f t="shared" si="448"/>
        <v/>
      </c>
    </row>
    <row r="7173" spans="1:15" x14ac:dyDescent="0.25">
      <c r="A7173" s="16">
        <v>40751</v>
      </c>
      <c r="B7173" s="33" t="s">
        <v>48</v>
      </c>
      <c r="C7173" s="29">
        <v>0</v>
      </c>
      <c r="D7173" s="4">
        <v>2605989.9257771801</v>
      </c>
      <c r="E7173" s="4">
        <v>-34.445249941133497</v>
      </c>
      <c r="F7173" s="4">
        <v>0</v>
      </c>
      <c r="G7173" s="4">
        <v>0</v>
      </c>
      <c r="H7173" s="4">
        <v>1.3701799332503299</v>
      </c>
      <c r="I7173" s="4">
        <v>327</v>
      </c>
      <c r="J7173" s="4">
        <v>-355.44846068480899</v>
      </c>
      <c r="K7173" s="4">
        <v>0.71680002212524396</v>
      </c>
      <c r="L7173" s="11">
        <f t="shared" si="449"/>
        <v>-60.806730670566893</v>
      </c>
      <c r="M7173" s="7">
        <f t="shared" si="450"/>
        <v>-60.806730670569358</v>
      </c>
      <c r="N7173" s="13">
        <f t="shared" si="451"/>
        <v>0</v>
      </c>
      <c r="O7173" s="12" t="str">
        <f t="shared" si="448"/>
        <v/>
      </c>
    </row>
    <row r="7174" spans="1:15" x14ac:dyDescent="0.25">
      <c r="A7174" s="16">
        <v>40751</v>
      </c>
      <c r="B7174" s="33" t="s">
        <v>49</v>
      </c>
      <c r="C7174" s="29">
        <v>0</v>
      </c>
      <c r="D7174" s="4">
        <v>2311349.1605019998</v>
      </c>
      <c r="E7174" s="4">
        <v>-8.2144146765412405</v>
      </c>
      <c r="F7174" s="4">
        <v>0</v>
      </c>
      <c r="G7174" s="4">
        <v>0</v>
      </c>
      <c r="H7174" s="4">
        <v>3.35571707708056</v>
      </c>
      <c r="I7174" s="4">
        <v>270.5</v>
      </c>
      <c r="J7174" s="4">
        <v>-347.48595942142299</v>
      </c>
      <c r="K7174" s="4">
        <v>0</v>
      </c>
      <c r="L7174" s="11">
        <f t="shared" si="449"/>
        <v>-81.844657020883687</v>
      </c>
      <c r="M7174" s="7">
        <f t="shared" si="450"/>
        <v>-81.844657020883432</v>
      </c>
      <c r="N7174" s="13">
        <f t="shared" si="451"/>
        <v>0</v>
      </c>
      <c r="O7174" s="12" t="str">
        <f t="shared" si="448"/>
        <v/>
      </c>
    </row>
    <row r="7175" spans="1:15" x14ac:dyDescent="0.25">
      <c r="A7175" s="16">
        <v>40751</v>
      </c>
      <c r="B7175" s="33" t="s">
        <v>50</v>
      </c>
      <c r="C7175" s="29">
        <v>0</v>
      </c>
      <c r="D7175" s="4">
        <v>2091115.06724656</v>
      </c>
      <c r="E7175" s="4">
        <v>-2.7230414733950998</v>
      </c>
      <c r="F7175" s="4">
        <v>0</v>
      </c>
      <c r="G7175" s="4">
        <v>0</v>
      </c>
      <c r="H7175" s="4">
        <v>3.05696071614096</v>
      </c>
      <c r="I7175" s="4">
        <v>281.70001220703102</v>
      </c>
      <c r="J7175" s="4">
        <v>-343.21006846517503</v>
      </c>
      <c r="K7175" s="4">
        <v>0</v>
      </c>
      <c r="L7175" s="11">
        <f t="shared" si="449"/>
        <v>-61.176137015398126</v>
      </c>
      <c r="M7175" s="7">
        <f t="shared" si="450"/>
        <v>-61.176137015399938</v>
      </c>
      <c r="N7175" s="13">
        <f t="shared" si="451"/>
        <v>0</v>
      </c>
      <c r="O7175" s="12" t="str">
        <f t="shared" si="448"/>
        <v/>
      </c>
    </row>
    <row r="7176" spans="1:15" x14ac:dyDescent="0.25">
      <c r="A7176" s="16">
        <v>40751</v>
      </c>
      <c r="B7176" s="33" t="s">
        <v>51</v>
      </c>
      <c r="C7176" s="29">
        <v>0</v>
      </c>
      <c r="D7176" s="4">
        <v>1852466.8911365999</v>
      </c>
      <c r="E7176" s="4">
        <v>-0.19600420971405899</v>
      </c>
      <c r="F7176" s="4">
        <v>0</v>
      </c>
      <c r="G7176" s="4">
        <v>0</v>
      </c>
      <c r="H7176" s="4">
        <v>2.2195942286874502</v>
      </c>
      <c r="I7176" s="4">
        <v>271.100006103515</v>
      </c>
      <c r="J7176" s="4">
        <v>-339.41475615303301</v>
      </c>
      <c r="K7176" s="4">
        <v>0</v>
      </c>
      <c r="L7176" s="11">
        <f t="shared" si="449"/>
        <v>-66.291160030544631</v>
      </c>
      <c r="M7176" s="7">
        <f t="shared" si="450"/>
        <v>-66.291160030544461</v>
      </c>
      <c r="N7176" s="13">
        <f t="shared" si="451"/>
        <v>0</v>
      </c>
      <c r="O7176" s="12" t="str">
        <f t="shared" si="448"/>
        <v/>
      </c>
    </row>
    <row r="7177" spans="1:15" x14ac:dyDescent="0.25">
      <c r="A7177" s="16">
        <v>40751</v>
      </c>
      <c r="B7177" s="33" t="s">
        <v>52</v>
      </c>
      <c r="C7177" s="29">
        <v>0</v>
      </c>
      <c r="D7177" s="4">
        <v>1542138.73653842</v>
      </c>
      <c r="E7177" s="4">
        <v>9.9260971615035595E-2</v>
      </c>
      <c r="F7177" s="4">
        <v>0</v>
      </c>
      <c r="G7177" s="4">
        <v>0</v>
      </c>
      <c r="H7177" s="4">
        <v>0.85740345813559504</v>
      </c>
      <c r="I7177" s="4">
        <v>247.69999694824199</v>
      </c>
      <c r="J7177" s="4">
        <v>-334.858926544155</v>
      </c>
      <c r="K7177" s="4">
        <v>0</v>
      </c>
      <c r="L7177" s="11">
        <f t="shared" si="449"/>
        <v>-86.202265166162391</v>
      </c>
      <c r="M7177" s="7">
        <f t="shared" si="450"/>
        <v>-86.202265166161098</v>
      </c>
      <c r="N7177" s="13">
        <f t="shared" si="451"/>
        <v>0</v>
      </c>
      <c r="O7177" s="12" t="str">
        <f t="shared" si="448"/>
        <v/>
      </c>
    </row>
    <row r="7178" spans="1:15" x14ac:dyDescent="0.25">
      <c r="A7178" s="16">
        <v>40752</v>
      </c>
      <c r="B7178" s="33" t="s">
        <v>29</v>
      </c>
      <c r="C7178" s="29">
        <v>0</v>
      </c>
      <c r="D7178" s="4">
        <v>1249827.8169845</v>
      </c>
      <c r="E7178" s="4">
        <v>-6.6419483257074502E-2</v>
      </c>
      <c r="F7178" s="4">
        <v>0</v>
      </c>
      <c r="G7178" s="4">
        <v>0</v>
      </c>
      <c r="H7178" s="4">
        <v>1.0772813458811501</v>
      </c>
      <c r="I7178" s="4">
        <v>249.600006103515</v>
      </c>
      <c r="J7178" s="4">
        <v>-331.80834562000501</v>
      </c>
      <c r="K7178" s="4">
        <v>0</v>
      </c>
      <c r="L7178" s="11">
        <f t="shared" si="449"/>
        <v>-81.197477653865946</v>
      </c>
      <c r="M7178" s="7">
        <f t="shared" si="450"/>
        <v>-81.197477653866642</v>
      </c>
      <c r="N7178" s="13">
        <f t="shared" si="451"/>
        <v>0</v>
      </c>
      <c r="O7178" s="12" t="str">
        <f t="shared" si="448"/>
        <v/>
      </c>
    </row>
    <row r="7179" spans="1:15" x14ac:dyDescent="0.25">
      <c r="A7179" s="16">
        <v>40752</v>
      </c>
      <c r="B7179" s="33" t="s">
        <v>30</v>
      </c>
      <c r="C7179" s="29">
        <v>0</v>
      </c>
      <c r="D7179" s="4">
        <v>962889.41575042903</v>
      </c>
      <c r="E7179" s="4">
        <v>-1.2877556263858201</v>
      </c>
      <c r="F7179" s="4">
        <v>0</v>
      </c>
      <c r="G7179" s="4">
        <v>0</v>
      </c>
      <c r="H7179" s="4">
        <v>1.5392560786835401</v>
      </c>
      <c r="I7179" s="4">
        <v>249.5</v>
      </c>
      <c r="J7179" s="4">
        <v>-329.456611906207</v>
      </c>
      <c r="K7179" s="4">
        <v>0</v>
      </c>
      <c r="L7179" s="11">
        <f t="shared" si="449"/>
        <v>-79.705111453909268</v>
      </c>
      <c r="M7179" s="7">
        <f t="shared" si="450"/>
        <v>-79.705111453908614</v>
      </c>
      <c r="N7179" s="13">
        <f t="shared" si="451"/>
        <v>0</v>
      </c>
      <c r="O7179" s="12" t="str">
        <f t="shared" si="448"/>
        <v/>
      </c>
    </row>
    <row r="7180" spans="1:15" x14ac:dyDescent="0.25">
      <c r="A7180" s="16">
        <v>40752</v>
      </c>
      <c r="B7180" s="33" t="s">
        <v>31</v>
      </c>
      <c r="C7180" s="29">
        <v>0</v>
      </c>
      <c r="D7180" s="4">
        <v>645853.82469946705</v>
      </c>
      <c r="E7180" s="4">
        <v>-4.2246849291568296</v>
      </c>
      <c r="F7180" s="4">
        <v>0</v>
      </c>
      <c r="G7180" s="4">
        <v>0</v>
      </c>
      <c r="H7180" s="4">
        <v>4.3391591093929902</v>
      </c>
      <c r="I7180" s="4">
        <v>238.69999694824199</v>
      </c>
      <c r="J7180" s="4">
        <v>-326.87991308707802</v>
      </c>
      <c r="K7180" s="4">
        <v>0</v>
      </c>
      <c r="L7180" s="11">
        <f t="shared" si="449"/>
        <v>-88.065441958599877</v>
      </c>
      <c r="M7180" s="7">
        <f t="shared" si="450"/>
        <v>-88.065441958600559</v>
      </c>
      <c r="N7180" s="13">
        <f t="shared" si="451"/>
        <v>0</v>
      </c>
      <c r="O7180" s="12" t="str">
        <f t="shared" si="448"/>
        <v/>
      </c>
    </row>
    <row r="7181" spans="1:15" x14ac:dyDescent="0.25">
      <c r="A7181" s="16">
        <v>40752</v>
      </c>
      <c r="B7181" s="33" t="s">
        <v>32</v>
      </c>
      <c r="C7181" s="29">
        <v>0</v>
      </c>
      <c r="D7181" s="4">
        <v>352039.80724585103</v>
      </c>
      <c r="E7181" s="4">
        <v>-5.47478295658345</v>
      </c>
      <c r="F7181" s="4">
        <v>0</v>
      </c>
      <c r="G7181" s="4">
        <v>0</v>
      </c>
      <c r="H7181" s="4">
        <v>10.283561120739099</v>
      </c>
      <c r="I7181" s="4">
        <v>238.89999389648401</v>
      </c>
      <c r="J7181" s="4">
        <v>-325.32377690886602</v>
      </c>
      <c r="K7181" s="4">
        <v>0</v>
      </c>
      <c r="L7181" s="11">
        <f t="shared" si="449"/>
        <v>-81.615004848226363</v>
      </c>
      <c r="M7181" s="7">
        <f t="shared" si="450"/>
        <v>-81.615004848226675</v>
      </c>
      <c r="N7181" s="13">
        <f t="shared" si="451"/>
        <v>0</v>
      </c>
      <c r="O7181" s="12" t="str">
        <f t="shared" si="448"/>
        <v/>
      </c>
    </row>
    <row r="7182" spans="1:15" x14ac:dyDescent="0.25">
      <c r="A7182" s="16">
        <v>40752</v>
      </c>
      <c r="B7182" s="33" t="s">
        <v>33</v>
      </c>
      <c r="C7182" s="29">
        <v>0</v>
      </c>
      <c r="D7182" s="4">
        <v>62015.715205275003</v>
      </c>
      <c r="E7182" s="4">
        <v>-2.9405508373567502</v>
      </c>
      <c r="F7182" s="4">
        <v>0</v>
      </c>
      <c r="G7182" s="4">
        <v>0</v>
      </c>
      <c r="H7182" s="4">
        <v>7.9725691294525598</v>
      </c>
      <c r="I7182" s="4">
        <v>238.5</v>
      </c>
      <c r="J7182" s="4">
        <v>-324.09426608114399</v>
      </c>
      <c r="K7182" s="4">
        <v>0</v>
      </c>
      <c r="L7182" s="11">
        <f t="shared" si="449"/>
        <v>-80.562247789048172</v>
      </c>
      <c r="M7182" s="7">
        <f t="shared" si="450"/>
        <v>-80.562247789048897</v>
      </c>
      <c r="N7182" s="13">
        <f t="shared" si="451"/>
        <v>0</v>
      </c>
      <c r="O7182" s="12" t="str">
        <f t="shared" si="448"/>
        <v/>
      </c>
    </row>
    <row r="7183" spans="1:15" x14ac:dyDescent="0.25">
      <c r="A7183" s="16">
        <v>40752</v>
      </c>
      <c r="B7183" s="33" t="s">
        <v>34</v>
      </c>
      <c r="C7183" s="29">
        <v>0</v>
      </c>
      <c r="D7183" s="4">
        <v>-118766.572692791</v>
      </c>
      <c r="E7183" s="4">
        <v>-3.0048417718382101</v>
      </c>
      <c r="F7183" s="4">
        <v>0</v>
      </c>
      <c r="G7183" s="4">
        <v>0</v>
      </c>
      <c r="H7183" s="4">
        <v>6.4660498819745698</v>
      </c>
      <c r="I7183" s="4">
        <v>238.69999694824199</v>
      </c>
      <c r="J7183" s="4">
        <v>-325.47450639779299</v>
      </c>
      <c r="K7183" s="4">
        <v>33.095999145507797</v>
      </c>
      <c r="L7183" s="11">
        <f t="shared" si="449"/>
        <v>-50.217302193906839</v>
      </c>
      <c r="M7183" s="7">
        <f t="shared" si="450"/>
        <v>-50.217302193907216</v>
      </c>
      <c r="N7183" s="13">
        <f t="shared" si="451"/>
        <v>0</v>
      </c>
      <c r="O7183" s="12" t="str">
        <f t="shared" si="448"/>
        <v/>
      </c>
    </row>
    <row r="7184" spans="1:15" x14ac:dyDescent="0.25">
      <c r="A7184" s="16">
        <v>40752</v>
      </c>
      <c r="B7184" s="33" t="s">
        <v>35</v>
      </c>
      <c r="C7184" s="29">
        <v>0</v>
      </c>
      <c r="D7184" s="4">
        <v>150706.417178637</v>
      </c>
      <c r="E7184" s="4">
        <v>-10.3711209453717</v>
      </c>
      <c r="F7184" s="4">
        <v>0</v>
      </c>
      <c r="G7184" s="4">
        <v>0</v>
      </c>
      <c r="H7184" s="4">
        <v>5.2788740587779799</v>
      </c>
      <c r="I7184" s="4">
        <v>238.80000305175699</v>
      </c>
      <c r="J7184" s="4">
        <v>-336.85414786754399</v>
      </c>
      <c r="K7184" s="4">
        <v>178</v>
      </c>
      <c r="L7184" s="11">
        <f t="shared" si="449"/>
        <v>74.853608297619274</v>
      </c>
      <c r="M7184" s="7">
        <f t="shared" si="450"/>
        <v>74.853608297618891</v>
      </c>
      <c r="N7184" s="13">
        <f t="shared" si="451"/>
        <v>0</v>
      </c>
      <c r="O7184" s="12" t="str">
        <f t="shared" si="448"/>
        <v/>
      </c>
    </row>
    <row r="7185" spans="1:15" x14ac:dyDescent="0.25">
      <c r="A7185" s="16">
        <v>40752</v>
      </c>
      <c r="B7185" s="33" t="s">
        <v>36</v>
      </c>
      <c r="C7185" s="29">
        <v>0</v>
      </c>
      <c r="D7185" s="4">
        <v>855645.21031971602</v>
      </c>
      <c r="E7185" s="4">
        <v>-43.639737981388798</v>
      </c>
      <c r="F7185" s="4">
        <v>0</v>
      </c>
      <c r="G7185" s="4">
        <v>0</v>
      </c>
      <c r="H7185" s="4">
        <v>1.6238828524147499</v>
      </c>
      <c r="I7185" s="4">
        <v>241.600006103515</v>
      </c>
      <c r="J7185" s="4">
        <v>-356.48781466365102</v>
      </c>
      <c r="K7185" s="4">
        <v>352.71999511718701</v>
      </c>
      <c r="L7185" s="11">
        <f t="shared" si="449"/>
        <v>195.81633142807695</v>
      </c>
      <c r="M7185" s="7">
        <f t="shared" si="450"/>
        <v>195.81633142807752</v>
      </c>
      <c r="N7185" s="13">
        <f t="shared" si="451"/>
        <v>0</v>
      </c>
      <c r="O7185" s="12" t="str">
        <f t="shared" si="448"/>
        <v/>
      </c>
    </row>
    <row r="7186" spans="1:15" x14ac:dyDescent="0.25">
      <c r="A7186" s="16">
        <v>40752</v>
      </c>
      <c r="B7186" s="33" t="s">
        <v>37</v>
      </c>
      <c r="C7186" s="29">
        <v>0</v>
      </c>
      <c r="D7186" s="4">
        <v>1818013.5039762701</v>
      </c>
      <c r="E7186" s="4">
        <v>-108.809942767396</v>
      </c>
      <c r="F7186" s="4">
        <v>0</v>
      </c>
      <c r="G7186" s="4">
        <v>0</v>
      </c>
      <c r="H7186" s="4">
        <v>-11.113067129208501</v>
      </c>
      <c r="I7186" s="4">
        <v>245.80000305175699</v>
      </c>
      <c r="J7186" s="4">
        <v>-379.11247690506599</v>
      </c>
      <c r="K7186" s="4">
        <v>520.56000976562495</v>
      </c>
      <c r="L7186" s="11">
        <f t="shared" si="449"/>
        <v>267.32452601571146</v>
      </c>
      <c r="M7186" s="7">
        <f t="shared" si="450"/>
        <v>267.32452601570947</v>
      </c>
      <c r="N7186" s="13">
        <f t="shared" si="451"/>
        <v>0</v>
      </c>
      <c r="O7186" s="12" t="str">
        <f t="shared" si="448"/>
        <v/>
      </c>
    </row>
    <row r="7187" spans="1:15" x14ac:dyDescent="0.25">
      <c r="A7187" s="16">
        <v>40752</v>
      </c>
      <c r="B7187" s="33" t="s">
        <v>38</v>
      </c>
      <c r="C7187" s="29">
        <v>0</v>
      </c>
      <c r="D7187" s="4">
        <v>2783193.58987888</v>
      </c>
      <c r="E7187" s="4">
        <v>-216.69577045373001</v>
      </c>
      <c r="F7187" s="4">
        <v>0</v>
      </c>
      <c r="G7187" s="4">
        <v>0</v>
      </c>
      <c r="H7187" s="4">
        <v>-29.930202511332201</v>
      </c>
      <c r="I7187" s="4">
        <v>247.89999389648401</v>
      </c>
      <c r="J7187" s="4">
        <v>-397.96844151403002</v>
      </c>
      <c r="K7187" s="4">
        <v>664.8</v>
      </c>
      <c r="L7187" s="11">
        <f t="shared" si="449"/>
        <v>268.10557941739171</v>
      </c>
      <c r="M7187" s="7">
        <f t="shared" si="450"/>
        <v>268.10557941739165</v>
      </c>
      <c r="N7187" s="13">
        <f t="shared" si="451"/>
        <v>0</v>
      </c>
      <c r="O7187" s="12" t="str">
        <f t="shared" si="448"/>
        <v/>
      </c>
    </row>
    <row r="7188" spans="1:15" x14ac:dyDescent="0.25">
      <c r="A7188" s="16">
        <v>40752</v>
      </c>
      <c r="B7188" s="33" t="s">
        <v>39</v>
      </c>
      <c r="C7188" s="29">
        <v>0</v>
      </c>
      <c r="D7188" s="4">
        <v>3553000</v>
      </c>
      <c r="E7188" s="4">
        <v>-308.42864625867003</v>
      </c>
      <c r="F7188" s="4">
        <v>0</v>
      </c>
      <c r="G7188" s="4">
        <v>0</v>
      </c>
      <c r="H7188" s="4">
        <v>-43.275468749914602</v>
      </c>
      <c r="I7188" s="4">
        <v>252.39999389648401</v>
      </c>
      <c r="J7188" s="4">
        <v>-466.06076496536701</v>
      </c>
      <c r="K7188" s="4">
        <v>779.2</v>
      </c>
      <c r="L7188" s="11">
        <f t="shared" si="449"/>
        <v>213.8351139225324</v>
      </c>
      <c r="M7188" s="7">
        <f t="shared" si="450"/>
        <v>213.83511392253334</v>
      </c>
      <c r="N7188" s="13">
        <f t="shared" si="451"/>
        <v>0</v>
      </c>
      <c r="O7188" s="12" t="str">
        <f t="shared" si="448"/>
        <v/>
      </c>
    </row>
    <row r="7189" spans="1:15" x14ac:dyDescent="0.25">
      <c r="A7189" s="16">
        <v>40752</v>
      </c>
      <c r="B7189" s="33" t="s">
        <v>40</v>
      </c>
      <c r="C7189" s="29">
        <v>0</v>
      </c>
      <c r="D7189" s="4">
        <v>3553000</v>
      </c>
      <c r="E7189" s="4">
        <v>-390.88981587718098</v>
      </c>
      <c r="F7189" s="4">
        <v>0</v>
      </c>
      <c r="G7189" s="4">
        <v>0</v>
      </c>
      <c r="H7189" s="4">
        <v>-53.774553408975898</v>
      </c>
      <c r="I7189" s="4">
        <v>272.100006103515</v>
      </c>
      <c r="J7189" s="4">
        <v>-697.03563681735795</v>
      </c>
      <c r="K7189" s="4">
        <v>869.6</v>
      </c>
      <c r="L7189" s="11">
        <f t="shared" si="449"/>
        <v>0</v>
      </c>
      <c r="M7189" s="7">
        <f t="shared" si="450"/>
        <v>0</v>
      </c>
      <c r="N7189" s="13">
        <f t="shared" si="451"/>
        <v>0</v>
      </c>
      <c r="O7189" s="12" t="str">
        <f t="shared" si="448"/>
        <v/>
      </c>
    </row>
    <row r="7190" spans="1:15" x14ac:dyDescent="0.25">
      <c r="A7190" s="16">
        <v>40752</v>
      </c>
      <c r="B7190" s="33" t="s">
        <v>41</v>
      </c>
      <c r="C7190" s="29">
        <v>0</v>
      </c>
      <c r="D7190" s="4">
        <v>3553000</v>
      </c>
      <c r="E7190" s="4">
        <v>-299.80313764023799</v>
      </c>
      <c r="F7190" s="4">
        <v>0</v>
      </c>
      <c r="G7190" s="4">
        <v>0</v>
      </c>
      <c r="H7190" s="4">
        <v>-37.896922419570203</v>
      </c>
      <c r="I7190" s="4">
        <v>285.100006103515</v>
      </c>
      <c r="J7190" s="4">
        <v>-424.03993627808097</v>
      </c>
      <c r="K7190" s="4">
        <v>476.63999023437498</v>
      </c>
      <c r="L7190" s="11">
        <f t="shared" si="449"/>
        <v>7.9580786405131221E-13</v>
      </c>
      <c r="M7190" s="7">
        <f t="shared" si="450"/>
        <v>0</v>
      </c>
      <c r="N7190" s="13">
        <f t="shared" si="451"/>
        <v>0</v>
      </c>
      <c r="O7190" s="12" t="str">
        <f t="shared" si="448"/>
        <v/>
      </c>
    </row>
    <row r="7191" spans="1:15" x14ac:dyDescent="0.25">
      <c r="A7191" s="16">
        <v>40752</v>
      </c>
      <c r="B7191" s="33" t="s">
        <v>42</v>
      </c>
      <c r="C7191" s="29">
        <v>0</v>
      </c>
      <c r="D7191" s="4">
        <v>3553000</v>
      </c>
      <c r="E7191" s="4">
        <v>-257.833865082182</v>
      </c>
      <c r="F7191" s="4">
        <v>0</v>
      </c>
      <c r="G7191" s="4">
        <v>0</v>
      </c>
      <c r="H7191" s="4">
        <v>-29.4739643133329</v>
      </c>
      <c r="I7191" s="4">
        <v>281</v>
      </c>
      <c r="J7191" s="4">
        <v>-488.17215107323398</v>
      </c>
      <c r="K7191" s="4">
        <v>494.47998046875</v>
      </c>
      <c r="L7191" s="11">
        <f t="shared" si="449"/>
        <v>1.1368683772161603E-12</v>
      </c>
      <c r="M7191" s="7">
        <f t="shared" si="450"/>
        <v>0</v>
      </c>
      <c r="N7191" s="13">
        <f t="shared" si="451"/>
        <v>0</v>
      </c>
      <c r="O7191" s="12" t="str">
        <f t="shared" si="448"/>
        <v/>
      </c>
    </row>
    <row r="7192" spans="1:15" x14ac:dyDescent="0.25">
      <c r="A7192" s="16">
        <v>40752</v>
      </c>
      <c r="B7192" s="33" t="s">
        <v>43</v>
      </c>
      <c r="C7192" s="29">
        <v>0</v>
      </c>
      <c r="D7192" s="4">
        <v>3553000</v>
      </c>
      <c r="E7192" s="4">
        <v>-311.955352834731</v>
      </c>
      <c r="F7192" s="4">
        <v>0</v>
      </c>
      <c r="G7192" s="4">
        <v>0</v>
      </c>
      <c r="H7192" s="4">
        <v>-34.783279126801503</v>
      </c>
      <c r="I7192" s="4">
        <v>269.5</v>
      </c>
      <c r="J7192" s="4">
        <v>-620.36136803846603</v>
      </c>
      <c r="K7192" s="4">
        <v>697.6</v>
      </c>
      <c r="L7192" s="11">
        <f t="shared" si="449"/>
        <v>1.4779288903810084E-12</v>
      </c>
      <c r="M7192" s="7">
        <f t="shared" si="450"/>
        <v>0</v>
      </c>
      <c r="N7192" s="13">
        <f t="shared" si="451"/>
        <v>0</v>
      </c>
      <c r="O7192" s="12" t="str">
        <f t="shared" si="448"/>
        <v/>
      </c>
    </row>
    <row r="7193" spans="1:15" x14ac:dyDescent="0.25">
      <c r="A7193" s="16">
        <v>40752</v>
      </c>
      <c r="B7193" s="33" t="s">
        <v>44</v>
      </c>
      <c r="C7193" s="29">
        <v>0</v>
      </c>
      <c r="D7193" s="4">
        <v>3553000</v>
      </c>
      <c r="E7193" s="4">
        <v>-298.79521920868598</v>
      </c>
      <c r="F7193" s="4">
        <v>0</v>
      </c>
      <c r="G7193" s="4">
        <v>0</v>
      </c>
      <c r="H7193" s="4">
        <v>-32.074000537027402</v>
      </c>
      <c r="I7193" s="4">
        <v>268.600006103515</v>
      </c>
      <c r="J7193" s="4">
        <v>-525.73078635780098</v>
      </c>
      <c r="K7193" s="4">
        <v>588</v>
      </c>
      <c r="L7193" s="11">
        <f t="shared" si="449"/>
        <v>0</v>
      </c>
      <c r="M7193" s="7">
        <f t="shared" si="450"/>
        <v>0</v>
      </c>
      <c r="N7193" s="13">
        <f t="shared" si="451"/>
        <v>0</v>
      </c>
      <c r="O7193" s="12" t="str">
        <f t="shared" si="448"/>
        <v/>
      </c>
    </row>
    <row r="7194" spans="1:15" x14ac:dyDescent="0.25">
      <c r="A7194" s="16">
        <v>40752</v>
      </c>
      <c r="B7194" s="33" t="s">
        <v>45</v>
      </c>
      <c r="C7194" s="29">
        <v>0</v>
      </c>
      <c r="D7194" s="4">
        <v>3553000</v>
      </c>
      <c r="E7194" s="4">
        <v>-231.498718205351</v>
      </c>
      <c r="F7194" s="4">
        <v>0</v>
      </c>
      <c r="G7194" s="4">
        <v>0</v>
      </c>
      <c r="H7194" s="4">
        <v>-24.022552450161999</v>
      </c>
      <c r="I7194" s="4">
        <v>262</v>
      </c>
      <c r="J7194" s="4">
        <v>-454.55870981323602</v>
      </c>
      <c r="K7194" s="4">
        <v>448.07998046875002</v>
      </c>
      <c r="L7194" s="11">
        <f t="shared" si="449"/>
        <v>1.0231815394945443E-12</v>
      </c>
      <c r="M7194" s="7">
        <f t="shared" si="450"/>
        <v>0</v>
      </c>
      <c r="N7194" s="13">
        <f t="shared" si="451"/>
        <v>0</v>
      </c>
      <c r="O7194" s="12" t="str">
        <f t="shared" si="448"/>
        <v/>
      </c>
    </row>
    <row r="7195" spans="1:15" x14ac:dyDescent="0.25">
      <c r="A7195" s="16">
        <v>40752</v>
      </c>
      <c r="B7195" s="33" t="s">
        <v>46</v>
      </c>
      <c r="C7195" s="29">
        <v>0</v>
      </c>
      <c r="D7195" s="4">
        <v>3366844.3841785798</v>
      </c>
      <c r="E7195" s="4">
        <v>-170.90436381827399</v>
      </c>
      <c r="F7195" s="4">
        <v>0</v>
      </c>
      <c r="G7195" s="4">
        <v>0</v>
      </c>
      <c r="H7195" s="4">
        <v>-12.624929688903499</v>
      </c>
      <c r="I7195" s="4">
        <v>258.39999389648398</v>
      </c>
      <c r="J7195" s="4">
        <v>-387.860598555845</v>
      </c>
      <c r="K7195" s="4">
        <v>261.28000488281202</v>
      </c>
      <c r="L7195" s="11">
        <f t="shared" si="449"/>
        <v>-51.709893283726501</v>
      </c>
      <c r="M7195" s="7">
        <f t="shared" si="450"/>
        <v>-51.709893283727837</v>
      </c>
      <c r="N7195" s="13">
        <f t="shared" si="451"/>
        <v>0</v>
      </c>
      <c r="O7195" s="12" t="str">
        <f t="shared" si="448"/>
        <v/>
      </c>
    </row>
    <row r="7196" spans="1:15" x14ac:dyDescent="0.25">
      <c r="A7196" s="16">
        <v>40752</v>
      </c>
      <c r="B7196" s="33" t="s">
        <v>47</v>
      </c>
      <c r="C7196" s="29">
        <v>0</v>
      </c>
      <c r="D7196" s="4">
        <v>2811287.0173682398</v>
      </c>
      <c r="E7196" s="4">
        <v>-88.264669778317597</v>
      </c>
      <c r="F7196" s="4">
        <v>0</v>
      </c>
      <c r="G7196" s="4">
        <v>0</v>
      </c>
      <c r="H7196" s="4">
        <v>2.6974937962843</v>
      </c>
      <c r="I7196" s="4">
        <v>257.79998779296801</v>
      </c>
      <c r="J7196" s="4">
        <v>-366.39430198123199</v>
      </c>
      <c r="K7196" s="4">
        <v>39.839999389648398</v>
      </c>
      <c r="L7196" s="11">
        <f t="shared" si="449"/>
        <v>-154.32149078064887</v>
      </c>
      <c r="M7196" s="7">
        <f t="shared" si="450"/>
        <v>-154.32149078064998</v>
      </c>
      <c r="N7196" s="13">
        <f t="shared" si="451"/>
        <v>0</v>
      </c>
      <c r="O7196" s="12" t="str">
        <f t="shared" si="448"/>
        <v/>
      </c>
    </row>
    <row r="7197" spans="1:15" x14ac:dyDescent="0.25">
      <c r="A7197" s="16">
        <v>40752</v>
      </c>
      <c r="B7197" s="33" t="s">
        <v>48</v>
      </c>
      <c r="C7197" s="29">
        <v>0</v>
      </c>
      <c r="D7197" s="4">
        <v>2402059.0031251102</v>
      </c>
      <c r="E7197" s="4">
        <v>-43.254381994505501</v>
      </c>
      <c r="F7197" s="4">
        <v>0</v>
      </c>
      <c r="G7197" s="4">
        <v>0</v>
      </c>
      <c r="H7197" s="4">
        <v>6.7151012286583898</v>
      </c>
      <c r="I7197" s="4">
        <v>273.600006103515</v>
      </c>
      <c r="J7197" s="4">
        <v>-353.527973688185</v>
      </c>
      <c r="K7197" s="4">
        <v>2.7927999496459899</v>
      </c>
      <c r="L7197" s="11">
        <f t="shared" si="449"/>
        <v>-113.67444840087111</v>
      </c>
      <c r="M7197" s="7">
        <f t="shared" si="450"/>
        <v>-113.67444840086934</v>
      </c>
      <c r="N7197" s="13">
        <f t="shared" si="451"/>
        <v>0</v>
      </c>
      <c r="O7197" s="12" t="str">
        <f t="shared" si="448"/>
        <v/>
      </c>
    </row>
    <row r="7198" spans="1:15" x14ac:dyDescent="0.25">
      <c r="A7198" s="16">
        <v>40752</v>
      </c>
      <c r="B7198" s="33" t="s">
        <v>49</v>
      </c>
      <c r="C7198" s="29">
        <v>0</v>
      </c>
      <c r="D7198" s="4">
        <v>2067139.07645079</v>
      </c>
      <c r="E7198" s="4">
        <v>-12.574366224435201</v>
      </c>
      <c r="F7198" s="4">
        <v>0</v>
      </c>
      <c r="G7198" s="4">
        <v>0</v>
      </c>
      <c r="H7198" s="4">
        <v>3.8485357692389499</v>
      </c>
      <c r="I7198" s="4">
        <v>261</v>
      </c>
      <c r="J7198" s="4">
        <v>-345.307482509892</v>
      </c>
      <c r="K7198" s="4">
        <v>0</v>
      </c>
      <c r="L7198" s="11">
        <f t="shared" si="449"/>
        <v>-93.033312965088243</v>
      </c>
      <c r="M7198" s="7">
        <f t="shared" si="450"/>
        <v>-93.033312965088925</v>
      </c>
      <c r="N7198" s="13">
        <f t="shared" si="451"/>
        <v>0</v>
      </c>
      <c r="O7198" s="12" t="str">
        <f t="shared" si="448"/>
        <v/>
      </c>
    </row>
    <row r="7199" spans="1:15" x14ac:dyDescent="0.25">
      <c r="A7199" s="16">
        <v>40752</v>
      </c>
      <c r="B7199" s="33" t="s">
        <v>50</v>
      </c>
      <c r="C7199" s="29">
        <v>0</v>
      </c>
      <c r="D7199" s="4">
        <v>1753272.98167983</v>
      </c>
      <c r="E7199" s="4">
        <v>-1.4633803774819001</v>
      </c>
      <c r="F7199" s="4">
        <v>0</v>
      </c>
      <c r="G7199" s="4">
        <v>0</v>
      </c>
      <c r="H7199" s="4">
        <v>0.74157147020902003</v>
      </c>
      <c r="I7199" s="4">
        <v>252.89999389648401</v>
      </c>
      <c r="J7199" s="4">
        <v>-339.36321131447698</v>
      </c>
      <c r="K7199" s="4">
        <v>0</v>
      </c>
      <c r="L7199" s="11">
        <f t="shared" si="449"/>
        <v>-87.185026325265852</v>
      </c>
      <c r="M7199" s="7">
        <f t="shared" si="450"/>
        <v>-87.185026325266676</v>
      </c>
      <c r="N7199" s="13">
        <f t="shared" si="451"/>
        <v>0</v>
      </c>
      <c r="O7199" s="12" t="str">
        <f t="shared" si="448"/>
        <v/>
      </c>
    </row>
    <row r="7200" spans="1:15" x14ac:dyDescent="0.25">
      <c r="A7200" s="16">
        <v>40752</v>
      </c>
      <c r="B7200" s="33" t="s">
        <v>51</v>
      </c>
      <c r="C7200" s="29">
        <v>0</v>
      </c>
      <c r="D7200" s="4">
        <v>1461612.92149473</v>
      </c>
      <c r="E7200" s="4">
        <v>-0.41524837537419301</v>
      </c>
      <c r="F7200" s="4">
        <v>0</v>
      </c>
      <c r="G7200" s="4">
        <v>0</v>
      </c>
      <c r="H7200" s="4">
        <v>0.28512156761945701</v>
      </c>
      <c r="I7200" s="4">
        <v>254.30000305175699</v>
      </c>
      <c r="J7200" s="4">
        <v>-335.18655962875198</v>
      </c>
      <c r="K7200" s="4">
        <v>0</v>
      </c>
      <c r="L7200" s="11">
        <f t="shared" si="449"/>
        <v>-81.01668338474974</v>
      </c>
      <c r="M7200" s="7">
        <f t="shared" si="450"/>
        <v>-81.016683384749982</v>
      </c>
      <c r="N7200" s="13">
        <f t="shared" si="451"/>
        <v>0</v>
      </c>
      <c r="O7200" s="12" t="str">
        <f t="shared" si="448"/>
        <v/>
      </c>
    </row>
    <row r="7201" spans="1:15" x14ac:dyDescent="0.25">
      <c r="A7201" s="16">
        <v>40752</v>
      </c>
      <c r="B7201" s="33" t="s">
        <v>52</v>
      </c>
      <c r="C7201" s="29">
        <v>0</v>
      </c>
      <c r="D7201" s="4">
        <v>1171019.06208271</v>
      </c>
      <c r="E7201" s="4">
        <v>-0.18904364241802499</v>
      </c>
      <c r="F7201" s="4">
        <v>0</v>
      </c>
      <c r="G7201" s="4">
        <v>0</v>
      </c>
      <c r="H7201" s="4">
        <v>0.155958286373586</v>
      </c>
      <c r="I7201" s="4">
        <v>251.19999694824199</v>
      </c>
      <c r="J7201" s="4">
        <v>-331.88742809553497</v>
      </c>
      <c r="K7201" s="4">
        <v>0</v>
      </c>
      <c r="L7201" s="11">
        <f t="shared" si="449"/>
        <v>-80.720516503337421</v>
      </c>
      <c r="M7201" s="7">
        <f t="shared" si="450"/>
        <v>-80.720516503338914</v>
      </c>
      <c r="N7201" s="13">
        <f t="shared" si="451"/>
        <v>0</v>
      </c>
      <c r="O7201" s="12" t="str">
        <f t="shared" si="448"/>
        <v/>
      </c>
    </row>
    <row r="7202" spans="1:15" x14ac:dyDescent="0.25">
      <c r="A7202" s="16">
        <v>40753</v>
      </c>
      <c r="B7202" s="33" t="s">
        <v>29</v>
      </c>
      <c r="C7202" s="29">
        <v>0</v>
      </c>
      <c r="D7202" s="4">
        <v>932143.08284127095</v>
      </c>
      <c r="E7202" s="4">
        <v>-0.232824682742786</v>
      </c>
      <c r="F7202" s="4">
        <v>0</v>
      </c>
      <c r="G7202" s="4">
        <v>0</v>
      </c>
      <c r="H7202" s="4">
        <v>0.21662247216296901</v>
      </c>
      <c r="I7202" s="4">
        <v>264.100006103515</v>
      </c>
      <c r="J7202" s="4">
        <v>-330.43824257111498</v>
      </c>
      <c r="K7202" s="4">
        <v>0</v>
      </c>
      <c r="L7202" s="11">
        <f t="shared" si="449"/>
        <v>-66.354438678179804</v>
      </c>
      <c r="M7202" s="7">
        <f t="shared" si="450"/>
        <v>-66.354438678177502</v>
      </c>
      <c r="N7202" s="13">
        <f t="shared" si="451"/>
        <v>0</v>
      </c>
      <c r="O7202" s="12" t="str">
        <f t="shared" si="448"/>
        <v/>
      </c>
    </row>
    <row r="7203" spans="1:15" x14ac:dyDescent="0.25">
      <c r="A7203" s="16">
        <v>40753</v>
      </c>
      <c r="B7203" s="33" t="s">
        <v>30</v>
      </c>
      <c r="C7203" s="29">
        <v>0</v>
      </c>
      <c r="D7203" s="4">
        <v>647658.95987835899</v>
      </c>
      <c r="E7203" s="4">
        <v>-0.81740737774554995</v>
      </c>
      <c r="F7203" s="4">
        <v>0</v>
      </c>
      <c r="G7203" s="4">
        <v>0</v>
      </c>
      <c r="H7203" s="4">
        <v>1.0141814711719901</v>
      </c>
      <c r="I7203" s="4">
        <v>249</v>
      </c>
      <c r="J7203" s="4">
        <v>-328.22014158312402</v>
      </c>
      <c r="K7203" s="4">
        <v>0</v>
      </c>
      <c r="L7203" s="11">
        <f t="shared" si="449"/>
        <v>-79.023367489697591</v>
      </c>
      <c r="M7203" s="7">
        <f t="shared" si="450"/>
        <v>-79.023367489697762</v>
      </c>
      <c r="N7203" s="13">
        <f t="shared" si="451"/>
        <v>0</v>
      </c>
      <c r="O7203" s="12" t="str">
        <f t="shared" si="448"/>
        <v/>
      </c>
    </row>
    <row r="7204" spans="1:15" x14ac:dyDescent="0.25">
      <c r="A7204" s="16">
        <v>40753</v>
      </c>
      <c r="B7204" s="33" t="s">
        <v>31</v>
      </c>
      <c r="C7204" s="29">
        <v>0</v>
      </c>
      <c r="D7204" s="4">
        <v>375494.00225300598</v>
      </c>
      <c r="E7204" s="4">
        <v>-1.2365708909919599</v>
      </c>
      <c r="F7204" s="4">
        <v>0</v>
      </c>
      <c r="G7204" s="4">
        <v>0</v>
      </c>
      <c r="H7204" s="4">
        <v>1.3530185131849899</v>
      </c>
      <c r="I7204" s="4">
        <v>251</v>
      </c>
      <c r="J7204" s="4">
        <v>-326.71782474034597</v>
      </c>
      <c r="K7204" s="4">
        <v>0</v>
      </c>
      <c r="L7204" s="11">
        <f t="shared" si="449"/>
        <v>-75.601377118152953</v>
      </c>
      <c r="M7204" s="7">
        <f t="shared" si="450"/>
        <v>-75.601377118153607</v>
      </c>
      <c r="N7204" s="13">
        <f t="shared" si="451"/>
        <v>0</v>
      </c>
      <c r="O7204" s="12" t="str">
        <f t="shared" si="448"/>
        <v/>
      </c>
    </row>
    <row r="7205" spans="1:15" x14ac:dyDescent="0.25">
      <c r="A7205" s="16">
        <v>40753</v>
      </c>
      <c r="B7205" s="33" t="s">
        <v>32</v>
      </c>
      <c r="C7205" s="29">
        <v>0</v>
      </c>
      <c r="D7205" s="4">
        <v>119829.32737513899</v>
      </c>
      <c r="E7205" s="4">
        <v>-0.32619246866285401</v>
      </c>
      <c r="F7205" s="4">
        <v>0</v>
      </c>
      <c r="G7205" s="4">
        <v>0</v>
      </c>
      <c r="H7205" s="4">
        <v>0.59745179071113996</v>
      </c>
      <c r="I7205" s="4">
        <v>254.600006103515</v>
      </c>
      <c r="J7205" s="4">
        <v>-325.88923066941499</v>
      </c>
      <c r="K7205" s="4">
        <v>0</v>
      </c>
      <c r="L7205" s="11">
        <f t="shared" si="449"/>
        <v>-71.017965243851705</v>
      </c>
      <c r="M7205" s="7">
        <f t="shared" si="450"/>
        <v>-71.017965243851947</v>
      </c>
      <c r="N7205" s="13">
        <f t="shared" si="451"/>
        <v>0</v>
      </c>
      <c r="O7205" s="12" t="str">
        <f t="shared" si="448"/>
        <v/>
      </c>
    </row>
    <row r="7206" spans="1:15" x14ac:dyDescent="0.25">
      <c r="A7206" s="16">
        <v>40753</v>
      </c>
      <c r="B7206" s="33" t="s">
        <v>33</v>
      </c>
      <c r="C7206" s="29">
        <v>0</v>
      </c>
      <c r="D7206" s="4">
        <v>-77915.3460325622</v>
      </c>
      <c r="E7206" s="4">
        <v>-0.121272559967632</v>
      </c>
      <c r="F7206" s="4">
        <v>0</v>
      </c>
      <c r="G7206" s="4">
        <v>0</v>
      </c>
      <c r="H7206" s="4">
        <v>0.52865350191377303</v>
      </c>
      <c r="I7206" s="4">
        <v>271.20001220703102</v>
      </c>
      <c r="J7206" s="4">
        <v>-326.53646909556102</v>
      </c>
      <c r="K7206" s="4">
        <v>0</v>
      </c>
      <c r="L7206" s="11">
        <f t="shared" si="449"/>
        <v>-54.929075946583851</v>
      </c>
      <c r="M7206" s="7">
        <f t="shared" si="450"/>
        <v>-54.929075946583666</v>
      </c>
      <c r="N7206" s="13">
        <f t="shared" si="451"/>
        <v>0</v>
      </c>
      <c r="O7206" s="12" t="str">
        <f t="shared" si="448"/>
        <v/>
      </c>
    </row>
    <row r="7207" spans="1:15" x14ac:dyDescent="0.25">
      <c r="A7207" s="16">
        <v>40753</v>
      </c>
      <c r="B7207" s="33" t="s">
        <v>34</v>
      </c>
      <c r="C7207" s="29">
        <v>0</v>
      </c>
      <c r="D7207" s="4">
        <v>-235471.07274520001</v>
      </c>
      <c r="E7207" s="4">
        <v>-0.21351871861861499</v>
      </c>
      <c r="F7207" s="4">
        <v>0</v>
      </c>
      <c r="G7207" s="4">
        <v>0</v>
      </c>
      <c r="H7207" s="4">
        <v>0.51330834444709394</v>
      </c>
      <c r="I7207" s="4">
        <v>256.89999389648398</v>
      </c>
      <c r="J7207" s="4">
        <v>-327.95726450748498</v>
      </c>
      <c r="K7207" s="4">
        <v>26.992001342773399</v>
      </c>
      <c r="L7207" s="11">
        <f t="shared" si="449"/>
        <v>-43.76547964239915</v>
      </c>
      <c r="M7207" s="7">
        <f t="shared" si="450"/>
        <v>-43.765479642399391</v>
      </c>
      <c r="N7207" s="13">
        <f t="shared" si="451"/>
        <v>0</v>
      </c>
      <c r="O7207" s="12" t="str">
        <f t="shared" si="448"/>
        <v/>
      </c>
    </row>
    <row r="7208" spans="1:15" x14ac:dyDescent="0.25">
      <c r="A7208" s="16">
        <v>40753</v>
      </c>
      <c r="B7208" s="33" t="s">
        <v>35</v>
      </c>
      <c r="C7208" s="29">
        <v>0</v>
      </c>
      <c r="D7208" s="4">
        <v>51422.254033461802</v>
      </c>
      <c r="E7208" s="4">
        <v>-0.53716441845350804</v>
      </c>
      <c r="F7208" s="4">
        <v>0</v>
      </c>
      <c r="G7208" s="4">
        <v>0</v>
      </c>
      <c r="H7208" s="4">
        <v>0.342785211432454</v>
      </c>
      <c r="I7208" s="4">
        <v>248.100006103515</v>
      </c>
      <c r="J7208" s="4">
        <v>-339.41303612464401</v>
      </c>
      <c r="K7208" s="4">
        <v>171.2</v>
      </c>
      <c r="L7208" s="11">
        <f t="shared" si="449"/>
        <v>79.692590771849922</v>
      </c>
      <c r="M7208" s="7">
        <f t="shared" si="450"/>
        <v>79.692590771850504</v>
      </c>
      <c r="N7208" s="13">
        <f t="shared" si="451"/>
        <v>0</v>
      </c>
      <c r="O7208" s="12" t="str">
        <f t="shared" si="448"/>
        <v/>
      </c>
    </row>
    <row r="7209" spans="1:15" x14ac:dyDescent="0.25">
      <c r="A7209" s="16">
        <v>40753</v>
      </c>
      <c r="B7209" s="33" t="s">
        <v>36</v>
      </c>
      <c r="C7209" s="29">
        <v>0</v>
      </c>
      <c r="D7209" s="4">
        <v>856317.37904727203</v>
      </c>
      <c r="E7209" s="4">
        <v>-10.9221085552267</v>
      </c>
      <c r="F7209" s="4">
        <v>0</v>
      </c>
      <c r="G7209" s="4">
        <v>0</v>
      </c>
      <c r="H7209" s="4">
        <v>1.09866627922659</v>
      </c>
      <c r="I7209" s="4">
        <v>247.39999389648401</v>
      </c>
      <c r="J7209" s="4">
        <v>-361.274577332793</v>
      </c>
      <c r="K7209" s="4">
        <v>347.28000488281202</v>
      </c>
      <c r="L7209" s="11">
        <f t="shared" si="449"/>
        <v>223.5819791705029</v>
      </c>
      <c r="M7209" s="7">
        <f t="shared" si="450"/>
        <v>223.58197917050285</v>
      </c>
      <c r="N7209" s="13">
        <f t="shared" si="451"/>
        <v>0</v>
      </c>
      <c r="O7209" s="12" t="str">
        <f t="shared" si="448"/>
        <v/>
      </c>
    </row>
    <row r="7210" spans="1:15" x14ac:dyDescent="0.25">
      <c r="A7210" s="16">
        <v>40753</v>
      </c>
      <c r="B7210" s="33" t="s">
        <v>37</v>
      </c>
      <c r="C7210" s="29">
        <v>0</v>
      </c>
      <c r="D7210" s="4">
        <v>1806902.39267396</v>
      </c>
      <c r="E7210" s="4">
        <v>-111.93938879957</v>
      </c>
      <c r="F7210" s="4">
        <v>0</v>
      </c>
      <c r="G7210" s="4">
        <v>0</v>
      </c>
      <c r="H7210" s="4">
        <v>-8.1278828799715903</v>
      </c>
      <c r="I7210" s="4">
        <v>250.600006103515</v>
      </c>
      <c r="J7210" s="4">
        <v>-383.04135151551799</v>
      </c>
      <c r="K7210" s="4">
        <v>516.56000976562495</v>
      </c>
      <c r="L7210" s="11">
        <f t="shared" si="449"/>
        <v>264.05139267408038</v>
      </c>
      <c r="M7210" s="7">
        <f t="shared" si="450"/>
        <v>264.05139267407998</v>
      </c>
      <c r="N7210" s="13">
        <f t="shared" si="451"/>
        <v>0</v>
      </c>
      <c r="O7210" s="12" t="str">
        <f t="shared" si="448"/>
        <v/>
      </c>
    </row>
    <row r="7211" spans="1:15" x14ac:dyDescent="0.25">
      <c r="A7211" s="16">
        <v>40753</v>
      </c>
      <c r="B7211" s="33" t="s">
        <v>38</v>
      </c>
      <c r="C7211" s="29">
        <v>0</v>
      </c>
      <c r="D7211" s="4">
        <v>2861201.5224162699</v>
      </c>
      <c r="E7211" s="4">
        <v>-245.681881949493</v>
      </c>
      <c r="F7211" s="4">
        <v>0</v>
      </c>
      <c r="G7211" s="4">
        <v>0</v>
      </c>
      <c r="H7211" s="4">
        <v>-31.280386693218201</v>
      </c>
      <c r="I7211" s="4">
        <v>269.600006103515</v>
      </c>
      <c r="J7211" s="4">
        <v>-403.77686808793999</v>
      </c>
      <c r="K7211" s="4">
        <v>704</v>
      </c>
      <c r="L7211" s="11">
        <f t="shared" si="449"/>
        <v>292.86086937286382</v>
      </c>
      <c r="M7211" s="7">
        <f t="shared" si="450"/>
        <v>292.86086937286387</v>
      </c>
      <c r="N7211" s="13">
        <f t="shared" si="451"/>
        <v>0</v>
      </c>
      <c r="O7211" s="12" t="str">
        <f t="shared" si="448"/>
        <v/>
      </c>
    </row>
    <row r="7212" spans="1:15" x14ac:dyDescent="0.25">
      <c r="A7212" s="16">
        <v>40753</v>
      </c>
      <c r="B7212" s="33" t="s">
        <v>39</v>
      </c>
      <c r="C7212" s="29">
        <v>0</v>
      </c>
      <c r="D7212" s="4">
        <v>3107372.5168135702</v>
      </c>
      <c r="E7212" s="4">
        <v>-198.22155215112301</v>
      </c>
      <c r="F7212" s="4">
        <v>0</v>
      </c>
      <c r="G7212" s="4">
        <v>0</v>
      </c>
      <c r="H7212" s="4">
        <v>-20.576945506033599</v>
      </c>
      <c r="I7212" s="4">
        <v>309.20001220703102</v>
      </c>
      <c r="J7212" s="4">
        <v>-399.14067789003298</v>
      </c>
      <c r="K7212" s="4">
        <v>377.11999511718699</v>
      </c>
      <c r="L7212" s="11">
        <f t="shared" si="449"/>
        <v>68.380831777028391</v>
      </c>
      <c r="M7212" s="7">
        <f t="shared" si="450"/>
        <v>68.380831777027865</v>
      </c>
      <c r="N7212" s="13">
        <f t="shared" si="451"/>
        <v>0</v>
      </c>
      <c r="O7212" s="12" t="str">
        <f t="shared" si="448"/>
        <v/>
      </c>
    </row>
    <row r="7213" spans="1:15" x14ac:dyDescent="0.25">
      <c r="A7213" s="16">
        <v>40753</v>
      </c>
      <c r="B7213" s="33" t="s">
        <v>40</v>
      </c>
      <c r="C7213" s="29">
        <v>0</v>
      </c>
      <c r="D7213" s="4">
        <v>3553000</v>
      </c>
      <c r="E7213" s="4">
        <v>-214.003183302335</v>
      </c>
      <c r="F7213" s="4">
        <v>0</v>
      </c>
      <c r="G7213" s="4">
        <v>0</v>
      </c>
      <c r="H7213" s="4">
        <v>-21.7124228182909</v>
      </c>
      <c r="I7213" s="4">
        <v>301</v>
      </c>
      <c r="J7213" s="4">
        <v>-528.69898188314403</v>
      </c>
      <c r="K7213" s="4">
        <v>587.20000000000005</v>
      </c>
      <c r="L7213" s="11">
        <f t="shared" si="449"/>
        <v>123.7854119962301</v>
      </c>
      <c r="M7213" s="7">
        <f t="shared" si="450"/>
        <v>123.78541199623051</v>
      </c>
      <c r="N7213" s="13">
        <f t="shared" si="451"/>
        <v>0</v>
      </c>
      <c r="O7213" s="12" t="str">
        <f t="shared" si="448"/>
        <v/>
      </c>
    </row>
    <row r="7214" spans="1:15" x14ac:dyDescent="0.25">
      <c r="A7214" s="16">
        <v>40753</v>
      </c>
      <c r="B7214" s="33" t="s">
        <v>41</v>
      </c>
      <c r="C7214" s="29">
        <v>0</v>
      </c>
      <c r="D7214" s="4">
        <v>3553000</v>
      </c>
      <c r="E7214" s="4">
        <v>-269.88584618738099</v>
      </c>
      <c r="F7214" s="4">
        <v>0</v>
      </c>
      <c r="G7214" s="4">
        <v>0</v>
      </c>
      <c r="H7214" s="4">
        <v>-28.117916941536301</v>
      </c>
      <c r="I7214" s="4">
        <v>316.70001220703102</v>
      </c>
      <c r="J7214" s="4">
        <v>-513.01626860936301</v>
      </c>
      <c r="K7214" s="4">
        <v>494.32001953125001</v>
      </c>
      <c r="L7214" s="11">
        <f t="shared" si="449"/>
        <v>7.3896444519050419E-13</v>
      </c>
      <c r="M7214" s="7">
        <f t="shared" si="450"/>
        <v>0</v>
      </c>
      <c r="N7214" s="13">
        <f t="shared" si="451"/>
        <v>0</v>
      </c>
      <c r="O7214" s="12" t="str">
        <f t="shared" si="448"/>
        <v/>
      </c>
    </row>
    <row r="7215" spans="1:15" x14ac:dyDescent="0.25">
      <c r="A7215" s="16">
        <v>40753</v>
      </c>
      <c r="B7215" s="33" t="s">
        <v>42</v>
      </c>
      <c r="C7215" s="29">
        <v>0</v>
      </c>
      <c r="D7215" s="4">
        <v>3175823.73486062</v>
      </c>
      <c r="E7215" s="4">
        <v>-187.71390551274499</v>
      </c>
      <c r="F7215" s="4">
        <v>0</v>
      </c>
      <c r="G7215" s="4">
        <v>0</v>
      </c>
      <c r="H7215" s="4">
        <v>-17.997181139877402</v>
      </c>
      <c r="I7215" s="4">
        <v>329.5</v>
      </c>
      <c r="J7215" s="4">
        <v>-386.320095666908</v>
      </c>
      <c r="K7215" s="4">
        <v>157.759997558593</v>
      </c>
      <c r="L7215" s="11">
        <f t="shared" si="449"/>
        <v>-104.77118476093739</v>
      </c>
      <c r="M7215" s="7">
        <f t="shared" si="450"/>
        <v>-104.77118476093889</v>
      </c>
      <c r="N7215" s="13">
        <f t="shared" si="451"/>
        <v>0</v>
      </c>
      <c r="O7215" s="12" t="str">
        <f t="shared" si="448"/>
        <v/>
      </c>
    </row>
    <row r="7216" spans="1:15" x14ac:dyDescent="0.25">
      <c r="A7216" s="16">
        <v>40753</v>
      </c>
      <c r="B7216" s="33" t="s">
        <v>43</v>
      </c>
      <c r="C7216" s="29">
        <v>0</v>
      </c>
      <c r="D7216" s="4">
        <v>3553000</v>
      </c>
      <c r="E7216" s="4">
        <v>-212.96658702087001</v>
      </c>
      <c r="F7216" s="4">
        <v>0</v>
      </c>
      <c r="G7216" s="4">
        <v>0</v>
      </c>
      <c r="H7216" s="4">
        <v>-28.1562110063734</v>
      </c>
      <c r="I7216" s="4">
        <v>302.100006103515</v>
      </c>
      <c r="J7216" s="4">
        <v>-441.64601354970802</v>
      </c>
      <c r="K7216" s="4">
        <v>485.43999023437499</v>
      </c>
      <c r="L7216" s="11">
        <f t="shared" si="449"/>
        <v>104.77118476093852</v>
      </c>
      <c r="M7216" s="7">
        <f t="shared" si="450"/>
        <v>104.77118476093889</v>
      </c>
      <c r="N7216" s="13">
        <f t="shared" si="451"/>
        <v>0</v>
      </c>
      <c r="O7216" s="12" t="str">
        <f t="shared" si="448"/>
        <v/>
      </c>
    </row>
    <row r="7217" spans="1:15" x14ac:dyDescent="0.25">
      <c r="A7217" s="16">
        <v>40753</v>
      </c>
      <c r="B7217" s="33" t="s">
        <v>44</v>
      </c>
      <c r="C7217" s="29">
        <v>0</v>
      </c>
      <c r="D7217" s="4">
        <v>3553000</v>
      </c>
      <c r="E7217" s="4">
        <v>-196.57015555640999</v>
      </c>
      <c r="F7217" s="4">
        <v>0</v>
      </c>
      <c r="G7217" s="4">
        <v>0</v>
      </c>
      <c r="H7217" s="4">
        <v>-24.041359675488401</v>
      </c>
      <c r="I7217" s="4">
        <v>282.29998779296801</v>
      </c>
      <c r="J7217" s="4">
        <v>-560.96845302982001</v>
      </c>
      <c r="K7217" s="4">
        <v>499.27998046875001</v>
      </c>
      <c r="L7217" s="11">
        <f t="shared" si="449"/>
        <v>0</v>
      </c>
      <c r="M7217" s="7">
        <f t="shared" si="450"/>
        <v>0</v>
      </c>
      <c r="N7217" s="13">
        <f t="shared" si="451"/>
        <v>0</v>
      </c>
      <c r="O7217" s="12" t="str">
        <f t="shared" si="448"/>
        <v/>
      </c>
    </row>
    <row r="7218" spans="1:15" x14ac:dyDescent="0.25">
      <c r="A7218" s="16">
        <v>40753</v>
      </c>
      <c r="B7218" s="33" t="s">
        <v>45</v>
      </c>
      <c r="C7218" s="29">
        <v>0</v>
      </c>
      <c r="D7218" s="4">
        <v>3553000</v>
      </c>
      <c r="E7218" s="4">
        <v>-166.38107262833901</v>
      </c>
      <c r="F7218" s="4">
        <v>0</v>
      </c>
      <c r="G7218" s="4">
        <v>0</v>
      </c>
      <c r="H7218" s="4">
        <v>-16.356078003529198</v>
      </c>
      <c r="I7218" s="4">
        <v>294.20001220703102</v>
      </c>
      <c r="J7218" s="4">
        <v>-441.94286645797501</v>
      </c>
      <c r="K7218" s="4">
        <v>330.48000488281201</v>
      </c>
      <c r="L7218" s="11">
        <f t="shared" si="449"/>
        <v>0</v>
      </c>
      <c r="M7218" s="7">
        <f t="shared" si="450"/>
        <v>0</v>
      </c>
      <c r="N7218" s="13">
        <f t="shared" si="451"/>
        <v>0</v>
      </c>
      <c r="O7218" s="12" t="str">
        <f t="shared" si="448"/>
        <v/>
      </c>
    </row>
    <row r="7219" spans="1:15" x14ac:dyDescent="0.25">
      <c r="A7219" s="16">
        <v>40753</v>
      </c>
      <c r="B7219" s="33" t="s">
        <v>46</v>
      </c>
      <c r="C7219" s="29">
        <v>0</v>
      </c>
      <c r="D7219" s="4">
        <v>3502766.9371523298</v>
      </c>
      <c r="E7219" s="4">
        <v>-102.94611146166901</v>
      </c>
      <c r="F7219" s="4">
        <v>0</v>
      </c>
      <c r="G7219" s="4">
        <v>0</v>
      </c>
      <c r="H7219" s="4">
        <v>-6.2669519024628597</v>
      </c>
      <c r="I7219" s="4">
        <v>324.5</v>
      </c>
      <c r="J7219" s="4">
        <v>-382.52057008747403</v>
      </c>
      <c r="K7219" s="4">
        <v>153.28000488281199</v>
      </c>
      <c r="L7219" s="11">
        <f t="shared" si="449"/>
        <v>-13.953628568793903</v>
      </c>
      <c r="M7219" s="7">
        <f t="shared" si="450"/>
        <v>-13.953628568797269</v>
      </c>
      <c r="N7219" s="13">
        <f t="shared" si="451"/>
        <v>0</v>
      </c>
      <c r="O7219" s="12" t="str">
        <f t="shared" si="448"/>
        <v/>
      </c>
    </row>
    <row r="7220" spans="1:15" x14ac:dyDescent="0.25">
      <c r="A7220" s="16">
        <v>40753</v>
      </c>
      <c r="B7220" s="33" t="s">
        <v>47</v>
      </c>
      <c r="C7220" s="29">
        <v>0</v>
      </c>
      <c r="D7220" s="4">
        <v>3299132.8303154102</v>
      </c>
      <c r="E7220" s="4">
        <v>-64.543024865573699</v>
      </c>
      <c r="F7220" s="4">
        <v>0</v>
      </c>
      <c r="G7220" s="4">
        <v>0</v>
      </c>
      <c r="H7220" s="4">
        <v>-2.70648740239317</v>
      </c>
      <c r="I7220" s="4">
        <v>331.100006103515</v>
      </c>
      <c r="J7220" s="4">
        <v>-370.50352400075298</v>
      </c>
      <c r="K7220" s="4">
        <v>50.088000488281203</v>
      </c>
      <c r="L7220" s="11">
        <f t="shared" si="449"/>
        <v>-56.565029676923622</v>
      </c>
      <c r="M7220" s="7">
        <f t="shared" si="450"/>
        <v>-56.56502967692213</v>
      </c>
      <c r="N7220" s="13">
        <f t="shared" si="451"/>
        <v>0</v>
      </c>
      <c r="O7220" s="12" t="str">
        <f t="shared" si="448"/>
        <v/>
      </c>
    </row>
    <row r="7221" spans="1:15" x14ac:dyDescent="0.25">
      <c r="A7221" s="16">
        <v>40753</v>
      </c>
      <c r="B7221" s="33" t="s">
        <v>48</v>
      </c>
      <c r="C7221" s="29">
        <v>0</v>
      </c>
      <c r="D7221" s="4">
        <v>2878831.5978820999</v>
      </c>
      <c r="E7221" s="4">
        <v>-37.234103442847498</v>
      </c>
      <c r="F7221" s="4">
        <v>0</v>
      </c>
      <c r="G7221" s="4">
        <v>0</v>
      </c>
      <c r="H7221" s="4">
        <v>-0.34746559012172201</v>
      </c>
      <c r="I7221" s="4">
        <v>271.89999389648398</v>
      </c>
      <c r="J7221" s="4">
        <v>-355.87436718168499</v>
      </c>
      <c r="K7221" s="4">
        <v>4.8055999755859302</v>
      </c>
      <c r="L7221" s="11">
        <f t="shared" si="449"/>
        <v>-116.75034234258429</v>
      </c>
      <c r="M7221" s="7">
        <f t="shared" si="450"/>
        <v>-116.75034234258618</v>
      </c>
      <c r="N7221" s="13">
        <f t="shared" si="451"/>
        <v>0</v>
      </c>
      <c r="O7221" s="12" t="str">
        <f t="shared" si="448"/>
        <v/>
      </c>
    </row>
    <row r="7222" spans="1:15" x14ac:dyDescent="0.25">
      <c r="A7222" s="16">
        <v>40753</v>
      </c>
      <c r="B7222" s="33" t="s">
        <v>49</v>
      </c>
      <c r="C7222" s="29">
        <v>0</v>
      </c>
      <c r="D7222" s="4">
        <v>2513977.82529986</v>
      </c>
      <c r="E7222" s="4">
        <v>-12.891261569011499</v>
      </c>
      <c r="F7222" s="4">
        <v>0</v>
      </c>
      <c r="G7222" s="4">
        <v>0</v>
      </c>
      <c r="H7222" s="4">
        <v>1.24872124570923</v>
      </c>
      <c r="I7222" s="4">
        <v>256.29998779296801</v>
      </c>
      <c r="J7222" s="4">
        <v>-346.00571763139999</v>
      </c>
      <c r="K7222" s="4">
        <v>0</v>
      </c>
      <c r="L7222" s="11">
        <f t="shared" si="449"/>
        <v>-101.34827016173423</v>
      </c>
      <c r="M7222" s="7">
        <f t="shared" si="450"/>
        <v>-101.34827016173331</v>
      </c>
      <c r="N7222" s="13">
        <f t="shared" si="451"/>
        <v>0</v>
      </c>
      <c r="O7222" s="12" t="str">
        <f t="shared" si="448"/>
        <v/>
      </c>
    </row>
    <row r="7223" spans="1:15" x14ac:dyDescent="0.25">
      <c r="A7223" s="16">
        <v>40753</v>
      </c>
      <c r="B7223" s="33" t="s">
        <v>50</v>
      </c>
      <c r="C7223" s="29">
        <v>0</v>
      </c>
      <c r="D7223" s="4">
        <v>2201108.94069209</v>
      </c>
      <c r="E7223" s="4">
        <v>-3.7990213096235301</v>
      </c>
      <c r="F7223" s="4">
        <v>0</v>
      </c>
      <c r="G7223" s="4">
        <v>0</v>
      </c>
      <c r="H7223" s="4">
        <v>1.4843027598524801</v>
      </c>
      <c r="I7223" s="4">
        <v>254.89999389648401</v>
      </c>
      <c r="J7223" s="4">
        <v>-339.49329884887197</v>
      </c>
      <c r="K7223" s="4">
        <v>0</v>
      </c>
      <c r="L7223" s="11">
        <f t="shared" si="449"/>
        <v>-86.908023502159011</v>
      </c>
      <c r="M7223" s="7">
        <f t="shared" si="450"/>
        <v>-86.908023502158343</v>
      </c>
      <c r="N7223" s="13">
        <f t="shared" si="451"/>
        <v>0</v>
      </c>
      <c r="O7223" s="12" t="str">
        <f t="shared" si="448"/>
        <v/>
      </c>
    </row>
    <row r="7224" spans="1:15" x14ac:dyDescent="0.25">
      <c r="A7224" s="16">
        <v>40753</v>
      </c>
      <c r="B7224" s="33" t="s">
        <v>51</v>
      </c>
      <c r="C7224" s="29">
        <v>0</v>
      </c>
      <c r="D7224" s="4">
        <v>1927474.39874743</v>
      </c>
      <c r="E7224" s="4">
        <v>-2.6575456785230198</v>
      </c>
      <c r="F7224" s="4">
        <v>0</v>
      </c>
      <c r="G7224" s="4">
        <v>0</v>
      </c>
      <c r="H7224" s="4">
        <v>2.13864816724853</v>
      </c>
      <c r="I7224" s="4">
        <v>259.79998779296801</v>
      </c>
      <c r="J7224" s="4">
        <v>-335.29068526632199</v>
      </c>
      <c r="K7224" s="4">
        <v>0</v>
      </c>
      <c r="L7224" s="11">
        <f t="shared" si="449"/>
        <v>-76.00959498462845</v>
      </c>
      <c r="M7224" s="7">
        <f t="shared" si="450"/>
        <v>-76.009594984627782</v>
      </c>
      <c r="N7224" s="13">
        <f t="shared" si="451"/>
        <v>0</v>
      </c>
      <c r="O7224" s="12" t="str">
        <f t="shared" si="448"/>
        <v/>
      </c>
    </row>
    <row r="7225" spans="1:15" x14ac:dyDescent="0.25">
      <c r="A7225" s="16">
        <v>40753</v>
      </c>
      <c r="B7225" s="33" t="s">
        <v>52</v>
      </c>
      <c r="C7225" s="29">
        <v>0</v>
      </c>
      <c r="D7225" s="4">
        <v>1652529.33017422</v>
      </c>
      <c r="E7225" s="4">
        <v>-0.89520660517976502</v>
      </c>
      <c r="F7225" s="4">
        <v>0</v>
      </c>
      <c r="G7225" s="4">
        <v>0</v>
      </c>
      <c r="H7225" s="4">
        <v>1.7068922288672601</v>
      </c>
      <c r="I7225" s="4">
        <v>254.89999389648401</v>
      </c>
      <c r="J7225" s="4">
        <v>-332.08530967939703</v>
      </c>
      <c r="K7225" s="4">
        <v>0</v>
      </c>
      <c r="L7225" s="11">
        <f t="shared" si="449"/>
        <v>-76.373630159225542</v>
      </c>
      <c r="M7225" s="7">
        <f t="shared" si="450"/>
        <v>-76.373630159224973</v>
      </c>
      <c r="N7225" s="13">
        <f t="shared" si="451"/>
        <v>0</v>
      </c>
      <c r="O7225" s="12" t="str">
        <f t="shared" si="448"/>
        <v/>
      </c>
    </row>
    <row r="7226" spans="1:15" x14ac:dyDescent="0.25">
      <c r="A7226" s="16">
        <v>40754</v>
      </c>
      <c r="B7226" s="33" t="s">
        <v>29</v>
      </c>
      <c r="C7226" s="29">
        <v>0</v>
      </c>
      <c r="D7226" s="4">
        <v>1402740.8862043601</v>
      </c>
      <c r="E7226" s="4">
        <v>-4.4516293125810298E-2</v>
      </c>
      <c r="F7226" s="4">
        <v>0</v>
      </c>
      <c r="G7226" s="4">
        <v>0</v>
      </c>
      <c r="H7226" s="4">
        <v>0.97825495381466399</v>
      </c>
      <c r="I7226" s="4">
        <v>259.79998779296801</v>
      </c>
      <c r="J7226" s="4">
        <v>-330.11940533417402</v>
      </c>
      <c r="K7226" s="4">
        <v>0</v>
      </c>
      <c r="L7226" s="11">
        <f t="shared" si="449"/>
        <v>-69.385678880517162</v>
      </c>
      <c r="M7226" s="7">
        <f t="shared" si="450"/>
        <v>-69.385678880516664</v>
      </c>
      <c r="N7226" s="13">
        <f t="shared" si="451"/>
        <v>0</v>
      </c>
      <c r="O7226" s="12" t="str">
        <f t="shared" si="448"/>
        <v/>
      </c>
    </row>
    <row r="7227" spans="1:15" x14ac:dyDescent="0.25">
      <c r="A7227" s="16">
        <v>40754</v>
      </c>
      <c r="B7227" s="33" t="s">
        <v>30</v>
      </c>
      <c r="C7227" s="29">
        <v>0</v>
      </c>
      <c r="D7227" s="4">
        <v>1150124.4133557801</v>
      </c>
      <c r="E7227" s="4">
        <v>7.8633217369912897E-2</v>
      </c>
      <c r="F7227" s="4">
        <v>0</v>
      </c>
      <c r="G7227" s="4">
        <v>0</v>
      </c>
      <c r="H7227" s="4">
        <v>0.79217453854919195</v>
      </c>
      <c r="I7227" s="4">
        <v>257.5</v>
      </c>
      <c r="J7227" s="4">
        <v>-328.54205021385701</v>
      </c>
      <c r="K7227" s="4">
        <v>0</v>
      </c>
      <c r="L7227" s="11">
        <f t="shared" si="449"/>
        <v>-70.171242457937922</v>
      </c>
      <c r="M7227" s="7">
        <f t="shared" si="450"/>
        <v>-70.171242457938888</v>
      </c>
      <c r="N7227" s="13">
        <f t="shared" si="451"/>
        <v>0</v>
      </c>
      <c r="O7227" s="12" t="str">
        <f t="shared" si="448"/>
        <v/>
      </c>
    </row>
    <row r="7228" spans="1:15" x14ac:dyDescent="0.25">
      <c r="A7228" s="16">
        <v>40754</v>
      </c>
      <c r="B7228" s="33" t="s">
        <v>31</v>
      </c>
      <c r="C7228" s="29">
        <v>0</v>
      </c>
      <c r="D7228" s="4">
        <v>1005411.9637892999</v>
      </c>
      <c r="E7228" s="4">
        <v>3.87754771347361E-2</v>
      </c>
      <c r="F7228" s="4">
        <v>0</v>
      </c>
      <c r="G7228" s="4">
        <v>0</v>
      </c>
      <c r="H7228" s="4">
        <v>0.53702921116320701</v>
      </c>
      <c r="I7228" s="4">
        <v>289</v>
      </c>
      <c r="J7228" s="4">
        <v>-329.77370734565301</v>
      </c>
      <c r="K7228" s="4">
        <v>0</v>
      </c>
      <c r="L7228" s="11">
        <f t="shared" si="449"/>
        <v>-40.197902657355087</v>
      </c>
      <c r="M7228" s="7">
        <f t="shared" si="450"/>
        <v>-40.197902657355591</v>
      </c>
      <c r="N7228" s="13">
        <f t="shared" si="451"/>
        <v>0</v>
      </c>
      <c r="O7228" s="12" t="str">
        <f t="shared" si="448"/>
        <v/>
      </c>
    </row>
    <row r="7229" spans="1:15" x14ac:dyDescent="0.25">
      <c r="A7229" s="16">
        <v>40754</v>
      </c>
      <c r="B7229" s="33" t="s">
        <v>32</v>
      </c>
      <c r="C7229" s="29">
        <v>0</v>
      </c>
      <c r="D7229" s="4">
        <v>803574.82846466405</v>
      </c>
      <c r="E7229" s="4">
        <v>1.02909740849871E-2</v>
      </c>
      <c r="F7229" s="4">
        <v>0</v>
      </c>
      <c r="G7229" s="4">
        <v>0</v>
      </c>
      <c r="H7229" s="4">
        <v>0.91185232059079302</v>
      </c>
      <c r="I7229" s="4">
        <v>272.5</v>
      </c>
      <c r="J7229" s="4">
        <v>-329.48801421818598</v>
      </c>
      <c r="K7229" s="4">
        <v>0</v>
      </c>
      <c r="L7229" s="11">
        <f t="shared" si="449"/>
        <v>-56.065870923510204</v>
      </c>
      <c r="M7229" s="7">
        <f t="shared" si="450"/>
        <v>-56.065870923509969</v>
      </c>
      <c r="N7229" s="13">
        <f t="shared" si="451"/>
        <v>0</v>
      </c>
      <c r="O7229" s="12" t="str">
        <f t="shared" si="448"/>
        <v/>
      </c>
    </row>
    <row r="7230" spans="1:15" x14ac:dyDescent="0.25">
      <c r="A7230" s="16">
        <v>40754</v>
      </c>
      <c r="B7230" s="33" t="s">
        <v>33</v>
      </c>
      <c r="C7230" s="29">
        <v>0</v>
      </c>
      <c r="D7230" s="4">
        <v>536184.58160965599</v>
      </c>
      <c r="E7230" s="4">
        <v>-1.3097742332081099E-2</v>
      </c>
      <c r="F7230" s="4">
        <v>0</v>
      </c>
      <c r="G7230" s="4">
        <v>0</v>
      </c>
      <c r="H7230" s="4">
        <v>1.55257482094154</v>
      </c>
      <c r="I7230" s="4">
        <v>252</v>
      </c>
      <c r="J7230" s="4">
        <v>-327.81454564944499</v>
      </c>
      <c r="K7230" s="4">
        <v>0</v>
      </c>
      <c r="L7230" s="11">
        <f t="shared" si="449"/>
        <v>-74.275068570835543</v>
      </c>
      <c r="M7230" s="7">
        <f t="shared" si="450"/>
        <v>-74.275068570835572</v>
      </c>
      <c r="N7230" s="13">
        <f t="shared" si="451"/>
        <v>0</v>
      </c>
      <c r="O7230" s="12" t="str">
        <f t="shared" si="448"/>
        <v/>
      </c>
    </row>
    <row r="7231" spans="1:15" x14ac:dyDescent="0.25">
      <c r="A7231" s="16">
        <v>40754</v>
      </c>
      <c r="B7231" s="33" t="s">
        <v>34</v>
      </c>
      <c r="C7231" s="29">
        <v>0</v>
      </c>
      <c r="D7231" s="4">
        <v>287641.88675996201</v>
      </c>
      <c r="E7231" s="4">
        <v>-0.52995543325547301</v>
      </c>
      <c r="F7231" s="4">
        <v>0</v>
      </c>
      <c r="G7231" s="4">
        <v>0</v>
      </c>
      <c r="H7231" s="4">
        <v>1.3011932616722</v>
      </c>
      <c r="I7231" s="4">
        <v>243</v>
      </c>
      <c r="J7231" s="4">
        <v>-326.954875530805</v>
      </c>
      <c r="K7231" s="4">
        <v>14.144000244140599</v>
      </c>
      <c r="L7231" s="11">
        <f t="shared" si="449"/>
        <v>-69.039637458247668</v>
      </c>
      <c r="M7231" s="7">
        <f t="shared" si="450"/>
        <v>-69.039637458248322</v>
      </c>
      <c r="N7231" s="13">
        <f t="shared" si="451"/>
        <v>0</v>
      </c>
      <c r="O7231" s="12" t="str">
        <f t="shared" si="448"/>
        <v/>
      </c>
    </row>
    <row r="7232" spans="1:15" x14ac:dyDescent="0.25">
      <c r="A7232" s="16">
        <v>40754</v>
      </c>
      <c r="B7232" s="33" t="s">
        <v>35</v>
      </c>
      <c r="C7232" s="29">
        <v>0</v>
      </c>
      <c r="D7232" s="4">
        <v>519198.66979685897</v>
      </c>
      <c r="E7232" s="4">
        <v>-1.6285299722470901</v>
      </c>
      <c r="F7232" s="4">
        <v>0</v>
      </c>
      <c r="G7232" s="4">
        <v>0</v>
      </c>
      <c r="H7232" s="4">
        <v>0.84572109398419704</v>
      </c>
      <c r="I7232" s="4">
        <v>246</v>
      </c>
      <c r="J7232" s="4">
        <v>-337.37586738318902</v>
      </c>
      <c r="K7232" s="4">
        <v>156.48000488281201</v>
      </c>
      <c r="L7232" s="11">
        <f t="shared" si="449"/>
        <v>64.321328621360095</v>
      </c>
      <c r="M7232" s="7">
        <f t="shared" si="450"/>
        <v>64.321328621360266</v>
      </c>
      <c r="N7232" s="13">
        <f t="shared" si="451"/>
        <v>0</v>
      </c>
      <c r="O7232" s="12" t="str">
        <f t="shared" si="448"/>
        <v/>
      </c>
    </row>
    <row r="7233" spans="1:15" x14ac:dyDescent="0.25">
      <c r="A7233" s="16">
        <v>40754</v>
      </c>
      <c r="B7233" s="33" t="s">
        <v>36</v>
      </c>
      <c r="C7233" s="29">
        <v>0</v>
      </c>
      <c r="D7233" s="4">
        <v>904926.322570652</v>
      </c>
      <c r="E7233" s="4">
        <v>-0.95965409539285695</v>
      </c>
      <c r="F7233" s="4">
        <v>0</v>
      </c>
      <c r="G7233" s="4">
        <v>0</v>
      </c>
      <c r="H7233" s="4">
        <v>0.34750614656922701</v>
      </c>
      <c r="I7233" s="4">
        <v>252.69999694824199</v>
      </c>
      <c r="J7233" s="4">
        <v>-349.50127634306898</v>
      </c>
      <c r="K7233" s="4">
        <v>204.55999755859301</v>
      </c>
      <c r="L7233" s="11">
        <f t="shared" si="449"/>
        <v>107.14657021494239</v>
      </c>
      <c r="M7233" s="7">
        <f t="shared" si="450"/>
        <v>107.14657021494251</v>
      </c>
      <c r="N7233" s="13">
        <f t="shared" si="451"/>
        <v>0</v>
      </c>
      <c r="O7233" s="12" t="str">
        <f t="shared" si="448"/>
        <v/>
      </c>
    </row>
    <row r="7234" spans="1:15" x14ac:dyDescent="0.25">
      <c r="A7234" s="16">
        <v>40754</v>
      </c>
      <c r="B7234" s="33" t="s">
        <v>37</v>
      </c>
      <c r="C7234" s="29">
        <v>0</v>
      </c>
      <c r="D7234" s="4">
        <v>1842702.94988835</v>
      </c>
      <c r="E7234" s="4">
        <v>-47.771313812068499</v>
      </c>
      <c r="F7234" s="4">
        <v>0</v>
      </c>
      <c r="G7234" s="4">
        <v>0</v>
      </c>
      <c r="H7234" s="4">
        <v>-3.0636618236246802</v>
      </c>
      <c r="I7234" s="4">
        <v>258.29998779296801</v>
      </c>
      <c r="J7234" s="4">
        <v>-372.971504569025</v>
      </c>
      <c r="K7234" s="4">
        <v>426</v>
      </c>
      <c r="L7234" s="11">
        <f t="shared" si="449"/>
        <v>260.49350758824983</v>
      </c>
      <c r="M7234" s="7">
        <f t="shared" si="450"/>
        <v>260.49350758824943</v>
      </c>
      <c r="N7234" s="13">
        <f t="shared" si="451"/>
        <v>0</v>
      </c>
      <c r="O7234" s="12" t="str">
        <f t="shared" si="448"/>
        <v/>
      </c>
    </row>
    <row r="7235" spans="1:15" x14ac:dyDescent="0.25">
      <c r="A7235" s="16">
        <v>40754</v>
      </c>
      <c r="B7235" s="33" t="s">
        <v>38</v>
      </c>
      <c r="C7235" s="29">
        <v>0</v>
      </c>
      <c r="D7235" s="4">
        <v>3031738.96620527</v>
      </c>
      <c r="E7235" s="4">
        <v>-171.88573675975101</v>
      </c>
      <c r="F7235" s="4">
        <v>0</v>
      </c>
      <c r="G7235" s="4">
        <v>0</v>
      </c>
      <c r="H7235" s="4">
        <v>-21.130639740225</v>
      </c>
      <c r="I7235" s="4">
        <v>263.89999389648398</v>
      </c>
      <c r="J7235" s="4">
        <v>-398.99583508625102</v>
      </c>
      <c r="K7235" s="4">
        <v>658.4</v>
      </c>
      <c r="L7235" s="11">
        <f t="shared" si="449"/>
        <v>330.28778231025694</v>
      </c>
      <c r="M7235" s="7">
        <f t="shared" si="450"/>
        <v>330.28778231025558</v>
      </c>
      <c r="N7235" s="13">
        <f t="shared" si="451"/>
        <v>0</v>
      </c>
      <c r="O7235" s="12" t="str">
        <f t="shared" ref="O7235:O7298" si="452">IF(N7235&gt;1,1,"")</f>
        <v/>
      </c>
    </row>
    <row r="7236" spans="1:15" x14ac:dyDescent="0.25">
      <c r="A7236" s="16">
        <v>40754</v>
      </c>
      <c r="B7236" s="33" t="s">
        <v>39</v>
      </c>
      <c r="C7236" s="29">
        <v>0</v>
      </c>
      <c r="D7236" s="4">
        <v>3553000</v>
      </c>
      <c r="E7236" s="4">
        <v>-281.97045734004001</v>
      </c>
      <c r="F7236" s="4">
        <v>0</v>
      </c>
      <c r="G7236" s="4">
        <v>0</v>
      </c>
      <c r="H7236" s="4">
        <v>-33.746983886841797</v>
      </c>
      <c r="I7236" s="4">
        <v>278.39999389648398</v>
      </c>
      <c r="J7236" s="4">
        <v>-536.28782105995504</v>
      </c>
      <c r="K7236" s="4">
        <v>718.4</v>
      </c>
      <c r="L7236" s="11">
        <f t="shared" ref="L7236:L7299" si="453">SUM(E7236:K7236)</f>
        <v>144.7947316096471</v>
      </c>
      <c r="M7236" s="7">
        <f t="shared" ref="M7236:M7299" si="454">(D7236-D7235)/3600</f>
        <v>144.79473160964722</v>
      </c>
      <c r="N7236" s="13">
        <f t="shared" ref="N7236:N7299" si="455">IF(C7236&gt;0,ABS(L7236-M7236),0)</f>
        <v>0</v>
      </c>
      <c r="O7236" s="12" t="str">
        <f t="shared" si="452"/>
        <v/>
      </c>
    </row>
    <row r="7237" spans="1:15" x14ac:dyDescent="0.25">
      <c r="A7237" s="16">
        <v>40754</v>
      </c>
      <c r="B7237" s="33" t="s">
        <v>40</v>
      </c>
      <c r="C7237" s="29">
        <v>0</v>
      </c>
      <c r="D7237" s="4">
        <v>3553000</v>
      </c>
      <c r="E7237" s="4">
        <v>-200.433547603552</v>
      </c>
      <c r="F7237" s="4">
        <v>0</v>
      </c>
      <c r="G7237" s="4">
        <v>0</v>
      </c>
      <c r="H7237" s="4">
        <v>-19.165690840046299</v>
      </c>
      <c r="I7237" s="4">
        <v>335.20001220703102</v>
      </c>
      <c r="J7237" s="4">
        <v>-428.480778646244</v>
      </c>
      <c r="K7237" s="4">
        <v>312.88000488281199</v>
      </c>
      <c r="L7237" s="11">
        <f t="shared" si="453"/>
        <v>7.3896444519050419E-13</v>
      </c>
      <c r="M7237" s="7">
        <f t="shared" si="454"/>
        <v>0</v>
      </c>
      <c r="N7237" s="13">
        <f t="shared" si="455"/>
        <v>0</v>
      </c>
      <c r="O7237" s="12" t="str">
        <f t="shared" si="452"/>
        <v/>
      </c>
    </row>
    <row r="7238" spans="1:15" x14ac:dyDescent="0.25">
      <c r="A7238" s="16">
        <v>40754</v>
      </c>
      <c r="B7238" s="33" t="s">
        <v>41</v>
      </c>
      <c r="C7238" s="29">
        <v>0</v>
      </c>
      <c r="D7238" s="4">
        <v>3553000</v>
      </c>
      <c r="E7238" s="4">
        <v>-172.03746677996301</v>
      </c>
      <c r="F7238" s="4">
        <v>0</v>
      </c>
      <c r="G7238" s="4">
        <v>0</v>
      </c>
      <c r="H7238" s="4">
        <v>-16.490697720984102</v>
      </c>
      <c r="I7238" s="4">
        <v>336.29998779296801</v>
      </c>
      <c r="J7238" s="4">
        <v>-490.49181840920801</v>
      </c>
      <c r="K7238" s="4">
        <v>342.71999511718701</v>
      </c>
      <c r="L7238" s="11">
        <f t="shared" si="453"/>
        <v>0</v>
      </c>
      <c r="M7238" s="7">
        <f t="shared" si="454"/>
        <v>0</v>
      </c>
      <c r="N7238" s="13">
        <f t="shared" si="455"/>
        <v>0</v>
      </c>
      <c r="O7238" s="12" t="str">
        <f t="shared" si="452"/>
        <v/>
      </c>
    </row>
    <row r="7239" spans="1:15" x14ac:dyDescent="0.25">
      <c r="A7239" s="16">
        <v>40754</v>
      </c>
      <c r="B7239" s="33" t="s">
        <v>42</v>
      </c>
      <c r="C7239" s="29">
        <v>0</v>
      </c>
      <c r="D7239" s="4">
        <v>3553000</v>
      </c>
      <c r="E7239" s="4">
        <v>-156.64172655233199</v>
      </c>
      <c r="F7239" s="4">
        <v>0</v>
      </c>
      <c r="G7239" s="4">
        <v>0</v>
      </c>
      <c r="H7239" s="4">
        <v>-14.268118363172499</v>
      </c>
      <c r="I7239" s="4">
        <v>332.5</v>
      </c>
      <c r="J7239" s="4">
        <v>-529.59015508449397</v>
      </c>
      <c r="K7239" s="4">
        <v>368</v>
      </c>
      <c r="L7239" s="11">
        <f t="shared" si="453"/>
        <v>1.5347723092418164E-12</v>
      </c>
      <c r="M7239" s="7">
        <f t="shared" si="454"/>
        <v>0</v>
      </c>
      <c r="N7239" s="13">
        <f t="shared" si="455"/>
        <v>0</v>
      </c>
      <c r="O7239" s="12" t="str">
        <f t="shared" si="452"/>
        <v/>
      </c>
    </row>
    <row r="7240" spans="1:15" x14ac:dyDescent="0.25">
      <c r="A7240" s="16">
        <v>40754</v>
      </c>
      <c r="B7240" s="33" t="s">
        <v>43</v>
      </c>
      <c r="C7240" s="29">
        <v>0</v>
      </c>
      <c r="D7240" s="4">
        <v>3553000</v>
      </c>
      <c r="E7240" s="4">
        <v>-118.859151592751</v>
      </c>
      <c r="F7240" s="4">
        <v>0</v>
      </c>
      <c r="G7240" s="4">
        <v>0</v>
      </c>
      <c r="H7240" s="4">
        <v>-8.5007625462307992</v>
      </c>
      <c r="I7240" s="4">
        <v>327.29998779296801</v>
      </c>
      <c r="J7240" s="4">
        <v>-478.90008341961101</v>
      </c>
      <c r="K7240" s="4">
        <v>278.96000976562499</v>
      </c>
      <c r="L7240" s="11">
        <f t="shared" si="453"/>
        <v>0</v>
      </c>
      <c r="M7240" s="7">
        <f t="shared" si="454"/>
        <v>0</v>
      </c>
      <c r="N7240" s="13">
        <f t="shared" si="455"/>
        <v>0</v>
      </c>
      <c r="O7240" s="12" t="str">
        <f t="shared" si="452"/>
        <v/>
      </c>
    </row>
    <row r="7241" spans="1:15" x14ac:dyDescent="0.25">
      <c r="A7241" s="16">
        <v>40754</v>
      </c>
      <c r="B7241" s="33" t="s">
        <v>44</v>
      </c>
      <c r="C7241" s="29">
        <v>0</v>
      </c>
      <c r="D7241" s="4">
        <v>2973088.70693886</v>
      </c>
      <c r="E7241" s="4">
        <v>-113.721984235847</v>
      </c>
      <c r="F7241" s="4">
        <v>-209.13530143730699</v>
      </c>
      <c r="G7241" s="4">
        <v>214.20096883263099</v>
      </c>
      <c r="H7241" s="4">
        <v>-14.1212131264253</v>
      </c>
      <c r="I7241" s="4">
        <v>344.89999389648398</v>
      </c>
      <c r="J7241" s="4">
        <v>-393.33693410222497</v>
      </c>
      <c r="K7241" s="4">
        <v>10.1279998779296</v>
      </c>
      <c r="L7241" s="11">
        <f t="shared" si="453"/>
        <v>-161.08647029475975</v>
      </c>
      <c r="M7241" s="7">
        <f t="shared" si="454"/>
        <v>-161.08647029476111</v>
      </c>
      <c r="N7241" s="13">
        <f t="shared" si="455"/>
        <v>0</v>
      </c>
      <c r="O7241" s="12" t="str">
        <f t="shared" si="452"/>
        <v/>
      </c>
    </row>
    <row r="7242" spans="1:15" x14ac:dyDescent="0.25">
      <c r="A7242" s="16">
        <v>40754</v>
      </c>
      <c r="B7242" s="33" t="s">
        <v>45</v>
      </c>
      <c r="C7242" s="29">
        <v>0</v>
      </c>
      <c r="D7242" s="4">
        <v>2563793.8184723998</v>
      </c>
      <c r="E7242" s="4">
        <v>-71.518829915339396</v>
      </c>
      <c r="F7242" s="4">
        <v>0</v>
      </c>
      <c r="G7242" s="4">
        <v>0</v>
      </c>
      <c r="H7242" s="4">
        <v>-14.050678990406601</v>
      </c>
      <c r="I7242" s="4">
        <v>338.70001220703102</v>
      </c>
      <c r="J7242" s="4">
        <v>-373.99152790582099</v>
      </c>
      <c r="K7242" s="4">
        <v>7.16800003051757</v>
      </c>
      <c r="L7242" s="11">
        <f t="shared" si="453"/>
        <v>-113.69302457401837</v>
      </c>
      <c r="M7242" s="7">
        <f t="shared" si="454"/>
        <v>-113.69302457401672</v>
      </c>
      <c r="N7242" s="13">
        <f t="shared" si="455"/>
        <v>0</v>
      </c>
      <c r="O7242" s="12" t="str">
        <f t="shared" si="452"/>
        <v/>
      </c>
    </row>
    <row r="7243" spans="1:15" x14ac:dyDescent="0.25">
      <c r="A7243" s="16">
        <v>40754</v>
      </c>
      <c r="B7243" s="33" t="s">
        <v>46</v>
      </c>
      <c r="C7243" s="29">
        <v>0</v>
      </c>
      <c r="D7243" s="4">
        <v>2234018.91395581</v>
      </c>
      <c r="E7243" s="4">
        <v>-55.573631175882099</v>
      </c>
      <c r="F7243" s="4">
        <v>-101.320965388677</v>
      </c>
      <c r="G7243" s="4">
        <v>101.786988896032</v>
      </c>
      <c r="H7243" s="4">
        <v>-13.5575702405137</v>
      </c>
      <c r="I7243" s="4">
        <v>338.20001220703102</v>
      </c>
      <c r="J7243" s="4">
        <v>-370.03497434993301</v>
      </c>
      <c r="K7243" s="4">
        <v>8.8959999084472603</v>
      </c>
      <c r="L7243" s="11">
        <f t="shared" si="453"/>
        <v>-91.604140143495499</v>
      </c>
      <c r="M7243" s="7">
        <f t="shared" si="454"/>
        <v>-91.604140143497176</v>
      </c>
      <c r="N7243" s="13">
        <f t="shared" si="455"/>
        <v>0</v>
      </c>
      <c r="O7243" s="12" t="str">
        <f t="shared" si="452"/>
        <v/>
      </c>
    </row>
    <row r="7244" spans="1:15" x14ac:dyDescent="0.25">
      <c r="A7244" s="16">
        <v>40754</v>
      </c>
      <c r="B7244" s="33" t="s">
        <v>47</v>
      </c>
      <c r="C7244" s="29">
        <v>0</v>
      </c>
      <c r="D7244" s="4">
        <v>2030753.61110487</v>
      </c>
      <c r="E7244" s="4">
        <v>-28.824714954037301</v>
      </c>
      <c r="F7244" s="4">
        <v>0</v>
      </c>
      <c r="G7244" s="4">
        <v>0</v>
      </c>
      <c r="H7244" s="4">
        <v>-7.07549616412674</v>
      </c>
      <c r="I7244" s="4">
        <v>336.5</v>
      </c>
      <c r="J7244" s="4">
        <v>-360.94637302235498</v>
      </c>
      <c r="K7244" s="4">
        <v>3.8840000152587799</v>
      </c>
      <c r="L7244" s="11">
        <f t="shared" si="453"/>
        <v>-56.462584125260264</v>
      </c>
      <c r="M7244" s="7">
        <f t="shared" si="454"/>
        <v>-56.462584125261117</v>
      </c>
      <c r="N7244" s="13">
        <f t="shared" si="455"/>
        <v>0</v>
      </c>
      <c r="O7244" s="12" t="str">
        <f t="shared" si="452"/>
        <v/>
      </c>
    </row>
    <row r="7245" spans="1:15" x14ac:dyDescent="0.25">
      <c r="A7245" s="16">
        <v>40754</v>
      </c>
      <c r="B7245" s="33" t="s">
        <v>48</v>
      </c>
      <c r="C7245" s="29">
        <v>0</v>
      </c>
      <c r="D7245" s="4">
        <v>1852068.3322749401</v>
      </c>
      <c r="E7245" s="4">
        <v>-16.841404752021599</v>
      </c>
      <c r="F7245" s="4">
        <v>0</v>
      </c>
      <c r="G7245" s="4">
        <v>0</v>
      </c>
      <c r="H7245" s="4">
        <v>-3.28930005338737</v>
      </c>
      <c r="I7245" s="4">
        <v>324.79998779296801</v>
      </c>
      <c r="J7245" s="4">
        <v>-354.30408266254</v>
      </c>
      <c r="K7245" s="4">
        <v>0</v>
      </c>
      <c r="L7245" s="11">
        <f t="shared" si="453"/>
        <v>-49.634799674980968</v>
      </c>
      <c r="M7245" s="7">
        <f t="shared" si="454"/>
        <v>-49.63479967498052</v>
      </c>
      <c r="N7245" s="13">
        <f t="shared" si="455"/>
        <v>0</v>
      </c>
      <c r="O7245" s="12" t="str">
        <f t="shared" si="452"/>
        <v/>
      </c>
    </row>
    <row r="7246" spans="1:15" x14ac:dyDescent="0.25">
      <c r="A7246" s="16">
        <v>40754</v>
      </c>
      <c r="B7246" s="33" t="s">
        <v>49</v>
      </c>
      <c r="C7246" s="29">
        <v>0</v>
      </c>
      <c r="D7246" s="4">
        <v>1675451.2817413399</v>
      </c>
      <c r="E7246" s="4">
        <v>-9.5269205685060605</v>
      </c>
      <c r="F7246" s="4">
        <v>0</v>
      </c>
      <c r="G7246" s="4">
        <v>0</v>
      </c>
      <c r="H7246" s="4">
        <v>-0.72207986136611801</v>
      </c>
      <c r="I7246" s="4">
        <v>310.29998779296801</v>
      </c>
      <c r="J7246" s="4">
        <v>-349.11127917798399</v>
      </c>
      <c r="K7246" s="4">
        <v>0</v>
      </c>
      <c r="L7246" s="11">
        <f t="shared" si="453"/>
        <v>-49.06029181488816</v>
      </c>
      <c r="M7246" s="7">
        <f t="shared" si="454"/>
        <v>-49.060291814888934</v>
      </c>
      <c r="N7246" s="13">
        <f t="shared" si="455"/>
        <v>0</v>
      </c>
      <c r="O7246" s="12" t="str">
        <f t="shared" si="452"/>
        <v/>
      </c>
    </row>
    <row r="7247" spans="1:15" x14ac:dyDescent="0.25">
      <c r="A7247" s="16">
        <v>40754</v>
      </c>
      <c r="B7247" s="33" t="s">
        <v>50</v>
      </c>
      <c r="C7247" s="29">
        <v>0</v>
      </c>
      <c r="D7247" s="4">
        <v>1524565.6483376899</v>
      </c>
      <c r="E7247" s="4">
        <v>-5.0984515247167703</v>
      </c>
      <c r="F7247" s="4">
        <v>0</v>
      </c>
      <c r="G7247" s="4">
        <v>0</v>
      </c>
      <c r="H7247" s="4">
        <v>0.47880353827327399</v>
      </c>
      <c r="I7247" s="4">
        <v>308.29998779296801</v>
      </c>
      <c r="J7247" s="4">
        <v>-345.59301575198401</v>
      </c>
      <c r="K7247" s="4">
        <v>0</v>
      </c>
      <c r="L7247" s="11">
        <f t="shared" si="453"/>
        <v>-41.912675945459512</v>
      </c>
      <c r="M7247" s="7">
        <f t="shared" si="454"/>
        <v>-41.912675945458339</v>
      </c>
      <c r="N7247" s="13">
        <f t="shared" si="455"/>
        <v>0</v>
      </c>
      <c r="O7247" s="12" t="str">
        <f t="shared" si="452"/>
        <v/>
      </c>
    </row>
    <row r="7248" spans="1:15" x14ac:dyDescent="0.25">
      <c r="A7248" s="16">
        <v>40754</v>
      </c>
      <c r="B7248" s="33" t="s">
        <v>51</v>
      </c>
      <c r="C7248" s="29">
        <v>0</v>
      </c>
      <c r="D7248" s="4">
        <v>1422094.6231703099</v>
      </c>
      <c r="E7248" s="4">
        <v>-1.72729720302467</v>
      </c>
      <c r="F7248" s="4">
        <v>0</v>
      </c>
      <c r="G7248" s="4">
        <v>0</v>
      </c>
      <c r="H7248" s="4">
        <v>0.45682201343816398</v>
      </c>
      <c r="I7248" s="4">
        <v>316.70001220703102</v>
      </c>
      <c r="J7248" s="4">
        <v>-343.89371067504999</v>
      </c>
      <c r="K7248" s="4">
        <v>0</v>
      </c>
      <c r="L7248" s="11">
        <f t="shared" si="453"/>
        <v>-28.4641736576055</v>
      </c>
      <c r="M7248" s="7">
        <f t="shared" si="454"/>
        <v>-28.464173657605553</v>
      </c>
      <c r="N7248" s="13">
        <f t="shared" si="455"/>
        <v>0</v>
      </c>
      <c r="O7248" s="12" t="str">
        <f t="shared" si="452"/>
        <v/>
      </c>
    </row>
    <row r="7249" spans="1:15" x14ac:dyDescent="0.25">
      <c r="A7249" s="16">
        <v>40754</v>
      </c>
      <c r="B7249" s="33" t="s">
        <v>52</v>
      </c>
      <c r="C7249" s="29">
        <v>0</v>
      </c>
      <c r="D7249" s="4">
        <v>1300954.7081226399</v>
      </c>
      <c r="E7249" s="4">
        <v>-0.74592261451722996</v>
      </c>
      <c r="F7249" s="4">
        <v>0</v>
      </c>
      <c r="G7249" s="4">
        <v>0</v>
      </c>
      <c r="H7249" s="4">
        <v>0.43493736923600901</v>
      </c>
      <c r="I7249" s="4">
        <v>308.79998779296801</v>
      </c>
      <c r="J7249" s="4">
        <v>-342.13897894981699</v>
      </c>
      <c r="K7249" s="4">
        <v>0</v>
      </c>
      <c r="L7249" s="11">
        <f t="shared" si="453"/>
        <v>-33.649976402130221</v>
      </c>
      <c r="M7249" s="7">
        <f t="shared" si="454"/>
        <v>-33.649976402130562</v>
      </c>
      <c r="N7249" s="13">
        <f t="shared" si="455"/>
        <v>0</v>
      </c>
      <c r="O7249" s="12" t="str">
        <f t="shared" si="452"/>
        <v/>
      </c>
    </row>
    <row r="7250" spans="1:15" x14ac:dyDescent="0.25">
      <c r="A7250" s="16">
        <v>40755</v>
      </c>
      <c r="B7250" s="33" t="s">
        <v>29</v>
      </c>
      <c r="C7250" s="29">
        <v>0</v>
      </c>
      <c r="D7250" s="4">
        <v>1186234.6658836701</v>
      </c>
      <c r="E7250" s="4">
        <v>-0.69168208214603699</v>
      </c>
      <c r="F7250" s="4">
        <v>0</v>
      </c>
      <c r="G7250" s="4">
        <v>0</v>
      </c>
      <c r="H7250" s="4">
        <v>0.57631326528364202</v>
      </c>
      <c r="I7250" s="4">
        <v>309.20001220703102</v>
      </c>
      <c r="J7250" s="4">
        <v>-340.95132178988098</v>
      </c>
      <c r="K7250" s="4">
        <v>0</v>
      </c>
      <c r="L7250" s="11">
        <f t="shared" si="453"/>
        <v>-31.866678399712328</v>
      </c>
      <c r="M7250" s="7">
        <f t="shared" si="454"/>
        <v>-31.866678399713841</v>
      </c>
      <c r="N7250" s="13">
        <f t="shared" si="455"/>
        <v>0</v>
      </c>
      <c r="O7250" s="12" t="str">
        <f t="shared" si="452"/>
        <v/>
      </c>
    </row>
    <row r="7251" spans="1:15" x14ac:dyDescent="0.25">
      <c r="A7251" s="16">
        <v>40755</v>
      </c>
      <c r="B7251" s="33" t="s">
        <v>30</v>
      </c>
      <c r="C7251" s="29">
        <v>0</v>
      </c>
      <c r="D7251" s="4">
        <v>1163816.8445761399</v>
      </c>
      <c r="E7251" s="4">
        <v>-4.6558479500113403</v>
      </c>
      <c r="F7251" s="4">
        <v>0</v>
      </c>
      <c r="G7251" s="4">
        <v>0</v>
      </c>
      <c r="H7251" s="4">
        <v>-0.20711609826780999</v>
      </c>
      <c r="I7251" s="4">
        <v>340.79998779296801</v>
      </c>
      <c r="J7251" s="4">
        <v>-342.164196330116</v>
      </c>
      <c r="K7251" s="4">
        <v>0</v>
      </c>
      <c r="L7251" s="11">
        <f t="shared" si="453"/>
        <v>-6.2271725854271267</v>
      </c>
      <c r="M7251" s="7">
        <f t="shared" si="454"/>
        <v>-6.2271725854250448</v>
      </c>
      <c r="N7251" s="13">
        <f t="shared" si="455"/>
        <v>0</v>
      </c>
      <c r="O7251" s="12" t="str">
        <f t="shared" si="452"/>
        <v/>
      </c>
    </row>
    <row r="7252" spans="1:15" x14ac:dyDescent="0.25">
      <c r="A7252" s="16">
        <v>40755</v>
      </c>
      <c r="B7252" s="33" t="s">
        <v>31</v>
      </c>
      <c r="C7252" s="29">
        <v>0</v>
      </c>
      <c r="D7252" s="4">
        <v>1010395.83264735</v>
      </c>
      <c r="E7252" s="4">
        <v>-2.8900086494606501</v>
      </c>
      <c r="F7252" s="4">
        <v>0</v>
      </c>
      <c r="G7252" s="4">
        <v>0</v>
      </c>
      <c r="H7252" s="4">
        <v>0.46198279179271501</v>
      </c>
      <c r="I7252" s="4">
        <v>300</v>
      </c>
      <c r="J7252" s="4">
        <v>-340.18892190032898</v>
      </c>
      <c r="K7252" s="4">
        <v>0</v>
      </c>
      <c r="L7252" s="11">
        <f t="shared" si="453"/>
        <v>-42.616947757996911</v>
      </c>
      <c r="M7252" s="7">
        <f t="shared" si="454"/>
        <v>-42.616947757997195</v>
      </c>
      <c r="N7252" s="13">
        <f t="shared" si="455"/>
        <v>0</v>
      </c>
      <c r="O7252" s="12" t="str">
        <f t="shared" si="452"/>
        <v/>
      </c>
    </row>
    <row r="7253" spans="1:15" x14ac:dyDescent="0.25">
      <c r="A7253" s="16">
        <v>40755</v>
      </c>
      <c r="B7253" s="33" t="s">
        <v>32</v>
      </c>
      <c r="C7253" s="29">
        <v>0</v>
      </c>
      <c r="D7253" s="4">
        <v>786828.398869458</v>
      </c>
      <c r="E7253" s="4">
        <v>-0.48364462095587102</v>
      </c>
      <c r="F7253" s="4">
        <v>0</v>
      </c>
      <c r="G7253" s="4">
        <v>0</v>
      </c>
      <c r="H7253" s="4">
        <v>0.27690922844484001</v>
      </c>
      <c r="I7253" s="4">
        <v>275.100006103515</v>
      </c>
      <c r="J7253" s="4">
        <v>-336.995335649308</v>
      </c>
      <c r="K7253" s="4">
        <v>0</v>
      </c>
      <c r="L7253" s="11">
        <f t="shared" si="453"/>
        <v>-62.102064938304011</v>
      </c>
      <c r="M7253" s="7">
        <f t="shared" si="454"/>
        <v>-62.102064938303343</v>
      </c>
      <c r="N7253" s="13">
        <f t="shared" si="455"/>
        <v>0</v>
      </c>
      <c r="O7253" s="12" t="str">
        <f t="shared" si="452"/>
        <v/>
      </c>
    </row>
    <row r="7254" spans="1:15" x14ac:dyDescent="0.25">
      <c r="A7254" s="16">
        <v>40755</v>
      </c>
      <c r="B7254" s="33" t="s">
        <v>33</v>
      </c>
      <c r="C7254" s="29">
        <v>0</v>
      </c>
      <c r="D7254" s="4">
        <v>536228.26943076798</v>
      </c>
      <c r="E7254" s="4">
        <v>-0.31259970503682899</v>
      </c>
      <c r="F7254" s="4">
        <v>0</v>
      </c>
      <c r="G7254" s="4">
        <v>0</v>
      </c>
      <c r="H7254" s="4">
        <v>0.47047650180557499</v>
      </c>
      <c r="I7254" s="4">
        <v>264.100006103515</v>
      </c>
      <c r="J7254" s="4">
        <v>-333.86902996658699</v>
      </c>
      <c r="K7254" s="4">
        <v>0</v>
      </c>
      <c r="L7254" s="11">
        <f t="shared" si="453"/>
        <v>-69.611147066303261</v>
      </c>
      <c r="M7254" s="7">
        <f t="shared" si="454"/>
        <v>-69.611147066302792</v>
      </c>
      <c r="N7254" s="13">
        <f t="shared" si="455"/>
        <v>0</v>
      </c>
      <c r="O7254" s="12" t="str">
        <f t="shared" si="452"/>
        <v/>
      </c>
    </row>
    <row r="7255" spans="1:15" x14ac:dyDescent="0.25">
      <c r="A7255" s="16">
        <v>40755</v>
      </c>
      <c r="B7255" s="33" t="s">
        <v>34</v>
      </c>
      <c r="C7255" s="29">
        <v>0</v>
      </c>
      <c r="D7255" s="4">
        <v>337733.55096120702</v>
      </c>
      <c r="E7255" s="4">
        <v>-0.48367960685915401</v>
      </c>
      <c r="F7255" s="4">
        <v>0</v>
      </c>
      <c r="G7255" s="4">
        <v>0</v>
      </c>
      <c r="H7255" s="4">
        <v>0.96968757970003305</v>
      </c>
      <c r="I7255" s="4">
        <v>249.19999694824199</v>
      </c>
      <c r="J7255" s="4">
        <v>-332.63942708439401</v>
      </c>
      <c r="K7255" s="4">
        <v>27.816000366210901</v>
      </c>
      <c r="L7255" s="11">
        <f t="shared" si="453"/>
        <v>-55.137421797100259</v>
      </c>
      <c r="M7255" s="7">
        <f t="shared" si="454"/>
        <v>-55.137421797100266</v>
      </c>
      <c r="N7255" s="13">
        <f t="shared" si="455"/>
        <v>0</v>
      </c>
      <c r="O7255" s="12" t="str">
        <f t="shared" si="452"/>
        <v/>
      </c>
    </row>
    <row r="7256" spans="1:15" x14ac:dyDescent="0.25">
      <c r="A7256" s="16">
        <v>40755</v>
      </c>
      <c r="B7256" s="33" t="s">
        <v>35</v>
      </c>
      <c r="C7256" s="29">
        <v>0</v>
      </c>
      <c r="D7256" s="4">
        <v>687501.53157127101</v>
      </c>
      <c r="E7256" s="4">
        <v>-4.8618161546398202</v>
      </c>
      <c r="F7256" s="4">
        <v>0</v>
      </c>
      <c r="G7256" s="4">
        <v>0</v>
      </c>
      <c r="H7256" s="4">
        <v>1.4311274397320799</v>
      </c>
      <c r="I7256" s="4">
        <v>273.600006103515</v>
      </c>
      <c r="J7256" s="4">
        <v>-344.53154011411101</v>
      </c>
      <c r="K7256" s="4">
        <v>171.51999511718699</v>
      </c>
      <c r="L7256" s="11">
        <f t="shared" si="453"/>
        <v>97.157772391683267</v>
      </c>
      <c r="M7256" s="7">
        <f t="shared" si="454"/>
        <v>97.157772391684446</v>
      </c>
      <c r="N7256" s="13">
        <f t="shared" si="455"/>
        <v>0</v>
      </c>
      <c r="O7256" s="12" t="str">
        <f t="shared" si="452"/>
        <v/>
      </c>
    </row>
    <row r="7257" spans="1:15" x14ac:dyDescent="0.25">
      <c r="A7257" s="16">
        <v>40755</v>
      </c>
      <c r="B7257" s="33" t="s">
        <v>36</v>
      </c>
      <c r="C7257" s="29">
        <v>0</v>
      </c>
      <c r="D7257" s="4">
        <v>1100408.0091945601</v>
      </c>
      <c r="E7257" s="4">
        <v>-23.5927732067926</v>
      </c>
      <c r="F7257" s="4">
        <v>0</v>
      </c>
      <c r="G7257" s="4">
        <v>0</v>
      </c>
      <c r="H7257" s="4">
        <v>-8.8869631517417003E-3</v>
      </c>
      <c r="I7257" s="4">
        <v>329.89999389648398</v>
      </c>
      <c r="J7257" s="4">
        <v>-355.76208750088603</v>
      </c>
      <c r="K7257" s="4">
        <v>164.15999755859301</v>
      </c>
      <c r="L7257" s="11">
        <f t="shared" si="453"/>
        <v>114.6962437842466</v>
      </c>
      <c r="M7257" s="7">
        <f t="shared" si="454"/>
        <v>114.69624378424697</v>
      </c>
      <c r="N7257" s="13">
        <f t="shared" si="455"/>
        <v>0</v>
      </c>
      <c r="O7257" s="12" t="str">
        <f t="shared" si="452"/>
        <v/>
      </c>
    </row>
    <row r="7258" spans="1:15" x14ac:dyDescent="0.25">
      <c r="A7258" s="16">
        <v>40755</v>
      </c>
      <c r="B7258" s="33" t="s">
        <v>37</v>
      </c>
      <c r="C7258" s="29">
        <v>0</v>
      </c>
      <c r="D7258" s="4">
        <v>2170072.7375865499</v>
      </c>
      <c r="E7258" s="4">
        <v>-110.869907308346</v>
      </c>
      <c r="F7258" s="4">
        <v>0</v>
      </c>
      <c r="G7258" s="4">
        <v>0</v>
      </c>
      <c r="H7258" s="4">
        <v>-19.786893230970701</v>
      </c>
      <c r="I7258" s="4">
        <v>293.5</v>
      </c>
      <c r="J7258" s="4">
        <v>-381.47411800630903</v>
      </c>
      <c r="K7258" s="4">
        <v>515.760009765625</v>
      </c>
      <c r="L7258" s="11">
        <f t="shared" si="453"/>
        <v>297.12909121999928</v>
      </c>
      <c r="M7258" s="7">
        <f t="shared" si="454"/>
        <v>297.12909121999718</v>
      </c>
      <c r="N7258" s="13">
        <f t="shared" si="455"/>
        <v>0</v>
      </c>
      <c r="O7258" s="12" t="str">
        <f t="shared" si="452"/>
        <v/>
      </c>
    </row>
    <row r="7259" spans="1:15" x14ac:dyDescent="0.25">
      <c r="A7259" s="16">
        <v>40755</v>
      </c>
      <c r="B7259" s="33" t="s">
        <v>38</v>
      </c>
      <c r="C7259" s="29">
        <v>0</v>
      </c>
      <c r="D7259" s="4">
        <v>3054961.3133264598</v>
      </c>
      <c r="E7259" s="4">
        <v>-203.09235749087799</v>
      </c>
      <c r="F7259" s="4">
        <v>0</v>
      </c>
      <c r="G7259" s="4">
        <v>0</v>
      </c>
      <c r="H7259" s="4">
        <v>-38.204574418755101</v>
      </c>
      <c r="I7259" s="4">
        <v>311.39999389648398</v>
      </c>
      <c r="J7259" s="4">
        <v>-397.90067983687601</v>
      </c>
      <c r="K7259" s="4">
        <v>573.6</v>
      </c>
      <c r="L7259" s="11">
        <f t="shared" si="453"/>
        <v>245.8023821499749</v>
      </c>
      <c r="M7259" s="7">
        <f t="shared" si="454"/>
        <v>245.80238214997496</v>
      </c>
      <c r="N7259" s="13">
        <f t="shared" si="455"/>
        <v>0</v>
      </c>
      <c r="O7259" s="12" t="str">
        <f t="shared" si="452"/>
        <v/>
      </c>
    </row>
    <row r="7260" spans="1:15" x14ac:dyDescent="0.25">
      <c r="A7260" s="16">
        <v>40755</v>
      </c>
      <c r="B7260" s="33" t="s">
        <v>39</v>
      </c>
      <c r="C7260" s="29">
        <v>0</v>
      </c>
      <c r="D7260" s="4">
        <v>3479307.1728790901</v>
      </c>
      <c r="E7260" s="4">
        <v>-207.34240155846101</v>
      </c>
      <c r="F7260" s="4">
        <v>0</v>
      </c>
      <c r="G7260" s="4">
        <v>0</v>
      </c>
      <c r="H7260" s="4">
        <v>-38.332679885807799</v>
      </c>
      <c r="I7260" s="4">
        <v>322.20001220703102</v>
      </c>
      <c r="J7260" s="4">
        <v>-399.05108088703003</v>
      </c>
      <c r="K7260" s="4">
        <v>440.4</v>
      </c>
      <c r="L7260" s="11">
        <f t="shared" si="453"/>
        <v>117.87384987573216</v>
      </c>
      <c r="M7260" s="7">
        <f t="shared" si="454"/>
        <v>117.87384987573061</v>
      </c>
      <c r="N7260" s="13">
        <f t="shared" si="455"/>
        <v>0</v>
      </c>
      <c r="O7260" s="12" t="str">
        <f t="shared" si="452"/>
        <v/>
      </c>
    </row>
    <row r="7261" spans="1:15" x14ac:dyDescent="0.25">
      <c r="A7261" s="16">
        <v>40755</v>
      </c>
      <c r="B7261" s="33" t="s">
        <v>40</v>
      </c>
      <c r="C7261" s="29">
        <v>0</v>
      </c>
      <c r="D7261" s="4">
        <v>3553000</v>
      </c>
      <c r="E7261" s="4">
        <v>-292.72998996295598</v>
      </c>
      <c r="F7261" s="4">
        <v>0</v>
      </c>
      <c r="G7261" s="4">
        <v>0</v>
      </c>
      <c r="H7261" s="4">
        <v>-52.109470240704098</v>
      </c>
      <c r="I7261" s="4">
        <v>296.39999389648398</v>
      </c>
      <c r="J7261" s="4">
        <v>-628.69030393701701</v>
      </c>
      <c r="K7261" s="4">
        <v>697.6</v>
      </c>
      <c r="L7261" s="11">
        <f t="shared" si="453"/>
        <v>20.470229755806827</v>
      </c>
      <c r="M7261" s="7">
        <f t="shared" si="454"/>
        <v>20.470229755808315</v>
      </c>
      <c r="N7261" s="13">
        <f t="shared" si="455"/>
        <v>0</v>
      </c>
      <c r="O7261" s="12" t="str">
        <f t="shared" si="452"/>
        <v/>
      </c>
    </row>
    <row r="7262" spans="1:15" x14ac:dyDescent="0.25">
      <c r="A7262" s="16">
        <v>40755</v>
      </c>
      <c r="B7262" s="33" t="s">
        <v>41</v>
      </c>
      <c r="C7262" s="29">
        <v>0</v>
      </c>
      <c r="D7262" s="4">
        <v>3553000</v>
      </c>
      <c r="E7262" s="4">
        <v>-405.49365915734802</v>
      </c>
      <c r="F7262" s="4">
        <v>0</v>
      </c>
      <c r="G7262" s="4">
        <v>0</v>
      </c>
      <c r="H7262" s="4">
        <v>-63.588494260859598</v>
      </c>
      <c r="I7262" s="4">
        <v>279.29998779296801</v>
      </c>
      <c r="J7262" s="4">
        <v>-712.61783437476004</v>
      </c>
      <c r="K7262" s="4">
        <v>902.4</v>
      </c>
      <c r="L7262" s="11">
        <f t="shared" si="453"/>
        <v>0</v>
      </c>
      <c r="M7262" s="7">
        <f t="shared" si="454"/>
        <v>0</v>
      </c>
      <c r="N7262" s="13">
        <f t="shared" si="455"/>
        <v>0</v>
      </c>
      <c r="O7262" s="12" t="str">
        <f t="shared" si="452"/>
        <v/>
      </c>
    </row>
    <row r="7263" spans="1:15" x14ac:dyDescent="0.25">
      <c r="A7263" s="16">
        <v>40755</v>
      </c>
      <c r="B7263" s="33" t="s">
        <v>42</v>
      </c>
      <c r="C7263" s="29">
        <v>0</v>
      </c>
      <c r="D7263" s="4">
        <v>3553000</v>
      </c>
      <c r="E7263" s="4">
        <v>-464.37886056183203</v>
      </c>
      <c r="F7263" s="4">
        <v>0</v>
      </c>
      <c r="G7263" s="4">
        <v>0</v>
      </c>
      <c r="H7263" s="4">
        <v>-66.955967709998802</v>
      </c>
      <c r="I7263" s="4">
        <v>307</v>
      </c>
      <c r="J7263" s="4">
        <v>-662.86517172816798</v>
      </c>
      <c r="K7263" s="4">
        <v>887.2</v>
      </c>
      <c r="L7263" s="11">
        <f t="shared" si="453"/>
        <v>1.2505552149377763E-12</v>
      </c>
      <c r="M7263" s="7">
        <f t="shared" si="454"/>
        <v>0</v>
      </c>
      <c r="N7263" s="13">
        <f t="shared" si="455"/>
        <v>0</v>
      </c>
      <c r="O7263" s="12" t="str">
        <f t="shared" si="452"/>
        <v/>
      </c>
    </row>
    <row r="7264" spans="1:15" x14ac:dyDescent="0.25">
      <c r="A7264" s="16">
        <v>40755</v>
      </c>
      <c r="B7264" s="33" t="s">
        <v>43</v>
      </c>
      <c r="C7264" s="29">
        <v>0</v>
      </c>
      <c r="D7264" s="4">
        <v>3159435.4847965501</v>
      </c>
      <c r="E7264" s="4">
        <v>-241.716944181347</v>
      </c>
      <c r="F7264" s="4">
        <v>0</v>
      </c>
      <c r="G7264" s="4">
        <v>0</v>
      </c>
      <c r="H7264" s="4">
        <v>-32.397946730025801</v>
      </c>
      <c r="I7264" s="4">
        <v>320.100006103515</v>
      </c>
      <c r="J7264" s="4">
        <v>-404.26860140316802</v>
      </c>
      <c r="K7264" s="4">
        <v>248.96000976562499</v>
      </c>
      <c r="L7264" s="11">
        <f t="shared" si="453"/>
        <v>-109.32347644540084</v>
      </c>
      <c r="M7264" s="7">
        <f t="shared" si="454"/>
        <v>-109.32347644540275</v>
      </c>
      <c r="N7264" s="13">
        <f t="shared" si="455"/>
        <v>0</v>
      </c>
      <c r="O7264" s="12" t="str">
        <f t="shared" si="452"/>
        <v/>
      </c>
    </row>
    <row r="7265" spans="1:15" x14ac:dyDescent="0.25">
      <c r="A7265" s="16">
        <v>40755</v>
      </c>
      <c r="B7265" s="33" t="s">
        <v>44</v>
      </c>
      <c r="C7265" s="29">
        <v>0</v>
      </c>
      <c r="D7265" s="4">
        <v>3245724.45925016</v>
      </c>
      <c r="E7265" s="4">
        <v>-173.01056775739801</v>
      </c>
      <c r="F7265" s="4">
        <v>0</v>
      </c>
      <c r="G7265" s="4">
        <v>0</v>
      </c>
      <c r="H7265" s="4">
        <v>-21.1490837826275</v>
      </c>
      <c r="I7265" s="4">
        <v>307</v>
      </c>
      <c r="J7265" s="4">
        <v>-395.27118888952799</v>
      </c>
      <c r="K7265" s="4">
        <v>306.39999999999998</v>
      </c>
      <c r="L7265" s="11">
        <f t="shared" si="453"/>
        <v>23.969159570446493</v>
      </c>
      <c r="M7265" s="7">
        <f t="shared" si="454"/>
        <v>23.969159570447196</v>
      </c>
      <c r="N7265" s="13">
        <f t="shared" si="455"/>
        <v>0</v>
      </c>
      <c r="O7265" s="12" t="str">
        <f t="shared" si="452"/>
        <v/>
      </c>
    </row>
    <row r="7266" spans="1:15" x14ac:dyDescent="0.25">
      <c r="A7266" s="16">
        <v>40755</v>
      </c>
      <c r="B7266" s="33" t="s">
        <v>45</v>
      </c>
      <c r="C7266" s="29">
        <v>0</v>
      </c>
      <c r="D7266" s="4">
        <v>3200056.0309492401</v>
      </c>
      <c r="E7266" s="4">
        <v>-120.876746152192</v>
      </c>
      <c r="F7266" s="4">
        <v>0</v>
      </c>
      <c r="G7266" s="4">
        <v>0</v>
      </c>
      <c r="H7266" s="4">
        <v>-11.0460753989324</v>
      </c>
      <c r="I7266" s="4">
        <v>326.39999389648398</v>
      </c>
      <c r="J7266" s="4">
        <v>-384.84285175620403</v>
      </c>
      <c r="K7266" s="4">
        <v>177.680004882812</v>
      </c>
      <c r="L7266" s="11">
        <f t="shared" si="453"/>
        <v>-12.68567452803245</v>
      </c>
      <c r="M7266" s="7">
        <f t="shared" si="454"/>
        <v>-12.685674528033317</v>
      </c>
      <c r="N7266" s="13">
        <f t="shared" si="455"/>
        <v>0</v>
      </c>
      <c r="O7266" s="12" t="str">
        <f t="shared" si="452"/>
        <v/>
      </c>
    </row>
    <row r="7267" spans="1:15" x14ac:dyDescent="0.25">
      <c r="A7267" s="16">
        <v>40755</v>
      </c>
      <c r="B7267" s="33" t="s">
        <v>46</v>
      </c>
      <c r="C7267" s="29">
        <v>0</v>
      </c>
      <c r="D7267" s="4">
        <v>3174839.4272225602</v>
      </c>
      <c r="E7267" s="4">
        <v>-73.354442945175805</v>
      </c>
      <c r="F7267" s="4">
        <v>0</v>
      </c>
      <c r="G7267" s="4">
        <v>0</v>
      </c>
      <c r="H7267" s="4">
        <v>-4.9631333503983299</v>
      </c>
      <c r="I7267" s="4">
        <v>290</v>
      </c>
      <c r="J7267" s="4">
        <v>-377.32703829213199</v>
      </c>
      <c r="K7267" s="4">
        <v>158.64000244140601</v>
      </c>
      <c r="L7267" s="11">
        <f t="shared" si="453"/>
        <v>-7.0046121463001043</v>
      </c>
      <c r="M7267" s="7">
        <f t="shared" si="454"/>
        <v>-7.0046121462999791</v>
      </c>
      <c r="N7267" s="13">
        <f t="shared" si="455"/>
        <v>0</v>
      </c>
      <c r="O7267" s="12" t="str">
        <f t="shared" si="452"/>
        <v/>
      </c>
    </row>
    <row r="7268" spans="1:15" x14ac:dyDescent="0.25">
      <c r="A7268" s="16">
        <v>40755</v>
      </c>
      <c r="B7268" s="33" t="s">
        <v>47</v>
      </c>
      <c r="C7268" s="29">
        <v>0</v>
      </c>
      <c r="D7268" s="4">
        <v>2929208.0657787798</v>
      </c>
      <c r="E7268" s="4">
        <v>-33.212482704195601</v>
      </c>
      <c r="F7268" s="4">
        <v>0</v>
      </c>
      <c r="G7268" s="4">
        <v>0</v>
      </c>
      <c r="H7268" s="4">
        <v>0.20142229796752001</v>
      </c>
      <c r="I7268" s="4">
        <v>322.20001220703102</v>
      </c>
      <c r="J7268" s="4">
        <v>-366.10788526052897</v>
      </c>
      <c r="K7268" s="4">
        <v>8.6879997253417898</v>
      </c>
      <c r="L7268" s="11">
        <f t="shared" si="453"/>
        <v>-68.230933734384223</v>
      </c>
      <c r="M7268" s="7">
        <f t="shared" si="454"/>
        <v>-68.230933734383427</v>
      </c>
      <c r="N7268" s="13">
        <f t="shared" si="455"/>
        <v>0</v>
      </c>
      <c r="O7268" s="12" t="str">
        <f t="shared" si="452"/>
        <v/>
      </c>
    </row>
    <row r="7269" spans="1:15" x14ac:dyDescent="0.25">
      <c r="A7269" s="16">
        <v>40755</v>
      </c>
      <c r="B7269" s="33" t="s">
        <v>48</v>
      </c>
      <c r="C7269" s="29">
        <v>0</v>
      </c>
      <c r="D7269" s="4">
        <v>2739606.9510792298</v>
      </c>
      <c r="E7269" s="4">
        <v>-26.461620916968801</v>
      </c>
      <c r="F7269" s="4">
        <v>0</v>
      </c>
      <c r="G7269" s="4">
        <v>0</v>
      </c>
      <c r="H7269" s="4">
        <v>1.04206729225419</v>
      </c>
      <c r="I7269" s="4">
        <v>331.600006103515</v>
      </c>
      <c r="J7269" s="4">
        <v>-358.847428784231</v>
      </c>
      <c r="K7269" s="4">
        <v>0</v>
      </c>
      <c r="L7269" s="11">
        <f t="shared" si="453"/>
        <v>-52.666976305430637</v>
      </c>
      <c r="M7269" s="7">
        <f t="shared" si="454"/>
        <v>-52.666976305430545</v>
      </c>
      <c r="N7269" s="13">
        <f t="shared" si="455"/>
        <v>0</v>
      </c>
      <c r="O7269" s="12" t="str">
        <f t="shared" si="452"/>
        <v/>
      </c>
    </row>
    <row r="7270" spans="1:15" x14ac:dyDescent="0.25">
      <c r="A7270" s="16">
        <v>40755</v>
      </c>
      <c r="B7270" s="33" t="s">
        <v>49</v>
      </c>
      <c r="C7270" s="29">
        <v>0</v>
      </c>
      <c r="D7270" s="4">
        <v>2562323.9858245198</v>
      </c>
      <c r="E7270" s="4">
        <v>-9.1471934054250994</v>
      </c>
      <c r="F7270" s="4">
        <v>0</v>
      </c>
      <c r="G7270" s="4">
        <v>0</v>
      </c>
      <c r="H7270" s="4">
        <v>1.0223484927133</v>
      </c>
      <c r="I7270" s="4">
        <v>312.39999389648398</v>
      </c>
      <c r="J7270" s="4">
        <v>-353.52041711008002</v>
      </c>
      <c r="K7270" s="4">
        <v>0</v>
      </c>
      <c r="L7270" s="11">
        <f t="shared" si="453"/>
        <v>-49.245268126307849</v>
      </c>
      <c r="M7270" s="7">
        <f t="shared" si="454"/>
        <v>-49.245268126308346</v>
      </c>
      <c r="N7270" s="13">
        <f t="shared" si="455"/>
        <v>0</v>
      </c>
      <c r="O7270" s="12" t="str">
        <f t="shared" si="452"/>
        <v/>
      </c>
    </row>
    <row r="7271" spans="1:15" x14ac:dyDescent="0.25">
      <c r="A7271" s="16">
        <v>40755</v>
      </c>
      <c r="B7271" s="33" t="s">
        <v>50</v>
      </c>
      <c r="C7271" s="29">
        <v>0</v>
      </c>
      <c r="D7271" s="4">
        <v>2441234.72296661</v>
      </c>
      <c r="E7271" s="4">
        <v>-5.97897172528039</v>
      </c>
      <c r="F7271" s="4">
        <v>0</v>
      </c>
      <c r="G7271" s="4">
        <v>0</v>
      </c>
      <c r="H7271" s="4">
        <v>1.18461641231278</v>
      </c>
      <c r="I7271" s="4">
        <v>321.89999389648398</v>
      </c>
      <c r="J7271" s="4">
        <v>-350.74154493293503</v>
      </c>
      <c r="K7271" s="4">
        <v>0</v>
      </c>
      <c r="L7271" s="11">
        <f t="shared" si="453"/>
        <v>-33.63590634941869</v>
      </c>
      <c r="M7271" s="7">
        <f t="shared" si="454"/>
        <v>-33.635906349419386</v>
      </c>
      <c r="N7271" s="13">
        <f t="shared" si="455"/>
        <v>0</v>
      </c>
      <c r="O7271" s="12" t="str">
        <f t="shared" si="452"/>
        <v/>
      </c>
    </row>
    <row r="7272" spans="1:15" x14ac:dyDescent="0.25">
      <c r="A7272" s="16">
        <v>40755</v>
      </c>
      <c r="B7272" s="33" t="s">
        <v>51</v>
      </c>
      <c r="C7272" s="29">
        <v>0</v>
      </c>
      <c r="D7272" s="4">
        <v>2363181.97707933</v>
      </c>
      <c r="E7272" s="4">
        <v>-11.9945333633822</v>
      </c>
      <c r="F7272" s="4">
        <v>0</v>
      </c>
      <c r="G7272" s="4">
        <v>0</v>
      </c>
      <c r="H7272" s="4">
        <v>0.60892175725556097</v>
      </c>
      <c r="I7272" s="4">
        <v>339.29998779296801</v>
      </c>
      <c r="J7272" s="4">
        <v>-349.59569448886401</v>
      </c>
      <c r="K7272" s="4">
        <v>0</v>
      </c>
      <c r="L7272" s="11">
        <f t="shared" si="453"/>
        <v>-21.681318302022646</v>
      </c>
      <c r="M7272" s="7">
        <f t="shared" si="454"/>
        <v>-21.681318302022216</v>
      </c>
      <c r="N7272" s="13">
        <f t="shared" si="455"/>
        <v>0</v>
      </c>
      <c r="O7272" s="12" t="str">
        <f t="shared" si="452"/>
        <v/>
      </c>
    </row>
    <row r="7273" spans="1:15" x14ac:dyDescent="0.25">
      <c r="A7273" s="16">
        <v>40755</v>
      </c>
      <c r="B7273" s="33" t="s">
        <v>52</v>
      </c>
      <c r="C7273" s="29">
        <v>0</v>
      </c>
      <c r="D7273" s="4">
        <v>2264550.2650276502</v>
      </c>
      <c r="E7273" s="4">
        <v>-14.7902241761419</v>
      </c>
      <c r="F7273" s="4">
        <v>0</v>
      </c>
      <c r="G7273" s="4">
        <v>0</v>
      </c>
      <c r="H7273" s="4">
        <v>-0.490074767211711</v>
      </c>
      <c r="I7273" s="4">
        <v>336.29998779296801</v>
      </c>
      <c r="J7273" s="4">
        <v>-348.41738664174699</v>
      </c>
      <c r="K7273" s="4">
        <v>0</v>
      </c>
      <c r="L7273" s="11">
        <f t="shared" si="453"/>
        <v>-27.39769779213259</v>
      </c>
      <c r="M7273" s="7">
        <f t="shared" si="454"/>
        <v>-27.39769779213329</v>
      </c>
      <c r="N7273" s="13">
        <f t="shared" si="455"/>
        <v>0</v>
      </c>
      <c r="O7273" s="12" t="str">
        <f t="shared" si="452"/>
        <v/>
      </c>
    </row>
    <row r="7274" spans="1:15" x14ac:dyDescent="0.25">
      <c r="A7274" s="16">
        <v>40756</v>
      </c>
      <c r="B7274" s="33" t="s">
        <v>29</v>
      </c>
      <c r="C7274" s="29">
        <v>0</v>
      </c>
      <c r="D7274" s="4">
        <v>2202702.7561584502</v>
      </c>
      <c r="E7274" s="4">
        <v>-9.2735378953652905</v>
      </c>
      <c r="F7274" s="4">
        <v>0</v>
      </c>
      <c r="G7274" s="4">
        <v>0</v>
      </c>
      <c r="H7274" s="4">
        <v>-0.427987040828328</v>
      </c>
      <c r="I7274" s="4">
        <v>340.89999389648398</v>
      </c>
      <c r="J7274" s="4">
        <v>-348.37833253506898</v>
      </c>
      <c r="K7274" s="4">
        <v>0</v>
      </c>
      <c r="L7274" s="11">
        <f t="shared" si="453"/>
        <v>-17.179863574778608</v>
      </c>
      <c r="M7274" s="7">
        <f t="shared" si="454"/>
        <v>-17.17986357477778</v>
      </c>
      <c r="N7274" s="13">
        <f t="shared" si="455"/>
        <v>0</v>
      </c>
      <c r="O7274" s="12" t="str">
        <f t="shared" si="452"/>
        <v/>
      </c>
    </row>
    <row r="7275" spans="1:15" x14ac:dyDescent="0.25">
      <c r="A7275" s="16">
        <v>40756</v>
      </c>
      <c r="B7275" s="33" t="s">
        <v>30</v>
      </c>
      <c r="C7275" s="29">
        <v>0</v>
      </c>
      <c r="D7275" s="4">
        <v>2152349.5222123801</v>
      </c>
      <c r="E7275" s="4">
        <v>-8.7667805088667805</v>
      </c>
      <c r="F7275" s="4">
        <v>0</v>
      </c>
      <c r="G7275" s="4">
        <v>0</v>
      </c>
      <c r="H7275" s="4">
        <v>-1.30959359546722</v>
      </c>
      <c r="I7275" s="4">
        <v>344.79998779296801</v>
      </c>
      <c r="J7275" s="4">
        <v>-348.71062311809902</v>
      </c>
      <c r="K7275" s="4">
        <v>0</v>
      </c>
      <c r="L7275" s="11">
        <f t="shared" si="453"/>
        <v>-13.98700942946499</v>
      </c>
      <c r="M7275" s="7">
        <f t="shared" si="454"/>
        <v>-13.98700942946391</v>
      </c>
      <c r="N7275" s="13">
        <f t="shared" si="455"/>
        <v>0</v>
      </c>
      <c r="O7275" s="12" t="str">
        <f t="shared" si="452"/>
        <v/>
      </c>
    </row>
    <row r="7276" spans="1:15" x14ac:dyDescent="0.25">
      <c r="A7276" s="16">
        <v>40756</v>
      </c>
      <c r="B7276" s="33" t="s">
        <v>31</v>
      </c>
      <c r="C7276" s="29">
        <v>0</v>
      </c>
      <c r="D7276" s="4">
        <v>1983430.1898219199</v>
      </c>
      <c r="E7276" s="4">
        <v>-23.6887328998241</v>
      </c>
      <c r="F7276" s="4">
        <v>-99.970559188519204</v>
      </c>
      <c r="G7276" s="4">
        <v>100.512419151419</v>
      </c>
      <c r="H7276" s="4">
        <v>-6.91640457806675</v>
      </c>
      <c r="I7276" s="4">
        <v>338</v>
      </c>
      <c r="J7276" s="4">
        <v>-354.85875926013603</v>
      </c>
      <c r="K7276" s="4">
        <v>0</v>
      </c>
      <c r="L7276" s="11">
        <f t="shared" si="453"/>
        <v>-46.922036775127083</v>
      </c>
      <c r="M7276" s="7">
        <f t="shared" si="454"/>
        <v>-46.922036775127829</v>
      </c>
      <c r="N7276" s="13">
        <f t="shared" si="455"/>
        <v>0</v>
      </c>
      <c r="O7276" s="12" t="str">
        <f t="shared" si="452"/>
        <v/>
      </c>
    </row>
    <row r="7277" spans="1:15" x14ac:dyDescent="0.25">
      <c r="A7277" s="16">
        <v>40756</v>
      </c>
      <c r="B7277" s="33" t="s">
        <v>32</v>
      </c>
      <c r="C7277" s="29">
        <v>0</v>
      </c>
      <c r="D7277" s="4">
        <v>1758377.8994610601</v>
      </c>
      <c r="E7277" s="4">
        <v>-16.370943868251601</v>
      </c>
      <c r="F7277" s="4">
        <v>0</v>
      </c>
      <c r="G7277" s="4">
        <v>0</v>
      </c>
      <c r="H7277" s="4">
        <v>-2.6941525484194502</v>
      </c>
      <c r="I7277" s="4">
        <v>306.39999389648398</v>
      </c>
      <c r="J7277" s="4">
        <v>-349.849422580051</v>
      </c>
      <c r="K7277" s="4">
        <v>0</v>
      </c>
      <c r="L7277" s="11">
        <f t="shared" si="453"/>
        <v>-62.514525100238075</v>
      </c>
      <c r="M7277" s="7">
        <f t="shared" si="454"/>
        <v>-62.514525100238842</v>
      </c>
      <c r="N7277" s="13">
        <f t="shared" si="455"/>
        <v>0</v>
      </c>
      <c r="O7277" s="12" t="str">
        <f t="shared" si="452"/>
        <v/>
      </c>
    </row>
    <row r="7278" spans="1:15" x14ac:dyDescent="0.25">
      <c r="A7278" s="16">
        <v>40756</v>
      </c>
      <c r="B7278" s="33" t="s">
        <v>33</v>
      </c>
      <c r="C7278" s="29">
        <v>0</v>
      </c>
      <c r="D7278" s="4">
        <v>1513225.1933884199</v>
      </c>
      <c r="E7278" s="4">
        <v>-10.5946147361604</v>
      </c>
      <c r="F7278" s="4">
        <v>0</v>
      </c>
      <c r="G7278" s="4">
        <v>0</v>
      </c>
      <c r="H7278" s="4">
        <v>0.38573564977906299</v>
      </c>
      <c r="I7278" s="4">
        <v>287.600006103515</v>
      </c>
      <c r="J7278" s="4">
        <v>-345.48910092620201</v>
      </c>
      <c r="K7278" s="4">
        <v>0</v>
      </c>
      <c r="L7278" s="11">
        <f t="shared" si="453"/>
        <v>-68.097973909068344</v>
      </c>
      <c r="M7278" s="7">
        <f t="shared" si="454"/>
        <v>-68.09797390906671</v>
      </c>
      <c r="N7278" s="13">
        <f t="shared" si="455"/>
        <v>0</v>
      </c>
      <c r="O7278" s="12" t="str">
        <f t="shared" si="452"/>
        <v/>
      </c>
    </row>
    <row r="7279" spans="1:15" x14ac:dyDescent="0.25">
      <c r="A7279" s="16">
        <v>40756</v>
      </c>
      <c r="B7279" s="33" t="s">
        <v>34</v>
      </c>
      <c r="C7279" s="29">
        <v>0</v>
      </c>
      <c r="D7279" s="4">
        <v>1355742.03149838</v>
      </c>
      <c r="E7279" s="4">
        <v>-4.1067337126438401</v>
      </c>
      <c r="F7279" s="4">
        <v>0</v>
      </c>
      <c r="G7279" s="4">
        <v>0</v>
      </c>
      <c r="H7279" s="4">
        <v>1.1809442402056201</v>
      </c>
      <c r="I7279" s="4">
        <v>274</v>
      </c>
      <c r="J7279" s="4">
        <v>-344.25153400721399</v>
      </c>
      <c r="K7279" s="4">
        <v>29.432000732421798</v>
      </c>
      <c r="L7279" s="11">
        <f t="shared" si="453"/>
        <v>-43.745322747230418</v>
      </c>
      <c r="M7279" s="7">
        <f t="shared" si="454"/>
        <v>-43.74532274723331</v>
      </c>
      <c r="N7279" s="13">
        <f t="shared" si="455"/>
        <v>0</v>
      </c>
      <c r="O7279" s="12" t="str">
        <f t="shared" si="452"/>
        <v/>
      </c>
    </row>
    <row r="7280" spans="1:15" x14ac:dyDescent="0.25">
      <c r="A7280" s="16">
        <v>40756</v>
      </c>
      <c r="B7280" s="33" t="s">
        <v>35</v>
      </c>
      <c r="C7280" s="29">
        <v>0</v>
      </c>
      <c r="D7280" s="4">
        <v>1597308.5105307801</v>
      </c>
      <c r="E7280" s="4">
        <v>-13.0913695408266</v>
      </c>
      <c r="F7280" s="4">
        <v>0</v>
      </c>
      <c r="G7280" s="4">
        <v>0</v>
      </c>
      <c r="H7280" s="4">
        <v>1.0040353233810799</v>
      </c>
      <c r="I7280" s="4">
        <v>260.89999389648398</v>
      </c>
      <c r="J7280" s="4">
        <v>-352.99086483063098</v>
      </c>
      <c r="K7280" s="4">
        <v>171.28000488281199</v>
      </c>
      <c r="L7280" s="11">
        <f t="shared" si="453"/>
        <v>67.101799731219472</v>
      </c>
      <c r="M7280" s="7">
        <f t="shared" si="454"/>
        <v>67.101799731222243</v>
      </c>
      <c r="N7280" s="13">
        <f t="shared" si="455"/>
        <v>0</v>
      </c>
      <c r="O7280" s="12" t="str">
        <f t="shared" si="452"/>
        <v/>
      </c>
    </row>
    <row r="7281" spans="1:15" x14ac:dyDescent="0.25">
      <c r="A7281" s="16">
        <v>40756</v>
      </c>
      <c r="B7281" s="33" t="s">
        <v>36</v>
      </c>
      <c r="C7281" s="29">
        <v>0</v>
      </c>
      <c r="D7281" s="4">
        <v>2220518.14738815</v>
      </c>
      <c r="E7281" s="4">
        <v>-54.432552754666098</v>
      </c>
      <c r="F7281" s="4">
        <v>0</v>
      </c>
      <c r="G7281" s="4">
        <v>0</v>
      </c>
      <c r="H7281" s="4">
        <v>-6.31149584817378</v>
      </c>
      <c r="I7281" s="4">
        <v>259</v>
      </c>
      <c r="J7281" s="4">
        <v>-369.54216338122399</v>
      </c>
      <c r="K7281" s="4">
        <v>344.4</v>
      </c>
      <c r="L7281" s="11">
        <f t="shared" si="453"/>
        <v>173.11378801593611</v>
      </c>
      <c r="M7281" s="7">
        <f t="shared" si="454"/>
        <v>173.11378801593608</v>
      </c>
      <c r="N7281" s="13">
        <f t="shared" si="455"/>
        <v>0</v>
      </c>
      <c r="O7281" s="12" t="str">
        <f t="shared" si="452"/>
        <v/>
      </c>
    </row>
    <row r="7282" spans="1:15" x14ac:dyDescent="0.25">
      <c r="A7282" s="16">
        <v>40756</v>
      </c>
      <c r="B7282" s="33" t="s">
        <v>37</v>
      </c>
      <c r="C7282" s="29">
        <v>0</v>
      </c>
      <c r="D7282" s="4">
        <v>2743080.4237481598</v>
      </c>
      <c r="E7282" s="4">
        <v>-100.398617193817</v>
      </c>
      <c r="F7282" s="4">
        <v>0</v>
      </c>
      <c r="G7282" s="4">
        <v>0</v>
      </c>
      <c r="H7282" s="4">
        <v>-17.784205150385102</v>
      </c>
      <c r="I7282" s="4">
        <v>317.39999389648398</v>
      </c>
      <c r="J7282" s="4">
        <v>-380.62099344012597</v>
      </c>
      <c r="K7282" s="4">
        <v>326.56000976562501</v>
      </c>
      <c r="L7282" s="11">
        <f t="shared" si="453"/>
        <v>145.15618787778089</v>
      </c>
      <c r="M7282" s="7">
        <f t="shared" si="454"/>
        <v>145.1561878777805</v>
      </c>
      <c r="N7282" s="13">
        <f t="shared" si="455"/>
        <v>0</v>
      </c>
      <c r="O7282" s="12" t="str">
        <f t="shared" si="452"/>
        <v/>
      </c>
    </row>
    <row r="7283" spans="1:15" x14ac:dyDescent="0.25">
      <c r="A7283" s="16">
        <v>40756</v>
      </c>
      <c r="B7283" s="33" t="s">
        <v>38</v>
      </c>
      <c r="C7283" s="29">
        <v>0</v>
      </c>
      <c r="D7283" s="4">
        <v>2672036.5652690199</v>
      </c>
      <c r="E7283" s="4">
        <v>-70.620686236165497</v>
      </c>
      <c r="F7283" s="4">
        <v>0</v>
      </c>
      <c r="G7283" s="4">
        <v>0</v>
      </c>
      <c r="H7283" s="4">
        <v>-13.167353262818301</v>
      </c>
      <c r="I7283" s="4">
        <v>344.70001220703102</v>
      </c>
      <c r="J7283" s="4">
        <v>-374.48638028254601</v>
      </c>
      <c r="K7283" s="4">
        <v>93.840002441406199</v>
      </c>
      <c r="L7283" s="11">
        <f t="shared" si="453"/>
        <v>-19.734405133092565</v>
      </c>
      <c r="M7283" s="7">
        <f t="shared" si="454"/>
        <v>-19.734405133094405</v>
      </c>
      <c r="N7283" s="13">
        <f t="shared" si="455"/>
        <v>0</v>
      </c>
      <c r="O7283" s="12" t="str">
        <f t="shared" si="452"/>
        <v/>
      </c>
    </row>
    <row r="7284" spans="1:15" x14ac:dyDescent="0.25">
      <c r="A7284" s="16">
        <v>40756</v>
      </c>
      <c r="B7284" s="33" t="s">
        <v>39</v>
      </c>
      <c r="C7284" s="29">
        <v>0</v>
      </c>
      <c r="D7284" s="4">
        <v>2681939.92344335</v>
      </c>
      <c r="E7284" s="4">
        <v>-58.460942405254002</v>
      </c>
      <c r="F7284" s="4">
        <v>0</v>
      </c>
      <c r="G7284" s="4">
        <v>0</v>
      </c>
      <c r="H7284" s="4">
        <v>-12.115251209111101</v>
      </c>
      <c r="I7284" s="4">
        <v>347.89999389648398</v>
      </c>
      <c r="J7284" s="4">
        <v>-371.45286623521298</v>
      </c>
      <c r="K7284" s="4">
        <v>96.879998779296798</v>
      </c>
      <c r="L7284" s="11">
        <f t="shared" si="453"/>
        <v>2.750932826202714</v>
      </c>
      <c r="M7284" s="7">
        <f t="shared" si="454"/>
        <v>2.7509328262028028</v>
      </c>
      <c r="N7284" s="13">
        <f t="shared" si="455"/>
        <v>0</v>
      </c>
      <c r="O7284" s="12" t="str">
        <f t="shared" si="452"/>
        <v/>
      </c>
    </row>
    <row r="7285" spans="1:15" x14ac:dyDescent="0.25">
      <c r="A7285" s="16">
        <v>40756</v>
      </c>
      <c r="B7285" s="33" t="s">
        <v>40</v>
      </c>
      <c r="C7285" s="29">
        <v>0</v>
      </c>
      <c r="D7285" s="4">
        <v>3148604.4973384002</v>
      </c>
      <c r="E7285" s="4">
        <v>-86.411893332255602</v>
      </c>
      <c r="F7285" s="4">
        <v>0</v>
      </c>
      <c r="G7285" s="4">
        <v>0</v>
      </c>
      <c r="H7285" s="4">
        <v>-19.267158720115201</v>
      </c>
      <c r="I7285" s="4">
        <v>350</v>
      </c>
      <c r="J7285" s="4">
        <v>-380.53188987782499</v>
      </c>
      <c r="K7285" s="4">
        <v>265.83999023437502</v>
      </c>
      <c r="L7285" s="11">
        <f t="shared" si="453"/>
        <v>129.62904830417921</v>
      </c>
      <c r="M7285" s="7">
        <f t="shared" si="454"/>
        <v>129.62904830418063</v>
      </c>
      <c r="N7285" s="13">
        <f t="shared" si="455"/>
        <v>0</v>
      </c>
      <c r="O7285" s="12" t="str">
        <f t="shared" si="452"/>
        <v/>
      </c>
    </row>
    <row r="7286" spans="1:15" x14ac:dyDescent="0.25">
      <c r="A7286" s="16">
        <v>40756</v>
      </c>
      <c r="B7286" s="33" t="s">
        <v>41</v>
      </c>
      <c r="C7286" s="29">
        <v>0</v>
      </c>
      <c r="D7286" s="4">
        <v>3345943.38244985</v>
      </c>
      <c r="E7286" s="4">
        <v>-84.7327303813626</v>
      </c>
      <c r="F7286" s="4">
        <v>0</v>
      </c>
      <c r="G7286" s="4">
        <v>0</v>
      </c>
      <c r="H7286" s="4">
        <v>-18.8628283159787</v>
      </c>
      <c r="I7286" s="4">
        <v>347.29998779296801</v>
      </c>
      <c r="J7286" s="4">
        <v>-380.72807456163002</v>
      </c>
      <c r="K7286" s="4">
        <v>191.840002441406</v>
      </c>
      <c r="L7286" s="11">
        <f t="shared" si="453"/>
        <v>54.816356975402698</v>
      </c>
      <c r="M7286" s="7">
        <f t="shared" si="454"/>
        <v>54.816356975402712</v>
      </c>
      <c r="N7286" s="13">
        <f t="shared" si="455"/>
        <v>0</v>
      </c>
      <c r="O7286" s="12" t="str">
        <f t="shared" si="452"/>
        <v/>
      </c>
    </row>
    <row r="7287" spans="1:15" x14ac:dyDescent="0.25">
      <c r="A7287" s="16">
        <v>40756</v>
      </c>
      <c r="B7287" s="33" t="s">
        <v>42</v>
      </c>
      <c r="C7287" s="29">
        <v>0</v>
      </c>
      <c r="D7287" s="4">
        <v>3553000</v>
      </c>
      <c r="E7287" s="4">
        <v>-97.862752656341797</v>
      </c>
      <c r="F7287" s="4">
        <v>0</v>
      </c>
      <c r="G7287" s="4">
        <v>0</v>
      </c>
      <c r="H7287" s="4">
        <v>-21.687514807322199</v>
      </c>
      <c r="I7287" s="4">
        <v>350.100006103515</v>
      </c>
      <c r="J7287" s="4">
        <v>-413.514016425401</v>
      </c>
      <c r="K7287" s="4">
        <v>240.48000488281201</v>
      </c>
      <c r="L7287" s="11">
        <f t="shared" si="453"/>
        <v>57.515727097262015</v>
      </c>
      <c r="M7287" s="7">
        <f t="shared" si="454"/>
        <v>57.515727097263898</v>
      </c>
      <c r="N7287" s="13">
        <f t="shared" si="455"/>
        <v>0</v>
      </c>
      <c r="O7287" s="12" t="str">
        <f t="shared" si="452"/>
        <v/>
      </c>
    </row>
    <row r="7288" spans="1:15" x14ac:dyDescent="0.25">
      <c r="A7288" s="16">
        <v>40756</v>
      </c>
      <c r="B7288" s="33" t="s">
        <v>43</v>
      </c>
      <c r="C7288" s="29">
        <v>0</v>
      </c>
      <c r="D7288" s="4">
        <v>3553000</v>
      </c>
      <c r="E7288" s="4">
        <v>-134.58965354096401</v>
      </c>
      <c r="F7288" s="4">
        <v>0</v>
      </c>
      <c r="G7288" s="4">
        <v>0</v>
      </c>
      <c r="H7288" s="4">
        <v>-26.630354613973001</v>
      </c>
      <c r="I7288" s="4">
        <v>339.29998779296801</v>
      </c>
      <c r="J7288" s="4">
        <v>-573.679979638031</v>
      </c>
      <c r="K7288" s="4">
        <v>395.6</v>
      </c>
      <c r="L7288" s="11">
        <f t="shared" si="453"/>
        <v>0</v>
      </c>
      <c r="M7288" s="7">
        <f t="shared" si="454"/>
        <v>0</v>
      </c>
      <c r="N7288" s="13">
        <f t="shared" si="455"/>
        <v>0</v>
      </c>
      <c r="O7288" s="12" t="str">
        <f t="shared" si="452"/>
        <v/>
      </c>
    </row>
    <row r="7289" spans="1:15" x14ac:dyDescent="0.25">
      <c r="A7289" s="16">
        <v>40756</v>
      </c>
      <c r="B7289" s="33" t="s">
        <v>44</v>
      </c>
      <c r="C7289" s="29">
        <v>0</v>
      </c>
      <c r="D7289" s="4">
        <v>3202304.0977127701</v>
      </c>
      <c r="E7289" s="4">
        <v>-111.078307398145</v>
      </c>
      <c r="F7289" s="4">
        <v>-104.567650718653</v>
      </c>
      <c r="G7289" s="4">
        <v>104.462696225879</v>
      </c>
      <c r="H7289" s="4">
        <v>-21.377979285436801</v>
      </c>
      <c r="I7289" s="4">
        <v>348.29998779296801</v>
      </c>
      <c r="J7289" s="4">
        <v>-386.834273809026</v>
      </c>
      <c r="K7289" s="4">
        <v>73.679998779296795</v>
      </c>
      <c r="L7289" s="11">
        <f t="shared" si="453"/>
        <v>-97.415528413116988</v>
      </c>
      <c r="M7289" s="7">
        <f t="shared" si="454"/>
        <v>-97.415528413119418</v>
      </c>
      <c r="N7289" s="13">
        <f t="shared" si="455"/>
        <v>0</v>
      </c>
      <c r="O7289" s="12" t="str">
        <f t="shared" si="452"/>
        <v/>
      </c>
    </row>
    <row r="7290" spans="1:15" x14ac:dyDescent="0.25">
      <c r="A7290" s="16">
        <v>40756</v>
      </c>
      <c r="B7290" s="33" t="s">
        <v>45</v>
      </c>
      <c r="C7290" s="29">
        <v>0</v>
      </c>
      <c r="D7290" s="4">
        <v>3225389.0816372698</v>
      </c>
      <c r="E7290" s="4">
        <v>-103.04140590034901</v>
      </c>
      <c r="F7290" s="4">
        <v>0</v>
      </c>
      <c r="G7290" s="4">
        <v>0</v>
      </c>
      <c r="H7290" s="4">
        <v>-23.392626757390801</v>
      </c>
      <c r="I7290" s="4">
        <v>336</v>
      </c>
      <c r="J7290" s="4">
        <v>-380.75347180767801</v>
      </c>
      <c r="K7290" s="4">
        <v>177.6</v>
      </c>
      <c r="L7290" s="11">
        <f t="shared" si="453"/>
        <v>6.4124955345821775</v>
      </c>
      <c r="M7290" s="7">
        <f t="shared" si="454"/>
        <v>6.4124955345832539</v>
      </c>
      <c r="N7290" s="13">
        <f t="shared" si="455"/>
        <v>0</v>
      </c>
      <c r="O7290" s="12" t="str">
        <f t="shared" si="452"/>
        <v/>
      </c>
    </row>
    <row r="7291" spans="1:15" x14ac:dyDescent="0.25">
      <c r="A7291" s="16">
        <v>40756</v>
      </c>
      <c r="B7291" s="33" t="s">
        <v>46</v>
      </c>
      <c r="C7291" s="29">
        <v>0</v>
      </c>
      <c r="D7291" s="4">
        <v>2967427.2918418702</v>
      </c>
      <c r="E7291" s="4">
        <v>-55.287702605552099</v>
      </c>
      <c r="F7291" s="4">
        <v>0</v>
      </c>
      <c r="G7291" s="4">
        <v>0</v>
      </c>
      <c r="H7291" s="4">
        <v>-13.2210037049582</v>
      </c>
      <c r="I7291" s="4">
        <v>345.29998779296801</v>
      </c>
      <c r="J7291" s="4">
        <v>-368.91933432547199</v>
      </c>
      <c r="K7291" s="4">
        <v>20.472000122070298</v>
      </c>
      <c r="L7291" s="11">
        <f t="shared" si="453"/>
        <v>-71.656052720943947</v>
      </c>
      <c r="M7291" s="7">
        <f t="shared" si="454"/>
        <v>-71.656052720944345</v>
      </c>
      <c r="N7291" s="13">
        <f t="shared" si="455"/>
        <v>0</v>
      </c>
      <c r="O7291" s="12" t="str">
        <f t="shared" si="452"/>
        <v/>
      </c>
    </row>
    <row r="7292" spans="1:15" x14ac:dyDescent="0.25">
      <c r="A7292" s="16">
        <v>40756</v>
      </c>
      <c r="B7292" s="33" t="s">
        <v>47</v>
      </c>
      <c r="C7292" s="29">
        <v>0</v>
      </c>
      <c r="D7292" s="4">
        <v>2800541.7084097201</v>
      </c>
      <c r="E7292" s="4">
        <v>-33.023664659944203</v>
      </c>
      <c r="F7292" s="4">
        <v>0</v>
      </c>
      <c r="G7292" s="4">
        <v>0</v>
      </c>
      <c r="H7292" s="4">
        <v>-6.8117899319098596</v>
      </c>
      <c r="I7292" s="4">
        <v>342.89999389648398</v>
      </c>
      <c r="J7292" s="4">
        <v>-361.941645508384</v>
      </c>
      <c r="K7292" s="4">
        <v>12.5199996948242</v>
      </c>
      <c r="L7292" s="11">
        <f t="shared" si="453"/>
        <v>-46.357106508929867</v>
      </c>
      <c r="M7292" s="7">
        <f t="shared" si="454"/>
        <v>-46.357106508930578</v>
      </c>
      <c r="N7292" s="13">
        <f t="shared" si="455"/>
        <v>0</v>
      </c>
      <c r="O7292" s="12" t="str">
        <f t="shared" si="452"/>
        <v/>
      </c>
    </row>
    <row r="7293" spans="1:15" x14ac:dyDescent="0.25">
      <c r="A7293" s="16">
        <v>40756</v>
      </c>
      <c r="B7293" s="33" t="s">
        <v>48</v>
      </c>
      <c r="C7293" s="29">
        <v>0</v>
      </c>
      <c r="D7293" s="4">
        <v>2641127.2752181599</v>
      </c>
      <c r="E7293" s="4">
        <v>-20.265613250188999</v>
      </c>
      <c r="F7293" s="4">
        <v>0</v>
      </c>
      <c r="G7293" s="4">
        <v>0</v>
      </c>
      <c r="H7293" s="4">
        <v>-2.39105071781003</v>
      </c>
      <c r="I7293" s="4">
        <v>334.39999389648398</v>
      </c>
      <c r="J7293" s="4">
        <v>-356.71471691698599</v>
      </c>
      <c r="K7293" s="4">
        <v>0.68959999084472601</v>
      </c>
      <c r="L7293" s="11">
        <f t="shared" si="453"/>
        <v>-44.281786997656297</v>
      </c>
      <c r="M7293" s="7">
        <f t="shared" si="454"/>
        <v>-44.281786997655615</v>
      </c>
      <c r="N7293" s="13">
        <f t="shared" si="455"/>
        <v>0</v>
      </c>
      <c r="O7293" s="12" t="str">
        <f t="shared" si="452"/>
        <v/>
      </c>
    </row>
    <row r="7294" spans="1:15" x14ac:dyDescent="0.25">
      <c r="A7294" s="16">
        <v>40756</v>
      </c>
      <c r="B7294" s="33" t="s">
        <v>49</v>
      </c>
      <c r="C7294" s="29">
        <v>0</v>
      </c>
      <c r="D7294" s="4">
        <v>2479359.5182314198</v>
      </c>
      <c r="E7294" s="4">
        <v>-16.074793427239399</v>
      </c>
      <c r="F7294" s="4">
        <v>0</v>
      </c>
      <c r="G7294" s="4">
        <v>0</v>
      </c>
      <c r="H7294" s="4">
        <v>0.20621357484606501</v>
      </c>
      <c r="I7294" s="4">
        <v>323.39999389648398</v>
      </c>
      <c r="J7294" s="4">
        <v>-352.46690209596301</v>
      </c>
      <c r="K7294" s="4">
        <v>0</v>
      </c>
      <c r="L7294" s="11">
        <f t="shared" si="453"/>
        <v>-44.935488051872369</v>
      </c>
      <c r="M7294" s="7">
        <f t="shared" si="454"/>
        <v>-44.935488051872234</v>
      </c>
      <c r="N7294" s="13">
        <f t="shared" si="455"/>
        <v>0</v>
      </c>
      <c r="O7294" s="12" t="str">
        <f t="shared" si="452"/>
        <v/>
      </c>
    </row>
    <row r="7295" spans="1:15" x14ac:dyDescent="0.25">
      <c r="A7295" s="16">
        <v>40756</v>
      </c>
      <c r="B7295" s="33" t="s">
        <v>50</v>
      </c>
      <c r="C7295" s="29">
        <v>0</v>
      </c>
      <c r="D7295" s="4">
        <v>2291402.9533537002</v>
      </c>
      <c r="E7295" s="4">
        <v>-11.293198923585599</v>
      </c>
      <c r="F7295" s="4">
        <v>0</v>
      </c>
      <c r="G7295" s="4">
        <v>0</v>
      </c>
      <c r="H7295" s="4">
        <v>2.17295682035483</v>
      </c>
      <c r="I7295" s="4">
        <v>305.39999389648398</v>
      </c>
      <c r="J7295" s="4">
        <v>-348.48990870373001</v>
      </c>
      <c r="K7295" s="4">
        <v>0</v>
      </c>
      <c r="L7295" s="11">
        <f t="shared" si="453"/>
        <v>-52.210156910476826</v>
      </c>
      <c r="M7295" s="7">
        <f t="shared" si="454"/>
        <v>-52.210156910477671</v>
      </c>
      <c r="N7295" s="13">
        <f t="shared" si="455"/>
        <v>0</v>
      </c>
      <c r="O7295" s="12" t="str">
        <f t="shared" si="452"/>
        <v/>
      </c>
    </row>
    <row r="7296" spans="1:15" x14ac:dyDescent="0.25">
      <c r="A7296" s="16">
        <v>40756</v>
      </c>
      <c r="B7296" s="33" t="s">
        <v>51</v>
      </c>
      <c r="C7296" s="29">
        <v>0</v>
      </c>
      <c r="D7296" s="4">
        <v>2033735.95027206</v>
      </c>
      <c r="E7296" s="4">
        <v>-9.3278216792482098</v>
      </c>
      <c r="F7296" s="4">
        <v>0</v>
      </c>
      <c r="G7296" s="4">
        <v>0</v>
      </c>
      <c r="H7296" s="4">
        <v>4.3445314935791499</v>
      </c>
      <c r="I7296" s="4">
        <v>277.100006103515</v>
      </c>
      <c r="J7296" s="4">
        <v>-343.690883440525</v>
      </c>
      <c r="K7296" s="4">
        <v>0</v>
      </c>
      <c r="L7296" s="11">
        <f t="shared" si="453"/>
        <v>-71.574167522679033</v>
      </c>
      <c r="M7296" s="7">
        <f t="shared" si="454"/>
        <v>-71.57416752267784</v>
      </c>
      <c r="N7296" s="13">
        <f t="shared" si="455"/>
        <v>0</v>
      </c>
      <c r="O7296" s="12" t="str">
        <f t="shared" si="452"/>
        <v/>
      </c>
    </row>
    <row r="7297" spans="1:15" x14ac:dyDescent="0.25">
      <c r="A7297" s="16">
        <v>40756</v>
      </c>
      <c r="B7297" s="33" t="s">
        <v>52</v>
      </c>
      <c r="C7297" s="29">
        <v>0</v>
      </c>
      <c r="D7297" s="4">
        <v>1924534.1182109499</v>
      </c>
      <c r="E7297" s="4">
        <v>-9.8224490505261208</v>
      </c>
      <c r="F7297" s="4">
        <v>0</v>
      </c>
      <c r="G7297" s="4">
        <v>0</v>
      </c>
      <c r="H7297" s="4">
        <v>4.9601519918469004</v>
      </c>
      <c r="I7297" s="4">
        <v>317.89999389648398</v>
      </c>
      <c r="J7297" s="4">
        <v>-343.37153907700201</v>
      </c>
      <c r="K7297" s="4">
        <v>0</v>
      </c>
      <c r="L7297" s="11">
        <f t="shared" si="453"/>
        <v>-30.333842239197281</v>
      </c>
      <c r="M7297" s="7">
        <f t="shared" si="454"/>
        <v>-30.333842239197239</v>
      </c>
      <c r="N7297" s="13">
        <f t="shared" si="455"/>
        <v>0</v>
      </c>
      <c r="O7297" s="12" t="str">
        <f t="shared" si="452"/>
        <v/>
      </c>
    </row>
    <row r="7298" spans="1:15" x14ac:dyDescent="0.25">
      <c r="A7298" s="16">
        <v>40757</v>
      </c>
      <c r="B7298" s="33" t="s">
        <v>29</v>
      </c>
      <c r="C7298" s="29">
        <v>0</v>
      </c>
      <c r="D7298" s="4">
        <v>1765414.0426356499</v>
      </c>
      <c r="E7298" s="4">
        <v>-5.9569232450390297</v>
      </c>
      <c r="F7298" s="4">
        <v>0</v>
      </c>
      <c r="G7298" s="4">
        <v>0</v>
      </c>
      <c r="H7298" s="4">
        <v>3.65465634890956</v>
      </c>
      <c r="I7298" s="4">
        <v>300</v>
      </c>
      <c r="J7298" s="4">
        <v>-341.89775409700798</v>
      </c>
      <c r="K7298" s="4">
        <v>0</v>
      </c>
      <c r="L7298" s="11">
        <f t="shared" si="453"/>
        <v>-44.200020993137457</v>
      </c>
      <c r="M7298" s="7">
        <f t="shared" si="454"/>
        <v>-44.200020993138899</v>
      </c>
      <c r="N7298" s="13">
        <f t="shared" si="455"/>
        <v>0</v>
      </c>
      <c r="O7298" s="12" t="str">
        <f t="shared" si="452"/>
        <v/>
      </c>
    </row>
    <row r="7299" spans="1:15" x14ac:dyDescent="0.25">
      <c r="A7299" s="16">
        <v>40757</v>
      </c>
      <c r="B7299" s="33" t="s">
        <v>30</v>
      </c>
      <c r="C7299" s="29">
        <v>0</v>
      </c>
      <c r="D7299" s="4">
        <v>1678812.4363211601</v>
      </c>
      <c r="E7299" s="4">
        <v>-3.9396145666545199</v>
      </c>
      <c r="F7299" s="4">
        <v>0</v>
      </c>
      <c r="G7299" s="4">
        <v>0</v>
      </c>
      <c r="H7299" s="4">
        <v>2.1617868912802698</v>
      </c>
      <c r="I7299" s="4">
        <v>320.100006103515</v>
      </c>
      <c r="J7299" s="4">
        <v>-342.37818018216501</v>
      </c>
      <c r="K7299" s="4">
        <v>0</v>
      </c>
      <c r="L7299" s="11">
        <f t="shared" si="453"/>
        <v>-24.056001754024237</v>
      </c>
      <c r="M7299" s="7">
        <f t="shared" si="454"/>
        <v>-24.056001754024958</v>
      </c>
      <c r="N7299" s="13">
        <f t="shared" si="455"/>
        <v>0</v>
      </c>
      <c r="O7299" s="12" t="str">
        <f t="shared" ref="O7299:O7362" si="456">IF(N7299&gt;1,1,"")</f>
        <v/>
      </c>
    </row>
    <row r="7300" spans="1:15" x14ac:dyDescent="0.25">
      <c r="A7300" s="16">
        <v>40757</v>
      </c>
      <c r="B7300" s="33" t="s">
        <v>31</v>
      </c>
      <c r="C7300" s="29">
        <v>0</v>
      </c>
      <c r="D7300" s="4">
        <v>1618810.4843667101</v>
      </c>
      <c r="E7300" s="4">
        <v>-1.5963047154590899</v>
      </c>
      <c r="F7300" s="4">
        <v>0</v>
      </c>
      <c r="G7300" s="4">
        <v>0</v>
      </c>
      <c r="H7300" s="4">
        <v>0.62303783456224704</v>
      </c>
      <c r="I7300" s="4">
        <v>327.600006103515</v>
      </c>
      <c r="J7300" s="4">
        <v>-343.293948098854</v>
      </c>
      <c r="K7300" s="4">
        <v>0</v>
      </c>
      <c r="L7300" s="11">
        <f t="shared" ref="L7300:L7363" si="457">SUM(E7300:K7300)</f>
        <v>-16.667208876235861</v>
      </c>
      <c r="M7300" s="7">
        <f t="shared" ref="M7300:M7363" si="458">(D7300-D7299)/3600</f>
        <v>-16.66720887623611</v>
      </c>
      <c r="N7300" s="13">
        <f t="shared" ref="N7300:N7363" si="459">IF(C7300&gt;0,ABS(L7300-M7300),0)</f>
        <v>0</v>
      </c>
      <c r="O7300" s="12" t="str">
        <f t="shared" si="456"/>
        <v/>
      </c>
    </row>
    <row r="7301" spans="1:15" x14ac:dyDescent="0.25">
      <c r="A7301" s="16">
        <v>40757</v>
      </c>
      <c r="B7301" s="33" t="s">
        <v>32</v>
      </c>
      <c r="C7301" s="29">
        <v>0</v>
      </c>
      <c r="D7301" s="4">
        <v>1551660.55457783</v>
      </c>
      <c r="E7301" s="4">
        <v>-0.67964192410734003</v>
      </c>
      <c r="F7301" s="4">
        <v>0</v>
      </c>
      <c r="G7301" s="4">
        <v>0</v>
      </c>
      <c r="H7301" s="4">
        <v>0.22024997730804499</v>
      </c>
      <c r="I7301" s="4">
        <v>325.600006103515</v>
      </c>
      <c r="J7301" s="4">
        <v>-343.79337243140498</v>
      </c>
      <c r="K7301" s="4">
        <v>0</v>
      </c>
      <c r="L7301" s="11">
        <f t="shared" si="457"/>
        <v>-18.65275827468929</v>
      </c>
      <c r="M7301" s="7">
        <f t="shared" si="458"/>
        <v>-18.652758274688903</v>
      </c>
      <c r="N7301" s="13">
        <f t="shared" si="459"/>
        <v>0</v>
      </c>
      <c r="O7301" s="12" t="str">
        <f t="shared" si="456"/>
        <v/>
      </c>
    </row>
    <row r="7302" spans="1:15" x14ac:dyDescent="0.25">
      <c r="A7302" s="16">
        <v>40757</v>
      </c>
      <c r="B7302" s="33" t="s">
        <v>33</v>
      </c>
      <c r="C7302" s="29">
        <v>0</v>
      </c>
      <c r="D7302" s="4">
        <v>1461220.7205717701</v>
      </c>
      <c r="E7302" s="4">
        <v>-0.70520049903249504</v>
      </c>
      <c r="F7302" s="4">
        <v>0</v>
      </c>
      <c r="G7302" s="4">
        <v>0</v>
      </c>
      <c r="H7302" s="4">
        <v>0.19712649443066799</v>
      </c>
      <c r="I7302" s="4">
        <v>319</v>
      </c>
      <c r="J7302" s="4">
        <v>-343.614102108194</v>
      </c>
      <c r="K7302" s="4">
        <v>0</v>
      </c>
      <c r="L7302" s="11">
        <f t="shared" si="457"/>
        <v>-25.122176112795842</v>
      </c>
      <c r="M7302" s="7">
        <f t="shared" si="458"/>
        <v>-25.122176112794421</v>
      </c>
      <c r="N7302" s="13">
        <f t="shared" si="459"/>
        <v>0</v>
      </c>
      <c r="O7302" s="12" t="str">
        <f t="shared" si="456"/>
        <v/>
      </c>
    </row>
    <row r="7303" spans="1:15" x14ac:dyDescent="0.25">
      <c r="A7303" s="16">
        <v>40757</v>
      </c>
      <c r="B7303" s="33" t="s">
        <v>34</v>
      </c>
      <c r="C7303" s="29">
        <v>0</v>
      </c>
      <c r="D7303" s="4">
        <v>1403191.94524035</v>
      </c>
      <c r="E7303" s="4">
        <v>-2.0289182385722402</v>
      </c>
      <c r="F7303" s="4">
        <v>0</v>
      </c>
      <c r="G7303" s="4">
        <v>0</v>
      </c>
      <c r="H7303" s="4">
        <v>0.41175381495392399</v>
      </c>
      <c r="I7303" s="4">
        <v>318.600006103515</v>
      </c>
      <c r="J7303" s="4">
        <v>-344.229945816552</v>
      </c>
      <c r="K7303" s="4">
        <v>11.1279998779296</v>
      </c>
      <c r="L7303" s="11">
        <f t="shared" si="457"/>
        <v>-16.119104258725709</v>
      </c>
      <c r="M7303" s="7">
        <f t="shared" si="458"/>
        <v>-16.119104258727813</v>
      </c>
      <c r="N7303" s="13">
        <f t="shared" si="459"/>
        <v>0</v>
      </c>
      <c r="O7303" s="12" t="str">
        <f t="shared" si="456"/>
        <v/>
      </c>
    </row>
    <row r="7304" spans="1:15" x14ac:dyDescent="0.25">
      <c r="A7304" s="16">
        <v>40757</v>
      </c>
      <c r="B7304" s="33" t="s">
        <v>35</v>
      </c>
      <c r="C7304" s="29">
        <v>0</v>
      </c>
      <c r="D7304" s="4">
        <v>1628297.46828485</v>
      </c>
      <c r="E7304" s="4">
        <v>-9.2641835909183001</v>
      </c>
      <c r="F7304" s="4">
        <v>0</v>
      </c>
      <c r="G7304" s="4">
        <v>0</v>
      </c>
      <c r="H7304" s="4">
        <v>0.42281410310626899</v>
      </c>
      <c r="I7304" s="4">
        <v>312.39999389648398</v>
      </c>
      <c r="J7304" s="4">
        <v>-351.50931733468099</v>
      </c>
      <c r="K7304" s="4">
        <v>110.480004882812</v>
      </c>
      <c r="L7304" s="11">
        <f t="shared" si="457"/>
        <v>62.529311956802971</v>
      </c>
      <c r="M7304" s="7">
        <f t="shared" si="458"/>
        <v>62.529311956805564</v>
      </c>
      <c r="N7304" s="13">
        <f t="shared" si="459"/>
        <v>0</v>
      </c>
      <c r="O7304" s="12" t="str">
        <f t="shared" si="456"/>
        <v/>
      </c>
    </row>
    <row r="7305" spans="1:15" x14ac:dyDescent="0.25">
      <c r="A7305" s="16">
        <v>40757</v>
      </c>
      <c r="B7305" s="33" t="s">
        <v>36</v>
      </c>
      <c r="C7305" s="29">
        <v>0</v>
      </c>
      <c r="D7305" s="4">
        <v>2262864.28887311</v>
      </c>
      <c r="E7305" s="4">
        <v>-31.063390074959099</v>
      </c>
      <c r="F7305" s="4">
        <v>0</v>
      </c>
      <c r="G7305" s="4">
        <v>0</v>
      </c>
      <c r="H7305" s="4">
        <v>-2.2332188435415001</v>
      </c>
      <c r="I7305" s="4">
        <v>285.5</v>
      </c>
      <c r="J7305" s="4">
        <v>-367.374820041357</v>
      </c>
      <c r="K7305" s="4">
        <v>291.43999023437499</v>
      </c>
      <c r="L7305" s="11">
        <f t="shared" si="457"/>
        <v>176.2685612745174</v>
      </c>
      <c r="M7305" s="7">
        <f t="shared" si="458"/>
        <v>176.26856127451666</v>
      </c>
      <c r="N7305" s="13">
        <f t="shared" si="459"/>
        <v>0</v>
      </c>
      <c r="O7305" s="12" t="str">
        <f t="shared" si="456"/>
        <v/>
      </c>
    </row>
    <row r="7306" spans="1:15" x14ac:dyDescent="0.25">
      <c r="A7306" s="16">
        <v>40757</v>
      </c>
      <c r="B7306" s="33" t="s">
        <v>37</v>
      </c>
      <c r="C7306" s="29">
        <v>0</v>
      </c>
      <c r="D7306" s="4">
        <v>3097630.0114519498</v>
      </c>
      <c r="E7306" s="4">
        <v>-88.321233398423601</v>
      </c>
      <c r="F7306" s="4">
        <v>0</v>
      </c>
      <c r="G7306" s="4">
        <v>0</v>
      </c>
      <c r="H7306" s="4">
        <v>-9.96710977110566</v>
      </c>
      <c r="I7306" s="4">
        <v>283.5</v>
      </c>
      <c r="J7306" s="4">
        <v>-385.412269916208</v>
      </c>
      <c r="K7306" s="4">
        <v>432.07998046875002</v>
      </c>
      <c r="L7306" s="11">
        <f t="shared" si="457"/>
        <v>231.87936738301278</v>
      </c>
      <c r="M7306" s="7">
        <f t="shared" si="458"/>
        <v>231.87936738301107</v>
      </c>
      <c r="N7306" s="13">
        <f t="shared" si="459"/>
        <v>0</v>
      </c>
      <c r="O7306" s="12" t="str">
        <f t="shared" si="456"/>
        <v/>
      </c>
    </row>
    <row r="7307" spans="1:15" x14ac:dyDescent="0.25">
      <c r="A7307" s="16">
        <v>40757</v>
      </c>
      <c r="B7307" s="33" t="s">
        <v>38</v>
      </c>
      <c r="C7307" s="29">
        <v>0</v>
      </c>
      <c r="D7307" s="4">
        <v>3553000</v>
      </c>
      <c r="E7307" s="4">
        <v>-113.421019611205</v>
      </c>
      <c r="F7307" s="4">
        <v>0</v>
      </c>
      <c r="G7307" s="4">
        <v>0</v>
      </c>
      <c r="H7307" s="4">
        <v>-14.1997080710187</v>
      </c>
      <c r="I7307" s="4">
        <v>327.39999389648398</v>
      </c>
      <c r="J7307" s="4">
        <v>-421.28760272869198</v>
      </c>
      <c r="K7307" s="4">
        <v>348</v>
      </c>
      <c r="L7307" s="11">
        <f t="shared" si="457"/>
        <v>126.4916634855683</v>
      </c>
      <c r="M7307" s="7">
        <f t="shared" si="458"/>
        <v>126.49166348556949</v>
      </c>
      <c r="N7307" s="13">
        <f t="shared" si="459"/>
        <v>0</v>
      </c>
      <c r="O7307" s="12" t="str">
        <f t="shared" si="456"/>
        <v/>
      </c>
    </row>
    <row r="7308" spans="1:15" x14ac:dyDescent="0.25">
      <c r="A7308" s="16">
        <v>40757</v>
      </c>
      <c r="B7308" s="33" t="s">
        <v>39</v>
      </c>
      <c r="C7308" s="29">
        <v>0</v>
      </c>
      <c r="D7308" s="4">
        <v>3553000</v>
      </c>
      <c r="E7308" s="4">
        <v>-108.773421172707</v>
      </c>
      <c r="F7308" s="4">
        <v>0</v>
      </c>
      <c r="G7308" s="4">
        <v>0</v>
      </c>
      <c r="H7308" s="4">
        <v>-16.810803929899802</v>
      </c>
      <c r="I7308" s="4">
        <v>327.89999389648398</v>
      </c>
      <c r="J7308" s="4">
        <v>-505.03576391106401</v>
      </c>
      <c r="K7308" s="4">
        <v>302.71999511718701</v>
      </c>
      <c r="L7308" s="11">
        <f t="shared" si="457"/>
        <v>0</v>
      </c>
      <c r="M7308" s="7">
        <f t="shared" si="458"/>
        <v>0</v>
      </c>
      <c r="N7308" s="13">
        <f t="shared" si="459"/>
        <v>0</v>
      </c>
      <c r="O7308" s="12" t="str">
        <f t="shared" si="456"/>
        <v/>
      </c>
    </row>
    <row r="7309" spans="1:15" x14ac:dyDescent="0.25">
      <c r="A7309" s="16">
        <v>40757</v>
      </c>
      <c r="B7309" s="33" t="s">
        <v>40</v>
      </c>
      <c r="C7309" s="29">
        <v>0</v>
      </c>
      <c r="D7309" s="4">
        <v>3553000</v>
      </c>
      <c r="E7309" s="4">
        <v>-218.64668766672</v>
      </c>
      <c r="F7309" s="4">
        <v>0</v>
      </c>
      <c r="G7309" s="4">
        <v>0</v>
      </c>
      <c r="H7309" s="4">
        <v>-36.037318438564597</v>
      </c>
      <c r="I7309" s="4">
        <v>314.79998779296801</v>
      </c>
      <c r="J7309" s="4">
        <v>-728.11598168768296</v>
      </c>
      <c r="K7309" s="4">
        <v>668</v>
      </c>
      <c r="L7309" s="11">
        <f t="shared" si="457"/>
        <v>0</v>
      </c>
      <c r="M7309" s="7">
        <f t="shared" si="458"/>
        <v>0</v>
      </c>
      <c r="N7309" s="13">
        <f t="shared" si="459"/>
        <v>0</v>
      </c>
      <c r="O7309" s="12" t="str">
        <f t="shared" si="456"/>
        <v/>
      </c>
    </row>
    <row r="7310" spans="1:15" x14ac:dyDescent="0.25">
      <c r="A7310" s="16">
        <v>40757</v>
      </c>
      <c r="B7310" s="33" t="s">
        <v>41</v>
      </c>
      <c r="C7310" s="29">
        <v>0</v>
      </c>
      <c r="D7310" s="4">
        <v>3553000</v>
      </c>
      <c r="E7310" s="4">
        <v>-255.65143397631999</v>
      </c>
      <c r="F7310" s="4">
        <v>0</v>
      </c>
      <c r="G7310" s="4">
        <v>0</v>
      </c>
      <c r="H7310" s="4">
        <v>-40.988651113323897</v>
      </c>
      <c r="I7310" s="4">
        <v>331.100006103515</v>
      </c>
      <c r="J7310" s="4">
        <v>-558.69991124824605</v>
      </c>
      <c r="K7310" s="4">
        <v>524.239990234375</v>
      </c>
      <c r="L7310" s="11">
        <f t="shared" si="457"/>
        <v>0</v>
      </c>
      <c r="M7310" s="7">
        <f t="shared" si="458"/>
        <v>0</v>
      </c>
      <c r="N7310" s="13">
        <f t="shared" si="459"/>
        <v>0</v>
      </c>
      <c r="O7310" s="12" t="str">
        <f t="shared" si="456"/>
        <v/>
      </c>
    </row>
    <row r="7311" spans="1:15" x14ac:dyDescent="0.25">
      <c r="A7311" s="16">
        <v>40757</v>
      </c>
      <c r="B7311" s="33" t="s">
        <v>42</v>
      </c>
      <c r="C7311" s="29">
        <v>0</v>
      </c>
      <c r="D7311" s="4">
        <v>2481301.8162748502</v>
      </c>
      <c r="E7311" s="4">
        <v>-270.93178907684899</v>
      </c>
      <c r="F7311" s="4">
        <v>-313.69916163443901</v>
      </c>
      <c r="G7311" s="4">
        <v>316.19175567849902</v>
      </c>
      <c r="H7311" s="4">
        <v>-51.233293691640696</v>
      </c>
      <c r="I7311" s="4">
        <v>346.100006103515</v>
      </c>
      <c r="J7311" s="4">
        <v>-405.24145852343901</v>
      </c>
      <c r="K7311" s="4">
        <v>81.120001220703102</v>
      </c>
      <c r="L7311" s="11">
        <f t="shared" si="457"/>
        <v>-297.69393992365065</v>
      </c>
      <c r="M7311" s="7">
        <f t="shared" si="458"/>
        <v>-297.69393992365275</v>
      </c>
      <c r="N7311" s="13">
        <f t="shared" si="459"/>
        <v>0</v>
      </c>
      <c r="O7311" s="12" t="str">
        <f t="shared" si="456"/>
        <v/>
      </c>
    </row>
    <row r="7312" spans="1:15" x14ac:dyDescent="0.25">
      <c r="A7312" s="16">
        <v>40757</v>
      </c>
      <c r="B7312" s="33" t="s">
        <v>43</v>
      </c>
      <c r="C7312" s="29">
        <v>0</v>
      </c>
      <c r="D7312" s="4">
        <v>1774519.1882162699</v>
      </c>
      <c r="E7312" s="4">
        <v>-201.62465087328499</v>
      </c>
      <c r="F7312" s="4">
        <v>-202.10043482155399</v>
      </c>
      <c r="G7312" s="4">
        <v>206.13251351870099</v>
      </c>
      <c r="H7312" s="4">
        <v>-46.4576071009595</v>
      </c>
      <c r="I7312" s="4">
        <v>349.100006103515</v>
      </c>
      <c r="J7312" s="4">
        <v>-395.29833584117102</v>
      </c>
      <c r="K7312" s="4">
        <v>93.920001220703099</v>
      </c>
      <c r="L7312" s="11">
        <f t="shared" si="457"/>
        <v>-196.32850779405038</v>
      </c>
      <c r="M7312" s="7">
        <f t="shared" si="458"/>
        <v>-196.32850779405007</v>
      </c>
      <c r="N7312" s="13">
        <f t="shared" si="459"/>
        <v>0</v>
      </c>
      <c r="O7312" s="12" t="str">
        <f t="shared" si="456"/>
        <v/>
      </c>
    </row>
    <row r="7313" spans="1:15" x14ac:dyDescent="0.25">
      <c r="A7313" s="16">
        <v>40757</v>
      </c>
      <c r="B7313" s="33" t="s">
        <v>44</v>
      </c>
      <c r="C7313" s="29">
        <v>0</v>
      </c>
      <c r="D7313" s="4">
        <v>1850053.9032781899</v>
      </c>
      <c r="E7313" s="4">
        <v>-94.610004091405202</v>
      </c>
      <c r="F7313" s="4">
        <v>0</v>
      </c>
      <c r="G7313" s="4">
        <v>0</v>
      </c>
      <c r="H7313" s="4">
        <v>-21.9604347517161</v>
      </c>
      <c r="I7313" s="4">
        <v>343.5</v>
      </c>
      <c r="J7313" s="4">
        <v>-388.82770074471398</v>
      </c>
      <c r="K7313" s="4">
        <v>182.88000488281199</v>
      </c>
      <c r="L7313" s="11">
        <f t="shared" si="457"/>
        <v>20.9818652949767</v>
      </c>
      <c r="M7313" s="7">
        <f t="shared" si="458"/>
        <v>20.981865294977776</v>
      </c>
      <c r="N7313" s="13">
        <f t="shared" si="459"/>
        <v>0</v>
      </c>
      <c r="O7313" s="12" t="str">
        <f t="shared" si="456"/>
        <v/>
      </c>
    </row>
    <row r="7314" spans="1:15" x14ac:dyDescent="0.25">
      <c r="A7314" s="16">
        <v>40757</v>
      </c>
      <c r="B7314" s="33" t="s">
        <v>45</v>
      </c>
      <c r="C7314" s="29">
        <v>0</v>
      </c>
      <c r="D7314" s="4">
        <v>1792849.8456091101</v>
      </c>
      <c r="E7314" s="4">
        <v>-78.760452158769994</v>
      </c>
      <c r="F7314" s="4">
        <v>0</v>
      </c>
      <c r="G7314" s="4">
        <v>0</v>
      </c>
      <c r="H7314" s="4">
        <v>-15.4017611182284</v>
      </c>
      <c r="I7314" s="4">
        <v>336.79998779296801</v>
      </c>
      <c r="J7314" s="4">
        <v>-380.28778809375098</v>
      </c>
      <c r="K7314" s="4">
        <v>121.759997558593</v>
      </c>
      <c r="L7314" s="11">
        <f t="shared" si="457"/>
        <v>-15.890016019188351</v>
      </c>
      <c r="M7314" s="7">
        <f t="shared" si="458"/>
        <v>-15.890016019188851</v>
      </c>
      <c r="N7314" s="13">
        <f t="shared" si="459"/>
        <v>0</v>
      </c>
      <c r="O7314" s="12" t="str">
        <f t="shared" si="456"/>
        <v/>
      </c>
    </row>
    <row r="7315" spans="1:15" x14ac:dyDescent="0.25">
      <c r="A7315" s="16">
        <v>40757</v>
      </c>
      <c r="B7315" s="33" t="s">
        <v>46</v>
      </c>
      <c r="C7315" s="29">
        <v>0</v>
      </c>
      <c r="D7315" s="4">
        <v>1560274.0050689899</v>
      </c>
      <c r="E7315" s="4">
        <v>-73.441138271807503</v>
      </c>
      <c r="F7315" s="4">
        <v>0</v>
      </c>
      <c r="G7315" s="4">
        <v>0</v>
      </c>
      <c r="H7315" s="4">
        <v>-13.4567373023225</v>
      </c>
      <c r="I7315" s="4">
        <v>345.70001220703102</v>
      </c>
      <c r="J7315" s="4">
        <v>-369.19853812570898</v>
      </c>
      <c r="K7315" s="4">
        <v>45.792001342773403</v>
      </c>
      <c r="L7315" s="11">
        <f t="shared" si="457"/>
        <v>-64.604400150034564</v>
      </c>
      <c r="M7315" s="7">
        <f t="shared" si="458"/>
        <v>-64.604400150033371</v>
      </c>
      <c r="N7315" s="13">
        <f t="shared" si="459"/>
        <v>0</v>
      </c>
      <c r="O7315" s="12" t="str">
        <f t="shared" si="456"/>
        <v/>
      </c>
    </row>
    <row r="7316" spans="1:15" x14ac:dyDescent="0.25">
      <c r="A7316" s="16">
        <v>40757</v>
      </c>
      <c r="B7316" s="33" t="s">
        <v>47</v>
      </c>
      <c r="C7316" s="29">
        <v>0</v>
      </c>
      <c r="D7316" s="4">
        <v>1252257.13005633</v>
      </c>
      <c r="E7316" s="4">
        <v>-66.163514596953107</v>
      </c>
      <c r="F7316" s="4">
        <v>-98.0273011179126</v>
      </c>
      <c r="G7316" s="4">
        <v>102.165409874307</v>
      </c>
      <c r="H7316" s="4">
        <v>-16.7932980457343</v>
      </c>
      <c r="I7316" s="4">
        <v>342</v>
      </c>
      <c r="J7316" s="4">
        <v>-367.349539355883</v>
      </c>
      <c r="K7316" s="4">
        <v>18.6080001831054</v>
      </c>
      <c r="L7316" s="11">
        <f t="shared" si="457"/>
        <v>-85.560243059070601</v>
      </c>
      <c r="M7316" s="7">
        <f t="shared" si="458"/>
        <v>-85.560243059072207</v>
      </c>
      <c r="N7316" s="13">
        <f t="shared" si="459"/>
        <v>0</v>
      </c>
      <c r="O7316" s="12" t="str">
        <f t="shared" si="456"/>
        <v/>
      </c>
    </row>
    <row r="7317" spans="1:15" x14ac:dyDescent="0.25">
      <c r="A7317" s="16">
        <v>40757</v>
      </c>
      <c r="B7317" s="33" t="s">
        <v>48</v>
      </c>
      <c r="C7317" s="29">
        <v>0</v>
      </c>
      <c r="D7317" s="4">
        <v>995969.06495587097</v>
      </c>
      <c r="E7317" s="4">
        <v>-32.101776241279097</v>
      </c>
      <c r="F7317" s="4">
        <v>0</v>
      </c>
      <c r="G7317" s="4">
        <v>0</v>
      </c>
      <c r="H7317" s="4">
        <v>-6.2082963264278801</v>
      </c>
      <c r="I7317" s="4">
        <v>321.600006103515</v>
      </c>
      <c r="J7317" s="4">
        <v>-358.35866282803801</v>
      </c>
      <c r="K7317" s="4">
        <v>3.8776000976562499</v>
      </c>
      <c r="L7317" s="11">
        <f t="shared" si="457"/>
        <v>-71.191129194573733</v>
      </c>
      <c r="M7317" s="7">
        <f t="shared" si="458"/>
        <v>-71.191129194571957</v>
      </c>
      <c r="N7317" s="13">
        <f t="shared" si="459"/>
        <v>0</v>
      </c>
      <c r="O7317" s="12" t="str">
        <f t="shared" si="456"/>
        <v/>
      </c>
    </row>
    <row r="7318" spans="1:15" x14ac:dyDescent="0.25">
      <c r="A7318" s="16">
        <v>40757</v>
      </c>
      <c r="B7318" s="33" t="s">
        <v>49</v>
      </c>
      <c r="C7318" s="29">
        <v>0</v>
      </c>
      <c r="D7318" s="4">
        <v>701195.23561791796</v>
      </c>
      <c r="E7318" s="4">
        <v>-15.907557986822001</v>
      </c>
      <c r="F7318" s="4">
        <v>0</v>
      </c>
      <c r="G7318" s="4">
        <v>0</v>
      </c>
      <c r="H7318" s="4">
        <v>6.9595470960711295E-2</v>
      </c>
      <c r="I7318" s="4">
        <v>284.29998779296801</v>
      </c>
      <c r="J7318" s="4">
        <v>-350.34364453764999</v>
      </c>
      <c r="K7318" s="4">
        <v>0</v>
      </c>
      <c r="L7318" s="11">
        <f t="shared" si="457"/>
        <v>-81.881619260543289</v>
      </c>
      <c r="M7318" s="7">
        <f t="shared" si="458"/>
        <v>-81.881619260542507</v>
      </c>
      <c r="N7318" s="13">
        <f t="shared" si="459"/>
        <v>0</v>
      </c>
      <c r="O7318" s="12" t="str">
        <f t="shared" si="456"/>
        <v/>
      </c>
    </row>
    <row r="7319" spans="1:15" x14ac:dyDescent="0.25">
      <c r="A7319" s="16">
        <v>40757</v>
      </c>
      <c r="B7319" s="33" t="s">
        <v>50</v>
      </c>
      <c r="C7319" s="29">
        <v>0</v>
      </c>
      <c r="D7319" s="4">
        <v>424536.601947191</v>
      </c>
      <c r="E7319" s="4">
        <v>-5.7798226269820496</v>
      </c>
      <c r="F7319" s="4">
        <v>0</v>
      </c>
      <c r="G7319" s="4">
        <v>0</v>
      </c>
      <c r="H7319" s="4">
        <v>1.22182713043155</v>
      </c>
      <c r="I7319" s="4">
        <v>272.100006103515</v>
      </c>
      <c r="J7319" s="4">
        <v>-344.39163107105497</v>
      </c>
      <c r="K7319" s="4">
        <v>0</v>
      </c>
      <c r="L7319" s="11">
        <f t="shared" si="457"/>
        <v>-76.849620464090492</v>
      </c>
      <c r="M7319" s="7">
        <f t="shared" si="458"/>
        <v>-76.849620464090819</v>
      </c>
      <c r="N7319" s="13">
        <f t="shared" si="459"/>
        <v>0</v>
      </c>
      <c r="O7319" s="12" t="str">
        <f t="shared" si="456"/>
        <v/>
      </c>
    </row>
    <row r="7320" spans="1:15" x14ac:dyDescent="0.25">
      <c r="A7320" s="16">
        <v>40757</v>
      </c>
      <c r="B7320" s="33" t="s">
        <v>51</v>
      </c>
      <c r="C7320" s="29">
        <v>0</v>
      </c>
      <c r="D7320" s="4">
        <v>147672.95591332001</v>
      </c>
      <c r="E7320" s="4">
        <v>-6.9192008901796402</v>
      </c>
      <c r="F7320" s="4">
        <v>0</v>
      </c>
      <c r="G7320" s="4">
        <v>0</v>
      </c>
      <c r="H7320" s="4">
        <v>3.3080866719612301</v>
      </c>
      <c r="I7320" s="4">
        <v>266.29998779296801</v>
      </c>
      <c r="J7320" s="4">
        <v>-339.595441917492</v>
      </c>
      <c r="K7320" s="4">
        <v>0</v>
      </c>
      <c r="L7320" s="11">
        <f t="shared" si="457"/>
        <v>-76.906568342742389</v>
      </c>
      <c r="M7320" s="7">
        <f t="shared" si="458"/>
        <v>-76.906568342741934</v>
      </c>
      <c r="N7320" s="13">
        <f t="shared" si="459"/>
        <v>0</v>
      </c>
      <c r="O7320" s="12" t="str">
        <f t="shared" si="456"/>
        <v/>
      </c>
    </row>
    <row r="7321" spans="1:15" x14ac:dyDescent="0.25">
      <c r="A7321" s="16">
        <v>40757</v>
      </c>
      <c r="B7321" s="33" t="s">
        <v>52</v>
      </c>
      <c r="C7321" s="29">
        <v>0</v>
      </c>
      <c r="D7321" s="4">
        <v>-151222.71391147299</v>
      </c>
      <c r="E7321" s="4">
        <v>-6.5689384984904802</v>
      </c>
      <c r="F7321" s="4">
        <v>0</v>
      </c>
      <c r="G7321" s="4">
        <v>0</v>
      </c>
      <c r="H7321" s="4">
        <v>4.6361014604689696</v>
      </c>
      <c r="I7321" s="4">
        <v>254.100006103515</v>
      </c>
      <c r="J7321" s="4">
        <v>-335.19374401682501</v>
      </c>
      <c r="K7321" s="4">
        <v>0</v>
      </c>
      <c r="L7321" s="11">
        <f t="shared" si="457"/>
        <v>-83.026574951331526</v>
      </c>
      <c r="M7321" s="7">
        <f t="shared" si="458"/>
        <v>-83.026574951331384</v>
      </c>
      <c r="N7321" s="13">
        <f t="shared" si="459"/>
        <v>0</v>
      </c>
      <c r="O7321" s="12" t="str">
        <f t="shared" si="456"/>
        <v/>
      </c>
    </row>
    <row r="7322" spans="1:15" x14ac:dyDescent="0.25">
      <c r="A7322" s="16">
        <v>40758</v>
      </c>
      <c r="B7322" s="33" t="s">
        <v>29</v>
      </c>
      <c r="C7322" s="29">
        <v>0</v>
      </c>
      <c r="D7322" s="4">
        <v>-453549.02696114901</v>
      </c>
      <c r="E7322" s="4">
        <v>-2.7242157693800499</v>
      </c>
      <c r="F7322" s="4">
        <v>0</v>
      </c>
      <c r="G7322" s="4">
        <v>0</v>
      </c>
      <c r="H7322" s="4">
        <v>4.1424095123462097</v>
      </c>
      <c r="I7322" s="4">
        <v>246.100006103515</v>
      </c>
      <c r="J7322" s="4">
        <v>-331.49773124916902</v>
      </c>
      <c r="K7322" s="4">
        <v>0</v>
      </c>
      <c r="L7322" s="11">
        <f t="shared" si="457"/>
        <v>-83.979531402687854</v>
      </c>
      <c r="M7322" s="7">
        <f t="shared" si="458"/>
        <v>-83.979531402687783</v>
      </c>
      <c r="N7322" s="13">
        <f t="shared" si="459"/>
        <v>0</v>
      </c>
      <c r="O7322" s="12" t="str">
        <f t="shared" si="456"/>
        <v/>
      </c>
    </row>
    <row r="7323" spans="1:15" x14ac:dyDescent="0.25">
      <c r="A7323" s="16">
        <v>40758</v>
      </c>
      <c r="B7323" s="33" t="s">
        <v>30</v>
      </c>
      <c r="C7323" s="29">
        <v>0</v>
      </c>
      <c r="D7323" s="4">
        <v>-735523.35628349404</v>
      </c>
      <c r="E7323" s="4">
        <v>6.9550313641758399E-2</v>
      </c>
      <c r="F7323" s="4">
        <v>0</v>
      </c>
      <c r="G7323" s="4">
        <v>0</v>
      </c>
      <c r="H7323" s="4">
        <v>1.6977364750934201</v>
      </c>
      <c r="I7323" s="4">
        <v>248.80000305175699</v>
      </c>
      <c r="J7323" s="4">
        <v>-328.89349243003301</v>
      </c>
      <c r="K7323" s="4">
        <v>0</v>
      </c>
      <c r="L7323" s="11">
        <f t="shared" si="457"/>
        <v>-78.326202589540827</v>
      </c>
      <c r="M7323" s="7">
        <f t="shared" si="458"/>
        <v>-78.326202589540287</v>
      </c>
      <c r="N7323" s="13">
        <f t="shared" si="459"/>
        <v>0</v>
      </c>
      <c r="O7323" s="12" t="str">
        <f t="shared" si="456"/>
        <v/>
      </c>
    </row>
    <row r="7324" spans="1:15" x14ac:dyDescent="0.25">
      <c r="A7324" s="16">
        <v>40758</v>
      </c>
      <c r="B7324" s="33" t="s">
        <v>31</v>
      </c>
      <c r="C7324" s="29">
        <v>0</v>
      </c>
      <c r="D7324" s="4">
        <v>-1028021.5729812999</v>
      </c>
      <c r="E7324" s="4">
        <v>0.18479808897500999</v>
      </c>
      <c r="F7324" s="4">
        <v>0</v>
      </c>
      <c r="G7324" s="4">
        <v>0</v>
      </c>
      <c r="H7324" s="4">
        <v>0.81435309317147997</v>
      </c>
      <c r="I7324" s="4">
        <v>244.19999694824199</v>
      </c>
      <c r="J7324" s="4">
        <v>-326.44865276867</v>
      </c>
      <c r="K7324" s="4">
        <v>0</v>
      </c>
      <c r="L7324" s="11">
        <f t="shared" si="457"/>
        <v>-81.249504638281536</v>
      </c>
      <c r="M7324" s="7">
        <f t="shared" si="458"/>
        <v>-81.249504638279419</v>
      </c>
      <c r="N7324" s="13">
        <f t="shared" si="459"/>
        <v>0</v>
      </c>
      <c r="O7324" s="12" t="str">
        <f t="shared" si="456"/>
        <v/>
      </c>
    </row>
    <row r="7325" spans="1:15" x14ac:dyDescent="0.25">
      <c r="A7325" s="16">
        <v>40758</v>
      </c>
      <c r="B7325" s="33" t="s">
        <v>32</v>
      </c>
      <c r="C7325" s="29">
        <v>0</v>
      </c>
      <c r="D7325" s="4">
        <v>-1314145.9329267</v>
      </c>
      <c r="E7325" s="4">
        <v>0.45817468543973999</v>
      </c>
      <c r="F7325" s="4">
        <v>0</v>
      </c>
      <c r="G7325" s="4">
        <v>0</v>
      </c>
      <c r="H7325" s="4">
        <v>1.38765262532908</v>
      </c>
      <c r="I7325" s="4">
        <v>243.100006103515</v>
      </c>
      <c r="J7325" s="4">
        <v>-324.42482228800401</v>
      </c>
      <c r="K7325" s="4">
        <v>0</v>
      </c>
      <c r="L7325" s="11">
        <f t="shared" si="457"/>
        <v>-79.478988873720198</v>
      </c>
      <c r="M7325" s="7">
        <f t="shared" si="458"/>
        <v>-79.47898887372223</v>
      </c>
      <c r="N7325" s="13">
        <f t="shared" si="459"/>
        <v>0</v>
      </c>
      <c r="O7325" s="12" t="str">
        <f t="shared" si="456"/>
        <v/>
      </c>
    </row>
    <row r="7326" spans="1:15" x14ac:dyDescent="0.25">
      <c r="A7326" s="16">
        <v>40758</v>
      </c>
      <c r="B7326" s="33" t="s">
        <v>33</v>
      </c>
      <c r="C7326" s="29">
        <v>0</v>
      </c>
      <c r="D7326" s="4">
        <v>-1593886.7819763999</v>
      </c>
      <c r="E7326" s="4">
        <v>0.27710003625676799</v>
      </c>
      <c r="F7326" s="4">
        <v>0</v>
      </c>
      <c r="G7326" s="4">
        <v>0</v>
      </c>
      <c r="H7326" s="4">
        <v>1.24109758382673</v>
      </c>
      <c r="I7326" s="4">
        <v>243.5</v>
      </c>
      <c r="J7326" s="4">
        <v>-322.72398902277899</v>
      </c>
      <c r="K7326" s="4">
        <v>0</v>
      </c>
      <c r="L7326" s="11">
        <f t="shared" si="457"/>
        <v>-77.705791402695496</v>
      </c>
      <c r="M7326" s="7">
        <f t="shared" si="458"/>
        <v>-77.70579140269443</v>
      </c>
      <c r="N7326" s="13">
        <f t="shared" si="459"/>
        <v>0</v>
      </c>
      <c r="O7326" s="12" t="str">
        <f t="shared" si="456"/>
        <v/>
      </c>
    </row>
    <row r="7327" spans="1:15" x14ac:dyDescent="0.25">
      <c r="A7327" s="16">
        <v>40758</v>
      </c>
      <c r="B7327" s="33" t="s">
        <v>34</v>
      </c>
      <c r="C7327" s="29">
        <v>0</v>
      </c>
      <c r="D7327" s="4">
        <v>-1784022.9150592301</v>
      </c>
      <c r="E7327" s="4">
        <v>-0.285680585852022</v>
      </c>
      <c r="F7327" s="4">
        <v>0</v>
      </c>
      <c r="G7327" s="4">
        <v>0</v>
      </c>
      <c r="H7327" s="4">
        <v>1.27763030476658</v>
      </c>
      <c r="I7327" s="4">
        <v>245.80000305175699</v>
      </c>
      <c r="J7327" s="4">
        <v>-323.10354596506602</v>
      </c>
      <c r="K7327" s="4">
        <v>23.4960006713867</v>
      </c>
      <c r="L7327" s="11">
        <f t="shared" si="457"/>
        <v>-52.81559252300778</v>
      </c>
      <c r="M7327" s="7">
        <f t="shared" si="458"/>
        <v>-52.815592523008362</v>
      </c>
      <c r="N7327" s="13">
        <f t="shared" si="459"/>
        <v>0</v>
      </c>
      <c r="O7327" s="12" t="str">
        <f t="shared" si="456"/>
        <v/>
      </c>
    </row>
    <row r="7328" spans="1:15" x14ac:dyDescent="0.25">
      <c r="A7328" s="16">
        <v>40758</v>
      </c>
      <c r="B7328" s="33" t="s">
        <v>35</v>
      </c>
      <c r="C7328" s="29">
        <v>0</v>
      </c>
      <c r="D7328" s="4">
        <v>-1504782.82240816</v>
      </c>
      <c r="E7328" s="4">
        <v>-2.26650110632754</v>
      </c>
      <c r="F7328" s="4">
        <v>0</v>
      </c>
      <c r="G7328" s="4">
        <v>0</v>
      </c>
      <c r="H7328" s="4">
        <v>1.910113128786</v>
      </c>
      <c r="I7328" s="4">
        <v>248.5</v>
      </c>
      <c r="J7328" s="4">
        <v>-333.85692450219699</v>
      </c>
      <c r="K7328" s="4">
        <v>163.28000488281199</v>
      </c>
      <c r="L7328" s="11">
        <f t="shared" si="457"/>
        <v>77.566692403073461</v>
      </c>
      <c r="M7328" s="7">
        <f t="shared" si="458"/>
        <v>77.566692403075024</v>
      </c>
      <c r="N7328" s="13">
        <f t="shared" si="459"/>
        <v>0</v>
      </c>
      <c r="O7328" s="12" t="str">
        <f t="shared" si="456"/>
        <v/>
      </c>
    </row>
    <row r="7329" spans="1:15" x14ac:dyDescent="0.25">
      <c r="A7329" s="16">
        <v>40758</v>
      </c>
      <c r="B7329" s="33" t="s">
        <v>36</v>
      </c>
      <c r="C7329" s="29">
        <v>0</v>
      </c>
      <c r="D7329" s="4">
        <v>-719866.42914502299</v>
      </c>
      <c r="E7329" s="4">
        <v>-18.916344752334101</v>
      </c>
      <c r="F7329" s="4">
        <v>0</v>
      </c>
      <c r="G7329" s="4">
        <v>0</v>
      </c>
      <c r="H7329" s="4">
        <v>2.3611125668731301</v>
      </c>
      <c r="I7329" s="4">
        <v>252.5</v>
      </c>
      <c r="J7329" s="4">
        <v>-354.39244123536599</v>
      </c>
      <c r="K7329" s="4">
        <v>336.48000488281201</v>
      </c>
      <c r="L7329" s="11">
        <f t="shared" si="457"/>
        <v>218.03233146198505</v>
      </c>
      <c r="M7329" s="7">
        <f t="shared" si="458"/>
        <v>218.03233146198249</v>
      </c>
      <c r="N7329" s="13">
        <f t="shared" si="459"/>
        <v>0</v>
      </c>
      <c r="O7329" s="12" t="str">
        <f t="shared" si="456"/>
        <v/>
      </c>
    </row>
    <row r="7330" spans="1:15" x14ac:dyDescent="0.25">
      <c r="A7330" s="16">
        <v>40758</v>
      </c>
      <c r="B7330" s="33" t="s">
        <v>37</v>
      </c>
      <c r="C7330" s="29">
        <v>0</v>
      </c>
      <c r="D7330" s="4">
        <v>169513.50412037299</v>
      </c>
      <c r="E7330" s="4">
        <v>-86.642968111141997</v>
      </c>
      <c r="F7330" s="4">
        <v>0</v>
      </c>
      <c r="G7330" s="4">
        <v>0</v>
      </c>
      <c r="H7330" s="4">
        <v>-4.1255626924232498</v>
      </c>
      <c r="I7330" s="4">
        <v>261</v>
      </c>
      <c r="J7330" s="4">
        <v>-373.66146820257399</v>
      </c>
      <c r="K7330" s="4">
        <v>450.47998046875</v>
      </c>
      <c r="L7330" s="11">
        <f t="shared" si="457"/>
        <v>247.04998146261079</v>
      </c>
      <c r="M7330" s="7">
        <f t="shared" si="458"/>
        <v>247.04998146260999</v>
      </c>
      <c r="N7330" s="13">
        <f t="shared" si="459"/>
        <v>0</v>
      </c>
      <c r="O7330" s="12" t="str">
        <f t="shared" si="456"/>
        <v/>
      </c>
    </row>
    <row r="7331" spans="1:15" x14ac:dyDescent="0.25">
      <c r="A7331" s="16">
        <v>40758</v>
      </c>
      <c r="B7331" s="33" t="s">
        <v>38</v>
      </c>
      <c r="C7331" s="29">
        <v>0</v>
      </c>
      <c r="D7331" s="4">
        <v>893195.81919161999</v>
      </c>
      <c r="E7331" s="4">
        <v>-147.98602317612199</v>
      </c>
      <c r="F7331" s="4">
        <v>0</v>
      </c>
      <c r="G7331" s="4">
        <v>0</v>
      </c>
      <c r="H7331" s="4">
        <v>-15.212122595056799</v>
      </c>
      <c r="I7331" s="4">
        <v>263.39999389648398</v>
      </c>
      <c r="J7331" s="4">
        <v>-384.93899259336098</v>
      </c>
      <c r="K7331" s="4">
        <v>485.760009765625</v>
      </c>
      <c r="L7331" s="11">
        <f t="shared" si="457"/>
        <v>201.02286529756918</v>
      </c>
      <c r="M7331" s="7">
        <f t="shared" si="458"/>
        <v>201.02286529756861</v>
      </c>
      <c r="N7331" s="13">
        <f t="shared" si="459"/>
        <v>0</v>
      </c>
      <c r="O7331" s="12" t="str">
        <f t="shared" si="456"/>
        <v/>
      </c>
    </row>
    <row r="7332" spans="1:15" x14ac:dyDescent="0.25">
      <c r="A7332" s="16">
        <v>40758</v>
      </c>
      <c r="B7332" s="33" t="s">
        <v>39</v>
      </c>
      <c r="C7332" s="29">
        <v>0</v>
      </c>
      <c r="D7332" s="4">
        <v>2040881.37081359</v>
      </c>
      <c r="E7332" s="4">
        <v>-280.19442065813098</v>
      </c>
      <c r="F7332" s="4">
        <v>0</v>
      </c>
      <c r="G7332" s="4">
        <v>0</v>
      </c>
      <c r="H7332" s="4">
        <v>-37.283608758606903</v>
      </c>
      <c r="I7332" s="4">
        <v>269.39999389648398</v>
      </c>
      <c r="J7332" s="4">
        <v>-405.12042236253097</v>
      </c>
      <c r="K7332" s="4">
        <v>772</v>
      </c>
      <c r="L7332" s="11">
        <f t="shared" si="457"/>
        <v>318.80154211721515</v>
      </c>
      <c r="M7332" s="7">
        <f t="shared" si="458"/>
        <v>318.8015421172139</v>
      </c>
      <c r="N7332" s="13">
        <f t="shared" si="459"/>
        <v>0</v>
      </c>
      <c r="O7332" s="12" t="str">
        <f t="shared" si="456"/>
        <v/>
      </c>
    </row>
    <row r="7333" spans="1:15" x14ac:dyDescent="0.25">
      <c r="A7333" s="16">
        <v>40758</v>
      </c>
      <c r="B7333" s="33" t="s">
        <v>40</v>
      </c>
      <c r="C7333" s="29">
        <v>0</v>
      </c>
      <c r="D7333" s="4">
        <v>2270342.7422930901</v>
      </c>
      <c r="E7333" s="4">
        <v>-243.15646117460699</v>
      </c>
      <c r="F7333" s="4">
        <v>0</v>
      </c>
      <c r="G7333" s="4">
        <v>0</v>
      </c>
      <c r="H7333" s="4">
        <v>-25.975177221757299</v>
      </c>
      <c r="I7333" s="4">
        <v>327.5</v>
      </c>
      <c r="J7333" s="4">
        <v>-396.869081982593</v>
      </c>
      <c r="K7333" s="4">
        <v>402.239990234375</v>
      </c>
      <c r="L7333" s="11">
        <f t="shared" si="457"/>
        <v>63.739269855417717</v>
      </c>
      <c r="M7333" s="7">
        <f t="shared" si="458"/>
        <v>63.739269855416687</v>
      </c>
      <c r="N7333" s="13">
        <f t="shared" si="459"/>
        <v>0</v>
      </c>
      <c r="O7333" s="12" t="str">
        <f t="shared" si="456"/>
        <v/>
      </c>
    </row>
    <row r="7334" spans="1:15" x14ac:dyDescent="0.25">
      <c r="A7334" s="16">
        <v>40758</v>
      </c>
      <c r="B7334" s="33" t="s">
        <v>41</v>
      </c>
      <c r="C7334" s="29">
        <v>0</v>
      </c>
      <c r="D7334" s="4">
        <v>3267766.7104924498</v>
      </c>
      <c r="E7334" s="4">
        <v>-359.46539219224201</v>
      </c>
      <c r="F7334" s="4">
        <v>0</v>
      </c>
      <c r="G7334" s="4">
        <v>0</v>
      </c>
      <c r="H7334" s="4">
        <v>-44.493070422245303</v>
      </c>
      <c r="I7334" s="4">
        <v>293.20001220703102</v>
      </c>
      <c r="J7334" s="4">
        <v>-410.57933620383199</v>
      </c>
      <c r="K7334" s="4">
        <v>798.4</v>
      </c>
      <c r="L7334" s="11">
        <f t="shared" si="457"/>
        <v>277.06221338871171</v>
      </c>
      <c r="M7334" s="7">
        <f t="shared" si="458"/>
        <v>277.06221338871103</v>
      </c>
      <c r="N7334" s="13">
        <f t="shared" si="459"/>
        <v>0</v>
      </c>
      <c r="O7334" s="12" t="str">
        <f t="shared" si="456"/>
        <v/>
      </c>
    </row>
    <row r="7335" spans="1:15" x14ac:dyDescent="0.25">
      <c r="A7335" s="16">
        <v>40758</v>
      </c>
      <c r="B7335" s="33" t="s">
        <v>42</v>
      </c>
      <c r="C7335" s="29">
        <v>0</v>
      </c>
      <c r="D7335" s="4">
        <v>3217512.2263186998</v>
      </c>
      <c r="E7335" s="4">
        <v>-261.88339320088897</v>
      </c>
      <c r="F7335" s="4">
        <v>0</v>
      </c>
      <c r="G7335" s="4">
        <v>0</v>
      </c>
      <c r="H7335" s="4">
        <v>-29.6519326052093</v>
      </c>
      <c r="I7335" s="4">
        <v>320.5</v>
      </c>
      <c r="J7335" s="4">
        <v>-393.484262896676</v>
      </c>
      <c r="K7335" s="4">
        <v>350.56000976562501</v>
      </c>
      <c r="L7335" s="11">
        <f t="shared" si="457"/>
        <v>-13.959578937149274</v>
      </c>
      <c r="M7335" s="7">
        <f t="shared" si="458"/>
        <v>-13.959578937152788</v>
      </c>
      <c r="N7335" s="13">
        <f t="shared" si="459"/>
        <v>0</v>
      </c>
      <c r="O7335" s="12" t="str">
        <f t="shared" si="456"/>
        <v/>
      </c>
    </row>
    <row r="7336" spans="1:15" x14ac:dyDescent="0.25">
      <c r="A7336" s="16">
        <v>40758</v>
      </c>
      <c r="B7336" s="33" t="s">
        <v>43</v>
      </c>
      <c r="C7336" s="29">
        <v>0</v>
      </c>
      <c r="D7336" s="4">
        <v>3553000</v>
      </c>
      <c r="E7336" s="4">
        <v>-207.834640903006</v>
      </c>
      <c r="F7336" s="4">
        <v>0</v>
      </c>
      <c r="G7336" s="4">
        <v>0</v>
      </c>
      <c r="H7336" s="4">
        <v>-27.579259076850999</v>
      </c>
      <c r="I7336" s="4">
        <v>304.5</v>
      </c>
      <c r="J7336" s="4">
        <v>-396.535042009714</v>
      </c>
      <c r="K7336" s="4">
        <v>420.63999023437498</v>
      </c>
      <c r="L7336" s="11">
        <f t="shared" si="457"/>
        <v>93.191048244803937</v>
      </c>
      <c r="M7336" s="7">
        <f t="shared" si="458"/>
        <v>93.191048244805614</v>
      </c>
      <c r="N7336" s="13">
        <f t="shared" si="459"/>
        <v>0</v>
      </c>
      <c r="O7336" s="12" t="str">
        <f t="shared" si="456"/>
        <v/>
      </c>
    </row>
    <row r="7337" spans="1:15" x14ac:dyDescent="0.25">
      <c r="A7337" s="16">
        <v>40758</v>
      </c>
      <c r="B7337" s="33" t="s">
        <v>44</v>
      </c>
      <c r="C7337" s="29">
        <v>0</v>
      </c>
      <c r="D7337" s="4">
        <v>3501394.3212510902</v>
      </c>
      <c r="E7337" s="4">
        <v>-91.5993080035161</v>
      </c>
      <c r="F7337" s="4">
        <v>0</v>
      </c>
      <c r="G7337" s="4">
        <v>0</v>
      </c>
      <c r="H7337" s="4">
        <v>-9.9340540839486202</v>
      </c>
      <c r="I7337" s="4">
        <v>313.5</v>
      </c>
      <c r="J7337" s="4">
        <v>-378.38155355893201</v>
      </c>
      <c r="K7337" s="4">
        <v>152.08000488281201</v>
      </c>
      <c r="L7337" s="11">
        <f t="shared" si="457"/>
        <v>-14.33491076358473</v>
      </c>
      <c r="M7337" s="7">
        <f t="shared" si="458"/>
        <v>-14.33491076358607</v>
      </c>
      <c r="N7337" s="13">
        <f t="shared" si="459"/>
        <v>0</v>
      </c>
      <c r="O7337" s="12" t="str">
        <f t="shared" si="456"/>
        <v/>
      </c>
    </row>
    <row r="7338" spans="1:15" x14ac:dyDescent="0.25">
      <c r="A7338" s="16">
        <v>40758</v>
      </c>
      <c r="B7338" s="33" t="s">
        <v>45</v>
      </c>
      <c r="C7338" s="29">
        <v>0</v>
      </c>
      <c r="D7338" s="4">
        <v>3553000</v>
      </c>
      <c r="E7338" s="4">
        <v>-81.773500744375198</v>
      </c>
      <c r="F7338" s="4">
        <v>0</v>
      </c>
      <c r="G7338" s="4">
        <v>0</v>
      </c>
      <c r="H7338" s="4">
        <v>-10.4705082205917</v>
      </c>
      <c r="I7338" s="4">
        <v>331.29998779296801</v>
      </c>
      <c r="J7338" s="4">
        <v>-421.04106318160399</v>
      </c>
      <c r="K7338" s="4">
        <v>196.31999511718701</v>
      </c>
      <c r="L7338" s="11">
        <f t="shared" si="457"/>
        <v>14.334910763584134</v>
      </c>
      <c r="M7338" s="7">
        <f t="shared" si="458"/>
        <v>14.33491076358607</v>
      </c>
      <c r="N7338" s="13">
        <f t="shared" si="459"/>
        <v>0</v>
      </c>
      <c r="O7338" s="12" t="str">
        <f t="shared" si="456"/>
        <v/>
      </c>
    </row>
    <row r="7339" spans="1:15" x14ac:dyDescent="0.25">
      <c r="A7339" s="16">
        <v>40758</v>
      </c>
      <c r="B7339" s="33" t="s">
        <v>46</v>
      </c>
      <c r="C7339" s="29">
        <v>0</v>
      </c>
      <c r="D7339" s="4">
        <v>3553000</v>
      </c>
      <c r="E7339" s="4">
        <v>-62.228970221926303</v>
      </c>
      <c r="F7339" s="4">
        <v>0</v>
      </c>
      <c r="G7339" s="4">
        <v>0</v>
      </c>
      <c r="H7339" s="4">
        <v>-6.26192477016584</v>
      </c>
      <c r="I7339" s="4">
        <v>280.39999389648398</v>
      </c>
      <c r="J7339" s="4">
        <v>-405.42909402157898</v>
      </c>
      <c r="K7339" s="4">
        <v>193.51999511718699</v>
      </c>
      <c r="L7339" s="11">
        <f t="shared" si="457"/>
        <v>0</v>
      </c>
      <c r="M7339" s="7">
        <f t="shared" si="458"/>
        <v>0</v>
      </c>
      <c r="N7339" s="13">
        <f t="shared" si="459"/>
        <v>0</v>
      </c>
      <c r="O7339" s="12" t="str">
        <f t="shared" si="456"/>
        <v/>
      </c>
    </row>
    <row r="7340" spans="1:15" x14ac:dyDescent="0.25">
      <c r="A7340" s="16">
        <v>40758</v>
      </c>
      <c r="B7340" s="33" t="s">
        <v>47</v>
      </c>
      <c r="C7340" s="29">
        <v>0</v>
      </c>
      <c r="D7340" s="4">
        <v>3296167.5789540899</v>
      </c>
      <c r="E7340" s="4">
        <v>-17.267738364695301</v>
      </c>
      <c r="F7340" s="4">
        <v>0</v>
      </c>
      <c r="G7340" s="4">
        <v>0</v>
      </c>
      <c r="H7340" s="4">
        <v>0.91690351824123295</v>
      </c>
      <c r="I7340" s="4">
        <v>288.70001220703102</v>
      </c>
      <c r="J7340" s="4">
        <v>-358.29151653999401</v>
      </c>
      <c r="K7340" s="4">
        <v>14.6</v>
      </c>
      <c r="L7340" s="11">
        <f t="shared" si="457"/>
        <v>-71.342339179417053</v>
      </c>
      <c r="M7340" s="7">
        <f t="shared" si="458"/>
        <v>-71.342339179419469</v>
      </c>
      <c r="N7340" s="13">
        <f t="shared" si="459"/>
        <v>0</v>
      </c>
      <c r="O7340" s="12" t="str">
        <f t="shared" si="456"/>
        <v/>
      </c>
    </row>
    <row r="7341" spans="1:15" x14ac:dyDescent="0.25">
      <c r="A7341" s="16">
        <v>40758</v>
      </c>
      <c r="B7341" s="33" t="s">
        <v>48</v>
      </c>
      <c r="C7341" s="29">
        <v>0</v>
      </c>
      <c r="D7341" s="4">
        <v>3186746.0773860798</v>
      </c>
      <c r="E7341" s="4">
        <v>-24.888527740592298</v>
      </c>
      <c r="F7341" s="4">
        <v>0</v>
      </c>
      <c r="G7341" s="4">
        <v>0</v>
      </c>
      <c r="H7341" s="4">
        <v>3.7628742737626699</v>
      </c>
      <c r="I7341" s="4">
        <v>342.70001220703102</v>
      </c>
      <c r="J7341" s="4">
        <v>-352.00042028751699</v>
      </c>
      <c r="K7341" s="4">
        <v>3.1200000643730099E-2</v>
      </c>
      <c r="L7341" s="11">
        <f t="shared" si="457"/>
        <v>-30.394861546671883</v>
      </c>
      <c r="M7341" s="7">
        <f t="shared" si="458"/>
        <v>-30.394861546669464</v>
      </c>
      <c r="N7341" s="13">
        <f t="shared" si="459"/>
        <v>0</v>
      </c>
      <c r="O7341" s="12" t="str">
        <f t="shared" si="456"/>
        <v/>
      </c>
    </row>
    <row r="7342" spans="1:15" x14ac:dyDescent="0.25">
      <c r="A7342" s="16">
        <v>40758</v>
      </c>
      <c r="B7342" s="33" t="s">
        <v>49</v>
      </c>
      <c r="C7342" s="29">
        <v>0</v>
      </c>
      <c r="D7342" s="4">
        <v>3096498.9969457998</v>
      </c>
      <c r="E7342" s="4">
        <v>-12.879563251427401</v>
      </c>
      <c r="F7342" s="4">
        <v>0</v>
      </c>
      <c r="G7342" s="4">
        <v>0</v>
      </c>
      <c r="H7342" s="4">
        <v>1.0352639577370699</v>
      </c>
      <c r="I7342" s="4">
        <v>334.39999389648398</v>
      </c>
      <c r="J7342" s="4">
        <v>-347.62432805842599</v>
      </c>
      <c r="K7342" s="4">
        <v>0</v>
      </c>
      <c r="L7342" s="11">
        <f t="shared" si="457"/>
        <v>-25.068633455632323</v>
      </c>
      <c r="M7342" s="7">
        <f t="shared" si="458"/>
        <v>-25.068633455633343</v>
      </c>
      <c r="N7342" s="13">
        <f t="shared" si="459"/>
        <v>0</v>
      </c>
      <c r="O7342" s="12" t="str">
        <f t="shared" si="456"/>
        <v/>
      </c>
    </row>
    <row r="7343" spans="1:15" x14ac:dyDescent="0.25">
      <c r="A7343" s="16">
        <v>40758</v>
      </c>
      <c r="B7343" s="33" t="s">
        <v>50</v>
      </c>
      <c r="C7343" s="29">
        <v>0</v>
      </c>
      <c r="D7343" s="4">
        <v>3026862.7252169098</v>
      </c>
      <c r="E7343" s="4">
        <v>-6.9735717583136099</v>
      </c>
      <c r="F7343" s="4">
        <v>0</v>
      </c>
      <c r="G7343" s="4">
        <v>0</v>
      </c>
      <c r="H7343" s="4">
        <v>-0.96066180895724396</v>
      </c>
      <c r="I7343" s="4">
        <v>333.5</v>
      </c>
      <c r="J7343" s="4">
        <v>-344.90917524630902</v>
      </c>
      <c r="K7343" s="4">
        <v>0</v>
      </c>
      <c r="L7343" s="11">
        <f t="shared" si="457"/>
        <v>-19.343408813579856</v>
      </c>
      <c r="M7343" s="7">
        <f t="shared" si="458"/>
        <v>-19.34340881358056</v>
      </c>
      <c r="N7343" s="13">
        <f t="shared" si="459"/>
        <v>0</v>
      </c>
      <c r="O7343" s="12" t="str">
        <f t="shared" si="456"/>
        <v/>
      </c>
    </row>
    <row r="7344" spans="1:15" x14ac:dyDescent="0.25">
      <c r="A7344" s="16">
        <v>40758</v>
      </c>
      <c r="B7344" s="33" t="s">
        <v>51</v>
      </c>
      <c r="C7344" s="29">
        <v>0</v>
      </c>
      <c r="D7344" s="4">
        <v>2969868.3670061701</v>
      </c>
      <c r="E7344" s="4">
        <v>-5.1736035147416404</v>
      </c>
      <c r="F7344" s="4">
        <v>0</v>
      </c>
      <c r="G7344" s="4">
        <v>0</v>
      </c>
      <c r="H7344" s="4">
        <v>0.18573656469164301</v>
      </c>
      <c r="I7344" s="4">
        <v>332.29998779296801</v>
      </c>
      <c r="J7344" s="4">
        <v>-343.14388701256701</v>
      </c>
      <c r="K7344" s="4">
        <v>0</v>
      </c>
      <c r="L7344" s="11">
        <f t="shared" si="457"/>
        <v>-15.831766169648972</v>
      </c>
      <c r="M7344" s="7">
        <f t="shared" si="458"/>
        <v>-15.83176616964991</v>
      </c>
      <c r="N7344" s="13">
        <f t="shared" si="459"/>
        <v>0</v>
      </c>
      <c r="O7344" s="12" t="str">
        <f t="shared" si="456"/>
        <v/>
      </c>
    </row>
    <row r="7345" spans="1:15" x14ac:dyDescent="0.25">
      <c r="A7345" s="16">
        <v>40758</v>
      </c>
      <c r="B7345" s="33" t="s">
        <v>52</v>
      </c>
      <c r="C7345" s="29">
        <v>0</v>
      </c>
      <c r="D7345" s="4">
        <v>2914793.15498287</v>
      </c>
      <c r="E7345" s="4">
        <v>-6.6465533621608497</v>
      </c>
      <c r="F7345" s="4">
        <v>0</v>
      </c>
      <c r="G7345" s="4">
        <v>0</v>
      </c>
      <c r="H7345" s="4">
        <v>1.6654446975636299</v>
      </c>
      <c r="I7345" s="4">
        <v>331.600006103515</v>
      </c>
      <c r="J7345" s="4">
        <v>-341.91756744539202</v>
      </c>
      <c r="K7345" s="4">
        <v>0</v>
      </c>
      <c r="L7345" s="11">
        <f t="shared" si="457"/>
        <v>-15.298670006474254</v>
      </c>
      <c r="M7345" s="7">
        <f t="shared" si="458"/>
        <v>-15.298670006472255</v>
      </c>
      <c r="N7345" s="13">
        <f t="shared" si="459"/>
        <v>0</v>
      </c>
      <c r="O7345" s="12" t="str">
        <f t="shared" si="456"/>
        <v/>
      </c>
    </row>
    <row r="7346" spans="1:15" x14ac:dyDescent="0.25">
      <c r="A7346" s="16">
        <v>40759</v>
      </c>
      <c r="B7346" s="33" t="s">
        <v>29</v>
      </c>
      <c r="C7346" s="29">
        <v>0</v>
      </c>
      <c r="D7346" s="4">
        <v>2800873.6444497802</v>
      </c>
      <c r="E7346" s="4">
        <v>-5.5484317063221598</v>
      </c>
      <c r="F7346" s="4">
        <v>0</v>
      </c>
      <c r="G7346" s="4">
        <v>0</v>
      </c>
      <c r="H7346" s="4">
        <v>1.66110842717347</v>
      </c>
      <c r="I7346" s="4">
        <v>312.100006103515</v>
      </c>
      <c r="J7346" s="4">
        <v>-339.85699130578001</v>
      </c>
      <c r="K7346" s="4">
        <v>0</v>
      </c>
      <c r="L7346" s="11">
        <f t="shared" si="457"/>
        <v>-31.644308481413702</v>
      </c>
      <c r="M7346" s="7">
        <f t="shared" si="458"/>
        <v>-31.64430848141382</v>
      </c>
      <c r="N7346" s="13">
        <f t="shared" si="459"/>
        <v>0</v>
      </c>
      <c r="O7346" s="12" t="str">
        <f t="shared" si="456"/>
        <v/>
      </c>
    </row>
    <row r="7347" spans="1:15" x14ac:dyDescent="0.25">
      <c r="A7347" s="16">
        <v>40759</v>
      </c>
      <c r="B7347" s="33" t="s">
        <v>30</v>
      </c>
      <c r="C7347" s="29">
        <v>0</v>
      </c>
      <c r="D7347" s="4">
        <v>2625747.8136755899</v>
      </c>
      <c r="E7347" s="4">
        <v>-1.2585691308022</v>
      </c>
      <c r="F7347" s="4">
        <v>0</v>
      </c>
      <c r="G7347" s="4">
        <v>0</v>
      </c>
      <c r="H7347" s="4">
        <v>0.62354063579378805</v>
      </c>
      <c r="I7347" s="4">
        <v>289</v>
      </c>
      <c r="J7347" s="4">
        <v>-337.01103560893398</v>
      </c>
      <c r="K7347" s="4">
        <v>0</v>
      </c>
      <c r="L7347" s="11">
        <f t="shared" si="457"/>
        <v>-48.646064103942365</v>
      </c>
      <c r="M7347" s="7">
        <f t="shared" si="458"/>
        <v>-48.646064103941768</v>
      </c>
      <c r="N7347" s="13">
        <f t="shared" si="459"/>
        <v>0</v>
      </c>
      <c r="O7347" s="12" t="str">
        <f t="shared" si="456"/>
        <v/>
      </c>
    </row>
    <row r="7348" spans="1:15" x14ac:dyDescent="0.25">
      <c r="A7348" s="16">
        <v>40759</v>
      </c>
      <c r="B7348" s="33" t="s">
        <v>31</v>
      </c>
      <c r="C7348" s="29">
        <v>0</v>
      </c>
      <c r="D7348" s="4">
        <v>2349260.79458082</v>
      </c>
      <c r="E7348" s="4">
        <v>-1.3075890406539199</v>
      </c>
      <c r="F7348" s="4">
        <v>0</v>
      </c>
      <c r="G7348" s="4">
        <v>0</v>
      </c>
      <c r="H7348" s="4">
        <v>1.03478120738591</v>
      </c>
      <c r="I7348" s="4">
        <v>256.100006103515</v>
      </c>
      <c r="J7348" s="4">
        <v>-332.62914801879202</v>
      </c>
      <c r="K7348" s="4">
        <v>0</v>
      </c>
      <c r="L7348" s="11">
        <f t="shared" si="457"/>
        <v>-76.801949748545042</v>
      </c>
      <c r="M7348" s="7">
        <f t="shared" si="458"/>
        <v>-76.801949748547173</v>
      </c>
      <c r="N7348" s="13">
        <f t="shared" si="459"/>
        <v>0</v>
      </c>
      <c r="O7348" s="12" t="str">
        <f t="shared" si="456"/>
        <v/>
      </c>
    </row>
    <row r="7349" spans="1:15" x14ac:dyDescent="0.25">
      <c r="A7349" s="16">
        <v>40759</v>
      </c>
      <c r="B7349" s="33" t="s">
        <v>32</v>
      </c>
      <c r="C7349" s="29">
        <v>0</v>
      </c>
      <c r="D7349" s="4">
        <v>2269460.028899</v>
      </c>
      <c r="E7349" s="4">
        <v>-3.2841399869975199</v>
      </c>
      <c r="F7349" s="4">
        <v>0</v>
      </c>
      <c r="G7349" s="4">
        <v>0</v>
      </c>
      <c r="H7349" s="4">
        <v>1.4756631530686199</v>
      </c>
      <c r="I7349" s="4">
        <v>313.600006103515</v>
      </c>
      <c r="J7349" s="4">
        <v>-333.958408625647</v>
      </c>
      <c r="K7349" s="4">
        <v>0</v>
      </c>
      <c r="L7349" s="11">
        <f t="shared" si="457"/>
        <v>-22.166879356060917</v>
      </c>
      <c r="M7349" s="7">
        <f t="shared" si="458"/>
        <v>-22.166879356061109</v>
      </c>
      <c r="N7349" s="13">
        <f t="shared" si="459"/>
        <v>0</v>
      </c>
      <c r="O7349" s="12" t="str">
        <f t="shared" si="456"/>
        <v/>
      </c>
    </row>
    <row r="7350" spans="1:15" x14ac:dyDescent="0.25">
      <c r="A7350" s="16">
        <v>40759</v>
      </c>
      <c r="B7350" s="33" t="s">
        <v>33</v>
      </c>
      <c r="C7350" s="29">
        <v>0</v>
      </c>
      <c r="D7350" s="4">
        <v>2197619.1107678302</v>
      </c>
      <c r="E7350" s="4">
        <v>-2.1058267558569699</v>
      </c>
      <c r="F7350" s="4">
        <v>0</v>
      </c>
      <c r="G7350" s="4">
        <v>0</v>
      </c>
      <c r="H7350" s="4">
        <v>1.11120800791829</v>
      </c>
      <c r="I7350" s="4">
        <v>316.5</v>
      </c>
      <c r="J7350" s="4">
        <v>-335.46119184405399</v>
      </c>
      <c r="K7350" s="4">
        <v>0</v>
      </c>
      <c r="L7350" s="11">
        <f t="shared" si="457"/>
        <v>-19.955810591992645</v>
      </c>
      <c r="M7350" s="7">
        <f t="shared" si="458"/>
        <v>-19.955810591991629</v>
      </c>
      <c r="N7350" s="13">
        <f t="shared" si="459"/>
        <v>0</v>
      </c>
      <c r="O7350" s="12" t="str">
        <f t="shared" si="456"/>
        <v/>
      </c>
    </row>
    <row r="7351" spans="1:15" x14ac:dyDescent="0.25">
      <c r="A7351" s="16">
        <v>40759</v>
      </c>
      <c r="B7351" s="33" t="s">
        <v>34</v>
      </c>
      <c r="C7351" s="29">
        <v>0</v>
      </c>
      <c r="D7351" s="4">
        <v>2114561.81688848</v>
      </c>
      <c r="E7351" s="4">
        <v>-3.1809245973595899</v>
      </c>
      <c r="F7351" s="4">
        <v>0</v>
      </c>
      <c r="G7351" s="4">
        <v>0</v>
      </c>
      <c r="H7351" s="4">
        <v>1.8550477371127301</v>
      </c>
      <c r="I7351" s="4">
        <v>306.89999389648398</v>
      </c>
      <c r="J7351" s="4">
        <v>-336.66958734465402</v>
      </c>
      <c r="K7351" s="4">
        <v>8.0239997863769492</v>
      </c>
      <c r="L7351" s="11">
        <f t="shared" si="457"/>
        <v>-23.071470522039959</v>
      </c>
      <c r="M7351" s="7">
        <f t="shared" si="458"/>
        <v>-23.071470522041718</v>
      </c>
      <c r="N7351" s="13">
        <f t="shared" si="459"/>
        <v>0</v>
      </c>
      <c r="O7351" s="12" t="str">
        <f t="shared" si="456"/>
        <v/>
      </c>
    </row>
    <row r="7352" spans="1:15" x14ac:dyDescent="0.25">
      <c r="A7352" s="16">
        <v>40759</v>
      </c>
      <c r="B7352" s="33" t="s">
        <v>35</v>
      </c>
      <c r="C7352" s="29">
        <v>0</v>
      </c>
      <c r="D7352" s="4">
        <v>2144042.1926262798</v>
      </c>
      <c r="E7352" s="4">
        <v>-9.4111609248075698</v>
      </c>
      <c r="F7352" s="4">
        <v>0</v>
      </c>
      <c r="G7352" s="4">
        <v>0</v>
      </c>
      <c r="H7352" s="4">
        <v>1.57369976019638</v>
      </c>
      <c r="I7352" s="4">
        <v>310.600006103515</v>
      </c>
      <c r="J7352" s="4">
        <v>-340.54155094598201</v>
      </c>
      <c r="K7352" s="4">
        <v>45.967999267578101</v>
      </c>
      <c r="L7352" s="11">
        <f t="shared" si="457"/>
        <v>8.1889932604999203</v>
      </c>
      <c r="M7352" s="7">
        <f t="shared" si="458"/>
        <v>8.1889932604999434</v>
      </c>
      <c r="N7352" s="13">
        <f t="shared" si="459"/>
        <v>0</v>
      </c>
      <c r="O7352" s="12" t="str">
        <f t="shared" si="456"/>
        <v/>
      </c>
    </row>
    <row r="7353" spans="1:15" x14ac:dyDescent="0.25">
      <c r="A7353" s="16">
        <v>40759</v>
      </c>
      <c r="B7353" s="33" t="s">
        <v>36</v>
      </c>
      <c r="C7353" s="29">
        <v>0</v>
      </c>
      <c r="D7353" s="4">
        <v>2388357.7045385502</v>
      </c>
      <c r="E7353" s="4">
        <v>-27.624172692822601</v>
      </c>
      <c r="F7353" s="4">
        <v>0</v>
      </c>
      <c r="G7353" s="4">
        <v>0</v>
      </c>
      <c r="H7353" s="4">
        <v>-0.60206688542726206</v>
      </c>
      <c r="I7353" s="4">
        <v>306.100006103515</v>
      </c>
      <c r="J7353" s="4">
        <v>-349.04834899104202</v>
      </c>
      <c r="K7353" s="4">
        <v>139.04000244140599</v>
      </c>
      <c r="L7353" s="11">
        <f t="shared" si="457"/>
        <v>67.865419975629095</v>
      </c>
      <c r="M7353" s="7">
        <f t="shared" si="458"/>
        <v>67.865419975630687</v>
      </c>
      <c r="N7353" s="13">
        <f t="shared" si="459"/>
        <v>0</v>
      </c>
      <c r="O7353" s="12" t="str">
        <f t="shared" si="456"/>
        <v/>
      </c>
    </row>
    <row r="7354" spans="1:15" x14ac:dyDescent="0.25">
      <c r="A7354" s="16">
        <v>40759</v>
      </c>
      <c r="B7354" s="33" t="s">
        <v>37</v>
      </c>
      <c r="C7354" s="29">
        <v>0</v>
      </c>
      <c r="D7354" s="4">
        <v>3202826.14747521</v>
      </c>
      <c r="E7354" s="4">
        <v>-70.287320684880598</v>
      </c>
      <c r="F7354" s="4">
        <v>0</v>
      </c>
      <c r="G7354" s="4">
        <v>0</v>
      </c>
      <c r="H7354" s="4">
        <v>-8.6099729383509107</v>
      </c>
      <c r="I7354" s="4">
        <v>261.20001220703102</v>
      </c>
      <c r="J7354" s="4">
        <v>-370.06148443472802</v>
      </c>
      <c r="K7354" s="4">
        <v>414</v>
      </c>
      <c r="L7354" s="11">
        <f t="shared" si="457"/>
        <v>226.24123414907149</v>
      </c>
      <c r="M7354" s="7">
        <f t="shared" si="458"/>
        <v>226.24123414907217</v>
      </c>
      <c r="N7354" s="13">
        <f t="shared" si="459"/>
        <v>0</v>
      </c>
      <c r="O7354" s="12" t="str">
        <f t="shared" si="456"/>
        <v/>
      </c>
    </row>
    <row r="7355" spans="1:15" x14ac:dyDescent="0.25">
      <c r="A7355" s="16">
        <v>40759</v>
      </c>
      <c r="B7355" s="33" t="s">
        <v>38</v>
      </c>
      <c r="C7355" s="29">
        <v>0</v>
      </c>
      <c r="D7355" s="4">
        <v>3553000</v>
      </c>
      <c r="E7355" s="4">
        <v>-186.571829861617</v>
      </c>
      <c r="F7355" s="4">
        <v>0</v>
      </c>
      <c r="G7355" s="4">
        <v>0</v>
      </c>
      <c r="H7355" s="4">
        <v>-31.646087838445499</v>
      </c>
      <c r="I7355" s="4">
        <v>267.20001220703102</v>
      </c>
      <c r="J7355" s="4">
        <v>-537.311579916749</v>
      </c>
      <c r="K7355" s="4">
        <v>585.6</v>
      </c>
      <c r="L7355" s="11">
        <f t="shared" si="457"/>
        <v>97.270514590219534</v>
      </c>
      <c r="M7355" s="7">
        <f t="shared" si="458"/>
        <v>97.270514590219435</v>
      </c>
      <c r="N7355" s="13">
        <f t="shared" si="459"/>
        <v>0</v>
      </c>
      <c r="O7355" s="12" t="str">
        <f t="shared" si="456"/>
        <v/>
      </c>
    </row>
    <row r="7356" spans="1:15" x14ac:dyDescent="0.25">
      <c r="A7356" s="16">
        <v>40759</v>
      </c>
      <c r="B7356" s="33" t="s">
        <v>39</v>
      </c>
      <c r="C7356" s="29">
        <v>0</v>
      </c>
      <c r="D7356" s="4">
        <v>3553000</v>
      </c>
      <c r="E7356" s="4">
        <v>-264.63191573074801</v>
      </c>
      <c r="F7356" s="4">
        <v>0</v>
      </c>
      <c r="G7356" s="4">
        <v>0</v>
      </c>
      <c r="H7356" s="4">
        <v>-49.022644564730903</v>
      </c>
      <c r="I7356" s="4">
        <v>292.100006103515</v>
      </c>
      <c r="J7356" s="4">
        <v>-521.16546533928602</v>
      </c>
      <c r="K7356" s="4">
        <v>542.72001953125005</v>
      </c>
      <c r="L7356" s="11">
        <f t="shared" si="457"/>
        <v>0</v>
      </c>
      <c r="M7356" s="7">
        <f t="shared" si="458"/>
        <v>0</v>
      </c>
      <c r="N7356" s="13">
        <f t="shared" si="459"/>
        <v>0</v>
      </c>
      <c r="O7356" s="12" t="str">
        <f t="shared" si="456"/>
        <v/>
      </c>
    </row>
    <row r="7357" spans="1:15" x14ac:dyDescent="0.25">
      <c r="A7357" s="16">
        <v>40759</v>
      </c>
      <c r="B7357" s="33" t="s">
        <v>40</v>
      </c>
      <c r="C7357" s="29">
        <v>0</v>
      </c>
      <c r="D7357" s="4">
        <v>3444072.1152263498</v>
      </c>
      <c r="E7357" s="4">
        <v>-204.913139178341</v>
      </c>
      <c r="F7357" s="4">
        <v>0</v>
      </c>
      <c r="G7357" s="4">
        <v>0</v>
      </c>
      <c r="H7357" s="4">
        <v>-33.5791322468693</v>
      </c>
      <c r="I7357" s="4">
        <v>324.5</v>
      </c>
      <c r="J7357" s="4">
        <v>-383.30546457962203</v>
      </c>
      <c r="K7357" s="4">
        <v>267.03999023437501</v>
      </c>
      <c r="L7357" s="11">
        <f t="shared" si="457"/>
        <v>-30.257745770457348</v>
      </c>
      <c r="M7357" s="7">
        <f t="shared" si="458"/>
        <v>-30.257745770458392</v>
      </c>
      <c r="N7357" s="13">
        <f t="shared" si="459"/>
        <v>0</v>
      </c>
      <c r="O7357" s="12" t="str">
        <f t="shared" si="456"/>
        <v/>
      </c>
    </row>
    <row r="7358" spans="1:15" x14ac:dyDescent="0.25">
      <c r="A7358" s="16">
        <v>40759</v>
      </c>
      <c r="B7358" s="33" t="s">
        <v>41</v>
      </c>
      <c r="C7358" s="29">
        <v>0</v>
      </c>
      <c r="D7358" s="4">
        <v>3553000</v>
      </c>
      <c r="E7358" s="4">
        <v>-210.13509285907301</v>
      </c>
      <c r="F7358" s="4">
        <v>0</v>
      </c>
      <c r="G7358" s="4">
        <v>0</v>
      </c>
      <c r="H7358" s="4">
        <v>-31.570537443824001</v>
      </c>
      <c r="I7358" s="4">
        <v>319.29998779296801</v>
      </c>
      <c r="J7358" s="4">
        <v>-479.65663125086297</v>
      </c>
      <c r="K7358" s="4">
        <v>432.32001953125001</v>
      </c>
      <c r="L7358" s="11">
        <f t="shared" si="457"/>
        <v>30.25774577045803</v>
      </c>
      <c r="M7358" s="7">
        <f t="shared" si="458"/>
        <v>30.257745770458392</v>
      </c>
      <c r="N7358" s="13">
        <f t="shared" si="459"/>
        <v>0</v>
      </c>
      <c r="O7358" s="12" t="str">
        <f t="shared" si="456"/>
        <v/>
      </c>
    </row>
    <row r="7359" spans="1:15" x14ac:dyDescent="0.25">
      <c r="A7359" s="16">
        <v>40759</v>
      </c>
      <c r="B7359" s="33" t="s">
        <v>42</v>
      </c>
      <c r="C7359" s="29">
        <v>0</v>
      </c>
      <c r="D7359" s="4">
        <v>3154703.1178074898</v>
      </c>
      <c r="E7359" s="4">
        <v>-180.52626565247201</v>
      </c>
      <c r="F7359" s="4">
        <v>-209.13530143730699</v>
      </c>
      <c r="G7359" s="4">
        <v>208.02513304007499</v>
      </c>
      <c r="H7359" s="4">
        <v>-33.470202145501403</v>
      </c>
      <c r="I7359" s="4">
        <v>332.20001220703102</v>
      </c>
      <c r="J7359" s="4">
        <v>-391.09139640166899</v>
      </c>
      <c r="K7359" s="4">
        <v>163.35999755859299</v>
      </c>
      <c r="L7359" s="11">
        <f t="shared" si="457"/>
        <v>-110.63802283125037</v>
      </c>
      <c r="M7359" s="7">
        <f t="shared" si="458"/>
        <v>-110.63802283125283</v>
      </c>
      <c r="N7359" s="13">
        <f t="shared" si="459"/>
        <v>0</v>
      </c>
      <c r="O7359" s="12" t="str">
        <f t="shared" si="456"/>
        <v/>
      </c>
    </row>
    <row r="7360" spans="1:15" x14ac:dyDescent="0.25">
      <c r="A7360" s="16">
        <v>40759</v>
      </c>
      <c r="B7360" s="33" t="s">
        <v>43</v>
      </c>
      <c r="C7360" s="29">
        <v>0</v>
      </c>
      <c r="D7360" s="4">
        <v>3130167.8030687799</v>
      </c>
      <c r="E7360" s="4">
        <v>-171.703255389129</v>
      </c>
      <c r="F7360" s="4">
        <v>-103.260395801996</v>
      </c>
      <c r="G7360" s="4">
        <v>102.27619406012199</v>
      </c>
      <c r="H7360" s="4">
        <v>-39.764000564505999</v>
      </c>
      <c r="I7360" s="4">
        <v>314.70001220703102</v>
      </c>
      <c r="J7360" s="4">
        <v>-392.583914833905</v>
      </c>
      <c r="K7360" s="4">
        <v>283.51999511718702</v>
      </c>
      <c r="L7360" s="11">
        <f t="shared" si="457"/>
        <v>-6.815365205195917</v>
      </c>
      <c r="M7360" s="7">
        <f t="shared" si="458"/>
        <v>-6.8153652051972067</v>
      </c>
      <c r="N7360" s="13">
        <f t="shared" si="459"/>
        <v>0</v>
      </c>
      <c r="O7360" s="12" t="str">
        <f t="shared" si="456"/>
        <v/>
      </c>
    </row>
    <row r="7361" spans="1:15" x14ac:dyDescent="0.25">
      <c r="A7361" s="16">
        <v>40759</v>
      </c>
      <c r="B7361" s="33" t="s">
        <v>44</v>
      </c>
      <c r="C7361" s="29">
        <v>0</v>
      </c>
      <c r="D7361" s="4">
        <v>3553000</v>
      </c>
      <c r="E7361" s="4">
        <v>-188.77795865163301</v>
      </c>
      <c r="F7361" s="4">
        <v>0</v>
      </c>
      <c r="G7361" s="4">
        <v>0</v>
      </c>
      <c r="H7361" s="4">
        <v>-36.905868555794001</v>
      </c>
      <c r="I7361" s="4">
        <v>261.100006103515</v>
      </c>
      <c r="J7361" s="4">
        <v>-514.76279085963995</v>
      </c>
      <c r="K7361" s="4">
        <v>596.79999999999995</v>
      </c>
      <c r="L7361" s="11">
        <f t="shared" si="457"/>
        <v>117.45338803644802</v>
      </c>
      <c r="M7361" s="7">
        <f t="shared" si="458"/>
        <v>117.45338803645004</v>
      </c>
      <c r="N7361" s="13">
        <f t="shared" si="459"/>
        <v>0</v>
      </c>
      <c r="O7361" s="12" t="str">
        <f t="shared" si="456"/>
        <v/>
      </c>
    </row>
    <row r="7362" spans="1:15" x14ac:dyDescent="0.25">
      <c r="A7362" s="16">
        <v>40759</v>
      </c>
      <c r="B7362" s="33" t="s">
        <v>45</v>
      </c>
      <c r="C7362" s="29">
        <v>0</v>
      </c>
      <c r="D7362" s="4">
        <v>3553000</v>
      </c>
      <c r="E7362" s="4">
        <v>-207.91296779986899</v>
      </c>
      <c r="F7362" s="4">
        <v>0</v>
      </c>
      <c r="G7362" s="4">
        <v>0</v>
      </c>
      <c r="H7362" s="4">
        <v>-34.397506545114098</v>
      </c>
      <c r="I7362" s="4">
        <v>262.100006103515</v>
      </c>
      <c r="J7362" s="4">
        <v>-434.26951222728098</v>
      </c>
      <c r="K7362" s="4">
        <v>414.47998046875</v>
      </c>
      <c r="L7362" s="11">
        <f t="shared" si="457"/>
        <v>9.0949470177292824E-13</v>
      </c>
      <c r="M7362" s="7">
        <f t="shared" si="458"/>
        <v>0</v>
      </c>
      <c r="N7362" s="13">
        <f t="shared" si="459"/>
        <v>0</v>
      </c>
      <c r="O7362" s="12" t="str">
        <f t="shared" si="456"/>
        <v/>
      </c>
    </row>
    <row r="7363" spans="1:15" x14ac:dyDescent="0.25">
      <c r="A7363" s="16">
        <v>40759</v>
      </c>
      <c r="B7363" s="33" t="s">
        <v>46</v>
      </c>
      <c r="C7363" s="29">
        <v>0</v>
      </c>
      <c r="D7363" s="4">
        <v>3339674.6128313299</v>
      </c>
      <c r="E7363" s="4">
        <v>-147.26011528139099</v>
      </c>
      <c r="F7363" s="4">
        <v>0</v>
      </c>
      <c r="G7363" s="4">
        <v>0</v>
      </c>
      <c r="H7363" s="4">
        <v>-22.001927238383299</v>
      </c>
      <c r="I7363" s="4">
        <v>260</v>
      </c>
      <c r="J7363" s="4">
        <v>-384.234999705897</v>
      </c>
      <c r="K7363" s="4">
        <v>234.239990234375</v>
      </c>
      <c r="L7363" s="11">
        <f t="shared" si="457"/>
        <v>-59.257051991296294</v>
      </c>
      <c r="M7363" s="7">
        <f t="shared" si="458"/>
        <v>-59.257051991297246</v>
      </c>
      <c r="N7363" s="13">
        <f t="shared" si="459"/>
        <v>0</v>
      </c>
      <c r="O7363" s="12" t="str">
        <f t="shared" ref="O7363:O7426" si="460">IF(N7363&gt;1,1,"")</f>
        <v/>
      </c>
    </row>
    <row r="7364" spans="1:15" x14ac:dyDescent="0.25">
      <c r="A7364" s="16">
        <v>40759</v>
      </c>
      <c r="B7364" s="33" t="s">
        <v>47</v>
      </c>
      <c r="C7364" s="29">
        <v>0</v>
      </c>
      <c r="D7364" s="4">
        <v>2867396.5656798501</v>
      </c>
      <c r="E7364" s="4">
        <v>-44.6913571517319</v>
      </c>
      <c r="F7364" s="4">
        <v>0</v>
      </c>
      <c r="G7364" s="4">
        <v>0</v>
      </c>
      <c r="H7364" s="4">
        <v>-5.6218177700738998</v>
      </c>
      <c r="I7364" s="4">
        <v>256.20001220703102</v>
      </c>
      <c r="J7364" s="4">
        <v>-366.57918457068399</v>
      </c>
      <c r="K7364" s="4">
        <v>29.504000854492102</v>
      </c>
      <c r="L7364" s="11">
        <f t="shared" ref="L7364:L7427" si="461">SUM(E7364:K7364)</f>
        <v>-131.18834643096667</v>
      </c>
      <c r="M7364" s="7">
        <f t="shared" ref="M7364:M7427" si="462">(D7364-D7363)/3600</f>
        <v>-131.18834643096662</v>
      </c>
      <c r="N7364" s="13">
        <f t="shared" ref="N7364:N7427" si="463">IF(C7364&gt;0,ABS(L7364-M7364),0)</f>
        <v>0</v>
      </c>
      <c r="O7364" s="12" t="str">
        <f t="shared" si="460"/>
        <v/>
      </c>
    </row>
    <row r="7365" spans="1:15" x14ac:dyDescent="0.25">
      <c r="A7365" s="16">
        <v>40759</v>
      </c>
      <c r="B7365" s="33" t="s">
        <v>48</v>
      </c>
      <c r="C7365" s="29">
        <v>0</v>
      </c>
      <c r="D7365" s="4">
        <v>2423981.5758861699</v>
      </c>
      <c r="E7365" s="4">
        <v>-20.805628413620099</v>
      </c>
      <c r="F7365" s="4">
        <v>0</v>
      </c>
      <c r="G7365" s="4">
        <v>0</v>
      </c>
      <c r="H7365" s="4">
        <v>-0.78731738094682602</v>
      </c>
      <c r="I7365" s="4">
        <v>252.19999694824199</v>
      </c>
      <c r="J7365" s="4">
        <v>-353.77788165191902</v>
      </c>
      <c r="K7365" s="4">
        <v>0</v>
      </c>
      <c r="L7365" s="11">
        <f t="shared" si="461"/>
        <v>-123.17083049824396</v>
      </c>
      <c r="M7365" s="7">
        <f t="shared" si="462"/>
        <v>-123.17083049824448</v>
      </c>
      <c r="N7365" s="13">
        <f t="shared" si="463"/>
        <v>0</v>
      </c>
      <c r="O7365" s="12" t="str">
        <f t="shared" si="460"/>
        <v/>
      </c>
    </row>
    <row r="7366" spans="1:15" x14ac:dyDescent="0.25">
      <c r="A7366" s="16">
        <v>40759</v>
      </c>
      <c r="B7366" s="33" t="s">
        <v>49</v>
      </c>
      <c r="C7366" s="29">
        <v>0</v>
      </c>
      <c r="D7366" s="4">
        <v>2088593.0280186101</v>
      </c>
      <c r="E7366" s="4">
        <v>-12.8073461278594</v>
      </c>
      <c r="F7366" s="4">
        <v>0</v>
      </c>
      <c r="G7366" s="4">
        <v>0</v>
      </c>
      <c r="H7366" s="4">
        <v>1.41944441694116</v>
      </c>
      <c r="I7366" s="4">
        <v>264.600006103515</v>
      </c>
      <c r="J7366" s="4">
        <v>-346.375589911362</v>
      </c>
      <c r="K7366" s="4">
        <v>0</v>
      </c>
      <c r="L7366" s="11">
        <f t="shared" si="461"/>
        <v>-93.163485518765242</v>
      </c>
      <c r="M7366" s="7">
        <f t="shared" si="462"/>
        <v>-93.16348551876662</v>
      </c>
      <c r="N7366" s="13">
        <f t="shared" si="463"/>
        <v>0</v>
      </c>
      <c r="O7366" s="12" t="str">
        <f t="shared" si="460"/>
        <v/>
      </c>
    </row>
    <row r="7367" spans="1:15" x14ac:dyDescent="0.25">
      <c r="A7367" s="16">
        <v>40759</v>
      </c>
      <c r="B7367" s="33" t="s">
        <v>50</v>
      </c>
      <c r="C7367" s="29">
        <v>0</v>
      </c>
      <c r="D7367" s="4">
        <v>1959962.4070480899</v>
      </c>
      <c r="E7367" s="4">
        <v>-25.845650724289801</v>
      </c>
      <c r="F7367" s="4">
        <v>0</v>
      </c>
      <c r="G7367" s="4">
        <v>0</v>
      </c>
      <c r="H7367" s="4">
        <v>-0.569133971958663</v>
      </c>
      <c r="I7367" s="4">
        <v>336.100006103515</v>
      </c>
      <c r="J7367" s="4">
        <v>-345.41594945463498</v>
      </c>
      <c r="K7367" s="4">
        <v>0</v>
      </c>
      <c r="L7367" s="11">
        <f t="shared" si="461"/>
        <v>-35.730728047368473</v>
      </c>
      <c r="M7367" s="7">
        <f t="shared" si="462"/>
        <v>-35.730728047366718</v>
      </c>
      <c r="N7367" s="13">
        <f t="shared" si="463"/>
        <v>0</v>
      </c>
      <c r="O7367" s="12" t="str">
        <f t="shared" si="460"/>
        <v/>
      </c>
    </row>
    <row r="7368" spans="1:15" x14ac:dyDescent="0.25">
      <c r="A7368" s="16">
        <v>40759</v>
      </c>
      <c r="B7368" s="33" t="s">
        <v>51</v>
      </c>
      <c r="C7368" s="29">
        <v>0</v>
      </c>
      <c r="D7368" s="4">
        <v>1752912.8800228999</v>
      </c>
      <c r="E7368" s="4">
        <v>-17.104126137906501</v>
      </c>
      <c r="F7368" s="4">
        <v>0</v>
      </c>
      <c r="G7368" s="4">
        <v>0</v>
      </c>
      <c r="H7368" s="4">
        <v>-3.77068204305343</v>
      </c>
      <c r="I7368" s="4">
        <v>306.100006103515</v>
      </c>
      <c r="J7368" s="4">
        <v>-342.73895542955199</v>
      </c>
      <c r="K7368" s="4">
        <v>0</v>
      </c>
      <c r="L7368" s="11">
        <f t="shared" si="461"/>
        <v>-57.51375750699691</v>
      </c>
      <c r="M7368" s="7">
        <f t="shared" si="462"/>
        <v>-57.513757506997209</v>
      </c>
      <c r="N7368" s="13">
        <f t="shared" si="463"/>
        <v>0</v>
      </c>
      <c r="O7368" s="12" t="str">
        <f t="shared" si="460"/>
        <v/>
      </c>
    </row>
    <row r="7369" spans="1:15" x14ac:dyDescent="0.25">
      <c r="A7369" s="16">
        <v>40759</v>
      </c>
      <c r="B7369" s="33" t="s">
        <v>52</v>
      </c>
      <c r="C7369" s="29">
        <v>0</v>
      </c>
      <c r="D7369" s="4">
        <v>1607962.7203066801</v>
      </c>
      <c r="E7369" s="4">
        <v>-11.673562139500801</v>
      </c>
      <c r="F7369" s="4">
        <v>0</v>
      </c>
      <c r="G7369" s="4">
        <v>0</v>
      </c>
      <c r="H7369" s="4">
        <v>-3.4010780189140402</v>
      </c>
      <c r="I7369" s="4">
        <v>316.89999389648398</v>
      </c>
      <c r="J7369" s="4">
        <v>-342.08928699257501</v>
      </c>
      <c r="K7369" s="4">
        <v>0</v>
      </c>
      <c r="L7369" s="11">
        <f t="shared" si="461"/>
        <v>-40.263933254505901</v>
      </c>
      <c r="M7369" s="7">
        <f t="shared" si="462"/>
        <v>-40.263933254505524</v>
      </c>
      <c r="N7369" s="13">
        <f t="shared" si="463"/>
        <v>0</v>
      </c>
      <c r="O7369" s="12" t="str">
        <f t="shared" si="460"/>
        <v/>
      </c>
    </row>
    <row r="7370" spans="1:15" x14ac:dyDescent="0.25">
      <c r="A7370" s="16">
        <v>40760</v>
      </c>
      <c r="B7370" s="33" t="s">
        <v>29</v>
      </c>
      <c r="C7370" s="29">
        <v>0</v>
      </c>
      <c r="D7370" s="4">
        <v>1407180.8654289299</v>
      </c>
      <c r="E7370" s="4">
        <v>-12.6312986423683</v>
      </c>
      <c r="F7370" s="4">
        <v>0</v>
      </c>
      <c r="G7370" s="4">
        <v>0</v>
      </c>
      <c r="H7370" s="4">
        <v>-1.99515706730037</v>
      </c>
      <c r="I7370" s="4">
        <v>298.89999389648398</v>
      </c>
      <c r="J7370" s="4">
        <v>-340.04627565285602</v>
      </c>
      <c r="K7370" s="4">
        <v>0</v>
      </c>
      <c r="L7370" s="11">
        <f t="shared" si="461"/>
        <v>-55.772737466040724</v>
      </c>
      <c r="M7370" s="7">
        <f t="shared" si="462"/>
        <v>-55.772737466041711</v>
      </c>
      <c r="N7370" s="13">
        <f t="shared" si="463"/>
        <v>0</v>
      </c>
      <c r="O7370" s="12" t="str">
        <f t="shared" si="460"/>
        <v/>
      </c>
    </row>
    <row r="7371" spans="1:15" x14ac:dyDescent="0.25">
      <c r="A7371" s="16">
        <v>40760</v>
      </c>
      <c r="B7371" s="33" t="s">
        <v>30</v>
      </c>
      <c r="C7371" s="29">
        <v>0</v>
      </c>
      <c r="D7371" s="4">
        <v>1232725.15765485</v>
      </c>
      <c r="E7371" s="4">
        <v>-8.7992109528763898</v>
      </c>
      <c r="F7371" s="4">
        <v>0</v>
      </c>
      <c r="G7371" s="4">
        <v>0</v>
      </c>
      <c r="H7371" s="4">
        <v>0.96056805179076299</v>
      </c>
      <c r="I7371" s="4">
        <v>298.39999389648398</v>
      </c>
      <c r="J7371" s="4">
        <v>-339.02126982153197</v>
      </c>
      <c r="K7371" s="4">
        <v>0</v>
      </c>
      <c r="L7371" s="11">
        <f t="shared" si="461"/>
        <v>-48.459918826133617</v>
      </c>
      <c r="M7371" s="7">
        <f t="shared" si="462"/>
        <v>-48.459918826133297</v>
      </c>
      <c r="N7371" s="13">
        <f t="shared" si="463"/>
        <v>0</v>
      </c>
      <c r="O7371" s="12" t="str">
        <f t="shared" si="460"/>
        <v/>
      </c>
    </row>
    <row r="7372" spans="1:15" x14ac:dyDescent="0.25">
      <c r="A7372" s="16">
        <v>40760</v>
      </c>
      <c r="B7372" s="33" t="s">
        <v>31</v>
      </c>
      <c r="C7372" s="29">
        <v>0</v>
      </c>
      <c r="D7372" s="4">
        <v>943391.77306995704</v>
      </c>
      <c r="E7372" s="4">
        <v>-1.0127634856140599</v>
      </c>
      <c r="F7372" s="4">
        <v>0</v>
      </c>
      <c r="G7372" s="4">
        <v>0</v>
      </c>
      <c r="H7372" s="4">
        <v>0.489031889628119</v>
      </c>
      <c r="I7372" s="4">
        <v>255.600006103515</v>
      </c>
      <c r="J7372" s="4">
        <v>-335.44665911444503</v>
      </c>
      <c r="K7372" s="4">
        <v>0</v>
      </c>
      <c r="L7372" s="11">
        <f t="shared" si="461"/>
        <v>-80.370384606915962</v>
      </c>
      <c r="M7372" s="7">
        <f t="shared" si="462"/>
        <v>-80.370384606914726</v>
      </c>
      <c r="N7372" s="13">
        <f t="shared" si="463"/>
        <v>0</v>
      </c>
      <c r="O7372" s="12" t="str">
        <f t="shared" si="460"/>
        <v/>
      </c>
    </row>
    <row r="7373" spans="1:15" x14ac:dyDescent="0.25">
      <c r="A7373" s="16">
        <v>40760</v>
      </c>
      <c r="B7373" s="33" t="s">
        <v>32</v>
      </c>
      <c r="C7373" s="29">
        <v>0</v>
      </c>
      <c r="D7373" s="4">
        <v>626670.69460522698</v>
      </c>
      <c r="E7373" s="4">
        <v>-0.24198078439568399</v>
      </c>
      <c r="F7373" s="4">
        <v>0</v>
      </c>
      <c r="G7373" s="4">
        <v>0</v>
      </c>
      <c r="H7373" s="4">
        <v>0.209063859646962</v>
      </c>
      <c r="I7373" s="4">
        <v>244</v>
      </c>
      <c r="J7373" s="4">
        <v>-331.945160426565</v>
      </c>
      <c r="K7373" s="4">
        <v>0</v>
      </c>
      <c r="L7373" s="11">
        <f t="shared" si="461"/>
        <v>-87.978077351313715</v>
      </c>
      <c r="M7373" s="7">
        <f t="shared" si="462"/>
        <v>-87.9780773513139</v>
      </c>
      <c r="N7373" s="13">
        <f t="shared" si="463"/>
        <v>0</v>
      </c>
      <c r="O7373" s="12" t="str">
        <f t="shared" si="460"/>
        <v/>
      </c>
    </row>
    <row r="7374" spans="1:15" x14ac:dyDescent="0.25">
      <c r="A7374" s="16">
        <v>40760</v>
      </c>
      <c r="B7374" s="33" t="s">
        <v>33</v>
      </c>
      <c r="C7374" s="29">
        <v>0</v>
      </c>
      <c r="D7374" s="4">
        <v>308092.970462217</v>
      </c>
      <c r="E7374" s="4">
        <v>-0.26948945312068601</v>
      </c>
      <c r="F7374" s="4">
        <v>0</v>
      </c>
      <c r="G7374" s="4">
        <v>0</v>
      </c>
      <c r="H7374" s="4">
        <v>0.31723382871983202</v>
      </c>
      <c r="I7374" s="4">
        <v>240.5</v>
      </c>
      <c r="J7374" s="4">
        <v>-329.04155663754602</v>
      </c>
      <c r="K7374" s="4">
        <v>0</v>
      </c>
      <c r="L7374" s="11">
        <f t="shared" si="461"/>
        <v>-88.493812261946886</v>
      </c>
      <c r="M7374" s="7">
        <f t="shared" si="462"/>
        <v>-88.493812261947213</v>
      </c>
      <c r="N7374" s="13">
        <f t="shared" si="463"/>
        <v>0</v>
      </c>
      <c r="O7374" s="12" t="str">
        <f t="shared" si="460"/>
        <v/>
      </c>
    </row>
    <row r="7375" spans="1:15" x14ac:dyDescent="0.25">
      <c r="A7375" s="16">
        <v>40760</v>
      </c>
      <c r="B7375" s="33" t="s">
        <v>34</v>
      </c>
      <c r="C7375" s="29">
        <v>0</v>
      </c>
      <c r="D7375" s="4">
        <v>67675.899257373094</v>
      </c>
      <c r="E7375" s="4">
        <v>-1.24078710134752</v>
      </c>
      <c r="F7375" s="4">
        <v>0</v>
      </c>
      <c r="G7375" s="4">
        <v>0</v>
      </c>
      <c r="H7375" s="4">
        <v>1.11244192049309</v>
      </c>
      <c r="I7375" s="4">
        <v>239.600006103515</v>
      </c>
      <c r="J7375" s="4">
        <v>-328.37418039660798</v>
      </c>
      <c r="K7375" s="4">
        <v>22.119999694824202</v>
      </c>
      <c r="L7375" s="11">
        <f t="shared" si="461"/>
        <v>-66.78251977912322</v>
      </c>
      <c r="M7375" s="7">
        <f t="shared" si="462"/>
        <v>-66.782519779123305</v>
      </c>
      <c r="N7375" s="13">
        <f t="shared" si="463"/>
        <v>0</v>
      </c>
      <c r="O7375" s="12" t="str">
        <f t="shared" si="460"/>
        <v/>
      </c>
    </row>
    <row r="7376" spans="1:15" x14ac:dyDescent="0.25">
      <c r="A7376" s="16">
        <v>40760</v>
      </c>
      <c r="B7376" s="33" t="s">
        <v>35</v>
      </c>
      <c r="C7376" s="29">
        <v>0</v>
      </c>
      <c r="D7376" s="4">
        <v>260412.572192969</v>
      </c>
      <c r="E7376" s="4">
        <v>-16.246767079974902</v>
      </c>
      <c r="F7376" s="4">
        <v>0</v>
      </c>
      <c r="G7376" s="4">
        <v>0</v>
      </c>
      <c r="H7376" s="4">
        <v>4.9923205019597301</v>
      </c>
      <c r="I7376" s="4">
        <v>239.80000305175699</v>
      </c>
      <c r="J7376" s="4">
        <v>-337.72758688659701</v>
      </c>
      <c r="K7376" s="4">
        <v>162.71999511718701</v>
      </c>
      <c r="L7376" s="11">
        <f t="shared" si="461"/>
        <v>53.537964704331813</v>
      </c>
      <c r="M7376" s="7">
        <f t="shared" si="462"/>
        <v>53.537964704332197</v>
      </c>
      <c r="N7376" s="13">
        <f t="shared" si="463"/>
        <v>0</v>
      </c>
      <c r="O7376" s="12" t="str">
        <f t="shared" si="460"/>
        <v/>
      </c>
    </row>
    <row r="7377" spans="1:15" x14ac:dyDescent="0.25">
      <c r="A7377" s="16">
        <v>40760</v>
      </c>
      <c r="B7377" s="33" t="s">
        <v>36</v>
      </c>
      <c r="C7377" s="29">
        <v>0</v>
      </c>
      <c r="D7377" s="4">
        <v>853497.35044022801</v>
      </c>
      <c r="E7377" s="4">
        <v>-63.804510279180697</v>
      </c>
      <c r="F7377" s="4">
        <v>0</v>
      </c>
      <c r="G7377" s="4">
        <v>0</v>
      </c>
      <c r="H7377" s="4">
        <v>1.8646018725990401</v>
      </c>
      <c r="I7377" s="4">
        <v>242.80000305175699</v>
      </c>
      <c r="J7377" s="4">
        <v>-354.75431314420098</v>
      </c>
      <c r="K7377" s="4">
        <v>338.63999023437498</v>
      </c>
      <c r="L7377" s="11">
        <f t="shared" si="461"/>
        <v>164.74577173534934</v>
      </c>
      <c r="M7377" s="7">
        <f t="shared" si="462"/>
        <v>164.74577173534971</v>
      </c>
      <c r="N7377" s="13">
        <f t="shared" si="463"/>
        <v>0</v>
      </c>
      <c r="O7377" s="12" t="str">
        <f t="shared" si="460"/>
        <v/>
      </c>
    </row>
    <row r="7378" spans="1:15" x14ac:dyDescent="0.25">
      <c r="A7378" s="16">
        <v>40760</v>
      </c>
      <c r="B7378" s="33" t="s">
        <v>37</v>
      </c>
      <c r="C7378" s="29">
        <v>0</v>
      </c>
      <c r="D7378" s="4">
        <v>1751243.21909636</v>
      </c>
      <c r="E7378" s="4">
        <v>-121.369652881512</v>
      </c>
      <c r="F7378" s="4">
        <v>0</v>
      </c>
      <c r="G7378" s="4">
        <v>0</v>
      </c>
      <c r="H7378" s="4">
        <v>-12.4679679519617</v>
      </c>
      <c r="I7378" s="4">
        <v>248.19999694824199</v>
      </c>
      <c r="J7378" s="4">
        <v>-376.26850417903398</v>
      </c>
      <c r="K7378" s="4">
        <v>511.27998046875001</v>
      </c>
      <c r="L7378" s="11">
        <f t="shared" si="461"/>
        <v>249.37385240448435</v>
      </c>
      <c r="M7378" s="7">
        <f t="shared" si="462"/>
        <v>249.37385240448111</v>
      </c>
      <c r="N7378" s="13">
        <f t="shared" si="463"/>
        <v>0</v>
      </c>
      <c r="O7378" s="12" t="str">
        <f t="shared" si="460"/>
        <v/>
      </c>
    </row>
    <row r="7379" spans="1:15" x14ac:dyDescent="0.25">
      <c r="A7379" s="16">
        <v>40760</v>
      </c>
      <c r="B7379" s="33" t="s">
        <v>38</v>
      </c>
      <c r="C7379" s="29">
        <v>0</v>
      </c>
      <c r="D7379" s="4">
        <v>2765087.2640436399</v>
      </c>
      <c r="E7379" s="4">
        <v>-215.08729940679601</v>
      </c>
      <c r="F7379" s="4">
        <v>0</v>
      </c>
      <c r="G7379" s="4">
        <v>0</v>
      </c>
      <c r="H7379" s="4">
        <v>-28.543009282413902</v>
      </c>
      <c r="I7379" s="4">
        <v>263</v>
      </c>
      <c r="J7379" s="4">
        <v>-396.94634549210002</v>
      </c>
      <c r="K7379" s="4">
        <v>659.2</v>
      </c>
      <c r="L7379" s="11">
        <f t="shared" si="461"/>
        <v>281.62334581869015</v>
      </c>
      <c r="M7379" s="7">
        <f t="shared" si="462"/>
        <v>281.62334581868885</v>
      </c>
      <c r="N7379" s="13">
        <f t="shared" si="463"/>
        <v>0</v>
      </c>
      <c r="O7379" s="12" t="str">
        <f t="shared" si="460"/>
        <v/>
      </c>
    </row>
    <row r="7380" spans="1:15" x14ac:dyDescent="0.25">
      <c r="A7380" s="16">
        <v>40760</v>
      </c>
      <c r="B7380" s="33" t="s">
        <v>39</v>
      </c>
      <c r="C7380" s="29">
        <v>0</v>
      </c>
      <c r="D7380" s="4">
        <v>3553000</v>
      </c>
      <c r="E7380" s="4">
        <v>-296.623274075312</v>
      </c>
      <c r="F7380" s="4">
        <v>0</v>
      </c>
      <c r="G7380" s="4">
        <v>0</v>
      </c>
      <c r="H7380" s="4">
        <v>-41.760187725298998</v>
      </c>
      <c r="I7380" s="4">
        <v>290.89999389648398</v>
      </c>
      <c r="J7380" s="4">
        <v>-444.05188321910799</v>
      </c>
      <c r="K7380" s="4">
        <v>710.4</v>
      </c>
      <c r="L7380" s="11">
        <f t="shared" si="461"/>
        <v>218.86464887676499</v>
      </c>
      <c r="M7380" s="7">
        <f t="shared" si="462"/>
        <v>218.86464887676669</v>
      </c>
      <c r="N7380" s="13">
        <f t="shared" si="463"/>
        <v>0</v>
      </c>
      <c r="O7380" s="12" t="str">
        <f t="shared" si="460"/>
        <v/>
      </c>
    </row>
    <row r="7381" spans="1:15" x14ac:dyDescent="0.25">
      <c r="A7381" s="16">
        <v>40760</v>
      </c>
      <c r="B7381" s="33" t="s">
        <v>40</v>
      </c>
      <c r="C7381" s="29">
        <v>0</v>
      </c>
      <c r="D7381" s="4">
        <v>3553000</v>
      </c>
      <c r="E7381" s="4">
        <v>-403.01207381563398</v>
      </c>
      <c r="F7381" s="4">
        <v>0</v>
      </c>
      <c r="G7381" s="4">
        <v>0</v>
      </c>
      <c r="H7381" s="4">
        <v>-59.505256253440102</v>
      </c>
      <c r="I7381" s="4">
        <v>268.39999389648398</v>
      </c>
      <c r="J7381" s="4">
        <v>-659.48266382740906</v>
      </c>
      <c r="K7381" s="4">
        <v>853.6</v>
      </c>
      <c r="L7381" s="11">
        <f t="shared" si="461"/>
        <v>0</v>
      </c>
      <c r="M7381" s="7">
        <f t="shared" si="462"/>
        <v>0</v>
      </c>
      <c r="N7381" s="13">
        <f t="shared" si="463"/>
        <v>0</v>
      </c>
      <c r="O7381" s="12" t="str">
        <f t="shared" si="460"/>
        <v/>
      </c>
    </row>
    <row r="7382" spans="1:15" x14ac:dyDescent="0.25">
      <c r="A7382" s="16">
        <v>40760</v>
      </c>
      <c r="B7382" s="33" t="s">
        <v>41</v>
      </c>
      <c r="C7382" s="29">
        <v>0</v>
      </c>
      <c r="D7382" s="4">
        <v>3553000</v>
      </c>
      <c r="E7382" s="4">
        <v>-381.03473932777803</v>
      </c>
      <c r="F7382" s="4">
        <v>0</v>
      </c>
      <c r="G7382" s="4">
        <v>0</v>
      </c>
      <c r="H7382" s="4">
        <v>-53.306749427106197</v>
      </c>
      <c r="I7382" s="4">
        <v>287.89999389648398</v>
      </c>
      <c r="J7382" s="4">
        <v>-545.55850514159897</v>
      </c>
      <c r="K7382" s="4">
        <v>692</v>
      </c>
      <c r="L7382" s="11">
        <f t="shared" si="461"/>
        <v>0</v>
      </c>
      <c r="M7382" s="7">
        <f t="shared" si="462"/>
        <v>0</v>
      </c>
      <c r="N7382" s="13">
        <f t="shared" si="463"/>
        <v>0</v>
      </c>
      <c r="O7382" s="12" t="str">
        <f t="shared" si="460"/>
        <v/>
      </c>
    </row>
    <row r="7383" spans="1:15" x14ac:dyDescent="0.25">
      <c r="A7383" s="16">
        <v>40760</v>
      </c>
      <c r="B7383" s="33" t="s">
        <v>42</v>
      </c>
      <c r="C7383" s="29">
        <v>0</v>
      </c>
      <c r="D7383" s="4">
        <v>3553000</v>
      </c>
      <c r="E7383" s="4">
        <v>-411.58147309841399</v>
      </c>
      <c r="F7383" s="4">
        <v>0</v>
      </c>
      <c r="G7383" s="4">
        <v>0</v>
      </c>
      <c r="H7383" s="4">
        <v>-55.478564951610998</v>
      </c>
      <c r="I7383" s="4">
        <v>274.79998779296801</v>
      </c>
      <c r="J7383" s="4">
        <v>-650.93994974294299</v>
      </c>
      <c r="K7383" s="4">
        <v>843.2</v>
      </c>
      <c r="L7383" s="11">
        <f t="shared" si="461"/>
        <v>0</v>
      </c>
      <c r="M7383" s="7">
        <f t="shared" si="462"/>
        <v>0</v>
      </c>
      <c r="N7383" s="13">
        <f t="shared" si="463"/>
        <v>0</v>
      </c>
      <c r="O7383" s="12" t="str">
        <f t="shared" si="460"/>
        <v/>
      </c>
    </row>
    <row r="7384" spans="1:15" x14ac:dyDescent="0.25">
      <c r="A7384" s="16">
        <v>40760</v>
      </c>
      <c r="B7384" s="33" t="s">
        <v>43</v>
      </c>
      <c r="C7384" s="29">
        <v>0</v>
      </c>
      <c r="D7384" s="4">
        <v>3553000</v>
      </c>
      <c r="E7384" s="4">
        <v>-344.51465070520902</v>
      </c>
      <c r="F7384" s="4">
        <v>0</v>
      </c>
      <c r="G7384" s="4">
        <v>0</v>
      </c>
      <c r="H7384" s="4">
        <v>-42.729165152899903</v>
      </c>
      <c r="I7384" s="4">
        <v>274.20001220703102</v>
      </c>
      <c r="J7384" s="4">
        <v>-433.836176817671</v>
      </c>
      <c r="K7384" s="4">
        <v>546.87998046874998</v>
      </c>
      <c r="L7384" s="11">
        <f t="shared" si="461"/>
        <v>1.0231815394945443E-12</v>
      </c>
      <c r="M7384" s="7">
        <f t="shared" si="462"/>
        <v>0</v>
      </c>
      <c r="N7384" s="13">
        <f t="shared" si="463"/>
        <v>0</v>
      </c>
      <c r="O7384" s="12" t="str">
        <f t="shared" si="460"/>
        <v/>
      </c>
    </row>
    <row r="7385" spans="1:15" x14ac:dyDescent="0.25">
      <c r="A7385" s="16">
        <v>40760</v>
      </c>
      <c r="B7385" s="33" t="s">
        <v>44</v>
      </c>
      <c r="C7385" s="29">
        <v>0</v>
      </c>
      <c r="D7385" s="4">
        <v>3198355.3525489601</v>
      </c>
      <c r="E7385" s="4">
        <v>-202.02317800059399</v>
      </c>
      <c r="F7385" s="4">
        <v>0</v>
      </c>
      <c r="G7385" s="4">
        <v>0</v>
      </c>
      <c r="H7385" s="4">
        <v>-17.1177118802187</v>
      </c>
      <c r="I7385" s="4">
        <v>302.29998779296801</v>
      </c>
      <c r="J7385" s="4">
        <v>-390.31149021626197</v>
      </c>
      <c r="K7385" s="4">
        <v>208.63999023437501</v>
      </c>
      <c r="L7385" s="11">
        <f t="shared" si="461"/>
        <v>-98.512402069731678</v>
      </c>
      <c r="M7385" s="7">
        <f t="shared" si="462"/>
        <v>-98.512402069733298</v>
      </c>
      <c r="N7385" s="13">
        <f t="shared" si="463"/>
        <v>0</v>
      </c>
      <c r="O7385" s="12" t="str">
        <f t="shared" si="460"/>
        <v/>
      </c>
    </row>
    <row r="7386" spans="1:15" x14ac:dyDescent="0.25">
      <c r="A7386" s="16">
        <v>40760</v>
      </c>
      <c r="B7386" s="33" t="s">
        <v>45</v>
      </c>
      <c r="C7386" s="29">
        <v>0</v>
      </c>
      <c r="D7386" s="4">
        <v>2841070.2776198899</v>
      </c>
      <c r="E7386" s="4">
        <v>-130.18318816396999</v>
      </c>
      <c r="F7386" s="4">
        <v>0</v>
      </c>
      <c r="G7386" s="4">
        <v>0</v>
      </c>
      <c r="H7386" s="4">
        <v>-1.5477842801250701</v>
      </c>
      <c r="I7386" s="4">
        <v>305.70001220703102</v>
      </c>
      <c r="J7386" s="4">
        <v>-373.37489146849202</v>
      </c>
      <c r="K7386" s="4">
        <v>100.15999755859301</v>
      </c>
      <c r="L7386" s="11">
        <f t="shared" si="461"/>
        <v>-99.24585414696304</v>
      </c>
      <c r="M7386" s="7">
        <f t="shared" si="462"/>
        <v>-99.245854146963936</v>
      </c>
      <c r="N7386" s="13">
        <f t="shared" si="463"/>
        <v>0</v>
      </c>
      <c r="O7386" s="12" t="str">
        <f t="shared" si="460"/>
        <v/>
      </c>
    </row>
    <row r="7387" spans="1:15" x14ac:dyDescent="0.25">
      <c r="A7387" s="16">
        <v>40760</v>
      </c>
      <c r="B7387" s="33" t="s">
        <v>46</v>
      </c>
      <c r="C7387" s="29">
        <v>0</v>
      </c>
      <c r="D7387" s="4">
        <v>2502479.7578210598</v>
      </c>
      <c r="E7387" s="4">
        <v>-87.150516126234194</v>
      </c>
      <c r="F7387" s="4">
        <v>0</v>
      </c>
      <c r="G7387" s="4">
        <v>0</v>
      </c>
      <c r="H7387" s="4">
        <v>7.1810698817210499</v>
      </c>
      <c r="I7387" s="4">
        <v>289.20001220703102</v>
      </c>
      <c r="J7387" s="4">
        <v>-360.64348568745402</v>
      </c>
      <c r="K7387" s="4">
        <v>57.359997558593697</v>
      </c>
      <c r="L7387" s="11">
        <f t="shared" si="461"/>
        <v>-94.052922166342455</v>
      </c>
      <c r="M7387" s="7">
        <f t="shared" si="462"/>
        <v>-94.052922166341702</v>
      </c>
      <c r="N7387" s="13">
        <f t="shared" si="463"/>
        <v>0</v>
      </c>
      <c r="O7387" s="12" t="str">
        <f t="shared" si="460"/>
        <v/>
      </c>
    </row>
    <row r="7388" spans="1:15" x14ac:dyDescent="0.25">
      <c r="A7388" s="16">
        <v>40760</v>
      </c>
      <c r="B7388" s="33" t="s">
        <v>47</v>
      </c>
      <c r="C7388" s="29">
        <v>0</v>
      </c>
      <c r="D7388" s="4">
        <v>2092263.1917697899</v>
      </c>
      <c r="E7388" s="4">
        <v>-35.309534733466997</v>
      </c>
      <c r="F7388" s="4">
        <v>0</v>
      </c>
      <c r="G7388" s="4">
        <v>0</v>
      </c>
      <c r="H7388" s="4">
        <v>7.4509786944343404</v>
      </c>
      <c r="I7388" s="4">
        <v>240.100006103515</v>
      </c>
      <c r="J7388" s="4">
        <v>-348.95849545741299</v>
      </c>
      <c r="K7388" s="4">
        <v>22.767999267578102</v>
      </c>
      <c r="L7388" s="11">
        <f t="shared" si="461"/>
        <v>-113.94904612535255</v>
      </c>
      <c r="M7388" s="7">
        <f t="shared" si="462"/>
        <v>-113.94904612535275</v>
      </c>
      <c r="N7388" s="13">
        <f t="shared" si="463"/>
        <v>0</v>
      </c>
      <c r="O7388" s="12" t="str">
        <f t="shared" si="460"/>
        <v/>
      </c>
    </row>
    <row r="7389" spans="1:15" x14ac:dyDescent="0.25">
      <c r="A7389" s="16">
        <v>40760</v>
      </c>
      <c r="B7389" s="33" t="s">
        <v>48</v>
      </c>
      <c r="C7389" s="29">
        <v>0</v>
      </c>
      <c r="D7389" s="4">
        <v>1665758.32760443</v>
      </c>
      <c r="E7389" s="4">
        <v>-15.995657989183901</v>
      </c>
      <c r="F7389" s="4">
        <v>0</v>
      </c>
      <c r="G7389" s="4">
        <v>0</v>
      </c>
      <c r="H7389" s="4">
        <v>6.1130891914680996</v>
      </c>
      <c r="I7389" s="4">
        <v>230.80000305175699</v>
      </c>
      <c r="J7389" s="4">
        <v>-339.39100763330799</v>
      </c>
      <c r="K7389" s="4">
        <v>0</v>
      </c>
      <c r="L7389" s="11">
        <f t="shared" si="461"/>
        <v>-118.47357337926681</v>
      </c>
      <c r="M7389" s="7">
        <f t="shared" si="462"/>
        <v>-118.47357337926663</v>
      </c>
      <c r="N7389" s="13">
        <f t="shared" si="463"/>
        <v>0</v>
      </c>
      <c r="O7389" s="12" t="str">
        <f t="shared" si="460"/>
        <v/>
      </c>
    </row>
    <row r="7390" spans="1:15" x14ac:dyDescent="0.25">
      <c r="A7390" s="16">
        <v>40760</v>
      </c>
      <c r="B7390" s="33" t="s">
        <v>49</v>
      </c>
      <c r="C7390" s="29">
        <v>0</v>
      </c>
      <c r="D7390" s="4">
        <v>1269596.3702811201</v>
      </c>
      <c r="E7390" s="4">
        <v>-17.996962131487098</v>
      </c>
      <c r="F7390" s="4">
        <v>0</v>
      </c>
      <c r="G7390" s="4">
        <v>0</v>
      </c>
      <c r="H7390" s="4">
        <v>10.297005955824201</v>
      </c>
      <c r="I7390" s="4">
        <v>230.19999694824199</v>
      </c>
      <c r="J7390" s="4">
        <v>-332.54502891794198</v>
      </c>
      <c r="K7390" s="4">
        <v>0</v>
      </c>
      <c r="L7390" s="11">
        <f t="shared" si="461"/>
        <v>-110.04498814536288</v>
      </c>
      <c r="M7390" s="7">
        <f t="shared" si="462"/>
        <v>-110.04498814536387</v>
      </c>
      <c r="N7390" s="13">
        <f t="shared" si="463"/>
        <v>0</v>
      </c>
      <c r="O7390" s="12" t="str">
        <f t="shared" si="460"/>
        <v/>
      </c>
    </row>
    <row r="7391" spans="1:15" x14ac:dyDescent="0.25">
      <c r="A7391" s="16">
        <v>40760</v>
      </c>
      <c r="B7391" s="33" t="s">
        <v>50</v>
      </c>
      <c r="C7391" s="29">
        <v>0</v>
      </c>
      <c r="D7391" s="4">
        <v>924015.10353344097</v>
      </c>
      <c r="E7391" s="4">
        <v>-7.0126337850688296</v>
      </c>
      <c r="F7391" s="4">
        <v>0</v>
      </c>
      <c r="G7391" s="4">
        <v>0</v>
      </c>
      <c r="H7391" s="4">
        <v>5.0589112985167901</v>
      </c>
      <c r="I7391" s="4">
        <v>234.19999694824199</v>
      </c>
      <c r="J7391" s="4">
        <v>-328.24107078049099</v>
      </c>
      <c r="K7391" s="4">
        <v>0</v>
      </c>
      <c r="L7391" s="11">
        <f t="shared" si="461"/>
        <v>-95.994796318801036</v>
      </c>
      <c r="M7391" s="7">
        <f t="shared" si="462"/>
        <v>-95.994796318799743</v>
      </c>
      <c r="N7391" s="13">
        <f t="shared" si="463"/>
        <v>0</v>
      </c>
      <c r="O7391" s="12" t="str">
        <f t="shared" si="460"/>
        <v/>
      </c>
    </row>
    <row r="7392" spans="1:15" x14ac:dyDescent="0.25">
      <c r="A7392" s="16">
        <v>40760</v>
      </c>
      <c r="B7392" s="33" t="s">
        <v>51</v>
      </c>
      <c r="C7392" s="29">
        <v>0</v>
      </c>
      <c r="D7392" s="4">
        <v>604057.81864461896</v>
      </c>
      <c r="E7392" s="4">
        <v>-1.3542605569872801</v>
      </c>
      <c r="F7392" s="4">
        <v>0</v>
      </c>
      <c r="G7392" s="4">
        <v>0</v>
      </c>
      <c r="H7392" s="4">
        <v>1.08330577080942</v>
      </c>
      <c r="I7392" s="4">
        <v>236.69999694824199</v>
      </c>
      <c r="J7392" s="4">
        <v>-325.30606574229199</v>
      </c>
      <c r="K7392" s="4">
        <v>0</v>
      </c>
      <c r="L7392" s="11">
        <f t="shared" si="461"/>
        <v>-88.877023580227871</v>
      </c>
      <c r="M7392" s="7">
        <f t="shared" si="462"/>
        <v>-88.877023580228339</v>
      </c>
      <c r="N7392" s="13">
        <f t="shared" si="463"/>
        <v>0</v>
      </c>
      <c r="O7392" s="12" t="str">
        <f t="shared" si="460"/>
        <v/>
      </c>
    </row>
    <row r="7393" spans="1:15" x14ac:dyDescent="0.25">
      <c r="A7393" s="16">
        <v>40760</v>
      </c>
      <c r="B7393" s="33" t="s">
        <v>52</v>
      </c>
      <c r="C7393" s="29">
        <v>0</v>
      </c>
      <c r="D7393" s="4">
        <v>296266.65036721301</v>
      </c>
      <c r="E7393" s="4">
        <v>-0.81953769874132198</v>
      </c>
      <c r="F7393" s="4">
        <v>0</v>
      </c>
      <c r="G7393" s="4">
        <v>0</v>
      </c>
      <c r="H7393" s="4">
        <v>0.74701899131423</v>
      </c>
      <c r="I7393" s="4">
        <v>237.69999694824199</v>
      </c>
      <c r="J7393" s="4">
        <v>-323.12502498453802</v>
      </c>
      <c r="K7393" s="4">
        <v>0</v>
      </c>
      <c r="L7393" s="11">
        <f t="shared" si="461"/>
        <v>-85.49754674372312</v>
      </c>
      <c r="M7393" s="7">
        <f t="shared" si="462"/>
        <v>-85.497546743723873</v>
      </c>
      <c r="N7393" s="13">
        <f t="shared" si="463"/>
        <v>0</v>
      </c>
      <c r="O7393" s="12" t="str">
        <f t="shared" si="460"/>
        <v/>
      </c>
    </row>
    <row r="7394" spans="1:15" x14ac:dyDescent="0.25">
      <c r="A7394" s="16">
        <v>40761</v>
      </c>
      <c r="B7394" s="33" t="s">
        <v>29</v>
      </c>
      <c r="C7394" s="29">
        <v>0</v>
      </c>
      <c r="D7394" s="4">
        <v>-8741.3614844680396</v>
      </c>
      <c r="E7394" s="4">
        <v>-0.78521891666827404</v>
      </c>
      <c r="F7394" s="4">
        <v>0</v>
      </c>
      <c r="G7394" s="4">
        <v>0</v>
      </c>
      <c r="H7394" s="4">
        <v>1.06687839655661</v>
      </c>
      <c r="I7394" s="4">
        <v>236.30000305175699</v>
      </c>
      <c r="J7394" s="4">
        <v>-321.30611026822402</v>
      </c>
      <c r="K7394" s="4">
        <v>0</v>
      </c>
      <c r="L7394" s="11">
        <f t="shared" si="461"/>
        <v>-84.724447736578696</v>
      </c>
      <c r="M7394" s="7">
        <f t="shared" si="462"/>
        <v>-84.724447736578071</v>
      </c>
      <c r="N7394" s="13">
        <f t="shared" si="463"/>
        <v>0</v>
      </c>
      <c r="O7394" s="12" t="str">
        <f t="shared" si="460"/>
        <v/>
      </c>
    </row>
    <row r="7395" spans="1:15" x14ac:dyDescent="0.25">
      <c r="A7395" s="16">
        <v>40761</v>
      </c>
      <c r="B7395" s="33" t="s">
        <v>30</v>
      </c>
      <c r="C7395" s="29">
        <v>0</v>
      </c>
      <c r="D7395" s="4">
        <v>-303123.27861656999</v>
      </c>
      <c r="E7395" s="4">
        <v>-0.49536296172164901</v>
      </c>
      <c r="F7395" s="4">
        <v>0</v>
      </c>
      <c r="G7395" s="4">
        <v>0</v>
      </c>
      <c r="H7395" s="4">
        <v>1.0663512190315501</v>
      </c>
      <c r="I7395" s="4">
        <v>237.600006103515</v>
      </c>
      <c r="J7395" s="4">
        <v>-319.94374911974199</v>
      </c>
      <c r="K7395" s="4">
        <v>0</v>
      </c>
      <c r="L7395" s="11">
        <f t="shared" si="461"/>
        <v>-81.772754758917102</v>
      </c>
      <c r="M7395" s="7">
        <f t="shared" si="462"/>
        <v>-81.772754758917216</v>
      </c>
      <c r="N7395" s="13">
        <f t="shared" si="463"/>
        <v>0</v>
      </c>
      <c r="O7395" s="12" t="str">
        <f t="shared" si="460"/>
        <v/>
      </c>
    </row>
    <row r="7396" spans="1:15" x14ac:dyDescent="0.25">
      <c r="A7396" s="16">
        <v>40761</v>
      </c>
      <c r="B7396" s="33" t="s">
        <v>31</v>
      </c>
      <c r="C7396" s="29">
        <v>0</v>
      </c>
      <c r="D7396" s="4">
        <v>-559720.86756925494</v>
      </c>
      <c r="E7396" s="4">
        <v>-0.78066368793298802</v>
      </c>
      <c r="F7396" s="4">
        <v>0</v>
      </c>
      <c r="G7396" s="4">
        <v>0</v>
      </c>
      <c r="H7396" s="4">
        <v>1.2330342748054299</v>
      </c>
      <c r="I7396" s="4">
        <v>247.80000305175699</v>
      </c>
      <c r="J7396" s="4">
        <v>-319.529481681042</v>
      </c>
      <c r="K7396" s="4">
        <v>0</v>
      </c>
      <c r="L7396" s="11">
        <f t="shared" si="461"/>
        <v>-71.277108042412578</v>
      </c>
      <c r="M7396" s="7">
        <f t="shared" si="462"/>
        <v>-71.277108042412479</v>
      </c>
      <c r="N7396" s="13">
        <f t="shared" si="463"/>
        <v>0</v>
      </c>
      <c r="O7396" s="12" t="str">
        <f t="shared" si="460"/>
        <v/>
      </c>
    </row>
    <row r="7397" spans="1:15" x14ac:dyDescent="0.25">
      <c r="A7397" s="16">
        <v>40761</v>
      </c>
      <c r="B7397" s="33" t="s">
        <v>32</v>
      </c>
      <c r="C7397" s="29">
        <v>0</v>
      </c>
      <c r="D7397" s="4">
        <v>-823840.21395631297</v>
      </c>
      <c r="E7397" s="4">
        <v>-2.46833272361655</v>
      </c>
      <c r="F7397" s="4">
        <v>0</v>
      </c>
      <c r="G7397" s="4">
        <v>0</v>
      </c>
      <c r="H7397" s="4">
        <v>3.07684693472721</v>
      </c>
      <c r="I7397" s="4">
        <v>245</v>
      </c>
      <c r="J7397" s="4">
        <v>-318.97499931862598</v>
      </c>
      <c r="K7397" s="4">
        <v>0</v>
      </c>
      <c r="L7397" s="11">
        <f t="shared" si="461"/>
        <v>-73.366485107515302</v>
      </c>
      <c r="M7397" s="7">
        <f t="shared" si="462"/>
        <v>-73.366485107516127</v>
      </c>
      <c r="N7397" s="13">
        <f t="shared" si="463"/>
        <v>0</v>
      </c>
      <c r="O7397" s="12" t="str">
        <f t="shared" si="460"/>
        <v/>
      </c>
    </row>
    <row r="7398" spans="1:15" x14ac:dyDescent="0.25">
      <c r="A7398" s="16">
        <v>40761</v>
      </c>
      <c r="B7398" s="33" t="s">
        <v>33</v>
      </c>
      <c r="C7398" s="29">
        <v>0</v>
      </c>
      <c r="D7398" s="4">
        <v>-1087508.4968942199</v>
      </c>
      <c r="E7398" s="4">
        <v>-3.3677453329237199</v>
      </c>
      <c r="F7398" s="4">
        <v>0</v>
      </c>
      <c r="G7398" s="4">
        <v>0</v>
      </c>
      <c r="H7398" s="4">
        <v>4.5105350448078498</v>
      </c>
      <c r="I7398" s="4">
        <v>244</v>
      </c>
      <c r="J7398" s="4">
        <v>-318.38397941685997</v>
      </c>
      <c r="K7398" s="4">
        <v>0</v>
      </c>
      <c r="L7398" s="11">
        <f t="shared" si="461"/>
        <v>-73.241189704975852</v>
      </c>
      <c r="M7398" s="7">
        <f t="shared" si="462"/>
        <v>-73.241189704974147</v>
      </c>
      <c r="N7398" s="13">
        <f t="shared" si="463"/>
        <v>0</v>
      </c>
      <c r="O7398" s="12" t="str">
        <f t="shared" si="460"/>
        <v/>
      </c>
    </row>
    <row r="7399" spans="1:15" x14ac:dyDescent="0.25">
      <c r="A7399" s="16">
        <v>40761</v>
      </c>
      <c r="B7399" s="33" t="s">
        <v>34</v>
      </c>
      <c r="C7399" s="29">
        <v>0</v>
      </c>
      <c r="D7399" s="4">
        <v>-1298840.92677834</v>
      </c>
      <c r="E7399" s="4">
        <v>-1.20753212924088</v>
      </c>
      <c r="F7399" s="4">
        <v>0</v>
      </c>
      <c r="G7399" s="4">
        <v>0</v>
      </c>
      <c r="H7399" s="4">
        <v>1.67386577080189</v>
      </c>
      <c r="I7399" s="4">
        <v>241.89999389648401</v>
      </c>
      <c r="J7399" s="4">
        <v>-318.95778077191301</v>
      </c>
      <c r="K7399" s="4">
        <v>17.8880004882812</v>
      </c>
      <c r="L7399" s="11">
        <f t="shared" si="461"/>
        <v>-58.70345274558678</v>
      </c>
      <c r="M7399" s="7">
        <f t="shared" si="462"/>
        <v>-58.703452745588926</v>
      </c>
      <c r="N7399" s="13">
        <f t="shared" si="463"/>
        <v>0</v>
      </c>
      <c r="O7399" s="12" t="str">
        <f t="shared" si="460"/>
        <v/>
      </c>
    </row>
    <row r="7400" spans="1:15" x14ac:dyDescent="0.25">
      <c r="A7400" s="16">
        <v>40761</v>
      </c>
      <c r="B7400" s="33" t="s">
        <v>35</v>
      </c>
      <c r="C7400" s="29">
        <v>0</v>
      </c>
      <c r="D7400" s="4">
        <v>-1338971.44783835</v>
      </c>
      <c r="E7400" s="4">
        <v>-0.358452541998865</v>
      </c>
      <c r="F7400" s="4">
        <v>0</v>
      </c>
      <c r="G7400" s="4">
        <v>0</v>
      </c>
      <c r="H7400" s="4">
        <v>0.38711378933482299</v>
      </c>
      <c r="I7400" s="4">
        <v>243.5</v>
      </c>
      <c r="J7400" s="4">
        <v>-323.156026987747</v>
      </c>
      <c r="K7400" s="4">
        <v>68.479998779296807</v>
      </c>
      <c r="L7400" s="11">
        <f t="shared" si="461"/>
        <v>-11.147366961114244</v>
      </c>
      <c r="M7400" s="7">
        <f t="shared" si="462"/>
        <v>-11.147366961113876</v>
      </c>
      <c r="N7400" s="13">
        <f t="shared" si="463"/>
        <v>0</v>
      </c>
      <c r="O7400" s="12" t="str">
        <f t="shared" si="460"/>
        <v/>
      </c>
    </row>
    <row r="7401" spans="1:15" x14ac:dyDescent="0.25">
      <c r="A7401" s="16">
        <v>40761</v>
      </c>
      <c r="B7401" s="33" t="s">
        <v>36</v>
      </c>
      <c r="C7401" s="29">
        <v>0</v>
      </c>
      <c r="D7401" s="4">
        <v>-420924.37006308098</v>
      </c>
      <c r="E7401" s="4">
        <v>-5.2614038697277801</v>
      </c>
      <c r="F7401" s="4">
        <v>0</v>
      </c>
      <c r="G7401" s="4">
        <v>0</v>
      </c>
      <c r="H7401" s="4">
        <v>0.82247133726867205</v>
      </c>
      <c r="I7401" s="4">
        <v>255.30000305175699</v>
      </c>
      <c r="J7401" s="4">
        <v>-348.64799335949999</v>
      </c>
      <c r="K7401" s="4">
        <v>352.8</v>
      </c>
      <c r="L7401" s="11">
        <f t="shared" si="461"/>
        <v>255.01307715979789</v>
      </c>
      <c r="M7401" s="7">
        <f t="shared" si="462"/>
        <v>255.01307715979695</v>
      </c>
      <c r="N7401" s="13">
        <f t="shared" si="463"/>
        <v>0</v>
      </c>
      <c r="O7401" s="12" t="str">
        <f t="shared" si="460"/>
        <v/>
      </c>
    </row>
    <row r="7402" spans="1:15" x14ac:dyDescent="0.25">
      <c r="A7402" s="16">
        <v>40761</v>
      </c>
      <c r="B7402" s="33" t="s">
        <v>37</v>
      </c>
      <c r="C7402" s="29">
        <v>0</v>
      </c>
      <c r="D7402" s="4">
        <v>549928.398166158</v>
      </c>
      <c r="E7402" s="4">
        <v>-77.457997652541707</v>
      </c>
      <c r="F7402" s="4">
        <v>0</v>
      </c>
      <c r="G7402" s="4">
        <v>0</v>
      </c>
      <c r="H7402" s="4">
        <v>-4.1075477177150502E-3</v>
      </c>
      <c r="I7402" s="4">
        <v>243.600006103515</v>
      </c>
      <c r="J7402" s="4">
        <v>-371.17659592638302</v>
      </c>
      <c r="K7402" s="4">
        <v>474.72001953124999</v>
      </c>
      <c r="L7402" s="11">
        <f t="shared" si="461"/>
        <v>269.68132450812254</v>
      </c>
      <c r="M7402" s="7">
        <f t="shared" si="462"/>
        <v>269.68132450812192</v>
      </c>
      <c r="N7402" s="13">
        <f t="shared" si="463"/>
        <v>0</v>
      </c>
      <c r="O7402" s="12" t="str">
        <f t="shared" si="460"/>
        <v/>
      </c>
    </row>
    <row r="7403" spans="1:15" x14ac:dyDescent="0.25">
      <c r="A7403" s="16">
        <v>40761</v>
      </c>
      <c r="B7403" s="33" t="s">
        <v>38</v>
      </c>
      <c r="C7403" s="29">
        <v>0</v>
      </c>
      <c r="D7403" s="4">
        <v>1308334.9569331901</v>
      </c>
      <c r="E7403" s="4">
        <v>-140.47949633842401</v>
      </c>
      <c r="F7403" s="4">
        <v>0</v>
      </c>
      <c r="G7403" s="4">
        <v>0</v>
      </c>
      <c r="H7403" s="4">
        <v>-8.2604764260991992</v>
      </c>
      <c r="I7403" s="4">
        <v>259.600006103515</v>
      </c>
      <c r="J7403" s="4">
        <v>-384.111564323842</v>
      </c>
      <c r="K7403" s="4">
        <v>483.92001953124998</v>
      </c>
      <c r="L7403" s="11">
        <f t="shared" si="461"/>
        <v>210.66848854639977</v>
      </c>
      <c r="M7403" s="7">
        <f t="shared" si="462"/>
        <v>210.66848854639781</v>
      </c>
      <c r="N7403" s="13">
        <f t="shared" si="463"/>
        <v>0</v>
      </c>
      <c r="O7403" s="12" t="str">
        <f t="shared" si="460"/>
        <v/>
      </c>
    </row>
    <row r="7404" spans="1:15" x14ac:dyDescent="0.25">
      <c r="A7404" s="16">
        <v>40761</v>
      </c>
      <c r="B7404" s="33" t="s">
        <v>39</v>
      </c>
      <c r="C7404" s="29">
        <v>0</v>
      </c>
      <c r="D7404" s="4">
        <v>2090293.9784144701</v>
      </c>
      <c r="E7404" s="4">
        <v>-239.61994910227699</v>
      </c>
      <c r="F7404" s="4">
        <v>0</v>
      </c>
      <c r="G7404" s="4">
        <v>0</v>
      </c>
      <c r="H7404" s="4">
        <v>-24.573964770540702</v>
      </c>
      <c r="I7404" s="4">
        <v>270.100006103515</v>
      </c>
      <c r="J7404" s="4">
        <v>-395.09525293034102</v>
      </c>
      <c r="K7404" s="4">
        <v>606.4</v>
      </c>
      <c r="L7404" s="11">
        <f t="shared" si="461"/>
        <v>217.21083930035627</v>
      </c>
      <c r="M7404" s="7">
        <f t="shared" si="462"/>
        <v>217.21083930035556</v>
      </c>
      <c r="N7404" s="13">
        <f t="shared" si="463"/>
        <v>0</v>
      </c>
      <c r="O7404" s="12" t="str">
        <f t="shared" si="460"/>
        <v/>
      </c>
    </row>
    <row r="7405" spans="1:15" x14ac:dyDescent="0.25">
      <c r="A7405" s="16">
        <v>40761</v>
      </c>
      <c r="B7405" s="33" t="s">
        <v>40</v>
      </c>
      <c r="C7405" s="29">
        <v>0</v>
      </c>
      <c r="D7405" s="4">
        <v>2804008.9173742002</v>
      </c>
      <c r="E7405" s="4">
        <v>-275.81230709394902</v>
      </c>
      <c r="F7405" s="4">
        <v>0</v>
      </c>
      <c r="G7405" s="4">
        <v>0</v>
      </c>
      <c r="H7405" s="4">
        <v>-28.733089062819101</v>
      </c>
      <c r="I7405" s="4">
        <v>277.600006103515</v>
      </c>
      <c r="J7405" s="4">
        <v>-402.00046023571201</v>
      </c>
      <c r="K7405" s="4">
        <v>627.20000000000005</v>
      </c>
      <c r="L7405" s="11">
        <f t="shared" si="461"/>
        <v>198.25414971103493</v>
      </c>
      <c r="M7405" s="7">
        <f t="shared" si="462"/>
        <v>198.25414971103615</v>
      </c>
      <c r="N7405" s="13">
        <f t="shared" si="463"/>
        <v>0</v>
      </c>
      <c r="O7405" s="12" t="str">
        <f t="shared" si="460"/>
        <v/>
      </c>
    </row>
    <row r="7406" spans="1:15" x14ac:dyDescent="0.25">
      <c r="A7406" s="16">
        <v>40761</v>
      </c>
      <c r="B7406" s="33" t="s">
        <v>41</v>
      </c>
      <c r="C7406" s="29">
        <v>0</v>
      </c>
      <c r="D7406" s="4">
        <v>3553000</v>
      </c>
      <c r="E7406" s="4">
        <v>-346.616867916074</v>
      </c>
      <c r="F7406" s="4">
        <v>0</v>
      </c>
      <c r="G7406" s="4">
        <v>0</v>
      </c>
      <c r="H7406" s="4">
        <v>-37.342660187709498</v>
      </c>
      <c r="I7406" s="4">
        <v>273.29998779296801</v>
      </c>
      <c r="J7406" s="4">
        <v>-444.48738118201902</v>
      </c>
      <c r="K7406" s="4">
        <v>763.2</v>
      </c>
      <c r="L7406" s="11">
        <f t="shared" si="461"/>
        <v>208.05307850716554</v>
      </c>
      <c r="M7406" s="7">
        <f t="shared" si="462"/>
        <v>208.05307850716662</v>
      </c>
      <c r="N7406" s="13">
        <f t="shared" si="463"/>
        <v>0</v>
      </c>
      <c r="O7406" s="12" t="str">
        <f t="shared" si="460"/>
        <v/>
      </c>
    </row>
    <row r="7407" spans="1:15" x14ac:dyDescent="0.25">
      <c r="A7407" s="16">
        <v>40761</v>
      </c>
      <c r="B7407" s="33" t="s">
        <v>42</v>
      </c>
      <c r="C7407" s="29">
        <v>0</v>
      </c>
      <c r="D7407" s="4">
        <v>3553000</v>
      </c>
      <c r="E7407" s="4">
        <v>-386.40289277493002</v>
      </c>
      <c r="F7407" s="4">
        <v>0</v>
      </c>
      <c r="G7407" s="4">
        <v>0</v>
      </c>
      <c r="H7407" s="4">
        <v>-38.677631779315803</v>
      </c>
      <c r="I7407" s="4">
        <v>271</v>
      </c>
      <c r="J7407" s="4">
        <v>-618.71947544575301</v>
      </c>
      <c r="K7407" s="4">
        <v>772.8</v>
      </c>
      <c r="L7407" s="11">
        <f t="shared" si="461"/>
        <v>1.1368683772161603E-12</v>
      </c>
      <c r="M7407" s="7">
        <f t="shared" si="462"/>
        <v>0</v>
      </c>
      <c r="N7407" s="13">
        <f t="shared" si="463"/>
        <v>0</v>
      </c>
      <c r="O7407" s="12" t="str">
        <f t="shared" si="460"/>
        <v/>
      </c>
    </row>
    <row r="7408" spans="1:15" x14ac:dyDescent="0.25">
      <c r="A7408" s="16">
        <v>40761</v>
      </c>
      <c r="B7408" s="33" t="s">
        <v>43</v>
      </c>
      <c r="C7408" s="29">
        <v>0</v>
      </c>
      <c r="D7408" s="4">
        <v>3553000</v>
      </c>
      <c r="E7408" s="4">
        <v>-352.97772363575399</v>
      </c>
      <c r="F7408" s="4">
        <v>0</v>
      </c>
      <c r="G7408" s="4">
        <v>0</v>
      </c>
      <c r="H7408" s="4">
        <v>-32.448642388985697</v>
      </c>
      <c r="I7408" s="4">
        <v>277.20001220703102</v>
      </c>
      <c r="J7408" s="4">
        <v>-618.17364618229101</v>
      </c>
      <c r="K7408" s="4">
        <v>726.4</v>
      </c>
      <c r="L7408" s="11">
        <f t="shared" si="461"/>
        <v>0</v>
      </c>
      <c r="M7408" s="7">
        <f t="shared" si="462"/>
        <v>0</v>
      </c>
      <c r="N7408" s="13">
        <f t="shared" si="463"/>
        <v>0</v>
      </c>
      <c r="O7408" s="12" t="str">
        <f t="shared" si="460"/>
        <v/>
      </c>
    </row>
    <row r="7409" spans="1:15" x14ac:dyDescent="0.25">
      <c r="A7409" s="16">
        <v>40761</v>
      </c>
      <c r="B7409" s="33" t="s">
        <v>44</v>
      </c>
      <c r="C7409" s="29">
        <v>0</v>
      </c>
      <c r="D7409" s="4">
        <v>3553000</v>
      </c>
      <c r="E7409" s="4">
        <v>-310.470060880669</v>
      </c>
      <c r="F7409" s="4">
        <v>0</v>
      </c>
      <c r="G7409" s="4">
        <v>0</v>
      </c>
      <c r="H7409" s="4">
        <v>-25.205614169959901</v>
      </c>
      <c r="I7409" s="4">
        <v>259.5</v>
      </c>
      <c r="J7409" s="4">
        <v>-545.42432494936998</v>
      </c>
      <c r="K7409" s="4">
        <v>621.6</v>
      </c>
      <c r="L7409" s="11">
        <f t="shared" si="461"/>
        <v>1.1368683772161603E-12</v>
      </c>
      <c r="M7409" s="7">
        <f t="shared" si="462"/>
        <v>0</v>
      </c>
      <c r="N7409" s="13">
        <f t="shared" si="463"/>
        <v>0</v>
      </c>
      <c r="O7409" s="12" t="str">
        <f t="shared" si="460"/>
        <v/>
      </c>
    </row>
    <row r="7410" spans="1:15" x14ac:dyDescent="0.25">
      <c r="A7410" s="16">
        <v>40761</v>
      </c>
      <c r="B7410" s="33" t="s">
        <v>45</v>
      </c>
      <c r="C7410" s="29">
        <v>0</v>
      </c>
      <c r="D7410" s="4">
        <v>3457670.4357604301</v>
      </c>
      <c r="E7410" s="4">
        <v>-241.61618361690199</v>
      </c>
      <c r="F7410" s="4">
        <v>0</v>
      </c>
      <c r="G7410" s="4">
        <v>0</v>
      </c>
      <c r="H7410" s="4">
        <v>-12.6562788563475</v>
      </c>
      <c r="I7410" s="4">
        <v>252.30000305175699</v>
      </c>
      <c r="J7410" s="4">
        <v>-395.227970206686</v>
      </c>
      <c r="K7410" s="4">
        <v>370.71999511718701</v>
      </c>
      <c r="L7410" s="11">
        <f t="shared" si="461"/>
        <v>-26.480434510991529</v>
      </c>
      <c r="M7410" s="7">
        <f t="shared" si="462"/>
        <v>-26.48043451099165</v>
      </c>
      <c r="N7410" s="13">
        <f t="shared" si="463"/>
        <v>0</v>
      </c>
      <c r="O7410" s="12" t="str">
        <f t="shared" si="460"/>
        <v/>
      </c>
    </row>
    <row r="7411" spans="1:15" x14ac:dyDescent="0.25">
      <c r="A7411" s="16">
        <v>40761</v>
      </c>
      <c r="B7411" s="33" t="s">
        <v>46</v>
      </c>
      <c r="C7411" s="29">
        <v>0</v>
      </c>
      <c r="D7411" s="4">
        <v>3150447.1377238398</v>
      </c>
      <c r="E7411" s="4">
        <v>-170.84346363673501</v>
      </c>
      <c r="F7411" s="4">
        <v>0</v>
      </c>
      <c r="G7411" s="4">
        <v>0</v>
      </c>
      <c r="H7411" s="4">
        <v>1.0657407282881</v>
      </c>
      <c r="I7411" s="4">
        <v>246.19999694824199</v>
      </c>
      <c r="J7411" s="4">
        <v>-375.68207416714398</v>
      </c>
      <c r="K7411" s="4">
        <v>213.919995117187</v>
      </c>
      <c r="L7411" s="11">
        <f t="shared" si="461"/>
        <v>-85.339805010161911</v>
      </c>
      <c r="M7411" s="7">
        <f t="shared" si="462"/>
        <v>-85.339805010163943</v>
      </c>
      <c r="N7411" s="13">
        <f t="shared" si="463"/>
        <v>0</v>
      </c>
      <c r="O7411" s="12" t="str">
        <f t="shared" si="460"/>
        <v/>
      </c>
    </row>
    <row r="7412" spans="1:15" x14ac:dyDescent="0.25">
      <c r="A7412" s="16">
        <v>40761</v>
      </c>
      <c r="B7412" s="33" t="s">
        <v>47</v>
      </c>
      <c r="C7412" s="29">
        <v>0</v>
      </c>
      <c r="D7412" s="4">
        <v>2572905.1087201801</v>
      </c>
      <c r="E7412" s="4">
        <v>-76.905970971432495</v>
      </c>
      <c r="F7412" s="4">
        <v>0</v>
      </c>
      <c r="G7412" s="4">
        <v>0</v>
      </c>
      <c r="H7412" s="4">
        <v>12.931247394641099</v>
      </c>
      <c r="I7412" s="4">
        <v>240.30000305175699</v>
      </c>
      <c r="J7412" s="4">
        <v>-354.24962153625899</v>
      </c>
      <c r="K7412" s="4">
        <v>17.4960006713867</v>
      </c>
      <c r="L7412" s="11">
        <f t="shared" si="461"/>
        <v>-160.42834138990671</v>
      </c>
      <c r="M7412" s="7">
        <f t="shared" si="462"/>
        <v>-160.42834138990548</v>
      </c>
      <c r="N7412" s="13">
        <f t="shared" si="463"/>
        <v>0</v>
      </c>
      <c r="O7412" s="12" t="str">
        <f t="shared" si="460"/>
        <v/>
      </c>
    </row>
    <row r="7413" spans="1:15" x14ac:dyDescent="0.25">
      <c r="A7413" s="16">
        <v>40761</v>
      </c>
      <c r="B7413" s="33" t="s">
        <v>48</v>
      </c>
      <c r="C7413" s="29">
        <v>0</v>
      </c>
      <c r="D7413" s="4">
        <v>2087578.5737373501</v>
      </c>
      <c r="E7413" s="4">
        <v>-44.230785563835298</v>
      </c>
      <c r="F7413" s="4">
        <v>0</v>
      </c>
      <c r="G7413" s="4">
        <v>0</v>
      </c>
      <c r="H7413" s="4">
        <v>16.479147988371</v>
      </c>
      <c r="I7413" s="4">
        <v>233</v>
      </c>
      <c r="J7413" s="4">
        <v>-340.06128880865401</v>
      </c>
      <c r="K7413" s="4">
        <v>0</v>
      </c>
      <c r="L7413" s="11">
        <f t="shared" si="461"/>
        <v>-134.8129263841183</v>
      </c>
      <c r="M7413" s="7">
        <f t="shared" si="462"/>
        <v>-134.81292638411946</v>
      </c>
      <c r="N7413" s="13">
        <f t="shared" si="463"/>
        <v>0</v>
      </c>
      <c r="O7413" s="12" t="str">
        <f t="shared" si="460"/>
        <v/>
      </c>
    </row>
    <row r="7414" spans="1:15" x14ac:dyDescent="0.25">
      <c r="A7414" s="16">
        <v>40761</v>
      </c>
      <c r="B7414" s="33" t="s">
        <v>49</v>
      </c>
      <c r="C7414" s="29">
        <v>0</v>
      </c>
      <c r="D7414" s="4">
        <v>1683086.5706148001</v>
      </c>
      <c r="E7414" s="4">
        <v>-17.8529871715015</v>
      </c>
      <c r="F7414" s="4">
        <v>0</v>
      </c>
      <c r="G7414" s="4">
        <v>0</v>
      </c>
      <c r="H7414" s="4">
        <v>9.7670456498740101</v>
      </c>
      <c r="I7414" s="4">
        <v>226.80000305175699</v>
      </c>
      <c r="J7414" s="4">
        <v>-331.07295128639402</v>
      </c>
      <c r="K7414" s="4">
        <v>0</v>
      </c>
      <c r="L7414" s="11">
        <f t="shared" si="461"/>
        <v>-112.35888975626452</v>
      </c>
      <c r="M7414" s="7">
        <f t="shared" si="462"/>
        <v>-112.35888975626388</v>
      </c>
      <c r="N7414" s="13">
        <f t="shared" si="463"/>
        <v>0</v>
      </c>
      <c r="O7414" s="12" t="str">
        <f t="shared" si="460"/>
        <v/>
      </c>
    </row>
    <row r="7415" spans="1:15" x14ac:dyDescent="0.25">
      <c r="A7415" s="16">
        <v>40761</v>
      </c>
      <c r="B7415" s="33" t="s">
        <v>50</v>
      </c>
      <c r="C7415" s="29">
        <v>0</v>
      </c>
      <c r="D7415" s="4">
        <v>1315433.9147012599</v>
      </c>
      <c r="E7415" s="4">
        <v>-4.8276401436327303</v>
      </c>
      <c r="F7415" s="4">
        <v>0</v>
      </c>
      <c r="G7415" s="4">
        <v>0</v>
      </c>
      <c r="H7415" s="4">
        <v>3.8291916460508899</v>
      </c>
      <c r="I7415" s="4">
        <v>223.80000305175699</v>
      </c>
      <c r="J7415" s="4">
        <v>-324.92729230793702</v>
      </c>
      <c r="K7415" s="4">
        <v>0</v>
      </c>
      <c r="L7415" s="11">
        <f t="shared" si="461"/>
        <v>-102.12573775376188</v>
      </c>
      <c r="M7415" s="7">
        <f t="shared" si="462"/>
        <v>-102.12573775376116</v>
      </c>
      <c r="N7415" s="13">
        <f t="shared" si="463"/>
        <v>0</v>
      </c>
      <c r="O7415" s="12" t="str">
        <f t="shared" si="460"/>
        <v/>
      </c>
    </row>
    <row r="7416" spans="1:15" x14ac:dyDescent="0.25">
      <c r="A7416" s="16">
        <v>40761</v>
      </c>
      <c r="B7416" s="33" t="s">
        <v>51</v>
      </c>
      <c r="C7416" s="29">
        <v>0</v>
      </c>
      <c r="D7416" s="4">
        <v>962307.04110982199</v>
      </c>
      <c r="E7416" s="4">
        <v>-5.1852322987756096</v>
      </c>
      <c r="F7416" s="4">
        <v>0</v>
      </c>
      <c r="G7416" s="4">
        <v>0</v>
      </c>
      <c r="H7416" s="4">
        <v>4.7459500813644002</v>
      </c>
      <c r="I7416" s="4">
        <v>222.80000305175699</v>
      </c>
      <c r="J7416" s="4">
        <v>-320.45151905419198</v>
      </c>
      <c r="K7416" s="4">
        <v>0</v>
      </c>
      <c r="L7416" s="11">
        <f t="shared" si="461"/>
        <v>-98.090798219846192</v>
      </c>
      <c r="M7416" s="7">
        <f t="shared" si="462"/>
        <v>-98.090798219843876</v>
      </c>
      <c r="N7416" s="13">
        <f t="shared" si="463"/>
        <v>0</v>
      </c>
      <c r="O7416" s="12" t="str">
        <f t="shared" si="460"/>
        <v/>
      </c>
    </row>
    <row r="7417" spans="1:15" x14ac:dyDescent="0.25">
      <c r="A7417" s="16">
        <v>40761</v>
      </c>
      <c r="B7417" s="33" t="s">
        <v>52</v>
      </c>
      <c r="C7417" s="29">
        <v>0</v>
      </c>
      <c r="D7417" s="4">
        <v>610001.65180824394</v>
      </c>
      <c r="E7417" s="4">
        <v>-8.2613471016609203</v>
      </c>
      <c r="F7417" s="4">
        <v>0</v>
      </c>
      <c r="G7417" s="4">
        <v>0</v>
      </c>
      <c r="H7417" s="4">
        <v>7.2521813241335398</v>
      </c>
      <c r="I7417" s="4">
        <v>220.100006103515</v>
      </c>
      <c r="J7417" s="4">
        <v>-316.95344846531498</v>
      </c>
      <c r="K7417" s="4">
        <v>0</v>
      </c>
      <c r="L7417" s="11">
        <f t="shared" si="461"/>
        <v>-97.862608139327364</v>
      </c>
      <c r="M7417" s="7">
        <f t="shared" si="462"/>
        <v>-97.862608139327236</v>
      </c>
      <c r="N7417" s="13">
        <f t="shared" si="463"/>
        <v>0</v>
      </c>
      <c r="O7417" s="12" t="str">
        <f t="shared" si="460"/>
        <v/>
      </c>
    </row>
    <row r="7418" spans="1:15" x14ac:dyDescent="0.25">
      <c r="A7418" s="16">
        <v>40762</v>
      </c>
      <c r="B7418" s="33" t="s">
        <v>29</v>
      </c>
      <c r="C7418" s="29">
        <v>0</v>
      </c>
      <c r="D7418" s="4">
        <v>279462.13265043701</v>
      </c>
      <c r="E7418" s="4">
        <v>-5.0650736781781696</v>
      </c>
      <c r="F7418" s="4">
        <v>0</v>
      </c>
      <c r="G7418" s="4">
        <v>0</v>
      </c>
      <c r="H7418" s="4">
        <v>5.3145148382714904</v>
      </c>
      <c r="I7418" s="4">
        <v>222.600006103515</v>
      </c>
      <c r="J7418" s="4">
        <v>-314.66598036299899</v>
      </c>
      <c r="K7418" s="4">
        <v>0</v>
      </c>
      <c r="L7418" s="11">
        <f t="shared" si="461"/>
        <v>-91.816533099390682</v>
      </c>
      <c r="M7418" s="7">
        <f t="shared" si="462"/>
        <v>-91.81653309939081</v>
      </c>
      <c r="N7418" s="13">
        <f t="shared" si="463"/>
        <v>0</v>
      </c>
      <c r="O7418" s="12" t="str">
        <f t="shared" si="460"/>
        <v/>
      </c>
    </row>
    <row r="7419" spans="1:15" x14ac:dyDescent="0.25">
      <c r="A7419" s="16">
        <v>40762</v>
      </c>
      <c r="B7419" s="33" t="s">
        <v>30</v>
      </c>
      <c r="C7419" s="29">
        <v>0</v>
      </c>
      <c r="D7419" s="4">
        <v>-37096.0191292241</v>
      </c>
      <c r="E7419" s="4">
        <v>-3.8930785663104701</v>
      </c>
      <c r="F7419" s="4">
        <v>0</v>
      </c>
      <c r="G7419" s="4">
        <v>0</v>
      </c>
      <c r="H7419" s="4">
        <v>4.8177292205603202</v>
      </c>
      <c r="I7419" s="4">
        <v>224.30000305175699</v>
      </c>
      <c r="J7419" s="4">
        <v>-313.157473644802</v>
      </c>
      <c r="K7419" s="4">
        <v>0</v>
      </c>
      <c r="L7419" s="11">
        <f t="shared" si="461"/>
        <v>-87.932819938795149</v>
      </c>
      <c r="M7419" s="7">
        <f t="shared" si="462"/>
        <v>-87.932819938794765</v>
      </c>
      <c r="N7419" s="13">
        <f t="shared" si="463"/>
        <v>0</v>
      </c>
      <c r="O7419" s="12" t="str">
        <f t="shared" si="460"/>
        <v/>
      </c>
    </row>
    <row r="7420" spans="1:15" x14ac:dyDescent="0.25">
      <c r="A7420" s="16">
        <v>40762</v>
      </c>
      <c r="B7420" s="33" t="s">
        <v>31</v>
      </c>
      <c r="C7420" s="29">
        <v>0</v>
      </c>
      <c r="D7420" s="4">
        <v>-345826.57293037302</v>
      </c>
      <c r="E7420" s="4">
        <v>-3.0214137393175098</v>
      </c>
      <c r="F7420" s="4">
        <v>0</v>
      </c>
      <c r="G7420" s="4">
        <v>0</v>
      </c>
      <c r="H7420" s="4">
        <v>3.8970036130395198</v>
      </c>
      <c r="I7420" s="4">
        <v>225.5</v>
      </c>
      <c r="J7420" s="4">
        <v>-312.13407704070698</v>
      </c>
      <c r="K7420" s="4">
        <v>0</v>
      </c>
      <c r="L7420" s="11">
        <f t="shared" si="461"/>
        <v>-85.758487166984963</v>
      </c>
      <c r="M7420" s="7">
        <f t="shared" si="462"/>
        <v>-85.758487166985802</v>
      </c>
      <c r="N7420" s="13">
        <f t="shared" si="463"/>
        <v>0</v>
      </c>
      <c r="O7420" s="12" t="str">
        <f t="shared" si="460"/>
        <v/>
      </c>
    </row>
    <row r="7421" spans="1:15" x14ac:dyDescent="0.25">
      <c r="A7421" s="16">
        <v>40762</v>
      </c>
      <c r="B7421" s="33" t="s">
        <v>32</v>
      </c>
      <c r="C7421" s="29">
        <v>0</v>
      </c>
      <c r="D7421" s="4">
        <v>-650736.35190469096</v>
      </c>
      <c r="E7421" s="4">
        <v>-2.2986563412946199</v>
      </c>
      <c r="F7421" s="4">
        <v>0</v>
      </c>
      <c r="G7421" s="4">
        <v>0</v>
      </c>
      <c r="H7421" s="4">
        <v>3.0820628373518701</v>
      </c>
      <c r="I7421" s="4">
        <v>225.89999389648401</v>
      </c>
      <c r="J7421" s="4">
        <v>-311.38056121874098</v>
      </c>
      <c r="K7421" s="4">
        <v>0</v>
      </c>
      <c r="L7421" s="11">
        <f t="shared" si="461"/>
        <v>-84.697160826199735</v>
      </c>
      <c r="M7421" s="7">
        <f t="shared" si="462"/>
        <v>-84.697160826199436</v>
      </c>
      <c r="N7421" s="13">
        <f t="shared" si="463"/>
        <v>0</v>
      </c>
      <c r="O7421" s="12" t="str">
        <f t="shared" si="460"/>
        <v/>
      </c>
    </row>
    <row r="7422" spans="1:15" x14ac:dyDescent="0.25">
      <c r="A7422" s="16">
        <v>40762</v>
      </c>
      <c r="B7422" s="33" t="s">
        <v>33</v>
      </c>
      <c r="C7422" s="29">
        <v>0</v>
      </c>
      <c r="D7422" s="4">
        <v>-951917.13373296103</v>
      </c>
      <c r="E7422" s="4">
        <v>-1.87340288105815</v>
      </c>
      <c r="F7422" s="4">
        <v>0</v>
      </c>
      <c r="G7422" s="4">
        <v>0</v>
      </c>
      <c r="H7422" s="4">
        <v>2.64242421701866</v>
      </c>
      <c r="I7422" s="4">
        <v>226.39999389648401</v>
      </c>
      <c r="J7422" s="4">
        <v>-310.83034351807498</v>
      </c>
      <c r="K7422" s="4">
        <v>0</v>
      </c>
      <c r="L7422" s="11">
        <f t="shared" si="461"/>
        <v>-83.661328285630475</v>
      </c>
      <c r="M7422" s="7">
        <f t="shared" si="462"/>
        <v>-83.661328285630574</v>
      </c>
      <c r="N7422" s="13">
        <f t="shared" si="463"/>
        <v>0</v>
      </c>
      <c r="O7422" s="12" t="str">
        <f t="shared" si="460"/>
        <v/>
      </c>
    </row>
    <row r="7423" spans="1:15" x14ac:dyDescent="0.25">
      <c r="A7423" s="16">
        <v>40762</v>
      </c>
      <c r="B7423" s="33" t="s">
        <v>34</v>
      </c>
      <c r="C7423" s="29">
        <v>0</v>
      </c>
      <c r="D7423" s="4">
        <v>-1188426.2136212899</v>
      </c>
      <c r="E7423" s="4">
        <v>-1.6678844541178299</v>
      </c>
      <c r="F7423" s="4">
        <v>0</v>
      </c>
      <c r="G7423" s="4">
        <v>0</v>
      </c>
      <c r="H7423" s="4">
        <v>2.2690596961251601</v>
      </c>
      <c r="I7423" s="4">
        <v>225.5</v>
      </c>
      <c r="J7423" s="4">
        <v>-311.76614114523397</v>
      </c>
      <c r="K7423" s="4">
        <v>19.967999267578101</v>
      </c>
      <c r="L7423" s="11">
        <f t="shared" si="461"/>
        <v>-65.696966635648522</v>
      </c>
      <c r="M7423" s="7">
        <f t="shared" si="462"/>
        <v>-65.696966635646916</v>
      </c>
      <c r="N7423" s="13">
        <f t="shared" si="463"/>
        <v>0</v>
      </c>
      <c r="O7423" s="12" t="str">
        <f t="shared" si="460"/>
        <v/>
      </c>
    </row>
    <row r="7424" spans="1:15" x14ac:dyDescent="0.25">
      <c r="A7424" s="16">
        <v>40762</v>
      </c>
      <c r="B7424" s="33" t="s">
        <v>35</v>
      </c>
      <c r="C7424" s="29">
        <v>0</v>
      </c>
      <c r="D7424" s="4">
        <v>-954919.83262934699</v>
      </c>
      <c r="E7424" s="4">
        <v>-2.0340438057777499</v>
      </c>
      <c r="F7424" s="4">
        <v>0</v>
      </c>
      <c r="G7424" s="4">
        <v>0</v>
      </c>
      <c r="H7424" s="4">
        <v>1.5826750845147199</v>
      </c>
      <c r="I7424" s="4">
        <v>227.600006103515</v>
      </c>
      <c r="J7424" s="4">
        <v>-323.00574889056497</v>
      </c>
      <c r="K7424" s="4">
        <v>160.71999511718701</v>
      </c>
      <c r="L7424" s="11">
        <f t="shared" si="461"/>
        <v>64.862883608874</v>
      </c>
      <c r="M7424" s="7">
        <f t="shared" si="462"/>
        <v>64.862883608873048</v>
      </c>
      <c r="N7424" s="13">
        <f t="shared" si="463"/>
        <v>0</v>
      </c>
      <c r="O7424" s="12" t="str">
        <f t="shared" si="460"/>
        <v/>
      </c>
    </row>
    <row r="7425" spans="1:15" x14ac:dyDescent="0.25">
      <c r="A7425" s="16">
        <v>40762</v>
      </c>
      <c r="B7425" s="33" t="s">
        <v>36</v>
      </c>
      <c r="C7425" s="29">
        <v>0</v>
      </c>
      <c r="D7425" s="4">
        <v>-149849.210485911</v>
      </c>
      <c r="E7425" s="4">
        <v>-4.1485198624139299</v>
      </c>
      <c r="F7425" s="4">
        <v>0</v>
      </c>
      <c r="G7425" s="4">
        <v>0</v>
      </c>
      <c r="H7425" s="4">
        <v>1.0384034581950601</v>
      </c>
      <c r="I7425" s="4">
        <v>230.80000305175699</v>
      </c>
      <c r="J7425" s="4">
        <v>-345.49914850873699</v>
      </c>
      <c r="K7425" s="4">
        <v>341.43999023437499</v>
      </c>
      <c r="L7425" s="11">
        <f t="shared" si="461"/>
        <v>223.63072837317611</v>
      </c>
      <c r="M7425" s="7">
        <f t="shared" si="462"/>
        <v>223.63072837317665</v>
      </c>
      <c r="N7425" s="13">
        <f t="shared" si="463"/>
        <v>0</v>
      </c>
      <c r="O7425" s="12" t="str">
        <f t="shared" si="460"/>
        <v/>
      </c>
    </row>
    <row r="7426" spans="1:15" x14ac:dyDescent="0.25">
      <c r="A7426" s="16">
        <v>40762</v>
      </c>
      <c r="B7426" s="33" t="s">
        <v>37</v>
      </c>
      <c r="C7426" s="29">
        <v>0</v>
      </c>
      <c r="D7426" s="4">
        <v>867361.57650856103</v>
      </c>
      <c r="E7426" s="4">
        <v>-95.983623129678705</v>
      </c>
      <c r="F7426" s="4">
        <v>0</v>
      </c>
      <c r="G7426" s="4">
        <v>0</v>
      </c>
      <c r="H7426" s="4">
        <v>1.2361120094711999</v>
      </c>
      <c r="I7426" s="4">
        <v>234.100006103515</v>
      </c>
      <c r="J7426" s="4">
        <v>-369.43393327477401</v>
      </c>
      <c r="K7426" s="4">
        <v>512.63999023437498</v>
      </c>
      <c r="L7426" s="11">
        <f t="shared" si="461"/>
        <v>282.55855194290848</v>
      </c>
      <c r="M7426" s="7">
        <f t="shared" si="462"/>
        <v>282.55855194290888</v>
      </c>
      <c r="N7426" s="13">
        <f t="shared" si="463"/>
        <v>0</v>
      </c>
      <c r="O7426" s="12" t="str">
        <f t="shared" si="460"/>
        <v/>
      </c>
    </row>
    <row r="7427" spans="1:15" x14ac:dyDescent="0.25">
      <c r="A7427" s="16">
        <v>40762</v>
      </c>
      <c r="B7427" s="33" t="s">
        <v>38</v>
      </c>
      <c r="C7427" s="29">
        <v>0</v>
      </c>
      <c r="D7427" s="4">
        <v>1859787.42241908</v>
      </c>
      <c r="E7427" s="4">
        <v>-214.60507466045601</v>
      </c>
      <c r="F7427" s="4">
        <v>0</v>
      </c>
      <c r="G7427" s="4">
        <v>0</v>
      </c>
      <c r="H7427" s="4">
        <v>-17.783310595230699</v>
      </c>
      <c r="I7427" s="4">
        <v>235.89999389648401</v>
      </c>
      <c r="J7427" s="4">
        <v>-388.63776255454098</v>
      </c>
      <c r="K7427" s="4">
        <v>660.8</v>
      </c>
      <c r="L7427" s="11">
        <f t="shared" si="461"/>
        <v>275.67384608625628</v>
      </c>
      <c r="M7427" s="7">
        <f t="shared" si="462"/>
        <v>275.67384608625525</v>
      </c>
      <c r="N7427" s="13">
        <f t="shared" si="463"/>
        <v>0</v>
      </c>
      <c r="O7427" s="12" t="str">
        <f t="shared" ref="O7427:O7490" si="464">IF(N7427&gt;1,1,"")</f>
        <v/>
      </c>
    </row>
    <row r="7428" spans="1:15" x14ac:dyDescent="0.25">
      <c r="A7428" s="16">
        <v>40762</v>
      </c>
      <c r="B7428" s="33" t="s">
        <v>39</v>
      </c>
      <c r="C7428" s="29">
        <v>0</v>
      </c>
      <c r="D7428" s="4">
        <v>2777104.14968629</v>
      </c>
      <c r="E7428" s="4">
        <v>-322.02849594570199</v>
      </c>
      <c r="F7428" s="4">
        <v>0</v>
      </c>
      <c r="G7428" s="4">
        <v>0</v>
      </c>
      <c r="H7428" s="4">
        <v>-34.608195753892602</v>
      </c>
      <c r="I7428" s="4">
        <v>241.19999694824199</v>
      </c>
      <c r="J7428" s="4">
        <v>-402.55310322997599</v>
      </c>
      <c r="K7428" s="4">
        <v>772.8</v>
      </c>
      <c r="L7428" s="11">
        <f t="shared" ref="L7428:L7491" si="465">SUM(E7428:K7428)</f>
        <v>254.81020201867136</v>
      </c>
      <c r="M7428" s="7">
        <f t="shared" ref="M7428:M7491" si="466">(D7428-D7427)/3600</f>
        <v>254.81020201866943</v>
      </c>
      <c r="N7428" s="13">
        <f t="shared" ref="N7428:N7491" si="467">IF(C7428&gt;0,ABS(L7428-M7428),0)</f>
        <v>0</v>
      </c>
      <c r="O7428" s="12" t="str">
        <f t="shared" si="464"/>
        <v/>
      </c>
    </row>
    <row r="7429" spans="1:15" x14ac:dyDescent="0.25">
      <c r="A7429" s="16">
        <v>40762</v>
      </c>
      <c r="B7429" s="33" t="s">
        <v>40</v>
      </c>
      <c r="C7429" s="29">
        <v>0</v>
      </c>
      <c r="D7429" s="4">
        <v>3553000</v>
      </c>
      <c r="E7429" s="4">
        <v>-390.09417514930902</v>
      </c>
      <c r="F7429" s="4">
        <v>0</v>
      </c>
      <c r="G7429" s="4">
        <v>0</v>
      </c>
      <c r="H7429" s="4">
        <v>-41.6900960580532</v>
      </c>
      <c r="I7429" s="4">
        <v>244.39999389648401</v>
      </c>
      <c r="J7429" s="4">
        <v>-433.88909760198101</v>
      </c>
      <c r="K7429" s="4">
        <v>836.8</v>
      </c>
      <c r="L7429" s="11">
        <f t="shared" si="465"/>
        <v>215.5266250871407</v>
      </c>
      <c r="M7429" s="7">
        <f t="shared" si="466"/>
        <v>215.52662508714167</v>
      </c>
      <c r="N7429" s="13">
        <f t="shared" si="467"/>
        <v>0</v>
      </c>
      <c r="O7429" s="12" t="str">
        <f t="shared" si="464"/>
        <v/>
      </c>
    </row>
    <row r="7430" spans="1:15" x14ac:dyDescent="0.25">
      <c r="A7430" s="16">
        <v>40762</v>
      </c>
      <c r="B7430" s="33" t="s">
        <v>41</v>
      </c>
      <c r="C7430" s="29">
        <v>0</v>
      </c>
      <c r="D7430" s="4">
        <v>3553000</v>
      </c>
      <c r="E7430" s="4">
        <v>-414.65461439480202</v>
      </c>
      <c r="F7430" s="4">
        <v>0</v>
      </c>
      <c r="G7430" s="4">
        <v>0</v>
      </c>
      <c r="H7430" s="4">
        <v>-42.800500114973197</v>
      </c>
      <c r="I7430" s="4">
        <v>248.80000305175699</v>
      </c>
      <c r="J7430" s="4">
        <v>-614.54488854198098</v>
      </c>
      <c r="K7430" s="4">
        <v>823.2</v>
      </c>
      <c r="L7430" s="11">
        <f t="shared" si="465"/>
        <v>0</v>
      </c>
      <c r="M7430" s="7">
        <f t="shared" si="466"/>
        <v>0</v>
      </c>
      <c r="N7430" s="13">
        <f t="shared" si="467"/>
        <v>0</v>
      </c>
      <c r="O7430" s="12" t="str">
        <f t="shared" si="464"/>
        <v/>
      </c>
    </row>
    <row r="7431" spans="1:15" x14ac:dyDescent="0.25">
      <c r="A7431" s="16">
        <v>40762</v>
      </c>
      <c r="B7431" s="33" t="s">
        <v>42</v>
      </c>
      <c r="C7431" s="29">
        <v>0</v>
      </c>
      <c r="D7431" s="4">
        <v>3553000</v>
      </c>
      <c r="E7431" s="4">
        <v>-428.84409151092899</v>
      </c>
      <c r="F7431" s="4">
        <v>0</v>
      </c>
      <c r="G7431" s="4">
        <v>0</v>
      </c>
      <c r="H7431" s="4">
        <v>-40.441423624653801</v>
      </c>
      <c r="I7431" s="4">
        <v>246.89999389648401</v>
      </c>
      <c r="J7431" s="4">
        <v>-596.01447876090106</v>
      </c>
      <c r="K7431" s="4">
        <v>818.4</v>
      </c>
      <c r="L7431" s="11">
        <f t="shared" si="465"/>
        <v>0</v>
      </c>
      <c r="M7431" s="7">
        <f t="shared" si="466"/>
        <v>0</v>
      </c>
      <c r="N7431" s="13">
        <f t="shared" si="467"/>
        <v>0</v>
      </c>
      <c r="O7431" s="12" t="str">
        <f t="shared" si="464"/>
        <v/>
      </c>
    </row>
    <row r="7432" spans="1:15" x14ac:dyDescent="0.25">
      <c r="A7432" s="16">
        <v>40762</v>
      </c>
      <c r="B7432" s="33" t="s">
        <v>43</v>
      </c>
      <c r="C7432" s="29">
        <v>0</v>
      </c>
      <c r="D7432" s="4">
        <v>3553000</v>
      </c>
      <c r="E7432" s="4">
        <v>-413.87459297712797</v>
      </c>
      <c r="F7432" s="4">
        <v>0</v>
      </c>
      <c r="G7432" s="4">
        <v>0</v>
      </c>
      <c r="H7432" s="4">
        <v>-33.001598489753199</v>
      </c>
      <c r="I7432" s="4">
        <v>235.19999694824199</v>
      </c>
      <c r="J7432" s="4">
        <v>-520.32380548135995</v>
      </c>
      <c r="K7432" s="4">
        <v>732</v>
      </c>
      <c r="L7432" s="11">
        <f t="shared" si="465"/>
        <v>9.0949470177292824E-13</v>
      </c>
      <c r="M7432" s="7">
        <f t="shared" si="466"/>
        <v>0</v>
      </c>
      <c r="N7432" s="13">
        <f t="shared" si="467"/>
        <v>0</v>
      </c>
      <c r="O7432" s="12" t="str">
        <f t="shared" si="464"/>
        <v/>
      </c>
    </row>
    <row r="7433" spans="1:15" x14ac:dyDescent="0.25">
      <c r="A7433" s="16">
        <v>40762</v>
      </c>
      <c r="B7433" s="33" t="s">
        <v>44</v>
      </c>
      <c r="C7433" s="29">
        <v>0</v>
      </c>
      <c r="D7433" s="4">
        <v>3553000</v>
      </c>
      <c r="E7433" s="4">
        <v>-348.23209723666201</v>
      </c>
      <c r="F7433" s="4">
        <v>0</v>
      </c>
      <c r="G7433" s="4">
        <v>0</v>
      </c>
      <c r="H7433" s="4">
        <v>-21.146098331200101</v>
      </c>
      <c r="I7433" s="4">
        <v>236</v>
      </c>
      <c r="J7433" s="4">
        <v>-460.22180443213699</v>
      </c>
      <c r="K7433" s="4">
        <v>593.6</v>
      </c>
      <c r="L7433" s="11">
        <f t="shared" si="465"/>
        <v>9.0949470177292824E-13</v>
      </c>
      <c r="M7433" s="7">
        <f t="shared" si="466"/>
        <v>0</v>
      </c>
      <c r="N7433" s="13">
        <f t="shared" si="467"/>
        <v>0</v>
      </c>
      <c r="O7433" s="12" t="str">
        <f t="shared" si="464"/>
        <v/>
      </c>
    </row>
    <row r="7434" spans="1:15" x14ac:dyDescent="0.25">
      <c r="A7434" s="16">
        <v>40762</v>
      </c>
      <c r="B7434" s="33" t="s">
        <v>45</v>
      </c>
      <c r="C7434" s="29">
        <v>0</v>
      </c>
      <c r="D7434" s="4">
        <v>3553000</v>
      </c>
      <c r="E7434" s="4">
        <v>-260.489313266468</v>
      </c>
      <c r="F7434" s="4">
        <v>0</v>
      </c>
      <c r="G7434" s="4">
        <v>0</v>
      </c>
      <c r="H7434" s="4">
        <v>-8.0958749492590201</v>
      </c>
      <c r="I7434" s="4">
        <v>236.100006103515</v>
      </c>
      <c r="J7434" s="4">
        <v>-398.47482765341198</v>
      </c>
      <c r="K7434" s="4">
        <v>430.96000976562499</v>
      </c>
      <c r="L7434" s="11">
        <f t="shared" si="465"/>
        <v>9.6633812063373625E-13</v>
      </c>
      <c r="M7434" s="7">
        <f t="shared" si="466"/>
        <v>0</v>
      </c>
      <c r="N7434" s="13">
        <f t="shared" si="467"/>
        <v>0</v>
      </c>
      <c r="O7434" s="12" t="str">
        <f t="shared" si="464"/>
        <v/>
      </c>
    </row>
    <row r="7435" spans="1:15" x14ac:dyDescent="0.25">
      <c r="A7435" s="16">
        <v>40762</v>
      </c>
      <c r="B7435" s="33" t="s">
        <v>46</v>
      </c>
      <c r="C7435" s="29">
        <v>0</v>
      </c>
      <c r="D7435" s="4">
        <v>3305180.601121</v>
      </c>
      <c r="E7435" s="4">
        <v>-192.11479530185801</v>
      </c>
      <c r="F7435" s="4">
        <v>0</v>
      </c>
      <c r="G7435" s="4">
        <v>0</v>
      </c>
      <c r="H7435" s="4">
        <v>4.6782427306927996</v>
      </c>
      <c r="I7435" s="4">
        <v>229.89999389648401</v>
      </c>
      <c r="J7435" s="4">
        <v>-373.38216811896399</v>
      </c>
      <c r="K7435" s="4">
        <v>262.08000488281198</v>
      </c>
      <c r="L7435" s="11">
        <f t="shared" si="465"/>
        <v>-68.838721910833215</v>
      </c>
      <c r="M7435" s="7">
        <f t="shared" si="466"/>
        <v>-68.838721910833328</v>
      </c>
      <c r="N7435" s="13">
        <f t="shared" si="467"/>
        <v>0</v>
      </c>
      <c r="O7435" s="12" t="str">
        <f t="shared" si="464"/>
        <v/>
      </c>
    </row>
    <row r="7436" spans="1:15" x14ac:dyDescent="0.25">
      <c r="A7436" s="16">
        <v>40762</v>
      </c>
      <c r="B7436" s="33" t="s">
        <v>47</v>
      </c>
      <c r="C7436" s="29">
        <v>0</v>
      </c>
      <c r="D7436" s="4">
        <v>2705364.0956399301</v>
      </c>
      <c r="E7436" s="4">
        <v>-58.182201382983003</v>
      </c>
      <c r="F7436" s="4">
        <v>0</v>
      </c>
      <c r="G7436" s="4">
        <v>0</v>
      </c>
      <c r="H7436" s="4">
        <v>9.1002658656225197</v>
      </c>
      <c r="I7436" s="4">
        <v>221.80000305175699</v>
      </c>
      <c r="J7436" s="4">
        <v>-352.12576331825301</v>
      </c>
      <c r="K7436" s="4">
        <v>12.791999816894499</v>
      </c>
      <c r="L7436" s="11">
        <f t="shared" si="465"/>
        <v>-166.61569596696199</v>
      </c>
      <c r="M7436" s="7">
        <f t="shared" si="466"/>
        <v>-166.61569596696387</v>
      </c>
      <c r="N7436" s="13">
        <f t="shared" si="467"/>
        <v>0</v>
      </c>
      <c r="O7436" s="12" t="str">
        <f t="shared" si="464"/>
        <v/>
      </c>
    </row>
    <row r="7437" spans="1:15" x14ac:dyDescent="0.25">
      <c r="A7437" s="16">
        <v>40762</v>
      </c>
      <c r="B7437" s="33" t="s">
        <v>48</v>
      </c>
      <c r="C7437" s="29">
        <v>0</v>
      </c>
      <c r="D7437" s="4">
        <v>2265033.5602956899</v>
      </c>
      <c r="E7437" s="4">
        <v>-4.3064275354559403</v>
      </c>
      <c r="F7437" s="4">
        <v>0</v>
      </c>
      <c r="G7437" s="4">
        <v>0</v>
      </c>
      <c r="H7437" s="4">
        <v>1.1349408141924899</v>
      </c>
      <c r="I7437" s="4">
        <v>220.5</v>
      </c>
      <c r="J7437" s="4">
        <v>-339.64255087435799</v>
      </c>
      <c r="K7437" s="4">
        <v>0</v>
      </c>
      <c r="L7437" s="11">
        <f t="shared" si="465"/>
        <v>-122.31403759562144</v>
      </c>
      <c r="M7437" s="7">
        <f t="shared" si="466"/>
        <v>-122.3140375956223</v>
      </c>
      <c r="N7437" s="13">
        <f t="shared" si="467"/>
        <v>0</v>
      </c>
      <c r="O7437" s="12" t="str">
        <f t="shared" si="464"/>
        <v/>
      </c>
    </row>
    <row r="7438" spans="1:15" x14ac:dyDescent="0.25">
      <c r="A7438" s="16">
        <v>40762</v>
      </c>
      <c r="B7438" s="33" t="s">
        <v>49</v>
      </c>
      <c r="C7438" s="29">
        <v>0</v>
      </c>
      <c r="D7438" s="4">
        <v>1868708.1979648899</v>
      </c>
      <c r="E7438" s="4">
        <v>-0.91041401436748604</v>
      </c>
      <c r="F7438" s="4">
        <v>0</v>
      </c>
      <c r="G7438" s="4">
        <v>0</v>
      </c>
      <c r="H7438" s="4">
        <v>0.32897968012528001</v>
      </c>
      <c r="I7438" s="4">
        <v>221.5</v>
      </c>
      <c r="J7438" s="4">
        <v>-331.008944090981</v>
      </c>
      <c r="K7438" s="4">
        <v>0</v>
      </c>
      <c r="L7438" s="11">
        <f t="shared" si="465"/>
        <v>-110.09037842522321</v>
      </c>
      <c r="M7438" s="7">
        <f t="shared" si="466"/>
        <v>-110.0903784252222</v>
      </c>
      <c r="N7438" s="13">
        <f t="shared" si="467"/>
        <v>0</v>
      </c>
      <c r="O7438" s="12" t="str">
        <f t="shared" si="464"/>
        <v/>
      </c>
    </row>
    <row r="7439" spans="1:15" x14ac:dyDescent="0.25">
      <c r="A7439" s="16">
        <v>40762</v>
      </c>
      <c r="B7439" s="33" t="s">
        <v>50</v>
      </c>
      <c r="C7439" s="29">
        <v>0</v>
      </c>
      <c r="D7439" s="4">
        <v>1486499.4072440399</v>
      </c>
      <c r="E7439" s="4">
        <v>-0.75485042445434203</v>
      </c>
      <c r="F7439" s="4">
        <v>0</v>
      </c>
      <c r="G7439" s="4">
        <v>0</v>
      </c>
      <c r="H7439" s="4">
        <v>0.40021942471470601</v>
      </c>
      <c r="I7439" s="4">
        <v>218.80000305175699</v>
      </c>
      <c r="J7439" s="4">
        <v>-324.61448058558602</v>
      </c>
      <c r="K7439" s="4">
        <v>0</v>
      </c>
      <c r="L7439" s="11">
        <f t="shared" si="465"/>
        <v>-106.16910853356868</v>
      </c>
      <c r="M7439" s="7">
        <f t="shared" si="466"/>
        <v>-106.16910853356944</v>
      </c>
      <c r="N7439" s="13">
        <f t="shared" si="467"/>
        <v>0</v>
      </c>
      <c r="O7439" s="12" t="str">
        <f t="shared" si="464"/>
        <v/>
      </c>
    </row>
    <row r="7440" spans="1:15" x14ac:dyDescent="0.25">
      <c r="A7440" s="16">
        <v>40762</v>
      </c>
      <c r="B7440" s="33" t="s">
        <v>51</v>
      </c>
      <c r="C7440" s="29">
        <v>0</v>
      </c>
      <c r="D7440" s="4">
        <v>1114782.68396589</v>
      </c>
      <c r="E7440" s="4">
        <v>-0.68064147174963796</v>
      </c>
      <c r="F7440" s="4">
        <v>0</v>
      </c>
      <c r="G7440" s="4">
        <v>0</v>
      </c>
      <c r="H7440" s="4">
        <v>0.48206142799380702</v>
      </c>
      <c r="I7440" s="4">
        <v>216.80000305175699</v>
      </c>
      <c r="J7440" s="4">
        <v>-319.85606836304299</v>
      </c>
      <c r="K7440" s="4">
        <v>0</v>
      </c>
      <c r="L7440" s="11">
        <f t="shared" si="465"/>
        <v>-103.25464535504184</v>
      </c>
      <c r="M7440" s="7">
        <f t="shared" si="466"/>
        <v>-103.25464535504166</v>
      </c>
      <c r="N7440" s="13">
        <f t="shared" si="467"/>
        <v>0</v>
      </c>
      <c r="O7440" s="12" t="str">
        <f t="shared" si="464"/>
        <v/>
      </c>
    </row>
    <row r="7441" spans="1:15" x14ac:dyDescent="0.25">
      <c r="A7441" s="16">
        <v>40762</v>
      </c>
      <c r="B7441" s="33" t="s">
        <v>52</v>
      </c>
      <c r="C7441" s="29">
        <v>0</v>
      </c>
      <c r="D7441" s="4">
        <v>748483.37801687198</v>
      </c>
      <c r="E7441" s="4">
        <v>-0.51781517813785205</v>
      </c>
      <c r="F7441" s="4">
        <v>0</v>
      </c>
      <c r="G7441" s="4">
        <v>0</v>
      </c>
      <c r="H7441" s="4">
        <v>0.41677904410021599</v>
      </c>
      <c r="I7441" s="4">
        <v>214.600006103515</v>
      </c>
      <c r="J7441" s="4">
        <v>-316.24877717753998</v>
      </c>
      <c r="K7441" s="4">
        <v>0</v>
      </c>
      <c r="L7441" s="11">
        <f t="shared" si="465"/>
        <v>-101.74980720806261</v>
      </c>
      <c r="M7441" s="7">
        <f t="shared" si="466"/>
        <v>-101.74980720806055</v>
      </c>
      <c r="N7441" s="13">
        <f t="shared" si="467"/>
        <v>0</v>
      </c>
      <c r="O7441" s="12" t="str">
        <f t="shared" si="464"/>
        <v/>
      </c>
    </row>
    <row r="7442" spans="1:15" x14ac:dyDescent="0.25">
      <c r="A7442" s="16">
        <v>40763</v>
      </c>
      <c r="B7442" s="33" t="s">
        <v>29</v>
      </c>
      <c r="C7442" s="29">
        <v>0</v>
      </c>
      <c r="D7442" s="4">
        <v>383492.20219444099</v>
      </c>
      <c r="E7442" s="4">
        <v>-0.34493628564166501</v>
      </c>
      <c r="F7442" s="4">
        <v>0</v>
      </c>
      <c r="G7442" s="4">
        <v>0</v>
      </c>
      <c r="H7442" s="4">
        <v>0.30345239106994298</v>
      </c>
      <c r="I7442" s="4">
        <v>212.100006103515</v>
      </c>
      <c r="J7442" s="4">
        <v>-313.44495993739702</v>
      </c>
      <c r="K7442" s="4">
        <v>0</v>
      </c>
      <c r="L7442" s="11">
        <f t="shared" si="465"/>
        <v>-101.38643772845373</v>
      </c>
      <c r="M7442" s="7">
        <f t="shared" si="466"/>
        <v>-101.38643772845305</v>
      </c>
      <c r="N7442" s="13">
        <f t="shared" si="467"/>
        <v>0</v>
      </c>
      <c r="O7442" s="12" t="str">
        <f t="shared" si="464"/>
        <v/>
      </c>
    </row>
    <row r="7443" spans="1:15" x14ac:dyDescent="0.25">
      <c r="A7443" s="16">
        <v>40763</v>
      </c>
      <c r="B7443" s="33" t="s">
        <v>30</v>
      </c>
      <c r="C7443" s="29">
        <v>0</v>
      </c>
      <c r="D7443" s="4">
        <v>33172.114591358499</v>
      </c>
      <c r="E7443" s="4">
        <v>-0.42793986993744498</v>
      </c>
      <c r="F7443" s="4">
        <v>0</v>
      </c>
      <c r="G7443" s="4">
        <v>0</v>
      </c>
      <c r="H7443" s="4">
        <v>0.37575232227816702</v>
      </c>
      <c r="I7443" s="4">
        <v>214.30000305175699</v>
      </c>
      <c r="J7443" s="4">
        <v>-311.55895094939899</v>
      </c>
      <c r="K7443" s="4">
        <v>0</v>
      </c>
      <c r="L7443" s="11">
        <f t="shared" si="465"/>
        <v>-97.311135445301289</v>
      </c>
      <c r="M7443" s="7">
        <f t="shared" si="466"/>
        <v>-97.311135445300692</v>
      </c>
      <c r="N7443" s="13">
        <f t="shared" si="467"/>
        <v>0</v>
      </c>
      <c r="O7443" s="12" t="str">
        <f t="shared" si="464"/>
        <v/>
      </c>
    </row>
    <row r="7444" spans="1:15" x14ac:dyDescent="0.25">
      <c r="A7444" s="16">
        <v>40763</v>
      </c>
      <c r="B7444" s="33" t="s">
        <v>31</v>
      </c>
      <c r="C7444" s="29">
        <v>0</v>
      </c>
      <c r="D7444" s="4">
        <v>-310510.07522027002</v>
      </c>
      <c r="E7444" s="4">
        <v>-1.1106188018943699</v>
      </c>
      <c r="F7444" s="4">
        <v>0</v>
      </c>
      <c r="G7444" s="4">
        <v>0</v>
      </c>
      <c r="H7444" s="4">
        <v>0.854756627901748</v>
      </c>
      <c r="I7444" s="4">
        <v>215</v>
      </c>
      <c r="J7444" s="4">
        <v>-310.21141277368201</v>
      </c>
      <c r="K7444" s="4">
        <v>0</v>
      </c>
      <c r="L7444" s="11">
        <f t="shared" si="465"/>
        <v>-95.467274947674639</v>
      </c>
      <c r="M7444" s="7">
        <f t="shared" si="466"/>
        <v>-95.467274947674596</v>
      </c>
      <c r="N7444" s="13">
        <f t="shared" si="467"/>
        <v>0</v>
      </c>
      <c r="O7444" s="12" t="str">
        <f t="shared" si="464"/>
        <v/>
      </c>
    </row>
    <row r="7445" spans="1:15" x14ac:dyDescent="0.25">
      <c r="A7445" s="16">
        <v>40763</v>
      </c>
      <c r="B7445" s="33" t="s">
        <v>32</v>
      </c>
      <c r="C7445" s="29">
        <v>0</v>
      </c>
      <c r="D7445" s="4">
        <v>-654698.54634840903</v>
      </c>
      <c r="E7445" s="4">
        <v>-1.7103181063000401</v>
      </c>
      <c r="F7445" s="4">
        <v>0</v>
      </c>
      <c r="G7445" s="4">
        <v>0</v>
      </c>
      <c r="H7445" s="4">
        <v>1.4307608967542</v>
      </c>
      <c r="I7445" s="4">
        <v>213.80000305175699</v>
      </c>
      <c r="J7445" s="4">
        <v>-309.12835448891701</v>
      </c>
      <c r="K7445" s="4">
        <v>0</v>
      </c>
      <c r="L7445" s="11">
        <f t="shared" si="465"/>
        <v>-95.607908646705852</v>
      </c>
      <c r="M7445" s="7">
        <f t="shared" si="466"/>
        <v>-95.607908646705283</v>
      </c>
      <c r="N7445" s="13">
        <f t="shared" si="467"/>
        <v>0</v>
      </c>
      <c r="O7445" s="12" t="str">
        <f t="shared" si="464"/>
        <v/>
      </c>
    </row>
    <row r="7446" spans="1:15" x14ac:dyDescent="0.25">
      <c r="A7446" s="16">
        <v>40763</v>
      </c>
      <c r="B7446" s="33" t="s">
        <v>33</v>
      </c>
      <c r="C7446" s="29">
        <v>0</v>
      </c>
      <c r="D7446" s="4">
        <v>-1007071.0087552</v>
      </c>
      <c r="E7446" s="4">
        <v>-1.40793143495422</v>
      </c>
      <c r="F7446" s="4">
        <v>0</v>
      </c>
      <c r="G7446" s="4">
        <v>0</v>
      </c>
      <c r="H7446" s="4">
        <v>1.2012813300823899</v>
      </c>
      <c r="I7446" s="4">
        <v>210.39999389648401</v>
      </c>
      <c r="J7446" s="4">
        <v>-308.07458334905499</v>
      </c>
      <c r="K7446" s="4">
        <v>0</v>
      </c>
      <c r="L7446" s="11">
        <f t="shared" si="465"/>
        <v>-97.881239557442825</v>
      </c>
      <c r="M7446" s="7">
        <f t="shared" si="466"/>
        <v>-97.88123955744193</v>
      </c>
      <c r="N7446" s="13">
        <f t="shared" si="467"/>
        <v>0</v>
      </c>
      <c r="O7446" s="12" t="str">
        <f t="shared" si="464"/>
        <v/>
      </c>
    </row>
    <row r="7447" spans="1:15" x14ac:dyDescent="0.25">
      <c r="A7447" s="16">
        <v>40763</v>
      </c>
      <c r="B7447" s="33" t="s">
        <v>34</v>
      </c>
      <c r="C7447" s="29">
        <v>0</v>
      </c>
      <c r="D7447" s="4">
        <v>-1288869.1389583901</v>
      </c>
      <c r="E7447" s="4">
        <v>-1.57447213319441</v>
      </c>
      <c r="F7447" s="4">
        <v>0</v>
      </c>
      <c r="G7447" s="4">
        <v>0</v>
      </c>
      <c r="H7447" s="4">
        <v>1.1623844400886501</v>
      </c>
      <c r="I7447" s="4">
        <v>210.89999389648401</v>
      </c>
      <c r="J7447" s="4">
        <v>-308.74116404383699</v>
      </c>
      <c r="K7447" s="4">
        <v>19.975999450683499</v>
      </c>
      <c r="L7447" s="11">
        <f t="shared" si="465"/>
        <v>-78.277258389775227</v>
      </c>
      <c r="M7447" s="7">
        <f t="shared" si="466"/>
        <v>-78.277258389775042</v>
      </c>
      <c r="N7447" s="13">
        <f t="shared" si="467"/>
        <v>0</v>
      </c>
      <c r="O7447" s="12" t="str">
        <f t="shared" si="464"/>
        <v/>
      </c>
    </row>
    <row r="7448" spans="1:15" x14ac:dyDescent="0.25">
      <c r="A7448" s="16">
        <v>40763</v>
      </c>
      <c r="B7448" s="33" t="s">
        <v>35</v>
      </c>
      <c r="C7448" s="29">
        <v>0</v>
      </c>
      <c r="D7448" s="4">
        <v>-1090747.3292517301</v>
      </c>
      <c r="E7448" s="4">
        <v>-1.52791365870803</v>
      </c>
      <c r="F7448" s="4">
        <v>0</v>
      </c>
      <c r="G7448" s="4">
        <v>0</v>
      </c>
      <c r="H7448" s="4">
        <v>0.764076906578249</v>
      </c>
      <c r="I7448" s="4">
        <v>210.89999389648401</v>
      </c>
      <c r="J7448" s="4">
        <v>-319.902321114725</v>
      </c>
      <c r="K7448" s="4">
        <v>164.8</v>
      </c>
      <c r="L7448" s="11">
        <f t="shared" si="465"/>
        <v>55.033836029629242</v>
      </c>
      <c r="M7448" s="7">
        <f t="shared" si="466"/>
        <v>55.033836029627771</v>
      </c>
      <c r="N7448" s="13">
        <f t="shared" si="467"/>
        <v>0</v>
      </c>
      <c r="O7448" s="12" t="str">
        <f t="shared" si="464"/>
        <v/>
      </c>
    </row>
    <row r="7449" spans="1:15" x14ac:dyDescent="0.25">
      <c r="A7449" s="16">
        <v>40763</v>
      </c>
      <c r="B7449" s="33" t="s">
        <v>36</v>
      </c>
      <c r="C7449" s="29">
        <v>0</v>
      </c>
      <c r="D7449" s="4">
        <v>-311750.97338322003</v>
      </c>
      <c r="E7449" s="4">
        <v>-3.6406949982153498</v>
      </c>
      <c r="F7449" s="4">
        <v>0</v>
      </c>
      <c r="G7449" s="4">
        <v>0</v>
      </c>
      <c r="H7449" s="4">
        <v>0.70338503387030205</v>
      </c>
      <c r="I7449" s="4">
        <v>213.89999389648401</v>
      </c>
      <c r="J7449" s="4">
        <v>-342.41479753637202</v>
      </c>
      <c r="K7449" s="4">
        <v>347.83999023437502</v>
      </c>
      <c r="L7449" s="11">
        <f t="shared" si="465"/>
        <v>216.38787663014196</v>
      </c>
      <c r="M7449" s="7">
        <f t="shared" si="466"/>
        <v>216.3878766301417</v>
      </c>
      <c r="N7449" s="13">
        <f t="shared" si="467"/>
        <v>0</v>
      </c>
      <c r="O7449" s="12" t="str">
        <f t="shared" si="464"/>
        <v/>
      </c>
    </row>
    <row r="7450" spans="1:15" x14ac:dyDescent="0.25">
      <c r="A7450" s="16">
        <v>40763</v>
      </c>
      <c r="B7450" s="33" t="s">
        <v>37</v>
      </c>
      <c r="C7450" s="29">
        <v>0</v>
      </c>
      <c r="D7450" s="4">
        <v>690121.095518613</v>
      </c>
      <c r="E7450" s="4">
        <v>-94.508897401716794</v>
      </c>
      <c r="F7450" s="4">
        <v>0</v>
      </c>
      <c r="G7450" s="4">
        <v>0</v>
      </c>
      <c r="H7450" s="4">
        <v>0.74292747293708195</v>
      </c>
      <c r="I7450" s="4">
        <v>216.80000305175699</v>
      </c>
      <c r="J7450" s="4">
        <v>-366.57622644017698</v>
      </c>
      <c r="K7450" s="4">
        <v>521.83999023437502</v>
      </c>
      <c r="L7450" s="11">
        <f t="shared" si="465"/>
        <v>278.29779691717533</v>
      </c>
      <c r="M7450" s="7">
        <f t="shared" si="466"/>
        <v>278.29779691717584</v>
      </c>
      <c r="N7450" s="13">
        <f t="shared" si="467"/>
        <v>0</v>
      </c>
      <c r="O7450" s="12" t="str">
        <f t="shared" si="464"/>
        <v/>
      </c>
    </row>
    <row r="7451" spans="1:15" x14ac:dyDescent="0.25">
      <c r="A7451" s="16">
        <v>40763</v>
      </c>
      <c r="B7451" s="33" t="s">
        <v>38</v>
      </c>
      <c r="C7451" s="29">
        <v>0</v>
      </c>
      <c r="D7451" s="4">
        <v>1674174.4402986199</v>
      </c>
      <c r="E7451" s="4">
        <v>-215.88909787875301</v>
      </c>
      <c r="F7451" s="4">
        <v>0</v>
      </c>
      <c r="G7451" s="4">
        <v>0</v>
      </c>
      <c r="H7451" s="4">
        <v>-15.4383635080248</v>
      </c>
      <c r="I7451" s="4">
        <v>218</v>
      </c>
      <c r="J7451" s="4">
        <v>-386.124387285441</v>
      </c>
      <c r="K7451" s="4">
        <v>672.8</v>
      </c>
      <c r="L7451" s="11">
        <f t="shared" si="465"/>
        <v>273.34815132778112</v>
      </c>
      <c r="M7451" s="7">
        <f t="shared" si="466"/>
        <v>273.3481513277797</v>
      </c>
      <c r="N7451" s="13">
        <f t="shared" si="467"/>
        <v>0</v>
      </c>
      <c r="O7451" s="12" t="str">
        <f t="shared" si="464"/>
        <v/>
      </c>
    </row>
    <row r="7452" spans="1:15" x14ac:dyDescent="0.25">
      <c r="A7452" s="16">
        <v>40763</v>
      </c>
      <c r="B7452" s="33" t="s">
        <v>39</v>
      </c>
      <c r="C7452" s="29">
        <v>0</v>
      </c>
      <c r="D7452" s="4">
        <v>2601934.4070578101</v>
      </c>
      <c r="E7452" s="4">
        <v>-315.97325144779597</v>
      </c>
      <c r="F7452" s="4">
        <v>0</v>
      </c>
      <c r="G7452" s="4">
        <v>0</v>
      </c>
      <c r="H7452" s="4">
        <v>-30.439492225098999</v>
      </c>
      <c r="I7452" s="4">
        <v>221.600006103515</v>
      </c>
      <c r="J7452" s="4">
        <v>-400.67616055306502</v>
      </c>
      <c r="K7452" s="4">
        <v>783.2</v>
      </c>
      <c r="L7452" s="11">
        <f t="shared" si="465"/>
        <v>257.71110187755505</v>
      </c>
      <c r="M7452" s="7">
        <f t="shared" si="466"/>
        <v>257.71110187755284</v>
      </c>
      <c r="N7452" s="13">
        <f t="shared" si="467"/>
        <v>0</v>
      </c>
      <c r="O7452" s="12" t="str">
        <f t="shared" si="464"/>
        <v/>
      </c>
    </row>
    <row r="7453" spans="1:15" x14ac:dyDescent="0.25">
      <c r="A7453" s="16">
        <v>40763</v>
      </c>
      <c r="B7453" s="33" t="s">
        <v>40</v>
      </c>
      <c r="C7453" s="29">
        <v>0</v>
      </c>
      <c r="D7453" s="4">
        <v>3477249.7850902402</v>
      </c>
      <c r="E7453" s="4">
        <v>-379.59014864388899</v>
      </c>
      <c r="F7453" s="4">
        <v>0</v>
      </c>
      <c r="G7453" s="4">
        <v>0</v>
      </c>
      <c r="H7453" s="4">
        <v>-38.131944482970702</v>
      </c>
      <c r="I7453" s="4">
        <v>228.69999694824199</v>
      </c>
      <c r="J7453" s="4">
        <v>-411.03474325681799</v>
      </c>
      <c r="K7453" s="4">
        <v>843.2</v>
      </c>
      <c r="L7453" s="11">
        <f t="shared" si="465"/>
        <v>243.14316056456437</v>
      </c>
      <c r="M7453" s="7">
        <f t="shared" si="466"/>
        <v>243.14316056456391</v>
      </c>
      <c r="N7453" s="13">
        <f t="shared" si="467"/>
        <v>0</v>
      </c>
      <c r="O7453" s="12" t="str">
        <f t="shared" si="464"/>
        <v/>
      </c>
    </row>
    <row r="7454" spans="1:15" x14ac:dyDescent="0.25">
      <c r="A7454" s="16">
        <v>40763</v>
      </c>
      <c r="B7454" s="33" t="s">
        <v>41</v>
      </c>
      <c r="C7454" s="29">
        <v>0</v>
      </c>
      <c r="D7454" s="4">
        <v>3553000</v>
      </c>
      <c r="E7454" s="4">
        <v>-423.79790821058401</v>
      </c>
      <c r="F7454" s="4">
        <v>0</v>
      </c>
      <c r="G7454" s="4">
        <v>0</v>
      </c>
      <c r="H7454" s="4">
        <v>-42.846775500270603</v>
      </c>
      <c r="I7454" s="4">
        <v>237.600006103515</v>
      </c>
      <c r="J7454" s="4">
        <v>-602.71359602884002</v>
      </c>
      <c r="K7454" s="4">
        <v>852.8</v>
      </c>
      <c r="L7454" s="11">
        <f t="shared" si="465"/>
        <v>21.041726363820317</v>
      </c>
      <c r="M7454" s="7">
        <f t="shared" si="466"/>
        <v>21.041726363822171</v>
      </c>
      <c r="N7454" s="13">
        <f t="shared" si="467"/>
        <v>0</v>
      </c>
      <c r="O7454" s="12" t="str">
        <f t="shared" si="464"/>
        <v/>
      </c>
    </row>
    <row r="7455" spans="1:15" x14ac:dyDescent="0.25">
      <c r="A7455" s="16">
        <v>40763</v>
      </c>
      <c r="B7455" s="33" t="s">
        <v>42</v>
      </c>
      <c r="C7455" s="29">
        <v>0</v>
      </c>
      <c r="D7455" s="4">
        <v>3553000</v>
      </c>
      <c r="E7455" s="4">
        <v>-421.43534526110699</v>
      </c>
      <c r="F7455" s="4">
        <v>0</v>
      </c>
      <c r="G7455" s="4">
        <v>0</v>
      </c>
      <c r="H7455" s="4">
        <v>-41.361060554782497</v>
      </c>
      <c r="I7455" s="4">
        <v>240.80000305175699</v>
      </c>
      <c r="J7455" s="4">
        <v>-590.00359723586701</v>
      </c>
      <c r="K7455" s="4">
        <v>812</v>
      </c>
      <c r="L7455" s="11">
        <f t="shared" si="465"/>
        <v>0</v>
      </c>
      <c r="M7455" s="7">
        <f t="shared" si="466"/>
        <v>0</v>
      </c>
      <c r="N7455" s="13">
        <f t="shared" si="467"/>
        <v>0</v>
      </c>
      <c r="O7455" s="12" t="str">
        <f t="shared" si="464"/>
        <v/>
      </c>
    </row>
    <row r="7456" spans="1:15" x14ac:dyDescent="0.25">
      <c r="A7456" s="16">
        <v>40763</v>
      </c>
      <c r="B7456" s="33" t="s">
        <v>43</v>
      </c>
      <c r="C7456" s="29">
        <v>0</v>
      </c>
      <c r="D7456" s="4">
        <v>3553000</v>
      </c>
      <c r="E7456" s="4">
        <v>-389.00157353676099</v>
      </c>
      <c r="F7456" s="4">
        <v>0</v>
      </c>
      <c r="G7456" s="4">
        <v>0</v>
      </c>
      <c r="H7456" s="4">
        <v>-33.405469894369297</v>
      </c>
      <c r="I7456" s="4">
        <v>238.39999389648401</v>
      </c>
      <c r="J7456" s="4">
        <v>-542.39295046535301</v>
      </c>
      <c r="K7456" s="4">
        <v>726.4</v>
      </c>
      <c r="L7456" s="11">
        <f t="shared" si="465"/>
        <v>0</v>
      </c>
      <c r="M7456" s="7">
        <f t="shared" si="466"/>
        <v>0</v>
      </c>
      <c r="N7456" s="13">
        <f t="shared" si="467"/>
        <v>0</v>
      </c>
      <c r="O7456" s="12" t="str">
        <f t="shared" si="464"/>
        <v/>
      </c>
    </row>
    <row r="7457" spans="1:15" x14ac:dyDescent="0.25">
      <c r="A7457" s="16">
        <v>40763</v>
      </c>
      <c r="B7457" s="33" t="s">
        <v>44</v>
      </c>
      <c r="C7457" s="29">
        <v>0</v>
      </c>
      <c r="D7457" s="4">
        <v>3553000</v>
      </c>
      <c r="E7457" s="4">
        <v>-317.94807456952498</v>
      </c>
      <c r="F7457" s="4">
        <v>0</v>
      </c>
      <c r="G7457" s="4">
        <v>0</v>
      </c>
      <c r="H7457" s="4">
        <v>-21.6544250100848</v>
      </c>
      <c r="I7457" s="4">
        <v>236.5</v>
      </c>
      <c r="J7457" s="4">
        <v>-493.69750042038902</v>
      </c>
      <c r="K7457" s="4">
        <v>596.79999999999995</v>
      </c>
      <c r="L7457" s="11">
        <f t="shared" si="465"/>
        <v>1.1368683772161603E-12</v>
      </c>
      <c r="M7457" s="7">
        <f t="shared" si="466"/>
        <v>0</v>
      </c>
      <c r="N7457" s="13">
        <f t="shared" si="467"/>
        <v>0</v>
      </c>
      <c r="O7457" s="12" t="str">
        <f t="shared" si="464"/>
        <v/>
      </c>
    </row>
    <row r="7458" spans="1:15" x14ac:dyDescent="0.25">
      <c r="A7458" s="16">
        <v>40763</v>
      </c>
      <c r="B7458" s="33" t="s">
        <v>45</v>
      </c>
      <c r="C7458" s="29">
        <v>0</v>
      </c>
      <c r="D7458" s="4">
        <v>3553000</v>
      </c>
      <c r="E7458" s="4">
        <v>-255.82437536752099</v>
      </c>
      <c r="F7458" s="4">
        <v>0</v>
      </c>
      <c r="G7458" s="4">
        <v>0</v>
      </c>
      <c r="H7458" s="4">
        <v>-9.5921142907287695</v>
      </c>
      <c r="I7458" s="4">
        <v>234.39999389648401</v>
      </c>
      <c r="J7458" s="4">
        <v>-405.783504238234</v>
      </c>
      <c r="K7458" s="4">
        <v>436.8</v>
      </c>
      <c r="L7458" s="11">
        <f t="shared" si="465"/>
        <v>0</v>
      </c>
      <c r="M7458" s="7">
        <f t="shared" si="466"/>
        <v>0</v>
      </c>
      <c r="N7458" s="13">
        <f t="shared" si="467"/>
        <v>0</v>
      </c>
      <c r="O7458" s="12" t="str">
        <f t="shared" si="464"/>
        <v/>
      </c>
    </row>
    <row r="7459" spans="1:15" x14ac:dyDescent="0.25">
      <c r="A7459" s="16">
        <v>40763</v>
      </c>
      <c r="B7459" s="33" t="s">
        <v>46</v>
      </c>
      <c r="C7459" s="29">
        <v>0</v>
      </c>
      <c r="D7459" s="4">
        <v>3319827.00770278</v>
      </c>
      <c r="E7459" s="4">
        <v>-182.99014357127101</v>
      </c>
      <c r="F7459" s="4">
        <v>0</v>
      </c>
      <c r="G7459" s="4">
        <v>0</v>
      </c>
      <c r="H7459" s="4">
        <v>3.9658727901202799</v>
      </c>
      <c r="I7459" s="4">
        <v>234.69999694824199</v>
      </c>
      <c r="J7459" s="4">
        <v>-375.80601157082998</v>
      </c>
      <c r="K7459" s="4">
        <v>255.36000976562499</v>
      </c>
      <c r="L7459" s="11">
        <f t="shared" si="465"/>
        <v>-64.770275638113759</v>
      </c>
      <c r="M7459" s="7">
        <f t="shared" si="466"/>
        <v>-64.770275638116672</v>
      </c>
      <c r="N7459" s="13">
        <f t="shared" si="467"/>
        <v>0</v>
      </c>
      <c r="O7459" s="12" t="str">
        <f t="shared" si="464"/>
        <v/>
      </c>
    </row>
    <row r="7460" spans="1:15" x14ac:dyDescent="0.25">
      <c r="A7460" s="16">
        <v>40763</v>
      </c>
      <c r="B7460" s="33" t="s">
        <v>47</v>
      </c>
      <c r="C7460" s="29">
        <v>0</v>
      </c>
      <c r="D7460" s="4">
        <v>2694348.0405750899</v>
      </c>
      <c r="E7460" s="4">
        <v>-75.906421315918706</v>
      </c>
      <c r="F7460" s="4">
        <v>0</v>
      </c>
      <c r="G7460" s="4">
        <v>0</v>
      </c>
      <c r="H7460" s="4">
        <v>13.1314035177198</v>
      </c>
      <c r="I7460" s="4">
        <v>229.19999694824199</v>
      </c>
      <c r="J7460" s="4">
        <v>-353.201137417935</v>
      </c>
      <c r="K7460" s="4">
        <v>13.0320007324218</v>
      </c>
      <c r="L7460" s="11">
        <f t="shared" si="465"/>
        <v>-173.74415753547009</v>
      </c>
      <c r="M7460" s="7">
        <f t="shared" si="466"/>
        <v>-173.74415753546947</v>
      </c>
      <c r="N7460" s="13">
        <f t="shared" si="467"/>
        <v>0</v>
      </c>
      <c r="O7460" s="12" t="str">
        <f t="shared" si="464"/>
        <v/>
      </c>
    </row>
    <row r="7461" spans="1:15" x14ac:dyDescent="0.25">
      <c r="A7461" s="16">
        <v>40763</v>
      </c>
      <c r="B7461" s="33" t="s">
        <v>48</v>
      </c>
      <c r="C7461" s="29">
        <v>0</v>
      </c>
      <c r="D7461" s="4">
        <v>2215935.11933291</v>
      </c>
      <c r="E7461" s="4">
        <v>-26.387802186708399</v>
      </c>
      <c r="F7461" s="4">
        <v>0</v>
      </c>
      <c r="G7461" s="4">
        <v>0</v>
      </c>
      <c r="H7461" s="4">
        <v>8.5853588393781308</v>
      </c>
      <c r="I7461" s="4">
        <v>224.39999389648401</v>
      </c>
      <c r="J7461" s="4">
        <v>-339.49002867197999</v>
      </c>
      <c r="K7461" s="4">
        <v>0</v>
      </c>
      <c r="L7461" s="11">
        <f t="shared" si="465"/>
        <v>-132.89247812282625</v>
      </c>
      <c r="M7461" s="7">
        <f t="shared" si="466"/>
        <v>-132.89247812282773</v>
      </c>
      <c r="N7461" s="13">
        <f t="shared" si="467"/>
        <v>0</v>
      </c>
      <c r="O7461" s="12" t="str">
        <f t="shared" si="464"/>
        <v/>
      </c>
    </row>
    <row r="7462" spans="1:15" x14ac:dyDescent="0.25">
      <c r="A7462" s="16">
        <v>40763</v>
      </c>
      <c r="B7462" s="33" t="s">
        <v>49</v>
      </c>
      <c r="C7462" s="29">
        <v>0</v>
      </c>
      <c r="D7462" s="4">
        <v>1812408.71244826</v>
      </c>
      <c r="E7462" s="4">
        <v>-2.7224556262314001</v>
      </c>
      <c r="F7462" s="4">
        <v>0</v>
      </c>
      <c r="G7462" s="4">
        <v>0</v>
      </c>
      <c r="H7462" s="4">
        <v>1.2528240639867401</v>
      </c>
      <c r="I7462" s="4">
        <v>220</v>
      </c>
      <c r="J7462" s="4">
        <v>-330.62103701682599</v>
      </c>
      <c r="K7462" s="4">
        <v>0</v>
      </c>
      <c r="L7462" s="11">
        <f t="shared" si="465"/>
        <v>-112.09066857907067</v>
      </c>
      <c r="M7462" s="7">
        <f t="shared" si="466"/>
        <v>-112.09066857906944</v>
      </c>
      <c r="N7462" s="13">
        <f t="shared" si="467"/>
        <v>0</v>
      </c>
      <c r="O7462" s="12" t="str">
        <f t="shared" si="464"/>
        <v/>
      </c>
    </row>
    <row r="7463" spans="1:15" x14ac:dyDescent="0.25">
      <c r="A7463" s="16">
        <v>40763</v>
      </c>
      <c r="B7463" s="33" t="s">
        <v>50</v>
      </c>
      <c r="C7463" s="29">
        <v>0</v>
      </c>
      <c r="D7463" s="4">
        <v>1432758.6049141299</v>
      </c>
      <c r="E7463" s="4">
        <v>-2.3278945111635498</v>
      </c>
      <c r="F7463" s="4">
        <v>0</v>
      </c>
      <c r="G7463" s="4">
        <v>0</v>
      </c>
      <c r="H7463" s="4">
        <v>1.25775737440239</v>
      </c>
      <c r="I7463" s="4">
        <v>219.89999389648401</v>
      </c>
      <c r="J7463" s="4">
        <v>-324.28821996364701</v>
      </c>
      <c r="K7463" s="4">
        <v>0</v>
      </c>
      <c r="L7463" s="11">
        <f t="shared" si="465"/>
        <v>-105.45836320392416</v>
      </c>
      <c r="M7463" s="7">
        <f t="shared" si="466"/>
        <v>-105.45836320392503</v>
      </c>
      <c r="N7463" s="13">
        <f t="shared" si="467"/>
        <v>0</v>
      </c>
      <c r="O7463" s="12" t="str">
        <f t="shared" si="464"/>
        <v/>
      </c>
    </row>
    <row r="7464" spans="1:15" x14ac:dyDescent="0.25">
      <c r="A7464" s="16">
        <v>40763</v>
      </c>
      <c r="B7464" s="33" t="s">
        <v>51</v>
      </c>
      <c r="C7464" s="29">
        <v>0</v>
      </c>
      <c r="D7464" s="4">
        <v>1066094.7698518201</v>
      </c>
      <c r="E7464" s="4">
        <v>-4.1914022100471797</v>
      </c>
      <c r="F7464" s="4">
        <v>0</v>
      </c>
      <c r="G7464" s="4">
        <v>0</v>
      </c>
      <c r="H7464" s="4">
        <v>2.27406074626689</v>
      </c>
      <c r="I7464" s="4">
        <v>219.69999694824199</v>
      </c>
      <c r="J7464" s="4">
        <v>-319.63372077954699</v>
      </c>
      <c r="K7464" s="4">
        <v>0</v>
      </c>
      <c r="L7464" s="11">
        <f t="shared" si="465"/>
        <v>-101.85106529508531</v>
      </c>
      <c r="M7464" s="7">
        <f t="shared" si="466"/>
        <v>-101.85106529508607</v>
      </c>
      <c r="N7464" s="13">
        <f t="shared" si="467"/>
        <v>0</v>
      </c>
      <c r="O7464" s="12" t="str">
        <f t="shared" si="464"/>
        <v/>
      </c>
    </row>
    <row r="7465" spans="1:15" x14ac:dyDescent="0.25">
      <c r="A7465" s="16">
        <v>40763</v>
      </c>
      <c r="B7465" s="33" t="s">
        <v>52</v>
      </c>
      <c r="C7465" s="29">
        <v>0</v>
      </c>
      <c r="D7465" s="4">
        <v>709266.482821026</v>
      </c>
      <c r="E7465" s="4">
        <v>-3.7089704459894399</v>
      </c>
      <c r="F7465" s="4">
        <v>0</v>
      </c>
      <c r="G7465" s="4">
        <v>0</v>
      </c>
      <c r="H7465" s="4">
        <v>2.3376833304803601</v>
      </c>
      <c r="I7465" s="4">
        <v>218.39999389648401</v>
      </c>
      <c r="J7465" s="4">
        <v>-316.14767540064202</v>
      </c>
      <c r="K7465" s="4">
        <v>0</v>
      </c>
      <c r="L7465" s="11">
        <f t="shared" si="465"/>
        <v>-99.1189686196671</v>
      </c>
      <c r="M7465" s="7">
        <f t="shared" si="466"/>
        <v>-99.118968619665026</v>
      </c>
      <c r="N7465" s="13">
        <f t="shared" si="467"/>
        <v>0</v>
      </c>
      <c r="O7465" s="12" t="str">
        <f t="shared" si="464"/>
        <v/>
      </c>
    </row>
    <row r="7466" spans="1:15" x14ac:dyDescent="0.25">
      <c r="A7466" s="16">
        <v>40764</v>
      </c>
      <c r="B7466" s="33" t="s">
        <v>29</v>
      </c>
      <c r="C7466" s="29">
        <v>0</v>
      </c>
      <c r="D7466" s="4">
        <v>350020.89080019598</v>
      </c>
      <c r="E7466" s="4">
        <v>-7.95120927055709</v>
      </c>
      <c r="F7466" s="4">
        <v>0</v>
      </c>
      <c r="G7466" s="4">
        <v>0</v>
      </c>
      <c r="H7466" s="4">
        <v>6.5088092919474496</v>
      </c>
      <c r="I7466" s="4">
        <v>215</v>
      </c>
      <c r="J7466" s="4">
        <v>-313.34804224939802</v>
      </c>
      <c r="K7466" s="4">
        <v>0</v>
      </c>
      <c r="L7466" s="11">
        <f t="shared" si="465"/>
        <v>-99.790442228007663</v>
      </c>
      <c r="M7466" s="7">
        <f t="shared" si="466"/>
        <v>-99.790442228008345</v>
      </c>
      <c r="N7466" s="13">
        <f t="shared" si="467"/>
        <v>0</v>
      </c>
      <c r="O7466" s="12" t="str">
        <f t="shared" si="464"/>
        <v/>
      </c>
    </row>
    <row r="7467" spans="1:15" x14ac:dyDescent="0.25">
      <c r="A7467" s="16">
        <v>40764</v>
      </c>
      <c r="B7467" s="33" t="s">
        <v>30</v>
      </c>
      <c r="C7467" s="29">
        <v>0</v>
      </c>
      <c r="D7467" s="4">
        <v>-1387.21012488374</v>
      </c>
      <c r="E7467" s="4">
        <v>-17.323588167797499</v>
      </c>
      <c r="F7467" s="4">
        <v>0</v>
      </c>
      <c r="G7467" s="4">
        <v>0</v>
      </c>
      <c r="H7467" s="4">
        <v>16.816721442233899</v>
      </c>
      <c r="I7467" s="4">
        <v>214.19999694824199</v>
      </c>
      <c r="J7467" s="4">
        <v>-311.30649159075602</v>
      </c>
      <c r="K7467" s="4">
        <v>0</v>
      </c>
      <c r="L7467" s="11">
        <f t="shared" si="465"/>
        <v>-97.613361368077648</v>
      </c>
      <c r="M7467" s="7">
        <f t="shared" si="466"/>
        <v>-97.613361368077705</v>
      </c>
      <c r="N7467" s="13">
        <f t="shared" si="467"/>
        <v>0</v>
      </c>
      <c r="O7467" s="12" t="str">
        <f t="shared" si="464"/>
        <v/>
      </c>
    </row>
    <row r="7468" spans="1:15" x14ac:dyDescent="0.25">
      <c r="A7468" s="16">
        <v>40764</v>
      </c>
      <c r="B7468" s="33" t="s">
        <v>31</v>
      </c>
      <c r="C7468" s="29">
        <v>0</v>
      </c>
      <c r="D7468" s="4">
        <v>-353418.35869340401</v>
      </c>
      <c r="E7468" s="4">
        <v>-10.571663293696799</v>
      </c>
      <c r="F7468" s="4">
        <v>0</v>
      </c>
      <c r="G7468" s="4">
        <v>0</v>
      </c>
      <c r="H7468" s="4">
        <v>11.258100674705201</v>
      </c>
      <c r="I7468" s="4">
        <v>211.19999694824199</v>
      </c>
      <c r="J7468" s="4">
        <v>-309.672864487173</v>
      </c>
      <c r="K7468" s="4">
        <v>0</v>
      </c>
      <c r="L7468" s="11">
        <f t="shared" si="465"/>
        <v>-97.786430157922609</v>
      </c>
      <c r="M7468" s="7">
        <f t="shared" si="466"/>
        <v>-97.786430157922297</v>
      </c>
      <c r="N7468" s="13">
        <f t="shared" si="467"/>
        <v>0</v>
      </c>
      <c r="O7468" s="12" t="str">
        <f t="shared" si="464"/>
        <v/>
      </c>
    </row>
    <row r="7469" spans="1:15" x14ac:dyDescent="0.25">
      <c r="A7469" s="16">
        <v>40764</v>
      </c>
      <c r="B7469" s="33" t="s">
        <v>32</v>
      </c>
      <c r="C7469" s="29">
        <v>0</v>
      </c>
      <c r="D7469" s="4">
        <v>-704349.77297226503</v>
      </c>
      <c r="E7469" s="4">
        <v>-2.8320349571013601</v>
      </c>
      <c r="F7469" s="4">
        <v>0</v>
      </c>
      <c r="G7469" s="4">
        <v>0</v>
      </c>
      <c r="H7469" s="4">
        <v>3.0643080426096398</v>
      </c>
      <c r="I7469" s="4">
        <v>210.69999694824199</v>
      </c>
      <c r="J7469" s="4">
        <v>-308.41321844454501</v>
      </c>
      <c r="K7469" s="4">
        <v>0</v>
      </c>
      <c r="L7469" s="11">
        <f t="shared" si="465"/>
        <v>-97.480948410794753</v>
      </c>
      <c r="M7469" s="7">
        <f t="shared" si="466"/>
        <v>-97.480948410794724</v>
      </c>
      <c r="N7469" s="13">
        <f t="shared" si="467"/>
        <v>0</v>
      </c>
      <c r="O7469" s="12" t="str">
        <f t="shared" si="464"/>
        <v/>
      </c>
    </row>
    <row r="7470" spans="1:15" x14ac:dyDescent="0.25">
      <c r="A7470" s="16">
        <v>40764</v>
      </c>
      <c r="B7470" s="33" t="s">
        <v>33</v>
      </c>
      <c r="C7470" s="29">
        <v>0</v>
      </c>
      <c r="D7470" s="4">
        <v>-1046036.23925121</v>
      </c>
      <c r="E7470" s="4">
        <v>-1.3006916957360499</v>
      </c>
      <c r="F7470" s="4">
        <v>0</v>
      </c>
      <c r="G7470" s="4">
        <v>0</v>
      </c>
      <c r="H7470" s="4">
        <v>1.3918045191381601</v>
      </c>
      <c r="I7470" s="4">
        <v>212.600006103515</v>
      </c>
      <c r="J7470" s="4">
        <v>-307.60402622662701</v>
      </c>
      <c r="K7470" s="4">
        <v>0</v>
      </c>
      <c r="L7470" s="11">
        <f t="shared" si="465"/>
        <v>-94.9129072997099</v>
      </c>
      <c r="M7470" s="7">
        <f t="shared" si="466"/>
        <v>-94.912907299706944</v>
      </c>
      <c r="N7470" s="13">
        <f t="shared" si="467"/>
        <v>0</v>
      </c>
      <c r="O7470" s="12" t="str">
        <f t="shared" si="464"/>
        <v/>
      </c>
    </row>
    <row r="7471" spans="1:15" x14ac:dyDescent="0.25">
      <c r="A7471" s="16">
        <v>40764</v>
      </c>
      <c r="B7471" s="33" t="s">
        <v>34</v>
      </c>
      <c r="C7471" s="29">
        <v>0</v>
      </c>
      <c r="D7471" s="4">
        <v>-1328563.5330662101</v>
      </c>
      <c r="E7471" s="4">
        <v>-2.1201078419852899</v>
      </c>
      <c r="F7471" s="4">
        <v>0</v>
      </c>
      <c r="G7471" s="4">
        <v>0</v>
      </c>
      <c r="H7471" s="4">
        <v>2.0885819595611701</v>
      </c>
      <c r="I7471" s="4">
        <v>211</v>
      </c>
      <c r="J7471" s="4">
        <v>-308.22427740575802</v>
      </c>
      <c r="K7471" s="4">
        <v>18.7759994506835</v>
      </c>
      <c r="L7471" s="11">
        <f t="shared" si="465"/>
        <v>-78.479803837498636</v>
      </c>
      <c r="M7471" s="7">
        <f t="shared" si="466"/>
        <v>-78.479803837500029</v>
      </c>
      <c r="N7471" s="13">
        <f t="shared" si="467"/>
        <v>0</v>
      </c>
      <c r="O7471" s="12" t="str">
        <f t="shared" si="464"/>
        <v/>
      </c>
    </row>
    <row r="7472" spans="1:15" x14ac:dyDescent="0.25">
      <c r="A7472" s="16">
        <v>40764</v>
      </c>
      <c r="B7472" s="33" t="s">
        <v>35</v>
      </c>
      <c r="C7472" s="29">
        <v>0</v>
      </c>
      <c r="D7472" s="4">
        <v>-1131109.38094293</v>
      </c>
      <c r="E7472" s="4">
        <v>-2.1717037538683801</v>
      </c>
      <c r="F7472" s="4">
        <v>0</v>
      </c>
      <c r="G7472" s="4">
        <v>0</v>
      </c>
      <c r="H7472" s="4">
        <v>1.3099379082226901</v>
      </c>
      <c r="I7472" s="4">
        <v>211.30000305175699</v>
      </c>
      <c r="J7472" s="4">
        <v>-319.34985917490599</v>
      </c>
      <c r="K7472" s="4">
        <v>163.759997558593</v>
      </c>
      <c r="L7472" s="11">
        <f t="shared" si="465"/>
        <v>54.848375589798309</v>
      </c>
      <c r="M7472" s="7">
        <f t="shared" si="466"/>
        <v>54.848375589800028</v>
      </c>
      <c r="N7472" s="13">
        <f t="shared" si="467"/>
        <v>0</v>
      </c>
      <c r="O7472" s="12" t="str">
        <f t="shared" si="464"/>
        <v/>
      </c>
    </row>
    <row r="7473" spans="1:15" x14ac:dyDescent="0.25">
      <c r="A7473" s="16">
        <v>40764</v>
      </c>
      <c r="B7473" s="33" t="s">
        <v>36</v>
      </c>
      <c r="C7473" s="29">
        <v>0</v>
      </c>
      <c r="D7473" s="4">
        <v>-347891.40757311002</v>
      </c>
      <c r="E7473" s="4">
        <v>-1.72054304926088</v>
      </c>
      <c r="F7473" s="4">
        <v>0</v>
      </c>
      <c r="G7473" s="4">
        <v>0</v>
      </c>
      <c r="H7473" s="4">
        <v>0.44990893254110897</v>
      </c>
      <c r="I7473" s="4">
        <v>217.100006103515</v>
      </c>
      <c r="J7473" s="4">
        <v>-341.94882871132302</v>
      </c>
      <c r="K7473" s="4">
        <v>343.680004882812</v>
      </c>
      <c r="L7473" s="11">
        <f t="shared" si="465"/>
        <v>217.56054815828421</v>
      </c>
      <c r="M7473" s="7">
        <f t="shared" si="466"/>
        <v>217.56054815828335</v>
      </c>
      <c r="N7473" s="13">
        <f t="shared" si="467"/>
        <v>0</v>
      </c>
      <c r="O7473" s="12" t="str">
        <f t="shared" si="464"/>
        <v/>
      </c>
    </row>
    <row r="7474" spans="1:15" x14ac:dyDescent="0.25">
      <c r="A7474" s="16">
        <v>40764</v>
      </c>
      <c r="B7474" s="33" t="s">
        <v>37</v>
      </c>
      <c r="C7474" s="29">
        <v>0</v>
      </c>
      <c r="D7474" s="4">
        <v>682046.93838285899</v>
      </c>
      <c r="E7474" s="4">
        <v>-90.073030268921201</v>
      </c>
      <c r="F7474" s="4">
        <v>0</v>
      </c>
      <c r="G7474" s="4">
        <v>0</v>
      </c>
      <c r="H7474" s="4">
        <v>3.25294766121094</v>
      </c>
      <c r="I7474" s="4">
        <v>222.100006103515</v>
      </c>
      <c r="J7474" s="4">
        <v>-366.865918976785</v>
      </c>
      <c r="K7474" s="4">
        <v>517.67998046875005</v>
      </c>
      <c r="L7474" s="11">
        <f t="shared" si="465"/>
        <v>286.09398498776977</v>
      </c>
      <c r="M7474" s="7">
        <f t="shared" si="466"/>
        <v>286.0939849877692</v>
      </c>
      <c r="N7474" s="13">
        <f t="shared" si="467"/>
        <v>0</v>
      </c>
      <c r="O7474" s="12" t="str">
        <f t="shared" si="464"/>
        <v/>
      </c>
    </row>
    <row r="7475" spans="1:15" x14ac:dyDescent="0.25">
      <c r="A7475" s="16">
        <v>40764</v>
      </c>
      <c r="B7475" s="33" t="s">
        <v>38</v>
      </c>
      <c r="C7475" s="29">
        <v>0</v>
      </c>
      <c r="D7475" s="4">
        <v>1670645.08975914</v>
      </c>
      <c r="E7475" s="4">
        <v>-219.73912802006299</v>
      </c>
      <c r="F7475" s="4">
        <v>0</v>
      </c>
      <c r="G7475" s="4">
        <v>0</v>
      </c>
      <c r="H7475" s="4">
        <v>-15.044358277934499</v>
      </c>
      <c r="I7475" s="4">
        <v>231.80000305175699</v>
      </c>
      <c r="J7475" s="4">
        <v>-386.40591914923499</v>
      </c>
      <c r="K7475" s="4">
        <v>664</v>
      </c>
      <c r="L7475" s="11">
        <f t="shared" si="465"/>
        <v>274.61059760452451</v>
      </c>
      <c r="M7475" s="7">
        <f t="shared" si="466"/>
        <v>274.61059760452252</v>
      </c>
      <c r="N7475" s="13">
        <f t="shared" si="467"/>
        <v>0</v>
      </c>
      <c r="O7475" s="12" t="str">
        <f t="shared" si="464"/>
        <v/>
      </c>
    </row>
    <row r="7476" spans="1:15" x14ac:dyDescent="0.25">
      <c r="A7476" s="16">
        <v>40764</v>
      </c>
      <c r="B7476" s="33" t="s">
        <v>39</v>
      </c>
      <c r="C7476" s="29">
        <v>0</v>
      </c>
      <c r="D7476" s="4">
        <v>2640091.4460412599</v>
      </c>
      <c r="E7476" s="4">
        <v>-311.35638027767101</v>
      </c>
      <c r="F7476" s="4">
        <v>0</v>
      </c>
      <c r="G7476" s="4">
        <v>0</v>
      </c>
      <c r="H7476" s="4">
        <v>-28.512237645905401</v>
      </c>
      <c r="I7476" s="4">
        <v>229.5</v>
      </c>
      <c r="J7476" s="4">
        <v>-401.940727553611</v>
      </c>
      <c r="K7476" s="4">
        <v>781.6</v>
      </c>
      <c r="L7476" s="11">
        <f t="shared" si="465"/>
        <v>269.29065452281259</v>
      </c>
      <c r="M7476" s="7">
        <f t="shared" si="466"/>
        <v>269.29065452281105</v>
      </c>
      <c r="N7476" s="13">
        <f t="shared" si="467"/>
        <v>0</v>
      </c>
      <c r="O7476" s="12" t="str">
        <f t="shared" si="464"/>
        <v/>
      </c>
    </row>
    <row r="7477" spans="1:15" x14ac:dyDescent="0.25">
      <c r="A7477" s="16">
        <v>40764</v>
      </c>
      <c r="B7477" s="33" t="s">
        <v>40</v>
      </c>
      <c r="C7477" s="29">
        <v>0</v>
      </c>
      <c r="D7477" s="4">
        <v>3553000</v>
      </c>
      <c r="E7477" s="4">
        <v>-320.07962687174802</v>
      </c>
      <c r="F7477" s="4">
        <v>0</v>
      </c>
      <c r="G7477" s="4">
        <v>0</v>
      </c>
      <c r="H7477" s="4">
        <v>-31.1085418729228</v>
      </c>
      <c r="I7477" s="4">
        <v>234.89999389648401</v>
      </c>
      <c r="J7477" s="4">
        <v>-467.72611571883198</v>
      </c>
      <c r="K7477" s="4">
        <v>837.6</v>
      </c>
      <c r="L7477" s="11">
        <f t="shared" si="465"/>
        <v>253.58570943298128</v>
      </c>
      <c r="M7477" s="7">
        <f t="shared" si="466"/>
        <v>253.58570943298335</v>
      </c>
      <c r="N7477" s="13">
        <f t="shared" si="467"/>
        <v>0</v>
      </c>
      <c r="O7477" s="12" t="str">
        <f t="shared" si="464"/>
        <v/>
      </c>
    </row>
    <row r="7478" spans="1:15" x14ac:dyDescent="0.25">
      <c r="A7478" s="16">
        <v>40764</v>
      </c>
      <c r="B7478" s="33" t="s">
        <v>41</v>
      </c>
      <c r="C7478" s="29">
        <v>0</v>
      </c>
      <c r="D7478" s="4">
        <v>3553000</v>
      </c>
      <c r="E7478" s="4">
        <v>-439.77495409535101</v>
      </c>
      <c r="F7478" s="4">
        <v>0</v>
      </c>
      <c r="G7478" s="4">
        <v>0</v>
      </c>
      <c r="H7478" s="4">
        <v>-43.589858046892402</v>
      </c>
      <c r="I7478" s="4">
        <v>245.80000305175699</v>
      </c>
      <c r="J7478" s="4">
        <v>-603.23519090951402</v>
      </c>
      <c r="K7478" s="4">
        <v>840.8</v>
      </c>
      <c r="L7478" s="11">
        <f t="shared" si="465"/>
        <v>0</v>
      </c>
      <c r="M7478" s="7">
        <f t="shared" si="466"/>
        <v>0</v>
      </c>
      <c r="N7478" s="13">
        <f t="shared" si="467"/>
        <v>0</v>
      </c>
      <c r="O7478" s="12" t="str">
        <f t="shared" si="464"/>
        <v/>
      </c>
    </row>
    <row r="7479" spans="1:15" x14ac:dyDescent="0.25">
      <c r="A7479" s="16">
        <v>40764</v>
      </c>
      <c r="B7479" s="33" t="s">
        <v>42</v>
      </c>
      <c r="C7479" s="29">
        <v>0</v>
      </c>
      <c r="D7479" s="4">
        <v>3063042.07225778</v>
      </c>
      <c r="E7479" s="4">
        <v>-354.22802680048699</v>
      </c>
      <c r="F7479" s="4">
        <v>0</v>
      </c>
      <c r="G7479" s="4">
        <v>0</v>
      </c>
      <c r="H7479" s="4">
        <v>-17.460402852248698</v>
      </c>
      <c r="I7479" s="4">
        <v>271.600006103515</v>
      </c>
      <c r="J7479" s="4">
        <v>-389.291005706428</v>
      </c>
      <c r="K7479" s="4">
        <v>353.28000488281202</v>
      </c>
      <c r="L7479" s="11">
        <f t="shared" si="465"/>
        <v>-136.09942437283667</v>
      </c>
      <c r="M7479" s="7">
        <f t="shared" si="466"/>
        <v>-136.09942437283888</v>
      </c>
      <c r="N7479" s="13">
        <f t="shared" si="467"/>
        <v>0</v>
      </c>
      <c r="O7479" s="12" t="str">
        <f t="shared" si="464"/>
        <v/>
      </c>
    </row>
    <row r="7480" spans="1:15" x14ac:dyDescent="0.25">
      <c r="A7480" s="16">
        <v>40764</v>
      </c>
      <c r="B7480" s="33" t="s">
        <v>43</v>
      </c>
      <c r="C7480" s="29">
        <v>0</v>
      </c>
      <c r="D7480" s="4">
        <v>3019943.5870521599</v>
      </c>
      <c r="E7480" s="4">
        <v>-255.62278139097199</v>
      </c>
      <c r="F7480" s="4">
        <v>0</v>
      </c>
      <c r="G7480" s="4">
        <v>0</v>
      </c>
      <c r="H7480" s="4">
        <v>-1.3463771516638099</v>
      </c>
      <c r="I7480" s="4">
        <v>283.100006103515</v>
      </c>
      <c r="J7480" s="4">
        <v>-377.862658772511</v>
      </c>
      <c r="K7480" s="4">
        <v>339.760009765625</v>
      </c>
      <c r="L7480" s="11">
        <f t="shared" si="465"/>
        <v>-11.971801446006793</v>
      </c>
      <c r="M7480" s="7">
        <f t="shared" si="466"/>
        <v>-11.971801446005573</v>
      </c>
      <c r="N7480" s="13">
        <f t="shared" si="467"/>
        <v>0</v>
      </c>
      <c r="O7480" s="12" t="str">
        <f t="shared" si="464"/>
        <v/>
      </c>
    </row>
    <row r="7481" spans="1:15" x14ac:dyDescent="0.25">
      <c r="A7481" s="16">
        <v>40764</v>
      </c>
      <c r="B7481" s="33" t="s">
        <v>44</v>
      </c>
      <c r="C7481" s="29">
        <v>0</v>
      </c>
      <c r="D7481" s="4">
        <v>2936904.3050972898</v>
      </c>
      <c r="E7481" s="4">
        <v>-137.185253833568</v>
      </c>
      <c r="F7481" s="4">
        <v>0</v>
      </c>
      <c r="G7481" s="4">
        <v>0</v>
      </c>
      <c r="H7481" s="4">
        <v>8.8481176538861295</v>
      </c>
      <c r="I7481" s="4">
        <v>299.39999389648398</v>
      </c>
      <c r="J7481" s="4">
        <v>-367.809329809301</v>
      </c>
      <c r="K7481" s="4">
        <v>173.680004882812</v>
      </c>
      <c r="L7481" s="11">
        <f t="shared" si="465"/>
        <v>-23.066467209686891</v>
      </c>
      <c r="M7481" s="7">
        <f t="shared" si="466"/>
        <v>-23.066467209686138</v>
      </c>
      <c r="N7481" s="13">
        <f t="shared" si="467"/>
        <v>0</v>
      </c>
      <c r="O7481" s="12" t="str">
        <f t="shared" si="464"/>
        <v/>
      </c>
    </row>
    <row r="7482" spans="1:15" x14ac:dyDescent="0.25">
      <c r="A7482" s="16">
        <v>40764</v>
      </c>
      <c r="B7482" s="33" t="s">
        <v>45</v>
      </c>
      <c r="C7482" s="29">
        <v>0</v>
      </c>
      <c r="D7482" s="4">
        <v>3095580.4144820399</v>
      </c>
      <c r="E7482" s="4">
        <v>-98.5037064190454</v>
      </c>
      <c r="F7482" s="4">
        <v>0</v>
      </c>
      <c r="G7482" s="4">
        <v>0</v>
      </c>
      <c r="H7482" s="4">
        <v>8.0834353335726892</v>
      </c>
      <c r="I7482" s="4">
        <v>305.600006103515</v>
      </c>
      <c r="J7482" s="4">
        <v>-365.82303308390999</v>
      </c>
      <c r="K7482" s="4">
        <v>194.71999511718701</v>
      </c>
      <c r="L7482" s="11">
        <f t="shared" si="465"/>
        <v>44.076697051319314</v>
      </c>
      <c r="M7482" s="7">
        <f t="shared" si="466"/>
        <v>44.076697051319449</v>
      </c>
      <c r="N7482" s="13">
        <f t="shared" si="467"/>
        <v>0</v>
      </c>
      <c r="O7482" s="12" t="str">
        <f t="shared" si="464"/>
        <v/>
      </c>
    </row>
    <row r="7483" spans="1:15" x14ac:dyDescent="0.25">
      <c r="A7483" s="16">
        <v>40764</v>
      </c>
      <c r="B7483" s="33" t="s">
        <v>46</v>
      </c>
      <c r="C7483" s="29">
        <v>0</v>
      </c>
      <c r="D7483" s="4">
        <v>3235824.5894894898</v>
      </c>
      <c r="E7483" s="4">
        <v>-84.885607268473194</v>
      </c>
      <c r="F7483" s="4">
        <v>0</v>
      </c>
      <c r="G7483" s="4">
        <v>0</v>
      </c>
      <c r="H7483" s="4">
        <v>8.5109519966547396</v>
      </c>
      <c r="I7483" s="4">
        <v>275.100006103515</v>
      </c>
      <c r="J7483" s="4">
        <v>-363.60863799325602</v>
      </c>
      <c r="K7483" s="4">
        <v>203.840002441406</v>
      </c>
      <c r="L7483" s="11">
        <f t="shared" si="465"/>
        <v>38.95671527984652</v>
      </c>
      <c r="M7483" s="7">
        <f t="shared" si="466"/>
        <v>38.956715279847202</v>
      </c>
      <c r="N7483" s="13">
        <f t="shared" si="467"/>
        <v>0</v>
      </c>
      <c r="O7483" s="12" t="str">
        <f t="shared" si="464"/>
        <v/>
      </c>
    </row>
    <row r="7484" spans="1:15" x14ac:dyDescent="0.25">
      <c r="A7484" s="16">
        <v>40764</v>
      </c>
      <c r="B7484" s="33" t="s">
        <v>47</v>
      </c>
      <c r="C7484" s="29">
        <v>0</v>
      </c>
      <c r="D7484" s="4">
        <v>2967349.02409358</v>
      </c>
      <c r="E7484" s="4">
        <v>-33.209753039695798</v>
      </c>
      <c r="F7484" s="4">
        <v>0</v>
      </c>
      <c r="G7484" s="4">
        <v>0</v>
      </c>
      <c r="H7484" s="4">
        <v>7.6520752532512297</v>
      </c>
      <c r="I7484" s="4">
        <v>269.89999389648398</v>
      </c>
      <c r="J7484" s="4">
        <v>-351.75086278576902</v>
      </c>
      <c r="K7484" s="4">
        <v>32.832000732421797</v>
      </c>
      <c r="L7484" s="11">
        <f t="shared" si="465"/>
        <v>-74.576545943307821</v>
      </c>
      <c r="M7484" s="7">
        <f t="shared" si="466"/>
        <v>-74.57654594330829</v>
      </c>
      <c r="N7484" s="13">
        <f t="shared" si="467"/>
        <v>0</v>
      </c>
      <c r="O7484" s="12" t="str">
        <f t="shared" si="464"/>
        <v/>
      </c>
    </row>
    <row r="7485" spans="1:15" x14ac:dyDescent="0.25">
      <c r="A7485" s="16">
        <v>40764</v>
      </c>
      <c r="B7485" s="33" t="s">
        <v>48</v>
      </c>
      <c r="C7485" s="29">
        <v>0</v>
      </c>
      <c r="D7485" s="4">
        <v>2567305.5295442399</v>
      </c>
      <c r="E7485" s="4">
        <v>-19.1331859300338</v>
      </c>
      <c r="F7485" s="4">
        <v>0</v>
      </c>
      <c r="G7485" s="4">
        <v>0</v>
      </c>
      <c r="H7485" s="4">
        <v>9.31330054169009</v>
      </c>
      <c r="I7485" s="4">
        <v>238.19999694824199</v>
      </c>
      <c r="J7485" s="4">
        <v>-339.50330449027098</v>
      </c>
      <c r="K7485" s="4">
        <v>0</v>
      </c>
      <c r="L7485" s="11">
        <f t="shared" si="465"/>
        <v>-111.12319293037271</v>
      </c>
      <c r="M7485" s="7">
        <f t="shared" si="466"/>
        <v>-111.12319293037226</v>
      </c>
      <c r="N7485" s="13">
        <f t="shared" si="467"/>
        <v>0</v>
      </c>
      <c r="O7485" s="12" t="str">
        <f t="shared" si="464"/>
        <v/>
      </c>
    </row>
    <row r="7486" spans="1:15" x14ac:dyDescent="0.25">
      <c r="A7486" s="16">
        <v>40764</v>
      </c>
      <c r="B7486" s="33" t="s">
        <v>49</v>
      </c>
      <c r="C7486" s="29">
        <v>0</v>
      </c>
      <c r="D7486" s="4">
        <v>2200197.44782907</v>
      </c>
      <c r="E7486" s="4">
        <v>-8.8975594226033294</v>
      </c>
      <c r="F7486" s="4">
        <v>0</v>
      </c>
      <c r="G7486" s="4">
        <v>0</v>
      </c>
      <c r="H7486" s="4">
        <v>6.53399274299613</v>
      </c>
      <c r="I7486" s="4">
        <v>231.19999694824199</v>
      </c>
      <c r="J7486" s="4">
        <v>-330.81089741173798</v>
      </c>
      <c r="K7486" s="4">
        <v>0</v>
      </c>
      <c r="L7486" s="11">
        <f t="shared" si="465"/>
        <v>-101.9744671431032</v>
      </c>
      <c r="M7486" s="7">
        <f t="shared" si="466"/>
        <v>-101.97446714310273</v>
      </c>
      <c r="N7486" s="13">
        <f t="shared" si="467"/>
        <v>0</v>
      </c>
      <c r="O7486" s="12" t="str">
        <f t="shared" si="464"/>
        <v/>
      </c>
    </row>
    <row r="7487" spans="1:15" x14ac:dyDescent="0.25">
      <c r="A7487" s="16">
        <v>40764</v>
      </c>
      <c r="B7487" s="33" t="s">
        <v>50</v>
      </c>
      <c r="C7487" s="29">
        <v>0</v>
      </c>
      <c r="D7487" s="4">
        <v>1846700.5569785601</v>
      </c>
      <c r="E7487" s="4">
        <v>-1.3736792644632501</v>
      </c>
      <c r="F7487" s="4">
        <v>0</v>
      </c>
      <c r="G7487" s="4">
        <v>0</v>
      </c>
      <c r="H7487" s="4">
        <v>1.4621564233503299</v>
      </c>
      <c r="I7487" s="4">
        <v>226.100006103515</v>
      </c>
      <c r="J7487" s="4">
        <v>-324.38206405420902</v>
      </c>
      <c r="K7487" s="4">
        <v>0</v>
      </c>
      <c r="L7487" s="11">
        <f t="shared" si="465"/>
        <v>-98.193580791806937</v>
      </c>
      <c r="M7487" s="7">
        <f t="shared" si="466"/>
        <v>-98.19358079180833</v>
      </c>
      <c r="N7487" s="13">
        <f t="shared" si="467"/>
        <v>0</v>
      </c>
      <c r="O7487" s="12" t="str">
        <f t="shared" si="464"/>
        <v/>
      </c>
    </row>
    <row r="7488" spans="1:15" x14ac:dyDescent="0.25">
      <c r="A7488" s="16">
        <v>40764</v>
      </c>
      <c r="B7488" s="33" t="s">
        <v>51</v>
      </c>
      <c r="C7488" s="29">
        <v>0</v>
      </c>
      <c r="D7488" s="4">
        <v>1500332.29102271</v>
      </c>
      <c r="E7488" s="4">
        <v>-0.79313133513443101</v>
      </c>
      <c r="F7488" s="4">
        <v>0</v>
      </c>
      <c r="G7488" s="4">
        <v>0</v>
      </c>
      <c r="H7488" s="4">
        <v>1.42784309468894</v>
      </c>
      <c r="I7488" s="4">
        <v>222.69999694824199</v>
      </c>
      <c r="J7488" s="4">
        <v>-319.54811591775501</v>
      </c>
      <c r="K7488" s="4">
        <v>0</v>
      </c>
      <c r="L7488" s="11">
        <f t="shared" si="465"/>
        <v>-96.213407209958518</v>
      </c>
      <c r="M7488" s="7">
        <f t="shared" si="466"/>
        <v>-96.213407209958334</v>
      </c>
      <c r="N7488" s="13">
        <f t="shared" si="467"/>
        <v>0</v>
      </c>
      <c r="O7488" s="12" t="str">
        <f t="shared" si="464"/>
        <v/>
      </c>
    </row>
    <row r="7489" spans="1:15" x14ac:dyDescent="0.25">
      <c r="A7489" s="16">
        <v>40764</v>
      </c>
      <c r="B7489" s="33" t="s">
        <v>52</v>
      </c>
      <c r="C7489" s="29">
        <v>0</v>
      </c>
      <c r="D7489" s="4">
        <v>1158995.0664528301</v>
      </c>
      <c r="E7489" s="4">
        <v>-1.4131414037735699</v>
      </c>
      <c r="F7489" s="4">
        <v>0</v>
      </c>
      <c r="G7489" s="4">
        <v>0</v>
      </c>
      <c r="H7489" s="4">
        <v>2.5864430675118402</v>
      </c>
      <c r="I7489" s="4">
        <v>219.89999389648401</v>
      </c>
      <c r="J7489" s="4">
        <v>-315.889191274079</v>
      </c>
      <c r="K7489" s="4">
        <v>0</v>
      </c>
      <c r="L7489" s="11">
        <f t="shared" si="465"/>
        <v>-94.815895713856719</v>
      </c>
      <c r="M7489" s="7">
        <f t="shared" si="466"/>
        <v>-94.815895713855539</v>
      </c>
      <c r="N7489" s="13">
        <f t="shared" si="467"/>
        <v>0</v>
      </c>
      <c r="O7489" s="12" t="str">
        <f t="shared" si="464"/>
        <v/>
      </c>
    </row>
    <row r="7490" spans="1:15" x14ac:dyDescent="0.25">
      <c r="A7490" s="16">
        <v>40765</v>
      </c>
      <c r="B7490" s="33" t="s">
        <v>29</v>
      </c>
      <c r="C7490" s="29">
        <v>0</v>
      </c>
      <c r="D7490" s="4">
        <v>832735.43710330001</v>
      </c>
      <c r="E7490" s="4">
        <v>-2.2166669839986901</v>
      </c>
      <c r="F7490" s="4">
        <v>0</v>
      </c>
      <c r="G7490" s="4">
        <v>0</v>
      </c>
      <c r="H7490" s="4">
        <v>3.4252901372101401</v>
      </c>
      <c r="I7490" s="4">
        <v>221.5</v>
      </c>
      <c r="J7490" s="4">
        <v>-313.33629797252502</v>
      </c>
      <c r="K7490" s="4">
        <v>0</v>
      </c>
      <c r="L7490" s="11">
        <f t="shared" si="465"/>
        <v>-90.627674819313569</v>
      </c>
      <c r="M7490" s="7">
        <f t="shared" si="466"/>
        <v>-90.62767481931391</v>
      </c>
      <c r="N7490" s="13">
        <f t="shared" si="467"/>
        <v>0</v>
      </c>
      <c r="O7490" s="12" t="str">
        <f t="shared" si="464"/>
        <v/>
      </c>
    </row>
    <row r="7491" spans="1:15" x14ac:dyDescent="0.25">
      <c r="A7491" s="16">
        <v>40765</v>
      </c>
      <c r="B7491" s="33" t="s">
        <v>30</v>
      </c>
      <c r="C7491" s="29">
        <v>0</v>
      </c>
      <c r="D7491" s="4">
        <v>512913.54001309403</v>
      </c>
      <c r="E7491" s="4">
        <v>-1.6596830815869701</v>
      </c>
      <c r="F7491" s="4">
        <v>0</v>
      </c>
      <c r="G7491" s="4">
        <v>0</v>
      </c>
      <c r="H7491" s="4">
        <v>2.9919669980980799</v>
      </c>
      <c r="I7491" s="4">
        <v>221.39999389648401</v>
      </c>
      <c r="J7491" s="4">
        <v>-311.57169367138499</v>
      </c>
      <c r="K7491" s="4">
        <v>0</v>
      </c>
      <c r="L7491" s="11">
        <f t="shared" si="465"/>
        <v>-88.839415858389884</v>
      </c>
      <c r="M7491" s="7">
        <f t="shared" si="466"/>
        <v>-88.839415858390552</v>
      </c>
      <c r="N7491" s="13">
        <f t="shared" si="467"/>
        <v>0</v>
      </c>
      <c r="O7491" s="12" t="str">
        <f t="shared" ref="O7491:O7554" si="468">IF(N7491&gt;1,1,"")</f>
        <v/>
      </c>
    </row>
    <row r="7492" spans="1:15" x14ac:dyDescent="0.25">
      <c r="A7492" s="16">
        <v>40765</v>
      </c>
      <c r="B7492" s="33" t="s">
        <v>31</v>
      </c>
      <c r="C7492" s="29">
        <v>0</v>
      </c>
      <c r="D7492" s="4">
        <v>201303.15786483799</v>
      </c>
      <c r="E7492" s="4">
        <v>-1.1497331808721301</v>
      </c>
      <c r="F7492" s="4">
        <v>0</v>
      </c>
      <c r="G7492" s="4">
        <v>0</v>
      </c>
      <c r="H7492" s="4">
        <v>2.1587894420670199</v>
      </c>
      <c r="I7492" s="4">
        <v>222.80000305175699</v>
      </c>
      <c r="J7492" s="4">
        <v>-310.36749879857899</v>
      </c>
      <c r="K7492" s="4">
        <v>0</v>
      </c>
      <c r="L7492" s="11">
        <f t="shared" ref="L7492:L7555" si="469">SUM(E7492:K7492)</f>
        <v>-86.558439485627105</v>
      </c>
      <c r="M7492" s="7">
        <f t="shared" ref="M7492:M7555" si="470">(D7492-D7491)/3600</f>
        <v>-86.558439485626678</v>
      </c>
      <c r="N7492" s="13">
        <f t="shared" ref="N7492:N7555" si="471">IF(C7492&gt;0,ABS(L7492-M7492),0)</f>
        <v>0</v>
      </c>
      <c r="O7492" s="12" t="str">
        <f t="shared" si="468"/>
        <v/>
      </c>
    </row>
    <row r="7493" spans="1:15" x14ac:dyDescent="0.25">
      <c r="A7493" s="16">
        <v>40765</v>
      </c>
      <c r="B7493" s="33" t="s">
        <v>32</v>
      </c>
      <c r="C7493" s="29">
        <v>0</v>
      </c>
      <c r="D7493" s="4">
        <v>-99918.180685204105</v>
      </c>
      <c r="E7493" s="4">
        <v>-0.87795672889224796</v>
      </c>
      <c r="F7493" s="4">
        <v>0</v>
      </c>
      <c r="G7493" s="4">
        <v>0</v>
      </c>
      <c r="H7493" s="4">
        <v>1.86693276260376</v>
      </c>
      <c r="I7493" s="4">
        <v>225</v>
      </c>
      <c r="J7493" s="4">
        <v>-309.66157007538999</v>
      </c>
      <c r="K7493" s="4">
        <v>0</v>
      </c>
      <c r="L7493" s="11">
        <f t="shared" si="469"/>
        <v>-83.672594041678479</v>
      </c>
      <c r="M7493" s="7">
        <f t="shared" si="470"/>
        <v>-83.672594041678366</v>
      </c>
      <c r="N7493" s="13">
        <f t="shared" si="471"/>
        <v>0</v>
      </c>
      <c r="O7493" s="12" t="str">
        <f t="shared" si="468"/>
        <v/>
      </c>
    </row>
    <row r="7494" spans="1:15" x14ac:dyDescent="0.25">
      <c r="A7494" s="16">
        <v>40765</v>
      </c>
      <c r="B7494" s="33" t="s">
        <v>33</v>
      </c>
      <c r="C7494" s="29">
        <v>0</v>
      </c>
      <c r="D7494" s="4">
        <v>-399552.10056243802</v>
      </c>
      <c r="E7494" s="4">
        <v>-0.27836482645257898</v>
      </c>
      <c r="F7494" s="4">
        <v>0</v>
      </c>
      <c r="G7494" s="4">
        <v>0</v>
      </c>
      <c r="H7494" s="4">
        <v>0.72364418002217201</v>
      </c>
      <c r="I7494" s="4">
        <v>225.5</v>
      </c>
      <c r="J7494" s="4">
        <v>-309.17692376391199</v>
      </c>
      <c r="K7494" s="4">
        <v>0</v>
      </c>
      <c r="L7494" s="11">
        <f t="shared" si="469"/>
        <v>-83.231644410342398</v>
      </c>
      <c r="M7494" s="7">
        <f t="shared" si="470"/>
        <v>-83.231644410342753</v>
      </c>
      <c r="N7494" s="13">
        <f t="shared" si="471"/>
        <v>0</v>
      </c>
      <c r="O7494" s="12" t="str">
        <f t="shared" si="468"/>
        <v/>
      </c>
    </row>
    <row r="7495" spans="1:15" x14ac:dyDescent="0.25">
      <c r="A7495" s="16">
        <v>40765</v>
      </c>
      <c r="B7495" s="33" t="s">
        <v>34</v>
      </c>
      <c r="C7495" s="29">
        <v>0</v>
      </c>
      <c r="D7495" s="4">
        <v>-642964.37904903898</v>
      </c>
      <c r="E7495" s="4">
        <v>-0.20865055998378501</v>
      </c>
      <c r="F7495" s="4">
        <v>0</v>
      </c>
      <c r="G7495" s="4">
        <v>0</v>
      </c>
      <c r="H7495" s="4">
        <v>1.2036765492358801</v>
      </c>
      <c r="I7495" s="4">
        <v>223.89999389648401</v>
      </c>
      <c r="J7495" s="4">
        <v>-310.06154211481601</v>
      </c>
      <c r="K7495" s="4">
        <v>17.552000427246</v>
      </c>
      <c r="L7495" s="11">
        <f t="shared" si="469"/>
        <v>-67.614521801833902</v>
      </c>
      <c r="M7495" s="7">
        <f t="shared" si="470"/>
        <v>-67.614521801833604</v>
      </c>
      <c r="N7495" s="13">
        <f t="shared" si="471"/>
        <v>0</v>
      </c>
      <c r="O7495" s="12" t="str">
        <f t="shared" si="468"/>
        <v/>
      </c>
    </row>
    <row r="7496" spans="1:15" x14ac:dyDescent="0.25">
      <c r="A7496" s="16">
        <v>40765</v>
      </c>
      <c r="B7496" s="33" t="s">
        <v>35</v>
      </c>
      <c r="C7496" s="29">
        <v>0</v>
      </c>
      <c r="D7496" s="4">
        <v>-411861.98638084799</v>
      </c>
      <c r="E7496" s="4">
        <v>-0.61757514366723798</v>
      </c>
      <c r="F7496" s="4">
        <v>0</v>
      </c>
      <c r="G7496" s="4">
        <v>0</v>
      </c>
      <c r="H7496" s="4">
        <v>1.4117265721029599</v>
      </c>
      <c r="I7496" s="4">
        <v>226.30000305175699</v>
      </c>
      <c r="J7496" s="4">
        <v>-321.29904540569601</v>
      </c>
      <c r="K7496" s="4">
        <v>158.4</v>
      </c>
      <c r="L7496" s="11">
        <f t="shared" si="469"/>
        <v>64.195109074496713</v>
      </c>
      <c r="M7496" s="7">
        <f t="shared" si="470"/>
        <v>64.195109074497495</v>
      </c>
      <c r="N7496" s="13">
        <f t="shared" si="471"/>
        <v>0</v>
      </c>
      <c r="O7496" s="12" t="str">
        <f t="shared" si="468"/>
        <v/>
      </c>
    </row>
    <row r="7497" spans="1:15" x14ac:dyDescent="0.25">
      <c r="A7497" s="16">
        <v>40765</v>
      </c>
      <c r="B7497" s="33" t="s">
        <v>36</v>
      </c>
      <c r="C7497" s="29">
        <v>0</v>
      </c>
      <c r="D7497" s="4">
        <v>379169.93583196797</v>
      </c>
      <c r="E7497" s="4">
        <v>-1.2225077163176401</v>
      </c>
      <c r="F7497" s="4">
        <v>0</v>
      </c>
      <c r="G7497" s="4">
        <v>0</v>
      </c>
      <c r="H7497" s="4">
        <v>0.37280738494669702</v>
      </c>
      <c r="I7497" s="4">
        <v>228.30000305175699</v>
      </c>
      <c r="J7497" s="4">
        <v>-343.55920345120097</v>
      </c>
      <c r="K7497" s="4">
        <v>335.83999023437502</v>
      </c>
      <c r="L7497" s="11">
        <f t="shared" si="469"/>
        <v>219.7310895035601</v>
      </c>
      <c r="M7497" s="7">
        <f t="shared" si="470"/>
        <v>219.73108950355999</v>
      </c>
      <c r="N7497" s="13">
        <f t="shared" si="471"/>
        <v>0</v>
      </c>
      <c r="O7497" s="12" t="str">
        <f t="shared" si="468"/>
        <v/>
      </c>
    </row>
    <row r="7498" spans="1:15" x14ac:dyDescent="0.25">
      <c r="A7498" s="16">
        <v>40765</v>
      </c>
      <c r="B7498" s="33" t="s">
        <v>37</v>
      </c>
      <c r="C7498" s="29">
        <v>0</v>
      </c>
      <c r="D7498" s="4">
        <v>1424689.9119297999</v>
      </c>
      <c r="E7498" s="4">
        <v>-79.851524165280495</v>
      </c>
      <c r="F7498" s="4">
        <v>0</v>
      </c>
      <c r="G7498" s="4">
        <v>0</v>
      </c>
      <c r="H7498" s="4">
        <v>-1.0354435689102199</v>
      </c>
      <c r="I7498" s="4">
        <v>229.30000305175699</v>
      </c>
      <c r="J7498" s="4">
        <v>-368.39081973483297</v>
      </c>
      <c r="K7498" s="4">
        <v>510.4</v>
      </c>
      <c r="L7498" s="11">
        <f t="shared" si="469"/>
        <v>290.42221558273326</v>
      </c>
      <c r="M7498" s="7">
        <f t="shared" si="470"/>
        <v>290.4222155827311</v>
      </c>
      <c r="N7498" s="13">
        <f t="shared" si="471"/>
        <v>0</v>
      </c>
      <c r="O7498" s="12" t="str">
        <f t="shared" si="468"/>
        <v/>
      </c>
    </row>
    <row r="7499" spans="1:15" x14ac:dyDescent="0.25">
      <c r="A7499" s="16">
        <v>40765</v>
      </c>
      <c r="B7499" s="33" t="s">
        <v>38</v>
      </c>
      <c r="C7499" s="29">
        <v>0</v>
      </c>
      <c r="D7499" s="4">
        <v>2389989.0826224</v>
      </c>
      <c r="E7499" s="4">
        <v>-215.83091352193301</v>
      </c>
      <c r="F7499" s="4">
        <v>0</v>
      </c>
      <c r="G7499" s="4">
        <v>0</v>
      </c>
      <c r="H7499" s="4">
        <v>-18.875258380705802</v>
      </c>
      <c r="I7499" s="4">
        <v>231.39999389648401</v>
      </c>
      <c r="J7499" s="4">
        <v>-386.95516346812298</v>
      </c>
      <c r="K7499" s="4">
        <v>658.4</v>
      </c>
      <c r="L7499" s="11">
        <f t="shared" si="469"/>
        <v>268.13865852572224</v>
      </c>
      <c r="M7499" s="7">
        <f t="shared" si="470"/>
        <v>268.13865852572224</v>
      </c>
      <c r="N7499" s="13">
        <f t="shared" si="471"/>
        <v>0</v>
      </c>
      <c r="O7499" s="12" t="str">
        <f t="shared" si="468"/>
        <v/>
      </c>
    </row>
    <row r="7500" spans="1:15" x14ac:dyDescent="0.25">
      <c r="A7500" s="16">
        <v>40765</v>
      </c>
      <c r="B7500" s="33" t="s">
        <v>39</v>
      </c>
      <c r="C7500" s="29">
        <v>0</v>
      </c>
      <c r="D7500" s="4">
        <v>3279901.26255988</v>
      </c>
      <c r="E7500" s="4">
        <v>-322.92891159782698</v>
      </c>
      <c r="F7500" s="4">
        <v>0</v>
      </c>
      <c r="G7500" s="4">
        <v>0</v>
      </c>
      <c r="H7500" s="4">
        <v>-34.421844405756502</v>
      </c>
      <c r="I7500" s="4">
        <v>239.19999694824199</v>
      </c>
      <c r="J7500" s="4">
        <v>-400.25141318424699</v>
      </c>
      <c r="K7500" s="4">
        <v>765.6</v>
      </c>
      <c r="L7500" s="11">
        <f t="shared" si="469"/>
        <v>247.19782776041154</v>
      </c>
      <c r="M7500" s="7">
        <f t="shared" si="470"/>
        <v>247.19782776041112</v>
      </c>
      <c r="N7500" s="13">
        <f t="shared" si="471"/>
        <v>0</v>
      </c>
      <c r="O7500" s="12" t="str">
        <f t="shared" si="468"/>
        <v/>
      </c>
    </row>
    <row r="7501" spans="1:15" x14ac:dyDescent="0.25">
      <c r="A7501" s="16">
        <v>40765</v>
      </c>
      <c r="B7501" s="33" t="s">
        <v>40</v>
      </c>
      <c r="C7501" s="29">
        <v>0</v>
      </c>
      <c r="D7501" s="4">
        <v>3553000</v>
      </c>
      <c r="E7501" s="4">
        <v>-395.35388051563899</v>
      </c>
      <c r="F7501" s="4">
        <v>0</v>
      </c>
      <c r="G7501" s="4">
        <v>0</v>
      </c>
      <c r="H7501" s="4">
        <v>-44.771187026623799</v>
      </c>
      <c r="I7501" s="4">
        <v>254.89999389648401</v>
      </c>
      <c r="J7501" s="4">
        <v>-580.51416595418698</v>
      </c>
      <c r="K7501" s="4">
        <v>841.6</v>
      </c>
      <c r="L7501" s="11">
        <f t="shared" si="469"/>
        <v>75.860760400034223</v>
      </c>
      <c r="M7501" s="7">
        <f t="shared" si="470"/>
        <v>75.860760400033328</v>
      </c>
      <c r="N7501" s="13">
        <f t="shared" si="471"/>
        <v>0</v>
      </c>
      <c r="O7501" s="12" t="str">
        <f t="shared" si="468"/>
        <v/>
      </c>
    </row>
    <row r="7502" spans="1:15" x14ac:dyDescent="0.25">
      <c r="A7502" s="16">
        <v>40765</v>
      </c>
      <c r="B7502" s="33" t="s">
        <v>41</v>
      </c>
      <c r="C7502" s="29">
        <v>0</v>
      </c>
      <c r="D7502" s="4">
        <v>3553000</v>
      </c>
      <c r="E7502" s="4">
        <v>-328.34619937940602</v>
      </c>
      <c r="F7502" s="4">
        <v>0</v>
      </c>
      <c r="G7502" s="4">
        <v>0</v>
      </c>
      <c r="H7502" s="4">
        <v>-32.732575753230599</v>
      </c>
      <c r="I7502" s="4">
        <v>281.29998779296801</v>
      </c>
      <c r="J7502" s="4">
        <v>-468.541232191581</v>
      </c>
      <c r="K7502" s="4">
        <v>548.32001953124995</v>
      </c>
      <c r="L7502" s="11">
        <f t="shared" si="469"/>
        <v>0</v>
      </c>
      <c r="M7502" s="7">
        <f t="shared" si="470"/>
        <v>0</v>
      </c>
      <c r="N7502" s="13">
        <f t="shared" si="471"/>
        <v>0</v>
      </c>
      <c r="O7502" s="12" t="str">
        <f t="shared" si="468"/>
        <v/>
      </c>
    </row>
    <row r="7503" spans="1:15" x14ac:dyDescent="0.25">
      <c r="A7503" s="16">
        <v>40765</v>
      </c>
      <c r="B7503" s="33" t="s">
        <v>42</v>
      </c>
      <c r="C7503" s="29">
        <v>0</v>
      </c>
      <c r="D7503" s="4">
        <v>3553000</v>
      </c>
      <c r="E7503" s="4">
        <v>-239.13656991410701</v>
      </c>
      <c r="F7503" s="4">
        <v>0</v>
      </c>
      <c r="G7503" s="4">
        <v>0</v>
      </c>
      <c r="H7503" s="4">
        <v>-19.162654210636401</v>
      </c>
      <c r="I7503" s="4">
        <v>312.100006103515</v>
      </c>
      <c r="J7503" s="4">
        <v>-445.64077221314602</v>
      </c>
      <c r="K7503" s="4">
        <v>391.83999023437502</v>
      </c>
      <c r="L7503" s="11">
        <f t="shared" si="469"/>
        <v>5.6843418860808015E-13</v>
      </c>
      <c r="M7503" s="7">
        <f t="shared" si="470"/>
        <v>0</v>
      </c>
      <c r="N7503" s="13">
        <f t="shared" si="471"/>
        <v>0</v>
      </c>
      <c r="O7503" s="12" t="str">
        <f t="shared" si="468"/>
        <v/>
      </c>
    </row>
    <row r="7504" spans="1:15" x14ac:dyDescent="0.25">
      <c r="A7504" s="16">
        <v>40765</v>
      </c>
      <c r="B7504" s="33" t="s">
        <v>43</v>
      </c>
      <c r="C7504" s="29">
        <v>0</v>
      </c>
      <c r="D7504" s="4">
        <v>3553000</v>
      </c>
      <c r="E7504" s="4">
        <v>-221.12520996240499</v>
      </c>
      <c r="F7504" s="4">
        <v>0</v>
      </c>
      <c r="G7504" s="4">
        <v>0</v>
      </c>
      <c r="H7504" s="4">
        <v>-16.7244884106948</v>
      </c>
      <c r="I7504" s="4">
        <v>293.39999389648398</v>
      </c>
      <c r="J7504" s="4">
        <v>-540.03027599213397</v>
      </c>
      <c r="K7504" s="4">
        <v>484.47998046875</v>
      </c>
      <c r="L7504" s="11">
        <f t="shared" si="469"/>
        <v>0</v>
      </c>
      <c r="M7504" s="7">
        <f t="shared" si="470"/>
        <v>0</v>
      </c>
      <c r="N7504" s="13">
        <f t="shared" si="471"/>
        <v>0</v>
      </c>
      <c r="O7504" s="12" t="str">
        <f t="shared" si="468"/>
        <v/>
      </c>
    </row>
    <row r="7505" spans="1:15" x14ac:dyDescent="0.25">
      <c r="A7505" s="16">
        <v>40765</v>
      </c>
      <c r="B7505" s="33" t="s">
        <v>44</v>
      </c>
      <c r="C7505" s="29">
        <v>0</v>
      </c>
      <c r="D7505" s="4">
        <v>3553000</v>
      </c>
      <c r="E7505" s="4">
        <v>-181.74882993075099</v>
      </c>
      <c r="F7505" s="4">
        <v>0</v>
      </c>
      <c r="G7505" s="4">
        <v>0</v>
      </c>
      <c r="H7505" s="4">
        <v>-8.4057682713087001</v>
      </c>
      <c r="I7505" s="4">
        <v>297.20001220703102</v>
      </c>
      <c r="J7505" s="4">
        <v>-431.28540423934498</v>
      </c>
      <c r="K7505" s="4">
        <v>324.239990234375</v>
      </c>
      <c r="L7505" s="11">
        <f t="shared" si="469"/>
        <v>1.3642420526593924E-12</v>
      </c>
      <c r="M7505" s="7">
        <f t="shared" si="470"/>
        <v>0</v>
      </c>
      <c r="N7505" s="13">
        <f t="shared" si="471"/>
        <v>0</v>
      </c>
      <c r="O7505" s="12" t="str">
        <f t="shared" si="468"/>
        <v/>
      </c>
    </row>
    <row r="7506" spans="1:15" x14ac:dyDescent="0.25">
      <c r="A7506" s="16">
        <v>40765</v>
      </c>
      <c r="B7506" s="33" t="s">
        <v>45</v>
      </c>
      <c r="C7506" s="29">
        <v>0</v>
      </c>
      <c r="D7506" s="4">
        <v>3225295.2520653601</v>
      </c>
      <c r="E7506" s="4">
        <v>-117.86817756603701</v>
      </c>
      <c r="F7506" s="4">
        <v>0</v>
      </c>
      <c r="G7506" s="4">
        <v>0</v>
      </c>
      <c r="H7506" s="4">
        <v>5.4758718191654596</v>
      </c>
      <c r="I7506" s="4">
        <v>296.5</v>
      </c>
      <c r="J7506" s="4">
        <v>-369.93679090163698</v>
      </c>
      <c r="K7506" s="4">
        <v>94.8</v>
      </c>
      <c r="L7506" s="11">
        <f t="shared" si="469"/>
        <v>-91.029096648508542</v>
      </c>
      <c r="M7506" s="7">
        <f t="shared" si="470"/>
        <v>-91.029096648511086</v>
      </c>
      <c r="N7506" s="13">
        <f t="shared" si="471"/>
        <v>0</v>
      </c>
      <c r="O7506" s="12" t="str">
        <f t="shared" si="468"/>
        <v/>
      </c>
    </row>
    <row r="7507" spans="1:15" x14ac:dyDescent="0.25">
      <c r="A7507" s="16">
        <v>40765</v>
      </c>
      <c r="B7507" s="33" t="s">
        <v>46</v>
      </c>
      <c r="C7507" s="29">
        <v>0</v>
      </c>
      <c r="D7507" s="4">
        <v>3273346.23511083</v>
      </c>
      <c r="E7507" s="4">
        <v>-121.58161452959401</v>
      </c>
      <c r="F7507" s="4">
        <v>0</v>
      </c>
      <c r="G7507" s="4">
        <v>0</v>
      </c>
      <c r="H7507" s="4">
        <v>9.5242331842267305</v>
      </c>
      <c r="I7507" s="4">
        <v>267.20001220703102</v>
      </c>
      <c r="J7507" s="4">
        <v>-365.31513068844299</v>
      </c>
      <c r="K7507" s="4">
        <v>223.51999511718699</v>
      </c>
      <c r="L7507" s="11">
        <f t="shared" si="469"/>
        <v>13.34749529040775</v>
      </c>
      <c r="M7507" s="7">
        <f t="shared" si="470"/>
        <v>13.347495290408325</v>
      </c>
      <c r="N7507" s="13">
        <f t="shared" si="471"/>
        <v>0</v>
      </c>
      <c r="O7507" s="12" t="str">
        <f t="shared" si="468"/>
        <v/>
      </c>
    </row>
    <row r="7508" spans="1:15" x14ac:dyDescent="0.25">
      <c r="A7508" s="16">
        <v>40765</v>
      </c>
      <c r="B7508" s="33" t="s">
        <v>47</v>
      </c>
      <c r="C7508" s="29">
        <v>0</v>
      </c>
      <c r="D7508" s="4">
        <v>2902304.5884189499</v>
      </c>
      <c r="E7508" s="4">
        <v>-40.275782028861698</v>
      </c>
      <c r="F7508" s="4">
        <v>0</v>
      </c>
      <c r="G7508" s="4">
        <v>0</v>
      </c>
      <c r="H7508" s="4">
        <v>10.3098364572741</v>
      </c>
      <c r="I7508" s="4">
        <v>256.70001220703102</v>
      </c>
      <c r="J7508" s="4">
        <v>-351.47319083859099</v>
      </c>
      <c r="K7508" s="4">
        <v>21.672000122070301</v>
      </c>
      <c r="L7508" s="11">
        <f t="shared" si="469"/>
        <v>-103.06712408107728</v>
      </c>
      <c r="M7508" s="7">
        <f t="shared" si="470"/>
        <v>-103.06712408107784</v>
      </c>
      <c r="N7508" s="13">
        <f t="shared" si="471"/>
        <v>0</v>
      </c>
      <c r="O7508" s="12" t="str">
        <f t="shared" si="468"/>
        <v/>
      </c>
    </row>
    <row r="7509" spans="1:15" x14ac:dyDescent="0.25">
      <c r="A7509" s="16">
        <v>40765</v>
      </c>
      <c r="B7509" s="33" t="s">
        <v>48</v>
      </c>
      <c r="C7509" s="29">
        <v>0</v>
      </c>
      <c r="D7509" s="4">
        <v>2600478.0767039</v>
      </c>
      <c r="E7509" s="4">
        <v>-1.85169674149341</v>
      </c>
      <c r="F7509" s="4">
        <v>0</v>
      </c>
      <c r="G7509" s="4">
        <v>0</v>
      </c>
      <c r="H7509" s="4">
        <v>0.86707574993871095</v>
      </c>
      <c r="I7509" s="4">
        <v>259.600006103515</v>
      </c>
      <c r="J7509" s="4">
        <v>-342.45608281058497</v>
      </c>
      <c r="K7509" s="4">
        <v>0</v>
      </c>
      <c r="L7509" s="11">
        <f t="shared" si="469"/>
        <v>-83.840697698624695</v>
      </c>
      <c r="M7509" s="7">
        <f t="shared" si="470"/>
        <v>-83.840697698624965</v>
      </c>
      <c r="N7509" s="13">
        <f t="shared" si="471"/>
        <v>0</v>
      </c>
      <c r="O7509" s="12" t="str">
        <f t="shared" si="468"/>
        <v/>
      </c>
    </row>
    <row r="7510" spans="1:15" x14ac:dyDescent="0.25">
      <c r="A7510" s="16">
        <v>40765</v>
      </c>
      <c r="B7510" s="33" t="s">
        <v>49</v>
      </c>
      <c r="C7510" s="29">
        <v>0</v>
      </c>
      <c r="D7510" s="4">
        <v>2350403.3351531499</v>
      </c>
      <c r="E7510" s="4">
        <v>-0.27742998094035198</v>
      </c>
      <c r="F7510" s="4">
        <v>0</v>
      </c>
      <c r="G7510" s="4">
        <v>0</v>
      </c>
      <c r="H7510" s="4">
        <v>0.20809314905267001</v>
      </c>
      <c r="I7510" s="4">
        <v>267.20001220703102</v>
      </c>
      <c r="J7510" s="4">
        <v>-336.595881361463</v>
      </c>
      <c r="K7510" s="4">
        <v>0</v>
      </c>
      <c r="L7510" s="11">
        <f t="shared" si="469"/>
        <v>-69.465205986319631</v>
      </c>
      <c r="M7510" s="7">
        <f t="shared" si="470"/>
        <v>-69.465205986319475</v>
      </c>
      <c r="N7510" s="13">
        <f t="shared" si="471"/>
        <v>0</v>
      </c>
      <c r="O7510" s="12" t="str">
        <f t="shared" si="468"/>
        <v/>
      </c>
    </row>
    <row r="7511" spans="1:15" x14ac:dyDescent="0.25">
      <c r="A7511" s="16">
        <v>40765</v>
      </c>
      <c r="B7511" s="33" t="s">
        <v>50</v>
      </c>
      <c r="C7511" s="29">
        <v>0</v>
      </c>
      <c r="D7511" s="4">
        <v>2155305.9687902899</v>
      </c>
      <c r="E7511" s="4">
        <v>-0.33022919628955699</v>
      </c>
      <c r="F7511" s="4">
        <v>0</v>
      </c>
      <c r="G7511" s="4">
        <v>0</v>
      </c>
      <c r="H7511" s="4">
        <v>0.33863073366297503</v>
      </c>
      <c r="I7511" s="4">
        <v>279.100006103515</v>
      </c>
      <c r="J7511" s="4">
        <v>-333.30212051946</v>
      </c>
      <c r="K7511" s="4">
        <v>0</v>
      </c>
      <c r="L7511" s="11">
        <f t="shared" si="469"/>
        <v>-54.193712878571603</v>
      </c>
      <c r="M7511" s="7">
        <f t="shared" si="470"/>
        <v>-54.193712878572214</v>
      </c>
      <c r="N7511" s="13">
        <f t="shared" si="471"/>
        <v>0</v>
      </c>
      <c r="O7511" s="12" t="str">
        <f t="shared" si="468"/>
        <v/>
      </c>
    </row>
    <row r="7512" spans="1:15" x14ac:dyDescent="0.25">
      <c r="A7512" s="16">
        <v>40765</v>
      </c>
      <c r="B7512" s="33" t="s">
        <v>51</v>
      </c>
      <c r="C7512" s="29">
        <v>0</v>
      </c>
      <c r="D7512" s="4">
        <v>1918573.3881399501</v>
      </c>
      <c r="E7512" s="4">
        <v>-0.404586705440799</v>
      </c>
      <c r="F7512" s="4">
        <v>0</v>
      </c>
      <c r="G7512" s="4">
        <v>0</v>
      </c>
      <c r="H7512" s="4">
        <v>0.64791703264727696</v>
      </c>
      <c r="I7512" s="4">
        <v>263.79998779296801</v>
      </c>
      <c r="J7512" s="4">
        <v>-329.80236830082498</v>
      </c>
      <c r="K7512" s="4">
        <v>0</v>
      </c>
      <c r="L7512" s="11">
        <f t="shared" si="469"/>
        <v>-65.75905018065049</v>
      </c>
      <c r="M7512" s="7">
        <f t="shared" si="470"/>
        <v>-65.75905018064995</v>
      </c>
      <c r="N7512" s="13">
        <f t="shared" si="471"/>
        <v>0</v>
      </c>
      <c r="O7512" s="12" t="str">
        <f t="shared" si="468"/>
        <v/>
      </c>
    </row>
    <row r="7513" spans="1:15" x14ac:dyDescent="0.25">
      <c r="A7513" s="16">
        <v>40765</v>
      </c>
      <c r="B7513" s="33" t="s">
        <v>52</v>
      </c>
      <c r="C7513" s="29">
        <v>0</v>
      </c>
      <c r="D7513" s="4">
        <v>1622708.25349555</v>
      </c>
      <c r="E7513" s="4">
        <v>-0.42787729576398198</v>
      </c>
      <c r="F7513" s="4">
        <v>0</v>
      </c>
      <c r="G7513" s="4">
        <v>0</v>
      </c>
      <c r="H7513" s="4">
        <v>1.02463515010915</v>
      </c>
      <c r="I7513" s="4">
        <v>243</v>
      </c>
      <c r="J7513" s="4">
        <v>-325.78151747778998</v>
      </c>
      <c r="K7513" s="4">
        <v>0</v>
      </c>
      <c r="L7513" s="11">
        <f t="shared" si="469"/>
        <v>-82.184759623444819</v>
      </c>
      <c r="M7513" s="7">
        <f t="shared" si="470"/>
        <v>-82.184759623444478</v>
      </c>
      <c r="N7513" s="13">
        <f t="shared" si="471"/>
        <v>0</v>
      </c>
      <c r="O7513" s="12" t="str">
        <f t="shared" si="468"/>
        <v/>
      </c>
    </row>
    <row r="7514" spans="1:15" x14ac:dyDescent="0.25">
      <c r="A7514" s="16">
        <v>40766</v>
      </c>
      <c r="B7514" s="33" t="s">
        <v>29</v>
      </c>
      <c r="C7514" s="29">
        <v>0</v>
      </c>
      <c r="D7514" s="4">
        <v>1314655.5370917299</v>
      </c>
      <c r="E7514" s="4">
        <v>-1.0710634162947501</v>
      </c>
      <c r="F7514" s="4">
        <v>0</v>
      </c>
      <c r="G7514" s="4">
        <v>0</v>
      </c>
      <c r="H7514" s="4">
        <v>1.40899804726567</v>
      </c>
      <c r="I7514" s="4">
        <v>236.5</v>
      </c>
      <c r="J7514" s="4">
        <v>-322.40813363203301</v>
      </c>
      <c r="K7514" s="4">
        <v>0</v>
      </c>
      <c r="L7514" s="11">
        <f t="shared" si="469"/>
        <v>-85.570199001062093</v>
      </c>
      <c r="M7514" s="7">
        <f t="shared" si="470"/>
        <v>-85.570199001061141</v>
      </c>
      <c r="N7514" s="13">
        <f t="shared" si="471"/>
        <v>0</v>
      </c>
      <c r="O7514" s="12" t="str">
        <f t="shared" si="468"/>
        <v/>
      </c>
    </row>
    <row r="7515" spans="1:15" x14ac:dyDescent="0.25">
      <c r="A7515" s="16">
        <v>40766</v>
      </c>
      <c r="B7515" s="33" t="s">
        <v>30</v>
      </c>
      <c r="C7515" s="29">
        <v>0</v>
      </c>
      <c r="D7515" s="4">
        <v>1020625.05040621</v>
      </c>
      <c r="E7515" s="4">
        <v>-1.0722072274372101</v>
      </c>
      <c r="F7515" s="4">
        <v>0</v>
      </c>
      <c r="G7515" s="4">
        <v>0</v>
      </c>
      <c r="H7515" s="4">
        <v>1.10503812405913</v>
      </c>
      <c r="I7515" s="4">
        <v>238.5</v>
      </c>
      <c r="J7515" s="4">
        <v>-320.20796608704399</v>
      </c>
      <c r="K7515" s="4">
        <v>0</v>
      </c>
      <c r="L7515" s="11">
        <f t="shared" si="469"/>
        <v>-81.675135190422054</v>
      </c>
      <c r="M7515" s="7">
        <f t="shared" si="470"/>
        <v>-81.675135190422196</v>
      </c>
      <c r="N7515" s="13">
        <f t="shared" si="471"/>
        <v>0</v>
      </c>
      <c r="O7515" s="12" t="str">
        <f t="shared" si="468"/>
        <v/>
      </c>
    </row>
    <row r="7516" spans="1:15" x14ac:dyDescent="0.25">
      <c r="A7516" s="16">
        <v>40766</v>
      </c>
      <c r="B7516" s="33" t="s">
        <v>31</v>
      </c>
      <c r="C7516" s="29">
        <v>0</v>
      </c>
      <c r="D7516" s="4">
        <v>737281.42357134796</v>
      </c>
      <c r="E7516" s="4">
        <v>-0.681392867869274</v>
      </c>
      <c r="F7516" s="4">
        <v>0</v>
      </c>
      <c r="G7516" s="4">
        <v>0</v>
      </c>
      <c r="H7516" s="4">
        <v>1.21055419257593</v>
      </c>
      <c r="I7516" s="4">
        <v>239.5</v>
      </c>
      <c r="J7516" s="4">
        <v>-318.73572433439102</v>
      </c>
      <c r="K7516" s="4">
        <v>0</v>
      </c>
      <c r="L7516" s="11">
        <f t="shared" si="469"/>
        <v>-78.706563009684373</v>
      </c>
      <c r="M7516" s="7">
        <f t="shared" si="470"/>
        <v>-78.706563009683904</v>
      </c>
      <c r="N7516" s="13">
        <f t="shared" si="471"/>
        <v>0</v>
      </c>
      <c r="O7516" s="12" t="str">
        <f t="shared" si="468"/>
        <v/>
      </c>
    </row>
    <row r="7517" spans="1:15" x14ac:dyDescent="0.25">
      <c r="A7517" s="16">
        <v>40766</v>
      </c>
      <c r="B7517" s="33" t="s">
        <v>32</v>
      </c>
      <c r="C7517" s="29">
        <v>0</v>
      </c>
      <c r="D7517" s="4">
        <v>459863.306112547</v>
      </c>
      <c r="E7517" s="4">
        <v>-0.486504673863908</v>
      </c>
      <c r="F7517" s="4">
        <v>0</v>
      </c>
      <c r="G7517" s="4">
        <v>0</v>
      </c>
      <c r="H7517" s="4">
        <v>1.4971699863093499</v>
      </c>
      <c r="I7517" s="4">
        <v>239.69999694824199</v>
      </c>
      <c r="J7517" s="4">
        <v>-317.77125044368699</v>
      </c>
      <c r="K7517" s="4">
        <v>0</v>
      </c>
      <c r="L7517" s="11">
        <f t="shared" si="469"/>
        <v>-77.060588182999567</v>
      </c>
      <c r="M7517" s="7">
        <f t="shared" si="470"/>
        <v>-77.060588183000263</v>
      </c>
      <c r="N7517" s="13">
        <f t="shared" si="471"/>
        <v>0</v>
      </c>
      <c r="O7517" s="12" t="str">
        <f t="shared" si="468"/>
        <v/>
      </c>
    </row>
    <row r="7518" spans="1:15" x14ac:dyDescent="0.25">
      <c r="A7518" s="16">
        <v>40766</v>
      </c>
      <c r="B7518" s="33" t="s">
        <v>33</v>
      </c>
      <c r="C7518" s="29">
        <v>0</v>
      </c>
      <c r="D7518" s="4">
        <v>178668.93716468301</v>
      </c>
      <c r="E7518" s="4">
        <v>-0.23370396636030699</v>
      </c>
      <c r="F7518" s="4">
        <v>0</v>
      </c>
      <c r="G7518" s="4">
        <v>0</v>
      </c>
      <c r="H7518" s="4">
        <v>1.1801026885574499</v>
      </c>
      <c r="I7518" s="4">
        <v>237.89999389648401</v>
      </c>
      <c r="J7518" s="4">
        <v>-316.95593954864302</v>
      </c>
      <c r="K7518" s="4">
        <v>0</v>
      </c>
      <c r="L7518" s="11">
        <f t="shared" si="469"/>
        <v>-78.10954692996188</v>
      </c>
      <c r="M7518" s="7">
        <f t="shared" si="470"/>
        <v>-78.109546929962221</v>
      </c>
      <c r="N7518" s="13">
        <f t="shared" si="471"/>
        <v>0</v>
      </c>
      <c r="O7518" s="12" t="str">
        <f t="shared" si="468"/>
        <v/>
      </c>
    </row>
    <row r="7519" spans="1:15" x14ac:dyDescent="0.25">
      <c r="A7519" s="16">
        <v>40766</v>
      </c>
      <c r="B7519" s="33" t="s">
        <v>34</v>
      </c>
      <c r="C7519" s="29">
        <v>0</v>
      </c>
      <c r="D7519" s="4">
        <v>-36981.769478817499</v>
      </c>
      <c r="E7519" s="4">
        <v>0.21389631968136499</v>
      </c>
      <c r="F7519" s="4">
        <v>0</v>
      </c>
      <c r="G7519" s="4">
        <v>0</v>
      </c>
      <c r="H7519" s="4">
        <v>1.7049379678885399</v>
      </c>
      <c r="I7519" s="4">
        <v>238.19999694824199</v>
      </c>
      <c r="J7519" s="4">
        <v>-317.86980487620502</v>
      </c>
      <c r="K7519" s="4">
        <v>17.847999572753899</v>
      </c>
      <c r="L7519" s="11">
        <f t="shared" si="469"/>
        <v>-59.902974067639242</v>
      </c>
      <c r="M7519" s="7">
        <f t="shared" si="470"/>
        <v>-59.902974067639029</v>
      </c>
      <c r="N7519" s="13">
        <f t="shared" si="471"/>
        <v>0</v>
      </c>
      <c r="O7519" s="12" t="str">
        <f t="shared" si="468"/>
        <v/>
      </c>
    </row>
    <row r="7520" spans="1:15" x14ac:dyDescent="0.25">
      <c r="A7520" s="16">
        <v>40766</v>
      </c>
      <c r="B7520" s="33" t="s">
        <v>35</v>
      </c>
      <c r="C7520" s="29">
        <v>0</v>
      </c>
      <c r="D7520" s="4">
        <v>181957.357484687</v>
      </c>
      <c r="E7520" s="4">
        <v>-0.15686420881316299</v>
      </c>
      <c r="F7520" s="4">
        <v>0</v>
      </c>
      <c r="G7520" s="4">
        <v>0</v>
      </c>
      <c r="H7520" s="4">
        <v>1.26990270370354</v>
      </c>
      <c r="I7520" s="4">
        <v>239.600006103515</v>
      </c>
      <c r="J7520" s="4">
        <v>-328.45661800046997</v>
      </c>
      <c r="K7520" s="4">
        <v>148.55999755859301</v>
      </c>
      <c r="L7520" s="11">
        <f t="shared" si="469"/>
        <v>60.816424156528427</v>
      </c>
      <c r="M7520" s="7">
        <f t="shared" si="470"/>
        <v>60.816424156529031</v>
      </c>
      <c r="N7520" s="13">
        <f t="shared" si="471"/>
        <v>0</v>
      </c>
      <c r="O7520" s="12" t="str">
        <f t="shared" si="468"/>
        <v/>
      </c>
    </row>
    <row r="7521" spans="1:15" x14ac:dyDescent="0.25">
      <c r="A7521" s="16">
        <v>40766</v>
      </c>
      <c r="B7521" s="33" t="s">
        <v>36</v>
      </c>
      <c r="C7521" s="29">
        <v>0</v>
      </c>
      <c r="D7521" s="4">
        <v>994847.90529481799</v>
      </c>
      <c r="E7521" s="4">
        <v>-22.638134910277</v>
      </c>
      <c r="F7521" s="4">
        <v>0</v>
      </c>
      <c r="G7521" s="4">
        <v>0</v>
      </c>
      <c r="H7521" s="4">
        <v>0.81175051840845702</v>
      </c>
      <c r="I7521" s="4">
        <v>254.89999389648401</v>
      </c>
      <c r="J7521" s="4">
        <v>-351.19067467454403</v>
      </c>
      <c r="K7521" s="4">
        <v>343.919995117187</v>
      </c>
      <c r="L7521" s="11">
        <f t="shared" si="469"/>
        <v>225.80292994725843</v>
      </c>
      <c r="M7521" s="7">
        <f t="shared" si="470"/>
        <v>225.8029299472586</v>
      </c>
      <c r="N7521" s="13">
        <f t="shared" si="471"/>
        <v>0</v>
      </c>
      <c r="O7521" s="12" t="str">
        <f t="shared" si="468"/>
        <v/>
      </c>
    </row>
    <row r="7522" spans="1:15" x14ac:dyDescent="0.25">
      <c r="A7522" s="16">
        <v>40766</v>
      </c>
      <c r="B7522" s="33" t="s">
        <v>37</v>
      </c>
      <c r="C7522" s="29">
        <v>0</v>
      </c>
      <c r="D7522" s="4">
        <v>2059513.8848701401</v>
      </c>
      <c r="E7522" s="4">
        <v>-99.767002005832595</v>
      </c>
      <c r="F7522" s="4">
        <v>0</v>
      </c>
      <c r="G7522" s="4">
        <v>0</v>
      </c>
      <c r="H7522" s="4">
        <v>-14.901006501196701</v>
      </c>
      <c r="I7522" s="4">
        <v>274.600006103515</v>
      </c>
      <c r="J7522" s="4">
        <v>-376.43143794882599</v>
      </c>
      <c r="K7522" s="4">
        <v>512.239990234375</v>
      </c>
      <c r="L7522" s="11">
        <f t="shared" si="469"/>
        <v>295.74054988203471</v>
      </c>
      <c r="M7522" s="7">
        <f t="shared" si="470"/>
        <v>295.74054988203392</v>
      </c>
      <c r="N7522" s="13">
        <f t="shared" si="471"/>
        <v>0</v>
      </c>
      <c r="O7522" s="12" t="str">
        <f t="shared" si="468"/>
        <v/>
      </c>
    </row>
    <row r="7523" spans="1:15" x14ac:dyDescent="0.25">
      <c r="A7523" s="16">
        <v>40766</v>
      </c>
      <c r="B7523" s="33" t="s">
        <v>38</v>
      </c>
      <c r="C7523" s="29">
        <v>0</v>
      </c>
      <c r="D7523" s="4">
        <v>2782305.1607699399</v>
      </c>
      <c r="E7523" s="4">
        <v>-143.85822885230399</v>
      </c>
      <c r="F7523" s="4">
        <v>0</v>
      </c>
      <c r="G7523" s="4">
        <v>0</v>
      </c>
      <c r="H7523" s="4">
        <v>-18.7447800551071</v>
      </c>
      <c r="I7523" s="4">
        <v>276.89999389648398</v>
      </c>
      <c r="J7523" s="4">
        <v>-388.48164033808399</v>
      </c>
      <c r="K7523" s="4">
        <v>474.96000976562499</v>
      </c>
      <c r="L7523" s="11">
        <f t="shared" si="469"/>
        <v>200.77535441661388</v>
      </c>
      <c r="M7523" s="7">
        <f t="shared" si="470"/>
        <v>200.77535441661104</v>
      </c>
      <c r="N7523" s="13">
        <f t="shared" si="471"/>
        <v>0</v>
      </c>
      <c r="O7523" s="12" t="str">
        <f t="shared" si="468"/>
        <v/>
      </c>
    </row>
    <row r="7524" spans="1:15" x14ac:dyDescent="0.25">
      <c r="A7524" s="16">
        <v>40766</v>
      </c>
      <c r="B7524" s="33" t="s">
        <v>39</v>
      </c>
      <c r="C7524" s="29">
        <v>0</v>
      </c>
      <c r="D7524" s="4">
        <v>3553000</v>
      </c>
      <c r="E7524" s="4">
        <v>-212.349685091531</v>
      </c>
      <c r="F7524" s="4">
        <v>0</v>
      </c>
      <c r="G7524" s="4">
        <v>0</v>
      </c>
      <c r="H7524" s="4">
        <v>-24.4336849101926</v>
      </c>
      <c r="I7524" s="4">
        <v>285.100006103515</v>
      </c>
      <c r="J7524" s="4">
        <v>-429.43473631566502</v>
      </c>
      <c r="K7524" s="4">
        <v>595.20000000000005</v>
      </c>
      <c r="L7524" s="11">
        <f t="shared" si="469"/>
        <v>214.08189978612643</v>
      </c>
      <c r="M7524" s="7">
        <f t="shared" si="470"/>
        <v>214.08189978612782</v>
      </c>
      <c r="N7524" s="13">
        <f t="shared" si="471"/>
        <v>0</v>
      </c>
      <c r="O7524" s="12" t="str">
        <f t="shared" si="468"/>
        <v/>
      </c>
    </row>
    <row r="7525" spans="1:15" x14ac:dyDescent="0.25">
      <c r="A7525" s="16">
        <v>40766</v>
      </c>
      <c r="B7525" s="33" t="s">
        <v>40</v>
      </c>
      <c r="C7525" s="29">
        <v>0</v>
      </c>
      <c r="D7525" s="4">
        <v>3553000</v>
      </c>
      <c r="E7525" s="4">
        <v>-252.64963027051999</v>
      </c>
      <c r="F7525" s="4">
        <v>0</v>
      </c>
      <c r="G7525" s="4">
        <v>0</v>
      </c>
      <c r="H7525" s="4">
        <v>-26.877365470681099</v>
      </c>
      <c r="I7525" s="4">
        <v>308.20001220703102</v>
      </c>
      <c r="J7525" s="4">
        <v>-531.79303599707896</v>
      </c>
      <c r="K7525" s="4">
        <v>503.12001953125002</v>
      </c>
      <c r="L7525" s="11">
        <f t="shared" si="469"/>
        <v>1.0231815394945443E-12</v>
      </c>
      <c r="M7525" s="7">
        <f t="shared" si="470"/>
        <v>0</v>
      </c>
      <c r="N7525" s="13">
        <f t="shared" si="471"/>
        <v>0</v>
      </c>
      <c r="O7525" s="12" t="str">
        <f t="shared" si="468"/>
        <v/>
      </c>
    </row>
    <row r="7526" spans="1:15" x14ac:dyDescent="0.25">
      <c r="A7526" s="16">
        <v>40766</v>
      </c>
      <c r="B7526" s="33" t="s">
        <v>41</v>
      </c>
      <c r="C7526" s="29">
        <v>0</v>
      </c>
      <c r="D7526" s="4">
        <v>3553000</v>
      </c>
      <c r="E7526" s="4">
        <v>-307.32017654821601</v>
      </c>
      <c r="F7526" s="4">
        <v>0</v>
      </c>
      <c r="G7526" s="4">
        <v>0</v>
      </c>
      <c r="H7526" s="4">
        <v>-35.699239343513</v>
      </c>
      <c r="I7526" s="4">
        <v>280.20001220703102</v>
      </c>
      <c r="J7526" s="4">
        <v>-563.58059631530102</v>
      </c>
      <c r="K7526" s="4">
        <v>626.4</v>
      </c>
      <c r="L7526" s="11">
        <f t="shared" si="469"/>
        <v>1.0231815394945443E-12</v>
      </c>
      <c r="M7526" s="7">
        <f t="shared" si="470"/>
        <v>0</v>
      </c>
      <c r="N7526" s="13">
        <f t="shared" si="471"/>
        <v>0</v>
      </c>
      <c r="O7526" s="12" t="str">
        <f t="shared" si="468"/>
        <v/>
      </c>
    </row>
    <row r="7527" spans="1:15" x14ac:dyDescent="0.25">
      <c r="A7527" s="16">
        <v>40766</v>
      </c>
      <c r="B7527" s="33" t="s">
        <v>42</v>
      </c>
      <c r="C7527" s="29">
        <v>0</v>
      </c>
      <c r="D7527" s="4">
        <v>3209311.77386447</v>
      </c>
      <c r="E7527" s="4">
        <v>-173.73312711993501</v>
      </c>
      <c r="F7527" s="4">
        <v>0</v>
      </c>
      <c r="G7527" s="4">
        <v>0</v>
      </c>
      <c r="H7527" s="4">
        <v>-13.1978404756586</v>
      </c>
      <c r="I7527" s="4">
        <v>328.29998779296801</v>
      </c>
      <c r="J7527" s="4">
        <v>-383.79796946028199</v>
      </c>
      <c r="K7527" s="4">
        <v>146.95999755859299</v>
      </c>
      <c r="L7527" s="11">
        <f t="shared" si="469"/>
        <v>-95.468951704314605</v>
      </c>
      <c r="M7527" s="7">
        <f t="shared" si="470"/>
        <v>-95.468951704313895</v>
      </c>
      <c r="N7527" s="13">
        <f t="shared" si="471"/>
        <v>0</v>
      </c>
      <c r="O7527" s="12" t="str">
        <f t="shared" si="468"/>
        <v/>
      </c>
    </row>
    <row r="7528" spans="1:15" x14ac:dyDescent="0.25">
      <c r="A7528" s="16">
        <v>40766</v>
      </c>
      <c r="B7528" s="33" t="s">
        <v>43</v>
      </c>
      <c r="C7528" s="29">
        <v>0</v>
      </c>
      <c r="D7528" s="4">
        <v>3374255.5259107901</v>
      </c>
      <c r="E7528" s="4">
        <v>-150.85221962793301</v>
      </c>
      <c r="F7528" s="4">
        <v>0</v>
      </c>
      <c r="G7528" s="4">
        <v>0</v>
      </c>
      <c r="H7528" s="4">
        <v>-16.949435724647099</v>
      </c>
      <c r="I7528" s="4">
        <v>324.29998779296801</v>
      </c>
      <c r="J7528" s="4">
        <v>-380.040633304256</v>
      </c>
      <c r="K7528" s="4">
        <v>269.36000976562502</v>
      </c>
      <c r="L7528" s="11">
        <f t="shared" si="469"/>
        <v>45.81770890175693</v>
      </c>
      <c r="M7528" s="7">
        <f t="shared" si="470"/>
        <v>45.817708901755587</v>
      </c>
      <c r="N7528" s="13">
        <f t="shared" si="471"/>
        <v>0</v>
      </c>
      <c r="O7528" s="12" t="str">
        <f t="shared" si="468"/>
        <v/>
      </c>
    </row>
    <row r="7529" spans="1:15" x14ac:dyDescent="0.25">
      <c r="A7529" s="16">
        <v>40766</v>
      </c>
      <c r="B7529" s="33" t="s">
        <v>44</v>
      </c>
      <c r="C7529" s="29">
        <v>0</v>
      </c>
      <c r="D7529" s="4">
        <v>3553000</v>
      </c>
      <c r="E7529" s="4">
        <v>-177.393422047613</v>
      </c>
      <c r="F7529" s="4">
        <v>0</v>
      </c>
      <c r="G7529" s="4">
        <v>0</v>
      </c>
      <c r="H7529" s="4">
        <v>-24.206022121931198</v>
      </c>
      <c r="I7529" s="4">
        <v>285.20001220703102</v>
      </c>
      <c r="J7529" s="4">
        <v>-534.82930570368001</v>
      </c>
      <c r="K7529" s="4">
        <v>500.87998046874998</v>
      </c>
      <c r="L7529" s="11">
        <f t="shared" si="469"/>
        <v>49.651242802556794</v>
      </c>
      <c r="M7529" s="7">
        <f t="shared" si="470"/>
        <v>49.651242802558315</v>
      </c>
      <c r="N7529" s="13">
        <f t="shared" si="471"/>
        <v>0</v>
      </c>
      <c r="O7529" s="12" t="str">
        <f t="shared" si="468"/>
        <v/>
      </c>
    </row>
    <row r="7530" spans="1:15" x14ac:dyDescent="0.25">
      <c r="A7530" s="16">
        <v>40766</v>
      </c>
      <c r="B7530" s="33" t="s">
        <v>45</v>
      </c>
      <c r="C7530" s="29">
        <v>0</v>
      </c>
      <c r="D7530" s="4">
        <v>3553000</v>
      </c>
      <c r="E7530" s="4">
        <v>-148.50826444069801</v>
      </c>
      <c r="F7530" s="4">
        <v>0</v>
      </c>
      <c r="G7530" s="4">
        <v>0</v>
      </c>
      <c r="H7530" s="4">
        <v>-11.6202732312048</v>
      </c>
      <c r="I7530" s="4">
        <v>267.89999389648398</v>
      </c>
      <c r="J7530" s="4">
        <v>-400.651461107393</v>
      </c>
      <c r="K7530" s="4">
        <v>292.88000488281199</v>
      </c>
      <c r="L7530" s="11">
        <f t="shared" si="469"/>
        <v>0</v>
      </c>
      <c r="M7530" s="7">
        <f t="shared" si="470"/>
        <v>0</v>
      </c>
      <c r="N7530" s="13">
        <f t="shared" si="471"/>
        <v>0</v>
      </c>
      <c r="O7530" s="12" t="str">
        <f t="shared" si="468"/>
        <v/>
      </c>
    </row>
    <row r="7531" spans="1:15" x14ac:dyDescent="0.25">
      <c r="A7531" s="16">
        <v>40766</v>
      </c>
      <c r="B7531" s="33" t="s">
        <v>46</v>
      </c>
      <c r="C7531" s="29">
        <v>0</v>
      </c>
      <c r="D7531" s="4">
        <v>3408469.2951221</v>
      </c>
      <c r="E7531" s="4">
        <v>-154.38431627511099</v>
      </c>
      <c r="F7531" s="4">
        <v>0</v>
      </c>
      <c r="G7531" s="4">
        <v>0</v>
      </c>
      <c r="H7531" s="4">
        <v>-1.9334558484434401</v>
      </c>
      <c r="I7531" s="4">
        <v>255.19999694824199</v>
      </c>
      <c r="J7531" s="4">
        <v>-371.42964284632399</v>
      </c>
      <c r="K7531" s="4">
        <v>232.4</v>
      </c>
      <c r="L7531" s="11">
        <f t="shared" si="469"/>
        <v>-40.147418021636412</v>
      </c>
      <c r="M7531" s="7">
        <f t="shared" si="470"/>
        <v>-40.147418021638877</v>
      </c>
      <c r="N7531" s="13">
        <f t="shared" si="471"/>
        <v>0</v>
      </c>
      <c r="O7531" s="12" t="str">
        <f t="shared" si="468"/>
        <v/>
      </c>
    </row>
    <row r="7532" spans="1:15" x14ac:dyDescent="0.25">
      <c r="A7532" s="16">
        <v>40766</v>
      </c>
      <c r="B7532" s="33" t="s">
        <v>47</v>
      </c>
      <c r="C7532" s="29">
        <v>0</v>
      </c>
      <c r="D7532" s="4">
        <v>2931634.0766487201</v>
      </c>
      <c r="E7532" s="4">
        <v>-65.146633313987394</v>
      </c>
      <c r="F7532" s="4">
        <v>0</v>
      </c>
      <c r="G7532" s="4">
        <v>0</v>
      </c>
      <c r="H7532" s="4">
        <v>11.6720158403044</v>
      </c>
      <c r="I7532" s="4">
        <v>256.20001220703102</v>
      </c>
      <c r="J7532" s="4">
        <v>-354.57162190396002</v>
      </c>
      <c r="K7532" s="4">
        <v>19.391999816894501</v>
      </c>
      <c r="L7532" s="11">
        <f t="shared" si="469"/>
        <v>-132.4542273537175</v>
      </c>
      <c r="M7532" s="7">
        <f t="shared" si="470"/>
        <v>-132.45422735371665</v>
      </c>
      <c r="N7532" s="13">
        <f t="shared" si="471"/>
        <v>0</v>
      </c>
      <c r="O7532" s="12" t="str">
        <f t="shared" si="468"/>
        <v/>
      </c>
    </row>
    <row r="7533" spans="1:15" x14ac:dyDescent="0.25">
      <c r="A7533" s="16">
        <v>40766</v>
      </c>
      <c r="B7533" s="33" t="s">
        <v>48</v>
      </c>
      <c r="C7533" s="29">
        <v>0</v>
      </c>
      <c r="D7533" s="4">
        <v>2582496.5955337002</v>
      </c>
      <c r="E7533" s="4">
        <v>-8.8433742937132394</v>
      </c>
      <c r="F7533" s="4">
        <v>0</v>
      </c>
      <c r="G7533" s="4">
        <v>0</v>
      </c>
      <c r="H7533" s="4">
        <v>3.9574346328279901</v>
      </c>
      <c r="I7533" s="4">
        <v>252.600006103515</v>
      </c>
      <c r="J7533" s="4">
        <v>-344.69670008569</v>
      </c>
      <c r="K7533" s="4">
        <v>0</v>
      </c>
      <c r="L7533" s="11">
        <f t="shared" si="469"/>
        <v>-96.98263364306024</v>
      </c>
      <c r="M7533" s="7">
        <f t="shared" si="470"/>
        <v>-96.982633643061078</v>
      </c>
      <c r="N7533" s="13">
        <f t="shared" si="471"/>
        <v>0</v>
      </c>
      <c r="O7533" s="12" t="str">
        <f t="shared" si="468"/>
        <v/>
      </c>
    </row>
    <row r="7534" spans="1:15" x14ac:dyDescent="0.25">
      <c r="A7534" s="16">
        <v>40766</v>
      </c>
      <c r="B7534" s="33" t="s">
        <v>49</v>
      </c>
      <c r="C7534" s="29">
        <v>0</v>
      </c>
      <c r="D7534" s="4">
        <v>2342705.11411577</v>
      </c>
      <c r="E7534" s="4">
        <v>-0.85927544939579403</v>
      </c>
      <c r="F7534" s="4">
        <v>0</v>
      </c>
      <c r="G7534" s="4">
        <v>0</v>
      </c>
      <c r="H7534" s="4">
        <v>0.52194610406730801</v>
      </c>
      <c r="I7534" s="4">
        <v>273.20001220703102</v>
      </c>
      <c r="J7534" s="4">
        <v>-339.471427700015</v>
      </c>
      <c r="K7534" s="4">
        <v>0</v>
      </c>
      <c r="L7534" s="11">
        <f t="shared" si="469"/>
        <v>-66.608744838312475</v>
      </c>
      <c r="M7534" s="7">
        <f t="shared" si="470"/>
        <v>-66.608744838313953</v>
      </c>
      <c r="N7534" s="13">
        <f t="shared" si="471"/>
        <v>0</v>
      </c>
      <c r="O7534" s="12" t="str">
        <f t="shared" si="468"/>
        <v/>
      </c>
    </row>
    <row r="7535" spans="1:15" x14ac:dyDescent="0.25">
      <c r="A7535" s="16">
        <v>40766</v>
      </c>
      <c r="B7535" s="33" t="s">
        <v>50</v>
      </c>
      <c r="C7535" s="29">
        <v>0</v>
      </c>
      <c r="D7535" s="4">
        <v>2127445.20746066</v>
      </c>
      <c r="E7535" s="4">
        <v>-0.75752985437228404</v>
      </c>
      <c r="F7535" s="4">
        <v>0</v>
      </c>
      <c r="G7535" s="4">
        <v>0</v>
      </c>
      <c r="H7535" s="4">
        <v>0.51618385290806301</v>
      </c>
      <c r="I7535" s="4">
        <v>276.39999389648398</v>
      </c>
      <c r="J7535" s="4">
        <v>-335.95306641032897</v>
      </c>
      <c r="K7535" s="4">
        <v>0</v>
      </c>
      <c r="L7535" s="11">
        <f t="shared" si="469"/>
        <v>-59.794418515309189</v>
      </c>
      <c r="M7535" s="7">
        <f t="shared" si="470"/>
        <v>-59.794418515308323</v>
      </c>
      <c r="N7535" s="13">
        <f t="shared" si="471"/>
        <v>0</v>
      </c>
      <c r="O7535" s="12" t="str">
        <f t="shared" si="468"/>
        <v/>
      </c>
    </row>
    <row r="7536" spans="1:15" x14ac:dyDescent="0.25">
      <c r="A7536" s="16">
        <v>40766</v>
      </c>
      <c r="B7536" s="33" t="s">
        <v>51</v>
      </c>
      <c r="C7536" s="29">
        <v>0</v>
      </c>
      <c r="D7536" s="4">
        <v>1839430.6708143901</v>
      </c>
      <c r="E7536" s="4">
        <v>-2.6311399629780898</v>
      </c>
      <c r="F7536" s="4">
        <v>0</v>
      </c>
      <c r="G7536" s="4">
        <v>0</v>
      </c>
      <c r="H7536" s="4">
        <v>3.3064418188125502</v>
      </c>
      <c r="I7536" s="4">
        <v>250.89999389648401</v>
      </c>
      <c r="J7536" s="4">
        <v>-331.57933370961501</v>
      </c>
      <c r="K7536" s="4">
        <v>0</v>
      </c>
      <c r="L7536" s="11">
        <f t="shared" si="469"/>
        <v>-80.004037957296561</v>
      </c>
      <c r="M7536" s="7">
        <f t="shared" si="470"/>
        <v>-80.004037957297214</v>
      </c>
      <c r="N7536" s="13">
        <f t="shared" si="471"/>
        <v>0</v>
      </c>
      <c r="O7536" s="12" t="str">
        <f t="shared" si="468"/>
        <v/>
      </c>
    </row>
    <row r="7537" spans="1:15" x14ac:dyDescent="0.25">
      <c r="A7537" s="16">
        <v>40766</v>
      </c>
      <c r="B7537" s="33" t="s">
        <v>52</v>
      </c>
      <c r="C7537" s="29">
        <v>0</v>
      </c>
      <c r="D7537" s="4">
        <v>1530318.1635932899</v>
      </c>
      <c r="E7537" s="4">
        <v>-0.71396448653122402</v>
      </c>
      <c r="F7537" s="4">
        <v>0</v>
      </c>
      <c r="G7537" s="4">
        <v>0</v>
      </c>
      <c r="H7537" s="4">
        <v>2.6250179997038101</v>
      </c>
      <c r="I7537" s="4">
        <v>239.89999389648401</v>
      </c>
      <c r="J7537" s="4">
        <v>-327.675632748851</v>
      </c>
      <c r="K7537" s="4">
        <v>0</v>
      </c>
      <c r="L7537" s="11">
        <f t="shared" si="469"/>
        <v>-85.864585339194406</v>
      </c>
      <c r="M7537" s="7">
        <f t="shared" si="470"/>
        <v>-85.864585339194491</v>
      </c>
      <c r="N7537" s="13">
        <f t="shared" si="471"/>
        <v>0</v>
      </c>
      <c r="O7537" s="12" t="str">
        <f t="shared" si="468"/>
        <v/>
      </c>
    </row>
    <row r="7538" spans="1:15" x14ac:dyDescent="0.25">
      <c r="A7538" s="16">
        <v>40767</v>
      </c>
      <c r="B7538" s="33" t="s">
        <v>29</v>
      </c>
      <c r="C7538" s="29">
        <v>0</v>
      </c>
      <c r="D7538" s="4">
        <v>1211997.99390305</v>
      </c>
      <c r="E7538" s="4">
        <v>-0.77445526738878601</v>
      </c>
      <c r="F7538" s="4">
        <v>0</v>
      </c>
      <c r="G7538" s="4">
        <v>0</v>
      </c>
      <c r="H7538" s="4">
        <v>1.18220156621455</v>
      </c>
      <c r="I7538" s="4">
        <v>235.600006103515</v>
      </c>
      <c r="J7538" s="4">
        <v>-324.430021760741</v>
      </c>
      <c r="K7538" s="4">
        <v>0</v>
      </c>
      <c r="L7538" s="11">
        <f t="shared" si="469"/>
        <v>-88.422269358400229</v>
      </c>
      <c r="M7538" s="7">
        <f t="shared" si="470"/>
        <v>-88.422269358399987</v>
      </c>
      <c r="N7538" s="13">
        <f t="shared" si="471"/>
        <v>0</v>
      </c>
      <c r="O7538" s="12" t="str">
        <f t="shared" si="468"/>
        <v/>
      </c>
    </row>
    <row r="7539" spans="1:15" x14ac:dyDescent="0.25">
      <c r="A7539" s="16">
        <v>40767</v>
      </c>
      <c r="B7539" s="33" t="s">
        <v>30</v>
      </c>
      <c r="C7539" s="29">
        <v>0</v>
      </c>
      <c r="D7539" s="4">
        <v>890966.01979957696</v>
      </c>
      <c r="E7539" s="4">
        <v>-2.3801878382998298</v>
      </c>
      <c r="F7539" s="4">
        <v>0</v>
      </c>
      <c r="G7539" s="4">
        <v>0</v>
      </c>
      <c r="H7539" s="4">
        <v>2.5625850099509502</v>
      </c>
      <c r="I7539" s="4">
        <v>232.39999389648401</v>
      </c>
      <c r="J7539" s="4">
        <v>-321.75793943021301</v>
      </c>
      <c r="K7539" s="4">
        <v>0</v>
      </c>
      <c r="L7539" s="11">
        <f t="shared" si="469"/>
        <v>-89.175548362077876</v>
      </c>
      <c r="M7539" s="7">
        <f t="shared" si="470"/>
        <v>-89.17554836207583</v>
      </c>
      <c r="N7539" s="13">
        <f t="shared" si="471"/>
        <v>0</v>
      </c>
      <c r="O7539" s="12" t="str">
        <f t="shared" si="468"/>
        <v/>
      </c>
    </row>
    <row r="7540" spans="1:15" x14ac:dyDescent="0.25">
      <c r="A7540" s="16">
        <v>40767</v>
      </c>
      <c r="B7540" s="33" t="s">
        <v>31</v>
      </c>
      <c r="C7540" s="29">
        <v>0</v>
      </c>
      <c r="D7540" s="4">
        <v>570472.86949319998</v>
      </c>
      <c r="E7540" s="4">
        <v>-4.1568744040120498</v>
      </c>
      <c r="F7540" s="4">
        <v>0</v>
      </c>
      <c r="G7540" s="4">
        <v>0</v>
      </c>
      <c r="H7540" s="4">
        <v>3.69250172377212</v>
      </c>
      <c r="I7540" s="4">
        <v>231.100006103515</v>
      </c>
      <c r="J7540" s="4">
        <v>-319.66150850838</v>
      </c>
      <c r="K7540" s="4">
        <v>0</v>
      </c>
      <c r="L7540" s="11">
        <f t="shared" si="469"/>
        <v>-89.025875085104929</v>
      </c>
      <c r="M7540" s="7">
        <f t="shared" si="470"/>
        <v>-89.025875085104715</v>
      </c>
      <c r="N7540" s="13">
        <f t="shared" si="471"/>
        <v>0</v>
      </c>
      <c r="O7540" s="12" t="str">
        <f t="shared" si="468"/>
        <v/>
      </c>
    </row>
    <row r="7541" spans="1:15" x14ac:dyDescent="0.25">
      <c r="A7541" s="16">
        <v>40767</v>
      </c>
      <c r="B7541" s="33" t="s">
        <v>32</v>
      </c>
      <c r="C7541" s="29">
        <v>0</v>
      </c>
      <c r="D7541" s="4">
        <v>254045.10095456601</v>
      </c>
      <c r="E7541" s="4">
        <v>-5.5618758998562097</v>
      </c>
      <c r="F7541" s="4">
        <v>0</v>
      </c>
      <c r="G7541" s="4">
        <v>0</v>
      </c>
      <c r="H7541" s="4">
        <v>3.8203532904175401</v>
      </c>
      <c r="I7541" s="4">
        <v>231.89999389648401</v>
      </c>
      <c r="J7541" s="4">
        <v>-318.05507365888798</v>
      </c>
      <c r="K7541" s="4">
        <v>0</v>
      </c>
      <c r="L7541" s="11">
        <f t="shared" si="469"/>
        <v>-87.896602371842647</v>
      </c>
      <c r="M7541" s="7">
        <f t="shared" si="470"/>
        <v>-87.896602371842761</v>
      </c>
      <c r="N7541" s="13">
        <f t="shared" si="471"/>
        <v>0</v>
      </c>
      <c r="O7541" s="12" t="str">
        <f t="shared" si="468"/>
        <v/>
      </c>
    </row>
    <row r="7542" spans="1:15" x14ac:dyDescent="0.25">
      <c r="A7542" s="16">
        <v>40767</v>
      </c>
      <c r="B7542" s="33" t="s">
        <v>33</v>
      </c>
      <c r="C7542" s="29">
        <v>0</v>
      </c>
      <c r="D7542" s="4">
        <v>-51870.395462895598</v>
      </c>
      <c r="E7542" s="4">
        <v>-4.8890821498193402</v>
      </c>
      <c r="F7542" s="4">
        <v>0</v>
      </c>
      <c r="G7542" s="4">
        <v>0</v>
      </c>
      <c r="H7542" s="4">
        <v>5.0590470853254796</v>
      </c>
      <c r="I7542" s="4">
        <v>231.89999389648401</v>
      </c>
      <c r="J7542" s="4">
        <v>-317.04648561461801</v>
      </c>
      <c r="K7542" s="4">
        <v>0</v>
      </c>
      <c r="L7542" s="11">
        <f t="shared" si="469"/>
        <v>-84.976526782627872</v>
      </c>
      <c r="M7542" s="7">
        <f t="shared" si="470"/>
        <v>-84.976526782628227</v>
      </c>
      <c r="N7542" s="13">
        <f t="shared" si="471"/>
        <v>0</v>
      </c>
      <c r="O7542" s="12" t="str">
        <f t="shared" si="468"/>
        <v/>
      </c>
    </row>
    <row r="7543" spans="1:15" x14ac:dyDescent="0.25">
      <c r="A7543" s="16">
        <v>40767</v>
      </c>
      <c r="B7543" s="33" t="s">
        <v>34</v>
      </c>
      <c r="C7543" s="29">
        <v>0</v>
      </c>
      <c r="D7543" s="4">
        <v>-306056.20567585499</v>
      </c>
      <c r="E7543" s="4">
        <v>-6.2849813658214</v>
      </c>
      <c r="F7543" s="4">
        <v>0</v>
      </c>
      <c r="G7543" s="4">
        <v>0</v>
      </c>
      <c r="H7543" s="4">
        <v>6.7197667358878199</v>
      </c>
      <c r="I7543" s="4">
        <v>230.80000305175699</v>
      </c>
      <c r="J7543" s="4">
        <v>-317.37795798645902</v>
      </c>
      <c r="K7543" s="4">
        <v>15.5360000610351</v>
      </c>
      <c r="L7543" s="11">
        <f t="shared" si="469"/>
        <v>-70.607169503600531</v>
      </c>
      <c r="M7543" s="7">
        <f t="shared" si="470"/>
        <v>-70.607169503599835</v>
      </c>
      <c r="N7543" s="13">
        <f t="shared" si="471"/>
        <v>0</v>
      </c>
      <c r="O7543" s="12" t="str">
        <f t="shared" si="468"/>
        <v/>
      </c>
    </row>
    <row r="7544" spans="1:15" x14ac:dyDescent="0.25">
      <c r="A7544" s="16">
        <v>40767</v>
      </c>
      <c r="B7544" s="33" t="s">
        <v>35</v>
      </c>
      <c r="C7544" s="29">
        <v>0</v>
      </c>
      <c r="D7544" s="4">
        <v>-104335.974045699</v>
      </c>
      <c r="E7544" s="4">
        <v>-3.80889351051853</v>
      </c>
      <c r="F7544" s="4">
        <v>0</v>
      </c>
      <c r="G7544" s="4">
        <v>0</v>
      </c>
      <c r="H7544" s="4">
        <v>2.28007122473714</v>
      </c>
      <c r="I7544" s="4">
        <v>234.69999694824199</v>
      </c>
      <c r="J7544" s="4">
        <v>-327.93777698741701</v>
      </c>
      <c r="K7544" s="4">
        <v>150.80000000000001</v>
      </c>
      <c r="L7544" s="11">
        <f t="shared" si="469"/>
        <v>56.033397675043602</v>
      </c>
      <c r="M7544" s="7">
        <f t="shared" si="470"/>
        <v>56.033397675043332</v>
      </c>
      <c r="N7544" s="13">
        <f t="shared" si="471"/>
        <v>0</v>
      </c>
      <c r="O7544" s="12" t="str">
        <f t="shared" si="468"/>
        <v/>
      </c>
    </row>
    <row r="7545" spans="1:15" x14ac:dyDescent="0.25">
      <c r="A7545" s="16">
        <v>40767</v>
      </c>
      <c r="B7545" s="33" t="s">
        <v>36</v>
      </c>
      <c r="C7545" s="29">
        <v>0</v>
      </c>
      <c r="D7545" s="4">
        <v>667210.77782007598</v>
      </c>
      <c r="E7545" s="4">
        <v>-1.84584772898079</v>
      </c>
      <c r="F7545" s="4">
        <v>0</v>
      </c>
      <c r="G7545" s="4">
        <v>0</v>
      </c>
      <c r="H7545" s="4">
        <v>0.481109096430274</v>
      </c>
      <c r="I7545" s="4">
        <v>239.5</v>
      </c>
      <c r="J7545" s="4">
        <v>-349.89672406532401</v>
      </c>
      <c r="K7545" s="4">
        <v>326.08000488281198</v>
      </c>
      <c r="L7545" s="11">
        <f t="shared" si="469"/>
        <v>214.31854218493746</v>
      </c>
      <c r="M7545" s="7">
        <f t="shared" si="470"/>
        <v>214.31854218493748</v>
      </c>
      <c r="N7545" s="13">
        <f t="shared" si="471"/>
        <v>0</v>
      </c>
      <c r="O7545" s="12" t="str">
        <f t="shared" si="468"/>
        <v/>
      </c>
    </row>
    <row r="7546" spans="1:15" x14ac:dyDescent="0.25">
      <c r="A7546" s="16">
        <v>40767</v>
      </c>
      <c r="B7546" s="33" t="s">
        <v>37</v>
      </c>
      <c r="C7546" s="29">
        <v>0</v>
      </c>
      <c r="D7546" s="4">
        <v>1625042.4844126301</v>
      </c>
      <c r="E7546" s="4">
        <v>-58.252023478895801</v>
      </c>
      <c r="F7546" s="4">
        <v>0</v>
      </c>
      <c r="G7546" s="4">
        <v>0</v>
      </c>
      <c r="H7546" s="4">
        <v>1.80935017219644</v>
      </c>
      <c r="I7546" s="4">
        <v>283</v>
      </c>
      <c r="J7546" s="4">
        <v>-372.73295398529899</v>
      </c>
      <c r="K7546" s="4">
        <v>412.239990234375</v>
      </c>
      <c r="L7546" s="11">
        <f t="shared" si="469"/>
        <v>266.06436294237665</v>
      </c>
      <c r="M7546" s="7">
        <f t="shared" si="470"/>
        <v>266.06436294237614</v>
      </c>
      <c r="N7546" s="13">
        <f t="shared" si="471"/>
        <v>0</v>
      </c>
      <c r="O7546" s="12" t="str">
        <f t="shared" si="468"/>
        <v/>
      </c>
    </row>
    <row r="7547" spans="1:15" x14ac:dyDescent="0.25">
      <c r="A7547" s="16">
        <v>40767</v>
      </c>
      <c r="B7547" s="33" t="s">
        <v>38</v>
      </c>
      <c r="C7547" s="29">
        <v>0</v>
      </c>
      <c r="D7547" s="4">
        <v>2187718.10870654</v>
      </c>
      <c r="E7547" s="4">
        <v>-103.92726847317699</v>
      </c>
      <c r="F7547" s="4">
        <v>0</v>
      </c>
      <c r="G7547" s="4">
        <v>0</v>
      </c>
      <c r="H7547" s="4">
        <v>-3.6768468238301901</v>
      </c>
      <c r="I7547" s="4">
        <v>291</v>
      </c>
      <c r="J7547" s="4">
        <v>-381.33709041127997</v>
      </c>
      <c r="K7547" s="4">
        <v>354.239990234375</v>
      </c>
      <c r="L7547" s="11">
        <f t="shared" si="469"/>
        <v>156.29878452608784</v>
      </c>
      <c r="M7547" s="7">
        <f t="shared" si="470"/>
        <v>156.29878452608608</v>
      </c>
      <c r="N7547" s="13">
        <f t="shared" si="471"/>
        <v>0</v>
      </c>
      <c r="O7547" s="12" t="str">
        <f t="shared" si="468"/>
        <v/>
      </c>
    </row>
    <row r="7548" spans="1:15" x14ac:dyDescent="0.25">
      <c r="A7548" s="16">
        <v>40767</v>
      </c>
      <c r="B7548" s="33" t="s">
        <v>39</v>
      </c>
      <c r="C7548" s="29">
        <v>0</v>
      </c>
      <c r="D7548" s="4">
        <v>2979770.88988957</v>
      </c>
      <c r="E7548" s="4">
        <v>-178.07926155543501</v>
      </c>
      <c r="F7548" s="4">
        <v>0</v>
      </c>
      <c r="G7548" s="4">
        <v>0</v>
      </c>
      <c r="H7548" s="4">
        <v>-14.0727531860342</v>
      </c>
      <c r="I7548" s="4">
        <v>293.70001220703102</v>
      </c>
      <c r="J7548" s="4">
        <v>-394.17332626020402</v>
      </c>
      <c r="K7548" s="4">
        <v>512.63999023437498</v>
      </c>
      <c r="L7548" s="11">
        <f t="shared" si="469"/>
        <v>220.01466143973278</v>
      </c>
      <c r="M7548" s="7">
        <f t="shared" si="470"/>
        <v>220.01466143973056</v>
      </c>
      <c r="N7548" s="13">
        <f t="shared" si="471"/>
        <v>0</v>
      </c>
      <c r="O7548" s="12" t="str">
        <f t="shared" si="468"/>
        <v/>
      </c>
    </row>
    <row r="7549" spans="1:15" x14ac:dyDescent="0.25">
      <c r="A7549" s="16">
        <v>40767</v>
      </c>
      <c r="B7549" s="33" t="s">
        <v>40</v>
      </c>
      <c r="C7549" s="29">
        <v>0</v>
      </c>
      <c r="D7549" s="4">
        <v>3460171.6553155999</v>
      </c>
      <c r="E7549" s="4">
        <v>-208.30971359679799</v>
      </c>
      <c r="F7549" s="4">
        <v>0</v>
      </c>
      <c r="G7549" s="4">
        <v>0</v>
      </c>
      <c r="H7549" s="4">
        <v>-17.525917891029501</v>
      </c>
      <c r="I7549" s="4">
        <v>303.39999389648398</v>
      </c>
      <c r="J7549" s="4">
        <v>-396.199685814622</v>
      </c>
      <c r="K7549" s="4">
        <v>452.07998046875002</v>
      </c>
      <c r="L7549" s="11">
        <f t="shared" si="469"/>
        <v>133.44465706278447</v>
      </c>
      <c r="M7549" s="7">
        <f t="shared" si="470"/>
        <v>133.44465706278609</v>
      </c>
      <c r="N7549" s="13">
        <f t="shared" si="471"/>
        <v>0</v>
      </c>
      <c r="O7549" s="12" t="str">
        <f t="shared" si="468"/>
        <v/>
      </c>
    </row>
    <row r="7550" spans="1:15" x14ac:dyDescent="0.25">
      <c r="A7550" s="16">
        <v>40767</v>
      </c>
      <c r="B7550" s="33" t="s">
        <v>41</v>
      </c>
      <c r="C7550" s="29">
        <v>0</v>
      </c>
      <c r="D7550" s="4">
        <v>3553000</v>
      </c>
      <c r="E7550" s="4">
        <v>-321.69208242489299</v>
      </c>
      <c r="F7550" s="4">
        <v>0</v>
      </c>
      <c r="G7550" s="4">
        <v>0</v>
      </c>
      <c r="H7550" s="4">
        <v>-34.007972952561602</v>
      </c>
      <c r="I7550" s="4">
        <v>276.100006103515</v>
      </c>
      <c r="J7550" s="4">
        <v>-757.01429942483799</v>
      </c>
      <c r="K7550" s="4">
        <v>862.4</v>
      </c>
      <c r="L7550" s="11">
        <f t="shared" si="469"/>
        <v>25.785651301222401</v>
      </c>
      <c r="M7550" s="7">
        <f t="shared" si="470"/>
        <v>25.785651301222259</v>
      </c>
      <c r="N7550" s="13">
        <f t="shared" si="471"/>
        <v>0</v>
      </c>
      <c r="O7550" s="12" t="str">
        <f t="shared" si="468"/>
        <v/>
      </c>
    </row>
    <row r="7551" spans="1:15" x14ac:dyDescent="0.25">
      <c r="A7551" s="16">
        <v>40767</v>
      </c>
      <c r="B7551" s="33" t="s">
        <v>42</v>
      </c>
      <c r="C7551" s="29">
        <v>0</v>
      </c>
      <c r="D7551" s="4">
        <v>3553000</v>
      </c>
      <c r="E7551" s="4">
        <v>-339.682392163374</v>
      </c>
      <c r="F7551" s="4">
        <v>0</v>
      </c>
      <c r="G7551" s="4">
        <v>0</v>
      </c>
      <c r="H7551" s="4">
        <v>-29.926978526861301</v>
      </c>
      <c r="I7551" s="4">
        <v>285.100006103515</v>
      </c>
      <c r="J7551" s="4">
        <v>-577.09063541327896</v>
      </c>
      <c r="K7551" s="4">
        <v>661.6</v>
      </c>
      <c r="L7551" s="11">
        <f t="shared" si="469"/>
        <v>0</v>
      </c>
      <c r="M7551" s="7">
        <f t="shared" si="470"/>
        <v>0</v>
      </c>
      <c r="N7551" s="13">
        <f t="shared" si="471"/>
        <v>0</v>
      </c>
      <c r="O7551" s="12" t="str">
        <f t="shared" si="468"/>
        <v/>
      </c>
    </row>
    <row r="7552" spans="1:15" x14ac:dyDescent="0.25">
      <c r="A7552" s="16">
        <v>40767</v>
      </c>
      <c r="B7552" s="33" t="s">
        <v>43</v>
      </c>
      <c r="C7552" s="29">
        <v>0</v>
      </c>
      <c r="D7552" s="4">
        <v>3553000</v>
      </c>
      <c r="E7552" s="4">
        <v>-298.196147689729</v>
      </c>
      <c r="F7552" s="4">
        <v>0</v>
      </c>
      <c r="G7552" s="4">
        <v>0</v>
      </c>
      <c r="H7552" s="4">
        <v>-23.052658903184199</v>
      </c>
      <c r="I7552" s="4">
        <v>281.20001220703102</v>
      </c>
      <c r="J7552" s="4">
        <v>-500.35120561411702</v>
      </c>
      <c r="K7552" s="4">
        <v>540.4</v>
      </c>
      <c r="L7552" s="11">
        <f t="shared" si="469"/>
        <v>0</v>
      </c>
      <c r="M7552" s="7">
        <f t="shared" si="470"/>
        <v>0</v>
      </c>
      <c r="N7552" s="13">
        <f t="shared" si="471"/>
        <v>0</v>
      </c>
      <c r="O7552" s="12" t="str">
        <f t="shared" si="468"/>
        <v/>
      </c>
    </row>
    <row r="7553" spans="1:15" x14ac:dyDescent="0.25">
      <c r="A7553" s="16">
        <v>40767</v>
      </c>
      <c r="B7553" s="33" t="s">
        <v>44</v>
      </c>
      <c r="C7553" s="29">
        <v>0</v>
      </c>
      <c r="D7553" s="4">
        <v>3553000</v>
      </c>
      <c r="E7553" s="4">
        <v>-197.04503074135499</v>
      </c>
      <c r="F7553" s="4">
        <v>0</v>
      </c>
      <c r="G7553" s="4">
        <v>0</v>
      </c>
      <c r="H7553" s="4">
        <v>-8.9711673413695401</v>
      </c>
      <c r="I7553" s="4">
        <v>273.79998779296801</v>
      </c>
      <c r="J7553" s="4">
        <v>-402.983789710243</v>
      </c>
      <c r="K7553" s="4">
        <v>335.2</v>
      </c>
      <c r="L7553" s="11">
        <f t="shared" si="469"/>
        <v>4.5474735088646412E-13</v>
      </c>
      <c r="M7553" s="7">
        <f t="shared" si="470"/>
        <v>0</v>
      </c>
      <c r="N7553" s="13">
        <f t="shared" si="471"/>
        <v>0</v>
      </c>
      <c r="O7553" s="12" t="str">
        <f t="shared" si="468"/>
        <v/>
      </c>
    </row>
    <row r="7554" spans="1:15" x14ac:dyDescent="0.25">
      <c r="A7554" s="16">
        <v>40767</v>
      </c>
      <c r="B7554" s="33" t="s">
        <v>45</v>
      </c>
      <c r="C7554" s="29">
        <v>0</v>
      </c>
      <c r="D7554" s="4">
        <v>3553000</v>
      </c>
      <c r="E7554" s="4">
        <v>-190.61604801493999</v>
      </c>
      <c r="F7554" s="4">
        <v>0</v>
      </c>
      <c r="G7554" s="4">
        <v>0</v>
      </c>
      <c r="H7554" s="4">
        <v>-6.6015625093994297</v>
      </c>
      <c r="I7554" s="4">
        <v>270.600006103515</v>
      </c>
      <c r="J7554" s="4">
        <v>-470.98239557917498</v>
      </c>
      <c r="K7554" s="4">
        <v>397.6</v>
      </c>
      <c r="L7554" s="11">
        <f t="shared" si="469"/>
        <v>6.2527760746888816E-13</v>
      </c>
      <c r="M7554" s="7">
        <f t="shared" si="470"/>
        <v>0</v>
      </c>
      <c r="N7554" s="13">
        <f t="shared" si="471"/>
        <v>0</v>
      </c>
      <c r="O7554" s="12" t="str">
        <f t="shared" si="468"/>
        <v/>
      </c>
    </row>
    <row r="7555" spans="1:15" x14ac:dyDescent="0.25">
      <c r="A7555" s="16">
        <v>40767</v>
      </c>
      <c r="B7555" s="33" t="s">
        <v>46</v>
      </c>
      <c r="C7555" s="29">
        <v>0</v>
      </c>
      <c r="D7555" s="4">
        <v>3471610.6061731498</v>
      </c>
      <c r="E7555" s="4">
        <v>-131.56079529151299</v>
      </c>
      <c r="F7555" s="4">
        <v>0</v>
      </c>
      <c r="G7555" s="4">
        <v>0</v>
      </c>
      <c r="H7555" s="4">
        <v>1.66792305734235</v>
      </c>
      <c r="I7555" s="4">
        <v>263.89999389648398</v>
      </c>
      <c r="J7555" s="4">
        <v>-382.29529149702802</v>
      </c>
      <c r="K7555" s="4">
        <v>225.680004882812</v>
      </c>
      <c r="L7555" s="11">
        <f t="shared" si="469"/>
        <v>-22.608164951902666</v>
      </c>
      <c r="M7555" s="7">
        <f t="shared" si="470"/>
        <v>-22.60816495190284</v>
      </c>
      <c r="N7555" s="13">
        <f t="shared" si="471"/>
        <v>0</v>
      </c>
      <c r="O7555" s="12" t="str">
        <f t="shared" ref="O7555:O7618" si="472">IF(N7555&gt;1,1,"")</f>
        <v/>
      </c>
    </row>
    <row r="7556" spans="1:15" x14ac:dyDescent="0.25">
      <c r="A7556" s="16">
        <v>40767</v>
      </c>
      <c r="B7556" s="33" t="s">
        <v>47</v>
      </c>
      <c r="C7556" s="29">
        <v>0</v>
      </c>
      <c r="D7556" s="4">
        <v>3026406.6595751299</v>
      </c>
      <c r="E7556" s="4">
        <v>-37.166062328660097</v>
      </c>
      <c r="F7556" s="4">
        <v>0</v>
      </c>
      <c r="G7556" s="4">
        <v>0</v>
      </c>
      <c r="H7556" s="4">
        <v>4.10978417416261</v>
      </c>
      <c r="I7556" s="4">
        <v>252.89999389648401</v>
      </c>
      <c r="J7556" s="4">
        <v>-363.783478807949</v>
      </c>
      <c r="K7556" s="4">
        <v>20.272000122070299</v>
      </c>
      <c r="L7556" s="11">
        <f t="shared" ref="L7556:L7619" si="473">SUM(E7556:K7556)</f>
        <v>-123.66776294389217</v>
      </c>
      <c r="M7556" s="7">
        <f t="shared" ref="M7556:M7619" si="474">(D7556-D7555)/3600</f>
        <v>-123.66776294389442</v>
      </c>
      <c r="N7556" s="13">
        <f t="shared" ref="N7556:N7619" si="475">IF(C7556&gt;0,ABS(L7556-M7556),0)</f>
        <v>0</v>
      </c>
      <c r="O7556" s="12" t="str">
        <f t="shared" si="472"/>
        <v/>
      </c>
    </row>
    <row r="7557" spans="1:15" x14ac:dyDescent="0.25">
      <c r="A7557" s="16">
        <v>40767</v>
      </c>
      <c r="B7557" s="33" t="s">
        <v>48</v>
      </c>
      <c r="C7557" s="29">
        <v>0</v>
      </c>
      <c r="D7557" s="4">
        <v>2608672.82148381</v>
      </c>
      <c r="E7557" s="4">
        <v>-15.7121788701788</v>
      </c>
      <c r="F7557" s="4">
        <v>0</v>
      </c>
      <c r="G7557" s="4">
        <v>0</v>
      </c>
      <c r="H7557" s="4">
        <v>3.45232813226901</v>
      </c>
      <c r="I7557" s="4">
        <v>246.600006103515</v>
      </c>
      <c r="J7557" s="4">
        <v>-350.37733261319499</v>
      </c>
      <c r="K7557" s="4">
        <v>0</v>
      </c>
      <c r="L7557" s="11">
        <f t="shared" si="473"/>
        <v>-116.0371772475898</v>
      </c>
      <c r="M7557" s="7">
        <f t="shared" si="474"/>
        <v>-116.03717724758886</v>
      </c>
      <c r="N7557" s="13">
        <f t="shared" si="475"/>
        <v>0</v>
      </c>
      <c r="O7557" s="12" t="str">
        <f t="shared" si="472"/>
        <v/>
      </c>
    </row>
    <row r="7558" spans="1:15" x14ac:dyDescent="0.25">
      <c r="A7558" s="16">
        <v>40767</v>
      </c>
      <c r="B7558" s="33" t="s">
        <v>49</v>
      </c>
      <c r="C7558" s="29">
        <v>0</v>
      </c>
      <c r="D7558" s="4">
        <v>2237268.1659448901</v>
      </c>
      <c r="E7558" s="4">
        <v>-11.815213213279399</v>
      </c>
      <c r="F7558" s="4">
        <v>0</v>
      </c>
      <c r="G7558" s="4">
        <v>0</v>
      </c>
      <c r="H7558" s="4">
        <v>4.37928090156786</v>
      </c>
      <c r="I7558" s="4">
        <v>245.39999389648401</v>
      </c>
      <c r="J7558" s="4">
        <v>-341.13202145669402</v>
      </c>
      <c r="K7558" s="4">
        <v>0</v>
      </c>
      <c r="L7558" s="11">
        <f t="shared" si="473"/>
        <v>-103.16795987192154</v>
      </c>
      <c r="M7558" s="7">
        <f t="shared" si="474"/>
        <v>-103.16795987192218</v>
      </c>
      <c r="N7558" s="13">
        <f t="shared" si="475"/>
        <v>0</v>
      </c>
      <c r="O7558" s="12" t="str">
        <f t="shared" si="472"/>
        <v/>
      </c>
    </row>
    <row r="7559" spans="1:15" x14ac:dyDescent="0.25">
      <c r="A7559" s="16">
        <v>40767</v>
      </c>
      <c r="B7559" s="33" t="s">
        <v>50</v>
      </c>
      <c r="C7559" s="29">
        <v>0</v>
      </c>
      <c r="D7559" s="4">
        <v>1899441.0792218701</v>
      </c>
      <c r="E7559" s="4">
        <v>-6.20868869336568</v>
      </c>
      <c r="F7559" s="4">
        <v>0</v>
      </c>
      <c r="G7559" s="4">
        <v>0</v>
      </c>
      <c r="H7559" s="4">
        <v>3.1810189559376898</v>
      </c>
      <c r="I7559" s="4">
        <v>243.89999389648401</v>
      </c>
      <c r="J7559" s="4">
        <v>-334.71318158211898</v>
      </c>
      <c r="K7559" s="4">
        <v>0</v>
      </c>
      <c r="L7559" s="11">
        <f t="shared" si="473"/>
        <v>-93.840857423062971</v>
      </c>
      <c r="M7559" s="7">
        <f t="shared" si="474"/>
        <v>-93.840857423061124</v>
      </c>
      <c r="N7559" s="13">
        <f t="shared" si="475"/>
        <v>0</v>
      </c>
      <c r="O7559" s="12" t="str">
        <f t="shared" si="472"/>
        <v/>
      </c>
    </row>
    <row r="7560" spans="1:15" x14ac:dyDescent="0.25">
      <c r="A7560" s="16">
        <v>40767</v>
      </c>
      <c r="B7560" s="33" t="s">
        <v>51</v>
      </c>
      <c r="C7560" s="29">
        <v>0</v>
      </c>
      <c r="D7560" s="4">
        <v>1578886.6915144401</v>
      </c>
      <c r="E7560" s="4">
        <v>-3.3818908306625302</v>
      </c>
      <c r="F7560" s="4">
        <v>0</v>
      </c>
      <c r="G7560" s="4">
        <v>0</v>
      </c>
      <c r="H7560" s="4">
        <v>1.9070895825648699</v>
      </c>
      <c r="I7560" s="4">
        <v>242.5</v>
      </c>
      <c r="J7560" s="4">
        <v>-330.06808422618701</v>
      </c>
      <c r="K7560" s="4">
        <v>0</v>
      </c>
      <c r="L7560" s="11">
        <f t="shared" si="473"/>
        <v>-89.042885474284674</v>
      </c>
      <c r="M7560" s="7">
        <f t="shared" si="474"/>
        <v>-89.042885474286095</v>
      </c>
      <c r="N7560" s="13">
        <f t="shared" si="475"/>
        <v>0</v>
      </c>
      <c r="O7560" s="12" t="str">
        <f t="shared" si="472"/>
        <v/>
      </c>
    </row>
    <row r="7561" spans="1:15" x14ac:dyDescent="0.25">
      <c r="A7561" s="16">
        <v>40767</v>
      </c>
      <c r="B7561" s="33" t="s">
        <v>52</v>
      </c>
      <c r="C7561" s="29">
        <v>0</v>
      </c>
      <c r="D7561" s="4">
        <v>1280071.3888079</v>
      </c>
      <c r="E7561" s="4">
        <v>-2.5162943801602</v>
      </c>
      <c r="F7561" s="4">
        <v>0</v>
      </c>
      <c r="G7561" s="4">
        <v>0</v>
      </c>
      <c r="H7561" s="4">
        <v>1.70223308423771</v>
      </c>
      <c r="I7561" s="4">
        <v>244.69999694824199</v>
      </c>
      <c r="J7561" s="4">
        <v>-326.89018640413599</v>
      </c>
      <c r="K7561" s="4">
        <v>0</v>
      </c>
      <c r="L7561" s="11">
        <f t="shared" si="473"/>
        <v>-83.0042507518165</v>
      </c>
      <c r="M7561" s="7">
        <f t="shared" si="474"/>
        <v>-83.004250751816699</v>
      </c>
      <c r="N7561" s="13">
        <f t="shared" si="475"/>
        <v>0</v>
      </c>
      <c r="O7561" s="12" t="str">
        <f t="shared" si="472"/>
        <v/>
      </c>
    </row>
    <row r="7562" spans="1:15" x14ac:dyDescent="0.25">
      <c r="A7562" s="16">
        <v>40768</v>
      </c>
      <c r="B7562" s="33" t="s">
        <v>29</v>
      </c>
      <c r="C7562" s="29">
        <v>0</v>
      </c>
      <c r="D7562" s="4">
        <v>986445.02592268505</v>
      </c>
      <c r="E7562" s="4">
        <v>-1.4642142260625901</v>
      </c>
      <c r="F7562" s="4">
        <v>0</v>
      </c>
      <c r="G7562" s="4">
        <v>0</v>
      </c>
      <c r="H7562" s="4">
        <v>1.0898771712954201</v>
      </c>
      <c r="I7562" s="4">
        <v>243.30000305175699</v>
      </c>
      <c r="J7562" s="4">
        <v>-324.48854457621701</v>
      </c>
      <c r="K7562" s="4">
        <v>0</v>
      </c>
      <c r="L7562" s="11">
        <f t="shared" si="473"/>
        <v>-81.562878579227203</v>
      </c>
      <c r="M7562" s="7">
        <f t="shared" si="474"/>
        <v>-81.562878579226378</v>
      </c>
      <c r="N7562" s="13">
        <f t="shared" si="475"/>
        <v>0</v>
      </c>
      <c r="O7562" s="12" t="str">
        <f t="shared" si="472"/>
        <v/>
      </c>
    </row>
    <row r="7563" spans="1:15" x14ac:dyDescent="0.25">
      <c r="A7563" s="16">
        <v>40768</v>
      </c>
      <c r="B7563" s="33" t="s">
        <v>30</v>
      </c>
      <c r="C7563" s="29">
        <v>0</v>
      </c>
      <c r="D7563" s="4">
        <v>689986.25641382299</v>
      </c>
      <c r="E7563" s="4">
        <v>-0.98076718269228602</v>
      </c>
      <c r="F7563" s="4">
        <v>0</v>
      </c>
      <c r="G7563" s="4">
        <v>0</v>
      </c>
      <c r="H7563" s="4">
        <v>0.75062195115143004</v>
      </c>
      <c r="I7563" s="4">
        <v>240.39999389648401</v>
      </c>
      <c r="J7563" s="4">
        <v>-322.51950686184898</v>
      </c>
      <c r="K7563" s="4">
        <v>0</v>
      </c>
      <c r="L7563" s="11">
        <f t="shared" si="473"/>
        <v>-82.349658196905835</v>
      </c>
      <c r="M7563" s="7">
        <f t="shared" si="474"/>
        <v>-82.34965819690612</v>
      </c>
      <c r="N7563" s="13">
        <f t="shared" si="475"/>
        <v>0</v>
      </c>
      <c r="O7563" s="12" t="str">
        <f t="shared" si="472"/>
        <v/>
      </c>
    </row>
    <row r="7564" spans="1:15" x14ac:dyDescent="0.25">
      <c r="A7564" s="16">
        <v>40768</v>
      </c>
      <c r="B7564" s="33" t="s">
        <v>31</v>
      </c>
      <c r="C7564" s="29">
        <v>0</v>
      </c>
      <c r="D7564" s="4">
        <v>396880.29314035899</v>
      </c>
      <c r="E7564" s="4">
        <v>-0.70880409702442404</v>
      </c>
      <c r="F7564" s="4">
        <v>0</v>
      </c>
      <c r="G7564" s="4">
        <v>0</v>
      </c>
      <c r="H7564" s="4">
        <v>0.627286980235637</v>
      </c>
      <c r="I7564" s="4">
        <v>239.69999694824199</v>
      </c>
      <c r="J7564" s="4">
        <v>-321.03680296297102</v>
      </c>
      <c r="K7564" s="4">
        <v>0</v>
      </c>
      <c r="L7564" s="11">
        <f t="shared" si="473"/>
        <v>-81.418323131517809</v>
      </c>
      <c r="M7564" s="7">
        <f t="shared" si="474"/>
        <v>-81.418323131517781</v>
      </c>
      <c r="N7564" s="13">
        <f t="shared" si="475"/>
        <v>0</v>
      </c>
      <c r="O7564" s="12" t="str">
        <f t="shared" si="472"/>
        <v/>
      </c>
    </row>
    <row r="7565" spans="1:15" x14ac:dyDescent="0.25">
      <c r="A7565" s="16">
        <v>40768</v>
      </c>
      <c r="B7565" s="33" t="s">
        <v>32</v>
      </c>
      <c r="C7565" s="29">
        <v>0</v>
      </c>
      <c r="D7565" s="4">
        <v>109072.22287796299</v>
      </c>
      <c r="E7565" s="4">
        <v>-1.14679925719981</v>
      </c>
      <c r="F7565" s="4">
        <v>0</v>
      </c>
      <c r="G7565" s="4">
        <v>0</v>
      </c>
      <c r="H7565" s="4">
        <v>1.0740818834463599</v>
      </c>
      <c r="I7565" s="4">
        <v>240.100006103515</v>
      </c>
      <c r="J7565" s="4">
        <v>-319.97397491376</v>
      </c>
      <c r="K7565" s="4">
        <v>0</v>
      </c>
      <c r="L7565" s="11">
        <f t="shared" si="473"/>
        <v>-79.946686183998452</v>
      </c>
      <c r="M7565" s="7">
        <f t="shared" si="474"/>
        <v>-79.946686183998892</v>
      </c>
      <c r="N7565" s="13">
        <f t="shared" si="475"/>
        <v>0</v>
      </c>
      <c r="O7565" s="12" t="str">
        <f t="shared" si="472"/>
        <v/>
      </c>
    </row>
    <row r="7566" spans="1:15" x14ac:dyDescent="0.25">
      <c r="A7566" s="16">
        <v>40768</v>
      </c>
      <c r="B7566" s="33" t="s">
        <v>33</v>
      </c>
      <c r="C7566" s="29">
        <v>0</v>
      </c>
      <c r="D7566" s="4">
        <v>-142477.30410162301</v>
      </c>
      <c r="E7566" s="4">
        <v>-2.2556400133525898</v>
      </c>
      <c r="F7566" s="4">
        <v>0</v>
      </c>
      <c r="G7566" s="4">
        <v>0</v>
      </c>
      <c r="H7566" s="4">
        <v>2.0100365661048998</v>
      </c>
      <c r="I7566" s="4">
        <v>250.30000305175699</v>
      </c>
      <c r="J7566" s="4">
        <v>-319.92926820995098</v>
      </c>
      <c r="K7566" s="4">
        <v>0</v>
      </c>
      <c r="L7566" s="11">
        <f t="shared" si="473"/>
        <v>-69.874868605441691</v>
      </c>
      <c r="M7566" s="7">
        <f t="shared" si="474"/>
        <v>-69.874868605440554</v>
      </c>
      <c r="N7566" s="13">
        <f t="shared" si="475"/>
        <v>0</v>
      </c>
      <c r="O7566" s="12" t="str">
        <f t="shared" si="472"/>
        <v/>
      </c>
    </row>
    <row r="7567" spans="1:15" x14ac:dyDescent="0.25">
      <c r="A7567" s="16">
        <v>40768</v>
      </c>
      <c r="B7567" s="33" t="s">
        <v>34</v>
      </c>
      <c r="C7567" s="29">
        <v>0</v>
      </c>
      <c r="D7567" s="4">
        <v>-358869.27165755298</v>
      </c>
      <c r="E7567" s="4">
        <v>-1.51294775922281</v>
      </c>
      <c r="F7567" s="4">
        <v>0</v>
      </c>
      <c r="G7567" s="4">
        <v>0</v>
      </c>
      <c r="H7567" s="4">
        <v>1.33080373704183</v>
      </c>
      <c r="I7567" s="4">
        <v>246.39999389648401</v>
      </c>
      <c r="J7567" s="4">
        <v>-320.67072999509099</v>
      </c>
      <c r="K7567" s="4">
        <v>14.3440002441406</v>
      </c>
      <c r="L7567" s="11">
        <f t="shared" si="473"/>
        <v>-60.108879876647364</v>
      </c>
      <c r="M7567" s="7">
        <f t="shared" si="474"/>
        <v>-60.108879876647215</v>
      </c>
      <c r="N7567" s="13">
        <f t="shared" si="475"/>
        <v>0</v>
      </c>
      <c r="O7567" s="12" t="str">
        <f t="shared" si="472"/>
        <v/>
      </c>
    </row>
    <row r="7568" spans="1:15" x14ac:dyDescent="0.25">
      <c r="A7568" s="16">
        <v>40768</v>
      </c>
      <c r="B7568" s="33" t="s">
        <v>35</v>
      </c>
      <c r="C7568" s="29">
        <v>0</v>
      </c>
      <c r="D7568" s="4">
        <v>-163119.32719994101</v>
      </c>
      <c r="E7568" s="4">
        <v>-1.04175971688462</v>
      </c>
      <c r="F7568" s="4">
        <v>0</v>
      </c>
      <c r="G7568" s="4">
        <v>0</v>
      </c>
      <c r="H7568" s="4">
        <v>0.63907378559058203</v>
      </c>
      <c r="I7568" s="4">
        <v>245.30000305175699</v>
      </c>
      <c r="J7568" s="4">
        <v>-330.68233010749799</v>
      </c>
      <c r="K7568" s="4">
        <v>140.15999755859301</v>
      </c>
      <c r="L7568" s="11">
        <f t="shared" si="473"/>
        <v>54.374984571557974</v>
      </c>
      <c r="M7568" s="7">
        <f t="shared" si="474"/>
        <v>54.374984571558883</v>
      </c>
      <c r="N7568" s="13">
        <f t="shared" si="475"/>
        <v>0</v>
      </c>
      <c r="O7568" s="12" t="str">
        <f t="shared" si="472"/>
        <v/>
      </c>
    </row>
    <row r="7569" spans="1:15" x14ac:dyDescent="0.25">
      <c r="A7569" s="16">
        <v>40768</v>
      </c>
      <c r="B7569" s="33" t="s">
        <v>36</v>
      </c>
      <c r="C7569" s="29">
        <v>0</v>
      </c>
      <c r="D7569" s="4">
        <v>586527.21028905897</v>
      </c>
      <c r="E7569" s="4">
        <v>-2.56147528594453</v>
      </c>
      <c r="F7569" s="4">
        <v>0</v>
      </c>
      <c r="G7569" s="4">
        <v>0</v>
      </c>
      <c r="H7569" s="4">
        <v>0.62371283401691102</v>
      </c>
      <c r="I7569" s="4">
        <v>251.600006103515</v>
      </c>
      <c r="J7569" s="4">
        <v>-351.90709923190002</v>
      </c>
      <c r="K7569" s="4">
        <v>310.48000488281201</v>
      </c>
      <c r="L7569" s="11">
        <f t="shared" si="473"/>
        <v>208.23514930249937</v>
      </c>
      <c r="M7569" s="7">
        <f t="shared" si="474"/>
        <v>208.23514930249999</v>
      </c>
      <c r="N7569" s="13">
        <f t="shared" si="475"/>
        <v>0</v>
      </c>
      <c r="O7569" s="12" t="str">
        <f t="shared" si="472"/>
        <v/>
      </c>
    </row>
    <row r="7570" spans="1:15" x14ac:dyDescent="0.25">
      <c r="A7570" s="16">
        <v>40768</v>
      </c>
      <c r="B7570" s="33" t="s">
        <v>37</v>
      </c>
      <c r="C7570" s="29">
        <v>0</v>
      </c>
      <c r="D7570" s="4">
        <v>1594912.0059972799</v>
      </c>
      <c r="E7570" s="4">
        <v>-102.4601920472</v>
      </c>
      <c r="F7570" s="4">
        <v>0</v>
      </c>
      <c r="G7570" s="4">
        <v>0</v>
      </c>
      <c r="H7570" s="4">
        <v>1.85599236759207</v>
      </c>
      <c r="I7570" s="4">
        <v>249.80000305175699</v>
      </c>
      <c r="J7570" s="4">
        <v>-375.96889614417</v>
      </c>
      <c r="K7570" s="4">
        <v>506.87998046874998</v>
      </c>
      <c r="L7570" s="11">
        <f t="shared" si="473"/>
        <v>280.10688769672902</v>
      </c>
      <c r="M7570" s="7">
        <f t="shared" si="474"/>
        <v>280.10688769672805</v>
      </c>
      <c r="N7570" s="13">
        <f t="shared" si="475"/>
        <v>0</v>
      </c>
      <c r="O7570" s="12" t="str">
        <f t="shared" si="472"/>
        <v/>
      </c>
    </row>
    <row r="7571" spans="1:15" x14ac:dyDescent="0.25">
      <c r="A7571" s="16">
        <v>40768</v>
      </c>
      <c r="B7571" s="33" t="s">
        <v>38</v>
      </c>
      <c r="C7571" s="29">
        <v>0</v>
      </c>
      <c r="D7571" s="4">
        <v>2656085.4046744099</v>
      </c>
      <c r="E7571" s="4">
        <v>-249.39075902655799</v>
      </c>
      <c r="F7571" s="4">
        <v>0</v>
      </c>
      <c r="G7571" s="4">
        <v>0</v>
      </c>
      <c r="H7571" s="4">
        <v>-14.752745187590101</v>
      </c>
      <c r="I7571" s="4">
        <v>278.600006103515</v>
      </c>
      <c r="J7571" s="4">
        <v>-397.28611336794199</v>
      </c>
      <c r="K7571" s="4">
        <v>677.6</v>
      </c>
      <c r="L7571" s="11">
        <f t="shared" si="473"/>
        <v>294.77038852142493</v>
      </c>
      <c r="M7571" s="7">
        <f t="shared" si="474"/>
        <v>294.77038852142499</v>
      </c>
      <c r="N7571" s="13">
        <f t="shared" si="475"/>
        <v>0</v>
      </c>
      <c r="O7571" s="12" t="str">
        <f t="shared" si="472"/>
        <v/>
      </c>
    </row>
    <row r="7572" spans="1:15" x14ac:dyDescent="0.25">
      <c r="A7572" s="16">
        <v>40768</v>
      </c>
      <c r="B7572" s="33" t="s">
        <v>39</v>
      </c>
      <c r="C7572" s="29">
        <v>0</v>
      </c>
      <c r="D7572" s="4">
        <v>3553000</v>
      </c>
      <c r="E7572" s="4">
        <v>-363.72896413860701</v>
      </c>
      <c r="F7572" s="4">
        <v>0</v>
      </c>
      <c r="G7572" s="4">
        <v>0</v>
      </c>
      <c r="H7572" s="4">
        <v>-27.871479020878901</v>
      </c>
      <c r="I7572" s="4">
        <v>284.600006103515</v>
      </c>
      <c r="J7572" s="4">
        <v>-445.45661979803202</v>
      </c>
      <c r="K7572" s="4">
        <v>801.6</v>
      </c>
      <c r="L7572" s="11">
        <f t="shared" si="473"/>
        <v>249.14294314599704</v>
      </c>
      <c r="M7572" s="7">
        <f t="shared" si="474"/>
        <v>249.14294314599726</v>
      </c>
      <c r="N7572" s="13">
        <f t="shared" si="475"/>
        <v>0</v>
      </c>
      <c r="O7572" s="12" t="str">
        <f t="shared" si="472"/>
        <v/>
      </c>
    </row>
    <row r="7573" spans="1:15" x14ac:dyDescent="0.25">
      <c r="A7573" s="16">
        <v>40768</v>
      </c>
      <c r="B7573" s="33" t="s">
        <v>40</v>
      </c>
      <c r="C7573" s="29">
        <v>0</v>
      </c>
      <c r="D7573" s="4">
        <v>3553000</v>
      </c>
      <c r="E7573" s="4">
        <v>-343.41017436823199</v>
      </c>
      <c r="F7573" s="4">
        <v>0</v>
      </c>
      <c r="G7573" s="4">
        <v>0</v>
      </c>
      <c r="H7573" s="4">
        <v>-24.510337202051598</v>
      </c>
      <c r="I7573" s="4">
        <v>301.70001220703102</v>
      </c>
      <c r="J7573" s="4">
        <v>-578.57950063674605</v>
      </c>
      <c r="K7573" s="4">
        <v>644.79999999999995</v>
      </c>
      <c r="L7573" s="11">
        <f t="shared" si="473"/>
        <v>1.3642420526593924E-12</v>
      </c>
      <c r="M7573" s="7">
        <f t="shared" si="474"/>
        <v>0</v>
      </c>
      <c r="N7573" s="13">
        <f t="shared" si="475"/>
        <v>0</v>
      </c>
      <c r="O7573" s="12" t="str">
        <f t="shared" si="472"/>
        <v/>
      </c>
    </row>
    <row r="7574" spans="1:15" x14ac:dyDescent="0.25">
      <c r="A7574" s="16">
        <v>40768</v>
      </c>
      <c r="B7574" s="33" t="s">
        <v>41</v>
      </c>
      <c r="C7574" s="29">
        <v>0</v>
      </c>
      <c r="D7574" s="4">
        <v>3553000</v>
      </c>
      <c r="E7574" s="4">
        <v>-310.71922730829999</v>
      </c>
      <c r="F7574" s="4">
        <v>0</v>
      </c>
      <c r="G7574" s="4">
        <v>0</v>
      </c>
      <c r="H7574" s="4">
        <v>-21.082401132882701</v>
      </c>
      <c r="I7574" s="4">
        <v>288.100006103515</v>
      </c>
      <c r="J7574" s="4">
        <v>-520.29837766233197</v>
      </c>
      <c r="K7574" s="4">
        <v>564</v>
      </c>
      <c r="L7574" s="11">
        <f t="shared" si="473"/>
        <v>0</v>
      </c>
      <c r="M7574" s="7">
        <f t="shared" si="474"/>
        <v>0</v>
      </c>
      <c r="N7574" s="13">
        <f t="shared" si="475"/>
        <v>0</v>
      </c>
      <c r="O7574" s="12" t="str">
        <f t="shared" si="472"/>
        <v/>
      </c>
    </row>
    <row r="7575" spans="1:15" x14ac:dyDescent="0.25">
      <c r="A7575" s="16">
        <v>40768</v>
      </c>
      <c r="B7575" s="33" t="s">
        <v>42</v>
      </c>
      <c r="C7575" s="29">
        <v>0</v>
      </c>
      <c r="D7575" s="4">
        <v>3553000</v>
      </c>
      <c r="E7575" s="4">
        <v>-283.84559288043403</v>
      </c>
      <c r="F7575" s="4">
        <v>0</v>
      </c>
      <c r="G7575" s="4">
        <v>0</v>
      </c>
      <c r="H7575" s="4">
        <v>-15.509535017800699</v>
      </c>
      <c r="I7575" s="4">
        <v>283.39999389648398</v>
      </c>
      <c r="J7575" s="4">
        <v>-494.20487576387399</v>
      </c>
      <c r="K7575" s="4">
        <v>510.16000976562498</v>
      </c>
      <c r="L7575" s="11">
        <f t="shared" si="473"/>
        <v>0</v>
      </c>
      <c r="M7575" s="7">
        <f t="shared" si="474"/>
        <v>0</v>
      </c>
      <c r="N7575" s="13">
        <f t="shared" si="475"/>
        <v>0</v>
      </c>
      <c r="O7575" s="12" t="str">
        <f t="shared" si="472"/>
        <v/>
      </c>
    </row>
    <row r="7576" spans="1:15" x14ac:dyDescent="0.25">
      <c r="A7576" s="16">
        <v>40768</v>
      </c>
      <c r="B7576" s="33" t="s">
        <v>43</v>
      </c>
      <c r="C7576" s="29">
        <v>0</v>
      </c>
      <c r="D7576" s="4">
        <v>3553000</v>
      </c>
      <c r="E7576" s="4">
        <v>-328.07401671026099</v>
      </c>
      <c r="F7576" s="4">
        <v>0</v>
      </c>
      <c r="G7576" s="4">
        <v>0</v>
      </c>
      <c r="H7576" s="4">
        <v>-17.1269505874393</v>
      </c>
      <c r="I7576" s="4">
        <v>283.29998779296801</v>
      </c>
      <c r="J7576" s="4">
        <v>-564.49902049526804</v>
      </c>
      <c r="K7576" s="4">
        <v>626.4</v>
      </c>
      <c r="L7576" s="11">
        <f t="shared" si="473"/>
        <v>0</v>
      </c>
      <c r="M7576" s="7">
        <f t="shared" si="474"/>
        <v>0</v>
      </c>
      <c r="N7576" s="13">
        <f t="shared" si="475"/>
        <v>0</v>
      </c>
      <c r="O7576" s="12" t="str">
        <f t="shared" si="472"/>
        <v/>
      </c>
    </row>
    <row r="7577" spans="1:15" x14ac:dyDescent="0.25">
      <c r="A7577" s="16">
        <v>40768</v>
      </c>
      <c r="B7577" s="33" t="s">
        <v>44</v>
      </c>
      <c r="C7577" s="29">
        <v>0</v>
      </c>
      <c r="D7577" s="4">
        <v>3553000</v>
      </c>
      <c r="E7577" s="4">
        <v>-232.113624693345</v>
      </c>
      <c r="F7577" s="4">
        <v>0</v>
      </c>
      <c r="G7577" s="4">
        <v>0</v>
      </c>
      <c r="H7577" s="4">
        <v>-3.4105375058362402</v>
      </c>
      <c r="I7577" s="4">
        <v>275.39999389648398</v>
      </c>
      <c r="J7577" s="4">
        <v>-397.15583658011502</v>
      </c>
      <c r="K7577" s="4">
        <v>357.28000488281202</v>
      </c>
      <c r="L7577" s="11">
        <f t="shared" si="473"/>
        <v>0</v>
      </c>
      <c r="M7577" s="7">
        <f t="shared" si="474"/>
        <v>0</v>
      </c>
      <c r="N7577" s="13">
        <f t="shared" si="475"/>
        <v>0</v>
      </c>
      <c r="O7577" s="12" t="str">
        <f t="shared" si="472"/>
        <v/>
      </c>
    </row>
    <row r="7578" spans="1:15" x14ac:dyDescent="0.25">
      <c r="A7578" s="16">
        <v>40768</v>
      </c>
      <c r="B7578" s="33" t="s">
        <v>45</v>
      </c>
      <c r="C7578" s="29">
        <v>0</v>
      </c>
      <c r="D7578" s="4">
        <v>3475621.86813012</v>
      </c>
      <c r="E7578" s="4">
        <v>-165.03946837936201</v>
      </c>
      <c r="F7578" s="4">
        <v>0</v>
      </c>
      <c r="G7578" s="4">
        <v>0</v>
      </c>
      <c r="H7578" s="4">
        <v>6.0101944498202204</v>
      </c>
      <c r="I7578" s="4">
        <v>289.20001220703102</v>
      </c>
      <c r="J7578" s="4">
        <v>-383.82467356252403</v>
      </c>
      <c r="K7578" s="4">
        <v>232.16000976562501</v>
      </c>
      <c r="L7578" s="11">
        <f t="shared" si="473"/>
        <v>-21.493925519409771</v>
      </c>
      <c r="M7578" s="7">
        <f t="shared" si="474"/>
        <v>-21.493925519411114</v>
      </c>
      <c r="N7578" s="13">
        <f t="shared" si="475"/>
        <v>0</v>
      </c>
      <c r="O7578" s="12" t="str">
        <f t="shared" si="472"/>
        <v/>
      </c>
    </row>
    <row r="7579" spans="1:15" x14ac:dyDescent="0.25">
      <c r="A7579" s="16">
        <v>40768</v>
      </c>
      <c r="B7579" s="33" t="s">
        <v>46</v>
      </c>
      <c r="C7579" s="29">
        <v>0</v>
      </c>
      <c r="D7579" s="4">
        <v>3383553.8106904901</v>
      </c>
      <c r="E7579" s="4">
        <v>-123.578410582068</v>
      </c>
      <c r="F7579" s="4">
        <v>0</v>
      </c>
      <c r="G7579" s="4">
        <v>0</v>
      </c>
      <c r="H7579" s="4">
        <v>7.6123419503535104</v>
      </c>
      <c r="I7579" s="4">
        <v>321.600006103515</v>
      </c>
      <c r="J7579" s="4">
        <v>-374.00839787169701</v>
      </c>
      <c r="K7579" s="4">
        <v>142.80000000000001</v>
      </c>
      <c r="L7579" s="11">
        <f t="shared" si="473"/>
        <v>-25.574460399896509</v>
      </c>
      <c r="M7579" s="7">
        <f t="shared" si="474"/>
        <v>-25.574460399897198</v>
      </c>
      <c r="N7579" s="13">
        <f t="shared" si="475"/>
        <v>0</v>
      </c>
      <c r="O7579" s="12" t="str">
        <f t="shared" si="472"/>
        <v/>
      </c>
    </row>
    <row r="7580" spans="1:15" x14ac:dyDescent="0.25">
      <c r="A7580" s="16">
        <v>40768</v>
      </c>
      <c r="B7580" s="33" t="s">
        <v>47</v>
      </c>
      <c r="C7580" s="29">
        <v>0</v>
      </c>
      <c r="D7580" s="4">
        <v>3117448.2770310198</v>
      </c>
      <c r="E7580" s="4">
        <v>-65.257849367225603</v>
      </c>
      <c r="F7580" s="4">
        <v>0</v>
      </c>
      <c r="G7580" s="4">
        <v>0</v>
      </c>
      <c r="H7580" s="4">
        <v>3.45831038614218</v>
      </c>
      <c r="I7580" s="4">
        <v>327.89999389648398</v>
      </c>
      <c r="J7580" s="4">
        <v>-362.07465846555698</v>
      </c>
      <c r="K7580" s="4">
        <v>22.0559997558593</v>
      </c>
      <c r="L7580" s="11">
        <f t="shared" si="473"/>
        <v>-73.918203794297099</v>
      </c>
      <c r="M7580" s="7">
        <f t="shared" si="474"/>
        <v>-73.918203794297298</v>
      </c>
      <c r="N7580" s="13">
        <f t="shared" si="475"/>
        <v>0</v>
      </c>
      <c r="O7580" s="12" t="str">
        <f t="shared" si="472"/>
        <v/>
      </c>
    </row>
    <row r="7581" spans="1:15" x14ac:dyDescent="0.25">
      <c r="A7581" s="16">
        <v>40768</v>
      </c>
      <c r="B7581" s="33" t="s">
        <v>48</v>
      </c>
      <c r="C7581" s="29">
        <v>0</v>
      </c>
      <c r="D7581" s="4">
        <v>2864230.2366049602</v>
      </c>
      <c r="E7581" s="4">
        <v>-32.819861051320601</v>
      </c>
      <c r="F7581" s="4">
        <v>0</v>
      </c>
      <c r="G7581" s="4">
        <v>0</v>
      </c>
      <c r="H7581" s="4">
        <v>1.68123845550243</v>
      </c>
      <c r="I7581" s="4">
        <v>313.89999389648398</v>
      </c>
      <c r="J7581" s="4">
        <v>-353.09971586346001</v>
      </c>
      <c r="K7581" s="4">
        <v>0</v>
      </c>
      <c r="L7581" s="11">
        <f t="shared" si="473"/>
        <v>-70.338344562794191</v>
      </c>
      <c r="M7581" s="7">
        <f t="shared" si="474"/>
        <v>-70.338344562794347</v>
      </c>
      <c r="N7581" s="13">
        <f t="shared" si="475"/>
        <v>0</v>
      </c>
      <c r="O7581" s="12" t="str">
        <f t="shared" si="472"/>
        <v/>
      </c>
    </row>
    <row r="7582" spans="1:15" x14ac:dyDescent="0.25">
      <c r="A7582" s="16">
        <v>40768</v>
      </c>
      <c r="B7582" s="33" t="s">
        <v>49</v>
      </c>
      <c r="C7582" s="29">
        <v>0</v>
      </c>
      <c r="D7582" s="4">
        <v>2707655.0291076298</v>
      </c>
      <c r="E7582" s="4">
        <v>-12.733562755077999</v>
      </c>
      <c r="F7582" s="4">
        <v>0</v>
      </c>
      <c r="G7582" s="4">
        <v>0</v>
      </c>
      <c r="H7582" s="4">
        <v>1.4730013758148599</v>
      </c>
      <c r="I7582" s="4">
        <v>316.20001220703102</v>
      </c>
      <c r="J7582" s="4">
        <v>-348.43256402147199</v>
      </c>
      <c r="K7582" s="4">
        <v>0</v>
      </c>
      <c r="L7582" s="11">
        <f t="shared" si="473"/>
        <v>-43.493113193704119</v>
      </c>
      <c r="M7582" s="7">
        <f t="shared" si="474"/>
        <v>-43.493113193702882</v>
      </c>
      <c r="N7582" s="13">
        <f t="shared" si="475"/>
        <v>0</v>
      </c>
      <c r="O7582" s="12" t="str">
        <f t="shared" si="472"/>
        <v/>
      </c>
    </row>
    <row r="7583" spans="1:15" x14ac:dyDescent="0.25">
      <c r="A7583" s="16">
        <v>40768</v>
      </c>
      <c r="B7583" s="33" t="s">
        <v>50</v>
      </c>
      <c r="C7583" s="29">
        <v>0</v>
      </c>
      <c r="D7583" s="4">
        <v>2477735.6976148002</v>
      </c>
      <c r="E7583" s="4">
        <v>-3.26304604245228</v>
      </c>
      <c r="F7583" s="4">
        <v>0</v>
      </c>
      <c r="G7583" s="4">
        <v>0</v>
      </c>
      <c r="H7583" s="4">
        <v>1.06357438630941</v>
      </c>
      <c r="I7583" s="4">
        <v>281.39999389648398</v>
      </c>
      <c r="J7583" s="4">
        <v>-343.06700321057002</v>
      </c>
      <c r="K7583" s="4">
        <v>0</v>
      </c>
      <c r="L7583" s="11">
        <f t="shared" si="473"/>
        <v>-63.866480970228906</v>
      </c>
      <c r="M7583" s="7">
        <f t="shared" si="474"/>
        <v>-63.866480970230448</v>
      </c>
      <c r="N7583" s="13">
        <f t="shared" si="475"/>
        <v>0</v>
      </c>
      <c r="O7583" s="12" t="str">
        <f t="shared" si="472"/>
        <v/>
      </c>
    </row>
    <row r="7584" spans="1:15" x14ac:dyDescent="0.25">
      <c r="A7584" s="16">
        <v>40768</v>
      </c>
      <c r="B7584" s="33" t="s">
        <v>51</v>
      </c>
      <c r="C7584" s="29">
        <v>0</v>
      </c>
      <c r="D7584" s="4">
        <v>2286354.21698133</v>
      </c>
      <c r="E7584" s="4">
        <v>-4.4819925239427798</v>
      </c>
      <c r="F7584" s="4">
        <v>0</v>
      </c>
      <c r="G7584" s="4">
        <v>0</v>
      </c>
      <c r="H7584" s="4">
        <v>2.7448982963785902</v>
      </c>
      <c r="I7584" s="4">
        <v>288.39999389648398</v>
      </c>
      <c r="J7584" s="4">
        <v>-339.82442206710601</v>
      </c>
      <c r="K7584" s="4">
        <v>0</v>
      </c>
      <c r="L7584" s="11">
        <f t="shared" si="473"/>
        <v>-53.161522398186207</v>
      </c>
      <c r="M7584" s="7">
        <f t="shared" si="474"/>
        <v>-53.161522398186172</v>
      </c>
      <c r="N7584" s="13">
        <f t="shared" si="475"/>
        <v>0</v>
      </c>
      <c r="O7584" s="12" t="str">
        <f t="shared" si="472"/>
        <v/>
      </c>
    </row>
    <row r="7585" spans="1:15" x14ac:dyDescent="0.25">
      <c r="A7585" s="16">
        <v>40768</v>
      </c>
      <c r="B7585" s="33" t="s">
        <v>52</v>
      </c>
      <c r="C7585" s="29">
        <v>0</v>
      </c>
      <c r="D7585" s="4">
        <v>2095189.6444125001</v>
      </c>
      <c r="E7585" s="4">
        <v>-6.5976947613227699</v>
      </c>
      <c r="F7585" s="4">
        <v>0</v>
      </c>
      <c r="G7585" s="4">
        <v>0</v>
      </c>
      <c r="H7585" s="4">
        <v>6.8734128496870097</v>
      </c>
      <c r="I7585" s="4">
        <v>284</v>
      </c>
      <c r="J7585" s="4">
        <v>-337.376988246373</v>
      </c>
      <c r="K7585" s="4">
        <v>0</v>
      </c>
      <c r="L7585" s="11">
        <f t="shared" si="473"/>
        <v>-53.101270158008788</v>
      </c>
      <c r="M7585" s="7">
        <f t="shared" si="474"/>
        <v>-53.101270158008298</v>
      </c>
      <c r="N7585" s="13">
        <f t="shared" si="475"/>
        <v>0</v>
      </c>
      <c r="O7585" s="12" t="str">
        <f t="shared" si="472"/>
        <v/>
      </c>
    </row>
    <row r="7586" spans="1:15" x14ac:dyDescent="0.25">
      <c r="A7586" s="16">
        <v>40769</v>
      </c>
      <c r="B7586" s="33" t="s">
        <v>29</v>
      </c>
      <c r="C7586" s="29">
        <v>0</v>
      </c>
      <c r="D7586" s="4">
        <v>2014564.22579631</v>
      </c>
      <c r="E7586" s="4">
        <v>-6.3994813346415498</v>
      </c>
      <c r="F7586" s="4">
        <v>0</v>
      </c>
      <c r="G7586" s="4">
        <v>0</v>
      </c>
      <c r="H7586" s="4">
        <v>4.9178739927855499</v>
      </c>
      <c r="I7586" s="4">
        <v>317.20001220703102</v>
      </c>
      <c r="J7586" s="4">
        <v>-338.11435448078299</v>
      </c>
      <c r="K7586" s="4">
        <v>0</v>
      </c>
      <c r="L7586" s="11">
        <f t="shared" si="473"/>
        <v>-22.395949615607947</v>
      </c>
      <c r="M7586" s="7">
        <f t="shared" si="474"/>
        <v>-22.395949615608359</v>
      </c>
      <c r="N7586" s="13">
        <f t="shared" si="475"/>
        <v>0</v>
      </c>
      <c r="O7586" s="12" t="str">
        <f t="shared" si="472"/>
        <v/>
      </c>
    </row>
    <row r="7587" spans="1:15" x14ac:dyDescent="0.25">
      <c r="A7587" s="16">
        <v>40769</v>
      </c>
      <c r="B7587" s="33" t="s">
        <v>30</v>
      </c>
      <c r="C7587" s="29">
        <v>0</v>
      </c>
      <c r="D7587" s="4">
        <v>1950340.0117228499</v>
      </c>
      <c r="E7587" s="4">
        <v>-3.0791207997755499</v>
      </c>
      <c r="F7587" s="4">
        <v>0</v>
      </c>
      <c r="G7587" s="4">
        <v>0</v>
      </c>
      <c r="H7587" s="4">
        <v>1.6131167741172701</v>
      </c>
      <c r="I7587" s="4">
        <v>322.79998779296801</v>
      </c>
      <c r="J7587" s="4">
        <v>-339.17404323216101</v>
      </c>
      <c r="K7587" s="4">
        <v>0</v>
      </c>
      <c r="L7587" s="11">
        <f t="shared" si="473"/>
        <v>-17.840059464851265</v>
      </c>
      <c r="M7587" s="7">
        <f t="shared" si="474"/>
        <v>-17.840059464850022</v>
      </c>
      <c r="N7587" s="13">
        <f t="shared" si="475"/>
        <v>0</v>
      </c>
      <c r="O7587" s="12" t="str">
        <f t="shared" si="472"/>
        <v/>
      </c>
    </row>
    <row r="7588" spans="1:15" x14ac:dyDescent="0.25">
      <c r="A7588" s="16">
        <v>40769</v>
      </c>
      <c r="B7588" s="33" t="s">
        <v>31</v>
      </c>
      <c r="C7588" s="29">
        <v>0</v>
      </c>
      <c r="D7588" s="4">
        <v>1883483.5924401099</v>
      </c>
      <c r="E7588" s="4">
        <v>-2.06800897591495</v>
      </c>
      <c r="F7588" s="4">
        <v>0</v>
      </c>
      <c r="G7588" s="4">
        <v>0</v>
      </c>
      <c r="H7588" s="4">
        <v>0.83445413027781701</v>
      </c>
      <c r="I7588" s="4">
        <v>322.79998779296801</v>
      </c>
      <c r="J7588" s="4">
        <v>-340.13766052586902</v>
      </c>
      <c r="K7588" s="4">
        <v>0</v>
      </c>
      <c r="L7588" s="11">
        <f t="shared" si="473"/>
        <v>-18.571227578538128</v>
      </c>
      <c r="M7588" s="7">
        <f t="shared" si="474"/>
        <v>-18.571227578538885</v>
      </c>
      <c r="N7588" s="13">
        <f t="shared" si="475"/>
        <v>0</v>
      </c>
      <c r="O7588" s="12" t="str">
        <f t="shared" si="472"/>
        <v/>
      </c>
    </row>
    <row r="7589" spans="1:15" x14ac:dyDescent="0.25">
      <c r="A7589" s="16">
        <v>40769</v>
      </c>
      <c r="B7589" s="33" t="s">
        <v>32</v>
      </c>
      <c r="C7589" s="29">
        <v>0</v>
      </c>
      <c r="D7589" s="4">
        <v>1750883.9240986099</v>
      </c>
      <c r="E7589" s="4">
        <v>-1.81591716564105</v>
      </c>
      <c r="F7589" s="4">
        <v>0</v>
      </c>
      <c r="G7589" s="4">
        <v>0</v>
      </c>
      <c r="H7589" s="4">
        <v>0.71329380253706998</v>
      </c>
      <c r="I7589" s="4">
        <v>303.79998779296801</v>
      </c>
      <c r="J7589" s="4">
        <v>-339.53060563583603</v>
      </c>
      <c r="K7589" s="4">
        <v>0</v>
      </c>
      <c r="L7589" s="11">
        <f t="shared" si="473"/>
        <v>-36.833241205972001</v>
      </c>
      <c r="M7589" s="7">
        <f t="shared" si="474"/>
        <v>-36.833241205972222</v>
      </c>
      <c r="N7589" s="13">
        <f t="shared" si="475"/>
        <v>0</v>
      </c>
      <c r="O7589" s="12" t="str">
        <f t="shared" si="472"/>
        <v/>
      </c>
    </row>
    <row r="7590" spans="1:15" x14ac:dyDescent="0.25">
      <c r="A7590" s="16">
        <v>40769</v>
      </c>
      <c r="B7590" s="33" t="s">
        <v>33</v>
      </c>
      <c r="C7590" s="29">
        <v>0</v>
      </c>
      <c r="D7590" s="4">
        <v>1640301.47439167</v>
      </c>
      <c r="E7590" s="4">
        <v>-2.3609238669058801</v>
      </c>
      <c r="F7590" s="4">
        <v>0</v>
      </c>
      <c r="G7590" s="4">
        <v>0</v>
      </c>
      <c r="H7590" s="4">
        <v>0.68595577118662099</v>
      </c>
      <c r="I7590" s="4">
        <v>310.70001220703102</v>
      </c>
      <c r="J7590" s="4">
        <v>-339.74239125212898</v>
      </c>
      <c r="K7590" s="4">
        <v>0</v>
      </c>
      <c r="L7590" s="11">
        <f t="shared" si="473"/>
        <v>-30.717347140817196</v>
      </c>
      <c r="M7590" s="7">
        <f t="shared" si="474"/>
        <v>-30.71734714081666</v>
      </c>
      <c r="N7590" s="13">
        <f t="shared" si="475"/>
        <v>0</v>
      </c>
      <c r="O7590" s="12" t="str">
        <f t="shared" si="472"/>
        <v/>
      </c>
    </row>
    <row r="7591" spans="1:15" x14ac:dyDescent="0.25">
      <c r="A7591" s="16">
        <v>40769</v>
      </c>
      <c r="B7591" s="33" t="s">
        <v>34</v>
      </c>
      <c r="C7591" s="29">
        <v>0</v>
      </c>
      <c r="D7591" s="4">
        <v>1533330.1395761201</v>
      </c>
      <c r="E7591" s="4">
        <v>-3.6834588872260299</v>
      </c>
      <c r="F7591" s="4">
        <v>0</v>
      </c>
      <c r="G7591" s="4">
        <v>0</v>
      </c>
      <c r="H7591" s="4">
        <v>0.949003015866835</v>
      </c>
      <c r="I7591" s="4">
        <v>308.70001220703102</v>
      </c>
      <c r="J7591" s="4">
        <v>-340.18221583270798</v>
      </c>
      <c r="K7591" s="4">
        <v>4.5023998260497997</v>
      </c>
      <c r="L7591" s="11">
        <f t="shared" si="473"/>
        <v>-29.714259670986376</v>
      </c>
      <c r="M7591" s="7">
        <f t="shared" si="474"/>
        <v>-29.714259670986081</v>
      </c>
      <c r="N7591" s="13">
        <f t="shared" si="475"/>
        <v>0</v>
      </c>
      <c r="O7591" s="12" t="str">
        <f t="shared" si="472"/>
        <v/>
      </c>
    </row>
    <row r="7592" spans="1:15" x14ac:dyDescent="0.25">
      <c r="A7592" s="16">
        <v>40769</v>
      </c>
      <c r="B7592" s="33" t="s">
        <v>35</v>
      </c>
      <c r="C7592" s="29">
        <v>0</v>
      </c>
      <c r="D7592" s="4">
        <v>1563795.3640888201</v>
      </c>
      <c r="E7592" s="4">
        <v>-8.3090019433027908</v>
      </c>
      <c r="F7592" s="4">
        <v>0</v>
      </c>
      <c r="G7592" s="4">
        <v>0</v>
      </c>
      <c r="H7592" s="4">
        <v>1.0266115316756499</v>
      </c>
      <c r="I7592" s="4">
        <v>302.89999389648398</v>
      </c>
      <c r="J7592" s="4">
        <v>-343.95504112021803</v>
      </c>
      <c r="K7592" s="4">
        <v>56.8</v>
      </c>
      <c r="L7592" s="11">
        <f t="shared" si="473"/>
        <v>8.4625623646387993</v>
      </c>
      <c r="M7592" s="7">
        <f t="shared" si="474"/>
        <v>8.4625623646388863</v>
      </c>
      <c r="N7592" s="13">
        <f t="shared" si="475"/>
        <v>0</v>
      </c>
      <c r="O7592" s="12" t="str">
        <f t="shared" si="472"/>
        <v/>
      </c>
    </row>
    <row r="7593" spans="1:15" x14ac:dyDescent="0.25">
      <c r="A7593" s="16">
        <v>40769</v>
      </c>
      <c r="B7593" s="33" t="s">
        <v>36</v>
      </c>
      <c r="C7593" s="29">
        <v>0</v>
      </c>
      <c r="D7593" s="4">
        <v>1665080.4045992999</v>
      </c>
      <c r="E7593" s="4">
        <v>-14.8840225778539</v>
      </c>
      <c r="F7593" s="4">
        <v>0</v>
      </c>
      <c r="G7593" s="4">
        <v>0</v>
      </c>
      <c r="H7593" s="4">
        <v>-4.4580540834168103E-3</v>
      </c>
      <c r="I7593" s="4">
        <v>321.5</v>
      </c>
      <c r="J7593" s="4">
        <v>-348.796787113633</v>
      </c>
      <c r="K7593" s="4">
        <v>70.320001220703105</v>
      </c>
      <c r="L7593" s="11">
        <f t="shared" si="473"/>
        <v>28.134733475132762</v>
      </c>
      <c r="M7593" s="7">
        <f t="shared" si="474"/>
        <v>28.134733475133284</v>
      </c>
      <c r="N7593" s="13">
        <f t="shared" si="475"/>
        <v>0</v>
      </c>
      <c r="O7593" s="12" t="str">
        <f t="shared" si="472"/>
        <v/>
      </c>
    </row>
    <row r="7594" spans="1:15" x14ac:dyDescent="0.25">
      <c r="A7594" s="16">
        <v>40769</v>
      </c>
      <c r="B7594" s="33" t="s">
        <v>37</v>
      </c>
      <c r="C7594" s="29">
        <v>0</v>
      </c>
      <c r="D7594" s="4">
        <v>1688360.55375994</v>
      </c>
      <c r="E7594" s="4">
        <v>-14.171502836264899</v>
      </c>
      <c r="F7594" s="4">
        <v>0</v>
      </c>
      <c r="G7594" s="4">
        <v>0</v>
      </c>
      <c r="H7594" s="4">
        <v>-1.27794437198099</v>
      </c>
      <c r="I7594" s="4">
        <v>334.70001220703102</v>
      </c>
      <c r="J7594" s="4">
        <v>-350.93585579997199</v>
      </c>
      <c r="K7594" s="4">
        <v>38.151998901367101</v>
      </c>
      <c r="L7594" s="11">
        <f t="shared" si="473"/>
        <v>6.4667081001802487</v>
      </c>
      <c r="M7594" s="7">
        <f t="shared" si="474"/>
        <v>6.4667081001778</v>
      </c>
      <c r="N7594" s="13">
        <f t="shared" si="475"/>
        <v>0</v>
      </c>
      <c r="O7594" s="12" t="str">
        <f t="shared" si="472"/>
        <v/>
      </c>
    </row>
    <row r="7595" spans="1:15" x14ac:dyDescent="0.25">
      <c r="A7595" s="16">
        <v>40769</v>
      </c>
      <c r="B7595" s="33" t="s">
        <v>38</v>
      </c>
      <c r="C7595" s="29">
        <v>0</v>
      </c>
      <c r="D7595" s="4">
        <v>1822943.57346967</v>
      </c>
      <c r="E7595" s="4">
        <v>-20.394117376531899</v>
      </c>
      <c r="F7595" s="4">
        <v>0</v>
      </c>
      <c r="G7595" s="4">
        <v>0</v>
      </c>
      <c r="H7595" s="4">
        <v>-4.7562624844071797</v>
      </c>
      <c r="I7595" s="4">
        <v>340.20001220703102</v>
      </c>
      <c r="J7595" s="4">
        <v>-355.18546142520398</v>
      </c>
      <c r="K7595" s="4">
        <v>77.520001220703094</v>
      </c>
      <c r="L7595" s="11">
        <f t="shared" si="473"/>
        <v>37.384172141591037</v>
      </c>
      <c r="M7595" s="7">
        <f t="shared" si="474"/>
        <v>37.384172141591684</v>
      </c>
      <c r="N7595" s="13">
        <f t="shared" si="475"/>
        <v>0</v>
      </c>
      <c r="O7595" s="12" t="str">
        <f t="shared" si="472"/>
        <v/>
      </c>
    </row>
    <row r="7596" spans="1:15" x14ac:dyDescent="0.25">
      <c r="A7596" s="16">
        <v>40769</v>
      </c>
      <c r="B7596" s="33" t="s">
        <v>39</v>
      </c>
      <c r="C7596" s="29">
        <v>0</v>
      </c>
      <c r="D7596" s="4">
        <v>2358122.5149423699</v>
      </c>
      <c r="E7596" s="4">
        <v>-59.335826600961497</v>
      </c>
      <c r="F7596" s="4">
        <v>0</v>
      </c>
      <c r="G7596" s="4">
        <v>0</v>
      </c>
      <c r="H7596" s="4">
        <v>-14.273923781349</v>
      </c>
      <c r="I7596" s="4">
        <v>337.29998779296801</v>
      </c>
      <c r="J7596" s="4">
        <v>-368.14941545209501</v>
      </c>
      <c r="K7596" s="4">
        <v>253.11999511718699</v>
      </c>
      <c r="L7596" s="11">
        <f t="shared" si="473"/>
        <v>148.66081707574949</v>
      </c>
      <c r="M7596" s="7">
        <f t="shared" si="474"/>
        <v>148.66081707574997</v>
      </c>
      <c r="N7596" s="13">
        <f t="shared" si="475"/>
        <v>0</v>
      </c>
      <c r="O7596" s="12" t="str">
        <f t="shared" si="472"/>
        <v/>
      </c>
    </row>
    <row r="7597" spans="1:15" x14ac:dyDescent="0.25">
      <c r="A7597" s="16">
        <v>40769</v>
      </c>
      <c r="B7597" s="33" t="s">
        <v>40</v>
      </c>
      <c r="C7597" s="29">
        <v>0</v>
      </c>
      <c r="D7597" s="4">
        <v>2511409.2558184601</v>
      </c>
      <c r="E7597" s="4">
        <v>-88.836468513910305</v>
      </c>
      <c r="F7597" s="4">
        <v>0</v>
      </c>
      <c r="G7597" s="4">
        <v>0</v>
      </c>
      <c r="H7597" s="4">
        <v>-16.8891641627912</v>
      </c>
      <c r="I7597" s="4">
        <v>333.70001220703102</v>
      </c>
      <c r="J7597" s="4">
        <v>-368.83473172837699</v>
      </c>
      <c r="K7597" s="4">
        <v>183.44000244140599</v>
      </c>
      <c r="L7597" s="11">
        <f t="shared" si="473"/>
        <v>42.579650243358515</v>
      </c>
      <c r="M7597" s="7">
        <f t="shared" si="474"/>
        <v>42.579650243358401</v>
      </c>
      <c r="N7597" s="13">
        <f t="shared" si="475"/>
        <v>0</v>
      </c>
      <c r="O7597" s="12" t="str">
        <f t="shared" si="472"/>
        <v/>
      </c>
    </row>
    <row r="7598" spans="1:15" x14ac:dyDescent="0.25">
      <c r="A7598" s="16">
        <v>40769</v>
      </c>
      <c r="B7598" s="33" t="s">
        <v>41</v>
      </c>
      <c r="C7598" s="29">
        <v>0</v>
      </c>
      <c r="D7598" s="4">
        <v>2344984.8027459998</v>
      </c>
      <c r="E7598" s="4">
        <v>-85.467399060502103</v>
      </c>
      <c r="F7598" s="4">
        <v>0</v>
      </c>
      <c r="G7598" s="4">
        <v>0</v>
      </c>
      <c r="H7598" s="4">
        <v>-11.6078759518754</v>
      </c>
      <c r="I7598" s="4">
        <v>334.100006103515</v>
      </c>
      <c r="J7598" s="4">
        <v>-361.25374583348798</v>
      </c>
      <c r="K7598" s="4">
        <v>78</v>
      </c>
      <c r="L7598" s="11">
        <f t="shared" si="473"/>
        <v>-46.2290147423505</v>
      </c>
      <c r="M7598" s="7">
        <f t="shared" si="474"/>
        <v>-46.229014742350103</v>
      </c>
      <c r="N7598" s="13">
        <f t="shared" si="475"/>
        <v>0</v>
      </c>
      <c r="O7598" s="12" t="str">
        <f t="shared" si="472"/>
        <v/>
      </c>
    </row>
    <row r="7599" spans="1:15" x14ac:dyDescent="0.25">
      <c r="A7599" s="16">
        <v>40769</v>
      </c>
      <c r="B7599" s="33" t="s">
        <v>42</v>
      </c>
      <c r="C7599" s="29">
        <v>0</v>
      </c>
      <c r="D7599" s="4">
        <v>2233981.75133147</v>
      </c>
      <c r="E7599" s="4">
        <v>-77.213844448226894</v>
      </c>
      <c r="F7599" s="4">
        <v>0</v>
      </c>
      <c r="G7599" s="4">
        <v>0</v>
      </c>
      <c r="H7599" s="4">
        <v>-7.7936207981747501</v>
      </c>
      <c r="I7599" s="4">
        <v>333.5</v>
      </c>
      <c r="J7599" s="4">
        <v>-356.36671814348398</v>
      </c>
      <c r="K7599" s="4">
        <v>77.040002441406202</v>
      </c>
      <c r="L7599" s="11">
        <f t="shared" si="473"/>
        <v>-30.834180948479414</v>
      </c>
      <c r="M7599" s="7">
        <f t="shared" si="474"/>
        <v>-30.834180948480498</v>
      </c>
      <c r="N7599" s="13">
        <f t="shared" si="475"/>
        <v>0</v>
      </c>
      <c r="O7599" s="12" t="str">
        <f t="shared" si="472"/>
        <v/>
      </c>
    </row>
    <row r="7600" spans="1:15" x14ac:dyDescent="0.25">
      <c r="A7600" s="16">
        <v>40769</v>
      </c>
      <c r="B7600" s="33" t="s">
        <v>43</v>
      </c>
      <c r="C7600" s="29">
        <v>0</v>
      </c>
      <c r="D7600" s="4">
        <v>2608336.4830852398</v>
      </c>
      <c r="E7600" s="4">
        <v>-90.828940021853398</v>
      </c>
      <c r="F7600" s="4">
        <v>0</v>
      </c>
      <c r="G7600" s="4">
        <v>0</v>
      </c>
      <c r="H7600" s="4">
        <v>-11.7045566105799</v>
      </c>
      <c r="I7600" s="4">
        <v>302.29998779296801</v>
      </c>
      <c r="J7600" s="4">
        <v>-364.09906079056401</v>
      </c>
      <c r="K7600" s="4">
        <v>268.31999511718698</v>
      </c>
      <c r="L7600" s="11">
        <f t="shared" si="473"/>
        <v>103.98742548715768</v>
      </c>
      <c r="M7600" s="7">
        <f t="shared" si="474"/>
        <v>103.98742548715828</v>
      </c>
      <c r="N7600" s="13">
        <f t="shared" si="475"/>
        <v>0</v>
      </c>
      <c r="O7600" s="12" t="str">
        <f t="shared" si="472"/>
        <v/>
      </c>
    </row>
    <row r="7601" spans="1:15" x14ac:dyDescent="0.25">
      <c r="A7601" s="16">
        <v>40769</v>
      </c>
      <c r="B7601" s="33" t="s">
        <v>44</v>
      </c>
      <c r="C7601" s="29">
        <v>0</v>
      </c>
      <c r="D7601" s="4">
        <v>2786269.0188848302</v>
      </c>
      <c r="E7601" s="4">
        <v>-91.471807226279793</v>
      </c>
      <c r="F7601" s="4">
        <v>0</v>
      </c>
      <c r="G7601" s="4">
        <v>0</v>
      </c>
      <c r="H7601" s="4">
        <v>-8.8194334126377907</v>
      </c>
      <c r="I7601" s="4">
        <v>286.39999389648398</v>
      </c>
      <c r="J7601" s="4">
        <v>-365.16305375160499</v>
      </c>
      <c r="K7601" s="4">
        <v>228.48000488281201</v>
      </c>
      <c r="L7601" s="11">
        <f t="shared" si="473"/>
        <v>49.425704388773397</v>
      </c>
      <c r="M7601" s="7">
        <f t="shared" si="474"/>
        <v>49.42570438877511</v>
      </c>
      <c r="N7601" s="13">
        <f t="shared" si="475"/>
        <v>0</v>
      </c>
      <c r="O7601" s="12" t="str">
        <f t="shared" si="472"/>
        <v/>
      </c>
    </row>
    <row r="7602" spans="1:15" x14ac:dyDescent="0.25">
      <c r="A7602" s="16">
        <v>40769</v>
      </c>
      <c r="B7602" s="33" t="s">
        <v>45</v>
      </c>
      <c r="C7602" s="29">
        <v>0</v>
      </c>
      <c r="D7602" s="4">
        <v>2786787.0025381902</v>
      </c>
      <c r="E7602" s="4">
        <v>-82.204040544073095</v>
      </c>
      <c r="F7602" s="4">
        <v>0</v>
      </c>
      <c r="G7602" s="4">
        <v>0</v>
      </c>
      <c r="H7602" s="4">
        <v>-5.0761011358705499</v>
      </c>
      <c r="I7602" s="4">
        <v>319.70001220703102</v>
      </c>
      <c r="J7602" s="4">
        <v>-361.39598129611801</v>
      </c>
      <c r="K7602" s="4">
        <v>129.11999511718699</v>
      </c>
      <c r="L7602" s="11">
        <f t="shared" si="473"/>
        <v>0.1438843481563481</v>
      </c>
      <c r="M7602" s="7">
        <f t="shared" si="474"/>
        <v>0.14388434815556847</v>
      </c>
      <c r="N7602" s="13">
        <f t="shared" si="475"/>
        <v>0</v>
      </c>
      <c r="O7602" s="12" t="str">
        <f t="shared" si="472"/>
        <v/>
      </c>
    </row>
    <row r="7603" spans="1:15" x14ac:dyDescent="0.25">
      <c r="A7603" s="16">
        <v>40769</v>
      </c>
      <c r="B7603" s="33" t="s">
        <v>46</v>
      </c>
      <c r="C7603" s="29">
        <v>0</v>
      </c>
      <c r="D7603" s="4">
        <v>2659493.9184802398</v>
      </c>
      <c r="E7603" s="4">
        <v>-55.135487146494498</v>
      </c>
      <c r="F7603" s="4">
        <v>0</v>
      </c>
      <c r="G7603" s="4">
        <v>0</v>
      </c>
      <c r="H7603" s="4">
        <v>-0.34961215551580799</v>
      </c>
      <c r="I7603" s="4">
        <v>305.79998779296801</v>
      </c>
      <c r="J7603" s="4">
        <v>-355.27407850705401</v>
      </c>
      <c r="K7603" s="4">
        <v>69.599999999999994</v>
      </c>
      <c r="L7603" s="11">
        <f t="shared" si="473"/>
        <v>-35.359190016096306</v>
      </c>
      <c r="M7603" s="7">
        <f t="shared" si="474"/>
        <v>-35.359190016097337</v>
      </c>
      <c r="N7603" s="13">
        <f t="shared" si="475"/>
        <v>0</v>
      </c>
      <c r="O7603" s="12" t="str">
        <f t="shared" si="472"/>
        <v/>
      </c>
    </row>
    <row r="7604" spans="1:15" x14ac:dyDescent="0.25">
      <c r="A7604" s="16">
        <v>40769</v>
      </c>
      <c r="B7604" s="33" t="s">
        <v>47</v>
      </c>
      <c r="C7604" s="29">
        <v>0</v>
      </c>
      <c r="D7604" s="4">
        <v>2455302.0582213001</v>
      </c>
      <c r="E7604" s="4">
        <v>-22.8718167727489</v>
      </c>
      <c r="F7604" s="4">
        <v>0</v>
      </c>
      <c r="G7604" s="4">
        <v>0</v>
      </c>
      <c r="H7604" s="4">
        <v>2.1719015060642799</v>
      </c>
      <c r="I7604" s="4">
        <v>302.29998779296801</v>
      </c>
      <c r="J7604" s="4">
        <v>-348.60003401450098</v>
      </c>
      <c r="K7604" s="4">
        <v>10.280000305175699</v>
      </c>
      <c r="L7604" s="11">
        <f t="shared" si="473"/>
        <v>-56.719961183041896</v>
      </c>
      <c r="M7604" s="7">
        <f t="shared" si="474"/>
        <v>-56.719961183038798</v>
      </c>
      <c r="N7604" s="13">
        <f t="shared" si="475"/>
        <v>0</v>
      </c>
      <c r="O7604" s="12" t="str">
        <f t="shared" si="472"/>
        <v/>
      </c>
    </row>
    <row r="7605" spans="1:15" x14ac:dyDescent="0.25">
      <c r="A7605" s="16">
        <v>40769</v>
      </c>
      <c r="B7605" s="33" t="s">
        <v>48</v>
      </c>
      <c r="C7605" s="29">
        <v>0</v>
      </c>
      <c r="D7605" s="4">
        <v>2334375.11001676</v>
      </c>
      <c r="E7605" s="4">
        <v>-9.9910373769877108</v>
      </c>
      <c r="F7605" s="4">
        <v>0</v>
      </c>
      <c r="G7605" s="4">
        <v>0</v>
      </c>
      <c r="H7605" s="4">
        <v>1.71227073098253</v>
      </c>
      <c r="I7605" s="4">
        <v>319.79998779296801</v>
      </c>
      <c r="J7605" s="4">
        <v>-345.11204009266601</v>
      </c>
      <c r="K7605" s="4">
        <v>0</v>
      </c>
      <c r="L7605" s="11">
        <f t="shared" si="473"/>
        <v>-33.590818945703177</v>
      </c>
      <c r="M7605" s="7">
        <f t="shared" si="474"/>
        <v>-33.590818945705607</v>
      </c>
      <c r="N7605" s="13">
        <f t="shared" si="475"/>
        <v>0</v>
      </c>
      <c r="O7605" s="12" t="str">
        <f t="shared" si="472"/>
        <v/>
      </c>
    </row>
    <row r="7606" spans="1:15" x14ac:dyDescent="0.25">
      <c r="A7606" s="16">
        <v>40769</v>
      </c>
      <c r="B7606" s="33" t="s">
        <v>49</v>
      </c>
      <c r="C7606" s="29">
        <v>0</v>
      </c>
      <c r="D7606" s="4">
        <v>2213564.0738341399</v>
      </c>
      <c r="E7606" s="4">
        <v>-3.1170526722524099</v>
      </c>
      <c r="F7606" s="4">
        <v>0</v>
      </c>
      <c r="G7606" s="4">
        <v>0</v>
      </c>
      <c r="H7606" s="4">
        <v>0.92103431273524194</v>
      </c>
      <c r="I7606" s="4">
        <v>311</v>
      </c>
      <c r="J7606" s="4">
        <v>-342.36260280232102</v>
      </c>
      <c r="K7606" s="4">
        <v>0</v>
      </c>
      <c r="L7606" s="11">
        <f t="shared" si="473"/>
        <v>-33.558621161838175</v>
      </c>
      <c r="M7606" s="7">
        <f t="shared" si="474"/>
        <v>-33.558621161838914</v>
      </c>
      <c r="N7606" s="13">
        <f t="shared" si="475"/>
        <v>0</v>
      </c>
      <c r="O7606" s="12" t="str">
        <f t="shared" si="472"/>
        <v/>
      </c>
    </row>
    <row r="7607" spans="1:15" x14ac:dyDescent="0.25">
      <c r="A7607" s="16">
        <v>40769</v>
      </c>
      <c r="B7607" s="33" t="s">
        <v>50</v>
      </c>
      <c r="C7607" s="29">
        <v>0</v>
      </c>
      <c r="D7607" s="4">
        <v>2113151.3868348799</v>
      </c>
      <c r="E7607" s="4">
        <v>-3.5541928757054202</v>
      </c>
      <c r="F7607" s="4">
        <v>0</v>
      </c>
      <c r="G7607" s="4">
        <v>0</v>
      </c>
      <c r="H7607" s="4">
        <v>0.403250171436913</v>
      </c>
      <c r="I7607" s="4">
        <v>315.79998779296801</v>
      </c>
      <c r="J7607" s="4">
        <v>-340.54145814405098</v>
      </c>
      <c r="K7607" s="4">
        <v>0</v>
      </c>
      <c r="L7607" s="11">
        <f t="shared" si="473"/>
        <v>-27.892413055351483</v>
      </c>
      <c r="M7607" s="7">
        <f t="shared" si="474"/>
        <v>-27.892413055349994</v>
      </c>
      <c r="N7607" s="13">
        <f t="shared" si="475"/>
        <v>0</v>
      </c>
      <c r="O7607" s="12" t="str">
        <f t="shared" si="472"/>
        <v/>
      </c>
    </row>
    <row r="7608" spans="1:15" x14ac:dyDescent="0.25">
      <c r="A7608" s="16">
        <v>40769</v>
      </c>
      <c r="B7608" s="33" t="s">
        <v>51</v>
      </c>
      <c r="C7608" s="29">
        <v>0</v>
      </c>
      <c r="D7608" s="4">
        <v>2021820.5332169</v>
      </c>
      <c r="E7608" s="4">
        <v>-4.1548687737583903</v>
      </c>
      <c r="F7608" s="4">
        <v>0</v>
      </c>
      <c r="G7608" s="4">
        <v>0</v>
      </c>
      <c r="H7608" s="4">
        <v>0.59209508635540598</v>
      </c>
      <c r="I7608" s="4">
        <v>317.600006103515</v>
      </c>
      <c r="J7608" s="4">
        <v>-339.406913976662</v>
      </c>
      <c r="K7608" s="4">
        <v>0</v>
      </c>
      <c r="L7608" s="11">
        <f t="shared" si="473"/>
        <v>-25.369681560549964</v>
      </c>
      <c r="M7608" s="7">
        <f t="shared" si="474"/>
        <v>-25.369681560549974</v>
      </c>
      <c r="N7608" s="13">
        <f t="shared" si="475"/>
        <v>0</v>
      </c>
      <c r="O7608" s="12" t="str">
        <f t="shared" si="472"/>
        <v/>
      </c>
    </row>
    <row r="7609" spans="1:15" x14ac:dyDescent="0.25">
      <c r="A7609" s="16">
        <v>40769</v>
      </c>
      <c r="B7609" s="33" t="s">
        <v>52</v>
      </c>
      <c r="C7609" s="29">
        <v>0</v>
      </c>
      <c r="D7609" s="4">
        <v>1969752.5853941301</v>
      </c>
      <c r="E7609" s="4">
        <v>-3.5264373681621701</v>
      </c>
      <c r="F7609" s="4">
        <v>0</v>
      </c>
      <c r="G7609" s="4">
        <v>0</v>
      </c>
      <c r="H7609" s="4">
        <v>0.51641767430123797</v>
      </c>
      <c r="I7609" s="4">
        <v>327.89999389648398</v>
      </c>
      <c r="J7609" s="4">
        <v>-339.35329304228202</v>
      </c>
      <c r="K7609" s="4">
        <v>0</v>
      </c>
      <c r="L7609" s="11">
        <f t="shared" si="473"/>
        <v>-14.463318839658996</v>
      </c>
      <c r="M7609" s="7">
        <f t="shared" si="474"/>
        <v>-14.463318839658298</v>
      </c>
      <c r="N7609" s="13">
        <f t="shared" si="475"/>
        <v>0</v>
      </c>
      <c r="O7609" s="12" t="str">
        <f t="shared" si="472"/>
        <v/>
      </c>
    </row>
    <row r="7610" spans="1:15" x14ac:dyDescent="0.25">
      <c r="A7610" s="16">
        <v>40770</v>
      </c>
      <c r="B7610" s="33" t="s">
        <v>29</v>
      </c>
      <c r="C7610" s="29">
        <v>0</v>
      </c>
      <c r="D7610" s="4">
        <v>1909940.46130768</v>
      </c>
      <c r="E7610" s="4">
        <v>-4.8923311000056602</v>
      </c>
      <c r="F7610" s="4">
        <v>0</v>
      </c>
      <c r="G7610" s="4">
        <v>0</v>
      </c>
      <c r="H7610" s="4">
        <v>0.60036858287542205</v>
      </c>
      <c r="I7610" s="4">
        <v>326.79998779296801</v>
      </c>
      <c r="J7610" s="4">
        <v>-339.12250418874203</v>
      </c>
      <c r="K7610" s="4">
        <v>0</v>
      </c>
      <c r="L7610" s="11">
        <f t="shared" si="473"/>
        <v>-16.614478912904246</v>
      </c>
      <c r="M7610" s="7">
        <f t="shared" si="474"/>
        <v>-16.614478912902801</v>
      </c>
      <c r="N7610" s="13">
        <f t="shared" si="475"/>
        <v>0</v>
      </c>
      <c r="O7610" s="12" t="str">
        <f t="shared" si="472"/>
        <v/>
      </c>
    </row>
    <row r="7611" spans="1:15" x14ac:dyDescent="0.25">
      <c r="A7611" s="16">
        <v>40770</v>
      </c>
      <c r="B7611" s="33" t="s">
        <v>30</v>
      </c>
      <c r="C7611" s="29">
        <v>0</v>
      </c>
      <c r="D7611" s="4">
        <v>1838584.3933327899</v>
      </c>
      <c r="E7611" s="4">
        <v>-5.9384076978693896</v>
      </c>
      <c r="F7611" s="4">
        <v>0</v>
      </c>
      <c r="G7611" s="4">
        <v>0</v>
      </c>
      <c r="H7611" s="4">
        <v>1.6619484963897999</v>
      </c>
      <c r="I7611" s="4">
        <v>323.20001220703102</v>
      </c>
      <c r="J7611" s="4">
        <v>-338.74468299857602</v>
      </c>
      <c r="K7611" s="4">
        <v>0</v>
      </c>
      <c r="L7611" s="11">
        <f t="shared" si="473"/>
        <v>-19.821129993024613</v>
      </c>
      <c r="M7611" s="7">
        <f t="shared" si="474"/>
        <v>-19.821129993025032</v>
      </c>
      <c r="N7611" s="13">
        <f t="shared" si="475"/>
        <v>0</v>
      </c>
      <c r="O7611" s="12" t="str">
        <f t="shared" si="472"/>
        <v/>
      </c>
    </row>
    <row r="7612" spans="1:15" x14ac:dyDescent="0.25">
      <c r="A7612" s="16">
        <v>40770</v>
      </c>
      <c r="B7612" s="33" t="s">
        <v>31</v>
      </c>
      <c r="C7612" s="29">
        <v>0</v>
      </c>
      <c r="D7612" s="4">
        <v>1772346.28059075</v>
      </c>
      <c r="E7612" s="4">
        <v>-11.2389328889389</v>
      </c>
      <c r="F7612" s="4">
        <v>0</v>
      </c>
      <c r="G7612" s="4">
        <v>0</v>
      </c>
      <c r="H7612" s="4">
        <v>4.8370072167446203</v>
      </c>
      <c r="I7612" s="4">
        <v>326.5</v>
      </c>
      <c r="J7612" s="4">
        <v>-338.49755008948199</v>
      </c>
      <c r="K7612" s="4">
        <v>0</v>
      </c>
      <c r="L7612" s="11">
        <f t="shared" si="473"/>
        <v>-18.399475761676285</v>
      </c>
      <c r="M7612" s="7">
        <f t="shared" si="474"/>
        <v>-18.399475761677735</v>
      </c>
      <c r="N7612" s="13">
        <f t="shared" si="475"/>
        <v>0</v>
      </c>
      <c r="O7612" s="12" t="str">
        <f t="shared" si="472"/>
        <v/>
      </c>
    </row>
    <row r="7613" spans="1:15" x14ac:dyDescent="0.25">
      <c r="A7613" s="16">
        <v>40770</v>
      </c>
      <c r="B7613" s="33" t="s">
        <v>32</v>
      </c>
      <c r="C7613" s="29">
        <v>0</v>
      </c>
      <c r="D7613" s="4">
        <v>1693918.10226053</v>
      </c>
      <c r="E7613" s="4">
        <v>-17.408828835473901</v>
      </c>
      <c r="F7613" s="4">
        <v>0</v>
      </c>
      <c r="G7613" s="4">
        <v>0</v>
      </c>
      <c r="H7613" s="4">
        <v>9.8267730146941492</v>
      </c>
      <c r="I7613" s="4">
        <v>323.79998779296801</v>
      </c>
      <c r="J7613" s="4">
        <v>-338.00353706391701</v>
      </c>
      <c r="K7613" s="4">
        <v>0</v>
      </c>
      <c r="L7613" s="11">
        <f t="shared" si="473"/>
        <v>-21.785605091728769</v>
      </c>
      <c r="M7613" s="7">
        <f t="shared" si="474"/>
        <v>-21.785605091727792</v>
      </c>
      <c r="N7613" s="13">
        <f t="shared" si="475"/>
        <v>0</v>
      </c>
      <c r="O7613" s="12" t="str">
        <f t="shared" si="472"/>
        <v/>
      </c>
    </row>
    <row r="7614" spans="1:15" x14ac:dyDescent="0.25">
      <c r="A7614" s="16">
        <v>40770</v>
      </c>
      <c r="B7614" s="33" t="s">
        <v>33</v>
      </c>
      <c r="C7614" s="29">
        <v>0</v>
      </c>
      <c r="D7614" s="4">
        <v>1644142.61020553</v>
      </c>
      <c r="E7614" s="4">
        <v>-9.0770392765963006</v>
      </c>
      <c r="F7614" s="4">
        <v>0</v>
      </c>
      <c r="G7614" s="4">
        <v>0</v>
      </c>
      <c r="H7614" s="4">
        <v>6.7214586342291502</v>
      </c>
      <c r="I7614" s="4">
        <v>326.79998779296801</v>
      </c>
      <c r="J7614" s="4">
        <v>-338.27093272143298</v>
      </c>
      <c r="K7614" s="4">
        <v>0</v>
      </c>
      <c r="L7614" s="11">
        <f t="shared" si="473"/>
        <v>-13.826525570832132</v>
      </c>
      <c r="M7614" s="7">
        <f t="shared" si="474"/>
        <v>-13.826525570833343</v>
      </c>
      <c r="N7614" s="13">
        <f t="shared" si="475"/>
        <v>0</v>
      </c>
      <c r="O7614" s="12" t="str">
        <f t="shared" si="472"/>
        <v/>
      </c>
    </row>
    <row r="7615" spans="1:15" x14ac:dyDescent="0.25">
      <c r="A7615" s="16">
        <v>40770</v>
      </c>
      <c r="B7615" s="33" t="s">
        <v>34</v>
      </c>
      <c r="C7615" s="29">
        <v>0</v>
      </c>
      <c r="D7615" s="4">
        <v>1627877.9836381299</v>
      </c>
      <c r="E7615" s="4">
        <v>-3.73004272805239</v>
      </c>
      <c r="F7615" s="4">
        <v>0</v>
      </c>
      <c r="G7615" s="4">
        <v>0</v>
      </c>
      <c r="H7615" s="4">
        <v>2.0777053537365902</v>
      </c>
      <c r="I7615" s="4">
        <v>335.29998779296801</v>
      </c>
      <c r="J7615" s="4">
        <v>-339.25840228794601</v>
      </c>
      <c r="K7615" s="4">
        <v>1.0928000450134201</v>
      </c>
      <c r="L7615" s="11">
        <f t="shared" si="473"/>
        <v>-4.5179518242803587</v>
      </c>
      <c r="M7615" s="7">
        <f t="shared" si="474"/>
        <v>-4.5179518242777945</v>
      </c>
      <c r="N7615" s="13">
        <f t="shared" si="475"/>
        <v>0</v>
      </c>
      <c r="O7615" s="12" t="str">
        <f t="shared" si="472"/>
        <v/>
      </c>
    </row>
    <row r="7616" spans="1:15" x14ac:dyDescent="0.25">
      <c r="A7616" s="16">
        <v>40770</v>
      </c>
      <c r="B7616" s="33" t="s">
        <v>35</v>
      </c>
      <c r="C7616" s="29">
        <v>0</v>
      </c>
      <c r="D7616" s="4">
        <v>1637510.3928109</v>
      </c>
      <c r="E7616" s="4">
        <v>-9.2562268091359901</v>
      </c>
      <c r="F7616" s="4">
        <v>0</v>
      </c>
      <c r="G7616" s="4">
        <v>0</v>
      </c>
      <c r="H7616" s="4">
        <v>1.08240024965836</v>
      </c>
      <c r="I7616" s="4">
        <v>335.600006103515</v>
      </c>
      <c r="J7616" s="4">
        <v>-340.71850959695701</v>
      </c>
      <c r="K7616" s="4">
        <v>15.967999267578101</v>
      </c>
      <c r="L7616" s="11">
        <f t="shared" si="473"/>
        <v>2.6756692146584768</v>
      </c>
      <c r="M7616" s="7">
        <f t="shared" si="474"/>
        <v>2.6756692146583614</v>
      </c>
      <c r="N7616" s="13">
        <f t="shared" si="475"/>
        <v>0</v>
      </c>
      <c r="O7616" s="12" t="str">
        <f t="shared" si="472"/>
        <v/>
      </c>
    </row>
    <row r="7617" spans="1:15" x14ac:dyDescent="0.25">
      <c r="A7617" s="16">
        <v>40770</v>
      </c>
      <c r="B7617" s="33" t="s">
        <v>36</v>
      </c>
      <c r="C7617" s="29">
        <v>0</v>
      </c>
      <c r="D7617" s="4">
        <v>1749919.45472232</v>
      </c>
      <c r="E7617" s="4">
        <v>-32.514275093740601</v>
      </c>
      <c r="F7617" s="4">
        <v>0</v>
      </c>
      <c r="G7617" s="4">
        <v>0</v>
      </c>
      <c r="H7617" s="4">
        <v>-3.8140368980102002</v>
      </c>
      <c r="I7617" s="4">
        <v>320.100006103515</v>
      </c>
      <c r="J7617" s="4">
        <v>-344.22695347122101</v>
      </c>
      <c r="K7617" s="4">
        <v>91.679998779296795</v>
      </c>
      <c r="L7617" s="11">
        <f t="shared" si="473"/>
        <v>31.224739419839977</v>
      </c>
      <c r="M7617" s="7">
        <f t="shared" si="474"/>
        <v>31.22473941983888</v>
      </c>
      <c r="N7617" s="13">
        <f t="shared" si="475"/>
        <v>0</v>
      </c>
      <c r="O7617" s="12" t="str">
        <f t="shared" si="472"/>
        <v/>
      </c>
    </row>
    <row r="7618" spans="1:15" x14ac:dyDescent="0.25">
      <c r="A7618" s="16">
        <v>40770</v>
      </c>
      <c r="B7618" s="33" t="s">
        <v>37</v>
      </c>
      <c r="C7618" s="29">
        <v>0</v>
      </c>
      <c r="D7618" s="4">
        <v>2033321.09459371</v>
      </c>
      <c r="E7618" s="4">
        <v>-49.213666565781899</v>
      </c>
      <c r="F7618" s="4">
        <v>0</v>
      </c>
      <c r="G7618" s="4">
        <v>0</v>
      </c>
      <c r="H7618" s="4">
        <v>-6.4585167579411502</v>
      </c>
      <c r="I7618" s="4">
        <v>292.29998779296801</v>
      </c>
      <c r="J7618" s="4">
        <v>-351.10512672719301</v>
      </c>
      <c r="K7618" s="4">
        <v>193.2</v>
      </c>
      <c r="L7618" s="11">
        <f t="shared" si="473"/>
        <v>78.722677742051928</v>
      </c>
      <c r="M7618" s="7">
        <f t="shared" si="474"/>
        <v>78.722677742052795</v>
      </c>
      <c r="N7618" s="13">
        <f t="shared" si="475"/>
        <v>0</v>
      </c>
      <c r="O7618" s="12" t="str">
        <f t="shared" si="472"/>
        <v/>
      </c>
    </row>
    <row r="7619" spans="1:15" x14ac:dyDescent="0.25">
      <c r="A7619" s="16">
        <v>40770</v>
      </c>
      <c r="B7619" s="33" t="s">
        <v>38</v>
      </c>
      <c r="C7619" s="29">
        <v>0</v>
      </c>
      <c r="D7619" s="4">
        <v>2758046.8288315102</v>
      </c>
      <c r="E7619" s="4">
        <v>-80.115580318810103</v>
      </c>
      <c r="F7619" s="4">
        <v>0</v>
      </c>
      <c r="G7619" s="4">
        <v>0</v>
      </c>
      <c r="H7619" s="4">
        <v>-11.8412385822897</v>
      </c>
      <c r="I7619" s="4">
        <v>282.600006103515</v>
      </c>
      <c r="J7619" s="4">
        <v>-367.49049301309702</v>
      </c>
      <c r="K7619" s="4">
        <v>378.16000976562498</v>
      </c>
      <c r="L7619" s="11">
        <f t="shared" si="473"/>
        <v>201.31270395494315</v>
      </c>
      <c r="M7619" s="7">
        <f t="shared" si="474"/>
        <v>201.31270395494448</v>
      </c>
      <c r="N7619" s="13">
        <f t="shared" si="475"/>
        <v>0</v>
      </c>
      <c r="O7619" s="12" t="str">
        <f t="shared" ref="O7619:O7682" si="476">IF(N7619&gt;1,1,"")</f>
        <v/>
      </c>
    </row>
    <row r="7620" spans="1:15" x14ac:dyDescent="0.25">
      <c r="A7620" s="16">
        <v>40770</v>
      </c>
      <c r="B7620" s="33" t="s">
        <v>39</v>
      </c>
      <c r="C7620" s="29">
        <v>0</v>
      </c>
      <c r="D7620" s="4">
        <v>3553000</v>
      </c>
      <c r="E7620" s="4">
        <v>-227.580456029121</v>
      </c>
      <c r="F7620" s="4">
        <v>0</v>
      </c>
      <c r="G7620" s="4">
        <v>0</v>
      </c>
      <c r="H7620" s="4">
        <v>-35.728327905377299</v>
      </c>
      <c r="I7620" s="4">
        <v>247.69999694824199</v>
      </c>
      <c r="J7620" s="4">
        <v>-535.57088768916196</v>
      </c>
      <c r="K7620" s="4">
        <v>772</v>
      </c>
      <c r="L7620" s="11">
        <f t="shared" ref="L7620:L7683" si="477">SUM(E7620:K7620)</f>
        <v>220.82032532458175</v>
      </c>
      <c r="M7620" s="7">
        <f t="shared" ref="M7620:M7683" si="478">(D7620-D7619)/3600</f>
        <v>220.82032532458052</v>
      </c>
      <c r="N7620" s="13">
        <f t="shared" ref="N7620:N7683" si="479">IF(C7620&gt;0,ABS(L7620-M7620),0)</f>
        <v>0</v>
      </c>
      <c r="O7620" s="12" t="str">
        <f t="shared" si="476"/>
        <v/>
      </c>
    </row>
    <row r="7621" spans="1:15" x14ac:dyDescent="0.25">
      <c r="A7621" s="16">
        <v>40770</v>
      </c>
      <c r="B7621" s="33" t="s">
        <v>40</v>
      </c>
      <c r="C7621" s="29">
        <v>0</v>
      </c>
      <c r="D7621" s="4">
        <v>3553000</v>
      </c>
      <c r="E7621" s="4">
        <v>-330.35432855599402</v>
      </c>
      <c r="F7621" s="4">
        <v>0</v>
      </c>
      <c r="G7621" s="4">
        <v>0</v>
      </c>
      <c r="H7621" s="4">
        <v>-47.786609984270598</v>
      </c>
      <c r="I7621" s="4">
        <v>258.79998779296801</v>
      </c>
      <c r="J7621" s="4">
        <v>-721.45904925270304</v>
      </c>
      <c r="K7621" s="4">
        <v>840.8</v>
      </c>
      <c r="L7621" s="11">
        <f t="shared" si="477"/>
        <v>0</v>
      </c>
      <c r="M7621" s="7">
        <f t="shared" si="478"/>
        <v>0</v>
      </c>
      <c r="N7621" s="13">
        <f t="shared" si="479"/>
        <v>0</v>
      </c>
      <c r="O7621" s="12" t="str">
        <f t="shared" si="476"/>
        <v/>
      </c>
    </row>
    <row r="7622" spans="1:15" x14ac:dyDescent="0.25">
      <c r="A7622" s="16">
        <v>40770</v>
      </c>
      <c r="B7622" s="33" t="s">
        <v>41</v>
      </c>
      <c r="C7622" s="29">
        <v>0</v>
      </c>
      <c r="D7622" s="4">
        <v>3553000</v>
      </c>
      <c r="E7622" s="4">
        <v>-417.38170407618497</v>
      </c>
      <c r="F7622" s="4">
        <v>0</v>
      </c>
      <c r="G7622" s="4">
        <v>0</v>
      </c>
      <c r="H7622" s="4">
        <v>-56.866930122457099</v>
      </c>
      <c r="I7622" s="4">
        <v>293.20001220703102</v>
      </c>
      <c r="J7622" s="4">
        <v>-664.55137800838804</v>
      </c>
      <c r="K7622" s="4">
        <v>845.6</v>
      </c>
      <c r="L7622" s="11">
        <f t="shared" si="477"/>
        <v>9.0949470177292824E-13</v>
      </c>
      <c r="M7622" s="7">
        <f t="shared" si="478"/>
        <v>0</v>
      </c>
      <c r="N7622" s="13">
        <f t="shared" si="479"/>
        <v>0</v>
      </c>
      <c r="O7622" s="12" t="str">
        <f t="shared" si="476"/>
        <v/>
      </c>
    </row>
    <row r="7623" spans="1:15" x14ac:dyDescent="0.25">
      <c r="A7623" s="16">
        <v>40770</v>
      </c>
      <c r="B7623" s="33" t="s">
        <v>42</v>
      </c>
      <c r="C7623" s="29">
        <v>0</v>
      </c>
      <c r="D7623" s="4">
        <v>3553000</v>
      </c>
      <c r="E7623" s="4">
        <v>-451.361276878247</v>
      </c>
      <c r="F7623" s="4">
        <v>0</v>
      </c>
      <c r="G7623" s="4">
        <v>0</v>
      </c>
      <c r="H7623" s="4">
        <v>-56.641290387629603</v>
      </c>
      <c r="I7623" s="4">
        <v>284.29998779296801</v>
      </c>
      <c r="J7623" s="4">
        <v>-584.29742052709105</v>
      </c>
      <c r="K7623" s="4">
        <v>808</v>
      </c>
      <c r="L7623" s="11">
        <f t="shared" si="477"/>
        <v>0</v>
      </c>
      <c r="M7623" s="7">
        <f t="shared" si="478"/>
        <v>0</v>
      </c>
      <c r="N7623" s="13">
        <f t="shared" si="479"/>
        <v>0</v>
      </c>
      <c r="O7623" s="12" t="str">
        <f t="shared" si="476"/>
        <v/>
      </c>
    </row>
    <row r="7624" spans="1:15" x14ac:dyDescent="0.25">
      <c r="A7624" s="16">
        <v>40770</v>
      </c>
      <c r="B7624" s="33" t="s">
        <v>43</v>
      </c>
      <c r="C7624" s="29">
        <v>0</v>
      </c>
      <c r="D7624" s="4">
        <v>3553000</v>
      </c>
      <c r="E7624" s="4">
        <v>-380.68653592121501</v>
      </c>
      <c r="F7624" s="4">
        <v>0</v>
      </c>
      <c r="G7624" s="4">
        <v>0</v>
      </c>
      <c r="H7624" s="4">
        <v>-44.432763847630497</v>
      </c>
      <c r="I7624" s="4">
        <v>296.39999389648398</v>
      </c>
      <c r="J7624" s="4">
        <v>-556.88069412763798</v>
      </c>
      <c r="K7624" s="4">
        <v>685.6</v>
      </c>
      <c r="L7624" s="11">
        <f t="shared" si="477"/>
        <v>0</v>
      </c>
      <c r="M7624" s="7">
        <f t="shared" si="478"/>
        <v>0</v>
      </c>
      <c r="N7624" s="13">
        <f t="shared" si="479"/>
        <v>0</v>
      </c>
      <c r="O7624" s="12" t="str">
        <f t="shared" si="476"/>
        <v/>
      </c>
    </row>
    <row r="7625" spans="1:15" x14ac:dyDescent="0.25">
      <c r="A7625" s="16">
        <v>40770</v>
      </c>
      <c r="B7625" s="33" t="s">
        <v>44</v>
      </c>
      <c r="C7625" s="29">
        <v>0</v>
      </c>
      <c r="D7625" s="4">
        <v>3553000</v>
      </c>
      <c r="E7625" s="4">
        <v>-325.45574121714202</v>
      </c>
      <c r="F7625" s="4">
        <v>0</v>
      </c>
      <c r="G7625" s="4">
        <v>0</v>
      </c>
      <c r="H7625" s="4">
        <v>-37.700321726287399</v>
      </c>
      <c r="I7625" s="4">
        <v>297</v>
      </c>
      <c r="J7625" s="4">
        <v>-546.64393705657005</v>
      </c>
      <c r="K7625" s="4">
        <v>612.79999999999995</v>
      </c>
      <c r="L7625" s="11">
        <f t="shared" si="477"/>
        <v>0</v>
      </c>
      <c r="M7625" s="7">
        <f t="shared" si="478"/>
        <v>0</v>
      </c>
      <c r="N7625" s="13">
        <f t="shared" si="479"/>
        <v>0</v>
      </c>
      <c r="O7625" s="12" t="str">
        <f t="shared" si="476"/>
        <v/>
      </c>
    </row>
    <row r="7626" spans="1:15" x14ac:dyDescent="0.25">
      <c r="A7626" s="16">
        <v>40770</v>
      </c>
      <c r="B7626" s="33" t="s">
        <v>45</v>
      </c>
      <c r="C7626" s="29">
        <v>0</v>
      </c>
      <c r="D7626" s="4">
        <v>3553000</v>
      </c>
      <c r="E7626" s="4">
        <v>-227.08668867196999</v>
      </c>
      <c r="F7626" s="4">
        <v>0</v>
      </c>
      <c r="G7626" s="4">
        <v>0</v>
      </c>
      <c r="H7626" s="4">
        <v>-23.138101928483799</v>
      </c>
      <c r="I7626" s="4">
        <v>269.39999389648398</v>
      </c>
      <c r="J7626" s="4">
        <v>-423.09519841321702</v>
      </c>
      <c r="K7626" s="4">
        <v>403.919995117187</v>
      </c>
      <c r="L7626" s="11">
        <f t="shared" si="477"/>
        <v>0</v>
      </c>
      <c r="M7626" s="7">
        <f t="shared" si="478"/>
        <v>0</v>
      </c>
      <c r="N7626" s="13">
        <f t="shared" si="479"/>
        <v>0</v>
      </c>
      <c r="O7626" s="12" t="str">
        <f t="shared" si="476"/>
        <v/>
      </c>
    </row>
    <row r="7627" spans="1:15" x14ac:dyDescent="0.25">
      <c r="A7627" s="16">
        <v>40770</v>
      </c>
      <c r="B7627" s="33" t="s">
        <v>46</v>
      </c>
      <c r="C7627" s="29">
        <v>0</v>
      </c>
      <c r="D7627" s="4">
        <v>3267984.5854558102</v>
      </c>
      <c r="E7627" s="4">
        <v>-167.74134279589001</v>
      </c>
      <c r="F7627" s="4">
        <v>0</v>
      </c>
      <c r="G7627" s="4">
        <v>0</v>
      </c>
      <c r="H7627" s="4">
        <v>-10.519358896658799</v>
      </c>
      <c r="I7627" s="4">
        <v>264.39999389648398</v>
      </c>
      <c r="J7627" s="4">
        <v>-386.91024068843097</v>
      </c>
      <c r="K7627" s="4">
        <v>221.6</v>
      </c>
      <c r="L7627" s="11">
        <f t="shared" si="477"/>
        <v>-79.170948484495767</v>
      </c>
      <c r="M7627" s="7">
        <f t="shared" si="478"/>
        <v>-79.170948484497174</v>
      </c>
      <c r="N7627" s="13">
        <f t="shared" si="479"/>
        <v>0</v>
      </c>
      <c r="O7627" s="12" t="str">
        <f t="shared" si="476"/>
        <v/>
      </c>
    </row>
    <row r="7628" spans="1:15" x14ac:dyDescent="0.25">
      <c r="A7628" s="16">
        <v>40770</v>
      </c>
      <c r="B7628" s="33" t="s">
        <v>47</v>
      </c>
      <c r="C7628" s="29">
        <v>0</v>
      </c>
      <c r="D7628" s="4">
        <v>2631810.36350278</v>
      </c>
      <c r="E7628" s="4">
        <v>-98.072605315454794</v>
      </c>
      <c r="F7628" s="4">
        <v>0</v>
      </c>
      <c r="G7628" s="4">
        <v>0</v>
      </c>
      <c r="H7628" s="4">
        <v>6.49490086352617</v>
      </c>
      <c r="I7628" s="4">
        <v>266.39999389648398</v>
      </c>
      <c r="J7628" s="4">
        <v>-364.17735125076302</v>
      </c>
      <c r="K7628" s="4">
        <v>12.640000152587801</v>
      </c>
      <c r="L7628" s="11">
        <f t="shared" si="477"/>
        <v>-176.7150616536199</v>
      </c>
      <c r="M7628" s="7">
        <f t="shared" si="478"/>
        <v>-176.7150616536195</v>
      </c>
      <c r="N7628" s="13">
        <f t="shared" si="479"/>
        <v>0</v>
      </c>
      <c r="O7628" s="12" t="str">
        <f t="shared" si="476"/>
        <v/>
      </c>
    </row>
    <row r="7629" spans="1:15" x14ac:dyDescent="0.25">
      <c r="A7629" s="16">
        <v>40770</v>
      </c>
      <c r="B7629" s="33" t="s">
        <v>48</v>
      </c>
      <c r="C7629" s="29">
        <v>0</v>
      </c>
      <c r="D7629" s="4">
        <v>2152024.0877751899</v>
      </c>
      <c r="E7629" s="4">
        <v>-48.326024665124002</v>
      </c>
      <c r="F7629" s="4">
        <v>0</v>
      </c>
      <c r="G7629" s="4">
        <v>0</v>
      </c>
      <c r="H7629" s="4">
        <v>11.5696485266037</v>
      </c>
      <c r="I7629" s="4">
        <v>254.19999694824199</v>
      </c>
      <c r="J7629" s="4">
        <v>-350.71758628960498</v>
      </c>
      <c r="K7629" s="4">
        <v>0</v>
      </c>
      <c r="L7629" s="11">
        <f t="shared" si="477"/>
        <v>-133.27396547988329</v>
      </c>
      <c r="M7629" s="7">
        <f t="shared" si="478"/>
        <v>-133.27396547988613</v>
      </c>
      <c r="N7629" s="13">
        <f t="shared" si="479"/>
        <v>0</v>
      </c>
      <c r="O7629" s="12" t="str">
        <f t="shared" si="476"/>
        <v/>
      </c>
    </row>
    <row r="7630" spans="1:15" x14ac:dyDescent="0.25">
      <c r="A7630" s="16">
        <v>40770</v>
      </c>
      <c r="B7630" s="33" t="s">
        <v>49</v>
      </c>
      <c r="C7630" s="29">
        <v>0</v>
      </c>
      <c r="D7630" s="4">
        <v>1779048.17174404</v>
      </c>
      <c r="E7630" s="4">
        <v>-15.3852615931506</v>
      </c>
      <c r="F7630" s="4">
        <v>0</v>
      </c>
      <c r="G7630" s="4">
        <v>0</v>
      </c>
      <c r="H7630" s="4">
        <v>5.6251694995886004</v>
      </c>
      <c r="I7630" s="4">
        <v>249</v>
      </c>
      <c r="J7630" s="4">
        <v>-342.84432902620398</v>
      </c>
      <c r="K7630" s="4">
        <v>0</v>
      </c>
      <c r="L7630" s="11">
        <f t="shared" si="477"/>
        <v>-103.60442111976599</v>
      </c>
      <c r="M7630" s="7">
        <f t="shared" si="478"/>
        <v>-103.60442111976387</v>
      </c>
      <c r="N7630" s="13">
        <f t="shared" si="479"/>
        <v>0</v>
      </c>
      <c r="O7630" s="12" t="str">
        <f t="shared" si="476"/>
        <v/>
      </c>
    </row>
    <row r="7631" spans="1:15" x14ac:dyDescent="0.25">
      <c r="A7631" s="16">
        <v>40770</v>
      </c>
      <c r="B7631" s="33" t="s">
        <v>50</v>
      </c>
      <c r="C7631" s="29">
        <v>0</v>
      </c>
      <c r="D7631" s="4">
        <v>1426360.7824881901</v>
      </c>
      <c r="E7631" s="4">
        <v>-2.7333039085194302</v>
      </c>
      <c r="F7631" s="4">
        <v>0</v>
      </c>
      <c r="G7631" s="4">
        <v>0</v>
      </c>
      <c r="H7631" s="4">
        <v>1.4075820654339699</v>
      </c>
      <c r="I7631" s="4">
        <v>240.5</v>
      </c>
      <c r="J7631" s="4">
        <v>-337.14299739464798</v>
      </c>
      <c r="K7631" s="4">
        <v>0</v>
      </c>
      <c r="L7631" s="11">
        <f t="shared" si="477"/>
        <v>-97.968719237733438</v>
      </c>
      <c r="M7631" s="7">
        <f t="shared" si="478"/>
        <v>-97.968719237736082</v>
      </c>
      <c r="N7631" s="13">
        <f t="shared" si="479"/>
        <v>0</v>
      </c>
      <c r="O7631" s="12" t="str">
        <f t="shared" si="476"/>
        <v/>
      </c>
    </row>
    <row r="7632" spans="1:15" x14ac:dyDescent="0.25">
      <c r="A7632" s="16">
        <v>40770</v>
      </c>
      <c r="B7632" s="33" t="s">
        <v>51</v>
      </c>
      <c r="C7632" s="29">
        <v>0</v>
      </c>
      <c r="D7632" s="4">
        <v>1089187.88230167</v>
      </c>
      <c r="E7632" s="4">
        <v>-1.93667844070996</v>
      </c>
      <c r="F7632" s="4">
        <v>0</v>
      </c>
      <c r="G7632" s="4">
        <v>0</v>
      </c>
      <c r="H7632" s="4">
        <v>1.5556232253998701</v>
      </c>
      <c r="I7632" s="4">
        <v>239.69999694824199</v>
      </c>
      <c r="J7632" s="4">
        <v>-332.97808067363201</v>
      </c>
      <c r="K7632" s="4">
        <v>0</v>
      </c>
      <c r="L7632" s="11">
        <f t="shared" si="477"/>
        <v>-93.659138940700103</v>
      </c>
      <c r="M7632" s="7">
        <f t="shared" si="478"/>
        <v>-93.659138940700018</v>
      </c>
      <c r="N7632" s="13">
        <f t="shared" si="479"/>
        <v>0</v>
      </c>
      <c r="O7632" s="12" t="str">
        <f t="shared" si="476"/>
        <v/>
      </c>
    </row>
    <row r="7633" spans="1:15" x14ac:dyDescent="0.25">
      <c r="A7633" s="16">
        <v>40770</v>
      </c>
      <c r="B7633" s="33" t="s">
        <v>52</v>
      </c>
      <c r="C7633" s="29">
        <v>0</v>
      </c>
      <c r="D7633" s="4">
        <v>755189.02350354998</v>
      </c>
      <c r="E7633" s="4">
        <v>-1.62214570513601</v>
      </c>
      <c r="F7633" s="4">
        <v>0</v>
      </c>
      <c r="G7633" s="4">
        <v>0</v>
      </c>
      <c r="H7633" s="4">
        <v>1.43589430015797</v>
      </c>
      <c r="I7633" s="4">
        <v>237.100006103515</v>
      </c>
      <c r="J7633" s="4">
        <v>-329.69121547579499</v>
      </c>
      <c r="K7633" s="4">
        <v>0</v>
      </c>
      <c r="L7633" s="11">
        <f t="shared" si="477"/>
        <v>-92.777460777258028</v>
      </c>
      <c r="M7633" s="7">
        <f t="shared" si="478"/>
        <v>-92.77746077725557</v>
      </c>
      <c r="N7633" s="13">
        <f t="shared" si="479"/>
        <v>0</v>
      </c>
      <c r="O7633" s="12" t="str">
        <f t="shared" si="476"/>
        <v/>
      </c>
    </row>
    <row r="7634" spans="1:15" x14ac:dyDescent="0.25">
      <c r="A7634" s="16">
        <v>40771</v>
      </c>
      <c r="B7634" s="33" t="s">
        <v>29</v>
      </c>
      <c r="C7634" s="29">
        <v>0</v>
      </c>
      <c r="D7634" s="4">
        <v>419631.73484035698</v>
      </c>
      <c r="E7634" s="4">
        <v>-1.4688352499562101</v>
      </c>
      <c r="F7634" s="4">
        <v>0</v>
      </c>
      <c r="G7634" s="4">
        <v>0</v>
      </c>
      <c r="H7634" s="4">
        <v>1.7094042282669499</v>
      </c>
      <c r="I7634" s="4">
        <v>233.5</v>
      </c>
      <c r="J7634" s="4">
        <v>-326.95092694030802</v>
      </c>
      <c r="K7634" s="4">
        <v>0</v>
      </c>
      <c r="L7634" s="11">
        <f t="shared" si="477"/>
        <v>-93.210357961997289</v>
      </c>
      <c r="M7634" s="7">
        <f t="shared" si="478"/>
        <v>-93.210357961998056</v>
      </c>
      <c r="N7634" s="13">
        <f t="shared" si="479"/>
        <v>0</v>
      </c>
      <c r="O7634" s="12" t="str">
        <f t="shared" si="476"/>
        <v/>
      </c>
    </row>
    <row r="7635" spans="1:15" x14ac:dyDescent="0.25">
      <c r="A7635" s="16">
        <v>40771</v>
      </c>
      <c r="B7635" s="33" t="s">
        <v>30</v>
      </c>
      <c r="C7635" s="29">
        <v>0</v>
      </c>
      <c r="D7635" s="4">
        <v>77415.485046147005</v>
      </c>
      <c r="E7635" s="4">
        <v>-0.69474350165787102</v>
      </c>
      <c r="F7635" s="4">
        <v>0</v>
      </c>
      <c r="G7635" s="4">
        <v>0</v>
      </c>
      <c r="H7635" s="4">
        <v>1.1347685299094501</v>
      </c>
      <c r="I7635" s="4">
        <v>229</v>
      </c>
      <c r="J7635" s="4">
        <v>-324.50009441553198</v>
      </c>
      <c r="K7635" s="4">
        <v>0</v>
      </c>
      <c r="L7635" s="11">
        <f t="shared" si="477"/>
        <v>-95.060069387280407</v>
      </c>
      <c r="M7635" s="7">
        <f t="shared" si="478"/>
        <v>-95.060069387280549</v>
      </c>
      <c r="N7635" s="13">
        <f t="shared" si="479"/>
        <v>0</v>
      </c>
      <c r="O7635" s="12" t="str">
        <f t="shared" si="476"/>
        <v/>
      </c>
    </row>
    <row r="7636" spans="1:15" x14ac:dyDescent="0.25">
      <c r="A7636" s="16">
        <v>40771</v>
      </c>
      <c r="B7636" s="33" t="s">
        <v>31</v>
      </c>
      <c r="C7636" s="29">
        <v>0</v>
      </c>
      <c r="D7636" s="4">
        <v>-250999.00038696901</v>
      </c>
      <c r="E7636" s="4">
        <v>-0.36214721271502098</v>
      </c>
      <c r="F7636" s="4">
        <v>0</v>
      </c>
      <c r="G7636" s="4">
        <v>0</v>
      </c>
      <c r="H7636" s="4">
        <v>0.55102827136237797</v>
      </c>
      <c r="I7636" s="4">
        <v>231.30000305175699</v>
      </c>
      <c r="J7636" s="4">
        <v>-322.71513006404803</v>
      </c>
      <c r="K7636" s="4">
        <v>0</v>
      </c>
      <c r="L7636" s="11">
        <f t="shared" si="477"/>
        <v>-91.226245953643684</v>
      </c>
      <c r="M7636" s="7">
        <f t="shared" si="478"/>
        <v>-91.226245953643343</v>
      </c>
      <c r="N7636" s="13">
        <f t="shared" si="479"/>
        <v>0</v>
      </c>
      <c r="O7636" s="12" t="str">
        <f t="shared" si="476"/>
        <v/>
      </c>
    </row>
    <row r="7637" spans="1:15" x14ac:dyDescent="0.25">
      <c r="A7637" s="16">
        <v>40771</v>
      </c>
      <c r="B7637" s="33" t="s">
        <v>32</v>
      </c>
      <c r="C7637" s="29">
        <v>0</v>
      </c>
      <c r="D7637" s="4">
        <v>-573001.60383791802</v>
      </c>
      <c r="E7637" s="4">
        <v>-0.244302735686422</v>
      </c>
      <c r="F7637" s="4">
        <v>0</v>
      </c>
      <c r="G7637" s="4">
        <v>0</v>
      </c>
      <c r="H7637" s="4">
        <v>0.56424255737318796</v>
      </c>
      <c r="I7637" s="4">
        <v>231.5</v>
      </c>
      <c r="J7637" s="4">
        <v>-321.26510744695003</v>
      </c>
      <c r="K7637" s="4">
        <v>0</v>
      </c>
      <c r="L7637" s="11">
        <f t="shared" si="477"/>
        <v>-89.445167625263252</v>
      </c>
      <c r="M7637" s="7">
        <f t="shared" si="478"/>
        <v>-89.445167625263608</v>
      </c>
      <c r="N7637" s="13">
        <f t="shared" si="479"/>
        <v>0</v>
      </c>
      <c r="O7637" s="12" t="str">
        <f t="shared" si="476"/>
        <v/>
      </c>
    </row>
    <row r="7638" spans="1:15" x14ac:dyDescent="0.25">
      <c r="A7638" s="16">
        <v>40771</v>
      </c>
      <c r="B7638" s="33" t="s">
        <v>33</v>
      </c>
      <c r="C7638" s="29">
        <v>0</v>
      </c>
      <c r="D7638" s="4">
        <v>-887047.82208748802</v>
      </c>
      <c r="E7638" s="4">
        <v>-0.33684716943563098</v>
      </c>
      <c r="F7638" s="4">
        <v>0</v>
      </c>
      <c r="G7638" s="4">
        <v>0</v>
      </c>
      <c r="H7638" s="4">
        <v>0.88727743004260395</v>
      </c>
      <c r="I7638" s="4">
        <v>232.30000305175699</v>
      </c>
      <c r="J7638" s="4">
        <v>-320.08549393724502</v>
      </c>
      <c r="K7638" s="4">
        <v>0</v>
      </c>
      <c r="L7638" s="11">
        <f t="shared" si="477"/>
        <v>-87.235060624881044</v>
      </c>
      <c r="M7638" s="7">
        <f t="shared" si="478"/>
        <v>-87.23506062488056</v>
      </c>
      <c r="N7638" s="13">
        <f t="shared" si="479"/>
        <v>0</v>
      </c>
      <c r="O7638" s="12" t="str">
        <f t="shared" si="476"/>
        <v/>
      </c>
    </row>
    <row r="7639" spans="1:15" x14ac:dyDescent="0.25">
      <c r="A7639" s="16">
        <v>40771</v>
      </c>
      <c r="B7639" s="33" t="s">
        <v>34</v>
      </c>
      <c r="C7639" s="29">
        <v>0</v>
      </c>
      <c r="D7639" s="4">
        <v>-1155280.97749265</v>
      </c>
      <c r="E7639" s="4">
        <v>-0.71453307201614702</v>
      </c>
      <c r="F7639" s="4">
        <v>0</v>
      </c>
      <c r="G7639" s="4">
        <v>0</v>
      </c>
      <c r="H7639" s="4">
        <v>1.06820243282852</v>
      </c>
      <c r="I7639" s="4">
        <v>233.100006103515</v>
      </c>
      <c r="J7639" s="4">
        <v>-320.058885207542</v>
      </c>
      <c r="K7639" s="4">
        <v>12.095999908447199</v>
      </c>
      <c r="L7639" s="11">
        <f t="shared" si="477"/>
        <v>-74.509209834767432</v>
      </c>
      <c r="M7639" s="7">
        <f t="shared" si="478"/>
        <v>-74.509209834767233</v>
      </c>
      <c r="N7639" s="13">
        <f t="shared" si="479"/>
        <v>0</v>
      </c>
      <c r="O7639" s="12" t="str">
        <f t="shared" si="476"/>
        <v/>
      </c>
    </row>
    <row r="7640" spans="1:15" x14ac:dyDescent="0.25">
      <c r="A7640" s="16">
        <v>40771</v>
      </c>
      <c r="B7640" s="33" t="s">
        <v>35</v>
      </c>
      <c r="C7640" s="29">
        <v>0</v>
      </c>
      <c r="D7640" s="4">
        <v>-978902.72806577</v>
      </c>
      <c r="E7640" s="4">
        <v>-1.48285994493275</v>
      </c>
      <c r="F7640" s="4">
        <v>0</v>
      </c>
      <c r="G7640" s="4">
        <v>0</v>
      </c>
      <c r="H7640" s="4">
        <v>1.0256841067031299</v>
      </c>
      <c r="I7640" s="4">
        <v>235.5</v>
      </c>
      <c r="J7640" s="4">
        <v>-329.80886354622999</v>
      </c>
      <c r="K7640" s="4">
        <v>143.759997558593</v>
      </c>
      <c r="L7640" s="11">
        <f t="shared" si="477"/>
        <v>48.993958174133382</v>
      </c>
      <c r="M7640" s="7">
        <f t="shared" si="478"/>
        <v>48.993958174133347</v>
      </c>
      <c r="N7640" s="13">
        <f t="shared" si="479"/>
        <v>0</v>
      </c>
      <c r="O7640" s="12" t="str">
        <f t="shared" si="476"/>
        <v/>
      </c>
    </row>
    <row r="7641" spans="1:15" x14ac:dyDescent="0.25">
      <c r="A7641" s="16">
        <v>40771</v>
      </c>
      <c r="B7641" s="33" t="s">
        <v>36</v>
      </c>
      <c r="C7641" s="29">
        <v>0</v>
      </c>
      <c r="D7641" s="4">
        <v>-266944.91708813398</v>
      </c>
      <c r="E7641" s="4">
        <v>-16.596114549141099</v>
      </c>
      <c r="F7641" s="4">
        <v>0</v>
      </c>
      <c r="G7641" s="4">
        <v>0</v>
      </c>
      <c r="H7641" s="4">
        <v>3.1866691809371002</v>
      </c>
      <c r="I7641" s="4">
        <v>235.89999389648401</v>
      </c>
      <c r="J7641" s="4">
        <v>-350.16448015775597</v>
      </c>
      <c r="K7641" s="4">
        <v>325.43999023437499</v>
      </c>
      <c r="L7641" s="11">
        <f t="shared" si="477"/>
        <v>197.76605860489903</v>
      </c>
      <c r="M7641" s="7">
        <f t="shared" si="478"/>
        <v>197.76605860489889</v>
      </c>
      <c r="N7641" s="13">
        <f t="shared" si="479"/>
        <v>0</v>
      </c>
      <c r="O7641" s="12" t="str">
        <f t="shared" si="476"/>
        <v/>
      </c>
    </row>
    <row r="7642" spans="1:15" x14ac:dyDescent="0.25">
      <c r="A7642" s="16">
        <v>40771</v>
      </c>
      <c r="B7642" s="33" t="s">
        <v>37</v>
      </c>
      <c r="C7642" s="29">
        <v>0</v>
      </c>
      <c r="D7642" s="4">
        <v>691424.71140676399</v>
      </c>
      <c r="E7642" s="4">
        <v>-97.729446669828405</v>
      </c>
      <c r="F7642" s="4">
        <v>0</v>
      </c>
      <c r="G7642" s="4">
        <v>0</v>
      </c>
      <c r="H7642" s="4">
        <v>0.182520467010649</v>
      </c>
      <c r="I7642" s="4">
        <v>240.39999389648401</v>
      </c>
      <c r="J7642" s="4">
        <v>-373.03928200063899</v>
      </c>
      <c r="K7642" s="4">
        <v>496.4</v>
      </c>
      <c r="L7642" s="11">
        <f t="shared" si="477"/>
        <v>266.21378569302726</v>
      </c>
      <c r="M7642" s="7">
        <f t="shared" si="478"/>
        <v>266.21378569302721</v>
      </c>
      <c r="N7642" s="13">
        <f t="shared" si="479"/>
        <v>0</v>
      </c>
      <c r="O7642" s="12" t="str">
        <f t="shared" si="476"/>
        <v/>
      </c>
    </row>
    <row r="7643" spans="1:15" x14ac:dyDescent="0.25">
      <c r="A7643" s="16">
        <v>40771</v>
      </c>
      <c r="B7643" s="33" t="s">
        <v>38</v>
      </c>
      <c r="C7643" s="29">
        <v>0</v>
      </c>
      <c r="D7643" s="4">
        <v>1773427.1035756201</v>
      </c>
      <c r="E7643" s="4">
        <v>-186.015670449894</v>
      </c>
      <c r="F7643" s="4">
        <v>0</v>
      </c>
      <c r="G7643" s="4">
        <v>0</v>
      </c>
      <c r="H7643" s="4">
        <v>-12.6162153152464</v>
      </c>
      <c r="I7643" s="4">
        <v>247.89999389648401</v>
      </c>
      <c r="J7643" s="4">
        <v>-395.111888084437</v>
      </c>
      <c r="K7643" s="4">
        <v>646.4</v>
      </c>
      <c r="L7643" s="11">
        <f t="shared" si="477"/>
        <v>300.55622004690656</v>
      </c>
      <c r="M7643" s="7">
        <f t="shared" si="478"/>
        <v>300.55622004690451</v>
      </c>
      <c r="N7643" s="13">
        <f t="shared" si="479"/>
        <v>0</v>
      </c>
      <c r="O7643" s="12" t="str">
        <f t="shared" si="476"/>
        <v/>
      </c>
    </row>
    <row r="7644" spans="1:15" x14ac:dyDescent="0.25">
      <c r="A7644" s="16">
        <v>40771</v>
      </c>
      <c r="B7644" s="33" t="s">
        <v>39</v>
      </c>
      <c r="C7644" s="29">
        <v>0</v>
      </c>
      <c r="D7644" s="4">
        <v>2397202.3664489202</v>
      </c>
      <c r="E7644" s="4">
        <v>-243.37947175737801</v>
      </c>
      <c r="F7644" s="4">
        <v>0</v>
      </c>
      <c r="G7644" s="4">
        <v>0</v>
      </c>
      <c r="H7644" s="4">
        <v>-19.851643492662699</v>
      </c>
      <c r="I7644" s="4">
        <v>268</v>
      </c>
      <c r="J7644" s="4">
        <v>-401.09797839626401</v>
      </c>
      <c r="K7644" s="4">
        <v>569.6</v>
      </c>
      <c r="L7644" s="11">
        <f t="shared" si="477"/>
        <v>173.2709063536953</v>
      </c>
      <c r="M7644" s="7">
        <f t="shared" si="478"/>
        <v>173.27090635369447</v>
      </c>
      <c r="N7644" s="13">
        <f t="shared" si="479"/>
        <v>0</v>
      </c>
      <c r="O7644" s="12" t="str">
        <f t="shared" si="476"/>
        <v/>
      </c>
    </row>
    <row r="7645" spans="1:15" x14ac:dyDescent="0.25">
      <c r="A7645" s="16">
        <v>40771</v>
      </c>
      <c r="B7645" s="33" t="s">
        <v>40</v>
      </c>
      <c r="C7645" s="29">
        <v>0</v>
      </c>
      <c r="D7645" s="4">
        <v>3173511.2563785901</v>
      </c>
      <c r="E7645" s="4">
        <v>-288.40655979818399</v>
      </c>
      <c r="F7645" s="4">
        <v>0</v>
      </c>
      <c r="G7645" s="4">
        <v>0</v>
      </c>
      <c r="H7645" s="4">
        <v>-25.717821030730601</v>
      </c>
      <c r="I7645" s="4">
        <v>288.5</v>
      </c>
      <c r="J7645" s="4">
        <v>-409.93426085728697</v>
      </c>
      <c r="K7645" s="4">
        <v>651.20000000000005</v>
      </c>
      <c r="L7645" s="11">
        <f t="shared" si="477"/>
        <v>215.64135831379849</v>
      </c>
      <c r="M7645" s="7">
        <f t="shared" si="478"/>
        <v>215.64135831379718</v>
      </c>
      <c r="N7645" s="13">
        <f t="shared" si="479"/>
        <v>0</v>
      </c>
      <c r="O7645" s="12" t="str">
        <f t="shared" si="476"/>
        <v/>
      </c>
    </row>
    <row r="7646" spans="1:15" x14ac:dyDescent="0.25">
      <c r="A7646" s="16">
        <v>40771</v>
      </c>
      <c r="B7646" s="33" t="s">
        <v>41</v>
      </c>
      <c r="C7646" s="29">
        <v>0</v>
      </c>
      <c r="D7646" s="4">
        <v>3502916.5830796598</v>
      </c>
      <c r="E7646" s="4">
        <v>-246.41836896393201</v>
      </c>
      <c r="F7646" s="4">
        <v>0</v>
      </c>
      <c r="G7646" s="4">
        <v>0</v>
      </c>
      <c r="H7646" s="4">
        <v>-16.126528305830899</v>
      </c>
      <c r="I7646" s="4">
        <v>320.79998779296801</v>
      </c>
      <c r="J7646" s="4">
        <v>-404.91362064964301</v>
      </c>
      <c r="K7646" s="4">
        <v>438.16000976562498</v>
      </c>
      <c r="L7646" s="11">
        <f t="shared" si="477"/>
        <v>91.501479639187096</v>
      </c>
      <c r="M7646" s="7">
        <f t="shared" si="478"/>
        <v>91.50147963918603</v>
      </c>
      <c r="N7646" s="13">
        <f t="shared" si="479"/>
        <v>0</v>
      </c>
      <c r="O7646" s="12" t="str">
        <f t="shared" si="476"/>
        <v/>
      </c>
    </row>
    <row r="7647" spans="1:15" x14ac:dyDescent="0.25">
      <c r="A7647" s="16">
        <v>40771</v>
      </c>
      <c r="B7647" s="33" t="s">
        <v>42</v>
      </c>
      <c r="C7647" s="29">
        <v>0</v>
      </c>
      <c r="D7647" s="4">
        <v>3553000</v>
      </c>
      <c r="E7647" s="4">
        <v>-229.653987525107</v>
      </c>
      <c r="F7647" s="4">
        <v>0</v>
      </c>
      <c r="G7647" s="4">
        <v>0</v>
      </c>
      <c r="H7647" s="4">
        <v>-13.7793116093585</v>
      </c>
      <c r="I7647" s="4">
        <v>310.20001220703102</v>
      </c>
      <c r="J7647" s="4">
        <v>-513.01466258254197</v>
      </c>
      <c r="K7647" s="4">
        <v>460.16000976562498</v>
      </c>
      <c r="L7647" s="11">
        <f t="shared" si="477"/>
        <v>13.912060255648498</v>
      </c>
      <c r="M7647" s="7">
        <f t="shared" si="478"/>
        <v>13.912060255650044</v>
      </c>
      <c r="N7647" s="13">
        <f t="shared" si="479"/>
        <v>0</v>
      </c>
      <c r="O7647" s="12" t="str">
        <f t="shared" si="476"/>
        <v/>
      </c>
    </row>
    <row r="7648" spans="1:15" x14ac:dyDescent="0.25">
      <c r="A7648" s="16">
        <v>40771</v>
      </c>
      <c r="B7648" s="33" t="s">
        <v>43</v>
      </c>
      <c r="C7648" s="29">
        <v>0</v>
      </c>
      <c r="D7648" s="4">
        <v>3553000</v>
      </c>
      <c r="E7648" s="4">
        <v>-238.08619082709899</v>
      </c>
      <c r="F7648" s="4">
        <v>0</v>
      </c>
      <c r="G7648" s="4">
        <v>0</v>
      </c>
      <c r="H7648" s="4">
        <v>-15.021115808432301</v>
      </c>
      <c r="I7648" s="4">
        <v>328.100006103515</v>
      </c>
      <c r="J7648" s="4">
        <v>-540.51271899923302</v>
      </c>
      <c r="K7648" s="4">
        <v>465.52001953125</v>
      </c>
      <c r="L7648" s="11">
        <f t="shared" si="477"/>
        <v>6.8212102632969618E-13</v>
      </c>
      <c r="M7648" s="7">
        <f t="shared" si="478"/>
        <v>0</v>
      </c>
      <c r="N7648" s="13">
        <f t="shared" si="479"/>
        <v>0</v>
      </c>
      <c r="O7648" s="12" t="str">
        <f t="shared" si="476"/>
        <v/>
      </c>
    </row>
    <row r="7649" spans="1:15" x14ac:dyDescent="0.25">
      <c r="A7649" s="16">
        <v>40771</v>
      </c>
      <c r="B7649" s="33" t="s">
        <v>44</v>
      </c>
      <c r="C7649" s="29">
        <v>0</v>
      </c>
      <c r="D7649" s="4">
        <v>3426797.3477596398</v>
      </c>
      <c r="E7649" s="4">
        <v>-161.52146286829301</v>
      </c>
      <c r="F7649" s="4">
        <v>0</v>
      </c>
      <c r="G7649" s="4">
        <v>0</v>
      </c>
      <c r="H7649" s="4">
        <v>-5.8322302074063401</v>
      </c>
      <c r="I7649" s="4">
        <v>330.100006103515</v>
      </c>
      <c r="J7649" s="4">
        <v>-388.36260287539699</v>
      </c>
      <c r="K7649" s="4">
        <v>190.55999755859301</v>
      </c>
      <c r="L7649" s="11">
        <f t="shared" si="477"/>
        <v>-35.056292288988345</v>
      </c>
      <c r="M7649" s="7">
        <f t="shared" si="478"/>
        <v>-35.056292288988935</v>
      </c>
      <c r="N7649" s="13">
        <f t="shared" si="479"/>
        <v>0</v>
      </c>
      <c r="O7649" s="12" t="str">
        <f t="shared" si="476"/>
        <v/>
      </c>
    </row>
    <row r="7650" spans="1:15" x14ac:dyDescent="0.25">
      <c r="A7650" s="16">
        <v>40771</v>
      </c>
      <c r="B7650" s="33" t="s">
        <v>45</v>
      </c>
      <c r="C7650" s="29">
        <v>0</v>
      </c>
      <c r="D7650" s="4">
        <v>3191046.0445680702</v>
      </c>
      <c r="E7650" s="4">
        <v>-98.094769328717803</v>
      </c>
      <c r="F7650" s="4">
        <v>0</v>
      </c>
      <c r="G7650" s="4">
        <v>0</v>
      </c>
      <c r="H7650" s="4">
        <v>-2.5023305075576801</v>
      </c>
      <c r="I7650" s="4">
        <v>330</v>
      </c>
      <c r="J7650" s="4">
        <v>-373.12937571389898</v>
      </c>
      <c r="K7650" s="4">
        <v>78.240002441406205</v>
      </c>
      <c r="L7650" s="11">
        <f t="shared" si="477"/>
        <v>-65.486473108768251</v>
      </c>
      <c r="M7650" s="7">
        <f t="shared" si="478"/>
        <v>-65.486473108769346</v>
      </c>
      <c r="N7650" s="13">
        <f t="shared" si="479"/>
        <v>0</v>
      </c>
      <c r="O7650" s="12" t="str">
        <f t="shared" si="476"/>
        <v/>
      </c>
    </row>
    <row r="7651" spans="1:15" x14ac:dyDescent="0.25">
      <c r="A7651" s="16">
        <v>40771</v>
      </c>
      <c r="B7651" s="33" t="s">
        <v>46</v>
      </c>
      <c r="C7651" s="29">
        <v>0</v>
      </c>
      <c r="D7651" s="4">
        <v>3092073.7142289001</v>
      </c>
      <c r="E7651" s="4">
        <v>-52.624618925310003</v>
      </c>
      <c r="F7651" s="4">
        <v>0</v>
      </c>
      <c r="G7651" s="4">
        <v>0</v>
      </c>
      <c r="H7651" s="4">
        <v>0.13846242292718799</v>
      </c>
      <c r="I7651" s="4">
        <v>302</v>
      </c>
      <c r="J7651" s="4">
        <v>-364.60615748072001</v>
      </c>
      <c r="K7651" s="4">
        <v>87.6</v>
      </c>
      <c r="L7651" s="11">
        <f t="shared" si="477"/>
        <v>-27.492313983102832</v>
      </c>
      <c r="M7651" s="7">
        <f t="shared" si="478"/>
        <v>-27.492313983102793</v>
      </c>
      <c r="N7651" s="13">
        <f t="shared" si="479"/>
        <v>0</v>
      </c>
      <c r="O7651" s="12" t="str">
        <f t="shared" si="476"/>
        <v/>
      </c>
    </row>
    <row r="7652" spans="1:15" x14ac:dyDescent="0.25">
      <c r="A7652" s="16">
        <v>40771</v>
      </c>
      <c r="B7652" s="33" t="s">
        <v>47</v>
      </c>
      <c r="C7652" s="29">
        <v>0</v>
      </c>
      <c r="D7652" s="4">
        <v>2938414.9632481001</v>
      </c>
      <c r="E7652" s="4">
        <v>-8.8560539758109496</v>
      </c>
      <c r="F7652" s="4">
        <v>0</v>
      </c>
      <c r="G7652" s="4">
        <v>0</v>
      </c>
      <c r="H7652" s="4">
        <v>0.83876372084117401</v>
      </c>
      <c r="I7652" s="4">
        <v>285.89999389648398</v>
      </c>
      <c r="J7652" s="4">
        <v>-356.54968965885797</v>
      </c>
      <c r="K7652" s="4">
        <v>35.983999633788997</v>
      </c>
      <c r="L7652" s="11">
        <f t="shared" si="477"/>
        <v>-42.682986383554791</v>
      </c>
      <c r="M7652" s="7">
        <f t="shared" si="478"/>
        <v>-42.682986383555559</v>
      </c>
      <c r="N7652" s="13">
        <f t="shared" si="479"/>
        <v>0</v>
      </c>
      <c r="O7652" s="12" t="str">
        <f t="shared" si="476"/>
        <v/>
      </c>
    </row>
    <row r="7653" spans="1:15" x14ac:dyDescent="0.25">
      <c r="A7653" s="16">
        <v>40771</v>
      </c>
      <c r="B7653" s="33" t="s">
        <v>48</v>
      </c>
      <c r="C7653" s="29">
        <v>0</v>
      </c>
      <c r="D7653" s="4">
        <v>2607006.5862960899</v>
      </c>
      <c r="E7653" s="4">
        <v>-3.16873848030371</v>
      </c>
      <c r="F7653" s="4">
        <v>0</v>
      </c>
      <c r="G7653" s="4">
        <v>0</v>
      </c>
      <c r="H7653" s="4">
        <v>0.82987086035888702</v>
      </c>
      <c r="I7653" s="4">
        <v>256.29998779296801</v>
      </c>
      <c r="J7653" s="4">
        <v>-346.01900265969499</v>
      </c>
      <c r="K7653" s="4">
        <v>0</v>
      </c>
      <c r="L7653" s="11">
        <f t="shared" si="477"/>
        <v>-92.057882486671815</v>
      </c>
      <c r="M7653" s="7">
        <f t="shared" si="478"/>
        <v>-92.057882486669499</v>
      </c>
      <c r="N7653" s="13">
        <f t="shared" si="479"/>
        <v>0</v>
      </c>
      <c r="O7653" s="12" t="str">
        <f t="shared" si="476"/>
        <v/>
      </c>
    </row>
    <row r="7654" spans="1:15" x14ac:dyDescent="0.25">
      <c r="A7654" s="16">
        <v>40771</v>
      </c>
      <c r="B7654" s="33" t="s">
        <v>49</v>
      </c>
      <c r="C7654" s="29">
        <v>0</v>
      </c>
      <c r="D7654" s="4">
        <v>2371951.05845762</v>
      </c>
      <c r="E7654" s="4">
        <v>-3.1018917129053998</v>
      </c>
      <c r="F7654" s="4">
        <v>0</v>
      </c>
      <c r="G7654" s="4">
        <v>0</v>
      </c>
      <c r="H7654" s="4">
        <v>1.22772277680322</v>
      </c>
      <c r="I7654" s="4">
        <v>276.70001220703102</v>
      </c>
      <c r="J7654" s="4">
        <v>-340.11904544828099</v>
      </c>
      <c r="K7654" s="4">
        <v>0</v>
      </c>
      <c r="L7654" s="11">
        <f t="shared" si="477"/>
        <v>-65.293202177352157</v>
      </c>
      <c r="M7654" s="7">
        <f t="shared" si="478"/>
        <v>-65.293202177352768</v>
      </c>
      <c r="N7654" s="13">
        <f t="shared" si="479"/>
        <v>0</v>
      </c>
      <c r="O7654" s="12" t="str">
        <f t="shared" si="476"/>
        <v/>
      </c>
    </row>
    <row r="7655" spans="1:15" x14ac:dyDescent="0.25">
      <c r="A7655" s="16">
        <v>40771</v>
      </c>
      <c r="B7655" s="33" t="s">
        <v>50</v>
      </c>
      <c r="C7655" s="29">
        <v>0</v>
      </c>
      <c r="D7655" s="4">
        <v>2071934.5221355499</v>
      </c>
      <c r="E7655" s="4">
        <v>-1.9436491545063399</v>
      </c>
      <c r="F7655" s="4">
        <v>0</v>
      </c>
      <c r="G7655" s="4">
        <v>0</v>
      </c>
      <c r="H7655" s="4">
        <v>1.60629854479891</v>
      </c>
      <c r="I7655" s="4">
        <v>250.89999389648401</v>
      </c>
      <c r="J7655" s="4">
        <v>-333.90057004290702</v>
      </c>
      <c r="K7655" s="4">
        <v>0</v>
      </c>
      <c r="L7655" s="11">
        <f t="shared" si="477"/>
        <v>-83.337926756130457</v>
      </c>
      <c r="M7655" s="7">
        <f t="shared" si="478"/>
        <v>-83.337926756130571</v>
      </c>
      <c r="N7655" s="13">
        <f t="shared" si="479"/>
        <v>0</v>
      </c>
      <c r="O7655" s="12" t="str">
        <f t="shared" si="476"/>
        <v/>
      </c>
    </row>
    <row r="7656" spans="1:15" x14ac:dyDescent="0.25">
      <c r="A7656" s="16">
        <v>40771</v>
      </c>
      <c r="B7656" s="33" t="s">
        <v>51</v>
      </c>
      <c r="C7656" s="29">
        <v>0</v>
      </c>
      <c r="D7656" s="4">
        <v>1791307.1718681101</v>
      </c>
      <c r="E7656" s="4">
        <v>-0.65422609134811605</v>
      </c>
      <c r="F7656" s="4">
        <v>0</v>
      </c>
      <c r="G7656" s="4">
        <v>0</v>
      </c>
      <c r="H7656" s="4">
        <v>1.49788060460963</v>
      </c>
      <c r="I7656" s="4">
        <v>250.69999694824199</v>
      </c>
      <c r="J7656" s="4">
        <v>-329.49569320246002</v>
      </c>
      <c r="K7656" s="4">
        <v>0</v>
      </c>
      <c r="L7656" s="11">
        <f t="shared" si="477"/>
        <v>-77.952041740956503</v>
      </c>
      <c r="M7656" s="7">
        <f t="shared" si="478"/>
        <v>-77.952041740955508</v>
      </c>
      <c r="N7656" s="13">
        <f t="shared" si="479"/>
        <v>0</v>
      </c>
      <c r="O7656" s="12" t="str">
        <f t="shared" si="476"/>
        <v/>
      </c>
    </row>
    <row r="7657" spans="1:15" x14ac:dyDescent="0.25">
      <c r="A7657" s="16">
        <v>40771</v>
      </c>
      <c r="B7657" s="33" t="s">
        <v>52</v>
      </c>
      <c r="C7657" s="29">
        <v>0</v>
      </c>
      <c r="D7657" s="4">
        <v>1510464.74827072</v>
      </c>
      <c r="E7657" s="4">
        <v>-0.186102467621798</v>
      </c>
      <c r="F7657" s="4">
        <v>0</v>
      </c>
      <c r="G7657" s="4">
        <v>0</v>
      </c>
      <c r="H7657" s="4">
        <v>1.33487432997403</v>
      </c>
      <c r="I7657" s="4">
        <v>247</v>
      </c>
      <c r="J7657" s="4">
        <v>-326.16055619495802</v>
      </c>
      <c r="K7657" s="4">
        <v>0</v>
      </c>
      <c r="L7657" s="11">
        <f t="shared" si="477"/>
        <v>-78.011784332605799</v>
      </c>
      <c r="M7657" s="7">
        <f t="shared" si="478"/>
        <v>-78.011784332608357</v>
      </c>
      <c r="N7657" s="13">
        <f t="shared" si="479"/>
        <v>0</v>
      </c>
      <c r="O7657" s="12" t="str">
        <f t="shared" si="476"/>
        <v/>
      </c>
    </row>
    <row r="7658" spans="1:15" x14ac:dyDescent="0.25">
      <c r="A7658" s="16">
        <v>40772</v>
      </c>
      <c r="B7658" s="33" t="s">
        <v>29</v>
      </c>
      <c r="C7658" s="29">
        <v>0</v>
      </c>
      <c r="D7658" s="4">
        <v>1242471.6046791901</v>
      </c>
      <c r="E7658" s="4">
        <v>-0.33736009647116599</v>
      </c>
      <c r="F7658" s="4">
        <v>0</v>
      </c>
      <c r="G7658" s="4">
        <v>0</v>
      </c>
      <c r="H7658" s="4">
        <v>1.99554136532001</v>
      </c>
      <c r="I7658" s="4">
        <v>247.69999694824199</v>
      </c>
      <c r="J7658" s="4">
        <v>-323.80071810362898</v>
      </c>
      <c r="K7658" s="4">
        <v>0</v>
      </c>
      <c r="L7658" s="11">
        <f t="shared" si="477"/>
        <v>-74.442539886538157</v>
      </c>
      <c r="M7658" s="7">
        <f t="shared" si="478"/>
        <v>-74.442539886536096</v>
      </c>
      <c r="N7658" s="13">
        <f t="shared" si="479"/>
        <v>0</v>
      </c>
      <c r="O7658" s="12" t="str">
        <f t="shared" si="476"/>
        <v/>
      </c>
    </row>
    <row r="7659" spans="1:15" x14ac:dyDescent="0.25">
      <c r="A7659" s="16">
        <v>40772</v>
      </c>
      <c r="B7659" s="33" t="s">
        <v>30</v>
      </c>
      <c r="C7659" s="29">
        <v>0</v>
      </c>
      <c r="D7659" s="4">
        <v>986447.68875678803</v>
      </c>
      <c r="E7659" s="4">
        <v>-0.17334503572788701</v>
      </c>
      <c r="F7659" s="4">
        <v>0</v>
      </c>
      <c r="G7659" s="4">
        <v>0</v>
      </c>
      <c r="H7659" s="4">
        <v>2.0967749134435398</v>
      </c>
      <c r="I7659" s="4">
        <v>249.19999694824199</v>
      </c>
      <c r="J7659" s="4">
        <v>-322.241181248847</v>
      </c>
      <c r="K7659" s="4">
        <v>0</v>
      </c>
      <c r="L7659" s="11">
        <f t="shared" si="477"/>
        <v>-71.117754422889362</v>
      </c>
      <c r="M7659" s="7">
        <f t="shared" si="478"/>
        <v>-71.117754422889462</v>
      </c>
      <c r="N7659" s="13">
        <f t="shared" si="479"/>
        <v>0</v>
      </c>
      <c r="O7659" s="12" t="str">
        <f t="shared" si="476"/>
        <v/>
      </c>
    </row>
    <row r="7660" spans="1:15" x14ac:dyDescent="0.25">
      <c r="A7660" s="16">
        <v>40772</v>
      </c>
      <c r="B7660" s="33" t="s">
        <v>31</v>
      </c>
      <c r="C7660" s="29">
        <v>0</v>
      </c>
      <c r="D7660" s="4">
        <v>737373.19003956195</v>
      </c>
      <c r="E7660" s="4">
        <v>0.118766781353646</v>
      </c>
      <c r="F7660" s="4">
        <v>0</v>
      </c>
      <c r="G7660" s="4">
        <v>0</v>
      </c>
      <c r="H7660" s="4">
        <v>1.5020423608559601</v>
      </c>
      <c r="I7660" s="4">
        <v>250.39999389648401</v>
      </c>
      <c r="J7660" s="4">
        <v>-321.208163793479</v>
      </c>
      <c r="K7660" s="4">
        <v>0</v>
      </c>
      <c r="L7660" s="11">
        <f t="shared" si="477"/>
        <v>-69.187360754785402</v>
      </c>
      <c r="M7660" s="7">
        <f t="shared" si="478"/>
        <v>-69.187360754785018</v>
      </c>
      <c r="N7660" s="13">
        <f t="shared" si="479"/>
        <v>0</v>
      </c>
      <c r="O7660" s="12" t="str">
        <f t="shared" si="476"/>
        <v/>
      </c>
    </row>
    <row r="7661" spans="1:15" x14ac:dyDescent="0.25">
      <c r="A7661" s="16">
        <v>40772</v>
      </c>
      <c r="B7661" s="33" t="s">
        <v>32</v>
      </c>
      <c r="C7661" s="29">
        <v>0</v>
      </c>
      <c r="D7661" s="4">
        <v>470696.51252051798</v>
      </c>
      <c r="E7661" s="4">
        <v>8.1286587405188002E-2</v>
      </c>
      <c r="F7661" s="4">
        <v>0</v>
      </c>
      <c r="G7661" s="4">
        <v>0</v>
      </c>
      <c r="H7661" s="4">
        <v>1.18838132219162</v>
      </c>
      <c r="I7661" s="4">
        <v>244.69999694824199</v>
      </c>
      <c r="J7661" s="4">
        <v>-320.04651972424</v>
      </c>
      <c r="K7661" s="4">
        <v>0</v>
      </c>
      <c r="L7661" s="11">
        <f t="shared" si="477"/>
        <v>-74.076854866401192</v>
      </c>
      <c r="M7661" s="7">
        <f t="shared" si="478"/>
        <v>-74.076854866401106</v>
      </c>
      <c r="N7661" s="13">
        <f t="shared" si="479"/>
        <v>0</v>
      </c>
      <c r="O7661" s="12" t="str">
        <f t="shared" si="476"/>
        <v/>
      </c>
    </row>
    <row r="7662" spans="1:15" x14ac:dyDescent="0.25">
      <c r="A7662" s="16">
        <v>40772</v>
      </c>
      <c r="B7662" s="33" t="s">
        <v>33</v>
      </c>
      <c r="C7662" s="29">
        <v>0</v>
      </c>
      <c r="D7662" s="4">
        <v>196225.43215726901</v>
      </c>
      <c r="E7662" s="4">
        <v>-0.14808963839584999</v>
      </c>
      <c r="F7662" s="4">
        <v>0</v>
      </c>
      <c r="G7662" s="4">
        <v>0</v>
      </c>
      <c r="H7662" s="4">
        <v>0.61366570230308803</v>
      </c>
      <c r="I7662" s="4">
        <v>242.30000305175699</v>
      </c>
      <c r="J7662" s="4">
        <v>-319.007545883234</v>
      </c>
      <c r="K7662" s="4">
        <v>0</v>
      </c>
      <c r="L7662" s="11">
        <f t="shared" si="477"/>
        <v>-76.241966767569778</v>
      </c>
      <c r="M7662" s="7">
        <f t="shared" si="478"/>
        <v>-76.241966767569153</v>
      </c>
      <c r="N7662" s="13">
        <f t="shared" si="479"/>
        <v>0</v>
      </c>
      <c r="O7662" s="12" t="str">
        <f t="shared" si="476"/>
        <v/>
      </c>
    </row>
    <row r="7663" spans="1:15" x14ac:dyDescent="0.25">
      <c r="A7663" s="16">
        <v>40772</v>
      </c>
      <c r="B7663" s="33" t="s">
        <v>34</v>
      </c>
      <c r="C7663" s="29">
        <v>0</v>
      </c>
      <c r="D7663" s="4">
        <v>-44232.194570914799</v>
      </c>
      <c r="E7663" s="4">
        <v>-0.16087504959089599</v>
      </c>
      <c r="F7663" s="4">
        <v>0</v>
      </c>
      <c r="G7663" s="4">
        <v>0</v>
      </c>
      <c r="H7663" s="4">
        <v>0.341115042668244</v>
      </c>
      <c r="I7663" s="4">
        <v>241.600006103515</v>
      </c>
      <c r="J7663" s="4">
        <v>-318.99803108524299</v>
      </c>
      <c r="K7663" s="4">
        <v>10.4239997863769</v>
      </c>
      <c r="L7663" s="11">
        <f t="shared" si="477"/>
        <v>-66.793785202273739</v>
      </c>
      <c r="M7663" s="7">
        <f t="shared" si="478"/>
        <v>-66.793785202273284</v>
      </c>
      <c r="N7663" s="13">
        <f t="shared" si="479"/>
        <v>0</v>
      </c>
      <c r="O7663" s="12" t="str">
        <f t="shared" si="476"/>
        <v/>
      </c>
    </row>
    <row r="7664" spans="1:15" x14ac:dyDescent="0.25">
      <c r="A7664" s="16">
        <v>40772</v>
      </c>
      <c r="B7664" s="33" t="s">
        <v>35</v>
      </c>
      <c r="C7664" s="29">
        <v>0</v>
      </c>
      <c r="D7664" s="4">
        <v>141738.49573157501</v>
      </c>
      <c r="E7664" s="4">
        <v>-0.34435061899871799</v>
      </c>
      <c r="F7664" s="4">
        <v>0</v>
      </c>
      <c r="G7664" s="4">
        <v>0</v>
      </c>
      <c r="H7664" s="4">
        <v>0.371270982532594</v>
      </c>
      <c r="I7664" s="4">
        <v>239.80000305175699</v>
      </c>
      <c r="J7664" s="4">
        <v>-328.648403214079</v>
      </c>
      <c r="K7664" s="4">
        <v>140.48000488281201</v>
      </c>
      <c r="L7664" s="11">
        <f t="shared" si="477"/>
        <v>51.658525084023893</v>
      </c>
      <c r="M7664" s="7">
        <f t="shared" si="478"/>
        <v>51.658525084024944</v>
      </c>
      <c r="N7664" s="13">
        <f t="shared" si="479"/>
        <v>0</v>
      </c>
      <c r="O7664" s="12" t="str">
        <f t="shared" si="476"/>
        <v/>
      </c>
    </row>
    <row r="7665" spans="1:15" x14ac:dyDescent="0.25">
      <c r="A7665" s="16">
        <v>40772</v>
      </c>
      <c r="B7665" s="33" t="s">
        <v>36</v>
      </c>
      <c r="C7665" s="29">
        <v>0</v>
      </c>
      <c r="D7665" s="4">
        <v>896742.57442329999</v>
      </c>
      <c r="E7665" s="4">
        <v>-2.6067501783481002</v>
      </c>
      <c r="F7665" s="4">
        <v>0</v>
      </c>
      <c r="G7665" s="4">
        <v>0</v>
      </c>
      <c r="H7665" s="4">
        <v>0.79626521276207496</v>
      </c>
      <c r="I7665" s="4">
        <v>240.80000305175699</v>
      </c>
      <c r="J7665" s="4">
        <v>-349.98615801121298</v>
      </c>
      <c r="K7665" s="4">
        <v>320.71999511718701</v>
      </c>
      <c r="L7665" s="11">
        <f t="shared" si="477"/>
        <v>209.72335519214499</v>
      </c>
      <c r="M7665" s="7">
        <f t="shared" si="478"/>
        <v>209.72335519214582</v>
      </c>
      <c r="N7665" s="13">
        <f t="shared" si="479"/>
        <v>0</v>
      </c>
      <c r="O7665" s="12" t="str">
        <f t="shared" si="476"/>
        <v/>
      </c>
    </row>
    <row r="7666" spans="1:15" x14ac:dyDescent="0.25">
      <c r="A7666" s="16">
        <v>40772</v>
      </c>
      <c r="B7666" s="33" t="s">
        <v>37</v>
      </c>
      <c r="C7666" s="29">
        <v>0</v>
      </c>
      <c r="D7666" s="4">
        <v>1835871.3215160901</v>
      </c>
      <c r="E7666" s="4">
        <v>-109.617888384495</v>
      </c>
      <c r="F7666" s="4">
        <v>0</v>
      </c>
      <c r="G7666" s="4">
        <v>0</v>
      </c>
      <c r="H7666" s="4">
        <v>3.7338572071795202</v>
      </c>
      <c r="I7666" s="4">
        <v>244.69999694824199</v>
      </c>
      <c r="J7666" s="4">
        <v>-372.34686935626002</v>
      </c>
      <c r="K7666" s="4">
        <v>494.4</v>
      </c>
      <c r="L7666" s="11">
        <f t="shared" si="477"/>
        <v>260.8690964146665</v>
      </c>
      <c r="M7666" s="7">
        <f t="shared" si="478"/>
        <v>260.86909641466389</v>
      </c>
      <c r="N7666" s="13">
        <f t="shared" si="479"/>
        <v>0</v>
      </c>
      <c r="O7666" s="12" t="str">
        <f t="shared" si="476"/>
        <v/>
      </c>
    </row>
    <row r="7667" spans="1:15" x14ac:dyDescent="0.25">
      <c r="A7667" s="16">
        <v>40772</v>
      </c>
      <c r="B7667" s="33" t="s">
        <v>38</v>
      </c>
      <c r="C7667" s="29">
        <v>0</v>
      </c>
      <c r="D7667" s="4">
        <v>2702971.4546688502</v>
      </c>
      <c r="E7667" s="4">
        <v>-248.990570815708</v>
      </c>
      <c r="F7667" s="4">
        <v>0</v>
      </c>
      <c r="G7667" s="4">
        <v>0</v>
      </c>
      <c r="H7667" s="4">
        <v>-12.8298064133956</v>
      </c>
      <c r="I7667" s="4">
        <v>247.600006103515</v>
      </c>
      <c r="J7667" s="4">
        <v>-388.91848077642197</v>
      </c>
      <c r="K7667" s="4">
        <v>644</v>
      </c>
      <c r="L7667" s="11">
        <f t="shared" si="477"/>
        <v>240.86114809798943</v>
      </c>
      <c r="M7667" s="7">
        <f t="shared" si="478"/>
        <v>240.86114809798892</v>
      </c>
      <c r="N7667" s="13">
        <f t="shared" si="479"/>
        <v>0</v>
      </c>
      <c r="O7667" s="12" t="str">
        <f t="shared" si="476"/>
        <v/>
      </c>
    </row>
    <row r="7668" spans="1:15" x14ac:dyDescent="0.25">
      <c r="A7668" s="16">
        <v>40772</v>
      </c>
      <c r="B7668" s="33" t="s">
        <v>39</v>
      </c>
      <c r="C7668" s="29">
        <v>0</v>
      </c>
      <c r="D7668" s="4">
        <v>3553000</v>
      </c>
      <c r="E7668" s="4">
        <v>-321.07005282952298</v>
      </c>
      <c r="F7668" s="4">
        <v>0</v>
      </c>
      <c r="G7668" s="4">
        <v>0</v>
      </c>
      <c r="H7668" s="4">
        <v>-26.013767620381</v>
      </c>
      <c r="I7668" s="4">
        <v>254</v>
      </c>
      <c r="J7668" s="4">
        <v>-426.79713918033298</v>
      </c>
      <c r="K7668" s="4">
        <v>756</v>
      </c>
      <c r="L7668" s="11">
        <f t="shared" si="477"/>
        <v>236.11904036976307</v>
      </c>
      <c r="M7668" s="7">
        <f t="shared" si="478"/>
        <v>236.11904036976384</v>
      </c>
      <c r="N7668" s="13">
        <f t="shared" si="479"/>
        <v>0</v>
      </c>
      <c r="O7668" s="12" t="str">
        <f t="shared" si="476"/>
        <v/>
      </c>
    </row>
    <row r="7669" spans="1:15" x14ac:dyDescent="0.25">
      <c r="A7669" s="16">
        <v>40772</v>
      </c>
      <c r="B7669" s="33" t="s">
        <v>40</v>
      </c>
      <c r="C7669" s="29">
        <v>0</v>
      </c>
      <c r="D7669" s="4">
        <v>3553000</v>
      </c>
      <c r="E7669" s="4">
        <v>-374.575495873786</v>
      </c>
      <c r="F7669" s="4">
        <v>0</v>
      </c>
      <c r="G7669" s="4">
        <v>0</v>
      </c>
      <c r="H7669" s="4">
        <v>-33.532834921182797</v>
      </c>
      <c r="I7669" s="4">
        <v>264.600006103515</v>
      </c>
      <c r="J7669" s="4">
        <v>-694.09167530854597</v>
      </c>
      <c r="K7669" s="4">
        <v>837.6</v>
      </c>
      <c r="L7669" s="11">
        <f t="shared" si="477"/>
        <v>0</v>
      </c>
      <c r="M7669" s="7">
        <f t="shared" si="478"/>
        <v>0</v>
      </c>
      <c r="N7669" s="13">
        <f t="shared" si="479"/>
        <v>0</v>
      </c>
      <c r="O7669" s="12" t="str">
        <f t="shared" si="476"/>
        <v/>
      </c>
    </row>
    <row r="7670" spans="1:15" x14ac:dyDescent="0.25">
      <c r="A7670" s="16">
        <v>40772</v>
      </c>
      <c r="B7670" s="33" t="s">
        <v>41</v>
      </c>
      <c r="C7670" s="29">
        <v>0</v>
      </c>
      <c r="D7670" s="4">
        <v>3553000</v>
      </c>
      <c r="E7670" s="4">
        <v>-397.47241739926199</v>
      </c>
      <c r="F7670" s="4">
        <v>0</v>
      </c>
      <c r="G7670" s="4">
        <v>0</v>
      </c>
      <c r="H7670" s="4">
        <v>-31.568408099906598</v>
      </c>
      <c r="I7670" s="4">
        <v>272.20001220703102</v>
      </c>
      <c r="J7670" s="4">
        <v>-561.55918670786195</v>
      </c>
      <c r="K7670" s="4">
        <v>718.4</v>
      </c>
      <c r="L7670" s="11">
        <f t="shared" si="477"/>
        <v>0</v>
      </c>
      <c r="M7670" s="7">
        <f t="shared" si="478"/>
        <v>0</v>
      </c>
      <c r="N7670" s="13">
        <f t="shared" si="479"/>
        <v>0</v>
      </c>
      <c r="O7670" s="12" t="str">
        <f t="shared" si="476"/>
        <v/>
      </c>
    </row>
    <row r="7671" spans="1:15" x14ac:dyDescent="0.25">
      <c r="A7671" s="16">
        <v>40772</v>
      </c>
      <c r="B7671" s="33" t="s">
        <v>42</v>
      </c>
      <c r="C7671" s="29">
        <v>0</v>
      </c>
      <c r="D7671" s="4">
        <v>3553000</v>
      </c>
      <c r="E7671" s="4">
        <v>-366.38471847583702</v>
      </c>
      <c r="F7671" s="4">
        <v>0</v>
      </c>
      <c r="G7671" s="4">
        <v>0</v>
      </c>
      <c r="H7671" s="4">
        <v>-23.380947809389301</v>
      </c>
      <c r="I7671" s="4">
        <v>279.89999389648398</v>
      </c>
      <c r="J7671" s="4">
        <v>-496.53432761125703</v>
      </c>
      <c r="K7671" s="4">
        <v>606.4</v>
      </c>
      <c r="L7671" s="11">
        <f t="shared" si="477"/>
        <v>0</v>
      </c>
      <c r="M7671" s="7">
        <f t="shared" si="478"/>
        <v>0</v>
      </c>
      <c r="N7671" s="13">
        <f t="shared" si="479"/>
        <v>0</v>
      </c>
      <c r="O7671" s="12" t="str">
        <f t="shared" si="476"/>
        <v/>
      </c>
    </row>
    <row r="7672" spans="1:15" x14ac:dyDescent="0.25">
      <c r="A7672" s="16">
        <v>40772</v>
      </c>
      <c r="B7672" s="33" t="s">
        <v>43</v>
      </c>
      <c r="C7672" s="29">
        <v>0</v>
      </c>
      <c r="D7672" s="4">
        <v>3527541.26681882</v>
      </c>
      <c r="E7672" s="4">
        <v>-269.92852111986701</v>
      </c>
      <c r="F7672" s="4">
        <v>0</v>
      </c>
      <c r="G7672" s="4">
        <v>0</v>
      </c>
      <c r="H7672" s="4">
        <v>-6.0595997856041697</v>
      </c>
      <c r="I7672" s="4">
        <v>292.5</v>
      </c>
      <c r="J7672" s="4">
        <v>-395.98374942263303</v>
      </c>
      <c r="K7672" s="4">
        <v>372.4</v>
      </c>
      <c r="L7672" s="11">
        <f t="shared" si="477"/>
        <v>-7.0718703281042394</v>
      </c>
      <c r="M7672" s="7">
        <f t="shared" si="478"/>
        <v>-7.0718703281055459</v>
      </c>
      <c r="N7672" s="13">
        <f t="shared" si="479"/>
        <v>0</v>
      </c>
      <c r="O7672" s="12" t="str">
        <f t="shared" si="476"/>
        <v/>
      </c>
    </row>
    <row r="7673" spans="1:15" x14ac:dyDescent="0.25">
      <c r="A7673" s="16">
        <v>40772</v>
      </c>
      <c r="B7673" s="33" t="s">
        <v>44</v>
      </c>
      <c r="C7673" s="29">
        <v>0</v>
      </c>
      <c r="D7673" s="4">
        <v>3553000</v>
      </c>
      <c r="E7673" s="4">
        <v>-210.23023056734701</v>
      </c>
      <c r="F7673" s="4">
        <v>0</v>
      </c>
      <c r="G7673" s="4">
        <v>0</v>
      </c>
      <c r="H7673" s="4">
        <v>1.7656719971508199</v>
      </c>
      <c r="I7673" s="4">
        <v>311.100006103515</v>
      </c>
      <c r="J7673" s="4">
        <v>-416.92358697083802</v>
      </c>
      <c r="K7673" s="4">
        <v>321.36000976562502</v>
      </c>
      <c r="L7673" s="11">
        <f t="shared" si="477"/>
        <v>7.071870328105831</v>
      </c>
      <c r="M7673" s="7">
        <f t="shared" si="478"/>
        <v>7.0718703281055459</v>
      </c>
      <c r="N7673" s="13">
        <f t="shared" si="479"/>
        <v>0</v>
      </c>
      <c r="O7673" s="12" t="str">
        <f t="shared" si="476"/>
        <v/>
      </c>
    </row>
    <row r="7674" spans="1:15" x14ac:dyDescent="0.25">
      <c r="A7674" s="16">
        <v>40772</v>
      </c>
      <c r="B7674" s="33" t="s">
        <v>45</v>
      </c>
      <c r="C7674" s="29">
        <v>0</v>
      </c>
      <c r="D7674" s="4">
        <v>3553000</v>
      </c>
      <c r="E7674" s="4">
        <v>-175.38163184125699</v>
      </c>
      <c r="F7674" s="4">
        <v>0</v>
      </c>
      <c r="G7674" s="4">
        <v>0</v>
      </c>
      <c r="H7674" s="4">
        <v>3.63139856882038</v>
      </c>
      <c r="I7674" s="4">
        <v>290.79998779296801</v>
      </c>
      <c r="J7674" s="4">
        <v>-470.08974475490601</v>
      </c>
      <c r="K7674" s="4">
        <v>351.03999023437501</v>
      </c>
      <c r="L7674" s="11">
        <f t="shared" si="477"/>
        <v>0</v>
      </c>
      <c r="M7674" s="7">
        <f t="shared" si="478"/>
        <v>0</v>
      </c>
      <c r="N7674" s="13">
        <f t="shared" si="479"/>
        <v>0</v>
      </c>
      <c r="O7674" s="12" t="str">
        <f t="shared" si="476"/>
        <v/>
      </c>
    </row>
    <row r="7675" spans="1:15" x14ac:dyDescent="0.25">
      <c r="A7675" s="16">
        <v>40772</v>
      </c>
      <c r="B7675" s="33" t="s">
        <v>46</v>
      </c>
      <c r="C7675" s="29">
        <v>0</v>
      </c>
      <c r="D7675" s="4">
        <v>3440029.2272465401</v>
      </c>
      <c r="E7675" s="4">
        <v>-121.317172068242</v>
      </c>
      <c r="F7675" s="4">
        <v>0</v>
      </c>
      <c r="G7675" s="4">
        <v>0</v>
      </c>
      <c r="H7675" s="4">
        <v>9.5042555542967602</v>
      </c>
      <c r="I7675" s="4">
        <v>267.600006103515</v>
      </c>
      <c r="J7675" s="4">
        <v>-376.36785979886201</v>
      </c>
      <c r="K7675" s="4">
        <v>189.2</v>
      </c>
      <c r="L7675" s="11">
        <f t="shared" si="477"/>
        <v>-31.38077020929228</v>
      </c>
      <c r="M7675" s="7">
        <f t="shared" si="478"/>
        <v>-31.380770209294408</v>
      </c>
      <c r="N7675" s="13">
        <f t="shared" si="479"/>
        <v>0</v>
      </c>
      <c r="O7675" s="12" t="str">
        <f t="shared" si="476"/>
        <v/>
      </c>
    </row>
    <row r="7676" spans="1:15" x14ac:dyDescent="0.25">
      <c r="A7676" s="16">
        <v>40772</v>
      </c>
      <c r="B7676" s="33" t="s">
        <v>47</v>
      </c>
      <c r="C7676" s="29">
        <v>0</v>
      </c>
      <c r="D7676" s="4">
        <v>2970099.5109029999</v>
      </c>
      <c r="E7676" s="4">
        <v>-58.312773564927497</v>
      </c>
      <c r="F7676" s="4">
        <v>0</v>
      </c>
      <c r="G7676" s="4">
        <v>0</v>
      </c>
      <c r="H7676" s="4">
        <v>12.8796473498063</v>
      </c>
      <c r="I7676" s="4">
        <v>259.600006103515</v>
      </c>
      <c r="J7676" s="4">
        <v>-358.88691183983298</v>
      </c>
      <c r="K7676" s="4">
        <v>14.183999633789</v>
      </c>
      <c r="L7676" s="11">
        <f t="shared" si="477"/>
        <v>-130.53603231765018</v>
      </c>
      <c r="M7676" s="7">
        <f t="shared" si="478"/>
        <v>-130.53603231765007</v>
      </c>
      <c r="N7676" s="13">
        <f t="shared" si="479"/>
        <v>0</v>
      </c>
      <c r="O7676" s="12" t="str">
        <f t="shared" si="476"/>
        <v/>
      </c>
    </row>
    <row r="7677" spans="1:15" x14ac:dyDescent="0.25">
      <c r="A7677" s="16">
        <v>40772</v>
      </c>
      <c r="B7677" s="33" t="s">
        <v>48</v>
      </c>
      <c r="C7677" s="29">
        <v>0</v>
      </c>
      <c r="D7677" s="4">
        <v>2556284.19032051</v>
      </c>
      <c r="E7677" s="4">
        <v>-31.675376503814299</v>
      </c>
      <c r="F7677" s="4">
        <v>0</v>
      </c>
      <c r="G7677" s="4">
        <v>0</v>
      </c>
      <c r="H7677" s="4">
        <v>12.3409632040873</v>
      </c>
      <c r="I7677" s="4">
        <v>251.19999694824199</v>
      </c>
      <c r="J7677" s="4">
        <v>-346.81428381031901</v>
      </c>
      <c r="K7677" s="4">
        <v>0</v>
      </c>
      <c r="L7677" s="11">
        <f t="shared" si="477"/>
        <v>-114.94870016180403</v>
      </c>
      <c r="M7677" s="7">
        <f t="shared" si="478"/>
        <v>-114.94870016180276</v>
      </c>
      <c r="N7677" s="13">
        <f t="shared" si="479"/>
        <v>0</v>
      </c>
      <c r="O7677" s="12" t="str">
        <f t="shared" si="476"/>
        <v/>
      </c>
    </row>
    <row r="7678" spans="1:15" x14ac:dyDescent="0.25">
      <c r="A7678" s="16">
        <v>40772</v>
      </c>
      <c r="B7678" s="33" t="s">
        <v>49</v>
      </c>
      <c r="C7678" s="29">
        <v>0</v>
      </c>
      <c r="D7678" s="4">
        <v>2213824.0249369899</v>
      </c>
      <c r="E7678" s="4">
        <v>-16.099383070480801</v>
      </c>
      <c r="F7678" s="4">
        <v>0</v>
      </c>
      <c r="G7678" s="4">
        <v>0</v>
      </c>
      <c r="H7678" s="4">
        <v>7.60336690679142</v>
      </c>
      <c r="I7678" s="4">
        <v>252.5</v>
      </c>
      <c r="J7678" s="4">
        <v>-339.13180755395598</v>
      </c>
      <c r="K7678" s="4">
        <v>0</v>
      </c>
      <c r="L7678" s="11">
        <f t="shared" si="477"/>
        <v>-95.127823717645356</v>
      </c>
      <c r="M7678" s="7">
        <f t="shared" si="478"/>
        <v>-95.127823717644461</v>
      </c>
      <c r="N7678" s="13">
        <f t="shared" si="479"/>
        <v>0</v>
      </c>
      <c r="O7678" s="12" t="str">
        <f t="shared" si="476"/>
        <v/>
      </c>
    </row>
    <row r="7679" spans="1:15" x14ac:dyDescent="0.25">
      <c r="A7679" s="16">
        <v>40772</v>
      </c>
      <c r="B7679" s="33" t="s">
        <v>50</v>
      </c>
      <c r="C7679" s="29">
        <v>0</v>
      </c>
      <c r="D7679" s="4">
        <v>1915891.97533848</v>
      </c>
      <c r="E7679" s="4">
        <v>-4.2073839145681804</v>
      </c>
      <c r="F7679" s="4">
        <v>0</v>
      </c>
      <c r="G7679" s="4">
        <v>0</v>
      </c>
      <c r="H7679" s="4">
        <v>2.2980706802404902</v>
      </c>
      <c r="I7679" s="4">
        <v>253.30000305175699</v>
      </c>
      <c r="J7679" s="4">
        <v>-334.14959248368001</v>
      </c>
      <c r="K7679" s="4">
        <v>0</v>
      </c>
      <c r="L7679" s="11">
        <f t="shared" si="477"/>
        <v>-82.758902666250719</v>
      </c>
      <c r="M7679" s="7">
        <f t="shared" si="478"/>
        <v>-82.758902666252752</v>
      </c>
      <c r="N7679" s="13">
        <f t="shared" si="479"/>
        <v>0</v>
      </c>
      <c r="O7679" s="12" t="str">
        <f t="shared" si="476"/>
        <v/>
      </c>
    </row>
    <row r="7680" spans="1:15" x14ac:dyDescent="0.25">
      <c r="A7680" s="16">
        <v>40772</v>
      </c>
      <c r="B7680" s="33" t="s">
        <v>51</v>
      </c>
      <c r="C7680" s="29">
        <v>0</v>
      </c>
      <c r="D7680" s="4">
        <v>1637706.86451498</v>
      </c>
      <c r="E7680" s="4">
        <v>-3.4227562633119502</v>
      </c>
      <c r="F7680" s="4">
        <v>0</v>
      </c>
      <c r="G7680" s="4">
        <v>0</v>
      </c>
      <c r="H7680" s="4">
        <v>2.2345418134972999</v>
      </c>
      <c r="I7680" s="4">
        <v>254.600006103515</v>
      </c>
      <c r="J7680" s="4">
        <v>-330.68543354911901</v>
      </c>
      <c r="K7680" s="4">
        <v>0</v>
      </c>
      <c r="L7680" s="11">
        <f t="shared" si="477"/>
        <v>-77.273641895418649</v>
      </c>
      <c r="M7680" s="7">
        <f t="shared" si="478"/>
        <v>-77.27364189541666</v>
      </c>
      <c r="N7680" s="13">
        <f t="shared" si="479"/>
        <v>0</v>
      </c>
      <c r="O7680" s="12" t="str">
        <f t="shared" si="476"/>
        <v/>
      </c>
    </row>
    <row r="7681" spans="1:15" x14ac:dyDescent="0.25">
      <c r="A7681" s="16">
        <v>40772</v>
      </c>
      <c r="B7681" s="33" t="s">
        <v>52</v>
      </c>
      <c r="C7681" s="29">
        <v>0</v>
      </c>
      <c r="D7681" s="4">
        <v>1353133.2997868699</v>
      </c>
      <c r="E7681" s="4">
        <v>-1.1605782343191899</v>
      </c>
      <c r="F7681" s="4">
        <v>0</v>
      </c>
      <c r="G7681" s="4">
        <v>0</v>
      </c>
      <c r="H7681" s="4">
        <v>2.8215765999906299</v>
      </c>
      <c r="I7681" s="4">
        <v>247.100006103515</v>
      </c>
      <c r="J7681" s="4">
        <v>-327.80921689366198</v>
      </c>
      <c r="K7681" s="4">
        <v>0</v>
      </c>
      <c r="L7681" s="11">
        <f t="shared" si="477"/>
        <v>-79.048212424475537</v>
      </c>
      <c r="M7681" s="7">
        <f t="shared" si="478"/>
        <v>-79.048212424475025</v>
      </c>
      <c r="N7681" s="13">
        <f t="shared" si="479"/>
        <v>0</v>
      </c>
      <c r="O7681" s="12" t="str">
        <f t="shared" si="476"/>
        <v/>
      </c>
    </row>
    <row r="7682" spans="1:15" x14ac:dyDescent="0.25">
      <c r="A7682" s="16">
        <v>40773</v>
      </c>
      <c r="B7682" s="33" t="s">
        <v>29</v>
      </c>
      <c r="C7682" s="29">
        <v>0</v>
      </c>
      <c r="D7682" s="4">
        <v>1096436.0230318899</v>
      </c>
      <c r="E7682" s="4">
        <v>1.28603976018531</v>
      </c>
      <c r="F7682" s="4">
        <v>0</v>
      </c>
      <c r="G7682" s="4">
        <v>0</v>
      </c>
      <c r="H7682" s="4">
        <v>3.68467258902816</v>
      </c>
      <c r="I7682" s="4">
        <v>249.89999389648401</v>
      </c>
      <c r="J7682" s="4">
        <v>-326.175505344302</v>
      </c>
      <c r="K7682" s="4">
        <v>0</v>
      </c>
      <c r="L7682" s="11">
        <f t="shared" si="477"/>
        <v>-71.304799098604519</v>
      </c>
      <c r="M7682" s="7">
        <f t="shared" si="478"/>
        <v>-71.304799098605542</v>
      </c>
      <c r="N7682" s="13">
        <f t="shared" si="479"/>
        <v>0</v>
      </c>
      <c r="O7682" s="12" t="str">
        <f t="shared" si="476"/>
        <v/>
      </c>
    </row>
    <row r="7683" spans="1:15" x14ac:dyDescent="0.25">
      <c r="A7683" s="16">
        <v>40773</v>
      </c>
      <c r="B7683" s="33" t="s">
        <v>30</v>
      </c>
      <c r="C7683" s="29">
        <v>0</v>
      </c>
      <c r="D7683" s="4">
        <v>836777.26308435295</v>
      </c>
      <c r="E7683" s="4">
        <v>1.8717202150625101</v>
      </c>
      <c r="F7683" s="4">
        <v>0</v>
      </c>
      <c r="G7683" s="4">
        <v>0</v>
      </c>
      <c r="H7683" s="4">
        <v>4.0209894612109798</v>
      </c>
      <c r="I7683" s="4">
        <v>246.80000305175699</v>
      </c>
      <c r="J7683" s="4">
        <v>-324.82014604679199</v>
      </c>
      <c r="K7683" s="4">
        <v>0</v>
      </c>
      <c r="L7683" s="11">
        <f t="shared" si="477"/>
        <v>-72.127433318761518</v>
      </c>
      <c r="M7683" s="7">
        <f t="shared" si="478"/>
        <v>-72.127433318760268</v>
      </c>
      <c r="N7683" s="13">
        <f t="shared" si="479"/>
        <v>0</v>
      </c>
      <c r="O7683" s="12" t="str">
        <f t="shared" ref="O7683:O7746" si="480">IF(N7683&gt;1,1,"")</f>
        <v/>
      </c>
    </row>
    <row r="7684" spans="1:15" x14ac:dyDescent="0.25">
      <c r="A7684" s="16">
        <v>40773</v>
      </c>
      <c r="B7684" s="33" t="s">
        <v>31</v>
      </c>
      <c r="C7684" s="29">
        <v>0</v>
      </c>
      <c r="D7684" s="4">
        <v>561175.489069673</v>
      </c>
      <c r="E7684" s="4">
        <v>0.977288839425421</v>
      </c>
      <c r="F7684" s="4">
        <v>0</v>
      </c>
      <c r="G7684" s="4">
        <v>0</v>
      </c>
      <c r="H7684" s="4">
        <v>1.7581230263937699</v>
      </c>
      <c r="I7684" s="4">
        <v>244.100006103515</v>
      </c>
      <c r="J7684" s="4">
        <v>-323.39146630674497</v>
      </c>
      <c r="K7684" s="4">
        <v>0</v>
      </c>
      <c r="L7684" s="11">
        <f t="shared" ref="L7684:L7747" si="481">SUM(E7684:K7684)</f>
        <v>-76.556048337410772</v>
      </c>
      <c r="M7684" s="7">
        <f t="shared" ref="M7684:M7747" si="482">(D7684-D7683)/3600</f>
        <v>-76.556048337411099</v>
      </c>
      <c r="N7684" s="13">
        <f t="shared" ref="N7684:N7747" si="483">IF(C7684&gt;0,ABS(L7684-M7684),0)</f>
        <v>0</v>
      </c>
      <c r="O7684" s="12" t="str">
        <f t="shared" si="480"/>
        <v/>
      </c>
    </row>
    <row r="7685" spans="1:15" x14ac:dyDescent="0.25">
      <c r="A7685" s="16">
        <v>40773</v>
      </c>
      <c r="B7685" s="33" t="s">
        <v>32</v>
      </c>
      <c r="C7685" s="29">
        <v>0</v>
      </c>
      <c r="D7685" s="4">
        <v>289281.81799764099</v>
      </c>
      <c r="E7685" s="4">
        <v>-2.0969941152395501E-2</v>
      </c>
      <c r="F7685" s="4">
        <v>0</v>
      </c>
      <c r="G7685" s="4">
        <v>0</v>
      </c>
      <c r="H7685" s="4">
        <v>0.63799654464123701</v>
      </c>
      <c r="I7685" s="4">
        <v>246.19999694824199</v>
      </c>
      <c r="J7685" s="4">
        <v>-322.34304329396201</v>
      </c>
      <c r="K7685" s="4">
        <v>0</v>
      </c>
      <c r="L7685" s="11">
        <f t="shared" si="481"/>
        <v>-75.526019742231171</v>
      </c>
      <c r="M7685" s="7">
        <f t="shared" si="482"/>
        <v>-75.526019742231114</v>
      </c>
      <c r="N7685" s="13">
        <f t="shared" si="483"/>
        <v>0</v>
      </c>
      <c r="O7685" s="12" t="str">
        <f t="shared" si="480"/>
        <v/>
      </c>
    </row>
    <row r="7686" spans="1:15" x14ac:dyDescent="0.25">
      <c r="A7686" s="16">
        <v>40773</v>
      </c>
      <c r="B7686" s="33" t="s">
        <v>33</v>
      </c>
      <c r="C7686" s="29">
        <v>0</v>
      </c>
      <c r="D7686" s="4">
        <v>20371.024447704502</v>
      </c>
      <c r="E7686" s="4">
        <v>-0.18794095846747799</v>
      </c>
      <c r="F7686" s="4">
        <v>0</v>
      </c>
      <c r="G7686" s="4">
        <v>0</v>
      </c>
      <c r="H7686" s="4">
        <v>0.76510981563289204</v>
      </c>
      <c r="I7686" s="4">
        <v>246.30000305175699</v>
      </c>
      <c r="J7686" s="4">
        <v>-321.57461456168301</v>
      </c>
      <c r="K7686" s="4">
        <v>0</v>
      </c>
      <c r="L7686" s="11">
        <f t="shared" si="481"/>
        <v>-74.6974426527606</v>
      </c>
      <c r="M7686" s="7">
        <f t="shared" si="482"/>
        <v>-74.697442652760145</v>
      </c>
      <c r="N7686" s="13">
        <f t="shared" si="483"/>
        <v>0</v>
      </c>
      <c r="O7686" s="12" t="str">
        <f t="shared" si="480"/>
        <v/>
      </c>
    </row>
    <row r="7687" spans="1:15" x14ac:dyDescent="0.25">
      <c r="A7687" s="16">
        <v>40773</v>
      </c>
      <c r="B7687" s="33" t="s">
        <v>34</v>
      </c>
      <c r="C7687" s="29">
        <v>0</v>
      </c>
      <c r="D7687" s="4">
        <v>-221554.053679492</v>
      </c>
      <c r="E7687" s="4">
        <v>-0.30784140441740698</v>
      </c>
      <c r="F7687" s="4">
        <v>0</v>
      </c>
      <c r="G7687" s="4">
        <v>0</v>
      </c>
      <c r="H7687" s="4">
        <v>1.3122068846416</v>
      </c>
      <c r="I7687" s="4">
        <v>246.5</v>
      </c>
      <c r="J7687" s="4">
        <v>-321.56177582697097</v>
      </c>
      <c r="K7687" s="4">
        <v>6.8559997558593704</v>
      </c>
      <c r="L7687" s="11">
        <f t="shared" si="481"/>
        <v>-67.20141059088742</v>
      </c>
      <c r="M7687" s="7">
        <f t="shared" si="482"/>
        <v>-67.201410590887917</v>
      </c>
      <c r="N7687" s="13">
        <f t="shared" si="483"/>
        <v>0</v>
      </c>
      <c r="O7687" s="12" t="str">
        <f t="shared" si="480"/>
        <v/>
      </c>
    </row>
    <row r="7688" spans="1:15" x14ac:dyDescent="0.25">
      <c r="A7688" s="16">
        <v>40773</v>
      </c>
      <c r="B7688" s="33" t="s">
        <v>35</v>
      </c>
      <c r="C7688" s="29">
        <v>0</v>
      </c>
      <c r="D7688" s="4">
        <v>-29846.8839336645</v>
      </c>
      <c r="E7688" s="4">
        <v>-0.91656261263583605</v>
      </c>
      <c r="F7688" s="4">
        <v>0</v>
      </c>
      <c r="G7688" s="4">
        <v>0</v>
      </c>
      <c r="H7688" s="4">
        <v>1.0042072593237601</v>
      </c>
      <c r="I7688" s="4">
        <v>248.80000305175699</v>
      </c>
      <c r="J7688" s="4">
        <v>-331.47565854378797</v>
      </c>
      <c r="K7688" s="4">
        <v>135.840002441406</v>
      </c>
      <c r="L7688" s="11">
        <f t="shared" si="481"/>
        <v>53.251991596062936</v>
      </c>
      <c r="M7688" s="7">
        <f t="shared" si="482"/>
        <v>53.251991596063192</v>
      </c>
      <c r="N7688" s="13">
        <f t="shared" si="483"/>
        <v>0</v>
      </c>
      <c r="O7688" s="12" t="str">
        <f t="shared" si="480"/>
        <v/>
      </c>
    </row>
    <row r="7689" spans="1:15" x14ac:dyDescent="0.25">
      <c r="A7689" s="16">
        <v>40773</v>
      </c>
      <c r="B7689" s="33" t="s">
        <v>36</v>
      </c>
      <c r="C7689" s="29">
        <v>0</v>
      </c>
      <c r="D7689" s="4">
        <v>647183.28185553197</v>
      </c>
      <c r="E7689" s="4">
        <v>-8.9053905501949906</v>
      </c>
      <c r="F7689" s="4">
        <v>0</v>
      </c>
      <c r="G7689" s="4">
        <v>0</v>
      </c>
      <c r="H7689" s="4">
        <v>2.6926108189020099</v>
      </c>
      <c r="I7689" s="4">
        <v>251.39999389648401</v>
      </c>
      <c r="J7689" s="4">
        <v>-350.963269458122</v>
      </c>
      <c r="K7689" s="4">
        <v>293.83999023437502</v>
      </c>
      <c r="L7689" s="11">
        <f t="shared" si="481"/>
        <v>188.06393494144405</v>
      </c>
      <c r="M7689" s="7">
        <f t="shared" si="482"/>
        <v>188.06393494144348</v>
      </c>
      <c r="N7689" s="13">
        <f t="shared" si="483"/>
        <v>0</v>
      </c>
      <c r="O7689" s="12" t="str">
        <f t="shared" si="480"/>
        <v/>
      </c>
    </row>
    <row r="7690" spans="1:15" x14ac:dyDescent="0.25">
      <c r="A7690" s="16">
        <v>40773</v>
      </c>
      <c r="B7690" s="33" t="s">
        <v>37</v>
      </c>
      <c r="C7690" s="29">
        <v>0</v>
      </c>
      <c r="D7690" s="4">
        <v>1195907.4805215001</v>
      </c>
      <c r="E7690" s="4">
        <v>-65.751633070352199</v>
      </c>
      <c r="F7690" s="4">
        <v>0</v>
      </c>
      <c r="G7690" s="4">
        <v>0</v>
      </c>
      <c r="H7690" s="4">
        <v>5.6419644232896298</v>
      </c>
      <c r="I7690" s="4">
        <v>253.30000305175699</v>
      </c>
      <c r="J7690" s="4">
        <v>-363.88694100355701</v>
      </c>
      <c r="K7690" s="4">
        <v>323.11999511718699</v>
      </c>
      <c r="L7690" s="11">
        <f t="shared" si="481"/>
        <v>152.4233885183244</v>
      </c>
      <c r="M7690" s="7">
        <f t="shared" si="482"/>
        <v>152.42338851832449</v>
      </c>
      <c r="N7690" s="13">
        <f t="shared" si="483"/>
        <v>0</v>
      </c>
      <c r="O7690" s="12" t="str">
        <f t="shared" si="480"/>
        <v/>
      </c>
    </row>
    <row r="7691" spans="1:15" x14ac:dyDescent="0.25">
      <c r="A7691" s="16">
        <v>40773</v>
      </c>
      <c r="B7691" s="33" t="s">
        <v>38</v>
      </c>
      <c r="C7691" s="29">
        <v>0</v>
      </c>
      <c r="D7691" s="4">
        <v>2096323.59197305</v>
      </c>
      <c r="E7691" s="4">
        <v>-165.169541336462</v>
      </c>
      <c r="F7691" s="4">
        <v>0</v>
      </c>
      <c r="G7691" s="4">
        <v>0</v>
      </c>
      <c r="H7691" s="4">
        <v>-7.0477563726988901</v>
      </c>
      <c r="I7691" s="4">
        <v>260.70001220703102</v>
      </c>
      <c r="J7691" s="4">
        <v>-383.16712798355002</v>
      </c>
      <c r="K7691" s="4">
        <v>544.79999999999995</v>
      </c>
      <c r="L7691" s="11">
        <f t="shared" si="481"/>
        <v>250.11558651432006</v>
      </c>
      <c r="M7691" s="7">
        <f t="shared" si="482"/>
        <v>250.11558651431943</v>
      </c>
      <c r="N7691" s="13">
        <f t="shared" si="483"/>
        <v>0</v>
      </c>
      <c r="O7691" s="12" t="str">
        <f t="shared" si="480"/>
        <v/>
      </c>
    </row>
    <row r="7692" spans="1:15" x14ac:dyDescent="0.25">
      <c r="A7692" s="16">
        <v>40773</v>
      </c>
      <c r="B7692" s="33" t="s">
        <v>39</v>
      </c>
      <c r="C7692" s="29">
        <v>0</v>
      </c>
      <c r="D7692" s="4">
        <v>3165547.9827203499</v>
      </c>
      <c r="E7692" s="4">
        <v>-254.56686300913901</v>
      </c>
      <c r="F7692" s="4">
        <v>0</v>
      </c>
      <c r="G7692" s="4">
        <v>0</v>
      </c>
      <c r="H7692" s="4">
        <v>-17.910301024452998</v>
      </c>
      <c r="I7692" s="4">
        <v>268.100006103515</v>
      </c>
      <c r="J7692" s="4">
        <v>-403.416066862337</v>
      </c>
      <c r="K7692" s="4">
        <v>704.8</v>
      </c>
      <c r="L7692" s="11">
        <f t="shared" si="481"/>
        <v>297.00677520758592</v>
      </c>
      <c r="M7692" s="7">
        <f t="shared" si="482"/>
        <v>297.0067752075833</v>
      </c>
      <c r="N7692" s="13">
        <f t="shared" si="483"/>
        <v>0</v>
      </c>
      <c r="O7692" s="12" t="str">
        <f t="shared" si="480"/>
        <v/>
      </c>
    </row>
    <row r="7693" spans="1:15" x14ac:dyDescent="0.25">
      <c r="A7693" s="16">
        <v>40773</v>
      </c>
      <c r="B7693" s="33" t="s">
        <v>40</v>
      </c>
      <c r="C7693" s="29">
        <v>0</v>
      </c>
      <c r="D7693" s="4">
        <v>3238724.4717573398</v>
      </c>
      <c r="E7693" s="4">
        <v>-210.5557117491</v>
      </c>
      <c r="F7693" s="4">
        <v>0</v>
      </c>
      <c r="G7693" s="4">
        <v>0</v>
      </c>
      <c r="H7693" s="4">
        <v>-7.6363325871181802</v>
      </c>
      <c r="I7693" s="4">
        <v>311.79998779296801</v>
      </c>
      <c r="J7693" s="4">
        <v>-393.28114094647401</v>
      </c>
      <c r="K7693" s="4">
        <v>320</v>
      </c>
      <c r="L7693" s="11">
        <f t="shared" si="481"/>
        <v>20.326802510275797</v>
      </c>
      <c r="M7693" s="7">
        <f t="shared" si="482"/>
        <v>20.326802510274963</v>
      </c>
      <c r="N7693" s="13">
        <f t="shared" si="483"/>
        <v>0</v>
      </c>
      <c r="O7693" s="12" t="str">
        <f t="shared" si="480"/>
        <v/>
      </c>
    </row>
    <row r="7694" spans="1:15" x14ac:dyDescent="0.25">
      <c r="A7694" s="16">
        <v>40773</v>
      </c>
      <c r="B7694" s="33" t="s">
        <v>41</v>
      </c>
      <c r="C7694" s="29">
        <v>0</v>
      </c>
      <c r="D7694" s="4">
        <v>3553000</v>
      </c>
      <c r="E7694" s="4">
        <v>-344.67427315087201</v>
      </c>
      <c r="F7694" s="4">
        <v>0</v>
      </c>
      <c r="G7694" s="4">
        <v>0</v>
      </c>
      <c r="H7694" s="4">
        <v>-26.661035095184001</v>
      </c>
      <c r="I7694" s="4">
        <v>310.89999389648398</v>
      </c>
      <c r="J7694" s="4">
        <v>-556.26592780524697</v>
      </c>
      <c r="K7694" s="4">
        <v>704</v>
      </c>
      <c r="L7694" s="11">
        <f t="shared" si="481"/>
        <v>87.298757845180944</v>
      </c>
      <c r="M7694" s="7">
        <f t="shared" si="482"/>
        <v>87.298757845183388</v>
      </c>
      <c r="N7694" s="13">
        <f t="shared" si="483"/>
        <v>0</v>
      </c>
      <c r="O7694" s="12" t="str">
        <f t="shared" si="480"/>
        <v/>
      </c>
    </row>
    <row r="7695" spans="1:15" x14ac:dyDescent="0.25">
      <c r="A7695" s="16">
        <v>40773</v>
      </c>
      <c r="B7695" s="33" t="s">
        <v>42</v>
      </c>
      <c r="C7695" s="29">
        <v>0</v>
      </c>
      <c r="D7695" s="4">
        <v>3553000</v>
      </c>
      <c r="E7695" s="4">
        <v>-351.21023554506297</v>
      </c>
      <c r="F7695" s="4">
        <v>0</v>
      </c>
      <c r="G7695" s="4">
        <v>0</v>
      </c>
      <c r="H7695" s="4">
        <v>-27.094254110323401</v>
      </c>
      <c r="I7695" s="4">
        <v>281.600006103515</v>
      </c>
      <c r="J7695" s="4">
        <v>-577.69551644812805</v>
      </c>
      <c r="K7695" s="4">
        <v>674.4</v>
      </c>
      <c r="L7695" s="11">
        <f t="shared" si="481"/>
        <v>0</v>
      </c>
      <c r="M7695" s="7">
        <f t="shared" si="482"/>
        <v>0</v>
      </c>
      <c r="N7695" s="13">
        <f t="shared" si="483"/>
        <v>0</v>
      </c>
      <c r="O7695" s="12" t="str">
        <f t="shared" si="480"/>
        <v/>
      </c>
    </row>
    <row r="7696" spans="1:15" x14ac:dyDescent="0.25">
      <c r="A7696" s="16">
        <v>40773</v>
      </c>
      <c r="B7696" s="33" t="s">
        <v>43</v>
      </c>
      <c r="C7696" s="29">
        <v>0</v>
      </c>
      <c r="D7696" s="4">
        <v>3553000</v>
      </c>
      <c r="E7696" s="4">
        <v>-238.10021345772799</v>
      </c>
      <c r="F7696" s="4">
        <v>0</v>
      </c>
      <c r="G7696" s="4">
        <v>0</v>
      </c>
      <c r="H7696" s="4">
        <v>-13.6389540923293</v>
      </c>
      <c r="I7696" s="4">
        <v>303.89999389648398</v>
      </c>
      <c r="J7696" s="4">
        <v>-448.48082146361401</v>
      </c>
      <c r="K7696" s="4">
        <v>396.31999511718698</v>
      </c>
      <c r="L7696" s="11">
        <f t="shared" si="481"/>
        <v>0</v>
      </c>
      <c r="M7696" s="7">
        <f t="shared" si="482"/>
        <v>0</v>
      </c>
      <c r="N7696" s="13">
        <f t="shared" si="483"/>
        <v>0</v>
      </c>
      <c r="O7696" s="12" t="str">
        <f t="shared" si="480"/>
        <v/>
      </c>
    </row>
    <row r="7697" spans="1:15" x14ac:dyDescent="0.25">
      <c r="A7697" s="16">
        <v>40773</v>
      </c>
      <c r="B7697" s="33" t="s">
        <v>44</v>
      </c>
      <c r="C7697" s="29">
        <v>0</v>
      </c>
      <c r="D7697" s="4">
        <v>3408435.2380103599</v>
      </c>
      <c r="E7697" s="4">
        <v>-132.90939856483399</v>
      </c>
      <c r="F7697" s="4">
        <v>0</v>
      </c>
      <c r="G7697" s="4">
        <v>0</v>
      </c>
      <c r="H7697" s="4">
        <v>-2.6803430863543101</v>
      </c>
      <c r="I7697" s="4">
        <v>324.39999389648398</v>
      </c>
      <c r="J7697" s="4">
        <v>-385.047135458561</v>
      </c>
      <c r="K7697" s="4">
        <v>156.08000488281201</v>
      </c>
      <c r="L7697" s="11">
        <f t="shared" si="481"/>
        <v>-40.15687833045331</v>
      </c>
      <c r="M7697" s="7">
        <f t="shared" si="482"/>
        <v>-40.156878330455577</v>
      </c>
      <c r="N7697" s="13">
        <f t="shared" si="483"/>
        <v>0</v>
      </c>
      <c r="O7697" s="12" t="str">
        <f t="shared" si="480"/>
        <v/>
      </c>
    </row>
    <row r="7698" spans="1:15" x14ac:dyDescent="0.25">
      <c r="A7698" s="16">
        <v>40773</v>
      </c>
      <c r="B7698" s="33" t="s">
        <v>45</v>
      </c>
      <c r="C7698" s="29">
        <v>0</v>
      </c>
      <c r="D7698" s="4">
        <v>3368972.7192286998</v>
      </c>
      <c r="E7698" s="4">
        <v>-93.471239611573196</v>
      </c>
      <c r="F7698" s="4">
        <v>0</v>
      </c>
      <c r="G7698" s="4">
        <v>0</v>
      </c>
      <c r="H7698" s="4">
        <v>0.72129425046462903</v>
      </c>
      <c r="I7698" s="4">
        <v>324.89999389648398</v>
      </c>
      <c r="J7698" s="4">
        <v>-375.91185930805801</v>
      </c>
      <c r="K7698" s="4">
        <v>132.80000000000001</v>
      </c>
      <c r="L7698" s="11">
        <f t="shared" si="481"/>
        <v>-10.961810772682611</v>
      </c>
      <c r="M7698" s="7">
        <f t="shared" si="482"/>
        <v>-10.961810772683368</v>
      </c>
      <c r="N7698" s="13">
        <f t="shared" si="483"/>
        <v>0</v>
      </c>
      <c r="O7698" s="12" t="str">
        <f t="shared" si="480"/>
        <v/>
      </c>
    </row>
    <row r="7699" spans="1:15" x14ac:dyDescent="0.25">
      <c r="A7699" s="16">
        <v>40773</v>
      </c>
      <c r="B7699" s="33" t="s">
        <v>46</v>
      </c>
      <c r="C7699" s="29">
        <v>0</v>
      </c>
      <c r="D7699" s="4">
        <v>3256730.16806655</v>
      </c>
      <c r="E7699" s="4">
        <v>-62.258761800391802</v>
      </c>
      <c r="F7699" s="4">
        <v>0</v>
      </c>
      <c r="G7699" s="4">
        <v>0</v>
      </c>
      <c r="H7699" s="4">
        <v>3.5756779822457898</v>
      </c>
      <c r="I7699" s="4">
        <v>314.100006103515</v>
      </c>
      <c r="J7699" s="4">
        <v>-366.99540871929901</v>
      </c>
      <c r="K7699" s="4">
        <v>80.400000000000006</v>
      </c>
      <c r="L7699" s="11">
        <f t="shared" si="481"/>
        <v>-31.178486433930004</v>
      </c>
      <c r="M7699" s="7">
        <f t="shared" si="482"/>
        <v>-31.178486433930487</v>
      </c>
      <c r="N7699" s="13">
        <f t="shared" si="483"/>
        <v>0</v>
      </c>
      <c r="O7699" s="12" t="str">
        <f t="shared" si="480"/>
        <v/>
      </c>
    </row>
    <row r="7700" spans="1:15" x14ac:dyDescent="0.25">
      <c r="A7700" s="16">
        <v>40773</v>
      </c>
      <c r="B7700" s="33" t="s">
        <v>47</v>
      </c>
      <c r="C7700" s="29">
        <v>0</v>
      </c>
      <c r="D7700" s="4">
        <v>3131619.9492461998</v>
      </c>
      <c r="E7700" s="4">
        <v>-13.701909596357</v>
      </c>
      <c r="F7700" s="4">
        <v>0</v>
      </c>
      <c r="G7700" s="4">
        <v>0</v>
      </c>
      <c r="H7700" s="4">
        <v>1.5944266229347299</v>
      </c>
      <c r="I7700" s="4">
        <v>311.70001220703102</v>
      </c>
      <c r="J7700" s="4">
        <v>-359.63336828310003</v>
      </c>
      <c r="K7700" s="4">
        <v>25.288000488281199</v>
      </c>
      <c r="L7700" s="11">
        <f t="shared" si="481"/>
        <v>-34.752838561210098</v>
      </c>
      <c r="M7700" s="7">
        <f t="shared" si="482"/>
        <v>-34.752838561208399</v>
      </c>
      <c r="N7700" s="13">
        <f t="shared" si="483"/>
        <v>0</v>
      </c>
      <c r="O7700" s="12" t="str">
        <f t="shared" si="480"/>
        <v/>
      </c>
    </row>
    <row r="7701" spans="1:15" x14ac:dyDescent="0.25">
      <c r="A7701" s="16">
        <v>40773</v>
      </c>
      <c r="B7701" s="33" t="s">
        <v>48</v>
      </c>
      <c r="C7701" s="29">
        <v>0</v>
      </c>
      <c r="D7701" s="4">
        <v>2971552.7805967499</v>
      </c>
      <c r="E7701" s="4">
        <v>-14.171837921775399</v>
      </c>
      <c r="F7701" s="4">
        <v>0</v>
      </c>
      <c r="G7701" s="4">
        <v>0</v>
      </c>
      <c r="H7701" s="4">
        <v>2.7315440906542601</v>
      </c>
      <c r="I7701" s="4">
        <v>320</v>
      </c>
      <c r="J7701" s="4">
        <v>-353.02280857150299</v>
      </c>
      <c r="K7701" s="4">
        <v>0</v>
      </c>
      <c r="L7701" s="11">
        <f t="shared" si="481"/>
        <v>-44.463102402624145</v>
      </c>
      <c r="M7701" s="7">
        <f t="shared" si="482"/>
        <v>-44.463102402624983</v>
      </c>
      <c r="N7701" s="13">
        <f t="shared" si="483"/>
        <v>0</v>
      </c>
      <c r="O7701" s="12" t="str">
        <f t="shared" si="480"/>
        <v/>
      </c>
    </row>
    <row r="7702" spans="1:15" x14ac:dyDescent="0.25">
      <c r="A7702" s="16">
        <v>40773</v>
      </c>
      <c r="B7702" s="33" t="s">
        <v>49</v>
      </c>
      <c r="C7702" s="29">
        <v>0</v>
      </c>
      <c r="D7702" s="4">
        <v>2838061.60486553</v>
      </c>
      <c r="E7702" s="4">
        <v>-25.349075282321898</v>
      </c>
      <c r="F7702" s="4">
        <v>0</v>
      </c>
      <c r="G7702" s="4">
        <v>0</v>
      </c>
      <c r="H7702" s="4">
        <v>6.3914658742302102</v>
      </c>
      <c r="I7702" s="4">
        <v>330.39999389648398</v>
      </c>
      <c r="J7702" s="4">
        <v>-348.52326663595198</v>
      </c>
      <c r="K7702" s="4">
        <v>0</v>
      </c>
      <c r="L7702" s="11">
        <f t="shared" si="481"/>
        <v>-37.080882147559691</v>
      </c>
      <c r="M7702" s="7">
        <f t="shared" si="482"/>
        <v>-37.080882147561063</v>
      </c>
      <c r="N7702" s="13">
        <f t="shared" si="483"/>
        <v>0</v>
      </c>
      <c r="O7702" s="12" t="str">
        <f t="shared" si="480"/>
        <v/>
      </c>
    </row>
    <row r="7703" spans="1:15" x14ac:dyDescent="0.25">
      <c r="A7703" s="16">
        <v>40773</v>
      </c>
      <c r="B7703" s="33" t="s">
        <v>50</v>
      </c>
      <c r="C7703" s="29">
        <v>0</v>
      </c>
      <c r="D7703" s="4">
        <v>2740376.8857628698</v>
      </c>
      <c r="E7703" s="4">
        <v>-11.021389865346</v>
      </c>
      <c r="F7703" s="4">
        <v>0</v>
      </c>
      <c r="G7703" s="4">
        <v>0</v>
      </c>
      <c r="H7703" s="4">
        <v>3.3617498042443001</v>
      </c>
      <c r="I7703" s="4">
        <v>326.5</v>
      </c>
      <c r="J7703" s="4">
        <v>-345.97500413408102</v>
      </c>
      <c r="K7703" s="4">
        <v>0</v>
      </c>
      <c r="L7703" s="11">
        <f t="shared" si="481"/>
        <v>-27.134644195182716</v>
      </c>
      <c r="M7703" s="7">
        <f t="shared" si="482"/>
        <v>-27.134644195183387</v>
      </c>
      <c r="N7703" s="13">
        <f t="shared" si="483"/>
        <v>0</v>
      </c>
      <c r="O7703" s="12" t="str">
        <f t="shared" si="480"/>
        <v/>
      </c>
    </row>
    <row r="7704" spans="1:15" x14ac:dyDescent="0.25">
      <c r="A7704" s="16">
        <v>40773</v>
      </c>
      <c r="B7704" s="33" t="s">
        <v>51</v>
      </c>
      <c r="C7704" s="29">
        <v>0</v>
      </c>
      <c r="D7704" s="4">
        <v>2560648.5925364699</v>
      </c>
      <c r="E7704" s="4">
        <v>-1.18673629115099</v>
      </c>
      <c r="F7704" s="4">
        <v>0</v>
      </c>
      <c r="G7704" s="4">
        <v>0</v>
      </c>
      <c r="H7704" s="4">
        <v>0.496900153760926</v>
      </c>
      <c r="I7704" s="4">
        <v>292.89999389648398</v>
      </c>
      <c r="J7704" s="4">
        <v>-342.134683655316</v>
      </c>
      <c r="K7704" s="4">
        <v>0</v>
      </c>
      <c r="L7704" s="11">
        <f t="shared" si="481"/>
        <v>-49.924525896222065</v>
      </c>
      <c r="M7704" s="7">
        <f t="shared" si="482"/>
        <v>-49.9245258962222</v>
      </c>
      <c r="N7704" s="13">
        <f t="shared" si="483"/>
        <v>0</v>
      </c>
      <c r="O7704" s="12" t="str">
        <f t="shared" si="480"/>
        <v/>
      </c>
    </row>
    <row r="7705" spans="1:15" x14ac:dyDescent="0.25">
      <c r="A7705" s="16">
        <v>40773</v>
      </c>
      <c r="B7705" s="33" t="s">
        <v>52</v>
      </c>
      <c r="C7705" s="29">
        <v>0</v>
      </c>
      <c r="D7705" s="4">
        <v>2356616.7535187402</v>
      </c>
      <c r="E7705" s="4">
        <v>-0.37721586978513999</v>
      </c>
      <c r="F7705" s="4">
        <v>0</v>
      </c>
      <c r="G7705" s="4">
        <v>0</v>
      </c>
      <c r="H7705" s="4">
        <v>0.16911105804965099</v>
      </c>
      <c r="I7705" s="4">
        <v>282.100006103515</v>
      </c>
      <c r="J7705" s="4">
        <v>-338.56741213004</v>
      </c>
      <c r="K7705" s="4">
        <v>0</v>
      </c>
      <c r="L7705" s="11">
        <f t="shared" si="481"/>
        <v>-56.675510838260493</v>
      </c>
      <c r="M7705" s="7">
        <f t="shared" si="482"/>
        <v>-56.675510838258262</v>
      </c>
      <c r="N7705" s="13">
        <f t="shared" si="483"/>
        <v>0</v>
      </c>
      <c r="O7705" s="12" t="str">
        <f t="shared" si="480"/>
        <v/>
      </c>
    </row>
    <row r="7706" spans="1:15" x14ac:dyDescent="0.25">
      <c r="A7706" s="16">
        <v>40774</v>
      </c>
      <c r="B7706" s="33" t="s">
        <v>29</v>
      </c>
      <c r="C7706" s="29">
        <v>0</v>
      </c>
      <c r="D7706" s="4">
        <v>2271895.2908161702</v>
      </c>
      <c r="E7706" s="4">
        <v>-1.78889088466858</v>
      </c>
      <c r="F7706" s="4">
        <v>0</v>
      </c>
      <c r="G7706" s="4">
        <v>0</v>
      </c>
      <c r="H7706" s="4">
        <v>0.66584608854757699</v>
      </c>
      <c r="I7706" s="4">
        <v>316.20001220703102</v>
      </c>
      <c r="J7706" s="4">
        <v>-338.61070705051202</v>
      </c>
      <c r="K7706" s="4">
        <v>0</v>
      </c>
      <c r="L7706" s="11">
        <f t="shared" si="481"/>
        <v>-23.533739639602004</v>
      </c>
      <c r="M7706" s="7">
        <f t="shared" si="482"/>
        <v>-23.533739639602782</v>
      </c>
      <c r="N7706" s="13">
        <f t="shared" si="483"/>
        <v>0</v>
      </c>
      <c r="O7706" s="12" t="str">
        <f t="shared" si="480"/>
        <v/>
      </c>
    </row>
    <row r="7707" spans="1:15" x14ac:dyDescent="0.25">
      <c r="A7707" s="16">
        <v>40774</v>
      </c>
      <c r="B7707" s="33" t="s">
        <v>30</v>
      </c>
      <c r="C7707" s="29">
        <v>0</v>
      </c>
      <c r="D7707" s="4">
        <v>2099730.8969699298</v>
      </c>
      <c r="E7707" s="4">
        <v>-5.9679271830388299</v>
      </c>
      <c r="F7707" s="4">
        <v>0</v>
      </c>
      <c r="G7707" s="4">
        <v>0</v>
      </c>
      <c r="H7707" s="4">
        <v>3.3686004041456701</v>
      </c>
      <c r="I7707" s="4">
        <v>291.5</v>
      </c>
      <c r="J7707" s="4">
        <v>-336.724115956172</v>
      </c>
      <c r="K7707" s="4">
        <v>0</v>
      </c>
      <c r="L7707" s="11">
        <f t="shared" si="481"/>
        <v>-47.823442735065157</v>
      </c>
      <c r="M7707" s="7">
        <f t="shared" si="482"/>
        <v>-47.82344273506677</v>
      </c>
      <c r="N7707" s="13">
        <f t="shared" si="483"/>
        <v>0</v>
      </c>
      <c r="O7707" s="12" t="str">
        <f t="shared" si="480"/>
        <v/>
      </c>
    </row>
    <row r="7708" spans="1:15" x14ac:dyDescent="0.25">
      <c r="A7708" s="16">
        <v>40774</v>
      </c>
      <c r="B7708" s="33" t="s">
        <v>31</v>
      </c>
      <c r="C7708" s="29">
        <v>0</v>
      </c>
      <c r="D7708" s="4">
        <v>1951091.28157352</v>
      </c>
      <c r="E7708" s="4">
        <v>-13.924403367558201</v>
      </c>
      <c r="F7708" s="4">
        <v>0</v>
      </c>
      <c r="G7708" s="4">
        <v>0</v>
      </c>
      <c r="H7708" s="4">
        <v>8.7890932074319394</v>
      </c>
      <c r="I7708" s="4">
        <v>299.79998779296801</v>
      </c>
      <c r="J7708" s="4">
        <v>-335.95345968740003</v>
      </c>
      <c r="K7708" s="4">
        <v>0</v>
      </c>
      <c r="L7708" s="11">
        <f t="shared" si="481"/>
        <v>-41.288782054558283</v>
      </c>
      <c r="M7708" s="7">
        <f t="shared" si="482"/>
        <v>-41.288782054558268</v>
      </c>
      <c r="N7708" s="13">
        <f t="shared" si="483"/>
        <v>0</v>
      </c>
      <c r="O7708" s="12" t="str">
        <f t="shared" si="480"/>
        <v/>
      </c>
    </row>
    <row r="7709" spans="1:15" x14ac:dyDescent="0.25">
      <c r="A7709" s="16">
        <v>40774</v>
      </c>
      <c r="B7709" s="33" t="s">
        <v>32</v>
      </c>
      <c r="C7709" s="29">
        <v>0</v>
      </c>
      <c r="D7709" s="4">
        <v>1773984.6050390699</v>
      </c>
      <c r="E7709" s="4">
        <v>-12.195919675564699</v>
      </c>
      <c r="F7709" s="4">
        <v>0</v>
      </c>
      <c r="G7709" s="4">
        <v>0</v>
      </c>
      <c r="H7709" s="4">
        <v>7.3194735273334102</v>
      </c>
      <c r="I7709" s="4">
        <v>290.5</v>
      </c>
      <c r="J7709" s="4">
        <v>-334.819852889115</v>
      </c>
      <c r="K7709" s="4">
        <v>0</v>
      </c>
      <c r="L7709" s="11">
        <f t="shared" si="481"/>
        <v>-49.196299037346307</v>
      </c>
      <c r="M7709" s="7">
        <f t="shared" si="482"/>
        <v>-49.196299037347266</v>
      </c>
      <c r="N7709" s="13">
        <f t="shared" si="483"/>
        <v>0</v>
      </c>
      <c r="O7709" s="12" t="str">
        <f t="shared" si="480"/>
        <v/>
      </c>
    </row>
    <row r="7710" spans="1:15" x14ac:dyDescent="0.25">
      <c r="A7710" s="16">
        <v>40774</v>
      </c>
      <c r="B7710" s="33" t="s">
        <v>33</v>
      </c>
      <c r="C7710" s="29">
        <v>0</v>
      </c>
      <c r="D7710" s="4">
        <v>1671292.95831012</v>
      </c>
      <c r="E7710" s="4">
        <v>-5.7140993020558302</v>
      </c>
      <c r="F7710" s="4">
        <v>0</v>
      </c>
      <c r="G7710" s="4">
        <v>0</v>
      </c>
      <c r="H7710" s="4">
        <v>2.4321439960198901</v>
      </c>
      <c r="I7710" s="4">
        <v>310.5</v>
      </c>
      <c r="J7710" s="4">
        <v>-335.74350211867198</v>
      </c>
      <c r="K7710" s="4">
        <v>0</v>
      </c>
      <c r="L7710" s="11">
        <f t="shared" si="481"/>
        <v>-28.525457424707952</v>
      </c>
      <c r="M7710" s="7">
        <f t="shared" si="482"/>
        <v>-28.525457424708293</v>
      </c>
      <c r="N7710" s="13">
        <f t="shared" si="483"/>
        <v>0</v>
      </c>
      <c r="O7710" s="12" t="str">
        <f t="shared" si="480"/>
        <v/>
      </c>
    </row>
    <row r="7711" spans="1:15" x14ac:dyDescent="0.25">
      <c r="A7711" s="16">
        <v>40774</v>
      </c>
      <c r="B7711" s="33" t="s">
        <v>34</v>
      </c>
      <c r="C7711" s="29">
        <v>0</v>
      </c>
      <c r="D7711" s="4">
        <v>1604517.2716838799</v>
      </c>
      <c r="E7711" s="4">
        <v>-2.2791476632636498</v>
      </c>
      <c r="F7711" s="4">
        <v>0</v>
      </c>
      <c r="G7711" s="4">
        <v>0</v>
      </c>
      <c r="H7711" s="4">
        <v>0.73810657190589501</v>
      </c>
      <c r="I7711" s="4">
        <v>318.39999389648398</v>
      </c>
      <c r="J7711" s="4">
        <v>-337.534954581661</v>
      </c>
      <c r="K7711" s="4">
        <v>2.12719993591308</v>
      </c>
      <c r="L7711" s="11">
        <f t="shared" si="481"/>
        <v>-18.548801840621667</v>
      </c>
      <c r="M7711" s="7">
        <f t="shared" si="482"/>
        <v>-18.548801840622264</v>
      </c>
      <c r="N7711" s="13">
        <f t="shared" si="483"/>
        <v>0</v>
      </c>
      <c r="O7711" s="12" t="str">
        <f t="shared" si="480"/>
        <v/>
      </c>
    </row>
    <row r="7712" spans="1:15" x14ac:dyDescent="0.25">
      <c r="A7712" s="16">
        <v>40774</v>
      </c>
      <c r="B7712" s="33" t="s">
        <v>35</v>
      </c>
      <c r="C7712" s="29">
        <v>0</v>
      </c>
      <c r="D7712" s="4">
        <v>1645485.5717851799</v>
      </c>
      <c r="E7712" s="4">
        <v>-3.8380148567932801</v>
      </c>
      <c r="F7712" s="4">
        <v>0</v>
      </c>
      <c r="G7712" s="4">
        <v>0</v>
      </c>
      <c r="H7712" s="4">
        <v>0.81709255753433896</v>
      </c>
      <c r="I7712" s="4">
        <v>308.600006103515</v>
      </c>
      <c r="J7712" s="4">
        <v>-341.64700154141701</v>
      </c>
      <c r="K7712" s="4">
        <v>47.448001098632801</v>
      </c>
      <c r="L7712" s="11">
        <f t="shared" si="481"/>
        <v>11.380083361471861</v>
      </c>
      <c r="M7712" s="7">
        <f t="shared" si="482"/>
        <v>11.380083361472224</v>
      </c>
      <c r="N7712" s="13">
        <f t="shared" si="483"/>
        <v>0</v>
      </c>
      <c r="O7712" s="12" t="str">
        <f t="shared" si="480"/>
        <v/>
      </c>
    </row>
    <row r="7713" spans="1:15" x14ac:dyDescent="0.25">
      <c r="A7713" s="16">
        <v>40774</v>
      </c>
      <c r="B7713" s="33" t="s">
        <v>36</v>
      </c>
      <c r="C7713" s="29">
        <v>0</v>
      </c>
      <c r="D7713" s="4">
        <v>1865547.6988578399</v>
      </c>
      <c r="E7713" s="4">
        <v>-18.941999254316698</v>
      </c>
      <c r="F7713" s="4">
        <v>0</v>
      </c>
      <c r="G7713" s="4">
        <v>0</v>
      </c>
      <c r="H7713" s="4">
        <v>1.68649984074925</v>
      </c>
      <c r="I7713" s="4">
        <v>305.89999389648398</v>
      </c>
      <c r="J7713" s="4">
        <v>-349.35612829303</v>
      </c>
      <c r="K7713" s="4">
        <v>121.840002441406</v>
      </c>
      <c r="L7713" s="11">
        <f t="shared" si="481"/>
        <v>61.128368631292517</v>
      </c>
      <c r="M7713" s="7">
        <f t="shared" si="482"/>
        <v>61.12836863129445</v>
      </c>
      <c r="N7713" s="13">
        <f t="shared" si="483"/>
        <v>0</v>
      </c>
      <c r="O7713" s="12" t="str">
        <f t="shared" si="480"/>
        <v/>
      </c>
    </row>
    <row r="7714" spans="1:15" x14ac:dyDescent="0.25">
      <c r="A7714" s="16">
        <v>40774</v>
      </c>
      <c r="B7714" s="33" t="s">
        <v>37</v>
      </c>
      <c r="C7714" s="29">
        <v>0</v>
      </c>
      <c r="D7714" s="4">
        <v>2334199.5874953298</v>
      </c>
      <c r="E7714" s="4">
        <v>-53.565189422301998</v>
      </c>
      <c r="F7714" s="4">
        <v>0</v>
      </c>
      <c r="G7714" s="4">
        <v>0</v>
      </c>
      <c r="H7714" s="4">
        <v>-1.69005139608984</v>
      </c>
      <c r="I7714" s="4">
        <v>322</v>
      </c>
      <c r="J7714" s="4">
        <v>-361.76367900452601</v>
      </c>
      <c r="K7714" s="4">
        <v>225.2</v>
      </c>
      <c r="L7714" s="11">
        <f t="shared" si="481"/>
        <v>130.18108017708215</v>
      </c>
      <c r="M7714" s="7">
        <f t="shared" si="482"/>
        <v>130.18108017708053</v>
      </c>
      <c r="N7714" s="13">
        <f t="shared" si="483"/>
        <v>0</v>
      </c>
      <c r="O7714" s="12" t="str">
        <f t="shared" si="480"/>
        <v/>
      </c>
    </row>
    <row r="7715" spans="1:15" x14ac:dyDescent="0.25">
      <c r="A7715" s="16">
        <v>40774</v>
      </c>
      <c r="B7715" s="33" t="s">
        <v>38</v>
      </c>
      <c r="C7715" s="29">
        <v>0</v>
      </c>
      <c r="D7715" s="4">
        <v>3283852.0794676002</v>
      </c>
      <c r="E7715" s="4">
        <v>-114.20171661359601</v>
      </c>
      <c r="F7715" s="4">
        <v>0</v>
      </c>
      <c r="G7715" s="4">
        <v>0</v>
      </c>
      <c r="H7715" s="4">
        <v>-12.8051278278555</v>
      </c>
      <c r="I7715" s="4">
        <v>299.79998779296801</v>
      </c>
      <c r="J7715" s="4">
        <v>-384.04077470470702</v>
      </c>
      <c r="K7715" s="4">
        <v>475.03999023437501</v>
      </c>
      <c r="L7715" s="11">
        <f t="shared" si="481"/>
        <v>263.7923588811845</v>
      </c>
      <c r="M7715" s="7">
        <f t="shared" si="482"/>
        <v>263.7923588811862</v>
      </c>
      <c r="N7715" s="13">
        <f t="shared" si="483"/>
        <v>0</v>
      </c>
      <c r="O7715" s="12" t="str">
        <f t="shared" si="480"/>
        <v/>
      </c>
    </row>
    <row r="7716" spans="1:15" x14ac:dyDescent="0.25">
      <c r="A7716" s="16">
        <v>40774</v>
      </c>
      <c r="B7716" s="33" t="s">
        <v>39</v>
      </c>
      <c r="C7716" s="29">
        <v>0</v>
      </c>
      <c r="D7716" s="4">
        <v>3553000</v>
      </c>
      <c r="E7716" s="4">
        <v>-123.24760453587599</v>
      </c>
      <c r="F7716" s="4">
        <v>0</v>
      </c>
      <c r="G7716" s="4">
        <v>0</v>
      </c>
      <c r="H7716" s="4">
        <v>-13.1898398350635</v>
      </c>
      <c r="I7716" s="4">
        <v>329.20001220703102</v>
      </c>
      <c r="J7716" s="4">
        <v>-441.27926145990398</v>
      </c>
      <c r="K7716" s="4">
        <v>323.28000488281202</v>
      </c>
      <c r="L7716" s="11">
        <f t="shared" si="481"/>
        <v>74.763311258999579</v>
      </c>
      <c r="M7716" s="7">
        <f t="shared" si="482"/>
        <v>74.763311258999934</v>
      </c>
      <c r="N7716" s="13">
        <f t="shared" si="483"/>
        <v>0</v>
      </c>
      <c r="O7716" s="12" t="str">
        <f t="shared" si="480"/>
        <v/>
      </c>
    </row>
    <row r="7717" spans="1:15" x14ac:dyDescent="0.25">
      <c r="A7717" s="16">
        <v>40774</v>
      </c>
      <c r="B7717" s="33" t="s">
        <v>40</v>
      </c>
      <c r="C7717" s="29">
        <v>0</v>
      </c>
      <c r="D7717" s="4">
        <v>3553000</v>
      </c>
      <c r="E7717" s="4">
        <v>-149.96135428174699</v>
      </c>
      <c r="F7717" s="4">
        <v>0</v>
      </c>
      <c r="G7717" s="4">
        <v>0</v>
      </c>
      <c r="H7717" s="4">
        <v>-17.108933159494899</v>
      </c>
      <c r="I7717" s="4">
        <v>329.5</v>
      </c>
      <c r="J7717" s="4">
        <v>-514.989722324382</v>
      </c>
      <c r="K7717" s="4">
        <v>352.56000976562501</v>
      </c>
      <c r="L7717" s="11">
        <f t="shared" si="481"/>
        <v>1.0800249583553523E-12</v>
      </c>
      <c r="M7717" s="7">
        <f t="shared" si="482"/>
        <v>0</v>
      </c>
      <c r="N7717" s="13">
        <f t="shared" si="483"/>
        <v>0</v>
      </c>
      <c r="O7717" s="12" t="str">
        <f t="shared" si="480"/>
        <v/>
      </c>
    </row>
    <row r="7718" spans="1:15" x14ac:dyDescent="0.25">
      <c r="A7718" s="16">
        <v>40774</v>
      </c>
      <c r="B7718" s="33" t="s">
        <v>41</v>
      </c>
      <c r="C7718" s="29">
        <v>0</v>
      </c>
      <c r="D7718" s="4">
        <v>3553000</v>
      </c>
      <c r="E7718" s="4">
        <v>-126.028387417601</v>
      </c>
      <c r="F7718" s="4">
        <v>0</v>
      </c>
      <c r="G7718" s="4">
        <v>0</v>
      </c>
      <c r="H7718" s="4">
        <v>-12.1227338044735</v>
      </c>
      <c r="I7718" s="4">
        <v>331.5</v>
      </c>
      <c r="J7718" s="4">
        <v>-411.74887877792497</v>
      </c>
      <c r="K7718" s="4">
        <v>218.4</v>
      </c>
      <c r="L7718" s="11">
        <f t="shared" si="481"/>
        <v>5.4001247917767614E-13</v>
      </c>
      <c r="M7718" s="7">
        <f t="shared" si="482"/>
        <v>0</v>
      </c>
      <c r="N7718" s="13">
        <f t="shared" si="483"/>
        <v>0</v>
      </c>
      <c r="O7718" s="12" t="str">
        <f t="shared" si="480"/>
        <v/>
      </c>
    </row>
    <row r="7719" spans="1:15" x14ac:dyDescent="0.25">
      <c r="A7719" s="16">
        <v>40774</v>
      </c>
      <c r="B7719" s="33" t="s">
        <v>42</v>
      </c>
      <c r="C7719" s="29">
        <v>0</v>
      </c>
      <c r="D7719" s="4">
        <v>3553000</v>
      </c>
      <c r="E7719" s="4">
        <v>-134.043658413636</v>
      </c>
      <c r="F7719" s="4">
        <v>0</v>
      </c>
      <c r="G7719" s="4">
        <v>0</v>
      </c>
      <c r="H7719" s="4">
        <v>-15.133355672002599</v>
      </c>
      <c r="I7719" s="4">
        <v>326</v>
      </c>
      <c r="J7719" s="4">
        <v>-520.02298591436102</v>
      </c>
      <c r="K7719" s="4">
        <v>343.2</v>
      </c>
      <c r="L7719" s="11">
        <f t="shared" si="481"/>
        <v>0</v>
      </c>
      <c r="M7719" s="7">
        <f t="shared" si="482"/>
        <v>0</v>
      </c>
      <c r="N7719" s="13">
        <f t="shared" si="483"/>
        <v>0</v>
      </c>
      <c r="O7719" s="12" t="str">
        <f t="shared" si="480"/>
        <v/>
      </c>
    </row>
    <row r="7720" spans="1:15" x14ac:dyDescent="0.25">
      <c r="A7720" s="16">
        <v>40774</v>
      </c>
      <c r="B7720" s="33" t="s">
        <v>43</v>
      </c>
      <c r="C7720" s="29">
        <v>0</v>
      </c>
      <c r="D7720" s="4">
        <v>3243735.5617469298</v>
      </c>
      <c r="E7720" s="4">
        <v>-146.18354947169999</v>
      </c>
      <c r="F7720" s="4">
        <v>-209.13530143730699</v>
      </c>
      <c r="G7720" s="4">
        <v>211.240187622452</v>
      </c>
      <c r="H7720" s="4">
        <v>-23.0409820893789</v>
      </c>
      <c r="I7720" s="4">
        <v>347</v>
      </c>
      <c r="J7720" s="4">
        <v>-395.54714058628701</v>
      </c>
      <c r="K7720" s="4">
        <v>129.759997558593</v>
      </c>
      <c r="L7720" s="11">
        <f t="shared" si="481"/>
        <v>-85.9067884036279</v>
      </c>
      <c r="M7720" s="7">
        <f t="shared" si="482"/>
        <v>-85.906788403630614</v>
      </c>
      <c r="N7720" s="13">
        <f t="shared" si="483"/>
        <v>0</v>
      </c>
      <c r="O7720" s="12" t="str">
        <f t="shared" si="480"/>
        <v/>
      </c>
    </row>
    <row r="7721" spans="1:15" x14ac:dyDescent="0.25">
      <c r="A7721" s="16">
        <v>40774</v>
      </c>
      <c r="B7721" s="33" t="s">
        <v>44</v>
      </c>
      <c r="C7721" s="29">
        <v>0</v>
      </c>
      <c r="D7721" s="4">
        <v>2834967.8113019201</v>
      </c>
      <c r="E7721" s="4">
        <v>-104.396607094331</v>
      </c>
      <c r="F7721" s="4">
        <v>-103.552610241238</v>
      </c>
      <c r="G7721" s="4">
        <v>103.109976120826</v>
      </c>
      <c r="H7721" s="4">
        <v>-20.944041441254502</v>
      </c>
      <c r="I7721" s="4">
        <v>340.39999389648398</v>
      </c>
      <c r="J7721" s="4">
        <v>-385.60331102772801</v>
      </c>
      <c r="K7721" s="4">
        <v>57.4400024414062</v>
      </c>
      <c r="L7721" s="11">
        <f t="shared" si="481"/>
        <v>-113.54659734583535</v>
      </c>
      <c r="M7721" s="7">
        <f t="shared" si="482"/>
        <v>-113.54659734583602</v>
      </c>
      <c r="N7721" s="13">
        <f t="shared" si="483"/>
        <v>0</v>
      </c>
      <c r="O7721" s="12" t="str">
        <f t="shared" si="480"/>
        <v/>
      </c>
    </row>
    <row r="7722" spans="1:15" x14ac:dyDescent="0.25">
      <c r="A7722" s="16">
        <v>40774</v>
      </c>
      <c r="B7722" s="33" t="s">
        <v>45</v>
      </c>
      <c r="C7722" s="29">
        <v>0</v>
      </c>
      <c r="D7722" s="4">
        <v>2479805.1272802898</v>
      </c>
      <c r="E7722" s="4">
        <v>-122.603477693527</v>
      </c>
      <c r="F7722" s="4">
        <v>-204.42197752763099</v>
      </c>
      <c r="G7722" s="4">
        <v>204.12672488653499</v>
      </c>
      <c r="H7722" s="4">
        <v>-28.0767864106299</v>
      </c>
      <c r="I7722" s="4">
        <v>335.29998779296801</v>
      </c>
      <c r="J7722" s="4">
        <v>-388.66077704764803</v>
      </c>
      <c r="K7722" s="4">
        <v>105.680004882812</v>
      </c>
      <c r="L7722" s="11">
        <f t="shared" si="481"/>
        <v>-98.656301117120904</v>
      </c>
      <c r="M7722" s="7">
        <f t="shared" si="482"/>
        <v>-98.65630111711954</v>
      </c>
      <c r="N7722" s="13">
        <f t="shared" si="483"/>
        <v>0</v>
      </c>
      <c r="O7722" s="12" t="str">
        <f t="shared" si="480"/>
        <v/>
      </c>
    </row>
    <row r="7723" spans="1:15" x14ac:dyDescent="0.25">
      <c r="A7723" s="16">
        <v>40774</v>
      </c>
      <c r="B7723" s="33" t="s">
        <v>46</v>
      </c>
      <c r="C7723" s="29">
        <v>0</v>
      </c>
      <c r="D7723" s="4">
        <v>2475411.8395963302</v>
      </c>
      <c r="E7723" s="4">
        <v>-86.746495997184496</v>
      </c>
      <c r="F7723" s="4">
        <v>0</v>
      </c>
      <c r="G7723" s="4">
        <v>0</v>
      </c>
      <c r="H7723" s="4">
        <v>-18.639137961362099</v>
      </c>
      <c r="I7723" s="4">
        <v>272.89999389648398</v>
      </c>
      <c r="J7723" s="4">
        <v>-381.05471274511501</v>
      </c>
      <c r="K7723" s="4">
        <v>212.31999511718701</v>
      </c>
      <c r="L7723" s="11">
        <f t="shared" si="481"/>
        <v>-1.2203576899906068</v>
      </c>
      <c r="M7723" s="7">
        <f t="shared" si="482"/>
        <v>-1.2203576899887736</v>
      </c>
      <c r="N7723" s="13">
        <f t="shared" si="483"/>
        <v>0</v>
      </c>
      <c r="O7723" s="12" t="str">
        <f t="shared" si="480"/>
        <v/>
      </c>
    </row>
    <row r="7724" spans="1:15" x14ac:dyDescent="0.25">
      <c r="A7724" s="16">
        <v>40774</v>
      </c>
      <c r="B7724" s="33" t="s">
        <v>47</v>
      </c>
      <c r="C7724" s="29">
        <v>0</v>
      </c>
      <c r="D7724" s="4">
        <v>1986277.3220408601</v>
      </c>
      <c r="E7724" s="4">
        <v>-33.947833974486002</v>
      </c>
      <c r="F7724" s="4">
        <v>0</v>
      </c>
      <c r="G7724" s="4">
        <v>0</v>
      </c>
      <c r="H7724" s="4">
        <v>-4.7537949865298197</v>
      </c>
      <c r="I7724" s="4">
        <v>253.39999389648401</v>
      </c>
      <c r="J7724" s="4">
        <v>-363.049064561607</v>
      </c>
      <c r="K7724" s="4">
        <v>12.4800003051757</v>
      </c>
      <c r="L7724" s="11">
        <f t="shared" si="481"/>
        <v>-135.8706993209631</v>
      </c>
      <c r="M7724" s="7">
        <f t="shared" si="482"/>
        <v>-135.87069932096392</v>
      </c>
      <c r="N7724" s="13">
        <f t="shared" si="483"/>
        <v>0</v>
      </c>
      <c r="O7724" s="12" t="str">
        <f t="shared" si="480"/>
        <v/>
      </c>
    </row>
    <row r="7725" spans="1:15" x14ac:dyDescent="0.25">
      <c r="A7725" s="16">
        <v>40774</v>
      </c>
      <c r="B7725" s="33" t="s">
        <v>48</v>
      </c>
      <c r="C7725" s="29">
        <v>0</v>
      </c>
      <c r="D7725" s="4">
        <v>1564599.96972304</v>
      </c>
      <c r="E7725" s="4">
        <v>-19.859749108120099</v>
      </c>
      <c r="F7725" s="4">
        <v>0</v>
      </c>
      <c r="G7725" s="4">
        <v>0</v>
      </c>
      <c r="H7725" s="4">
        <v>-0.58784702402312705</v>
      </c>
      <c r="I7725" s="4">
        <v>254.19999694824199</v>
      </c>
      <c r="J7725" s="4">
        <v>-350.88499868215899</v>
      </c>
      <c r="K7725" s="4">
        <v>0</v>
      </c>
      <c r="L7725" s="11">
        <f t="shared" si="481"/>
        <v>-117.13259786606022</v>
      </c>
      <c r="M7725" s="7">
        <f t="shared" si="482"/>
        <v>-117.13259786606113</v>
      </c>
      <c r="N7725" s="13">
        <f t="shared" si="483"/>
        <v>0</v>
      </c>
      <c r="O7725" s="12" t="str">
        <f t="shared" si="480"/>
        <v/>
      </c>
    </row>
    <row r="7726" spans="1:15" x14ac:dyDescent="0.25">
      <c r="A7726" s="16">
        <v>40774</v>
      </c>
      <c r="B7726" s="33" t="s">
        <v>49</v>
      </c>
      <c r="C7726" s="29">
        <v>0</v>
      </c>
      <c r="D7726" s="4">
        <v>1220539.1650052599</v>
      </c>
      <c r="E7726" s="4">
        <v>-8.5739296006632806</v>
      </c>
      <c r="F7726" s="4">
        <v>0</v>
      </c>
      <c r="G7726" s="4">
        <v>0</v>
      </c>
      <c r="H7726" s="4">
        <v>1.8851190801833599</v>
      </c>
      <c r="I7726" s="4">
        <v>254.19999694824199</v>
      </c>
      <c r="J7726" s="4">
        <v>-343.08363218270199</v>
      </c>
      <c r="K7726" s="4">
        <v>0</v>
      </c>
      <c r="L7726" s="11">
        <f t="shared" si="481"/>
        <v>-95.572445754939935</v>
      </c>
      <c r="M7726" s="7">
        <f t="shared" si="482"/>
        <v>-95.572445754938911</v>
      </c>
      <c r="N7726" s="13">
        <f t="shared" si="483"/>
        <v>0</v>
      </c>
      <c r="O7726" s="12" t="str">
        <f t="shared" si="480"/>
        <v/>
      </c>
    </row>
    <row r="7727" spans="1:15" x14ac:dyDescent="0.25">
      <c r="A7727" s="16">
        <v>40774</v>
      </c>
      <c r="B7727" s="33" t="s">
        <v>50</v>
      </c>
      <c r="C7727" s="29">
        <v>0</v>
      </c>
      <c r="D7727" s="4">
        <v>919957.389763635</v>
      </c>
      <c r="E7727" s="4">
        <v>-4.57962325204198</v>
      </c>
      <c r="F7727" s="4">
        <v>0</v>
      </c>
      <c r="G7727" s="4">
        <v>0</v>
      </c>
      <c r="H7727" s="4">
        <v>2.5445230465314501</v>
      </c>
      <c r="I7727" s="4">
        <v>256.39999389648398</v>
      </c>
      <c r="J7727" s="4">
        <v>-337.85983125809099</v>
      </c>
      <c r="K7727" s="4">
        <v>0</v>
      </c>
      <c r="L7727" s="11">
        <f t="shared" si="481"/>
        <v>-83.494937567117546</v>
      </c>
      <c r="M7727" s="7">
        <f t="shared" si="482"/>
        <v>-83.494937567118029</v>
      </c>
      <c r="N7727" s="13">
        <f t="shared" si="483"/>
        <v>0</v>
      </c>
      <c r="O7727" s="12" t="str">
        <f t="shared" si="480"/>
        <v/>
      </c>
    </row>
    <row r="7728" spans="1:15" x14ac:dyDescent="0.25">
      <c r="A7728" s="16">
        <v>40774</v>
      </c>
      <c r="B7728" s="33" t="s">
        <v>51</v>
      </c>
      <c r="C7728" s="29">
        <v>0</v>
      </c>
      <c r="D7728" s="4">
        <v>664854.99729768303</v>
      </c>
      <c r="E7728" s="4">
        <v>-4.8955466731444996</v>
      </c>
      <c r="F7728" s="4">
        <v>0</v>
      </c>
      <c r="G7728" s="4">
        <v>0</v>
      </c>
      <c r="H7728" s="4">
        <v>3.5280551858056901</v>
      </c>
      <c r="I7728" s="4">
        <v>265.29998779296801</v>
      </c>
      <c r="J7728" s="4">
        <v>-334.79427199061598</v>
      </c>
      <c r="K7728" s="4">
        <v>0</v>
      </c>
      <c r="L7728" s="11">
        <f t="shared" si="481"/>
        <v>-70.861775684986753</v>
      </c>
      <c r="M7728" s="7">
        <f t="shared" si="482"/>
        <v>-70.861775684986654</v>
      </c>
      <c r="N7728" s="13">
        <f t="shared" si="483"/>
        <v>0</v>
      </c>
      <c r="O7728" s="12" t="str">
        <f t="shared" si="480"/>
        <v/>
      </c>
    </row>
    <row r="7729" spans="1:15" x14ac:dyDescent="0.25">
      <c r="A7729" s="16">
        <v>40774</v>
      </c>
      <c r="B7729" s="33" t="s">
        <v>52</v>
      </c>
      <c r="C7729" s="29">
        <v>0</v>
      </c>
      <c r="D7729" s="4">
        <v>399672.449569182</v>
      </c>
      <c r="E7729" s="4">
        <v>-3.89810904053929</v>
      </c>
      <c r="F7729" s="4">
        <v>0</v>
      </c>
      <c r="G7729" s="4">
        <v>0</v>
      </c>
      <c r="H7729" s="4">
        <v>4.8626436396470698</v>
      </c>
      <c r="I7729" s="4">
        <v>257.29998779296801</v>
      </c>
      <c r="J7729" s="4">
        <v>-331.92634120554902</v>
      </c>
      <c r="K7729" s="4">
        <v>0</v>
      </c>
      <c r="L7729" s="11">
        <f t="shared" si="481"/>
        <v>-73.661818813473246</v>
      </c>
      <c r="M7729" s="7">
        <f t="shared" si="482"/>
        <v>-73.661818813472507</v>
      </c>
      <c r="N7729" s="13">
        <f t="shared" si="483"/>
        <v>0</v>
      </c>
      <c r="O7729" s="12" t="str">
        <f t="shared" si="480"/>
        <v/>
      </c>
    </row>
    <row r="7730" spans="1:15" x14ac:dyDescent="0.25">
      <c r="A7730" s="16">
        <v>40775</v>
      </c>
      <c r="B7730" s="33" t="s">
        <v>29</v>
      </c>
      <c r="C7730" s="29">
        <v>0</v>
      </c>
      <c r="D7730" s="4">
        <v>180044.53552245299</v>
      </c>
      <c r="E7730" s="4">
        <v>-1.97917289906244</v>
      </c>
      <c r="F7730" s="4">
        <v>0</v>
      </c>
      <c r="G7730" s="4">
        <v>0</v>
      </c>
      <c r="H7730" s="4">
        <v>6.2335242163233602</v>
      </c>
      <c r="I7730" s="4">
        <v>265.29998779296801</v>
      </c>
      <c r="J7730" s="4">
        <v>-330.56209301209799</v>
      </c>
      <c r="K7730" s="4">
        <v>0</v>
      </c>
      <c r="L7730" s="11">
        <f t="shared" si="481"/>
        <v>-61.00775390186908</v>
      </c>
      <c r="M7730" s="7">
        <f t="shared" si="482"/>
        <v>-61.007753901869172</v>
      </c>
      <c r="N7730" s="13">
        <f t="shared" si="483"/>
        <v>0</v>
      </c>
      <c r="O7730" s="12" t="str">
        <f t="shared" si="480"/>
        <v/>
      </c>
    </row>
    <row r="7731" spans="1:15" x14ac:dyDescent="0.25">
      <c r="A7731" s="16">
        <v>40775</v>
      </c>
      <c r="B7731" s="33" t="s">
        <v>30</v>
      </c>
      <c r="C7731" s="29">
        <v>0</v>
      </c>
      <c r="D7731" s="4">
        <v>-4072.7341646043001</v>
      </c>
      <c r="E7731" s="4">
        <v>-0.34060151224322499</v>
      </c>
      <c r="F7731" s="4">
        <v>0</v>
      </c>
      <c r="G7731" s="4">
        <v>0</v>
      </c>
      <c r="H7731" s="4">
        <v>6.3293234990634604</v>
      </c>
      <c r="I7731" s="4">
        <v>273</v>
      </c>
      <c r="J7731" s="4">
        <v>-330.13240801100301</v>
      </c>
      <c r="K7731" s="4">
        <v>0</v>
      </c>
      <c r="L7731" s="11">
        <f t="shared" si="481"/>
        <v>-51.143686024182784</v>
      </c>
      <c r="M7731" s="7">
        <f t="shared" si="482"/>
        <v>-51.143686024182585</v>
      </c>
      <c r="N7731" s="13">
        <f t="shared" si="483"/>
        <v>0</v>
      </c>
      <c r="O7731" s="12" t="str">
        <f t="shared" si="480"/>
        <v/>
      </c>
    </row>
    <row r="7732" spans="1:15" x14ac:dyDescent="0.25">
      <c r="A7732" s="16">
        <v>40775</v>
      </c>
      <c r="B7732" s="33" t="s">
        <v>31</v>
      </c>
      <c r="C7732" s="29">
        <v>0</v>
      </c>
      <c r="D7732" s="4">
        <v>-253547.18517388101</v>
      </c>
      <c r="E7732" s="4">
        <v>1.29054402550414</v>
      </c>
      <c r="F7732" s="4">
        <v>0</v>
      </c>
      <c r="G7732" s="4">
        <v>0</v>
      </c>
      <c r="H7732" s="4">
        <v>4.2567398749801502</v>
      </c>
      <c r="I7732" s="4">
        <v>253.30000305175699</v>
      </c>
      <c r="J7732" s="4">
        <v>-328.14574556592999</v>
      </c>
      <c r="K7732" s="4">
        <v>0</v>
      </c>
      <c r="L7732" s="11">
        <f t="shared" si="481"/>
        <v>-69.298458613688695</v>
      </c>
      <c r="M7732" s="7">
        <f t="shared" si="482"/>
        <v>-69.29845861368797</v>
      </c>
      <c r="N7732" s="13">
        <f t="shared" si="483"/>
        <v>0</v>
      </c>
      <c r="O7732" s="12" t="str">
        <f t="shared" si="480"/>
        <v/>
      </c>
    </row>
    <row r="7733" spans="1:15" x14ac:dyDescent="0.25">
      <c r="A7733" s="16">
        <v>40775</v>
      </c>
      <c r="B7733" s="33" t="s">
        <v>32</v>
      </c>
      <c r="C7733" s="29">
        <v>0</v>
      </c>
      <c r="D7733" s="4">
        <v>-510395.45335557102</v>
      </c>
      <c r="E7733" s="4">
        <v>0.66723854465330101</v>
      </c>
      <c r="F7733" s="4">
        <v>0</v>
      </c>
      <c r="G7733" s="4">
        <v>0</v>
      </c>
      <c r="H7733" s="4">
        <v>3.2123661895552802</v>
      </c>
      <c r="I7733" s="4">
        <v>251.100006103515</v>
      </c>
      <c r="J7733" s="4">
        <v>-326.32635199930399</v>
      </c>
      <c r="K7733" s="4">
        <v>0</v>
      </c>
      <c r="L7733" s="11">
        <f t="shared" si="481"/>
        <v>-71.346741161580411</v>
      </c>
      <c r="M7733" s="7">
        <f t="shared" si="482"/>
        <v>-71.346741161580553</v>
      </c>
      <c r="N7733" s="13">
        <f t="shared" si="483"/>
        <v>0</v>
      </c>
      <c r="O7733" s="12" t="str">
        <f t="shared" si="480"/>
        <v/>
      </c>
    </row>
    <row r="7734" spans="1:15" x14ac:dyDescent="0.25">
      <c r="A7734" s="16">
        <v>40775</v>
      </c>
      <c r="B7734" s="33" t="s">
        <v>33</v>
      </c>
      <c r="C7734" s="29">
        <v>0</v>
      </c>
      <c r="D7734" s="4">
        <v>-782461.86938251799</v>
      </c>
      <c r="E7734" s="4">
        <v>-0.36495670683429499</v>
      </c>
      <c r="F7734" s="4">
        <v>0</v>
      </c>
      <c r="G7734" s="4">
        <v>0</v>
      </c>
      <c r="H7734" s="4">
        <v>2.2628276421054001</v>
      </c>
      <c r="I7734" s="4">
        <v>246.89999389648401</v>
      </c>
      <c r="J7734" s="4">
        <v>-324.37186928368499</v>
      </c>
      <c r="K7734" s="4">
        <v>0</v>
      </c>
      <c r="L7734" s="11">
        <f t="shared" si="481"/>
        <v>-75.574004451929881</v>
      </c>
      <c r="M7734" s="7">
        <f t="shared" si="482"/>
        <v>-75.57400445192971</v>
      </c>
      <c r="N7734" s="13">
        <f t="shared" si="483"/>
        <v>0</v>
      </c>
      <c r="O7734" s="12" t="str">
        <f t="shared" si="480"/>
        <v/>
      </c>
    </row>
    <row r="7735" spans="1:15" x14ac:dyDescent="0.25">
      <c r="A7735" s="16">
        <v>40775</v>
      </c>
      <c r="B7735" s="33" t="s">
        <v>34</v>
      </c>
      <c r="C7735" s="29">
        <v>0</v>
      </c>
      <c r="D7735" s="4">
        <v>-1009615.58176293</v>
      </c>
      <c r="E7735" s="4">
        <v>-0.92330229167234701</v>
      </c>
      <c r="F7735" s="4">
        <v>0</v>
      </c>
      <c r="G7735" s="4">
        <v>0</v>
      </c>
      <c r="H7735" s="4">
        <v>2.97904111695133</v>
      </c>
      <c r="I7735" s="4">
        <v>247.69999694824199</v>
      </c>
      <c r="J7735" s="4">
        <v>-323.62998942614797</v>
      </c>
      <c r="K7735" s="4">
        <v>10.776000213623</v>
      </c>
      <c r="L7735" s="11">
        <f t="shared" si="481"/>
        <v>-63.098253439004004</v>
      </c>
      <c r="M7735" s="7">
        <f t="shared" si="482"/>
        <v>-63.098253439003344</v>
      </c>
      <c r="N7735" s="13">
        <f t="shared" si="483"/>
        <v>0</v>
      </c>
      <c r="O7735" s="12" t="str">
        <f t="shared" si="480"/>
        <v/>
      </c>
    </row>
    <row r="7736" spans="1:15" x14ac:dyDescent="0.25">
      <c r="A7736" s="16">
        <v>40775</v>
      </c>
      <c r="B7736" s="33" t="s">
        <v>35</v>
      </c>
      <c r="C7736" s="29">
        <v>0</v>
      </c>
      <c r="D7736" s="4">
        <v>-889420.83730279305</v>
      </c>
      <c r="E7736" s="4">
        <v>-1.79604097686516</v>
      </c>
      <c r="F7736" s="4">
        <v>0</v>
      </c>
      <c r="G7736" s="4">
        <v>0</v>
      </c>
      <c r="H7736" s="4">
        <v>1.9634771293522399</v>
      </c>
      <c r="I7736" s="4">
        <v>245.80000305175699</v>
      </c>
      <c r="J7736" s="4">
        <v>-330.74000774613302</v>
      </c>
      <c r="K7736" s="4">
        <v>118.15999755859301</v>
      </c>
      <c r="L7736" s="11">
        <f t="shared" si="481"/>
        <v>33.387429016704061</v>
      </c>
      <c r="M7736" s="7">
        <f t="shared" si="482"/>
        <v>33.387429016704715</v>
      </c>
      <c r="N7736" s="13">
        <f t="shared" si="483"/>
        <v>0</v>
      </c>
      <c r="O7736" s="12" t="str">
        <f t="shared" si="480"/>
        <v/>
      </c>
    </row>
    <row r="7737" spans="1:15" x14ac:dyDescent="0.25">
      <c r="A7737" s="16">
        <v>40775</v>
      </c>
      <c r="B7737" s="33" t="s">
        <v>36</v>
      </c>
      <c r="C7737" s="29">
        <v>0</v>
      </c>
      <c r="D7737" s="4">
        <v>-134075.897946318</v>
      </c>
      <c r="E7737" s="4">
        <v>-1.7596977876589801</v>
      </c>
      <c r="F7737" s="4">
        <v>0</v>
      </c>
      <c r="G7737" s="4">
        <v>0</v>
      </c>
      <c r="H7737" s="4">
        <v>0.53082014629192298</v>
      </c>
      <c r="I7737" s="4">
        <v>251.19999694824199</v>
      </c>
      <c r="J7737" s="4">
        <v>-351.27307571392998</v>
      </c>
      <c r="K7737" s="4">
        <v>311.11999511718699</v>
      </c>
      <c r="L7737" s="11">
        <f t="shared" si="481"/>
        <v>209.81803871013193</v>
      </c>
      <c r="M7737" s="7">
        <f t="shared" si="482"/>
        <v>209.81803871013196</v>
      </c>
      <c r="N7737" s="13">
        <f t="shared" si="483"/>
        <v>0</v>
      </c>
      <c r="O7737" s="12" t="str">
        <f t="shared" si="480"/>
        <v/>
      </c>
    </row>
    <row r="7738" spans="1:15" x14ac:dyDescent="0.25">
      <c r="A7738" s="16">
        <v>40775</v>
      </c>
      <c r="B7738" s="33" t="s">
        <v>37</v>
      </c>
      <c r="C7738" s="29">
        <v>0</v>
      </c>
      <c r="D7738" s="4">
        <v>1063379.9039600899</v>
      </c>
      <c r="E7738" s="4">
        <v>-81.734081961024401</v>
      </c>
      <c r="F7738" s="4">
        <v>0</v>
      </c>
      <c r="G7738" s="4">
        <v>0</v>
      </c>
      <c r="H7738" s="4">
        <v>-2.7535917535454799</v>
      </c>
      <c r="I7738" s="4">
        <v>278.70001220703102</v>
      </c>
      <c r="J7738" s="4">
        <v>-379.26570732054</v>
      </c>
      <c r="K7738" s="4">
        <v>517.67998046875005</v>
      </c>
      <c r="L7738" s="11">
        <f t="shared" si="481"/>
        <v>332.62661164067117</v>
      </c>
      <c r="M7738" s="7">
        <f t="shared" si="482"/>
        <v>332.62661164066884</v>
      </c>
      <c r="N7738" s="13">
        <f t="shared" si="483"/>
        <v>0</v>
      </c>
      <c r="O7738" s="12" t="str">
        <f t="shared" si="480"/>
        <v/>
      </c>
    </row>
    <row r="7739" spans="1:15" x14ac:dyDescent="0.25">
      <c r="A7739" s="16">
        <v>40775</v>
      </c>
      <c r="B7739" s="33" t="s">
        <v>38</v>
      </c>
      <c r="C7739" s="29">
        <v>0</v>
      </c>
      <c r="D7739" s="4">
        <v>2301849.5922711301</v>
      </c>
      <c r="E7739" s="4">
        <v>-248.95525750737801</v>
      </c>
      <c r="F7739" s="4">
        <v>0</v>
      </c>
      <c r="G7739" s="4">
        <v>0</v>
      </c>
      <c r="H7739" s="4">
        <v>-25.357096106365301</v>
      </c>
      <c r="I7739" s="4">
        <v>286</v>
      </c>
      <c r="J7739" s="4">
        <v>-403.668288522078</v>
      </c>
      <c r="K7739" s="4">
        <v>736</v>
      </c>
      <c r="L7739" s="11">
        <f t="shared" si="481"/>
        <v>344.01935786417869</v>
      </c>
      <c r="M7739" s="7">
        <f t="shared" si="482"/>
        <v>344.01935786417783</v>
      </c>
      <c r="N7739" s="13">
        <f t="shared" si="483"/>
        <v>0</v>
      </c>
      <c r="O7739" s="12" t="str">
        <f t="shared" si="480"/>
        <v/>
      </c>
    </row>
    <row r="7740" spans="1:15" x14ac:dyDescent="0.25">
      <c r="A7740" s="16">
        <v>40775</v>
      </c>
      <c r="B7740" s="33" t="s">
        <v>39</v>
      </c>
      <c r="C7740" s="29">
        <v>0</v>
      </c>
      <c r="D7740" s="4">
        <v>3300023.56505492</v>
      </c>
      <c r="E7740" s="4">
        <v>-361.93967561454798</v>
      </c>
      <c r="F7740" s="4">
        <v>0</v>
      </c>
      <c r="G7740" s="4">
        <v>0</v>
      </c>
      <c r="H7740" s="4">
        <v>-38.400715840754998</v>
      </c>
      <c r="I7740" s="4">
        <v>287.70001220703102</v>
      </c>
      <c r="J7740" s="4">
        <v>-417.28907275623197</v>
      </c>
      <c r="K7740" s="4">
        <v>807.2</v>
      </c>
      <c r="L7740" s="11">
        <f t="shared" si="481"/>
        <v>277.27054799549614</v>
      </c>
      <c r="M7740" s="7">
        <f t="shared" si="482"/>
        <v>277.27054799549722</v>
      </c>
      <c r="N7740" s="13">
        <f t="shared" si="483"/>
        <v>0</v>
      </c>
      <c r="O7740" s="12" t="str">
        <f t="shared" si="480"/>
        <v/>
      </c>
    </row>
    <row r="7741" spans="1:15" x14ac:dyDescent="0.25">
      <c r="A7741" s="16">
        <v>40775</v>
      </c>
      <c r="B7741" s="33" t="s">
        <v>40</v>
      </c>
      <c r="C7741" s="29">
        <v>0</v>
      </c>
      <c r="D7741" s="4">
        <v>3553000</v>
      </c>
      <c r="E7741" s="4">
        <v>-316.41879958167601</v>
      </c>
      <c r="F7741" s="4">
        <v>0</v>
      </c>
      <c r="G7741" s="4">
        <v>0</v>
      </c>
      <c r="H7741" s="4">
        <v>-30.3560564679583</v>
      </c>
      <c r="I7741" s="4">
        <v>305</v>
      </c>
      <c r="J7741" s="4">
        <v>-465.55391202117698</v>
      </c>
      <c r="K7741" s="4">
        <v>577.6</v>
      </c>
      <c r="L7741" s="11">
        <f t="shared" si="481"/>
        <v>70.27123192918873</v>
      </c>
      <c r="M7741" s="7">
        <f t="shared" si="482"/>
        <v>70.271231929188872</v>
      </c>
      <c r="N7741" s="13">
        <f t="shared" si="483"/>
        <v>0</v>
      </c>
      <c r="O7741" s="12" t="str">
        <f t="shared" si="480"/>
        <v/>
      </c>
    </row>
    <row r="7742" spans="1:15" x14ac:dyDescent="0.25">
      <c r="A7742" s="16">
        <v>40775</v>
      </c>
      <c r="B7742" s="33" t="s">
        <v>41</v>
      </c>
      <c r="C7742" s="29">
        <v>0</v>
      </c>
      <c r="D7742" s="4">
        <v>3553000</v>
      </c>
      <c r="E7742" s="4">
        <v>-227.380677842881</v>
      </c>
      <c r="F7742" s="4">
        <v>0</v>
      </c>
      <c r="G7742" s="4">
        <v>0</v>
      </c>
      <c r="H7742" s="4">
        <v>-18.0562782431988</v>
      </c>
      <c r="I7742" s="4">
        <v>332.89999389648398</v>
      </c>
      <c r="J7742" s="4">
        <v>-410.183032927591</v>
      </c>
      <c r="K7742" s="4">
        <v>322.71999511718701</v>
      </c>
      <c r="L7742" s="11">
        <f t="shared" si="481"/>
        <v>0</v>
      </c>
      <c r="M7742" s="7">
        <f t="shared" si="482"/>
        <v>0</v>
      </c>
      <c r="N7742" s="13">
        <f t="shared" si="483"/>
        <v>0</v>
      </c>
      <c r="O7742" s="12" t="str">
        <f t="shared" si="480"/>
        <v/>
      </c>
    </row>
    <row r="7743" spans="1:15" x14ac:dyDescent="0.25">
      <c r="A7743" s="16">
        <v>40775</v>
      </c>
      <c r="B7743" s="33" t="s">
        <v>42</v>
      </c>
      <c r="C7743" s="29">
        <v>0</v>
      </c>
      <c r="D7743" s="4">
        <v>2105263.9413210601</v>
      </c>
      <c r="E7743" s="4">
        <v>-320.63125683269402</v>
      </c>
      <c r="F7743" s="4">
        <v>-627.41343564320698</v>
      </c>
      <c r="G7743" s="4">
        <v>633.574216211725</v>
      </c>
      <c r="H7743" s="4">
        <v>-53.148956227249101</v>
      </c>
      <c r="I7743" s="4">
        <v>337.70001220703102</v>
      </c>
      <c r="J7743" s="4">
        <v>-408.65348392763701</v>
      </c>
      <c r="K7743" s="4">
        <v>36.423999023437503</v>
      </c>
      <c r="L7743" s="11">
        <f t="shared" si="481"/>
        <v>-402.14890518859357</v>
      </c>
      <c r="M7743" s="7">
        <f t="shared" si="482"/>
        <v>-402.14890518859443</v>
      </c>
      <c r="N7743" s="13">
        <f t="shared" si="483"/>
        <v>0</v>
      </c>
      <c r="O7743" s="12" t="str">
        <f t="shared" si="480"/>
        <v/>
      </c>
    </row>
    <row r="7744" spans="1:15" x14ac:dyDescent="0.25">
      <c r="A7744" s="16">
        <v>40775</v>
      </c>
      <c r="B7744" s="33" t="s">
        <v>43</v>
      </c>
      <c r="C7744" s="29">
        <v>0</v>
      </c>
      <c r="D7744" s="4">
        <v>984486.52228651603</v>
      </c>
      <c r="E7744" s="4">
        <v>-229.729980263031</v>
      </c>
      <c r="F7744" s="4">
        <v>-299.44443885919799</v>
      </c>
      <c r="G7744" s="4">
        <v>305.61094311610998</v>
      </c>
      <c r="H7744" s="4">
        <v>-54.773731909347902</v>
      </c>
      <c r="I7744" s="4">
        <v>337.29998779296801</v>
      </c>
      <c r="J7744" s="4">
        <v>-393.52984011007902</v>
      </c>
      <c r="K7744" s="4">
        <v>23.2399993896484</v>
      </c>
      <c r="L7744" s="11">
        <f t="shared" si="481"/>
        <v>-311.32706084292954</v>
      </c>
      <c r="M7744" s="7">
        <f t="shared" si="482"/>
        <v>-311.32706084292886</v>
      </c>
      <c r="N7744" s="13">
        <f t="shared" si="483"/>
        <v>0</v>
      </c>
      <c r="O7744" s="12" t="str">
        <f t="shared" si="480"/>
        <v/>
      </c>
    </row>
    <row r="7745" spans="1:15" x14ac:dyDescent="0.25">
      <c r="A7745" s="16">
        <v>40775</v>
      </c>
      <c r="B7745" s="33" t="s">
        <v>44</v>
      </c>
      <c r="C7745" s="29">
        <v>0</v>
      </c>
      <c r="D7745" s="4">
        <v>489471.0767948</v>
      </c>
      <c r="E7745" s="4">
        <v>-175.64425656580599</v>
      </c>
      <c r="F7745" s="4">
        <v>-192.27500439577301</v>
      </c>
      <c r="G7745" s="4">
        <v>202.84631822015001</v>
      </c>
      <c r="H7745" s="4">
        <v>-40.453995471026602</v>
      </c>
      <c r="I7745" s="4">
        <v>335.89999389648398</v>
      </c>
      <c r="J7745" s="4">
        <v>-387.87734609839401</v>
      </c>
      <c r="K7745" s="4">
        <v>120</v>
      </c>
      <c r="L7745" s="11">
        <f t="shared" si="481"/>
        <v>-137.50429041436558</v>
      </c>
      <c r="M7745" s="7">
        <f t="shared" si="482"/>
        <v>-137.50429041436556</v>
      </c>
      <c r="N7745" s="13">
        <f t="shared" si="483"/>
        <v>0</v>
      </c>
      <c r="O7745" s="12" t="str">
        <f t="shared" si="480"/>
        <v/>
      </c>
    </row>
    <row r="7746" spans="1:15" x14ac:dyDescent="0.25">
      <c r="A7746" s="16">
        <v>40775</v>
      </c>
      <c r="B7746" s="33" t="s">
        <v>45</v>
      </c>
      <c r="C7746" s="29">
        <v>0</v>
      </c>
      <c r="D7746" s="4">
        <v>565438.31703964202</v>
      </c>
      <c r="E7746" s="4">
        <v>-122.490579604819</v>
      </c>
      <c r="F7746" s="4">
        <v>0</v>
      </c>
      <c r="G7746" s="4">
        <v>0</v>
      </c>
      <c r="H7746" s="4">
        <v>-21.2425394931836</v>
      </c>
      <c r="I7746" s="4">
        <v>311.600006103515</v>
      </c>
      <c r="J7746" s="4">
        <v>-380.20486606076503</v>
      </c>
      <c r="K7746" s="4">
        <v>233.43999023437499</v>
      </c>
      <c r="L7746" s="11">
        <f t="shared" si="481"/>
        <v>21.102011179122371</v>
      </c>
      <c r="M7746" s="7">
        <f t="shared" si="482"/>
        <v>21.102011179122783</v>
      </c>
      <c r="N7746" s="13">
        <f t="shared" si="483"/>
        <v>0</v>
      </c>
      <c r="O7746" s="12" t="str">
        <f t="shared" si="480"/>
        <v/>
      </c>
    </row>
    <row r="7747" spans="1:15" x14ac:dyDescent="0.25">
      <c r="A7747" s="16">
        <v>40775</v>
      </c>
      <c r="B7747" s="33" t="s">
        <v>46</v>
      </c>
      <c r="C7747" s="29">
        <v>0</v>
      </c>
      <c r="D7747" s="4">
        <v>482324.71761795098</v>
      </c>
      <c r="E7747" s="4">
        <v>-65.041390737448694</v>
      </c>
      <c r="F7747" s="4">
        <v>0</v>
      </c>
      <c r="G7747" s="4">
        <v>0</v>
      </c>
      <c r="H7747" s="4">
        <v>-5.5258639608225701</v>
      </c>
      <c r="I7747" s="4">
        <v>282</v>
      </c>
      <c r="J7747" s="4">
        <v>-370.03985136938502</v>
      </c>
      <c r="K7747" s="4">
        <v>135.51999511718699</v>
      </c>
      <c r="L7747" s="11">
        <f t="shared" si="481"/>
        <v>-23.087110950469281</v>
      </c>
      <c r="M7747" s="7">
        <f t="shared" si="482"/>
        <v>-23.087110950469732</v>
      </c>
      <c r="N7747" s="13">
        <f t="shared" si="483"/>
        <v>0</v>
      </c>
      <c r="O7747" s="12" t="str">
        <f t="shared" ref="O7747:O7810" si="484">IF(N7747&gt;1,1,"")</f>
        <v/>
      </c>
    </row>
    <row r="7748" spans="1:15" x14ac:dyDescent="0.25">
      <c r="A7748" s="16">
        <v>40775</v>
      </c>
      <c r="B7748" s="33" t="s">
        <v>47</v>
      </c>
      <c r="C7748" s="29">
        <v>0</v>
      </c>
      <c r="D7748" s="4">
        <v>286084.67564068502</v>
      </c>
      <c r="E7748" s="4">
        <v>-24.758412321933498</v>
      </c>
      <c r="F7748" s="4">
        <v>0</v>
      </c>
      <c r="G7748" s="4">
        <v>0</v>
      </c>
      <c r="H7748" s="4">
        <v>0.31099080064546297</v>
      </c>
      <c r="I7748" s="4">
        <v>316.29998779296801</v>
      </c>
      <c r="J7748" s="4">
        <v>-359.11568870744998</v>
      </c>
      <c r="K7748" s="4">
        <v>12.7519996643066</v>
      </c>
      <c r="L7748" s="11">
        <f t="shared" ref="L7748:L7811" si="485">SUM(E7748:K7748)</f>
        <v>-54.511122771463413</v>
      </c>
      <c r="M7748" s="7">
        <f t="shared" ref="M7748:M7811" si="486">(D7748-D7747)/3600</f>
        <v>-54.511122771462766</v>
      </c>
      <c r="N7748" s="13">
        <f t="shared" ref="N7748:N7811" si="487">IF(C7748&gt;0,ABS(L7748-M7748),0)</f>
        <v>0</v>
      </c>
      <c r="O7748" s="12" t="str">
        <f t="shared" si="484"/>
        <v/>
      </c>
    </row>
    <row r="7749" spans="1:15" x14ac:dyDescent="0.25">
      <c r="A7749" s="16">
        <v>40775</v>
      </c>
      <c r="B7749" s="33" t="s">
        <v>48</v>
      </c>
      <c r="C7749" s="29">
        <v>0</v>
      </c>
      <c r="D7749" s="4">
        <v>171446.70427285499</v>
      </c>
      <c r="E7749" s="4">
        <v>-9.3080231667803908</v>
      </c>
      <c r="F7749" s="4">
        <v>0</v>
      </c>
      <c r="G7749" s="4">
        <v>0</v>
      </c>
      <c r="H7749" s="4">
        <v>0.805617285878238</v>
      </c>
      <c r="I7749" s="4">
        <v>329.20001220703102</v>
      </c>
      <c r="J7749" s="4">
        <v>-352.54148726163697</v>
      </c>
      <c r="K7749" s="4">
        <v>0</v>
      </c>
      <c r="L7749" s="11">
        <f t="shared" si="485"/>
        <v>-31.843880935508082</v>
      </c>
      <c r="M7749" s="7">
        <f t="shared" si="486"/>
        <v>-31.843880935508341</v>
      </c>
      <c r="N7749" s="13">
        <f t="shared" si="487"/>
        <v>0</v>
      </c>
      <c r="O7749" s="12" t="str">
        <f t="shared" si="484"/>
        <v/>
      </c>
    </row>
    <row r="7750" spans="1:15" x14ac:dyDescent="0.25">
      <c r="A7750" s="16">
        <v>40775</v>
      </c>
      <c r="B7750" s="33" t="s">
        <v>49</v>
      </c>
      <c r="C7750" s="29">
        <v>0</v>
      </c>
      <c r="D7750" s="4">
        <v>94971.690957895204</v>
      </c>
      <c r="E7750" s="4">
        <v>-2.5750307904509699</v>
      </c>
      <c r="F7750" s="4">
        <v>0</v>
      </c>
      <c r="G7750" s="4">
        <v>0</v>
      </c>
      <c r="H7750" s="4">
        <v>0.47727294613808802</v>
      </c>
      <c r="I7750" s="4">
        <v>329.100006103515</v>
      </c>
      <c r="J7750" s="4">
        <v>-348.245307513358</v>
      </c>
      <c r="K7750" s="4">
        <v>0</v>
      </c>
      <c r="L7750" s="11">
        <f t="shared" si="485"/>
        <v>-21.243059254155867</v>
      </c>
      <c r="M7750" s="7">
        <f t="shared" si="486"/>
        <v>-21.243059254155494</v>
      </c>
      <c r="N7750" s="13">
        <f t="shared" si="487"/>
        <v>0</v>
      </c>
      <c r="O7750" s="12" t="str">
        <f t="shared" si="484"/>
        <v/>
      </c>
    </row>
    <row r="7751" spans="1:15" x14ac:dyDescent="0.25">
      <c r="A7751" s="16">
        <v>40775</v>
      </c>
      <c r="B7751" s="33" t="s">
        <v>50</v>
      </c>
      <c r="C7751" s="29">
        <v>0</v>
      </c>
      <c r="D7751" s="4">
        <v>-144161.23696245</v>
      </c>
      <c r="E7751" s="4">
        <v>-0.72104222952393204</v>
      </c>
      <c r="F7751" s="4">
        <v>0</v>
      </c>
      <c r="G7751" s="4">
        <v>0</v>
      </c>
      <c r="H7751" s="4">
        <v>0.38005627223294303</v>
      </c>
      <c r="I7751" s="4">
        <v>274.89999389648398</v>
      </c>
      <c r="J7751" s="4">
        <v>-340.98482125039999</v>
      </c>
      <c r="K7751" s="4">
        <v>0</v>
      </c>
      <c r="L7751" s="11">
        <f t="shared" si="485"/>
        <v>-66.42581331120698</v>
      </c>
      <c r="M7751" s="7">
        <f t="shared" si="486"/>
        <v>-66.425813311207008</v>
      </c>
      <c r="N7751" s="13">
        <f t="shared" si="487"/>
        <v>0</v>
      </c>
      <c r="O7751" s="12" t="str">
        <f t="shared" si="484"/>
        <v/>
      </c>
    </row>
    <row r="7752" spans="1:15" x14ac:dyDescent="0.25">
      <c r="A7752" s="16">
        <v>40775</v>
      </c>
      <c r="B7752" s="33" t="s">
        <v>51</v>
      </c>
      <c r="C7752" s="29">
        <v>0</v>
      </c>
      <c r="D7752" s="4">
        <v>-321790.37820105598</v>
      </c>
      <c r="E7752" s="4">
        <v>-0.57579964431866004</v>
      </c>
      <c r="F7752" s="4">
        <v>0</v>
      </c>
      <c r="G7752" s="4">
        <v>0</v>
      </c>
      <c r="H7752" s="4">
        <v>0.46829583694439902</v>
      </c>
      <c r="I7752" s="4">
        <v>287.5</v>
      </c>
      <c r="J7752" s="4">
        <v>-336.73392431446001</v>
      </c>
      <c r="K7752" s="4">
        <v>0</v>
      </c>
      <c r="L7752" s="11">
        <f t="shared" si="485"/>
        <v>-49.341428121834269</v>
      </c>
      <c r="M7752" s="7">
        <f t="shared" si="486"/>
        <v>-49.341428121834994</v>
      </c>
      <c r="N7752" s="13">
        <f t="shared" si="487"/>
        <v>0</v>
      </c>
      <c r="O7752" s="12" t="str">
        <f t="shared" si="484"/>
        <v/>
      </c>
    </row>
    <row r="7753" spans="1:15" x14ac:dyDescent="0.25">
      <c r="A7753" s="16">
        <v>40775</v>
      </c>
      <c r="B7753" s="33" t="s">
        <v>52</v>
      </c>
      <c r="C7753" s="29">
        <v>0</v>
      </c>
      <c r="D7753" s="4">
        <v>-526173.05347695597</v>
      </c>
      <c r="E7753" s="4">
        <v>-0.39981495082684498</v>
      </c>
      <c r="F7753" s="4">
        <v>0</v>
      </c>
      <c r="G7753" s="4">
        <v>0</v>
      </c>
      <c r="H7753" s="4">
        <v>0.57470377846309095</v>
      </c>
      <c r="I7753" s="4">
        <v>275.79998779296801</v>
      </c>
      <c r="J7753" s="4">
        <v>-332.747841975021</v>
      </c>
      <c r="K7753" s="4">
        <v>0</v>
      </c>
      <c r="L7753" s="11">
        <f t="shared" si="485"/>
        <v>-56.772965354416726</v>
      </c>
      <c r="M7753" s="7">
        <f t="shared" si="486"/>
        <v>-56.772965354416662</v>
      </c>
      <c r="N7753" s="13">
        <f t="shared" si="487"/>
        <v>0</v>
      </c>
      <c r="O7753" s="12" t="str">
        <f t="shared" si="484"/>
        <v/>
      </c>
    </row>
    <row r="7754" spans="1:15" x14ac:dyDescent="0.25">
      <c r="A7754" s="16">
        <v>40776</v>
      </c>
      <c r="B7754" s="33" t="s">
        <v>29</v>
      </c>
      <c r="C7754" s="29">
        <v>0</v>
      </c>
      <c r="D7754" s="4">
        <v>-734146.30941513099</v>
      </c>
      <c r="E7754" s="4">
        <v>-0.13391880419890001</v>
      </c>
      <c r="F7754" s="4">
        <v>0</v>
      </c>
      <c r="G7754" s="4">
        <v>0</v>
      </c>
      <c r="H7754" s="4">
        <v>0.62392174709797499</v>
      </c>
      <c r="I7754" s="4">
        <v>271.100006103515</v>
      </c>
      <c r="J7754" s="4">
        <v>-329.36035791812998</v>
      </c>
      <c r="K7754" s="4">
        <v>0</v>
      </c>
      <c r="L7754" s="11">
        <f t="shared" si="485"/>
        <v>-57.770348871715896</v>
      </c>
      <c r="M7754" s="7">
        <f t="shared" si="486"/>
        <v>-57.770348871715285</v>
      </c>
      <c r="N7754" s="13">
        <f t="shared" si="487"/>
        <v>0</v>
      </c>
      <c r="O7754" s="12" t="str">
        <f t="shared" si="484"/>
        <v/>
      </c>
    </row>
    <row r="7755" spans="1:15" x14ac:dyDescent="0.25">
      <c r="A7755" s="16">
        <v>40776</v>
      </c>
      <c r="B7755" s="33" t="s">
        <v>30</v>
      </c>
      <c r="C7755" s="29">
        <v>0</v>
      </c>
      <c r="D7755" s="4">
        <v>-998940.76986738294</v>
      </c>
      <c r="E7755" s="4">
        <v>7.2537632727678394E-2</v>
      </c>
      <c r="F7755" s="4">
        <v>0</v>
      </c>
      <c r="G7755" s="4">
        <v>0</v>
      </c>
      <c r="H7755" s="4">
        <v>0.53136811388841398</v>
      </c>
      <c r="I7755" s="4">
        <v>251.19999694824199</v>
      </c>
      <c r="J7755" s="4">
        <v>-325.35791948715001</v>
      </c>
      <c r="K7755" s="4">
        <v>0</v>
      </c>
      <c r="L7755" s="11">
        <f t="shared" si="485"/>
        <v>-73.554016792291947</v>
      </c>
      <c r="M7755" s="7">
        <f t="shared" si="486"/>
        <v>-73.554016792292202</v>
      </c>
      <c r="N7755" s="13">
        <f t="shared" si="487"/>
        <v>0</v>
      </c>
      <c r="O7755" s="12" t="str">
        <f t="shared" si="484"/>
        <v/>
      </c>
    </row>
    <row r="7756" spans="1:15" x14ac:dyDescent="0.25">
      <c r="A7756" s="16">
        <v>40776</v>
      </c>
      <c r="B7756" s="33" t="s">
        <v>31</v>
      </c>
      <c r="C7756" s="29">
        <v>0</v>
      </c>
      <c r="D7756" s="4">
        <v>-1256389.6540762901</v>
      </c>
      <c r="E7756" s="4">
        <v>0.209303587706265</v>
      </c>
      <c r="F7756" s="4">
        <v>0</v>
      </c>
      <c r="G7756" s="4">
        <v>0</v>
      </c>
      <c r="H7756" s="4">
        <v>0.77310666965002595</v>
      </c>
      <c r="I7756" s="4">
        <v>249.80000305175699</v>
      </c>
      <c r="J7756" s="4">
        <v>-322.29599225603499</v>
      </c>
      <c r="K7756" s="4">
        <v>0</v>
      </c>
      <c r="L7756" s="11">
        <f t="shared" si="485"/>
        <v>-71.513578946921712</v>
      </c>
      <c r="M7756" s="7">
        <f t="shared" si="486"/>
        <v>-71.513578946918656</v>
      </c>
      <c r="N7756" s="13">
        <f t="shared" si="487"/>
        <v>0</v>
      </c>
      <c r="O7756" s="12" t="str">
        <f t="shared" si="484"/>
        <v/>
      </c>
    </row>
    <row r="7757" spans="1:15" x14ac:dyDescent="0.25">
      <c r="A7757" s="16">
        <v>40776</v>
      </c>
      <c r="B7757" s="33" t="s">
        <v>32</v>
      </c>
      <c r="C7757" s="29">
        <v>0</v>
      </c>
      <c r="D7757" s="4">
        <v>-1504752.4403649899</v>
      </c>
      <c r="E7757" s="4">
        <v>0.31750625915087399</v>
      </c>
      <c r="F7757" s="4">
        <v>0</v>
      </c>
      <c r="G7757" s="4">
        <v>0</v>
      </c>
      <c r="H7757" s="4">
        <v>1.1880686341036999</v>
      </c>
      <c r="I7757" s="4">
        <v>249.5</v>
      </c>
      <c r="J7757" s="4">
        <v>-319.995237751226</v>
      </c>
      <c r="K7757" s="4">
        <v>0</v>
      </c>
      <c r="L7757" s="11">
        <f t="shared" si="485"/>
        <v>-68.989662857971439</v>
      </c>
      <c r="M7757" s="7">
        <f t="shared" si="486"/>
        <v>-68.989662857972178</v>
      </c>
      <c r="N7757" s="13">
        <f t="shared" si="487"/>
        <v>0</v>
      </c>
      <c r="O7757" s="12" t="str">
        <f t="shared" si="484"/>
        <v/>
      </c>
    </row>
    <row r="7758" spans="1:15" x14ac:dyDescent="0.25">
      <c r="A7758" s="16">
        <v>40776</v>
      </c>
      <c r="B7758" s="33" t="s">
        <v>33</v>
      </c>
      <c r="C7758" s="29">
        <v>0</v>
      </c>
      <c r="D7758" s="4">
        <v>-1720483.4036670099</v>
      </c>
      <c r="E7758" s="4">
        <v>0.392964612375797</v>
      </c>
      <c r="F7758" s="4">
        <v>0</v>
      </c>
      <c r="G7758" s="4">
        <v>0</v>
      </c>
      <c r="H7758" s="4">
        <v>1.5208681760613301</v>
      </c>
      <c r="I7758" s="4">
        <v>257.100006103515</v>
      </c>
      <c r="J7758" s="4">
        <v>-318.93910647584499</v>
      </c>
      <c r="K7758" s="4">
        <v>0</v>
      </c>
      <c r="L7758" s="11">
        <f t="shared" si="485"/>
        <v>-59.925267583892889</v>
      </c>
      <c r="M7758" s="7">
        <f t="shared" si="486"/>
        <v>-59.925267583894438</v>
      </c>
      <c r="N7758" s="13">
        <f t="shared" si="487"/>
        <v>0</v>
      </c>
      <c r="O7758" s="12" t="str">
        <f t="shared" si="484"/>
        <v/>
      </c>
    </row>
    <row r="7759" spans="1:15" x14ac:dyDescent="0.25">
      <c r="A7759" s="16">
        <v>40776</v>
      </c>
      <c r="B7759" s="33" t="s">
        <v>34</v>
      </c>
      <c r="C7759" s="29">
        <v>0</v>
      </c>
      <c r="D7759" s="4">
        <v>-1924104.3625054201</v>
      </c>
      <c r="E7759" s="4">
        <v>0.284503156834785</v>
      </c>
      <c r="F7759" s="4">
        <v>0</v>
      </c>
      <c r="G7759" s="4">
        <v>0</v>
      </c>
      <c r="H7759" s="4">
        <v>0.91911538318421904</v>
      </c>
      <c r="I7759" s="4">
        <v>255.69999694824199</v>
      </c>
      <c r="J7759" s="4">
        <v>-318.18659290370198</v>
      </c>
      <c r="K7759" s="4">
        <v>4.7215999603271399</v>
      </c>
      <c r="L7759" s="11">
        <f t="shared" si="485"/>
        <v>-56.561377455113856</v>
      </c>
      <c r="M7759" s="7">
        <f t="shared" si="486"/>
        <v>-56.561377455113949</v>
      </c>
      <c r="N7759" s="13">
        <f t="shared" si="487"/>
        <v>0</v>
      </c>
      <c r="O7759" s="12" t="str">
        <f t="shared" si="484"/>
        <v/>
      </c>
    </row>
    <row r="7760" spans="1:15" x14ac:dyDescent="0.25">
      <c r="A7760" s="16">
        <v>40776</v>
      </c>
      <c r="B7760" s="33" t="s">
        <v>35</v>
      </c>
      <c r="C7760" s="29">
        <v>0</v>
      </c>
      <c r="D7760" s="4">
        <v>-1611757.72334358</v>
      </c>
      <c r="E7760" s="4">
        <v>-0.31375747751347599</v>
      </c>
      <c r="F7760" s="4">
        <v>0</v>
      </c>
      <c r="G7760" s="4">
        <v>0</v>
      </c>
      <c r="H7760" s="4">
        <v>0.41150006930959798</v>
      </c>
      <c r="I7760" s="4">
        <v>276.70001220703102</v>
      </c>
      <c r="J7760" s="4">
        <v>-329.234799476094</v>
      </c>
      <c r="K7760" s="4">
        <v>139.19999999999999</v>
      </c>
      <c r="L7760" s="11">
        <f t="shared" si="485"/>
        <v>86.762955322733148</v>
      </c>
      <c r="M7760" s="7">
        <f t="shared" si="486"/>
        <v>86.762955322733362</v>
      </c>
      <c r="N7760" s="13">
        <f t="shared" si="487"/>
        <v>0</v>
      </c>
      <c r="O7760" s="12" t="str">
        <f t="shared" si="484"/>
        <v/>
      </c>
    </row>
    <row r="7761" spans="1:15" x14ac:dyDescent="0.25">
      <c r="A7761" s="16">
        <v>40776</v>
      </c>
      <c r="B7761" s="33" t="s">
        <v>36</v>
      </c>
      <c r="C7761" s="29">
        <v>0</v>
      </c>
      <c r="D7761" s="4">
        <v>-801024.01817809895</v>
      </c>
      <c r="E7761" s="4">
        <v>-1.60281404652447</v>
      </c>
      <c r="F7761" s="4">
        <v>0</v>
      </c>
      <c r="G7761" s="4">
        <v>0</v>
      </c>
      <c r="H7761" s="4">
        <v>0.409834538813379</v>
      </c>
      <c r="I7761" s="4">
        <v>256</v>
      </c>
      <c r="J7761" s="4">
        <v>-349.92320861906302</v>
      </c>
      <c r="K7761" s="4">
        <v>320.31999511718698</v>
      </c>
      <c r="L7761" s="11">
        <f t="shared" si="485"/>
        <v>225.20380699041286</v>
      </c>
      <c r="M7761" s="7">
        <f t="shared" si="486"/>
        <v>225.20380699041141</v>
      </c>
      <c r="N7761" s="13">
        <f t="shared" si="487"/>
        <v>0</v>
      </c>
      <c r="O7761" s="12" t="str">
        <f t="shared" si="484"/>
        <v/>
      </c>
    </row>
    <row r="7762" spans="1:15" x14ac:dyDescent="0.25">
      <c r="A7762" s="16">
        <v>40776</v>
      </c>
      <c r="B7762" s="33" t="s">
        <v>37</v>
      </c>
      <c r="C7762" s="29">
        <v>0</v>
      </c>
      <c r="D7762" s="4">
        <v>443545.769137019</v>
      </c>
      <c r="E7762" s="4">
        <v>-78.310375102745198</v>
      </c>
      <c r="F7762" s="4">
        <v>0</v>
      </c>
      <c r="G7762" s="4">
        <v>0</v>
      </c>
      <c r="H7762" s="4">
        <v>-4.2642925524733801</v>
      </c>
      <c r="I7762" s="4">
        <v>280.70001220703102</v>
      </c>
      <c r="J7762" s="4">
        <v>-377.77152450768199</v>
      </c>
      <c r="K7762" s="4">
        <v>525.36000976562502</v>
      </c>
      <c r="L7762" s="11">
        <f t="shared" si="485"/>
        <v>345.71382980975545</v>
      </c>
      <c r="M7762" s="7">
        <f t="shared" si="486"/>
        <v>345.713829809755</v>
      </c>
      <c r="N7762" s="13">
        <f t="shared" si="487"/>
        <v>0</v>
      </c>
      <c r="O7762" s="12" t="str">
        <f t="shared" si="484"/>
        <v/>
      </c>
    </row>
    <row r="7763" spans="1:15" x14ac:dyDescent="0.25">
      <c r="A7763" s="16">
        <v>40776</v>
      </c>
      <c r="B7763" s="33" t="s">
        <v>38</v>
      </c>
      <c r="C7763" s="29">
        <v>0</v>
      </c>
      <c r="D7763" s="4">
        <v>901235.10769200197</v>
      </c>
      <c r="E7763" s="4">
        <v>-116.352365645585</v>
      </c>
      <c r="F7763" s="4">
        <v>0</v>
      </c>
      <c r="G7763" s="4">
        <v>0</v>
      </c>
      <c r="H7763" s="4">
        <v>-9.6570375816331104</v>
      </c>
      <c r="I7763" s="4">
        <v>328.600006103515</v>
      </c>
      <c r="J7763" s="4">
        <v>-380.49466573428703</v>
      </c>
      <c r="K7763" s="4">
        <v>305.03999023437501</v>
      </c>
      <c r="L7763" s="11">
        <f t="shared" si="485"/>
        <v>127.13592737638487</v>
      </c>
      <c r="M7763" s="7">
        <f t="shared" si="486"/>
        <v>127.13592737638416</v>
      </c>
      <c r="N7763" s="13">
        <f t="shared" si="487"/>
        <v>0</v>
      </c>
      <c r="O7763" s="12" t="str">
        <f t="shared" si="484"/>
        <v/>
      </c>
    </row>
    <row r="7764" spans="1:15" x14ac:dyDescent="0.25">
      <c r="A7764" s="16">
        <v>40776</v>
      </c>
      <c r="B7764" s="33" t="s">
        <v>39</v>
      </c>
      <c r="C7764" s="29">
        <v>0</v>
      </c>
      <c r="D7764" s="4">
        <v>1357714.00035927</v>
      </c>
      <c r="E7764" s="4">
        <v>-140.18546846512601</v>
      </c>
      <c r="F7764" s="4">
        <v>0</v>
      </c>
      <c r="G7764" s="4">
        <v>0</v>
      </c>
      <c r="H7764" s="4">
        <v>-15.756337120011001</v>
      </c>
      <c r="I7764" s="4">
        <v>335.29998779296801</v>
      </c>
      <c r="J7764" s="4">
        <v>-382.47848491744099</v>
      </c>
      <c r="K7764" s="4">
        <v>329.919995117187</v>
      </c>
      <c r="L7764" s="11">
        <f t="shared" si="485"/>
        <v>126.799692407577</v>
      </c>
      <c r="M7764" s="7">
        <f t="shared" si="486"/>
        <v>126.79969240757445</v>
      </c>
      <c r="N7764" s="13">
        <f t="shared" si="487"/>
        <v>0</v>
      </c>
      <c r="O7764" s="12" t="str">
        <f t="shared" si="484"/>
        <v/>
      </c>
    </row>
    <row r="7765" spans="1:15" x14ac:dyDescent="0.25">
      <c r="A7765" s="16">
        <v>40776</v>
      </c>
      <c r="B7765" s="33" t="s">
        <v>40</v>
      </c>
      <c r="C7765" s="29">
        <v>0</v>
      </c>
      <c r="D7765" s="4">
        <v>1632389.7722867799</v>
      </c>
      <c r="E7765" s="4">
        <v>-122.65678493988101</v>
      </c>
      <c r="F7765" s="4">
        <v>0</v>
      </c>
      <c r="G7765" s="4">
        <v>0</v>
      </c>
      <c r="H7765" s="4">
        <v>-12.7348442566592</v>
      </c>
      <c r="I7765" s="4">
        <v>335.79998779296801</v>
      </c>
      <c r="J7765" s="4">
        <v>-379.14952329538301</v>
      </c>
      <c r="K7765" s="4">
        <v>255.03999023437501</v>
      </c>
      <c r="L7765" s="11">
        <f t="shared" si="485"/>
        <v>76.298825535419809</v>
      </c>
      <c r="M7765" s="7">
        <f t="shared" si="486"/>
        <v>76.298825535419425</v>
      </c>
      <c r="N7765" s="13">
        <f t="shared" si="487"/>
        <v>0</v>
      </c>
      <c r="O7765" s="12" t="str">
        <f t="shared" si="484"/>
        <v/>
      </c>
    </row>
    <row r="7766" spans="1:15" x14ac:dyDescent="0.25">
      <c r="A7766" s="16">
        <v>40776</v>
      </c>
      <c r="B7766" s="33" t="s">
        <v>41</v>
      </c>
      <c r="C7766" s="29">
        <v>0</v>
      </c>
      <c r="D7766" s="4">
        <v>2710224.5118797901</v>
      </c>
      <c r="E7766" s="4">
        <v>-176.053880768677</v>
      </c>
      <c r="F7766" s="4">
        <v>0</v>
      </c>
      <c r="G7766" s="4">
        <v>0</v>
      </c>
      <c r="H7766" s="4">
        <v>-21.64057675478</v>
      </c>
      <c r="I7766" s="4">
        <v>321.29998779296801</v>
      </c>
      <c r="J7766" s="4">
        <v>-397.006991493675</v>
      </c>
      <c r="K7766" s="4">
        <v>572.79999999999995</v>
      </c>
      <c r="L7766" s="11">
        <f t="shared" si="485"/>
        <v>299.39853877583596</v>
      </c>
      <c r="M7766" s="7">
        <f t="shared" si="486"/>
        <v>299.39853877583613</v>
      </c>
      <c r="N7766" s="13">
        <f t="shared" si="487"/>
        <v>0</v>
      </c>
      <c r="O7766" s="12" t="str">
        <f t="shared" si="484"/>
        <v/>
      </c>
    </row>
    <row r="7767" spans="1:15" x14ac:dyDescent="0.25">
      <c r="A7767" s="16">
        <v>40776</v>
      </c>
      <c r="B7767" s="33" t="s">
        <v>42</v>
      </c>
      <c r="C7767" s="29">
        <v>0</v>
      </c>
      <c r="D7767" s="4">
        <v>3008060.78091599</v>
      </c>
      <c r="E7767" s="4">
        <v>-127.077852113891</v>
      </c>
      <c r="F7767" s="4">
        <v>0</v>
      </c>
      <c r="G7767" s="4">
        <v>0</v>
      </c>
      <c r="H7767" s="4">
        <v>-10.5808309399245</v>
      </c>
      <c r="I7767" s="4">
        <v>326.5</v>
      </c>
      <c r="J7767" s="4">
        <v>-390.82901510887098</v>
      </c>
      <c r="K7767" s="4">
        <v>284.71999511718701</v>
      </c>
      <c r="L7767" s="11">
        <f t="shared" si="485"/>
        <v>82.732296954500526</v>
      </c>
      <c r="M7767" s="7">
        <f t="shared" si="486"/>
        <v>82.732296954499972</v>
      </c>
      <c r="N7767" s="13">
        <f t="shared" si="487"/>
        <v>0</v>
      </c>
      <c r="O7767" s="12" t="str">
        <f t="shared" si="484"/>
        <v/>
      </c>
    </row>
    <row r="7768" spans="1:15" x14ac:dyDescent="0.25">
      <c r="A7768" s="16">
        <v>40776</v>
      </c>
      <c r="B7768" s="33" t="s">
        <v>43</v>
      </c>
      <c r="C7768" s="29">
        <v>0</v>
      </c>
      <c r="D7768" s="4">
        <v>3150873.53242714</v>
      </c>
      <c r="E7768" s="4">
        <v>-101.65387459882101</v>
      </c>
      <c r="F7768" s="4">
        <v>0</v>
      </c>
      <c r="G7768" s="4">
        <v>0</v>
      </c>
      <c r="H7768" s="4">
        <v>-7.3116377738178704</v>
      </c>
      <c r="I7768" s="4">
        <v>320.39999389648398</v>
      </c>
      <c r="J7768" s="4">
        <v>-382.084267887934</v>
      </c>
      <c r="K7768" s="4">
        <v>210.31999511718701</v>
      </c>
      <c r="L7768" s="11">
        <f t="shared" si="485"/>
        <v>39.670208753098109</v>
      </c>
      <c r="M7768" s="7">
        <f t="shared" si="486"/>
        <v>39.670208753097235</v>
      </c>
      <c r="N7768" s="13">
        <f t="shared" si="487"/>
        <v>0</v>
      </c>
      <c r="O7768" s="12" t="str">
        <f t="shared" si="484"/>
        <v/>
      </c>
    </row>
    <row r="7769" spans="1:15" x14ac:dyDescent="0.25">
      <c r="A7769" s="16">
        <v>40776</v>
      </c>
      <c r="B7769" s="33" t="s">
        <v>44</v>
      </c>
      <c r="C7769" s="29">
        <v>0</v>
      </c>
      <c r="D7769" s="4">
        <v>3372828.0339750098</v>
      </c>
      <c r="E7769" s="4">
        <v>-72.487122990038401</v>
      </c>
      <c r="F7769" s="4">
        <v>0</v>
      </c>
      <c r="G7769" s="4">
        <v>0</v>
      </c>
      <c r="H7769" s="4">
        <v>-3.9884693110731102</v>
      </c>
      <c r="I7769" s="4">
        <v>324.29998779296801</v>
      </c>
      <c r="J7769" s="4">
        <v>-377.210369725524</v>
      </c>
      <c r="K7769" s="4">
        <v>191.04000244140599</v>
      </c>
      <c r="L7769" s="11">
        <f t="shared" si="485"/>
        <v>61.654028207738492</v>
      </c>
      <c r="M7769" s="7">
        <f t="shared" si="486"/>
        <v>61.654028207741597</v>
      </c>
      <c r="N7769" s="13">
        <f t="shared" si="487"/>
        <v>0</v>
      </c>
      <c r="O7769" s="12" t="str">
        <f t="shared" si="484"/>
        <v/>
      </c>
    </row>
    <row r="7770" spans="1:15" x14ac:dyDescent="0.25">
      <c r="A7770" s="16">
        <v>40776</v>
      </c>
      <c r="B7770" s="33" t="s">
        <v>45</v>
      </c>
      <c r="C7770" s="29">
        <v>0</v>
      </c>
      <c r="D7770" s="4">
        <v>3160652.57325945</v>
      </c>
      <c r="E7770" s="4">
        <v>-74.364828210274894</v>
      </c>
      <c r="F7770" s="4">
        <v>-103.976306174017</v>
      </c>
      <c r="G7770" s="4">
        <v>105.870790630043</v>
      </c>
      <c r="H7770" s="4">
        <v>-3.5385612304504201</v>
      </c>
      <c r="I7770" s="4">
        <v>344.5</v>
      </c>
      <c r="J7770" s="4">
        <v>-372.05272201527998</v>
      </c>
      <c r="K7770" s="4">
        <v>44.623999023437499</v>
      </c>
      <c r="L7770" s="11">
        <f t="shared" si="485"/>
        <v>-58.937627976541798</v>
      </c>
      <c r="M7770" s="7">
        <f t="shared" si="486"/>
        <v>-58.937627976544384</v>
      </c>
      <c r="N7770" s="13">
        <f t="shared" si="487"/>
        <v>0</v>
      </c>
      <c r="O7770" s="12" t="str">
        <f t="shared" si="484"/>
        <v/>
      </c>
    </row>
    <row r="7771" spans="1:15" x14ac:dyDescent="0.25">
      <c r="A7771" s="16">
        <v>40776</v>
      </c>
      <c r="B7771" s="33" t="s">
        <v>46</v>
      </c>
      <c r="C7771" s="29">
        <v>0</v>
      </c>
      <c r="D7771" s="4">
        <v>3101634.4361597602</v>
      </c>
      <c r="E7771" s="4">
        <v>-54.612301367056403</v>
      </c>
      <c r="F7771" s="4">
        <v>0</v>
      </c>
      <c r="G7771" s="4">
        <v>0</v>
      </c>
      <c r="H7771" s="4">
        <v>-0.28980631589922601</v>
      </c>
      <c r="I7771" s="4">
        <v>292.70001220703102</v>
      </c>
      <c r="J7771" s="4">
        <v>-362.671836379024</v>
      </c>
      <c r="K7771" s="4">
        <v>108.480004882812</v>
      </c>
      <c r="L7771" s="11">
        <f t="shared" si="485"/>
        <v>-16.393926972136612</v>
      </c>
      <c r="M7771" s="7">
        <f t="shared" si="486"/>
        <v>-16.393926972136057</v>
      </c>
      <c r="N7771" s="13">
        <f t="shared" si="487"/>
        <v>0</v>
      </c>
      <c r="O7771" s="12" t="str">
        <f t="shared" si="484"/>
        <v/>
      </c>
    </row>
    <row r="7772" spans="1:15" x14ac:dyDescent="0.25">
      <c r="A7772" s="16">
        <v>40776</v>
      </c>
      <c r="B7772" s="33" t="s">
        <v>47</v>
      </c>
      <c r="C7772" s="29">
        <v>0</v>
      </c>
      <c r="D7772" s="4">
        <v>2996792.4438531902</v>
      </c>
      <c r="E7772" s="4">
        <v>-18.046934871886801</v>
      </c>
      <c r="F7772" s="4">
        <v>0</v>
      </c>
      <c r="G7772" s="4">
        <v>0</v>
      </c>
      <c r="H7772" s="4">
        <v>3.3486947796309501</v>
      </c>
      <c r="I7772" s="4">
        <v>326.100006103515</v>
      </c>
      <c r="J7772" s="4">
        <v>-354.29254091955102</v>
      </c>
      <c r="K7772" s="4">
        <v>13.7679992675781</v>
      </c>
      <c r="L7772" s="11">
        <f t="shared" si="485"/>
        <v>-29.122775640713762</v>
      </c>
      <c r="M7772" s="7">
        <f t="shared" si="486"/>
        <v>-29.122775640713904</v>
      </c>
      <c r="N7772" s="13">
        <f t="shared" si="487"/>
        <v>0</v>
      </c>
      <c r="O7772" s="12" t="str">
        <f t="shared" si="484"/>
        <v/>
      </c>
    </row>
    <row r="7773" spans="1:15" x14ac:dyDescent="0.25">
      <c r="A7773" s="16">
        <v>40776</v>
      </c>
      <c r="B7773" s="33" t="s">
        <v>48</v>
      </c>
      <c r="C7773" s="29">
        <v>0</v>
      </c>
      <c r="D7773" s="4">
        <v>2932541.1686021299</v>
      </c>
      <c r="E7773" s="4">
        <v>-8.5803547994209701</v>
      </c>
      <c r="F7773" s="4">
        <v>0</v>
      </c>
      <c r="G7773" s="4">
        <v>0</v>
      </c>
      <c r="H7773" s="4">
        <v>3.0612428263882601</v>
      </c>
      <c r="I7773" s="4">
        <v>336.600006103515</v>
      </c>
      <c r="J7773" s="4">
        <v>-348.92847058911002</v>
      </c>
      <c r="K7773" s="4">
        <v>0</v>
      </c>
      <c r="L7773" s="11">
        <f t="shared" si="485"/>
        <v>-17.847576458627714</v>
      </c>
      <c r="M7773" s="7">
        <f t="shared" si="486"/>
        <v>-17.847576458627849</v>
      </c>
      <c r="N7773" s="13">
        <f t="shared" si="487"/>
        <v>0</v>
      </c>
      <c r="O7773" s="12" t="str">
        <f t="shared" si="484"/>
        <v/>
      </c>
    </row>
    <row r="7774" spans="1:15" x14ac:dyDescent="0.25">
      <c r="A7774" s="16">
        <v>40776</v>
      </c>
      <c r="B7774" s="33" t="s">
        <v>49</v>
      </c>
      <c r="C7774" s="29">
        <v>0</v>
      </c>
      <c r="D7774" s="4">
        <v>2713522.4381755502</v>
      </c>
      <c r="E7774" s="4">
        <v>-44.356692089756699</v>
      </c>
      <c r="F7774" s="4">
        <v>-205.06247087200899</v>
      </c>
      <c r="G7774" s="4">
        <v>206.51152085822301</v>
      </c>
      <c r="H7774" s="4">
        <v>-2.9195198513390301</v>
      </c>
      <c r="I7774" s="4">
        <v>344</v>
      </c>
      <c r="J7774" s="4">
        <v>-359.01137427472202</v>
      </c>
      <c r="K7774" s="4">
        <v>0</v>
      </c>
      <c r="L7774" s="11">
        <f t="shared" si="485"/>
        <v>-60.838536229603733</v>
      </c>
      <c r="M7774" s="7">
        <f t="shared" si="486"/>
        <v>-60.838536229605474</v>
      </c>
      <c r="N7774" s="13">
        <f t="shared" si="487"/>
        <v>0</v>
      </c>
      <c r="O7774" s="12" t="str">
        <f t="shared" si="484"/>
        <v/>
      </c>
    </row>
    <row r="7775" spans="1:15" x14ac:dyDescent="0.25">
      <c r="A7775" s="16">
        <v>40776</v>
      </c>
      <c r="B7775" s="33" t="s">
        <v>50</v>
      </c>
      <c r="C7775" s="29">
        <v>0</v>
      </c>
      <c r="D7775" s="4">
        <v>2439498.704227</v>
      </c>
      <c r="E7775" s="4">
        <v>-46.846370585490398</v>
      </c>
      <c r="F7775" s="4">
        <v>-101.812391465612</v>
      </c>
      <c r="G7775" s="4">
        <v>101.265167978392</v>
      </c>
      <c r="H7775" s="4">
        <v>-9.8337852699190993</v>
      </c>
      <c r="I7775" s="4">
        <v>337.89999389648398</v>
      </c>
      <c r="J7775" s="4">
        <v>-356.79031842845302</v>
      </c>
      <c r="K7775" s="4">
        <v>0</v>
      </c>
      <c r="L7775" s="11">
        <f t="shared" si="485"/>
        <v>-76.117703874598533</v>
      </c>
      <c r="M7775" s="7">
        <f t="shared" si="486"/>
        <v>-76.117703874597268</v>
      </c>
      <c r="N7775" s="13">
        <f t="shared" si="487"/>
        <v>0</v>
      </c>
      <c r="O7775" s="12" t="str">
        <f t="shared" si="484"/>
        <v/>
      </c>
    </row>
    <row r="7776" spans="1:15" x14ac:dyDescent="0.25">
      <c r="A7776" s="16">
        <v>40776</v>
      </c>
      <c r="B7776" s="33" t="s">
        <v>51</v>
      </c>
      <c r="C7776" s="29">
        <v>0</v>
      </c>
      <c r="D7776" s="4">
        <v>2239256.8933284902</v>
      </c>
      <c r="E7776" s="4">
        <v>-23.700919935913799</v>
      </c>
      <c r="F7776" s="4">
        <v>0</v>
      </c>
      <c r="G7776" s="4">
        <v>0</v>
      </c>
      <c r="H7776" s="4">
        <v>-1.7965084138120599</v>
      </c>
      <c r="I7776" s="4">
        <v>318.100006103515</v>
      </c>
      <c r="J7776" s="4">
        <v>-348.22530300337502</v>
      </c>
      <c r="K7776" s="4">
        <v>0</v>
      </c>
      <c r="L7776" s="11">
        <f t="shared" si="485"/>
        <v>-55.622725249585869</v>
      </c>
      <c r="M7776" s="7">
        <f t="shared" si="486"/>
        <v>-55.622725249586061</v>
      </c>
      <c r="N7776" s="13">
        <f t="shared" si="487"/>
        <v>0</v>
      </c>
      <c r="O7776" s="12" t="str">
        <f t="shared" si="484"/>
        <v/>
      </c>
    </row>
    <row r="7777" spans="1:15" x14ac:dyDescent="0.25">
      <c r="A7777" s="16">
        <v>40776</v>
      </c>
      <c r="B7777" s="33" t="s">
        <v>52</v>
      </c>
      <c r="C7777" s="29">
        <v>0</v>
      </c>
      <c r="D7777" s="4">
        <v>1967981.48187438</v>
      </c>
      <c r="E7777" s="4">
        <v>-3.3077974863878401</v>
      </c>
      <c r="F7777" s="4">
        <v>0</v>
      </c>
      <c r="G7777" s="4">
        <v>0</v>
      </c>
      <c r="H7777" s="4">
        <v>0.91031547059137197</v>
      </c>
      <c r="I7777" s="4">
        <v>267.20001220703102</v>
      </c>
      <c r="J7777" s="4">
        <v>-340.15681115070998</v>
      </c>
      <c r="K7777" s="4">
        <v>0</v>
      </c>
      <c r="L7777" s="11">
        <f t="shared" si="485"/>
        <v>-75.354280959475432</v>
      </c>
      <c r="M7777" s="7">
        <f t="shared" si="486"/>
        <v>-75.354280959475048</v>
      </c>
      <c r="N7777" s="13">
        <f t="shared" si="487"/>
        <v>0</v>
      </c>
      <c r="O7777" s="12" t="str">
        <f t="shared" si="484"/>
        <v/>
      </c>
    </row>
    <row r="7778" spans="1:15" x14ac:dyDescent="0.25">
      <c r="A7778" s="16">
        <v>40777</v>
      </c>
      <c r="B7778" s="33" t="s">
        <v>29</v>
      </c>
      <c r="C7778" s="29">
        <v>0</v>
      </c>
      <c r="D7778" s="4">
        <v>1684621.53647703</v>
      </c>
      <c r="E7778" s="4">
        <v>-0.68239379270598199</v>
      </c>
      <c r="F7778" s="4">
        <v>0</v>
      </c>
      <c r="G7778" s="4">
        <v>0</v>
      </c>
      <c r="H7778" s="4">
        <v>0.74044242000100302</v>
      </c>
      <c r="I7778" s="4">
        <v>254.89999389648401</v>
      </c>
      <c r="J7778" s="4">
        <v>-333.66913846748702</v>
      </c>
      <c r="K7778" s="4">
        <v>0</v>
      </c>
      <c r="L7778" s="11">
        <f t="shared" si="485"/>
        <v>-78.711095943707988</v>
      </c>
      <c r="M7778" s="7">
        <f t="shared" si="486"/>
        <v>-78.71109594370833</v>
      </c>
      <c r="N7778" s="13">
        <f t="shared" si="487"/>
        <v>0</v>
      </c>
      <c r="O7778" s="12" t="str">
        <f t="shared" si="484"/>
        <v/>
      </c>
    </row>
    <row r="7779" spans="1:15" x14ac:dyDescent="0.25">
      <c r="A7779" s="16">
        <v>40777</v>
      </c>
      <c r="B7779" s="33" t="s">
        <v>30</v>
      </c>
      <c r="C7779" s="29">
        <v>0</v>
      </c>
      <c r="D7779" s="4">
        <v>1409259.2963720399</v>
      </c>
      <c r="E7779" s="4">
        <v>-0.331293210139675</v>
      </c>
      <c r="F7779" s="4">
        <v>0</v>
      </c>
      <c r="G7779" s="4">
        <v>0</v>
      </c>
      <c r="H7779" s="4">
        <v>1.2768719625290601</v>
      </c>
      <c r="I7779" s="4">
        <v>251.5</v>
      </c>
      <c r="J7779" s="4">
        <v>-328.93508989266201</v>
      </c>
      <c r="K7779" s="4">
        <v>0</v>
      </c>
      <c r="L7779" s="11">
        <f t="shared" si="485"/>
        <v>-76.489511140272612</v>
      </c>
      <c r="M7779" s="7">
        <f t="shared" si="486"/>
        <v>-76.489511140275027</v>
      </c>
      <c r="N7779" s="13">
        <f t="shared" si="487"/>
        <v>0</v>
      </c>
      <c r="O7779" s="12" t="str">
        <f t="shared" si="484"/>
        <v/>
      </c>
    </row>
    <row r="7780" spans="1:15" x14ac:dyDescent="0.25">
      <c r="A7780" s="16">
        <v>40777</v>
      </c>
      <c r="B7780" s="33" t="s">
        <v>31</v>
      </c>
      <c r="C7780" s="29">
        <v>0</v>
      </c>
      <c r="D7780" s="4">
        <v>1149760.55774491</v>
      </c>
      <c r="E7780" s="4">
        <v>5.1576418739317703E-2</v>
      </c>
      <c r="F7780" s="4">
        <v>0</v>
      </c>
      <c r="G7780" s="4">
        <v>0</v>
      </c>
      <c r="H7780" s="4">
        <v>2.9843741068701299</v>
      </c>
      <c r="I7780" s="4">
        <v>250.600006103515</v>
      </c>
      <c r="J7780" s="4">
        <v>-325.71893958110502</v>
      </c>
      <c r="K7780" s="4">
        <v>0</v>
      </c>
      <c r="L7780" s="11">
        <f t="shared" si="485"/>
        <v>-72.082982951980568</v>
      </c>
      <c r="M7780" s="7">
        <f t="shared" si="486"/>
        <v>-72.08298295198054</v>
      </c>
      <c r="N7780" s="13">
        <f t="shared" si="487"/>
        <v>0</v>
      </c>
      <c r="O7780" s="12" t="str">
        <f t="shared" si="484"/>
        <v/>
      </c>
    </row>
    <row r="7781" spans="1:15" x14ac:dyDescent="0.25">
      <c r="A7781" s="16">
        <v>40777</v>
      </c>
      <c r="B7781" s="33" t="s">
        <v>32</v>
      </c>
      <c r="C7781" s="29">
        <v>0</v>
      </c>
      <c r="D7781" s="4">
        <v>897114.72638968402</v>
      </c>
      <c r="E7781" s="4">
        <v>0.37806146371554999</v>
      </c>
      <c r="F7781" s="4">
        <v>0</v>
      </c>
      <c r="G7781" s="4">
        <v>0</v>
      </c>
      <c r="H7781" s="4">
        <v>3.1893097241795401</v>
      </c>
      <c r="I7781" s="4">
        <v>249.80000305175699</v>
      </c>
      <c r="J7781" s="4">
        <v>-323.54677183832803</v>
      </c>
      <c r="K7781" s="4">
        <v>0</v>
      </c>
      <c r="L7781" s="11">
        <f t="shared" si="485"/>
        <v>-70.179397598675962</v>
      </c>
      <c r="M7781" s="7">
        <f t="shared" si="486"/>
        <v>-70.179397598673887</v>
      </c>
      <c r="N7781" s="13">
        <f t="shared" si="487"/>
        <v>0</v>
      </c>
      <c r="O7781" s="12" t="str">
        <f t="shared" si="484"/>
        <v/>
      </c>
    </row>
    <row r="7782" spans="1:15" x14ac:dyDescent="0.25">
      <c r="A7782" s="16">
        <v>40777</v>
      </c>
      <c r="B7782" s="33" t="s">
        <v>33</v>
      </c>
      <c r="C7782" s="29">
        <v>0</v>
      </c>
      <c r="D7782" s="4">
        <v>643842.52912884497</v>
      </c>
      <c r="E7782" s="4">
        <v>0.473195729870174</v>
      </c>
      <c r="F7782" s="4">
        <v>0</v>
      </c>
      <c r="G7782" s="4">
        <v>0</v>
      </c>
      <c r="H7782" s="4">
        <v>3.02693989693987</v>
      </c>
      <c r="I7782" s="4">
        <v>248.100006103515</v>
      </c>
      <c r="J7782" s="4">
        <v>-321.95352985833603</v>
      </c>
      <c r="K7782" s="4">
        <v>0</v>
      </c>
      <c r="L7782" s="11">
        <f t="shared" si="485"/>
        <v>-70.353388128010977</v>
      </c>
      <c r="M7782" s="7">
        <f t="shared" si="486"/>
        <v>-70.353388128010849</v>
      </c>
      <c r="N7782" s="13">
        <f t="shared" si="487"/>
        <v>0</v>
      </c>
      <c r="O7782" s="12" t="str">
        <f t="shared" si="484"/>
        <v/>
      </c>
    </row>
    <row r="7783" spans="1:15" x14ac:dyDescent="0.25">
      <c r="A7783" s="16">
        <v>40777</v>
      </c>
      <c r="B7783" s="33" t="s">
        <v>34</v>
      </c>
      <c r="C7783" s="29">
        <v>0</v>
      </c>
      <c r="D7783" s="4">
        <v>411184.34948488203</v>
      </c>
      <c r="E7783" s="4">
        <v>0.51052886496251904</v>
      </c>
      <c r="F7783" s="4">
        <v>0</v>
      </c>
      <c r="G7783" s="4">
        <v>0</v>
      </c>
      <c r="H7783" s="4">
        <v>3.4398136261243502</v>
      </c>
      <c r="I7783" s="4">
        <v>247.30000305175699</v>
      </c>
      <c r="J7783" s="4">
        <v>-321.30481760207999</v>
      </c>
      <c r="K7783" s="4">
        <v>5.4271999359130803</v>
      </c>
      <c r="L7783" s="11">
        <f t="shared" si="485"/>
        <v>-64.627272123323053</v>
      </c>
      <c r="M7783" s="7">
        <f t="shared" si="486"/>
        <v>-64.627272123323038</v>
      </c>
      <c r="N7783" s="13">
        <f t="shared" si="487"/>
        <v>0</v>
      </c>
      <c r="O7783" s="12" t="str">
        <f t="shared" si="484"/>
        <v/>
      </c>
    </row>
    <row r="7784" spans="1:15" x14ac:dyDescent="0.25">
      <c r="A7784" s="16">
        <v>40777</v>
      </c>
      <c r="B7784" s="33" t="s">
        <v>35</v>
      </c>
      <c r="C7784" s="29">
        <v>0</v>
      </c>
      <c r="D7784" s="4">
        <v>574970.035321865</v>
      </c>
      <c r="E7784" s="4">
        <v>-1.4969670789660099</v>
      </c>
      <c r="F7784" s="4">
        <v>0</v>
      </c>
      <c r="G7784" s="4">
        <v>0</v>
      </c>
      <c r="H7784" s="4">
        <v>3.5526468868402401</v>
      </c>
      <c r="I7784" s="4">
        <v>247.5</v>
      </c>
      <c r="J7784" s="4">
        <v>-329.89965840567299</v>
      </c>
      <c r="K7784" s="4">
        <v>125.840002441406</v>
      </c>
      <c r="L7784" s="11">
        <f t="shared" si="485"/>
        <v>45.496023843607247</v>
      </c>
      <c r="M7784" s="7">
        <f t="shared" si="486"/>
        <v>45.49602384360638</v>
      </c>
      <c r="N7784" s="13">
        <f t="shared" si="487"/>
        <v>0</v>
      </c>
      <c r="O7784" s="12" t="str">
        <f t="shared" si="484"/>
        <v/>
      </c>
    </row>
    <row r="7785" spans="1:15" x14ac:dyDescent="0.25">
      <c r="A7785" s="16">
        <v>40777</v>
      </c>
      <c r="B7785" s="33" t="s">
        <v>36</v>
      </c>
      <c r="C7785" s="29">
        <v>0</v>
      </c>
      <c r="D7785" s="4">
        <v>1272433.0974206701</v>
      </c>
      <c r="E7785" s="4">
        <v>-9.7729468512300794</v>
      </c>
      <c r="F7785" s="4">
        <v>0</v>
      </c>
      <c r="G7785" s="4">
        <v>0</v>
      </c>
      <c r="H7785" s="4">
        <v>2.6781957301095898</v>
      </c>
      <c r="I7785" s="4">
        <v>248.19999694824199</v>
      </c>
      <c r="J7785" s="4">
        <v>-349.605496589604</v>
      </c>
      <c r="K7785" s="4">
        <v>302.239990234375</v>
      </c>
      <c r="L7785" s="11">
        <f t="shared" si="485"/>
        <v>193.73973947189251</v>
      </c>
      <c r="M7785" s="7">
        <f t="shared" si="486"/>
        <v>193.73973947189032</v>
      </c>
      <c r="N7785" s="13">
        <f t="shared" si="487"/>
        <v>0</v>
      </c>
      <c r="O7785" s="12" t="str">
        <f t="shared" si="484"/>
        <v/>
      </c>
    </row>
    <row r="7786" spans="1:15" x14ac:dyDescent="0.25">
      <c r="A7786" s="16">
        <v>40777</v>
      </c>
      <c r="B7786" s="33" t="s">
        <v>37</v>
      </c>
      <c r="C7786" s="29">
        <v>0</v>
      </c>
      <c r="D7786" s="4">
        <v>2204048.4305615402</v>
      </c>
      <c r="E7786" s="4">
        <v>-65.741471322775794</v>
      </c>
      <c r="F7786" s="4">
        <v>0</v>
      </c>
      <c r="G7786" s="4">
        <v>0</v>
      </c>
      <c r="H7786" s="4">
        <v>-2.8348020290202101</v>
      </c>
      <c r="I7786" s="4">
        <v>258.20001220703102</v>
      </c>
      <c r="J7786" s="4">
        <v>-371.80171163728699</v>
      </c>
      <c r="K7786" s="4">
        <v>440.96000976562499</v>
      </c>
      <c r="L7786" s="11">
        <f t="shared" si="485"/>
        <v>258.78203698357299</v>
      </c>
      <c r="M7786" s="7">
        <f t="shared" si="486"/>
        <v>258.78203698357504</v>
      </c>
      <c r="N7786" s="13">
        <f t="shared" si="487"/>
        <v>0</v>
      </c>
      <c r="O7786" s="12" t="str">
        <f t="shared" si="484"/>
        <v/>
      </c>
    </row>
    <row r="7787" spans="1:15" x14ac:dyDescent="0.25">
      <c r="A7787" s="16">
        <v>40777</v>
      </c>
      <c r="B7787" s="33" t="s">
        <v>38</v>
      </c>
      <c r="C7787" s="29">
        <v>0</v>
      </c>
      <c r="D7787" s="4">
        <v>2881938.31117822</v>
      </c>
      <c r="E7787" s="4">
        <v>-103.775974246967</v>
      </c>
      <c r="F7787" s="4">
        <v>0</v>
      </c>
      <c r="G7787" s="4">
        <v>0</v>
      </c>
      <c r="H7787" s="4">
        <v>-10.601638201596501</v>
      </c>
      <c r="I7787" s="4">
        <v>297.100006103515</v>
      </c>
      <c r="J7787" s="4">
        <v>-383.699653922018</v>
      </c>
      <c r="K7787" s="4">
        <v>389.28000488281202</v>
      </c>
      <c r="L7787" s="11">
        <f t="shared" si="485"/>
        <v>188.30274461574552</v>
      </c>
      <c r="M7787" s="7">
        <f t="shared" si="486"/>
        <v>188.30274461574439</v>
      </c>
      <c r="N7787" s="13">
        <f t="shared" si="487"/>
        <v>0</v>
      </c>
      <c r="O7787" s="12" t="str">
        <f t="shared" si="484"/>
        <v/>
      </c>
    </row>
    <row r="7788" spans="1:15" x14ac:dyDescent="0.25">
      <c r="A7788" s="16">
        <v>40777</v>
      </c>
      <c r="B7788" s="33" t="s">
        <v>39</v>
      </c>
      <c r="C7788" s="29">
        <v>0</v>
      </c>
      <c r="D7788" s="4">
        <v>3553000</v>
      </c>
      <c r="E7788" s="4">
        <v>-171.148987492635</v>
      </c>
      <c r="F7788" s="4">
        <v>0</v>
      </c>
      <c r="G7788" s="4">
        <v>0</v>
      </c>
      <c r="H7788" s="4">
        <v>-21.094729506660499</v>
      </c>
      <c r="I7788" s="4">
        <v>311.100006103515</v>
      </c>
      <c r="J7788" s="4">
        <v>-451.250264431505</v>
      </c>
      <c r="K7788" s="4">
        <v>518.79999999999995</v>
      </c>
      <c r="L7788" s="11">
        <f t="shared" si="485"/>
        <v>186.40602467271447</v>
      </c>
      <c r="M7788" s="7">
        <f t="shared" si="486"/>
        <v>186.40602467271668</v>
      </c>
      <c r="N7788" s="13">
        <f t="shared" si="487"/>
        <v>0</v>
      </c>
      <c r="O7788" s="12" t="str">
        <f t="shared" si="484"/>
        <v/>
      </c>
    </row>
    <row r="7789" spans="1:15" x14ac:dyDescent="0.25">
      <c r="A7789" s="16">
        <v>40777</v>
      </c>
      <c r="B7789" s="33" t="s">
        <v>40</v>
      </c>
      <c r="C7789" s="29">
        <v>0</v>
      </c>
      <c r="D7789" s="4">
        <v>3553000</v>
      </c>
      <c r="E7789" s="4">
        <v>-145.169923017174</v>
      </c>
      <c r="F7789" s="4">
        <v>0</v>
      </c>
      <c r="G7789" s="4">
        <v>0</v>
      </c>
      <c r="H7789" s="4">
        <v>-14.821387478375099</v>
      </c>
      <c r="I7789" s="4">
        <v>313.20001220703102</v>
      </c>
      <c r="J7789" s="4">
        <v>-455.36871147710599</v>
      </c>
      <c r="K7789" s="4">
        <v>302.16000976562498</v>
      </c>
      <c r="L7789" s="11">
        <f t="shared" si="485"/>
        <v>9.0949470177292824E-13</v>
      </c>
      <c r="M7789" s="7">
        <f t="shared" si="486"/>
        <v>0</v>
      </c>
      <c r="N7789" s="13">
        <f t="shared" si="487"/>
        <v>0</v>
      </c>
      <c r="O7789" s="12" t="str">
        <f t="shared" si="484"/>
        <v/>
      </c>
    </row>
    <row r="7790" spans="1:15" x14ac:dyDescent="0.25">
      <c r="A7790" s="16">
        <v>40777</v>
      </c>
      <c r="B7790" s="33" t="s">
        <v>41</v>
      </c>
      <c r="C7790" s="29">
        <v>0</v>
      </c>
      <c r="D7790" s="4">
        <v>3553000</v>
      </c>
      <c r="E7790" s="4">
        <v>-208.52726354139901</v>
      </c>
      <c r="F7790" s="4">
        <v>0</v>
      </c>
      <c r="G7790" s="4">
        <v>0</v>
      </c>
      <c r="H7790" s="4">
        <v>-24.820024106896501</v>
      </c>
      <c r="I7790" s="4">
        <v>312.89999389648398</v>
      </c>
      <c r="J7790" s="4">
        <v>-598.75270624818802</v>
      </c>
      <c r="K7790" s="4">
        <v>519.20000000000005</v>
      </c>
      <c r="L7790" s="11">
        <f t="shared" si="485"/>
        <v>0</v>
      </c>
      <c r="M7790" s="7">
        <f t="shared" si="486"/>
        <v>0</v>
      </c>
      <c r="N7790" s="13">
        <f t="shared" si="487"/>
        <v>0</v>
      </c>
      <c r="O7790" s="12" t="str">
        <f t="shared" si="484"/>
        <v/>
      </c>
    </row>
    <row r="7791" spans="1:15" x14ac:dyDescent="0.25">
      <c r="A7791" s="16">
        <v>40777</v>
      </c>
      <c r="B7791" s="33" t="s">
        <v>42</v>
      </c>
      <c r="C7791" s="29">
        <v>0</v>
      </c>
      <c r="D7791" s="4">
        <v>3553000</v>
      </c>
      <c r="E7791" s="4">
        <v>-166.359636419076</v>
      </c>
      <c r="F7791" s="4">
        <v>0</v>
      </c>
      <c r="G7791" s="4">
        <v>0</v>
      </c>
      <c r="H7791" s="4">
        <v>-14.4262073709125</v>
      </c>
      <c r="I7791" s="4">
        <v>321.20001220703102</v>
      </c>
      <c r="J7791" s="4">
        <v>-396.49417329985499</v>
      </c>
      <c r="K7791" s="4">
        <v>256.08000488281198</v>
      </c>
      <c r="L7791" s="11">
        <f t="shared" si="485"/>
        <v>-4.5474735088646412E-13</v>
      </c>
      <c r="M7791" s="7">
        <f t="shared" si="486"/>
        <v>0</v>
      </c>
      <c r="N7791" s="13">
        <f t="shared" si="487"/>
        <v>0</v>
      </c>
      <c r="O7791" s="12" t="str">
        <f t="shared" si="484"/>
        <v/>
      </c>
    </row>
    <row r="7792" spans="1:15" x14ac:dyDescent="0.25">
      <c r="A7792" s="16">
        <v>40777</v>
      </c>
      <c r="B7792" s="33" t="s">
        <v>43</v>
      </c>
      <c r="C7792" s="29">
        <v>0</v>
      </c>
      <c r="D7792" s="4">
        <v>3553000</v>
      </c>
      <c r="E7792" s="4">
        <v>-162.36334113103999</v>
      </c>
      <c r="F7792" s="4">
        <v>-104.567650718653</v>
      </c>
      <c r="G7792" s="4">
        <v>107.165218253128</v>
      </c>
      <c r="H7792" s="4">
        <v>-18.505214878967099</v>
      </c>
      <c r="I7792" s="4">
        <v>337.600006103515</v>
      </c>
      <c r="J7792" s="4">
        <v>-394.609022510795</v>
      </c>
      <c r="K7792" s="4">
        <v>235.28000488281199</v>
      </c>
      <c r="L7792" s="11">
        <f t="shared" si="485"/>
        <v>0</v>
      </c>
      <c r="M7792" s="7">
        <f t="shared" si="486"/>
        <v>0</v>
      </c>
      <c r="N7792" s="13">
        <f t="shared" si="487"/>
        <v>0</v>
      </c>
      <c r="O7792" s="12" t="str">
        <f t="shared" si="484"/>
        <v/>
      </c>
    </row>
    <row r="7793" spans="1:15" x14ac:dyDescent="0.25">
      <c r="A7793" s="16">
        <v>40777</v>
      </c>
      <c r="B7793" s="33" t="s">
        <v>44</v>
      </c>
      <c r="C7793" s="29">
        <v>0</v>
      </c>
      <c r="D7793" s="4">
        <v>3535763.91481916</v>
      </c>
      <c r="E7793" s="4">
        <v>-102.843796466987</v>
      </c>
      <c r="F7793" s="4">
        <v>0</v>
      </c>
      <c r="G7793" s="4">
        <v>0</v>
      </c>
      <c r="H7793" s="4">
        <v>-10.157457149590099</v>
      </c>
      <c r="I7793" s="4">
        <v>338.89999389648398</v>
      </c>
      <c r="J7793" s="4">
        <v>-382.92654416043302</v>
      </c>
      <c r="K7793" s="4">
        <v>152.24000244140601</v>
      </c>
      <c r="L7793" s="11">
        <f t="shared" si="485"/>
        <v>-4.7878014391201589</v>
      </c>
      <c r="M7793" s="7">
        <f t="shared" si="486"/>
        <v>-4.7878014391222194</v>
      </c>
      <c r="N7793" s="13">
        <f t="shared" si="487"/>
        <v>0</v>
      </c>
      <c r="O7793" s="12" t="str">
        <f t="shared" si="484"/>
        <v/>
      </c>
    </row>
    <row r="7794" spans="1:15" x14ac:dyDescent="0.25">
      <c r="A7794" s="16">
        <v>40777</v>
      </c>
      <c r="B7794" s="33" t="s">
        <v>45</v>
      </c>
      <c r="C7794" s="29">
        <v>0</v>
      </c>
      <c r="D7794" s="4">
        <v>3553000</v>
      </c>
      <c r="E7794" s="4">
        <v>-73.569731655983801</v>
      </c>
      <c r="F7794" s="4">
        <v>0</v>
      </c>
      <c r="G7794" s="4">
        <v>0</v>
      </c>
      <c r="H7794" s="4">
        <v>-5.9829579444847001</v>
      </c>
      <c r="I7794" s="4">
        <v>338</v>
      </c>
      <c r="J7794" s="4">
        <v>-386.37950407759803</v>
      </c>
      <c r="K7794" s="4">
        <v>132.71999511718701</v>
      </c>
      <c r="L7794" s="11">
        <f t="shared" si="485"/>
        <v>4.7878014391204715</v>
      </c>
      <c r="M7794" s="7">
        <f t="shared" si="486"/>
        <v>4.7878014391222194</v>
      </c>
      <c r="N7794" s="13">
        <f t="shared" si="487"/>
        <v>0</v>
      </c>
      <c r="O7794" s="12" t="str">
        <f t="shared" si="484"/>
        <v/>
      </c>
    </row>
    <row r="7795" spans="1:15" x14ac:dyDescent="0.25">
      <c r="A7795" s="16">
        <v>40777</v>
      </c>
      <c r="B7795" s="33" t="s">
        <v>46</v>
      </c>
      <c r="C7795" s="29">
        <v>0</v>
      </c>
      <c r="D7795" s="4">
        <v>3360954.1832283302</v>
      </c>
      <c r="E7795" s="4">
        <v>-75.537593598154103</v>
      </c>
      <c r="F7795" s="4">
        <v>-104.567650718653</v>
      </c>
      <c r="G7795" s="4">
        <v>104.576398594553</v>
      </c>
      <c r="H7795" s="4">
        <v>-9.4044942954598998</v>
      </c>
      <c r="I7795" s="4">
        <v>340.39999389648398</v>
      </c>
      <c r="J7795" s="4">
        <v>-376.25271653452802</v>
      </c>
      <c r="K7795" s="4">
        <v>67.440002441406193</v>
      </c>
      <c r="L7795" s="11">
        <f t="shared" si="485"/>
        <v>-53.346060214351837</v>
      </c>
      <c r="M7795" s="7">
        <f t="shared" si="486"/>
        <v>-53.346060214352718</v>
      </c>
      <c r="N7795" s="13">
        <f t="shared" si="487"/>
        <v>0</v>
      </c>
      <c r="O7795" s="12" t="str">
        <f t="shared" si="484"/>
        <v/>
      </c>
    </row>
    <row r="7796" spans="1:15" x14ac:dyDescent="0.25">
      <c r="A7796" s="16">
        <v>40777</v>
      </c>
      <c r="B7796" s="33" t="s">
        <v>47</v>
      </c>
      <c r="C7796" s="29">
        <v>0</v>
      </c>
      <c r="D7796" s="4">
        <v>2963737.31842482</v>
      </c>
      <c r="E7796" s="4">
        <v>-34.584891007904801</v>
      </c>
      <c r="F7796" s="4">
        <v>0</v>
      </c>
      <c r="G7796" s="4">
        <v>0</v>
      </c>
      <c r="H7796" s="4">
        <v>-1.79634576128914</v>
      </c>
      <c r="I7796" s="4">
        <v>268.5</v>
      </c>
      <c r="J7796" s="4">
        <v>-361.02478049935797</v>
      </c>
      <c r="K7796" s="4">
        <v>18.567999267578099</v>
      </c>
      <c r="L7796" s="11">
        <f t="shared" si="485"/>
        <v>-110.33801800097382</v>
      </c>
      <c r="M7796" s="7">
        <f t="shared" si="486"/>
        <v>-110.33801800097507</v>
      </c>
      <c r="N7796" s="13">
        <f t="shared" si="487"/>
        <v>0</v>
      </c>
      <c r="O7796" s="12" t="str">
        <f t="shared" si="484"/>
        <v/>
      </c>
    </row>
    <row r="7797" spans="1:15" x14ac:dyDescent="0.25">
      <c r="A7797" s="16">
        <v>40777</v>
      </c>
      <c r="B7797" s="33" t="s">
        <v>48</v>
      </c>
      <c r="C7797" s="29">
        <v>0</v>
      </c>
      <c r="D7797" s="4">
        <v>2593621.2546226499</v>
      </c>
      <c r="E7797" s="4">
        <v>-11.5925069399806</v>
      </c>
      <c r="F7797" s="4">
        <v>0</v>
      </c>
      <c r="G7797" s="4">
        <v>0</v>
      </c>
      <c r="H7797" s="4">
        <v>1.2760722354635301</v>
      </c>
      <c r="I7797" s="4">
        <v>257.5</v>
      </c>
      <c r="J7797" s="4">
        <v>-349.99358301830898</v>
      </c>
      <c r="K7797" s="4">
        <v>0</v>
      </c>
      <c r="L7797" s="11">
        <f t="shared" si="485"/>
        <v>-102.81001772282605</v>
      </c>
      <c r="M7797" s="7">
        <f t="shared" si="486"/>
        <v>-102.81001772282502</v>
      </c>
      <c r="N7797" s="13">
        <f t="shared" si="487"/>
        <v>0</v>
      </c>
      <c r="O7797" s="12" t="str">
        <f t="shared" si="484"/>
        <v/>
      </c>
    </row>
    <row r="7798" spans="1:15" x14ac:dyDescent="0.25">
      <c r="A7798" s="16">
        <v>40777</v>
      </c>
      <c r="B7798" s="33" t="s">
        <v>49</v>
      </c>
      <c r="C7798" s="29">
        <v>0</v>
      </c>
      <c r="D7798" s="4">
        <v>2275056.8809572002</v>
      </c>
      <c r="E7798" s="4">
        <v>-3.55079209838228</v>
      </c>
      <c r="F7798" s="4">
        <v>0</v>
      </c>
      <c r="G7798" s="4">
        <v>0</v>
      </c>
      <c r="H7798" s="4">
        <v>1.8821028007354601</v>
      </c>
      <c r="I7798" s="4">
        <v>255.80000305175699</v>
      </c>
      <c r="J7798" s="4">
        <v>-342.62141755006598</v>
      </c>
      <c r="K7798" s="4">
        <v>0</v>
      </c>
      <c r="L7798" s="11">
        <f t="shared" si="485"/>
        <v>-88.490103795955804</v>
      </c>
      <c r="M7798" s="7">
        <f t="shared" si="486"/>
        <v>-88.490103795958248</v>
      </c>
      <c r="N7798" s="13">
        <f t="shared" si="487"/>
        <v>0</v>
      </c>
      <c r="O7798" s="12" t="str">
        <f t="shared" si="484"/>
        <v/>
      </c>
    </row>
    <row r="7799" spans="1:15" x14ac:dyDescent="0.25">
      <c r="A7799" s="16">
        <v>40777</v>
      </c>
      <c r="B7799" s="33" t="s">
        <v>50</v>
      </c>
      <c r="C7799" s="29">
        <v>0</v>
      </c>
      <c r="D7799" s="4">
        <v>1973939.92493614</v>
      </c>
      <c r="E7799" s="4">
        <v>-1.0820011025326699</v>
      </c>
      <c r="F7799" s="4">
        <v>0</v>
      </c>
      <c r="G7799" s="4">
        <v>0</v>
      </c>
      <c r="H7799" s="4">
        <v>1.89589042335109</v>
      </c>
      <c r="I7799" s="4">
        <v>252.69999694824199</v>
      </c>
      <c r="J7799" s="4">
        <v>-337.15748516380103</v>
      </c>
      <c r="K7799" s="4">
        <v>0</v>
      </c>
      <c r="L7799" s="11">
        <f t="shared" si="485"/>
        <v>-83.64359889474062</v>
      </c>
      <c r="M7799" s="7">
        <f t="shared" si="486"/>
        <v>-83.643598894738957</v>
      </c>
      <c r="N7799" s="13">
        <f t="shared" si="487"/>
        <v>0</v>
      </c>
      <c r="O7799" s="12" t="str">
        <f t="shared" si="484"/>
        <v/>
      </c>
    </row>
    <row r="7800" spans="1:15" x14ac:dyDescent="0.25">
      <c r="A7800" s="16">
        <v>40777</v>
      </c>
      <c r="B7800" s="33" t="s">
        <v>51</v>
      </c>
      <c r="C7800" s="29">
        <v>0</v>
      </c>
      <c r="D7800" s="4">
        <v>1675907.29266868</v>
      </c>
      <c r="E7800" s="4">
        <v>-0.95948967911410898</v>
      </c>
      <c r="F7800" s="4">
        <v>0</v>
      </c>
      <c r="G7800" s="4">
        <v>0</v>
      </c>
      <c r="H7800" s="4">
        <v>2.4076609269978499</v>
      </c>
      <c r="I7800" s="4">
        <v>248.600006103515</v>
      </c>
      <c r="J7800" s="4">
        <v>-332.83501964791498</v>
      </c>
      <c r="K7800" s="4">
        <v>0</v>
      </c>
      <c r="L7800" s="11">
        <f t="shared" si="485"/>
        <v>-82.786842296516227</v>
      </c>
      <c r="M7800" s="7">
        <f t="shared" si="486"/>
        <v>-82.786842296516667</v>
      </c>
      <c r="N7800" s="13">
        <f t="shared" si="487"/>
        <v>0</v>
      </c>
      <c r="O7800" s="12" t="str">
        <f t="shared" si="484"/>
        <v/>
      </c>
    </row>
    <row r="7801" spans="1:15" x14ac:dyDescent="0.25">
      <c r="A7801" s="16">
        <v>40777</v>
      </c>
      <c r="B7801" s="33" t="s">
        <v>52</v>
      </c>
      <c r="C7801" s="29">
        <v>0</v>
      </c>
      <c r="D7801" s="4">
        <v>1391776.9489875601</v>
      </c>
      <c r="E7801" s="4">
        <v>-2.13833983346791</v>
      </c>
      <c r="F7801" s="4">
        <v>0</v>
      </c>
      <c r="G7801" s="4">
        <v>0</v>
      </c>
      <c r="H7801" s="4">
        <v>3.9643460044918801</v>
      </c>
      <c r="I7801" s="4">
        <v>248.89999389648401</v>
      </c>
      <c r="J7801" s="4">
        <v>-329.65109553448701</v>
      </c>
      <c r="K7801" s="4">
        <v>0</v>
      </c>
      <c r="L7801" s="11">
        <f t="shared" si="485"/>
        <v>-78.92509546697903</v>
      </c>
      <c r="M7801" s="7">
        <f t="shared" si="486"/>
        <v>-78.925095466977737</v>
      </c>
      <c r="N7801" s="13">
        <f t="shared" si="487"/>
        <v>0</v>
      </c>
      <c r="O7801" s="12" t="str">
        <f t="shared" si="484"/>
        <v/>
      </c>
    </row>
    <row r="7802" spans="1:15" x14ac:dyDescent="0.25">
      <c r="A7802" s="16">
        <v>40778</v>
      </c>
      <c r="B7802" s="33" t="s">
        <v>29</v>
      </c>
      <c r="C7802" s="29">
        <v>0</v>
      </c>
      <c r="D7802" s="4">
        <v>1109359.57811205</v>
      </c>
      <c r="E7802" s="4">
        <v>-2.3095707914628898</v>
      </c>
      <c r="F7802" s="4">
        <v>0</v>
      </c>
      <c r="G7802" s="4">
        <v>0</v>
      </c>
      <c r="H7802" s="4">
        <v>4.8050194141289202</v>
      </c>
      <c r="I7802" s="4">
        <v>246.19999694824199</v>
      </c>
      <c r="J7802" s="4">
        <v>-327.14471525854901</v>
      </c>
      <c r="K7802" s="4">
        <v>0</v>
      </c>
      <c r="L7802" s="11">
        <f t="shared" si="485"/>
        <v>-78.449269687640992</v>
      </c>
      <c r="M7802" s="7">
        <f t="shared" si="486"/>
        <v>-78.449269687641703</v>
      </c>
      <c r="N7802" s="13">
        <f t="shared" si="487"/>
        <v>0</v>
      </c>
      <c r="O7802" s="12" t="str">
        <f t="shared" si="484"/>
        <v/>
      </c>
    </row>
    <row r="7803" spans="1:15" x14ac:dyDescent="0.25">
      <c r="A7803" s="16">
        <v>40778</v>
      </c>
      <c r="B7803" s="33" t="s">
        <v>30</v>
      </c>
      <c r="C7803" s="29">
        <v>0</v>
      </c>
      <c r="D7803" s="4">
        <v>829964.70092581597</v>
      </c>
      <c r="E7803" s="4">
        <v>-1.9019080511815201</v>
      </c>
      <c r="F7803" s="4">
        <v>0</v>
      </c>
      <c r="G7803" s="4">
        <v>0</v>
      </c>
      <c r="H7803" s="4">
        <v>3.5679417514560798</v>
      </c>
      <c r="I7803" s="4">
        <v>245.89999389648401</v>
      </c>
      <c r="J7803" s="4">
        <v>-325.17571570404698</v>
      </c>
      <c r="K7803" s="4">
        <v>0</v>
      </c>
      <c r="L7803" s="11">
        <f t="shared" si="485"/>
        <v>-77.609688107288406</v>
      </c>
      <c r="M7803" s="7">
        <f t="shared" si="486"/>
        <v>-77.609688107287226</v>
      </c>
      <c r="N7803" s="13">
        <f t="shared" si="487"/>
        <v>0</v>
      </c>
      <c r="O7803" s="12" t="str">
        <f t="shared" si="484"/>
        <v/>
      </c>
    </row>
    <row r="7804" spans="1:15" x14ac:dyDescent="0.25">
      <c r="A7804" s="16">
        <v>40778</v>
      </c>
      <c r="B7804" s="33" t="s">
        <v>31</v>
      </c>
      <c r="C7804" s="29">
        <v>0</v>
      </c>
      <c r="D7804" s="4">
        <v>552067.07021327806</v>
      </c>
      <c r="E7804" s="4">
        <v>-1.2628314612087299</v>
      </c>
      <c r="F7804" s="4">
        <v>0</v>
      </c>
      <c r="G7804" s="4">
        <v>0</v>
      </c>
      <c r="H7804" s="4">
        <v>2.0744093380751498</v>
      </c>
      <c r="I7804" s="4">
        <v>245.600006103515</v>
      </c>
      <c r="J7804" s="4">
        <v>-323.60537028942002</v>
      </c>
      <c r="K7804" s="4">
        <v>0</v>
      </c>
      <c r="L7804" s="11">
        <f t="shared" si="485"/>
        <v>-77.193786309038614</v>
      </c>
      <c r="M7804" s="7">
        <f t="shared" si="486"/>
        <v>-77.193786309038302</v>
      </c>
      <c r="N7804" s="13">
        <f t="shared" si="487"/>
        <v>0</v>
      </c>
      <c r="O7804" s="12" t="str">
        <f t="shared" si="484"/>
        <v/>
      </c>
    </row>
    <row r="7805" spans="1:15" x14ac:dyDescent="0.25">
      <c r="A7805" s="16">
        <v>40778</v>
      </c>
      <c r="B7805" s="33" t="s">
        <v>32</v>
      </c>
      <c r="C7805" s="29">
        <v>0</v>
      </c>
      <c r="D7805" s="4">
        <v>277204.94392642903</v>
      </c>
      <c r="E7805" s="4">
        <v>-0.92747114300821198</v>
      </c>
      <c r="F7805" s="4">
        <v>0</v>
      </c>
      <c r="G7805" s="4">
        <v>0</v>
      </c>
      <c r="H7805" s="4">
        <v>2.3620576832000002</v>
      </c>
      <c r="I7805" s="4">
        <v>244.600006103515</v>
      </c>
      <c r="J7805" s="4">
        <v>-322.38518327894297</v>
      </c>
      <c r="K7805" s="4">
        <v>0</v>
      </c>
      <c r="L7805" s="11">
        <f t="shared" si="485"/>
        <v>-76.350590635236188</v>
      </c>
      <c r="M7805" s="7">
        <f t="shared" si="486"/>
        <v>-76.350590635235847</v>
      </c>
      <c r="N7805" s="13">
        <f t="shared" si="487"/>
        <v>0</v>
      </c>
      <c r="O7805" s="12" t="str">
        <f t="shared" si="484"/>
        <v/>
      </c>
    </row>
    <row r="7806" spans="1:15" x14ac:dyDescent="0.25">
      <c r="A7806" s="16">
        <v>40778</v>
      </c>
      <c r="B7806" s="33" t="s">
        <v>33</v>
      </c>
      <c r="C7806" s="29">
        <v>0</v>
      </c>
      <c r="D7806" s="4">
        <v>5727.6607321379097</v>
      </c>
      <c r="E7806" s="4">
        <v>-1.5032146843599901</v>
      </c>
      <c r="F7806" s="4">
        <v>0</v>
      </c>
      <c r="G7806" s="4">
        <v>0</v>
      </c>
      <c r="H7806" s="4">
        <v>4.2404815159955902</v>
      </c>
      <c r="I7806" s="4">
        <v>243.30000305175699</v>
      </c>
      <c r="J7806" s="4">
        <v>-321.44762632625202</v>
      </c>
      <c r="K7806" s="4">
        <v>0</v>
      </c>
      <c r="L7806" s="11">
        <f t="shared" si="485"/>
        <v>-75.410356442859438</v>
      </c>
      <c r="M7806" s="7">
        <f t="shared" si="486"/>
        <v>-75.410356442858642</v>
      </c>
      <c r="N7806" s="13">
        <f t="shared" si="487"/>
        <v>0</v>
      </c>
      <c r="O7806" s="12" t="str">
        <f t="shared" si="484"/>
        <v/>
      </c>
    </row>
    <row r="7807" spans="1:15" x14ac:dyDescent="0.25">
      <c r="A7807" s="16">
        <v>40778</v>
      </c>
      <c r="B7807" s="33" t="s">
        <v>34</v>
      </c>
      <c r="C7807" s="29">
        <v>0</v>
      </c>
      <c r="D7807" s="4">
        <v>-241981.182530377</v>
      </c>
      <c r="E7807" s="4">
        <v>-1.4929886575761699</v>
      </c>
      <c r="F7807" s="4">
        <v>0</v>
      </c>
      <c r="G7807" s="4">
        <v>0</v>
      </c>
      <c r="H7807" s="4">
        <v>4.41997910244155</v>
      </c>
      <c r="I7807" s="4">
        <v>243.89999389648401</v>
      </c>
      <c r="J7807" s="4">
        <v>-321.18859628852402</v>
      </c>
      <c r="K7807" s="4">
        <v>5.55359992980957</v>
      </c>
      <c r="L7807" s="11">
        <f t="shared" si="485"/>
        <v>-68.808012017365087</v>
      </c>
      <c r="M7807" s="7">
        <f t="shared" si="486"/>
        <v>-68.808012017365257</v>
      </c>
      <c r="N7807" s="13">
        <f t="shared" si="487"/>
        <v>0</v>
      </c>
      <c r="O7807" s="12" t="str">
        <f t="shared" si="484"/>
        <v/>
      </c>
    </row>
    <row r="7808" spans="1:15" x14ac:dyDescent="0.25">
      <c r="A7808" s="16">
        <v>40778</v>
      </c>
      <c r="B7808" s="33" t="s">
        <v>35</v>
      </c>
      <c r="C7808" s="29">
        <v>0</v>
      </c>
      <c r="D7808" s="4">
        <v>-93640.549231287907</v>
      </c>
      <c r="E7808" s="4">
        <v>-2.45666238431629</v>
      </c>
      <c r="F7808" s="4">
        <v>0</v>
      </c>
      <c r="G7808" s="4">
        <v>0</v>
      </c>
      <c r="H7808" s="4">
        <v>2.456226438651</v>
      </c>
      <c r="I7808" s="4">
        <v>245.600006103515</v>
      </c>
      <c r="J7808" s="4">
        <v>-329.99383868588097</v>
      </c>
      <c r="K7808" s="4">
        <v>125.6</v>
      </c>
      <c r="L7808" s="11">
        <f t="shared" si="485"/>
        <v>41.205731471968733</v>
      </c>
      <c r="M7808" s="7">
        <f t="shared" si="486"/>
        <v>41.205731471969195</v>
      </c>
      <c r="N7808" s="13">
        <f t="shared" si="487"/>
        <v>0</v>
      </c>
      <c r="O7808" s="12" t="str">
        <f t="shared" si="484"/>
        <v/>
      </c>
    </row>
    <row r="7809" spans="1:15" x14ac:dyDescent="0.25">
      <c r="A7809" s="16">
        <v>40778</v>
      </c>
      <c r="B7809" s="33" t="s">
        <v>36</v>
      </c>
      <c r="C7809" s="29">
        <v>0</v>
      </c>
      <c r="D7809" s="4">
        <v>601703.84043992404</v>
      </c>
      <c r="E7809" s="4">
        <v>-9.9933393670811999</v>
      </c>
      <c r="F7809" s="4">
        <v>0</v>
      </c>
      <c r="G7809" s="4">
        <v>0</v>
      </c>
      <c r="H7809" s="4">
        <v>2.15573496840257</v>
      </c>
      <c r="I7809" s="4">
        <v>249.89999389648401</v>
      </c>
      <c r="J7809" s="4">
        <v>-349.95116037906598</v>
      </c>
      <c r="K7809" s="4">
        <v>301.03999023437501</v>
      </c>
      <c r="L7809" s="11">
        <f t="shared" si="485"/>
        <v>193.15121935311441</v>
      </c>
      <c r="M7809" s="7">
        <f t="shared" si="486"/>
        <v>193.15121935311444</v>
      </c>
      <c r="N7809" s="13">
        <f t="shared" si="487"/>
        <v>0</v>
      </c>
      <c r="O7809" s="12" t="str">
        <f t="shared" si="484"/>
        <v/>
      </c>
    </row>
    <row r="7810" spans="1:15" x14ac:dyDescent="0.25">
      <c r="A7810" s="16">
        <v>40778</v>
      </c>
      <c r="B7810" s="33" t="s">
        <v>37</v>
      </c>
      <c r="C7810" s="29">
        <v>0</v>
      </c>
      <c r="D7810" s="4">
        <v>1562006.66974492</v>
      </c>
      <c r="E7810" s="4">
        <v>-86.798512948758201</v>
      </c>
      <c r="F7810" s="4">
        <v>0</v>
      </c>
      <c r="G7810" s="4">
        <v>0</v>
      </c>
      <c r="H7810" s="4">
        <v>0.248661919070786</v>
      </c>
      <c r="I7810" s="4">
        <v>254.80000305175699</v>
      </c>
      <c r="J7810" s="4">
        <v>-372.93935633838902</v>
      </c>
      <c r="K7810" s="4">
        <v>471.43999023437499</v>
      </c>
      <c r="L7810" s="11">
        <f t="shared" si="485"/>
        <v>266.75078591805556</v>
      </c>
      <c r="M7810" s="7">
        <f t="shared" si="486"/>
        <v>266.75078591805442</v>
      </c>
      <c r="N7810" s="13">
        <f t="shared" si="487"/>
        <v>0</v>
      </c>
      <c r="O7810" s="12" t="str">
        <f t="shared" si="484"/>
        <v/>
      </c>
    </row>
    <row r="7811" spans="1:15" x14ac:dyDescent="0.25">
      <c r="A7811" s="16">
        <v>40778</v>
      </c>
      <c r="B7811" s="33" t="s">
        <v>38</v>
      </c>
      <c r="C7811" s="29">
        <v>0</v>
      </c>
      <c r="D7811" s="4">
        <v>2660784.66224082</v>
      </c>
      <c r="E7811" s="4">
        <v>-203.50303431942999</v>
      </c>
      <c r="F7811" s="4">
        <v>0</v>
      </c>
      <c r="G7811" s="4">
        <v>0</v>
      </c>
      <c r="H7811" s="4">
        <v>-18.103655643507398</v>
      </c>
      <c r="I7811" s="4">
        <v>275.20001220703102</v>
      </c>
      <c r="J7811" s="4">
        <v>-395.57721321745402</v>
      </c>
      <c r="K7811" s="4">
        <v>647.20000000000005</v>
      </c>
      <c r="L7811" s="11">
        <f t="shared" si="485"/>
        <v>305.21610902663963</v>
      </c>
      <c r="M7811" s="7">
        <f t="shared" si="486"/>
        <v>305.21610902663889</v>
      </c>
      <c r="N7811" s="13">
        <f t="shared" si="487"/>
        <v>0</v>
      </c>
      <c r="O7811" s="12" t="str">
        <f t="shared" ref="O7811:O7874" si="488">IF(N7811&gt;1,1,"")</f>
        <v/>
      </c>
    </row>
    <row r="7812" spans="1:15" x14ac:dyDescent="0.25">
      <c r="A7812" s="16">
        <v>40778</v>
      </c>
      <c r="B7812" s="33" t="s">
        <v>39</v>
      </c>
      <c r="C7812" s="29">
        <v>0</v>
      </c>
      <c r="D7812" s="4">
        <v>3553000</v>
      </c>
      <c r="E7812" s="4">
        <v>-340.79574170641001</v>
      </c>
      <c r="F7812" s="4">
        <v>0</v>
      </c>
      <c r="G7812" s="4">
        <v>0</v>
      </c>
      <c r="H7812" s="4">
        <v>-36.405169398298703</v>
      </c>
      <c r="I7812" s="4">
        <v>287.29998779296801</v>
      </c>
      <c r="J7812" s="4">
        <v>-433.46148286626601</v>
      </c>
      <c r="K7812" s="4">
        <v>771.2</v>
      </c>
      <c r="L7812" s="11">
        <f t="shared" ref="L7812:L7875" si="489">SUM(E7812:K7812)</f>
        <v>247.83759382199332</v>
      </c>
      <c r="M7812" s="7">
        <f t="shared" ref="M7812:M7875" si="490">(D7812-D7811)/3600</f>
        <v>247.83759382199443</v>
      </c>
      <c r="N7812" s="13">
        <f t="shared" ref="N7812:N7875" si="491">IF(C7812&gt;0,ABS(L7812-M7812),0)</f>
        <v>0</v>
      </c>
      <c r="O7812" s="12" t="str">
        <f t="shared" si="488"/>
        <v/>
      </c>
    </row>
    <row r="7813" spans="1:15" x14ac:dyDescent="0.25">
      <c r="A7813" s="16">
        <v>40778</v>
      </c>
      <c r="B7813" s="33" t="s">
        <v>40</v>
      </c>
      <c r="C7813" s="29">
        <v>0</v>
      </c>
      <c r="D7813" s="4">
        <v>3553000</v>
      </c>
      <c r="E7813" s="4">
        <v>-335.13353156803799</v>
      </c>
      <c r="F7813" s="4">
        <v>0</v>
      </c>
      <c r="G7813" s="4">
        <v>0</v>
      </c>
      <c r="H7813" s="4">
        <v>-32.3551324057362</v>
      </c>
      <c r="I7813" s="4">
        <v>297.600006103515</v>
      </c>
      <c r="J7813" s="4">
        <v>-530.11134212974002</v>
      </c>
      <c r="K7813" s="4">
        <v>600</v>
      </c>
      <c r="L7813" s="11">
        <f t="shared" si="489"/>
        <v>0</v>
      </c>
      <c r="M7813" s="7">
        <f t="shared" si="490"/>
        <v>0</v>
      </c>
      <c r="N7813" s="13">
        <f t="shared" si="491"/>
        <v>0</v>
      </c>
      <c r="O7813" s="12" t="str">
        <f t="shared" si="488"/>
        <v/>
      </c>
    </row>
    <row r="7814" spans="1:15" x14ac:dyDescent="0.25">
      <c r="A7814" s="16">
        <v>40778</v>
      </c>
      <c r="B7814" s="33" t="s">
        <v>41</v>
      </c>
      <c r="C7814" s="29">
        <v>0</v>
      </c>
      <c r="D7814" s="4">
        <v>3511266.0088783801</v>
      </c>
      <c r="E7814" s="4">
        <v>-218.78119832027201</v>
      </c>
      <c r="F7814" s="4">
        <v>0</v>
      </c>
      <c r="G7814" s="4">
        <v>0</v>
      </c>
      <c r="H7814" s="4">
        <v>-12.6318574502719</v>
      </c>
      <c r="I7814" s="4">
        <v>307.20001220703102</v>
      </c>
      <c r="J7814" s="4">
        <v>-394.419721982422</v>
      </c>
      <c r="K7814" s="4">
        <v>307.03999023437501</v>
      </c>
      <c r="L7814" s="11">
        <f t="shared" si="489"/>
        <v>-11.592775311559876</v>
      </c>
      <c r="M7814" s="7">
        <f t="shared" si="490"/>
        <v>-11.592775311561095</v>
      </c>
      <c r="N7814" s="13">
        <f t="shared" si="491"/>
        <v>0</v>
      </c>
      <c r="O7814" s="12" t="str">
        <f t="shared" si="488"/>
        <v/>
      </c>
    </row>
    <row r="7815" spans="1:15" x14ac:dyDescent="0.25">
      <c r="A7815" s="16">
        <v>40778</v>
      </c>
      <c r="B7815" s="33" t="s">
        <v>42</v>
      </c>
      <c r="C7815" s="29">
        <v>0</v>
      </c>
      <c r="D7815" s="4">
        <v>3553000</v>
      </c>
      <c r="E7815" s="4">
        <v>-184.23718097394601</v>
      </c>
      <c r="F7815" s="4">
        <v>0</v>
      </c>
      <c r="G7815" s="4">
        <v>0</v>
      </c>
      <c r="H7815" s="4">
        <v>-11.011223849705599</v>
      </c>
      <c r="I7815" s="4">
        <v>298.79998779296801</v>
      </c>
      <c r="J7815" s="4">
        <v>-538.67882718900603</v>
      </c>
      <c r="K7815" s="4">
        <v>446.72001953124999</v>
      </c>
      <c r="L7815" s="11">
        <f t="shared" si="489"/>
        <v>11.592775311560388</v>
      </c>
      <c r="M7815" s="7">
        <f t="shared" si="490"/>
        <v>11.592775311561095</v>
      </c>
      <c r="N7815" s="13">
        <f t="shared" si="491"/>
        <v>0</v>
      </c>
      <c r="O7815" s="12" t="str">
        <f t="shared" si="488"/>
        <v/>
      </c>
    </row>
    <row r="7816" spans="1:15" x14ac:dyDescent="0.25">
      <c r="A7816" s="16">
        <v>40778</v>
      </c>
      <c r="B7816" s="33" t="s">
        <v>43</v>
      </c>
      <c r="C7816" s="29">
        <v>0</v>
      </c>
      <c r="D7816" s="4">
        <v>3553000</v>
      </c>
      <c r="E7816" s="4">
        <v>-233.77478520710699</v>
      </c>
      <c r="F7816" s="4">
        <v>0</v>
      </c>
      <c r="G7816" s="4">
        <v>0</v>
      </c>
      <c r="H7816" s="4">
        <v>-17.237135105029701</v>
      </c>
      <c r="I7816" s="4">
        <v>283.5</v>
      </c>
      <c r="J7816" s="4">
        <v>-612.48807968786195</v>
      </c>
      <c r="K7816" s="4">
        <v>580</v>
      </c>
      <c r="L7816" s="11">
        <f t="shared" si="489"/>
        <v>1.3642420526593924E-12</v>
      </c>
      <c r="M7816" s="7">
        <f t="shared" si="490"/>
        <v>0</v>
      </c>
      <c r="N7816" s="13">
        <f t="shared" si="491"/>
        <v>0</v>
      </c>
      <c r="O7816" s="12" t="str">
        <f t="shared" si="488"/>
        <v/>
      </c>
    </row>
    <row r="7817" spans="1:15" x14ac:dyDescent="0.25">
      <c r="A7817" s="16">
        <v>40778</v>
      </c>
      <c r="B7817" s="33" t="s">
        <v>44</v>
      </c>
      <c r="C7817" s="29">
        <v>0</v>
      </c>
      <c r="D7817" s="4">
        <v>3553000</v>
      </c>
      <c r="E7817" s="4">
        <v>-249.91933741902099</v>
      </c>
      <c r="F7817" s="4">
        <v>0</v>
      </c>
      <c r="G7817" s="4">
        <v>0</v>
      </c>
      <c r="H7817" s="4">
        <v>-15.741028223397199</v>
      </c>
      <c r="I7817" s="4">
        <v>285.39999389648398</v>
      </c>
      <c r="J7817" s="4">
        <v>-521.09963801969002</v>
      </c>
      <c r="K7817" s="4">
        <v>501.36000976562502</v>
      </c>
      <c r="L7817" s="11">
        <f t="shared" si="489"/>
        <v>7.9580786405131221E-13</v>
      </c>
      <c r="M7817" s="7">
        <f t="shared" si="490"/>
        <v>0</v>
      </c>
      <c r="N7817" s="13">
        <f t="shared" si="491"/>
        <v>0</v>
      </c>
      <c r="O7817" s="12" t="str">
        <f t="shared" si="488"/>
        <v/>
      </c>
    </row>
    <row r="7818" spans="1:15" x14ac:dyDescent="0.25">
      <c r="A7818" s="16">
        <v>40778</v>
      </c>
      <c r="B7818" s="33" t="s">
        <v>45</v>
      </c>
      <c r="C7818" s="29">
        <v>0</v>
      </c>
      <c r="D7818" s="4">
        <v>3281773.30298563</v>
      </c>
      <c r="E7818" s="4">
        <v>-112.14685316382401</v>
      </c>
      <c r="F7818" s="4">
        <v>0</v>
      </c>
      <c r="G7818" s="4">
        <v>0</v>
      </c>
      <c r="H7818" s="4">
        <v>-0.54977439084326196</v>
      </c>
      <c r="I7818" s="4">
        <v>306.70001220703102</v>
      </c>
      <c r="J7818" s="4">
        <v>-385.90413138161301</v>
      </c>
      <c r="K7818" s="4">
        <v>116.559997558593</v>
      </c>
      <c r="L7818" s="11">
        <f t="shared" si="489"/>
        <v>-75.340749170656252</v>
      </c>
      <c r="M7818" s="7">
        <f t="shared" si="490"/>
        <v>-75.340749170658327</v>
      </c>
      <c r="N7818" s="13">
        <f t="shared" si="491"/>
        <v>0</v>
      </c>
      <c r="O7818" s="12" t="str">
        <f t="shared" si="488"/>
        <v/>
      </c>
    </row>
    <row r="7819" spans="1:15" x14ac:dyDescent="0.25">
      <c r="A7819" s="16">
        <v>40778</v>
      </c>
      <c r="B7819" s="33" t="s">
        <v>46</v>
      </c>
      <c r="C7819" s="29">
        <v>0</v>
      </c>
      <c r="D7819" s="4">
        <v>3208869.67113744</v>
      </c>
      <c r="E7819" s="4">
        <v>-80.236025024846199</v>
      </c>
      <c r="F7819" s="4">
        <v>0</v>
      </c>
      <c r="G7819" s="4">
        <v>0</v>
      </c>
      <c r="H7819" s="4">
        <v>0.478914474524822</v>
      </c>
      <c r="I7819" s="4">
        <v>259.5</v>
      </c>
      <c r="J7819" s="4">
        <v>-376.07390317921102</v>
      </c>
      <c r="K7819" s="4">
        <v>176.08000488281201</v>
      </c>
      <c r="L7819" s="11">
        <f t="shared" si="489"/>
        <v>-20.251008846720396</v>
      </c>
      <c r="M7819" s="7">
        <f t="shared" si="490"/>
        <v>-20.25100884671944</v>
      </c>
      <c r="N7819" s="13">
        <f t="shared" si="491"/>
        <v>0</v>
      </c>
      <c r="O7819" s="12" t="str">
        <f t="shared" si="488"/>
        <v/>
      </c>
    </row>
    <row r="7820" spans="1:15" x14ac:dyDescent="0.25">
      <c r="A7820" s="16">
        <v>40778</v>
      </c>
      <c r="B7820" s="33" t="s">
        <v>47</v>
      </c>
      <c r="C7820" s="29">
        <v>0</v>
      </c>
      <c r="D7820" s="4">
        <v>2783029.91490957</v>
      </c>
      <c r="E7820" s="4">
        <v>-30.4563737905947</v>
      </c>
      <c r="F7820" s="4">
        <v>0</v>
      </c>
      <c r="G7820" s="4">
        <v>0</v>
      </c>
      <c r="H7820" s="4">
        <v>3.2114060407869398</v>
      </c>
      <c r="I7820" s="4">
        <v>256.600006103515</v>
      </c>
      <c r="J7820" s="4">
        <v>-359.78785977225698</v>
      </c>
      <c r="K7820" s="4">
        <v>12.144000244140599</v>
      </c>
      <c r="L7820" s="11">
        <f t="shared" si="489"/>
        <v>-118.28882117440914</v>
      </c>
      <c r="M7820" s="7">
        <f t="shared" si="490"/>
        <v>-118.28882117440834</v>
      </c>
      <c r="N7820" s="13">
        <f t="shared" si="491"/>
        <v>0</v>
      </c>
      <c r="O7820" s="12" t="str">
        <f t="shared" si="488"/>
        <v/>
      </c>
    </row>
    <row r="7821" spans="1:15" x14ac:dyDescent="0.25">
      <c r="A7821" s="16">
        <v>40778</v>
      </c>
      <c r="B7821" s="33" t="s">
        <v>48</v>
      </c>
      <c r="C7821" s="29">
        <v>0</v>
      </c>
      <c r="D7821" s="4">
        <v>2426164.7322662799</v>
      </c>
      <c r="E7821" s="4">
        <v>-10.077547308259099</v>
      </c>
      <c r="F7821" s="4">
        <v>0</v>
      </c>
      <c r="G7821" s="4">
        <v>0</v>
      </c>
      <c r="H7821" s="4">
        <v>2.5724823502799401</v>
      </c>
      <c r="I7821" s="4">
        <v>257.20001220703102</v>
      </c>
      <c r="J7821" s="4">
        <v>-348.824164649963</v>
      </c>
      <c r="K7821" s="4">
        <v>0</v>
      </c>
      <c r="L7821" s="11">
        <f t="shared" si="489"/>
        <v>-99.129217400911131</v>
      </c>
      <c r="M7821" s="7">
        <f t="shared" si="490"/>
        <v>-99.12921740091393</v>
      </c>
      <c r="N7821" s="13">
        <f t="shared" si="491"/>
        <v>0</v>
      </c>
      <c r="O7821" s="12" t="str">
        <f t="shared" si="488"/>
        <v/>
      </c>
    </row>
    <row r="7822" spans="1:15" x14ac:dyDescent="0.25">
      <c r="A7822" s="16">
        <v>40778</v>
      </c>
      <c r="B7822" s="33" t="s">
        <v>49</v>
      </c>
      <c r="C7822" s="29">
        <v>0</v>
      </c>
      <c r="D7822" s="4">
        <v>2221160.63035831</v>
      </c>
      <c r="E7822" s="4">
        <v>-6.6288838318138801</v>
      </c>
      <c r="F7822" s="4">
        <v>0</v>
      </c>
      <c r="G7822" s="4">
        <v>0</v>
      </c>
      <c r="H7822" s="4">
        <v>2.5255999043488702</v>
      </c>
      <c r="I7822" s="4">
        <v>291.100006103515</v>
      </c>
      <c r="J7822" s="4">
        <v>-343.942306039377</v>
      </c>
      <c r="K7822" s="4">
        <v>0</v>
      </c>
      <c r="L7822" s="11">
        <f t="shared" si="489"/>
        <v>-56.945583863326988</v>
      </c>
      <c r="M7822" s="7">
        <f t="shared" si="490"/>
        <v>-56.945583863324977</v>
      </c>
      <c r="N7822" s="13">
        <f t="shared" si="491"/>
        <v>0</v>
      </c>
      <c r="O7822" s="12" t="str">
        <f t="shared" si="488"/>
        <v/>
      </c>
    </row>
    <row r="7823" spans="1:15" x14ac:dyDescent="0.25">
      <c r="A7823" s="16">
        <v>40778</v>
      </c>
      <c r="B7823" s="33" t="s">
        <v>50</v>
      </c>
      <c r="C7823" s="29">
        <v>0</v>
      </c>
      <c r="D7823" s="4">
        <v>2036573.4405199101</v>
      </c>
      <c r="E7823" s="4">
        <v>-3.2330622792371799</v>
      </c>
      <c r="F7823" s="4">
        <v>0</v>
      </c>
      <c r="G7823" s="4">
        <v>0</v>
      </c>
      <c r="H7823" s="4">
        <v>1.6783671912923701</v>
      </c>
      <c r="I7823" s="4">
        <v>290.79998779296801</v>
      </c>
      <c r="J7823" s="4">
        <v>-340.51951210457702</v>
      </c>
      <c r="K7823" s="4">
        <v>0</v>
      </c>
      <c r="L7823" s="11">
        <f t="shared" si="489"/>
        <v>-51.274219399553829</v>
      </c>
      <c r="M7823" s="7">
        <f t="shared" si="490"/>
        <v>-51.27421939955552</v>
      </c>
      <c r="N7823" s="13">
        <f t="shared" si="491"/>
        <v>0</v>
      </c>
      <c r="O7823" s="12" t="str">
        <f t="shared" si="488"/>
        <v/>
      </c>
    </row>
    <row r="7824" spans="1:15" x14ac:dyDescent="0.25">
      <c r="A7824" s="16">
        <v>40778</v>
      </c>
      <c r="B7824" s="33" t="s">
        <v>51</v>
      </c>
      <c r="C7824" s="29">
        <v>0</v>
      </c>
      <c r="D7824" s="4">
        <v>1753280.4588623899</v>
      </c>
      <c r="E7824" s="4">
        <v>-0.93687198216720702</v>
      </c>
      <c r="F7824" s="4">
        <v>0</v>
      </c>
      <c r="G7824" s="4">
        <v>0</v>
      </c>
      <c r="H7824" s="4">
        <v>0.89464635558676697</v>
      </c>
      <c r="I7824" s="4">
        <v>256.89999389648398</v>
      </c>
      <c r="J7824" s="4">
        <v>-335.55026317477098</v>
      </c>
      <c r="K7824" s="4">
        <v>0</v>
      </c>
      <c r="L7824" s="11">
        <f t="shared" si="489"/>
        <v>-78.692494904867431</v>
      </c>
      <c r="M7824" s="7">
        <f t="shared" si="490"/>
        <v>-78.69249490486672</v>
      </c>
      <c r="N7824" s="13">
        <f t="shared" si="491"/>
        <v>0</v>
      </c>
      <c r="O7824" s="12" t="str">
        <f t="shared" si="488"/>
        <v/>
      </c>
    </row>
    <row r="7825" spans="1:15" x14ac:dyDescent="0.25">
      <c r="A7825" s="16">
        <v>40778</v>
      </c>
      <c r="B7825" s="33" t="s">
        <v>52</v>
      </c>
      <c r="C7825" s="29">
        <v>0</v>
      </c>
      <c r="D7825" s="4">
        <v>1483816.53610485</v>
      </c>
      <c r="E7825" s="4">
        <v>-0.34822091368577501</v>
      </c>
      <c r="F7825" s="4">
        <v>0</v>
      </c>
      <c r="G7825" s="4">
        <v>0</v>
      </c>
      <c r="H7825" s="4">
        <v>0.38465841905447601</v>
      </c>
      <c r="I7825" s="4">
        <v>257.100006103515</v>
      </c>
      <c r="J7825" s="4">
        <v>-331.98753326375498</v>
      </c>
      <c r="K7825" s="4">
        <v>0</v>
      </c>
      <c r="L7825" s="11">
        <f t="shared" si="489"/>
        <v>-74.851089654871259</v>
      </c>
      <c r="M7825" s="7">
        <f t="shared" si="490"/>
        <v>-74.851089654872197</v>
      </c>
      <c r="N7825" s="13">
        <f t="shared" si="491"/>
        <v>0</v>
      </c>
      <c r="O7825" s="12" t="str">
        <f t="shared" si="488"/>
        <v/>
      </c>
    </row>
    <row r="7826" spans="1:15" x14ac:dyDescent="0.25">
      <c r="A7826" s="16">
        <v>40779</v>
      </c>
      <c r="B7826" s="33" t="s">
        <v>29</v>
      </c>
      <c r="C7826" s="29">
        <v>0</v>
      </c>
      <c r="D7826" s="4">
        <v>1223259.7191524999</v>
      </c>
      <c r="E7826" s="4">
        <v>-0.21572900821577501</v>
      </c>
      <c r="F7826" s="4">
        <v>0</v>
      </c>
      <c r="G7826" s="4">
        <v>0</v>
      </c>
      <c r="H7826" s="4">
        <v>0.34261044105442001</v>
      </c>
      <c r="I7826" s="4">
        <v>256.89999389648398</v>
      </c>
      <c r="J7826" s="4">
        <v>-329.403768927199</v>
      </c>
      <c r="K7826" s="4">
        <v>0</v>
      </c>
      <c r="L7826" s="11">
        <f t="shared" si="489"/>
        <v>-72.376893597876347</v>
      </c>
      <c r="M7826" s="7">
        <f t="shared" si="490"/>
        <v>-72.376893597875025</v>
      </c>
      <c r="N7826" s="13">
        <f t="shared" si="491"/>
        <v>0</v>
      </c>
      <c r="O7826" s="12" t="str">
        <f t="shared" si="488"/>
        <v/>
      </c>
    </row>
    <row r="7827" spans="1:15" x14ac:dyDescent="0.25">
      <c r="A7827" s="16">
        <v>40779</v>
      </c>
      <c r="B7827" s="33" t="s">
        <v>30</v>
      </c>
      <c r="C7827" s="29">
        <v>0</v>
      </c>
      <c r="D7827" s="4">
        <v>965715.64009350701</v>
      </c>
      <c r="E7827" s="4">
        <v>-0.12717902088181099</v>
      </c>
      <c r="F7827" s="4">
        <v>0</v>
      </c>
      <c r="G7827" s="4">
        <v>0</v>
      </c>
      <c r="H7827" s="4">
        <v>0.37811838200092401</v>
      </c>
      <c r="I7827" s="4">
        <v>255.600006103515</v>
      </c>
      <c r="J7827" s="4">
        <v>-327.39096742546701</v>
      </c>
      <c r="K7827" s="4">
        <v>0</v>
      </c>
      <c r="L7827" s="11">
        <f t="shared" si="489"/>
        <v>-71.540021960832888</v>
      </c>
      <c r="M7827" s="7">
        <f t="shared" si="490"/>
        <v>-71.540021960831368</v>
      </c>
      <c r="N7827" s="13">
        <f t="shared" si="491"/>
        <v>0</v>
      </c>
      <c r="O7827" s="12" t="str">
        <f t="shared" si="488"/>
        <v/>
      </c>
    </row>
    <row r="7828" spans="1:15" x14ac:dyDescent="0.25">
      <c r="A7828" s="16">
        <v>40779</v>
      </c>
      <c r="B7828" s="33" t="s">
        <v>31</v>
      </c>
      <c r="C7828" s="29">
        <v>0</v>
      </c>
      <c r="D7828" s="4">
        <v>716955.779720444</v>
      </c>
      <c r="E7828" s="4">
        <v>-0.118914161140282</v>
      </c>
      <c r="F7828" s="4">
        <v>0</v>
      </c>
      <c r="G7828" s="4">
        <v>0</v>
      </c>
      <c r="H7828" s="4">
        <v>0.49844140022910599</v>
      </c>
      <c r="I7828" s="4">
        <v>256.600006103515</v>
      </c>
      <c r="J7828" s="4">
        <v>-326.07949455734399</v>
      </c>
      <c r="K7828" s="4">
        <v>0</v>
      </c>
      <c r="L7828" s="11">
        <f t="shared" si="489"/>
        <v>-69.099961214740176</v>
      </c>
      <c r="M7828" s="7">
        <f t="shared" si="490"/>
        <v>-69.099961214739722</v>
      </c>
      <c r="N7828" s="13">
        <f t="shared" si="491"/>
        <v>0</v>
      </c>
      <c r="O7828" s="12" t="str">
        <f t="shared" si="488"/>
        <v/>
      </c>
    </row>
    <row r="7829" spans="1:15" x14ac:dyDescent="0.25">
      <c r="A7829" s="16">
        <v>40779</v>
      </c>
      <c r="B7829" s="33" t="s">
        <v>32</v>
      </c>
      <c r="C7829" s="29">
        <v>0</v>
      </c>
      <c r="D7829" s="4">
        <v>471518.22608192998</v>
      </c>
      <c r="E7829" s="4">
        <v>-0.25612978765257499</v>
      </c>
      <c r="F7829" s="4">
        <v>0</v>
      </c>
      <c r="G7829" s="4">
        <v>0</v>
      </c>
      <c r="H7829" s="4">
        <v>1.0126782201014699</v>
      </c>
      <c r="I7829" s="4">
        <v>256.20001220703102</v>
      </c>
      <c r="J7829" s="4">
        <v>-325.13365887240002</v>
      </c>
      <c r="K7829" s="4">
        <v>0</v>
      </c>
      <c r="L7829" s="11">
        <f t="shared" si="489"/>
        <v>-68.177098232920116</v>
      </c>
      <c r="M7829" s="7">
        <f t="shared" si="490"/>
        <v>-68.177098232920557</v>
      </c>
      <c r="N7829" s="13">
        <f t="shared" si="491"/>
        <v>0</v>
      </c>
      <c r="O7829" s="12" t="str">
        <f t="shared" si="488"/>
        <v/>
      </c>
    </row>
    <row r="7830" spans="1:15" x14ac:dyDescent="0.25">
      <c r="A7830" s="16">
        <v>40779</v>
      </c>
      <c r="B7830" s="33" t="s">
        <v>33</v>
      </c>
      <c r="C7830" s="29">
        <v>0</v>
      </c>
      <c r="D7830" s="4">
        <v>223034.90364201099</v>
      </c>
      <c r="E7830" s="4">
        <v>-0.56449335780732302</v>
      </c>
      <c r="F7830" s="4">
        <v>0</v>
      </c>
      <c r="G7830" s="4">
        <v>0</v>
      </c>
      <c r="H7830" s="4">
        <v>1.97183936626162</v>
      </c>
      <c r="I7830" s="4">
        <v>253.89999389648401</v>
      </c>
      <c r="J7830" s="4">
        <v>-324.33048502713802</v>
      </c>
      <c r="K7830" s="4">
        <v>0</v>
      </c>
      <c r="L7830" s="11">
        <f t="shared" si="489"/>
        <v>-69.023145122199736</v>
      </c>
      <c r="M7830" s="7">
        <f t="shared" si="490"/>
        <v>-69.023145122199722</v>
      </c>
      <c r="N7830" s="13">
        <f t="shared" si="491"/>
        <v>0</v>
      </c>
      <c r="O7830" s="12" t="str">
        <f t="shared" si="488"/>
        <v/>
      </c>
    </row>
    <row r="7831" spans="1:15" x14ac:dyDescent="0.25">
      <c r="A7831" s="16">
        <v>40779</v>
      </c>
      <c r="B7831" s="33" t="s">
        <v>34</v>
      </c>
      <c r="C7831" s="29">
        <v>0</v>
      </c>
      <c r="D7831" s="4">
        <v>-5275.2792664476401</v>
      </c>
      <c r="E7831" s="4">
        <v>-0.73773639231905497</v>
      </c>
      <c r="F7831" s="4">
        <v>0</v>
      </c>
      <c r="G7831" s="4">
        <v>0</v>
      </c>
      <c r="H7831" s="4">
        <v>2.0462304971197498</v>
      </c>
      <c r="I7831" s="4">
        <v>253.69999694824199</v>
      </c>
      <c r="J7831" s="4">
        <v>-324.16398636642703</v>
      </c>
      <c r="K7831" s="4">
        <v>5.73600006103515</v>
      </c>
      <c r="L7831" s="11">
        <f t="shared" si="489"/>
        <v>-63.419495252349186</v>
      </c>
      <c r="M7831" s="7">
        <f t="shared" si="490"/>
        <v>-63.41949525234962</v>
      </c>
      <c r="N7831" s="13">
        <f t="shared" si="491"/>
        <v>0</v>
      </c>
      <c r="O7831" s="12" t="str">
        <f t="shared" si="488"/>
        <v/>
      </c>
    </row>
    <row r="7832" spans="1:15" x14ac:dyDescent="0.25">
      <c r="A7832" s="16">
        <v>40779</v>
      </c>
      <c r="B7832" s="33" t="s">
        <v>35</v>
      </c>
      <c r="C7832" s="29">
        <v>0</v>
      </c>
      <c r="D7832" s="4">
        <v>136276.15130488001</v>
      </c>
      <c r="E7832" s="4">
        <v>-0.994951493298595</v>
      </c>
      <c r="F7832" s="4">
        <v>0</v>
      </c>
      <c r="G7832" s="4">
        <v>0</v>
      </c>
      <c r="H7832" s="4">
        <v>0.94974392675456898</v>
      </c>
      <c r="I7832" s="4">
        <v>256.5</v>
      </c>
      <c r="J7832" s="4">
        <v>-332.57495304949299</v>
      </c>
      <c r="K7832" s="4">
        <v>115.44000244140599</v>
      </c>
      <c r="L7832" s="11">
        <f t="shared" si="489"/>
        <v>39.319841825368968</v>
      </c>
      <c r="M7832" s="7">
        <f t="shared" si="490"/>
        <v>39.31984182536879</v>
      </c>
      <c r="N7832" s="13">
        <f t="shared" si="491"/>
        <v>0</v>
      </c>
      <c r="O7832" s="12" t="str">
        <f t="shared" si="488"/>
        <v/>
      </c>
    </row>
    <row r="7833" spans="1:15" x14ac:dyDescent="0.25">
      <c r="A7833" s="16">
        <v>40779</v>
      </c>
      <c r="B7833" s="33" t="s">
        <v>36</v>
      </c>
      <c r="C7833" s="29">
        <v>0</v>
      </c>
      <c r="D7833" s="4">
        <v>834292.62021521199</v>
      </c>
      <c r="E7833" s="4">
        <v>-2.8204494181539199</v>
      </c>
      <c r="F7833" s="4">
        <v>0</v>
      </c>
      <c r="G7833" s="4">
        <v>0</v>
      </c>
      <c r="H7833" s="4">
        <v>0.87968937394315105</v>
      </c>
      <c r="I7833" s="4">
        <v>258.70001220703102</v>
      </c>
      <c r="J7833" s="4">
        <v>-352.54579345942898</v>
      </c>
      <c r="K7833" s="4">
        <v>289.680004882812</v>
      </c>
      <c r="L7833" s="11">
        <f t="shared" si="489"/>
        <v>193.89346358620327</v>
      </c>
      <c r="M7833" s="7">
        <f t="shared" si="490"/>
        <v>193.89346358620332</v>
      </c>
      <c r="N7833" s="13">
        <f t="shared" si="491"/>
        <v>0</v>
      </c>
      <c r="O7833" s="12" t="str">
        <f t="shared" si="488"/>
        <v/>
      </c>
    </row>
    <row r="7834" spans="1:15" x14ac:dyDescent="0.25">
      <c r="A7834" s="16">
        <v>40779</v>
      </c>
      <c r="B7834" s="33" t="s">
        <v>37</v>
      </c>
      <c r="C7834" s="29">
        <v>0</v>
      </c>
      <c r="D7834" s="4">
        <v>1853791.43977297</v>
      </c>
      <c r="E7834" s="4">
        <v>-83.515700591008397</v>
      </c>
      <c r="F7834" s="4">
        <v>0</v>
      </c>
      <c r="G7834" s="4">
        <v>0</v>
      </c>
      <c r="H7834" s="4">
        <v>3.79008297941989</v>
      </c>
      <c r="I7834" s="4">
        <v>264.29998779296801</v>
      </c>
      <c r="J7834" s="4">
        <v>-377.140263403181</v>
      </c>
      <c r="K7834" s="4">
        <v>475.760009765625</v>
      </c>
      <c r="L7834" s="11">
        <f t="shared" si="489"/>
        <v>283.1941165438235</v>
      </c>
      <c r="M7834" s="7">
        <f t="shared" si="490"/>
        <v>283.19411654382168</v>
      </c>
      <c r="N7834" s="13">
        <f t="shared" si="491"/>
        <v>0</v>
      </c>
      <c r="O7834" s="12" t="str">
        <f t="shared" si="488"/>
        <v/>
      </c>
    </row>
    <row r="7835" spans="1:15" x14ac:dyDescent="0.25">
      <c r="A7835" s="16">
        <v>40779</v>
      </c>
      <c r="B7835" s="33" t="s">
        <v>38</v>
      </c>
      <c r="C7835" s="29">
        <v>0</v>
      </c>
      <c r="D7835" s="4">
        <v>2876146.7246568999</v>
      </c>
      <c r="E7835" s="4">
        <v>-172.29848368435</v>
      </c>
      <c r="F7835" s="4">
        <v>0</v>
      </c>
      <c r="G7835" s="4">
        <v>0</v>
      </c>
      <c r="H7835" s="4">
        <v>-6.7104314325299201</v>
      </c>
      <c r="I7835" s="4">
        <v>265.39999389648398</v>
      </c>
      <c r="J7835" s="4">
        <v>-397.60349964517798</v>
      </c>
      <c r="K7835" s="4">
        <v>595.20000000000005</v>
      </c>
      <c r="L7835" s="11">
        <f t="shared" si="489"/>
        <v>283.98757913442614</v>
      </c>
      <c r="M7835" s="7">
        <f t="shared" si="490"/>
        <v>283.98757913442495</v>
      </c>
      <c r="N7835" s="13">
        <f t="shared" si="491"/>
        <v>0</v>
      </c>
      <c r="O7835" s="12" t="str">
        <f t="shared" si="488"/>
        <v/>
      </c>
    </row>
    <row r="7836" spans="1:15" x14ac:dyDescent="0.25">
      <c r="A7836" s="16">
        <v>40779</v>
      </c>
      <c r="B7836" s="33" t="s">
        <v>39</v>
      </c>
      <c r="C7836" s="29">
        <v>0</v>
      </c>
      <c r="D7836" s="4">
        <v>3553000</v>
      </c>
      <c r="E7836" s="4">
        <v>-203.06823469020799</v>
      </c>
      <c r="F7836" s="4">
        <v>0</v>
      </c>
      <c r="G7836" s="4">
        <v>0</v>
      </c>
      <c r="H7836" s="4">
        <v>-12.827209370615799</v>
      </c>
      <c r="I7836" s="4">
        <v>284.79998779296801</v>
      </c>
      <c r="J7836" s="4">
        <v>-472.08974502573</v>
      </c>
      <c r="K7836" s="4">
        <v>591.20000000000005</v>
      </c>
      <c r="L7836" s="11">
        <f t="shared" si="489"/>
        <v>188.01479870641424</v>
      </c>
      <c r="M7836" s="7">
        <f t="shared" si="490"/>
        <v>188.01479870641668</v>
      </c>
      <c r="N7836" s="13">
        <f t="shared" si="491"/>
        <v>0</v>
      </c>
      <c r="O7836" s="12" t="str">
        <f t="shared" si="488"/>
        <v/>
      </c>
    </row>
    <row r="7837" spans="1:15" x14ac:dyDescent="0.25">
      <c r="A7837" s="16">
        <v>40779</v>
      </c>
      <c r="B7837" s="33" t="s">
        <v>40</v>
      </c>
      <c r="C7837" s="29">
        <v>0</v>
      </c>
      <c r="D7837" s="4">
        <v>3553000</v>
      </c>
      <c r="E7837" s="4">
        <v>-203.00709457125899</v>
      </c>
      <c r="F7837" s="4">
        <v>0</v>
      </c>
      <c r="G7837" s="4">
        <v>0</v>
      </c>
      <c r="H7837" s="4">
        <v>-13.3710352041179</v>
      </c>
      <c r="I7837" s="4">
        <v>334.70001220703102</v>
      </c>
      <c r="J7837" s="4">
        <v>-515.36187266602894</v>
      </c>
      <c r="K7837" s="4">
        <v>397.03999023437501</v>
      </c>
      <c r="L7837" s="11">
        <f t="shared" si="489"/>
        <v>0</v>
      </c>
      <c r="M7837" s="7">
        <f t="shared" si="490"/>
        <v>0</v>
      </c>
      <c r="N7837" s="13">
        <f t="shared" si="491"/>
        <v>0</v>
      </c>
      <c r="O7837" s="12" t="str">
        <f t="shared" si="488"/>
        <v/>
      </c>
    </row>
    <row r="7838" spans="1:15" x14ac:dyDescent="0.25">
      <c r="A7838" s="16">
        <v>40779</v>
      </c>
      <c r="B7838" s="33" t="s">
        <v>41</v>
      </c>
      <c r="C7838" s="29">
        <v>0</v>
      </c>
      <c r="D7838" s="4">
        <v>2633780.9792865398</v>
      </c>
      <c r="E7838" s="4">
        <v>-222.97196491065799</v>
      </c>
      <c r="F7838" s="4">
        <v>-209.13530143730699</v>
      </c>
      <c r="G7838" s="4">
        <v>215.99216370589301</v>
      </c>
      <c r="H7838" s="4">
        <v>-17.519083106497199</v>
      </c>
      <c r="I7838" s="4">
        <v>339.39999389648398</v>
      </c>
      <c r="J7838" s="4">
        <v>-391.088424646551</v>
      </c>
      <c r="K7838" s="4">
        <v>29.983999633789001</v>
      </c>
      <c r="L7838" s="11">
        <f t="shared" si="489"/>
        <v>-255.33861686484718</v>
      </c>
      <c r="M7838" s="7">
        <f t="shared" si="490"/>
        <v>-255.33861686485005</v>
      </c>
      <c r="N7838" s="13">
        <f t="shared" si="491"/>
        <v>0</v>
      </c>
      <c r="O7838" s="12" t="str">
        <f t="shared" si="488"/>
        <v/>
      </c>
    </row>
    <row r="7839" spans="1:15" x14ac:dyDescent="0.25">
      <c r="A7839" s="16">
        <v>40779</v>
      </c>
      <c r="B7839" s="33" t="s">
        <v>42</v>
      </c>
      <c r="C7839" s="29">
        <v>0</v>
      </c>
      <c r="D7839" s="4">
        <v>2696088.6277539702</v>
      </c>
      <c r="E7839" s="4">
        <v>-192.91601615405699</v>
      </c>
      <c r="F7839" s="4">
        <v>0</v>
      </c>
      <c r="G7839" s="4">
        <v>0</v>
      </c>
      <c r="H7839" s="4">
        <v>-18.763685636755799</v>
      </c>
      <c r="I7839" s="4">
        <v>317.39999389648398</v>
      </c>
      <c r="J7839" s="4">
        <v>-383.69261685864302</v>
      </c>
      <c r="K7839" s="4">
        <v>295.28000488281202</v>
      </c>
      <c r="L7839" s="11">
        <f t="shared" si="489"/>
        <v>17.307680129840151</v>
      </c>
      <c r="M7839" s="7">
        <f t="shared" si="490"/>
        <v>17.307680129841771</v>
      </c>
      <c r="N7839" s="13">
        <f t="shared" si="491"/>
        <v>0</v>
      </c>
      <c r="O7839" s="12" t="str">
        <f t="shared" si="488"/>
        <v/>
      </c>
    </row>
    <row r="7840" spans="1:15" x14ac:dyDescent="0.25">
      <c r="A7840" s="16">
        <v>40779</v>
      </c>
      <c r="B7840" s="33" t="s">
        <v>43</v>
      </c>
      <c r="C7840" s="29">
        <v>0</v>
      </c>
      <c r="D7840" s="4">
        <v>3199669.91109209</v>
      </c>
      <c r="E7840" s="4">
        <v>-115.302460040436</v>
      </c>
      <c r="F7840" s="4">
        <v>0</v>
      </c>
      <c r="G7840" s="4">
        <v>0</v>
      </c>
      <c r="H7840" s="4">
        <v>-10.478718850595699</v>
      </c>
      <c r="I7840" s="4">
        <v>314.79998779296801</v>
      </c>
      <c r="J7840" s="4">
        <v>-389.295128851416</v>
      </c>
      <c r="K7840" s="4">
        <v>340.16000976562498</v>
      </c>
      <c r="L7840" s="11">
        <f t="shared" si="489"/>
        <v>139.88368981614531</v>
      </c>
      <c r="M7840" s="7">
        <f t="shared" si="490"/>
        <v>139.88368981614437</v>
      </c>
      <c r="N7840" s="13">
        <f t="shared" si="491"/>
        <v>0</v>
      </c>
      <c r="O7840" s="12" t="str">
        <f t="shared" si="488"/>
        <v/>
      </c>
    </row>
    <row r="7841" spans="1:15" x14ac:dyDescent="0.25">
      <c r="A7841" s="16">
        <v>40779</v>
      </c>
      <c r="B7841" s="33" t="s">
        <v>44</v>
      </c>
      <c r="C7841" s="29">
        <v>0</v>
      </c>
      <c r="D7841" s="4">
        <v>3493962.8866676101</v>
      </c>
      <c r="E7841" s="4">
        <v>-109.312999686073</v>
      </c>
      <c r="F7841" s="4">
        <v>0</v>
      </c>
      <c r="G7841" s="4">
        <v>0</v>
      </c>
      <c r="H7841" s="4">
        <v>-8.1324202765090199</v>
      </c>
      <c r="I7841" s="4">
        <v>318</v>
      </c>
      <c r="J7841" s="4">
        <v>-388.08653614924998</v>
      </c>
      <c r="K7841" s="4">
        <v>269.28000488281202</v>
      </c>
      <c r="L7841" s="11">
        <f t="shared" si="489"/>
        <v>81.748048770980006</v>
      </c>
      <c r="M7841" s="7">
        <f t="shared" si="490"/>
        <v>81.748048770977832</v>
      </c>
      <c r="N7841" s="13">
        <f t="shared" si="491"/>
        <v>0</v>
      </c>
      <c r="O7841" s="12" t="str">
        <f t="shared" si="488"/>
        <v/>
      </c>
    </row>
    <row r="7842" spans="1:15" x14ac:dyDescent="0.25">
      <c r="A7842" s="16">
        <v>40779</v>
      </c>
      <c r="B7842" s="33" t="s">
        <v>45</v>
      </c>
      <c r="C7842" s="29">
        <v>0</v>
      </c>
      <c r="D7842" s="4">
        <v>3553000</v>
      </c>
      <c r="E7842" s="4">
        <v>-127.292258083297</v>
      </c>
      <c r="F7842" s="4">
        <v>0</v>
      </c>
      <c r="G7842" s="4">
        <v>0</v>
      </c>
      <c r="H7842" s="4">
        <v>-9.7822749469594008</v>
      </c>
      <c r="I7842" s="4">
        <v>275.39999389648398</v>
      </c>
      <c r="J7842" s="4">
        <v>-387.36625295271801</v>
      </c>
      <c r="K7842" s="4">
        <v>265.43999023437499</v>
      </c>
      <c r="L7842" s="11">
        <f t="shared" si="489"/>
        <v>16.399198147884562</v>
      </c>
      <c r="M7842" s="7">
        <f t="shared" si="490"/>
        <v>16.399198147886072</v>
      </c>
      <c r="N7842" s="13">
        <f t="shared" si="491"/>
        <v>0</v>
      </c>
      <c r="O7842" s="12" t="str">
        <f t="shared" si="488"/>
        <v/>
      </c>
    </row>
    <row r="7843" spans="1:15" x14ac:dyDescent="0.25">
      <c r="A7843" s="16">
        <v>40779</v>
      </c>
      <c r="B7843" s="33" t="s">
        <v>46</v>
      </c>
      <c r="C7843" s="29">
        <v>0</v>
      </c>
      <c r="D7843" s="4">
        <v>3286770.1028094999</v>
      </c>
      <c r="E7843" s="4">
        <v>-92.105405290199897</v>
      </c>
      <c r="F7843" s="4">
        <v>0</v>
      </c>
      <c r="G7843" s="4">
        <v>0</v>
      </c>
      <c r="H7843" s="4">
        <v>-5.8760874165421697</v>
      </c>
      <c r="I7843" s="4">
        <v>289.89999389648398</v>
      </c>
      <c r="J7843" s="4">
        <v>-367.87125040932199</v>
      </c>
      <c r="K7843" s="4">
        <v>102</v>
      </c>
      <c r="L7843" s="11">
        <f t="shared" si="489"/>
        <v>-73.952749219580085</v>
      </c>
      <c r="M7843" s="7">
        <f t="shared" si="490"/>
        <v>-73.952749219583353</v>
      </c>
      <c r="N7843" s="13">
        <f t="shared" si="491"/>
        <v>0</v>
      </c>
      <c r="O7843" s="12" t="str">
        <f t="shared" si="488"/>
        <v/>
      </c>
    </row>
    <row r="7844" spans="1:15" x14ac:dyDescent="0.25">
      <c r="A7844" s="16">
        <v>40779</v>
      </c>
      <c r="B7844" s="33" t="s">
        <v>47</v>
      </c>
      <c r="C7844" s="29">
        <v>0</v>
      </c>
      <c r="D7844" s="4">
        <v>2923574.2718259501</v>
      </c>
      <c r="E7844" s="4">
        <v>-42.163088580715602</v>
      </c>
      <c r="F7844" s="4">
        <v>0</v>
      </c>
      <c r="G7844" s="4">
        <v>0</v>
      </c>
      <c r="H7844" s="4">
        <v>0.65789525560837803</v>
      </c>
      <c r="I7844" s="4">
        <v>273.20001220703102</v>
      </c>
      <c r="J7844" s="4">
        <v>-354.83054928344302</v>
      </c>
      <c r="K7844" s="4">
        <v>22.247999572753901</v>
      </c>
      <c r="L7844" s="11">
        <f t="shared" si="489"/>
        <v>-100.88773082876533</v>
      </c>
      <c r="M7844" s="7">
        <f t="shared" si="490"/>
        <v>-100.88773082876384</v>
      </c>
      <c r="N7844" s="13">
        <f t="shared" si="491"/>
        <v>0</v>
      </c>
      <c r="O7844" s="12" t="str">
        <f t="shared" si="488"/>
        <v/>
      </c>
    </row>
    <row r="7845" spans="1:15" x14ac:dyDescent="0.25">
      <c r="A7845" s="16">
        <v>40779</v>
      </c>
      <c r="B7845" s="33" t="s">
        <v>48</v>
      </c>
      <c r="C7845" s="29">
        <v>0</v>
      </c>
      <c r="D7845" s="4">
        <v>2650042.3669080301</v>
      </c>
      <c r="E7845" s="4">
        <v>-9.0880750915371902</v>
      </c>
      <c r="F7845" s="4">
        <v>0</v>
      </c>
      <c r="G7845" s="4">
        <v>0</v>
      </c>
      <c r="H7845" s="4">
        <v>1.4706310213909799</v>
      </c>
      <c r="I7845" s="4">
        <v>278.5</v>
      </c>
      <c r="J7845" s="4">
        <v>-346.86364062927402</v>
      </c>
      <c r="K7845" s="4">
        <v>0</v>
      </c>
      <c r="L7845" s="11">
        <f t="shared" si="489"/>
        <v>-75.981084699420251</v>
      </c>
      <c r="M7845" s="7">
        <f t="shared" si="490"/>
        <v>-75.981084699422226</v>
      </c>
      <c r="N7845" s="13">
        <f t="shared" si="491"/>
        <v>0</v>
      </c>
      <c r="O7845" s="12" t="str">
        <f t="shared" si="488"/>
        <v/>
      </c>
    </row>
    <row r="7846" spans="1:15" x14ac:dyDescent="0.25">
      <c r="A7846" s="16">
        <v>40779</v>
      </c>
      <c r="B7846" s="33" t="s">
        <v>49</v>
      </c>
      <c r="C7846" s="29">
        <v>0</v>
      </c>
      <c r="D7846" s="4">
        <v>2396118.8809852102</v>
      </c>
      <c r="E7846" s="4">
        <v>-1.52919332205303</v>
      </c>
      <c r="F7846" s="4">
        <v>0</v>
      </c>
      <c r="G7846" s="4">
        <v>0</v>
      </c>
      <c r="H7846" s="4">
        <v>0.54697842023495402</v>
      </c>
      <c r="I7846" s="4">
        <v>271.600006103515</v>
      </c>
      <c r="J7846" s="4">
        <v>-341.15209284692401</v>
      </c>
      <c r="K7846" s="4">
        <v>0</v>
      </c>
      <c r="L7846" s="11">
        <f t="shared" si="489"/>
        <v>-70.53430164522706</v>
      </c>
      <c r="M7846" s="7">
        <f t="shared" si="490"/>
        <v>-70.534301645227757</v>
      </c>
      <c r="N7846" s="13">
        <f t="shared" si="491"/>
        <v>0</v>
      </c>
      <c r="O7846" s="12" t="str">
        <f t="shared" si="488"/>
        <v/>
      </c>
    </row>
    <row r="7847" spans="1:15" x14ac:dyDescent="0.25">
      <c r="A7847" s="16">
        <v>40779</v>
      </c>
      <c r="B7847" s="33" t="s">
        <v>50</v>
      </c>
      <c r="C7847" s="29">
        <v>0</v>
      </c>
      <c r="D7847" s="4">
        <v>2231581.3695759098</v>
      </c>
      <c r="E7847" s="4">
        <v>-1.26030958745405</v>
      </c>
      <c r="F7847" s="4">
        <v>0</v>
      </c>
      <c r="G7847" s="4">
        <v>0</v>
      </c>
      <c r="H7847" s="4">
        <v>0.77042050075456503</v>
      </c>
      <c r="I7847" s="4">
        <v>293.5</v>
      </c>
      <c r="J7847" s="4">
        <v>-338.71497519366301</v>
      </c>
      <c r="K7847" s="4">
        <v>0</v>
      </c>
      <c r="L7847" s="11">
        <f t="shared" si="489"/>
        <v>-45.704864280362472</v>
      </c>
      <c r="M7847" s="7">
        <f t="shared" si="490"/>
        <v>-45.704864280361214</v>
      </c>
      <c r="N7847" s="13">
        <f t="shared" si="491"/>
        <v>0</v>
      </c>
      <c r="O7847" s="12" t="str">
        <f t="shared" si="488"/>
        <v/>
      </c>
    </row>
    <row r="7848" spans="1:15" x14ac:dyDescent="0.25">
      <c r="A7848" s="16">
        <v>40779</v>
      </c>
      <c r="B7848" s="33" t="s">
        <v>51</v>
      </c>
      <c r="C7848" s="29">
        <v>0</v>
      </c>
      <c r="D7848" s="4">
        <v>1996050.43140267</v>
      </c>
      <c r="E7848" s="4">
        <v>-0.83882435300057201</v>
      </c>
      <c r="F7848" s="4">
        <v>0</v>
      </c>
      <c r="G7848" s="4">
        <v>0</v>
      </c>
      <c r="H7848" s="4">
        <v>0.78300030286488298</v>
      </c>
      <c r="I7848" s="4">
        <v>269.79998779296801</v>
      </c>
      <c r="J7848" s="4">
        <v>-335.16942434650798</v>
      </c>
      <c r="K7848" s="4">
        <v>0</v>
      </c>
      <c r="L7848" s="11">
        <f t="shared" si="489"/>
        <v>-65.425260603675667</v>
      </c>
      <c r="M7848" s="7">
        <f t="shared" si="490"/>
        <v>-65.425260603677728</v>
      </c>
      <c r="N7848" s="13">
        <f t="shared" si="491"/>
        <v>0</v>
      </c>
      <c r="O7848" s="12" t="str">
        <f t="shared" si="488"/>
        <v/>
      </c>
    </row>
    <row r="7849" spans="1:15" x14ac:dyDescent="0.25">
      <c r="A7849" s="16">
        <v>40779</v>
      </c>
      <c r="B7849" s="33" t="s">
        <v>52</v>
      </c>
      <c r="C7849" s="29">
        <v>0</v>
      </c>
      <c r="D7849" s="4">
        <v>1712089.42874607</v>
      </c>
      <c r="E7849" s="4">
        <v>-0.54214909977853998</v>
      </c>
      <c r="F7849" s="4">
        <v>0</v>
      </c>
      <c r="G7849" s="4">
        <v>0</v>
      </c>
      <c r="H7849" s="4">
        <v>0.867065876346093</v>
      </c>
      <c r="I7849" s="4">
        <v>252.100006103515</v>
      </c>
      <c r="J7849" s="4">
        <v>-331.30297917358303</v>
      </c>
      <c r="K7849" s="4">
        <v>0</v>
      </c>
      <c r="L7849" s="11">
        <f t="shared" si="489"/>
        <v>-78.878056293500464</v>
      </c>
      <c r="M7849" s="7">
        <f t="shared" si="490"/>
        <v>-78.878056293499995</v>
      </c>
      <c r="N7849" s="13">
        <f t="shared" si="491"/>
        <v>0</v>
      </c>
      <c r="O7849" s="12" t="str">
        <f t="shared" si="488"/>
        <v/>
      </c>
    </row>
    <row r="7850" spans="1:15" x14ac:dyDescent="0.25">
      <c r="A7850" s="16">
        <v>40780</v>
      </c>
      <c r="B7850" s="33" t="s">
        <v>29</v>
      </c>
      <c r="C7850" s="29">
        <v>0</v>
      </c>
      <c r="D7850" s="4">
        <v>1435242.46702432</v>
      </c>
      <c r="E7850" s="4">
        <v>-0.29111071440818997</v>
      </c>
      <c r="F7850" s="4">
        <v>0</v>
      </c>
      <c r="G7850" s="4">
        <v>0</v>
      </c>
      <c r="H7850" s="4">
        <v>0.73424909929764504</v>
      </c>
      <c r="I7850" s="4">
        <v>251.100006103515</v>
      </c>
      <c r="J7850" s="4">
        <v>-328.44507830000202</v>
      </c>
      <c r="K7850" s="4">
        <v>0</v>
      </c>
      <c r="L7850" s="11">
        <f t="shared" si="489"/>
        <v>-76.901933811597559</v>
      </c>
      <c r="M7850" s="7">
        <f t="shared" si="490"/>
        <v>-76.901933811597218</v>
      </c>
      <c r="N7850" s="13">
        <f t="shared" si="491"/>
        <v>0</v>
      </c>
      <c r="O7850" s="12" t="str">
        <f t="shared" si="488"/>
        <v/>
      </c>
    </row>
    <row r="7851" spans="1:15" x14ac:dyDescent="0.25">
      <c r="A7851" s="16">
        <v>40780</v>
      </c>
      <c r="B7851" s="33" t="s">
        <v>30</v>
      </c>
      <c r="C7851" s="29">
        <v>0</v>
      </c>
      <c r="D7851" s="4">
        <v>1167410.77570287</v>
      </c>
      <c r="E7851" s="4">
        <v>-0.18604345446610501</v>
      </c>
      <c r="F7851" s="4">
        <v>0</v>
      </c>
      <c r="G7851" s="4">
        <v>0</v>
      </c>
      <c r="H7851" s="4">
        <v>0.53723295314017805</v>
      </c>
      <c r="I7851" s="4">
        <v>251.600006103515</v>
      </c>
      <c r="J7851" s="4">
        <v>-326.348887635925</v>
      </c>
      <c r="K7851" s="4">
        <v>0</v>
      </c>
      <c r="L7851" s="11">
        <f t="shared" si="489"/>
        <v>-74.397692033735922</v>
      </c>
      <c r="M7851" s="7">
        <f t="shared" si="490"/>
        <v>-74.397692033736121</v>
      </c>
      <c r="N7851" s="13">
        <f t="shared" si="491"/>
        <v>0</v>
      </c>
      <c r="O7851" s="12" t="str">
        <f t="shared" si="488"/>
        <v/>
      </c>
    </row>
    <row r="7852" spans="1:15" x14ac:dyDescent="0.25">
      <c r="A7852" s="16">
        <v>40780</v>
      </c>
      <c r="B7852" s="33" t="s">
        <v>31</v>
      </c>
      <c r="C7852" s="29">
        <v>0</v>
      </c>
      <c r="D7852" s="4">
        <v>907948.32538809604</v>
      </c>
      <c r="E7852" s="4">
        <v>-0.13441798302646599</v>
      </c>
      <c r="F7852" s="4">
        <v>0</v>
      </c>
      <c r="G7852" s="4">
        <v>0</v>
      </c>
      <c r="H7852" s="4">
        <v>0.65284076416555004</v>
      </c>
      <c r="I7852" s="4">
        <v>252.30000305175699</v>
      </c>
      <c r="J7852" s="4">
        <v>-324.891328698113</v>
      </c>
      <c r="K7852" s="4">
        <v>0</v>
      </c>
      <c r="L7852" s="11">
        <f t="shared" si="489"/>
        <v>-72.072902865216918</v>
      </c>
      <c r="M7852" s="7">
        <f t="shared" si="490"/>
        <v>-72.072902865214985</v>
      </c>
      <c r="N7852" s="13">
        <f t="shared" si="491"/>
        <v>0</v>
      </c>
      <c r="O7852" s="12" t="str">
        <f t="shared" si="488"/>
        <v/>
      </c>
    </row>
    <row r="7853" spans="1:15" x14ac:dyDescent="0.25">
      <c r="A7853" s="16">
        <v>40780</v>
      </c>
      <c r="B7853" s="33" t="s">
        <v>32</v>
      </c>
      <c r="C7853" s="29">
        <v>0</v>
      </c>
      <c r="D7853" s="4">
        <v>652272.39932129695</v>
      </c>
      <c r="E7853" s="4">
        <v>-9.9369088808150194E-2</v>
      </c>
      <c r="F7853" s="4">
        <v>0</v>
      </c>
      <c r="G7853" s="4">
        <v>0</v>
      </c>
      <c r="H7853" s="4">
        <v>0.43224052375953198</v>
      </c>
      <c r="I7853" s="4">
        <v>252.5</v>
      </c>
      <c r="J7853" s="4">
        <v>-323.853962009062</v>
      </c>
      <c r="K7853" s="4">
        <v>0</v>
      </c>
      <c r="L7853" s="11">
        <f t="shared" si="489"/>
        <v>-71.021090574110616</v>
      </c>
      <c r="M7853" s="7">
        <f t="shared" si="490"/>
        <v>-71.021090574110858</v>
      </c>
      <c r="N7853" s="13">
        <f t="shared" si="491"/>
        <v>0</v>
      </c>
      <c r="O7853" s="12" t="str">
        <f t="shared" si="488"/>
        <v/>
      </c>
    </row>
    <row r="7854" spans="1:15" x14ac:dyDescent="0.25">
      <c r="A7854" s="16">
        <v>40780</v>
      </c>
      <c r="B7854" s="33" t="s">
        <v>33</v>
      </c>
      <c r="C7854" s="29">
        <v>0</v>
      </c>
      <c r="D7854" s="4">
        <v>404664.74250649399</v>
      </c>
      <c r="E7854" s="4">
        <v>-4.84380463896548E-2</v>
      </c>
      <c r="F7854" s="4">
        <v>0</v>
      </c>
      <c r="G7854" s="4">
        <v>0</v>
      </c>
      <c r="H7854" s="4">
        <v>0.46444910122822097</v>
      </c>
      <c r="I7854" s="4">
        <v>254</v>
      </c>
      <c r="J7854" s="4">
        <v>-323.195915725617</v>
      </c>
      <c r="K7854" s="4">
        <v>0</v>
      </c>
      <c r="L7854" s="11">
        <f t="shared" si="489"/>
        <v>-68.779904670778421</v>
      </c>
      <c r="M7854" s="7">
        <f t="shared" si="490"/>
        <v>-68.779904670778606</v>
      </c>
      <c r="N7854" s="13">
        <f t="shared" si="491"/>
        <v>0</v>
      </c>
      <c r="O7854" s="12" t="str">
        <f t="shared" si="488"/>
        <v/>
      </c>
    </row>
    <row r="7855" spans="1:15" x14ac:dyDescent="0.25">
      <c r="A7855" s="16">
        <v>40780</v>
      </c>
      <c r="B7855" s="33" t="s">
        <v>34</v>
      </c>
      <c r="C7855" s="29">
        <v>0</v>
      </c>
      <c r="D7855" s="4">
        <v>173584.33038130999</v>
      </c>
      <c r="E7855" s="4">
        <v>-9.5766104862036003E-2</v>
      </c>
      <c r="F7855" s="4">
        <v>0</v>
      </c>
      <c r="G7855" s="4">
        <v>0</v>
      </c>
      <c r="H7855" s="4">
        <v>0.712663066900033</v>
      </c>
      <c r="I7855" s="4">
        <v>254</v>
      </c>
      <c r="J7855" s="4">
        <v>-323.04750036676501</v>
      </c>
      <c r="K7855" s="4">
        <v>4.2416000366210902</v>
      </c>
      <c r="L7855" s="11">
        <f t="shared" si="489"/>
        <v>-64.189003368105915</v>
      </c>
      <c r="M7855" s="7">
        <f t="shared" si="490"/>
        <v>-64.189003368106668</v>
      </c>
      <c r="N7855" s="13">
        <f t="shared" si="491"/>
        <v>0</v>
      </c>
      <c r="O7855" s="12" t="str">
        <f t="shared" si="488"/>
        <v/>
      </c>
    </row>
    <row r="7856" spans="1:15" x14ac:dyDescent="0.25">
      <c r="A7856" s="16">
        <v>40780</v>
      </c>
      <c r="B7856" s="33" t="s">
        <v>35</v>
      </c>
      <c r="C7856" s="29">
        <v>0</v>
      </c>
      <c r="D7856" s="4">
        <v>321085.68403230299</v>
      </c>
      <c r="E7856" s="4">
        <v>-0.27902893158640601</v>
      </c>
      <c r="F7856" s="4">
        <v>0</v>
      </c>
      <c r="G7856" s="4">
        <v>0</v>
      </c>
      <c r="H7856" s="4">
        <v>0.42209840105583202</v>
      </c>
      <c r="I7856" s="4">
        <v>254.600006103515</v>
      </c>
      <c r="J7856" s="4">
        <v>-331.53047489519099</v>
      </c>
      <c r="K7856" s="4">
        <v>117.759997558593</v>
      </c>
      <c r="L7856" s="11">
        <f t="shared" si="489"/>
        <v>40.972598236386432</v>
      </c>
      <c r="M7856" s="7">
        <f t="shared" si="490"/>
        <v>40.972598236386943</v>
      </c>
      <c r="N7856" s="13">
        <f t="shared" si="491"/>
        <v>0</v>
      </c>
      <c r="O7856" s="12" t="str">
        <f t="shared" si="488"/>
        <v/>
      </c>
    </row>
    <row r="7857" spans="1:15" x14ac:dyDescent="0.25">
      <c r="A7857" s="16">
        <v>40780</v>
      </c>
      <c r="B7857" s="33" t="s">
        <v>36</v>
      </c>
      <c r="C7857" s="29">
        <v>0</v>
      </c>
      <c r="D7857" s="4">
        <v>1010805.12035201</v>
      </c>
      <c r="E7857" s="4">
        <v>-5.6054754603778401</v>
      </c>
      <c r="F7857" s="4">
        <v>0</v>
      </c>
      <c r="G7857" s="4">
        <v>0</v>
      </c>
      <c r="H7857" s="4">
        <v>1.43914552905626</v>
      </c>
      <c r="I7857" s="4">
        <v>255.89999389648401</v>
      </c>
      <c r="J7857" s="4">
        <v>-351.26492677132001</v>
      </c>
      <c r="K7857" s="4">
        <v>291.11999511718699</v>
      </c>
      <c r="L7857" s="11">
        <f t="shared" si="489"/>
        <v>191.58873231102942</v>
      </c>
      <c r="M7857" s="7">
        <f t="shared" si="490"/>
        <v>191.5887323110297</v>
      </c>
      <c r="N7857" s="13">
        <f t="shared" si="491"/>
        <v>0</v>
      </c>
      <c r="O7857" s="12" t="str">
        <f t="shared" si="488"/>
        <v/>
      </c>
    </row>
    <row r="7858" spans="1:15" x14ac:dyDescent="0.25">
      <c r="A7858" s="16">
        <v>40780</v>
      </c>
      <c r="B7858" s="33" t="s">
        <v>37</v>
      </c>
      <c r="C7858" s="29">
        <v>0</v>
      </c>
      <c r="D7858" s="4">
        <v>1909015.4805338201</v>
      </c>
      <c r="E7858" s="4">
        <v>-91.460979341974905</v>
      </c>
      <c r="F7858" s="4">
        <v>0</v>
      </c>
      <c r="G7858" s="4">
        <v>0</v>
      </c>
      <c r="H7858" s="4">
        <v>-3.6421548200996998</v>
      </c>
      <c r="I7858" s="4">
        <v>257.5</v>
      </c>
      <c r="J7858" s="4">
        <v>-372.733978244019</v>
      </c>
      <c r="K7858" s="4">
        <v>459.83999023437502</v>
      </c>
      <c r="L7858" s="11">
        <f t="shared" si="489"/>
        <v>249.50287782828141</v>
      </c>
      <c r="M7858" s="7">
        <f t="shared" si="490"/>
        <v>249.50287782828059</v>
      </c>
      <c r="N7858" s="13">
        <f t="shared" si="491"/>
        <v>0</v>
      </c>
      <c r="O7858" s="12" t="str">
        <f t="shared" si="488"/>
        <v/>
      </c>
    </row>
    <row r="7859" spans="1:15" x14ac:dyDescent="0.25">
      <c r="A7859" s="16">
        <v>40780</v>
      </c>
      <c r="B7859" s="33" t="s">
        <v>38</v>
      </c>
      <c r="C7859" s="29">
        <v>0</v>
      </c>
      <c r="D7859" s="4">
        <v>2944047.30255363</v>
      </c>
      <c r="E7859" s="4">
        <v>-172.508889619972</v>
      </c>
      <c r="F7859" s="4">
        <v>0</v>
      </c>
      <c r="G7859" s="4">
        <v>0</v>
      </c>
      <c r="H7859" s="4">
        <v>-19.084293729766699</v>
      </c>
      <c r="I7859" s="4">
        <v>264.29998779296801</v>
      </c>
      <c r="J7859" s="4">
        <v>-393.99796499328198</v>
      </c>
      <c r="K7859" s="4">
        <v>608.79999999999995</v>
      </c>
      <c r="L7859" s="11">
        <f t="shared" si="489"/>
        <v>287.50883944994729</v>
      </c>
      <c r="M7859" s="7">
        <f t="shared" si="490"/>
        <v>287.50883944994717</v>
      </c>
      <c r="N7859" s="13">
        <f t="shared" si="491"/>
        <v>0</v>
      </c>
      <c r="O7859" s="12" t="str">
        <f t="shared" si="488"/>
        <v/>
      </c>
    </row>
    <row r="7860" spans="1:15" x14ac:dyDescent="0.25">
      <c r="A7860" s="16">
        <v>40780</v>
      </c>
      <c r="B7860" s="33" t="s">
        <v>39</v>
      </c>
      <c r="C7860" s="29">
        <v>0</v>
      </c>
      <c r="D7860" s="4">
        <v>3553000</v>
      </c>
      <c r="E7860" s="4">
        <v>-237.497502576351</v>
      </c>
      <c r="F7860" s="4">
        <v>0</v>
      </c>
      <c r="G7860" s="4">
        <v>0</v>
      </c>
      <c r="H7860" s="4">
        <v>-27.6083137911234</v>
      </c>
      <c r="I7860" s="4">
        <v>279.70001220703102</v>
      </c>
      <c r="J7860" s="4">
        <v>-465.44066877111999</v>
      </c>
      <c r="K7860" s="4">
        <v>620</v>
      </c>
      <c r="L7860" s="11">
        <f t="shared" si="489"/>
        <v>169.15352706843663</v>
      </c>
      <c r="M7860" s="7">
        <f t="shared" si="490"/>
        <v>169.15352706843612</v>
      </c>
      <c r="N7860" s="13">
        <f t="shared" si="491"/>
        <v>0</v>
      </c>
      <c r="O7860" s="12" t="str">
        <f t="shared" si="488"/>
        <v/>
      </c>
    </row>
    <row r="7861" spans="1:15" x14ac:dyDescent="0.25">
      <c r="A7861" s="16">
        <v>40780</v>
      </c>
      <c r="B7861" s="33" t="s">
        <v>40</v>
      </c>
      <c r="C7861" s="29">
        <v>0</v>
      </c>
      <c r="D7861" s="4">
        <v>3553000</v>
      </c>
      <c r="E7861" s="4">
        <v>-267.47977414354199</v>
      </c>
      <c r="F7861" s="4">
        <v>0</v>
      </c>
      <c r="G7861" s="4">
        <v>0</v>
      </c>
      <c r="H7861" s="4">
        <v>-28.651245847392101</v>
      </c>
      <c r="I7861" s="4">
        <v>319.89999389648398</v>
      </c>
      <c r="J7861" s="4">
        <v>-530.88899343679896</v>
      </c>
      <c r="K7861" s="4">
        <v>507.12001953125002</v>
      </c>
      <c r="L7861" s="11">
        <f t="shared" si="489"/>
        <v>9.6633812063373625E-13</v>
      </c>
      <c r="M7861" s="7">
        <f t="shared" si="490"/>
        <v>0</v>
      </c>
      <c r="N7861" s="13">
        <f t="shared" si="491"/>
        <v>0</v>
      </c>
      <c r="O7861" s="12" t="str">
        <f t="shared" si="488"/>
        <v/>
      </c>
    </row>
    <row r="7862" spans="1:15" x14ac:dyDescent="0.25">
      <c r="A7862" s="16">
        <v>40780</v>
      </c>
      <c r="B7862" s="33" t="s">
        <v>41</v>
      </c>
      <c r="C7862" s="29">
        <v>0</v>
      </c>
      <c r="D7862" s="4">
        <v>3459779.2806412401</v>
      </c>
      <c r="E7862" s="4">
        <v>-192.18183436110601</v>
      </c>
      <c r="F7862" s="4">
        <v>0</v>
      </c>
      <c r="G7862" s="4">
        <v>0</v>
      </c>
      <c r="H7862" s="4">
        <v>-20.666817408284501</v>
      </c>
      <c r="I7862" s="4">
        <v>332.29998779296801</v>
      </c>
      <c r="J7862" s="4">
        <v>-390.38597052427298</v>
      </c>
      <c r="K7862" s="4">
        <v>245.03999023437501</v>
      </c>
      <c r="L7862" s="11">
        <f t="shared" si="489"/>
        <v>-25.894644266320483</v>
      </c>
      <c r="M7862" s="7">
        <f t="shared" si="490"/>
        <v>-25.894644266322203</v>
      </c>
      <c r="N7862" s="13">
        <f t="shared" si="491"/>
        <v>0</v>
      </c>
      <c r="O7862" s="12" t="str">
        <f t="shared" si="488"/>
        <v/>
      </c>
    </row>
    <row r="7863" spans="1:15" x14ac:dyDescent="0.25">
      <c r="A7863" s="16">
        <v>40780</v>
      </c>
      <c r="B7863" s="33" t="s">
        <v>42</v>
      </c>
      <c r="C7863" s="29">
        <v>0</v>
      </c>
      <c r="D7863" s="4">
        <v>3250882.2692986</v>
      </c>
      <c r="E7863" s="4">
        <v>-148.56635384382301</v>
      </c>
      <c r="F7863" s="4">
        <v>-104.261689891028</v>
      </c>
      <c r="G7863" s="4">
        <v>104.623053932685</v>
      </c>
      <c r="H7863" s="4">
        <v>-25.204846109058799</v>
      </c>
      <c r="I7863" s="4">
        <v>342.79998779296801</v>
      </c>
      <c r="J7863" s="4">
        <v>-385.65710191832801</v>
      </c>
      <c r="K7863" s="4">
        <v>158.24000244140601</v>
      </c>
      <c r="L7863" s="11">
        <f t="shared" si="489"/>
        <v>-58.026947595178797</v>
      </c>
      <c r="M7863" s="7">
        <f t="shared" si="490"/>
        <v>-58.026947595177788</v>
      </c>
      <c r="N7863" s="13">
        <f t="shared" si="491"/>
        <v>0</v>
      </c>
      <c r="O7863" s="12" t="str">
        <f t="shared" si="488"/>
        <v/>
      </c>
    </row>
    <row r="7864" spans="1:15" x14ac:dyDescent="0.25">
      <c r="A7864" s="16">
        <v>40780</v>
      </c>
      <c r="B7864" s="33" t="s">
        <v>43</v>
      </c>
      <c r="C7864" s="29">
        <v>0</v>
      </c>
      <c r="D7864" s="4">
        <v>3222476.2906436799</v>
      </c>
      <c r="E7864" s="4">
        <v>-100.313728604625</v>
      </c>
      <c r="F7864" s="4">
        <v>0</v>
      </c>
      <c r="G7864" s="4">
        <v>0</v>
      </c>
      <c r="H7864" s="4">
        <v>-19.548846845405301</v>
      </c>
      <c r="I7864" s="4">
        <v>336.79998779296801</v>
      </c>
      <c r="J7864" s="4">
        <v>-376.98795952789601</v>
      </c>
      <c r="K7864" s="4">
        <v>152.15999755859301</v>
      </c>
      <c r="L7864" s="11">
        <f t="shared" si="489"/>
        <v>-7.8905496263652992</v>
      </c>
      <c r="M7864" s="7">
        <f t="shared" si="490"/>
        <v>-7.8905496263667008</v>
      </c>
      <c r="N7864" s="13">
        <f t="shared" si="491"/>
        <v>0</v>
      </c>
      <c r="O7864" s="12" t="str">
        <f t="shared" si="488"/>
        <v/>
      </c>
    </row>
    <row r="7865" spans="1:15" x14ac:dyDescent="0.25">
      <c r="A7865" s="16">
        <v>40780</v>
      </c>
      <c r="B7865" s="33" t="s">
        <v>44</v>
      </c>
      <c r="C7865" s="29">
        <v>0</v>
      </c>
      <c r="D7865" s="4">
        <v>3553000</v>
      </c>
      <c r="E7865" s="4">
        <v>-99.202099702074406</v>
      </c>
      <c r="F7865" s="4">
        <v>0</v>
      </c>
      <c r="G7865" s="4">
        <v>0</v>
      </c>
      <c r="H7865" s="4">
        <v>-18.4892316450842</v>
      </c>
      <c r="I7865" s="4">
        <v>319.600006103515</v>
      </c>
      <c r="J7865" s="4">
        <v>-399.93652350286698</v>
      </c>
      <c r="K7865" s="4">
        <v>289.83999023437502</v>
      </c>
      <c r="L7865" s="11">
        <f t="shared" si="489"/>
        <v>91.812141487864437</v>
      </c>
      <c r="M7865" s="7">
        <f t="shared" si="490"/>
        <v>91.812141487866697</v>
      </c>
      <c r="N7865" s="13">
        <f t="shared" si="491"/>
        <v>0</v>
      </c>
      <c r="O7865" s="12" t="str">
        <f t="shared" si="488"/>
        <v/>
      </c>
    </row>
    <row r="7866" spans="1:15" x14ac:dyDescent="0.25">
      <c r="A7866" s="16">
        <v>40780</v>
      </c>
      <c r="B7866" s="33" t="s">
        <v>45</v>
      </c>
      <c r="C7866" s="29">
        <v>0</v>
      </c>
      <c r="D7866" s="4">
        <v>3375720.85426366</v>
      </c>
      <c r="E7866" s="4">
        <v>-70.440759961527206</v>
      </c>
      <c r="F7866" s="4">
        <v>-104.567650718653</v>
      </c>
      <c r="G7866" s="4">
        <v>104.05746027217501</v>
      </c>
      <c r="H7866" s="4">
        <v>-11.5577377852838</v>
      </c>
      <c r="I7866" s="4">
        <v>331.70001220703102</v>
      </c>
      <c r="J7866" s="4">
        <v>-379.07553360412999</v>
      </c>
      <c r="K7866" s="4">
        <v>80.640002441406196</v>
      </c>
      <c r="L7866" s="11">
        <f t="shared" si="489"/>
        <v>-49.244207148981772</v>
      </c>
      <c r="M7866" s="7">
        <f t="shared" si="490"/>
        <v>-49.244207148983321</v>
      </c>
      <c r="N7866" s="13">
        <f t="shared" si="491"/>
        <v>0</v>
      </c>
      <c r="O7866" s="12" t="str">
        <f t="shared" si="488"/>
        <v/>
      </c>
    </row>
    <row r="7867" spans="1:15" x14ac:dyDescent="0.25">
      <c r="A7867" s="16">
        <v>40780</v>
      </c>
      <c r="B7867" s="33" t="s">
        <v>46</v>
      </c>
      <c r="C7867" s="29">
        <v>0</v>
      </c>
      <c r="D7867" s="4">
        <v>3289044.39546532</v>
      </c>
      <c r="E7867" s="4">
        <v>-51.132590593887301</v>
      </c>
      <c r="F7867" s="4">
        <v>0</v>
      </c>
      <c r="G7867" s="4">
        <v>0</v>
      </c>
      <c r="H7867" s="4">
        <v>-7.2613133894446502</v>
      </c>
      <c r="I7867" s="4">
        <v>338.39999389648398</v>
      </c>
      <c r="J7867" s="4">
        <v>-370.32288646520902</v>
      </c>
      <c r="K7867" s="4">
        <v>66.240002441406205</v>
      </c>
      <c r="L7867" s="11">
        <f t="shared" si="489"/>
        <v>-24.076794110650781</v>
      </c>
      <c r="M7867" s="7">
        <f t="shared" si="490"/>
        <v>-24.076794110650017</v>
      </c>
      <c r="N7867" s="13">
        <f t="shared" si="491"/>
        <v>0</v>
      </c>
      <c r="O7867" s="12" t="str">
        <f t="shared" si="488"/>
        <v/>
      </c>
    </row>
    <row r="7868" spans="1:15" x14ac:dyDescent="0.25">
      <c r="A7868" s="16">
        <v>40780</v>
      </c>
      <c r="B7868" s="33" t="s">
        <v>47</v>
      </c>
      <c r="C7868" s="29">
        <v>0</v>
      </c>
      <c r="D7868" s="4">
        <v>2952715.5462533901</v>
      </c>
      <c r="E7868" s="4">
        <v>-26.301569194626801</v>
      </c>
      <c r="F7868" s="4">
        <v>0</v>
      </c>
      <c r="G7868" s="4">
        <v>0</v>
      </c>
      <c r="H7868" s="4">
        <v>-1.3980172452131201</v>
      </c>
      <c r="I7868" s="4">
        <v>277.600006103515</v>
      </c>
      <c r="J7868" s="4">
        <v>-357.37309957307502</v>
      </c>
      <c r="K7868" s="4">
        <v>14.0479995727539</v>
      </c>
      <c r="L7868" s="11">
        <f t="shared" si="489"/>
        <v>-93.424680336646048</v>
      </c>
      <c r="M7868" s="7">
        <f t="shared" si="490"/>
        <v>-93.424680336647171</v>
      </c>
      <c r="N7868" s="13">
        <f t="shared" si="491"/>
        <v>0</v>
      </c>
      <c r="O7868" s="12" t="str">
        <f t="shared" si="488"/>
        <v/>
      </c>
    </row>
    <row r="7869" spans="1:15" x14ac:dyDescent="0.25">
      <c r="A7869" s="16">
        <v>40780</v>
      </c>
      <c r="B7869" s="33" t="s">
        <v>48</v>
      </c>
      <c r="C7869" s="29">
        <v>0</v>
      </c>
      <c r="D7869" s="4">
        <v>2756505.68709051</v>
      </c>
      <c r="E7869" s="4">
        <v>-15.381373121003</v>
      </c>
      <c r="F7869" s="4">
        <v>0</v>
      </c>
      <c r="G7869" s="4">
        <v>0</v>
      </c>
      <c r="H7869" s="4">
        <v>1.0043591397474301</v>
      </c>
      <c r="I7869" s="4">
        <v>310.600006103515</v>
      </c>
      <c r="J7869" s="4">
        <v>-350.72573077861603</v>
      </c>
      <c r="K7869" s="4">
        <v>0</v>
      </c>
      <c r="L7869" s="11">
        <f t="shared" si="489"/>
        <v>-54.502738656356598</v>
      </c>
      <c r="M7869" s="7">
        <f t="shared" si="490"/>
        <v>-54.502738656355582</v>
      </c>
      <c r="N7869" s="13">
        <f t="shared" si="491"/>
        <v>0</v>
      </c>
      <c r="O7869" s="12" t="str">
        <f t="shared" si="488"/>
        <v/>
      </c>
    </row>
    <row r="7870" spans="1:15" x14ac:dyDescent="0.25">
      <c r="A7870" s="16">
        <v>40780</v>
      </c>
      <c r="B7870" s="33" t="s">
        <v>49</v>
      </c>
      <c r="C7870" s="29">
        <v>0</v>
      </c>
      <c r="D7870" s="4">
        <v>2633390.3859091899</v>
      </c>
      <c r="E7870" s="4">
        <v>-14.409749301042</v>
      </c>
      <c r="F7870" s="4">
        <v>0</v>
      </c>
      <c r="G7870" s="4">
        <v>0</v>
      </c>
      <c r="H7870" s="4">
        <v>3.9038915538678398</v>
      </c>
      <c r="I7870" s="4">
        <v>323.600006103515</v>
      </c>
      <c r="J7870" s="4">
        <v>-347.292843128931</v>
      </c>
      <c r="K7870" s="4">
        <v>0</v>
      </c>
      <c r="L7870" s="11">
        <f t="shared" si="489"/>
        <v>-34.198694772590159</v>
      </c>
      <c r="M7870" s="7">
        <f t="shared" si="490"/>
        <v>-34.198694772588915</v>
      </c>
      <c r="N7870" s="13">
        <f t="shared" si="491"/>
        <v>0</v>
      </c>
      <c r="O7870" s="12" t="str">
        <f t="shared" si="488"/>
        <v/>
      </c>
    </row>
    <row r="7871" spans="1:15" x14ac:dyDescent="0.25">
      <c r="A7871" s="16">
        <v>40780</v>
      </c>
      <c r="B7871" s="33" t="s">
        <v>50</v>
      </c>
      <c r="C7871" s="29">
        <v>0</v>
      </c>
      <c r="D7871" s="4">
        <v>2436551.0587901599</v>
      </c>
      <c r="E7871" s="4">
        <v>-6.3159064808035303</v>
      </c>
      <c r="F7871" s="4">
        <v>0</v>
      </c>
      <c r="G7871" s="4">
        <v>0</v>
      </c>
      <c r="H7871" s="4">
        <v>4.10810974038501</v>
      </c>
      <c r="I7871" s="4">
        <v>290.39999389648398</v>
      </c>
      <c r="J7871" s="4">
        <v>-342.86978802246102</v>
      </c>
      <c r="K7871" s="4">
        <v>0</v>
      </c>
      <c r="L7871" s="11">
        <f t="shared" si="489"/>
        <v>-54.677590866395576</v>
      </c>
      <c r="M7871" s="7">
        <f t="shared" si="490"/>
        <v>-54.677590866397239</v>
      </c>
      <c r="N7871" s="13">
        <f t="shared" si="491"/>
        <v>0</v>
      </c>
      <c r="O7871" s="12" t="str">
        <f t="shared" si="488"/>
        <v/>
      </c>
    </row>
    <row r="7872" spans="1:15" x14ac:dyDescent="0.25">
      <c r="A7872" s="16">
        <v>40780</v>
      </c>
      <c r="B7872" s="33" t="s">
        <v>51</v>
      </c>
      <c r="C7872" s="29">
        <v>0</v>
      </c>
      <c r="D7872" s="4">
        <v>2238634.3680564701</v>
      </c>
      <c r="E7872" s="4">
        <v>-0.56312409009030395</v>
      </c>
      <c r="F7872" s="4">
        <v>0</v>
      </c>
      <c r="G7872" s="4">
        <v>0</v>
      </c>
      <c r="H7872" s="4">
        <v>0.56359893390679505</v>
      </c>
      <c r="I7872" s="4">
        <v>284.39999389648398</v>
      </c>
      <c r="J7872" s="4">
        <v>-339.37732727743702</v>
      </c>
      <c r="K7872" s="4">
        <v>0</v>
      </c>
      <c r="L7872" s="11">
        <f t="shared" si="489"/>
        <v>-54.976858537136536</v>
      </c>
      <c r="M7872" s="7">
        <f t="shared" si="490"/>
        <v>-54.97685853713606</v>
      </c>
      <c r="N7872" s="13">
        <f t="shared" si="491"/>
        <v>0</v>
      </c>
      <c r="O7872" s="12" t="str">
        <f t="shared" si="488"/>
        <v/>
      </c>
    </row>
    <row r="7873" spans="1:15" x14ac:dyDescent="0.25">
      <c r="A7873" s="16">
        <v>40780</v>
      </c>
      <c r="B7873" s="33" t="s">
        <v>52</v>
      </c>
      <c r="C7873" s="29">
        <v>0</v>
      </c>
      <c r="D7873" s="4">
        <v>2112626.14387774</v>
      </c>
      <c r="E7873" s="4">
        <v>-0.140887549088692</v>
      </c>
      <c r="F7873" s="4">
        <v>0</v>
      </c>
      <c r="G7873" s="4">
        <v>0</v>
      </c>
      <c r="H7873" s="4">
        <v>0.37001988278600401</v>
      </c>
      <c r="I7873" s="4">
        <v>303.20001220703102</v>
      </c>
      <c r="J7873" s="4">
        <v>-338.43142903481998</v>
      </c>
      <c r="K7873" s="4">
        <v>0</v>
      </c>
      <c r="L7873" s="11">
        <f t="shared" si="489"/>
        <v>-35.002284494091668</v>
      </c>
      <c r="M7873" s="7">
        <f t="shared" si="490"/>
        <v>-35.002284494091676</v>
      </c>
      <c r="N7873" s="13">
        <f t="shared" si="491"/>
        <v>0</v>
      </c>
      <c r="O7873" s="12" t="str">
        <f t="shared" si="488"/>
        <v/>
      </c>
    </row>
    <row r="7874" spans="1:15" x14ac:dyDescent="0.25">
      <c r="A7874" s="16">
        <v>40781</v>
      </c>
      <c r="B7874" s="33" t="s">
        <v>29</v>
      </c>
      <c r="C7874" s="29">
        <v>0</v>
      </c>
      <c r="D7874" s="4">
        <v>1984050.1159230999</v>
      </c>
      <c r="E7874" s="4">
        <v>1.9096659004530999E-2</v>
      </c>
      <c r="F7874" s="4">
        <v>0</v>
      </c>
      <c r="G7874" s="4">
        <v>0</v>
      </c>
      <c r="H7874" s="4">
        <v>0.34163983094994899</v>
      </c>
      <c r="I7874" s="4">
        <v>301.5</v>
      </c>
      <c r="J7874" s="4">
        <v>-337.576299810688</v>
      </c>
      <c r="K7874" s="4">
        <v>0</v>
      </c>
      <c r="L7874" s="11">
        <f t="shared" si="489"/>
        <v>-35.715563320733509</v>
      </c>
      <c r="M7874" s="7">
        <f t="shared" si="490"/>
        <v>-35.715563320733359</v>
      </c>
      <c r="N7874" s="13">
        <f t="shared" si="491"/>
        <v>0</v>
      </c>
      <c r="O7874" s="12" t="str">
        <f t="shared" si="488"/>
        <v/>
      </c>
    </row>
    <row r="7875" spans="1:15" x14ac:dyDescent="0.25">
      <c r="A7875" s="16">
        <v>40781</v>
      </c>
      <c r="B7875" s="33" t="s">
        <v>30</v>
      </c>
      <c r="C7875" s="29">
        <v>0</v>
      </c>
      <c r="D7875" s="4">
        <v>1861960.6215588399</v>
      </c>
      <c r="E7875" s="4">
        <v>-5.00467370961339E-2</v>
      </c>
      <c r="F7875" s="4">
        <v>0</v>
      </c>
      <c r="G7875" s="4">
        <v>0</v>
      </c>
      <c r="H7875" s="4">
        <v>0.28285003595250202</v>
      </c>
      <c r="I7875" s="4">
        <v>303</v>
      </c>
      <c r="J7875" s="4">
        <v>-337.14655173337297</v>
      </c>
      <c r="K7875" s="4">
        <v>0</v>
      </c>
      <c r="L7875" s="11">
        <f t="shared" si="489"/>
        <v>-33.913748434516606</v>
      </c>
      <c r="M7875" s="7">
        <f t="shared" si="490"/>
        <v>-33.913748434516663</v>
      </c>
      <c r="N7875" s="13">
        <f t="shared" si="491"/>
        <v>0</v>
      </c>
      <c r="O7875" s="12" t="str">
        <f t="shared" ref="O7875:O7938" si="492">IF(N7875&gt;1,1,"")</f>
        <v/>
      </c>
    </row>
    <row r="7876" spans="1:15" x14ac:dyDescent="0.25">
      <c r="A7876" s="16">
        <v>40781</v>
      </c>
      <c r="B7876" s="33" t="s">
        <v>31</v>
      </c>
      <c r="C7876" s="29">
        <v>0</v>
      </c>
      <c r="D7876" s="4">
        <v>1710706.78275715</v>
      </c>
      <c r="E7876" s="4">
        <v>-0.74792599253621195</v>
      </c>
      <c r="F7876" s="4">
        <v>0</v>
      </c>
      <c r="G7876" s="4">
        <v>0</v>
      </c>
      <c r="H7876" s="4">
        <v>0.70850854489471804</v>
      </c>
      <c r="I7876" s="4">
        <v>294.29998779296801</v>
      </c>
      <c r="J7876" s="4">
        <v>-336.27552556801697</v>
      </c>
      <c r="K7876" s="4">
        <v>0</v>
      </c>
      <c r="L7876" s="11">
        <f t="shared" ref="L7876:L7939" si="493">SUM(E7876:K7876)</f>
        <v>-42.014955222690446</v>
      </c>
      <c r="M7876" s="7">
        <f t="shared" ref="M7876:M7939" si="494">(D7876-D7875)/3600</f>
        <v>-42.01495522269164</v>
      </c>
      <c r="N7876" s="13">
        <f t="shared" ref="N7876:N7939" si="495">IF(C7876&gt;0,ABS(L7876-M7876),0)</f>
        <v>0</v>
      </c>
      <c r="O7876" s="12" t="str">
        <f t="shared" si="492"/>
        <v/>
      </c>
    </row>
    <row r="7877" spans="1:15" x14ac:dyDescent="0.25">
      <c r="A7877" s="16">
        <v>40781</v>
      </c>
      <c r="B7877" s="33" t="s">
        <v>32</v>
      </c>
      <c r="C7877" s="29">
        <v>0</v>
      </c>
      <c r="D7877" s="4">
        <v>1570762.1971060501</v>
      </c>
      <c r="E7877" s="4">
        <v>-0.60356737521044102</v>
      </c>
      <c r="F7877" s="4">
        <v>0</v>
      </c>
      <c r="G7877" s="4">
        <v>0</v>
      </c>
      <c r="H7877" s="4">
        <v>2.8413976723987</v>
      </c>
      <c r="I7877" s="4">
        <v>294.79998779296801</v>
      </c>
      <c r="J7877" s="4">
        <v>-335.91131410435202</v>
      </c>
      <c r="K7877" s="4">
        <v>0</v>
      </c>
      <c r="L7877" s="11">
        <f t="shared" si="493"/>
        <v>-38.873496014195723</v>
      </c>
      <c r="M7877" s="7">
        <f t="shared" si="494"/>
        <v>-38.873496014194423</v>
      </c>
      <c r="N7877" s="13">
        <f t="shared" si="495"/>
        <v>0</v>
      </c>
      <c r="O7877" s="12" t="str">
        <f t="shared" si="492"/>
        <v/>
      </c>
    </row>
    <row r="7878" spans="1:15" x14ac:dyDescent="0.25">
      <c r="A7878" s="16">
        <v>40781</v>
      </c>
      <c r="B7878" s="33" t="s">
        <v>33</v>
      </c>
      <c r="C7878" s="29">
        <v>0</v>
      </c>
      <c r="D7878" s="4">
        <v>1361715.0202279701</v>
      </c>
      <c r="E7878" s="4">
        <v>0.14800511821656401</v>
      </c>
      <c r="F7878" s="4">
        <v>0</v>
      </c>
      <c r="G7878" s="4">
        <v>0</v>
      </c>
      <c r="H7878" s="4">
        <v>1.5099483963579901</v>
      </c>
      <c r="I7878" s="4">
        <v>274.39999389648398</v>
      </c>
      <c r="J7878" s="4">
        <v>-334.12660765496798</v>
      </c>
      <c r="K7878" s="4">
        <v>0</v>
      </c>
      <c r="L7878" s="11">
        <f t="shared" si="493"/>
        <v>-58.068660243909449</v>
      </c>
      <c r="M7878" s="7">
        <f t="shared" si="494"/>
        <v>-58.068660243911111</v>
      </c>
      <c r="N7878" s="13">
        <f t="shared" si="495"/>
        <v>0</v>
      </c>
      <c r="O7878" s="12" t="str">
        <f t="shared" si="492"/>
        <v/>
      </c>
    </row>
    <row r="7879" spans="1:15" x14ac:dyDescent="0.25">
      <c r="A7879" s="16">
        <v>40781</v>
      </c>
      <c r="B7879" s="33" t="s">
        <v>34</v>
      </c>
      <c r="C7879" s="29">
        <v>0</v>
      </c>
      <c r="D7879" s="4">
        <v>1261235.35346131</v>
      </c>
      <c r="E7879" s="4">
        <v>-5.2711215781917904</v>
      </c>
      <c r="F7879" s="4">
        <v>-97.375608320943996</v>
      </c>
      <c r="G7879" s="4">
        <v>100.952637711823</v>
      </c>
      <c r="H7879" s="4">
        <v>0.57559050604186601</v>
      </c>
      <c r="I7879" s="4">
        <v>312.5</v>
      </c>
      <c r="J7879" s="4">
        <v>-343.54371696878297</v>
      </c>
      <c r="K7879" s="4">
        <v>4.2512001037597598</v>
      </c>
      <c r="L7879" s="11">
        <f t="shared" si="493"/>
        <v>-27.911018546294127</v>
      </c>
      <c r="M7879" s="7">
        <f t="shared" si="494"/>
        <v>-27.911018546294461</v>
      </c>
      <c r="N7879" s="13">
        <f t="shared" si="495"/>
        <v>0</v>
      </c>
      <c r="O7879" s="12" t="str">
        <f t="shared" si="492"/>
        <v/>
      </c>
    </row>
    <row r="7880" spans="1:15" x14ac:dyDescent="0.25">
      <c r="A7880" s="16">
        <v>40781</v>
      </c>
      <c r="B7880" s="33" t="s">
        <v>35</v>
      </c>
      <c r="C7880" s="29">
        <v>0</v>
      </c>
      <c r="D7880" s="4">
        <v>1280634.90573519</v>
      </c>
      <c r="E7880" s="4">
        <v>-3.8591962838895402</v>
      </c>
      <c r="F7880" s="4">
        <v>0</v>
      </c>
      <c r="G7880" s="4">
        <v>0</v>
      </c>
      <c r="H7880" s="4">
        <v>0.75906394600128901</v>
      </c>
      <c r="I7880" s="4">
        <v>302.29998779296801</v>
      </c>
      <c r="J7880" s="4">
        <v>-345.739093864246</v>
      </c>
      <c r="K7880" s="4">
        <v>51.928002929687501</v>
      </c>
      <c r="L7880" s="11">
        <f t="shared" si="493"/>
        <v>5.3887645205212849</v>
      </c>
      <c r="M7880" s="7">
        <f t="shared" si="494"/>
        <v>5.3887645205222201</v>
      </c>
      <c r="N7880" s="13">
        <f t="shared" si="495"/>
        <v>0</v>
      </c>
      <c r="O7880" s="12" t="str">
        <f t="shared" si="492"/>
        <v/>
      </c>
    </row>
    <row r="7881" spans="1:15" x14ac:dyDescent="0.25">
      <c r="A7881" s="16">
        <v>40781</v>
      </c>
      <c r="B7881" s="33" t="s">
        <v>36</v>
      </c>
      <c r="C7881" s="29">
        <v>0</v>
      </c>
      <c r="D7881" s="4">
        <v>1648892.0257327</v>
      </c>
      <c r="E7881" s="4">
        <v>-28.189490617428799</v>
      </c>
      <c r="F7881" s="4">
        <v>0</v>
      </c>
      <c r="G7881" s="4">
        <v>0</v>
      </c>
      <c r="H7881" s="4">
        <v>0.76376603931612996</v>
      </c>
      <c r="I7881" s="4">
        <v>258.89999389648398</v>
      </c>
      <c r="J7881" s="4">
        <v>-356.06062975742998</v>
      </c>
      <c r="K7881" s="4">
        <v>226.88000488281199</v>
      </c>
      <c r="L7881" s="11">
        <f t="shared" si="493"/>
        <v>102.29364444375332</v>
      </c>
      <c r="M7881" s="7">
        <f t="shared" si="494"/>
        <v>102.29364444375277</v>
      </c>
      <c r="N7881" s="13">
        <f t="shared" si="495"/>
        <v>0</v>
      </c>
      <c r="O7881" s="12" t="str">
        <f t="shared" si="492"/>
        <v/>
      </c>
    </row>
    <row r="7882" spans="1:15" x14ac:dyDescent="0.25">
      <c r="A7882" s="16">
        <v>40781</v>
      </c>
      <c r="B7882" s="33" t="s">
        <v>37</v>
      </c>
      <c r="C7882" s="29">
        <v>0</v>
      </c>
      <c r="D7882" s="4">
        <v>2556490.4595811898</v>
      </c>
      <c r="E7882" s="4">
        <v>-93.849290141070398</v>
      </c>
      <c r="F7882" s="4">
        <v>0</v>
      </c>
      <c r="G7882" s="4">
        <v>0</v>
      </c>
      <c r="H7882" s="4">
        <v>-8.4116690956955296</v>
      </c>
      <c r="I7882" s="4">
        <v>264.5</v>
      </c>
      <c r="J7882" s="4">
        <v>-377.96835492858497</v>
      </c>
      <c r="K7882" s="4">
        <v>467.83999023437502</v>
      </c>
      <c r="L7882" s="11">
        <f t="shared" si="493"/>
        <v>252.11067606902412</v>
      </c>
      <c r="M7882" s="7">
        <f t="shared" si="494"/>
        <v>252.11067606902495</v>
      </c>
      <c r="N7882" s="13">
        <f t="shared" si="495"/>
        <v>0</v>
      </c>
      <c r="O7882" s="12" t="str">
        <f t="shared" si="492"/>
        <v/>
      </c>
    </row>
    <row r="7883" spans="1:15" x14ac:dyDescent="0.25">
      <c r="A7883" s="16">
        <v>40781</v>
      </c>
      <c r="B7883" s="33" t="s">
        <v>38</v>
      </c>
      <c r="C7883" s="29">
        <v>0</v>
      </c>
      <c r="D7883" s="4">
        <v>3049977.6724510901</v>
      </c>
      <c r="E7883" s="4">
        <v>-131.60084137104599</v>
      </c>
      <c r="F7883" s="4">
        <v>0</v>
      </c>
      <c r="G7883" s="4">
        <v>0</v>
      </c>
      <c r="H7883" s="4">
        <v>-12.576825818016401</v>
      </c>
      <c r="I7883" s="4">
        <v>323.89999389648398</v>
      </c>
      <c r="J7883" s="4">
        <v>-385.36254047185798</v>
      </c>
      <c r="K7883" s="4">
        <v>342.71999511718701</v>
      </c>
      <c r="L7883" s="11">
        <f t="shared" si="493"/>
        <v>137.07978135275062</v>
      </c>
      <c r="M7883" s="7">
        <f t="shared" si="494"/>
        <v>137.07978135275008</v>
      </c>
      <c r="N7883" s="13">
        <f t="shared" si="495"/>
        <v>0</v>
      </c>
      <c r="O7883" s="12" t="str">
        <f t="shared" si="492"/>
        <v/>
      </c>
    </row>
    <row r="7884" spans="1:15" x14ac:dyDescent="0.25">
      <c r="A7884" s="16">
        <v>40781</v>
      </c>
      <c r="B7884" s="33" t="s">
        <v>39</v>
      </c>
      <c r="C7884" s="29">
        <v>0</v>
      </c>
      <c r="D7884" s="4">
        <v>3365438.64569765</v>
      </c>
      <c r="E7884" s="4">
        <v>-136.956297691229</v>
      </c>
      <c r="F7884" s="4">
        <v>0</v>
      </c>
      <c r="G7884" s="4">
        <v>0</v>
      </c>
      <c r="H7884" s="4">
        <v>-11.741302451464501</v>
      </c>
      <c r="I7884" s="4">
        <v>327.20001220703102</v>
      </c>
      <c r="J7884" s="4">
        <v>-386.55436882310403</v>
      </c>
      <c r="K7884" s="4">
        <v>295.680004882812</v>
      </c>
      <c r="L7884" s="11">
        <f t="shared" si="493"/>
        <v>87.628048124045506</v>
      </c>
      <c r="M7884" s="7">
        <f t="shared" si="494"/>
        <v>87.62804812404444</v>
      </c>
      <c r="N7884" s="13">
        <f t="shared" si="495"/>
        <v>0</v>
      </c>
      <c r="O7884" s="12" t="str">
        <f t="shared" si="492"/>
        <v/>
      </c>
    </row>
    <row r="7885" spans="1:15" x14ac:dyDescent="0.25">
      <c r="A7885" s="16">
        <v>40781</v>
      </c>
      <c r="B7885" s="33" t="s">
        <v>40</v>
      </c>
      <c r="C7885" s="29">
        <v>0</v>
      </c>
      <c r="D7885" s="4">
        <v>3522616.8659349601</v>
      </c>
      <c r="E7885" s="4">
        <v>-115.577056001133</v>
      </c>
      <c r="F7885" s="4">
        <v>0</v>
      </c>
      <c r="G7885" s="4">
        <v>0</v>
      </c>
      <c r="H7885" s="4">
        <v>-10.1075452341814</v>
      </c>
      <c r="I7885" s="4">
        <v>332.39999389648398</v>
      </c>
      <c r="J7885" s="4">
        <v>-383.37477104577198</v>
      </c>
      <c r="K7885" s="4">
        <v>220.31999511718701</v>
      </c>
      <c r="L7885" s="11">
        <f t="shared" si="493"/>
        <v>43.6606167325846</v>
      </c>
      <c r="M7885" s="7">
        <f t="shared" si="494"/>
        <v>43.660616732586121</v>
      </c>
      <c r="N7885" s="13">
        <f t="shared" si="495"/>
        <v>0</v>
      </c>
      <c r="O7885" s="12" t="str">
        <f t="shared" si="492"/>
        <v/>
      </c>
    </row>
    <row r="7886" spans="1:15" x14ac:dyDescent="0.25">
      <c r="A7886" s="16">
        <v>40781</v>
      </c>
      <c r="B7886" s="33" t="s">
        <v>41</v>
      </c>
      <c r="C7886" s="29">
        <v>0</v>
      </c>
      <c r="D7886" s="4">
        <v>3323294.10742911</v>
      </c>
      <c r="E7886" s="4">
        <v>-83.373248879712904</v>
      </c>
      <c r="F7886" s="4">
        <v>0</v>
      </c>
      <c r="G7886" s="4">
        <v>0</v>
      </c>
      <c r="H7886" s="4">
        <v>-5.38527123137552</v>
      </c>
      <c r="I7886" s="4">
        <v>344.29998779296801</v>
      </c>
      <c r="J7886" s="4">
        <v>-371.70890060017098</v>
      </c>
      <c r="K7886" s="4">
        <v>60.8</v>
      </c>
      <c r="L7886" s="11">
        <f t="shared" si="493"/>
        <v>-55.367432918291414</v>
      </c>
      <c r="M7886" s="7">
        <f t="shared" si="494"/>
        <v>-55.367432918291691</v>
      </c>
      <c r="N7886" s="13">
        <f t="shared" si="495"/>
        <v>0</v>
      </c>
      <c r="O7886" s="12" t="str">
        <f t="shared" si="492"/>
        <v/>
      </c>
    </row>
    <row r="7887" spans="1:15" x14ac:dyDescent="0.25">
      <c r="A7887" s="16">
        <v>40781</v>
      </c>
      <c r="B7887" s="33" t="s">
        <v>42</v>
      </c>
      <c r="C7887" s="29">
        <v>0</v>
      </c>
      <c r="D7887" s="4">
        <v>3045661.1813598401</v>
      </c>
      <c r="E7887" s="4">
        <v>-72.866871026727495</v>
      </c>
      <c r="F7887" s="4">
        <v>-103.81373028675</v>
      </c>
      <c r="G7887" s="4">
        <v>104.50059701543699</v>
      </c>
      <c r="H7887" s="4">
        <v>-6.0736021439640897</v>
      </c>
      <c r="I7887" s="4">
        <v>337.89999389648398</v>
      </c>
      <c r="J7887" s="4">
        <v>-369.94264567250599</v>
      </c>
      <c r="K7887" s="4">
        <v>33.176000976562499</v>
      </c>
      <c r="L7887" s="11">
        <f t="shared" si="493"/>
        <v>-77.120257241464088</v>
      </c>
      <c r="M7887" s="7">
        <f t="shared" si="494"/>
        <v>-77.120257241463861</v>
      </c>
      <c r="N7887" s="13">
        <f t="shared" si="495"/>
        <v>0</v>
      </c>
      <c r="O7887" s="12" t="str">
        <f t="shared" si="492"/>
        <v/>
      </c>
    </row>
    <row r="7888" spans="1:15" x14ac:dyDescent="0.25">
      <c r="A7888" s="16">
        <v>40781</v>
      </c>
      <c r="B7888" s="33" t="s">
        <v>43</v>
      </c>
      <c r="C7888" s="29">
        <v>0</v>
      </c>
      <c r="D7888" s="4">
        <v>2986119.8271153201</v>
      </c>
      <c r="E7888" s="4">
        <v>-62.663960608179103</v>
      </c>
      <c r="F7888" s="4">
        <v>0</v>
      </c>
      <c r="G7888" s="4">
        <v>0</v>
      </c>
      <c r="H7888" s="4">
        <v>-3.3621567809777901</v>
      </c>
      <c r="I7888" s="4">
        <v>329</v>
      </c>
      <c r="J7888" s="4">
        <v>-364.55315012017201</v>
      </c>
      <c r="K7888" s="4">
        <v>85.040002441406202</v>
      </c>
      <c r="L7888" s="11">
        <f t="shared" si="493"/>
        <v>-16.53926506792267</v>
      </c>
      <c r="M7888" s="7">
        <f t="shared" si="494"/>
        <v>-16.539265067922209</v>
      </c>
      <c r="N7888" s="13">
        <f t="shared" si="495"/>
        <v>0</v>
      </c>
      <c r="O7888" s="12" t="str">
        <f t="shared" si="492"/>
        <v/>
      </c>
    </row>
    <row r="7889" spans="1:15" x14ac:dyDescent="0.25">
      <c r="A7889" s="16">
        <v>40781</v>
      </c>
      <c r="B7889" s="33" t="s">
        <v>44</v>
      </c>
      <c r="C7889" s="29">
        <v>0</v>
      </c>
      <c r="D7889" s="4">
        <v>3197697.0090073901</v>
      </c>
      <c r="E7889" s="4">
        <v>-60.163848117828003</v>
      </c>
      <c r="F7889" s="4">
        <v>0</v>
      </c>
      <c r="G7889" s="4">
        <v>0</v>
      </c>
      <c r="H7889" s="4">
        <v>-2.6431652586354</v>
      </c>
      <c r="I7889" s="4">
        <v>327.70001220703102</v>
      </c>
      <c r="J7889" s="4">
        <v>-367.00156429891598</v>
      </c>
      <c r="K7889" s="4">
        <v>160.88000488281199</v>
      </c>
      <c r="L7889" s="11">
        <f t="shared" si="493"/>
        <v>58.771439414463657</v>
      </c>
      <c r="M7889" s="7">
        <f t="shared" si="494"/>
        <v>58.771439414463885</v>
      </c>
      <c r="N7889" s="13">
        <f t="shared" si="495"/>
        <v>0</v>
      </c>
      <c r="O7889" s="12" t="str">
        <f t="shared" si="492"/>
        <v/>
      </c>
    </row>
    <row r="7890" spans="1:15" x14ac:dyDescent="0.25">
      <c r="A7890" s="16">
        <v>40781</v>
      </c>
      <c r="B7890" s="33" t="s">
        <v>45</v>
      </c>
      <c r="C7890" s="29">
        <v>0</v>
      </c>
      <c r="D7890" s="4">
        <v>3321627.4007323901</v>
      </c>
      <c r="E7890" s="4">
        <v>-28.6871465025467</v>
      </c>
      <c r="F7890" s="4">
        <v>0</v>
      </c>
      <c r="G7890" s="4">
        <v>0</v>
      </c>
      <c r="H7890" s="4">
        <v>0.108720260739169</v>
      </c>
      <c r="I7890" s="4">
        <v>314.100006103515</v>
      </c>
      <c r="J7890" s="4">
        <v>-366.69647104920602</v>
      </c>
      <c r="K7890" s="4">
        <v>115.6</v>
      </c>
      <c r="L7890" s="11">
        <f t="shared" si="493"/>
        <v>34.425108812501463</v>
      </c>
      <c r="M7890" s="7">
        <f t="shared" si="494"/>
        <v>34.4251088125</v>
      </c>
      <c r="N7890" s="13">
        <f t="shared" si="495"/>
        <v>0</v>
      </c>
      <c r="O7890" s="12" t="str">
        <f t="shared" si="492"/>
        <v/>
      </c>
    </row>
    <row r="7891" spans="1:15" x14ac:dyDescent="0.25">
      <c r="A7891" s="16">
        <v>40781</v>
      </c>
      <c r="B7891" s="33" t="s">
        <v>46</v>
      </c>
      <c r="C7891" s="29">
        <v>0</v>
      </c>
      <c r="D7891" s="4">
        <v>3309615.4398967698</v>
      </c>
      <c r="E7891" s="4">
        <v>-16.779231953944301</v>
      </c>
      <c r="F7891" s="4">
        <v>0</v>
      </c>
      <c r="G7891" s="4">
        <v>0</v>
      </c>
      <c r="H7891" s="4">
        <v>0.89965596517058499</v>
      </c>
      <c r="I7891" s="4">
        <v>312</v>
      </c>
      <c r="J7891" s="4">
        <v>-363.05707979889797</v>
      </c>
      <c r="K7891" s="4">
        <v>63.6</v>
      </c>
      <c r="L7891" s="11">
        <f t="shared" si="493"/>
        <v>-3.3366557876716669</v>
      </c>
      <c r="M7891" s="7">
        <f t="shared" si="494"/>
        <v>-3.3366557876723042</v>
      </c>
      <c r="N7891" s="13">
        <f t="shared" si="495"/>
        <v>0</v>
      </c>
      <c r="O7891" s="12" t="str">
        <f t="shared" si="492"/>
        <v/>
      </c>
    </row>
    <row r="7892" spans="1:15" x14ac:dyDescent="0.25">
      <c r="A7892" s="16">
        <v>40781</v>
      </c>
      <c r="B7892" s="33" t="s">
        <v>47</v>
      </c>
      <c r="C7892" s="29">
        <v>0</v>
      </c>
      <c r="D7892" s="4">
        <v>3209212.7578051598</v>
      </c>
      <c r="E7892" s="4">
        <v>-4.5483136323683802</v>
      </c>
      <c r="F7892" s="4">
        <v>0</v>
      </c>
      <c r="G7892" s="4">
        <v>0</v>
      </c>
      <c r="H7892" s="4">
        <v>0.67283559421188399</v>
      </c>
      <c r="I7892" s="4">
        <v>318.600006103515</v>
      </c>
      <c r="J7892" s="4">
        <v>-357.98216124727298</v>
      </c>
      <c r="K7892" s="4">
        <v>15.367999267578099</v>
      </c>
      <c r="L7892" s="11">
        <f t="shared" si="493"/>
        <v>-27.889633914336358</v>
      </c>
      <c r="M7892" s="7">
        <f t="shared" si="494"/>
        <v>-27.889633914336123</v>
      </c>
      <c r="N7892" s="13">
        <f t="shared" si="495"/>
        <v>0</v>
      </c>
      <c r="O7892" s="12" t="str">
        <f t="shared" si="492"/>
        <v/>
      </c>
    </row>
    <row r="7893" spans="1:15" x14ac:dyDescent="0.25">
      <c r="A7893" s="16">
        <v>40781</v>
      </c>
      <c r="B7893" s="33" t="s">
        <v>48</v>
      </c>
      <c r="C7893" s="29">
        <v>0</v>
      </c>
      <c r="D7893" s="4">
        <v>3113196.1207597</v>
      </c>
      <c r="E7893" s="4">
        <v>-2.8120845767951099</v>
      </c>
      <c r="F7893" s="4">
        <v>0</v>
      </c>
      <c r="G7893" s="4">
        <v>0</v>
      </c>
      <c r="H7893" s="4">
        <v>0.63252025679922497</v>
      </c>
      <c r="I7893" s="4">
        <v>329.600006103515</v>
      </c>
      <c r="J7893" s="4">
        <v>-354.09172985170397</v>
      </c>
      <c r="K7893" s="4">
        <v>0</v>
      </c>
      <c r="L7893" s="11">
        <f t="shared" si="493"/>
        <v>-26.671288068184879</v>
      </c>
      <c r="M7893" s="7">
        <f t="shared" si="494"/>
        <v>-26.671288068183284</v>
      </c>
      <c r="N7893" s="13">
        <f t="shared" si="495"/>
        <v>0</v>
      </c>
      <c r="O7893" s="12" t="str">
        <f t="shared" si="492"/>
        <v/>
      </c>
    </row>
    <row r="7894" spans="1:15" x14ac:dyDescent="0.25">
      <c r="A7894" s="16">
        <v>40781</v>
      </c>
      <c r="B7894" s="33" t="s">
        <v>49</v>
      </c>
      <c r="C7894" s="29">
        <v>0</v>
      </c>
      <c r="D7894" s="4">
        <v>2920932.6749209901</v>
      </c>
      <c r="E7894" s="4">
        <v>-1.2354365912432299</v>
      </c>
      <c r="F7894" s="4">
        <v>0</v>
      </c>
      <c r="G7894" s="4">
        <v>0</v>
      </c>
      <c r="H7894" s="4">
        <v>0.51331623047207398</v>
      </c>
      <c r="I7894" s="4">
        <v>296.100006103515</v>
      </c>
      <c r="J7894" s="4">
        <v>-348.78439847571798</v>
      </c>
      <c r="K7894" s="4">
        <v>0</v>
      </c>
      <c r="L7894" s="11">
        <f t="shared" si="493"/>
        <v>-53.406512732974136</v>
      </c>
      <c r="M7894" s="7">
        <f t="shared" si="494"/>
        <v>-53.406512732974953</v>
      </c>
      <c r="N7894" s="13">
        <f t="shared" si="495"/>
        <v>0</v>
      </c>
      <c r="O7894" s="12" t="str">
        <f t="shared" si="492"/>
        <v/>
      </c>
    </row>
    <row r="7895" spans="1:15" x14ac:dyDescent="0.25">
      <c r="A7895" s="16">
        <v>40781</v>
      </c>
      <c r="B7895" s="33" t="s">
        <v>50</v>
      </c>
      <c r="C7895" s="29">
        <v>0</v>
      </c>
      <c r="D7895" s="4">
        <v>2680840.3895483199</v>
      </c>
      <c r="E7895" s="4">
        <v>-1.2408804858753499</v>
      </c>
      <c r="F7895" s="4">
        <v>0</v>
      </c>
      <c r="G7895" s="4">
        <v>0</v>
      </c>
      <c r="H7895" s="4">
        <v>0.76568739137461606</v>
      </c>
      <c r="I7895" s="4">
        <v>277.29998779296801</v>
      </c>
      <c r="J7895" s="4">
        <v>-343.51709619087399</v>
      </c>
      <c r="K7895" s="4">
        <v>0</v>
      </c>
      <c r="L7895" s="11">
        <f t="shared" si="493"/>
        <v>-66.692301492406727</v>
      </c>
      <c r="M7895" s="7">
        <f t="shared" si="494"/>
        <v>-66.692301492408404</v>
      </c>
      <c r="N7895" s="13">
        <f t="shared" si="495"/>
        <v>0</v>
      </c>
      <c r="O7895" s="12" t="str">
        <f t="shared" si="492"/>
        <v/>
      </c>
    </row>
    <row r="7896" spans="1:15" x14ac:dyDescent="0.25">
      <c r="A7896" s="16">
        <v>40781</v>
      </c>
      <c r="B7896" s="33" t="s">
        <v>51</v>
      </c>
      <c r="C7896" s="29">
        <v>0</v>
      </c>
      <c r="D7896" s="4">
        <v>2396330.5306095099</v>
      </c>
      <c r="E7896" s="4">
        <v>-0.962360760714293</v>
      </c>
      <c r="F7896" s="4">
        <v>0</v>
      </c>
      <c r="G7896" s="4">
        <v>0</v>
      </c>
      <c r="H7896" s="4">
        <v>0.99112007221835896</v>
      </c>
      <c r="I7896" s="4">
        <v>259.29998779296801</v>
      </c>
      <c r="J7896" s="4">
        <v>-338.35926347636598</v>
      </c>
      <c r="K7896" s="4">
        <v>0</v>
      </c>
      <c r="L7896" s="11">
        <f t="shared" si="493"/>
        <v>-79.030516371893896</v>
      </c>
      <c r="M7896" s="7">
        <f t="shared" si="494"/>
        <v>-79.03051637189165</v>
      </c>
      <c r="N7896" s="13">
        <f t="shared" si="495"/>
        <v>0</v>
      </c>
      <c r="O7896" s="12" t="str">
        <f t="shared" si="492"/>
        <v/>
      </c>
    </row>
    <row r="7897" spans="1:15" x14ac:dyDescent="0.25">
      <c r="A7897" s="16">
        <v>40781</v>
      </c>
      <c r="B7897" s="33" t="s">
        <v>52</v>
      </c>
      <c r="C7897" s="29">
        <v>0</v>
      </c>
      <c r="D7897" s="4">
        <v>2136297.30131499</v>
      </c>
      <c r="E7897" s="4">
        <v>-0.120872514496998</v>
      </c>
      <c r="F7897" s="4">
        <v>0</v>
      </c>
      <c r="G7897" s="4">
        <v>0</v>
      </c>
      <c r="H7897" s="4">
        <v>0.85649083046347696</v>
      </c>
      <c r="I7897" s="4">
        <v>261.89999389648398</v>
      </c>
      <c r="J7897" s="4">
        <v>-334.86706479426101</v>
      </c>
      <c r="K7897" s="4">
        <v>0</v>
      </c>
      <c r="L7897" s="11">
        <f t="shared" si="493"/>
        <v>-72.231452581810572</v>
      </c>
      <c r="M7897" s="7">
        <f t="shared" si="494"/>
        <v>-72.23145258181107</v>
      </c>
      <c r="N7897" s="13">
        <f t="shared" si="495"/>
        <v>0</v>
      </c>
      <c r="O7897" s="12" t="str">
        <f t="shared" si="492"/>
        <v/>
      </c>
    </row>
    <row r="7898" spans="1:15" x14ac:dyDescent="0.25">
      <c r="A7898" s="16">
        <v>40782</v>
      </c>
      <c r="B7898" s="33" t="s">
        <v>29</v>
      </c>
      <c r="C7898" s="29">
        <v>0</v>
      </c>
      <c r="D7898" s="4">
        <v>1912958.0635040901</v>
      </c>
      <c r="E7898" s="4">
        <v>5.91780787889482E-2</v>
      </c>
      <c r="F7898" s="4">
        <v>0</v>
      </c>
      <c r="G7898" s="4">
        <v>0</v>
      </c>
      <c r="H7898" s="4">
        <v>0.84475572357024098</v>
      </c>
      <c r="I7898" s="4">
        <v>270</v>
      </c>
      <c r="J7898" s="4">
        <v>-332.94261097205401</v>
      </c>
      <c r="K7898" s="4">
        <v>0</v>
      </c>
      <c r="L7898" s="11">
        <f t="shared" si="493"/>
        <v>-62.038677169694836</v>
      </c>
      <c r="M7898" s="7">
        <f t="shared" si="494"/>
        <v>-62.038677169694438</v>
      </c>
      <c r="N7898" s="13">
        <f t="shared" si="495"/>
        <v>0</v>
      </c>
      <c r="O7898" s="12" t="str">
        <f t="shared" si="492"/>
        <v/>
      </c>
    </row>
    <row r="7899" spans="1:15" x14ac:dyDescent="0.25">
      <c r="A7899" s="16">
        <v>40782</v>
      </c>
      <c r="B7899" s="33" t="s">
        <v>30</v>
      </c>
      <c r="C7899" s="29">
        <v>0</v>
      </c>
      <c r="D7899" s="4">
        <v>1715642.41678313</v>
      </c>
      <c r="E7899" s="4">
        <v>0.226953190556169</v>
      </c>
      <c r="F7899" s="4">
        <v>0</v>
      </c>
      <c r="G7899" s="4">
        <v>0</v>
      </c>
      <c r="H7899" s="4">
        <v>1.54937020769778</v>
      </c>
      <c r="I7899" s="4">
        <v>275.39999389648398</v>
      </c>
      <c r="J7899" s="4">
        <v>-331.98621916167002</v>
      </c>
      <c r="K7899" s="4">
        <v>0</v>
      </c>
      <c r="L7899" s="11">
        <f t="shared" si="493"/>
        <v>-54.80990186693208</v>
      </c>
      <c r="M7899" s="7">
        <f t="shared" si="494"/>
        <v>-54.809901866933345</v>
      </c>
      <c r="N7899" s="13">
        <f t="shared" si="495"/>
        <v>0</v>
      </c>
      <c r="O7899" s="12" t="str">
        <f t="shared" si="492"/>
        <v/>
      </c>
    </row>
    <row r="7900" spans="1:15" x14ac:dyDescent="0.25">
      <c r="A7900" s="16">
        <v>40782</v>
      </c>
      <c r="B7900" s="33" t="s">
        <v>31</v>
      </c>
      <c r="C7900" s="29">
        <v>0</v>
      </c>
      <c r="D7900" s="4">
        <v>1644935.2968649601</v>
      </c>
      <c r="E7900" s="4">
        <v>0.74509879547379498</v>
      </c>
      <c r="F7900" s="4">
        <v>0</v>
      </c>
      <c r="G7900" s="4">
        <v>0</v>
      </c>
      <c r="H7900" s="4">
        <v>1.9158731194830501</v>
      </c>
      <c r="I7900" s="4">
        <v>311.89999389648398</v>
      </c>
      <c r="J7900" s="4">
        <v>-334.201832455378</v>
      </c>
      <c r="K7900" s="4">
        <v>0</v>
      </c>
      <c r="L7900" s="11">
        <f t="shared" si="493"/>
        <v>-19.640866643937159</v>
      </c>
      <c r="M7900" s="7">
        <f t="shared" si="494"/>
        <v>-19.640866643936089</v>
      </c>
      <c r="N7900" s="13">
        <f t="shared" si="495"/>
        <v>0</v>
      </c>
      <c r="O7900" s="12" t="str">
        <f t="shared" si="492"/>
        <v/>
      </c>
    </row>
    <row r="7901" spans="1:15" x14ac:dyDescent="0.25">
      <c r="A7901" s="16">
        <v>40782</v>
      </c>
      <c r="B7901" s="33" t="s">
        <v>32</v>
      </c>
      <c r="C7901" s="29">
        <v>0</v>
      </c>
      <c r="D7901" s="4">
        <v>1609541.7276326099</v>
      </c>
      <c r="E7901" s="4">
        <v>0.41678133895752201</v>
      </c>
      <c r="F7901" s="4">
        <v>0</v>
      </c>
      <c r="G7901" s="4">
        <v>0</v>
      </c>
      <c r="H7901" s="4">
        <v>0.69273542444138103</v>
      </c>
      <c r="I7901" s="4">
        <v>325.79998779296801</v>
      </c>
      <c r="J7901" s="4">
        <v>-336.74105156535302</v>
      </c>
      <c r="K7901" s="4">
        <v>0</v>
      </c>
      <c r="L7901" s="11">
        <f t="shared" si="493"/>
        <v>-9.8315470089860924</v>
      </c>
      <c r="M7901" s="7">
        <f t="shared" si="494"/>
        <v>-9.8315470089861705</v>
      </c>
      <c r="N7901" s="13">
        <f t="shared" si="495"/>
        <v>0</v>
      </c>
      <c r="O7901" s="12" t="str">
        <f t="shared" si="492"/>
        <v/>
      </c>
    </row>
    <row r="7902" spans="1:15" x14ac:dyDescent="0.25">
      <c r="A7902" s="16">
        <v>40782</v>
      </c>
      <c r="B7902" s="33" t="s">
        <v>33</v>
      </c>
      <c r="C7902" s="29">
        <v>0</v>
      </c>
      <c r="D7902" s="4">
        <v>1410454.9980172999</v>
      </c>
      <c r="E7902" s="4">
        <v>-0.22763141901786599</v>
      </c>
      <c r="F7902" s="4">
        <v>0</v>
      </c>
      <c r="G7902" s="4">
        <v>0</v>
      </c>
      <c r="H7902" s="4">
        <v>0.97667163326585005</v>
      </c>
      <c r="I7902" s="4">
        <v>278.89999389648398</v>
      </c>
      <c r="J7902" s="4">
        <v>-334.95090344831902</v>
      </c>
      <c r="K7902" s="4">
        <v>0</v>
      </c>
      <c r="L7902" s="11">
        <f t="shared" si="493"/>
        <v>-55.30186933758705</v>
      </c>
      <c r="M7902" s="7">
        <f t="shared" si="494"/>
        <v>-55.301869337586105</v>
      </c>
      <c r="N7902" s="13">
        <f t="shared" si="495"/>
        <v>0</v>
      </c>
      <c r="O7902" s="12" t="str">
        <f t="shared" si="492"/>
        <v/>
      </c>
    </row>
    <row r="7903" spans="1:15" x14ac:dyDescent="0.25">
      <c r="A7903" s="16">
        <v>40782</v>
      </c>
      <c r="B7903" s="33" t="s">
        <v>34</v>
      </c>
      <c r="C7903" s="29">
        <v>0</v>
      </c>
      <c r="D7903" s="4">
        <v>1155814.98205759</v>
      </c>
      <c r="E7903" s="4">
        <v>-2.2064906743591401</v>
      </c>
      <c r="F7903" s="4">
        <v>0</v>
      </c>
      <c r="G7903" s="4">
        <v>0</v>
      </c>
      <c r="H7903" s="4">
        <v>2.7092250365074499</v>
      </c>
      <c r="I7903" s="4">
        <v>260</v>
      </c>
      <c r="J7903" s="4">
        <v>-332.26007210584498</v>
      </c>
      <c r="K7903" s="4">
        <v>1.02399997711181</v>
      </c>
      <c r="L7903" s="11">
        <f t="shared" si="493"/>
        <v>-70.733337766584853</v>
      </c>
      <c r="M7903" s="7">
        <f t="shared" si="494"/>
        <v>-70.733337766586075</v>
      </c>
      <c r="N7903" s="13">
        <f t="shared" si="495"/>
        <v>0</v>
      </c>
      <c r="O7903" s="12" t="str">
        <f t="shared" si="492"/>
        <v/>
      </c>
    </row>
    <row r="7904" spans="1:15" x14ac:dyDescent="0.25">
      <c r="A7904" s="16">
        <v>40782</v>
      </c>
      <c r="B7904" s="33" t="s">
        <v>35</v>
      </c>
      <c r="C7904" s="29">
        <v>0</v>
      </c>
      <c r="D7904" s="4">
        <v>1013271.82997531</v>
      </c>
      <c r="E7904" s="4">
        <v>-1.1680922678246</v>
      </c>
      <c r="F7904" s="4">
        <v>0</v>
      </c>
      <c r="G7904" s="4">
        <v>0</v>
      </c>
      <c r="H7904" s="4">
        <v>2.61574993695872</v>
      </c>
      <c r="I7904" s="4">
        <v>259.5</v>
      </c>
      <c r="J7904" s="4">
        <v>-332.654977203709</v>
      </c>
      <c r="K7904" s="4">
        <v>32.1119995117187</v>
      </c>
      <c r="L7904" s="11">
        <f t="shared" si="493"/>
        <v>-39.595320022856178</v>
      </c>
      <c r="M7904" s="7">
        <f t="shared" si="494"/>
        <v>-39.59532002285556</v>
      </c>
      <c r="N7904" s="13">
        <f t="shared" si="495"/>
        <v>0</v>
      </c>
      <c r="O7904" s="12" t="str">
        <f t="shared" si="492"/>
        <v/>
      </c>
    </row>
    <row r="7905" spans="1:15" x14ac:dyDescent="0.25">
      <c r="A7905" s="16">
        <v>40782</v>
      </c>
      <c r="B7905" s="33" t="s">
        <v>36</v>
      </c>
      <c r="C7905" s="29">
        <v>0</v>
      </c>
      <c r="D7905" s="4">
        <v>1547043.5023701</v>
      </c>
      <c r="E7905" s="4">
        <v>-6.0121801034829403</v>
      </c>
      <c r="F7905" s="4">
        <v>0</v>
      </c>
      <c r="G7905" s="4">
        <v>0</v>
      </c>
      <c r="H7905" s="4">
        <v>1.3186543458918001</v>
      </c>
      <c r="I7905" s="4">
        <v>259.20001220703102</v>
      </c>
      <c r="J7905" s="4">
        <v>-348.796587216511</v>
      </c>
      <c r="K7905" s="4">
        <v>242.56000976562501</v>
      </c>
      <c r="L7905" s="11">
        <f t="shared" si="493"/>
        <v>148.26990899855389</v>
      </c>
      <c r="M7905" s="7">
        <f t="shared" si="494"/>
        <v>148.26990899855278</v>
      </c>
      <c r="N7905" s="13">
        <f t="shared" si="495"/>
        <v>0</v>
      </c>
      <c r="O7905" s="12" t="str">
        <f t="shared" si="492"/>
        <v/>
      </c>
    </row>
    <row r="7906" spans="1:15" x14ac:dyDescent="0.25">
      <c r="A7906" s="16">
        <v>40782</v>
      </c>
      <c r="B7906" s="33" t="s">
        <v>37</v>
      </c>
      <c r="C7906" s="29">
        <v>0</v>
      </c>
      <c r="D7906" s="4">
        <v>2453101.34125668</v>
      </c>
      <c r="E7906" s="4">
        <v>-46.394996696586396</v>
      </c>
      <c r="F7906" s="4">
        <v>0</v>
      </c>
      <c r="G7906" s="4">
        <v>0</v>
      </c>
      <c r="H7906" s="4">
        <v>-0.335563267215367</v>
      </c>
      <c r="I7906" s="4">
        <v>263.70001220703102</v>
      </c>
      <c r="J7906" s="4">
        <v>-371.20671433636801</v>
      </c>
      <c r="K7906" s="4">
        <v>405.919995117187</v>
      </c>
      <c r="L7906" s="11">
        <f t="shared" si="493"/>
        <v>251.68273302404825</v>
      </c>
      <c r="M7906" s="7">
        <f t="shared" si="494"/>
        <v>251.68273302404998</v>
      </c>
      <c r="N7906" s="13">
        <f t="shared" si="495"/>
        <v>0</v>
      </c>
      <c r="O7906" s="12" t="str">
        <f t="shared" si="492"/>
        <v/>
      </c>
    </row>
    <row r="7907" spans="1:15" x14ac:dyDescent="0.25">
      <c r="A7907" s="16">
        <v>40782</v>
      </c>
      <c r="B7907" s="33" t="s">
        <v>38</v>
      </c>
      <c r="C7907" s="29">
        <v>0</v>
      </c>
      <c r="D7907" s="4">
        <v>3553000</v>
      </c>
      <c r="E7907" s="4">
        <v>-144.94377357007599</v>
      </c>
      <c r="F7907" s="4">
        <v>0</v>
      </c>
      <c r="G7907" s="4">
        <v>0</v>
      </c>
      <c r="H7907" s="4">
        <v>-14.038141641317001</v>
      </c>
      <c r="I7907" s="4">
        <v>270.89999389648398</v>
      </c>
      <c r="J7907" s="4">
        <v>-397.59067347861298</v>
      </c>
      <c r="K7907" s="4">
        <v>591.20000000000005</v>
      </c>
      <c r="L7907" s="11">
        <f t="shared" si="493"/>
        <v>305.52740520647808</v>
      </c>
      <c r="M7907" s="7">
        <f t="shared" si="494"/>
        <v>305.52740520647779</v>
      </c>
      <c r="N7907" s="13">
        <f t="shared" si="495"/>
        <v>0</v>
      </c>
      <c r="O7907" s="12" t="str">
        <f t="shared" si="492"/>
        <v/>
      </c>
    </row>
    <row r="7908" spans="1:15" x14ac:dyDescent="0.25">
      <c r="A7908" s="16">
        <v>40782</v>
      </c>
      <c r="B7908" s="33" t="s">
        <v>39</v>
      </c>
      <c r="C7908" s="29">
        <v>0</v>
      </c>
      <c r="D7908" s="4">
        <v>3553000</v>
      </c>
      <c r="E7908" s="4">
        <v>-312.76820434864999</v>
      </c>
      <c r="F7908" s="4">
        <v>0</v>
      </c>
      <c r="G7908" s="4">
        <v>0</v>
      </c>
      <c r="H7908" s="4">
        <v>-40.302145334384697</v>
      </c>
      <c r="I7908" s="4">
        <v>296.79998779296801</v>
      </c>
      <c r="J7908" s="4">
        <v>-751.72963810993394</v>
      </c>
      <c r="K7908" s="4">
        <v>808</v>
      </c>
      <c r="L7908" s="11">
        <f t="shared" si="493"/>
        <v>0</v>
      </c>
      <c r="M7908" s="7">
        <f t="shared" si="494"/>
        <v>0</v>
      </c>
      <c r="N7908" s="13">
        <f t="shared" si="495"/>
        <v>0</v>
      </c>
      <c r="O7908" s="12" t="str">
        <f t="shared" si="492"/>
        <v/>
      </c>
    </row>
    <row r="7909" spans="1:15" x14ac:dyDescent="0.25">
      <c r="A7909" s="16">
        <v>40782</v>
      </c>
      <c r="B7909" s="33" t="s">
        <v>40</v>
      </c>
      <c r="C7909" s="29">
        <v>0</v>
      </c>
      <c r="D7909" s="4">
        <v>3553000</v>
      </c>
      <c r="E7909" s="4">
        <v>-363.98945211175402</v>
      </c>
      <c r="F7909" s="4">
        <v>0</v>
      </c>
      <c r="G7909" s="4">
        <v>0</v>
      </c>
      <c r="H7909" s="4">
        <v>-47.179000342702402</v>
      </c>
      <c r="I7909" s="4">
        <v>316.70001220703102</v>
      </c>
      <c r="J7909" s="4">
        <v>-689.531559752573</v>
      </c>
      <c r="K7909" s="4">
        <v>784</v>
      </c>
      <c r="L7909" s="11">
        <f t="shared" si="493"/>
        <v>1.5916157281026244E-12</v>
      </c>
      <c r="M7909" s="7">
        <f t="shared" si="494"/>
        <v>0</v>
      </c>
      <c r="N7909" s="13">
        <f t="shared" si="495"/>
        <v>0</v>
      </c>
      <c r="O7909" s="12" t="str">
        <f t="shared" si="492"/>
        <v/>
      </c>
    </row>
    <row r="7910" spans="1:15" x14ac:dyDescent="0.25">
      <c r="A7910" s="16">
        <v>40782</v>
      </c>
      <c r="B7910" s="33" t="s">
        <v>41</v>
      </c>
      <c r="C7910" s="29">
        <v>0</v>
      </c>
      <c r="D7910" s="4">
        <v>3553000</v>
      </c>
      <c r="E7910" s="4">
        <v>-324.740715393767</v>
      </c>
      <c r="F7910" s="4">
        <v>-104.567650718653</v>
      </c>
      <c r="G7910" s="4">
        <v>108.54416641630699</v>
      </c>
      <c r="H7910" s="4">
        <v>-42.939713784078101</v>
      </c>
      <c r="I7910" s="4">
        <v>326</v>
      </c>
      <c r="J7910" s="4">
        <v>-439.33607675418301</v>
      </c>
      <c r="K7910" s="4">
        <v>477.03999023437501</v>
      </c>
      <c r="L7910" s="11">
        <f t="shared" si="493"/>
        <v>9.0949470177292824E-13</v>
      </c>
      <c r="M7910" s="7">
        <f t="shared" si="494"/>
        <v>0</v>
      </c>
      <c r="N7910" s="13">
        <f t="shared" si="495"/>
        <v>0</v>
      </c>
      <c r="O7910" s="12" t="str">
        <f t="shared" si="492"/>
        <v/>
      </c>
    </row>
    <row r="7911" spans="1:15" x14ac:dyDescent="0.25">
      <c r="A7911" s="16">
        <v>40782</v>
      </c>
      <c r="B7911" s="33" t="s">
        <v>42</v>
      </c>
      <c r="C7911" s="29">
        <v>0</v>
      </c>
      <c r="D7911" s="4">
        <v>3158231.4406108502</v>
      </c>
      <c r="E7911" s="4">
        <v>-182.89011399490801</v>
      </c>
      <c r="F7911" s="4">
        <v>0</v>
      </c>
      <c r="G7911" s="4">
        <v>0</v>
      </c>
      <c r="H7911" s="4">
        <v>-22.064729545702502</v>
      </c>
      <c r="I7911" s="4">
        <v>339.600006103515</v>
      </c>
      <c r="J7911" s="4">
        <v>-397.34309816796298</v>
      </c>
      <c r="K7911" s="4">
        <v>153.04000244140599</v>
      </c>
      <c r="L7911" s="11">
        <f t="shared" si="493"/>
        <v>-109.6579331636525</v>
      </c>
      <c r="M7911" s="7">
        <f t="shared" si="494"/>
        <v>-109.65793316365271</v>
      </c>
      <c r="N7911" s="13">
        <f t="shared" si="495"/>
        <v>0</v>
      </c>
      <c r="O7911" s="12" t="str">
        <f t="shared" si="492"/>
        <v/>
      </c>
    </row>
    <row r="7912" spans="1:15" x14ac:dyDescent="0.25">
      <c r="A7912" s="16">
        <v>40782</v>
      </c>
      <c r="B7912" s="33" t="s">
        <v>43</v>
      </c>
      <c r="C7912" s="29">
        <v>0</v>
      </c>
      <c r="D7912" s="4">
        <v>2922719.1809936399</v>
      </c>
      <c r="E7912" s="4">
        <v>-98.2189741486808</v>
      </c>
      <c r="F7912" s="4">
        <v>0</v>
      </c>
      <c r="G7912" s="4">
        <v>0</v>
      </c>
      <c r="H7912" s="4">
        <v>-10.5819552536492</v>
      </c>
      <c r="I7912" s="4">
        <v>342.89999389648398</v>
      </c>
      <c r="J7912" s="4">
        <v>-381.759139051452</v>
      </c>
      <c r="K7912" s="4">
        <v>82.240002441406205</v>
      </c>
      <c r="L7912" s="11">
        <f t="shared" si="493"/>
        <v>-65.420072115891799</v>
      </c>
      <c r="M7912" s="7">
        <f t="shared" si="494"/>
        <v>-65.42007211589177</v>
      </c>
      <c r="N7912" s="13">
        <f t="shared" si="495"/>
        <v>0</v>
      </c>
      <c r="O7912" s="12" t="str">
        <f t="shared" si="492"/>
        <v/>
      </c>
    </row>
    <row r="7913" spans="1:15" x14ac:dyDescent="0.25">
      <c r="A7913" s="16">
        <v>40782</v>
      </c>
      <c r="B7913" s="33" t="s">
        <v>44</v>
      </c>
      <c r="C7913" s="29">
        <v>0</v>
      </c>
      <c r="D7913" s="4">
        <v>2933176.5211499198</v>
      </c>
      <c r="E7913" s="4">
        <v>-104.07567808185701</v>
      </c>
      <c r="F7913" s="4">
        <v>-102.498998574089</v>
      </c>
      <c r="G7913" s="4">
        <v>106.06321276069001</v>
      </c>
      <c r="H7913" s="4">
        <v>-12.2249857664424</v>
      </c>
      <c r="I7913" s="4">
        <v>314.5</v>
      </c>
      <c r="J7913" s="4">
        <v>-385.41873118681599</v>
      </c>
      <c r="K7913" s="4">
        <v>186.55999755859301</v>
      </c>
      <c r="L7913" s="11">
        <f t="shared" si="493"/>
        <v>2.9048167100786202</v>
      </c>
      <c r="M7913" s="7">
        <f t="shared" si="494"/>
        <v>2.9048167100777693</v>
      </c>
      <c r="N7913" s="13">
        <f t="shared" si="495"/>
        <v>0</v>
      </c>
      <c r="O7913" s="12" t="str">
        <f t="shared" si="492"/>
        <v/>
      </c>
    </row>
    <row r="7914" spans="1:15" x14ac:dyDescent="0.25">
      <c r="A7914" s="16">
        <v>40782</v>
      </c>
      <c r="B7914" s="33" t="s">
        <v>45</v>
      </c>
      <c r="C7914" s="29">
        <v>0</v>
      </c>
      <c r="D7914" s="4">
        <v>2975073.8630786999</v>
      </c>
      <c r="E7914" s="4">
        <v>-80.633331352109593</v>
      </c>
      <c r="F7914" s="4">
        <v>0</v>
      </c>
      <c r="G7914" s="4">
        <v>0</v>
      </c>
      <c r="H7914" s="4">
        <v>-5.6124626225523704</v>
      </c>
      <c r="I7914" s="4">
        <v>297.29998779296801</v>
      </c>
      <c r="J7914" s="4">
        <v>-379.816043282534</v>
      </c>
      <c r="K7914" s="4">
        <v>180.4</v>
      </c>
      <c r="L7914" s="11">
        <f t="shared" si="493"/>
        <v>11.638150535772041</v>
      </c>
      <c r="M7914" s="7">
        <f t="shared" si="494"/>
        <v>11.638150535772244</v>
      </c>
      <c r="N7914" s="13">
        <f t="shared" si="495"/>
        <v>0</v>
      </c>
      <c r="O7914" s="12" t="str">
        <f t="shared" si="492"/>
        <v/>
      </c>
    </row>
    <row r="7915" spans="1:15" x14ac:dyDescent="0.25">
      <c r="A7915" s="16">
        <v>40782</v>
      </c>
      <c r="B7915" s="33" t="s">
        <v>46</v>
      </c>
      <c r="C7915" s="29">
        <v>0</v>
      </c>
      <c r="D7915" s="4">
        <v>2717054.9252223</v>
      </c>
      <c r="E7915" s="4">
        <v>-53.475856728875797</v>
      </c>
      <c r="F7915" s="4">
        <v>0</v>
      </c>
      <c r="G7915" s="4">
        <v>0</v>
      </c>
      <c r="H7915" s="4">
        <v>0.56559648225357095</v>
      </c>
      <c r="I7915" s="4">
        <v>309.5</v>
      </c>
      <c r="J7915" s="4">
        <v>-367.83766791227202</v>
      </c>
      <c r="K7915" s="4">
        <v>39.576000976562497</v>
      </c>
      <c r="L7915" s="11">
        <f t="shared" si="493"/>
        <v>-71.671927182331743</v>
      </c>
      <c r="M7915" s="7">
        <f t="shared" si="494"/>
        <v>-71.671927182333306</v>
      </c>
      <c r="N7915" s="13">
        <f t="shared" si="495"/>
        <v>0</v>
      </c>
      <c r="O7915" s="12" t="str">
        <f t="shared" si="492"/>
        <v/>
      </c>
    </row>
    <row r="7916" spans="1:15" x14ac:dyDescent="0.25">
      <c r="A7916" s="16">
        <v>40782</v>
      </c>
      <c r="B7916" s="33" t="s">
        <v>47</v>
      </c>
      <c r="C7916" s="29">
        <v>0</v>
      </c>
      <c r="D7916" s="4">
        <v>2511320.51239332</v>
      </c>
      <c r="E7916" s="4">
        <v>-29.899058180527302</v>
      </c>
      <c r="F7916" s="4">
        <v>0</v>
      </c>
      <c r="G7916" s="4">
        <v>0</v>
      </c>
      <c r="H7916" s="4">
        <v>2.0676267366771302</v>
      </c>
      <c r="I7916" s="4">
        <v>321.79998779296801</v>
      </c>
      <c r="J7916" s="4">
        <v>-359.83700405199198</v>
      </c>
      <c r="K7916" s="4">
        <v>8.7199996948242102</v>
      </c>
      <c r="L7916" s="11">
        <f t="shared" si="493"/>
        <v>-57.148448008049954</v>
      </c>
      <c r="M7916" s="7">
        <f t="shared" si="494"/>
        <v>-57.148448008050003</v>
      </c>
      <c r="N7916" s="13">
        <f t="shared" si="495"/>
        <v>0</v>
      </c>
      <c r="O7916" s="12" t="str">
        <f t="shared" si="492"/>
        <v/>
      </c>
    </row>
    <row r="7917" spans="1:15" x14ac:dyDescent="0.25">
      <c r="A7917" s="16">
        <v>40782</v>
      </c>
      <c r="B7917" s="33" t="s">
        <v>48</v>
      </c>
      <c r="C7917" s="29">
        <v>0</v>
      </c>
      <c r="D7917" s="4">
        <v>2220841.4609720302</v>
      </c>
      <c r="E7917" s="4">
        <v>-3.6925922462055398</v>
      </c>
      <c r="F7917" s="4">
        <v>0</v>
      </c>
      <c r="G7917" s="4">
        <v>0</v>
      </c>
      <c r="H7917" s="4">
        <v>1.2028224585475999</v>
      </c>
      <c r="I7917" s="4">
        <v>273.29998779296801</v>
      </c>
      <c r="J7917" s="4">
        <v>-351.498843400113</v>
      </c>
      <c r="K7917" s="4">
        <v>0</v>
      </c>
      <c r="L7917" s="11">
        <f t="shared" si="493"/>
        <v>-80.688625394802955</v>
      </c>
      <c r="M7917" s="7">
        <f t="shared" si="494"/>
        <v>-80.688625394802727</v>
      </c>
      <c r="N7917" s="13">
        <f t="shared" si="495"/>
        <v>0</v>
      </c>
      <c r="O7917" s="12" t="str">
        <f t="shared" si="492"/>
        <v/>
      </c>
    </row>
    <row r="7918" spans="1:15" x14ac:dyDescent="0.25">
      <c r="A7918" s="16">
        <v>40782</v>
      </c>
      <c r="B7918" s="33" t="s">
        <v>49</v>
      </c>
      <c r="C7918" s="29">
        <v>0</v>
      </c>
      <c r="D7918" s="4">
        <v>1966667.0276001301</v>
      </c>
      <c r="E7918" s="4">
        <v>-1.4669091711342299</v>
      </c>
      <c r="F7918" s="4">
        <v>0</v>
      </c>
      <c r="G7918" s="4">
        <v>0</v>
      </c>
      <c r="H7918" s="4">
        <v>0.75785471473177701</v>
      </c>
      <c r="I7918" s="4">
        <v>275.89999389648398</v>
      </c>
      <c r="J7918" s="4">
        <v>-345.79494871005397</v>
      </c>
      <c r="K7918" s="4">
        <v>0</v>
      </c>
      <c r="L7918" s="11">
        <f t="shared" si="493"/>
        <v>-70.604009269972437</v>
      </c>
      <c r="M7918" s="7">
        <f t="shared" si="494"/>
        <v>-70.604009269972252</v>
      </c>
      <c r="N7918" s="13">
        <f t="shared" si="495"/>
        <v>0</v>
      </c>
      <c r="O7918" s="12" t="str">
        <f t="shared" si="492"/>
        <v/>
      </c>
    </row>
    <row r="7919" spans="1:15" x14ac:dyDescent="0.25">
      <c r="A7919" s="16">
        <v>40782</v>
      </c>
      <c r="B7919" s="33" t="s">
        <v>50</v>
      </c>
      <c r="C7919" s="29">
        <v>0</v>
      </c>
      <c r="D7919" s="4">
        <v>1683823.9250163001</v>
      </c>
      <c r="E7919" s="4">
        <v>-0.81459664100618101</v>
      </c>
      <c r="F7919" s="4">
        <v>0</v>
      </c>
      <c r="G7919" s="4">
        <v>0</v>
      </c>
      <c r="H7919" s="4">
        <v>0.73434166375478904</v>
      </c>
      <c r="I7919" s="4">
        <v>262.100006103515</v>
      </c>
      <c r="J7919" s="4">
        <v>-340.58727962177397</v>
      </c>
      <c r="K7919" s="4">
        <v>0</v>
      </c>
      <c r="L7919" s="11">
        <f t="shared" si="493"/>
        <v>-78.567528495510373</v>
      </c>
      <c r="M7919" s="7">
        <f t="shared" si="494"/>
        <v>-78.567528495508341</v>
      </c>
      <c r="N7919" s="13">
        <f t="shared" si="495"/>
        <v>0</v>
      </c>
      <c r="O7919" s="12" t="str">
        <f t="shared" si="492"/>
        <v/>
      </c>
    </row>
    <row r="7920" spans="1:15" x14ac:dyDescent="0.25">
      <c r="A7920" s="16">
        <v>40782</v>
      </c>
      <c r="B7920" s="33" t="s">
        <v>51</v>
      </c>
      <c r="C7920" s="29">
        <v>0</v>
      </c>
      <c r="D7920" s="4">
        <v>1424011.34155951</v>
      </c>
      <c r="E7920" s="4">
        <v>-0.54251310895517002</v>
      </c>
      <c r="F7920" s="4">
        <v>0</v>
      </c>
      <c r="G7920" s="4">
        <v>0</v>
      </c>
      <c r="H7920" s="4">
        <v>1.1403552684899601</v>
      </c>
      <c r="I7920" s="4">
        <v>264.20001220703102</v>
      </c>
      <c r="J7920" s="4">
        <v>-336.96801643789502</v>
      </c>
      <c r="K7920" s="4">
        <v>0</v>
      </c>
      <c r="L7920" s="11">
        <f t="shared" si="493"/>
        <v>-72.17016207132923</v>
      </c>
      <c r="M7920" s="7">
        <f t="shared" si="494"/>
        <v>-72.17016207133058</v>
      </c>
      <c r="N7920" s="13">
        <f t="shared" si="495"/>
        <v>0</v>
      </c>
      <c r="O7920" s="12" t="str">
        <f t="shared" si="492"/>
        <v/>
      </c>
    </row>
    <row r="7921" spans="1:15" x14ac:dyDescent="0.25">
      <c r="A7921" s="16">
        <v>40782</v>
      </c>
      <c r="B7921" s="33" t="s">
        <v>52</v>
      </c>
      <c r="C7921" s="29">
        <v>0</v>
      </c>
      <c r="D7921" s="4">
        <v>1210186.6507106</v>
      </c>
      <c r="E7921" s="4">
        <v>-0.72100766944074302</v>
      </c>
      <c r="F7921" s="4">
        <v>0</v>
      </c>
      <c r="G7921" s="4">
        <v>0</v>
      </c>
      <c r="H7921" s="4">
        <v>1.64397225719767</v>
      </c>
      <c r="I7921" s="4">
        <v>274.79998779296801</v>
      </c>
      <c r="J7921" s="4">
        <v>-335.11869983875698</v>
      </c>
      <c r="K7921" s="4">
        <v>0</v>
      </c>
      <c r="L7921" s="11">
        <f t="shared" si="493"/>
        <v>-59.395747458032019</v>
      </c>
      <c r="M7921" s="7">
        <f t="shared" si="494"/>
        <v>-59.395747458030563</v>
      </c>
      <c r="N7921" s="13">
        <f t="shared" si="495"/>
        <v>0</v>
      </c>
      <c r="O7921" s="12" t="str">
        <f t="shared" si="492"/>
        <v/>
      </c>
    </row>
    <row r="7922" spans="1:15" x14ac:dyDescent="0.25">
      <c r="A7922" s="16">
        <v>40783</v>
      </c>
      <c r="B7922" s="33" t="s">
        <v>29</v>
      </c>
      <c r="C7922" s="29">
        <v>0</v>
      </c>
      <c r="D7922" s="4">
        <v>1030903.51063485</v>
      </c>
      <c r="E7922" s="4">
        <v>-0.53092126894493696</v>
      </c>
      <c r="F7922" s="4">
        <v>0</v>
      </c>
      <c r="G7922" s="4">
        <v>0</v>
      </c>
      <c r="H7922" s="4">
        <v>1.7283244083265901</v>
      </c>
      <c r="I7922" s="4">
        <v>283.39999389648398</v>
      </c>
      <c r="J7922" s="4">
        <v>-334.39826927912799</v>
      </c>
      <c r="K7922" s="4">
        <v>0</v>
      </c>
      <c r="L7922" s="11">
        <f t="shared" si="493"/>
        <v>-49.800872243262347</v>
      </c>
      <c r="M7922" s="7">
        <f t="shared" si="494"/>
        <v>-49.800872243263875</v>
      </c>
      <c r="N7922" s="13">
        <f t="shared" si="495"/>
        <v>0</v>
      </c>
      <c r="O7922" s="12" t="str">
        <f t="shared" si="492"/>
        <v/>
      </c>
    </row>
    <row r="7923" spans="1:15" x14ac:dyDescent="0.25">
      <c r="A7923" s="16">
        <v>40783</v>
      </c>
      <c r="B7923" s="33" t="s">
        <v>30</v>
      </c>
      <c r="C7923" s="29">
        <v>0</v>
      </c>
      <c r="D7923" s="4">
        <v>934335.02222034801</v>
      </c>
      <c r="E7923" s="4">
        <v>-0.57419025184730599</v>
      </c>
      <c r="F7923" s="4">
        <v>0</v>
      </c>
      <c r="G7923" s="4">
        <v>0</v>
      </c>
      <c r="H7923" s="4">
        <v>1.43680029805675</v>
      </c>
      <c r="I7923" s="4">
        <v>308</v>
      </c>
      <c r="J7923" s="4">
        <v>-335.687190161351</v>
      </c>
      <c r="K7923" s="4">
        <v>0</v>
      </c>
      <c r="L7923" s="11">
        <f t="shared" si="493"/>
        <v>-26.824580115141544</v>
      </c>
      <c r="M7923" s="7">
        <f t="shared" si="494"/>
        <v>-26.824580115139444</v>
      </c>
      <c r="N7923" s="13">
        <f t="shared" si="495"/>
        <v>0</v>
      </c>
      <c r="O7923" s="12" t="str">
        <f t="shared" si="492"/>
        <v/>
      </c>
    </row>
    <row r="7924" spans="1:15" x14ac:dyDescent="0.25">
      <c r="A7924" s="16">
        <v>40783</v>
      </c>
      <c r="B7924" s="33" t="s">
        <v>31</v>
      </c>
      <c r="C7924" s="29">
        <v>0</v>
      </c>
      <c r="D7924" s="4">
        <v>837260.97205275495</v>
      </c>
      <c r="E7924" s="4">
        <v>-0.66414166954504705</v>
      </c>
      <c r="F7924" s="4">
        <v>0</v>
      </c>
      <c r="G7924" s="4">
        <v>0</v>
      </c>
      <c r="H7924" s="4">
        <v>1.05779184238595</v>
      </c>
      <c r="I7924" s="4">
        <v>309.29998779296801</v>
      </c>
      <c r="J7924" s="4">
        <v>-336.65865190125197</v>
      </c>
      <c r="K7924" s="4">
        <v>0</v>
      </c>
      <c r="L7924" s="11">
        <f t="shared" si="493"/>
        <v>-26.965013935443039</v>
      </c>
      <c r="M7924" s="7">
        <f t="shared" si="494"/>
        <v>-26.965013935442517</v>
      </c>
      <c r="N7924" s="13">
        <f t="shared" si="495"/>
        <v>0</v>
      </c>
      <c r="O7924" s="12" t="str">
        <f t="shared" si="492"/>
        <v/>
      </c>
    </row>
    <row r="7925" spans="1:15" x14ac:dyDescent="0.25">
      <c r="A7925" s="16">
        <v>40783</v>
      </c>
      <c r="B7925" s="33" t="s">
        <v>32</v>
      </c>
      <c r="C7925" s="29">
        <v>0</v>
      </c>
      <c r="D7925" s="4">
        <v>741701.78412556404</v>
      </c>
      <c r="E7925" s="4">
        <v>-0.97048532777528795</v>
      </c>
      <c r="F7925" s="4">
        <v>0</v>
      </c>
      <c r="G7925" s="4">
        <v>0</v>
      </c>
      <c r="H7925" s="4">
        <v>2.2378945541573101</v>
      </c>
      <c r="I7925" s="4">
        <v>309.600006103515</v>
      </c>
      <c r="J7925" s="4">
        <v>-337.41163419856099</v>
      </c>
      <c r="K7925" s="4">
        <v>0</v>
      </c>
      <c r="L7925" s="11">
        <f t="shared" si="493"/>
        <v>-26.544218868663961</v>
      </c>
      <c r="M7925" s="7">
        <f t="shared" si="494"/>
        <v>-26.544218868664142</v>
      </c>
      <c r="N7925" s="13">
        <f t="shared" si="495"/>
        <v>0</v>
      </c>
      <c r="O7925" s="12" t="str">
        <f t="shared" si="492"/>
        <v/>
      </c>
    </row>
    <row r="7926" spans="1:15" x14ac:dyDescent="0.25">
      <c r="A7926" s="16">
        <v>40783</v>
      </c>
      <c r="B7926" s="33" t="s">
        <v>33</v>
      </c>
      <c r="C7926" s="29">
        <v>0</v>
      </c>
      <c r="D7926" s="4">
        <v>492618.35278405802</v>
      </c>
      <c r="E7926" s="4">
        <v>-0.220165112453691</v>
      </c>
      <c r="F7926" s="4">
        <v>0</v>
      </c>
      <c r="G7926" s="4">
        <v>0</v>
      </c>
      <c r="H7926" s="4">
        <v>5.1249272196884403</v>
      </c>
      <c r="I7926" s="4">
        <v>260.29998779296801</v>
      </c>
      <c r="J7926" s="4">
        <v>-334.39459193951001</v>
      </c>
      <c r="K7926" s="4">
        <v>0</v>
      </c>
      <c r="L7926" s="11">
        <f t="shared" si="493"/>
        <v>-69.189842039307223</v>
      </c>
      <c r="M7926" s="7">
        <f t="shared" si="494"/>
        <v>-69.189842039307223</v>
      </c>
      <c r="N7926" s="13">
        <f t="shared" si="495"/>
        <v>0</v>
      </c>
      <c r="O7926" s="12" t="str">
        <f t="shared" si="492"/>
        <v/>
      </c>
    </row>
    <row r="7927" spans="1:15" x14ac:dyDescent="0.25">
      <c r="A7927" s="16">
        <v>40783</v>
      </c>
      <c r="B7927" s="33" t="s">
        <v>34</v>
      </c>
      <c r="C7927" s="29">
        <v>0</v>
      </c>
      <c r="D7927" s="4">
        <v>260626.79590669001</v>
      </c>
      <c r="E7927" s="4">
        <v>-0.63769879699692</v>
      </c>
      <c r="F7927" s="4">
        <v>0</v>
      </c>
      <c r="G7927" s="4">
        <v>0</v>
      </c>
      <c r="H7927" s="4">
        <v>5.18118035530021</v>
      </c>
      <c r="I7927" s="4">
        <v>261.100006103515</v>
      </c>
      <c r="J7927" s="4">
        <v>-332.35118680815401</v>
      </c>
      <c r="K7927" s="4">
        <v>2.26560001373291</v>
      </c>
      <c r="L7927" s="11">
        <f t="shared" si="493"/>
        <v>-64.442099132602792</v>
      </c>
      <c r="M7927" s="7">
        <f t="shared" si="494"/>
        <v>-64.442099132602223</v>
      </c>
      <c r="N7927" s="13">
        <f t="shared" si="495"/>
        <v>0</v>
      </c>
      <c r="O7927" s="12" t="str">
        <f t="shared" si="492"/>
        <v/>
      </c>
    </row>
    <row r="7928" spans="1:15" x14ac:dyDescent="0.25">
      <c r="A7928" s="16">
        <v>40783</v>
      </c>
      <c r="B7928" s="33" t="s">
        <v>35</v>
      </c>
      <c r="C7928" s="29">
        <v>0</v>
      </c>
      <c r="D7928" s="4">
        <v>369286.89226603502</v>
      </c>
      <c r="E7928" s="4">
        <v>-4.52556570784893</v>
      </c>
      <c r="F7928" s="4">
        <v>0</v>
      </c>
      <c r="G7928" s="4">
        <v>0</v>
      </c>
      <c r="H7928" s="4">
        <v>4.8988731139279498</v>
      </c>
      <c r="I7928" s="4">
        <v>264.79998779296801</v>
      </c>
      <c r="J7928" s="4">
        <v>-338.669939982041</v>
      </c>
      <c r="K7928" s="4">
        <v>103.680004882812</v>
      </c>
      <c r="L7928" s="11">
        <f t="shared" si="493"/>
        <v>30.183360099818003</v>
      </c>
      <c r="M7928" s="7">
        <f t="shared" si="494"/>
        <v>30.18336009981806</v>
      </c>
      <c r="N7928" s="13">
        <f t="shared" si="495"/>
        <v>0</v>
      </c>
      <c r="O7928" s="12" t="str">
        <f t="shared" si="492"/>
        <v/>
      </c>
    </row>
    <row r="7929" spans="1:15" x14ac:dyDescent="0.25">
      <c r="A7929" s="16">
        <v>40783</v>
      </c>
      <c r="B7929" s="33" t="s">
        <v>36</v>
      </c>
      <c r="C7929" s="29">
        <v>0</v>
      </c>
      <c r="D7929" s="4">
        <v>951177.65295581496</v>
      </c>
      <c r="E7929" s="4">
        <v>-31.963705247355701</v>
      </c>
      <c r="F7929" s="4">
        <v>0</v>
      </c>
      <c r="G7929" s="4">
        <v>0</v>
      </c>
      <c r="H7929" s="4">
        <v>5.8039318020184698</v>
      </c>
      <c r="I7929" s="4">
        <v>260.5</v>
      </c>
      <c r="J7929" s="4">
        <v>-355.02389925802203</v>
      </c>
      <c r="K7929" s="4">
        <v>282.31999511718698</v>
      </c>
      <c r="L7929" s="11">
        <f t="shared" si="493"/>
        <v>161.63632241382771</v>
      </c>
      <c r="M7929" s="7">
        <f t="shared" si="494"/>
        <v>161.63632241382774</v>
      </c>
      <c r="N7929" s="13">
        <f t="shared" si="495"/>
        <v>0</v>
      </c>
      <c r="O7929" s="12" t="str">
        <f t="shared" si="492"/>
        <v/>
      </c>
    </row>
    <row r="7930" spans="1:15" x14ac:dyDescent="0.25">
      <c r="A7930" s="16">
        <v>40783</v>
      </c>
      <c r="B7930" s="33" t="s">
        <v>37</v>
      </c>
      <c r="C7930" s="29">
        <v>0</v>
      </c>
      <c r="D7930" s="4">
        <v>1443040.8760615799</v>
      </c>
      <c r="E7930" s="4">
        <v>-81.612680096726805</v>
      </c>
      <c r="F7930" s="4">
        <v>0</v>
      </c>
      <c r="G7930" s="4">
        <v>0</v>
      </c>
      <c r="H7930" s="4">
        <v>-0.28447074949685502</v>
      </c>
      <c r="I7930" s="4">
        <v>293.20001220703102</v>
      </c>
      <c r="J7930" s="4">
        <v>-366.11417851024601</v>
      </c>
      <c r="K7930" s="4">
        <v>291.43999023437499</v>
      </c>
      <c r="L7930" s="11">
        <f t="shared" si="493"/>
        <v>136.62867308493634</v>
      </c>
      <c r="M7930" s="7">
        <f t="shared" si="494"/>
        <v>136.62867308493472</v>
      </c>
      <c r="N7930" s="13">
        <f t="shared" si="495"/>
        <v>0</v>
      </c>
      <c r="O7930" s="12" t="str">
        <f t="shared" si="492"/>
        <v/>
      </c>
    </row>
    <row r="7931" spans="1:15" x14ac:dyDescent="0.25">
      <c r="A7931" s="16">
        <v>40783</v>
      </c>
      <c r="B7931" s="33" t="s">
        <v>38</v>
      </c>
      <c r="C7931" s="29">
        <v>0</v>
      </c>
      <c r="D7931" s="4">
        <v>1578768.17851837</v>
      </c>
      <c r="E7931" s="4">
        <v>-84.796477821954198</v>
      </c>
      <c r="F7931" s="4">
        <v>0</v>
      </c>
      <c r="G7931" s="4">
        <v>0</v>
      </c>
      <c r="H7931" s="4">
        <v>-3.90009495064912</v>
      </c>
      <c r="I7931" s="4">
        <v>294.600006103515</v>
      </c>
      <c r="J7931" s="4">
        <v>-366.12139998788098</v>
      </c>
      <c r="K7931" s="4">
        <v>197.919995117187</v>
      </c>
      <c r="L7931" s="11">
        <f t="shared" si="493"/>
        <v>37.702028460217718</v>
      </c>
      <c r="M7931" s="7">
        <f t="shared" si="494"/>
        <v>37.702028460219474</v>
      </c>
      <c r="N7931" s="13">
        <f t="shared" si="495"/>
        <v>0</v>
      </c>
      <c r="O7931" s="12" t="str">
        <f t="shared" si="492"/>
        <v/>
      </c>
    </row>
    <row r="7932" spans="1:15" x14ac:dyDescent="0.25">
      <c r="A7932" s="16">
        <v>40783</v>
      </c>
      <c r="B7932" s="33" t="s">
        <v>39</v>
      </c>
      <c r="C7932" s="29">
        <v>0</v>
      </c>
      <c r="D7932" s="4">
        <v>2522007.4573901198</v>
      </c>
      <c r="E7932" s="4">
        <v>-169.65678650563399</v>
      </c>
      <c r="F7932" s="4">
        <v>0</v>
      </c>
      <c r="G7932" s="4">
        <v>0</v>
      </c>
      <c r="H7932" s="4">
        <v>-24.519015368766802</v>
      </c>
      <c r="I7932" s="4">
        <v>282.5</v>
      </c>
      <c r="J7932" s="4">
        <v>-386.31328732789001</v>
      </c>
      <c r="K7932" s="4">
        <v>560</v>
      </c>
      <c r="L7932" s="11">
        <f t="shared" si="493"/>
        <v>262.01091079770919</v>
      </c>
      <c r="M7932" s="7">
        <f t="shared" si="494"/>
        <v>262.01091079770828</v>
      </c>
      <c r="N7932" s="13">
        <f t="shared" si="495"/>
        <v>0</v>
      </c>
      <c r="O7932" s="12" t="str">
        <f t="shared" si="492"/>
        <v/>
      </c>
    </row>
    <row r="7933" spans="1:15" x14ac:dyDescent="0.25">
      <c r="A7933" s="16">
        <v>40783</v>
      </c>
      <c r="B7933" s="33" t="s">
        <v>40</v>
      </c>
      <c r="C7933" s="29">
        <v>0</v>
      </c>
      <c r="D7933" s="4">
        <v>3443641.99703538</v>
      </c>
      <c r="E7933" s="4">
        <v>-219.07787259330701</v>
      </c>
      <c r="F7933" s="4">
        <v>0</v>
      </c>
      <c r="G7933" s="4">
        <v>0</v>
      </c>
      <c r="H7933" s="4">
        <v>-29.601846348718698</v>
      </c>
      <c r="I7933" s="4">
        <v>307.600006103515</v>
      </c>
      <c r="J7933" s="4">
        <v>-402.110692815584</v>
      </c>
      <c r="K7933" s="4">
        <v>599.20000000000005</v>
      </c>
      <c r="L7933" s="11">
        <f t="shared" si="493"/>
        <v>256.00959434590533</v>
      </c>
      <c r="M7933" s="7">
        <f t="shared" si="494"/>
        <v>256.00959434590561</v>
      </c>
      <c r="N7933" s="13">
        <f t="shared" si="495"/>
        <v>0</v>
      </c>
      <c r="O7933" s="12" t="str">
        <f t="shared" si="492"/>
        <v/>
      </c>
    </row>
    <row r="7934" spans="1:15" x14ac:dyDescent="0.25">
      <c r="A7934" s="16">
        <v>40783</v>
      </c>
      <c r="B7934" s="33" t="s">
        <v>41</v>
      </c>
      <c r="C7934" s="29">
        <v>0</v>
      </c>
      <c r="D7934" s="4">
        <v>3553000</v>
      </c>
      <c r="E7934" s="4">
        <v>-261.14565577761198</v>
      </c>
      <c r="F7934" s="4">
        <v>0</v>
      </c>
      <c r="G7934" s="4">
        <v>0</v>
      </c>
      <c r="H7934" s="4">
        <v>-35.225109856401097</v>
      </c>
      <c r="I7934" s="4">
        <v>334.100006103515</v>
      </c>
      <c r="J7934" s="4">
        <v>-667.35201742377501</v>
      </c>
      <c r="K7934" s="4">
        <v>660</v>
      </c>
      <c r="L7934" s="11">
        <f t="shared" si="493"/>
        <v>30.377223045726851</v>
      </c>
      <c r="M7934" s="7">
        <f t="shared" si="494"/>
        <v>30.377223045727781</v>
      </c>
      <c r="N7934" s="13">
        <f t="shared" si="495"/>
        <v>0</v>
      </c>
      <c r="O7934" s="12" t="str">
        <f t="shared" si="492"/>
        <v/>
      </c>
    </row>
    <row r="7935" spans="1:15" x14ac:dyDescent="0.25">
      <c r="A7935" s="16">
        <v>40783</v>
      </c>
      <c r="B7935" s="33" t="s">
        <v>42</v>
      </c>
      <c r="C7935" s="29">
        <v>0</v>
      </c>
      <c r="D7935" s="4">
        <v>3553000</v>
      </c>
      <c r="E7935" s="4">
        <v>-265.89685891017803</v>
      </c>
      <c r="F7935" s="4">
        <v>0</v>
      </c>
      <c r="G7935" s="4">
        <v>0</v>
      </c>
      <c r="H7935" s="4">
        <v>-39.545819850890403</v>
      </c>
      <c r="I7935" s="4">
        <v>325</v>
      </c>
      <c r="J7935" s="4">
        <v>-602.75732123893101</v>
      </c>
      <c r="K7935" s="4">
        <v>583.20000000000005</v>
      </c>
      <c r="L7935" s="11">
        <f t="shared" si="493"/>
        <v>0</v>
      </c>
      <c r="M7935" s="7">
        <f t="shared" si="494"/>
        <v>0</v>
      </c>
      <c r="N7935" s="13">
        <f t="shared" si="495"/>
        <v>0</v>
      </c>
      <c r="O7935" s="12" t="str">
        <f t="shared" si="492"/>
        <v/>
      </c>
    </row>
    <row r="7936" spans="1:15" x14ac:dyDescent="0.25">
      <c r="A7936" s="16">
        <v>40783</v>
      </c>
      <c r="B7936" s="33" t="s">
        <v>43</v>
      </c>
      <c r="C7936" s="29">
        <v>0</v>
      </c>
      <c r="D7936" s="4">
        <v>3553000</v>
      </c>
      <c r="E7936" s="4">
        <v>-234.95673606547601</v>
      </c>
      <c r="F7936" s="4">
        <v>0</v>
      </c>
      <c r="G7936" s="4">
        <v>0</v>
      </c>
      <c r="H7936" s="4">
        <v>-36.400881153727497</v>
      </c>
      <c r="I7936" s="4">
        <v>332.29998779296801</v>
      </c>
      <c r="J7936" s="4">
        <v>-504.38236080813999</v>
      </c>
      <c r="K7936" s="4">
        <v>443.43999023437499</v>
      </c>
      <c r="L7936" s="11">
        <f t="shared" si="493"/>
        <v>-5.1159076974727213E-13</v>
      </c>
      <c r="M7936" s="7">
        <f t="shared" si="494"/>
        <v>0</v>
      </c>
      <c r="N7936" s="13">
        <f t="shared" si="495"/>
        <v>0</v>
      </c>
      <c r="O7936" s="12" t="str">
        <f t="shared" si="492"/>
        <v/>
      </c>
    </row>
    <row r="7937" spans="1:15" x14ac:dyDescent="0.25">
      <c r="A7937" s="16">
        <v>40783</v>
      </c>
      <c r="B7937" s="33" t="s">
        <v>44</v>
      </c>
      <c r="C7937" s="29">
        <v>0</v>
      </c>
      <c r="D7937" s="4">
        <v>3427036.5429437999</v>
      </c>
      <c r="E7937" s="4">
        <v>-214.06209818877099</v>
      </c>
      <c r="F7937" s="4">
        <v>-104.567650718653</v>
      </c>
      <c r="G7937" s="4">
        <v>107.864888180923</v>
      </c>
      <c r="H7937" s="4">
        <v>-27.805009753342802</v>
      </c>
      <c r="I7937" s="4">
        <v>337</v>
      </c>
      <c r="J7937" s="4">
        <v>-405.659968936805</v>
      </c>
      <c r="K7937" s="4">
        <v>272.239990234375</v>
      </c>
      <c r="L7937" s="11">
        <f t="shared" si="493"/>
        <v>-34.989849182273758</v>
      </c>
      <c r="M7937" s="7">
        <f t="shared" si="494"/>
        <v>-34.989849182277815</v>
      </c>
      <c r="N7937" s="13">
        <f t="shared" si="495"/>
        <v>0</v>
      </c>
      <c r="O7937" s="12" t="str">
        <f t="shared" si="492"/>
        <v/>
      </c>
    </row>
    <row r="7938" spans="1:15" x14ac:dyDescent="0.25">
      <c r="A7938" s="16">
        <v>40783</v>
      </c>
      <c r="B7938" s="33" t="s">
        <v>45</v>
      </c>
      <c r="C7938" s="29">
        <v>0</v>
      </c>
      <c r="D7938" s="4">
        <v>3155115.0691090301</v>
      </c>
      <c r="E7938" s="4">
        <v>-121.287085703868</v>
      </c>
      <c r="F7938" s="4">
        <v>0</v>
      </c>
      <c r="G7938" s="4">
        <v>0</v>
      </c>
      <c r="H7938" s="4">
        <v>-10.901682222015999</v>
      </c>
      <c r="I7938" s="4">
        <v>334.70001220703102</v>
      </c>
      <c r="J7938" s="4">
        <v>-386.36498213021503</v>
      </c>
      <c r="K7938" s="4">
        <v>108.31999511718701</v>
      </c>
      <c r="L7938" s="11">
        <f t="shared" si="493"/>
        <v>-75.533742731881006</v>
      </c>
      <c r="M7938" s="7">
        <f t="shared" si="494"/>
        <v>-75.533742731880494</v>
      </c>
      <c r="N7938" s="13">
        <f t="shared" si="495"/>
        <v>0</v>
      </c>
      <c r="O7938" s="12" t="str">
        <f t="shared" si="492"/>
        <v/>
      </c>
    </row>
    <row r="7939" spans="1:15" x14ac:dyDescent="0.25">
      <c r="A7939" s="16">
        <v>40783</v>
      </c>
      <c r="B7939" s="33" t="s">
        <v>46</v>
      </c>
      <c r="C7939" s="29">
        <v>0</v>
      </c>
      <c r="D7939" s="4">
        <v>2729178.94335671</v>
      </c>
      <c r="E7939" s="4">
        <v>-90.706431334131807</v>
      </c>
      <c r="F7939" s="4">
        <v>-103.261747872244</v>
      </c>
      <c r="G7939" s="4">
        <v>104.905832969141</v>
      </c>
      <c r="H7939" s="4">
        <v>-11.362812333536199</v>
      </c>
      <c r="I7939" s="4">
        <v>343.89999389648398</v>
      </c>
      <c r="J7939" s="4">
        <v>-377.16642526315201</v>
      </c>
      <c r="K7939" s="4">
        <v>15.3759994506835</v>
      </c>
      <c r="L7939" s="11">
        <f t="shared" si="493"/>
        <v>-118.31559048675551</v>
      </c>
      <c r="M7939" s="7">
        <f t="shared" si="494"/>
        <v>-118.31559048675557</v>
      </c>
      <c r="N7939" s="13">
        <f t="shared" si="495"/>
        <v>0</v>
      </c>
      <c r="O7939" s="12" t="str">
        <f t="shared" ref="O7939:O8002" si="496">IF(N7939&gt;1,1,"")</f>
        <v/>
      </c>
    </row>
    <row r="7940" spans="1:15" x14ac:dyDescent="0.25">
      <c r="A7940" s="16">
        <v>40783</v>
      </c>
      <c r="B7940" s="33" t="s">
        <v>47</v>
      </c>
      <c r="C7940" s="29">
        <v>0</v>
      </c>
      <c r="D7940" s="4">
        <v>2382708.6493379301</v>
      </c>
      <c r="E7940" s="4">
        <v>-47.437833809668099</v>
      </c>
      <c r="F7940" s="4">
        <v>0</v>
      </c>
      <c r="G7940" s="4">
        <v>0</v>
      </c>
      <c r="H7940" s="4">
        <v>-4.8311885065564999</v>
      </c>
      <c r="I7940" s="4">
        <v>301.89999389648398</v>
      </c>
      <c r="J7940" s="4">
        <v>-362.75272022398502</v>
      </c>
      <c r="K7940" s="4">
        <v>16.880000305175699</v>
      </c>
      <c r="L7940" s="11">
        <f t="shared" ref="L7940:L8003" si="497">SUM(E7940:K7940)</f>
        <v>-96.241748338549954</v>
      </c>
      <c r="M7940" s="7">
        <f t="shared" ref="M7940:M8003" si="498">(D7940-D7939)/3600</f>
        <v>-96.241748338549968</v>
      </c>
      <c r="N7940" s="13">
        <f t="shared" ref="N7940:N8003" si="499">IF(C7940&gt;0,ABS(L7940-M7940),0)</f>
        <v>0</v>
      </c>
      <c r="O7940" s="12" t="str">
        <f t="shared" si="496"/>
        <v/>
      </c>
    </row>
    <row r="7941" spans="1:15" x14ac:dyDescent="0.25">
      <c r="A7941" s="16">
        <v>40783</v>
      </c>
      <c r="B7941" s="33" t="s">
        <v>48</v>
      </c>
      <c r="C7941" s="29">
        <v>0</v>
      </c>
      <c r="D7941" s="4">
        <v>2041880.4552543501</v>
      </c>
      <c r="E7941" s="4">
        <v>-15.3870433604593</v>
      </c>
      <c r="F7941" s="4">
        <v>0</v>
      </c>
      <c r="G7941" s="4">
        <v>0</v>
      </c>
      <c r="H7941" s="4">
        <v>0.41035089214588899</v>
      </c>
      <c r="I7941" s="4">
        <v>272</v>
      </c>
      <c r="J7941" s="4">
        <v>-351.697805888235</v>
      </c>
      <c r="K7941" s="4">
        <v>0</v>
      </c>
      <c r="L7941" s="11">
        <f t="shared" si="497"/>
        <v>-94.674498356548384</v>
      </c>
      <c r="M7941" s="7">
        <f t="shared" si="498"/>
        <v>-94.674498356550018</v>
      </c>
      <c r="N7941" s="13">
        <f t="shared" si="499"/>
        <v>0</v>
      </c>
      <c r="O7941" s="12" t="str">
        <f t="shared" si="496"/>
        <v/>
      </c>
    </row>
    <row r="7942" spans="1:15" x14ac:dyDescent="0.25">
      <c r="A7942" s="16">
        <v>40783</v>
      </c>
      <c r="B7942" s="33" t="s">
        <v>49</v>
      </c>
      <c r="C7942" s="29">
        <v>0</v>
      </c>
      <c r="D7942" s="4">
        <v>1755270.55350505</v>
      </c>
      <c r="E7942" s="4">
        <v>-2.7124125560302699</v>
      </c>
      <c r="F7942" s="4">
        <v>0</v>
      </c>
      <c r="G7942" s="4">
        <v>0</v>
      </c>
      <c r="H7942" s="4">
        <v>0.84113541334665698</v>
      </c>
      <c r="I7942" s="4">
        <v>266.70001220703102</v>
      </c>
      <c r="J7942" s="4">
        <v>-344.442596661376</v>
      </c>
      <c r="K7942" s="4">
        <v>0</v>
      </c>
      <c r="L7942" s="11">
        <f t="shared" si="497"/>
        <v>-79.613861597028574</v>
      </c>
      <c r="M7942" s="7">
        <f t="shared" si="498"/>
        <v>-79.613861597027793</v>
      </c>
      <c r="N7942" s="13">
        <f t="shared" si="499"/>
        <v>0</v>
      </c>
      <c r="O7942" s="12" t="str">
        <f t="shared" si="496"/>
        <v/>
      </c>
    </row>
    <row r="7943" spans="1:15" x14ac:dyDescent="0.25">
      <c r="A7943" s="16">
        <v>40783</v>
      </c>
      <c r="B7943" s="33" t="s">
        <v>50</v>
      </c>
      <c r="C7943" s="29">
        <v>0</v>
      </c>
      <c r="D7943" s="4">
        <v>1510562.3631611699</v>
      </c>
      <c r="E7943" s="4">
        <v>-1.0908593090795999</v>
      </c>
      <c r="F7943" s="4">
        <v>0</v>
      </c>
      <c r="G7943" s="4">
        <v>0</v>
      </c>
      <c r="H7943" s="4">
        <v>1.1564012660804299</v>
      </c>
      <c r="I7943" s="4">
        <v>271.70001220703102</v>
      </c>
      <c r="J7943" s="4">
        <v>-339.74005148177702</v>
      </c>
      <c r="K7943" s="4">
        <v>0</v>
      </c>
      <c r="L7943" s="11">
        <f t="shared" si="497"/>
        <v>-67.974497317745147</v>
      </c>
      <c r="M7943" s="7">
        <f t="shared" si="498"/>
        <v>-67.974497317744465</v>
      </c>
      <c r="N7943" s="13">
        <f t="shared" si="499"/>
        <v>0</v>
      </c>
      <c r="O7943" s="12" t="str">
        <f t="shared" si="496"/>
        <v/>
      </c>
    </row>
    <row r="7944" spans="1:15" x14ac:dyDescent="0.25">
      <c r="A7944" s="16">
        <v>40783</v>
      </c>
      <c r="B7944" s="33" t="s">
        <v>51</v>
      </c>
      <c r="C7944" s="29">
        <v>0</v>
      </c>
      <c r="D7944" s="4">
        <v>1385163.78428437</v>
      </c>
      <c r="E7944" s="4">
        <v>-2.51298549176596</v>
      </c>
      <c r="F7944" s="4">
        <v>0</v>
      </c>
      <c r="G7944" s="4">
        <v>0</v>
      </c>
      <c r="H7944" s="4">
        <v>5.5984546585058101</v>
      </c>
      <c r="I7944" s="4">
        <v>300.89999389648398</v>
      </c>
      <c r="J7944" s="4">
        <v>-338.81840164011197</v>
      </c>
      <c r="K7944" s="4">
        <v>0</v>
      </c>
      <c r="L7944" s="11">
        <f t="shared" si="497"/>
        <v>-34.832938576888125</v>
      </c>
      <c r="M7944" s="7">
        <f t="shared" si="498"/>
        <v>-34.832938576888864</v>
      </c>
      <c r="N7944" s="13">
        <f t="shared" si="499"/>
        <v>0</v>
      </c>
      <c r="O7944" s="12" t="str">
        <f t="shared" si="496"/>
        <v/>
      </c>
    </row>
    <row r="7945" spans="1:15" x14ac:dyDescent="0.25">
      <c r="A7945" s="16">
        <v>40783</v>
      </c>
      <c r="B7945" s="33" t="s">
        <v>52</v>
      </c>
      <c r="C7945" s="29">
        <v>0</v>
      </c>
      <c r="D7945" s="4">
        <v>1305380.8459038001</v>
      </c>
      <c r="E7945" s="4">
        <v>-10.5287248516392</v>
      </c>
      <c r="F7945" s="4">
        <v>0</v>
      </c>
      <c r="G7945" s="4">
        <v>0</v>
      </c>
      <c r="H7945" s="4">
        <v>7.1294353808135398</v>
      </c>
      <c r="I7945" s="4">
        <v>320.39999389648398</v>
      </c>
      <c r="J7945" s="4">
        <v>-339.16263175359302</v>
      </c>
      <c r="K7945" s="4">
        <v>0</v>
      </c>
      <c r="L7945" s="11">
        <f t="shared" si="497"/>
        <v>-22.161927327934677</v>
      </c>
      <c r="M7945" s="7">
        <f t="shared" si="498"/>
        <v>-22.161927327936088</v>
      </c>
      <c r="N7945" s="13">
        <f t="shared" si="499"/>
        <v>0</v>
      </c>
      <c r="O7945" s="12" t="str">
        <f t="shared" si="496"/>
        <v/>
      </c>
    </row>
    <row r="7946" spans="1:15" x14ac:dyDescent="0.25">
      <c r="A7946" s="16">
        <v>40784</v>
      </c>
      <c r="B7946" s="33" t="s">
        <v>29</v>
      </c>
      <c r="C7946" s="29">
        <v>0</v>
      </c>
      <c r="D7946" s="4">
        <v>1104017.23562678</v>
      </c>
      <c r="E7946" s="4">
        <v>-1.9800356455667201</v>
      </c>
      <c r="F7946" s="4">
        <v>0</v>
      </c>
      <c r="G7946" s="4">
        <v>0</v>
      </c>
      <c r="H7946" s="4">
        <v>1.5439422060447801</v>
      </c>
      <c r="I7946" s="4">
        <v>281.100006103515</v>
      </c>
      <c r="J7946" s="4">
        <v>-336.59824885205501</v>
      </c>
      <c r="K7946" s="4">
        <v>0</v>
      </c>
      <c r="L7946" s="11">
        <f t="shared" si="497"/>
        <v>-55.934336188061934</v>
      </c>
      <c r="M7946" s="7">
        <f t="shared" si="498"/>
        <v>-55.934336188061152</v>
      </c>
      <c r="N7946" s="13">
        <f t="shared" si="499"/>
        <v>0</v>
      </c>
      <c r="O7946" s="12" t="str">
        <f t="shared" si="496"/>
        <v/>
      </c>
    </row>
    <row r="7947" spans="1:15" x14ac:dyDescent="0.25">
      <c r="A7947" s="16">
        <v>40784</v>
      </c>
      <c r="B7947" s="33" t="s">
        <v>30</v>
      </c>
      <c r="C7947" s="29">
        <v>0</v>
      </c>
      <c r="D7947" s="4">
        <v>863466.62966808805</v>
      </c>
      <c r="E7947" s="4">
        <v>-0.197087811465184</v>
      </c>
      <c r="F7947" s="4">
        <v>0</v>
      </c>
      <c r="G7947" s="4">
        <v>0</v>
      </c>
      <c r="H7947" s="4">
        <v>0.77492730792850595</v>
      </c>
      <c r="I7947" s="4">
        <v>266.29998779296801</v>
      </c>
      <c r="J7947" s="4">
        <v>-333.69744005573602</v>
      </c>
      <c r="K7947" s="4">
        <v>0</v>
      </c>
      <c r="L7947" s="11">
        <f t="shared" si="497"/>
        <v>-66.819612766304715</v>
      </c>
      <c r="M7947" s="7">
        <f t="shared" si="498"/>
        <v>-66.819612766303308</v>
      </c>
      <c r="N7947" s="13">
        <f t="shared" si="499"/>
        <v>0</v>
      </c>
      <c r="O7947" s="12" t="str">
        <f t="shared" si="496"/>
        <v/>
      </c>
    </row>
    <row r="7948" spans="1:15" x14ac:dyDescent="0.25">
      <c r="A7948" s="16">
        <v>40784</v>
      </c>
      <c r="B7948" s="33" t="s">
        <v>31</v>
      </c>
      <c r="C7948" s="29">
        <v>0</v>
      </c>
      <c r="D7948" s="4">
        <v>695183.48222622497</v>
      </c>
      <c r="E7948" s="4">
        <v>-0.34613249498381399</v>
      </c>
      <c r="F7948" s="4">
        <v>0</v>
      </c>
      <c r="G7948" s="4">
        <v>0</v>
      </c>
      <c r="H7948" s="4">
        <v>0.95805267925719395</v>
      </c>
      <c r="I7948" s="4">
        <v>285.70001220703102</v>
      </c>
      <c r="J7948" s="4">
        <v>-333.05725112515501</v>
      </c>
      <c r="K7948" s="4">
        <v>0</v>
      </c>
      <c r="L7948" s="11">
        <f t="shared" si="497"/>
        <v>-46.745318733850581</v>
      </c>
      <c r="M7948" s="7">
        <f t="shared" si="498"/>
        <v>-46.745318733850858</v>
      </c>
      <c r="N7948" s="13">
        <f t="shared" si="499"/>
        <v>0</v>
      </c>
      <c r="O7948" s="12" t="str">
        <f t="shared" si="496"/>
        <v/>
      </c>
    </row>
    <row r="7949" spans="1:15" x14ac:dyDescent="0.25">
      <c r="A7949" s="16">
        <v>40784</v>
      </c>
      <c r="B7949" s="33" t="s">
        <v>32</v>
      </c>
      <c r="C7949" s="29">
        <v>0</v>
      </c>
      <c r="D7949" s="4">
        <v>484009.29049082199</v>
      </c>
      <c r="E7949" s="4">
        <v>-0.26050395319563902</v>
      </c>
      <c r="F7949" s="4">
        <v>0</v>
      </c>
      <c r="G7949" s="4">
        <v>0</v>
      </c>
      <c r="H7949" s="4">
        <v>0.64084525070841203</v>
      </c>
      <c r="I7949" s="4">
        <v>272.5</v>
      </c>
      <c r="J7949" s="4">
        <v>-331.53983900179099</v>
      </c>
      <c r="K7949" s="4">
        <v>0</v>
      </c>
      <c r="L7949" s="11">
        <f t="shared" si="497"/>
        <v>-58.659497704278238</v>
      </c>
      <c r="M7949" s="7">
        <f t="shared" si="498"/>
        <v>-58.6594977042786</v>
      </c>
      <c r="N7949" s="13">
        <f t="shared" si="499"/>
        <v>0</v>
      </c>
      <c r="O7949" s="12" t="str">
        <f t="shared" si="496"/>
        <v/>
      </c>
    </row>
    <row r="7950" spans="1:15" x14ac:dyDescent="0.25">
      <c r="A7950" s="16">
        <v>40784</v>
      </c>
      <c r="B7950" s="33" t="s">
        <v>33</v>
      </c>
      <c r="C7950" s="29">
        <v>0</v>
      </c>
      <c r="D7950" s="4">
        <v>246893.084629602</v>
      </c>
      <c r="E7950" s="4">
        <v>-5.7124492396558299E-2</v>
      </c>
      <c r="F7950" s="4">
        <v>0</v>
      </c>
      <c r="G7950" s="4">
        <v>0</v>
      </c>
      <c r="H7950" s="4">
        <v>0.306356445456198</v>
      </c>
      <c r="I7950" s="4">
        <v>263.600006103515</v>
      </c>
      <c r="J7950" s="4">
        <v>-329.71485079580202</v>
      </c>
      <c r="K7950" s="4">
        <v>0</v>
      </c>
      <c r="L7950" s="11">
        <f t="shared" si="497"/>
        <v>-65.865612739227402</v>
      </c>
      <c r="M7950" s="7">
        <f t="shared" si="498"/>
        <v>-65.865612739227771</v>
      </c>
      <c r="N7950" s="13">
        <f t="shared" si="499"/>
        <v>0</v>
      </c>
      <c r="O7950" s="12" t="str">
        <f t="shared" si="496"/>
        <v/>
      </c>
    </row>
    <row r="7951" spans="1:15" x14ac:dyDescent="0.25">
      <c r="A7951" s="16">
        <v>40784</v>
      </c>
      <c r="B7951" s="33" t="s">
        <v>34</v>
      </c>
      <c r="C7951" s="29">
        <v>0</v>
      </c>
      <c r="D7951" s="4">
        <v>52389.323618991402</v>
      </c>
      <c r="E7951" s="4">
        <v>-0.12425696183467801</v>
      </c>
      <c r="F7951" s="4">
        <v>0</v>
      </c>
      <c r="G7951" s="4">
        <v>0</v>
      </c>
      <c r="H7951" s="4">
        <v>0.30247609390165298</v>
      </c>
      <c r="I7951" s="4">
        <v>271.39999389648398</v>
      </c>
      <c r="J7951" s="4">
        <v>-329.19423569629299</v>
      </c>
      <c r="K7951" s="4">
        <v>3.5872001647949201</v>
      </c>
      <c r="L7951" s="11">
        <f t="shared" si="497"/>
        <v>-54.028822502947094</v>
      </c>
      <c r="M7951" s="7">
        <f t="shared" si="498"/>
        <v>-54.028822502947392</v>
      </c>
      <c r="N7951" s="13">
        <f t="shared" si="499"/>
        <v>0</v>
      </c>
      <c r="O7951" s="12" t="str">
        <f t="shared" si="496"/>
        <v/>
      </c>
    </row>
    <row r="7952" spans="1:15" x14ac:dyDescent="0.25">
      <c r="A7952" s="16">
        <v>40784</v>
      </c>
      <c r="B7952" s="33" t="s">
        <v>35</v>
      </c>
      <c r="C7952" s="29">
        <v>0</v>
      </c>
      <c r="D7952" s="4">
        <v>112765.284444459</v>
      </c>
      <c r="E7952" s="4">
        <v>-0.52254446247127195</v>
      </c>
      <c r="F7952" s="4">
        <v>0</v>
      </c>
      <c r="G7952" s="4">
        <v>0</v>
      </c>
      <c r="H7952" s="4">
        <v>0.37637764984170502</v>
      </c>
      <c r="I7952" s="4">
        <v>285.70001220703102</v>
      </c>
      <c r="J7952" s="4">
        <v>-334.70274638580798</v>
      </c>
      <c r="K7952" s="4">
        <v>65.920001220703099</v>
      </c>
      <c r="L7952" s="11">
        <f t="shared" si="497"/>
        <v>16.77110022929655</v>
      </c>
      <c r="M7952" s="7">
        <f t="shared" si="498"/>
        <v>16.771100229296554</v>
      </c>
      <c r="N7952" s="13">
        <f t="shared" si="499"/>
        <v>0</v>
      </c>
      <c r="O7952" s="12" t="str">
        <f t="shared" si="496"/>
        <v/>
      </c>
    </row>
    <row r="7953" spans="1:15" x14ac:dyDescent="0.25">
      <c r="A7953" s="16">
        <v>40784</v>
      </c>
      <c r="B7953" s="33" t="s">
        <v>36</v>
      </c>
      <c r="C7953" s="29">
        <v>0</v>
      </c>
      <c r="D7953" s="4">
        <v>336393.50675090501</v>
      </c>
      <c r="E7953" s="4">
        <v>-1.1270627152978301</v>
      </c>
      <c r="F7953" s="4">
        <v>0</v>
      </c>
      <c r="G7953" s="4">
        <v>0</v>
      </c>
      <c r="H7953" s="4">
        <v>0.41921255365445698</v>
      </c>
      <c r="I7953" s="4">
        <v>326.100006103515</v>
      </c>
      <c r="J7953" s="4">
        <v>-342.87320530119302</v>
      </c>
      <c r="K7953" s="4">
        <v>79.599999999999994</v>
      </c>
      <c r="L7953" s="11">
        <f t="shared" si="497"/>
        <v>62.118950640678605</v>
      </c>
      <c r="M7953" s="7">
        <f t="shared" si="498"/>
        <v>62.118950640679444</v>
      </c>
      <c r="N7953" s="13">
        <f t="shared" si="499"/>
        <v>0</v>
      </c>
      <c r="O7953" s="12" t="str">
        <f t="shared" si="496"/>
        <v/>
      </c>
    </row>
    <row r="7954" spans="1:15" x14ac:dyDescent="0.25">
      <c r="A7954" s="16">
        <v>40784</v>
      </c>
      <c r="B7954" s="33" t="s">
        <v>37</v>
      </c>
      <c r="C7954" s="29">
        <v>0</v>
      </c>
      <c r="D7954" s="4">
        <v>811176.27693096595</v>
      </c>
      <c r="E7954" s="4">
        <v>-18.852282299487499</v>
      </c>
      <c r="F7954" s="4">
        <v>0</v>
      </c>
      <c r="G7954" s="4">
        <v>0</v>
      </c>
      <c r="H7954" s="4">
        <v>0.72444315014826899</v>
      </c>
      <c r="I7954" s="4">
        <v>330.39999389648398</v>
      </c>
      <c r="J7954" s="4">
        <v>-355.42805436075599</v>
      </c>
      <c r="K7954" s="4">
        <v>175.04000244140599</v>
      </c>
      <c r="L7954" s="11">
        <f t="shared" si="497"/>
        <v>131.88410282779472</v>
      </c>
      <c r="M7954" s="7">
        <f t="shared" si="498"/>
        <v>131.88410282779469</v>
      </c>
      <c r="N7954" s="13">
        <f t="shared" si="499"/>
        <v>0</v>
      </c>
      <c r="O7954" s="12" t="str">
        <f t="shared" si="496"/>
        <v/>
      </c>
    </row>
    <row r="7955" spans="1:15" x14ac:dyDescent="0.25">
      <c r="A7955" s="16">
        <v>40784</v>
      </c>
      <c r="B7955" s="33" t="s">
        <v>38</v>
      </c>
      <c r="C7955" s="29">
        <v>0</v>
      </c>
      <c r="D7955" s="4">
        <v>1903967.0480665599</v>
      </c>
      <c r="E7955" s="4">
        <v>-91.541205524083594</v>
      </c>
      <c r="F7955" s="4">
        <v>0</v>
      </c>
      <c r="G7955" s="4">
        <v>0</v>
      </c>
      <c r="H7955" s="4">
        <v>-14.1808788674872</v>
      </c>
      <c r="I7955" s="4">
        <v>317.29998779296801</v>
      </c>
      <c r="J7955" s="4">
        <v>-381.06490165366102</v>
      </c>
      <c r="K7955" s="4">
        <v>473.03999023437501</v>
      </c>
      <c r="L7955" s="11">
        <f t="shared" si="497"/>
        <v>303.55299198211122</v>
      </c>
      <c r="M7955" s="7">
        <f t="shared" si="498"/>
        <v>303.55299198210946</v>
      </c>
      <c r="N7955" s="13">
        <f t="shared" si="499"/>
        <v>0</v>
      </c>
      <c r="O7955" s="12" t="str">
        <f t="shared" si="496"/>
        <v/>
      </c>
    </row>
    <row r="7956" spans="1:15" x14ac:dyDescent="0.25">
      <c r="A7956" s="16">
        <v>40784</v>
      </c>
      <c r="B7956" s="33" t="s">
        <v>39</v>
      </c>
      <c r="C7956" s="29">
        <v>0</v>
      </c>
      <c r="D7956" s="4">
        <v>2700493.3908905401</v>
      </c>
      <c r="E7956" s="4">
        <v>-167.604289259518</v>
      </c>
      <c r="F7956" s="4">
        <v>0</v>
      </c>
      <c r="G7956" s="4">
        <v>0</v>
      </c>
      <c r="H7956" s="4">
        <v>-28.0716176733042</v>
      </c>
      <c r="I7956" s="4">
        <v>314.100006103515</v>
      </c>
      <c r="J7956" s="4">
        <v>-394.60677195396198</v>
      </c>
      <c r="K7956" s="4">
        <v>497.43999023437499</v>
      </c>
      <c r="L7956" s="11">
        <f t="shared" si="497"/>
        <v>221.25731745110585</v>
      </c>
      <c r="M7956" s="7">
        <f t="shared" si="498"/>
        <v>221.25731745110559</v>
      </c>
      <c r="N7956" s="13">
        <f t="shared" si="499"/>
        <v>0</v>
      </c>
      <c r="O7956" s="12" t="str">
        <f t="shared" si="496"/>
        <v/>
      </c>
    </row>
    <row r="7957" spans="1:15" x14ac:dyDescent="0.25">
      <c r="A7957" s="16">
        <v>40784</v>
      </c>
      <c r="B7957" s="33" t="s">
        <v>40</v>
      </c>
      <c r="C7957" s="29">
        <v>0</v>
      </c>
      <c r="D7957" s="4">
        <v>3171346.1045870902</v>
      </c>
      <c r="E7957" s="4">
        <v>-257.12591244402302</v>
      </c>
      <c r="F7957" s="4">
        <v>0</v>
      </c>
      <c r="G7957" s="4">
        <v>0</v>
      </c>
      <c r="H7957" s="4">
        <v>-41.106537190310902</v>
      </c>
      <c r="I7957" s="4">
        <v>313.5</v>
      </c>
      <c r="J7957" s="4">
        <v>-397.11512012877699</v>
      </c>
      <c r="K7957" s="4">
        <v>512.63999023437498</v>
      </c>
      <c r="L7957" s="11">
        <f t="shared" si="497"/>
        <v>130.79242047126405</v>
      </c>
      <c r="M7957" s="7">
        <f t="shared" si="498"/>
        <v>130.79242047126391</v>
      </c>
      <c r="N7957" s="13">
        <f t="shared" si="499"/>
        <v>0</v>
      </c>
      <c r="O7957" s="12" t="str">
        <f t="shared" si="496"/>
        <v/>
      </c>
    </row>
    <row r="7958" spans="1:15" x14ac:dyDescent="0.25">
      <c r="A7958" s="16">
        <v>40784</v>
      </c>
      <c r="B7958" s="33" t="s">
        <v>41</v>
      </c>
      <c r="C7958" s="29">
        <v>0</v>
      </c>
      <c r="D7958" s="4">
        <v>3553000</v>
      </c>
      <c r="E7958" s="4">
        <v>-299.58706321310598</v>
      </c>
      <c r="F7958" s="4">
        <v>0</v>
      </c>
      <c r="G7958" s="4">
        <v>0</v>
      </c>
      <c r="H7958" s="4">
        <v>-44.509619373786698</v>
      </c>
      <c r="I7958" s="4">
        <v>313.39999389648398</v>
      </c>
      <c r="J7958" s="4">
        <v>-399.36832083031101</v>
      </c>
      <c r="K7958" s="4">
        <v>536.07998046875002</v>
      </c>
      <c r="L7958" s="11">
        <f t="shared" si="497"/>
        <v>106.01497094803034</v>
      </c>
      <c r="M7958" s="7">
        <f t="shared" si="498"/>
        <v>106.01497094803049</v>
      </c>
      <c r="N7958" s="13">
        <f t="shared" si="499"/>
        <v>0</v>
      </c>
      <c r="O7958" s="12" t="str">
        <f t="shared" si="496"/>
        <v/>
      </c>
    </row>
    <row r="7959" spans="1:15" x14ac:dyDescent="0.25">
      <c r="A7959" s="16">
        <v>40784</v>
      </c>
      <c r="B7959" s="33" t="s">
        <v>42</v>
      </c>
      <c r="C7959" s="29">
        <v>0</v>
      </c>
      <c r="D7959" s="4">
        <v>3325875.44791331</v>
      </c>
      <c r="E7959" s="4">
        <v>-175.319681802719</v>
      </c>
      <c r="F7959" s="4">
        <v>0</v>
      </c>
      <c r="G7959" s="4">
        <v>0</v>
      </c>
      <c r="H7959" s="4">
        <v>-17.691239333204202</v>
      </c>
      <c r="I7959" s="4">
        <v>327.39999389648398</v>
      </c>
      <c r="J7959" s="4">
        <v>-380.599221235161</v>
      </c>
      <c r="K7959" s="4">
        <v>183.11999511718699</v>
      </c>
      <c r="L7959" s="11">
        <f t="shared" si="497"/>
        <v>-63.090153357413243</v>
      </c>
      <c r="M7959" s="7">
        <f t="shared" si="498"/>
        <v>-63.090153357413882</v>
      </c>
      <c r="N7959" s="13">
        <f t="shared" si="499"/>
        <v>0</v>
      </c>
      <c r="O7959" s="12" t="str">
        <f t="shared" si="496"/>
        <v/>
      </c>
    </row>
    <row r="7960" spans="1:15" x14ac:dyDescent="0.25">
      <c r="A7960" s="16">
        <v>40784</v>
      </c>
      <c r="B7960" s="33" t="s">
        <v>43</v>
      </c>
      <c r="C7960" s="29">
        <v>0</v>
      </c>
      <c r="D7960" s="4">
        <v>3553000</v>
      </c>
      <c r="E7960" s="4">
        <v>-237.16358820164999</v>
      </c>
      <c r="F7960" s="4">
        <v>0</v>
      </c>
      <c r="G7960" s="4">
        <v>0</v>
      </c>
      <c r="H7960" s="4">
        <v>-31.668818735434201</v>
      </c>
      <c r="I7960" s="4">
        <v>297.29998779296801</v>
      </c>
      <c r="J7960" s="4">
        <v>-554.977427498471</v>
      </c>
      <c r="K7960" s="4">
        <v>589.6</v>
      </c>
      <c r="L7960" s="11">
        <f t="shared" si="497"/>
        <v>63.09015335741276</v>
      </c>
      <c r="M7960" s="7">
        <f t="shared" si="498"/>
        <v>63.090153357413882</v>
      </c>
      <c r="N7960" s="13">
        <f t="shared" si="499"/>
        <v>0</v>
      </c>
      <c r="O7960" s="12" t="str">
        <f t="shared" si="496"/>
        <v/>
      </c>
    </row>
    <row r="7961" spans="1:15" x14ac:dyDescent="0.25">
      <c r="A7961" s="16">
        <v>40784</v>
      </c>
      <c r="B7961" s="33" t="s">
        <v>44</v>
      </c>
      <c r="C7961" s="29">
        <v>0</v>
      </c>
      <c r="D7961" s="4">
        <v>3469843.3316488098</v>
      </c>
      <c r="E7961" s="4">
        <v>-147.37570781970999</v>
      </c>
      <c r="F7961" s="4">
        <v>0</v>
      </c>
      <c r="G7961" s="4">
        <v>0</v>
      </c>
      <c r="H7961" s="4">
        <v>-13.074790905996201</v>
      </c>
      <c r="I7961" s="4">
        <v>328.600006103515</v>
      </c>
      <c r="J7961" s="4">
        <v>-381.88858436121097</v>
      </c>
      <c r="K7961" s="4">
        <v>190.64000244140601</v>
      </c>
      <c r="L7961" s="11">
        <f t="shared" si="497"/>
        <v>-23.099074541996146</v>
      </c>
      <c r="M7961" s="7">
        <f t="shared" si="498"/>
        <v>-23.099074541997268</v>
      </c>
      <c r="N7961" s="13">
        <f t="shared" si="499"/>
        <v>0</v>
      </c>
      <c r="O7961" s="12" t="str">
        <f t="shared" si="496"/>
        <v/>
      </c>
    </row>
    <row r="7962" spans="1:15" x14ac:dyDescent="0.25">
      <c r="A7962" s="16">
        <v>40784</v>
      </c>
      <c r="B7962" s="33" t="s">
        <v>45</v>
      </c>
      <c r="C7962" s="29">
        <v>0</v>
      </c>
      <c r="D7962" s="4">
        <v>3079438.01000498</v>
      </c>
      <c r="E7962" s="4">
        <v>-126.166824206988</v>
      </c>
      <c r="F7962" s="4">
        <v>-104.29472123209401</v>
      </c>
      <c r="G7962" s="4">
        <v>104.34025710243</v>
      </c>
      <c r="H7962" s="4">
        <v>-13.5646120167834</v>
      </c>
      <c r="I7962" s="4">
        <v>335.89999389648398</v>
      </c>
      <c r="J7962" s="4">
        <v>-374.020013780483</v>
      </c>
      <c r="K7962" s="4">
        <v>69.359997558593705</v>
      </c>
      <c r="L7962" s="11">
        <f t="shared" si="497"/>
        <v>-108.4459226788407</v>
      </c>
      <c r="M7962" s="7">
        <f t="shared" si="498"/>
        <v>-108.44592267884161</v>
      </c>
      <c r="N7962" s="13">
        <f t="shared" si="499"/>
        <v>0</v>
      </c>
      <c r="O7962" s="12" t="str">
        <f t="shared" si="496"/>
        <v/>
      </c>
    </row>
    <row r="7963" spans="1:15" x14ac:dyDescent="0.25">
      <c r="A7963" s="16">
        <v>40784</v>
      </c>
      <c r="B7963" s="33" t="s">
        <v>46</v>
      </c>
      <c r="C7963" s="29">
        <v>0</v>
      </c>
      <c r="D7963" s="4">
        <v>2855374.1062346199</v>
      </c>
      <c r="E7963" s="4">
        <v>-92.250244140447904</v>
      </c>
      <c r="F7963" s="4">
        <v>-103.01336729982501</v>
      </c>
      <c r="G7963" s="4">
        <v>103.70179783946099</v>
      </c>
      <c r="H7963" s="4">
        <v>-10.640646798158199</v>
      </c>
      <c r="I7963" s="4">
        <v>266</v>
      </c>
      <c r="J7963" s="4">
        <v>-371.79751042916803</v>
      </c>
      <c r="K7963" s="4">
        <v>145.759997558593</v>
      </c>
      <c r="L7963" s="11">
        <f t="shared" si="497"/>
        <v>-62.239973269545146</v>
      </c>
      <c r="M7963" s="7">
        <f t="shared" si="498"/>
        <v>-62.239973269544492</v>
      </c>
      <c r="N7963" s="13">
        <f t="shared" si="499"/>
        <v>0</v>
      </c>
      <c r="O7963" s="12" t="str">
        <f t="shared" si="496"/>
        <v/>
      </c>
    </row>
    <row r="7964" spans="1:15" x14ac:dyDescent="0.25">
      <c r="A7964" s="16">
        <v>40784</v>
      </c>
      <c r="B7964" s="33" t="s">
        <v>47</v>
      </c>
      <c r="C7964" s="29">
        <v>0</v>
      </c>
      <c r="D7964" s="4">
        <v>2424168.3593897298</v>
      </c>
      <c r="E7964" s="4">
        <v>-18.348222998659701</v>
      </c>
      <c r="F7964" s="4">
        <v>0</v>
      </c>
      <c r="G7964" s="4">
        <v>0</v>
      </c>
      <c r="H7964" s="4">
        <v>0.63414616733004503</v>
      </c>
      <c r="I7964" s="4">
        <v>248.30000305175699</v>
      </c>
      <c r="J7964" s="4">
        <v>-355.886900304336</v>
      </c>
      <c r="K7964" s="4">
        <v>5.5215999603271397</v>
      </c>
      <c r="L7964" s="11">
        <f t="shared" si="497"/>
        <v>-119.77937412358153</v>
      </c>
      <c r="M7964" s="7">
        <f t="shared" si="498"/>
        <v>-119.77937412358057</v>
      </c>
      <c r="N7964" s="13">
        <f t="shared" si="499"/>
        <v>0</v>
      </c>
      <c r="O7964" s="12" t="str">
        <f t="shared" si="496"/>
        <v/>
      </c>
    </row>
    <row r="7965" spans="1:15" x14ac:dyDescent="0.25">
      <c r="A7965" s="16">
        <v>40784</v>
      </c>
      <c r="B7965" s="33" t="s">
        <v>48</v>
      </c>
      <c r="C7965" s="29">
        <v>0</v>
      </c>
      <c r="D7965" s="4">
        <v>2083686.83146198</v>
      </c>
      <c r="E7965" s="4">
        <v>-2.67890043210783</v>
      </c>
      <c r="F7965" s="4">
        <v>0</v>
      </c>
      <c r="G7965" s="4">
        <v>0</v>
      </c>
      <c r="H7965" s="4">
        <v>0.48728962672436099</v>
      </c>
      <c r="I7965" s="4">
        <v>253.30000305175699</v>
      </c>
      <c r="J7965" s="4">
        <v>-345.68659444852801</v>
      </c>
      <c r="K7965" s="4">
        <v>0</v>
      </c>
      <c r="L7965" s="11">
        <f t="shared" si="497"/>
        <v>-94.5782022021545</v>
      </c>
      <c r="M7965" s="7">
        <f t="shared" si="498"/>
        <v>-94.578202202152724</v>
      </c>
      <c r="N7965" s="13">
        <f t="shared" si="499"/>
        <v>0</v>
      </c>
      <c r="O7965" s="12" t="str">
        <f t="shared" si="496"/>
        <v/>
      </c>
    </row>
    <row r="7966" spans="1:15" x14ac:dyDescent="0.25">
      <c r="A7966" s="16">
        <v>40784</v>
      </c>
      <c r="B7966" s="33" t="s">
        <v>49</v>
      </c>
      <c r="C7966" s="29">
        <v>0</v>
      </c>
      <c r="D7966" s="4">
        <v>1847208.7757765099</v>
      </c>
      <c r="E7966" s="4">
        <v>-15.9811524007572</v>
      </c>
      <c r="F7966" s="4">
        <v>0</v>
      </c>
      <c r="G7966" s="4">
        <v>0</v>
      </c>
      <c r="H7966" s="4">
        <v>8.3738992641400802</v>
      </c>
      <c r="I7966" s="4">
        <v>282.100006103515</v>
      </c>
      <c r="J7966" s="4">
        <v>-340.18110176841498</v>
      </c>
      <c r="K7966" s="4">
        <v>0</v>
      </c>
      <c r="L7966" s="11">
        <f t="shared" si="497"/>
        <v>-65.688348801517122</v>
      </c>
      <c r="M7966" s="7">
        <f t="shared" si="498"/>
        <v>-65.688348801519481</v>
      </c>
      <c r="N7966" s="13">
        <f t="shared" si="499"/>
        <v>0</v>
      </c>
      <c r="O7966" s="12" t="str">
        <f t="shared" si="496"/>
        <v/>
      </c>
    </row>
    <row r="7967" spans="1:15" x14ac:dyDescent="0.25">
      <c r="A7967" s="16">
        <v>40784</v>
      </c>
      <c r="B7967" s="33" t="s">
        <v>50</v>
      </c>
      <c r="C7967" s="29">
        <v>0</v>
      </c>
      <c r="D7967" s="4">
        <v>1710721.46630302</v>
      </c>
      <c r="E7967" s="4">
        <v>-10.434527491766399</v>
      </c>
      <c r="F7967" s="4">
        <v>0</v>
      </c>
      <c r="G7967" s="4">
        <v>0</v>
      </c>
      <c r="H7967" s="4">
        <v>11.4539427354159</v>
      </c>
      <c r="I7967" s="4">
        <v>299.29998779296801</v>
      </c>
      <c r="J7967" s="4">
        <v>-338.23254455703301</v>
      </c>
      <c r="K7967" s="4">
        <v>0</v>
      </c>
      <c r="L7967" s="11">
        <f t="shared" si="497"/>
        <v>-37.913141520415479</v>
      </c>
      <c r="M7967" s="7">
        <f t="shared" si="498"/>
        <v>-37.913141520413852</v>
      </c>
      <c r="N7967" s="13">
        <f t="shared" si="499"/>
        <v>0</v>
      </c>
      <c r="O7967" s="12" t="str">
        <f t="shared" si="496"/>
        <v/>
      </c>
    </row>
    <row r="7968" spans="1:15" x14ac:dyDescent="0.25">
      <c r="A7968" s="16">
        <v>40784</v>
      </c>
      <c r="B7968" s="33" t="s">
        <v>51</v>
      </c>
      <c r="C7968" s="29">
        <v>0</v>
      </c>
      <c r="D7968" s="4">
        <v>1525353.03725771</v>
      </c>
      <c r="E7968" s="4">
        <v>-5.6731949312147503</v>
      </c>
      <c r="F7968" s="4">
        <v>0</v>
      </c>
      <c r="G7968" s="4">
        <v>0</v>
      </c>
      <c r="H7968" s="4">
        <v>4.8171979574945798</v>
      </c>
      <c r="I7968" s="4">
        <v>284.89999389648398</v>
      </c>
      <c r="J7968" s="4">
        <v>-335.53522721312601</v>
      </c>
      <c r="K7968" s="4">
        <v>0</v>
      </c>
      <c r="L7968" s="11">
        <f t="shared" si="497"/>
        <v>-51.491230290362182</v>
      </c>
      <c r="M7968" s="7">
        <f t="shared" si="498"/>
        <v>-51.491230290363895</v>
      </c>
      <c r="N7968" s="13">
        <f t="shared" si="499"/>
        <v>0</v>
      </c>
      <c r="O7968" s="12" t="str">
        <f t="shared" si="496"/>
        <v/>
      </c>
    </row>
    <row r="7969" spans="1:15" x14ac:dyDescent="0.25">
      <c r="A7969" s="16">
        <v>40784</v>
      </c>
      <c r="B7969" s="33" t="s">
        <v>52</v>
      </c>
      <c r="C7969" s="29">
        <v>0</v>
      </c>
      <c r="D7969" s="4">
        <v>1291393.7046882301</v>
      </c>
      <c r="E7969" s="4">
        <v>-0.14611259779218799</v>
      </c>
      <c r="F7969" s="4">
        <v>0</v>
      </c>
      <c r="G7969" s="4">
        <v>0</v>
      </c>
      <c r="H7969" s="4">
        <v>0.270951377345303</v>
      </c>
      <c r="I7969" s="4">
        <v>267.20001220703102</v>
      </c>
      <c r="J7969" s="4">
        <v>-332.31355447810802</v>
      </c>
      <c r="K7969" s="4">
        <v>0</v>
      </c>
      <c r="L7969" s="11">
        <f t="shared" si="497"/>
        <v>-64.988703491523893</v>
      </c>
      <c r="M7969" s="7">
        <f t="shared" si="498"/>
        <v>-64.988703491522202</v>
      </c>
      <c r="N7969" s="13">
        <f t="shared" si="499"/>
        <v>0</v>
      </c>
      <c r="O7969" s="12" t="str">
        <f t="shared" si="496"/>
        <v/>
      </c>
    </row>
    <row r="7970" spans="1:15" x14ac:dyDescent="0.25">
      <c r="A7970" s="16">
        <v>40785</v>
      </c>
      <c r="B7970" s="33" t="s">
        <v>29</v>
      </c>
      <c r="C7970" s="29">
        <v>0</v>
      </c>
      <c r="D7970" s="4">
        <v>1027551.59498116</v>
      </c>
      <c r="E7970" s="4">
        <v>-0.274056470927106</v>
      </c>
      <c r="F7970" s="4">
        <v>0</v>
      </c>
      <c r="G7970" s="4">
        <v>0</v>
      </c>
      <c r="H7970" s="4">
        <v>0.41986033297152903</v>
      </c>
      <c r="I7970" s="4">
        <v>255.600006103515</v>
      </c>
      <c r="J7970" s="4">
        <v>-329.03528488419101</v>
      </c>
      <c r="K7970" s="4">
        <v>0</v>
      </c>
      <c r="L7970" s="11">
        <f t="shared" si="497"/>
        <v>-73.289474918631583</v>
      </c>
      <c r="M7970" s="7">
        <f t="shared" si="498"/>
        <v>-73.289474918630575</v>
      </c>
      <c r="N7970" s="13">
        <f t="shared" si="499"/>
        <v>0</v>
      </c>
      <c r="O7970" s="12" t="str">
        <f t="shared" si="496"/>
        <v/>
      </c>
    </row>
    <row r="7971" spans="1:15" x14ac:dyDescent="0.25">
      <c r="A7971" s="16">
        <v>40785</v>
      </c>
      <c r="B7971" s="33" t="s">
        <v>30</v>
      </c>
      <c r="C7971" s="29">
        <v>0</v>
      </c>
      <c r="D7971" s="4">
        <v>742697.86795307498</v>
      </c>
      <c r="E7971" s="4">
        <v>-0.26038637007649501</v>
      </c>
      <c r="F7971" s="4">
        <v>0</v>
      </c>
      <c r="G7971" s="4">
        <v>0</v>
      </c>
      <c r="H7971" s="4">
        <v>0.54261194129604795</v>
      </c>
      <c r="I7971" s="4">
        <v>246.5</v>
      </c>
      <c r="J7971" s="4">
        <v>-325.90826085679799</v>
      </c>
      <c r="K7971" s="4">
        <v>0</v>
      </c>
      <c r="L7971" s="11">
        <f t="shared" si="497"/>
        <v>-79.126035285578439</v>
      </c>
      <c r="M7971" s="7">
        <f t="shared" si="498"/>
        <v>-79.126035285579178</v>
      </c>
      <c r="N7971" s="13">
        <f t="shared" si="499"/>
        <v>0</v>
      </c>
      <c r="O7971" s="12" t="str">
        <f t="shared" si="496"/>
        <v/>
      </c>
    </row>
    <row r="7972" spans="1:15" x14ac:dyDescent="0.25">
      <c r="A7972" s="16">
        <v>40785</v>
      </c>
      <c r="B7972" s="33" t="s">
        <v>31</v>
      </c>
      <c r="C7972" s="29">
        <v>0</v>
      </c>
      <c r="D7972" s="4">
        <v>456439.58292319498</v>
      </c>
      <c r="E7972" s="4">
        <v>-6.7931884652850202E-2</v>
      </c>
      <c r="F7972" s="4">
        <v>0</v>
      </c>
      <c r="G7972" s="4">
        <v>0</v>
      </c>
      <c r="H7972" s="4">
        <v>0.2254902080691</v>
      </c>
      <c r="I7972" s="4">
        <v>243.69999694824199</v>
      </c>
      <c r="J7972" s="4">
        <v>-323.37374555773602</v>
      </c>
      <c r="K7972" s="4">
        <v>0</v>
      </c>
      <c r="L7972" s="11">
        <f t="shared" si="497"/>
        <v>-79.516190286077773</v>
      </c>
      <c r="M7972" s="7">
        <f t="shared" si="498"/>
        <v>-79.516190286077773</v>
      </c>
      <c r="N7972" s="13">
        <f t="shared" si="499"/>
        <v>0</v>
      </c>
      <c r="O7972" s="12" t="str">
        <f t="shared" si="496"/>
        <v/>
      </c>
    </row>
    <row r="7973" spans="1:15" x14ac:dyDescent="0.25">
      <c r="A7973" s="16">
        <v>40785</v>
      </c>
      <c r="B7973" s="33" t="s">
        <v>32</v>
      </c>
      <c r="C7973" s="29">
        <v>0</v>
      </c>
      <c r="D7973" s="4">
        <v>175544.623233258</v>
      </c>
      <c r="E7973" s="4">
        <v>-6.3485592613393496E-2</v>
      </c>
      <c r="F7973" s="4">
        <v>0</v>
      </c>
      <c r="G7973" s="4">
        <v>0</v>
      </c>
      <c r="H7973" s="4">
        <v>0.27694151666126499</v>
      </c>
      <c r="I7973" s="4">
        <v>243.19999694824199</v>
      </c>
      <c r="J7973" s="4">
        <v>-321.43983056393898</v>
      </c>
      <c r="K7973" s="4">
        <v>0</v>
      </c>
      <c r="L7973" s="11">
        <f t="shared" si="497"/>
        <v>-78.026377691649117</v>
      </c>
      <c r="M7973" s="7">
        <f t="shared" si="498"/>
        <v>-78.026377691649159</v>
      </c>
      <c r="N7973" s="13">
        <f t="shared" si="499"/>
        <v>0</v>
      </c>
      <c r="O7973" s="12" t="str">
        <f t="shared" si="496"/>
        <v/>
      </c>
    </row>
    <row r="7974" spans="1:15" x14ac:dyDescent="0.25">
      <c r="A7974" s="16">
        <v>40785</v>
      </c>
      <c r="B7974" s="33" t="s">
        <v>33</v>
      </c>
      <c r="C7974" s="29">
        <v>0</v>
      </c>
      <c r="D7974" s="4">
        <v>-103277.023715976</v>
      </c>
      <c r="E7974" s="4">
        <v>1.0815661319690801E-2</v>
      </c>
      <c r="F7974" s="4">
        <v>0</v>
      </c>
      <c r="G7974" s="4">
        <v>0</v>
      </c>
      <c r="H7974" s="4">
        <v>0.73418453028318198</v>
      </c>
      <c r="I7974" s="4">
        <v>241.69999694824199</v>
      </c>
      <c r="J7974" s="4">
        <v>-319.89545462574301</v>
      </c>
      <c r="K7974" s="4">
        <v>0</v>
      </c>
      <c r="L7974" s="11">
        <f t="shared" si="497"/>
        <v>-77.450457485898141</v>
      </c>
      <c r="M7974" s="7">
        <f t="shared" si="498"/>
        <v>-77.45045748589834</v>
      </c>
      <c r="N7974" s="13">
        <f t="shared" si="499"/>
        <v>0</v>
      </c>
      <c r="O7974" s="12" t="str">
        <f t="shared" si="496"/>
        <v/>
      </c>
    </row>
    <row r="7975" spans="1:15" x14ac:dyDescent="0.25">
      <c r="A7975" s="16">
        <v>40785</v>
      </c>
      <c r="B7975" s="33" t="s">
        <v>34</v>
      </c>
      <c r="C7975" s="29">
        <v>0</v>
      </c>
      <c r="D7975" s="4">
        <v>-376442.04611138202</v>
      </c>
      <c r="E7975" s="4">
        <v>4.4037290862018803E-2</v>
      </c>
      <c r="F7975" s="4">
        <v>0</v>
      </c>
      <c r="G7975" s="4">
        <v>0</v>
      </c>
      <c r="H7975" s="4">
        <v>0.52584085693786997</v>
      </c>
      <c r="I7975" s="4">
        <v>240.30000305175699</v>
      </c>
      <c r="J7975" s="4">
        <v>-318.73865407801497</v>
      </c>
      <c r="K7975" s="4">
        <v>1.9895999908447199</v>
      </c>
      <c r="L7975" s="11">
        <f t="shared" si="497"/>
        <v>-75.879172887613365</v>
      </c>
      <c r="M7975" s="7">
        <f t="shared" si="498"/>
        <v>-75.879172887612782</v>
      </c>
      <c r="N7975" s="13">
        <f t="shared" si="499"/>
        <v>0</v>
      </c>
      <c r="O7975" s="12" t="str">
        <f t="shared" si="496"/>
        <v/>
      </c>
    </row>
    <row r="7976" spans="1:15" x14ac:dyDescent="0.25">
      <c r="A7976" s="16">
        <v>40785</v>
      </c>
      <c r="B7976" s="33" t="s">
        <v>35</v>
      </c>
      <c r="C7976" s="29">
        <v>0</v>
      </c>
      <c r="D7976" s="4">
        <v>-297260.11327507597</v>
      </c>
      <c r="E7976" s="4">
        <v>-8.8404459983149802E-2</v>
      </c>
      <c r="F7976" s="4">
        <v>0</v>
      </c>
      <c r="G7976" s="4">
        <v>0</v>
      </c>
      <c r="H7976" s="4">
        <v>0.19271426363493799</v>
      </c>
      <c r="I7976" s="4">
        <v>239</v>
      </c>
      <c r="J7976" s="4">
        <v>-325.66932601882701</v>
      </c>
      <c r="K7976" s="4">
        <v>108.559997558593</v>
      </c>
      <c r="L7976" s="11">
        <f t="shared" si="497"/>
        <v>21.994981343417791</v>
      </c>
      <c r="M7976" s="7">
        <f t="shared" si="498"/>
        <v>21.994981343418345</v>
      </c>
      <c r="N7976" s="13">
        <f t="shared" si="499"/>
        <v>0</v>
      </c>
      <c r="O7976" s="12" t="str">
        <f t="shared" si="496"/>
        <v/>
      </c>
    </row>
    <row r="7977" spans="1:15" x14ac:dyDescent="0.25">
      <c r="A7977" s="16">
        <v>40785</v>
      </c>
      <c r="B7977" s="33" t="s">
        <v>36</v>
      </c>
      <c r="C7977" s="29">
        <v>0</v>
      </c>
      <c r="D7977" s="4">
        <v>349851.39027968602</v>
      </c>
      <c r="E7977" s="4">
        <v>-5.7285951956809598</v>
      </c>
      <c r="F7977" s="4">
        <v>0</v>
      </c>
      <c r="G7977" s="4">
        <v>0</v>
      </c>
      <c r="H7977" s="4">
        <v>1.4144009096636201</v>
      </c>
      <c r="I7977" s="4">
        <v>238.19999694824199</v>
      </c>
      <c r="J7977" s="4">
        <v>-344.452602347533</v>
      </c>
      <c r="K7977" s="4">
        <v>290.31999511718698</v>
      </c>
      <c r="L7977" s="11">
        <f t="shared" si="497"/>
        <v>179.75319543187862</v>
      </c>
      <c r="M7977" s="7">
        <f t="shared" si="498"/>
        <v>179.75319543187834</v>
      </c>
      <c r="N7977" s="13">
        <f t="shared" si="499"/>
        <v>0</v>
      </c>
      <c r="O7977" s="12" t="str">
        <f t="shared" si="496"/>
        <v/>
      </c>
    </row>
    <row r="7978" spans="1:15" x14ac:dyDescent="0.25">
      <c r="A7978" s="16">
        <v>40785</v>
      </c>
      <c r="B7978" s="33" t="s">
        <v>37</v>
      </c>
      <c r="C7978" s="29">
        <v>0</v>
      </c>
      <c r="D7978" s="4">
        <v>1261503.7592913499</v>
      </c>
      <c r="E7978" s="4">
        <v>-83.271517105840303</v>
      </c>
      <c r="F7978" s="4">
        <v>0</v>
      </c>
      <c r="G7978" s="4">
        <v>0</v>
      </c>
      <c r="H7978" s="4">
        <v>-3.6604530893198399</v>
      </c>
      <c r="I7978" s="4">
        <v>243</v>
      </c>
      <c r="J7978" s="4">
        <v>-366.43126063493099</v>
      </c>
      <c r="K7978" s="4">
        <v>463.6</v>
      </c>
      <c r="L7978" s="11">
        <f t="shared" si="497"/>
        <v>253.23676916990888</v>
      </c>
      <c r="M7978" s="7">
        <f t="shared" si="498"/>
        <v>253.23676916990661</v>
      </c>
      <c r="N7978" s="13">
        <f t="shared" si="499"/>
        <v>0</v>
      </c>
      <c r="O7978" s="12" t="str">
        <f t="shared" si="496"/>
        <v/>
      </c>
    </row>
    <row r="7979" spans="1:15" x14ac:dyDescent="0.25">
      <c r="A7979" s="16">
        <v>40785</v>
      </c>
      <c r="B7979" s="33" t="s">
        <v>38</v>
      </c>
      <c r="C7979" s="29">
        <v>0</v>
      </c>
      <c r="D7979" s="4">
        <v>2458406.4778979602</v>
      </c>
      <c r="E7979" s="4">
        <v>-176.25926997614999</v>
      </c>
      <c r="F7979" s="4">
        <v>0</v>
      </c>
      <c r="G7979" s="4">
        <v>0</v>
      </c>
      <c r="H7979" s="4">
        <v>-23.410698292520401</v>
      </c>
      <c r="I7979" s="4">
        <v>270.600006103515</v>
      </c>
      <c r="J7979" s="4">
        <v>-392.05706044412</v>
      </c>
      <c r="K7979" s="4">
        <v>653.6</v>
      </c>
      <c r="L7979" s="11">
        <f t="shared" si="497"/>
        <v>332.47297739072462</v>
      </c>
      <c r="M7979" s="7">
        <f t="shared" si="498"/>
        <v>332.47297739072508</v>
      </c>
      <c r="N7979" s="13">
        <f t="shared" si="499"/>
        <v>0</v>
      </c>
      <c r="O7979" s="12" t="str">
        <f t="shared" si="496"/>
        <v/>
      </c>
    </row>
    <row r="7980" spans="1:15" x14ac:dyDescent="0.25">
      <c r="A7980" s="16">
        <v>40785</v>
      </c>
      <c r="B7980" s="33" t="s">
        <v>39</v>
      </c>
      <c r="C7980" s="29">
        <v>0</v>
      </c>
      <c r="D7980" s="4">
        <v>3361206.88810133</v>
      </c>
      <c r="E7980" s="4">
        <v>-301.228869596577</v>
      </c>
      <c r="F7980" s="4">
        <v>0</v>
      </c>
      <c r="G7980" s="4">
        <v>0</v>
      </c>
      <c r="H7980" s="4">
        <v>-45.827198338843502</v>
      </c>
      <c r="I7980" s="4">
        <v>272.79998779296801</v>
      </c>
      <c r="J7980" s="4">
        <v>-405.36602813438901</v>
      </c>
      <c r="K7980" s="4">
        <v>730.4</v>
      </c>
      <c r="L7980" s="11">
        <f t="shared" si="497"/>
        <v>250.77789172315846</v>
      </c>
      <c r="M7980" s="7">
        <f t="shared" si="498"/>
        <v>250.77789172315829</v>
      </c>
      <c r="N7980" s="13">
        <f t="shared" si="499"/>
        <v>0</v>
      </c>
      <c r="O7980" s="12" t="str">
        <f t="shared" si="496"/>
        <v/>
      </c>
    </row>
    <row r="7981" spans="1:15" x14ac:dyDescent="0.25">
      <c r="A7981" s="16">
        <v>40785</v>
      </c>
      <c r="B7981" s="33" t="s">
        <v>40</v>
      </c>
      <c r="C7981" s="29">
        <v>0</v>
      </c>
      <c r="D7981" s="4">
        <v>3553000</v>
      </c>
      <c r="E7981" s="4">
        <v>-391.08367899723902</v>
      </c>
      <c r="F7981" s="4">
        <v>0</v>
      </c>
      <c r="G7981" s="4">
        <v>0</v>
      </c>
      <c r="H7981" s="4">
        <v>-57.145248847844698</v>
      </c>
      <c r="I7981" s="4">
        <v>283</v>
      </c>
      <c r="J7981" s="4">
        <v>-514.29520773861998</v>
      </c>
      <c r="K7981" s="4">
        <v>732.8</v>
      </c>
      <c r="L7981" s="11">
        <f t="shared" si="497"/>
        <v>53.275864416296258</v>
      </c>
      <c r="M7981" s="7">
        <f t="shared" si="498"/>
        <v>53.275864416297217</v>
      </c>
      <c r="N7981" s="13">
        <f t="shared" si="499"/>
        <v>0</v>
      </c>
      <c r="O7981" s="12" t="str">
        <f t="shared" si="496"/>
        <v/>
      </c>
    </row>
    <row r="7982" spans="1:15" x14ac:dyDescent="0.25">
      <c r="A7982" s="16">
        <v>40785</v>
      </c>
      <c r="B7982" s="33" t="s">
        <v>41</v>
      </c>
      <c r="C7982" s="29">
        <v>0</v>
      </c>
      <c r="D7982" s="4">
        <v>3553000</v>
      </c>
      <c r="E7982" s="4">
        <v>-410.54072487701097</v>
      </c>
      <c r="F7982" s="4">
        <v>0</v>
      </c>
      <c r="G7982" s="4">
        <v>0</v>
      </c>
      <c r="H7982" s="4">
        <v>-54.0732794287376</v>
      </c>
      <c r="I7982" s="4">
        <v>275</v>
      </c>
      <c r="J7982" s="4">
        <v>-559.18599569424998</v>
      </c>
      <c r="K7982" s="4">
        <v>748.8</v>
      </c>
      <c r="L7982" s="11">
        <f t="shared" si="497"/>
        <v>1.3642420526593924E-12</v>
      </c>
      <c r="M7982" s="7">
        <f t="shared" si="498"/>
        <v>0</v>
      </c>
      <c r="N7982" s="13">
        <f t="shared" si="499"/>
        <v>0</v>
      </c>
      <c r="O7982" s="12" t="str">
        <f t="shared" si="496"/>
        <v/>
      </c>
    </row>
    <row r="7983" spans="1:15" x14ac:dyDescent="0.25">
      <c r="A7983" s="16">
        <v>40785</v>
      </c>
      <c r="B7983" s="33" t="s">
        <v>42</v>
      </c>
      <c r="C7983" s="29">
        <v>0</v>
      </c>
      <c r="D7983" s="4">
        <v>3119690.1511768899</v>
      </c>
      <c r="E7983" s="4">
        <v>-219.108943555298</v>
      </c>
      <c r="F7983" s="4">
        <v>0</v>
      </c>
      <c r="G7983" s="4">
        <v>0</v>
      </c>
      <c r="H7983" s="4">
        <v>-13.969049718867399</v>
      </c>
      <c r="I7983" s="4">
        <v>306.89999389648398</v>
      </c>
      <c r="J7983" s="4">
        <v>-383.46585240043697</v>
      </c>
      <c r="K7983" s="4">
        <v>189.28000488281199</v>
      </c>
      <c r="L7983" s="11">
        <f t="shared" si="497"/>
        <v>-120.36384689530641</v>
      </c>
      <c r="M7983" s="7">
        <f t="shared" si="498"/>
        <v>-120.36384689530837</v>
      </c>
      <c r="N7983" s="13">
        <f t="shared" si="499"/>
        <v>0</v>
      </c>
      <c r="O7983" s="12" t="str">
        <f t="shared" si="496"/>
        <v/>
      </c>
    </row>
    <row r="7984" spans="1:15" x14ac:dyDescent="0.25">
      <c r="A7984" s="16">
        <v>40785</v>
      </c>
      <c r="B7984" s="33" t="s">
        <v>43</v>
      </c>
      <c r="C7984" s="29">
        <v>0</v>
      </c>
      <c r="D7984" s="4">
        <v>3553000</v>
      </c>
      <c r="E7984" s="4">
        <v>-220.26619190308401</v>
      </c>
      <c r="F7984" s="4">
        <v>0</v>
      </c>
      <c r="G7984" s="4">
        <v>0</v>
      </c>
      <c r="H7984" s="4">
        <v>-21.461140090402498</v>
      </c>
      <c r="I7984" s="4">
        <v>276</v>
      </c>
      <c r="J7984" s="4">
        <v>-438.78880157995599</v>
      </c>
      <c r="K7984" s="4">
        <v>524.87998046874998</v>
      </c>
      <c r="L7984" s="11">
        <f t="shared" si="497"/>
        <v>120.36384689530746</v>
      </c>
      <c r="M7984" s="7">
        <f t="shared" si="498"/>
        <v>120.36384689530837</v>
      </c>
      <c r="N7984" s="13">
        <f t="shared" si="499"/>
        <v>0</v>
      </c>
      <c r="O7984" s="12" t="str">
        <f t="shared" si="496"/>
        <v/>
      </c>
    </row>
    <row r="7985" spans="1:15" x14ac:dyDescent="0.25">
      <c r="A7985" s="16">
        <v>40785</v>
      </c>
      <c r="B7985" s="33" t="s">
        <v>44</v>
      </c>
      <c r="C7985" s="29">
        <v>0</v>
      </c>
      <c r="D7985" s="4">
        <v>3542133.02057763</v>
      </c>
      <c r="E7985" s="4">
        <v>-166.17653994497101</v>
      </c>
      <c r="F7985" s="4">
        <v>0</v>
      </c>
      <c r="G7985" s="4">
        <v>0</v>
      </c>
      <c r="H7985" s="4">
        <v>-17.8094343300342</v>
      </c>
      <c r="I7985" s="4">
        <v>320</v>
      </c>
      <c r="J7985" s="4">
        <v>-380.79264088572103</v>
      </c>
      <c r="K7985" s="4">
        <v>241.760009765625</v>
      </c>
      <c r="L7985" s="11">
        <f t="shared" si="497"/>
        <v>-3.0186053951012468</v>
      </c>
      <c r="M7985" s="7">
        <f t="shared" si="498"/>
        <v>-3.01860539510277</v>
      </c>
      <c r="N7985" s="13">
        <f t="shared" si="499"/>
        <v>0</v>
      </c>
      <c r="O7985" s="12" t="str">
        <f t="shared" si="496"/>
        <v/>
      </c>
    </row>
    <row r="7986" spans="1:15" x14ac:dyDescent="0.25">
      <c r="A7986" s="16">
        <v>40785</v>
      </c>
      <c r="B7986" s="33" t="s">
        <v>45</v>
      </c>
      <c r="C7986" s="29">
        <v>0</v>
      </c>
      <c r="D7986" s="4">
        <v>3553000</v>
      </c>
      <c r="E7986" s="4">
        <v>-143.25108032492801</v>
      </c>
      <c r="F7986" s="4">
        <v>0</v>
      </c>
      <c r="G7986" s="4">
        <v>0</v>
      </c>
      <c r="H7986" s="4">
        <v>-16.754420794362499</v>
      </c>
      <c r="I7986" s="4">
        <v>261.70001220703102</v>
      </c>
      <c r="J7986" s="4">
        <v>-433.55591057545001</v>
      </c>
      <c r="K7986" s="4">
        <v>334.88000488281199</v>
      </c>
      <c r="L7986" s="11">
        <f t="shared" si="497"/>
        <v>3.0186053951024974</v>
      </c>
      <c r="M7986" s="7">
        <f t="shared" si="498"/>
        <v>3.01860539510277</v>
      </c>
      <c r="N7986" s="13">
        <f t="shared" si="499"/>
        <v>0</v>
      </c>
      <c r="O7986" s="12" t="str">
        <f t="shared" si="496"/>
        <v/>
      </c>
    </row>
    <row r="7987" spans="1:15" x14ac:dyDescent="0.25">
      <c r="A7987" s="16">
        <v>40785</v>
      </c>
      <c r="B7987" s="33" t="s">
        <v>46</v>
      </c>
      <c r="C7987" s="29">
        <v>0</v>
      </c>
      <c r="D7987" s="4">
        <v>3482630.4088029098</v>
      </c>
      <c r="E7987" s="4">
        <v>-63.7143455066808</v>
      </c>
      <c r="F7987" s="4">
        <v>0</v>
      </c>
      <c r="G7987" s="4">
        <v>0</v>
      </c>
      <c r="H7987" s="4">
        <v>-1.58608081971978</v>
      </c>
      <c r="I7987" s="4">
        <v>264.100006103515</v>
      </c>
      <c r="J7987" s="4">
        <v>-369.70668600156603</v>
      </c>
      <c r="K7987" s="4">
        <v>151.35999755859299</v>
      </c>
      <c r="L7987" s="11">
        <f t="shared" si="497"/>
        <v>-19.547108665858616</v>
      </c>
      <c r="M7987" s="7">
        <f t="shared" si="498"/>
        <v>-19.547108665858396</v>
      </c>
      <c r="N7987" s="13">
        <f t="shared" si="499"/>
        <v>0</v>
      </c>
      <c r="O7987" s="12" t="str">
        <f t="shared" si="496"/>
        <v/>
      </c>
    </row>
    <row r="7988" spans="1:15" x14ac:dyDescent="0.25">
      <c r="A7988" s="16">
        <v>40785</v>
      </c>
      <c r="B7988" s="33" t="s">
        <v>47</v>
      </c>
      <c r="C7988" s="29">
        <v>0</v>
      </c>
      <c r="D7988" s="4">
        <v>3128576.3158328701</v>
      </c>
      <c r="E7988" s="4">
        <v>-10.765906155508199</v>
      </c>
      <c r="F7988" s="4">
        <v>0</v>
      </c>
      <c r="G7988" s="4">
        <v>0</v>
      </c>
      <c r="H7988" s="4">
        <v>1.4648173789658201</v>
      </c>
      <c r="I7988" s="4">
        <v>255.30000305175699</v>
      </c>
      <c r="J7988" s="4">
        <v>-355.97127321993599</v>
      </c>
      <c r="K7988" s="4">
        <v>11.623999786376899</v>
      </c>
      <c r="L7988" s="11">
        <f t="shared" si="497"/>
        <v>-98.348359158344479</v>
      </c>
      <c r="M7988" s="7">
        <f t="shared" si="498"/>
        <v>-98.348359158344365</v>
      </c>
      <c r="N7988" s="13">
        <f t="shared" si="499"/>
        <v>0</v>
      </c>
      <c r="O7988" s="12" t="str">
        <f t="shared" si="496"/>
        <v/>
      </c>
    </row>
    <row r="7989" spans="1:15" x14ac:dyDescent="0.25">
      <c r="A7989" s="16">
        <v>40785</v>
      </c>
      <c r="B7989" s="33" t="s">
        <v>48</v>
      </c>
      <c r="C7989" s="29">
        <v>0</v>
      </c>
      <c r="D7989" s="4">
        <v>2770567.5678005</v>
      </c>
      <c r="E7989" s="4">
        <v>-3.82170053058528</v>
      </c>
      <c r="F7989" s="4">
        <v>0</v>
      </c>
      <c r="G7989" s="4">
        <v>0</v>
      </c>
      <c r="H7989" s="4">
        <v>1.25775451993944</v>
      </c>
      <c r="I7989" s="4">
        <v>248.39999389648401</v>
      </c>
      <c r="J7989" s="4">
        <v>-345.28292233927499</v>
      </c>
      <c r="K7989" s="4">
        <v>0</v>
      </c>
      <c r="L7989" s="11">
        <f t="shared" si="497"/>
        <v>-99.446874453436834</v>
      </c>
      <c r="M7989" s="7">
        <f t="shared" si="498"/>
        <v>-99.446874453436138</v>
      </c>
      <c r="N7989" s="13">
        <f t="shared" si="499"/>
        <v>0</v>
      </c>
      <c r="O7989" s="12" t="str">
        <f t="shared" si="496"/>
        <v/>
      </c>
    </row>
    <row r="7990" spans="1:15" x14ac:dyDescent="0.25">
      <c r="A7990" s="16">
        <v>40785</v>
      </c>
      <c r="B7990" s="33" t="s">
        <v>49</v>
      </c>
      <c r="C7990" s="29">
        <v>0</v>
      </c>
      <c r="D7990" s="4">
        <v>2446202.0137091102</v>
      </c>
      <c r="E7990" s="4">
        <v>-1.4914265249960901</v>
      </c>
      <c r="F7990" s="4">
        <v>0</v>
      </c>
      <c r="G7990" s="4">
        <v>0</v>
      </c>
      <c r="H7990" s="4">
        <v>0.98927830270681205</v>
      </c>
      <c r="I7990" s="4">
        <v>248.19999694824199</v>
      </c>
      <c r="J7990" s="4">
        <v>-337.79939152911498</v>
      </c>
      <c r="K7990" s="4">
        <v>0</v>
      </c>
      <c r="L7990" s="11">
        <f t="shared" si="497"/>
        <v>-90.10154280316226</v>
      </c>
      <c r="M7990" s="7">
        <f t="shared" si="498"/>
        <v>-90.101542803163824</v>
      </c>
      <c r="N7990" s="13">
        <f t="shared" si="499"/>
        <v>0</v>
      </c>
      <c r="O7990" s="12" t="str">
        <f t="shared" si="496"/>
        <v/>
      </c>
    </row>
    <row r="7991" spans="1:15" x14ac:dyDescent="0.25">
      <c r="A7991" s="16">
        <v>40785</v>
      </c>
      <c r="B7991" s="33" t="s">
        <v>50</v>
      </c>
      <c r="C7991" s="29">
        <v>0</v>
      </c>
      <c r="D7991" s="4">
        <v>2140796.1837094598</v>
      </c>
      <c r="E7991" s="4">
        <v>-0.64148782195173204</v>
      </c>
      <c r="F7991" s="4">
        <v>0</v>
      </c>
      <c r="G7991" s="4">
        <v>0</v>
      </c>
      <c r="H7991" s="4">
        <v>0.83031015825260102</v>
      </c>
      <c r="I7991" s="4">
        <v>247.39999389648401</v>
      </c>
      <c r="J7991" s="4">
        <v>-332.42376901046498</v>
      </c>
      <c r="K7991" s="4">
        <v>0</v>
      </c>
      <c r="L7991" s="11">
        <f t="shared" si="497"/>
        <v>-84.834952777680115</v>
      </c>
      <c r="M7991" s="7">
        <f t="shared" si="498"/>
        <v>-84.834952777680655</v>
      </c>
      <c r="N7991" s="13">
        <f t="shared" si="499"/>
        <v>0</v>
      </c>
      <c r="O7991" s="12" t="str">
        <f t="shared" si="496"/>
        <v/>
      </c>
    </row>
    <row r="7992" spans="1:15" x14ac:dyDescent="0.25">
      <c r="A7992" s="16">
        <v>40785</v>
      </c>
      <c r="B7992" s="33" t="s">
        <v>51</v>
      </c>
      <c r="C7992" s="29">
        <v>0</v>
      </c>
      <c r="D7992" s="4">
        <v>1836030.71300039</v>
      </c>
      <c r="E7992" s="4">
        <v>-0.80454217017698404</v>
      </c>
      <c r="F7992" s="4">
        <v>0</v>
      </c>
      <c r="G7992" s="4">
        <v>0</v>
      </c>
      <c r="H7992" s="4">
        <v>1.14708341360764</v>
      </c>
      <c r="I7992" s="4">
        <v>243.19999694824199</v>
      </c>
      <c r="J7992" s="4">
        <v>-328.19961338863499</v>
      </c>
      <c r="K7992" s="4">
        <v>0</v>
      </c>
      <c r="L7992" s="11">
        <f t="shared" si="497"/>
        <v>-84.657075196962353</v>
      </c>
      <c r="M7992" s="7">
        <f t="shared" si="498"/>
        <v>-84.657075196963845</v>
      </c>
      <c r="N7992" s="13">
        <f t="shared" si="499"/>
        <v>0</v>
      </c>
      <c r="O7992" s="12" t="str">
        <f t="shared" si="496"/>
        <v/>
      </c>
    </row>
    <row r="7993" spans="1:15" x14ac:dyDescent="0.25">
      <c r="A7993" s="16">
        <v>40785</v>
      </c>
      <c r="B7993" s="33" t="s">
        <v>52</v>
      </c>
      <c r="C7993" s="29">
        <v>0</v>
      </c>
      <c r="D7993" s="4">
        <v>1536088.99180441</v>
      </c>
      <c r="E7993" s="4">
        <v>-2.25641430783319</v>
      </c>
      <c r="F7993" s="4">
        <v>0</v>
      </c>
      <c r="G7993" s="4">
        <v>0</v>
      </c>
      <c r="H7993" s="4">
        <v>3.2751505172711401</v>
      </c>
      <c r="I7993" s="4">
        <v>240.69999694824199</v>
      </c>
      <c r="J7993" s="4">
        <v>-325.03587793434099</v>
      </c>
      <c r="K7993" s="4">
        <v>0</v>
      </c>
      <c r="L7993" s="11">
        <f t="shared" si="497"/>
        <v>-83.317144776661053</v>
      </c>
      <c r="M7993" s="7">
        <f t="shared" si="498"/>
        <v>-83.31714477666111</v>
      </c>
      <c r="N7993" s="13">
        <f t="shared" si="499"/>
        <v>0</v>
      </c>
      <c r="O7993" s="12" t="str">
        <f t="shared" si="496"/>
        <v/>
      </c>
    </row>
    <row r="7994" spans="1:15" x14ac:dyDescent="0.25">
      <c r="A7994" s="16">
        <v>40786</v>
      </c>
      <c r="B7994" s="33" t="s">
        <v>29</v>
      </c>
      <c r="C7994" s="29">
        <v>0</v>
      </c>
      <c r="D7994" s="4">
        <v>1241905.4330909799</v>
      </c>
      <c r="E7994" s="4">
        <v>-4.5040688270273304</v>
      </c>
      <c r="F7994" s="4">
        <v>0</v>
      </c>
      <c r="G7994" s="4">
        <v>0</v>
      </c>
      <c r="H7994" s="4">
        <v>7.1427728080439996</v>
      </c>
      <c r="I7994" s="4">
        <v>238.30000305175699</v>
      </c>
      <c r="J7994" s="4">
        <v>-322.656362230951</v>
      </c>
      <c r="K7994" s="4">
        <v>0</v>
      </c>
      <c r="L7994" s="11">
        <f t="shared" si="497"/>
        <v>-81.71765519817734</v>
      </c>
      <c r="M7994" s="7">
        <f t="shared" si="498"/>
        <v>-81.717655198175024</v>
      </c>
      <c r="N7994" s="13">
        <f t="shared" si="499"/>
        <v>0</v>
      </c>
      <c r="O7994" s="12" t="str">
        <f t="shared" si="496"/>
        <v/>
      </c>
    </row>
    <row r="7995" spans="1:15" x14ac:dyDescent="0.25">
      <c r="A7995" s="16">
        <v>40786</v>
      </c>
      <c r="B7995" s="33" t="s">
        <v>30</v>
      </c>
      <c r="C7995" s="29">
        <v>0</v>
      </c>
      <c r="D7995" s="4">
        <v>987509.34786249802</v>
      </c>
      <c r="E7995" s="4">
        <v>-5.1090452527559798</v>
      </c>
      <c r="F7995" s="4">
        <v>0</v>
      </c>
      <c r="G7995" s="4">
        <v>0</v>
      </c>
      <c r="H7995" s="4">
        <v>7.6012854523148903</v>
      </c>
      <c r="I7995" s="4">
        <v>248.5</v>
      </c>
      <c r="J7995" s="4">
        <v>-321.65781942969301</v>
      </c>
      <c r="K7995" s="4">
        <v>0</v>
      </c>
      <c r="L7995" s="11">
        <f t="shared" si="497"/>
        <v>-70.665579230134085</v>
      </c>
      <c r="M7995" s="7">
        <f t="shared" si="498"/>
        <v>-70.665579230133858</v>
      </c>
      <c r="N7995" s="13">
        <f t="shared" si="499"/>
        <v>0</v>
      </c>
      <c r="O7995" s="12" t="str">
        <f t="shared" si="496"/>
        <v/>
      </c>
    </row>
    <row r="7996" spans="1:15" x14ac:dyDescent="0.25">
      <c r="A7996" s="16">
        <v>40786</v>
      </c>
      <c r="B7996" s="33" t="s">
        <v>31</v>
      </c>
      <c r="C7996" s="29">
        <v>0</v>
      </c>
      <c r="D7996" s="4">
        <v>822032.11368024303</v>
      </c>
      <c r="E7996" s="4">
        <v>-8.0833458800366795</v>
      </c>
      <c r="F7996" s="4">
        <v>0</v>
      </c>
      <c r="G7996" s="4">
        <v>0</v>
      </c>
      <c r="H7996" s="4">
        <v>11.4772482852877</v>
      </c>
      <c r="I7996" s="4">
        <v>273.5</v>
      </c>
      <c r="J7996" s="4">
        <v>-322.85980078921</v>
      </c>
      <c r="K7996" s="4">
        <v>0</v>
      </c>
      <c r="L7996" s="11">
        <f t="shared" si="497"/>
        <v>-45.965898383958972</v>
      </c>
      <c r="M7996" s="7">
        <f t="shared" si="498"/>
        <v>-45.965898383959718</v>
      </c>
      <c r="N7996" s="13">
        <f t="shared" si="499"/>
        <v>0</v>
      </c>
      <c r="O7996" s="12" t="str">
        <f t="shared" si="496"/>
        <v/>
      </c>
    </row>
    <row r="7997" spans="1:15" x14ac:dyDescent="0.25">
      <c r="A7997" s="16">
        <v>40786</v>
      </c>
      <c r="B7997" s="33" t="s">
        <v>32</v>
      </c>
      <c r="C7997" s="29">
        <v>0</v>
      </c>
      <c r="D7997" s="4">
        <v>696648.48047276505</v>
      </c>
      <c r="E7997" s="4">
        <v>-11.472636845224301</v>
      </c>
      <c r="F7997" s="4">
        <v>0</v>
      </c>
      <c r="G7997" s="4">
        <v>0</v>
      </c>
      <c r="H7997" s="4">
        <v>14.1923468199182</v>
      </c>
      <c r="I7997" s="4">
        <v>287.20001220703102</v>
      </c>
      <c r="J7997" s="4">
        <v>-324.74850918380201</v>
      </c>
      <c r="K7997" s="4">
        <v>0</v>
      </c>
      <c r="L7997" s="11">
        <f t="shared" si="497"/>
        <v>-34.828787002077092</v>
      </c>
      <c r="M7997" s="7">
        <f t="shared" si="498"/>
        <v>-34.828787002077213</v>
      </c>
      <c r="N7997" s="13">
        <f t="shared" si="499"/>
        <v>0</v>
      </c>
      <c r="O7997" s="12" t="str">
        <f t="shared" si="496"/>
        <v/>
      </c>
    </row>
    <row r="7998" spans="1:15" x14ac:dyDescent="0.25">
      <c r="A7998" s="16">
        <v>40786</v>
      </c>
      <c r="B7998" s="33" t="s">
        <v>33</v>
      </c>
      <c r="C7998" s="29">
        <v>0</v>
      </c>
      <c r="D7998" s="4">
        <v>428316.56061657</v>
      </c>
      <c r="E7998" s="4">
        <v>-4.1573155792392003</v>
      </c>
      <c r="F7998" s="4">
        <v>0</v>
      </c>
      <c r="G7998" s="4">
        <v>0</v>
      </c>
      <c r="H7998" s="4">
        <v>6.27466372899472</v>
      </c>
      <c r="I7998" s="4">
        <v>246.39999389648401</v>
      </c>
      <c r="J7998" s="4">
        <v>-323.05398645073802</v>
      </c>
      <c r="K7998" s="4">
        <v>0</v>
      </c>
      <c r="L7998" s="11">
        <f t="shared" si="497"/>
        <v>-74.536644404498503</v>
      </c>
      <c r="M7998" s="7">
        <f t="shared" si="498"/>
        <v>-74.536644404498631</v>
      </c>
      <c r="N7998" s="13">
        <f t="shared" si="499"/>
        <v>0</v>
      </c>
      <c r="O7998" s="12" t="str">
        <f t="shared" si="496"/>
        <v/>
      </c>
    </row>
    <row r="7999" spans="1:15" x14ac:dyDescent="0.25">
      <c r="A7999" s="16">
        <v>40786</v>
      </c>
      <c r="B7999" s="33" t="s">
        <v>34</v>
      </c>
      <c r="C7999" s="29">
        <v>0</v>
      </c>
      <c r="D7999" s="4">
        <v>224373.01505935899</v>
      </c>
      <c r="E7999" s="4">
        <v>-2.56631324142336</v>
      </c>
      <c r="F7999" s="4">
        <v>0</v>
      </c>
      <c r="G7999" s="4">
        <v>0</v>
      </c>
      <c r="H7999" s="4">
        <v>3.6287324600524902</v>
      </c>
      <c r="I7999" s="4">
        <v>262.70001220703102</v>
      </c>
      <c r="J7999" s="4">
        <v>-323.19821625993802</v>
      </c>
      <c r="K7999" s="4">
        <v>2.7847999572753901</v>
      </c>
      <c r="L7999" s="11">
        <f t="shared" si="497"/>
        <v>-56.650984877002465</v>
      </c>
      <c r="M7999" s="7">
        <f t="shared" si="498"/>
        <v>-56.650984877003054</v>
      </c>
      <c r="N7999" s="13">
        <f t="shared" si="499"/>
        <v>0</v>
      </c>
      <c r="O7999" s="12" t="str">
        <f t="shared" si="496"/>
        <v/>
      </c>
    </row>
    <row r="8000" spans="1:15" x14ac:dyDescent="0.25">
      <c r="A8000" s="16">
        <v>40786</v>
      </c>
      <c r="B8000" s="33" t="s">
        <v>35</v>
      </c>
      <c r="C8000" s="29">
        <v>0</v>
      </c>
      <c r="D8000" s="4">
        <v>314312.16120556102</v>
      </c>
      <c r="E8000" s="4">
        <v>-2.777125992163</v>
      </c>
      <c r="F8000" s="4">
        <v>0</v>
      </c>
      <c r="G8000" s="4">
        <v>0</v>
      </c>
      <c r="H8000" s="4">
        <v>2.5695366209868098</v>
      </c>
      <c r="I8000" s="4">
        <v>294.600006103515</v>
      </c>
      <c r="J8000" s="4">
        <v>-330.12932180131901</v>
      </c>
      <c r="K8000" s="4">
        <v>60.720001220703097</v>
      </c>
      <c r="L8000" s="11">
        <f t="shared" si="497"/>
        <v>24.98309615172289</v>
      </c>
      <c r="M8000" s="7">
        <f t="shared" si="498"/>
        <v>24.983096151722783</v>
      </c>
      <c r="N8000" s="13">
        <f t="shared" si="499"/>
        <v>0</v>
      </c>
      <c r="O8000" s="12" t="str">
        <f t="shared" si="496"/>
        <v/>
      </c>
    </row>
    <row r="8001" spans="1:15" x14ac:dyDescent="0.25">
      <c r="A8001" s="16">
        <v>40786</v>
      </c>
      <c r="B8001" s="33" t="s">
        <v>36</v>
      </c>
      <c r="C8001" s="29">
        <v>0</v>
      </c>
      <c r="D8001" s="4">
        <v>626979.91412061802</v>
      </c>
      <c r="E8001" s="4">
        <v>-2.43563912347983</v>
      </c>
      <c r="F8001" s="4">
        <v>0</v>
      </c>
      <c r="G8001" s="4">
        <v>0</v>
      </c>
      <c r="H8001" s="4">
        <v>1.24861988407036</v>
      </c>
      <c r="I8001" s="4">
        <v>272.29998779296801</v>
      </c>
      <c r="J8001" s="4">
        <v>-340.90081740744898</v>
      </c>
      <c r="K8001" s="4">
        <v>156.64000244140601</v>
      </c>
      <c r="L8001" s="11">
        <f t="shared" si="497"/>
        <v>86.852153587515545</v>
      </c>
      <c r="M8001" s="7">
        <f t="shared" si="498"/>
        <v>86.852153587515829</v>
      </c>
      <c r="N8001" s="13">
        <f t="shared" si="499"/>
        <v>0</v>
      </c>
      <c r="O8001" s="12" t="str">
        <f t="shared" si="496"/>
        <v/>
      </c>
    </row>
    <row r="8002" spans="1:15" x14ac:dyDescent="0.25">
      <c r="A8002" s="16">
        <v>40786</v>
      </c>
      <c r="B8002" s="33" t="s">
        <v>37</v>
      </c>
      <c r="C8002" s="29">
        <v>0</v>
      </c>
      <c r="D8002" s="4">
        <v>1367937.23550006</v>
      </c>
      <c r="E8002" s="4">
        <v>-53.190792920145199</v>
      </c>
      <c r="F8002" s="4">
        <v>0</v>
      </c>
      <c r="G8002" s="4">
        <v>0</v>
      </c>
      <c r="H8002" s="4">
        <v>4.47746427570251</v>
      </c>
      <c r="I8002" s="4">
        <v>290.600006103515</v>
      </c>
      <c r="J8002" s="4">
        <v>-359.90518953249</v>
      </c>
      <c r="K8002" s="4">
        <v>323.83999023437502</v>
      </c>
      <c r="L8002" s="11">
        <f t="shared" si="497"/>
        <v>205.82147816095733</v>
      </c>
      <c r="M8002" s="7">
        <f t="shared" si="498"/>
        <v>205.8214781609561</v>
      </c>
      <c r="N8002" s="13">
        <f t="shared" si="499"/>
        <v>0</v>
      </c>
      <c r="O8002" s="12" t="str">
        <f t="shared" si="496"/>
        <v/>
      </c>
    </row>
    <row r="8003" spans="1:15" x14ac:dyDescent="0.25">
      <c r="A8003" s="16">
        <v>40786</v>
      </c>
      <c r="B8003" s="33" t="s">
        <v>38</v>
      </c>
      <c r="C8003" s="29">
        <v>0</v>
      </c>
      <c r="D8003" s="4">
        <v>2006241.2708796801</v>
      </c>
      <c r="E8003" s="4">
        <v>-124.279800297104</v>
      </c>
      <c r="F8003" s="4">
        <v>0</v>
      </c>
      <c r="G8003" s="4">
        <v>0</v>
      </c>
      <c r="H8003" s="4">
        <v>-1.1131770381188</v>
      </c>
      <c r="I8003" s="4">
        <v>294.20001220703102</v>
      </c>
      <c r="J8003" s="4">
        <v>-373.02035349465598</v>
      </c>
      <c r="K8003" s="4">
        <v>381.51999511718702</v>
      </c>
      <c r="L8003" s="11">
        <f t="shared" si="497"/>
        <v>177.30667649433926</v>
      </c>
      <c r="M8003" s="7">
        <f t="shared" si="498"/>
        <v>177.30667649433889</v>
      </c>
      <c r="N8003" s="13">
        <f t="shared" si="499"/>
        <v>0</v>
      </c>
      <c r="O8003" s="12" t="str">
        <f t="shared" ref="O8003:O8066" si="500">IF(N8003&gt;1,1,"")</f>
        <v/>
      </c>
    </row>
    <row r="8004" spans="1:15" x14ac:dyDescent="0.25">
      <c r="A8004" s="16">
        <v>40786</v>
      </c>
      <c r="B8004" s="33" t="s">
        <v>39</v>
      </c>
      <c r="C8004" s="29">
        <v>0</v>
      </c>
      <c r="D8004" s="4">
        <v>1724066.46193535</v>
      </c>
      <c r="E8004" s="4">
        <v>-199.54754343547501</v>
      </c>
      <c r="F8004" s="4">
        <v>-298.46944020032998</v>
      </c>
      <c r="G8004" s="4">
        <v>314.99533295726502</v>
      </c>
      <c r="H8004" s="4">
        <v>-27.248059232094</v>
      </c>
      <c r="I8004" s="4">
        <v>327</v>
      </c>
      <c r="J8004" s="4">
        <v>-387.51218146279001</v>
      </c>
      <c r="K8004" s="4">
        <v>192.4</v>
      </c>
      <c r="L8004" s="11">
        <f t="shared" ref="L8004:L8067" si="501">SUM(E8004:K8004)</f>
        <v>-78.38189137342394</v>
      </c>
      <c r="M8004" s="7">
        <f t="shared" ref="M8004:M8067" si="502">(D8004-D8003)/3600</f>
        <v>-78.38189137342502</v>
      </c>
      <c r="N8004" s="13">
        <f t="shared" ref="N8004:N8067" si="503">IF(C8004&gt;0,ABS(L8004-M8004),0)</f>
        <v>0</v>
      </c>
      <c r="O8004" s="12" t="str">
        <f t="shared" si="500"/>
        <v/>
      </c>
    </row>
    <row r="8005" spans="1:15" x14ac:dyDescent="0.25">
      <c r="A8005" s="16">
        <v>40786</v>
      </c>
      <c r="B8005" s="33" t="s">
        <v>40</v>
      </c>
      <c r="C8005" s="29">
        <v>0</v>
      </c>
      <c r="D8005" s="4">
        <v>2316485.4274430699</v>
      </c>
      <c r="E8005" s="4">
        <v>-245.886124010126</v>
      </c>
      <c r="F8005" s="4">
        <v>0</v>
      </c>
      <c r="G8005" s="4">
        <v>0</v>
      </c>
      <c r="H8005" s="4">
        <v>-46.578111023970102</v>
      </c>
      <c r="I8005" s="4">
        <v>304.29998779296801</v>
      </c>
      <c r="J8005" s="4">
        <v>-393.83493877235401</v>
      </c>
      <c r="K8005" s="4">
        <v>546.56000976562495</v>
      </c>
      <c r="L8005" s="11">
        <f t="shared" si="501"/>
        <v>164.56082375214288</v>
      </c>
      <c r="M8005" s="7">
        <f t="shared" si="502"/>
        <v>164.56082375214442</v>
      </c>
      <c r="N8005" s="13">
        <f t="shared" si="503"/>
        <v>0</v>
      </c>
      <c r="O8005" s="12" t="str">
        <f t="shared" si="500"/>
        <v/>
      </c>
    </row>
    <row r="8006" spans="1:15" x14ac:dyDescent="0.25">
      <c r="A8006" s="16">
        <v>40786</v>
      </c>
      <c r="B8006" s="33" t="s">
        <v>41</v>
      </c>
      <c r="C8006" s="29">
        <v>0</v>
      </c>
      <c r="D8006" s="4">
        <v>1931109.64490021</v>
      </c>
      <c r="E8006" s="4">
        <v>-223.88415567102399</v>
      </c>
      <c r="F8006" s="4">
        <v>-201.01854317600501</v>
      </c>
      <c r="G8006" s="4">
        <v>206.73657737030101</v>
      </c>
      <c r="H8006" s="4">
        <v>-42.696232266279203</v>
      </c>
      <c r="I8006" s="4">
        <v>327.100006103515</v>
      </c>
      <c r="J8006" s="4">
        <v>-392.08648084463198</v>
      </c>
      <c r="K8006" s="4">
        <v>218.8</v>
      </c>
      <c r="L8006" s="11">
        <f t="shared" si="501"/>
        <v>-107.04882848412416</v>
      </c>
      <c r="M8006" s="7">
        <f t="shared" si="502"/>
        <v>-107.04882848412775</v>
      </c>
      <c r="N8006" s="13">
        <f t="shared" si="503"/>
        <v>0</v>
      </c>
      <c r="O8006" s="12" t="str">
        <f t="shared" si="500"/>
        <v/>
      </c>
    </row>
    <row r="8007" spans="1:15" x14ac:dyDescent="0.25">
      <c r="A8007" s="16">
        <v>40786</v>
      </c>
      <c r="B8007" s="33" t="s">
        <v>42</v>
      </c>
      <c r="C8007" s="29">
        <v>0</v>
      </c>
      <c r="D8007" s="4">
        <v>1136098.01478889</v>
      </c>
      <c r="E8007" s="4">
        <v>-180.62622556351999</v>
      </c>
      <c r="F8007" s="4">
        <v>-198.48885033122801</v>
      </c>
      <c r="G8007" s="4">
        <v>203.649815514832</v>
      </c>
      <c r="H8007" s="4">
        <v>-40.089116072204803</v>
      </c>
      <c r="I8007" s="4">
        <v>333.39999389648398</v>
      </c>
      <c r="J8007" s="4">
        <v>-379.738181120033</v>
      </c>
      <c r="K8007" s="4">
        <v>41.055999755859297</v>
      </c>
      <c r="L8007" s="11">
        <f t="shared" si="501"/>
        <v>-220.83656391981052</v>
      </c>
      <c r="M8007" s="7">
        <f t="shared" si="502"/>
        <v>-220.83656391981108</v>
      </c>
      <c r="N8007" s="13">
        <f t="shared" si="503"/>
        <v>0</v>
      </c>
      <c r="O8007" s="12" t="str">
        <f t="shared" si="500"/>
        <v/>
      </c>
    </row>
    <row r="8008" spans="1:15" x14ac:dyDescent="0.25">
      <c r="A8008" s="16">
        <v>40786</v>
      </c>
      <c r="B8008" s="33" t="s">
        <v>43</v>
      </c>
      <c r="C8008" s="29">
        <v>0</v>
      </c>
      <c r="D8008" s="4">
        <v>750832.21972712805</v>
      </c>
      <c r="E8008" s="4">
        <v>-177.38376421868199</v>
      </c>
      <c r="F8008" s="4">
        <v>-193.27021614789399</v>
      </c>
      <c r="G8008" s="4">
        <v>199.21730872309101</v>
      </c>
      <c r="H8008" s="4">
        <v>-51.329558626606101</v>
      </c>
      <c r="I8008" s="4">
        <v>322.600006103515</v>
      </c>
      <c r="J8008" s="4">
        <v>-379.89205468087698</v>
      </c>
      <c r="K8008" s="4">
        <v>173.04000244140599</v>
      </c>
      <c r="L8008" s="11">
        <f t="shared" si="501"/>
        <v>-107.01827640604705</v>
      </c>
      <c r="M8008" s="7">
        <f t="shared" si="502"/>
        <v>-107.01827640604499</v>
      </c>
      <c r="N8008" s="13">
        <f t="shared" si="503"/>
        <v>0</v>
      </c>
      <c r="O8008" s="12" t="str">
        <f t="shared" si="500"/>
        <v/>
      </c>
    </row>
    <row r="8009" spans="1:15" x14ac:dyDescent="0.25">
      <c r="A8009" s="16">
        <v>40786</v>
      </c>
      <c r="B8009" s="33" t="s">
        <v>44</v>
      </c>
      <c r="C8009" s="29">
        <v>0</v>
      </c>
      <c r="D8009" s="4">
        <v>623411.76686285494</v>
      </c>
      <c r="E8009" s="4">
        <v>-108.946212641134</v>
      </c>
      <c r="F8009" s="4">
        <v>0</v>
      </c>
      <c r="G8009" s="4">
        <v>0</v>
      </c>
      <c r="H8009" s="4">
        <v>-33.726560627083103</v>
      </c>
      <c r="I8009" s="4">
        <v>304.5</v>
      </c>
      <c r="J8009" s="4">
        <v>-368.74179208904502</v>
      </c>
      <c r="K8009" s="4">
        <v>171.51999511718699</v>
      </c>
      <c r="L8009" s="11">
        <f t="shared" si="501"/>
        <v>-35.394570240075126</v>
      </c>
      <c r="M8009" s="7">
        <f t="shared" si="502"/>
        <v>-35.394570240075865</v>
      </c>
      <c r="N8009" s="13">
        <f t="shared" si="503"/>
        <v>0</v>
      </c>
      <c r="O8009" s="12" t="str">
        <f t="shared" si="500"/>
        <v/>
      </c>
    </row>
    <row r="8010" spans="1:15" x14ac:dyDescent="0.25">
      <c r="A8010" s="16">
        <v>40786</v>
      </c>
      <c r="B8010" s="33" t="s">
        <v>45</v>
      </c>
      <c r="C8010" s="29">
        <v>0</v>
      </c>
      <c r="D8010" s="4">
        <v>486952.08193892398</v>
      </c>
      <c r="E8010" s="4">
        <v>-74.845140274816103</v>
      </c>
      <c r="F8010" s="4">
        <v>0</v>
      </c>
      <c r="G8010" s="4">
        <v>0</v>
      </c>
      <c r="H8010" s="4">
        <v>-13.5747294320962</v>
      </c>
      <c r="I8010" s="4">
        <v>289.20001220703102</v>
      </c>
      <c r="J8010" s="4">
        <v>-359.64560809313701</v>
      </c>
      <c r="K8010" s="4">
        <v>120.959997558593</v>
      </c>
      <c r="L8010" s="11">
        <f t="shared" si="501"/>
        <v>-37.905468034425311</v>
      </c>
      <c r="M8010" s="7">
        <f t="shared" si="502"/>
        <v>-37.905468034425269</v>
      </c>
      <c r="N8010" s="13">
        <f t="shared" si="503"/>
        <v>0</v>
      </c>
      <c r="O8010" s="12" t="str">
        <f t="shared" si="500"/>
        <v/>
      </c>
    </row>
    <row r="8011" spans="1:15" x14ac:dyDescent="0.25">
      <c r="A8011" s="16">
        <v>40786</v>
      </c>
      <c r="B8011" s="33" t="s">
        <v>46</v>
      </c>
      <c r="C8011" s="29">
        <v>0</v>
      </c>
      <c r="D8011" s="4">
        <v>246880.18078590499</v>
      </c>
      <c r="E8011" s="4">
        <v>-45.205438891271797</v>
      </c>
      <c r="F8011" s="4">
        <v>0</v>
      </c>
      <c r="G8011" s="4">
        <v>0</v>
      </c>
      <c r="H8011" s="4">
        <v>3.0362113198645702</v>
      </c>
      <c r="I8011" s="4">
        <v>267.29998779296801</v>
      </c>
      <c r="J8011" s="4">
        <v>-349.81739943073302</v>
      </c>
      <c r="K8011" s="4">
        <v>58</v>
      </c>
      <c r="L8011" s="11">
        <f t="shared" si="501"/>
        <v>-66.686639209172228</v>
      </c>
      <c r="M8011" s="7">
        <f t="shared" si="502"/>
        <v>-66.686639209171943</v>
      </c>
      <c r="N8011" s="13">
        <f t="shared" si="503"/>
        <v>0</v>
      </c>
      <c r="O8011" s="12" t="str">
        <f t="shared" si="500"/>
        <v/>
      </c>
    </row>
    <row r="8012" spans="1:15" x14ac:dyDescent="0.25">
      <c r="A8012" s="16">
        <v>40786</v>
      </c>
      <c r="B8012" s="33" t="s">
        <v>47</v>
      </c>
      <c r="C8012" s="29">
        <v>0</v>
      </c>
      <c r="D8012" s="4">
        <v>-67193.1078061765</v>
      </c>
      <c r="E8012" s="4">
        <v>-12.4822041079514</v>
      </c>
      <c r="F8012" s="4">
        <v>0</v>
      </c>
      <c r="G8012" s="4">
        <v>0</v>
      </c>
      <c r="H8012" s="4">
        <v>5.3058713312771602</v>
      </c>
      <c r="I8012" s="4">
        <v>250.89999389648401</v>
      </c>
      <c r="J8012" s="4">
        <v>-340.14224149789999</v>
      </c>
      <c r="K8012" s="4">
        <v>9.1760002136230394</v>
      </c>
      <c r="L8012" s="11">
        <f t="shared" si="501"/>
        <v>-87.242580164467171</v>
      </c>
      <c r="M8012" s="7">
        <f t="shared" si="502"/>
        <v>-87.242580164467086</v>
      </c>
      <c r="N8012" s="13">
        <f t="shared" si="503"/>
        <v>0</v>
      </c>
      <c r="O8012" s="12" t="str">
        <f t="shared" si="500"/>
        <v/>
      </c>
    </row>
    <row r="8013" spans="1:15" x14ac:dyDescent="0.25">
      <c r="A8013" s="16">
        <v>40786</v>
      </c>
      <c r="B8013" s="33" t="s">
        <v>48</v>
      </c>
      <c r="C8013" s="29">
        <v>0</v>
      </c>
      <c r="D8013" s="4">
        <v>-375536.80209173798</v>
      </c>
      <c r="E8013" s="4">
        <v>-0.73917601995748605</v>
      </c>
      <c r="F8013" s="4">
        <v>0</v>
      </c>
      <c r="G8013" s="4">
        <v>0</v>
      </c>
      <c r="H8013" s="4">
        <v>1.3859377186711599</v>
      </c>
      <c r="I8013" s="4">
        <v>246.19999694824199</v>
      </c>
      <c r="J8013" s="4">
        <v>-332.49778483738902</v>
      </c>
      <c r="K8013" s="4">
        <v>0</v>
      </c>
      <c r="L8013" s="11">
        <f t="shared" si="501"/>
        <v>-85.651026190433356</v>
      </c>
      <c r="M8013" s="7">
        <f t="shared" si="502"/>
        <v>-85.65102619043374</v>
      </c>
      <c r="N8013" s="13">
        <f t="shared" si="503"/>
        <v>0</v>
      </c>
      <c r="O8013" s="12" t="str">
        <f t="shared" si="500"/>
        <v/>
      </c>
    </row>
    <row r="8014" spans="1:15" x14ac:dyDescent="0.25">
      <c r="A8014" s="16">
        <v>40786</v>
      </c>
      <c r="B8014" s="33" t="s">
        <v>49</v>
      </c>
      <c r="C8014" s="29">
        <v>0</v>
      </c>
      <c r="D8014" s="4">
        <v>-635518.22297558503</v>
      </c>
      <c r="E8014" s="4">
        <v>0.49889359883184897</v>
      </c>
      <c r="F8014" s="4">
        <v>0</v>
      </c>
      <c r="G8014" s="4">
        <v>0</v>
      </c>
      <c r="H8014" s="4">
        <v>1.82862220420888</v>
      </c>
      <c r="I8014" s="4">
        <v>252.89999389648401</v>
      </c>
      <c r="J8014" s="4">
        <v>-327.44457105614902</v>
      </c>
      <c r="K8014" s="4">
        <v>0</v>
      </c>
      <c r="L8014" s="11">
        <f t="shared" si="501"/>
        <v>-72.217061356624271</v>
      </c>
      <c r="M8014" s="7">
        <f t="shared" si="502"/>
        <v>-72.217061356624185</v>
      </c>
      <c r="N8014" s="13">
        <f t="shared" si="503"/>
        <v>0</v>
      </c>
      <c r="O8014" s="12" t="str">
        <f t="shared" si="500"/>
        <v/>
      </c>
    </row>
    <row r="8015" spans="1:15" x14ac:dyDescent="0.25">
      <c r="A8015" s="16">
        <v>40786</v>
      </c>
      <c r="B8015" s="33" t="s">
        <v>50</v>
      </c>
      <c r="C8015" s="29">
        <v>0</v>
      </c>
      <c r="D8015" s="4">
        <v>-902821.18257005501</v>
      </c>
      <c r="E8015" s="4">
        <v>1.15229482963607</v>
      </c>
      <c r="F8015" s="4">
        <v>0</v>
      </c>
      <c r="G8015" s="4">
        <v>0</v>
      </c>
      <c r="H8015" s="4">
        <v>1.9913021822266599</v>
      </c>
      <c r="I8015" s="4">
        <v>245.600006103515</v>
      </c>
      <c r="J8015" s="4">
        <v>-322.99442522495298</v>
      </c>
      <c r="K8015" s="4">
        <v>0</v>
      </c>
      <c r="L8015" s="11">
        <f t="shared" si="501"/>
        <v>-74.250822109575239</v>
      </c>
      <c r="M8015" s="7">
        <f t="shared" si="502"/>
        <v>-74.250822109574997</v>
      </c>
      <c r="N8015" s="13">
        <f t="shared" si="503"/>
        <v>0</v>
      </c>
      <c r="O8015" s="12" t="str">
        <f t="shared" si="500"/>
        <v/>
      </c>
    </row>
    <row r="8016" spans="1:15" x14ac:dyDescent="0.25">
      <c r="A8016" s="16">
        <v>40786</v>
      </c>
      <c r="B8016" s="33" t="s">
        <v>51</v>
      </c>
      <c r="C8016" s="29">
        <v>0</v>
      </c>
      <c r="D8016" s="4">
        <v>-1074649.1988134801</v>
      </c>
      <c r="E8016" s="4">
        <v>0.80385772141011302</v>
      </c>
      <c r="F8016" s="4">
        <v>0</v>
      </c>
      <c r="G8016" s="4">
        <v>0</v>
      </c>
      <c r="H8016" s="4">
        <v>2.68505088478978</v>
      </c>
      <c r="I8016" s="4">
        <v>270.29998779296801</v>
      </c>
      <c r="J8016" s="4">
        <v>-321.51890091123101</v>
      </c>
      <c r="K8016" s="4">
        <v>0</v>
      </c>
      <c r="L8016" s="11">
        <f t="shared" si="501"/>
        <v>-47.73000451206309</v>
      </c>
      <c r="M8016" s="7">
        <f t="shared" si="502"/>
        <v>-47.730004512062521</v>
      </c>
      <c r="N8016" s="13">
        <f t="shared" si="503"/>
        <v>0</v>
      </c>
      <c r="O8016" s="12" t="str">
        <f t="shared" si="500"/>
        <v/>
      </c>
    </row>
    <row r="8017" spans="1:15" x14ac:dyDescent="0.25">
      <c r="A8017" s="16">
        <v>40786</v>
      </c>
      <c r="B8017" s="33" t="s">
        <v>52</v>
      </c>
      <c r="C8017" s="29">
        <v>0</v>
      </c>
      <c r="D8017" s="4">
        <v>-1227928.81909327</v>
      </c>
      <c r="E8017" s="4">
        <v>0.98540266917832697</v>
      </c>
      <c r="F8017" s="4">
        <v>0</v>
      </c>
      <c r="G8017" s="4">
        <v>0</v>
      </c>
      <c r="H8017" s="4">
        <v>6.33122399416541</v>
      </c>
      <c r="I8017" s="4">
        <v>270.70001220703102</v>
      </c>
      <c r="J8017" s="4">
        <v>-320.59431117031897</v>
      </c>
      <c r="K8017" s="4">
        <v>0</v>
      </c>
      <c r="L8017" s="11">
        <f t="shared" si="501"/>
        <v>-42.577672299944197</v>
      </c>
      <c r="M8017" s="7">
        <f t="shared" si="502"/>
        <v>-42.577672299941639</v>
      </c>
      <c r="N8017" s="13">
        <f t="shared" si="503"/>
        <v>0</v>
      </c>
      <c r="O8017" s="12" t="str">
        <f t="shared" si="500"/>
        <v/>
      </c>
    </row>
    <row r="8018" spans="1:15" x14ac:dyDescent="0.25">
      <c r="A8018" s="16">
        <v>40787</v>
      </c>
      <c r="B8018" s="33" t="s">
        <v>29</v>
      </c>
      <c r="C8018" s="29">
        <v>0</v>
      </c>
      <c r="D8018" s="4">
        <v>-1410875.15864178</v>
      </c>
      <c r="E8018" s="4">
        <v>0.76227740884922102</v>
      </c>
      <c r="F8018" s="4">
        <v>0</v>
      </c>
      <c r="G8018" s="4">
        <v>0</v>
      </c>
      <c r="H8018" s="4">
        <v>2.2440623998323899</v>
      </c>
      <c r="I8018" s="4">
        <v>265.100006103515</v>
      </c>
      <c r="J8018" s="4">
        <v>-318.92477356456101</v>
      </c>
      <c r="K8018" s="4">
        <v>0</v>
      </c>
      <c r="L8018" s="11">
        <f t="shared" si="501"/>
        <v>-50.818427652364392</v>
      </c>
      <c r="M8018" s="7">
        <f t="shared" si="502"/>
        <v>-50.818427652363901</v>
      </c>
      <c r="N8018" s="13">
        <f t="shared" si="503"/>
        <v>0</v>
      </c>
      <c r="O8018" s="12" t="str">
        <f t="shared" si="500"/>
        <v/>
      </c>
    </row>
    <row r="8019" spans="1:15" x14ac:dyDescent="0.25">
      <c r="A8019" s="16">
        <v>40787</v>
      </c>
      <c r="B8019" s="33" t="s">
        <v>30</v>
      </c>
      <c r="C8019" s="29">
        <v>0</v>
      </c>
      <c r="D8019" s="4">
        <v>-1545847.29080989</v>
      </c>
      <c r="E8019" s="4">
        <v>0.44876659757250098</v>
      </c>
      <c r="F8019" s="4">
        <v>0</v>
      </c>
      <c r="G8019" s="4">
        <v>0</v>
      </c>
      <c r="H8019" s="4">
        <v>0.98806392225633299</v>
      </c>
      <c r="I8019" s="4">
        <v>279.600006103515</v>
      </c>
      <c r="J8019" s="4">
        <v>-318.52909555892899</v>
      </c>
      <c r="K8019" s="4">
        <v>0</v>
      </c>
      <c r="L8019" s="11">
        <f t="shared" si="501"/>
        <v>-37.492258935585141</v>
      </c>
      <c r="M8019" s="7">
        <f t="shared" si="502"/>
        <v>-37.492258935586108</v>
      </c>
      <c r="N8019" s="13">
        <f t="shared" si="503"/>
        <v>0</v>
      </c>
      <c r="O8019" s="12" t="str">
        <f t="shared" si="500"/>
        <v/>
      </c>
    </row>
    <row r="8020" spans="1:15" x14ac:dyDescent="0.25">
      <c r="A8020" s="16">
        <v>40787</v>
      </c>
      <c r="B8020" s="33" t="s">
        <v>31</v>
      </c>
      <c r="C8020" s="29">
        <v>0</v>
      </c>
      <c r="D8020" s="4">
        <v>-1682420.59877052</v>
      </c>
      <c r="E8020" s="4">
        <v>0.57407132077535705</v>
      </c>
      <c r="F8020" s="4">
        <v>0</v>
      </c>
      <c r="G8020" s="4">
        <v>0</v>
      </c>
      <c r="H8020" s="4">
        <v>1.30633393726219</v>
      </c>
      <c r="I8020" s="4">
        <v>278.20001220703102</v>
      </c>
      <c r="J8020" s="4">
        <v>-318.01744745413203</v>
      </c>
      <c r="K8020" s="4">
        <v>0</v>
      </c>
      <c r="L8020" s="11">
        <f t="shared" si="501"/>
        <v>-37.937029989063433</v>
      </c>
      <c r="M8020" s="7">
        <f t="shared" si="502"/>
        <v>-37.937029989063866</v>
      </c>
      <c r="N8020" s="13">
        <f t="shared" si="503"/>
        <v>0</v>
      </c>
      <c r="O8020" s="12" t="str">
        <f t="shared" si="500"/>
        <v/>
      </c>
    </row>
    <row r="8021" spans="1:15" x14ac:dyDescent="0.25">
      <c r="A8021" s="16">
        <v>40787</v>
      </c>
      <c r="B8021" s="33" t="s">
        <v>32</v>
      </c>
      <c r="C8021" s="29">
        <v>0</v>
      </c>
      <c r="D8021" s="4">
        <v>-1850680.6419921699</v>
      </c>
      <c r="E8021" s="4">
        <v>0.27670391782436898</v>
      </c>
      <c r="F8021" s="4">
        <v>0</v>
      </c>
      <c r="G8021" s="4">
        <v>0</v>
      </c>
      <c r="H8021" s="4">
        <v>0.64056682600076897</v>
      </c>
      <c r="I8021" s="4">
        <v>269.100006103515</v>
      </c>
      <c r="J8021" s="4">
        <v>-316.75617774224298</v>
      </c>
      <c r="K8021" s="4">
        <v>0</v>
      </c>
      <c r="L8021" s="11">
        <f t="shared" si="501"/>
        <v>-46.738900894902827</v>
      </c>
      <c r="M8021" s="7">
        <f t="shared" si="502"/>
        <v>-46.738900894902763</v>
      </c>
      <c r="N8021" s="13">
        <f t="shared" si="503"/>
        <v>0</v>
      </c>
      <c r="O8021" s="12" t="str">
        <f t="shared" si="500"/>
        <v/>
      </c>
    </row>
    <row r="8022" spans="1:15" x14ac:dyDescent="0.25">
      <c r="A8022" s="16">
        <v>40787</v>
      </c>
      <c r="B8022" s="33" t="s">
        <v>33</v>
      </c>
      <c r="C8022" s="29">
        <v>0</v>
      </c>
      <c r="D8022" s="4">
        <v>-2069193.13450307</v>
      </c>
      <c r="E8022" s="4">
        <v>0.25881240700302699</v>
      </c>
      <c r="F8022" s="4">
        <v>0</v>
      </c>
      <c r="G8022" s="4">
        <v>0</v>
      </c>
      <c r="H8022" s="4">
        <v>0.51733771981073295</v>
      </c>
      <c r="I8022" s="4">
        <v>253</v>
      </c>
      <c r="J8022" s="4">
        <v>-314.47406471317299</v>
      </c>
      <c r="K8022" s="4">
        <v>0</v>
      </c>
      <c r="L8022" s="11">
        <f t="shared" si="501"/>
        <v>-60.697914586359246</v>
      </c>
      <c r="M8022" s="7">
        <f t="shared" si="502"/>
        <v>-60.697914586361151</v>
      </c>
      <c r="N8022" s="13">
        <f t="shared" si="503"/>
        <v>0</v>
      </c>
      <c r="O8022" s="12" t="str">
        <f t="shared" si="500"/>
        <v/>
      </c>
    </row>
    <row r="8023" spans="1:15" x14ac:dyDescent="0.25">
      <c r="A8023" s="16">
        <v>40787</v>
      </c>
      <c r="B8023" s="33" t="s">
        <v>34</v>
      </c>
      <c r="C8023" s="29">
        <v>0</v>
      </c>
      <c r="D8023" s="4">
        <v>-2294581.6662275</v>
      </c>
      <c r="E8023" s="4">
        <v>0.854743482596936</v>
      </c>
      <c r="F8023" s="4">
        <v>0</v>
      </c>
      <c r="G8023" s="4">
        <v>0</v>
      </c>
      <c r="H8023" s="4">
        <v>1.49440279193643</v>
      </c>
      <c r="I8023" s="4">
        <v>243.5</v>
      </c>
      <c r="J8023" s="4">
        <v>-312.33387190918199</v>
      </c>
      <c r="K8023" s="4">
        <v>3.8768001556396401</v>
      </c>
      <c r="L8023" s="11">
        <f t="shared" si="501"/>
        <v>-62.607925479008998</v>
      </c>
      <c r="M8023" s="7">
        <f t="shared" si="502"/>
        <v>-62.607925479008308</v>
      </c>
      <c r="N8023" s="13">
        <f t="shared" si="503"/>
        <v>0</v>
      </c>
      <c r="O8023" s="12" t="str">
        <f t="shared" si="500"/>
        <v/>
      </c>
    </row>
    <row r="8024" spans="1:15" x14ac:dyDescent="0.25">
      <c r="A8024" s="16">
        <v>40787</v>
      </c>
      <c r="B8024" s="33" t="s">
        <v>35</v>
      </c>
      <c r="C8024" s="29">
        <v>0</v>
      </c>
      <c r="D8024" s="4">
        <v>-2103805.9613360702</v>
      </c>
      <c r="E8024" s="4">
        <v>0.48095998587066902</v>
      </c>
      <c r="F8024" s="4">
        <v>0</v>
      </c>
      <c r="G8024" s="4">
        <v>0</v>
      </c>
      <c r="H8024" s="4">
        <v>1.3376958662182099</v>
      </c>
      <c r="I8024" s="4">
        <v>247.30000305175699</v>
      </c>
      <c r="J8024" s="4">
        <v>-319.72540754511402</v>
      </c>
      <c r="K8024" s="4">
        <v>123.6</v>
      </c>
      <c r="L8024" s="11">
        <f t="shared" si="501"/>
        <v>52.99325135873184</v>
      </c>
      <c r="M8024" s="7">
        <f t="shared" si="502"/>
        <v>52.993251358730483</v>
      </c>
      <c r="N8024" s="13">
        <f t="shared" si="503"/>
        <v>0</v>
      </c>
      <c r="O8024" s="12" t="str">
        <f t="shared" si="500"/>
        <v/>
      </c>
    </row>
    <row r="8025" spans="1:15" x14ac:dyDescent="0.25">
      <c r="A8025" s="16">
        <v>40787</v>
      </c>
      <c r="B8025" s="33" t="s">
        <v>36</v>
      </c>
      <c r="C8025" s="29">
        <v>0</v>
      </c>
      <c r="D8025" s="4">
        <v>-1620996.0365176401</v>
      </c>
      <c r="E8025" s="4">
        <v>-0.549159368974666</v>
      </c>
      <c r="F8025" s="4">
        <v>0</v>
      </c>
      <c r="G8025" s="4">
        <v>0</v>
      </c>
      <c r="H8025" s="4">
        <v>0.93585663421844101</v>
      </c>
      <c r="I8025" s="4">
        <v>249.80000305175699</v>
      </c>
      <c r="J8025" s="4">
        <v>-332.15283719469397</v>
      </c>
      <c r="K8025" s="4">
        <v>216.08000488281201</v>
      </c>
      <c r="L8025" s="11">
        <f t="shared" si="501"/>
        <v>134.1138680051188</v>
      </c>
      <c r="M8025" s="7">
        <f t="shared" si="502"/>
        <v>134.11386800511946</v>
      </c>
      <c r="N8025" s="13">
        <f t="shared" si="503"/>
        <v>0</v>
      </c>
      <c r="O8025" s="12" t="str">
        <f t="shared" si="500"/>
        <v/>
      </c>
    </row>
    <row r="8026" spans="1:15" x14ac:dyDescent="0.25">
      <c r="A8026" s="16">
        <v>40787</v>
      </c>
      <c r="B8026" s="33" t="s">
        <v>37</v>
      </c>
      <c r="C8026" s="29">
        <v>0</v>
      </c>
      <c r="D8026" s="4">
        <v>-619420.03697008605</v>
      </c>
      <c r="E8026" s="4">
        <v>-34.198016705651902</v>
      </c>
      <c r="F8026" s="4">
        <v>0</v>
      </c>
      <c r="G8026" s="4">
        <v>0</v>
      </c>
      <c r="H8026" s="4">
        <v>1.17477844204617</v>
      </c>
      <c r="I8026" s="4">
        <v>249.80000305175699</v>
      </c>
      <c r="J8026" s="4">
        <v>-354.48122888952599</v>
      </c>
      <c r="K8026" s="4">
        <v>415.92001953124998</v>
      </c>
      <c r="L8026" s="11">
        <f t="shared" si="501"/>
        <v>278.21555542987522</v>
      </c>
      <c r="M8026" s="7">
        <f t="shared" si="502"/>
        <v>278.21555542987613</v>
      </c>
      <c r="N8026" s="13">
        <f t="shared" si="503"/>
        <v>0</v>
      </c>
      <c r="O8026" s="12" t="str">
        <f t="shared" si="500"/>
        <v/>
      </c>
    </row>
    <row r="8027" spans="1:15" x14ac:dyDescent="0.25">
      <c r="A8027" s="16">
        <v>40787</v>
      </c>
      <c r="B8027" s="33" t="s">
        <v>38</v>
      </c>
      <c r="C8027" s="29">
        <v>0</v>
      </c>
      <c r="D8027" s="4">
        <v>378975.57746708801</v>
      </c>
      <c r="E8027" s="4">
        <v>-98.4311880733691</v>
      </c>
      <c r="F8027" s="4">
        <v>0</v>
      </c>
      <c r="G8027" s="4">
        <v>0</v>
      </c>
      <c r="H8027" s="4">
        <v>-6.4519605770768997</v>
      </c>
      <c r="I8027" s="4">
        <v>257</v>
      </c>
      <c r="J8027" s="4">
        <v>-372.70475575936598</v>
      </c>
      <c r="K8027" s="4">
        <v>497.92001953124998</v>
      </c>
      <c r="L8027" s="11">
        <f t="shared" si="501"/>
        <v>277.33211512143799</v>
      </c>
      <c r="M8027" s="7">
        <f t="shared" si="502"/>
        <v>277.33211512143725</v>
      </c>
      <c r="N8027" s="13">
        <f t="shared" si="503"/>
        <v>0</v>
      </c>
      <c r="O8027" s="12" t="str">
        <f t="shared" si="500"/>
        <v/>
      </c>
    </row>
    <row r="8028" spans="1:15" x14ac:dyDescent="0.25">
      <c r="A8028" s="16">
        <v>40787</v>
      </c>
      <c r="B8028" s="33" t="s">
        <v>39</v>
      </c>
      <c r="C8028" s="29">
        <v>0</v>
      </c>
      <c r="D8028" s="4">
        <v>1369889.1677415101</v>
      </c>
      <c r="E8028" s="4">
        <v>-198.88633283689001</v>
      </c>
      <c r="F8028" s="4">
        <v>0</v>
      </c>
      <c r="G8028" s="4">
        <v>0</v>
      </c>
      <c r="H8028" s="4">
        <v>-18.3410350870192</v>
      </c>
      <c r="I8028" s="4">
        <v>270.20001220703102</v>
      </c>
      <c r="J8028" s="4">
        <v>-387.31886920689197</v>
      </c>
      <c r="K8028" s="4">
        <v>609.6</v>
      </c>
      <c r="L8028" s="11">
        <f t="shared" si="501"/>
        <v>275.25377507622989</v>
      </c>
      <c r="M8028" s="7">
        <f t="shared" si="502"/>
        <v>275.25377507622835</v>
      </c>
      <c r="N8028" s="13">
        <f t="shared" si="503"/>
        <v>0</v>
      </c>
      <c r="O8028" s="12" t="str">
        <f t="shared" si="500"/>
        <v/>
      </c>
    </row>
    <row r="8029" spans="1:15" x14ac:dyDescent="0.25">
      <c r="A8029" s="16">
        <v>40787</v>
      </c>
      <c r="B8029" s="33" t="s">
        <v>40</v>
      </c>
      <c r="C8029" s="29">
        <v>0</v>
      </c>
      <c r="D8029" s="4">
        <v>2619142.62321387</v>
      </c>
      <c r="E8029" s="4">
        <v>-317.322222488173</v>
      </c>
      <c r="F8029" s="4">
        <v>0</v>
      </c>
      <c r="G8029" s="4">
        <v>0</v>
      </c>
      <c r="H8029" s="4">
        <v>-35.170666674051802</v>
      </c>
      <c r="I8029" s="4">
        <v>276</v>
      </c>
      <c r="J8029" s="4">
        <v>-406.09226209545102</v>
      </c>
      <c r="K8029" s="4">
        <v>829.6</v>
      </c>
      <c r="L8029" s="11">
        <f t="shared" si="501"/>
        <v>347.0148487423242</v>
      </c>
      <c r="M8029" s="7">
        <f t="shared" si="502"/>
        <v>347.01484874232222</v>
      </c>
      <c r="N8029" s="13">
        <f t="shared" si="503"/>
        <v>0</v>
      </c>
      <c r="O8029" s="12" t="str">
        <f t="shared" si="500"/>
        <v/>
      </c>
    </row>
    <row r="8030" spans="1:15" x14ac:dyDescent="0.25">
      <c r="A8030" s="16">
        <v>40787</v>
      </c>
      <c r="B8030" s="33" t="s">
        <v>41</v>
      </c>
      <c r="C8030" s="29">
        <v>0</v>
      </c>
      <c r="D8030" s="4">
        <v>3214216.3291804101</v>
      </c>
      <c r="E8030" s="4">
        <v>-279.05571029349801</v>
      </c>
      <c r="F8030" s="4">
        <v>0</v>
      </c>
      <c r="G8030" s="4">
        <v>0</v>
      </c>
      <c r="H8030" s="4">
        <v>-24.658799949107699</v>
      </c>
      <c r="I8030" s="4">
        <v>279.20001220703102</v>
      </c>
      <c r="J8030" s="4">
        <v>-403.787250307053</v>
      </c>
      <c r="K8030" s="4">
        <v>593.6</v>
      </c>
      <c r="L8030" s="11">
        <f t="shared" si="501"/>
        <v>165.29825165737236</v>
      </c>
      <c r="M8030" s="7">
        <f t="shared" si="502"/>
        <v>165.29825165737228</v>
      </c>
      <c r="N8030" s="13">
        <f t="shared" si="503"/>
        <v>0</v>
      </c>
      <c r="O8030" s="12" t="str">
        <f t="shared" si="500"/>
        <v/>
      </c>
    </row>
    <row r="8031" spans="1:15" x14ac:dyDescent="0.25">
      <c r="A8031" s="16">
        <v>40787</v>
      </c>
      <c r="B8031" s="33" t="s">
        <v>42</v>
      </c>
      <c r="C8031" s="29">
        <v>0</v>
      </c>
      <c r="D8031" s="4">
        <v>3440168.8650393998</v>
      </c>
      <c r="E8031" s="4">
        <v>-205.89733724682699</v>
      </c>
      <c r="F8031" s="4">
        <v>0</v>
      </c>
      <c r="G8031" s="4">
        <v>0</v>
      </c>
      <c r="H8031" s="4">
        <v>-12.859172047142</v>
      </c>
      <c r="I8031" s="4">
        <v>312</v>
      </c>
      <c r="J8031" s="4">
        <v>-392.47889741186498</v>
      </c>
      <c r="K8031" s="4">
        <v>362</v>
      </c>
      <c r="L8031" s="11">
        <f t="shared" si="501"/>
        <v>62.764593294166048</v>
      </c>
      <c r="M8031" s="7">
        <f t="shared" si="502"/>
        <v>62.764593294163802</v>
      </c>
      <c r="N8031" s="13">
        <f t="shared" si="503"/>
        <v>0</v>
      </c>
      <c r="O8031" s="12" t="str">
        <f t="shared" si="500"/>
        <v/>
      </c>
    </row>
    <row r="8032" spans="1:15" x14ac:dyDescent="0.25">
      <c r="A8032" s="16">
        <v>40787</v>
      </c>
      <c r="B8032" s="33" t="s">
        <v>43</v>
      </c>
      <c r="C8032" s="29">
        <v>0</v>
      </c>
      <c r="D8032" s="4">
        <v>3553000</v>
      </c>
      <c r="E8032" s="4">
        <v>-158.19694486683099</v>
      </c>
      <c r="F8032" s="4">
        <v>0</v>
      </c>
      <c r="G8032" s="4">
        <v>0</v>
      </c>
      <c r="H8032" s="4">
        <v>-6.9122474388881203</v>
      </c>
      <c r="I8032" s="4">
        <v>314.5</v>
      </c>
      <c r="J8032" s="4">
        <v>-409.40883552640798</v>
      </c>
      <c r="K8032" s="4">
        <v>291.36000976562502</v>
      </c>
      <c r="L8032" s="11">
        <f t="shared" si="501"/>
        <v>31.341981933497891</v>
      </c>
      <c r="M8032" s="7">
        <f t="shared" si="502"/>
        <v>31.341981933500048</v>
      </c>
      <c r="N8032" s="13">
        <f t="shared" si="503"/>
        <v>0</v>
      </c>
      <c r="O8032" s="12" t="str">
        <f t="shared" si="500"/>
        <v/>
      </c>
    </row>
    <row r="8033" spans="1:15" x14ac:dyDescent="0.25">
      <c r="A8033" s="16">
        <v>40787</v>
      </c>
      <c r="B8033" s="33" t="s">
        <v>44</v>
      </c>
      <c r="C8033" s="29">
        <v>0</v>
      </c>
      <c r="D8033" s="4">
        <v>3553000</v>
      </c>
      <c r="E8033" s="4">
        <v>-112.856826364735</v>
      </c>
      <c r="F8033" s="4">
        <v>0</v>
      </c>
      <c r="G8033" s="4">
        <v>0</v>
      </c>
      <c r="H8033" s="4">
        <v>-0.12736992919963799</v>
      </c>
      <c r="I8033" s="4">
        <v>312.39999389648398</v>
      </c>
      <c r="J8033" s="4">
        <v>-427.01579760254901</v>
      </c>
      <c r="K8033" s="4">
        <v>227.6</v>
      </c>
      <c r="L8033" s="11">
        <f t="shared" si="501"/>
        <v>3.1263880373444408E-13</v>
      </c>
      <c r="M8033" s="7">
        <f t="shared" si="502"/>
        <v>0</v>
      </c>
      <c r="N8033" s="13">
        <f t="shared" si="503"/>
        <v>0</v>
      </c>
      <c r="O8033" s="12" t="str">
        <f t="shared" si="500"/>
        <v/>
      </c>
    </row>
    <row r="8034" spans="1:15" x14ac:dyDescent="0.25">
      <c r="A8034" s="16">
        <v>40787</v>
      </c>
      <c r="B8034" s="33" t="s">
        <v>45</v>
      </c>
      <c r="C8034" s="29">
        <v>0</v>
      </c>
      <c r="D8034" s="4">
        <v>3553000</v>
      </c>
      <c r="E8034" s="4">
        <v>-65.831891834670699</v>
      </c>
      <c r="F8034" s="4">
        <v>0</v>
      </c>
      <c r="G8034" s="4">
        <v>0</v>
      </c>
      <c r="H8034" s="4">
        <v>4.4252073806677901</v>
      </c>
      <c r="I8034" s="4">
        <v>327</v>
      </c>
      <c r="J8034" s="4">
        <v>-397.59331554599697</v>
      </c>
      <c r="K8034" s="4">
        <v>132</v>
      </c>
      <c r="L8034" s="11">
        <f t="shared" si="501"/>
        <v>0</v>
      </c>
      <c r="M8034" s="7">
        <f t="shared" si="502"/>
        <v>0</v>
      </c>
      <c r="N8034" s="13">
        <f t="shared" si="503"/>
        <v>0</v>
      </c>
      <c r="O8034" s="12" t="str">
        <f t="shared" si="500"/>
        <v/>
      </c>
    </row>
    <row r="8035" spans="1:15" x14ac:dyDescent="0.25">
      <c r="A8035" s="16">
        <v>40787</v>
      </c>
      <c r="B8035" s="33" t="s">
        <v>46</v>
      </c>
      <c r="C8035" s="29">
        <v>0</v>
      </c>
      <c r="D8035" s="4">
        <v>3552227.2080222499</v>
      </c>
      <c r="E8035" s="4">
        <v>-26.7074953402958</v>
      </c>
      <c r="F8035" s="4">
        <v>0</v>
      </c>
      <c r="G8035" s="4">
        <v>0</v>
      </c>
      <c r="H8035" s="4">
        <v>3.3974882304809801</v>
      </c>
      <c r="I8035" s="4">
        <v>321</v>
      </c>
      <c r="J8035" s="4">
        <v>-359.82465854915102</v>
      </c>
      <c r="K8035" s="4">
        <v>61.920001220703099</v>
      </c>
      <c r="L8035" s="11">
        <f t="shared" si="501"/>
        <v>-0.21466443826274428</v>
      </c>
      <c r="M8035" s="7">
        <f t="shared" si="502"/>
        <v>-0.21466443826392706</v>
      </c>
      <c r="N8035" s="13">
        <f t="shared" si="503"/>
        <v>0</v>
      </c>
      <c r="O8035" s="12" t="str">
        <f t="shared" si="500"/>
        <v/>
      </c>
    </row>
    <row r="8036" spans="1:15" x14ac:dyDescent="0.25">
      <c r="A8036" s="16">
        <v>40787</v>
      </c>
      <c r="B8036" s="33" t="s">
        <v>47</v>
      </c>
      <c r="C8036" s="29">
        <v>0</v>
      </c>
      <c r="D8036" s="4">
        <v>3350996.2666058</v>
      </c>
      <c r="E8036" s="4">
        <v>-2.5146202553606001</v>
      </c>
      <c r="F8036" s="4">
        <v>0</v>
      </c>
      <c r="G8036" s="4">
        <v>0</v>
      </c>
      <c r="H8036" s="4">
        <v>0.74888313942928098</v>
      </c>
      <c r="I8036" s="4">
        <v>281.5</v>
      </c>
      <c r="J8036" s="4">
        <v>-348.719747099139</v>
      </c>
      <c r="K8036" s="4">
        <v>13.0880004882812</v>
      </c>
      <c r="L8036" s="11">
        <f t="shared" si="501"/>
        <v>-55.897483726789105</v>
      </c>
      <c r="M8036" s="7">
        <f t="shared" si="502"/>
        <v>-55.89748372679162</v>
      </c>
      <c r="N8036" s="13">
        <f t="shared" si="503"/>
        <v>0</v>
      </c>
      <c r="O8036" s="12" t="str">
        <f t="shared" si="500"/>
        <v/>
      </c>
    </row>
    <row r="8037" spans="1:15" x14ac:dyDescent="0.25">
      <c r="A8037" s="16">
        <v>40787</v>
      </c>
      <c r="B8037" s="33" t="s">
        <v>48</v>
      </c>
      <c r="C8037" s="29">
        <v>0</v>
      </c>
      <c r="D8037" s="4">
        <v>3054950.3582433099</v>
      </c>
      <c r="E8037" s="4">
        <v>-0.35280435301381402</v>
      </c>
      <c r="F8037" s="4">
        <v>0</v>
      </c>
      <c r="G8037" s="4">
        <v>0</v>
      </c>
      <c r="H8037" s="4">
        <v>0.300181234588974</v>
      </c>
      <c r="I8037" s="4">
        <v>255.89999389648401</v>
      </c>
      <c r="J8037" s="4">
        <v>-338.08234532319398</v>
      </c>
      <c r="K8037" s="4">
        <v>0</v>
      </c>
      <c r="L8037" s="11">
        <f t="shared" si="501"/>
        <v>-82.234974545134804</v>
      </c>
      <c r="M8037" s="7">
        <f t="shared" si="502"/>
        <v>-82.23497454513614</v>
      </c>
      <c r="N8037" s="13">
        <f t="shared" si="503"/>
        <v>0</v>
      </c>
      <c r="O8037" s="12" t="str">
        <f t="shared" si="500"/>
        <v/>
      </c>
    </row>
    <row r="8038" spans="1:15" x14ac:dyDescent="0.25">
      <c r="A8038" s="16">
        <v>40787</v>
      </c>
      <c r="B8038" s="33" t="s">
        <v>49</v>
      </c>
      <c r="C8038" s="29">
        <v>0</v>
      </c>
      <c r="D8038" s="4">
        <v>2852005.4237091402</v>
      </c>
      <c r="E8038" s="4">
        <v>-0.42707865159575897</v>
      </c>
      <c r="F8038" s="4">
        <v>0</v>
      </c>
      <c r="G8038" s="4">
        <v>0</v>
      </c>
      <c r="H8038" s="4">
        <v>0.38607740480776798</v>
      </c>
      <c r="I8038" s="4">
        <v>275.89999389648398</v>
      </c>
      <c r="J8038" s="4">
        <v>-332.23258557585598</v>
      </c>
      <c r="K8038" s="4">
        <v>0</v>
      </c>
      <c r="L8038" s="11">
        <f t="shared" si="501"/>
        <v>-56.373592926159972</v>
      </c>
      <c r="M8038" s="7">
        <f t="shared" si="502"/>
        <v>-56.37359292615826</v>
      </c>
      <c r="N8038" s="13">
        <f t="shared" si="503"/>
        <v>0</v>
      </c>
      <c r="O8038" s="12" t="str">
        <f t="shared" si="500"/>
        <v/>
      </c>
    </row>
    <row r="8039" spans="1:15" x14ac:dyDescent="0.25">
      <c r="A8039" s="16">
        <v>40787</v>
      </c>
      <c r="B8039" s="33" t="s">
        <v>50</v>
      </c>
      <c r="C8039" s="29">
        <v>0</v>
      </c>
      <c r="D8039" s="4">
        <v>2765670.1343367202</v>
      </c>
      <c r="E8039" s="4">
        <v>-0.56235828515370401</v>
      </c>
      <c r="F8039" s="4">
        <v>0</v>
      </c>
      <c r="G8039" s="4">
        <v>0</v>
      </c>
      <c r="H8039" s="4">
        <v>0.92166276496615696</v>
      </c>
      <c r="I8039" s="4">
        <v>306.20001220703102</v>
      </c>
      <c r="J8039" s="4">
        <v>-330.54134151251401</v>
      </c>
      <c r="K8039" s="4">
        <v>0</v>
      </c>
      <c r="L8039" s="11">
        <f t="shared" si="501"/>
        <v>-23.982024825670521</v>
      </c>
      <c r="M8039" s="7">
        <f t="shared" si="502"/>
        <v>-23.982024825672205</v>
      </c>
      <c r="N8039" s="13">
        <f t="shared" si="503"/>
        <v>0</v>
      </c>
      <c r="O8039" s="12" t="str">
        <f t="shared" si="500"/>
        <v/>
      </c>
    </row>
    <row r="8040" spans="1:15" x14ac:dyDescent="0.25">
      <c r="A8040" s="16">
        <v>40787</v>
      </c>
      <c r="B8040" s="33" t="s">
        <v>51</v>
      </c>
      <c r="C8040" s="29">
        <v>0</v>
      </c>
      <c r="D8040" s="4">
        <v>2705380.2300670599</v>
      </c>
      <c r="E8040" s="4">
        <v>2.4824777597710401E-2</v>
      </c>
      <c r="F8040" s="4">
        <v>0</v>
      </c>
      <c r="G8040" s="4">
        <v>0</v>
      </c>
      <c r="H8040" s="4">
        <v>1.1924226274273599</v>
      </c>
      <c r="I8040" s="4">
        <v>312.100006103515</v>
      </c>
      <c r="J8040" s="4">
        <v>-330.06444913900299</v>
      </c>
      <c r="K8040" s="4">
        <v>0</v>
      </c>
      <c r="L8040" s="11">
        <f t="shared" si="501"/>
        <v>-16.747195630462897</v>
      </c>
      <c r="M8040" s="7">
        <f t="shared" si="502"/>
        <v>-16.74719563046121</v>
      </c>
      <c r="N8040" s="13">
        <f t="shared" si="503"/>
        <v>0</v>
      </c>
      <c r="O8040" s="12" t="str">
        <f t="shared" si="500"/>
        <v/>
      </c>
    </row>
    <row r="8041" spans="1:15" x14ac:dyDescent="0.25">
      <c r="A8041" s="16">
        <v>40787</v>
      </c>
      <c r="B8041" s="33" t="s">
        <v>52</v>
      </c>
      <c r="C8041" s="29">
        <v>0</v>
      </c>
      <c r="D8041" s="4">
        <v>2565597.83786926</v>
      </c>
      <c r="E8041" s="4">
        <v>-0.14075877036231499</v>
      </c>
      <c r="F8041" s="4">
        <v>0</v>
      </c>
      <c r="G8041" s="4">
        <v>0</v>
      </c>
      <c r="H8041" s="4">
        <v>0.51551670970589103</v>
      </c>
      <c r="I8041" s="4">
        <v>288.89999389648398</v>
      </c>
      <c r="J8041" s="4">
        <v>-328.10319411299298</v>
      </c>
      <c r="K8041" s="4">
        <v>0</v>
      </c>
      <c r="L8041" s="11">
        <f t="shared" si="501"/>
        <v>-38.828442277165436</v>
      </c>
      <c r="M8041" s="7">
        <f t="shared" si="502"/>
        <v>-38.82844227716663</v>
      </c>
      <c r="N8041" s="13">
        <f t="shared" si="503"/>
        <v>0</v>
      </c>
      <c r="O8041" s="12" t="str">
        <f t="shared" si="500"/>
        <v/>
      </c>
    </row>
    <row r="8042" spans="1:15" x14ac:dyDescent="0.25">
      <c r="A8042" s="16">
        <v>40788</v>
      </c>
      <c r="B8042" s="33" t="s">
        <v>29</v>
      </c>
      <c r="C8042" s="29">
        <v>0</v>
      </c>
      <c r="D8042" s="4">
        <v>2454447.8891981598</v>
      </c>
      <c r="E8042" s="4">
        <v>-0.171201096070316</v>
      </c>
      <c r="F8042" s="4">
        <v>0</v>
      </c>
      <c r="G8042" s="4">
        <v>0</v>
      </c>
      <c r="H8042" s="4">
        <v>0.35627877988567402</v>
      </c>
      <c r="I8042" s="4">
        <v>296.39999389648398</v>
      </c>
      <c r="J8042" s="4">
        <v>-327.46005732227297</v>
      </c>
      <c r="K8042" s="4">
        <v>0</v>
      </c>
      <c r="L8042" s="11">
        <f t="shared" si="501"/>
        <v>-30.87498574197366</v>
      </c>
      <c r="M8042" s="7">
        <f t="shared" si="502"/>
        <v>-30.874985741972278</v>
      </c>
      <c r="N8042" s="13">
        <f t="shared" si="503"/>
        <v>0</v>
      </c>
      <c r="O8042" s="12" t="str">
        <f t="shared" si="500"/>
        <v/>
      </c>
    </row>
    <row r="8043" spans="1:15" x14ac:dyDescent="0.25">
      <c r="A8043" s="16">
        <v>40788</v>
      </c>
      <c r="B8043" s="33" t="s">
        <v>30</v>
      </c>
      <c r="C8043" s="29">
        <v>0</v>
      </c>
      <c r="D8043" s="4">
        <v>2286905.63655164</v>
      </c>
      <c r="E8043" s="4">
        <v>-0.20615983538855101</v>
      </c>
      <c r="F8043" s="4">
        <v>0</v>
      </c>
      <c r="G8043" s="4">
        <v>0</v>
      </c>
      <c r="H8043" s="4">
        <v>0.79347618517524299</v>
      </c>
      <c r="I8043" s="4">
        <v>278.79998779296801</v>
      </c>
      <c r="J8043" s="4">
        <v>-325.92681876678898</v>
      </c>
      <c r="K8043" s="4">
        <v>0</v>
      </c>
      <c r="L8043" s="11">
        <f t="shared" si="501"/>
        <v>-46.539514624034268</v>
      </c>
      <c r="M8043" s="7">
        <f t="shared" si="502"/>
        <v>-46.539514624033281</v>
      </c>
      <c r="N8043" s="13">
        <f t="shared" si="503"/>
        <v>0</v>
      </c>
      <c r="O8043" s="12" t="str">
        <f t="shared" si="500"/>
        <v/>
      </c>
    </row>
    <row r="8044" spans="1:15" x14ac:dyDescent="0.25">
      <c r="A8044" s="16">
        <v>40788</v>
      </c>
      <c r="B8044" s="33" t="s">
        <v>31</v>
      </c>
      <c r="C8044" s="29">
        <v>0</v>
      </c>
      <c r="D8044" s="4">
        <v>2035994.7632132999</v>
      </c>
      <c r="E8044" s="4">
        <v>0.24122492216374899</v>
      </c>
      <c r="F8044" s="4">
        <v>0</v>
      </c>
      <c r="G8044" s="4">
        <v>0</v>
      </c>
      <c r="H8044" s="4">
        <v>1.1282457049599699</v>
      </c>
      <c r="I8044" s="4">
        <v>252</v>
      </c>
      <c r="J8044" s="4">
        <v>-323.066935443327</v>
      </c>
      <c r="K8044" s="4">
        <v>0</v>
      </c>
      <c r="L8044" s="11">
        <f t="shared" si="501"/>
        <v>-69.697464816203279</v>
      </c>
      <c r="M8044" s="7">
        <f t="shared" si="502"/>
        <v>-69.697464816205581</v>
      </c>
      <c r="N8044" s="13">
        <f t="shared" si="503"/>
        <v>0</v>
      </c>
      <c r="O8044" s="12" t="str">
        <f t="shared" si="500"/>
        <v/>
      </c>
    </row>
    <row r="8045" spans="1:15" x14ac:dyDescent="0.25">
      <c r="A8045" s="16">
        <v>40788</v>
      </c>
      <c r="B8045" s="33" t="s">
        <v>32</v>
      </c>
      <c r="C8045" s="29">
        <v>0</v>
      </c>
      <c r="D8045" s="4">
        <v>1754255.09070214</v>
      </c>
      <c r="E8045" s="4">
        <v>0.41339909422897902</v>
      </c>
      <c r="F8045" s="4">
        <v>0</v>
      </c>
      <c r="G8045" s="4">
        <v>0</v>
      </c>
      <c r="H8045" s="4">
        <v>1.0920981125337801</v>
      </c>
      <c r="I8045" s="4">
        <v>240.600006103515</v>
      </c>
      <c r="J8045" s="4">
        <v>-320.36652345226798</v>
      </c>
      <c r="K8045" s="4">
        <v>0</v>
      </c>
      <c r="L8045" s="11">
        <f t="shared" si="501"/>
        <v>-78.26102014199023</v>
      </c>
      <c r="M8045" s="7">
        <f t="shared" si="502"/>
        <v>-78.261020141988865</v>
      </c>
      <c r="N8045" s="13">
        <f t="shared" si="503"/>
        <v>0</v>
      </c>
      <c r="O8045" s="12" t="str">
        <f t="shared" si="500"/>
        <v/>
      </c>
    </row>
    <row r="8046" spans="1:15" x14ac:dyDescent="0.25">
      <c r="A8046" s="16">
        <v>40788</v>
      </c>
      <c r="B8046" s="33" t="s">
        <v>33</v>
      </c>
      <c r="C8046" s="29">
        <v>0</v>
      </c>
      <c r="D8046" s="4">
        <v>1473847.4204406301</v>
      </c>
      <c r="E8046" s="4">
        <v>0.206727246658783</v>
      </c>
      <c r="F8046" s="4">
        <v>0</v>
      </c>
      <c r="G8046" s="4">
        <v>0</v>
      </c>
      <c r="H8046" s="4">
        <v>1.7754542285494599</v>
      </c>
      <c r="I8046" s="4">
        <v>238.600006103515</v>
      </c>
      <c r="J8046" s="4">
        <v>-318.47320709580998</v>
      </c>
      <c r="K8046" s="4">
        <v>0</v>
      </c>
      <c r="L8046" s="11">
        <f t="shared" si="501"/>
        <v>-77.891019517086733</v>
      </c>
      <c r="M8046" s="7">
        <f t="shared" si="502"/>
        <v>-77.891019517086093</v>
      </c>
      <c r="N8046" s="13">
        <f t="shared" si="503"/>
        <v>0</v>
      </c>
      <c r="O8046" s="12" t="str">
        <f t="shared" si="500"/>
        <v/>
      </c>
    </row>
    <row r="8047" spans="1:15" x14ac:dyDescent="0.25">
      <c r="A8047" s="16">
        <v>40788</v>
      </c>
      <c r="B8047" s="33" t="s">
        <v>34</v>
      </c>
      <c r="C8047" s="29">
        <v>0</v>
      </c>
      <c r="D8047" s="4">
        <v>1204777.6736647501</v>
      </c>
      <c r="E8047" s="4">
        <v>0.16243400802298</v>
      </c>
      <c r="F8047" s="4">
        <v>0</v>
      </c>
      <c r="G8047" s="4">
        <v>0</v>
      </c>
      <c r="H8047" s="4">
        <v>3.1820155415343301</v>
      </c>
      <c r="I8047" s="4">
        <v>238</v>
      </c>
      <c r="J8047" s="4">
        <v>-317.46764587466203</v>
      </c>
      <c r="K8047" s="4">
        <v>1.3815999984741201</v>
      </c>
      <c r="L8047" s="11">
        <f t="shared" si="501"/>
        <v>-74.741596326630599</v>
      </c>
      <c r="M8047" s="7">
        <f t="shared" si="502"/>
        <v>-74.741596326633328</v>
      </c>
      <c r="N8047" s="13">
        <f t="shared" si="503"/>
        <v>0</v>
      </c>
      <c r="O8047" s="12" t="str">
        <f t="shared" si="500"/>
        <v/>
      </c>
    </row>
    <row r="8048" spans="1:15" x14ac:dyDescent="0.25">
      <c r="A8048" s="16">
        <v>40788</v>
      </c>
      <c r="B8048" s="33" t="s">
        <v>35</v>
      </c>
      <c r="C8048" s="29">
        <v>0</v>
      </c>
      <c r="D8048" s="4">
        <v>1260909.64839241</v>
      </c>
      <c r="E8048" s="4">
        <v>-0.55871333399295198</v>
      </c>
      <c r="F8048" s="4">
        <v>0</v>
      </c>
      <c r="G8048" s="4">
        <v>0</v>
      </c>
      <c r="H8048" s="4">
        <v>1.18937191710379</v>
      </c>
      <c r="I8048" s="4">
        <v>239.19999694824199</v>
      </c>
      <c r="J8048" s="4">
        <v>-324.23844032922699</v>
      </c>
      <c r="K8048" s="4">
        <v>100</v>
      </c>
      <c r="L8048" s="11">
        <f t="shared" si="501"/>
        <v>15.592215202125828</v>
      </c>
      <c r="M8048" s="7">
        <f t="shared" si="502"/>
        <v>15.592215202127765</v>
      </c>
      <c r="N8048" s="13">
        <f t="shared" si="503"/>
        <v>0</v>
      </c>
      <c r="O8048" s="12" t="str">
        <f t="shared" si="500"/>
        <v/>
      </c>
    </row>
    <row r="8049" spans="1:15" x14ac:dyDescent="0.25">
      <c r="A8049" s="16">
        <v>40788</v>
      </c>
      <c r="B8049" s="33" t="s">
        <v>36</v>
      </c>
      <c r="C8049" s="29">
        <v>0</v>
      </c>
      <c r="D8049" s="4">
        <v>1885828.00684543</v>
      </c>
      <c r="E8049" s="4">
        <v>-0.750548649877959</v>
      </c>
      <c r="F8049" s="4">
        <v>0</v>
      </c>
      <c r="G8049" s="4">
        <v>0</v>
      </c>
      <c r="H8049" s="4">
        <v>0.36057000398788702</v>
      </c>
      <c r="I8049" s="4">
        <v>241.89999389648401</v>
      </c>
      <c r="J8049" s="4">
        <v>-343.041577464162</v>
      </c>
      <c r="K8049" s="4">
        <v>275.11999511718699</v>
      </c>
      <c r="L8049" s="11">
        <f t="shared" si="501"/>
        <v>173.58843290361892</v>
      </c>
      <c r="M8049" s="7">
        <f t="shared" si="502"/>
        <v>173.58843290361665</v>
      </c>
      <c r="N8049" s="13">
        <f t="shared" si="503"/>
        <v>0</v>
      </c>
      <c r="O8049" s="12" t="str">
        <f t="shared" si="500"/>
        <v/>
      </c>
    </row>
    <row r="8050" spans="1:15" x14ac:dyDescent="0.25">
      <c r="A8050" s="16">
        <v>40788</v>
      </c>
      <c r="B8050" s="33" t="s">
        <v>37</v>
      </c>
      <c r="C8050" s="29">
        <v>0</v>
      </c>
      <c r="D8050" s="4">
        <v>2914039.4609695398</v>
      </c>
      <c r="E8050" s="4">
        <v>-56.669130406172997</v>
      </c>
      <c r="F8050" s="4">
        <v>0</v>
      </c>
      <c r="G8050" s="4">
        <v>0</v>
      </c>
      <c r="H8050" s="4">
        <v>-2.1253148803412798</v>
      </c>
      <c r="I8050" s="4">
        <v>252.80000305175699</v>
      </c>
      <c r="J8050" s="4">
        <v>-368.71128448424099</v>
      </c>
      <c r="K8050" s="4">
        <v>460.32001953125001</v>
      </c>
      <c r="L8050" s="11">
        <f t="shared" si="501"/>
        <v>285.61429281225173</v>
      </c>
      <c r="M8050" s="7">
        <f t="shared" si="502"/>
        <v>285.6142928122527</v>
      </c>
      <c r="N8050" s="13">
        <f t="shared" si="503"/>
        <v>0</v>
      </c>
      <c r="O8050" s="12" t="str">
        <f t="shared" si="500"/>
        <v/>
      </c>
    </row>
    <row r="8051" spans="1:15" x14ac:dyDescent="0.25">
      <c r="A8051" s="16">
        <v>40788</v>
      </c>
      <c r="B8051" s="33" t="s">
        <v>38</v>
      </c>
      <c r="C8051" s="29">
        <v>0</v>
      </c>
      <c r="D8051" s="4">
        <v>3553000</v>
      </c>
      <c r="E8051" s="4">
        <v>-131.910861372455</v>
      </c>
      <c r="F8051" s="4">
        <v>0</v>
      </c>
      <c r="G8051" s="4">
        <v>0</v>
      </c>
      <c r="H8051" s="4">
        <v>-13.1698933115845</v>
      </c>
      <c r="I8051" s="4">
        <v>275.79998779296801</v>
      </c>
      <c r="J8051" s="4">
        <v>-437.31017495810801</v>
      </c>
      <c r="K8051" s="4">
        <v>484.07998046875002</v>
      </c>
      <c r="L8051" s="11">
        <f t="shared" si="501"/>
        <v>177.48903861957052</v>
      </c>
      <c r="M8051" s="7">
        <f t="shared" si="502"/>
        <v>177.48903861957228</v>
      </c>
      <c r="N8051" s="13">
        <f t="shared" si="503"/>
        <v>0</v>
      </c>
      <c r="O8051" s="12" t="str">
        <f t="shared" si="500"/>
        <v/>
      </c>
    </row>
    <row r="8052" spans="1:15" x14ac:dyDescent="0.25">
      <c r="A8052" s="16">
        <v>40788</v>
      </c>
      <c r="B8052" s="33" t="s">
        <v>39</v>
      </c>
      <c r="C8052" s="29">
        <v>0</v>
      </c>
      <c r="D8052" s="4">
        <v>3553000</v>
      </c>
      <c r="E8052" s="4">
        <v>-155.242050915975</v>
      </c>
      <c r="F8052" s="4">
        <v>0</v>
      </c>
      <c r="G8052" s="4">
        <v>0</v>
      </c>
      <c r="H8052" s="4">
        <v>-14.612469938561899</v>
      </c>
      <c r="I8052" s="4">
        <v>293.89999389648398</v>
      </c>
      <c r="J8052" s="4">
        <v>-503.88546327632099</v>
      </c>
      <c r="K8052" s="4">
        <v>379.83999023437502</v>
      </c>
      <c r="L8052" s="11">
        <f t="shared" si="501"/>
        <v>1.1368683772161603E-12</v>
      </c>
      <c r="M8052" s="7">
        <f t="shared" si="502"/>
        <v>0</v>
      </c>
      <c r="N8052" s="13">
        <f t="shared" si="503"/>
        <v>0</v>
      </c>
      <c r="O8052" s="12" t="str">
        <f t="shared" si="500"/>
        <v/>
      </c>
    </row>
    <row r="8053" spans="1:15" x14ac:dyDescent="0.25">
      <c r="A8053" s="16">
        <v>40788</v>
      </c>
      <c r="B8053" s="33" t="s">
        <v>40</v>
      </c>
      <c r="C8053" s="29">
        <v>0</v>
      </c>
      <c r="D8053" s="4">
        <v>3553000</v>
      </c>
      <c r="E8053" s="4">
        <v>-165.42769534584599</v>
      </c>
      <c r="F8053" s="4">
        <v>0</v>
      </c>
      <c r="G8053" s="4">
        <v>0</v>
      </c>
      <c r="H8053" s="4">
        <v>-18.041074538287301</v>
      </c>
      <c r="I8053" s="4">
        <v>320.29998779296801</v>
      </c>
      <c r="J8053" s="4">
        <v>-473.63121790883503</v>
      </c>
      <c r="K8053" s="4">
        <v>336.8</v>
      </c>
      <c r="L8053" s="11">
        <f t="shared" si="501"/>
        <v>0</v>
      </c>
      <c r="M8053" s="7">
        <f t="shared" si="502"/>
        <v>0</v>
      </c>
      <c r="N8053" s="13">
        <f t="shared" si="503"/>
        <v>0</v>
      </c>
      <c r="O8053" s="12" t="str">
        <f t="shared" si="500"/>
        <v/>
      </c>
    </row>
    <row r="8054" spans="1:15" x14ac:dyDescent="0.25">
      <c r="A8054" s="16">
        <v>40788</v>
      </c>
      <c r="B8054" s="33" t="s">
        <v>41</v>
      </c>
      <c r="C8054" s="29">
        <v>0</v>
      </c>
      <c r="D8054" s="4">
        <v>3553000</v>
      </c>
      <c r="E8054" s="4">
        <v>-203.49658216472599</v>
      </c>
      <c r="F8054" s="4">
        <v>0</v>
      </c>
      <c r="G8054" s="4">
        <v>0</v>
      </c>
      <c r="H8054" s="4">
        <v>-24.8459527259959</v>
      </c>
      <c r="I8054" s="4">
        <v>297.20001220703102</v>
      </c>
      <c r="J8054" s="4">
        <v>-574.93745778505797</v>
      </c>
      <c r="K8054" s="4">
        <v>506.07998046875002</v>
      </c>
      <c r="L8054" s="11">
        <f t="shared" si="501"/>
        <v>1.1937117960769683E-12</v>
      </c>
      <c r="M8054" s="7">
        <f t="shared" si="502"/>
        <v>0</v>
      </c>
      <c r="N8054" s="13">
        <f t="shared" si="503"/>
        <v>0</v>
      </c>
      <c r="O8054" s="12" t="str">
        <f t="shared" si="500"/>
        <v/>
      </c>
    </row>
    <row r="8055" spans="1:15" x14ac:dyDescent="0.25">
      <c r="A8055" s="16">
        <v>40788</v>
      </c>
      <c r="B8055" s="33" t="s">
        <v>42</v>
      </c>
      <c r="C8055" s="29">
        <v>0</v>
      </c>
      <c r="D8055" s="4">
        <v>3500849.2380895</v>
      </c>
      <c r="E8055" s="4">
        <v>-210.508810577124</v>
      </c>
      <c r="F8055" s="4">
        <v>-104.567650718653</v>
      </c>
      <c r="G8055" s="4">
        <v>106.943649881497</v>
      </c>
      <c r="H8055" s="4">
        <v>-21.654935526469099</v>
      </c>
      <c r="I8055" s="4">
        <v>291.100006103515</v>
      </c>
      <c r="J8055" s="4">
        <v>-394.59858191567997</v>
      </c>
      <c r="K8055" s="4">
        <v>318.8</v>
      </c>
      <c r="L8055" s="11">
        <f t="shared" si="501"/>
        <v>-14.486322752914077</v>
      </c>
      <c r="M8055" s="7">
        <f t="shared" si="502"/>
        <v>-14.486322752916667</v>
      </c>
      <c r="N8055" s="13">
        <f t="shared" si="503"/>
        <v>0</v>
      </c>
      <c r="O8055" s="12" t="str">
        <f t="shared" si="500"/>
        <v/>
      </c>
    </row>
    <row r="8056" spans="1:15" x14ac:dyDescent="0.25">
      <c r="A8056" s="16">
        <v>40788</v>
      </c>
      <c r="B8056" s="33" t="s">
        <v>43</v>
      </c>
      <c r="C8056" s="29">
        <v>0</v>
      </c>
      <c r="D8056" s="4">
        <v>3483938.1190536502</v>
      </c>
      <c r="E8056" s="4">
        <v>-178.327613963012</v>
      </c>
      <c r="F8056" s="4">
        <v>0</v>
      </c>
      <c r="G8056" s="4">
        <v>0</v>
      </c>
      <c r="H8056" s="4">
        <v>-12.220495845788101</v>
      </c>
      <c r="I8056" s="4">
        <v>309.89999389648398</v>
      </c>
      <c r="J8056" s="4">
        <v>-384.52942203600998</v>
      </c>
      <c r="K8056" s="4">
        <v>260.48000488281201</v>
      </c>
      <c r="L8056" s="11">
        <f t="shared" si="501"/>
        <v>-4.697533065514051</v>
      </c>
      <c r="M8056" s="7">
        <f t="shared" si="502"/>
        <v>-4.697533065513837</v>
      </c>
      <c r="N8056" s="13">
        <f t="shared" si="503"/>
        <v>0</v>
      </c>
      <c r="O8056" s="12" t="str">
        <f t="shared" si="500"/>
        <v/>
      </c>
    </row>
    <row r="8057" spans="1:15" x14ac:dyDescent="0.25">
      <c r="A8057" s="16">
        <v>40788</v>
      </c>
      <c r="B8057" s="33" t="s">
        <v>44</v>
      </c>
      <c r="C8057" s="29">
        <v>0</v>
      </c>
      <c r="D8057" s="4">
        <v>3315566.6257904801</v>
      </c>
      <c r="E8057" s="4">
        <v>-131.536359315532</v>
      </c>
      <c r="F8057" s="4">
        <v>0</v>
      </c>
      <c r="G8057" s="4">
        <v>0</v>
      </c>
      <c r="H8057" s="4">
        <v>-2.0054693623350199</v>
      </c>
      <c r="I8057" s="4">
        <v>305.29998779296801</v>
      </c>
      <c r="J8057" s="4">
        <v>-372.92801835487001</v>
      </c>
      <c r="K8057" s="4">
        <v>154.4</v>
      </c>
      <c r="L8057" s="11">
        <f t="shared" si="501"/>
        <v>-46.769859239769005</v>
      </c>
      <c r="M8057" s="7">
        <f t="shared" si="502"/>
        <v>-46.769859239769481</v>
      </c>
      <c r="N8057" s="13">
        <f t="shared" si="503"/>
        <v>0</v>
      </c>
      <c r="O8057" s="12" t="str">
        <f t="shared" si="500"/>
        <v/>
      </c>
    </row>
    <row r="8058" spans="1:15" x14ac:dyDescent="0.25">
      <c r="A8058" s="16">
        <v>40788</v>
      </c>
      <c r="B8058" s="33" t="s">
        <v>45</v>
      </c>
      <c r="C8058" s="29">
        <v>0</v>
      </c>
      <c r="D8058" s="4">
        <v>3145533.26722193</v>
      </c>
      <c r="E8058" s="4">
        <v>-106.614763861244</v>
      </c>
      <c r="F8058" s="4">
        <v>0</v>
      </c>
      <c r="G8058" s="4">
        <v>0</v>
      </c>
      <c r="H8058" s="4">
        <v>5.2723873909450001</v>
      </c>
      <c r="I8058" s="4">
        <v>296</v>
      </c>
      <c r="J8058" s="4">
        <v>-363.729114462371</v>
      </c>
      <c r="K8058" s="4">
        <v>121.840002441406</v>
      </c>
      <c r="L8058" s="11">
        <f t="shared" si="501"/>
        <v>-47.231488491264003</v>
      </c>
      <c r="M8058" s="7">
        <f t="shared" si="502"/>
        <v>-47.23148849126391</v>
      </c>
      <c r="N8058" s="13">
        <f t="shared" si="503"/>
        <v>0</v>
      </c>
      <c r="O8058" s="12" t="str">
        <f t="shared" si="500"/>
        <v/>
      </c>
    </row>
    <row r="8059" spans="1:15" x14ac:dyDescent="0.25">
      <c r="A8059" s="16">
        <v>40788</v>
      </c>
      <c r="B8059" s="33" t="s">
        <v>46</v>
      </c>
      <c r="C8059" s="29">
        <v>0</v>
      </c>
      <c r="D8059" s="4">
        <v>2966136.9390957002</v>
      </c>
      <c r="E8059" s="4">
        <v>-58.490768194430203</v>
      </c>
      <c r="F8059" s="4">
        <v>0</v>
      </c>
      <c r="G8059" s="4">
        <v>0</v>
      </c>
      <c r="H8059" s="4">
        <v>6.6795202993167999</v>
      </c>
      <c r="I8059" s="4">
        <v>279.70001220703102</v>
      </c>
      <c r="J8059" s="4">
        <v>-356.36108012172002</v>
      </c>
      <c r="K8059" s="4">
        <v>78.640002441406196</v>
      </c>
      <c r="L8059" s="11">
        <f t="shared" si="501"/>
        <v>-49.832313368396214</v>
      </c>
      <c r="M8059" s="7">
        <f t="shared" si="502"/>
        <v>-49.832313368397173</v>
      </c>
      <c r="N8059" s="13">
        <f t="shared" si="503"/>
        <v>0</v>
      </c>
      <c r="O8059" s="12" t="str">
        <f t="shared" si="500"/>
        <v/>
      </c>
    </row>
    <row r="8060" spans="1:15" x14ac:dyDescent="0.25">
      <c r="A8060" s="16">
        <v>40788</v>
      </c>
      <c r="B8060" s="33" t="s">
        <v>47</v>
      </c>
      <c r="C8060" s="29">
        <v>0</v>
      </c>
      <c r="D8060" s="4">
        <v>2706134.07878308</v>
      </c>
      <c r="E8060" s="4">
        <v>-11.347679440173099</v>
      </c>
      <c r="F8060" s="4">
        <v>0</v>
      </c>
      <c r="G8060" s="4">
        <v>0</v>
      </c>
      <c r="H8060" s="4">
        <v>2.44876753393021</v>
      </c>
      <c r="I8060" s="4">
        <v>278.29998779296801</v>
      </c>
      <c r="J8060" s="4">
        <v>-348.648092426608</v>
      </c>
      <c r="K8060" s="4">
        <v>7.0239997863769501</v>
      </c>
      <c r="L8060" s="11">
        <f t="shared" si="501"/>
        <v>-72.223016753505959</v>
      </c>
      <c r="M8060" s="7">
        <f t="shared" si="502"/>
        <v>-72.223016753505604</v>
      </c>
      <c r="N8060" s="13">
        <f t="shared" si="503"/>
        <v>0</v>
      </c>
      <c r="O8060" s="12" t="str">
        <f t="shared" si="500"/>
        <v/>
      </c>
    </row>
    <row r="8061" spans="1:15" x14ac:dyDescent="0.25">
      <c r="A8061" s="16">
        <v>40788</v>
      </c>
      <c r="B8061" s="33" t="s">
        <v>48</v>
      </c>
      <c r="C8061" s="29">
        <v>0</v>
      </c>
      <c r="D8061" s="4">
        <v>2438438.9776645</v>
      </c>
      <c r="E8061" s="4">
        <v>-2.28484674999816</v>
      </c>
      <c r="F8061" s="4">
        <v>0</v>
      </c>
      <c r="G8061" s="4">
        <v>0</v>
      </c>
      <c r="H8061" s="4">
        <v>0.74967900127623599</v>
      </c>
      <c r="I8061" s="4">
        <v>269.600006103515</v>
      </c>
      <c r="J8061" s="4">
        <v>-342.42458866551101</v>
      </c>
      <c r="K8061" s="4">
        <v>0</v>
      </c>
      <c r="L8061" s="11">
        <f t="shared" si="501"/>
        <v>-74.359750310717914</v>
      </c>
      <c r="M8061" s="7">
        <f t="shared" si="502"/>
        <v>-74.359750310716663</v>
      </c>
      <c r="N8061" s="13">
        <f t="shared" si="503"/>
        <v>0</v>
      </c>
      <c r="O8061" s="12" t="str">
        <f t="shared" si="500"/>
        <v/>
      </c>
    </row>
    <row r="8062" spans="1:15" x14ac:dyDescent="0.25">
      <c r="A8062" s="16">
        <v>40788</v>
      </c>
      <c r="B8062" s="33" t="s">
        <v>49</v>
      </c>
      <c r="C8062" s="29">
        <v>0</v>
      </c>
      <c r="D8062" s="4">
        <v>2192556.7975580199</v>
      </c>
      <c r="E8062" s="4">
        <v>-0.69177934132170305</v>
      </c>
      <c r="F8062" s="4">
        <v>0</v>
      </c>
      <c r="G8062" s="4">
        <v>0</v>
      </c>
      <c r="H8062" s="4">
        <v>0.34027250024748001</v>
      </c>
      <c r="I8062" s="4">
        <v>270</v>
      </c>
      <c r="J8062" s="4">
        <v>-337.94909874405801</v>
      </c>
      <c r="K8062" s="4">
        <v>0</v>
      </c>
      <c r="L8062" s="11">
        <f t="shared" si="501"/>
        <v>-68.300605585132246</v>
      </c>
      <c r="M8062" s="7">
        <f t="shared" si="502"/>
        <v>-68.300605585133368</v>
      </c>
      <c r="N8062" s="13">
        <f t="shared" si="503"/>
        <v>0</v>
      </c>
      <c r="O8062" s="12" t="str">
        <f t="shared" si="500"/>
        <v/>
      </c>
    </row>
    <row r="8063" spans="1:15" x14ac:dyDescent="0.25">
      <c r="A8063" s="16">
        <v>40788</v>
      </c>
      <c r="B8063" s="33" t="s">
        <v>50</v>
      </c>
      <c r="C8063" s="29">
        <v>0</v>
      </c>
      <c r="D8063" s="4">
        <v>1912476.3180977299</v>
      </c>
      <c r="E8063" s="4">
        <v>-0.37135303215313598</v>
      </c>
      <c r="F8063" s="4">
        <v>0</v>
      </c>
      <c r="G8063" s="4">
        <v>0</v>
      </c>
      <c r="H8063" s="4">
        <v>0.217761128540718</v>
      </c>
      <c r="I8063" s="4">
        <v>256</v>
      </c>
      <c r="J8063" s="4">
        <v>-333.64654127980202</v>
      </c>
      <c r="K8063" s="4">
        <v>0</v>
      </c>
      <c r="L8063" s="11">
        <f t="shared" si="501"/>
        <v>-77.800133183414431</v>
      </c>
      <c r="M8063" s="7">
        <f t="shared" si="502"/>
        <v>-77.800133183413877</v>
      </c>
      <c r="N8063" s="13">
        <f t="shared" si="503"/>
        <v>0</v>
      </c>
      <c r="O8063" s="12" t="str">
        <f t="shared" si="500"/>
        <v/>
      </c>
    </row>
    <row r="8064" spans="1:15" x14ac:dyDescent="0.25">
      <c r="A8064" s="16">
        <v>40788</v>
      </c>
      <c r="B8064" s="33" t="s">
        <v>51</v>
      </c>
      <c r="C8064" s="29">
        <v>0</v>
      </c>
      <c r="D8064" s="4">
        <v>1564379.9789384501</v>
      </c>
      <c r="E8064" s="4">
        <v>-0.28481611828502001</v>
      </c>
      <c r="F8064" s="4">
        <v>0</v>
      </c>
      <c r="G8064" s="4">
        <v>0</v>
      </c>
      <c r="H8064" s="4">
        <v>0.17369686262224299</v>
      </c>
      <c r="I8064" s="4">
        <v>232.100006103515</v>
      </c>
      <c r="J8064" s="4">
        <v>-328.68231439209501</v>
      </c>
      <c r="K8064" s="4">
        <v>0</v>
      </c>
      <c r="L8064" s="11">
        <f t="shared" si="501"/>
        <v>-96.69342754424278</v>
      </c>
      <c r="M8064" s="7">
        <f t="shared" si="502"/>
        <v>-96.6934275442444</v>
      </c>
      <c r="N8064" s="13">
        <f t="shared" si="503"/>
        <v>0</v>
      </c>
      <c r="O8064" s="12" t="str">
        <f t="shared" si="500"/>
        <v/>
      </c>
    </row>
    <row r="8065" spans="1:15" x14ac:dyDescent="0.25">
      <c r="A8065" s="16">
        <v>40788</v>
      </c>
      <c r="B8065" s="33" t="s">
        <v>52</v>
      </c>
      <c r="C8065" s="29">
        <v>0</v>
      </c>
      <c r="D8065" s="4">
        <v>1204476.6121221201</v>
      </c>
      <c r="E8065" s="4">
        <v>-1.4925775150234899</v>
      </c>
      <c r="F8065" s="4">
        <v>0</v>
      </c>
      <c r="G8065" s="4">
        <v>0</v>
      </c>
      <c r="H8065" s="4">
        <v>0.76008189446334096</v>
      </c>
      <c r="I8065" s="4">
        <v>225.19999694824199</v>
      </c>
      <c r="J8065" s="4">
        <v>-324.44065877666401</v>
      </c>
      <c r="K8065" s="4">
        <v>0</v>
      </c>
      <c r="L8065" s="11">
        <f t="shared" si="501"/>
        <v>-99.973157448982164</v>
      </c>
      <c r="M8065" s="7">
        <f t="shared" si="502"/>
        <v>-99.973157448980558</v>
      </c>
      <c r="N8065" s="13">
        <f t="shared" si="503"/>
        <v>0</v>
      </c>
      <c r="O8065" s="12" t="str">
        <f t="shared" si="500"/>
        <v/>
      </c>
    </row>
    <row r="8066" spans="1:15" x14ac:dyDescent="0.25">
      <c r="A8066" s="16">
        <v>40789</v>
      </c>
      <c r="B8066" s="33" t="s">
        <v>29</v>
      </c>
      <c r="C8066" s="29">
        <v>0</v>
      </c>
      <c r="D8066" s="4">
        <v>846547.09161360795</v>
      </c>
      <c r="E8066" s="4">
        <v>-4.0240509894845502</v>
      </c>
      <c r="F8066" s="4">
        <v>0</v>
      </c>
      <c r="G8066" s="4">
        <v>0</v>
      </c>
      <c r="H8066" s="4">
        <v>1.8499809940235701</v>
      </c>
      <c r="I8066" s="4">
        <v>223.80000305175699</v>
      </c>
      <c r="J8066" s="4">
        <v>-321.050799864216</v>
      </c>
      <c r="K8066" s="4">
        <v>0</v>
      </c>
      <c r="L8066" s="11">
        <f t="shared" si="501"/>
        <v>-99.424866807919983</v>
      </c>
      <c r="M8066" s="7">
        <f t="shared" si="502"/>
        <v>-99.42486680792004</v>
      </c>
      <c r="N8066" s="13">
        <f t="shared" si="503"/>
        <v>0</v>
      </c>
      <c r="O8066" s="12" t="str">
        <f t="shared" si="500"/>
        <v/>
      </c>
    </row>
    <row r="8067" spans="1:15" x14ac:dyDescent="0.25">
      <c r="A8067" s="16">
        <v>40789</v>
      </c>
      <c r="B8067" s="33" t="s">
        <v>30</v>
      </c>
      <c r="C8067" s="29">
        <v>0</v>
      </c>
      <c r="D8067" s="4">
        <v>503557.93545812101</v>
      </c>
      <c r="E8067" s="4">
        <v>-3.0902783394370501</v>
      </c>
      <c r="F8067" s="4">
        <v>0</v>
      </c>
      <c r="G8067" s="4">
        <v>0</v>
      </c>
      <c r="H8067" s="4">
        <v>1.7861057451917901</v>
      </c>
      <c r="I8067" s="4">
        <v>224.600006103515</v>
      </c>
      <c r="J8067" s="4">
        <v>-318.57059910801598</v>
      </c>
      <c r="K8067" s="4">
        <v>0</v>
      </c>
      <c r="L8067" s="11">
        <f t="shared" si="501"/>
        <v>-95.274765598746257</v>
      </c>
      <c r="M8067" s="7">
        <f t="shared" si="502"/>
        <v>-95.27476559874637</v>
      </c>
      <c r="N8067" s="13">
        <f t="shared" si="503"/>
        <v>0</v>
      </c>
      <c r="O8067" s="12" t="str">
        <f t="shared" ref="O8067:O8130" si="504">IF(N8067&gt;1,1,"")</f>
        <v/>
      </c>
    </row>
    <row r="8068" spans="1:15" x14ac:dyDescent="0.25">
      <c r="A8068" s="16">
        <v>40789</v>
      </c>
      <c r="B8068" s="33" t="s">
        <v>31</v>
      </c>
      <c r="C8068" s="29">
        <v>0</v>
      </c>
      <c r="D8068" s="4">
        <v>194492.96602365799</v>
      </c>
      <c r="E8068" s="4">
        <v>-3.1397645285512099</v>
      </c>
      <c r="F8068" s="4">
        <v>0</v>
      </c>
      <c r="G8068" s="4">
        <v>0</v>
      </c>
      <c r="H8068" s="4">
        <v>1.9490865411056799</v>
      </c>
      <c r="I8068" s="4">
        <v>232.600006103515</v>
      </c>
      <c r="J8068" s="4">
        <v>-317.26070851453198</v>
      </c>
      <c r="K8068" s="4">
        <v>0</v>
      </c>
      <c r="L8068" s="11">
        <f t="shared" ref="L8068:L8131" si="505">SUM(E8068:K8068)</f>
        <v>-85.85138039846251</v>
      </c>
      <c r="M8068" s="7">
        <f t="shared" ref="M8068:M8131" si="506">(D8068-D8067)/3600</f>
        <v>-85.851380398461941</v>
      </c>
      <c r="N8068" s="13">
        <f t="shared" ref="N8068:N8131" si="507">IF(C8068&gt;0,ABS(L8068-M8068),0)</f>
        <v>0</v>
      </c>
      <c r="O8068" s="12" t="str">
        <f t="shared" si="504"/>
        <v/>
      </c>
    </row>
    <row r="8069" spans="1:15" x14ac:dyDescent="0.25">
      <c r="A8069" s="16">
        <v>40789</v>
      </c>
      <c r="B8069" s="33" t="s">
        <v>32</v>
      </c>
      <c r="C8069" s="29">
        <v>0</v>
      </c>
      <c r="D8069" s="4">
        <v>-43448.256071716802</v>
      </c>
      <c r="E8069" s="4">
        <v>-4.4027323849553399</v>
      </c>
      <c r="F8069" s="4">
        <v>0</v>
      </c>
      <c r="G8069" s="4">
        <v>0</v>
      </c>
      <c r="H8069" s="4">
        <v>2.6161551010944901</v>
      </c>
      <c r="I8069" s="4">
        <v>253.39999389648401</v>
      </c>
      <c r="J8069" s="4">
        <v>-317.70820052800502</v>
      </c>
      <c r="K8069" s="4">
        <v>0</v>
      </c>
      <c r="L8069" s="11">
        <f t="shared" si="505"/>
        <v>-66.094783915381868</v>
      </c>
      <c r="M8069" s="7">
        <f t="shared" si="506"/>
        <v>-66.094783915381896</v>
      </c>
      <c r="N8069" s="13">
        <f t="shared" si="507"/>
        <v>0</v>
      </c>
      <c r="O8069" s="12" t="str">
        <f t="shared" si="504"/>
        <v/>
      </c>
    </row>
    <row r="8070" spans="1:15" x14ac:dyDescent="0.25">
      <c r="A8070" s="16">
        <v>40789</v>
      </c>
      <c r="B8070" s="33" t="s">
        <v>33</v>
      </c>
      <c r="C8070" s="29">
        <v>0</v>
      </c>
      <c r="D8070" s="4">
        <v>-316732.44400087302</v>
      </c>
      <c r="E8070" s="4">
        <v>-2.4870852515544799</v>
      </c>
      <c r="F8070" s="4">
        <v>0</v>
      </c>
      <c r="G8070" s="4">
        <v>0</v>
      </c>
      <c r="H8070" s="4">
        <v>2.0270567950349498</v>
      </c>
      <c r="I8070" s="4">
        <v>241.69999694824199</v>
      </c>
      <c r="J8070" s="4">
        <v>-317.15224291648798</v>
      </c>
      <c r="K8070" s="4">
        <v>0</v>
      </c>
      <c r="L8070" s="11">
        <f t="shared" si="505"/>
        <v>-75.912274424765513</v>
      </c>
      <c r="M8070" s="7">
        <f t="shared" si="506"/>
        <v>-75.912274424765627</v>
      </c>
      <c r="N8070" s="13">
        <f t="shared" si="507"/>
        <v>0</v>
      </c>
      <c r="O8070" s="12" t="str">
        <f t="shared" si="504"/>
        <v/>
      </c>
    </row>
    <row r="8071" spans="1:15" x14ac:dyDescent="0.25">
      <c r="A8071" s="16">
        <v>40789</v>
      </c>
      <c r="B8071" s="33" t="s">
        <v>34</v>
      </c>
      <c r="C8071" s="29">
        <v>0</v>
      </c>
      <c r="D8071" s="4">
        <v>-612294.73968165996</v>
      </c>
      <c r="E8071" s="4">
        <v>-2.4301577649663102</v>
      </c>
      <c r="F8071" s="4">
        <v>0</v>
      </c>
      <c r="G8071" s="4">
        <v>0</v>
      </c>
      <c r="H8071" s="4">
        <v>2.2607570417709999</v>
      </c>
      <c r="I8071" s="4">
        <v>232.19999694824199</v>
      </c>
      <c r="J8071" s="4">
        <v>-316.10243390347301</v>
      </c>
      <c r="K8071" s="4">
        <v>1.9711999893188401</v>
      </c>
      <c r="L8071" s="11">
        <f t="shared" si="505"/>
        <v>-82.100637689107501</v>
      </c>
      <c r="M8071" s="7">
        <f t="shared" si="506"/>
        <v>-82.100637689107486</v>
      </c>
      <c r="N8071" s="13">
        <f t="shared" si="507"/>
        <v>0</v>
      </c>
      <c r="O8071" s="12" t="str">
        <f t="shared" si="504"/>
        <v/>
      </c>
    </row>
    <row r="8072" spans="1:15" x14ac:dyDescent="0.25">
      <c r="A8072" s="16">
        <v>40789</v>
      </c>
      <c r="B8072" s="33" t="s">
        <v>35</v>
      </c>
      <c r="C8072" s="29">
        <v>0</v>
      </c>
      <c r="D8072" s="4">
        <v>-630531.798362687</v>
      </c>
      <c r="E8072" s="4">
        <v>-6.4309992655974098</v>
      </c>
      <c r="F8072" s="4">
        <v>0</v>
      </c>
      <c r="G8072" s="4">
        <v>0</v>
      </c>
      <c r="H8072" s="4">
        <v>3.0632733137875299</v>
      </c>
      <c r="I8072" s="4">
        <v>241.5</v>
      </c>
      <c r="J8072" s="4">
        <v>-321.438126123215</v>
      </c>
      <c r="K8072" s="4">
        <v>78.240002441406205</v>
      </c>
      <c r="L8072" s="11">
        <f t="shared" si="505"/>
        <v>-5.0658496336186829</v>
      </c>
      <c r="M8072" s="7">
        <f t="shared" si="506"/>
        <v>-5.0658496336186198</v>
      </c>
      <c r="N8072" s="13">
        <f t="shared" si="507"/>
        <v>0</v>
      </c>
      <c r="O8072" s="12" t="str">
        <f t="shared" si="504"/>
        <v/>
      </c>
    </row>
    <row r="8073" spans="1:15" x14ac:dyDescent="0.25">
      <c r="A8073" s="16">
        <v>40789</v>
      </c>
      <c r="B8073" s="33" t="s">
        <v>36</v>
      </c>
      <c r="C8073" s="29">
        <v>0</v>
      </c>
      <c r="D8073" s="4">
        <v>-107115.475504844</v>
      </c>
      <c r="E8073" s="4">
        <v>-4.6573685983997297</v>
      </c>
      <c r="F8073" s="4">
        <v>0</v>
      </c>
      <c r="G8073" s="4">
        <v>0</v>
      </c>
      <c r="H8073" s="4">
        <v>1.25023803571065</v>
      </c>
      <c r="I8073" s="4">
        <v>256</v>
      </c>
      <c r="J8073" s="4">
        <v>-337.99944642124302</v>
      </c>
      <c r="K8073" s="4">
        <v>230.8</v>
      </c>
      <c r="L8073" s="11">
        <f t="shared" si="505"/>
        <v>145.39342301606791</v>
      </c>
      <c r="M8073" s="7">
        <f t="shared" si="506"/>
        <v>145.39342301606752</v>
      </c>
      <c r="N8073" s="13">
        <f t="shared" si="507"/>
        <v>0</v>
      </c>
      <c r="O8073" s="12" t="str">
        <f t="shared" si="504"/>
        <v/>
      </c>
    </row>
    <row r="8074" spans="1:15" x14ac:dyDescent="0.25">
      <c r="A8074" s="16">
        <v>40789</v>
      </c>
      <c r="B8074" s="33" t="s">
        <v>37</v>
      </c>
      <c r="C8074" s="29">
        <v>0</v>
      </c>
      <c r="D8074" s="4">
        <v>593325.22395656304</v>
      </c>
      <c r="E8074" s="4">
        <v>-19.477076988634</v>
      </c>
      <c r="F8074" s="4">
        <v>0</v>
      </c>
      <c r="G8074" s="4">
        <v>0</v>
      </c>
      <c r="H8074" s="4">
        <v>1.62551433009182</v>
      </c>
      <c r="I8074" s="4">
        <v>276</v>
      </c>
      <c r="J8074" s="4">
        <v>-355.74158614558002</v>
      </c>
      <c r="K8074" s="4">
        <v>292.16000976562498</v>
      </c>
      <c r="L8074" s="11">
        <f t="shared" si="505"/>
        <v>194.56686096150275</v>
      </c>
      <c r="M8074" s="7">
        <f t="shared" si="506"/>
        <v>194.56686096150196</v>
      </c>
      <c r="N8074" s="13">
        <f t="shared" si="507"/>
        <v>0</v>
      </c>
      <c r="O8074" s="12" t="str">
        <f t="shared" si="504"/>
        <v/>
      </c>
    </row>
    <row r="8075" spans="1:15" x14ac:dyDescent="0.25">
      <c r="A8075" s="16">
        <v>40789</v>
      </c>
      <c r="B8075" s="33" t="s">
        <v>38</v>
      </c>
      <c r="C8075" s="29">
        <v>0</v>
      </c>
      <c r="D8075" s="4">
        <v>1626846.1690900701</v>
      </c>
      <c r="E8075" s="4">
        <v>-135.10810997090701</v>
      </c>
      <c r="F8075" s="4">
        <v>0</v>
      </c>
      <c r="G8075" s="4">
        <v>0</v>
      </c>
      <c r="H8075" s="4">
        <v>-9.8777938214598002</v>
      </c>
      <c r="I8075" s="4">
        <v>261.79998779296801</v>
      </c>
      <c r="J8075" s="4">
        <v>-378.44495210587598</v>
      </c>
      <c r="K8075" s="4">
        <v>548.72001953125005</v>
      </c>
      <c r="L8075" s="11">
        <f t="shared" si="505"/>
        <v>287.08915142597527</v>
      </c>
      <c r="M8075" s="7">
        <f t="shared" si="506"/>
        <v>287.08915142597419</v>
      </c>
      <c r="N8075" s="13">
        <f t="shared" si="507"/>
        <v>0</v>
      </c>
      <c r="O8075" s="12" t="str">
        <f t="shared" si="504"/>
        <v/>
      </c>
    </row>
    <row r="8076" spans="1:15" x14ac:dyDescent="0.25">
      <c r="A8076" s="16">
        <v>40789</v>
      </c>
      <c r="B8076" s="33" t="s">
        <v>39</v>
      </c>
      <c r="C8076" s="29">
        <v>0</v>
      </c>
      <c r="D8076" s="4">
        <v>2490197.1046229899</v>
      </c>
      <c r="E8076" s="4">
        <v>-213.34238750691401</v>
      </c>
      <c r="F8076" s="4">
        <v>0</v>
      </c>
      <c r="G8076" s="4">
        <v>0</v>
      </c>
      <c r="H8076" s="4">
        <v>-20.3582443694654</v>
      </c>
      <c r="I8076" s="4">
        <v>279.70001220703102</v>
      </c>
      <c r="J8076" s="4">
        <v>-392.57967601594999</v>
      </c>
      <c r="K8076" s="4">
        <v>586.4</v>
      </c>
      <c r="L8076" s="11">
        <f t="shared" si="505"/>
        <v>239.8197043147016</v>
      </c>
      <c r="M8076" s="7">
        <f t="shared" si="506"/>
        <v>239.81970431469995</v>
      </c>
      <c r="N8076" s="13">
        <f t="shared" si="507"/>
        <v>0</v>
      </c>
      <c r="O8076" s="12" t="str">
        <f t="shared" si="504"/>
        <v/>
      </c>
    </row>
    <row r="8077" spans="1:15" x14ac:dyDescent="0.25">
      <c r="A8077" s="16">
        <v>40789</v>
      </c>
      <c r="B8077" s="33" t="s">
        <v>40</v>
      </c>
      <c r="C8077" s="29">
        <v>0</v>
      </c>
      <c r="D8077" s="4">
        <v>2619586.6070059398</v>
      </c>
      <c r="E8077" s="4">
        <v>-189.17405343064601</v>
      </c>
      <c r="F8077" s="4">
        <v>0</v>
      </c>
      <c r="G8077" s="4">
        <v>0</v>
      </c>
      <c r="H8077" s="4">
        <v>-13.254377124280699</v>
      </c>
      <c r="I8077" s="4">
        <v>306.39999389648398</v>
      </c>
      <c r="J8077" s="4">
        <v>-384.83003490184802</v>
      </c>
      <c r="K8077" s="4">
        <v>316.8</v>
      </c>
      <c r="L8077" s="11">
        <f t="shared" si="505"/>
        <v>35.941528439709259</v>
      </c>
      <c r="M8077" s="7">
        <f t="shared" si="506"/>
        <v>35.941528439708314</v>
      </c>
      <c r="N8077" s="13">
        <f t="shared" si="507"/>
        <v>0</v>
      </c>
      <c r="O8077" s="12" t="str">
        <f t="shared" si="504"/>
        <v/>
      </c>
    </row>
    <row r="8078" spans="1:15" x14ac:dyDescent="0.25">
      <c r="A8078" s="16">
        <v>40789</v>
      </c>
      <c r="B8078" s="33" t="s">
        <v>41</v>
      </c>
      <c r="C8078" s="29">
        <v>0</v>
      </c>
      <c r="D8078" s="4">
        <v>3064571.93108516</v>
      </c>
      <c r="E8078" s="4">
        <v>-179.544036214188</v>
      </c>
      <c r="F8078" s="4">
        <v>0</v>
      </c>
      <c r="G8078" s="4">
        <v>0</v>
      </c>
      <c r="H8078" s="4">
        <v>-13.9976881962974</v>
      </c>
      <c r="I8078" s="4">
        <v>311.89999389648398</v>
      </c>
      <c r="J8078" s="4">
        <v>-386.67123013673501</v>
      </c>
      <c r="K8078" s="4">
        <v>391.919995117187</v>
      </c>
      <c r="L8078" s="11">
        <f t="shared" si="505"/>
        <v>123.60703446645061</v>
      </c>
      <c r="M8078" s="7">
        <f t="shared" si="506"/>
        <v>123.60703446645005</v>
      </c>
      <c r="N8078" s="13">
        <f t="shared" si="507"/>
        <v>0</v>
      </c>
      <c r="O8078" s="12" t="str">
        <f t="shared" si="504"/>
        <v/>
      </c>
    </row>
    <row r="8079" spans="1:15" x14ac:dyDescent="0.25">
      <c r="A8079" s="16">
        <v>40789</v>
      </c>
      <c r="B8079" s="33" t="s">
        <v>42</v>
      </c>
      <c r="C8079" s="29">
        <v>0</v>
      </c>
      <c r="D8079" s="4">
        <v>3075296.4690001998</v>
      </c>
      <c r="E8079" s="4">
        <v>-106.33328184631399</v>
      </c>
      <c r="F8079" s="4">
        <v>0</v>
      </c>
      <c r="G8079" s="4">
        <v>0</v>
      </c>
      <c r="H8079" s="4">
        <v>-4.26548514844536</v>
      </c>
      <c r="I8079" s="4">
        <v>324.29998779296801</v>
      </c>
      <c r="J8079" s="4">
        <v>-376.96218492987998</v>
      </c>
      <c r="K8079" s="4">
        <v>166.24000244140601</v>
      </c>
      <c r="L8079" s="11">
        <f t="shared" si="505"/>
        <v>2.9790383097346762</v>
      </c>
      <c r="M8079" s="7">
        <f t="shared" si="506"/>
        <v>2.97903830973328</v>
      </c>
      <c r="N8079" s="13">
        <f t="shared" si="507"/>
        <v>0</v>
      </c>
      <c r="O8079" s="12" t="str">
        <f t="shared" si="504"/>
        <v/>
      </c>
    </row>
    <row r="8080" spans="1:15" x14ac:dyDescent="0.25">
      <c r="A8080" s="16">
        <v>40789</v>
      </c>
      <c r="B8080" s="33" t="s">
        <v>43</v>
      </c>
      <c r="C8080" s="29">
        <v>0</v>
      </c>
      <c r="D8080" s="4">
        <v>3230239.99343753</v>
      </c>
      <c r="E8080" s="4">
        <v>-138.18583405924699</v>
      </c>
      <c r="F8080" s="4">
        <v>0</v>
      </c>
      <c r="G8080" s="4">
        <v>0</v>
      </c>
      <c r="H8080" s="4">
        <v>-7.1406665561239997</v>
      </c>
      <c r="I8080" s="4">
        <v>316.100006103515</v>
      </c>
      <c r="J8080" s="4">
        <v>-372.933637588887</v>
      </c>
      <c r="K8080" s="4">
        <v>245.2</v>
      </c>
      <c r="L8080" s="11">
        <f t="shared" si="505"/>
        <v>43.039867899257018</v>
      </c>
      <c r="M8080" s="7">
        <f t="shared" si="506"/>
        <v>43.03986789925839</v>
      </c>
      <c r="N8080" s="13">
        <f t="shared" si="507"/>
        <v>0</v>
      </c>
      <c r="O8080" s="12" t="str">
        <f t="shared" si="504"/>
        <v/>
      </c>
    </row>
    <row r="8081" spans="1:15" x14ac:dyDescent="0.25">
      <c r="A8081" s="16">
        <v>40789</v>
      </c>
      <c r="B8081" s="33" t="s">
        <v>44</v>
      </c>
      <c r="C8081" s="29">
        <v>0</v>
      </c>
      <c r="D8081" s="4">
        <v>3135463.2751959199</v>
      </c>
      <c r="E8081" s="4">
        <v>-141.82632528699099</v>
      </c>
      <c r="F8081" s="4">
        <v>0</v>
      </c>
      <c r="G8081" s="4">
        <v>0</v>
      </c>
      <c r="H8081" s="4">
        <v>-3.5066573032489998</v>
      </c>
      <c r="I8081" s="4">
        <v>320.5</v>
      </c>
      <c r="J8081" s="4">
        <v>-363.49388358798399</v>
      </c>
      <c r="K8081" s="4">
        <v>162</v>
      </c>
      <c r="L8081" s="11">
        <f t="shared" si="505"/>
        <v>-26.32686617822398</v>
      </c>
      <c r="M8081" s="7">
        <f t="shared" si="506"/>
        <v>-26.326866178225028</v>
      </c>
      <c r="N8081" s="13">
        <f t="shared" si="507"/>
        <v>0</v>
      </c>
      <c r="O8081" s="12" t="str">
        <f t="shared" si="504"/>
        <v/>
      </c>
    </row>
    <row r="8082" spans="1:15" x14ac:dyDescent="0.25">
      <c r="A8082" s="16">
        <v>40789</v>
      </c>
      <c r="B8082" s="33" t="s">
        <v>45</v>
      </c>
      <c r="C8082" s="29">
        <v>0</v>
      </c>
      <c r="D8082" s="4">
        <v>3091433.0443489701</v>
      </c>
      <c r="E8082" s="4">
        <v>-107.812699503293</v>
      </c>
      <c r="F8082" s="4">
        <v>0</v>
      </c>
      <c r="G8082" s="4">
        <v>0</v>
      </c>
      <c r="H8082" s="4">
        <v>2.0676810234340399</v>
      </c>
      <c r="I8082" s="4">
        <v>303.600006103515</v>
      </c>
      <c r="J8082" s="4">
        <v>-357.36561218617601</v>
      </c>
      <c r="K8082" s="4">
        <v>147.28000488281199</v>
      </c>
      <c r="L8082" s="11">
        <f t="shared" si="505"/>
        <v>-12.230619679707985</v>
      </c>
      <c r="M8082" s="7">
        <f t="shared" si="506"/>
        <v>-12.230619679708292</v>
      </c>
      <c r="N8082" s="13">
        <f t="shared" si="507"/>
        <v>0</v>
      </c>
      <c r="O8082" s="12" t="str">
        <f t="shared" si="504"/>
        <v/>
      </c>
    </row>
    <row r="8083" spans="1:15" x14ac:dyDescent="0.25">
      <c r="A8083" s="16">
        <v>40789</v>
      </c>
      <c r="B8083" s="33" t="s">
        <v>46</v>
      </c>
      <c r="C8083" s="29">
        <v>0</v>
      </c>
      <c r="D8083" s="4">
        <v>2974824.5270127999</v>
      </c>
      <c r="E8083" s="4">
        <v>-54.390512097914097</v>
      </c>
      <c r="F8083" s="4">
        <v>0</v>
      </c>
      <c r="G8083" s="4">
        <v>0</v>
      </c>
      <c r="H8083" s="4">
        <v>5.2301281464736604</v>
      </c>
      <c r="I8083" s="4">
        <v>291</v>
      </c>
      <c r="J8083" s="4">
        <v>-350.790868422757</v>
      </c>
      <c r="K8083" s="4">
        <v>76.559997558593693</v>
      </c>
      <c r="L8083" s="11">
        <f t="shared" si="505"/>
        <v>-32.391254815603759</v>
      </c>
      <c r="M8083" s="7">
        <f t="shared" si="506"/>
        <v>-32.391254815602828</v>
      </c>
      <c r="N8083" s="13">
        <f t="shared" si="507"/>
        <v>0</v>
      </c>
      <c r="O8083" s="12" t="str">
        <f t="shared" si="504"/>
        <v/>
      </c>
    </row>
    <row r="8084" spans="1:15" x14ac:dyDescent="0.25">
      <c r="A8084" s="16">
        <v>40789</v>
      </c>
      <c r="B8084" s="33" t="s">
        <v>47</v>
      </c>
      <c r="C8084" s="29">
        <v>0</v>
      </c>
      <c r="D8084" s="4">
        <v>2706872.4917783798</v>
      </c>
      <c r="E8084" s="4">
        <v>-9.0773665031008992</v>
      </c>
      <c r="F8084" s="4">
        <v>0</v>
      </c>
      <c r="G8084" s="4">
        <v>0</v>
      </c>
      <c r="H8084" s="4">
        <v>1.87849178955715</v>
      </c>
      <c r="I8084" s="4">
        <v>266.70001220703102</v>
      </c>
      <c r="J8084" s="4">
        <v>-342.012258697113</v>
      </c>
      <c r="K8084" s="4">
        <v>8.0800003051757798</v>
      </c>
      <c r="L8084" s="11">
        <f t="shared" si="505"/>
        <v>-74.431120898449961</v>
      </c>
      <c r="M8084" s="7">
        <f t="shared" si="506"/>
        <v>-74.431120898450033</v>
      </c>
      <c r="N8084" s="13">
        <f t="shared" si="507"/>
        <v>0</v>
      </c>
      <c r="O8084" s="12" t="str">
        <f t="shared" si="504"/>
        <v/>
      </c>
    </row>
    <row r="8085" spans="1:15" x14ac:dyDescent="0.25">
      <c r="A8085" s="16">
        <v>40789</v>
      </c>
      <c r="B8085" s="33" t="s">
        <v>48</v>
      </c>
      <c r="C8085" s="29">
        <v>0</v>
      </c>
      <c r="D8085" s="4">
        <v>2394645.3460599398</v>
      </c>
      <c r="E8085" s="4">
        <v>-1.4713252305373601</v>
      </c>
      <c r="F8085" s="4">
        <v>0</v>
      </c>
      <c r="G8085" s="4">
        <v>0</v>
      </c>
      <c r="H8085" s="4">
        <v>0.45129997130659</v>
      </c>
      <c r="I8085" s="4">
        <v>248.39999389648401</v>
      </c>
      <c r="J8085" s="4">
        <v>-334.10973133682103</v>
      </c>
      <c r="K8085" s="4">
        <v>0</v>
      </c>
      <c r="L8085" s="11">
        <f t="shared" si="505"/>
        <v>-86.7297626995678</v>
      </c>
      <c r="M8085" s="7">
        <f t="shared" si="506"/>
        <v>-86.729762699566649</v>
      </c>
      <c r="N8085" s="13">
        <f t="shared" si="507"/>
        <v>0</v>
      </c>
      <c r="O8085" s="12" t="str">
        <f t="shared" si="504"/>
        <v/>
      </c>
    </row>
    <row r="8086" spans="1:15" x14ac:dyDescent="0.25">
      <c r="A8086" s="16">
        <v>40789</v>
      </c>
      <c r="B8086" s="33" t="s">
        <v>49</v>
      </c>
      <c r="C8086" s="29">
        <v>0</v>
      </c>
      <c r="D8086" s="4">
        <v>2091284.6247141799</v>
      </c>
      <c r="E8086" s="4">
        <v>-1.9763722256801499</v>
      </c>
      <c r="F8086" s="4">
        <v>0</v>
      </c>
      <c r="G8086" s="4">
        <v>0</v>
      </c>
      <c r="H8086" s="4">
        <v>0.89992867455354897</v>
      </c>
      <c r="I8086" s="4">
        <v>244.89999389648401</v>
      </c>
      <c r="J8086" s="4">
        <v>-328.090417385845</v>
      </c>
      <c r="K8086" s="4">
        <v>0</v>
      </c>
      <c r="L8086" s="11">
        <f t="shared" si="505"/>
        <v>-84.266867040487597</v>
      </c>
      <c r="M8086" s="7">
        <f t="shared" si="506"/>
        <v>-84.266867040488876</v>
      </c>
      <c r="N8086" s="13">
        <f t="shared" si="507"/>
        <v>0</v>
      </c>
      <c r="O8086" s="12" t="str">
        <f t="shared" si="504"/>
        <v/>
      </c>
    </row>
    <row r="8087" spans="1:15" x14ac:dyDescent="0.25">
      <c r="A8087" s="16">
        <v>40789</v>
      </c>
      <c r="B8087" s="33" t="s">
        <v>50</v>
      </c>
      <c r="C8087" s="29">
        <v>0</v>
      </c>
      <c r="D8087" s="4">
        <v>1786477.29906908</v>
      </c>
      <c r="E8087" s="4">
        <v>-3.1010285694002402</v>
      </c>
      <c r="F8087" s="4">
        <v>0</v>
      </c>
      <c r="G8087" s="4">
        <v>0</v>
      </c>
      <c r="H8087" s="4">
        <v>1.75785252219041</v>
      </c>
      <c r="I8087" s="4">
        <v>240</v>
      </c>
      <c r="J8087" s="4">
        <v>-323.32552552087299</v>
      </c>
      <c r="K8087" s="4">
        <v>0</v>
      </c>
      <c r="L8087" s="11">
        <f t="shared" si="505"/>
        <v>-84.66870156808281</v>
      </c>
      <c r="M8087" s="7">
        <f t="shared" si="506"/>
        <v>-84.668701568083293</v>
      </c>
      <c r="N8087" s="13">
        <f t="shared" si="507"/>
        <v>0</v>
      </c>
      <c r="O8087" s="12" t="str">
        <f t="shared" si="504"/>
        <v/>
      </c>
    </row>
    <row r="8088" spans="1:15" x14ac:dyDescent="0.25">
      <c r="A8088" s="16">
        <v>40789</v>
      </c>
      <c r="B8088" s="33" t="s">
        <v>51</v>
      </c>
      <c r="C8088" s="29">
        <v>0</v>
      </c>
      <c r="D8088" s="4">
        <v>1455581.12472166</v>
      </c>
      <c r="E8088" s="4">
        <v>-3.8560680444011899</v>
      </c>
      <c r="F8088" s="4">
        <v>0</v>
      </c>
      <c r="G8088" s="4">
        <v>0</v>
      </c>
      <c r="H8088" s="4">
        <v>2.09294996698056</v>
      </c>
      <c r="I8088" s="4">
        <v>228.80000305175699</v>
      </c>
      <c r="J8088" s="4">
        <v>-318.95248895973202</v>
      </c>
      <c r="K8088" s="4">
        <v>0</v>
      </c>
      <c r="L8088" s="11">
        <f t="shared" si="505"/>
        <v>-91.915603985395677</v>
      </c>
      <c r="M8088" s="7">
        <f t="shared" si="506"/>
        <v>-91.915603985394441</v>
      </c>
      <c r="N8088" s="13">
        <f t="shared" si="507"/>
        <v>0</v>
      </c>
      <c r="O8088" s="12" t="str">
        <f t="shared" si="504"/>
        <v/>
      </c>
    </row>
    <row r="8089" spans="1:15" x14ac:dyDescent="0.25">
      <c r="A8089" s="16">
        <v>40789</v>
      </c>
      <c r="B8089" s="33" t="s">
        <v>52</v>
      </c>
      <c r="C8089" s="29">
        <v>0</v>
      </c>
      <c r="D8089" s="4">
        <v>1115028.3570687401</v>
      </c>
      <c r="E8089" s="4">
        <v>-4.5664042776707303</v>
      </c>
      <c r="F8089" s="4">
        <v>0</v>
      </c>
      <c r="G8089" s="4">
        <v>0</v>
      </c>
      <c r="H8089" s="4">
        <v>2.4946247324538899</v>
      </c>
      <c r="I8089" s="4">
        <v>222.69999694824199</v>
      </c>
      <c r="J8089" s="4">
        <v>-315.22620841772402</v>
      </c>
      <c r="K8089" s="4">
        <v>0</v>
      </c>
      <c r="L8089" s="11">
        <f t="shared" si="505"/>
        <v>-94.597991014698863</v>
      </c>
      <c r="M8089" s="7">
        <f t="shared" si="506"/>
        <v>-94.5979910147</v>
      </c>
      <c r="N8089" s="13">
        <f t="shared" si="507"/>
        <v>0</v>
      </c>
      <c r="O8089" s="12" t="str">
        <f t="shared" si="504"/>
        <v/>
      </c>
    </row>
    <row r="8090" spans="1:15" x14ac:dyDescent="0.25">
      <c r="A8090" s="16">
        <v>40790</v>
      </c>
      <c r="B8090" s="33" t="s">
        <v>29</v>
      </c>
      <c r="C8090" s="29">
        <v>0</v>
      </c>
      <c r="D8090" s="4">
        <v>853045.49563772103</v>
      </c>
      <c r="E8090" s="4">
        <v>-2.5886231301178602</v>
      </c>
      <c r="F8090" s="4">
        <v>0</v>
      </c>
      <c r="G8090" s="4">
        <v>0</v>
      </c>
      <c r="H8090" s="4">
        <v>1.52372170418691</v>
      </c>
      <c r="I8090" s="4">
        <v>242.30000305175699</v>
      </c>
      <c r="J8090" s="4">
        <v>-314.00811869</v>
      </c>
      <c r="K8090" s="4">
        <v>0</v>
      </c>
      <c r="L8090" s="11">
        <f t="shared" si="505"/>
        <v>-72.773017064173956</v>
      </c>
      <c r="M8090" s="7">
        <f t="shared" si="506"/>
        <v>-72.773017064171952</v>
      </c>
      <c r="N8090" s="13">
        <f t="shared" si="507"/>
        <v>0</v>
      </c>
      <c r="O8090" s="12" t="str">
        <f t="shared" si="504"/>
        <v/>
      </c>
    </row>
    <row r="8091" spans="1:15" x14ac:dyDescent="0.25">
      <c r="A8091" s="16">
        <v>40790</v>
      </c>
      <c r="B8091" s="33" t="s">
        <v>30</v>
      </c>
      <c r="C8091" s="29">
        <v>0</v>
      </c>
      <c r="D8091" s="4">
        <v>712375.389559331</v>
      </c>
      <c r="E8091" s="4">
        <v>-1.7256980751026101</v>
      </c>
      <c r="F8091" s="4">
        <v>0</v>
      </c>
      <c r="G8091" s="4">
        <v>0</v>
      </c>
      <c r="H8091" s="4">
        <v>1.01781052362762</v>
      </c>
      <c r="I8091" s="4">
        <v>277.39999389648398</v>
      </c>
      <c r="J8091" s="4">
        <v>-315.767135811228</v>
      </c>
      <c r="K8091" s="4">
        <v>0</v>
      </c>
      <c r="L8091" s="11">
        <f t="shared" si="505"/>
        <v>-39.075029466219007</v>
      </c>
      <c r="M8091" s="7">
        <f t="shared" si="506"/>
        <v>-39.075029466219455</v>
      </c>
      <c r="N8091" s="13">
        <f t="shared" si="507"/>
        <v>0</v>
      </c>
      <c r="O8091" s="12" t="str">
        <f t="shared" si="504"/>
        <v/>
      </c>
    </row>
    <row r="8092" spans="1:15" x14ac:dyDescent="0.25">
      <c r="A8092" s="16">
        <v>40790</v>
      </c>
      <c r="B8092" s="33" t="s">
        <v>31</v>
      </c>
      <c r="C8092" s="29">
        <v>0</v>
      </c>
      <c r="D8092" s="4">
        <v>585645.89071666403</v>
      </c>
      <c r="E8092" s="4">
        <v>-2.2231075243670499</v>
      </c>
      <c r="F8092" s="4">
        <v>0</v>
      </c>
      <c r="G8092" s="4">
        <v>0</v>
      </c>
      <c r="H8092" s="4">
        <v>1.1473572274827999</v>
      </c>
      <c r="I8092" s="4">
        <v>283.29998779296801</v>
      </c>
      <c r="J8092" s="4">
        <v>-317.42687606349102</v>
      </c>
      <c r="K8092" s="4">
        <v>0</v>
      </c>
      <c r="L8092" s="11">
        <f t="shared" si="505"/>
        <v>-35.202638567407234</v>
      </c>
      <c r="M8092" s="7">
        <f t="shared" si="506"/>
        <v>-35.20263856740749</v>
      </c>
      <c r="N8092" s="13">
        <f t="shared" si="507"/>
        <v>0</v>
      </c>
      <c r="O8092" s="12" t="str">
        <f t="shared" si="504"/>
        <v/>
      </c>
    </row>
    <row r="8093" spans="1:15" x14ac:dyDescent="0.25">
      <c r="A8093" s="16">
        <v>40790</v>
      </c>
      <c r="B8093" s="33" t="s">
        <v>32</v>
      </c>
      <c r="C8093" s="29">
        <v>0</v>
      </c>
      <c r="D8093" s="4">
        <v>481610.98013315297</v>
      </c>
      <c r="E8093" s="4">
        <v>-2.00558351447508</v>
      </c>
      <c r="F8093" s="4">
        <v>0</v>
      </c>
      <c r="G8093" s="4">
        <v>0</v>
      </c>
      <c r="H8093" s="4">
        <v>0.86875413233181698</v>
      </c>
      <c r="I8093" s="4">
        <v>291.5</v>
      </c>
      <c r="J8093" s="4">
        <v>-319.26175689105401</v>
      </c>
      <c r="K8093" s="4">
        <v>0</v>
      </c>
      <c r="L8093" s="11">
        <f t="shared" si="505"/>
        <v>-28.898586273197282</v>
      </c>
      <c r="M8093" s="7">
        <f t="shared" si="506"/>
        <v>-28.898586273197516</v>
      </c>
      <c r="N8093" s="13">
        <f t="shared" si="507"/>
        <v>0</v>
      </c>
      <c r="O8093" s="12" t="str">
        <f t="shared" si="504"/>
        <v/>
      </c>
    </row>
    <row r="8094" spans="1:15" x14ac:dyDescent="0.25">
      <c r="A8094" s="16">
        <v>40790</v>
      </c>
      <c r="B8094" s="33" t="s">
        <v>33</v>
      </c>
      <c r="C8094" s="29">
        <v>0</v>
      </c>
      <c r="D8094" s="4">
        <v>381246.07302321203</v>
      </c>
      <c r="E8094" s="4">
        <v>-1.6397412670003799</v>
      </c>
      <c r="F8094" s="4">
        <v>0</v>
      </c>
      <c r="G8094" s="4">
        <v>0</v>
      </c>
      <c r="H8094" s="4">
        <v>1.0002827428868499</v>
      </c>
      <c r="I8094" s="4">
        <v>293.600006103515</v>
      </c>
      <c r="J8094" s="4">
        <v>-320.83968844327399</v>
      </c>
      <c r="K8094" s="4">
        <v>0</v>
      </c>
      <c r="L8094" s="11">
        <f t="shared" si="505"/>
        <v>-27.879140863872522</v>
      </c>
      <c r="M8094" s="7">
        <f t="shared" si="506"/>
        <v>-27.879140863872486</v>
      </c>
      <c r="N8094" s="13">
        <f t="shared" si="507"/>
        <v>0</v>
      </c>
      <c r="O8094" s="12" t="str">
        <f t="shared" si="504"/>
        <v/>
      </c>
    </row>
    <row r="8095" spans="1:15" x14ac:dyDescent="0.25">
      <c r="A8095" s="16">
        <v>40790</v>
      </c>
      <c r="B8095" s="33" t="s">
        <v>34</v>
      </c>
      <c r="C8095" s="29">
        <v>0</v>
      </c>
      <c r="D8095" s="4">
        <v>187572.883875392</v>
      </c>
      <c r="E8095" s="4">
        <v>-2.4085139040846602</v>
      </c>
      <c r="F8095" s="4">
        <v>0</v>
      </c>
      <c r="G8095" s="4">
        <v>0</v>
      </c>
      <c r="H8095" s="4">
        <v>1.9958100098040199</v>
      </c>
      <c r="I8095" s="4">
        <v>266</v>
      </c>
      <c r="J8095" s="4">
        <v>-320.05100421606897</v>
      </c>
      <c r="K8095" s="4">
        <v>0.66560001373291</v>
      </c>
      <c r="L8095" s="11">
        <f t="shared" si="505"/>
        <v>-53.798108096616701</v>
      </c>
      <c r="M8095" s="7">
        <f t="shared" si="506"/>
        <v>-53.798108096616673</v>
      </c>
      <c r="N8095" s="13">
        <f t="shared" si="507"/>
        <v>0</v>
      </c>
      <c r="O8095" s="12" t="str">
        <f t="shared" si="504"/>
        <v/>
      </c>
    </row>
    <row r="8096" spans="1:15" x14ac:dyDescent="0.25">
      <c r="A8096" s="16">
        <v>40790</v>
      </c>
      <c r="B8096" s="33" t="s">
        <v>35</v>
      </c>
      <c r="C8096" s="29">
        <v>0</v>
      </c>
      <c r="D8096" s="4">
        <v>194524.912467627</v>
      </c>
      <c r="E8096" s="4">
        <v>-5.7750326336226401</v>
      </c>
      <c r="F8096" s="4">
        <v>0</v>
      </c>
      <c r="G8096" s="4">
        <v>0</v>
      </c>
      <c r="H8096" s="4">
        <v>2.3771835937961199</v>
      </c>
      <c r="I8096" s="4">
        <v>269.70001220703102</v>
      </c>
      <c r="J8096" s="4">
        <v>-323.97104411380599</v>
      </c>
      <c r="K8096" s="4">
        <v>59.6</v>
      </c>
      <c r="L8096" s="11">
        <f t="shared" si="505"/>
        <v>1.9311190533985396</v>
      </c>
      <c r="M8096" s="7">
        <f t="shared" si="506"/>
        <v>1.9311190533986116</v>
      </c>
      <c r="N8096" s="13">
        <f t="shared" si="507"/>
        <v>0</v>
      </c>
      <c r="O8096" s="12" t="str">
        <f t="shared" si="504"/>
        <v/>
      </c>
    </row>
    <row r="8097" spans="1:15" x14ac:dyDescent="0.25">
      <c r="A8097" s="16">
        <v>40790</v>
      </c>
      <c r="B8097" s="33" t="s">
        <v>36</v>
      </c>
      <c r="C8097" s="29">
        <v>0</v>
      </c>
      <c r="D8097" s="4">
        <v>702772.33305026498</v>
      </c>
      <c r="E8097" s="4">
        <v>-19.8480331663953</v>
      </c>
      <c r="F8097" s="4">
        <v>0</v>
      </c>
      <c r="G8097" s="4">
        <v>0</v>
      </c>
      <c r="H8097" s="4">
        <v>2.6580411499110199</v>
      </c>
      <c r="I8097" s="4">
        <v>250.30000305175699</v>
      </c>
      <c r="J8097" s="4">
        <v>-338.81017686735299</v>
      </c>
      <c r="K8097" s="4">
        <v>246.88000488281199</v>
      </c>
      <c r="L8097" s="11">
        <f t="shared" si="505"/>
        <v>141.17983905073172</v>
      </c>
      <c r="M8097" s="7">
        <f t="shared" si="506"/>
        <v>141.17983905073277</v>
      </c>
      <c r="N8097" s="13">
        <f t="shared" si="507"/>
        <v>0</v>
      </c>
      <c r="O8097" s="12" t="str">
        <f t="shared" si="504"/>
        <v/>
      </c>
    </row>
    <row r="8098" spans="1:15" x14ac:dyDescent="0.25">
      <c r="A8098" s="16">
        <v>40790</v>
      </c>
      <c r="B8098" s="33" t="s">
        <v>37</v>
      </c>
      <c r="C8098" s="29">
        <v>0</v>
      </c>
      <c r="D8098" s="4">
        <v>1495337.0340125901</v>
      </c>
      <c r="E8098" s="4">
        <v>-67.419328184227794</v>
      </c>
      <c r="F8098" s="4">
        <v>0</v>
      </c>
      <c r="G8098" s="4">
        <v>0</v>
      </c>
      <c r="H8098" s="4">
        <v>-4.3631013611569402</v>
      </c>
      <c r="I8098" s="4">
        <v>244.80000305175699</v>
      </c>
      <c r="J8098" s="4">
        <v>-357.82072189357302</v>
      </c>
      <c r="K8098" s="4">
        <v>404.96000976562499</v>
      </c>
      <c r="L8098" s="11">
        <f t="shared" si="505"/>
        <v>220.15686137842422</v>
      </c>
      <c r="M8098" s="7">
        <f t="shared" si="506"/>
        <v>220.15686137842363</v>
      </c>
      <c r="N8098" s="13">
        <f t="shared" si="507"/>
        <v>0</v>
      </c>
      <c r="O8098" s="12" t="str">
        <f t="shared" si="504"/>
        <v/>
      </c>
    </row>
    <row r="8099" spans="1:15" x14ac:dyDescent="0.25">
      <c r="A8099" s="16">
        <v>40790</v>
      </c>
      <c r="B8099" s="33" t="s">
        <v>38</v>
      </c>
      <c r="C8099" s="29">
        <v>0</v>
      </c>
      <c r="D8099" s="4">
        <v>2520685.1735734399</v>
      </c>
      <c r="E8099" s="4">
        <v>-158.229297481289</v>
      </c>
      <c r="F8099" s="4">
        <v>0</v>
      </c>
      <c r="G8099" s="4">
        <v>0</v>
      </c>
      <c r="H8099" s="4">
        <v>-16.698897612142801</v>
      </c>
      <c r="I8099" s="4">
        <v>240.69999694824199</v>
      </c>
      <c r="J8099" s="4">
        <v>-379.352874199018</v>
      </c>
      <c r="K8099" s="4">
        <v>598.4</v>
      </c>
      <c r="L8099" s="11">
        <f t="shared" si="505"/>
        <v>284.81892765579221</v>
      </c>
      <c r="M8099" s="7">
        <f t="shared" si="506"/>
        <v>284.81892765579164</v>
      </c>
      <c r="N8099" s="13">
        <f t="shared" si="507"/>
        <v>0</v>
      </c>
      <c r="O8099" s="12" t="str">
        <f t="shared" si="504"/>
        <v/>
      </c>
    </row>
    <row r="8100" spans="1:15" x14ac:dyDescent="0.25">
      <c r="A8100" s="16">
        <v>40790</v>
      </c>
      <c r="B8100" s="33" t="s">
        <v>39</v>
      </c>
      <c r="C8100" s="29">
        <v>0</v>
      </c>
      <c r="D8100" s="4">
        <v>3440278.6128180199</v>
      </c>
      <c r="E8100" s="4">
        <v>-257.68641441704</v>
      </c>
      <c r="F8100" s="4">
        <v>0</v>
      </c>
      <c r="G8100" s="4">
        <v>0</v>
      </c>
      <c r="H8100" s="4">
        <v>-28.4502679267353</v>
      </c>
      <c r="I8100" s="4">
        <v>275.100006103515</v>
      </c>
      <c r="J8100" s="4">
        <v>-394.32070174735401</v>
      </c>
      <c r="K8100" s="4">
        <v>660.8</v>
      </c>
      <c r="L8100" s="11">
        <f t="shared" si="505"/>
        <v>255.44262201238564</v>
      </c>
      <c r="M8100" s="7">
        <f t="shared" si="506"/>
        <v>255.44262201238334</v>
      </c>
      <c r="N8100" s="13">
        <f t="shared" si="507"/>
        <v>0</v>
      </c>
      <c r="O8100" s="12" t="str">
        <f t="shared" si="504"/>
        <v/>
      </c>
    </row>
    <row r="8101" spans="1:15" x14ac:dyDescent="0.25">
      <c r="A8101" s="16">
        <v>40790</v>
      </c>
      <c r="B8101" s="33" t="s">
        <v>40</v>
      </c>
      <c r="C8101" s="29">
        <v>0</v>
      </c>
      <c r="D8101" s="4">
        <v>3553000</v>
      </c>
      <c r="E8101" s="4">
        <v>-322.533325561894</v>
      </c>
      <c r="F8101" s="4">
        <v>0</v>
      </c>
      <c r="G8101" s="4">
        <v>0</v>
      </c>
      <c r="H8101" s="4">
        <v>-36.977755616954603</v>
      </c>
      <c r="I8101" s="4">
        <v>295.70001220703102</v>
      </c>
      <c r="J8101" s="4">
        <v>-512.07743458874495</v>
      </c>
      <c r="K8101" s="4">
        <v>607.20000000000005</v>
      </c>
      <c r="L8101" s="11">
        <f t="shared" si="505"/>
        <v>31.311496439437519</v>
      </c>
      <c r="M8101" s="7">
        <f t="shared" si="506"/>
        <v>31.311496439438908</v>
      </c>
      <c r="N8101" s="13">
        <f t="shared" si="507"/>
        <v>0</v>
      </c>
      <c r="O8101" s="12" t="str">
        <f t="shared" si="504"/>
        <v/>
      </c>
    </row>
    <row r="8102" spans="1:15" x14ac:dyDescent="0.25">
      <c r="A8102" s="16">
        <v>40790</v>
      </c>
      <c r="B8102" s="33" t="s">
        <v>41</v>
      </c>
      <c r="C8102" s="29">
        <v>0</v>
      </c>
      <c r="D8102" s="4">
        <v>3553000</v>
      </c>
      <c r="E8102" s="4">
        <v>-335.40136353980699</v>
      </c>
      <c r="F8102" s="4">
        <v>0</v>
      </c>
      <c r="G8102" s="4">
        <v>0</v>
      </c>
      <c r="H8102" s="4">
        <v>-37.645975101532002</v>
      </c>
      <c r="I8102" s="4">
        <v>285.20001220703102</v>
      </c>
      <c r="J8102" s="4">
        <v>-547.35267356569102</v>
      </c>
      <c r="K8102" s="4">
        <v>635.20000000000005</v>
      </c>
      <c r="L8102" s="11">
        <f t="shared" si="505"/>
        <v>1.0231815394945443E-12</v>
      </c>
      <c r="M8102" s="7">
        <f t="shared" si="506"/>
        <v>0</v>
      </c>
      <c r="N8102" s="13">
        <f t="shared" si="507"/>
        <v>0</v>
      </c>
      <c r="O8102" s="12" t="str">
        <f t="shared" si="504"/>
        <v/>
      </c>
    </row>
    <row r="8103" spans="1:15" x14ac:dyDescent="0.25">
      <c r="A8103" s="16">
        <v>40790</v>
      </c>
      <c r="B8103" s="33" t="s">
        <v>42</v>
      </c>
      <c r="C8103" s="29">
        <v>0</v>
      </c>
      <c r="D8103" s="4">
        <v>3553000</v>
      </c>
      <c r="E8103" s="4">
        <v>-366.36874664857601</v>
      </c>
      <c r="F8103" s="4">
        <v>0</v>
      </c>
      <c r="G8103" s="4">
        <v>0</v>
      </c>
      <c r="H8103" s="4">
        <v>-44.218701662339598</v>
      </c>
      <c r="I8103" s="4">
        <v>265.5</v>
      </c>
      <c r="J8103" s="4">
        <v>-654.91255168908401</v>
      </c>
      <c r="K8103" s="4">
        <v>800</v>
      </c>
      <c r="L8103" s="11">
        <f t="shared" si="505"/>
        <v>0</v>
      </c>
      <c r="M8103" s="7">
        <f t="shared" si="506"/>
        <v>0</v>
      </c>
      <c r="N8103" s="13">
        <f t="shared" si="507"/>
        <v>0</v>
      </c>
      <c r="O8103" s="12" t="str">
        <f t="shared" si="504"/>
        <v/>
      </c>
    </row>
    <row r="8104" spans="1:15" x14ac:dyDescent="0.25">
      <c r="A8104" s="16">
        <v>40790</v>
      </c>
      <c r="B8104" s="33" t="s">
        <v>43</v>
      </c>
      <c r="C8104" s="29">
        <v>0</v>
      </c>
      <c r="D8104" s="4">
        <v>3553000</v>
      </c>
      <c r="E8104" s="4">
        <v>-355.91234629506801</v>
      </c>
      <c r="F8104" s="4">
        <v>0</v>
      </c>
      <c r="G8104" s="4">
        <v>0</v>
      </c>
      <c r="H8104" s="4">
        <v>-40.964512193389197</v>
      </c>
      <c r="I8104" s="4">
        <v>275.39999389648398</v>
      </c>
      <c r="J8104" s="4">
        <v>-506.52313540802601</v>
      </c>
      <c r="K8104" s="4">
        <v>628</v>
      </c>
      <c r="L8104" s="11">
        <f t="shared" si="505"/>
        <v>0</v>
      </c>
      <c r="M8104" s="7">
        <f t="shared" si="506"/>
        <v>0</v>
      </c>
      <c r="N8104" s="13">
        <f t="shared" si="507"/>
        <v>0</v>
      </c>
      <c r="O8104" s="12" t="str">
        <f t="shared" si="504"/>
        <v/>
      </c>
    </row>
    <row r="8105" spans="1:15" x14ac:dyDescent="0.25">
      <c r="A8105" s="16">
        <v>40790</v>
      </c>
      <c r="B8105" s="33" t="s">
        <v>44</v>
      </c>
      <c r="C8105" s="29">
        <v>0</v>
      </c>
      <c r="D8105" s="4">
        <v>3553000</v>
      </c>
      <c r="E8105" s="4">
        <v>-326.13039722447201</v>
      </c>
      <c r="F8105" s="4">
        <v>0</v>
      </c>
      <c r="G8105" s="4">
        <v>0</v>
      </c>
      <c r="H8105" s="4">
        <v>-33.722389891489598</v>
      </c>
      <c r="I8105" s="4">
        <v>275.600006103515</v>
      </c>
      <c r="J8105" s="4">
        <v>-440.70722875317801</v>
      </c>
      <c r="K8105" s="4">
        <v>524.96000976562505</v>
      </c>
      <c r="L8105" s="11">
        <f t="shared" si="505"/>
        <v>0</v>
      </c>
      <c r="M8105" s="7">
        <f t="shared" si="506"/>
        <v>0</v>
      </c>
      <c r="N8105" s="13">
        <f t="shared" si="507"/>
        <v>0</v>
      </c>
      <c r="O8105" s="12" t="str">
        <f t="shared" si="504"/>
        <v/>
      </c>
    </row>
    <row r="8106" spans="1:15" x14ac:dyDescent="0.25">
      <c r="A8106" s="16">
        <v>40790</v>
      </c>
      <c r="B8106" s="33" t="s">
        <v>45</v>
      </c>
      <c r="C8106" s="29">
        <v>0</v>
      </c>
      <c r="D8106" s="4">
        <v>3241744.58234715</v>
      </c>
      <c r="E8106" s="4">
        <v>-195.27969744697199</v>
      </c>
      <c r="F8106" s="4">
        <v>0</v>
      </c>
      <c r="G8106" s="4">
        <v>0</v>
      </c>
      <c r="H8106" s="4">
        <v>-11.066066509057499</v>
      </c>
      <c r="I8106" s="4">
        <v>286.600006103515</v>
      </c>
      <c r="J8106" s="4">
        <v>-375.75407061876098</v>
      </c>
      <c r="K8106" s="4">
        <v>209.03999023437501</v>
      </c>
      <c r="L8106" s="11">
        <f t="shared" si="505"/>
        <v>-86.459838236900453</v>
      </c>
      <c r="M8106" s="7">
        <f t="shared" si="506"/>
        <v>-86.459838236902783</v>
      </c>
      <c r="N8106" s="13">
        <f t="shared" si="507"/>
        <v>0</v>
      </c>
      <c r="O8106" s="12" t="str">
        <f t="shared" si="504"/>
        <v/>
      </c>
    </row>
    <row r="8107" spans="1:15" x14ac:dyDescent="0.25">
      <c r="A8107" s="16">
        <v>40790</v>
      </c>
      <c r="B8107" s="33" t="s">
        <v>46</v>
      </c>
      <c r="C8107" s="29">
        <v>0</v>
      </c>
      <c r="D8107" s="4">
        <v>2745959.04563487</v>
      </c>
      <c r="E8107" s="4">
        <v>-77.439212972953499</v>
      </c>
      <c r="F8107" s="4">
        <v>0</v>
      </c>
      <c r="G8107" s="4">
        <v>0</v>
      </c>
      <c r="H8107" s="4">
        <v>2.4301434304627598</v>
      </c>
      <c r="I8107" s="4">
        <v>244.89999389648401</v>
      </c>
      <c r="J8107" s="4">
        <v>-356.68112911836499</v>
      </c>
      <c r="K8107" s="4">
        <v>49.0720001220703</v>
      </c>
      <c r="L8107" s="11">
        <f t="shared" si="505"/>
        <v>-137.7182046423014</v>
      </c>
      <c r="M8107" s="7">
        <f t="shared" si="506"/>
        <v>-137.71820464230001</v>
      </c>
      <c r="N8107" s="13">
        <f t="shared" si="507"/>
        <v>0</v>
      </c>
      <c r="O8107" s="12" t="str">
        <f t="shared" si="504"/>
        <v/>
      </c>
    </row>
    <row r="8108" spans="1:15" x14ac:dyDescent="0.25">
      <c r="A8108" s="16">
        <v>40790</v>
      </c>
      <c r="B8108" s="33" t="s">
        <v>47</v>
      </c>
      <c r="C8108" s="29">
        <v>0</v>
      </c>
      <c r="D8108" s="4">
        <v>2344556.7784370501</v>
      </c>
      <c r="E8108" s="4">
        <v>-12.2533890159206</v>
      </c>
      <c r="F8108" s="4">
        <v>0</v>
      </c>
      <c r="G8108" s="4">
        <v>0</v>
      </c>
      <c r="H8108" s="4">
        <v>1.5570977063658</v>
      </c>
      <c r="I8108" s="4">
        <v>239.5</v>
      </c>
      <c r="J8108" s="4">
        <v>-344.310738385219</v>
      </c>
      <c r="K8108" s="4">
        <v>4.00639991760253</v>
      </c>
      <c r="L8108" s="11">
        <f t="shared" si="505"/>
        <v>-111.50062977717126</v>
      </c>
      <c r="M8108" s="7">
        <f t="shared" si="506"/>
        <v>-111.50062977717219</v>
      </c>
      <c r="N8108" s="13">
        <f t="shared" si="507"/>
        <v>0</v>
      </c>
      <c r="O8108" s="12" t="str">
        <f t="shared" si="504"/>
        <v/>
      </c>
    </row>
    <row r="8109" spans="1:15" x14ac:dyDescent="0.25">
      <c r="A8109" s="16">
        <v>40790</v>
      </c>
      <c r="B8109" s="33" t="s">
        <v>48</v>
      </c>
      <c r="C8109" s="29">
        <v>0</v>
      </c>
      <c r="D8109" s="4">
        <v>1950768.0489081901</v>
      </c>
      <c r="E8109" s="4">
        <v>-5.05673673263232</v>
      </c>
      <c r="F8109" s="4">
        <v>0</v>
      </c>
      <c r="G8109" s="4">
        <v>0</v>
      </c>
      <c r="H8109" s="4">
        <v>1.3265543860929701</v>
      </c>
      <c r="I8109" s="4">
        <v>229.19999694824199</v>
      </c>
      <c r="J8109" s="4">
        <v>-334.85557280416299</v>
      </c>
      <c r="K8109" s="4">
        <v>0</v>
      </c>
      <c r="L8109" s="11">
        <f t="shared" si="505"/>
        <v>-109.38575820246035</v>
      </c>
      <c r="M8109" s="7">
        <f t="shared" si="506"/>
        <v>-109.3857582024611</v>
      </c>
      <c r="N8109" s="13">
        <f t="shared" si="507"/>
        <v>0</v>
      </c>
      <c r="O8109" s="12" t="str">
        <f t="shared" si="504"/>
        <v/>
      </c>
    </row>
    <row r="8110" spans="1:15" x14ac:dyDescent="0.25">
      <c r="A8110" s="16">
        <v>40790</v>
      </c>
      <c r="B8110" s="33" t="s">
        <v>49</v>
      </c>
      <c r="C8110" s="29">
        <v>0</v>
      </c>
      <c r="D8110" s="4">
        <v>1583033.9558409499</v>
      </c>
      <c r="E8110" s="4">
        <v>-4.1759755992623999</v>
      </c>
      <c r="F8110" s="4">
        <v>0</v>
      </c>
      <c r="G8110" s="4">
        <v>0</v>
      </c>
      <c r="H8110" s="4">
        <v>1.53262586437412</v>
      </c>
      <c r="I8110" s="4">
        <v>228.600006103515</v>
      </c>
      <c r="J8110" s="4">
        <v>-328.10501555397002</v>
      </c>
      <c r="K8110" s="4">
        <v>0</v>
      </c>
      <c r="L8110" s="11">
        <f t="shared" si="505"/>
        <v>-102.14835918534331</v>
      </c>
      <c r="M8110" s="7">
        <f t="shared" si="506"/>
        <v>-102.1483591853445</v>
      </c>
      <c r="N8110" s="13">
        <f t="shared" si="507"/>
        <v>0</v>
      </c>
      <c r="O8110" s="12" t="str">
        <f t="shared" si="504"/>
        <v/>
      </c>
    </row>
    <row r="8111" spans="1:15" x14ac:dyDescent="0.25">
      <c r="A8111" s="16">
        <v>40790</v>
      </c>
      <c r="B8111" s="33" t="s">
        <v>50</v>
      </c>
      <c r="C8111" s="29">
        <v>0</v>
      </c>
      <c r="D8111" s="4">
        <v>1234752.4678472099</v>
      </c>
      <c r="E8111" s="4">
        <v>-2.6122208244317302</v>
      </c>
      <c r="F8111" s="4">
        <v>0</v>
      </c>
      <c r="G8111" s="4">
        <v>0</v>
      </c>
      <c r="H8111" s="4">
        <v>1.01119893112167</v>
      </c>
      <c r="I8111" s="4">
        <v>228.100006103515</v>
      </c>
      <c r="J8111" s="4">
        <v>-323.243841986245</v>
      </c>
      <c r="K8111" s="4">
        <v>0</v>
      </c>
      <c r="L8111" s="11">
        <f t="shared" si="505"/>
        <v>-96.74485777604005</v>
      </c>
      <c r="M8111" s="7">
        <f t="shared" si="506"/>
        <v>-96.744857776038899</v>
      </c>
      <c r="N8111" s="13">
        <f t="shared" si="507"/>
        <v>0</v>
      </c>
      <c r="O8111" s="12" t="str">
        <f t="shared" si="504"/>
        <v/>
      </c>
    </row>
    <row r="8112" spans="1:15" x14ac:dyDescent="0.25">
      <c r="A8112" s="16">
        <v>40790</v>
      </c>
      <c r="B8112" s="33" t="s">
        <v>51</v>
      </c>
      <c r="C8112" s="29">
        <v>0</v>
      </c>
      <c r="D8112" s="4">
        <v>893789.67797815998</v>
      </c>
      <c r="E8112" s="4">
        <v>-2.53716742840321</v>
      </c>
      <c r="F8112" s="4">
        <v>0</v>
      </c>
      <c r="G8112" s="4">
        <v>0</v>
      </c>
      <c r="H8112" s="4">
        <v>1.26780012769191</v>
      </c>
      <c r="I8112" s="4">
        <v>226.100006103515</v>
      </c>
      <c r="J8112" s="4">
        <v>-319.54252487754098</v>
      </c>
      <c r="K8112" s="4">
        <v>0</v>
      </c>
      <c r="L8112" s="11">
        <f t="shared" si="505"/>
        <v>-94.711886074737293</v>
      </c>
      <c r="M8112" s="7">
        <f t="shared" si="506"/>
        <v>-94.711886074736086</v>
      </c>
      <c r="N8112" s="13">
        <f t="shared" si="507"/>
        <v>0</v>
      </c>
      <c r="O8112" s="12" t="str">
        <f t="shared" si="504"/>
        <v/>
      </c>
    </row>
    <row r="8113" spans="1:15" x14ac:dyDescent="0.25">
      <c r="A8113" s="16">
        <v>40790</v>
      </c>
      <c r="B8113" s="33" t="s">
        <v>52</v>
      </c>
      <c r="C8113" s="29">
        <v>0</v>
      </c>
      <c r="D8113" s="4">
        <v>565732.15534158098</v>
      </c>
      <c r="E8113" s="4">
        <v>-2.0196948796835601</v>
      </c>
      <c r="F8113" s="4">
        <v>0</v>
      </c>
      <c r="G8113" s="4">
        <v>0</v>
      </c>
      <c r="H8113" s="4">
        <v>1.6657468673171201</v>
      </c>
      <c r="I8113" s="4">
        <v>226.100006103515</v>
      </c>
      <c r="J8113" s="4">
        <v>-316.87314771242097</v>
      </c>
      <c r="K8113" s="4">
        <v>0</v>
      </c>
      <c r="L8113" s="11">
        <f t="shared" si="505"/>
        <v>-91.127089621272404</v>
      </c>
      <c r="M8113" s="7">
        <f t="shared" si="506"/>
        <v>-91.127089621271949</v>
      </c>
      <c r="N8113" s="13">
        <f t="shared" si="507"/>
        <v>0</v>
      </c>
      <c r="O8113" s="12" t="str">
        <f t="shared" si="504"/>
        <v/>
      </c>
    </row>
    <row r="8114" spans="1:15" x14ac:dyDescent="0.25">
      <c r="A8114" s="16">
        <v>40791</v>
      </c>
      <c r="B8114" s="33" t="s">
        <v>29</v>
      </c>
      <c r="C8114" s="29">
        <v>0</v>
      </c>
      <c r="D8114" s="4">
        <v>247008.753427647</v>
      </c>
      <c r="E8114" s="4">
        <v>-1.1305320594686299</v>
      </c>
      <c r="F8114" s="4">
        <v>0</v>
      </c>
      <c r="G8114" s="4">
        <v>0</v>
      </c>
      <c r="H8114" s="4">
        <v>1.30575248966074</v>
      </c>
      <c r="I8114" s="4">
        <v>226.30000305175699</v>
      </c>
      <c r="J8114" s="4">
        <v>-315.00950179137601</v>
      </c>
      <c r="K8114" s="4">
        <v>0</v>
      </c>
      <c r="L8114" s="11">
        <f t="shared" si="505"/>
        <v>-88.534278309426924</v>
      </c>
      <c r="M8114" s="7">
        <f t="shared" si="506"/>
        <v>-88.534278309426099</v>
      </c>
      <c r="N8114" s="13">
        <f t="shared" si="507"/>
        <v>0</v>
      </c>
      <c r="O8114" s="12" t="str">
        <f t="shared" si="504"/>
        <v/>
      </c>
    </row>
    <row r="8115" spans="1:15" x14ac:dyDescent="0.25">
      <c r="A8115" s="16">
        <v>40791</v>
      </c>
      <c r="B8115" s="33" t="s">
        <v>30</v>
      </c>
      <c r="C8115" s="29">
        <v>0</v>
      </c>
      <c r="D8115" s="4">
        <v>-69283.714137390998</v>
      </c>
      <c r="E8115" s="4">
        <v>-0.90874688227525302</v>
      </c>
      <c r="F8115" s="4">
        <v>0</v>
      </c>
      <c r="G8115" s="4">
        <v>0</v>
      </c>
      <c r="H8115" s="4">
        <v>1.01746347821668</v>
      </c>
      <c r="I8115" s="4">
        <v>225.600006103515</v>
      </c>
      <c r="J8115" s="4">
        <v>-313.56774146752298</v>
      </c>
      <c r="K8115" s="4">
        <v>0</v>
      </c>
      <c r="L8115" s="11">
        <f t="shared" si="505"/>
        <v>-87.859018768066562</v>
      </c>
      <c r="M8115" s="7">
        <f t="shared" si="506"/>
        <v>-87.859018768066107</v>
      </c>
      <c r="N8115" s="13">
        <f t="shared" si="507"/>
        <v>0</v>
      </c>
      <c r="O8115" s="12" t="str">
        <f t="shared" si="504"/>
        <v/>
      </c>
    </row>
    <row r="8116" spans="1:15" x14ac:dyDescent="0.25">
      <c r="A8116" s="16">
        <v>40791</v>
      </c>
      <c r="B8116" s="33" t="s">
        <v>31</v>
      </c>
      <c r="C8116" s="29">
        <v>0</v>
      </c>
      <c r="D8116" s="4">
        <v>-375851.22782127099</v>
      </c>
      <c r="E8116" s="4">
        <v>-0.26202236415757302</v>
      </c>
      <c r="F8116" s="4">
        <v>0</v>
      </c>
      <c r="G8116" s="4">
        <v>0</v>
      </c>
      <c r="H8116" s="4">
        <v>0.88770866885405997</v>
      </c>
      <c r="I8116" s="4">
        <v>226.80000305175699</v>
      </c>
      <c r="J8116" s="4">
        <v>-312.58333204642099</v>
      </c>
      <c r="K8116" s="4">
        <v>0</v>
      </c>
      <c r="L8116" s="11">
        <f t="shared" si="505"/>
        <v>-85.157642689967503</v>
      </c>
      <c r="M8116" s="7">
        <f t="shared" si="506"/>
        <v>-85.157642689966664</v>
      </c>
      <c r="N8116" s="13">
        <f t="shared" si="507"/>
        <v>0</v>
      </c>
      <c r="O8116" s="12" t="str">
        <f t="shared" si="504"/>
        <v/>
      </c>
    </row>
    <row r="8117" spans="1:15" x14ac:dyDescent="0.25">
      <c r="A8117" s="16">
        <v>40791</v>
      </c>
      <c r="B8117" s="33" t="s">
        <v>32</v>
      </c>
      <c r="C8117" s="29">
        <v>0</v>
      </c>
      <c r="D8117" s="4">
        <v>-541179.58744662895</v>
      </c>
      <c r="E8117" s="4">
        <v>-0.57330267886341402</v>
      </c>
      <c r="F8117" s="4">
        <v>0</v>
      </c>
      <c r="G8117" s="4">
        <v>0</v>
      </c>
      <c r="H8117" s="4">
        <v>0.78349514656396602</v>
      </c>
      <c r="I8117" s="4">
        <v>268.70001220703102</v>
      </c>
      <c r="J8117" s="4">
        <v>-314.834749015108</v>
      </c>
      <c r="K8117" s="4">
        <v>0</v>
      </c>
      <c r="L8117" s="11">
        <f t="shared" si="505"/>
        <v>-45.924544340376428</v>
      </c>
      <c r="M8117" s="7">
        <f t="shared" si="506"/>
        <v>-45.92454434037721</v>
      </c>
      <c r="N8117" s="13">
        <f t="shared" si="507"/>
        <v>0</v>
      </c>
      <c r="O8117" s="12" t="str">
        <f t="shared" si="504"/>
        <v/>
      </c>
    </row>
    <row r="8118" spans="1:15" x14ac:dyDescent="0.25">
      <c r="A8118" s="16">
        <v>40791</v>
      </c>
      <c r="B8118" s="33" t="s">
        <v>33</v>
      </c>
      <c r="C8118" s="29">
        <v>0</v>
      </c>
      <c r="D8118" s="4">
        <v>-696174.77257498901</v>
      </c>
      <c r="E8118" s="4">
        <v>-1.73482988656204</v>
      </c>
      <c r="F8118" s="4">
        <v>0</v>
      </c>
      <c r="G8118" s="4">
        <v>0</v>
      </c>
      <c r="H8118" s="4">
        <v>1.0338738526789399</v>
      </c>
      <c r="I8118" s="4">
        <v>274.39999389648398</v>
      </c>
      <c r="J8118" s="4">
        <v>-316.75325595381202</v>
      </c>
      <c r="K8118" s="4">
        <v>0</v>
      </c>
      <c r="L8118" s="11">
        <f t="shared" si="505"/>
        <v>-43.054218091211112</v>
      </c>
      <c r="M8118" s="7">
        <f t="shared" si="506"/>
        <v>-43.054218091211126</v>
      </c>
      <c r="N8118" s="13">
        <f t="shared" si="507"/>
        <v>0</v>
      </c>
      <c r="O8118" s="12" t="str">
        <f t="shared" si="504"/>
        <v/>
      </c>
    </row>
    <row r="8119" spans="1:15" x14ac:dyDescent="0.25">
      <c r="A8119" s="16">
        <v>40791</v>
      </c>
      <c r="B8119" s="33" t="s">
        <v>34</v>
      </c>
      <c r="C8119" s="29">
        <v>0</v>
      </c>
      <c r="D8119" s="4">
        <v>-919812.97612726304</v>
      </c>
      <c r="E8119" s="4">
        <v>-3.1886427555825598</v>
      </c>
      <c r="F8119" s="4">
        <v>0</v>
      </c>
      <c r="G8119" s="4">
        <v>0</v>
      </c>
      <c r="H8119" s="4">
        <v>1.81927846983499</v>
      </c>
      <c r="I8119" s="4">
        <v>255.30000305175699</v>
      </c>
      <c r="J8119" s="4">
        <v>-316.65316196467501</v>
      </c>
      <c r="K8119" s="4">
        <v>0.60079998970031701</v>
      </c>
      <c r="L8119" s="11">
        <f t="shared" si="505"/>
        <v>-62.121723208965264</v>
      </c>
      <c r="M8119" s="7">
        <f t="shared" si="506"/>
        <v>-62.121723208965008</v>
      </c>
      <c r="N8119" s="13">
        <f t="shared" si="507"/>
        <v>0</v>
      </c>
      <c r="O8119" s="12" t="str">
        <f t="shared" si="504"/>
        <v/>
      </c>
    </row>
    <row r="8120" spans="1:15" x14ac:dyDescent="0.25">
      <c r="A8120" s="16">
        <v>40791</v>
      </c>
      <c r="B8120" s="33" t="s">
        <v>35</v>
      </c>
      <c r="C8120" s="29">
        <v>0</v>
      </c>
      <c r="D8120" s="4">
        <v>-909813.24570167402</v>
      </c>
      <c r="E8120" s="4">
        <v>-4.13122680384968</v>
      </c>
      <c r="F8120" s="4">
        <v>0</v>
      </c>
      <c r="G8120" s="4">
        <v>0</v>
      </c>
      <c r="H8120" s="4">
        <v>1.9849543359755899</v>
      </c>
      <c r="I8120" s="4">
        <v>277.600006103515</v>
      </c>
      <c r="J8120" s="4">
        <v>-321.78003159413601</v>
      </c>
      <c r="K8120" s="4">
        <v>49.104000854492099</v>
      </c>
      <c r="L8120" s="11">
        <f t="shared" si="505"/>
        <v>2.7777028959969954</v>
      </c>
      <c r="M8120" s="7">
        <f t="shared" si="506"/>
        <v>2.7777028959969496</v>
      </c>
      <c r="N8120" s="13">
        <f t="shared" si="507"/>
        <v>0</v>
      </c>
      <c r="O8120" s="12" t="str">
        <f t="shared" si="504"/>
        <v/>
      </c>
    </row>
    <row r="8121" spans="1:15" x14ac:dyDescent="0.25">
      <c r="A8121" s="16">
        <v>40791</v>
      </c>
      <c r="B8121" s="33" t="s">
        <v>36</v>
      </c>
      <c r="C8121" s="29">
        <v>0</v>
      </c>
      <c r="D8121" s="4">
        <v>-463167.96391083201</v>
      </c>
      <c r="E8121" s="4">
        <v>-5.1277744932961502</v>
      </c>
      <c r="F8121" s="4">
        <v>0</v>
      </c>
      <c r="G8121" s="4">
        <v>0</v>
      </c>
      <c r="H8121" s="4">
        <v>1.2790946843411199</v>
      </c>
      <c r="I8121" s="4">
        <v>239.19999694824199</v>
      </c>
      <c r="J8121" s="4">
        <v>-335.84319307412198</v>
      </c>
      <c r="K8121" s="4">
        <v>224.56000976562501</v>
      </c>
      <c r="L8121" s="11">
        <f t="shared" si="505"/>
        <v>124.06813383078998</v>
      </c>
      <c r="M8121" s="7">
        <f t="shared" si="506"/>
        <v>124.06813383078945</v>
      </c>
      <c r="N8121" s="13">
        <f t="shared" si="507"/>
        <v>0</v>
      </c>
      <c r="O8121" s="12" t="str">
        <f t="shared" si="504"/>
        <v/>
      </c>
    </row>
    <row r="8122" spans="1:15" x14ac:dyDescent="0.25">
      <c r="A8122" s="16">
        <v>40791</v>
      </c>
      <c r="B8122" s="33" t="s">
        <v>37</v>
      </c>
      <c r="C8122" s="29">
        <v>0</v>
      </c>
      <c r="D8122" s="4">
        <v>492796.13217857602</v>
      </c>
      <c r="E8122" s="4">
        <v>-57.451538992979202</v>
      </c>
      <c r="F8122" s="4">
        <v>0</v>
      </c>
      <c r="G8122" s="4">
        <v>0</v>
      </c>
      <c r="H8122" s="4">
        <v>0.84482996020961998</v>
      </c>
      <c r="I8122" s="4">
        <v>233.600006103515</v>
      </c>
      <c r="J8122" s="4">
        <v>-359.52769529243801</v>
      </c>
      <c r="K8122" s="4">
        <v>448.07998046875002</v>
      </c>
      <c r="L8122" s="11">
        <f t="shared" si="505"/>
        <v>265.54558224705744</v>
      </c>
      <c r="M8122" s="7">
        <f t="shared" si="506"/>
        <v>265.54558224705778</v>
      </c>
      <c r="N8122" s="13">
        <f t="shared" si="507"/>
        <v>0</v>
      </c>
      <c r="O8122" s="12" t="str">
        <f t="shared" si="504"/>
        <v/>
      </c>
    </row>
    <row r="8123" spans="1:15" x14ac:dyDescent="0.25">
      <c r="A8123" s="16">
        <v>40791</v>
      </c>
      <c r="B8123" s="33" t="s">
        <v>38</v>
      </c>
      <c r="C8123" s="29">
        <v>0</v>
      </c>
      <c r="D8123" s="4">
        <v>1573540.5766421801</v>
      </c>
      <c r="E8123" s="4">
        <v>-147.04012355577899</v>
      </c>
      <c r="F8123" s="4">
        <v>0</v>
      </c>
      <c r="G8123" s="4">
        <v>0</v>
      </c>
      <c r="H8123" s="4">
        <v>-10.865128242853</v>
      </c>
      <c r="I8123" s="4">
        <v>238.80000305175699</v>
      </c>
      <c r="J8123" s="4">
        <v>-382.28796112434497</v>
      </c>
      <c r="K8123" s="4">
        <v>601.6</v>
      </c>
      <c r="L8123" s="11">
        <f t="shared" si="505"/>
        <v>300.20679012878009</v>
      </c>
      <c r="M8123" s="7">
        <f t="shared" si="506"/>
        <v>300.20679012877895</v>
      </c>
      <c r="N8123" s="13">
        <f t="shared" si="507"/>
        <v>0</v>
      </c>
      <c r="O8123" s="12" t="str">
        <f t="shared" si="504"/>
        <v/>
      </c>
    </row>
    <row r="8124" spans="1:15" x14ac:dyDescent="0.25">
      <c r="A8124" s="16">
        <v>40791</v>
      </c>
      <c r="B8124" s="33" t="s">
        <v>39</v>
      </c>
      <c r="C8124" s="29">
        <v>0</v>
      </c>
      <c r="D8124" s="4">
        <v>2675456.76873165</v>
      </c>
      <c r="E8124" s="4">
        <v>-270.99006532078999</v>
      </c>
      <c r="F8124" s="4">
        <v>0</v>
      </c>
      <c r="G8124" s="4">
        <v>0</v>
      </c>
      <c r="H8124" s="4">
        <v>-30.232319096164101</v>
      </c>
      <c r="I8124" s="4">
        <v>251.19999694824199</v>
      </c>
      <c r="J8124" s="4">
        <v>-401.48978139532397</v>
      </c>
      <c r="K8124" s="4">
        <v>757.6</v>
      </c>
      <c r="L8124" s="11">
        <f t="shared" si="505"/>
        <v>306.08783113596394</v>
      </c>
      <c r="M8124" s="7">
        <f t="shared" si="506"/>
        <v>306.08783113596382</v>
      </c>
      <c r="N8124" s="13">
        <f t="shared" si="507"/>
        <v>0</v>
      </c>
      <c r="O8124" s="12" t="str">
        <f t="shared" si="504"/>
        <v/>
      </c>
    </row>
    <row r="8125" spans="1:15" x14ac:dyDescent="0.25">
      <c r="A8125" s="16">
        <v>40791</v>
      </c>
      <c r="B8125" s="33" t="s">
        <v>40</v>
      </c>
      <c r="C8125" s="29">
        <v>0</v>
      </c>
      <c r="D8125" s="4">
        <v>3553000</v>
      </c>
      <c r="E8125" s="4">
        <v>-363.76111149681799</v>
      </c>
      <c r="F8125" s="4">
        <v>0</v>
      </c>
      <c r="G8125" s="4">
        <v>0</v>
      </c>
      <c r="H8125" s="4">
        <v>-42.235055056471801</v>
      </c>
      <c r="I8125" s="4">
        <v>268.89999389648398</v>
      </c>
      <c r="J8125" s="4">
        <v>-467.14181865754102</v>
      </c>
      <c r="K8125" s="4">
        <v>848</v>
      </c>
      <c r="L8125" s="11">
        <f t="shared" si="505"/>
        <v>243.7620086856532</v>
      </c>
      <c r="M8125" s="7">
        <f t="shared" si="506"/>
        <v>243.76200868565277</v>
      </c>
      <c r="N8125" s="13">
        <f t="shared" si="507"/>
        <v>0</v>
      </c>
      <c r="O8125" s="12" t="str">
        <f t="shared" si="504"/>
        <v/>
      </c>
    </row>
    <row r="8126" spans="1:15" x14ac:dyDescent="0.25">
      <c r="A8126" s="16">
        <v>40791</v>
      </c>
      <c r="B8126" s="33" t="s">
        <v>41</v>
      </c>
      <c r="C8126" s="29">
        <v>0</v>
      </c>
      <c r="D8126" s="4">
        <v>3553000</v>
      </c>
      <c r="E8126" s="4">
        <v>-288.06787479410099</v>
      </c>
      <c r="F8126" s="4">
        <v>0</v>
      </c>
      <c r="G8126" s="4">
        <v>0</v>
      </c>
      <c r="H8126" s="4">
        <v>-28.5484029843884</v>
      </c>
      <c r="I8126" s="4">
        <v>289.70001220703102</v>
      </c>
      <c r="J8126" s="4">
        <v>-462.363714897291</v>
      </c>
      <c r="K8126" s="4">
        <v>489.27998046875001</v>
      </c>
      <c r="L8126" s="11">
        <f t="shared" si="505"/>
        <v>6.2527760746888816E-13</v>
      </c>
      <c r="M8126" s="7">
        <f t="shared" si="506"/>
        <v>0</v>
      </c>
      <c r="N8126" s="13">
        <f t="shared" si="507"/>
        <v>0</v>
      </c>
      <c r="O8126" s="12" t="str">
        <f t="shared" si="504"/>
        <v/>
      </c>
    </row>
    <row r="8127" spans="1:15" x14ac:dyDescent="0.25">
      <c r="A8127" s="16">
        <v>40791</v>
      </c>
      <c r="B8127" s="33" t="s">
        <v>42</v>
      </c>
      <c r="C8127" s="29">
        <v>0</v>
      </c>
      <c r="D8127" s="4">
        <v>3553000</v>
      </c>
      <c r="E8127" s="4">
        <v>-245.22146395726801</v>
      </c>
      <c r="F8127" s="4">
        <v>0</v>
      </c>
      <c r="G8127" s="4">
        <v>0</v>
      </c>
      <c r="H8127" s="4">
        <v>-22.9562075838545</v>
      </c>
      <c r="I8127" s="4">
        <v>285</v>
      </c>
      <c r="J8127" s="4">
        <v>-511.62232845887598</v>
      </c>
      <c r="K8127" s="4">
        <v>494.8</v>
      </c>
      <c r="L8127" s="11">
        <f t="shared" si="505"/>
        <v>1.5347723092418164E-12</v>
      </c>
      <c r="M8127" s="7">
        <f t="shared" si="506"/>
        <v>0</v>
      </c>
      <c r="N8127" s="13">
        <f t="shared" si="507"/>
        <v>0</v>
      </c>
      <c r="O8127" s="12" t="str">
        <f t="shared" si="504"/>
        <v/>
      </c>
    </row>
    <row r="8128" spans="1:15" x14ac:dyDescent="0.25">
      <c r="A8128" s="16">
        <v>40791</v>
      </c>
      <c r="B8128" s="33" t="s">
        <v>43</v>
      </c>
      <c r="C8128" s="29">
        <v>0</v>
      </c>
      <c r="D8128" s="4">
        <v>3553000</v>
      </c>
      <c r="E8128" s="4">
        <v>-173.84170065426599</v>
      </c>
      <c r="F8128" s="4">
        <v>0</v>
      </c>
      <c r="G8128" s="4">
        <v>0</v>
      </c>
      <c r="H8128" s="4">
        <v>-10.8271531838871</v>
      </c>
      <c r="I8128" s="4">
        <v>306.600006103515</v>
      </c>
      <c r="J8128" s="4">
        <v>-394.891162030987</v>
      </c>
      <c r="K8128" s="4">
        <v>272.96000976562499</v>
      </c>
      <c r="L8128" s="11">
        <f t="shared" si="505"/>
        <v>0</v>
      </c>
      <c r="M8128" s="7">
        <f t="shared" si="506"/>
        <v>0</v>
      </c>
      <c r="N8128" s="13">
        <f t="shared" si="507"/>
        <v>0</v>
      </c>
      <c r="O8128" s="12" t="str">
        <f t="shared" si="504"/>
        <v/>
      </c>
    </row>
    <row r="8129" spans="1:15" x14ac:dyDescent="0.25">
      <c r="A8129" s="16">
        <v>40791</v>
      </c>
      <c r="B8129" s="33" t="s">
        <v>44</v>
      </c>
      <c r="C8129" s="29">
        <v>0</v>
      </c>
      <c r="D8129" s="4">
        <v>3476621.1449813899</v>
      </c>
      <c r="E8129" s="4">
        <v>-205.02710739968001</v>
      </c>
      <c r="F8129" s="4">
        <v>0</v>
      </c>
      <c r="G8129" s="4">
        <v>0</v>
      </c>
      <c r="H8129" s="4">
        <v>-10.464264303642601</v>
      </c>
      <c r="I8129" s="4">
        <v>312.79998779296801</v>
      </c>
      <c r="J8129" s="4">
        <v>-375.88497447154799</v>
      </c>
      <c r="K8129" s="4">
        <v>257.36000976562502</v>
      </c>
      <c r="L8129" s="11">
        <f t="shared" si="505"/>
        <v>-21.216348616277571</v>
      </c>
      <c r="M8129" s="7">
        <f t="shared" si="506"/>
        <v>-21.216348616280595</v>
      </c>
      <c r="N8129" s="13">
        <f t="shared" si="507"/>
        <v>0</v>
      </c>
      <c r="O8129" s="12" t="str">
        <f t="shared" si="504"/>
        <v/>
      </c>
    </row>
    <row r="8130" spans="1:15" x14ac:dyDescent="0.25">
      <c r="A8130" s="16">
        <v>40791</v>
      </c>
      <c r="B8130" s="33" t="s">
        <v>45</v>
      </c>
      <c r="C8130" s="29">
        <v>0</v>
      </c>
      <c r="D8130" s="4">
        <v>3553000</v>
      </c>
      <c r="E8130" s="4">
        <v>-171.418970605114</v>
      </c>
      <c r="F8130" s="4">
        <v>0</v>
      </c>
      <c r="G8130" s="4">
        <v>0</v>
      </c>
      <c r="H8130" s="4">
        <v>-9.2913204919331402</v>
      </c>
      <c r="I8130" s="4">
        <v>250.30000305175699</v>
      </c>
      <c r="J8130" s="4">
        <v>-387.65336822124402</v>
      </c>
      <c r="K8130" s="4">
        <v>339.28000488281202</v>
      </c>
      <c r="L8130" s="11">
        <f t="shared" si="505"/>
        <v>21.216348616277855</v>
      </c>
      <c r="M8130" s="7">
        <f t="shared" si="506"/>
        <v>21.216348616280595</v>
      </c>
      <c r="N8130" s="13">
        <f t="shared" si="507"/>
        <v>0</v>
      </c>
      <c r="O8130" s="12" t="str">
        <f t="shared" si="504"/>
        <v/>
      </c>
    </row>
    <row r="8131" spans="1:15" x14ac:dyDescent="0.25">
      <c r="A8131" s="16">
        <v>40791</v>
      </c>
      <c r="B8131" s="33" t="s">
        <v>46</v>
      </c>
      <c r="C8131" s="29">
        <v>0</v>
      </c>
      <c r="D8131" s="4">
        <v>3305289.7246590601</v>
      </c>
      <c r="E8131" s="4">
        <v>-52.859965450150199</v>
      </c>
      <c r="F8131" s="4">
        <v>0</v>
      </c>
      <c r="G8131" s="4">
        <v>0</v>
      </c>
      <c r="H8131" s="4">
        <v>2.6039321864842302</v>
      </c>
      <c r="I8131" s="4">
        <v>250.80000305175699</v>
      </c>
      <c r="J8131" s="4">
        <v>-358.47238082571999</v>
      </c>
      <c r="K8131" s="4">
        <v>89.120001220703102</v>
      </c>
      <c r="L8131" s="11">
        <f t="shared" si="505"/>
        <v>-68.80840981692586</v>
      </c>
      <c r="M8131" s="7">
        <f t="shared" si="506"/>
        <v>-68.808409816927735</v>
      </c>
      <c r="N8131" s="13">
        <f t="shared" si="507"/>
        <v>0</v>
      </c>
      <c r="O8131" s="12" t="str">
        <f t="shared" ref="O8131:O8194" si="508">IF(N8131&gt;1,1,"")</f>
        <v/>
      </c>
    </row>
    <row r="8132" spans="1:15" x14ac:dyDescent="0.25">
      <c r="A8132" s="16">
        <v>40791</v>
      </c>
      <c r="B8132" s="33" t="s">
        <v>47</v>
      </c>
      <c r="C8132" s="29">
        <v>0</v>
      </c>
      <c r="D8132" s="4">
        <v>2951465.83693732</v>
      </c>
      <c r="E8132" s="4">
        <v>-12.268111626069301</v>
      </c>
      <c r="F8132" s="4">
        <v>0</v>
      </c>
      <c r="G8132" s="4">
        <v>0</v>
      </c>
      <c r="H8132" s="4">
        <v>2.3247583009196702</v>
      </c>
      <c r="I8132" s="4">
        <v>252.19999694824199</v>
      </c>
      <c r="J8132" s="4">
        <v>-345.96025701341</v>
      </c>
      <c r="K8132" s="4">
        <v>5.4192001342773404</v>
      </c>
      <c r="L8132" s="11">
        <f t="shared" ref="L8132:L8195" si="509">SUM(E8132:K8132)</f>
        <v>-98.284413256040281</v>
      </c>
      <c r="M8132" s="7">
        <f t="shared" ref="M8132:M8195" si="510">(D8132-D8131)/3600</f>
        <v>-98.284413256038931</v>
      </c>
      <c r="N8132" s="13">
        <f t="shared" ref="N8132:N8195" si="511">IF(C8132&gt;0,ABS(L8132-M8132),0)</f>
        <v>0</v>
      </c>
      <c r="O8132" s="12" t="str">
        <f t="shared" si="508"/>
        <v/>
      </c>
    </row>
    <row r="8133" spans="1:15" x14ac:dyDescent="0.25">
      <c r="A8133" s="16">
        <v>40791</v>
      </c>
      <c r="B8133" s="33" t="s">
        <v>48</v>
      </c>
      <c r="C8133" s="29">
        <v>0</v>
      </c>
      <c r="D8133" s="4">
        <v>2714215.5168533502</v>
      </c>
      <c r="E8133" s="4">
        <v>-6.1858410225223803</v>
      </c>
      <c r="F8133" s="4">
        <v>0</v>
      </c>
      <c r="G8133" s="4">
        <v>0</v>
      </c>
      <c r="H8133" s="4">
        <v>2.2169525005452102</v>
      </c>
      <c r="I8133" s="4">
        <v>277.100006103515</v>
      </c>
      <c r="J8133" s="4">
        <v>-339.03398427152803</v>
      </c>
      <c r="K8133" s="4">
        <v>0</v>
      </c>
      <c r="L8133" s="11">
        <f t="shared" si="509"/>
        <v>-65.902866689990219</v>
      </c>
      <c r="M8133" s="7">
        <f t="shared" si="510"/>
        <v>-65.902866689991598</v>
      </c>
      <c r="N8133" s="13">
        <f t="shared" si="511"/>
        <v>0</v>
      </c>
      <c r="O8133" s="12" t="str">
        <f t="shared" si="508"/>
        <v/>
      </c>
    </row>
    <row r="8134" spans="1:15" x14ac:dyDescent="0.25">
      <c r="A8134" s="16">
        <v>40791</v>
      </c>
      <c r="B8134" s="33" t="s">
        <v>49</v>
      </c>
      <c r="C8134" s="29">
        <v>0</v>
      </c>
      <c r="D8134" s="4">
        <v>2626424.15199022</v>
      </c>
      <c r="E8134" s="4">
        <v>-3.4779833314217798</v>
      </c>
      <c r="F8134" s="4">
        <v>0</v>
      </c>
      <c r="G8134" s="4">
        <v>0</v>
      </c>
      <c r="H8134" s="4">
        <v>1.32865825188761</v>
      </c>
      <c r="I8134" s="4">
        <v>314.89999389648398</v>
      </c>
      <c r="J8134" s="4">
        <v>-337.13715905670898</v>
      </c>
      <c r="K8134" s="4">
        <v>0</v>
      </c>
      <c r="L8134" s="11">
        <f t="shared" si="509"/>
        <v>-24.386490239759155</v>
      </c>
      <c r="M8134" s="7">
        <f t="shared" si="510"/>
        <v>-24.386490239758405</v>
      </c>
      <c r="N8134" s="13">
        <f t="shared" si="511"/>
        <v>0</v>
      </c>
      <c r="O8134" s="12" t="str">
        <f t="shared" si="508"/>
        <v/>
      </c>
    </row>
    <row r="8135" spans="1:15" x14ac:dyDescent="0.25">
      <c r="A8135" s="16">
        <v>40791</v>
      </c>
      <c r="B8135" s="33" t="s">
        <v>50</v>
      </c>
      <c r="C8135" s="29">
        <v>0</v>
      </c>
      <c r="D8135" s="4">
        <v>2554556.6115969</v>
      </c>
      <c r="E8135" s="4">
        <v>-4.4558720984877001</v>
      </c>
      <c r="F8135" s="4">
        <v>0</v>
      </c>
      <c r="G8135" s="4">
        <v>0</v>
      </c>
      <c r="H8135" s="4">
        <v>1.6154502711437799</v>
      </c>
      <c r="I8135" s="4">
        <v>319</v>
      </c>
      <c r="J8135" s="4">
        <v>-336.12278383746701</v>
      </c>
      <c r="K8135" s="4">
        <v>0</v>
      </c>
      <c r="L8135" s="11">
        <f t="shared" si="509"/>
        <v>-19.963205664810914</v>
      </c>
      <c r="M8135" s="7">
        <f t="shared" si="510"/>
        <v>-19.963205664811088</v>
      </c>
      <c r="N8135" s="13">
        <f t="shared" si="511"/>
        <v>0</v>
      </c>
      <c r="O8135" s="12" t="str">
        <f t="shared" si="508"/>
        <v/>
      </c>
    </row>
    <row r="8136" spans="1:15" x14ac:dyDescent="0.25">
      <c r="A8136" s="16">
        <v>40791</v>
      </c>
      <c r="B8136" s="33" t="s">
        <v>51</v>
      </c>
      <c r="C8136" s="29">
        <v>0</v>
      </c>
      <c r="D8136" s="4">
        <v>2460419.4922983302</v>
      </c>
      <c r="E8136" s="4">
        <v>-4.6081853731126401</v>
      </c>
      <c r="F8136" s="4">
        <v>0</v>
      </c>
      <c r="G8136" s="4">
        <v>0</v>
      </c>
      <c r="H8136" s="4">
        <v>1.5027013612450799</v>
      </c>
      <c r="I8136" s="4">
        <v>311.89999389648398</v>
      </c>
      <c r="J8136" s="4">
        <v>-334.94370968977501</v>
      </c>
      <c r="K8136" s="4">
        <v>0</v>
      </c>
      <c r="L8136" s="11">
        <f t="shared" si="509"/>
        <v>-26.14919980515856</v>
      </c>
      <c r="M8136" s="7">
        <f t="shared" si="510"/>
        <v>-26.149199805158293</v>
      </c>
      <c r="N8136" s="13">
        <f t="shared" si="511"/>
        <v>0</v>
      </c>
      <c r="O8136" s="12" t="str">
        <f t="shared" si="508"/>
        <v/>
      </c>
    </row>
    <row r="8137" spans="1:15" x14ac:dyDescent="0.25">
      <c r="A8137" s="16">
        <v>40791</v>
      </c>
      <c r="B8137" s="33" t="s">
        <v>52</v>
      </c>
      <c r="C8137" s="29">
        <v>0</v>
      </c>
      <c r="D8137" s="4">
        <v>2382732.7258096701</v>
      </c>
      <c r="E8137" s="4">
        <v>-6.6580939035411504</v>
      </c>
      <c r="F8137" s="4">
        <v>0</v>
      </c>
      <c r="G8137" s="4">
        <v>0</v>
      </c>
      <c r="H8137" s="4">
        <v>2.0350088195128802</v>
      </c>
      <c r="I8137" s="4">
        <v>317.600006103515</v>
      </c>
      <c r="J8137" s="4">
        <v>-334.55657837744701</v>
      </c>
      <c r="K8137" s="4">
        <v>0</v>
      </c>
      <c r="L8137" s="11">
        <f t="shared" si="509"/>
        <v>-21.579657357960286</v>
      </c>
      <c r="M8137" s="7">
        <f t="shared" si="510"/>
        <v>-21.579657357961146</v>
      </c>
      <c r="N8137" s="13">
        <f t="shared" si="511"/>
        <v>0</v>
      </c>
      <c r="O8137" s="12" t="str">
        <f t="shared" si="508"/>
        <v/>
      </c>
    </row>
    <row r="8138" spans="1:15" x14ac:dyDescent="0.25">
      <c r="A8138" s="16">
        <v>40792</v>
      </c>
      <c r="B8138" s="33" t="s">
        <v>29</v>
      </c>
      <c r="C8138" s="29">
        <v>0</v>
      </c>
      <c r="D8138" s="4">
        <v>2331254.1439233902</v>
      </c>
      <c r="E8138" s="4">
        <v>-7.26493257059039</v>
      </c>
      <c r="F8138" s="4">
        <v>0</v>
      </c>
      <c r="G8138" s="4">
        <v>0</v>
      </c>
      <c r="H8138" s="4">
        <v>1.6132491485325</v>
      </c>
      <c r="I8138" s="4">
        <v>326.39999389648398</v>
      </c>
      <c r="J8138" s="4">
        <v>-335.047916553947</v>
      </c>
      <c r="K8138" s="4">
        <v>0</v>
      </c>
      <c r="L8138" s="11">
        <f t="shared" si="509"/>
        <v>-14.299606079520913</v>
      </c>
      <c r="M8138" s="7">
        <f t="shared" si="510"/>
        <v>-14.299606079522183</v>
      </c>
      <c r="N8138" s="13">
        <f t="shared" si="511"/>
        <v>0</v>
      </c>
      <c r="O8138" s="12" t="str">
        <f t="shared" si="508"/>
        <v/>
      </c>
    </row>
    <row r="8139" spans="1:15" x14ac:dyDescent="0.25">
      <c r="A8139" s="16">
        <v>40792</v>
      </c>
      <c r="B8139" s="33" t="s">
        <v>30</v>
      </c>
      <c r="C8139" s="29">
        <v>0</v>
      </c>
      <c r="D8139" s="4">
        <v>2272882.85999928</v>
      </c>
      <c r="E8139" s="4">
        <v>-6.1677069992736202</v>
      </c>
      <c r="F8139" s="4">
        <v>0</v>
      </c>
      <c r="G8139" s="4">
        <v>0</v>
      </c>
      <c r="H8139" s="4">
        <v>-6.9334526249866205E-2</v>
      </c>
      <c r="I8139" s="4">
        <v>325.5</v>
      </c>
      <c r="J8139" s="4">
        <v>-335.47720400895201</v>
      </c>
      <c r="K8139" s="4">
        <v>0</v>
      </c>
      <c r="L8139" s="11">
        <f t="shared" si="509"/>
        <v>-16.214245534475481</v>
      </c>
      <c r="M8139" s="7">
        <f t="shared" si="510"/>
        <v>-16.214245534475065</v>
      </c>
      <c r="N8139" s="13">
        <f t="shared" si="511"/>
        <v>0</v>
      </c>
      <c r="O8139" s="12" t="str">
        <f t="shared" si="508"/>
        <v/>
      </c>
    </row>
    <row r="8140" spans="1:15" x14ac:dyDescent="0.25">
      <c r="A8140" s="16">
        <v>40792</v>
      </c>
      <c r="B8140" s="33" t="s">
        <v>31</v>
      </c>
      <c r="C8140" s="29">
        <v>0</v>
      </c>
      <c r="D8140" s="4">
        <v>2211245.8368995399</v>
      </c>
      <c r="E8140" s="4">
        <v>-8.4789692203973104</v>
      </c>
      <c r="F8140" s="4">
        <v>0</v>
      </c>
      <c r="G8140" s="4">
        <v>0</v>
      </c>
      <c r="H8140" s="4">
        <v>-1.42599544276021</v>
      </c>
      <c r="I8140" s="4">
        <v>328.70001220703102</v>
      </c>
      <c r="J8140" s="4">
        <v>-335.916442849357</v>
      </c>
      <c r="K8140" s="4">
        <v>0</v>
      </c>
      <c r="L8140" s="11">
        <f t="shared" si="509"/>
        <v>-17.121395305483475</v>
      </c>
      <c r="M8140" s="7">
        <f t="shared" si="510"/>
        <v>-17.121395305483343</v>
      </c>
      <c r="N8140" s="13">
        <f t="shared" si="511"/>
        <v>0</v>
      </c>
      <c r="O8140" s="12" t="str">
        <f t="shared" si="508"/>
        <v/>
      </c>
    </row>
    <row r="8141" spans="1:15" x14ac:dyDescent="0.25">
      <c r="A8141" s="16">
        <v>40792</v>
      </c>
      <c r="B8141" s="33" t="s">
        <v>32</v>
      </c>
      <c r="C8141" s="29">
        <v>0</v>
      </c>
      <c r="D8141" s="4">
        <v>2125897.4146837201</v>
      </c>
      <c r="E8141" s="4">
        <v>-13.346440710405799</v>
      </c>
      <c r="F8141" s="4">
        <v>0</v>
      </c>
      <c r="G8141" s="4">
        <v>0</v>
      </c>
      <c r="H8141" s="4">
        <v>-3.3676133619275102</v>
      </c>
      <c r="I8141" s="4">
        <v>329.100006103515</v>
      </c>
      <c r="J8141" s="4">
        <v>-336.09384709113198</v>
      </c>
      <c r="K8141" s="4">
        <v>0</v>
      </c>
      <c r="L8141" s="11">
        <f t="shared" si="509"/>
        <v>-23.70789505995026</v>
      </c>
      <c r="M8141" s="7">
        <f t="shared" si="510"/>
        <v>-23.707895059949951</v>
      </c>
      <c r="N8141" s="13">
        <f t="shared" si="511"/>
        <v>0</v>
      </c>
      <c r="O8141" s="12" t="str">
        <f t="shared" si="508"/>
        <v/>
      </c>
    </row>
    <row r="8142" spans="1:15" x14ac:dyDescent="0.25">
      <c r="A8142" s="16">
        <v>40792</v>
      </c>
      <c r="B8142" s="33" t="s">
        <v>33</v>
      </c>
      <c r="C8142" s="29">
        <v>0</v>
      </c>
      <c r="D8142" s="4">
        <v>1949296.05145588</v>
      </c>
      <c r="E8142" s="4">
        <v>-13.6105772269601</v>
      </c>
      <c r="F8142" s="4">
        <v>0</v>
      </c>
      <c r="G8142" s="4">
        <v>0</v>
      </c>
      <c r="H8142" s="4">
        <v>-1.8934136851012899</v>
      </c>
      <c r="I8142" s="4">
        <v>300.70001220703102</v>
      </c>
      <c r="J8142" s="4">
        <v>-334.25195552492499</v>
      </c>
      <c r="K8142" s="4">
        <v>0</v>
      </c>
      <c r="L8142" s="11">
        <f t="shared" si="509"/>
        <v>-49.055934229955369</v>
      </c>
      <c r="M8142" s="7">
        <f t="shared" si="510"/>
        <v>-49.055934229955568</v>
      </c>
      <c r="N8142" s="13">
        <f t="shared" si="511"/>
        <v>0</v>
      </c>
      <c r="O8142" s="12" t="str">
        <f t="shared" si="508"/>
        <v/>
      </c>
    </row>
    <row r="8143" spans="1:15" x14ac:dyDescent="0.25">
      <c r="A8143" s="16">
        <v>40792</v>
      </c>
      <c r="B8143" s="33" t="s">
        <v>34</v>
      </c>
      <c r="C8143" s="29">
        <v>0</v>
      </c>
      <c r="D8143" s="4">
        <v>1830536.2602169099</v>
      </c>
      <c r="E8143" s="4">
        <v>-10.508367232863399</v>
      </c>
      <c r="F8143" s="4">
        <v>0</v>
      </c>
      <c r="G8143" s="4">
        <v>0</v>
      </c>
      <c r="H8143" s="4">
        <v>-0.832798081172334</v>
      </c>
      <c r="I8143" s="4">
        <v>311.600006103515</v>
      </c>
      <c r="J8143" s="4">
        <v>-334.41087168614098</v>
      </c>
      <c r="K8143" s="4">
        <v>1.1631999969482401</v>
      </c>
      <c r="L8143" s="11">
        <f t="shared" si="509"/>
        <v>-32.988830899713463</v>
      </c>
      <c r="M8143" s="7">
        <f t="shared" si="510"/>
        <v>-32.988830899713925</v>
      </c>
      <c r="N8143" s="13">
        <f t="shared" si="511"/>
        <v>0</v>
      </c>
      <c r="O8143" s="12" t="str">
        <f t="shared" si="508"/>
        <v/>
      </c>
    </row>
    <row r="8144" spans="1:15" x14ac:dyDescent="0.25">
      <c r="A8144" s="16">
        <v>40792</v>
      </c>
      <c r="B8144" s="33" t="s">
        <v>35</v>
      </c>
      <c r="C8144" s="29">
        <v>0</v>
      </c>
      <c r="D8144" s="4">
        <v>1780830.85448077</v>
      </c>
      <c r="E8144" s="4">
        <v>-10.1912182064356</v>
      </c>
      <c r="F8144" s="4">
        <v>0</v>
      </c>
      <c r="G8144" s="4">
        <v>0</v>
      </c>
      <c r="H8144" s="4">
        <v>-1.3748030330401799</v>
      </c>
      <c r="I8144" s="4">
        <v>321.39999389648398</v>
      </c>
      <c r="J8144" s="4">
        <v>-336.41703001955801</v>
      </c>
      <c r="K8144" s="4">
        <v>12.776000213623</v>
      </c>
      <c r="L8144" s="11">
        <f t="shared" si="509"/>
        <v>-13.807057148926823</v>
      </c>
      <c r="M8144" s="7">
        <f t="shared" si="510"/>
        <v>-13.807057148927772</v>
      </c>
      <c r="N8144" s="13">
        <f t="shared" si="511"/>
        <v>0</v>
      </c>
      <c r="O8144" s="12" t="str">
        <f t="shared" si="508"/>
        <v/>
      </c>
    </row>
    <row r="8145" spans="1:15" x14ac:dyDescent="0.25">
      <c r="A8145" s="16">
        <v>40792</v>
      </c>
      <c r="B8145" s="33" t="s">
        <v>36</v>
      </c>
      <c r="C8145" s="29">
        <v>0</v>
      </c>
      <c r="D8145" s="4">
        <v>1803111.83761038</v>
      </c>
      <c r="E8145" s="4">
        <v>-15.0764281007657</v>
      </c>
      <c r="F8145" s="4">
        <v>0</v>
      </c>
      <c r="G8145" s="4">
        <v>0</v>
      </c>
      <c r="H8145" s="4">
        <v>-2.3645272222789502</v>
      </c>
      <c r="I8145" s="4">
        <v>329.89999389648398</v>
      </c>
      <c r="J8145" s="4">
        <v>-339.83787586057099</v>
      </c>
      <c r="K8145" s="4">
        <v>33.567999267578102</v>
      </c>
      <c r="L8145" s="11">
        <f t="shared" si="509"/>
        <v>6.1891619804464426</v>
      </c>
      <c r="M8145" s="7">
        <f t="shared" si="510"/>
        <v>6.1891619804472429</v>
      </c>
      <c r="N8145" s="13">
        <f t="shared" si="511"/>
        <v>0</v>
      </c>
      <c r="O8145" s="12" t="str">
        <f t="shared" si="508"/>
        <v/>
      </c>
    </row>
    <row r="8146" spans="1:15" x14ac:dyDescent="0.25">
      <c r="A8146" s="16">
        <v>40792</v>
      </c>
      <c r="B8146" s="33" t="s">
        <v>37</v>
      </c>
      <c r="C8146" s="29">
        <v>0</v>
      </c>
      <c r="D8146" s="4">
        <v>1962062.0177220099</v>
      </c>
      <c r="E8146" s="4">
        <v>-22.579599846335199</v>
      </c>
      <c r="F8146" s="4">
        <v>0</v>
      </c>
      <c r="G8146" s="4">
        <v>0</v>
      </c>
      <c r="H8146" s="4">
        <v>-4.4923358382030001</v>
      </c>
      <c r="I8146" s="4">
        <v>329.79998779296801</v>
      </c>
      <c r="J8146" s="4">
        <v>-346.01522674105098</v>
      </c>
      <c r="K8146" s="4">
        <v>87.440002441406193</v>
      </c>
      <c r="L8146" s="11">
        <f t="shared" si="509"/>
        <v>44.152827808785048</v>
      </c>
      <c r="M8146" s="7">
        <f t="shared" si="510"/>
        <v>44.152827808786078</v>
      </c>
      <c r="N8146" s="13">
        <f t="shared" si="511"/>
        <v>0</v>
      </c>
      <c r="O8146" s="12" t="str">
        <f t="shared" si="508"/>
        <v/>
      </c>
    </row>
    <row r="8147" spans="1:15" x14ac:dyDescent="0.25">
      <c r="A8147" s="16">
        <v>40792</v>
      </c>
      <c r="B8147" s="33" t="s">
        <v>38</v>
      </c>
      <c r="C8147" s="29">
        <v>0</v>
      </c>
      <c r="D8147" s="4">
        <v>2161953.1332332999</v>
      </c>
      <c r="E8147" s="4">
        <v>-34.286151288817798</v>
      </c>
      <c r="F8147" s="4">
        <v>0</v>
      </c>
      <c r="G8147" s="4">
        <v>0</v>
      </c>
      <c r="H8147" s="4">
        <v>-7.1646456340023201</v>
      </c>
      <c r="I8147" s="4">
        <v>333.79998779296801</v>
      </c>
      <c r="J8147" s="4">
        <v>-351.94387612308799</v>
      </c>
      <c r="K8147" s="4">
        <v>115.119995117187</v>
      </c>
      <c r="L8147" s="11">
        <f t="shared" si="509"/>
        <v>55.525309864246893</v>
      </c>
      <c r="M8147" s="7">
        <f t="shared" si="510"/>
        <v>55.525309864247234</v>
      </c>
      <c r="N8147" s="13">
        <f t="shared" si="511"/>
        <v>0</v>
      </c>
      <c r="O8147" s="12" t="str">
        <f t="shared" si="508"/>
        <v/>
      </c>
    </row>
    <row r="8148" spans="1:15" x14ac:dyDescent="0.25">
      <c r="A8148" s="16">
        <v>40792</v>
      </c>
      <c r="B8148" s="33" t="s">
        <v>39</v>
      </c>
      <c r="C8148" s="29">
        <v>0</v>
      </c>
      <c r="D8148" s="4">
        <v>2270531.66238506</v>
      </c>
      <c r="E8148" s="4">
        <v>-61.557540882892098</v>
      </c>
      <c r="F8148" s="4">
        <v>0</v>
      </c>
      <c r="G8148" s="4">
        <v>0</v>
      </c>
      <c r="H8148" s="4">
        <v>-10.9895688552742</v>
      </c>
      <c r="I8148" s="4">
        <v>333.29998779296801</v>
      </c>
      <c r="J8148" s="4">
        <v>-354.43217795405002</v>
      </c>
      <c r="K8148" s="4">
        <v>123.840002441406</v>
      </c>
      <c r="L8148" s="11">
        <f t="shared" si="509"/>
        <v>30.160702542157708</v>
      </c>
      <c r="M8148" s="7">
        <f t="shared" si="510"/>
        <v>30.160702542155565</v>
      </c>
      <c r="N8148" s="13">
        <f t="shared" si="511"/>
        <v>0</v>
      </c>
      <c r="O8148" s="12" t="str">
        <f t="shared" si="508"/>
        <v/>
      </c>
    </row>
    <row r="8149" spans="1:15" x14ac:dyDescent="0.25">
      <c r="A8149" s="16">
        <v>40792</v>
      </c>
      <c r="B8149" s="33" t="s">
        <v>40</v>
      </c>
      <c r="C8149" s="29">
        <v>0</v>
      </c>
      <c r="D8149" s="4">
        <v>2367830.8501913799</v>
      </c>
      <c r="E8149" s="4">
        <v>-58.468973693768</v>
      </c>
      <c r="F8149" s="4">
        <v>0</v>
      </c>
      <c r="G8149" s="4">
        <v>0</v>
      </c>
      <c r="H8149" s="4">
        <v>-11.002172394413</v>
      </c>
      <c r="I8149" s="4">
        <v>333.70001220703102</v>
      </c>
      <c r="J8149" s="4">
        <v>-355.92130906761702</v>
      </c>
      <c r="K8149" s="4">
        <v>118.719995117187</v>
      </c>
      <c r="L8149" s="11">
        <f t="shared" si="509"/>
        <v>27.027552168420002</v>
      </c>
      <c r="M8149" s="7">
        <f t="shared" si="510"/>
        <v>27.027552168422197</v>
      </c>
      <c r="N8149" s="13">
        <f t="shared" si="511"/>
        <v>0</v>
      </c>
      <c r="O8149" s="12" t="str">
        <f t="shared" si="508"/>
        <v/>
      </c>
    </row>
    <row r="8150" spans="1:15" x14ac:dyDescent="0.25">
      <c r="A8150" s="16">
        <v>40792</v>
      </c>
      <c r="B8150" s="33" t="s">
        <v>41</v>
      </c>
      <c r="C8150" s="29">
        <v>0</v>
      </c>
      <c r="D8150" s="4">
        <v>2349007.7999006999</v>
      </c>
      <c r="E8150" s="4">
        <v>-31.130359956626702</v>
      </c>
      <c r="F8150" s="4">
        <v>0</v>
      </c>
      <c r="G8150" s="4">
        <v>0</v>
      </c>
      <c r="H8150" s="4">
        <v>-8.0224613024571294</v>
      </c>
      <c r="I8150" s="4">
        <v>339.29998779296801</v>
      </c>
      <c r="J8150" s="4">
        <v>-353.96779295740299</v>
      </c>
      <c r="K8150" s="4">
        <v>48.592001342773401</v>
      </c>
      <c r="L8150" s="11">
        <f t="shared" si="509"/>
        <v>-5.2286250807454309</v>
      </c>
      <c r="M8150" s="7">
        <f t="shared" si="510"/>
        <v>-5.2286250807444512</v>
      </c>
      <c r="N8150" s="13">
        <f t="shared" si="511"/>
        <v>0</v>
      </c>
      <c r="O8150" s="12" t="str">
        <f t="shared" si="508"/>
        <v/>
      </c>
    </row>
    <row r="8151" spans="1:15" x14ac:dyDescent="0.25">
      <c r="A8151" s="16">
        <v>40792</v>
      </c>
      <c r="B8151" s="33" t="s">
        <v>42</v>
      </c>
      <c r="C8151" s="29">
        <v>0</v>
      </c>
      <c r="D8151" s="4">
        <v>2360307.6520341299</v>
      </c>
      <c r="E8151" s="4">
        <v>-53.2815330110137</v>
      </c>
      <c r="F8151" s="4">
        <v>-100.61601365201901</v>
      </c>
      <c r="G8151" s="4">
        <v>99.647142346434705</v>
      </c>
      <c r="H8151" s="4">
        <v>-17.472826358930199</v>
      </c>
      <c r="I8151" s="4">
        <v>338.70001220703102</v>
      </c>
      <c r="J8151" s="4">
        <v>-361.67793615806499</v>
      </c>
      <c r="K8151" s="4">
        <v>97.840002441406199</v>
      </c>
      <c r="L8151" s="11">
        <f t="shared" si="509"/>
        <v>3.1388478148440697</v>
      </c>
      <c r="M8151" s="7">
        <f t="shared" si="510"/>
        <v>3.1388478148416876</v>
      </c>
      <c r="N8151" s="13">
        <f t="shared" si="511"/>
        <v>0</v>
      </c>
      <c r="O8151" s="12" t="str">
        <f t="shared" si="508"/>
        <v/>
      </c>
    </row>
    <row r="8152" spans="1:15" x14ac:dyDescent="0.25">
      <c r="A8152" s="16">
        <v>40792</v>
      </c>
      <c r="B8152" s="33" t="s">
        <v>43</v>
      </c>
      <c r="C8152" s="29">
        <v>0</v>
      </c>
      <c r="D8152" s="4">
        <v>2054876.3811196799</v>
      </c>
      <c r="E8152" s="4">
        <v>-120.762308440213</v>
      </c>
      <c r="F8152" s="4">
        <v>-301.955654470627</v>
      </c>
      <c r="G8152" s="4">
        <v>298.55123150129799</v>
      </c>
      <c r="H8152" s="4">
        <v>-37.873449446863297</v>
      </c>
      <c r="I8152" s="4">
        <v>332.89999389648398</v>
      </c>
      <c r="J8152" s="4">
        <v>-377.86183029712998</v>
      </c>
      <c r="K8152" s="4">
        <v>122.15999755859301</v>
      </c>
      <c r="L8152" s="11">
        <f t="shared" si="509"/>
        <v>-84.84201969845833</v>
      </c>
      <c r="M8152" s="7">
        <f t="shared" si="510"/>
        <v>-84.842019698458344</v>
      </c>
      <c r="N8152" s="13">
        <f t="shared" si="511"/>
        <v>0</v>
      </c>
      <c r="O8152" s="12" t="str">
        <f t="shared" si="508"/>
        <v/>
      </c>
    </row>
    <row r="8153" spans="1:15" x14ac:dyDescent="0.25">
      <c r="A8153" s="16">
        <v>40792</v>
      </c>
      <c r="B8153" s="33" t="s">
        <v>44</v>
      </c>
      <c r="C8153" s="29">
        <v>0</v>
      </c>
      <c r="D8153" s="4">
        <v>1884266.61956651</v>
      </c>
      <c r="E8153" s="4">
        <v>-88.993119342570694</v>
      </c>
      <c r="F8153" s="4">
        <v>0</v>
      </c>
      <c r="G8153" s="4">
        <v>0</v>
      </c>
      <c r="H8153" s="4">
        <v>-29.780897564050399</v>
      </c>
      <c r="I8153" s="4">
        <v>331.39999389648398</v>
      </c>
      <c r="J8153" s="4">
        <v>-366.73757253848697</v>
      </c>
      <c r="K8153" s="4">
        <v>106.719995117187</v>
      </c>
      <c r="L8153" s="11">
        <f t="shared" si="509"/>
        <v>-47.391600431437084</v>
      </c>
      <c r="M8153" s="7">
        <f t="shared" si="510"/>
        <v>-47.391600431436089</v>
      </c>
      <c r="N8153" s="13">
        <f t="shared" si="511"/>
        <v>0</v>
      </c>
      <c r="O8153" s="12" t="str">
        <f t="shared" si="508"/>
        <v/>
      </c>
    </row>
    <row r="8154" spans="1:15" x14ac:dyDescent="0.25">
      <c r="A8154" s="16">
        <v>40792</v>
      </c>
      <c r="B8154" s="33" t="s">
        <v>45</v>
      </c>
      <c r="C8154" s="29">
        <v>0</v>
      </c>
      <c r="D8154" s="4">
        <v>1662800.8011121301</v>
      </c>
      <c r="E8154" s="4">
        <v>-88.917377810095601</v>
      </c>
      <c r="F8154" s="4">
        <v>-99.090681117100701</v>
      </c>
      <c r="G8154" s="4">
        <v>98.507236064438402</v>
      </c>
      <c r="H8154" s="4">
        <v>-30.776930356201401</v>
      </c>
      <c r="I8154" s="4">
        <v>329</v>
      </c>
      <c r="J8154" s="4">
        <v>-365.44052968503502</v>
      </c>
      <c r="K8154" s="4">
        <v>95.2</v>
      </c>
      <c r="L8154" s="11">
        <f t="shared" si="509"/>
        <v>-61.518282903994347</v>
      </c>
      <c r="M8154" s="7">
        <f t="shared" si="510"/>
        <v>-61.518282903994418</v>
      </c>
      <c r="N8154" s="13">
        <f t="shared" si="511"/>
        <v>0</v>
      </c>
      <c r="O8154" s="12" t="str">
        <f t="shared" si="508"/>
        <v/>
      </c>
    </row>
    <row r="8155" spans="1:15" x14ac:dyDescent="0.25">
      <c r="A8155" s="16">
        <v>40792</v>
      </c>
      <c r="B8155" s="33" t="s">
        <v>46</v>
      </c>
      <c r="C8155" s="29">
        <v>0</v>
      </c>
      <c r="D8155" s="4">
        <v>1431275.9298745401</v>
      </c>
      <c r="E8155" s="4">
        <v>-46.457308754662201</v>
      </c>
      <c r="F8155" s="4">
        <v>0</v>
      </c>
      <c r="G8155" s="4">
        <v>0</v>
      </c>
      <c r="H8155" s="4">
        <v>-15.1130276122383</v>
      </c>
      <c r="I8155" s="4">
        <v>303.29998779296801</v>
      </c>
      <c r="J8155" s="4">
        <v>-355.354115170451</v>
      </c>
      <c r="K8155" s="4">
        <v>49.311999511718703</v>
      </c>
      <c r="L8155" s="11">
        <f t="shared" si="509"/>
        <v>-64.31246423266478</v>
      </c>
      <c r="M8155" s="7">
        <f t="shared" si="510"/>
        <v>-64.312464232663885</v>
      </c>
      <c r="N8155" s="13">
        <f t="shared" si="511"/>
        <v>0</v>
      </c>
      <c r="O8155" s="12" t="str">
        <f t="shared" si="508"/>
        <v/>
      </c>
    </row>
    <row r="8156" spans="1:15" x14ac:dyDescent="0.25">
      <c r="A8156" s="16">
        <v>40792</v>
      </c>
      <c r="B8156" s="33" t="s">
        <v>47</v>
      </c>
      <c r="C8156" s="29">
        <v>0</v>
      </c>
      <c r="D8156" s="4">
        <v>1221280.27968125</v>
      </c>
      <c r="E8156" s="4">
        <v>-24.256777716329399</v>
      </c>
      <c r="F8156" s="4">
        <v>0</v>
      </c>
      <c r="G8156" s="4">
        <v>0</v>
      </c>
      <c r="H8156" s="4">
        <v>-6.9598146504250504</v>
      </c>
      <c r="I8156" s="4">
        <v>312.89999389648398</v>
      </c>
      <c r="J8156" s="4">
        <v>-347.91152649186699</v>
      </c>
      <c r="K8156" s="4">
        <v>7.8959999084472603</v>
      </c>
      <c r="L8156" s="11">
        <f t="shared" si="509"/>
        <v>-58.332125053690227</v>
      </c>
      <c r="M8156" s="7">
        <f t="shared" si="510"/>
        <v>-58.332125053691691</v>
      </c>
      <c r="N8156" s="13">
        <f t="shared" si="511"/>
        <v>0</v>
      </c>
      <c r="O8156" s="12" t="str">
        <f t="shared" si="508"/>
        <v/>
      </c>
    </row>
    <row r="8157" spans="1:15" x14ac:dyDescent="0.25">
      <c r="A8157" s="16">
        <v>40792</v>
      </c>
      <c r="B8157" s="33" t="s">
        <v>48</v>
      </c>
      <c r="C8157" s="29">
        <v>0</v>
      </c>
      <c r="D8157" s="4">
        <v>1037480.51431612</v>
      </c>
      <c r="E8157" s="4">
        <v>-17.425854603604002</v>
      </c>
      <c r="F8157" s="4">
        <v>0</v>
      </c>
      <c r="G8157" s="4">
        <v>0</v>
      </c>
      <c r="H8157" s="4">
        <v>-4.4392653952702101</v>
      </c>
      <c r="I8157" s="4">
        <v>313.39999389648398</v>
      </c>
      <c r="J8157" s="4">
        <v>-342.59036427681298</v>
      </c>
      <c r="K8157" s="4">
        <v>0</v>
      </c>
      <c r="L8157" s="11">
        <f t="shared" si="509"/>
        <v>-51.055490379203206</v>
      </c>
      <c r="M8157" s="7">
        <f t="shared" si="510"/>
        <v>-51.055490379202787</v>
      </c>
      <c r="N8157" s="13">
        <f t="shared" si="511"/>
        <v>0</v>
      </c>
      <c r="O8157" s="12" t="str">
        <f t="shared" si="508"/>
        <v/>
      </c>
    </row>
    <row r="8158" spans="1:15" x14ac:dyDescent="0.25">
      <c r="A8158" s="16">
        <v>40792</v>
      </c>
      <c r="B8158" s="33" t="s">
        <v>49</v>
      </c>
      <c r="C8158" s="29">
        <v>0</v>
      </c>
      <c r="D8158" s="4">
        <v>803791.86309404997</v>
      </c>
      <c r="E8158" s="4">
        <v>-11.5005404585397</v>
      </c>
      <c r="F8158" s="4">
        <v>0</v>
      </c>
      <c r="G8158" s="4">
        <v>0</v>
      </c>
      <c r="H8158" s="4">
        <v>-1.75902598211037</v>
      </c>
      <c r="I8158" s="4">
        <v>285.5</v>
      </c>
      <c r="J8158" s="4">
        <v>-337.15394778770298</v>
      </c>
      <c r="K8158" s="4">
        <v>0</v>
      </c>
      <c r="L8158" s="11">
        <f t="shared" si="509"/>
        <v>-64.913514228353051</v>
      </c>
      <c r="M8158" s="7">
        <f t="shared" si="510"/>
        <v>-64.913514228352767</v>
      </c>
      <c r="N8158" s="13">
        <f t="shared" si="511"/>
        <v>0</v>
      </c>
      <c r="O8158" s="12" t="str">
        <f t="shared" si="508"/>
        <v/>
      </c>
    </row>
    <row r="8159" spans="1:15" x14ac:dyDescent="0.25">
      <c r="A8159" s="16">
        <v>40792</v>
      </c>
      <c r="B8159" s="33" t="s">
        <v>50</v>
      </c>
      <c r="C8159" s="29">
        <v>0</v>
      </c>
      <c r="D8159" s="4">
        <v>477540.55934267503</v>
      </c>
      <c r="E8159" s="4">
        <v>-4.7524201081338102</v>
      </c>
      <c r="F8159" s="4">
        <v>0</v>
      </c>
      <c r="G8159" s="4">
        <v>0</v>
      </c>
      <c r="H8159" s="4">
        <v>0.53208157552092605</v>
      </c>
      <c r="I8159" s="4">
        <v>244.30000305175699</v>
      </c>
      <c r="J8159" s="4">
        <v>-330.70502667230397</v>
      </c>
      <c r="K8159" s="4">
        <v>0</v>
      </c>
      <c r="L8159" s="11">
        <f t="shared" si="509"/>
        <v>-90.62536215315987</v>
      </c>
      <c r="M8159" s="7">
        <f t="shared" si="510"/>
        <v>-90.625362153159713</v>
      </c>
      <c r="N8159" s="13">
        <f t="shared" si="511"/>
        <v>0</v>
      </c>
      <c r="O8159" s="12" t="str">
        <f t="shared" si="508"/>
        <v/>
      </c>
    </row>
    <row r="8160" spans="1:15" x14ac:dyDescent="0.25">
      <c r="A8160" s="16">
        <v>40792</v>
      </c>
      <c r="B8160" s="33" t="s">
        <v>51</v>
      </c>
      <c r="C8160" s="29">
        <v>0</v>
      </c>
      <c r="D8160" s="4">
        <v>276189.53784232098</v>
      </c>
      <c r="E8160" s="4">
        <v>-2.7595752802492801</v>
      </c>
      <c r="F8160" s="4">
        <v>0</v>
      </c>
      <c r="G8160" s="4">
        <v>0</v>
      </c>
      <c r="H8160" s="4">
        <v>0.65396390788880898</v>
      </c>
      <c r="I8160" s="4">
        <v>274.5</v>
      </c>
      <c r="J8160" s="4">
        <v>-328.32522793329298</v>
      </c>
      <c r="K8160" s="4">
        <v>0</v>
      </c>
      <c r="L8160" s="11">
        <f t="shared" si="509"/>
        <v>-55.930839305653478</v>
      </c>
      <c r="M8160" s="7">
        <f t="shared" si="510"/>
        <v>-55.930839305653905</v>
      </c>
      <c r="N8160" s="13">
        <f t="shared" si="511"/>
        <v>0</v>
      </c>
      <c r="O8160" s="12" t="str">
        <f t="shared" si="508"/>
        <v/>
      </c>
    </row>
    <row r="8161" spans="1:15" x14ac:dyDescent="0.25">
      <c r="A8161" s="16">
        <v>40792</v>
      </c>
      <c r="B8161" s="33" t="s">
        <v>52</v>
      </c>
      <c r="C8161" s="29">
        <v>0</v>
      </c>
      <c r="D8161" s="4">
        <v>158335.51227104501</v>
      </c>
      <c r="E8161" s="4">
        <v>-3.0068102792687599</v>
      </c>
      <c r="F8161" s="4">
        <v>0</v>
      </c>
      <c r="G8161" s="4">
        <v>0</v>
      </c>
      <c r="H8161" s="4">
        <v>0.39824723269995999</v>
      </c>
      <c r="I8161" s="4">
        <v>298.100006103515</v>
      </c>
      <c r="J8161" s="4">
        <v>-328.228672382301</v>
      </c>
      <c r="K8161" s="4">
        <v>0</v>
      </c>
      <c r="L8161" s="11">
        <f t="shared" si="509"/>
        <v>-32.737229325354804</v>
      </c>
      <c r="M8161" s="7">
        <f t="shared" si="510"/>
        <v>-32.737229325354434</v>
      </c>
      <c r="N8161" s="13">
        <f t="shared" si="511"/>
        <v>0</v>
      </c>
      <c r="O8161" s="12" t="str">
        <f t="shared" si="508"/>
        <v/>
      </c>
    </row>
    <row r="8162" spans="1:15" x14ac:dyDescent="0.25">
      <c r="A8162" s="16">
        <v>40793</v>
      </c>
      <c r="B8162" s="33" t="s">
        <v>29</v>
      </c>
      <c r="C8162" s="29">
        <v>0</v>
      </c>
      <c r="D8162" s="4">
        <v>6978.3554925478802</v>
      </c>
      <c r="E8162" s="4">
        <v>-2.31675635678332</v>
      </c>
      <c r="F8162" s="4">
        <v>0</v>
      </c>
      <c r="G8162" s="4">
        <v>0</v>
      </c>
      <c r="H8162" s="4">
        <v>0.37268100917507901</v>
      </c>
      <c r="I8162" s="4">
        <v>287.100006103515</v>
      </c>
      <c r="J8162" s="4">
        <v>-327.199585416601</v>
      </c>
      <c r="K8162" s="4">
        <v>0</v>
      </c>
      <c r="L8162" s="11">
        <f t="shared" si="509"/>
        <v>-42.043654660694244</v>
      </c>
      <c r="M8162" s="7">
        <f t="shared" si="510"/>
        <v>-42.043654660693647</v>
      </c>
      <c r="N8162" s="13">
        <f t="shared" si="511"/>
        <v>0</v>
      </c>
      <c r="O8162" s="12" t="str">
        <f t="shared" si="508"/>
        <v/>
      </c>
    </row>
    <row r="8163" spans="1:15" x14ac:dyDescent="0.25">
      <c r="A8163" s="16">
        <v>40793</v>
      </c>
      <c r="B8163" s="33" t="s">
        <v>30</v>
      </c>
      <c r="C8163" s="29">
        <v>0</v>
      </c>
      <c r="D8163" s="4">
        <v>-191879.45614580699</v>
      </c>
      <c r="E8163" s="4">
        <v>-2.5556284197299601</v>
      </c>
      <c r="F8163" s="4">
        <v>0</v>
      </c>
      <c r="G8163" s="4">
        <v>0</v>
      </c>
      <c r="H8163" s="4">
        <v>0.74609188110241598</v>
      </c>
      <c r="I8163" s="4">
        <v>271.70001220703102</v>
      </c>
      <c r="J8163" s="4">
        <v>-325.12875667905797</v>
      </c>
      <c r="K8163" s="4">
        <v>0</v>
      </c>
      <c r="L8163" s="11">
        <f t="shared" si="509"/>
        <v>-55.238281010654475</v>
      </c>
      <c r="M8163" s="7">
        <f t="shared" si="510"/>
        <v>-55.238281010654134</v>
      </c>
      <c r="N8163" s="13">
        <f t="shared" si="511"/>
        <v>0</v>
      </c>
      <c r="O8163" s="12" t="str">
        <f t="shared" si="508"/>
        <v/>
      </c>
    </row>
    <row r="8164" spans="1:15" x14ac:dyDescent="0.25">
      <c r="A8164" s="16">
        <v>40793</v>
      </c>
      <c r="B8164" s="33" t="s">
        <v>31</v>
      </c>
      <c r="C8164" s="29">
        <v>0</v>
      </c>
      <c r="D8164" s="4">
        <v>-409743.182906273</v>
      </c>
      <c r="E8164" s="4">
        <v>-1.85902555471121</v>
      </c>
      <c r="F8164" s="4">
        <v>0</v>
      </c>
      <c r="G8164" s="4">
        <v>0</v>
      </c>
      <c r="H8164" s="4">
        <v>2.0102671661754501</v>
      </c>
      <c r="I8164" s="4">
        <v>262.20001220703102</v>
      </c>
      <c r="J8164" s="4">
        <v>-322.868955696402</v>
      </c>
      <c r="K8164" s="4">
        <v>0</v>
      </c>
      <c r="L8164" s="11">
        <f t="shared" si="509"/>
        <v>-60.517701877906745</v>
      </c>
      <c r="M8164" s="7">
        <f t="shared" si="510"/>
        <v>-60.517701877907221</v>
      </c>
      <c r="N8164" s="13">
        <f t="shared" si="511"/>
        <v>0</v>
      </c>
      <c r="O8164" s="12" t="str">
        <f t="shared" si="508"/>
        <v/>
      </c>
    </row>
    <row r="8165" spans="1:15" x14ac:dyDescent="0.25">
      <c r="A8165" s="16">
        <v>40793</v>
      </c>
      <c r="B8165" s="33" t="s">
        <v>32</v>
      </c>
      <c r="C8165" s="29">
        <v>0</v>
      </c>
      <c r="D8165" s="4">
        <v>-701661.89884110505</v>
      </c>
      <c r="E8165" s="4">
        <v>2.11887796027293</v>
      </c>
      <c r="F8165" s="4">
        <v>0</v>
      </c>
      <c r="G8165" s="4">
        <v>0</v>
      </c>
      <c r="H8165" s="4">
        <v>3.9095139318849901</v>
      </c>
      <c r="I8165" s="4">
        <v>232.100006103515</v>
      </c>
      <c r="J8165" s="4">
        <v>-319.21693019979301</v>
      </c>
      <c r="K8165" s="4">
        <v>0</v>
      </c>
      <c r="L8165" s="11">
        <f t="shared" si="509"/>
        <v>-81.088532204120099</v>
      </c>
      <c r="M8165" s="7">
        <f t="shared" si="510"/>
        <v>-81.088532204120014</v>
      </c>
      <c r="N8165" s="13">
        <f t="shared" si="511"/>
        <v>0</v>
      </c>
      <c r="O8165" s="12" t="str">
        <f t="shared" si="508"/>
        <v/>
      </c>
    </row>
    <row r="8166" spans="1:15" x14ac:dyDescent="0.25">
      <c r="A8166" s="16">
        <v>40793</v>
      </c>
      <c r="B8166" s="33" t="s">
        <v>33</v>
      </c>
      <c r="C8166" s="29">
        <v>0</v>
      </c>
      <c r="D8166" s="4">
        <v>-1017352.0376457199</v>
      </c>
      <c r="E8166" s="4">
        <v>3.2159782531999301</v>
      </c>
      <c r="F8166" s="4">
        <v>0</v>
      </c>
      <c r="G8166" s="4">
        <v>0</v>
      </c>
      <c r="H8166" s="4">
        <v>4.2764654577785102</v>
      </c>
      <c r="I8166" s="4">
        <v>220.39999389648401</v>
      </c>
      <c r="J8166" s="4">
        <v>-315.58414283096602</v>
      </c>
      <c r="K8166" s="4">
        <v>0</v>
      </c>
      <c r="L8166" s="11">
        <f t="shared" si="509"/>
        <v>-87.691705223503561</v>
      </c>
      <c r="M8166" s="7">
        <f t="shared" si="510"/>
        <v>-87.691705223504144</v>
      </c>
      <c r="N8166" s="13">
        <f t="shared" si="511"/>
        <v>0</v>
      </c>
      <c r="O8166" s="12" t="str">
        <f t="shared" si="508"/>
        <v/>
      </c>
    </row>
    <row r="8167" spans="1:15" x14ac:dyDescent="0.25">
      <c r="A8167" s="16">
        <v>40793</v>
      </c>
      <c r="B8167" s="33" t="s">
        <v>34</v>
      </c>
      <c r="C8167" s="29">
        <v>0</v>
      </c>
      <c r="D8167" s="4">
        <v>-1334385.39477427</v>
      </c>
      <c r="E8167" s="4">
        <v>3.2413739451197698</v>
      </c>
      <c r="F8167" s="4">
        <v>0</v>
      </c>
      <c r="G8167" s="4">
        <v>0</v>
      </c>
      <c r="H8167" s="4">
        <v>4.3350667447899598</v>
      </c>
      <c r="I8167" s="4">
        <v>216.69999694824199</v>
      </c>
      <c r="J8167" s="4">
        <v>-312.44685906217597</v>
      </c>
      <c r="K8167" s="4">
        <v>0.10559999942779499</v>
      </c>
      <c r="L8167" s="11">
        <f t="shared" si="509"/>
        <v>-88.06482142459646</v>
      </c>
      <c r="M8167" s="7">
        <f t="shared" si="510"/>
        <v>-88.064821424597241</v>
      </c>
      <c r="N8167" s="13">
        <f t="shared" si="511"/>
        <v>0</v>
      </c>
      <c r="O8167" s="12" t="str">
        <f t="shared" si="508"/>
        <v/>
      </c>
    </row>
    <row r="8168" spans="1:15" x14ac:dyDescent="0.25">
      <c r="A8168" s="16">
        <v>40793</v>
      </c>
      <c r="B8168" s="33" t="s">
        <v>35</v>
      </c>
      <c r="C8168" s="29">
        <v>0</v>
      </c>
      <c r="D8168" s="4">
        <v>-1337899.0933497001</v>
      </c>
      <c r="E8168" s="4">
        <v>-0.11297986398050899</v>
      </c>
      <c r="F8168" s="4">
        <v>0</v>
      </c>
      <c r="G8168" s="4">
        <v>0</v>
      </c>
      <c r="H8168" s="4">
        <v>3.5455431722654498</v>
      </c>
      <c r="I8168" s="4">
        <v>217.600006103515</v>
      </c>
      <c r="J8168" s="4">
        <v>-316.728598014569</v>
      </c>
      <c r="K8168" s="4">
        <v>94.720001220703097</v>
      </c>
      <c r="L8168" s="11">
        <f t="shared" si="509"/>
        <v>-0.97602738206595063</v>
      </c>
      <c r="M8168" s="7">
        <f t="shared" si="510"/>
        <v>-0.97602738206391226</v>
      </c>
      <c r="N8168" s="13">
        <f t="shared" si="511"/>
        <v>0</v>
      </c>
      <c r="O8168" s="12" t="str">
        <f t="shared" si="508"/>
        <v/>
      </c>
    </row>
    <row r="8169" spans="1:15" x14ac:dyDescent="0.25">
      <c r="A8169" s="16">
        <v>40793</v>
      </c>
      <c r="B8169" s="33" t="s">
        <v>36</v>
      </c>
      <c r="C8169" s="29">
        <v>0</v>
      </c>
      <c r="D8169" s="4">
        <v>-807482.75614626904</v>
      </c>
      <c r="E8169" s="4">
        <v>-7.0854783588288903</v>
      </c>
      <c r="F8169" s="4">
        <v>0</v>
      </c>
      <c r="G8169" s="4">
        <v>0</v>
      </c>
      <c r="H8169" s="4">
        <v>1.6306451299194999</v>
      </c>
      <c r="I8169" s="4">
        <v>224</v>
      </c>
      <c r="J8169" s="4">
        <v>-331.92729044287802</v>
      </c>
      <c r="K8169" s="4">
        <v>260.71999511718701</v>
      </c>
      <c r="L8169" s="11">
        <f t="shared" si="509"/>
        <v>147.3378714453996</v>
      </c>
      <c r="M8169" s="7">
        <f t="shared" si="510"/>
        <v>147.33787144539752</v>
      </c>
      <c r="N8169" s="13">
        <f t="shared" si="511"/>
        <v>0</v>
      </c>
      <c r="O8169" s="12" t="str">
        <f t="shared" si="508"/>
        <v/>
      </c>
    </row>
    <row r="8170" spans="1:15" x14ac:dyDescent="0.25">
      <c r="A8170" s="16">
        <v>40793</v>
      </c>
      <c r="B8170" s="33" t="s">
        <v>37</v>
      </c>
      <c r="C8170" s="29">
        <v>0</v>
      </c>
      <c r="D8170" s="4">
        <v>80693.292059157102</v>
      </c>
      <c r="E8170" s="4">
        <v>-40.365355063366003</v>
      </c>
      <c r="F8170" s="4">
        <v>0</v>
      </c>
      <c r="G8170" s="4">
        <v>0</v>
      </c>
      <c r="H8170" s="4">
        <v>-9.9201842629702899</v>
      </c>
      <c r="I8170" s="4">
        <v>279.89999389648398</v>
      </c>
      <c r="J8170" s="4">
        <v>-352.73887585857102</v>
      </c>
      <c r="K8170" s="4">
        <v>369.83999023437502</v>
      </c>
      <c r="L8170" s="11">
        <f t="shared" si="509"/>
        <v>246.7155689459517</v>
      </c>
      <c r="M8170" s="7">
        <f t="shared" si="510"/>
        <v>246.71556894595173</v>
      </c>
      <c r="N8170" s="13">
        <f t="shared" si="511"/>
        <v>0</v>
      </c>
      <c r="O8170" s="12" t="str">
        <f t="shared" si="508"/>
        <v/>
      </c>
    </row>
    <row r="8171" spans="1:15" x14ac:dyDescent="0.25">
      <c r="A8171" s="16">
        <v>40793</v>
      </c>
      <c r="B8171" s="33" t="s">
        <v>38</v>
      </c>
      <c r="C8171" s="29">
        <v>0</v>
      </c>
      <c r="D8171" s="4">
        <v>1216459.3816211999</v>
      </c>
      <c r="E8171" s="4">
        <v>-122.295569087358</v>
      </c>
      <c r="F8171" s="4">
        <v>0</v>
      </c>
      <c r="G8171" s="4">
        <v>0</v>
      </c>
      <c r="H8171" s="4">
        <v>-30.0873624448522</v>
      </c>
      <c r="I8171" s="4">
        <v>229.5</v>
      </c>
      <c r="J8171" s="4">
        <v>-376.02648803388701</v>
      </c>
      <c r="K8171" s="4">
        <v>614.4</v>
      </c>
      <c r="L8171" s="11">
        <f t="shared" si="509"/>
        <v>315.49058043390278</v>
      </c>
      <c r="M8171" s="7">
        <f t="shared" si="510"/>
        <v>315.49058043390079</v>
      </c>
      <c r="N8171" s="13">
        <f t="shared" si="511"/>
        <v>0</v>
      </c>
      <c r="O8171" s="12" t="str">
        <f t="shared" si="508"/>
        <v/>
      </c>
    </row>
    <row r="8172" spans="1:15" x14ac:dyDescent="0.25">
      <c r="A8172" s="16">
        <v>40793</v>
      </c>
      <c r="B8172" s="33" t="s">
        <v>39</v>
      </c>
      <c r="C8172" s="29">
        <v>0</v>
      </c>
      <c r="D8172" s="4">
        <v>2010474.22242956</v>
      </c>
      <c r="E8172" s="4">
        <v>-162.36272794643199</v>
      </c>
      <c r="F8172" s="4">
        <v>0</v>
      </c>
      <c r="G8172" s="4">
        <v>0</v>
      </c>
      <c r="H8172" s="4">
        <v>-37.213107723351797</v>
      </c>
      <c r="I8172" s="4">
        <v>247</v>
      </c>
      <c r="J8172" s="4">
        <v>-386.46448632789298</v>
      </c>
      <c r="K8172" s="4">
        <v>559.6</v>
      </c>
      <c r="L8172" s="11">
        <f t="shared" si="509"/>
        <v>220.55967800232327</v>
      </c>
      <c r="M8172" s="7">
        <f t="shared" si="510"/>
        <v>220.55967800232227</v>
      </c>
      <c r="N8172" s="13">
        <f t="shared" si="511"/>
        <v>0</v>
      </c>
      <c r="O8172" s="12" t="str">
        <f t="shared" si="508"/>
        <v/>
      </c>
    </row>
    <row r="8173" spans="1:15" x14ac:dyDescent="0.25">
      <c r="A8173" s="16">
        <v>40793</v>
      </c>
      <c r="B8173" s="33" t="s">
        <v>40</v>
      </c>
      <c r="C8173" s="29">
        <v>0</v>
      </c>
      <c r="D8173" s="4">
        <v>3053509.6866760701</v>
      </c>
      <c r="E8173" s="4">
        <v>-256.89782718322402</v>
      </c>
      <c r="F8173" s="4">
        <v>0</v>
      </c>
      <c r="G8173" s="4">
        <v>0</v>
      </c>
      <c r="H8173" s="4">
        <v>-57.194243190480996</v>
      </c>
      <c r="I8173" s="4">
        <v>239.80000305175699</v>
      </c>
      <c r="J8173" s="4">
        <v>-401.57585927624399</v>
      </c>
      <c r="K8173" s="4">
        <v>765.6</v>
      </c>
      <c r="L8173" s="11">
        <f t="shared" si="509"/>
        <v>289.73207340180795</v>
      </c>
      <c r="M8173" s="7">
        <f t="shared" si="510"/>
        <v>289.73207340180835</v>
      </c>
      <c r="N8173" s="13">
        <f t="shared" si="511"/>
        <v>0</v>
      </c>
      <c r="O8173" s="12" t="str">
        <f t="shared" si="508"/>
        <v/>
      </c>
    </row>
    <row r="8174" spans="1:15" x14ac:dyDescent="0.25">
      <c r="A8174" s="16">
        <v>40793</v>
      </c>
      <c r="B8174" s="33" t="s">
        <v>41</v>
      </c>
      <c r="C8174" s="29">
        <v>0</v>
      </c>
      <c r="D8174" s="4">
        <v>3553000</v>
      </c>
      <c r="E8174" s="4">
        <v>-353.57027117845797</v>
      </c>
      <c r="F8174" s="4">
        <v>0</v>
      </c>
      <c r="G8174" s="4">
        <v>0</v>
      </c>
      <c r="H8174" s="4">
        <v>-75.051318835124306</v>
      </c>
      <c r="I8174" s="4">
        <v>243.80000305175699</v>
      </c>
      <c r="J8174" s="4">
        <v>-481.23110378152899</v>
      </c>
      <c r="K8174" s="4">
        <v>804.8</v>
      </c>
      <c r="L8174" s="11">
        <f t="shared" si="509"/>
        <v>138.74730925664574</v>
      </c>
      <c r="M8174" s="7">
        <f t="shared" si="510"/>
        <v>138.74730925664718</v>
      </c>
      <c r="N8174" s="13">
        <f t="shared" si="511"/>
        <v>0</v>
      </c>
      <c r="O8174" s="12" t="str">
        <f t="shared" si="508"/>
        <v/>
      </c>
    </row>
    <row r="8175" spans="1:15" x14ac:dyDescent="0.25">
      <c r="A8175" s="16">
        <v>40793</v>
      </c>
      <c r="B8175" s="33" t="s">
        <v>42</v>
      </c>
      <c r="C8175" s="29">
        <v>0</v>
      </c>
      <c r="D8175" s="4">
        <v>3553000</v>
      </c>
      <c r="E8175" s="4">
        <v>-368.53422301813401</v>
      </c>
      <c r="F8175" s="4">
        <v>0</v>
      </c>
      <c r="G8175" s="4">
        <v>0</v>
      </c>
      <c r="H8175" s="4">
        <v>-74.6991330058937</v>
      </c>
      <c r="I8175" s="4">
        <v>251.30000305175699</v>
      </c>
      <c r="J8175" s="4">
        <v>-585.66664702772903</v>
      </c>
      <c r="K8175" s="4">
        <v>777.6</v>
      </c>
      <c r="L8175" s="11">
        <f t="shared" si="509"/>
        <v>0</v>
      </c>
      <c r="M8175" s="7">
        <f t="shared" si="510"/>
        <v>0</v>
      </c>
      <c r="N8175" s="13">
        <f t="shared" si="511"/>
        <v>0</v>
      </c>
      <c r="O8175" s="12" t="str">
        <f t="shared" si="508"/>
        <v/>
      </c>
    </row>
    <row r="8176" spans="1:15" x14ac:dyDescent="0.25">
      <c r="A8176" s="16">
        <v>40793</v>
      </c>
      <c r="B8176" s="33" t="s">
        <v>43</v>
      </c>
      <c r="C8176" s="29">
        <v>0</v>
      </c>
      <c r="D8176" s="4">
        <v>3553000</v>
      </c>
      <c r="E8176" s="4">
        <v>-267.21076893896497</v>
      </c>
      <c r="F8176" s="4">
        <v>0</v>
      </c>
      <c r="G8176" s="4">
        <v>0</v>
      </c>
      <c r="H8176" s="4">
        <v>-51.024843567220202</v>
      </c>
      <c r="I8176" s="4">
        <v>245</v>
      </c>
      <c r="J8176" s="4">
        <v>-474.52439725943901</v>
      </c>
      <c r="K8176" s="4">
        <v>547.760009765625</v>
      </c>
      <c r="L8176" s="11">
        <f t="shared" si="509"/>
        <v>0</v>
      </c>
      <c r="M8176" s="7">
        <f t="shared" si="510"/>
        <v>0</v>
      </c>
      <c r="N8176" s="13">
        <f t="shared" si="511"/>
        <v>0</v>
      </c>
      <c r="O8176" s="12" t="str">
        <f t="shared" si="508"/>
        <v/>
      </c>
    </row>
    <row r="8177" spans="1:15" x14ac:dyDescent="0.25">
      <c r="A8177" s="16">
        <v>40793</v>
      </c>
      <c r="B8177" s="33" t="s">
        <v>44</v>
      </c>
      <c r="C8177" s="29">
        <v>0</v>
      </c>
      <c r="D8177" s="4">
        <v>3553000</v>
      </c>
      <c r="E8177" s="4">
        <v>-190.83607765819701</v>
      </c>
      <c r="F8177" s="4">
        <v>0</v>
      </c>
      <c r="G8177" s="4">
        <v>0</v>
      </c>
      <c r="H8177" s="4">
        <v>-36.775144259315603</v>
      </c>
      <c r="I8177" s="4">
        <v>245.100006103515</v>
      </c>
      <c r="J8177" s="4">
        <v>-491.24879395162702</v>
      </c>
      <c r="K8177" s="4">
        <v>473.760009765625</v>
      </c>
      <c r="L8177" s="11">
        <f t="shared" si="509"/>
        <v>0</v>
      </c>
      <c r="M8177" s="7">
        <f t="shared" si="510"/>
        <v>0</v>
      </c>
      <c r="N8177" s="13">
        <f t="shared" si="511"/>
        <v>0</v>
      </c>
      <c r="O8177" s="12" t="str">
        <f t="shared" si="508"/>
        <v/>
      </c>
    </row>
    <row r="8178" spans="1:15" x14ac:dyDescent="0.25">
      <c r="A8178" s="16">
        <v>40793</v>
      </c>
      <c r="B8178" s="33" t="s">
        <v>45</v>
      </c>
      <c r="C8178" s="29">
        <v>0</v>
      </c>
      <c r="D8178" s="4">
        <v>3451272.0484537198</v>
      </c>
      <c r="E8178" s="4">
        <v>-151.75749911247499</v>
      </c>
      <c r="F8178" s="4">
        <v>0</v>
      </c>
      <c r="G8178" s="4">
        <v>0</v>
      </c>
      <c r="H8178" s="4">
        <v>-28.168824211997499</v>
      </c>
      <c r="I8178" s="4">
        <v>242.39999389648401</v>
      </c>
      <c r="J8178" s="4">
        <v>-379.37142512479699</v>
      </c>
      <c r="K8178" s="4">
        <v>288.63999023437498</v>
      </c>
      <c r="L8178" s="11">
        <f t="shared" si="509"/>
        <v>-28.257764318410523</v>
      </c>
      <c r="M8178" s="7">
        <f t="shared" si="510"/>
        <v>-28.257764318411162</v>
      </c>
      <c r="N8178" s="13">
        <f t="shared" si="511"/>
        <v>0</v>
      </c>
      <c r="O8178" s="12" t="str">
        <f t="shared" si="508"/>
        <v/>
      </c>
    </row>
    <row r="8179" spans="1:15" x14ac:dyDescent="0.25">
      <c r="A8179" s="16">
        <v>40793</v>
      </c>
      <c r="B8179" s="33" t="s">
        <v>46</v>
      </c>
      <c r="C8179" s="29">
        <v>0</v>
      </c>
      <c r="D8179" s="4">
        <v>2940985.4718788699</v>
      </c>
      <c r="E8179" s="4">
        <v>-81.312174627997507</v>
      </c>
      <c r="F8179" s="4">
        <v>0</v>
      </c>
      <c r="G8179" s="4">
        <v>0</v>
      </c>
      <c r="H8179" s="4">
        <v>-11.679969810877299</v>
      </c>
      <c r="I8179" s="4">
        <v>234.80000305175699</v>
      </c>
      <c r="J8179" s="4">
        <v>-357.87413110437598</v>
      </c>
      <c r="K8179" s="4">
        <v>74.320001220703105</v>
      </c>
      <c r="L8179" s="11">
        <f t="shared" si="509"/>
        <v>-141.74627127079071</v>
      </c>
      <c r="M8179" s="7">
        <f t="shared" si="510"/>
        <v>-141.74627127079162</v>
      </c>
      <c r="N8179" s="13">
        <f t="shared" si="511"/>
        <v>0</v>
      </c>
      <c r="O8179" s="12" t="str">
        <f t="shared" si="508"/>
        <v/>
      </c>
    </row>
    <row r="8180" spans="1:15" x14ac:dyDescent="0.25">
      <c r="A8180" s="16">
        <v>40793</v>
      </c>
      <c r="B8180" s="33" t="s">
        <v>47</v>
      </c>
      <c r="C8180" s="29">
        <v>0</v>
      </c>
      <c r="D8180" s="4">
        <v>2482494.43725741</v>
      </c>
      <c r="E8180" s="4">
        <v>-23.5150949343011</v>
      </c>
      <c r="F8180" s="4">
        <v>0</v>
      </c>
      <c r="G8180" s="4">
        <v>0</v>
      </c>
      <c r="H8180" s="4">
        <v>-2.5608374270372298</v>
      </c>
      <c r="I8180" s="4">
        <v>237.89999389648401</v>
      </c>
      <c r="J8180" s="4">
        <v>-342.74268211074201</v>
      </c>
      <c r="K8180" s="4">
        <v>3.5599998474121</v>
      </c>
      <c r="L8180" s="11">
        <f t="shared" si="509"/>
        <v>-127.35862072818422</v>
      </c>
      <c r="M8180" s="7">
        <f t="shared" si="510"/>
        <v>-127.35862072818331</v>
      </c>
      <c r="N8180" s="13">
        <f t="shared" si="511"/>
        <v>0</v>
      </c>
      <c r="O8180" s="12" t="str">
        <f t="shared" si="508"/>
        <v/>
      </c>
    </row>
    <row r="8181" spans="1:15" x14ac:dyDescent="0.25">
      <c r="A8181" s="16">
        <v>40793</v>
      </c>
      <c r="B8181" s="33" t="s">
        <v>48</v>
      </c>
      <c r="C8181" s="29">
        <v>0</v>
      </c>
      <c r="D8181" s="4">
        <v>2251273.5438191001</v>
      </c>
      <c r="E8181" s="4">
        <v>-10.2487658050613</v>
      </c>
      <c r="F8181" s="4">
        <v>0</v>
      </c>
      <c r="G8181" s="4">
        <v>0</v>
      </c>
      <c r="H8181" s="4">
        <v>-2.1467762186492498</v>
      </c>
      <c r="I8181" s="4">
        <v>284.70001220703102</v>
      </c>
      <c r="J8181" s="4">
        <v>-336.53249613840501</v>
      </c>
      <c r="K8181" s="4">
        <v>0</v>
      </c>
      <c r="L8181" s="11">
        <f t="shared" si="509"/>
        <v>-64.228025955084547</v>
      </c>
      <c r="M8181" s="7">
        <f t="shared" si="510"/>
        <v>-64.228025955086082</v>
      </c>
      <c r="N8181" s="13">
        <f t="shared" si="511"/>
        <v>0</v>
      </c>
      <c r="O8181" s="12" t="str">
        <f t="shared" si="508"/>
        <v/>
      </c>
    </row>
    <row r="8182" spans="1:15" x14ac:dyDescent="0.25">
      <c r="A8182" s="16">
        <v>40793</v>
      </c>
      <c r="B8182" s="33" t="s">
        <v>49</v>
      </c>
      <c r="C8182" s="29">
        <v>0</v>
      </c>
      <c r="D8182" s="4">
        <v>1990841.44882212</v>
      </c>
      <c r="E8182" s="4">
        <v>-3.36848767476015</v>
      </c>
      <c r="F8182" s="4">
        <v>0</v>
      </c>
      <c r="G8182" s="4">
        <v>0</v>
      </c>
      <c r="H8182" s="4">
        <v>0.123406194718198</v>
      </c>
      <c r="I8182" s="4">
        <v>261.89999389648398</v>
      </c>
      <c r="J8182" s="4">
        <v>-330.99716102671499</v>
      </c>
      <c r="K8182" s="4">
        <v>0</v>
      </c>
      <c r="L8182" s="11">
        <f t="shared" si="509"/>
        <v>-72.342248610272975</v>
      </c>
      <c r="M8182" s="7">
        <f t="shared" si="510"/>
        <v>-72.342248610272264</v>
      </c>
      <c r="N8182" s="13">
        <f t="shared" si="511"/>
        <v>0</v>
      </c>
      <c r="O8182" s="12" t="str">
        <f t="shared" si="508"/>
        <v/>
      </c>
    </row>
    <row r="8183" spans="1:15" x14ac:dyDescent="0.25">
      <c r="A8183" s="16">
        <v>40793</v>
      </c>
      <c r="B8183" s="33" t="s">
        <v>50</v>
      </c>
      <c r="C8183" s="29">
        <v>0</v>
      </c>
      <c r="D8183" s="4">
        <v>1685357.2317779399</v>
      </c>
      <c r="E8183" s="4">
        <v>-0.15807814414906499</v>
      </c>
      <c r="F8183" s="4">
        <v>0</v>
      </c>
      <c r="G8183" s="4">
        <v>0</v>
      </c>
      <c r="H8183" s="4">
        <v>0.16033278189873601</v>
      </c>
      <c r="I8183" s="4">
        <v>240.80000305175699</v>
      </c>
      <c r="J8183" s="4">
        <v>-325.658984646222</v>
      </c>
      <c r="K8183" s="4">
        <v>0</v>
      </c>
      <c r="L8183" s="11">
        <f t="shared" si="509"/>
        <v>-84.856726956715335</v>
      </c>
      <c r="M8183" s="7">
        <f t="shared" si="510"/>
        <v>-84.85672695671667</v>
      </c>
      <c r="N8183" s="13">
        <f t="shared" si="511"/>
        <v>0</v>
      </c>
      <c r="O8183" s="12" t="str">
        <f t="shared" si="508"/>
        <v/>
      </c>
    </row>
    <row r="8184" spans="1:15" x14ac:dyDescent="0.25">
      <c r="A8184" s="16">
        <v>40793</v>
      </c>
      <c r="B8184" s="33" t="s">
        <v>51</v>
      </c>
      <c r="C8184" s="29">
        <v>0</v>
      </c>
      <c r="D8184" s="4">
        <v>1399235.6501799501</v>
      </c>
      <c r="E8184" s="4">
        <v>1.7099340930514901E-3</v>
      </c>
      <c r="F8184" s="4">
        <v>0</v>
      </c>
      <c r="G8184" s="4">
        <v>0</v>
      </c>
      <c r="H8184" s="4">
        <v>9.1509406907792204E-2</v>
      </c>
      <c r="I8184" s="4">
        <v>242.39999389648401</v>
      </c>
      <c r="J8184" s="4">
        <v>-321.97143034803702</v>
      </c>
      <c r="K8184" s="4">
        <v>0</v>
      </c>
      <c r="L8184" s="11">
        <f t="shared" si="509"/>
        <v>-79.47821711055218</v>
      </c>
      <c r="M8184" s="7">
        <f t="shared" si="510"/>
        <v>-79.478217110552748</v>
      </c>
      <c r="N8184" s="13">
        <f t="shared" si="511"/>
        <v>0</v>
      </c>
      <c r="O8184" s="12" t="str">
        <f t="shared" si="508"/>
        <v/>
      </c>
    </row>
    <row r="8185" spans="1:15" x14ac:dyDescent="0.25">
      <c r="A8185" s="16">
        <v>40793</v>
      </c>
      <c r="B8185" s="33" t="s">
        <v>52</v>
      </c>
      <c r="C8185" s="29">
        <v>0</v>
      </c>
      <c r="D8185" s="4">
        <v>1096520.4992484101</v>
      </c>
      <c r="E8185" s="4">
        <v>3.2860220788713597E-2</v>
      </c>
      <c r="F8185" s="4">
        <v>0</v>
      </c>
      <c r="G8185" s="4">
        <v>0</v>
      </c>
      <c r="H8185" s="4">
        <v>9.1064248113021801E-2</v>
      </c>
      <c r="I8185" s="4">
        <v>234.5</v>
      </c>
      <c r="J8185" s="4">
        <v>-318.71146639433101</v>
      </c>
      <c r="K8185" s="4">
        <v>0</v>
      </c>
      <c r="L8185" s="11">
        <f t="shared" si="509"/>
        <v>-84.087541925429264</v>
      </c>
      <c r="M8185" s="7">
        <f t="shared" si="510"/>
        <v>-84.087541925427757</v>
      </c>
      <c r="N8185" s="13">
        <f t="shared" si="511"/>
        <v>0</v>
      </c>
      <c r="O8185" s="12" t="str">
        <f t="shared" si="508"/>
        <v/>
      </c>
    </row>
    <row r="8186" spans="1:15" x14ac:dyDescent="0.25">
      <c r="A8186" s="16">
        <v>40794</v>
      </c>
      <c r="B8186" s="33" t="s">
        <v>29</v>
      </c>
      <c r="C8186" s="29">
        <v>0</v>
      </c>
      <c r="D8186" s="4">
        <v>776214.56152563298</v>
      </c>
      <c r="E8186" s="4">
        <v>0.105113044338111</v>
      </c>
      <c r="F8186" s="4">
        <v>0</v>
      </c>
      <c r="G8186" s="4">
        <v>0</v>
      </c>
      <c r="H8186" s="4">
        <v>0.22574111323163801</v>
      </c>
      <c r="I8186" s="4">
        <v>226.5</v>
      </c>
      <c r="J8186" s="4">
        <v>-315.80472574723001</v>
      </c>
      <c r="K8186" s="4">
        <v>0</v>
      </c>
      <c r="L8186" s="11">
        <f t="shared" si="509"/>
        <v>-88.973871589660263</v>
      </c>
      <c r="M8186" s="7">
        <f t="shared" si="510"/>
        <v>-88.97387158966032</v>
      </c>
      <c r="N8186" s="13">
        <f t="shared" si="511"/>
        <v>0</v>
      </c>
      <c r="O8186" s="12" t="str">
        <f t="shared" si="508"/>
        <v/>
      </c>
    </row>
    <row r="8187" spans="1:15" x14ac:dyDescent="0.25">
      <c r="A8187" s="16">
        <v>40794</v>
      </c>
      <c r="B8187" s="33" t="s">
        <v>30</v>
      </c>
      <c r="C8187" s="29">
        <v>0</v>
      </c>
      <c r="D8187" s="4">
        <v>435477.78538680798</v>
      </c>
      <c r="E8187" s="4">
        <v>0.17367104640577499</v>
      </c>
      <c r="F8187" s="4">
        <v>0</v>
      </c>
      <c r="G8187" s="4">
        <v>0</v>
      </c>
      <c r="H8187" s="4">
        <v>0.274903275210302</v>
      </c>
      <c r="I8187" s="4">
        <v>218</v>
      </c>
      <c r="J8187" s="4">
        <v>-313.097678804623</v>
      </c>
      <c r="K8187" s="4">
        <v>0</v>
      </c>
      <c r="L8187" s="11">
        <f t="shared" si="509"/>
        <v>-94.649104483006937</v>
      </c>
      <c r="M8187" s="7">
        <f t="shared" si="510"/>
        <v>-94.649104483006937</v>
      </c>
      <c r="N8187" s="13">
        <f t="shared" si="511"/>
        <v>0</v>
      </c>
      <c r="O8187" s="12" t="str">
        <f t="shared" si="508"/>
        <v/>
      </c>
    </row>
    <row r="8188" spans="1:15" x14ac:dyDescent="0.25">
      <c r="A8188" s="16">
        <v>40794</v>
      </c>
      <c r="B8188" s="33" t="s">
        <v>31</v>
      </c>
      <c r="C8188" s="29">
        <v>0</v>
      </c>
      <c r="D8188" s="4">
        <v>88728.370676898703</v>
      </c>
      <c r="E8188" s="4">
        <v>0.115475487058529</v>
      </c>
      <c r="F8188" s="4">
        <v>0</v>
      </c>
      <c r="G8188" s="4">
        <v>0</v>
      </c>
      <c r="H8188" s="4">
        <v>0.422509575162688</v>
      </c>
      <c r="I8188" s="4">
        <v>213.89999389648401</v>
      </c>
      <c r="J8188" s="4">
        <v>-310.75726082256898</v>
      </c>
      <c r="K8188" s="4">
        <v>0</v>
      </c>
      <c r="L8188" s="11">
        <f t="shared" si="509"/>
        <v>-96.31928186386375</v>
      </c>
      <c r="M8188" s="7">
        <f t="shared" si="510"/>
        <v>-96.319281863863694</v>
      </c>
      <c r="N8188" s="13">
        <f t="shared" si="511"/>
        <v>0</v>
      </c>
      <c r="O8188" s="12" t="str">
        <f t="shared" si="508"/>
        <v/>
      </c>
    </row>
    <row r="8189" spans="1:15" x14ac:dyDescent="0.25">
      <c r="A8189" s="16">
        <v>40794</v>
      </c>
      <c r="B8189" s="33" t="s">
        <v>32</v>
      </c>
      <c r="C8189" s="29">
        <v>0</v>
      </c>
      <c r="D8189" s="4">
        <v>-237771.60609566199</v>
      </c>
      <c r="E8189" s="4">
        <v>6.7572893828674693E-2</v>
      </c>
      <c r="F8189" s="4">
        <v>0</v>
      </c>
      <c r="G8189" s="4">
        <v>0</v>
      </c>
      <c r="H8189" s="4">
        <v>0.73215449732843296</v>
      </c>
      <c r="I8189" s="4">
        <v>217.80000305175699</v>
      </c>
      <c r="J8189" s="4">
        <v>-309.29416843529299</v>
      </c>
      <c r="K8189" s="4">
        <v>0</v>
      </c>
      <c r="L8189" s="11">
        <f t="shared" si="509"/>
        <v>-90.69443799237888</v>
      </c>
      <c r="M8189" s="7">
        <f t="shared" si="510"/>
        <v>-90.694437992377971</v>
      </c>
      <c r="N8189" s="13">
        <f t="shared" si="511"/>
        <v>0</v>
      </c>
      <c r="O8189" s="12" t="str">
        <f t="shared" si="508"/>
        <v/>
      </c>
    </row>
    <row r="8190" spans="1:15" x14ac:dyDescent="0.25">
      <c r="A8190" s="16">
        <v>40794</v>
      </c>
      <c r="B8190" s="33" t="s">
        <v>33</v>
      </c>
      <c r="C8190" s="29">
        <v>0</v>
      </c>
      <c r="D8190" s="4">
        <v>-570168.73886458401</v>
      </c>
      <c r="E8190" s="4">
        <v>0.29882356525668302</v>
      </c>
      <c r="F8190" s="4">
        <v>0</v>
      </c>
      <c r="G8190" s="4">
        <v>0</v>
      </c>
      <c r="H8190" s="4">
        <v>0.86676200209438004</v>
      </c>
      <c r="I8190" s="4">
        <v>214.5</v>
      </c>
      <c r="J8190" s="4">
        <v>-307.99812244760699</v>
      </c>
      <c r="K8190" s="4">
        <v>0</v>
      </c>
      <c r="L8190" s="11">
        <f t="shared" si="509"/>
        <v>-92.33253688025593</v>
      </c>
      <c r="M8190" s="7">
        <f t="shared" si="510"/>
        <v>-92.332536880256114</v>
      </c>
      <c r="N8190" s="13">
        <f t="shared" si="511"/>
        <v>0</v>
      </c>
      <c r="O8190" s="12" t="str">
        <f t="shared" si="508"/>
        <v/>
      </c>
    </row>
    <row r="8191" spans="1:15" x14ac:dyDescent="0.25">
      <c r="A8191" s="16">
        <v>40794</v>
      </c>
      <c r="B8191" s="33" t="s">
        <v>34</v>
      </c>
      <c r="C8191" s="29">
        <v>0</v>
      </c>
      <c r="D8191" s="4">
        <v>-913011.34347016795</v>
      </c>
      <c r="E8191" s="4">
        <v>0.49049323346873702</v>
      </c>
      <c r="F8191" s="4">
        <v>0</v>
      </c>
      <c r="G8191" s="4">
        <v>0</v>
      </c>
      <c r="H8191" s="4">
        <v>0.85057175431056498</v>
      </c>
      <c r="I8191" s="4">
        <v>210.19999694824199</v>
      </c>
      <c r="J8191" s="4">
        <v>-306.77511877090598</v>
      </c>
      <c r="K8191" s="4">
        <v>0</v>
      </c>
      <c r="L8191" s="11">
        <f t="shared" si="509"/>
        <v>-95.234056834884683</v>
      </c>
      <c r="M8191" s="7">
        <f t="shared" si="510"/>
        <v>-95.234056834884427</v>
      </c>
      <c r="N8191" s="13">
        <f t="shared" si="511"/>
        <v>0</v>
      </c>
      <c r="O8191" s="12" t="str">
        <f t="shared" si="508"/>
        <v/>
      </c>
    </row>
    <row r="8192" spans="1:15" x14ac:dyDescent="0.25">
      <c r="A8192" s="16">
        <v>40794</v>
      </c>
      <c r="B8192" s="33" t="s">
        <v>35</v>
      </c>
      <c r="C8192" s="29">
        <v>0</v>
      </c>
      <c r="D8192" s="4">
        <v>-943465.617578128</v>
      </c>
      <c r="E8192" s="4">
        <v>0.351115016489632</v>
      </c>
      <c r="F8192" s="4">
        <v>0</v>
      </c>
      <c r="G8192" s="4">
        <v>0</v>
      </c>
      <c r="H8192" s="4">
        <v>1.1514515490319599</v>
      </c>
      <c r="I8192" s="4">
        <v>206.89999389648401</v>
      </c>
      <c r="J8192" s="4">
        <v>-312.62207860614399</v>
      </c>
      <c r="K8192" s="4">
        <v>95.759997558593696</v>
      </c>
      <c r="L8192" s="11">
        <f t="shared" si="509"/>
        <v>-8.4595205855446949</v>
      </c>
      <c r="M8192" s="7">
        <f t="shared" si="510"/>
        <v>-8.4595205855444586</v>
      </c>
      <c r="N8192" s="13">
        <f t="shared" si="511"/>
        <v>0</v>
      </c>
      <c r="O8192" s="12" t="str">
        <f t="shared" si="508"/>
        <v/>
      </c>
    </row>
    <row r="8193" spans="1:15" x14ac:dyDescent="0.25">
      <c r="A8193" s="16">
        <v>40794</v>
      </c>
      <c r="B8193" s="33" t="s">
        <v>36</v>
      </c>
      <c r="C8193" s="29">
        <v>0</v>
      </c>
      <c r="D8193" s="4">
        <v>-372677.97263123002</v>
      </c>
      <c r="E8193" s="4">
        <v>-18.2084919085829</v>
      </c>
      <c r="F8193" s="4">
        <v>0</v>
      </c>
      <c r="G8193" s="4">
        <v>0</v>
      </c>
      <c r="H8193" s="4">
        <v>-0.889981849182651</v>
      </c>
      <c r="I8193" s="4">
        <v>220.89999389648401</v>
      </c>
      <c r="J8193" s="4">
        <v>-330.92940142517</v>
      </c>
      <c r="K8193" s="4">
        <v>287.680004882812</v>
      </c>
      <c r="L8193" s="11">
        <f t="shared" si="509"/>
        <v>158.55212359636045</v>
      </c>
      <c r="M8193" s="7">
        <f t="shared" si="510"/>
        <v>158.55212359636056</v>
      </c>
      <c r="N8193" s="13">
        <f t="shared" si="511"/>
        <v>0</v>
      </c>
      <c r="O8193" s="12" t="str">
        <f t="shared" si="508"/>
        <v/>
      </c>
    </row>
    <row r="8194" spans="1:15" x14ac:dyDescent="0.25">
      <c r="A8194" s="16">
        <v>40794</v>
      </c>
      <c r="B8194" s="33" t="s">
        <v>37</v>
      </c>
      <c r="C8194" s="29">
        <v>0</v>
      </c>
      <c r="D8194" s="4">
        <v>841214.01849499997</v>
      </c>
      <c r="E8194" s="4">
        <v>-99.670538173456606</v>
      </c>
      <c r="F8194" s="4">
        <v>0</v>
      </c>
      <c r="G8194" s="4">
        <v>0</v>
      </c>
      <c r="H8194" s="4">
        <v>-24.266598133028001</v>
      </c>
      <c r="I8194" s="4">
        <v>264</v>
      </c>
      <c r="J8194" s="4">
        <v>-361.51063417060402</v>
      </c>
      <c r="K8194" s="4">
        <v>558.63999023437498</v>
      </c>
      <c r="L8194" s="11">
        <f t="shared" si="509"/>
        <v>337.19221975728635</v>
      </c>
      <c r="M8194" s="7">
        <f t="shared" si="510"/>
        <v>337.19221975728613</v>
      </c>
      <c r="N8194" s="13">
        <f t="shared" si="511"/>
        <v>0</v>
      </c>
      <c r="O8194" s="12" t="str">
        <f t="shared" si="508"/>
        <v/>
      </c>
    </row>
    <row r="8195" spans="1:15" x14ac:dyDescent="0.25">
      <c r="A8195" s="16">
        <v>40794</v>
      </c>
      <c r="B8195" s="33" t="s">
        <v>38</v>
      </c>
      <c r="C8195" s="29">
        <v>0</v>
      </c>
      <c r="D8195" s="4">
        <v>1451151.7873271599</v>
      </c>
      <c r="E8195" s="4">
        <v>-143.07481805293699</v>
      </c>
      <c r="F8195" s="4">
        <v>0</v>
      </c>
      <c r="G8195" s="4">
        <v>0</v>
      </c>
      <c r="H8195" s="4">
        <v>-29.652369924237501</v>
      </c>
      <c r="I8195" s="4">
        <v>256.600006103515</v>
      </c>
      <c r="J8195" s="4">
        <v>-371.88565035177999</v>
      </c>
      <c r="K8195" s="4">
        <v>457.43999023437499</v>
      </c>
      <c r="L8195" s="11">
        <f t="shared" si="509"/>
        <v>169.42715800893552</v>
      </c>
      <c r="M8195" s="7">
        <f t="shared" si="510"/>
        <v>169.4271580089333</v>
      </c>
      <c r="N8195" s="13">
        <f t="shared" si="511"/>
        <v>0</v>
      </c>
      <c r="O8195" s="12" t="str">
        <f t="shared" ref="O8195:O8258" si="512">IF(N8195&gt;1,1,"")</f>
        <v/>
      </c>
    </row>
    <row r="8196" spans="1:15" x14ac:dyDescent="0.25">
      <c r="A8196" s="16">
        <v>40794</v>
      </c>
      <c r="B8196" s="33" t="s">
        <v>39</v>
      </c>
      <c r="C8196" s="29">
        <v>0</v>
      </c>
      <c r="D8196" s="4">
        <v>2097836.1566178799</v>
      </c>
      <c r="E8196" s="4">
        <v>-185.17249117973401</v>
      </c>
      <c r="F8196" s="4">
        <v>0</v>
      </c>
      <c r="G8196" s="4">
        <v>0</v>
      </c>
      <c r="H8196" s="4">
        <v>-35.062478391049602</v>
      </c>
      <c r="I8196" s="4">
        <v>241.69999694824199</v>
      </c>
      <c r="J8196" s="4">
        <v>-381.19049011788098</v>
      </c>
      <c r="K8196" s="4">
        <v>539.36000976562502</v>
      </c>
      <c r="L8196" s="11">
        <f t="shared" ref="L8196:L8259" si="513">SUM(E8196:K8196)</f>
        <v>179.63454702520244</v>
      </c>
      <c r="M8196" s="7">
        <f t="shared" ref="M8196:M8259" si="514">(D8196-D8195)/3600</f>
        <v>179.63454702519999</v>
      </c>
      <c r="N8196" s="13">
        <f t="shared" ref="N8196:N8259" si="515">IF(C8196&gt;0,ABS(L8196-M8196),0)</f>
        <v>0</v>
      </c>
      <c r="O8196" s="12" t="str">
        <f t="shared" si="512"/>
        <v/>
      </c>
    </row>
    <row r="8197" spans="1:15" x14ac:dyDescent="0.25">
      <c r="A8197" s="16">
        <v>40794</v>
      </c>
      <c r="B8197" s="33" t="s">
        <v>40</v>
      </c>
      <c r="C8197" s="29">
        <v>0</v>
      </c>
      <c r="D8197" s="4">
        <v>3280332.9105121298</v>
      </c>
      <c r="E8197" s="4">
        <v>-300.394078380336</v>
      </c>
      <c r="F8197" s="4">
        <v>0</v>
      </c>
      <c r="G8197" s="4">
        <v>0</v>
      </c>
      <c r="H8197" s="4">
        <v>-54.743835836973297</v>
      </c>
      <c r="I8197" s="4">
        <v>249.600006103515</v>
      </c>
      <c r="J8197" s="4">
        <v>-402.79077136002701</v>
      </c>
      <c r="K8197" s="4">
        <v>836.8</v>
      </c>
      <c r="L8197" s="11">
        <f t="shared" si="513"/>
        <v>328.47132052617866</v>
      </c>
      <c r="M8197" s="7">
        <f t="shared" si="514"/>
        <v>328.47132052618053</v>
      </c>
      <c r="N8197" s="13">
        <f t="shared" si="515"/>
        <v>0</v>
      </c>
      <c r="O8197" s="12" t="str">
        <f t="shared" si="512"/>
        <v/>
      </c>
    </row>
    <row r="8198" spans="1:15" x14ac:dyDescent="0.25">
      <c r="A8198" s="16">
        <v>40794</v>
      </c>
      <c r="B8198" s="33" t="s">
        <v>41</v>
      </c>
      <c r="C8198" s="29">
        <v>0</v>
      </c>
      <c r="D8198" s="4">
        <v>3553000</v>
      </c>
      <c r="E8198" s="4">
        <v>-382.83182720054901</v>
      </c>
      <c r="F8198" s="4">
        <v>0</v>
      </c>
      <c r="G8198" s="4">
        <v>0</v>
      </c>
      <c r="H8198" s="4">
        <v>-63.054583822157902</v>
      </c>
      <c r="I8198" s="4">
        <v>264.79998779296801</v>
      </c>
      <c r="J8198" s="4">
        <v>-631.97271857918702</v>
      </c>
      <c r="K8198" s="4">
        <v>888.8</v>
      </c>
      <c r="L8198" s="11">
        <f t="shared" si="513"/>
        <v>75.740858191074039</v>
      </c>
      <c r="M8198" s="7">
        <f t="shared" si="514"/>
        <v>75.740858191075063</v>
      </c>
      <c r="N8198" s="13">
        <f t="shared" si="515"/>
        <v>0</v>
      </c>
      <c r="O8198" s="12" t="str">
        <f t="shared" si="512"/>
        <v/>
      </c>
    </row>
    <row r="8199" spans="1:15" x14ac:dyDescent="0.25">
      <c r="A8199" s="16">
        <v>40794</v>
      </c>
      <c r="B8199" s="33" t="s">
        <v>42</v>
      </c>
      <c r="C8199" s="29">
        <v>0</v>
      </c>
      <c r="D8199" s="4">
        <v>3553000</v>
      </c>
      <c r="E8199" s="4">
        <v>-342.08161199988098</v>
      </c>
      <c r="F8199" s="4">
        <v>0</v>
      </c>
      <c r="G8199" s="4">
        <v>0</v>
      </c>
      <c r="H8199" s="4">
        <v>-52.540546473071601</v>
      </c>
      <c r="I8199" s="4">
        <v>279.29998779296801</v>
      </c>
      <c r="J8199" s="4">
        <v>-577.47782932001599</v>
      </c>
      <c r="K8199" s="4">
        <v>692.8</v>
      </c>
      <c r="L8199" s="11">
        <f t="shared" si="513"/>
        <v>0</v>
      </c>
      <c r="M8199" s="7">
        <f t="shared" si="514"/>
        <v>0</v>
      </c>
      <c r="N8199" s="13">
        <f t="shared" si="515"/>
        <v>0</v>
      </c>
      <c r="O8199" s="12" t="str">
        <f t="shared" si="512"/>
        <v/>
      </c>
    </row>
    <row r="8200" spans="1:15" x14ac:dyDescent="0.25">
      <c r="A8200" s="16">
        <v>40794</v>
      </c>
      <c r="B8200" s="33" t="s">
        <v>43</v>
      </c>
      <c r="C8200" s="29">
        <v>0</v>
      </c>
      <c r="D8200" s="4">
        <v>3553000</v>
      </c>
      <c r="E8200" s="4">
        <v>-247.297797341636</v>
      </c>
      <c r="F8200" s="4">
        <v>0</v>
      </c>
      <c r="G8200" s="4">
        <v>0</v>
      </c>
      <c r="H8200" s="4">
        <v>-37.480066855449898</v>
      </c>
      <c r="I8200" s="4">
        <v>286.5</v>
      </c>
      <c r="J8200" s="4">
        <v>-450.20211627166299</v>
      </c>
      <c r="K8200" s="4">
        <v>448.47998046875</v>
      </c>
      <c r="L8200" s="11">
        <f t="shared" si="513"/>
        <v>1.1368683772161603E-12</v>
      </c>
      <c r="M8200" s="7">
        <f t="shared" si="514"/>
        <v>0</v>
      </c>
      <c r="N8200" s="13">
        <f t="shared" si="515"/>
        <v>0</v>
      </c>
      <c r="O8200" s="12" t="str">
        <f t="shared" si="512"/>
        <v/>
      </c>
    </row>
    <row r="8201" spans="1:15" x14ac:dyDescent="0.25">
      <c r="A8201" s="16">
        <v>40794</v>
      </c>
      <c r="B8201" s="33" t="s">
        <v>44</v>
      </c>
      <c r="C8201" s="29">
        <v>0</v>
      </c>
      <c r="D8201" s="4">
        <v>3495481.0801811698</v>
      </c>
      <c r="E8201" s="4">
        <v>-199.57096504732701</v>
      </c>
      <c r="F8201" s="4">
        <v>0</v>
      </c>
      <c r="G8201" s="4">
        <v>0</v>
      </c>
      <c r="H8201" s="4">
        <v>-28.534455476648301</v>
      </c>
      <c r="I8201" s="4">
        <v>268.39999389648398</v>
      </c>
      <c r="J8201" s="4">
        <v>-388.19204621714601</v>
      </c>
      <c r="K8201" s="4">
        <v>331.919995117187</v>
      </c>
      <c r="L8201" s="11">
        <f t="shared" si="513"/>
        <v>-15.977477727450378</v>
      </c>
      <c r="M8201" s="7">
        <f t="shared" si="514"/>
        <v>-15.977477727452836</v>
      </c>
      <c r="N8201" s="13">
        <f t="shared" si="515"/>
        <v>0</v>
      </c>
      <c r="O8201" s="12" t="str">
        <f t="shared" si="512"/>
        <v/>
      </c>
    </row>
    <row r="8202" spans="1:15" x14ac:dyDescent="0.25">
      <c r="A8202" s="16">
        <v>40794</v>
      </c>
      <c r="B8202" s="33" t="s">
        <v>45</v>
      </c>
      <c r="C8202" s="29">
        <v>0</v>
      </c>
      <c r="D8202" s="4">
        <v>3553000</v>
      </c>
      <c r="E8202" s="4">
        <v>-162.21158839986001</v>
      </c>
      <c r="F8202" s="4">
        <v>0</v>
      </c>
      <c r="G8202" s="4">
        <v>0</v>
      </c>
      <c r="H8202" s="4">
        <v>-22.777285353535198</v>
      </c>
      <c r="I8202" s="4">
        <v>255.100006103515</v>
      </c>
      <c r="J8202" s="4">
        <v>-386.21365950548198</v>
      </c>
      <c r="K8202" s="4">
        <v>332.08000488281198</v>
      </c>
      <c r="L8202" s="11">
        <f t="shared" si="513"/>
        <v>15.977477727449809</v>
      </c>
      <c r="M8202" s="7">
        <f t="shared" si="514"/>
        <v>15.977477727452836</v>
      </c>
      <c r="N8202" s="13">
        <f t="shared" si="515"/>
        <v>0</v>
      </c>
      <c r="O8202" s="12" t="str">
        <f t="shared" si="512"/>
        <v/>
      </c>
    </row>
    <row r="8203" spans="1:15" x14ac:dyDescent="0.25">
      <c r="A8203" s="16">
        <v>40794</v>
      </c>
      <c r="B8203" s="33" t="s">
        <v>46</v>
      </c>
      <c r="C8203" s="29">
        <v>0</v>
      </c>
      <c r="D8203" s="4">
        <v>3227044.9004639899</v>
      </c>
      <c r="E8203" s="4">
        <v>-85.667452478517006</v>
      </c>
      <c r="F8203" s="4">
        <v>0</v>
      </c>
      <c r="G8203" s="4">
        <v>0</v>
      </c>
      <c r="H8203" s="4">
        <v>-10.849256546775001</v>
      </c>
      <c r="I8203" s="4">
        <v>282.600006103515</v>
      </c>
      <c r="J8203" s="4">
        <v>-363.186377841264</v>
      </c>
      <c r="K8203" s="4">
        <v>86.559997558593693</v>
      </c>
      <c r="L8203" s="11">
        <f t="shared" si="513"/>
        <v>-90.543083204447328</v>
      </c>
      <c r="M8203" s="7">
        <f t="shared" si="514"/>
        <v>-90.543083204447242</v>
      </c>
      <c r="N8203" s="13">
        <f t="shared" si="515"/>
        <v>0</v>
      </c>
      <c r="O8203" s="12" t="str">
        <f t="shared" si="512"/>
        <v/>
      </c>
    </row>
    <row r="8204" spans="1:15" x14ac:dyDescent="0.25">
      <c r="A8204" s="16">
        <v>40794</v>
      </c>
      <c r="B8204" s="33" t="s">
        <v>47</v>
      </c>
      <c r="C8204" s="29">
        <v>0</v>
      </c>
      <c r="D8204" s="4">
        <v>2744552.09424335</v>
      </c>
      <c r="E8204" s="4">
        <v>-50.663386603076503</v>
      </c>
      <c r="F8204" s="4">
        <v>0</v>
      </c>
      <c r="G8204" s="4">
        <v>0</v>
      </c>
      <c r="H8204" s="4">
        <v>-3.23236788626475</v>
      </c>
      <c r="I8204" s="4">
        <v>263.20001220703102</v>
      </c>
      <c r="J8204" s="4">
        <v>-346.650837241734</v>
      </c>
      <c r="K8204" s="4">
        <v>3.3208000183105399</v>
      </c>
      <c r="L8204" s="11">
        <f t="shared" si="513"/>
        <v>-134.02577950573368</v>
      </c>
      <c r="M8204" s="7">
        <f t="shared" si="514"/>
        <v>-134.02577950573331</v>
      </c>
      <c r="N8204" s="13">
        <f t="shared" si="515"/>
        <v>0</v>
      </c>
      <c r="O8204" s="12" t="str">
        <f t="shared" si="512"/>
        <v/>
      </c>
    </row>
    <row r="8205" spans="1:15" x14ac:dyDescent="0.25">
      <c r="A8205" s="16">
        <v>40794</v>
      </c>
      <c r="B8205" s="33" t="s">
        <v>48</v>
      </c>
      <c r="C8205" s="29">
        <v>0</v>
      </c>
      <c r="D8205" s="4">
        <v>2297055.63855835</v>
      </c>
      <c r="E8205" s="4">
        <v>-20.636691247541901</v>
      </c>
      <c r="F8205" s="4">
        <v>0</v>
      </c>
      <c r="G8205" s="4">
        <v>0</v>
      </c>
      <c r="H8205" s="4">
        <v>2.0255918883561499</v>
      </c>
      <c r="I8205" s="4">
        <v>229.19999694824199</v>
      </c>
      <c r="J8205" s="4">
        <v>-334.89346861266603</v>
      </c>
      <c r="K8205" s="4">
        <v>0</v>
      </c>
      <c r="L8205" s="11">
        <f t="shared" si="513"/>
        <v>-124.30457102360978</v>
      </c>
      <c r="M8205" s="7">
        <f t="shared" si="514"/>
        <v>-124.30457102361109</v>
      </c>
      <c r="N8205" s="13">
        <f t="shared" si="515"/>
        <v>0</v>
      </c>
      <c r="O8205" s="12" t="str">
        <f t="shared" si="512"/>
        <v/>
      </c>
    </row>
    <row r="8206" spans="1:15" x14ac:dyDescent="0.25">
      <c r="A8206" s="16">
        <v>40794</v>
      </c>
      <c r="B8206" s="33" t="s">
        <v>49</v>
      </c>
      <c r="C8206" s="29">
        <v>0</v>
      </c>
      <c r="D8206" s="4">
        <v>1931388.27076118</v>
      </c>
      <c r="E8206" s="4">
        <v>-2.77134424566967</v>
      </c>
      <c r="F8206" s="4">
        <v>0</v>
      </c>
      <c r="G8206" s="4">
        <v>0</v>
      </c>
      <c r="H8206" s="4">
        <v>1.0972031935022599</v>
      </c>
      <c r="I8206" s="4">
        <v>227.69999694824199</v>
      </c>
      <c r="J8206" s="4">
        <v>-327.60012472862002</v>
      </c>
      <c r="K8206" s="4">
        <v>0</v>
      </c>
      <c r="L8206" s="11">
        <f t="shared" si="513"/>
        <v>-101.57426883254544</v>
      </c>
      <c r="M8206" s="7">
        <f t="shared" si="514"/>
        <v>-101.57426883254725</v>
      </c>
      <c r="N8206" s="13">
        <f t="shared" si="515"/>
        <v>0</v>
      </c>
      <c r="O8206" s="12" t="str">
        <f t="shared" si="512"/>
        <v/>
      </c>
    </row>
    <row r="8207" spans="1:15" x14ac:dyDescent="0.25">
      <c r="A8207" s="16">
        <v>40794</v>
      </c>
      <c r="B8207" s="33" t="s">
        <v>50</v>
      </c>
      <c r="C8207" s="29">
        <v>0</v>
      </c>
      <c r="D8207" s="4">
        <v>1584599.0345469301</v>
      </c>
      <c r="E8207" s="4">
        <v>-0.36921858000136798</v>
      </c>
      <c r="F8207" s="4">
        <v>0</v>
      </c>
      <c r="G8207" s="4">
        <v>0</v>
      </c>
      <c r="H8207" s="4">
        <v>0.31373429865518498</v>
      </c>
      <c r="I8207" s="4">
        <v>226.100006103515</v>
      </c>
      <c r="J8207" s="4">
        <v>-322.37486521501802</v>
      </c>
      <c r="K8207" s="4">
        <v>0</v>
      </c>
      <c r="L8207" s="11">
        <f t="shared" si="513"/>
        <v>-96.330343392849215</v>
      </c>
      <c r="M8207" s="7">
        <f t="shared" si="514"/>
        <v>-96.330343392847183</v>
      </c>
      <c r="N8207" s="13">
        <f t="shared" si="515"/>
        <v>0</v>
      </c>
      <c r="O8207" s="12" t="str">
        <f t="shared" si="512"/>
        <v/>
      </c>
    </row>
    <row r="8208" spans="1:15" x14ac:dyDescent="0.25">
      <c r="A8208" s="16">
        <v>40794</v>
      </c>
      <c r="B8208" s="33" t="s">
        <v>51</v>
      </c>
      <c r="C8208" s="29">
        <v>0</v>
      </c>
      <c r="D8208" s="4">
        <v>1251552.2825521801</v>
      </c>
      <c r="E8208" s="4">
        <v>-0.20558632164412299</v>
      </c>
      <c r="F8208" s="4">
        <v>0</v>
      </c>
      <c r="G8208" s="4">
        <v>0</v>
      </c>
      <c r="H8208" s="4">
        <v>0.35098041955856202</v>
      </c>
      <c r="I8208" s="4">
        <v>225.80000305175699</v>
      </c>
      <c r="J8208" s="4">
        <v>-318.458383814878</v>
      </c>
      <c r="K8208" s="4">
        <v>0</v>
      </c>
      <c r="L8208" s="11">
        <f t="shared" si="513"/>
        <v>-92.512986665206569</v>
      </c>
      <c r="M8208" s="7">
        <f t="shared" si="514"/>
        <v>-92.512986665208331</v>
      </c>
      <c r="N8208" s="13">
        <f t="shared" si="515"/>
        <v>0</v>
      </c>
      <c r="O8208" s="12" t="str">
        <f t="shared" si="512"/>
        <v/>
      </c>
    </row>
    <row r="8209" spans="1:15" x14ac:dyDescent="0.25">
      <c r="A8209" s="16">
        <v>40794</v>
      </c>
      <c r="B8209" s="33" t="s">
        <v>52</v>
      </c>
      <c r="C8209" s="29">
        <v>0</v>
      </c>
      <c r="D8209" s="4">
        <v>916513.695239536</v>
      </c>
      <c r="E8209" s="4">
        <v>-0.144965832308566</v>
      </c>
      <c r="F8209" s="4">
        <v>0</v>
      </c>
      <c r="G8209" s="4">
        <v>0</v>
      </c>
      <c r="H8209" s="4">
        <v>0.52851774733249701</v>
      </c>
      <c r="I8209" s="4">
        <v>221.89999389648401</v>
      </c>
      <c r="J8209" s="4">
        <v>-315.34982006502202</v>
      </c>
      <c r="K8209" s="4">
        <v>0</v>
      </c>
      <c r="L8209" s="11">
        <f t="shared" si="513"/>
        <v>-93.066274253514081</v>
      </c>
      <c r="M8209" s="7">
        <f t="shared" si="514"/>
        <v>-93.066274253512248</v>
      </c>
      <c r="N8209" s="13">
        <f t="shared" si="515"/>
        <v>0</v>
      </c>
      <c r="O8209" s="12" t="str">
        <f t="shared" si="512"/>
        <v/>
      </c>
    </row>
    <row r="8210" spans="1:15" x14ac:dyDescent="0.25">
      <c r="A8210" s="16">
        <v>40795</v>
      </c>
      <c r="B8210" s="33" t="s">
        <v>29</v>
      </c>
      <c r="C8210" s="29">
        <v>0</v>
      </c>
      <c r="D8210" s="4">
        <v>589552.89118390495</v>
      </c>
      <c r="E8210" s="4">
        <v>9.0848880927389304E-3</v>
      </c>
      <c r="F8210" s="4">
        <v>0</v>
      </c>
      <c r="G8210" s="4">
        <v>0</v>
      </c>
      <c r="H8210" s="4">
        <v>0.62732111836112103</v>
      </c>
      <c r="I8210" s="4">
        <v>221.600006103515</v>
      </c>
      <c r="J8210" s="4">
        <v>-313.05885768097801</v>
      </c>
      <c r="K8210" s="4">
        <v>0</v>
      </c>
      <c r="L8210" s="11">
        <f t="shared" si="513"/>
        <v>-90.822445571009155</v>
      </c>
      <c r="M8210" s="7">
        <f t="shared" si="514"/>
        <v>-90.822445571008629</v>
      </c>
      <c r="N8210" s="13">
        <f t="shared" si="515"/>
        <v>0</v>
      </c>
      <c r="O8210" s="12" t="str">
        <f t="shared" si="512"/>
        <v/>
      </c>
    </row>
    <row r="8211" spans="1:15" x14ac:dyDescent="0.25">
      <c r="A8211" s="16">
        <v>40795</v>
      </c>
      <c r="B8211" s="33" t="s">
        <v>30</v>
      </c>
      <c r="C8211" s="29">
        <v>0</v>
      </c>
      <c r="D8211" s="4">
        <v>344101.61442168598</v>
      </c>
      <c r="E8211" s="4">
        <v>0.17377936766351701</v>
      </c>
      <c r="F8211" s="4">
        <v>0</v>
      </c>
      <c r="G8211" s="4">
        <v>0</v>
      </c>
      <c r="H8211" s="4">
        <v>0.762498778632825</v>
      </c>
      <c r="I8211" s="4">
        <v>243.89999389648401</v>
      </c>
      <c r="J8211" s="4">
        <v>-313.01718225450799</v>
      </c>
      <c r="K8211" s="4">
        <v>0</v>
      </c>
      <c r="L8211" s="11">
        <f t="shared" si="513"/>
        <v>-68.18091021172765</v>
      </c>
      <c r="M8211" s="7">
        <f t="shared" si="514"/>
        <v>-68.180910211727493</v>
      </c>
      <c r="N8211" s="13">
        <f t="shared" si="515"/>
        <v>0</v>
      </c>
      <c r="O8211" s="12" t="str">
        <f t="shared" si="512"/>
        <v/>
      </c>
    </row>
    <row r="8212" spans="1:15" x14ac:dyDescent="0.25">
      <c r="A8212" s="16">
        <v>40795</v>
      </c>
      <c r="B8212" s="33" t="s">
        <v>31</v>
      </c>
      <c r="C8212" s="29">
        <v>0</v>
      </c>
      <c r="D8212" s="4">
        <v>238271.29407305599</v>
      </c>
      <c r="E8212" s="4">
        <v>-7.3594366251596701E-3</v>
      </c>
      <c r="F8212" s="4">
        <v>0</v>
      </c>
      <c r="G8212" s="4">
        <v>0</v>
      </c>
      <c r="H8212" s="4">
        <v>0.481729478459334</v>
      </c>
      <c r="I8212" s="4">
        <v>286.20001220703102</v>
      </c>
      <c r="J8212" s="4">
        <v>-316.07169345681802</v>
      </c>
      <c r="K8212" s="4">
        <v>0</v>
      </c>
      <c r="L8212" s="11">
        <f t="shared" si="513"/>
        <v>-29.397311207952839</v>
      </c>
      <c r="M8212" s="7">
        <f t="shared" si="514"/>
        <v>-29.397311207952775</v>
      </c>
      <c r="N8212" s="13">
        <f t="shared" si="515"/>
        <v>0</v>
      </c>
      <c r="O8212" s="12" t="str">
        <f t="shared" si="512"/>
        <v/>
      </c>
    </row>
    <row r="8213" spans="1:15" x14ac:dyDescent="0.25">
      <c r="A8213" s="16">
        <v>40795</v>
      </c>
      <c r="B8213" s="33" t="s">
        <v>32</v>
      </c>
      <c r="C8213" s="29">
        <v>0</v>
      </c>
      <c r="D8213" s="4">
        <v>101677.01758037299</v>
      </c>
      <c r="E8213" s="4">
        <v>-0.116971433182292</v>
      </c>
      <c r="F8213" s="4">
        <v>0</v>
      </c>
      <c r="G8213" s="4">
        <v>0</v>
      </c>
      <c r="H8213" s="4">
        <v>0.18866915355584901</v>
      </c>
      <c r="I8213" s="4">
        <v>279.89999389648398</v>
      </c>
      <c r="J8213" s="4">
        <v>-317.91454619815897</v>
      </c>
      <c r="K8213" s="4">
        <v>0</v>
      </c>
      <c r="L8213" s="11">
        <f t="shared" si="513"/>
        <v>-37.942854581301447</v>
      </c>
      <c r="M8213" s="7">
        <f t="shared" si="514"/>
        <v>-37.942854581300828</v>
      </c>
      <c r="N8213" s="13">
        <f t="shared" si="515"/>
        <v>0</v>
      </c>
      <c r="O8213" s="12" t="str">
        <f t="shared" si="512"/>
        <v/>
      </c>
    </row>
    <row r="8214" spans="1:15" x14ac:dyDescent="0.25">
      <c r="A8214" s="16">
        <v>40795</v>
      </c>
      <c r="B8214" s="33" t="s">
        <v>33</v>
      </c>
      <c r="C8214" s="29">
        <v>0</v>
      </c>
      <c r="D8214" s="4">
        <v>-147236.841701784</v>
      </c>
      <c r="E8214" s="4">
        <v>-6.3640666957150205E-2</v>
      </c>
      <c r="F8214" s="4">
        <v>0</v>
      </c>
      <c r="G8214" s="4">
        <v>0</v>
      </c>
      <c r="H8214" s="4">
        <v>0.41843787321044401</v>
      </c>
      <c r="I8214" s="4">
        <v>247.39999389648401</v>
      </c>
      <c r="J8214" s="4">
        <v>-316.89752979222499</v>
      </c>
      <c r="K8214" s="4">
        <v>0</v>
      </c>
      <c r="L8214" s="11">
        <f t="shared" si="513"/>
        <v>-69.142738689487686</v>
      </c>
      <c r="M8214" s="7">
        <f t="shared" si="514"/>
        <v>-69.142738689488056</v>
      </c>
      <c r="N8214" s="13">
        <f t="shared" si="515"/>
        <v>0</v>
      </c>
      <c r="O8214" s="12" t="str">
        <f t="shared" si="512"/>
        <v/>
      </c>
    </row>
    <row r="8215" spans="1:15" x14ac:dyDescent="0.25">
      <c r="A8215" s="16">
        <v>40795</v>
      </c>
      <c r="B8215" s="33" t="s">
        <v>34</v>
      </c>
      <c r="C8215" s="29">
        <v>0</v>
      </c>
      <c r="D8215" s="4">
        <v>-229052.58686720001</v>
      </c>
      <c r="E8215" s="4">
        <v>-1.8208754315637199</v>
      </c>
      <c r="F8215" s="4">
        <v>0</v>
      </c>
      <c r="G8215" s="4">
        <v>0</v>
      </c>
      <c r="H8215" s="4">
        <v>0.230759475450378</v>
      </c>
      <c r="I8215" s="4">
        <v>298.70001220703102</v>
      </c>
      <c r="J8215" s="4">
        <v>-319.83649213019999</v>
      </c>
      <c r="K8215" s="4">
        <v>0</v>
      </c>
      <c r="L8215" s="11">
        <f t="shared" si="513"/>
        <v>-22.726595879282286</v>
      </c>
      <c r="M8215" s="7">
        <f t="shared" si="514"/>
        <v>-22.726595879282225</v>
      </c>
      <c r="N8215" s="13">
        <f t="shared" si="515"/>
        <v>0</v>
      </c>
      <c r="O8215" s="12" t="str">
        <f t="shared" si="512"/>
        <v/>
      </c>
    </row>
    <row r="8216" spans="1:15" x14ac:dyDescent="0.25">
      <c r="A8216" s="16">
        <v>40795</v>
      </c>
      <c r="B8216" s="33" t="s">
        <v>35</v>
      </c>
      <c r="C8216" s="29">
        <v>0</v>
      </c>
      <c r="D8216" s="4">
        <v>-226152.80800091999</v>
      </c>
      <c r="E8216" s="4">
        <v>-6.5247984560191696</v>
      </c>
      <c r="F8216" s="4">
        <v>0</v>
      </c>
      <c r="G8216" s="4">
        <v>0</v>
      </c>
      <c r="H8216" s="4">
        <v>-2.3031427705979599</v>
      </c>
      <c r="I8216" s="4">
        <v>315.29998779296801</v>
      </c>
      <c r="J8216" s="4">
        <v>-324.19455231475899</v>
      </c>
      <c r="K8216" s="4">
        <v>18.527999877929599</v>
      </c>
      <c r="L8216" s="11">
        <f t="shared" si="513"/>
        <v>0.80549412952145971</v>
      </c>
      <c r="M8216" s="7">
        <f t="shared" si="514"/>
        <v>0.80549412952222665</v>
      </c>
      <c r="N8216" s="13">
        <f t="shared" si="515"/>
        <v>0</v>
      </c>
      <c r="O8216" s="12" t="str">
        <f t="shared" si="512"/>
        <v/>
      </c>
    </row>
    <row r="8217" spans="1:15" x14ac:dyDescent="0.25">
      <c r="A8217" s="16">
        <v>40795</v>
      </c>
      <c r="B8217" s="33" t="s">
        <v>36</v>
      </c>
      <c r="C8217" s="29">
        <v>1.0032311205889</v>
      </c>
      <c r="D8217" s="4">
        <v>248646.76005890299</v>
      </c>
      <c r="E8217" s="4">
        <v>0.168507026154499</v>
      </c>
      <c r="F8217" s="4">
        <v>0</v>
      </c>
      <c r="G8217" s="4">
        <v>94.748794620363796</v>
      </c>
      <c r="H8217" s="4">
        <v>0.26862894243745</v>
      </c>
      <c r="I8217" s="4">
        <v>315.89999389648398</v>
      </c>
      <c r="J8217" s="4">
        <v>-312.50115643442501</v>
      </c>
      <c r="K8217" s="4">
        <v>33.304000854492102</v>
      </c>
      <c r="L8217" s="11">
        <f t="shared" si="513"/>
        <v>131.88876890550679</v>
      </c>
      <c r="M8217" s="7">
        <f t="shared" si="514"/>
        <v>131.8887689055064</v>
      </c>
      <c r="N8217" s="13">
        <f t="shared" si="515"/>
        <v>3.979039320256561E-13</v>
      </c>
      <c r="O8217" s="12" t="str">
        <f t="shared" si="512"/>
        <v/>
      </c>
    </row>
    <row r="8218" spans="1:15" x14ac:dyDescent="0.25">
      <c r="A8218" s="16">
        <v>40795</v>
      </c>
      <c r="B8218" s="33" t="s">
        <v>37</v>
      </c>
      <c r="C8218" s="29">
        <v>0</v>
      </c>
      <c r="D8218" s="4">
        <v>782707.88022922096</v>
      </c>
      <c r="E8218" s="4">
        <v>2.9367817631792099E-2</v>
      </c>
      <c r="F8218" s="4">
        <v>-92.929589844438595</v>
      </c>
      <c r="G8218" s="4">
        <v>0</v>
      </c>
      <c r="H8218" s="4">
        <v>0.17167252981040701</v>
      </c>
      <c r="I8218" s="4">
        <v>288.70001220703102</v>
      </c>
      <c r="J8218" s="4">
        <v>-312.50115643442501</v>
      </c>
      <c r="K8218" s="4">
        <v>264.88000488281199</v>
      </c>
      <c r="L8218" s="11">
        <f t="shared" si="513"/>
        <v>148.35031115842162</v>
      </c>
      <c r="M8218" s="7">
        <f t="shared" si="514"/>
        <v>148.35031115842165</v>
      </c>
      <c r="N8218" s="13">
        <f t="shared" si="515"/>
        <v>0</v>
      </c>
      <c r="O8218" s="12" t="str">
        <f t="shared" si="512"/>
        <v/>
      </c>
    </row>
    <row r="8219" spans="1:15" x14ac:dyDescent="0.25">
      <c r="A8219" s="16">
        <v>40795</v>
      </c>
      <c r="B8219" s="33" t="s">
        <v>38</v>
      </c>
      <c r="C8219" s="29">
        <v>0</v>
      </c>
      <c r="D8219" s="4">
        <v>1787726.7886105101</v>
      </c>
      <c r="E8219" s="4">
        <v>-30.075132176191499</v>
      </c>
      <c r="F8219" s="4">
        <v>0</v>
      </c>
      <c r="G8219" s="4">
        <v>0</v>
      </c>
      <c r="H8219" s="4">
        <v>-4.2598275026168899</v>
      </c>
      <c r="I8219" s="4">
        <v>304.70001220703102</v>
      </c>
      <c r="J8219" s="4">
        <v>-341.109751570642</v>
      </c>
      <c r="K8219" s="4">
        <v>349.91661803722297</v>
      </c>
      <c r="L8219" s="11">
        <f t="shared" si="513"/>
        <v>279.1719189948036</v>
      </c>
      <c r="M8219" s="7">
        <f t="shared" si="514"/>
        <v>279.17191899480252</v>
      </c>
      <c r="N8219" s="13">
        <f t="shared" si="515"/>
        <v>0</v>
      </c>
      <c r="O8219" s="12" t="str">
        <f t="shared" si="512"/>
        <v/>
      </c>
    </row>
    <row r="8220" spans="1:15" x14ac:dyDescent="0.25">
      <c r="A8220" s="16">
        <v>40795</v>
      </c>
      <c r="B8220" s="33" t="s">
        <v>39</v>
      </c>
      <c r="C8220" s="29">
        <v>0</v>
      </c>
      <c r="D8220" s="4">
        <v>2225215.72785328</v>
      </c>
      <c r="E8220" s="4">
        <v>-47.487371291774302</v>
      </c>
      <c r="F8220" s="4">
        <v>0</v>
      </c>
      <c r="G8220" s="4">
        <v>0</v>
      </c>
      <c r="H8220" s="4">
        <v>-10.4558694759396</v>
      </c>
      <c r="I8220" s="4">
        <v>304.5</v>
      </c>
      <c r="J8220" s="4">
        <v>-351.19206365269798</v>
      </c>
      <c r="K8220" s="4">
        <v>226.16000976562501</v>
      </c>
      <c r="L8220" s="11">
        <f t="shared" si="513"/>
        <v>121.52470534521311</v>
      </c>
      <c r="M8220" s="7">
        <f t="shared" si="514"/>
        <v>121.52470534521387</v>
      </c>
      <c r="N8220" s="13">
        <f t="shared" si="515"/>
        <v>0</v>
      </c>
      <c r="O8220" s="12" t="str">
        <f t="shared" si="512"/>
        <v/>
      </c>
    </row>
    <row r="8221" spans="1:15" x14ac:dyDescent="0.25">
      <c r="A8221" s="16">
        <v>40795</v>
      </c>
      <c r="B8221" s="33" t="s">
        <v>40</v>
      </c>
      <c r="C8221" s="29">
        <v>0</v>
      </c>
      <c r="D8221" s="4">
        <v>3232544.2057769001</v>
      </c>
      <c r="E8221" s="4">
        <v>-116.233070346631</v>
      </c>
      <c r="F8221" s="4">
        <v>0</v>
      </c>
      <c r="G8221" s="4">
        <v>0</v>
      </c>
      <c r="H8221" s="4">
        <v>-32.3085576789369</v>
      </c>
      <c r="I8221" s="4">
        <v>299.100006103515</v>
      </c>
      <c r="J8221" s="4">
        <v>-373.384902222427</v>
      </c>
      <c r="K8221" s="4">
        <v>502.63999023437498</v>
      </c>
      <c r="L8221" s="11">
        <f t="shared" si="513"/>
        <v>279.81346608989509</v>
      </c>
      <c r="M8221" s="7">
        <f t="shared" si="514"/>
        <v>279.81346608989446</v>
      </c>
      <c r="N8221" s="13">
        <f t="shared" si="515"/>
        <v>0</v>
      </c>
      <c r="O8221" s="12" t="str">
        <f t="shared" si="512"/>
        <v/>
      </c>
    </row>
    <row r="8222" spans="1:15" x14ac:dyDescent="0.25">
      <c r="A8222" s="16">
        <v>40795</v>
      </c>
      <c r="B8222" s="33" t="s">
        <v>41</v>
      </c>
      <c r="C8222" s="29">
        <v>0</v>
      </c>
      <c r="D8222" s="4">
        <v>3486551.7097105598</v>
      </c>
      <c r="E8222" s="4">
        <v>-128.26679699935301</v>
      </c>
      <c r="F8222" s="4">
        <v>0</v>
      </c>
      <c r="G8222" s="4">
        <v>0</v>
      </c>
      <c r="H8222" s="4">
        <v>-32.124910997227403</v>
      </c>
      <c r="I8222" s="4">
        <v>286.600006103515</v>
      </c>
      <c r="J8222" s="4">
        <v>-372.21066789098501</v>
      </c>
      <c r="K8222" s="4">
        <v>316.56000976562501</v>
      </c>
      <c r="L8222" s="11">
        <f t="shared" si="513"/>
        <v>70.557639981574596</v>
      </c>
      <c r="M8222" s="7">
        <f t="shared" si="514"/>
        <v>70.557639981572152</v>
      </c>
      <c r="N8222" s="13">
        <f t="shared" si="515"/>
        <v>0</v>
      </c>
      <c r="O8222" s="12" t="str">
        <f t="shared" si="512"/>
        <v/>
      </c>
    </row>
    <row r="8223" spans="1:15" x14ac:dyDescent="0.25">
      <c r="A8223" s="16">
        <v>40795</v>
      </c>
      <c r="B8223" s="33" t="s">
        <v>42</v>
      </c>
      <c r="C8223" s="29">
        <v>0</v>
      </c>
      <c r="D8223" s="4">
        <v>3237351.6948889499</v>
      </c>
      <c r="E8223" s="4">
        <v>-136.25088286583801</v>
      </c>
      <c r="F8223" s="4">
        <v>-208.69911999543299</v>
      </c>
      <c r="G8223" s="4">
        <v>198.78000834554501</v>
      </c>
      <c r="H8223" s="4">
        <v>-38.408408791215003</v>
      </c>
      <c r="I8223" s="4">
        <v>305.5</v>
      </c>
      <c r="J8223" s="4">
        <v>-377.34382303239602</v>
      </c>
      <c r="K8223" s="4">
        <v>187.2</v>
      </c>
      <c r="L8223" s="11">
        <f t="shared" si="513"/>
        <v>-69.222226339337055</v>
      </c>
      <c r="M8223" s="7">
        <f t="shared" si="514"/>
        <v>-69.222226339336103</v>
      </c>
      <c r="N8223" s="13">
        <f t="shared" si="515"/>
        <v>0</v>
      </c>
      <c r="O8223" s="12" t="str">
        <f t="shared" si="512"/>
        <v/>
      </c>
    </row>
    <row r="8224" spans="1:15" x14ac:dyDescent="0.25">
      <c r="A8224" s="16">
        <v>40795</v>
      </c>
      <c r="B8224" s="33" t="s">
        <v>43</v>
      </c>
      <c r="C8224" s="29">
        <v>0</v>
      </c>
      <c r="D8224" s="4">
        <v>3229744.2794489102</v>
      </c>
      <c r="E8224" s="4">
        <v>-121.85261640181901</v>
      </c>
      <c r="F8224" s="4">
        <v>0</v>
      </c>
      <c r="G8224" s="4">
        <v>0</v>
      </c>
      <c r="H8224" s="4">
        <v>-35.835913320998003</v>
      </c>
      <c r="I8224" s="4">
        <v>283.600006103515</v>
      </c>
      <c r="J8224" s="4">
        <v>-368.50465221907598</v>
      </c>
      <c r="K8224" s="4">
        <v>240.48000488281201</v>
      </c>
      <c r="L8224" s="11">
        <f t="shared" si="513"/>
        <v>-2.1131709555659768</v>
      </c>
      <c r="M8224" s="7">
        <f t="shared" si="514"/>
        <v>-2.1131709555665861</v>
      </c>
      <c r="N8224" s="13">
        <f t="shared" si="515"/>
        <v>0</v>
      </c>
      <c r="O8224" s="12" t="str">
        <f t="shared" si="512"/>
        <v/>
      </c>
    </row>
    <row r="8225" spans="1:15" x14ac:dyDescent="0.25">
      <c r="A8225" s="16">
        <v>40795</v>
      </c>
      <c r="B8225" s="33" t="s">
        <v>44</v>
      </c>
      <c r="C8225" s="29">
        <v>0</v>
      </c>
      <c r="D8225" s="4">
        <v>3070874.0733285001</v>
      </c>
      <c r="E8225" s="4">
        <v>-94.358181216626306</v>
      </c>
      <c r="F8225" s="4">
        <v>0</v>
      </c>
      <c r="G8225" s="4">
        <v>0</v>
      </c>
      <c r="H8225" s="4">
        <v>-21.199384082248901</v>
      </c>
      <c r="I8225" s="4">
        <v>270.5</v>
      </c>
      <c r="J8225" s="4">
        <v>-357.71304995375402</v>
      </c>
      <c r="K8225" s="4">
        <v>158.64000244140601</v>
      </c>
      <c r="L8225" s="11">
        <f t="shared" si="513"/>
        <v>-44.130612811223216</v>
      </c>
      <c r="M8225" s="7">
        <f t="shared" si="514"/>
        <v>-44.130612811224999</v>
      </c>
      <c r="N8225" s="13">
        <f t="shared" si="515"/>
        <v>0</v>
      </c>
      <c r="O8225" s="12" t="str">
        <f t="shared" si="512"/>
        <v/>
      </c>
    </row>
    <row r="8226" spans="1:15" x14ac:dyDescent="0.25">
      <c r="A8226" s="16">
        <v>40795</v>
      </c>
      <c r="B8226" s="33" t="s">
        <v>45</v>
      </c>
      <c r="C8226" s="29">
        <v>0</v>
      </c>
      <c r="D8226" s="4">
        <v>2979349.0264822301</v>
      </c>
      <c r="E8226" s="4">
        <v>-53.376312789581696</v>
      </c>
      <c r="F8226" s="4">
        <v>0</v>
      </c>
      <c r="G8226" s="4">
        <v>0</v>
      </c>
      <c r="H8226" s="4">
        <v>-8.8363006198616194</v>
      </c>
      <c r="I8226" s="4">
        <v>266.70001220703102</v>
      </c>
      <c r="J8226" s="4">
        <v>-350.711022921552</v>
      </c>
      <c r="K8226" s="4">
        <v>120.8</v>
      </c>
      <c r="L8226" s="11">
        <f t="shared" si="513"/>
        <v>-25.423624123964302</v>
      </c>
      <c r="M8226" s="7">
        <f t="shared" si="514"/>
        <v>-25.423624123963915</v>
      </c>
      <c r="N8226" s="13">
        <f t="shared" si="515"/>
        <v>0</v>
      </c>
      <c r="O8226" s="12" t="str">
        <f t="shared" si="512"/>
        <v/>
      </c>
    </row>
    <row r="8227" spans="1:15" x14ac:dyDescent="0.25">
      <c r="A8227" s="16">
        <v>40795</v>
      </c>
      <c r="B8227" s="33" t="s">
        <v>46</v>
      </c>
      <c r="C8227" s="29">
        <v>0</v>
      </c>
      <c r="D8227" s="4">
        <v>2639822.4731737301</v>
      </c>
      <c r="E8227" s="4">
        <v>-26.110174480222099</v>
      </c>
      <c r="F8227" s="4">
        <v>0</v>
      </c>
      <c r="G8227" s="4">
        <v>0</v>
      </c>
      <c r="H8227" s="4">
        <v>-2.4510151320194198</v>
      </c>
      <c r="I8227" s="4">
        <v>237.39999389648401</v>
      </c>
      <c r="J8227" s="4">
        <v>-339.37573478226199</v>
      </c>
      <c r="K8227" s="4">
        <v>36.2239990234375</v>
      </c>
      <c r="L8227" s="11">
        <f t="shared" si="513"/>
        <v>-94.312931474582001</v>
      </c>
      <c r="M8227" s="7">
        <f t="shared" si="514"/>
        <v>-94.312931474583323</v>
      </c>
      <c r="N8227" s="13">
        <f t="shared" si="515"/>
        <v>0</v>
      </c>
      <c r="O8227" s="12" t="str">
        <f t="shared" si="512"/>
        <v/>
      </c>
    </row>
    <row r="8228" spans="1:15" x14ac:dyDescent="0.25">
      <c r="A8228" s="16">
        <v>40795</v>
      </c>
      <c r="B8228" s="33" t="s">
        <v>47</v>
      </c>
      <c r="C8228" s="29">
        <v>0</v>
      </c>
      <c r="D8228" s="4">
        <v>2270770.43620465</v>
      </c>
      <c r="E8228" s="4">
        <v>-8.9844646156278305</v>
      </c>
      <c r="F8228" s="4">
        <v>0</v>
      </c>
      <c r="G8228" s="4">
        <v>0</v>
      </c>
      <c r="H8228" s="4">
        <v>0.30586801643247802</v>
      </c>
      <c r="I8228" s="4">
        <v>234</v>
      </c>
      <c r="J8228" s="4">
        <v>-329.693458135801</v>
      </c>
      <c r="K8228" s="4">
        <v>1.8576000213623001</v>
      </c>
      <c r="L8228" s="11">
        <f t="shared" si="513"/>
        <v>-102.51445471363404</v>
      </c>
      <c r="M8228" s="7">
        <f t="shared" si="514"/>
        <v>-102.51445471363336</v>
      </c>
      <c r="N8228" s="13">
        <f t="shared" si="515"/>
        <v>0</v>
      </c>
      <c r="O8228" s="12" t="str">
        <f t="shared" si="512"/>
        <v/>
      </c>
    </row>
    <row r="8229" spans="1:15" x14ac:dyDescent="0.25">
      <c r="A8229" s="16">
        <v>40795</v>
      </c>
      <c r="B8229" s="33" t="s">
        <v>48</v>
      </c>
      <c r="C8229" s="29">
        <v>0</v>
      </c>
      <c r="D8229" s="4">
        <v>1980562.0428404401</v>
      </c>
      <c r="E8229" s="4">
        <v>-2.39990263471236</v>
      </c>
      <c r="F8229" s="4">
        <v>0</v>
      </c>
      <c r="G8229" s="4">
        <v>0</v>
      </c>
      <c r="H8229" s="4">
        <v>0.29807463888456298</v>
      </c>
      <c r="I8229" s="4">
        <v>245.30000305175699</v>
      </c>
      <c r="J8229" s="4">
        <v>-323.811617657098</v>
      </c>
      <c r="K8229" s="4">
        <v>0</v>
      </c>
      <c r="L8229" s="11">
        <f t="shared" si="513"/>
        <v>-80.613442601168799</v>
      </c>
      <c r="M8229" s="7">
        <f t="shared" si="514"/>
        <v>-80.613442601169425</v>
      </c>
      <c r="N8229" s="13">
        <f t="shared" si="515"/>
        <v>0</v>
      </c>
      <c r="O8229" s="12" t="str">
        <f t="shared" si="512"/>
        <v/>
      </c>
    </row>
    <row r="8230" spans="1:15" x14ac:dyDescent="0.25">
      <c r="A8230" s="16">
        <v>40795</v>
      </c>
      <c r="B8230" s="33" t="s">
        <v>49</v>
      </c>
      <c r="C8230" s="29">
        <v>0</v>
      </c>
      <c r="D8230" s="4">
        <v>1653064.04223332</v>
      </c>
      <c r="E8230" s="4">
        <v>-0.72938408644033303</v>
      </c>
      <c r="F8230" s="4">
        <v>0</v>
      </c>
      <c r="G8230" s="4">
        <v>0</v>
      </c>
      <c r="H8230" s="4">
        <v>0.38668599379254498</v>
      </c>
      <c r="I8230" s="4">
        <v>227.69999694824199</v>
      </c>
      <c r="J8230" s="4">
        <v>-318.32896569090502</v>
      </c>
      <c r="K8230" s="4">
        <v>0</v>
      </c>
      <c r="L8230" s="11">
        <f t="shared" si="513"/>
        <v>-90.971666835310828</v>
      </c>
      <c r="M8230" s="7">
        <f t="shared" si="514"/>
        <v>-90.97166683531114</v>
      </c>
      <c r="N8230" s="13">
        <f t="shared" si="515"/>
        <v>0</v>
      </c>
      <c r="O8230" s="12" t="str">
        <f t="shared" si="512"/>
        <v/>
      </c>
    </row>
    <row r="8231" spans="1:15" x14ac:dyDescent="0.25">
      <c r="A8231" s="16">
        <v>40795</v>
      </c>
      <c r="B8231" s="33" t="s">
        <v>50</v>
      </c>
      <c r="C8231" s="29">
        <v>0</v>
      </c>
      <c r="D8231" s="4">
        <v>1446726.49665484</v>
      </c>
      <c r="E8231" s="4">
        <v>-3.8478390459552401</v>
      </c>
      <c r="F8231" s="4">
        <v>0</v>
      </c>
      <c r="G8231" s="4">
        <v>0</v>
      </c>
      <c r="H8231" s="4">
        <v>1.8322360998365801</v>
      </c>
      <c r="I8231" s="4">
        <v>261.39999389648398</v>
      </c>
      <c r="J8231" s="4">
        <v>-316.700375833279</v>
      </c>
      <c r="K8231" s="4">
        <v>0</v>
      </c>
      <c r="L8231" s="11">
        <f t="shared" si="513"/>
        <v>-57.315984882913654</v>
      </c>
      <c r="M8231" s="7">
        <f t="shared" si="514"/>
        <v>-57.31598488291111</v>
      </c>
      <c r="N8231" s="13">
        <f t="shared" si="515"/>
        <v>0</v>
      </c>
      <c r="O8231" s="12" t="str">
        <f t="shared" si="512"/>
        <v/>
      </c>
    </row>
    <row r="8232" spans="1:15" x14ac:dyDescent="0.25">
      <c r="A8232" s="16">
        <v>40795</v>
      </c>
      <c r="B8232" s="33" t="s">
        <v>51</v>
      </c>
      <c r="C8232" s="29">
        <v>0</v>
      </c>
      <c r="D8232" s="4">
        <v>1316588.0595917201</v>
      </c>
      <c r="E8232" s="4">
        <v>-4.1652801775280404</v>
      </c>
      <c r="F8232" s="4">
        <v>0</v>
      </c>
      <c r="G8232" s="4">
        <v>0</v>
      </c>
      <c r="H8232" s="4">
        <v>3.4998112889133401</v>
      </c>
      <c r="I8232" s="4">
        <v>281.600006103515</v>
      </c>
      <c r="J8232" s="4">
        <v>-317.08410306576599</v>
      </c>
      <c r="K8232" s="4">
        <v>0</v>
      </c>
      <c r="L8232" s="11">
        <f t="shared" si="513"/>
        <v>-36.149565850865713</v>
      </c>
      <c r="M8232" s="7">
        <f t="shared" si="514"/>
        <v>-36.149565850866622</v>
      </c>
      <c r="N8232" s="13">
        <f t="shared" si="515"/>
        <v>0</v>
      </c>
      <c r="O8232" s="12" t="str">
        <f t="shared" si="512"/>
        <v/>
      </c>
    </row>
    <row r="8233" spans="1:15" x14ac:dyDescent="0.25">
      <c r="A8233" s="16">
        <v>40795</v>
      </c>
      <c r="B8233" s="33" t="s">
        <v>52</v>
      </c>
      <c r="C8233" s="29">
        <v>0</v>
      </c>
      <c r="D8233" s="4">
        <v>1076510.9337824699</v>
      </c>
      <c r="E8233" s="4">
        <v>-15.1575754570567</v>
      </c>
      <c r="F8233" s="4">
        <v>-97.227496588708505</v>
      </c>
      <c r="G8233" s="4">
        <v>94.475339534014296</v>
      </c>
      <c r="H8233" s="4">
        <v>-3.5373471726667698</v>
      </c>
      <c r="I8233" s="4">
        <v>277.600006103515</v>
      </c>
      <c r="J8233" s="4">
        <v>-322.84101692166701</v>
      </c>
      <c r="K8233" s="4">
        <v>0</v>
      </c>
      <c r="L8233" s="11">
        <f t="shared" si="513"/>
        <v>-66.688090502569707</v>
      </c>
      <c r="M8233" s="7">
        <f t="shared" si="514"/>
        <v>-66.688090502569494</v>
      </c>
      <c r="N8233" s="13">
        <f t="shared" si="515"/>
        <v>0</v>
      </c>
      <c r="O8233" s="12" t="str">
        <f t="shared" si="512"/>
        <v/>
      </c>
    </row>
    <row r="8234" spans="1:15" x14ac:dyDescent="0.25">
      <c r="A8234" s="16">
        <v>40796</v>
      </c>
      <c r="B8234" s="33" t="s">
        <v>29</v>
      </c>
      <c r="C8234" s="29">
        <v>0</v>
      </c>
      <c r="D8234" s="4">
        <v>827717.52852896601</v>
      </c>
      <c r="E8234" s="4">
        <v>-14.098649163306</v>
      </c>
      <c r="F8234" s="4">
        <v>0</v>
      </c>
      <c r="G8234" s="4">
        <v>0</v>
      </c>
      <c r="H8234" s="4">
        <v>-1.4212977586755799</v>
      </c>
      <c r="I8234" s="4">
        <v>265.70001220703102</v>
      </c>
      <c r="J8234" s="4">
        <v>-319.28934452213502</v>
      </c>
      <c r="K8234" s="4">
        <v>0</v>
      </c>
      <c r="L8234" s="11">
        <f t="shared" si="513"/>
        <v>-69.109279237085588</v>
      </c>
      <c r="M8234" s="7">
        <f t="shared" si="514"/>
        <v>-69.109279237084422</v>
      </c>
      <c r="N8234" s="13">
        <f t="shared" si="515"/>
        <v>0</v>
      </c>
      <c r="O8234" s="12" t="str">
        <f t="shared" si="512"/>
        <v/>
      </c>
    </row>
    <row r="8235" spans="1:15" x14ac:dyDescent="0.25">
      <c r="A8235" s="16">
        <v>40796</v>
      </c>
      <c r="B8235" s="33" t="s">
        <v>30</v>
      </c>
      <c r="C8235" s="29">
        <v>0</v>
      </c>
      <c r="D8235" s="4">
        <v>590281.94862133195</v>
      </c>
      <c r="E8235" s="4">
        <v>-9.1164615187495794</v>
      </c>
      <c r="F8235" s="4">
        <v>0</v>
      </c>
      <c r="G8235" s="4">
        <v>0</v>
      </c>
      <c r="H8235" s="4">
        <v>1.7996825429727299</v>
      </c>
      <c r="I8235" s="4">
        <v>258.20001220703102</v>
      </c>
      <c r="J8235" s="4">
        <v>-316.83756098337398</v>
      </c>
      <c r="K8235" s="4">
        <v>0</v>
      </c>
      <c r="L8235" s="11">
        <f t="shared" si="513"/>
        <v>-65.954327752119809</v>
      </c>
      <c r="M8235" s="7">
        <f t="shared" si="514"/>
        <v>-65.954327752120577</v>
      </c>
      <c r="N8235" s="13">
        <f t="shared" si="515"/>
        <v>0</v>
      </c>
      <c r="O8235" s="12" t="str">
        <f t="shared" si="512"/>
        <v/>
      </c>
    </row>
    <row r="8236" spans="1:15" x14ac:dyDescent="0.25">
      <c r="A8236" s="16">
        <v>40796</v>
      </c>
      <c r="B8236" s="33" t="s">
        <v>31</v>
      </c>
      <c r="C8236" s="29">
        <v>0</v>
      </c>
      <c r="D8236" s="4">
        <v>345371.55355774699</v>
      </c>
      <c r="E8236" s="4">
        <v>-5.5934302497858202</v>
      </c>
      <c r="F8236" s="4">
        <v>0</v>
      </c>
      <c r="G8236" s="4">
        <v>0</v>
      </c>
      <c r="H8236" s="4">
        <v>2.4723140479738799</v>
      </c>
      <c r="I8236" s="4">
        <v>249.89999389648401</v>
      </c>
      <c r="J8236" s="4">
        <v>-314.80954299011199</v>
      </c>
      <c r="K8236" s="4">
        <v>0</v>
      </c>
      <c r="L8236" s="11">
        <f t="shared" si="513"/>
        <v>-68.030665295439917</v>
      </c>
      <c r="M8236" s="7">
        <f t="shared" si="514"/>
        <v>-68.030665295440272</v>
      </c>
      <c r="N8236" s="13">
        <f t="shared" si="515"/>
        <v>0</v>
      </c>
      <c r="O8236" s="12" t="str">
        <f t="shared" si="512"/>
        <v/>
      </c>
    </row>
    <row r="8237" spans="1:15" x14ac:dyDescent="0.25">
      <c r="A8237" s="16">
        <v>40796</v>
      </c>
      <c r="B8237" s="33" t="s">
        <v>32</v>
      </c>
      <c r="C8237" s="29">
        <v>0</v>
      </c>
      <c r="D8237" s="4">
        <v>204353.17606822701</v>
      </c>
      <c r="E8237" s="4">
        <v>-8.6681667090809498</v>
      </c>
      <c r="F8237" s="4">
        <v>0</v>
      </c>
      <c r="G8237" s="4">
        <v>0</v>
      </c>
      <c r="H8237" s="4">
        <v>2.09704381238857</v>
      </c>
      <c r="I8237" s="4">
        <v>282.79998779296801</v>
      </c>
      <c r="J8237" s="4">
        <v>-315.40063642114302</v>
      </c>
      <c r="K8237" s="4">
        <v>0</v>
      </c>
      <c r="L8237" s="11">
        <f t="shared" si="513"/>
        <v>-39.171771524867381</v>
      </c>
      <c r="M8237" s="7">
        <f t="shared" si="514"/>
        <v>-39.171771524866656</v>
      </c>
      <c r="N8237" s="13">
        <f t="shared" si="515"/>
        <v>0</v>
      </c>
      <c r="O8237" s="12" t="str">
        <f t="shared" si="512"/>
        <v/>
      </c>
    </row>
    <row r="8238" spans="1:15" x14ac:dyDescent="0.25">
      <c r="A8238" s="16">
        <v>40796</v>
      </c>
      <c r="B8238" s="33" t="s">
        <v>33</v>
      </c>
      <c r="C8238" s="29">
        <v>0</v>
      </c>
      <c r="D8238" s="4">
        <v>-36469.8958635608</v>
      </c>
      <c r="E8238" s="4">
        <v>-9.6212343210044295</v>
      </c>
      <c r="F8238" s="4">
        <v>0</v>
      </c>
      <c r="G8238" s="4">
        <v>0</v>
      </c>
      <c r="H8238" s="4">
        <v>3.3270315092718801</v>
      </c>
      <c r="I8238" s="4">
        <v>253.100006103515</v>
      </c>
      <c r="J8238" s="4">
        <v>-313.70110105061298</v>
      </c>
      <c r="K8238" s="4">
        <v>0</v>
      </c>
      <c r="L8238" s="11">
        <f t="shared" si="513"/>
        <v>-66.895297758830537</v>
      </c>
      <c r="M8238" s="7">
        <f t="shared" si="514"/>
        <v>-66.895297758829955</v>
      </c>
      <c r="N8238" s="13">
        <f t="shared" si="515"/>
        <v>0</v>
      </c>
      <c r="O8238" s="12" t="str">
        <f t="shared" si="512"/>
        <v/>
      </c>
    </row>
    <row r="8239" spans="1:15" x14ac:dyDescent="0.25">
      <c r="A8239" s="16">
        <v>40796</v>
      </c>
      <c r="B8239" s="33" t="s">
        <v>34</v>
      </c>
      <c r="C8239" s="29">
        <v>0</v>
      </c>
      <c r="D8239" s="4">
        <v>-319833.732951037</v>
      </c>
      <c r="E8239" s="4">
        <v>-8.7395545972808701</v>
      </c>
      <c r="F8239" s="4">
        <v>0</v>
      </c>
      <c r="G8239" s="4">
        <v>0</v>
      </c>
      <c r="H8239" s="4">
        <v>4.1209826086297303</v>
      </c>
      <c r="I8239" s="4">
        <v>236.80000305175699</v>
      </c>
      <c r="J8239" s="4">
        <v>-311.374408040623</v>
      </c>
      <c r="K8239" s="4">
        <v>0.48080000877380302</v>
      </c>
      <c r="L8239" s="11">
        <f t="shared" si="513"/>
        <v>-78.712176968743336</v>
      </c>
      <c r="M8239" s="7">
        <f t="shared" si="514"/>
        <v>-78.712176968743393</v>
      </c>
      <c r="N8239" s="13">
        <f t="shared" si="515"/>
        <v>0</v>
      </c>
      <c r="O8239" s="12" t="str">
        <f t="shared" si="512"/>
        <v/>
      </c>
    </row>
    <row r="8240" spans="1:15" x14ac:dyDescent="0.25">
      <c r="A8240" s="16">
        <v>40796</v>
      </c>
      <c r="B8240" s="33" t="s">
        <v>35</v>
      </c>
      <c r="C8240" s="29">
        <v>0</v>
      </c>
      <c r="D8240" s="4">
        <v>-395944.14734745101</v>
      </c>
      <c r="E8240" s="4">
        <v>-16.7644842885509</v>
      </c>
      <c r="F8240" s="4">
        <v>0</v>
      </c>
      <c r="G8240" s="4">
        <v>0</v>
      </c>
      <c r="H8240" s="4">
        <v>1.7672380929310001</v>
      </c>
      <c r="I8240" s="4">
        <v>250.100006103515</v>
      </c>
      <c r="J8240" s="4">
        <v>-314.16454290538002</v>
      </c>
      <c r="K8240" s="4">
        <v>57.920001220703099</v>
      </c>
      <c r="L8240" s="11">
        <f t="shared" si="513"/>
        <v>-21.141781776781826</v>
      </c>
      <c r="M8240" s="7">
        <f t="shared" si="514"/>
        <v>-21.14178177678167</v>
      </c>
      <c r="N8240" s="13">
        <f t="shared" si="515"/>
        <v>0</v>
      </c>
      <c r="O8240" s="12" t="str">
        <f t="shared" si="512"/>
        <v/>
      </c>
    </row>
    <row r="8241" spans="1:15" x14ac:dyDescent="0.25">
      <c r="A8241" s="16">
        <v>40796</v>
      </c>
      <c r="B8241" s="33" t="s">
        <v>36</v>
      </c>
      <c r="C8241" s="29">
        <v>0</v>
      </c>
      <c r="D8241" s="4">
        <v>-1632.9509609782201</v>
      </c>
      <c r="E8241" s="4">
        <v>-43.350820263965801</v>
      </c>
      <c r="F8241" s="4">
        <v>0</v>
      </c>
      <c r="G8241" s="4">
        <v>0</v>
      </c>
      <c r="H8241" s="4">
        <v>-7.4388722894571799</v>
      </c>
      <c r="I8241" s="4">
        <v>249.80000305175699</v>
      </c>
      <c r="J8241" s="4">
        <v>-326.83943237882801</v>
      </c>
      <c r="K8241" s="4">
        <v>237.36000976562499</v>
      </c>
      <c r="L8241" s="11">
        <f t="shared" si="513"/>
        <v>109.53088788513099</v>
      </c>
      <c r="M8241" s="7">
        <f t="shared" si="514"/>
        <v>109.53088788513134</v>
      </c>
      <c r="N8241" s="13">
        <f t="shared" si="515"/>
        <v>0</v>
      </c>
      <c r="O8241" s="12" t="str">
        <f t="shared" si="512"/>
        <v/>
      </c>
    </row>
    <row r="8242" spans="1:15" x14ac:dyDescent="0.25">
      <c r="A8242" s="16">
        <v>40796</v>
      </c>
      <c r="B8242" s="33" t="s">
        <v>37</v>
      </c>
      <c r="C8242" s="29">
        <v>0</v>
      </c>
      <c r="D8242" s="4">
        <v>449792.46019995998</v>
      </c>
      <c r="E8242" s="4">
        <v>-68.849755175117494</v>
      </c>
      <c r="F8242" s="4">
        <v>0</v>
      </c>
      <c r="G8242" s="4">
        <v>0</v>
      </c>
      <c r="H8242" s="4">
        <v>-13.739680667497</v>
      </c>
      <c r="I8242" s="4">
        <v>261.89999389648398</v>
      </c>
      <c r="J8242" s="4">
        <v>-338.55460074353903</v>
      </c>
      <c r="K8242" s="4">
        <v>284.63999023437498</v>
      </c>
      <c r="L8242" s="11">
        <f t="shared" si="513"/>
        <v>125.39594754470545</v>
      </c>
      <c r="M8242" s="7">
        <f t="shared" si="514"/>
        <v>125.39594754470505</v>
      </c>
      <c r="N8242" s="13">
        <f t="shared" si="515"/>
        <v>0</v>
      </c>
      <c r="O8242" s="12" t="str">
        <f t="shared" si="512"/>
        <v/>
      </c>
    </row>
    <row r="8243" spans="1:15" x14ac:dyDescent="0.25">
      <c r="A8243" s="16">
        <v>40796</v>
      </c>
      <c r="B8243" s="33" t="s">
        <v>38</v>
      </c>
      <c r="C8243" s="29">
        <v>0</v>
      </c>
      <c r="D8243" s="4">
        <v>757604.818013023</v>
      </c>
      <c r="E8243" s="4">
        <v>-89.8349068285291</v>
      </c>
      <c r="F8243" s="4">
        <v>0</v>
      </c>
      <c r="G8243" s="4">
        <v>0</v>
      </c>
      <c r="H8243" s="4">
        <v>-21.469820257513899</v>
      </c>
      <c r="I8243" s="4">
        <v>287.5</v>
      </c>
      <c r="J8243" s="4">
        <v>-344.771845070918</v>
      </c>
      <c r="K8243" s="4">
        <v>254.08000488281201</v>
      </c>
      <c r="L8243" s="11">
        <f t="shared" si="513"/>
        <v>85.503432725851013</v>
      </c>
      <c r="M8243" s="7">
        <f t="shared" si="514"/>
        <v>85.503432725850843</v>
      </c>
      <c r="N8243" s="13">
        <f t="shared" si="515"/>
        <v>0</v>
      </c>
      <c r="O8243" s="12" t="str">
        <f t="shared" si="512"/>
        <v/>
      </c>
    </row>
    <row r="8244" spans="1:15" x14ac:dyDescent="0.25">
      <c r="A8244" s="16">
        <v>40796</v>
      </c>
      <c r="B8244" s="33" t="s">
        <v>39</v>
      </c>
      <c r="C8244" s="29">
        <v>0</v>
      </c>
      <c r="D8244" s="4">
        <v>1220666.1489168401</v>
      </c>
      <c r="E8244" s="4">
        <v>-122.802202373448</v>
      </c>
      <c r="F8244" s="4">
        <v>0</v>
      </c>
      <c r="G8244" s="4">
        <v>0</v>
      </c>
      <c r="H8244" s="4">
        <v>-34.069648841456001</v>
      </c>
      <c r="I8244" s="4">
        <v>295.600006103515</v>
      </c>
      <c r="J8244" s="4">
        <v>-353.38001229813898</v>
      </c>
      <c r="K8244" s="4">
        <v>343.28000488281202</v>
      </c>
      <c r="L8244" s="11">
        <f t="shared" si="513"/>
        <v>128.62814747328406</v>
      </c>
      <c r="M8244" s="7">
        <f t="shared" si="514"/>
        <v>128.62814747328252</v>
      </c>
      <c r="N8244" s="13">
        <f t="shared" si="515"/>
        <v>0</v>
      </c>
      <c r="O8244" s="12" t="str">
        <f t="shared" si="512"/>
        <v/>
      </c>
    </row>
    <row r="8245" spans="1:15" x14ac:dyDescent="0.25">
      <c r="A8245" s="16">
        <v>40796</v>
      </c>
      <c r="B8245" s="33" t="s">
        <v>40</v>
      </c>
      <c r="C8245" s="29">
        <v>0</v>
      </c>
      <c r="D8245" s="4">
        <v>1460571.39221441</v>
      </c>
      <c r="E8245" s="4">
        <v>-105.474115561278</v>
      </c>
      <c r="F8245" s="4">
        <v>0</v>
      </c>
      <c r="G8245" s="4">
        <v>0</v>
      </c>
      <c r="H8245" s="4">
        <v>-28.5467930216582</v>
      </c>
      <c r="I8245" s="4">
        <v>307.70001220703102</v>
      </c>
      <c r="J8245" s="4">
        <v>-354.878748498032</v>
      </c>
      <c r="K8245" s="4">
        <v>247.83999023437499</v>
      </c>
      <c r="L8245" s="11">
        <f t="shared" si="513"/>
        <v>66.640345360437834</v>
      </c>
      <c r="M8245" s="7">
        <f t="shared" si="514"/>
        <v>66.640345360436086</v>
      </c>
      <c r="N8245" s="13">
        <f t="shared" si="515"/>
        <v>0</v>
      </c>
      <c r="O8245" s="12" t="str">
        <f t="shared" si="512"/>
        <v/>
      </c>
    </row>
    <row r="8246" spans="1:15" x14ac:dyDescent="0.25">
      <c r="A8246" s="16">
        <v>40796</v>
      </c>
      <c r="B8246" s="33" t="s">
        <v>41</v>
      </c>
      <c r="C8246" s="29">
        <v>0</v>
      </c>
      <c r="D8246" s="4">
        <v>1582881.1894727</v>
      </c>
      <c r="E8246" s="4">
        <v>-75.777197853276803</v>
      </c>
      <c r="F8246" s="4">
        <v>0</v>
      </c>
      <c r="G8246" s="4">
        <v>0</v>
      </c>
      <c r="H8246" s="4">
        <v>-20.302584923153798</v>
      </c>
      <c r="I8246" s="4">
        <v>309</v>
      </c>
      <c r="J8246" s="4">
        <v>-353.02527842352401</v>
      </c>
      <c r="K8246" s="4">
        <v>174.08000488281201</v>
      </c>
      <c r="L8246" s="11">
        <f t="shared" si="513"/>
        <v>33.974943682857401</v>
      </c>
      <c r="M8246" s="7">
        <f t="shared" si="514"/>
        <v>33.974943682858331</v>
      </c>
      <c r="N8246" s="13">
        <f t="shared" si="515"/>
        <v>0</v>
      </c>
      <c r="O8246" s="12" t="str">
        <f t="shared" si="512"/>
        <v/>
      </c>
    </row>
    <row r="8247" spans="1:15" x14ac:dyDescent="0.25">
      <c r="A8247" s="16">
        <v>40796</v>
      </c>
      <c r="B8247" s="33" t="s">
        <v>42</v>
      </c>
      <c r="C8247" s="29">
        <v>0</v>
      </c>
      <c r="D8247" s="4">
        <v>1746740.74532641</v>
      </c>
      <c r="E8247" s="4">
        <v>-61.8802412186702</v>
      </c>
      <c r="F8247" s="4">
        <v>0</v>
      </c>
      <c r="G8247" s="4">
        <v>0</v>
      </c>
      <c r="H8247" s="4">
        <v>-15.9904932345334</v>
      </c>
      <c r="I8247" s="4">
        <v>311.600006103515</v>
      </c>
      <c r="J8247" s="4">
        <v>-352.372725916207</v>
      </c>
      <c r="K8247" s="4">
        <v>164.15999755859301</v>
      </c>
      <c r="L8247" s="11">
        <f t="shared" si="513"/>
        <v>45.516543292697406</v>
      </c>
      <c r="M8247" s="7">
        <f t="shared" si="514"/>
        <v>45.516543292697236</v>
      </c>
      <c r="N8247" s="13">
        <f t="shared" si="515"/>
        <v>0</v>
      </c>
      <c r="O8247" s="12" t="str">
        <f t="shared" si="512"/>
        <v/>
      </c>
    </row>
    <row r="8248" spans="1:15" x14ac:dyDescent="0.25">
      <c r="A8248" s="16">
        <v>40796</v>
      </c>
      <c r="B8248" s="33" t="s">
        <v>43</v>
      </c>
      <c r="C8248" s="29">
        <v>0</v>
      </c>
      <c r="D8248" s="4">
        <v>2053465.65959131</v>
      </c>
      <c r="E8248" s="4">
        <v>-64.463599960083201</v>
      </c>
      <c r="F8248" s="4">
        <v>0</v>
      </c>
      <c r="G8248" s="4">
        <v>0</v>
      </c>
      <c r="H8248" s="4">
        <v>-15.675828668497401</v>
      </c>
      <c r="I8248" s="4">
        <v>309.29998779296801</v>
      </c>
      <c r="J8248" s="4">
        <v>-355.15919409080402</v>
      </c>
      <c r="K8248" s="4">
        <v>211.2</v>
      </c>
      <c r="L8248" s="11">
        <f t="shared" si="513"/>
        <v>85.201365073583361</v>
      </c>
      <c r="M8248" s="7">
        <f t="shared" si="514"/>
        <v>85.201365073583304</v>
      </c>
      <c r="N8248" s="13">
        <f t="shared" si="515"/>
        <v>0</v>
      </c>
      <c r="O8248" s="12" t="str">
        <f t="shared" si="512"/>
        <v/>
      </c>
    </row>
    <row r="8249" spans="1:15" x14ac:dyDescent="0.25">
      <c r="A8249" s="16">
        <v>40796</v>
      </c>
      <c r="B8249" s="33" t="s">
        <v>44</v>
      </c>
      <c r="C8249" s="29">
        <v>0</v>
      </c>
      <c r="D8249" s="4">
        <v>2074570.7729155</v>
      </c>
      <c r="E8249" s="4">
        <v>-55.750784000889603</v>
      </c>
      <c r="F8249" s="4">
        <v>0</v>
      </c>
      <c r="G8249" s="4">
        <v>0</v>
      </c>
      <c r="H8249" s="4">
        <v>-12.508216287743601</v>
      </c>
      <c r="I8249" s="4">
        <v>304.100006103515</v>
      </c>
      <c r="J8249" s="4">
        <v>-350.29846945312801</v>
      </c>
      <c r="K8249" s="4">
        <v>120.31999511718701</v>
      </c>
      <c r="L8249" s="11">
        <f t="shared" si="513"/>
        <v>5.862531478940781</v>
      </c>
      <c r="M8249" s="7">
        <f t="shared" si="514"/>
        <v>5.8625314789416736</v>
      </c>
      <c r="N8249" s="13">
        <f t="shared" si="515"/>
        <v>0</v>
      </c>
      <c r="O8249" s="12" t="str">
        <f t="shared" si="512"/>
        <v/>
      </c>
    </row>
    <row r="8250" spans="1:15" x14ac:dyDescent="0.25">
      <c r="A8250" s="16">
        <v>40796</v>
      </c>
      <c r="B8250" s="33" t="s">
        <v>45</v>
      </c>
      <c r="C8250" s="29">
        <v>0</v>
      </c>
      <c r="D8250" s="4">
        <v>2238713.26301305</v>
      </c>
      <c r="E8250" s="4">
        <v>-55.460514650586703</v>
      </c>
      <c r="F8250" s="4">
        <v>0</v>
      </c>
      <c r="G8250" s="4">
        <v>0</v>
      </c>
      <c r="H8250" s="4">
        <v>-13.201907150962599</v>
      </c>
      <c r="I8250" s="4">
        <v>291.70001220703102</v>
      </c>
      <c r="J8250" s="4">
        <v>-349.842454267275</v>
      </c>
      <c r="K8250" s="4">
        <v>172.4</v>
      </c>
      <c r="L8250" s="11">
        <f t="shared" si="513"/>
        <v>45.595136138206726</v>
      </c>
      <c r="M8250" s="7">
        <f t="shared" si="514"/>
        <v>45.595136138208325</v>
      </c>
      <c r="N8250" s="13">
        <f t="shared" si="515"/>
        <v>0</v>
      </c>
      <c r="O8250" s="12" t="str">
        <f t="shared" si="512"/>
        <v/>
      </c>
    </row>
    <row r="8251" spans="1:15" x14ac:dyDescent="0.25">
      <c r="A8251" s="16">
        <v>40796</v>
      </c>
      <c r="B8251" s="33" t="s">
        <v>46</v>
      </c>
      <c r="C8251" s="29">
        <v>0</v>
      </c>
      <c r="D8251" s="4">
        <v>2084086.16792581</v>
      </c>
      <c r="E8251" s="4">
        <v>-31.366493146390599</v>
      </c>
      <c r="F8251" s="4">
        <v>0</v>
      </c>
      <c r="G8251" s="4">
        <v>0</v>
      </c>
      <c r="H8251" s="4">
        <v>-6.0186501999629396</v>
      </c>
      <c r="I8251" s="4">
        <v>293.70001220703102</v>
      </c>
      <c r="J8251" s="4">
        <v>-341.82684032859402</v>
      </c>
      <c r="K8251" s="4">
        <v>42.560000610351501</v>
      </c>
      <c r="L8251" s="11">
        <f t="shared" si="513"/>
        <v>-42.951970857565009</v>
      </c>
      <c r="M8251" s="7">
        <f t="shared" si="514"/>
        <v>-42.951970857566664</v>
      </c>
      <c r="N8251" s="13">
        <f t="shared" si="515"/>
        <v>0</v>
      </c>
      <c r="O8251" s="12" t="str">
        <f t="shared" si="512"/>
        <v/>
      </c>
    </row>
    <row r="8252" spans="1:15" x14ac:dyDescent="0.25">
      <c r="A8252" s="16">
        <v>40796</v>
      </c>
      <c r="B8252" s="33" t="s">
        <v>47</v>
      </c>
      <c r="C8252" s="29">
        <v>0</v>
      </c>
      <c r="D8252" s="4">
        <v>1903385.37332912</v>
      </c>
      <c r="E8252" s="4">
        <v>-17.079841727356001</v>
      </c>
      <c r="F8252" s="4">
        <v>0</v>
      </c>
      <c r="G8252" s="4">
        <v>0</v>
      </c>
      <c r="H8252" s="4">
        <v>-3.2820600821635</v>
      </c>
      <c r="I8252" s="4">
        <v>303.20001220703102</v>
      </c>
      <c r="J8252" s="4">
        <v>-334.88317553426702</v>
      </c>
      <c r="K8252" s="4">
        <v>1.8503999710082999</v>
      </c>
      <c r="L8252" s="11">
        <f t="shared" si="513"/>
        <v>-50.19466516574721</v>
      </c>
      <c r="M8252" s="7">
        <f t="shared" si="514"/>
        <v>-50.194665165747217</v>
      </c>
      <c r="N8252" s="13">
        <f t="shared" si="515"/>
        <v>0</v>
      </c>
      <c r="O8252" s="12" t="str">
        <f t="shared" si="512"/>
        <v/>
      </c>
    </row>
    <row r="8253" spans="1:15" x14ac:dyDescent="0.25">
      <c r="A8253" s="16">
        <v>40796</v>
      </c>
      <c r="B8253" s="33" t="s">
        <v>48</v>
      </c>
      <c r="C8253" s="29">
        <v>0</v>
      </c>
      <c r="D8253" s="4">
        <v>1651977.04003891</v>
      </c>
      <c r="E8253" s="4">
        <v>-7.1236104081912899</v>
      </c>
      <c r="F8253" s="4">
        <v>0</v>
      </c>
      <c r="G8253" s="4">
        <v>0</v>
      </c>
      <c r="H8253" s="4">
        <v>-1.1757768618176401</v>
      </c>
      <c r="I8253" s="4">
        <v>266.29998779296801</v>
      </c>
      <c r="J8253" s="4">
        <v>-327.83624865912901</v>
      </c>
      <c r="K8253" s="4">
        <v>0</v>
      </c>
      <c r="L8253" s="11">
        <f t="shared" si="513"/>
        <v>-69.835648136169937</v>
      </c>
      <c r="M8253" s="7">
        <f t="shared" si="514"/>
        <v>-69.835648136169439</v>
      </c>
      <c r="N8253" s="13">
        <f t="shared" si="515"/>
        <v>0</v>
      </c>
      <c r="O8253" s="12" t="str">
        <f t="shared" si="512"/>
        <v/>
      </c>
    </row>
    <row r="8254" spans="1:15" x14ac:dyDescent="0.25">
      <c r="A8254" s="16">
        <v>40796</v>
      </c>
      <c r="B8254" s="33" t="s">
        <v>49</v>
      </c>
      <c r="C8254" s="29">
        <v>0</v>
      </c>
      <c r="D8254" s="4">
        <v>1375441.6163761399</v>
      </c>
      <c r="E8254" s="4">
        <v>-1.61908310660942</v>
      </c>
      <c r="F8254" s="4">
        <v>0</v>
      </c>
      <c r="G8254" s="4">
        <v>0</v>
      </c>
      <c r="H8254" s="4">
        <v>0.113908964046432</v>
      </c>
      <c r="I8254" s="4">
        <v>246.5</v>
      </c>
      <c r="J8254" s="4">
        <v>-321.810221319319</v>
      </c>
      <c r="K8254" s="4">
        <v>0</v>
      </c>
      <c r="L8254" s="11">
        <f t="shared" si="513"/>
        <v>-76.815395461881991</v>
      </c>
      <c r="M8254" s="7">
        <f t="shared" si="514"/>
        <v>-76.81539546188057</v>
      </c>
      <c r="N8254" s="13">
        <f t="shared" si="515"/>
        <v>0</v>
      </c>
      <c r="O8254" s="12" t="str">
        <f t="shared" si="512"/>
        <v/>
      </c>
    </row>
    <row r="8255" spans="1:15" x14ac:dyDescent="0.25">
      <c r="A8255" s="16">
        <v>40796</v>
      </c>
      <c r="B8255" s="33" t="s">
        <v>50</v>
      </c>
      <c r="C8255" s="29">
        <v>0</v>
      </c>
      <c r="D8255" s="4">
        <v>1236276.94396374</v>
      </c>
      <c r="E8255" s="4">
        <v>-0.928491052142561</v>
      </c>
      <c r="F8255" s="4">
        <v>0</v>
      </c>
      <c r="G8255" s="4">
        <v>0</v>
      </c>
      <c r="H8255" s="4">
        <v>0.142369048937001</v>
      </c>
      <c r="I8255" s="4">
        <v>282.29998779296801</v>
      </c>
      <c r="J8255" s="4">
        <v>-320.17071923765099</v>
      </c>
      <c r="K8255" s="4">
        <v>0</v>
      </c>
      <c r="L8255" s="11">
        <f t="shared" si="513"/>
        <v>-38.656853447888523</v>
      </c>
      <c r="M8255" s="7">
        <f t="shared" si="514"/>
        <v>-38.656853447888864</v>
      </c>
      <c r="N8255" s="13">
        <f t="shared" si="515"/>
        <v>0</v>
      </c>
      <c r="O8255" s="12" t="str">
        <f t="shared" si="512"/>
        <v/>
      </c>
    </row>
    <row r="8256" spans="1:15" x14ac:dyDescent="0.25">
      <c r="A8256" s="16">
        <v>40796</v>
      </c>
      <c r="B8256" s="33" t="s">
        <v>51</v>
      </c>
      <c r="C8256" s="29">
        <v>0</v>
      </c>
      <c r="D8256" s="4">
        <v>1069561.9245645199</v>
      </c>
      <c r="E8256" s="4">
        <v>-0.186225708099343</v>
      </c>
      <c r="F8256" s="4">
        <v>0</v>
      </c>
      <c r="G8256" s="4">
        <v>0</v>
      </c>
      <c r="H8256" s="4">
        <v>0.89733274318700595</v>
      </c>
      <c r="I8256" s="4">
        <v>271.20001220703102</v>
      </c>
      <c r="J8256" s="4">
        <v>-318.22084685301002</v>
      </c>
      <c r="K8256" s="4">
        <v>0</v>
      </c>
      <c r="L8256" s="11">
        <f t="shared" si="513"/>
        <v>-46.309727610891343</v>
      </c>
      <c r="M8256" s="7">
        <f t="shared" si="514"/>
        <v>-46.309727610894477</v>
      </c>
      <c r="N8256" s="13">
        <f t="shared" si="515"/>
        <v>0</v>
      </c>
      <c r="O8256" s="12" t="str">
        <f t="shared" si="512"/>
        <v/>
      </c>
    </row>
    <row r="8257" spans="1:15" x14ac:dyDescent="0.25">
      <c r="A8257" s="16">
        <v>40796</v>
      </c>
      <c r="B8257" s="33" t="s">
        <v>52</v>
      </c>
      <c r="C8257" s="29">
        <v>0</v>
      </c>
      <c r="D8257" s="4">
        <v>889916.69749267201</v>
      </c>
      <c r="E8257" s="4">
        <v>-1.4317789713851501</v>
      </c>
      <c r="F8257" s="4">
        <v>0</v>
      </c>
      <c r="G8257" s="4">
        <v>0</v>
      </c>
      <c r="H8257" s="4">
        <v>1.1660198128286701</v>
      </c>
      <c r="I8257" s="4">
        <v>266.79998779296801</v>
      </c>
      <c r="J8257" s="4">
        <v>-316.43568059881699</v>
      </c>
      <c r="K8257" s="4">
        <v>0</v>
      </c>
      <c r="L8257" s="11">
        <f t="shared" si="513"/>
        <v>-49.901451964405453</v>
      </c>
      <c r="M8257" s="7">
        <f t="shared" si="514"/>
        <v>-49.901451964402192</v>
      </c>
      <c r="N8257" s="13">
        <f t="shared" si="515"/>
        <v>0</v>
      </c>
      <c r="O8257" s="12" t="str">
        <f t="shared" si="512"/>
        <v/>
      </c>
    </row>
    <row r="8258" spans="1:15" x14ac:dyDescent="0.25">
      <c r="A8258" s="16">
        <v>40797</v>
      </c>
      <c r="B8258" s="33" t="s">
        <v>29</v>
      </c>
      <c r="C8258" s="29">
        <v>0</v>
      </c>
      <c r="D8258" s="4">
        <v>775307.309049904</v>
      </c>
      <c r="E8258" s="4">
        <v>-0.92875708331651896</v>
      </c>
      <c r="F8258" s="4">
        <v>0</v>
      </c>
      <c r="G8258" s="4">
        <v>0</v>
      </c>
      <c r="H8258" s="4">
        <v>0.70592679174613804</v>
      </c>
      <c r="I8258" s="4">
        <v>284.79998779296801</v>
      </c>
      <c r="J8258" s="4">
        <v>-316.4130987355</v>
      </c>
      <c r="K8258" s="4">
        <v>0</v>
      </c>
      <c r="L8258" s="11">
        <f t="shared" si="513"/>
        <v>-31.835941234102393</v>
      </c>
      <c r="M8258" s="7">
        <f t="shared" si="514"/>
        <v>-31.835941234102226</v>
      </c>
      <c r="N8258" s="13">
        <f t="shared" si="515"/>
        <v>0</v>
      </c>
      <c r="O8258" s="12" t="str">
        <f t="shared" si="512"/>
        <v/>
      </c>
    </row>
    <row r="8259" spans="1:15" x14ac:dyDescent="0.25">
      <c r="A8259" s="16">
        <v>40797</v>
      </c>
      <c r="B8259" s="33" t="s">
        <v>30</v>
      </c>
      <c r="C8259" s="29">
        <v>0</v>
      </c>
      <c r="D8259" s="4">
        <v>631190.63078117103</v>
      </c>
      <c r="E8259" s="4">
        <v>-0.47778656165912797</v>
      </c>
      <c r="F8259" s="4">
        <v>0</v>
      </c>
      <c r="G8259" s="4">
        <v>0</v>
      </c>
      <c r="H8259" s="4">
        <v>0.98822769601156502</v>
      </c>
      <c r="I8259" s="4">
        <v>275.20001220703102</v>
      </c>
      <c r="J8259" s="4">
        <v>-315.74286397158698</v>
      </c>
      <c r="K8259" s="4">
        <v>0</v>
      </c>
      <c r="L8259" s="11">
        <f t="shared" si="513"/>
        <v>-40.032410630203515</v>
      </c>
      <c r="M8259" s="7">
        <f t="shared" si="514"/>
        <v>-40.0324106302036</v>
      </c>
      <c r="N8259" s="13">
        <f t="shared" si="515"/>
        <v>0</v>
      </c>
      <c r="O8259" s="12" t="str">
        <f t="shared" ref="O8259:O8322" si="516">IF(N8259&gt;1,1,"")</f>
        <v/>
      </c>
    </row>
    <row r="8260" spans="1:15" x14ac:dyDescent="0.25">
      <c r="A8260" s="16">
        <v>40797</v>
      </c>
      <c r="B8260" s="33" t="s">
        <v>31</v>
      </c>
      <c r="C8260" s="29">
        <v>0</v>
      </c>
      <c r="D8260" s="4">
        <v>487007.01167475898</v>
      </c>
      <c r="E8260" s="4">
        <v>-0.38040301664684401</v>
      </c>
      <c r="F8260" s="4">
        <v>0</v>
      </c>
      <c r="G8260" s="4">
        <v>0</v>
      </c>
      <c r="H8260" s="4">
        <v>0.63134724931167197</v>
      </c>
      <c r="I8260" s="4">
        <v>274.89999389648398</v>
      </c>
      <c r="J8260" s="4">
        <v>-315.20194343648501</v>
      </c>
      <c r="K8260" s="4">
        <v>0</v>
      </c>
      <c r="L8260" s="11">
        <f t="shared" ref="L8260:L8323" si="517">SUM(E8260:K8260)</f>
        <v>-40.051005307336197</v>
      </c>
      <c r="M8260" s="7">
        <f t="shared" ref="M8260:M8323" si="518">(D8260-D8259)/3600</f>
        <v>-40.051005307336681</v>
      </c>
      <c r="N8260" s="13">
        <f t="shared" ref="N8260:N8323" si="519">IF(C8260&gt;0,ABS(L8260-M8260),0)</f>
        <v>0</v>
      </c>
      <c r="O8260" s="12" t="str">
        <f t="shared" si="516"/>
        <v/>
      </c>
    </row>
    <row r="8261" spans="1:15" x14ac:dyDescent="0.25">
      <c r="A8261" s="16">
        <v>40797</v>
      </c>
      <c r="B8261" s="33" t="s">
        <v>32</v>
      </c>
      <c r="C8261" s="29">
        <v>0</v>
      </c>
      <c r="D8261" s="4">
        <v>291703.63625844597</v>
      </c>
      <c r="E8261" s="4">
        <v>-0.107286314504992</v>
      </c>
      <c r="F8261" s="4">
        <v>0</v>
      </c>
      <c r="G8261" s="4">
        <v>0</v>
      </c>
      <c r="H8261" s="4">
        <v>0.47262114195933003</v>
      </c>
      <c r="I8261" s="4">
        <v>259</v>
      </c>
      <c r="J8261" s="4">
        <v>-313.61627244309602</v>
      </c>
      <c r="K8261" s="4">
        <v>0</v>
      </c>
      <c r="L8261" s="11">
        <f t="shared" si="517"/>
        <v>-54.250937615641703</v>
      </c>
      <c r="M8261" s="7">
        <f t="shared" si="518"/>
        <v>-54.250937615642499</v>
      </c>
      <c r="N8261" s="13">
        <f t="shared" si="519"/>
        <v>0</v>
      </c>
      <c r="O8261" s="12" t="str">
        <f t="shared" si="516"/>
        <v/>
      </c>
    </row>
    <row r="8262" spans="1:15" x14ac:dyDescent="0.25">
      <c r="A8262" s="16">
        <v>40797</v>
      </c>
      <c r="B8262" s="33" t="s">
        <v>33</v>
      </c>
      <c r="C8262" s="29">
        <v>0</v>
      </c>
      <c r="D8262" s="4">
        <v>237018.830540667</v>
      </c>
      <c r="E8262" s="4">
        <v>-0.28630198587640099</v>
      </c>
      <c r="F8262" s="4">
        <v>0</v>
      </c>
      <c r="G8262" s="4">
        <v>0</v>
      </c>
      <c r="H8262" s="4">
        <v>0.73528761876153903</v>
      </c>
      <c r="I8262" s="4">
        <v>299.89999389648398</v>
      </c>
      <c r="J8262" s="4">
        <v>-315.53920333986298</v>
      </c>
      <c r="K8262" s="4">
        <v>0</v>
      </c>
      <c r="L8262" s="11">
        <f t="shared" si="517"/>
        <v>-15.190223810493876</v>
      </c>
      <c r="M8262" s="7">
        <f t="shared" si="518"/>
        <v>-15.19022381049416</v>
      </c>
      <c r="N8262" s="13">
        <f t="shared" si="519"/>
        <v>0</v>
      </c>
      <c r="O8262" s="12" t="str">
        <f t="shared" si="516"/>
        <v/>
      </c>
    </row>
    <row r="8263" spans="1:15" x14ac:dyDescent="0.25">
      <c r="A8263" s="16">
        <v>40797</v>
      </c>
      <c r="B8263" s="33" t="s">
        <v>34</v>
      </c>
      <c r="C8263" s="29">
        <v>0</v>
      </c>
      <c r="D8263" s="4">
        <v>190162.50474716799</v>
      </c>
      <c r="E8263" s="4">
        <v>-1.15536347505825</v>
      </c>
      <c r="F8263" s="4">
        <v>0</v>
      </c>
      <c r="G8263" s="4">
        <v>0</v>
      </c>
      <c r="H8263" s="4">
        <v>0.64319860533420903</v>
      </c>
      <c r="I8263" s="4">
        <v>304.70001220703102</v>
      </c>
      <c r="J8263" s="4">
        <v>-317.20349339105599</v>
      </c>
      <c r="K8263" s="4">
        <v>0</v>
      </c>
      <c r="L8263" s="11">
        <f t="shared" si="517"/>
        <v>-13.015646053748981</v>
      </c>
      <c r="M8263" s="7">
        <f t="shared" si="518"/>
        <v>-13.015646053749725</v>
      </c>
      <c r="N8263" s="13">
        <f t="shared" si="519"/>
        <v>0</v>
      </c>
      <c r="O8263" s="12" t="str">
        <f t="shared" si="516"/>
        <v/>
      </c>
    </row>
    <row r="8264" spans="1:15" x14ac:dyDescent="0.25">
      <c r="A8264" s="16">
        <v>40797</v>
      </c>
      <c r="B8264" s="33" t="s">
        <v>35</v>
      </c>
      <c r="C8264" s="29">
        <v>0</v>
      </c>
      <c r="D8264" s="4">
        <v>240924.86203105599</v>
      </c>
      <c r="E8264" s="4">
        <v>-4.3748160021825901</v>
      </c>
      <c r="F8264" s="4">
        <v>0</v>
      </c>
      <c r="G8264" s="4">
        <v>0</v>
      </c>
      <c r="H8264" s="4">
        <v>-1.1762034387917499</v>
      </c>
      <c r="I8264" s="4">
        <v>316.29998779296801</v>
      </c>
      <c r="J8264" s="4">
        <v>-320.85631373401998</v>
      </c>
      <c r="K8264" s="4">
        <v>24.208000183105401</v>
      </c>
      <c r="L8264" s="11">
        <f t="shared" si="517"/>
        <v>14.100654801079077</v>
      </c>
      <c r="M8264" s="7">
        <f t="shared" si="518"/>
        <v>14.100654801080001</v>
      </c>
      <c r="N8264" s="13">
        <f t="shared" si="519"/>
        <v>0</v>
      </c>
      <c r="O8264" s="12" t="str">
        <f t="shared" si="516"/>
        <v/>
      </c>
    </row>
    <row r="8265" spans="1:15" x14ac:dyDescent="0.25">
      <c r="A8265" s="16">
        <v>40797</v>
      </c>
      <c r="B8265" s="33" t="s">
        <v>36</v>
      </c>
      <c r="C8265" s="29">
        <v>0</v>
      </c>
      <c r="D8265" s="4">
        <v>985074.35895087605</v>
      </c>
      <c r="E8265" s="4">
        <v>-32.2477800857042</v>
      </c>
      <c r="F8265" s="4">
        <v>0</v>
      </c>
      <c r="G8265" s="4">
        <v>0</v>
      </c>
      <c r="H8265" s="4">
        <v>-13.377951588375</v>
      </c>
      <c r="I8265" s="4">
        <v>310.39999389648398</v>
      </c>
      <c r="J8265" s="4">
        <v>-339.74607351637798</v>
      </c>
      <c r="K8265" s="4">
        <v>281.680004882812</v>
      </c>
      <c r="L8265" s="11">
        <f t="shared" si="517"/>
        <v>206.70819358883881</v>
      </c>
      <c r="M8265" s="7">
        <f t="shared" si="518"/>
        <v>206.70819358883892</v>
      </c>
      <c r="N8265" s="13">
        <f t="shared" si="519"/>
        <v>0</v>
      </c>
      <c r="O8265" s="12" t="str">
        <f t="shared" si="516"/>
        <v/>
      </c>
    </row>
    <row r="8266" spans="1:15" x14ac:dyDescent="0.25">
      <c r="A8266" s="16">
        <v>40797</v>
      </c>
      <c r="B8266" s="33" t="s">
        <v>37</v>
      </c>
      <c r="C8266" s="29">
        <v>0</v>
      </c>
      <c r="D8266" s="4">
        <v>2062118.96100449</v>
      </c>
      <c r="E8266" s="4">
        <v>-105.997172729727</v>
      </c>
      <c r="F8266" s="4">
        <v>0</v>
      </c>
      <c r="G8266" s="4">
        <v>0</v>
      </c>
      <c r="H8266" s="4">
        <v>-33.2897211638074</v>
      </c>
      <c r="I8266" s="4">
        <v>288.79998779296801</v>
      </c>
      <c r="J8266" s="4">
        <v>-363.534037773428</v>
      </c>
      <c r="K8266" s="4">
        <v>513.20000000000005</v>
      </c>
      <c r="L8266" s="11">
        <f t="shared" si="517"/>
        <v>299.17905612600566</v>
      </c>
      <c r="M8266" s="7">
        <f t="shared" si="518"/>
        <v>299.17905612600384</v>
      </c>
      <c r="N8266" s="13">
        <f t="shared" si="519"/>
        <v>0</v>
      </c>
      <c r="O8266" s="12" t="str">
        <f t="shared" si="516"/>
        <v/>
      </c>
    </row>
    <row r="8267" spans="1:15" x14ac:dyDescent="0.25">
      <c r="A8267" s="16">
        <v>40797</v>
      </c>
      <c r="B8267" s="33" t="s">
        <v>38</v>
      </c>
      <c r="C8267" s="29">
        <v>0</v>
      </c>
      <c r="D8267" s="4">
        <v>3027621.7799762399</v>
      </c>
      <c r="E8267" s="4">
        <v>-180.91603578888601</v>
      </c>
      <c r="F8267" s="4">
        <v>0</v>
      </c>
      <c r="G8267" s="4">
        <v>0</v>
      </c>
      <c r="H8267" s="4">
        <v>-47.994113945033298</v>
      </c>
      <c r="I8267" s="4">
        <v>298.600006103515</v>
      </c>
      <c r="J8267" s="4">
        <v>-380.69462887744402</v>
      </c>
      <c r="K8267" s="4">
        <v>579.20000000000005</v>
      </c>
      <c r="L8267" s="11">
        <f t="shared" si="517"/>
        <v>268.19522749215173</v>
      </c>
      <c r="M8267" s="7">
        <f t="shared" si="518"/>
        <v>268.19522749215275</v>
      </c>
      <c r="N8267" s="13">
        <f t="shared" si="519"/>
        <v>0</v>
      </c>
      <c r="O8267" s="12" t="str">
        <f t="shared" si="516"/>
        <v/>
      </c>
    </row>
    <row r="8268" spans="1:15" x14ac:dyDescent="0.25">
      <c r="A8268" s="16">
        <v>40797</v>
      </c>
      <c r="B8268" s="33" t="s">
        <v>39</v>
      </c>
      <c r="C8268" s="29">
        <v>0</v>
      </c>
      <c r="D8268" s="4">
        <v>3242499.9189968598</v>
      </c>
      <c r="E8268" s="4">
        <v>-139.39514871329499</v>
      </c>
      <c r="F8268" s="4">
        <v>0</v>
      </c>
      <c r="G8268" s="4">
        <v>0</v>
      </c>
      <c r="H8268" s="4">
        <v>-32.738894660152603</v>
      </c>
      <c r="I8268" s="4">
        <v>293.79998779296801</v>
      </c>
      <c r="J8268" s="4">
        <v>-375.657577352158</v>
      </c>
      <c r="K8268" s="4">
        <v>313.680004882812</v>
      </c>
      <c r="L8268" s="11">
        <f t="shared" si="517"/>
        <v>59.688371950174428</v>
      </c>
      <c r="M8268" s="7">
        <f t="shared" si="518"/>
        <v>59.688371950172197</v>
      </c>
      <c r="N8268" s="13">
        <f t="shared" si="519"/>
        <v>0</v>
      </c>
      <c r="O8268" s="12" t="str">
        <f t="shared" si="516"/>
        <v/>
      </c>
    </row>
    <row r="8269" spans="1:15" x14ac:dyDescent="0.25">
      <c r="A8269" s="16">
        <v>40797</v>
      </c>
      <c r="B8269" s="33" t="s">
        <v>40</v>
      </c>
      <c r="C8269" s="29">
        <v>0</v>
      </c>
      <c r="D8269" s="4">
        <v>3553000</v>
      </c>
      <c r="E8269" s="4">
        <v>-164.46114154932201</v>
      </c>
      <c r="F8269" s="4">
        <v>0</v>
      </c>
      <c r="G8269" s="4">
        <v>0</v>
      </c>
      <c r="H8269" s="4">
        <v>-38.206452527138303</v>
      </c>
      <c r="I8269" s="4">
        <v>302.100006103515</v>
      </c>
      <c r="J8269" s="4">
        <v>-496.302409057435</v>
      </c>
      <c r="K8269" s="4">
        <v>483.12001953125002</v>
      </c>
      <c r="L8269" s="11">
        <f t="shared" si="517"/>
        <v>86.250022500869704</v>
      </c>
      <c r="M8269" s="7">
        <f t="shared" si="518"/>
        <v>86.250022500872277</v>
      </c>
      <c r="N8269" s="13">
        <f t="shared" si="519"/>
        <v>0</v>
      </c>
      <c r="O8269" s="12" t="str">
        <f t="shared" si="516"/>
        <v/>
      </c>
    </row>
    <row r="8270" spans="1:15" x14ac:dyDescent="0.25">
      <c r="A8270" s="16">
        <v>40797</v>
      </c>
      <c r="B8270" s="33" t="s">
        <v>41</v>
      </c>
      <c r="C8270" s="29">
        <v>0</v>
      </c>
      <c r="D8270" s="4">
        <v>3387688.29942032</v>
      </c>
      <c r="E8270" s="4">
        <v>-129.73717409682601</v>
      </c>
      <c r="F8270" s="4">
        <v>0</v>
      </c>
      <c r="G8270" s="4">
        <v>0</v>
      </c>
      <c r="H8270" s="4">
        <v>-33.0313111496272</v>
      </c>
      <c r="I8270" s="4">
        <v>319.100006103515</v>
      </c>
      <c r="J8270" s="4">
        <v>-369.69144012615402</v>
      </c>
      <c r="K8270" s="4">
        <v>167.44000244140599</v>
      </c>
      <c r="L8270" s="11">
        <f t="shared" si="517"/>
        <v>-45.919916827686251</v>
      </c>
      <c r="M8270" s="7">
        <f t="shared" si="518"/>
        <v>-45.919916827688901</v>
      </c>
      <c r="N8270" s="13">
        <f t="shared" si="519"/>
        <v>0</v>
      </c>
      <c r="O8270" s="12" t="str">
        <f t="shared" si="516"/>
        <v/>
      </c>
    </row>
    <row r="8271" spans="1:15" x14ac:dyDescent="0.25">
      <c r="A8271" s="16">
        <v>40797</v>
      </c>
      <c r="B8271" s="33" t="s">
        <v>42</v>
      </c>
      <c r="C8271" s="29">
        <v>0</v>
      </c>
      <c r="D8271" s="4">
        <v>3322904.4582813098</v>
      </c>
      <c r="E8271" s="4">
        <v>-123.30047591150699</v>
      </c>
      <c r="F8271" s="4">
        <v>-104.025079227322</v>
      </c>
      <c r="G8271" s="4">
        <v>98.723573059482405</v>
      </c>
      <c r="H8271" s="4">
        <v>-36.7177708013973</v>
      </c>
      <c r="I8271" s="4">
        <v>318.100006103515</v>
      </c>
      <c r="J8271" s="4">
        <v>-370.05576953308798</v>
      </c>
      <c r="K8271" s="4">
        <v>199.28000488281199</v>
      </c>
      <c r="L8271" s="11">
        <f t="shared" si="517"/>
        <v>-17.995511427504852</v>
      </c>
      <c r="M8271" s="7">
        <f t="shared" si="518"/>
        <v>-17.995511427502819</v>
      </c>
      <c r="N8271" s="13">
        <f t="shared" si="519"/>
        <v>0</v>
      </c>
      <c r="O8271" s="12" t="str">
        <f t="shared" si="516"/>
        <v/>
      </c>
    </row>
    <row r="8272" spans="1:15" x14ac:dyDescent="0.25">
      <c r="A8272" s="16">
        <v>40797</v>
      </c>
      <c r="B8272" s="33" t="s">
        <v>43</v>
      </c>
      <c r="C8272" s="29">
        <v>0</v>
      </c>
      <c r="D8272" s="4">
        <v>3397875.4536816799</v>
      </c>
      <c r="E8272" s="4">
        <v>-99.177408325341005</v>
      </c>
      <c r="F8272" s="4">
        <v>-103.812451414664</v>
      </c>
      <c r="G8272" s="4">
        <v>98.711900328050604</v>
      </c>
      <c r="H8272" s="4">
        <v>-29.4747203442734</v>
      </c>
      <c r="I8272" s="4">
        <v>304.29998779296801</v>
      </c>
      <c r="J8272" s="4">
        <v>-374.04202665382297</v>
      </c>
      <c r="K8272" s="4">
        <v>224.31999511718701</v>
      </c>
      <c r="L8272" s="11">
        <f t="shared" si="517"/>
        <v>20.825276500104252</v>
      </c>
      <c r="M8272" s="7">
        <f t="shared" si="518"/>
        <v>20.825276500102806</v>
      </c>
      <c r="N8272" s="13">
        <f t="shared" si="519"/>
        <v>0</v>
      </c>
      <c r="O8272" s="12" t="str">
        <f t="shared" si="516"/>
        <v/>
      </c>
    </row>
    <row r="8273" spans="1:15" x14ac:dyDescent="0.25">
      <c r="A8273" s="16">
        <v>40797</v>
      </c>
      <c r="B8273" s="33" t="s">
        <v>44</v>
      </c>
      <c r="C8273" s="29">
        <v>0</v>
      </c>
      <c r="D8273" s="4">
        <v>3346822.9541908298</v>
      </c>
      <c r="E8273" s="4">
        <v>-73.394770729060596</v>
      </c>
      <c r="F8273" s="4">
        <v>0</v>
      </c>
      <c r="G8273" s="4">
        <v>0</v>
      </c>
      <c r="H8273" s="4">
        <v>-20.9440250345741</v>
      </c>
      <c r="I8273" s="4">
        <v>301.79998779296801</v>
      </c>
      <c r="J8273" s="4">
        <v>-364.84244188790302</v>
      </c>
      <c r="K8273" s="4">
        <v>143.19999999999999</v>
      </c>
      <c r="L8273" s="11">
        <f t="shared" si="517"/>
        <v>-14.181249858569714</v>
      </c>
      <c r="M8273" s="7">
        <f t="shared" si="518"/>
        <v>-14.181249858569483</v>
      </c>
      <c r="N8273" s="13">
        <f t="shared" si="519"/>
        <v>0</v>
      </c>
      <c r="O8273" s="12" t="str">
        <f t="shared" si="516"/>
        <v/>
      </c>
    </row>
    <row r="8274" spans="1:15" x14ac:dyDescent="0.25">
      <c r="A8274" s="16">
        <v>40797</v>
      </c>
      <c r="B8274" s="33" t="s">
        <v>45</v>
      </c>
      <c r="C8274" s="29">
        <v>0</v>
      </c>
      <c r="D8274" s="4">
        <v>3252545.6507509002</v>
      </c>
      <c r="E8274" s="4">
        <v>-80.514771221859803</v>
      </c>
      <c r="F8274" s="4">
        <v>-103.890954593511</v>
      </c>
      <c r="G8274" s="4">
        <v>98.389476709840494</v>
      </c>
      <c r="H8274" s="4">
        <v>-25.226302357598001</v>
      </c>
      <c r="I8274" s="4">
        <v>311.79998779296801</v>
      </c>
      <c r="J8274" s="4">
        <v>-365.94557617426699</v>
      </c>
      <c r="K8274" s="4">
        <v>139.19999999999999</v>
      </c>
      <c r="L8274" s="11">
        <f t="shared" si="517"/>
        <v>-26.188139844427297</v>
      </c>
      <c r="M8274" s="7">
        <f t="shared" si="518"/>
        <v>-26.188139844424892</v>
      </c>
      <c r="N8274" s="13">
        <f t="shared" si="519"/>
        <v>0</v>
      </c>
      <c r="O8274" s="12" t="str">
        <f t="shared" si="516"/>
        <v/>
      </c>
    </row>
    <row r="8275" spans="1:15" x14ac:dyDescent="0.25">
      <c r="A8275" s="16">
        <v>40797</v>
      </c>
      <c r="B8275" s="33" t="s">
        <v>46</v>
      </c>
      <c r="C8275" s="29">
        <v>0</v>
      </c>
      <c r="D8275" s="4">
        <v>2981606.2022744999</v>
      </c>
      <c r="E8275" s="4">
        <v>-40.752861817037697</v>
      </c>
      <c r="F8275" s="4">
        <v>0</v>
      </c>
      <c r="G8275" s="4">
        <v>0</v>
      </c>
      <c r="H8275" s="4">
        <v>-14.573600352587899</v>
      </c>
      <c r="I8275" s="4">
        <v>294.600006103515</v>
      </c>
      <c r="J8275" s="4">
        <v>-353.37450123364903</v>
      </c>
      <c r="K8275" s="4">
        <v>38.839999389648398</v>
      </c>
      <c r="L8275" s="11">
        <f t="shared" si="517"/>
        <v>-75.260957910111216</v>
      </c>
      <c r="M8275" s="7">
        <f t="shared" si="518"/>
        <v>-75.260957910111173</v>
      </c>
      <c r="N8275" s="13">
        <f t="shared" si="519"/>
        <v>0</v>
      </c>
      <c r="O8275" s="12" t="str">
        <f t="shared" si="516"/>
        <v/>
      </c>
    </row>
    <row r="8276" spans="1:15" x14ac:dyDescent="0.25">
      <c r="A8276" s="16">
        <v>40797</v>
      </c>
      <c r="B8276" s="33" t="s">
        <v>47</v>
      </c>
      <c r="C8276" s="29">
        <v>0</v>
      </c>
      <c r="D8276" s="4">
        <v>2584255.2756349598</v>
      </c>
      <c r="E8276" s="4">
        <v>-22.9609090593801</v>
      </c>
      <c r="F8276" s="4">
        <v>0</v>
      </c>
      <c r="G8276" s="4">
        <v>0</v>
      </c>
      <c r="H8276" s="4">
        <v>-6.6598439098809896</v>
      </c>
      <c r="I8276" s="4">
        <v>257.20001220703102</v>
      </c>
      <c r="J8276" s="4">
        <v>-340.84411662848498</v>
      </c>
      <c r="K8276" s="4">
        <v>2.8895999908447201</v>
      </c>
      <c r="L8276" s="11">
        <f t="shared" si="517"/>
        <v>-110.37525739987035</v>
      </c>
      <c r="M8276" s="7">
        <f t="shared" si="518"/>
        <v>-110.37525739987225</v>
      </c>
      <c r="N8276" s="13">
        <f t="shared" si="519"/>
        <v>0</v>
      </c>
      <c r="O8276" s="12" t="str">
        <f t="shared" si="516"/>
        <v/>
      </c>
    </row>
    <row r="8277" spans="1:15" x14ac:dyDescent="0.25">
      <c r="A8277" s="16">
        <v>40797</v>
      </c>
      <c r="B8277" s="33" t="s">
        <v>48</v>
      </c>
      <c r="C8277" s="29">
        <v>0</v>
      </c>
      <c r="D8277" s="4">
        <v>2156376.98883599</v>
      </c>
      <c r="E8277" s="4">
        <v>-10.1540491728788</v>
      </c>
      <c r="F8277" s="4">
        <v>0</v>
      </c>
      <c r="G8277" s="4">
        <v>0</v>
      </c>
      <c r="H8277" s="4">
        <v>-0.522285833680735</v>
      </c>
      <c r="I8277" s="4">
        <v>222.30000305175699</v>
      </c>
      <c r="J8277" s="4">
        <v>-330.47874771157899</v>
      </c>
      <c r="K8277" s="4">
        <v>0</v>
      </c>
      <c r="L8277" s="11">
        <f t="shared" si="517"/>
        <v>-118.85507966638153</v>
      </c>
      <c r="M8277" s="7">
        <f t="shared" si="518"/>
        <v>-118.85507966638052</v>
      </c>
      <c r="N8277" s="13">
        <f t="shared" si="519"/>
        <v>0</v>
      </c>
      <c r="O8277" s="12" t="str">
        <f t="shared" si="516"/>
        <v/>
      </c>
    </row>
    <row r="8278" spans="1:15" x14ac:dyDescent="0.25">
      <c r="A8278" s="16">
        <v>40797</v>
      </c>
      <c r="B8278" s="33" t="s">
        <v>49</v>
      </c>
      <c r="C8278" s="29">
        <v>0</v>
      </c>
      <c r="D8278" s="4">
        <v>1796672.1043171401</v>
      </c>
      <c r="E8278" s="4">
        <v>-1.0833759108504899</v>
      </c>
      <c r="F8278" s="4">
        <v>0</v>
      </c>
      <c r="G8278" s="4">
        <v>0</v>
      </c>
      <c r="H8278" s="4">
        <v>0.49723951607957201</v>
      </c>
      <c r="I8278" s="4">
        <v>224.69999694824199</v>
      </c>
      <c r="J8278" s="4">
        <v>-324.03188403092798</v>
      </c>
      <c r="K8278" s="4">
        <v>0</v>
      </c>
      <c r="L8278" s="11">
        <f t="shared" si="517"/>
        <v>-99.918023477456927</v>
      </c>
      <c r="M8278" s="7">
        <f t="shared" si="518"/>
        <v>-99.918023477458306</v>
      </c>
      <c r="N8278" s="13">
        <f t="shared" si="519"/>
        <v>0</v>
      </c>
      <c r="O8278" s="12" t="str">
        <f t="shared" si="516"/>
        <v/>
      </c>
    </row>
    <row r="8279" spans="1:15" x14ac:dyDescent="0.25">
      <c r="A8279" s="16">
        <v>40797</v>
      </c>
      <c r="B8279" s="33" t="s">
        <v>50</v>
      </c>
      <c r="C8279" s="29">
        <v>0</v>
      </c>
      <c r="D8279" s="4">
        <v>1514814.89362796</v>
      </c>
      <c r="E8279" s="4">
        <v>-0.44992414541243098</v>
      </c>
      <c r="F8279" s="4">
        <v>0</v>
      </c>
      <c r="G8279" s="4">
        <v>0</v>
      </c>
      <c r="H8279" s="4">
        <v>0.49386753279019002</v>
      </c>
      <c r="I8279" s="4">
        <v>242.5</v>
      </c>
      <c r="J8279" s="4">
        <v>-320.83761302326099</v>
      </c>
      <c r="K8279" s="4">
        <v>0</v>
      </c>
      <c r="L8279" s="11">
        <f t="shared" si="517"/>
        <v>-78.293669635883219</v>
      </c>
      <c r="M8279" s="7">
        <f t="shared" si="518"/>
        <v>-78.293669635883347</v>
      </c>
      <c r="N8279" s="13">
        <f t="shared" si="519"/>
        <v>0</v>
      </c>
      <c r="O8279" s="12" t="str">
        <f t="shared" si="516"/>
        <v/>
      </c>
    </row>
    <row r="8280" spans="1:15" x14ac:dyDescent="0.25">
      <c r="A8280" s="16">
        <v>40797</v>
      </c>
      <c r="B8280" s="33" t="s">
        <v>51</v>
      </c>
      <c r="C8280" s="29">
        <v>0</v>
      </c>
      <c r="D8280" s="4">
        <v>1397365.2578499899</v>
      </c>
      <c r="E8280" s="4">
        <v>-0.39408235056377799</v>
      </c>
      <c r="F8280" s="4">
        <v>0</v>
      </c>
      <c r="G8280" s="4">
        <v>0</v>
      </c>
      <c r="H8280" s="4">
        <v>0.40750220514519198</v>
      </c>
      <c r="I8280" s="4">
        <v>289.29998779296801</v>
      </c>
      <c r="J8280" s="4">
        <v>-321.938306474765</v>
      </c>
      <c r="K8280" s="4">
        <v>0</v>
      </c>
      <c r="L8280" s="11">
        <f t="shared" si="517"/>
        <v>-32.624898827215588</v>
      </c>
      <c r="M8280" s="7">
        <f t="shared" si="518"/>
        <v>-32.624898827213912</v>
      </c>
      <c r="N8280" s="13">
        <f t="shared" si="519"/>
        <v>0</v>
      </c>
      <c r="O8280" s="12" t="str">
        <f t="shared" si="516"/>
        <v/>
      </c>
    </row>
    <row r="8281" spans="1:15" x14ac:dyDescent="0.25">
      <c r="A8281" s="16">
        <v>40797</v>
      </c>
      <c r="B8281" s="33" t="s">
        <v>52</v>
      </c>
      <c r="C8281" s="29">
        <v>0</v>
      </c>
      <c r="D8281" s="4">
        <v>1354933.5175425101</v>
      </c>
      <c r="E8281" s="4">
        <v>-1.6392266545743099</v>
      </c>
      <c r="F8281" s="4">
        <v>0</v>
      </c>
      <c r="G8281" s="4">
        <v>0</v>
      </c>
      <c r="H8281" s="4">
        <v>1.0816596705145201</v>
      </c>
      <c r="I8281" s="4">
        <v>313.29998779296801</v>
      </c>
      <c r="J8281" s="4">
        <v>-324.52901533876297</v>
      </c>
      <c r="K8281" s="4">
        <v>0</v>
      </c>
      <c r="L8281" s="11">
        <f t="shared" si="517"/>
        <v>-11.786594529854767</v>
      </c>
      <c r="M8281" s="7">
        <f t="shared" si="518"/>
        <v>-11.786594529855519</v>
      </c>
      <c r="N8281" s="13">
        <f t="shared" si="519"/>
        <v>0</v>
      </c>
      <c r="O8281" s="12" t="str">
        <f t="shared" si="516"/>
        <v/>
      </c>
    </row>
    <row r="8282" spans="1:15" x14ac:dyDescent="0.25">
      <c r="A8282" s="16">
        <v>40798</v>
      </c>
      <c r="B8282" s="33" t="s">
        <v>29</v>
      </c>
      <c r="C8282" s="29">
        <v>0</v>
      </c>
      <c r="D8282" s="4">
        <v>1021898.09770952</v>
      </c>
      <c r="E8282" s="4">
        <v>-43.102725739991001</v>
      </c>
      <c r="F8282" s="4">
        <v>-292.05652300487202</v>
      </c>
      <c r="G8282" s="4">
        <v>286.90173739197297</v>
      </c>
      <c r="H8282" s="4">
        <v>-20.1993506995526</v>
      </c>
      <c r="I8282" s="4">
        <v>320.29998779296801</v>
      </c>
      <c r="J8282" s="4">
        <v>-344.35296458302298</v>
      </c>
      <c r="K8282" s="4">
        <v>0</v>
      </c>
      <c r="L8282" s="11">
        <f t="shared" si="517"/>
        <v>-92.509838842497629</v>
      </c>
      <c r="M8282" s="7">
        <f t="shared" si="518"/>
        <v>-92.509838842497231</v>
      </c>
      <c r="N8282" s="13">
        <f t="shared" si="519"/>
        <v>0</v>
      </c>
      <c r="O8282" s="12" t="str">
        <f t="shared" si="516"/>
        <v/>
      </c>
    </row>
    <row r="8283" spans="1:15" x14ac:dyDescent="0.25">
      <c r="A8283" s="16">
        <v>40798</v>
      </c>
      <c r="B8283" s="33" t="s">
        <v>30</v>
      </c>
      <c r="C8283" s="29">
        <v>0</v>
      </c>
      <c r="D8283" s="4">
        <v>790006.62796413095</v>
      </c>
      <c r="E8283" s="4">
        <v>-29.387713049415702</v>
      </c>
      <c r="F8283" s="4">
        <v>0</v>
      </c>
      <c r="G8283" s="4">
        <v>0</v>
      </c>
      <c r="H8283" s="4">
        <v>-14.714081898308001</v>
      </c>
      <c r="I8283" s="4">
        <v>317.79998779296801</v>
      </c>
      <c r="J8283" s="4">
        <v>-338.11248999674399</v>
      </c>
      <c r="K8283" s="4">
        <v>0</v>
      </c>
      <c r="L8283" s="11">
        <f t="shared" si="517"/>
        <v>-64.414297151499682</v>
      </c>
      <c r="M8283" s="7">
        <f t="shared" si="518"/>
        <v>-64.414297151496967</v>
      </c>
      <c r="N8283" s="13">
        <f t="shared" si="519"/>
        <v>0</v>
      </c>
      <c r="O8283" s="12" t="str">
        <f t="shared" si="516"/>
        <v/>
      </c>
    </row>
    <row r="8284" spans="1:15" x14ac:dyDescent="0.25">
      <c r="A8284" s="16">
        <v>40798</v>
      </c>
      <c r="B8284" s="33" t="s">
        <v>31</v>
      </c>
      <c r="C8284" s="29">
        <v>0</v>
      </c>
      <c r="D8284" s="4">
        <v>426623.93018667202</v>
      </c>
      <c r="E8284" s="4">
        <v>-47.378337866855503</v>
      </c>
      <c r="F8284" s="4">
        <v>-190.998394864489</v>
      </c>
      <c r="G8284" s="4">
        <v>189.215379605804</v>
      </c>
      <c r="H8284" s="4">
        <v>-23.182426674565701</v>
      </c>
      <c r="I8284" s="4">
        <v>317.79998779296801</v>
      </c>
      <c r="J8284" s="4">
        <v>-346.39584626437897</v>
      </c>
      <c r="K8284" s="4">
        <v>0</v>
      </c>
      <c r="L8284" s="11">
        <f t="shared" si="517"/>
        <v>-100.93963827151717</v>
      </c>
      <c r="M8284" s="7">
        <f t="shared" si="518"/>
        <v>-100.93963827151637</v>
      </c>
      <c r="N8284" s="13">
        <f t="shared" si="519"/>
        <v>0</v>
      </c>
      <c r="O8284" s="12" t="str">
        <f t="shared" si="516"/>
        <v/>
      </c>
    </row>
    <row r="8285" spans="1:15" x14ac:dyDescent="0.25">
      <c r="A8285" s="16">
        <v>40798</v>
      </c>
      <c r="B8285" s="33" t="s">
        <v>32</v>
      </c>
      <c r="C8285" s="29">
        <v>0</v>
      </c>
      <c r="D8285" s="4">
        <v>147370.70763981101</v>
      </c>
      <c r="E8285" s="4">
        <v>-33.6332480266652</v>
      </c>
      <c r="F8285" s="4">
        <v>0</v>
      </c>
      <c r="G8285" s="4">
        <v>0</v>
      </c>
      <c r="H8285" s="4">
        <v>-17.5870337260043</v>
      </c>
      <c r="I8285" s="4">
        <v>312.5</v>
      </c>
      <c r="J8285" s="4">
        <v>-338.85005784368002</v>
      </c>
      <c r="K8285" s="4">
        <v>0</v>
      </c>
      <c r="L8285" s="11">
        <f t="shared" si="517"/>
        <v>-77.570339596349527</v>
      </c>
      <c r="M8285" s="7">
        <f t="shared" si="518"/>
        <v>-77.570339596350294</v>
      </c>
      <c r="N8285" s="13">
        <f t="shared" si="519"/>
        <v>0</v>
      </c>
      <c r="O8285" s="12" t="str">
        <f t="shared" si="516"/>
        <v/>
      </c>
    </row>
    <row r="8286" spans="1:15" x14ac:dyDescent="0.25">
      <c r="A8286" s="16">
        <v>40798</v>
      </c>
      <c r="B8286" s="33" t="s">
        <v>33</v>
      </c>
      <c r="C8286" s="29">
        <v>0</v>
      </c>
      <c r="D8286" s="4">
        <v>-143725.98190063599</v>
      </c>
      <c r="E8286" s="4">
        <v>-20.868377884447899</v>
      </c>
      <c r="F8286" s="4">
        <v>0</v>
      </c>
      <c r="G8286" s="4">
        <v>0</v>
      </c>
      <c r="H8286" s="4">
        <v>-10.6216889092033</v>
      </c>
      <c r="I8286" s="4">
        <v>283.39999389648398</v>
      </c>
      <c r="J8286" s="4">
        <v>-332.77011864184601</v>
      </c>
      <c r="K8286" s="4">
        <v>0</v>
      </c>
      <c r="L8286" s="11">
        <f t="shared" si="517"/>
        <v>-80.860191539013243</v>
      </c>
      <c r="M8286" s="7">
        <f t="shared" si="518"/>
        <v>-80.860191539013044</v>
      </c>
      <c r="N8286" s="13">
        <f t="shared" si="519"/>
        <v>0</v>
      </c>
      <c r="O8286" s="12" t="str">
        <f t="shared" si="516"/>
        <v/>
      </c>
    </row>
    <row r="8287" spans="1:15" x14ac:dyDescent="0.25">
      <c r="A8287" s="16">
        <v>40798</v>
      </c>
      <c r="B8287" s="33" t="s">
        <v>34</v>
      </c>
      <c r="C8287" s="29">
        <v>0</v>
      </c>
      <c r="D8287" s="4">
        <v>-507118.40812379902</v>
      </c>
      <c r="E8287" s="4">
        <v>-11.538431282964201</v>
      </c>
      <c r="F8287" s="4">
        <v>0</v>
      </c>
      <c r="G8287" s="4">
        <v>0</v>
      </c>
      <c r="H8287" s="4">
        <v>-3.4992159243168302</v>
      </c>
      <c r="I8287" s="4">
        <v>240.5</v>
      </c>
      <c r="J8287" s="4">
        <v>-326.40469341026397</v>
      </c>
      <c r="K8287" s="4">
        <v>0</v>
      </c>
      <c r="L8287" s="11">
        <f t="shared" si="517"/>
        <v>-100.942340617545</v>
      </c>
      <c r="M8287" s="7">
        <f t="shared" si="518"/>
        <v>-100.94234061754528</v>
      </c>
      <c r="N8287" s="13">
        <f t="shared" si="519"/>
        <v>0</v>
      </c>
      <c r="O8287" s="12" t="str">
        <f t="shared" si="516"/>
        <v/>
      </c>
    </row>
    <row r="8288" spans="1:15" x14ac:dyDescent="0.25">
      <c r="A8288" s="16">
        <v>40798</v>
      </c>
      <c r="B8288" s="33" t="s">
        <v>35</v>
      </c>
      <c r="C8288" s="29">
        <v>0</v>
      </c>
      <c r="D8288" s="4">
        <v>-552824.21288344101</v>
      </c>
      <c r="E8288" s="4">
        <v>-12.0184851237851</v>
      </c>
      <c r="F8288" s="4">
        <v>0</v>
      </c>
      <c r="G8288" s="4">
        <v>0</v>
      </c>
      <c r="H8288" s="4">
        <v>-2.7993965035526398</v>
      </c>
      <c r="I8288" s="4">
        <v>291.5</v>
      </c>
      <c r="J8288" s="4">
        <v>-328.58617390756598</v>
      </c>
      <c r="K8288" s="4">
        <v>39.207998657226497</v>
      </c>
      <c r="L8288" s="11">
        <f t="shared" si="517"/>
        <v>-12.696056877677208</v>
      </c>
      <c r="M8288" s="7">
        <f t="shared" si="518"/>
        <v>-12.69605687767833</v>
      </c>
      <c r="N8288" s="13">
        <f t="shared" si="519"/>
        <v>0</v>
      </c>
      <c r="O8288" s="12" t="str">
        <f t="shared" si="516"/>
        <v/>
      </c>
    </row>
    <row r="8289" spans="1:15" x14ac:dyDescent="0.25">
      <c r="A8289" s="16">
        <v>40798</v>
      </c>
      <c r="B8289" s="33" t="s">
        <v>36</v>
      </c>
      <c r="C8289" s="29">
        <v>0</v>
      </c>
      <c r="D8289" s="4">
        <v>-288653.11522398901</v>
      </c>
      <c r="E8289" s="4">
        <v>-18.0432019997289</v>
      </c>
      <c r="F8289" s="4">
        <v>0</v>
      </c>
      <c r="G8289" s="4">
        <v>0</v>
      </c>
      <c r="H8289" s="4">
        <v>-6.5052815636620203</v>
      </c>
      <c r="I8289" s="4">
        <v>308.100006103515</v>
      </c>
      <c r="J8289" s="4">
        <v>-337.61066452057202</v>
      </c>
      <c r="K8289" s="4">
        <v>127.44000244140599</v>
      </c>
      <c r="L8289" s="11">
        <f t="shared" si="517"/>
        <v>73.380860460958075</v>
      </c>
      <c r="M8289" s="7">
        <f t="shared" si="518"/>
        <v>73.380860460958885</v>
      </c>
      <c r="N8289" s="13">
        <f t="shared" si="519"/>
        <v>0</v>
      </c>
      <c r="O8289" s="12" t="str">
        <f t="shared" si="516"/>
        <v/>
      </c>
    </row>
    <row r="8290" spans="1:15" x14ac:dyDescent="0.25">
      <c r="A8290" s="16">
        <v>40798</v>
      </c>
      <c r="B8290" s="33" t="s">
        <v>37</v>
      </c>
      <c r="C8290" s="29">
        <v>0</v>
      </c>
      <c r="D8290" s="4">
        <v>317146.758766916</v>
      </c>
      <c r="E8290" s="4">
        <v>-48.2904085639342</v>
      </c>
      <c r="F8290" s="4">
        <v>0</v>
      </c>
      <c r="G8290" s="4">
        <v>0</v>
      </c>
      <c r="H8290" s="4">
        <v>-18.201765870485701</v>
      </c>
      <c r="I8290" s="4">
        <v>316</v>
      </c>
      <c r="J8290" s="4">
        <v>-352.91008767314003</v>
      </c>
      <c r="K8290" s="4">
        <v>271.680004882812</v>
      </c>
      <c r="L8290" s="11">
        <f t="shared" si="517"/>
        <v>168.27774277525208</v>
      </c>
      <c r="M8290" s="7">
        <f t="shared" si="518"/>
        <v>168.2777427752514</v>
      </c>
      <c r="N8290" s="13">
        <f t="shared" si="519"/>
        <v>0</v>
      </c>
      <c r="O8290" s="12" t="str">
        <f t="shared" si="516"/>
        <v/>
      </c>
    </row>
    <row r="8291" spans="1:15" x14ac:dyDescent="0.25">
      <c r="A8291" s="16">
        <v>40798</v>
      </c>
      <c r="B8291" s="33" t="s">
        <v>38</v>
      </c>
      <c r="C8291" s="29">
        <v>0</v>
      </c>
      <c r="D8291" s="4">
        <v>1193926.74064616</v>
      </c>
      <c r="E8291" s="4">
        <v>-113.708710426453</v>
      </c>
      <c r="F8291" s="4">
        <v>0</v>
      </c>
      <c r="G8291" s="4">
        <v>0</v>
      </c>
      <c r="H8291" s="4">
        <v>-37.246483585064198</v>
      </c>
      <c r="I8291" s="4">
        <v>290.89999389648398</v>
      </c>
      <c r="J8291" s="4">
        <v>-371.99480491850801</v>
      </c>
      <c r="K8291" s="4">
        <v>475.6</v>
      </c>
      <c r="L8291" s="11">
        <f t="shared" si="517"/>
        <v>243.5499949664588</v>
      </c>
      <c r="M8291" s="7">
        <f t="shared" si="518"/>
        <v>243.54999496645667</v>
      </c>
      <c r="N8291" s="13">
        <f t="shared" si="519"/>
        <v>0</v>
      </c>
      <c r="O8291" s="12" t="str">
        <f t="shared" si="516"/>
        <v/>
      </c>
    </row>
    <row r="8292" spans="1:15" x14ac:dyDescent="0.25">
      <c r="A8292" s="16">
        <v>40798</v>
      </c>
      <c r="B8292" s="33" t="s">
        <v>39</v>
      </c>
      <c r="C8292" s="29">
        <v>0</v>
      </c>
      <c r="D8292" s="4">
        <v>2197336.7653827998</v>
      </c>
      <c r="E8292" s="4">
        <v>-190.79471456164799</v>
      </c>
      <c r="F8292" s="4">
        <v>0</v>
      </c>
      <c r="G8292" s="4">
        <v>0</v>
      </c>
      <c r="H8292" s="4">
        <v>-51.880077754069099</v>
      </c>
      <c r="I8292" s="4">
        <v>265.70001220703102</v>
      </c>
      <c r="J8292" s="4">
        <v>-390.700213020023</v>
      </c>
      <c r="K8292" s="4">
        <v>646.4</v>
      </c>
      <c r="L8292" s="11">
        <f t="shared" si="517"/>
        <v>278.72500687129093</v>
      </c>
      <c r="M8292" s="7">
        <f t="shared" si="518"/>
        <v>278.72500687128883</v>
      </c>
      <c r="N8292" s="13">
        <f t="shared" si="519"/>
        <v>0</v>
      </c>
      <c r="O8292" s="12" t="str">
        <f t="shared" si="516"/>
        <v/>
      </c>
    </row>
    <row r="8293" spans="1:15" x14ac:dyDescent="0.25">
      <c r="A8293" s="16">
        <v>40798</v>
      </c>
      <c r="B8293" s="33" t="s">
        <v>40</v>
      </c>
      <c r="C8293" s="29">
        <v>0</v>
      </c>
      <c r="D8293" s="4">
        <v>2182476.31721691</v>
      </c>
      <c r="E8293" s="4">
        <v>-163.81915659950999</v>
      </c>
      <c r="F8293" s="4">
        <v>0</v>
      </c>
      <c r="G8293" s="4">
        <v>0</v>
      </c>
      <c r="H8293" s="4">
        <v>-43.542651379718698</v>
      </c>
      <c r="I8293" s="4">
        <v>303.600006103515</v>
      </c>
      <c r="J8293" s="4">
        <v>-379.56610039258902</v>
      </c>
      <c r="K8293" s="4">
        <v>279.2</v>
      </c>
      <c r="L8293" s="11">
        <f t="shared" si="517"/>
        <v>-4.127902268302762</v>
      </c>
      <c r="M8293" s="7">
        <f t="shared" si="518"/>
        <v>-4.12790226830273</v>
      </c>
      <c r="N8293" s="13">
        <f t="shared" si="519"/>
        <v>0</v>
      </c>
      <c r="O8293" s="12" t="str">
        <f t="shared" si="516"/>
        <v/>
      </c>
    </row>
    <row r="8294" spans="1:15" x14ac:dyDescent="0.25">
      <c r="A8294" s="16">
        <v>40798</v>
      </c>
      <c r="B8294" s="33" t="s">
        <v>41</v>
      </c>
      <c r="C8294" s="29">
        <v>0</v>
      </c>
      <c r="D8294" s="4">
        <v>2313033.69054507</v>
      </c>
      <c r="E8294" s="4">
        <v>-203.61448764173801</v>
      </c>
      <c r="F8294" s="4">
        <v>-100.06943869939001</v>
      </c>
      <c r="G8294" s="4">
        <v>98.472271251536498</v>
      </c>
      <c r="H8294" s="4">
        <v>-54.867819922933897</v>
      </c>
      <c r="I8294" s="4">
        <v>306.70001220703102</v>
      </c>
      <c r="J8294" s="4">
        <v>-383.554600158906</v>
      </c>
      <c r="K8294" s="4">
        <v>373.2</v>
      </c>
      <c r="L8294" s="11">
        <f t="shared" si="517"/>
        <v>36.265937035599563</v>
      </c>
      <c r="M8294" s="7">
        <f t="shared" si="518"/>
        <v>36.265937035600011</v>
      </c>
      <c r="N8294" s="13">
        <f t="shared" si="519"/>
        <v>0</v>
      </c>
      <c r="O8294" s="12" t="str">
        <f t="shared" si="516"/>
        <v/>
      </c>
    </row>
    <row r="8295" spans="1:15" x14ac:dyDescent="0.25">
      <c r="A8295" s="16">
        <v>40798</v>
      </c>
      <c r="B8295" s="33" t="s">
        <v>42</v>
      </c>
      <c r="C8295" s="29">
        <v>0</v>
      </c>
      <c r="D8295" s="4">
        <v>2980572.8576993202</v>
      </c>
      <c r="E8295" s="4">
        <v>-209.77292505400499</v>
      </c>
      <c r="F8295" s="4">
        <v>0</v>
      </c>
      <c r="G8295" s="4">
        <v>0</v>
      </c>
      <c r="H8295" s="4">
        <v>-50.691208843492198</v>
      </c>
      <c r="I8295" s="4">
        <v>270</v>
      </c>
      <c r="J8295" s="4">
        <v>-391.308319670765</v>
      </c>
      <c r="K8295" s="4">
        <v>567.20000000000005</v>
      </c>
      <c r="L8295" s="11">
        <f t="shared" si="517"/>
        <v>185.42754643173788</v>
      </c>
      <c r="M8295" s="7">
        <f t="shared" si="518"/>
        <v>185.42754643173618</v>
      </c>
      <c r="N8295" s="13">
        <f t="shared" si="519"/>
        <v>0</v>
      </c>
      <c r="O8295" s="12" t="str">
        <f t="shared" si="516"/>
        <v/>
      </c>
    </row>
    <row r="8296" spans="1:15" x14ac:dyDescent="0.25">
      <c r="A8296" s="16">
        <v>40798</v>
      </c>
      <c r="B8296" s="33" t="s">
        <v>43</v>
      </c>
      <c r="C8296" s="29">
        <v>0</v>
      </c>
      <c r="D8296" s="4">
        <v>3130450.0651031099</v>
      </c>
      <c r="E8296" s="4">
        <v>-164.67013895417301</v>
      </c>
      <c r="F8296" s="4">
        <v>0</v>
      </c>
      <c r="G8296" s="4">
        <v>0</v>
      </c>
      <c r="H8296" s="4">
        <v>-37.169532060308498</v>
      </c>
      <c r="I8296" s="4">
        <v>286.5</v>
      </c>
      <c r="J8296" s="4">
        <v>-384.14776649054102</v>
      </c>
      <c r="K8296" s="4">
        <v>341.11999511718699</v>
      </c>
      <c r="L8296" s="11">
        <f t="shared" si="517"/>
        <v>41.632557612164476</v>
      </c>
      <c r="M8296" s="7">
        <f t="shared" si="518"/>
        <v>41.632557612163815</v>
      </c>
      <c r="N8296" s="13">
        <f t="shared" si="519"/>
        <v>0</v>
      </c>
      <c r="O8296" s="12" t="str">
        <f t="shared" si="516"/>
        <v/>
      </c>
    </row>
    <row r="8297" spans="1:15" x14ac:dyDescent="0.25">
      <c r="A8297" s="16">
        <v>40798</v>
      </c>
      <c r="B8297" s="33" t="s">
        <v>44</v>
      </c>
      <c r="C8297" s="29">
        <v>0</v>
      </c>
      <c r="D8297" s="4">
        <v>2920280.40754512</v>
      </c>
      <c r="E8297" s="4">
        <v>-120.390877037335</v>
      </c>
      <c r="F8297" s="4">
        <v>0</v>
      </c>
      <c r="G8297" s="4">
        <v>0</v>
      </c>
      <c r="H8297" s="4">
        <v>-26.554464843102</v>
      </c>
      <c r="I8297" s="4">
        <v>295</v>
      </c>
      <c r="J8297" s="4">
        <v>-369.55511366952601</v>
      </c>
      <c r="K8297" s="4">
        <v>163.11999511718699</v>
      </c>
      <c r="L8297" s="11">
        <f t="shared" si="517"/>
        <v>-58.380460432776033</v>
      </c>
      <c r="M8297" s="7">
        <f t="shared" si="518"/>
        <v>-58.380460432774981</v>
      </c>
      <c r="N8297" s="13">
        <f t="shared" si="519"/>
        <v>0</v>
      </c>
      <c r="O8297" s="12" t="str">
        <f t="shared" si="516"/>
        <v/>
      </c>
    </row>
    <row r="8298" spans="1:15" x14ac:dyDescent="0.25">
      <c r="A8298" s="16">
        <v>40798</v>
      </c>
      <c r="B8298" s="33" t="s">
        <v>45</v>
      </c>
      <c r="C8298" s="29">
        <v>0</v>
      </c>
      <c r="D8298" s="4">
        <v>2583049.0536207599</v>
      </c>
      <c r="E8298" s="4">
        <v>-85.949302208470201</v>
      </c>
      <c r="F8298" s="4">
        <v>0</v>
      </c>
      <c r="G8298" s="4">
        <v>0</v>
      </c>
      <c r="H8298" s="4">
        <v>-19.3283489907888</v>
      </c>
      <c r="I8298" s="4">
        <v>287.600006103515</v>
      </c>
      <c r="J8298" s="4">
        <v>-355.11773221506002</v>
      </c>
      <c r="K8298" s="4">
        <v>79.120001220703102</v>
      </c>
      <c r="L8298" s="11">
        <f t="shared" si="517"/>
        <v>-93.675376090100912</v>
      </c>
      <c r="M8298" s="7">
        <f t="shared" si="518"/>
        <v>-93.675376090100031</v>
      </c>
      <c r="N8298" s="13">
        <f t="shared" si="519"/>
        <v>0</v>
      </c>
      <c r="O8298" s="12" t="str">
        <f t="shared" si="516"/>
        <v/>
      </c>
    </row>
    <row r="8299" spans="1:15" x14ac:dyDescent="0.25">
      <c r="A8299" s="16">
        <v>40798</v>
      </c>
      <c r="B8299" s="33" t="s">
        <v>46</v>
      </c>
      <c r="C8299" s="29">
        <v>0</v>
      </c>
      <c r="D8299" s="4">
        <v>2190527.8666282701</v>
      </c>
      <c r="E8299" s="4">
        <v>-50.875661393629301</v>
      </c>
      <c r="F8299" s="4">
        <v>0</v>
      </c>
      <c r="G8299" s="4">
        <v>0</v>
      </c>
      <c r="H8299" s="4">
        <v>-13.2638482064059</v>
      </c>
      <c r="I8299" s="4">
        <v>251.80000305175699</v>
      </c>
      <c r="J8299" s="4">
        <v>-342.53415589483802</v>
      </c>
      <c r="K8299" s="4">
        <v>45.839999389648398</v>
      </c>
      <c r="L8299" s="11">
        <f t="shared" si="517"/>
        <v>-109.03366305346785</v>
      </c>
      <c r="M8299" s="7">
        <f t="shared" si="518"/>
        <v>-109.03366305346937</v>
      </c>
      <c r="N8299" s="13">
        <f t="shared" si="519"/>
        <v>0</v>
      </c>
      <c r="O8299" s="12" t="str">
        <f t="shared" si="516"/>
        <v/>
      </c>
    </row>
    <row r="8300" spans="1:15" x14ac:dyDescent="0.25">
      <c r="A8300" s="16">
        <v>40798</v>
      </c>
      <c r="B8300" s="33" t="s">
        <v>47</v>
      </c>
      <c r="C8300" s="29">
        <v>0</v>
      </c>
      <c r="D8300" s="4">
        <v>1833384.14519455</v>
      </c>
      <c r="E8300" s="4">
        <v>-25.1481709468645</v>
      </c>
      <c r="F8300" s="4">
        <v>0</v>
      </c>
      <c r="G8300" s="4">
        <v>0</v>
      </c>
      <c r="H8300" s="4">
        <v>-5.1476175136898901</v>
      </c>
      <c r="I8300" s="4">
        <v>262.600006103515</v>
      </c>
      <c r="J8300" s="4">
        <v>-333.65720700029499</v>
      </c>
      <c r="K8300" s="4">
        <v>2.14640007019042</v>
      </c>
      <c r="L8300" s="11">
        <f t="shared" si="517"/>
        <v>-99.206589287143942</v>
      </c>
      <c r="M8300" s="7">
        <f t="shared" si="518"/>
        <v>-99.206589287144467</v>
      </c>
      <c r="N8300" s="13">
        <f t="shared" si="519"/>
        <v>0</v>
      </c>
      <c r="O8300" s="12" t="str">
        <f t="shared" si="516"/>
        <v/>
      </c>
    </row>
    <row r="8301" spans="1:15" x14ac:dyDescent="0.25">
      <c r="A8301" s="16">
        <v>40798</v>
      </c>
      <c r="B8301" s="33" t="s">
        <v>48</v>
      </c>
      <c r="C8301" s="29">
        <v>0</v>
      </c>
      <c r="D8301" s="4">
        <v>1556480.8881301901</v>
      </c>
      <c r="E8301" s="4">
        <v>-8.3800810662259</v>
      </c>
      <c r="F8301" s="4">
        <v>0</v>
      </c>
      <c r="G8301" s="4">
        <v>0</v>
      </c>
      <c r="H8301" s="4">
        <v>0.387348983716089</v>
      </c>
      <c r="I8301" s="4">
        <v>259.5</v>
      </c>
      <c r="J8301" s="4">
        <v>-328.42483932425802</v>
      </c>
      <c r="K8301" s="4">
        <v>0</v>
      </c>
      <c r="L8301" s="11">
        <f t="shared" si="517"/>
        <v>-76.91757140676782</v>
      </c>
      <c r="M8301" s="7">
        <f t="shared" si="518"/>
        <v>-76.917571406766655</v>
      </c>
      <c r="N8301" s="13">
        <f t="shared" si="519"/>
        <v>0</v>
      </c>
      <c r="O8301" s="12" t="str">
        <f t="shared" si="516"/>
        <v/>
      </c>
    </row>
    <row r="8302" spans="1:15" x14ac:dyDescent="0.25">
      <c r="A8302" s="16">
        <v>40798</v>
      </c>
      <c r="B8302" s="33" t="s">
        <v>49</v>
      </c>
      <c r="C8302" s="29">
        <v>0</v>
      </c>
      <c r="D8302" s="4">
        <v>1315675.2738322599</v>
      </c>
      <c r="E8302" s="4">
        <v>-3.8743794286221598</v>
      </c>
      <c r="F8302" s="4">
        <v>0</v>
      </c>
      <c r="G8302" s="4">
        <v>0</v>
      </c>
      <c r="H8302" s="4">
        <v>1.4993340311973</v>
      </c>
      <c r="I8302" s="4">
        <v>260.600006103515</v>
      </c>
      <c r="J8302" s="4">
        <v>-325.11540912218197</v>
      </c>
      <c r="K8302" s="4">
        <v>0</v>
      </c>
      <c r="L8302" s="11">
        <f t="shared" si="517"/>
        <v>-66.890448416091829</v>
      </c>
      <c r="M8302" s="7">
        <f t="shared" si="518"/>
        <v>-66.890448416091715</v>
      </c>
      <c r="N8302" s="13">
        <f t="shared" si="519"/>
        <v>0</v>
      </c>
      <c r="O8302" s="12" t="str">
        <f t="shared" si="516"/>
        <v/>
      </c>
    </row>
    <row r="8303" spans="1:15" x14ac:dyDescent="0.25">
      <c r="A8303" s="16">
        <v>40798</v>
      </c>
      <c r="B8303" s="33" t="s">
        <v>50</v>
      </c>
      <c r="C8303" s="29">
        <v>0</v>
      </c>
      <c r="D8303" s="4">
        <v>1042779.17392766</v>
      </c>
      <c r="E8303" s="4">
        <v>-5.5525193023306398</v>
      </c>
      <c r="F8303" s="4">
        <v>0</v>
      </c>
      <c r="G8303" s="4">
        <v>0</v>
      </c>
      <c r="H8303" s="4">
        <v>2.8879877936684899</v>
      </c>
      <c r="I8303" s="4">
        <v>248.600006103515</v>
      </c>
      <c r="J8303" s="4">
        <v>-321.73994679057301</v>
      </c>
      <c r="K8303" s="4">
        <v>0</v>
      </c>
      <c r="L8303" s="11">
        <f t="shared" si="517"/>
        <v>-75.804472195720166</v>
      </c>
      <c r="M8303" s="7">
        <f t="shared" si="518"/>
        <v>-75.804472195722212</v>
      </c>
      <c r="N8303" s="13">
        <f t="shared" si="519"/>
        <v>0</v>
      </c>
      <c r="O8303" s="12" t="str">
        <f t="shared" si="516"/>
        <v/>
      </c>
    </row>
    <row r="8304" spans="1:15" x14ac:dyDescent="0.25">
      <c r="A8304" s="16">
        <v>40798</v>
      </c>
      <c r="B8304" s="33" t="s">
        <v>51</v>
      </c>
      <c r="C8304" s="29">
        <v>0</v>
      </c>
      <c r="D8304" s="4">
        <v>816808.23505001504</v>
      </c>
      <c r="E8304" s="4">
        <v>-4.0563910782085104</v>
      </c>
      <c r="F8304" s="4">
        <v>0</v>
      </c>
      <c r="G8304" s="4">
        <v>0</v>
      </c>
      <c r="H8304" s="4">
        <v>2.1234802949024201</v>
      </c>
      <c r="I8304" s="4">
        <v>259.29998779296801</v>
      </c>
      <c r="J8304" s="4">
        <v>-320.13678225345501</v>
      </c>
      <c r="K8304" s="4">
        <v>0</v>
      </c>
      <c r="L8304" s="11">
        <f t="shared" si="517"/>
        <v>-62.769705243793112</v>
      </c>
      <c r="M8304" s="7">
        <f t="shared" si="518"/>
        <v>-62.769705243790263</v>
      </c>
      <c r="N8304" s="13">
        <f t="shared" si="519"/>
        <v>0</v>
      </c>
      <c r="O8304" s="12" t="str">
        <f t="shared" si="516"/>
        <v/>
      </c>
    </row>
    <row r="8305" spans="1:15" x14ac:dyDescent="0.25">
      <c r="A8305" s="16">
        <v>40798</v>
      </c>
      <c r="B8305" s="33" t="s">
        <v>52</v>
      </c>
      <c r="C8305" s="29">
        <v>0</v>
      </c>
      <c r="D8305" s="4">
        <v>628331.55941077694</v>
      </c>
      <c r="E8305" s="4">
        <v>-0.94814320605963798</v>
      </c>
      <c r="F8305" s="4">
        <v>0</v>
      </c>
      <c r="G8305" s="4">
        <v>0</v>
      </c>
      <c r="H8305" s="4">
        <v>0.56292845531568803</v>
      </c>
      <c r="I8305" s="4">
        <v>267.70001220703102</v>
      </c>
      <c r="J8305" s="4">
        <v>-319.66942957829701</v>
      </c>
      <c r="K8305" s="4">
        <v>0</v>
      </c>
      <c r="L8305" s="11">
        <f t="shared" si="517"/>
        <v>-52.354632122009946</v>
      </c>
      <c r="M8305" s="7">
        <f t="shared" si="518"/>
        <v>-52.354632122010578</v>
      </c>
      <c r="N8305" s="13">
        <f t="shared" si="519"/>
        <v>0</v>
      </c>
      <c r="O8305" s="12" t="str">
        <f t="shared" si="516"/>
        <v/>
      </c>
    </row>
    <row r="8306" spans="1:15" x14ac:dyDescent="0.25">
      <c r="A8306" s="16">
        <v>40799</v>
      </c>
      <c r="B8306" s="33" t="s">
        <v>29</v>
      </c>
      <c r="C8306" s="29">
        <v>0</v>
      </c>
      <c r="D8306" s="4">
        <v>474403.08837392897</v>
      </c>
      <c r="E8306" s="4">
        <v>-0.95843864538833001</v>
      </c>
      <c r="F8306" s="4">
        <v>0</v>
      </c>
      <c r="G8306" s="4">
        <v>0</v>
      </c>
      <c r="H8306" s="4">
        <v>0.69025851608945199</v>
      </c>
      <c r="I8306" s="4">
        <v>277.5</v>
      </c>
      <c r="J8306" s="4">
        <v>-319.98972849204699</v>
      </c>
      <c r="K8306" s="4">
        <v>0</v>
      </c>
      <c r="L8306" s="11">
        <f t="shared" si="517"/>
        <v>-42.757908621345848</v>
      </c>
      <c r="M8306" s="7">
        <f t="shared" si="518"/>
        <v>-42.757908621346658</v>
      </c>
      <c r="N8306" s="13">
        <f t="shared" si="519"/>
        <v>0</v>
      </c>
      <c r="O8306" s="12" t="str">
        <f t="shared" si="516"/>
        <v/>
      </c>
    </row>
    <row r="8307" spans="1:15" x14ac:dyDescent="0.25">
      <c r="A8307" s="16">
        <v>40799</v>
      </c>
      <c r="B8307" s="33" t="s">
        <v>30</v>
      </c>
      <c r="C8307" s="29">
        <v>0</v>
      </c>
      <c r="D8307" s="4">
        <v>307863.90207001101</v>
      </c>
      <c r="E8307" s="4">
        <v>-0.96013301902280201</v>
      </c>
      <c r="F8307" s="4">
        <v>0</v>
      </c>
      <c r="G8307" s="4">
        <v>0</v>
      </c>
      <c r="H8307" s="4">
        <v>0.74830289875627298</v>
      </c>
      <c r="I8307" s="4">
        <v>273.79998779296801</v>
      </c>
      <c r="J8307" s="4">
        <v>-319.84904275712302</v>
      </c>
      <c r="K8307" s="4">
        <v>0</v>
      </c>
      <c r="L8307" s="11">
        <f t="shared" si="517"/>
        <v>-46.260885084421545</v>
      </c>
      <c r="M8307" s="7">
        <f t="shared" si="518"/>
        <v>-46.260885084421652</v>
      </c>
      <c r="N8307" s="13">
        <f t="shared" si="519"/>
        <v>0</v>
      </c>
      <c r="O8307" s="12" t="str">
        <f t="shared" si="516"/>
        <v/>
      </c>
    </row>
    <row r="8308" spans="1:15" x14ac:dyDescent="0.25">
      <c r="A8308" s="16">
        <v>40799</v>
      </c>
      <c r="B8308" s="33" t="s">
        <v>31</v>
      </c>
      <c r="C8308" s="29">
        <v>0</v>
      </c>
      <c r="D8308" s="4">
        <v>143536.77907005601</v>
      </c>
      <c r="E8308" s="4">
        <v>-1.11323961788051</v>
      </c>
      <c r="F8308" s="4">
        <v>0</v>
      </c>
      <c r="G8308" s="4">
        <v>0</v>
      </c>
      <c r="H8308" s="4">
        <v>0.74726837038395</v>
      </c>
      <c r="I8308" s="4">
        <v>274.39999389648398</v>
      </c>
      <c r="J8308" s="4">
        <v>-319.680445704531</v>
      </c>
      <c r="K8308" s="4">
        <v>0</v>
      </c>
      <c r="L8308" s="11">
        <f t="shared" si="517"/>
        <v>-45.646423055543551</v>
      </c>
      <c r="M8308" s="7">
        <f t="shared" si="518"/>
        <v>-45.646423055543053</v>
      </c>
      <c r="N8308" s="13">
        <f t="shared" si="519"/>
        <v>0</v>
      </c>
      <c r="O8308" s="12" t="str">
        <f t="shared" si="516"/>
        <v/>
      </c>
    </row>
    <row r="8309" spans="1:15" x14ac:dyDescent="0.25">
      <c r="A8309" s="16">
        <v>40799</v>
      </c>
      <c r="B8309" s="33" t="s">
        <v>32</v>
      </c>
      <c r="C8309" s="29">
        <v>0</v>
      </c>
      <c r="D8309" s="4">
        <v>-52526.109522939398</v>
      </c>
      <c r="E8309" s="4">
        <v>-1.4590760602460899</v>
      </c>
      <c r="F8309" s="4">
        <v>0</v>
      </c>
      <c r="G8309" s="4">
        <v>0</v>
      </c>
      <c r="H8309" s="4">
        <v>1.69867684718561</v>
      </c>
      <c r="I8309" s="4">
        <v>264</v>
      </c>
      <c r="J8309" s="4">
        <v>-318.70151428499298</v>
      </c>
      <c r="K8309" s="4">
        <v>0</v>
      </c>
      <c r="L8309" s="11">
        <f t="shared" si="517"/>
        <v>-54.461913498053434</v>
      </c>
      <c r="M8309" s="7">
        <f t="shared" si="518"/>
        <v>-54.46191349805428</v>
      </c>
      <c r="N8309" s="13">
        <f t="shared" si="519"/>
        <v>0</v>
      </c>
      <c r="O8309" s="12" t="str">
        <f t="shared" si="516"/>
        <v/>
      </c>
    </row>
    <row r="8310" spans="1:15" x14ac:dyDescent="0.25">
      <c r="A8310" s="16">
        <v>40799</v>
      </c>
      <c r="B8310" s="33" t="s">
        <v>33</v>
      </c>
      <c r="C8310" s="29">
        <v>0</v>
      </c>
      <c r="D8310" s="4">
        <v>-216486.77899053099</v>
      </c>
      <c r="E8310" s="4">
        <v>-1.3069955602535499</v>
      </c>
      <c r="F8310" s="4">
        <v>0</v>
      </c>
      <c r="G8310" s="4">
        <v>0</v>
      </c>
      <c r="H8310" s="4">
        <v>1.6156812784960199</v>
      </c>
      <c r="I8310" s="4">
        <v>272.70001220703102</v>
      </c>
      <c r="J8310" s="4">
        <v>-318.55332833293801</v>
      </c>
      <c r="K8310" s="4">
        <v>0</v>
      </c>
      <c r="L8310" s="11">
        <f t="shared" si="517"/>
        <v>-45.544630407664499</v>
      </c>
      <c r="M8310" s="7">
        <f t="shared" si="518"/>
        <v>-45.544630407664329</v>
      </c>
      <c r="N8310" s="13">
        <f t="shared" si="519"/>
        <v>0</v>
      </c>
      <c r="O8310" s="12" t="str">
        <f t="shared" si="516"/>
        <v/>
      </c>
    </row>
    <row r="8311" spans="1:15" x14ac:dyDescent="0.25">
      <c r="A8311" s="16">
        <v>40799</v>
      </c>
      <c r="B8311" s="33" t="s">
        <v>34</v>
      </c>
      <c r="C8311" s="29">
        <v>0</v>
      </c>
      <c r="D8311" s="4">
        <v>-381694.53493436798</v>
      </c>
      <c r="E8311" s="4">
        <v>-1.5201922014914899</v>
      </c>
      <c r="F8311" s="4">
        <v>0</v>
      </c>
      <c r="G8311" s="4">
        <v>0</v>
      </c>
      <c r="H8311" s="4">
        <v>1.17426208660826</v>
      </c>
      <c r="I8311" s="4">
        <v>272.79998779296801</v>
      </c>
      <c r="J8311" s="4">
        <v>-318.34510099581797</v>
      </c>
      <c r="K8311" s="4">
        <v>0</v>
      </c>
      <c r="L8311" s="11">
        <f t="shared" si="517"/>
        <v>-45.891043317733192</v>
      </c>
      <c r="M8311" s="7">
        <f t="shared" si="518"/>
        <v>-45.891043317732496</v>
      </c>
      <c r="N8311" s="13">
        <f t="shared" si="519"/>
        <v>0</v>
      </c>
      <c r="O8311" s="12" t="str">
        <f t="shared" si="516"/>
        <v/>
      </c>
    </row>
    <row r="8312" spans="1:15" x14ac:dyDescent="0.25">
      <c r="A8312" s="16">
        <v>40799</v>
      </c>
      <c r="B8312" s="33" t="s">
        <v>35</v>
      </c>
      <c r="C8312" s="29">
        <v>0</v>
      </c>
      <c r="D8312" s="4">
        <v>-389415.43656398897</v>
      </c>
      <c r="E8312" s="4">
        <v>-4.6145219176014702</v>
      </c>
      <c r="F8312" s="4">
        <v>0</v>
      </c>
      <c r="G8312" s="4">
        <v>0</v>
      </c>
      <c r="H8312" s="4">
        <v>0.184554338695717</v>
      </c>
      <c r="I8312" s="4">
        <v>277</v>
      </c>
      <c r="J8312" s="4">
        <v>-321.75472670785899</v>
      </c>
      <c r="K8312" s="4">
        <v>47.039999389648401</v>
      </c>
      <c r="L8312" s="11">
        <f t="shared" si="517"/>
        <v>-2.144694897116338</v>
      </c>
      <c r="M8312" s="7">
        <f t="shared" si="518"/>
        <v>-2.1446948971169411</v>
      </c>
      <c r="N8312" s="13">
        <f t="shared" si="519"/>
        <v>0</v>
      </c>
      <c r="O8312" s="12" t="str">
        <f t="shared" si="516"/>
        <v/>
      </c>
    </row>
    <row r="8313" spans="1:15" x14ac:dyDescent="0.25">
      <c r="A8313" s="16">
        <v>40799</v>
      </c>
      <c r="B8313" s="33" t="s">
        <v>36</v>
      </c>
      <c r="C8313" s="29">
        <v>0</v>
      </c>
      <c r="D8313" s="4">
        <v>-82133.4986193238</v>
      </c>
      <c r="E8313" s="4">
        <v>-12.382832231737</v>
      </c>
      <c r="F8313" s="4">
        <v>0</v>
      </c>
      <c r="G8313" s="4">
        <v>0</v>
      </c>
      <c r="H8313" s="4">
        <v>-2.35106752995994</v>
      </c>
      <c r="I8313" s="4">
        <v>305.29998779296801</v>
      </c>
      <c r="J8313" s="4">
        <v>-331.60999415775302</v>
      </c>
      <c r="K8313" s="4">
        <v>126.4</v>
      </c>
      <c r="L8313" s="11">
        <f t="shared" si="517"/>
        <v>85.356093873518063</v>
      </c>
      <c r="M8313" s="7">
        <f t="shared" si="518"/>
        <v>85.356093873518105</v>
      </c>
      <c r="N8313" s="13">
        <f t="shared" si="519"/>
        <v>0</v>
      </c>
      <c r="O8313" s="12" t="str">
        <f t="shared" si="516"/>
        <v/>
      </c>
    </row>
    <row r="8314" spans="1:15" x14ac:dyDescent="0.25">
      <c r="A8314" s="16">
        <v>40799</v>
      </c>
      <c r="B8314" s="33" t="s">
        <v>37</v>
      </c>
      <c r="C8314" s="29">
        <v>0</v>
      </c>
      <c r="D8314" s="4">
        <v>54459.6777677016</v>
      </c>
      <c r="E8314" s="4">
        <v>-15.395092049669699</v>
      </c>
      <c r="F8314" s="4">
        <v>0</v>
      </c>
      <c r="G8314" s="4">
        <v>0</v>
      </c>
      <c r="H8314" s="4">
        <v>-3.4868817986647098</v>
      </c>
      <c r="I8314" s="4">
        <v>307.20001220703102</v>
      </c>
      <c r="J8314" s="4">
        <v>-335.495490583003</v>
      </c>
      <c r="K8314" s="4">
        <v>85.120001220703102</v>
      </c>
      <c r="L8314" s="11">
        <f t="shared" si="517"/>
        <v>37.942548996396738</v>
      </c>
      <c r="M8314" s="7">
        <f t="shared" si="518"/>
        <v>37.942548996395942</v>
      </c>
      <c r="N8314" s="13">
        <f t="shared" si="519"/>
        <v>0</v>
      </c>
      <c r="O8314" s="12" t="str">
        <f t="shared" si="516"/>
        <v/>
      </c>
    </row>
    <row r="8315" spans="1:15" x14ac:dyDescent="0.25">
      <c r="A8315" s="16">
        <v>40799</v>
      </c>
      <c r="B8315" s="33" t="s">
        <v>38</v>
      </c>
      <c r="C8315" s="29">
        <v>0</v>
      </c>
      <c r="D8315" s="4">
        <v>624868.36259882699</v>
      </c>
      <c r="E8315" s="4">
        <v>-36.562516487549999</v>
      </c>
      <c r="F8315" s="4">
        <v>0</v>
      </c>
      <c r="G8315" s="4">
        <v>0</v>
      </c>
      <c r="H8315" s="4">
        <v>-10.3783883334783</v>
      </c>
      <c r="I8315" s="4">
        <v>302.600006103515</v>
      </c>
      <c r="J8315" s="4">
        <v>-348.81224438495201</v>
      </c>
      <c r="K8315" s="4">
        <v>251.6</v>
      </c>
      <c r="L8315" s="11">
        <f t="shared" si="517"/>
        <v>158.44685689753467</v>
      </c>
      <c r="M8315" s="7">
        <f t="shared" si="518"/>
        <v>158.44685689753484</v>
      </c>
      <c r="N8315" s="13">
        <f t="shared" si="519"/>
        <v>0</v>
      </c>
      <c r="O8315" s="12" t="str">
        <f t="shared" si="516"/>
        <v/>
      </c>
    </row>
    <row r="8316" spans="1:15" x14ac:dyDescent="0.25">
      <c r="A8316" s="16">
        <v>40799</v>
      </c>
      <c r="B8316" s="33" t="s">
        <v>39</v>
      </c>
      <c r="C8316" s="29">
        <v>0</v>
      </c>
      <c r="D8316" s="4">
        <v>1570377.9187694299</v>
      </c>
      <c r="E8316" s="4">
        <v>-95.291956892809296</v>
      </c>
      <c r="F8316" s="4">
        <v>0</v>
      </c>
      <c r="G8316" s="4">
        <v>0</v>
      </c>
      <c r="H8316" s="4">
        <v>-24.6285297094709</v>
      </c>
      <c r="I8316" s="4">
        <v>296.70001220703102</v>
      </c>
      <c r="J8316" s="4">
        <v>-368.77797245839997</v>
      </c>
      <c r="K8316" s="4">
        <v>454.63999023437498</v>
      </c>
      <c r="L8316" s="11">
        <f t="shared" si="517"/>
        <v>262.64154338072581</v>
      </c>
      <c r="M8316" s="7">
        <f t="shared" si="518"/>
        <v>262.64154338072302</v>
      </c>
      <c r="N8316" s="13">
        <f t="shared" si="519"/>
        <v>0</v>
      </c>
      <c r="O8316" s="12" t="str">
        <f t="shared" si="516"/>
        <v/>
      </c>
    </row>
    <row r="8317" spans="1:15" x14ac:dyDescent="0.25">
      <c r="A8317" s="16">
        <v>40799</v>
      </c>
      <c r="B8317" s="33" t="s">
        <v>40</v>
      </c>
      <c r="C8317" s="29">
        <v>0</v>
      </c>
      <c r="D8317" s="4">
        <v>2037791.7353360001</v>
      </c>
      <c r="E8317" s="4">
        <v>-119.11743132207501</v>
      </c>
      <c r="F8317" s="4">
        <v>0</v>
      </c>
      <c r="G8317" s="4">
        <v>0</v>
      </c>
      <c r="H8317" s="4">
        <v>-27.843580977989699</v>
      </c>
      <c r="I8317" s="4">
        <v>311.70001220703102</v>
      </c>
      <c r="J8317" s="4">
        <v>-372.90182863847502</v>
      </c>
      <c r="K8317" s="4">
        <v>338</v>
      </c>
      <c r="L8317" s="11">
        <f t="shared" si="517"/>
        <v>129.83717126849129</v>
      </c>
      <c r="M8317" s="7">
        <f t="shared" si="518"/>
        <v>129.83717126849172</v>
      </c>
      <c r="N8317" s="13">
        <f t="shared" si="519"/>
        <v>0</v>
      </c>
      <c r="O8317" s="12" t="str">
        <f t="shared" si="516"/>
        <v/>
      </c>
    </row>
    <row r="8318" spans="1:15" x14ac:dyDescent="0.25">
      <c r="A8318" s="16">
        <v>40799</v>
      </c>
      <c r="B8318" s="33" t="s">
        <v>41</v>
      </c>
      <c r="C8318" s="29">
        <v>0</v>
      </c>
      <c r="D8318" s="4">
        <v>2173881.4995029699</v>
      </c>
      <c r="E8318" s="4">
        <v>-111.813573882795</v>
      </c>
      <c r="F8318" s="4">
        <v>0</v>
      </c>
      <c r="G8318" s="4">
        <v>0</v>
      </c>
      <c r="H8318" s="4">
        <v>-25.901239505450601</v>
      </c>
      <c r="I8318" s="4">
        <v>311.89999389648398</v>
      </c>
      <c r="J8318" s="4">
        <v>-367.822458474011</v>
      </c>
      <c r="K8318" s="4">
        <v>231.43999023437499</v>
      </c>
      <c r="L8318" s="11">
        <f t="shared" si="517"/>
        <v>37.802712268602363</v>
      </c>
      <c r="M8318" s="7">
        <f t="shared" si="518"/>
        <v>37.802712268602725</v>
      </c>
      <c r="N8318" s="13">
        <f t="shared" si="519"/>
        <v>0</v>
      </c>
      <c r="O8318" s="12" t="str">
        <f t="shared" si="516"/>
        <v/>
      </c>
    </row>
    <row r="8319" spans="1:15" x14ac:dyDescent="0.25">
      <c r="A8319" s="16">
        <v>40799</v>
      </c>
      <c r="B8319" s="33" t="s">
        <v>42</v>
      </c>
      <c r="C8319" s="29">
        <v>0</v>
      </c>
      <c r="D8319" s="4">
        <v>2537711.7303824802</v>
      </c>
      <c r="E8319" s="4">
        <v>-135.228549062453</v>
      </c>
      <c r="F8319" s="4">
        <v>0</v>
      </c>
      <c r="G8319" s="4">
        <v>0</v>
      </c>
      <c r="H8319" s="4">
        <v>-34.723188158000703</v>
      </c>
      <c r="I8319" s="4">
        <v>318.600006103515</v>
      </c>
      <c r="J8319" s="4">
        <v>-369.50431097815999</v>
      </c>
      <c r="K8319" s="4">
        <v>321.919995117187</v>
      </c>
      <c r="L8319" s="11">
        <f t="shared" si="517"/>
        <v>101.0639530220883</v>
      </c>
      <c r="M8319" s="7">
        <f t="shared" si="518"/>
        <v>101.0639530220862</v>
      </c>
      <c r="N8319" s="13">
        <f t="shared" si="519"/>
        <v>0</v>
      </c>
      <c r="O8319" s="12" t="str">
        <f t="shared" si="516"/>
        <v/>
      </c>
    </row>
    <row r="8320" spans="1:15" x14ac:dyDescent="0.25">
      <c r="A8320" s="16">
        <v>40799</v>
      </c>
      <c r="B8320" s="33" t="s">
        <v>43</v>
      </c>
      <c r="C8320" s="29">
        <v>0</v>
      </c>
      <c r="D8320" s="4">
        <v>2935101.2519931798</v>
      </c>
      <c r="E8320" s="4">
        <v>-132.874324211557</v>
      </c>
      <c r="F8320" s="4">
        <v>0</v>
      </c>
      <c r="G8320" s="4">
        <v>0</v>
      </c>
      <c r="H8320" s="4">
        <v>-34.263263251838303</v>
      </c>
      <c r="I8320" s="4">
        <v>276</v>
      </c>
      <c r="J8320" s="4">
        <v>-371.51642454578501</v>
      </c>
      <c r="K8320" s="4">
        <v>373.03999023437501</v>
      </c>
      <c r="L8320" s="11">
        <f t="shared" si="517"/>
        <v>110.38597822519472</v>
      </c>
      <c r="M8320" s="7">
        <f t="shared" si="518"/>
        <v>110.38597822519434</v>
      </c>
      <c r="N8320" s="13">
        <f t="shared" si="519"/>
        <v>0</v>
      </c>
      <c r="O8320" s="12" t="str">
        <f t="shared" si="516"/>
        <v/>
      </c>
    </row>
    <row r="8321" spans="1:15" x14ac:dyDescent="0.25">
      <c r="A8321" s="16">
        <v>40799</v>
      </c>
      <c r="B8321" s="33" t="s">
        <v>44</v>
      </c>
      <c r="C8321" s="29">
        <v>0</v>
      </c>
      <c r="D8321" s="4">
        <v>2886468.9978528302</v>
      </c>
      <c r="E8321" s="4">
        <v>-91.426600283136196</v>
      </c>
      <c r="F8321" s="4">
        <v>0</v>
      </c>
      <c r="G8321" s="4">
        <v>0</v>
      </c>
      <c r="H8321" s="4">
        <v>-20.4429377690732</v>
      </c>
      <c r="I8321" s="4">
        <v>282.20001220703102</v>
      </c>
      <c r="J8321" s="4">
        <v>-361.919438521063</v>
      </c>
      <c r="K8321" s="4">
        <v>178.08000488281201</v>
      </c>
      <c r="L8321" s="11">
        <f t="shared" si="517"/>
        <v>-13.508959483429379</v>
      </c>
      <c r="M8321" s="7">
        <f t="shared" si="518"/>
        <v>-13.508959483430436</v>
      </c>
      <c r="N8321" s="13">
        <f t="shared" si="519"/>
        <v>0</v>
      </c>
      <c r="O8321" s="12" t="str">
        <f t="shared" si="516"/>
        <v/>
      </c>
    </row>
    <row r="8322" spans="1:15" x14ac:dyDescent="0.25">
      <c r="A8322" s="16">
        <v>40799</v>
      </c>
      <c r="B8322" s="33" t="s">
        <v>45</v>
      </c>
      <c r="C8322" s="29">
        <v>0</v>
      </c>
      <c r="D8322" s="4">
        <v>2748705.8481294098</v>
      </c>
      <c r="E8322" s="4">
        <v>-67.920309380837693</v>
      </c>
      <c r="F8322" s="4">
        <v>0</v>
      </c>
      <c r="G8322" s="4">
        <v>0</v>
      </c>
      <c r="H8322" s="4">
        <v>-12.3114321192161</v>
      </c>
      <c r="I8322" s="4">
        <v>303.20001220703102</v>
      </c>
      <c r="J8322" s="4">
        <v>-352.275814738223</v>
      </c>
      <c r="K8322" s="4">
        <v>91.040002441406202</v>
      </c>
      <c r="L8322" s="11">
        <f t="shared" si="517"/>
        <v>-38.267541589839581</v>
      </c>
      <c r="M8322" s="7">
        <f t="shared" si="518"/>
        <v>-38.267541589838999</v>
      </c>
      <c r="N8322" s="13">
        <f t="shared" si="519"/>
        <v>0</v>
      </c>
      <c r="O8322" s="12" t="str">
        <f t="shared" si="516"/>
        <v/>
      </c>
    </row>
    <row r="8323" spans="1:15" x14ac:dyDescent="0.25">
      <c r="A8323" s="16">
        <v>40799</v>
      </c>
      <c r="B8323" s="33" t="s">
        <v>46</v>
      </c>
      <c r="C8323" s="29">
        <v>0</v>
      </c>
      <c r="D8323" s="4">
        <v>2484519.9475757601</v>
      </c>
      <c r="E8323" s="4">
        <v>-46.764732189577202</v>
      </c>
      <c r="F8323" s="4">
        <v>-101.927867352327</v>
      </c>
      <c r="G8323" s="4">
        <v>98.672842941628303</v>
      </c>
      <c r="H8323" s="4">
        <v>-11.220237249634501</v>
      </c>
      <c r="I8323" s="4">
        <v>314</v>
      </c>
      <c r="J8323" s="4">
        <v>-350.50497913645597</v>
      </c>
      <c r="K8323" s="4">
        <v>24.360000610351499</v>
      </c>
      <c r="L8323" s="11">
        <f t="shared" si="517"/>
        <v>-73.384972376014872</v>
      </c>
      <c r="M8323" s="7">
        <f t="shared" si="518"/>
        <v>-73.38497237601382</v>
      </c>
      <c r="N8323" s="13">
        <f t="shared" si="519"/>
        <v>0</v>
      </c>
      <c r="O8323" s="12" t="str">
        <f t="shared" ref="O8323:O8386" si="520">IF(N8323&gt;1,1,"")</f>
        <v/>
      </c>
    </row>
    <row r="8324" spans="1:15" x14ac:dyDescent="0.25">
      <c r="A8324" s="16">
        <v>40799</v>
      </c>
      <c r="B8324" s="33" t="s">
        <v>47</v>
      </c>
      <c r="C8324" s="29">
        <v>0</v>
      </c>
      <c r="D8324" s="4">
        <v>2065604.5079222801</v>
      </c>
      <c r="E8324" s="4">
        <v>-14.3859134871413</v>
      </c>
      <c r="F8324" s="4">
        <v>0</v>
      </c>
      <c r="G8324" s="4">
        <v>0</v>
      </c>
      <c r="H8324" s="4">
        <v>-3.2579886186531599</v>
      </c>
      <c r="I8324" s="4">
        <v>238.100006103515</v>
      </c>
      <c r="J8324" s="4">
        <v>-336.879103898984</v>
      </c>
      <c r="K8324" s="4">
        <v>5.75999975204467E-2</v>
      </c>
      <c r="L8324" s="11">
        <f t="shared" ref="L8324:L8387" si="521">SUM(E8324:K8324)</f>
        <v>-116.36539990374303</v>
      </c>
      <c r="M8324" s="7">
        <f t="shared" ref="M8324:M8387" si="522">(D8324-D8323)/3600</f>
        <v>-116.36539990374443</v>
      </c>
      <c r="N8324" s="13">
        <f t="shared" ref="N8324:N8387" si="523">IF(C8324&gt;0,ABS(L8324-M8324),0)</f>
        <v>0</v>
      </c>
      <c r="O8324" s="12" t="str">
        <f t="shared" si="520"/>
        <v/>
      </c>
    </row>
    <row r="8325" spans="1:15" x14ac:dyDescent="0.25">
      <c r="A8325" s="16">
        <v>40799</v>
      </c>
      <c r="B8325" s="33" t="s">
        <v>48</v>
      </c>
      <c r="C8325" s="29">
        <v>0</v>
      </c>
      <c r="D8325" s="4">
        <v>1711745.7494262599</v>
      </c>
      <c r="E8325" s="4">
        <v>-7.8085890427023701</v>
      </c>
      <c r="F8325" s="4">
        <v>0</v>
      </c>
      <c r="G8325" s="4">
        <v>0</v>
      </c>
      <c r="H8325" s="4">
        <v>-0.36543989477379901</v>
      </c>
      <c r="I8325" s="4">
        <v>237.69999694824199</v>
      </c>
      <c r="J8325" s="4">
        <v>-327.82006759299497</v>
      </c>
      <c r="K8325" s="4">
        <v>0</v>
      </c>
      <c r="L8325" s="11">
        <f t="shared" si="521"/>
        <v>-98.294099582229165</v>
      </c>
      <c r="M8325" s="7">
        <f t="shared" si="522"/>
        <v>-98.294099582227844</v>
      </c>
      <c r="N8325" s="13">
        <f t="shared" si="523"/>
        <v>0</v>
      </c>
      <c r="O8325" s="12" t="str">
        <f t="shared" si="520"/>
        <v/>
      </c>
    </row>
    <row r="8326" spans="1:15" x14ac:dyDescent="0.25">
      <c r="A8326" s="16">
        <v>40799</v>
      </c>
      <c r="B8326" s="33" t="s">
        <v>49</v>
      </c>
      <c r="C8326" s="29">
        <v>0</v>
      </c>
      <c r="D8326" s="4">
        <v>1451221.81310803</v>
      </c>
      <c r="E8326" s="4">
        <v>-1.33877822779723</v>
      </c>
      <c r="F8326" s="4">
        <v>0</v>
      </c>
      <c r="G8326" s="4">
        <v>0</v>
      </c>
      <c r="H8326" s="4">
        <v>0.36442941718701999</v>
      </c>
      <c r="I8326" s="4">
        <v>251.5</v>
      </c>
      <c r="J8326" s="4">
        <v>-322.89341127778698</v>
      </c>
      <c r="K8326" s="4">
        <v>0</v>
      </c>
      <c r="L8326" s="11">
        <f t="shared" si="521"/>
        <v>-72.367760088397205</v>
      </c>
      <c r="M8326" s="7">
        <f t="shared" si="522"/>
        <v>-72.367760088397191</v>
      </c>
      <c r="N8326" s="13">
        <f t="shared" si="523"/>
        <v>0</v>
      </c>
      <c r="O8326" s="12" t="str">
        <f t="shared" si="520"/>
        <v/>
      </c>
    </row>
    <row r="8327" spans="1:15" x14ac:dyDescent="0.25">
      <c r="A8327" s="16">
        <v>40799</v>
      </c>
      <c r="B8327" s="33" t="s">
        <v>50</v>
      </c>
      <c r="C8327" s="29">
        <v>0</v>
      </c>
      <c r="D8327" s="4">
        <v>1103098.52233792</v>
      </c>
      <c r="E8327" s="4">
        <v>-1.61725903992306</v>
      </c>
      <c r="F8327" s="4">
        <v>0</v>
      </c>
      <c r="G8327" s="4">
        <v>0</v>
      </c>
      <c r="H8327" s="4">
        <v>1.86871321829468</v>
      </c>
      <c r="I8327" s="4">
        <v>220.100006103515</v>
      </c>
      <c r="J8327" s="4">
        <v>-317.05237438469402</v>
      </c>
      <c r="K8327" s="4">
        <v>0</v>
      </c>
      <c r="L8327" s="11">
        <f t="shared" si="521"/>
        <v>-96.700914102807388</v>
      </c>
      <c r="M8327" s="7">
        <f t="shared" si="522"/>
        <v>-96.700914102808326</v>
      </c>
      <c r="N8327" s="13">
        <f t="shared" si="523"/>
        <v>0</v>
      </c>
      <c r="O8327" s="12" t="str">
        <f t="shared" si="520"/>
        <v/>
      </c>
    </row>
    <row r="8328" spans="1:15" x14ac:dyDescent="0.25">
      <c r="A8328" s="16">
        <v>40799</v>
      </c>
      <c r="B8328" s="33" t="s">
        <v>51</v>
      </c>
      <c r="C8328" s="29">
        <v>0</v>
      </c>
      <c r="D8328" s="4">
        <v>786153.49804210803</v>
      </c>
      <c r="E8328" s="4">
        <v>-1.39767210892879</v>
      </c>
      <c r="F8328" s="4">
        <v>0</v>
      </c>
      <c r="G8328" s="4">
        <v>0</v>
      </c>
      <c r="H8328" s="4">
        <v>3.3891439901762399</v>
      </c>
      <c r="I8328" s="4">
        <v>223.19999694824199</v>
      </c>
      <c r="J8328" s="4">
        <v>-313.231753356105</v>
      </c>
      <c r="K8328" s="4">
        <v>0</v>
      </c>
      <c r="L8328" s="11">
        <f t="shared" si="521"/>
        <v>-88.040284526615551</v>
      </c>
      <c r="M8328" s="7">
        <f t="shared" si="522"/>
        <v>-88.040284526614442</v>
      </c>
      <c r="N8328" s="13">
        <f t="shared" si="523"/>
        <v>0</v>
      </c>
      <c r="O8328" s="12" t="str">
        <f t="shared" si="520"/>
        <v/>
      </c>
    </row>
    <row r="8329" spans="1:15" x14ac:dyDescent="0.25">
      <c r="A8329" s="16">
        <v>40799</v>
      </c>
      <c r="B8329" s="33" t="s">
        <v>52</v>
      </c>
      <c r="C8329" s="29">
        <v>0</v>
      </c>
      <c r="D8329" s="4">
        <v>477802.06334192498</v>
      </c>
      <c r="E8329" s="4">
        <v>5.6814163416289198E-2</v>
      </c>
      <c r="F8329" s="4">
        <v>0</v>
      </c>
      <c r="G8329" s="4">
        <v>0</v>
      </c>
      <c r="H8329" s="4">
        <v>1.78959678273182</v>
      </c>
      <c r="I8329" s="4">
        <v>222.80000305175699</v>
      </c>
      <c r="J8329" s="4">
        <v>-310.29959030351199</v>
      </c>
      <c r="K8329" s="4">
        <v>0</v>
      </c>
      <c r="L8329" s="11">
        <f t="shared" si="521"/>
        <v>-85.653176305606905</v>
      </c>
      <c r="M8329" s="7">
        <f t="shared" si="522"/>
        <v>-85.653176305606408</v>
      </c>
      <c r="N8329" s="13">
        <f t="shared" si="523"/>
        <v>0</v>
      </c>
      <c r="O8329" s="12" t="str">
        <f t="shared" si="520"/>
        <v/>
      </c>
    </row>
    <row r="8330" spans="1:15" x14ac:dyDescent="0.25">
      <c r="A8330" s="16">
        <v>40800</v>
      </c>
      <c r="B8330" s="33" t="s">
        <v>29</v>
      </c>
      <c r="C8330" s="29">
        <v>0</v>
      </c>
      <c r="D8330" s="4">
        <v>172263.363708169</v>
      </c>
      <c r="E8330" s="4">
        <v>8.5104458657075804E-2</v>
      </c>
      <c r="F8330" s="4">
        <v>0</v>
      </c>
      <c r="G8330" s="4">
        <v>0</v>
      </c>
      <c r="H8330" s="4">
        <v>1.7738789905508601</v>
      </c>
      <c r="I8330" s="4">
        <v>221.30000305175699</v>
      </c>
      <c r="J8330" s="4">
        <v>-308.03084751034203</v>
      </c>
      <c r="K8330" s="4">
        <v>0</v>
      </c>
      <c r="L8330" s="11">
        <f t="shared" si="521"/>
        <v>-84.871861009377113</v>
      </c>
      <c r="M8330" s="7">
        <f t="shared" si="522"/>
        <v>-84.871861009376659</v>
      </c>
      <c r="N8330" s="13">
        <f t="shared" si="523"/>
        <v>0</v>
      </c>
      <c r="O8330" s="12" t="str">
        <f t="shared" si="520"/>
        <v/>
      </c>
    </row>
    <row r="8331" spans="1:15" x14ac:dyDescent="0.25">
      <c r="A8331" s="16">
        <v>40800</v>
      </c>
      <c r="B8331" s="33" t="s">
        <v>30</v>
      </c>
      <c r="C8331" s="29">
        <v>0</v>
      </c>
      <c r="D8331" s="4">
        <v>-131378.16666355799</v>
      </c>
      <c r="E8331" s="4">
        <v>-0.17331898349747399</v>
      </c>
      <c r="F8331" s="4">
        <v>0</v>
      </c>
      <c r="G8331" s="4">
        <v>0</v>
      </c>
      <c r="H8331" s="4">
        <v>1.0456124654236401</v>
      </c>
      <c r="I8331" s="4">
        <v>221</v>
      </c>
      <c r="J8331" s="4">
        <v>-306.21716302962801</v>
      </c>
      <c r="K8331" s="4">
        <v>0</v>
      </c>
      <c r="L8331" s="11">
        <f t="shared" si="521"/>
        <v>-84.344869547701848</v>
      </c>
      <c r="M8331" s="7">
        <f t="shared" si="522"/>
        <v>-84.344869547701933</v>
      </c>
      <c r="N8331" s="13">
        <f t="shared" si="523"/>
        <v>0</v>
      </c>
      <c r="O8331" s="12" t="str">
        <f t="shared" si="520"/>
        <v/>
      </c>
    </row>
    <row r="8332" spans="1:15" x14ac:dyDescent="0.25">
      <c r="A8332" s="16">
        <v>40800</v>
      </c>
      <c r="B8332" s="33" t="s">
        <v>31</v>
      </c>
      <c r="C8332" s="29">
        <v>0</v>
      </c>
      <c r="D8332" s="4">
        <v>-393411.05793506798</v>
      </c>
      <c r="E8332" s="4">
        <v>-9.6781227467760494E-2</v>
      </c>
      <c r="F8332" s="4">
        <v>0</v>
      </c>
      <c r="G8332" s="4">
        <v>0</v>
      </c>
      <c r="H8332" s="4">
        <v>0.60638770986975998</v>
      </c>
      <c r="I8332" s="4">
        <v>232.30000305175699</v>
      </c>
      <c r="J8332" s="4">
        <v>-305.59652377624599</v>
      </c>
      <c r="K8332" s="4">
        <v>0</v>
      </c>
      <c r="L8332" s="11">
        <f t="shared" si="521"/>
        <v>-72.786914242086993</v>
      </c>
      <c r="M8332" s="7">
        <f t="shared" si="522"/>
        <v>-72.786914242086112</v>
      </c>
      <c r="N8332" s="13">
        <f t="shared" si="523"/>
        <v>0</v>
      </c>
      <c r="O8332" s="12" t="str">
        <f t="shared" si="520"/>
        <v/>
      </c>
    </row>
    <row r="8333" spans="1:15" x14ac:dyDescent="0.25">
      <c r="A8333" s="16">
        <v>40800</v>
      </c>
      <c r="B8333" s="33" t="s">
        <v>32</v>
      </c>
      <c r="C8333" s="29">
        <v>0</v>
      </c>
      <c r="D8333" s="4">
        <v>-695229.72874781804</v>
      </c>
      <c r="E8333" s="4">
        <v>7.3735596025148994E-2</v>
      </c>
      <c r="F8333" s="4">
        <v>0</v>
      </c>
      <c r="G8333" s="4">
        <v>0</v>
      </c>
      <c r="H8333" s="4">
        <v>0.43917238768459799</v>
      </c>
      <c r="I8333" s="4">
        <v>219.80000305175699</v>
      </c>
      <c r="J8333" s="4">
        <v>-304.15143070567501</v>
      </c>
      <c r="K8333" s="4">
        <v>0</v>
      </c>
      <c r="L8333" s="11">
        <f t="shared" si="521"/>
        <v>-83.838519670208285</v>
      </c>
      <c r="M8333" s="7">
        <f t="shared" si="522"/>
        <v>-83.838519670208356</v>
      </c>
      <c r="N8333" s="13">
        <f t="shared" si="523"/>
        <v>0</v>
      </c>
      <c r="O8333" s="12" t="str">
        <f t="shared" si="520"/>
        <v/>
      </c>
    </row>
    <row r="8334" spans="1:15" x14ac:dyDescent="0.25">
      <c r="A8334" s="16">
        <v>40800</v>
      </c>
      <c r="B8334" s="33" t="s">
        <v>33</v>
      </c>
      <c r="C8334" s="29">
        <v>0</v>
      </c>
      <c r="D8334" s="4">
        <v>-943094.32146519294</v>
      </c>
      <c r="E8334" s="4">
        <v>0.101115505440297</v>
      </c>
      <c r="F8334" s="4">
        <v>0</v>
      </c>
      <c r="G8334" s="4">
        <v>0</v>
      </c>
      <c r="H8334" s="4">
        <v>0.67751262891055297</v>
      </c>
      <c r="I8334" s="4">
        <v>234.5</v>
      </c>
      <c r="J8334" s="4">
        <v>-304.129903889177</v>
      </c>
      <c r="K8334" s="4">
        <v>0</v>
      </c>
      <c r="L8334" s="11">
        <f t="shared" si="521"/>
        <v>-68.851275754826162</v>
      </c>
      <c r="M8334" s="7">
        <f t="shared" si="522"/>
        <v>-68.851275754826361</v>
      </c>
      <c r="N8334" s="13">
        <f t="shared" si="523"/>
        <v>0</v>
      </c>
      <c r="O8334" s="12" t="str">
        <f t="shared" si="520"/>
        <v/>
      </c>
    </row>
    <row r="8335" spans="1:15" x14ac:dyDescent="0.25">
      <c r="A8335" s="16">
        <v>40800</v>
      </c>
      <c r="B8335" s="33" t="s">
        <v>34</v>
      </c>
      <c r="C8335" s="29">
        <v>0</v>
      </c>
      <c r="D8335" s="4">
        <v>-1084994.1700932099</v>
      </c>
      <c r="E8335" s="4">
        <v>-0.110236656420014</v>
      </c>
      <c r="F8335" s="4">
        <v>0</v>
      </c>
      <c r="G8335" s="4">
        <v>0</v>
      </c>
      <c r="H8335" s="4">
        <v>0.75183750822913498</v>
      </c>
      <c r="I8335" s="4">
        <v>266.20001220703102</v>
      </c>
      <c r="J8335" s="4">
        <v>-306.258237677735</v>
      </c>
      <c r="K8335" s="4">
        <v>0</v>
      </c>
      <c r="L8335" s="11">
        <f t="shared" si="521"/>
        <v>-39.416624618894843</v>
      </c>
      <c r="M8335" s="7">
        <f t="shared" si="522"/>
        <v>-39.416624618893614</v>
      </c>
      <c r="N8335" s="13">
        <f t="shared" si="523"/>
        <v>0</v>
      </c>
      <c r="O8335" s="12" t="str">
        <f t="shared" si="520"/>
        <v/>
      </c>
    </row>
    <row r="8336" spans="1:15" x14ac:dyDescent="0.25">
      <c r="A8336" s="16">
        <v>40800</v>
      </c>
      <c r="B8336" s="33" t="s">
        <v>35</v>
      </c>
      <c r="C8336" s="29">
        <v>0</v>
      </c>
      <c r="D8336" s="4">
        <v>-1094969.2245858801</v>
      </c>
      <c r="E8336" s="4">
        <v>-0.38866271603425601</v>
      </c>
      <c r="F8336" s="4">
        <v>0</v>
      </c>
      <c r="G8336" s="4">
        <v>0</v>
      </c>
      <c r="H8336" s="4">
        <v>0.49361585005036601</v>
      </c>
      <c r="I8336" s="4">
        <v>275.5</v>
      </c>
      <c r="J8336" s="4">
        <v>-310.72780050556901</v>
      </c>
      <c r="K8336" s="4">
        <v>32.351998901367097</v>
      </c>
      <c r="L8336" s="11">
        <f t="shared" si="521"/>
        <v>-2.7708484701857969</v>
      </c>
      <c r="M8336" s="7">
        <f t="shared" si="522"/>
        <v>-2.770848470186142</v>
      </c>
      <c r="N8336" s="13">
        <f t="shared" si="523"/>
        <v>0</v>
      </c>
      <c r="O8336" s="12" t="str">
        <f t="shared" si="520"/>
        <v/>
      </c>
    </row>
    <row r="8337" spans="1:15" x14ac:dyDescent="0.25">
      <c r="A8337" s="16">
        <v>40800</v>
      </c>
      <c r="B8337" s="33" t="s">
        <v>36</v>
      </c>
      <c r="C8337" s="29">
        <v>0</v>
      </c>
      <c r="D8337" s="4">
        <v>-855465.79248859105</v>
      </c>
      <c r="E8337" s="4">
        <v>-1.06898722115642</v>
      </c>
      <c r="F8337" s="4">
        <v>0</v>
      </c>
      <c r="G8337" s="4">
        <v>0</v>
      </c>
      <c r="H8337" s="4">
        <v>0.291597208428171</v>
      </c>
      <c r="I8337" s="4">
        <v>283.29998779296801</v>
      </c>
      <c r="J8337" s="4">
        <v>-319.75386420069702</v>
      </c>
      <c r="K8337" s="4">
        <v>103.759997558593</v>
      </c>
      <c r="L8337" s="11">
        <f t="shared" si="521"/>
        <v>66.528731138135754</v>
      </c>
      <c r="M8337" s="7">
        <f t="shared" si="522"/>
        <v>66.528731138135839</v>
      </c>
      <c r="N8337" s="13">
        <f t="shared" si="523"/>
        <v>0</v>
      </c>
      <c r="O8337" s="12" t="str">
        <f t="shared" si="520"/>
        <v/>
      </c>
    </row>
    <row r="8338" spans="1:15" x14ac:dyDescent="0.25">
      <c r="A8338" s="16">
        <v>40800</v>
      </c>
      <c r="B8338" s="33" t="s">
        <v>37</v>
      </c>
      <c r="C8338" s="29">
        <v>0</v>
      </c>
      <c r="D8338" s="4">
        <v>-516734.51697228901</v>
      </c>
      <c r="E8338" s="4">
        <v>-8.1733401389364602</v>
      </c>
      <c r="F8338" s="4">
        <v>0</v>
      </c>
      <c r="G8338" s="4">
        <v>0</v>
      </c>
      <c r="H8338" s="4">
        <v>8.1807037768709304E-2</v>
      </c>
      <c r="I8338" s="4">
        <v>290</v>
      </c>
      <c r="J8338" s="4">
        <v>-329.25644836348698</v>
      </c>
      <c r="K8338" s="4">
        <v>141.44000244140599</v>
      </c>
      <c r="L8338" s="11">
        <f t="shared" si="521"/>
        <v>94.092020976751286</v>
      </c>
      <c r="M8338" s="7">
        <f t="shared" si="522"/>
        <v>94.092020976750561</v>
      </c>
      <c r="N8338" s="13">
        <f t="shared" si="523"/>
        <v>0</v>
      </c>
      <c r="O8338" s="12" t="str">
        <f t="shared" si="520"/>
        <v/>
      </c>
    </row>
    <row r="8339" spans="1:15" x14ac:dyDescent="0.25">
      <c r="A8339" s="16">
        <v>40800</v>
      </c>
      <c r="B8339" s="33" t="s">
        <v>38</v>
      </c>
      <c r="C8339" s="29">
        <v>0</v>
      </c>
      <c r="D8339" s="4">
        <v>-272222.50467534002</v>
      </c>
      <c r="E8339" s="4">
        <v>-15.5915325234864</v>
      </c>
      <c r="F8339" s="4">
        <v>0</v>
      </c>
      <c r="G8339" s="4">
        <v>0</v>
      </c>
      <c r="H8339" s="4">
        <v>-1.69501328479848</v>
      </c>
      <c r="I8339" s="4">
        <v>310</v>
      </c>
      <c r="J8339" s="4">
        <v>-334.633453217301</v>
      </c>
      <c r="K8339" s="4">
        <v>109.840002441406</v>
      </c>
      <c r="L8339" s="11">
        <f t="shared" si="521"/>
        <v>67.920003415820133</v>
      </c>
      <c r="M8339" s="7">
        <f t="shared" si="522"/>
        <v>67.920003415819167</v>
      </c>
      <c r="N8339" s="13">
        <f t="shared" si="523"/>
        <v>0</v>
      </c>
      <c r="O8339" s="12" t="str">
        <f t="shared" si="520"/>
        <v/>
      </c>
    </row>
    <row r="8340" spans="1:15" x14ac:dyDescent="0.25">
      <c r="A8340" s="16">
        <v>40800</v>
      </c>
      <c r="B8340" s="33" t="s">
        <v>39</v>
      </c>
      <c r="C8340" s="29">
        <v>0</v>
      </c>
      <c r="D8340" s="4">
        <v>59826.800988708099</v>
      </c>
      <c r="E8340" s="4">
        <v>0.29158599070621199</v>
      </c>
      <c r="F8340" s="4">
        <v>-92.940616169297797</v>
      </c>
      <c r="G8340" s="4">
        <v>96.434436545382596</v>
      </c>
      <c r="H8340" s="4">
        <v>0.51167807327301196</v>
      </c>
      <c r="I8340" s="4">
        <v>317.79998779296801</v>
      </c>
      <c r="J8340" s="4">
        <v>-312.50115643442501</v>
      </c>
      <c r="K8340" s="4">
        <v>82.640002441406196</v>
      </c>
      <c r="L8340" s="11">
        <f t="shared" si="521"/>
        <v>92.235918240013191</v>
      </c>
      <c r="M8340" s="7">
        <f t="shared" si="522"/>
        <v>92.235918240013362</v>
      </c>
      <c r="N8340" s="13">
        <f t="shared" si="523"/>
        <v>0</v>
      </c>
      <c r="O8340" s="12" t="str">
        <f t="shared" si="520"/>
        <v/>
      </c>
    </row>
    <row r="8341" spans="1:15" x14ac:dyDescent="0.25">
      <c r="A8341" s="16">
        <v>40800</v>
      </c>
      <c r="B8341" s="33" t="s">
        <v>40</v>
      </c>
      <c r="C8341" s="29">
        <v>0</v>
      </c>
      <c r="D8341" s="4">
        <v>287077.37920712703</v>
      </c>
      <c r="E8341" s="4">
        <v>-7.7275369956967603</v>
      </c>
      <c r="F8341" s="4">
        <v>-93.100371735059596</v>
      </c>
      <c r="G8341" s="4">
        <v>94.815272179865204</v>
      </c>
      <c r="H8341" s="4">
        <v>-3.7878183565807602</v>
      </c>
      <c r="I8341" s="4">
        <v>316.89999389648398</v>
      </c>
      <c r="J8341" s="4">
        <v>-327.89437959348697</v>
      </c>
      <c r="K8341" s="4">
        <v>83.920001220703099</v>
      </c>
      <c r="L8341" s="11">
        <f t="shared" si="521"/>
        <v>63.125160616228172</v>
      </c>
      <c r="M8341" s="7">
        <f t="shared" si="522"/>
        <v>63.125160616227483</v>
      </c>
      <c r="N8341" s="13">
        <f t="shared" si="523"/>
        <v>0</v>
      </c>
      <c r="O8341" s="12" t="str">
        <f t="shared" si="520"/>
        <v/>
      </c>
    </row>
    <row r="8342" spans="1:15" x14ac:dyDescent="0.25">
      <c r="A8342" s="16">
        <v>40800</v>
      </c>
      <c r="B8342" s="33" t="s">
        <v>41</v>
      </c>
      <c r="C8342" s="29">
        <v>0</v>
      </c>
      <c r="D8342" s="4">
        <v>337342.42833500402</v>
      </c>
      <c r="E8342" s="4">
        <v>-29.380356072960002</v>
      </c>
      <c r="F8342" s="4">
        <v>-187.69705477089201</v>
      </c>
      <c r="G8342" s="4">
        <v>188.03878251250799</v>
      </c>
      <c r="H8342" s="4">
        <v>-14.5540273457697</v>
      </c>
      <c r="I8342" s="4">
        <v>315.70001220703102</v>
      </c>
      <c r="J8342" s="4">
        <v>-344.06484410398701</v>
      </c>
      <c r="K8342" s="4">
        <v>85.920001220703099</v>
      </c>
      <c r="L8342" s="11">
        <f t="shared" si="521"/>
        <v>13.962513646633383</v>
      </c>
      <c r="M8342" s="7">
        <f t="shared" si="522"/>
        <v>13.962513646632498</v>
      </c>
      <c r="N8342" s="13">
        <f t="shared" si="523"/>
        <v>0</v>
      </c>
      <c r="O8342" s="12" t="str">
        <f t="shared" si="520"/>
        <v/>
      </c>
    </row>
    <row r="8343" spans="1:15" x14ac:dyDescent="0.25">
      <c r="A8343" s="16">
        <v>40800</v>
      </c>
      <c r="B8343" s="33" t="s">
        <v>42</v>
      </c>
      <c r="C8343" s="29">
        <v>0</v>
      </c>
      <c r="D8343" s="4">
        <v>82634.380328306303</v>
      </c>
      <c r="E8343" s="4">
        <v>-70.277180133930599</v>
      </c>
      <c r="F8343" s="4">
        <v>-282.03710075711399</v>
      </c>
      <c r="G8343" s="4">
        <v>280.42451751077402</v>
      </c>
      <c r="H8343" s="4">
        <v>-33.027066718848999</v>
      </c>
      <c r="I8343" s="4">
        <v>313.5</v>
      </c>
      <c r="J8343" s="4">
        <v>-357.89540301688902</v>
      </c>
      <c r="K8343" s="4">
        <v>78.559997558593693</v>
      </c>
      <c r="L8343" s="11">
        <f t="shared" si="521"/>
        <v>-70.752235557414878</v>
      </c>
      <c r="M8343" s="7">
        <f t="shared" si="522"/>
        <v>-70.752235557416043</v>
      </c>
      <c r="N8343" s="13">
        <f t="shared" si="523"/>
        <v>0</v>
      </c>
      <c r="O8343" s="12" t="str">
        <f t="shared" si="520"/>
        <v/>
      </c>
    </row>
    <row r="8344" spans="1:15" x14ac:dyDescent="0.25">
      <c r="A8344" s="16">
        <v>40800</v>
      </c>
      <c r="B8344" s="33" t="s">
        <v>43</v>
      </c>
      <c r="C8344" s="29">
        <v>0</v>
      </c>
      <c r="D8344" s="4">
        <v>257437.70266714599</v>
      </c>
      <c r="E8344" s="4">
        <v>-77.471100669409793</v>
      </c>
      <c r="F8344" s="4">
        <v>0</v>
      </c>
      <c r="G8344" s="4">
        <v>0</v>
      </c>
      <c r="H8344" s="4">
        <v>-36.543102095641501</v>
      </c>
      <c r="I8344" s="4">
        <v>310.70001220703102</v>
      </c>
      <c r="J8344" s="4">
        <v>-354.689340780149</v>
      </c>
      <c r="K8344" s="4">
        <v>206.56000976562501</v>
      </c>
      <c r="L8344" s="11">
        <f t="shared" si="521"/>
        <v>48.556478427455744</v>
      </c>
      <c r="M8344" s="7">
        <f t="shared" si="522"/>
        <v>48.556478427455474</v>
      </c>
      <c r="N8344" s="13">
        <f t="shared" si="523"/>
        <v>0</v>
      </c>
      <c r="O8344" s="12" t="str">
        <f t="shared" si="520"/>
        <v/>
      </c>
    </row>
    <row r="8345" spans="1:15" x14ac:dyDescent="0.25">
      <c r="A8345" s="16">
        <v>40800</v>
      </c>
      <c r="B8345" s="33" t="s">
        <v>44</v>
      </c>
      <c r="C8345" s="29">
        <v>0</v>
      </c>
      <c r="D8345" s="4">
        <v>681078.453138771</v>
      </c>
      <c r="E8345" s="4">
        <v>-84.966622453820193</v>
      </c>
      <c r="F8345" s="4">
        <v>0</v>
      </c>
      <c r="G8345" s="4">
        <v>0</v>
      </c>
      <c r="H8345" s="4">
        <v>-35.443482315466397</v>
      </c>
      <c r="I8345" s="4">
        <v>283.29998779296801</v>
      </c>
      <c r="J8345" s="4">
        <v>-357.93189189875102</v>
      </c>
      <c r="K8345" s="4">
        <v>312.71999511718701</v>
      </c>
      <c r="L8345" s="11">
        <f t="shared" si="521"/>
        <v>117.67798624211741</v>
      </c>
      <c r="M8345" s="7">
        <f t="shared" si="522"/>
        <v>117.67798624211805</v>
      </c>
      <c r="N8345" s="13">
        <f t="shared" si="523"/>
        <v>0</v>
      </c>
      <c r="O8345" s="12" t="str">
        <f t="shared" si="520"/>
        <v/>
      </c>
    </row>
    <row r="8346" spans="1:15" x14ac:dyDescent="0.25">
      <c r="A8346" s="16">
        <v>40800</v>
      </c>
      <c r="B8346" s="33" t="s">
        <v>45</v>
      </c>
      <c r="C8346" s="29">
        <v>0</v>
      </c>
      <c r="D8346" s="4">
        <v>804095.19393787999</v>
      </c>
      <c r="E8346" s="4">
        <v>-66.686519322994499</v>
      </c>
      <c r="F8346" s="4">
        <v>0</v>
      </c>
      <c r="G8346" s="4">
        <v>0</v>
      </c>
      <c r="H8346" s="4">
        <v>-27.1435242693159</v>
      </c>
      <c r="I8346" s="4">
        <v>249.5</v>
      </c>
      <c r="J8346" s="4">
        <v>-353.01863463623499</v>
      </c>
      <c r="K8346" s="4">
        <v>231.51999511718699</v>
      </c>
      <c r="L8346" s="11">
        <f t="shared" si="521"/>
        <v>34.171316888641599</v>
      </c>
      <c r="M8346" s="7">
        <f t="shared" si="522"/>
        <v>34.171316888641385</v>
      </c>
      <c r="N8346" s="13">
        <f t="shared" si="523"/>
        <v>0</v>
      </c>
      <c r="O8346" s="12" t="str">
        <f t="shared" si="520"/>
        <v/>
      </c>
    </row>
    <row r="8347" spans="1:15" x14ac:dyDescent="0.25">
      <c r="A8347" s="16">
        <v>40800</v>
      </c>
      <c r="B8347" s="33" t="s">
        <v>46</v>
      </c>
      <c r="C8347" s="29">
        <v>0</v>
      </c>
      <c r="D8347" s="4">
        <v>436880.16503615997</v>
      </c>
      <c r="E8347" s="4">
        <v>-34.801942390134101</v>
      </c>
      <c r="F8347" s="4">
        <v>0</v>
      </c>
      <c r="G8347" s="4">
        <v>0</v>
      </c>
      <c r="H8347" s="4">
        <v>-13.440134024414499</v>
      </c>
      <c r="I8347" s="4">
        <v>235</v>
      </c>
      <c r="J8347" s="4">
        <v>-337.46609913486498</v>
      </c>
      <c r="K8347" s="4">
        <v>48.704000854492101</v>
      </c>
      <c r="L8347" s="11">
        <f t="shared" si="521"/>
        <v>-102.00417469492146</v>
      </c>
      <c r="M8347" s="7">
        <f t="shared" si="522"/>
        <v>-102.00417469492223</v>
      </c>
      <c r="N8347" s="13">
        <f t="shared" si="523"/>
        <v>0</v>
      </c>
      <c r="O8347" s="12" t="str">
        <f t="shared" si="520"/>
        <v/>
      </c>
    </row>
    <row r="8348" spans="1:15" x14ac:dyDescent="0.25">
      <c r="A8348" s="16">
        <v>40800</v>
      </c>
      <c r="B8348" s="33" t="s">
        <v>47</v>
      </c>
      <c r="C8348" s="29">
        <v>0</v>
      </c>
      <c r="D8348" s="4">
        <v>132419.565181452</v>
      </c>
      <c r="E8348" s="4">
        <v>-15.6044576993891</v>
      </c>
      <c r="F8348" s="4">
        <v>0</v>
      </c>
      <c r="G8348" s="4">
        <v>0</v>
      </c>
      <c r="H8348" s="4">
        <v>-5.7192189606703003</v>
      </c>
      <c r="I8348" s="4">
        <v>262.600006103515</v>
      </c>
      <c r="J8348" s="4">
        <v>-326.77191832708098</v>
      </c>
      <c r="K8348" s="4">
        <v>0.92320003509521398</v>
      </c>
      <c r="L8348" s="11">
        <f t="shared" si="521"/>
        <v>-84.572388848530153</v>
      </c>
      <c r="M8348" s="7">
        <f t="shared" si="522"/>
        <v>-84.572388848529982</v>
      </c>
      <c r="N8348" s="13">
        <f t="shared" si="523"/>
        <v>0</v>
      </c>
      <c r="O8348" s="12" t="str">
        <f t="shared" si="520"/>
        <v/>
      </c>
    </row>
    <row r="8349" spans="1:15" x14ac:dyDescent="0.25">
      <c r="A8349" s="16">
        <v>40800</v>
      </c>
      <c r="B8349" s="33" t="s">
        <v>48</v>
      </c>
      <c r="C8349" s="29">
        <v>0</v>
      </c>
      <c r="D8349" s="4">
        <v>-101569.753435511</v>
      </c>
      <c r="E8349" s="4">
        <v>-4.3451110491340303</v>
      </c>
      <c r="F8349" s="4">
        <v>0</v>
      </c>
      <c r="G8349" s="4">
        <v>0</v>
      </c>
      <c r="H8349" s="4">
        <v>-1.65267070663215</v>
      </c>
      <c r="I8349" s="4">
        <v>260.89999389648398</v>
      </c>
      <c r="J8349" s="4">
        <v>-319.89924508987502</v>
      </c>
      <c r="K8349" s="4">
        <v>0</v>
      </c>
      <c r="L8349" s="11">
        <f t="shared" si="521"/>
        <v>-64.997032949157216</v>
      </c>
      <c r="M8349" s="7">
        <f t="shared" si="522"/>
        <v>-64.997032949156392</v>
      </c>
      <c r="N8349" s="13">
        <f t="shared" si="523"/>
        <v>0</v>
      </c>
      <c r="O8349" s="12" t="str">
        <f t="shared" si="520"/>
        <v/>
      </c>
    </row>
    <row r="8350" spans="1:15" x14ac:dyDescent="0.25">
      <c r="A8350" s="16">
        <v>40800</v>
      </c>
      <c r="B8350" s="33" t="s">
        <v>49</v>
      </c>
      <c r="C8350" s="29">
        <v>0</v>
      </c>
      <c r="D8350" s="4">
        <v>-390704.65042785101</v>
      </c>
      <c r="E8350" s="4">
        <v>-0.72401208030577702</v>
      </c>
      <c r="F8350" s="4">
        <v>0</v>
      </c>
      <c r="G8350" s="4">
        <v>0</v>
      </c>
      <c r="H8350" s="4">
        <v>0.81948616584727296</v>
      </c>
      <c r="I8350" s="4">
        <v>232.80000305175699</v>
      </c>
      <c r="J8350" s="4">
        <v>-313.21072630183801</v>
      </c>
      <c r="K8350" s="4">
        <v>0</v>
      </c>
      <c r="L8350" s="11">
        <f t="shared" si="521"/>
        <v>-80.315249164539523</v>
      </c>
      <c r="M8350" s="7">
        <f t="shared" si="522"/>
        <v>-80.315249164538884</v>
      </c>
      <c r="N8350" s="13">
        <f t="shared" si="523"/>
        <v>0</v>
      </c>
      <c r="O8350" s="12" t="str">
        <f t="shared" si="520"/>
        <v/>
      </c>
    </row>
    <row r="8351" spans="1:15" x14ac:dyDescent="0.25">
      <c r="A8351" s="16">
        <v>40800</v>
      </c>
      <c r="B8351" s="33" t="s">
        <v>50</v>
      </c>
      <c r="C8351" s="29">
        <v>0</v>
      </c>
      <c r="D8351" s="4">
        <v>-415847.66026302701</v>
      </c>
      <c r="E8351" s="4">
        <v>-0.60731607092395701</v>
      </c>
      <c r="F8351" s="4">
        <v>0</v>
      </c>
      <c r="G8351" s="4">
        <v>0</v>
      </c>
      <c r="H8351" s="4">
        <v>0.54908692539127901</v>
      </c>
      <c r="I8351" s="4">
        <v>306.70001220703102</v>
      </c>
      <c r="J8351" s="4">
        <v>-313.62595246015798</v>
      </c>
      <c r="K8351" s="4">
        <v>0</v>
      </c>
      <c r="L8351" s="11">
        <f t="shared" si="521"/>
        <v>-6.9841693986596169</v>
      </c>
      <c r="M8351" s="7">
        <f t="shared" si="522"/>
        <v>-6.9841693986599989</v>
      </c>
      <c r="N8351" s="13">
        <f t="shared" si="523"/>
        <v>0</v>
      </c>
      <c r="O8351" s="12" t="str">
        <f t="shared" si="520"/>
        <v/>
      </c>
    </row>
    <row r="8352" spans="1:15" x14ac:dyDescent="0.25">
      <c r="A8352" s="16">
        <v>40800</v>
      </c>
      <c r="B8352" s="33" t="s">
        <v>51</v>
      </c>
      <c r="C8352" s="29">
        <v>0</v>
      </c>
      <c r="D8352" s="4">
        <v>-419809.71476651501</v>
      </c>
      <c r="E8352" s="4">
        <v>-1.9670914841376599E-3</v>
      </c>
      <c r="F8352" s="4">
        <v>0</v>
      </c>
      <c r="G8352" s="4">
        <v>0</v>
      </c>
      <c r="H8352" s="4">
        <v>0.186001660217189</v>
      </c>
      <c r="I8352" s="4">
        <v>313</v>
      </c>
      <c r="J8352" s="4">
        <v>-314.28460526414602</v>
      </c>
      <c r="K8352" s="4">
        <v>0</v>
      </c>
      <c r="L8352" s="11">
        <f t="shared" si="521"/>
        <v>-1.100570695412955</v>
      </c>
      <c r="M8352" s="7">
        <f t="shared" si="522"/>
        <v>-1.1005706954133347</v>
      </c>
      <c r="N8352" s="13">
        <f t="shared" si="523"/>
        <v>0</v>
      </c>
      <c r="O8352" s="12" t="str">
        <f t="shared" si="520"/>
        <v/>
      </c>
    </row>
    <row r="8353" spans="1:15" x14ac:dyDescent="0.25">
      <c r="A8353" s="16">
        <v>40800</v>
      </c>
      <c r="B8353" s="33" t="s">
        <v>52</v>
      </c>
      <c r="C8353" s="29">
        <v>1.0033172469980101</v>
      </c>
      <c r="D8353" s="4">
        <v>-75525.935332912501</v>
      </c>
      <c r="E8353" s="4">
        <v>0.23630764933328299</v>
      </c>
      <c r="F8353" s="4">
        <v>0</v>
      </c>
      <c r="G8353" s="4">
        <v>93.105715289446906</v>
      </c>
      <c r="H8353" s="4">
        <v>0.293516671646329</v>
      </c>
      <c r="I8353" s="4">
        <v>314.5</v>
      </c>
      <c r="J8353" s="4">
        <v>-312.50115643442501</v>
      </c>
      <c r="K8353" s="4">
        <v>0</v>
      </c>
      <c r="L8353" s="11">
        <f t="shared" si="521"/>
        <v>95.634383176001506</v>
      </c>
      <c r="M8353" s="7">
        <f t="shared" si="522"/>
        <v>95.634383176000696</v>
      </c>
      <c r="N8353" s="13">
        <f t="shared" si="523"/>
        <v>8.1001871876651421E-13</v>
      </c>
      <c r="O8353" s="12" t="str">
        <f t="shared" si="520"/>
        <v/>
      </c>
    </row>
    <row r="8354" spans="1:15" x14ac:dyDescent="0.25">
      <c r="A8354" s="16">
        <v>40801</v>
      </c>
      <c r="B8354" s="33" t="s">
        <v>29</v>
      </c>
      <c r="C8354" s="29">
        <v>1.0028580268610801</v>
      </c>
      <c r="D8354" s="4">
        <v>-73654.296987018795</v>
      </c>
      <c r="E8354" s="4">
        <v>-0.36150829669059698</v>
      </c>
      <c r="F8354" s="4">
        <v>0</v>
      </c>
      <c r="G8354" s="4">
        <v>0</v>
      </c>
      <c r="H8354" s="4">
        <v>-0.11743572835772501</v>
      </c>
      <c r="I8354" s="4">
        <v>313.5</v>
      </c>
      <c r="J8354" s="4">
        <v>-312.50115643442501</v>
      </c>
      <c r="K8354" s="4">
        <v>0</v>
      </c>
      <c r="L8354" s="11">
        <f t="shared" si="521"/>
        <v>0.51989954052663734</v>
      </c>
      <c r="M8354" s="7">
        <f t="shared" si="522"/>
        <v>0.51989954052602927</v>
      </c>
      <c r="N8354" s="13">
        <f t="shared" si="523"/>
        <v>6.0806915058719824E-13</v>
      </c>
      <c r="O8354" s="12" t="str">
        <f t="shared" si="520"/>
        <v/>
      </c>
    </row>
    <row r="8355" spans="1:15" x14ac:dyDescent="0.25">
      <c r="A8355" s="16">
        <v>40801</v>
      </c>
      <c r="B8355" s="33" t="s">
        <v>30</v>
      </c>
      <c r="C8355" s="29">
        <v>1.00196114930223</v>
      </c>
      <c r="D8355" s="4">
        <v>-75735.5809859375</v>
      </c>
      <c r="E8355" s="4">
        <v>-0.70604194493846995</v>
      </c>
      <c r="F8355" s="4">
        <v>0</v>
      </c>
      <c r="G8355" s="4">
        <v>0</v>
      </c>
      <c r="H8355" s="4">
        <v>-0.37093606477998198</v>
      </c>
      <c r="I8355" s="4">
        <v>313</v>
      </c>
      <c r="J8355" s="4">
        <v>-312.50115643442501</v>
      </c>
      <c r="K8355" s="4">
        <v>0</v>
      </c>
      <c r="L8355" s="11">
        <f t="shared" si="521"/>
        <v>-0.57813444414347259</v>
      </c>
      <c r="M8355" s="7">
        <f t="shared" si="522"/>
        <v>-0.57813444414408477</v>
      </c>
      <c r="N8355" s="13">
        <f t="shared" si="523"/>
        <v>6.1217697577831132E-13</v>
      </c>
      <c r="O8355" s="12" t="str">
        <f t="shared" si="520"/>
        <v/>
      </c>
    </row>
    <row r="8356" spans="1:15" x14ac:dyDescent="0.25">
      <c r="A8356" s="16">
        <v>40801</v>
      </c>
      <c r="B8356" s="33" t="s">
        <v>31</v>
      </c>
      <c r="C8356" s="29">
        <v>1.00134807844663</v>
      </c>
      <c r="D8356" s="4">
        <v>-79265.156730120507</v>
      </c>
      <c r="E8356" s="4">
        <v>-0.48262300132484998</v>
      </c>
      <c r="F8356" s="4">
        <v>0</v>
      </c>
      <c r="G8356" s="4">
        <v>0</v>
      </c>
      <c r="H8356" s="4">
        <v>-0.19667047799826201</v>
      </c>
      <c r="I8356" s="4">
        <v>312.20001220703102</v>
      </c>
      <c r="J8356" s="4">
        <v>-312.50115643442501</v>
      </c>
      <c r="K8356" s="4">
        <v>0</v>
      </c>
      <c r="L8356" s="11">
        <f t="shared" si="521"/>
        <v>-0.98043770671711172</v>
      </c>
      <c r="M8356" s="7">
        <f t="shared" si="522"/>
        <v>-0.98043770671750174</v>
      </c>
      <c r="N8356" s="13">
        <f t="shared" si="523"/>
        <v>3.9002134855081749E-13</v>
      </c>
      <c r="O8356" s="12" t="str">
        <f t="shared" si="520"/>
        <v/>
      </c>
    </row>
    <row r="8357" spans="1:15" x14ac:dyDescent="0.25">
      <c r="A8357" s="16">
        <v>40801</v>
      </c>
      <c r="B8357" s="33" t="s">
        <v>32</v>
      </c>
      <c r="C8357" s="29">
        <v>2.00228494516938</v>
      </c>
      <c r="D8357" s="4">
        <v>-95620.385801467404</v>
      </c>
      <c r="E8357" s="4">
        <v>-1.63758060069551</v>
      </c>
      <c r="F8357" s="4">
        <v>0</v>
      </c>
      <c r="G8357" s="4">
        <v>-7.8571405488567798E-3</v>
      </c>
      <c r="H8357" s="4">
        <v>0.203481092700389</v>
      </c>
      <c r="I8357" s="4">
        <v>309.39999389648398</v>
      </c>
      <c r="J8357" s="4">
        <v>-312.50115643442501</v>
      </c>
      <c r="K8357" s="4">
        <v>0</v>
      </c>
      <c r="L8357" s="11">
        <f t="shared" si="521"/>
        <v>-4.5431191864850007</v>
      </c>
      <c r="M8357" s="7">
        <f t="shared" si="522"/>
        <v>-4.5431191864852494</v>
      </c>
      <c r="N8357" s="13">
        <f t="shared" si="523"/>
        <v>2.4868995751603507E-13</v>
      </c>
      <c r="O8357" s="12" t="str">
        <f t="shared" si="520"/>
        <v/>
      </c>
    </row>
    <row r="8358" spans="1:15" x14ac:dyDescent="0.25">
      <c r="A8358" s="16">
        <v>40801</v>
      </c>
      <c r="B8358" s="33" t="s">
        <v>33</v>
      </c>
      <c r="C8358" s="29">
        <v>4.0009612360516096</v>
      </c>
      <c r="D8358" s="4">
        <v>551807.672687346</v>
      </c>
      <c r="E8358" s="4">
        <v>-5.7922590414830299</v>
      </c>
      <c r="F8358" s="4">
        <v>0</v>
      </c>
      <c r="G8358" s="4">
        <v>186.368870105013</v>
      </c>
      <c r="H8358" s="4">
        <v>1.1656666253838199</v>
      </c>
      <c r="I8358" s="4">
        <v>310.600006103515</v>
      </c>
      <c r="J8358" s="4">
        <v>-312.50115643442501</v>
      </c>
      <c r="K8358" s="4">
        <v>0</v>
      </c>
      <c r="L8358" s="11">
        <f t="shared" si="521"/>
        <v>179.8411273580038</v>
      </c>
      <c r="M8358" s="7">
        <f t="shared" si="522"/>
        <v>179.84112735800375</v>
      </c>
      <c r="N8358" s="13">
        <f t="shared" si="523"/>
        <v>5.6843418860808015E-14</v>
      </c>
      <c r="O8358" s="12" t="str">
        <f t="shared" si="520"/>
        <v/>
      </c>
    </row>
    <row r="8359" spans="1:15" x14ac:dyDescent="0.25">
      <c r="A8359" s="16">
        <v>40801</v>
      </c>
      <c r="B8359" s="33" t="s">
        <v>34</v>
      </c>
      <c r="C8359" s="29">
        <v>2.5139955121214599</v>
      </c>
      <c r="D8359" s="4">
        <v>0</v>
      </c>
      <c r="E8359" s="4">
        <v>-0.80694783879839405</v>
      </c>
      <c r="F8359" s="4">
        <v>-137.63799955909201</v>
      </c>
      <c r="G8359" s="4">
        <v>0</v>
      </c>
      <c r="H8359" s="4">
        <v>3.87318462653012</v>
      </c>
      <c r="I8359" s="4">
        <v>291.5</v>
      </c>
      <c r="J8359" s="4">
        <v>-310.208146308457</v>
      </c>
      <c r="K8359" s="4">
        <v>0</v>
      </c>
      <c r="L8359" s="11">
        <f t="shared" si="521"/>
        <v>-153.27990907981729</v>
      </c>
      <c r="M8359" s="7">
        <f t="shared" si="522"/>
        <v>-153.27990907981834</v>
      </c>
      <c r="N8359" s="13">
        <f t="shared" si="523"/>
        <v>1.0516032489249483E-12</v>
      </c>
      <c r="O8359" s="12" t="str">
        <f t="shared" si="520"/>
        <v/>
      </c>
    </row>
    <row r="8360" spans="1:15" x14ac:dyDescent="0.25">
      <c r="A8360" s="16">
        <v>40801</v>
      </c>
      <c r="B8360" s="33" t="s">
        <v>35</v>
      </c>
      <c r="C8360" s="29">
        <v>2.5153338561781</v>
      </c>
      <c r="D8360" s="4">
        <v>45331.833753118597</v>
      </c>
      <c r="E8360" s="4">
        <v>1.0535741823647899</v>
      </c>
      <c r="F8360" s="4">
        <v>0</v>
      </c>
      <c r="G8360" s="4">
        <v>0</v>
      </c>
      <c r="H8360" s="4">
        <v>1.7613044076336899</v>
      </c>
      <c r="I8360" s="4">
        <v>298.29998779296801</v>
      </c>
      <c r="J8360" s="4">
        <v>-312.50115643442501</v>
      </c>
      <c r="K8360" s="4">
        <v>23.978466093991301</v>
      </c>
      <c r="L8360" s="11">
        <f t="shared" si="521"/>
        <v>12.592176042532799</v>
      </c>
      <c r="M8360" s="7">
        <f t="shared" si="522"/>
        <v>12.592176042532943</v>
      </c>
      <c r="N8360" s="13">
        <f t="shared" si="523"/>
        <v>1.4388490399142029E-13</v>
      </c>
      <c r="O8360" s="12" t="str">
        <f t="shared" si="520"/>
        <v/>
      </c>
    </row>
    <row r="8361" spans="1:15" x14ac:dyDescent="0.25">
      <c r="A8361" s="16">
        <v>40801</v>
      </c>
      <c r="B8361" s="33" t="s">
        <v>36</v>
      </c>
      <c r="C8361" s="29">
        <v>1.08652515174426</v>
      </c>
      <c r="D8361" s="4">
        <v>19581.566648290402</v>
      </c>
      <c r="E8361" s="4">
        <v>0.32917219132162601</v>
      </c>
      <c r="F8361" s="4">
        <v>-132.38477494396801</v>
      </c>
      <c r="G8361" s="4">
        <v>0</v>
      </c>
      <c r="H8361" s="4">
        <v>1.19942412134729</v>
      </c>
      <c r="I8361" s="4">
        <v>306.29998779296801</v>
      </c>
      <c r="J8361" s="4">
        <v>-312.50115643442501</v>
      </c>
      <c r="K8361" s="4">
        <v>129.904495299193</v>
      </c>
      <c r="L8361" s="11">
        <f t="shared" si="521"/>
        <v>-7.1528519735631164</v>
      </c>
      <c r="M8361" s="7">
        <f t="shared" si="522"/>
        <v>-7.1528519735633873</v>
      </c>
      <c r="N8361" s="13">
        <f t="shared" si="523"/>
        <v>2.708944180085382E-13</v>
      </c>
      <c r="O8361" s="12" t="str">
        <f t="shared" si="520"/>
        <v/>
      </c>
    </row>
    <row r="8362" spans="1:15" x14ac:dyDescent="0.25">
      <c r="A8362" s="16">
        <v>40801</v>
      </c>
      <c r="B8362" s="33" t="s">
        <v>37</v>
      </c>
      <c r="C8362" s="29">
        <v>0</v>
      </c>
      <c r="D8362" s="4">
        <v>201580.975901809</v>
      </c>
      <c r="E8362" s="4">
        <v>0.43306598895801002</v>
      </c>
      <c r="F8362" s="4">
        <v>-193.59866084015999</v>
      </c>
      <c r="G8362" s="4">
        <v>93.380344763200597</v>
      </c>
      <c r="H8362" s="4">
        <v>1.13752038891756</v>
      </c>
      <c r="I8362" s="4">
        <v>313.5</v>
      </c>
      <c r="J8362" s="4">
        <v>-312.50115643442501</v>
      </c>
      <c r="K8362" s="4">
        <v>148.20427759282001</v>
      </c>
      <c r="L8362" s="11">
        <f t="shared" si="521"/>
        <v>50.555391459311181</v>
      </c>
      <c r="M8362" s="7">
        <f t="shared" si="522"/>
        <v>50.555391459310719</v>
      </c>
      <c r="N8362" s="13">
        <f t="shared" si="523"/>
        <v>0</v>
      </c>
      <c r="O8362" s="12" t="str">
        <f t="shared" si="520"/>
        <v/>
      </c>
    </row>
    <row r="8363" spans="1:15" x14ac:dyDescent="0.25">
      <c r="A8363" s="16">
        <v>40801</v>
      </c>
      <c r="B8363" s="33" t="s">
        <v>38</v>
      </c>
      <c r="C8363" s="29">
        <v>0</v>
      </c>
      <c r="D8363" s="4">
        <v>869865.22258407495</v>
      </c>
      <c r="E8363" s="4">
        <v>-16.6734760449826</v>
      </c>
      <c r="F8363" s="4">
        <v>0</v>
      </c>
      <c r="G8363" s="4">
        <v>0</v>
      </c>
      <c r="H8363" s="4">
        <v>-9.2577706725268403</v>
      </c>
      <c r="I8363" s="4">
        <v>315.70001220703102</v>
      </c>
      <c r="J8363" s="4">
        <v>-328.794936856851</v>
      </c>
      <c r="K8363" s="4">
        <v>224.66068433462499</v>
      </c>
      <c r="L8363" s="11">
        <f t="shared" si="521"/>
        <v>185.63451296729556</v>
      </c>
      <c r="M8363" s="7">
        <f t="shared" si="522"/>
        <v>185.6345129672961</v>
      </c>
      <c r="N8363" s="13">
        <f t="shared" si="523"/>
        <v>0</v>
      </c>
      <c r="O8363" s="12" t="str">
        <f t="shared" si="520"/>
        <v/>
      </c>
    </row>
    <row r="8364" spans="1:15" x14ac:dyDescent="0.25">
      <c r="A8364" s="16">
        <v>40801</v>
      </c>
      <c r="B8364" s="33" t="s">
        <v>39</v>
      </c>
      <c r="C8364" s="29">
        <v>0</v>
      </c>
      <c r="D8364" s="4">
        <v>1515609.5544177999</v>
      </c>
      <c r="E8364" s="4">
        <v>-39.759265469873903</v>
      </c>
      <c r="F8364" s="4">
        <v>0</v>
      </c>
      <c r="G8364" s="4">
        <v>0</v>
      </c>
      <c r="H8364" s="4">
        <v>-18.938763029444399</v>
      </c>
      <c r="I8364" s="4">
        <v>296</v>
      </c>
      <c r="J8364" s="4">
        <v>-341.68855575693601</v>
      </c>
      <c r="K8364" s="4">
        <v>283.760009765625</v>
      </c>
      <c r="L8364" s="11">
        <f t="shared" si="521"/>
        <v>179.37342550937069</v>
      </c>
      <c r="M8364" s="7">
        <f t="shared" si="522"/>
        <v>179.37342550936805</v>
      </c>
      <c r="N8364" s="13">
        <f t="shared" si="523"/>
        <v>0</v>
      </c>
      <c r="O8364" s="12" t="str">
        <f t="shared" si="520"/>
        <v/>
      </c>
    </row>
    <row r="8365" spans="1:15" x14ac:dyDescent="0.25">
      <c r="A8365" s="16">
        <v>40801</v>
      </c>
      <c r="B8365" s="33" t="s">
        <v>40</v>
      </c>
      <c r="C8365" s="29">
        <v>0</v>
      </c>
      <c r="D8365" s="4">
        <v>1989390.8589355899</v>
      </c>
      <c r="E8365" s="4">
        <v>-65.675530581850694</v>
      </c>
      <c r="F8365" s="4">
        <v>0</v>
      </c>
      <c r="G8365" s="4">
        <v>0</v>
      </c>
      <c r="H8365" s="4">
        <v>-28.068634024076498</v>
      </c>
      <c r="I8365" s="4">
        <v>309.5</v>
      </c>
      <c r="J8365" s="4">
        <v>-348.22992235527801</v>
      </c>
      <c r="K8365" s="4">
        <v>264.08000488281198</v>
      </c>
      <c r="L8365" s="11">
        <f t="shared" si="521"/>
        <v>131.60591792160676</v>
      </c>
      <c r="M8365" s="7">
        <f t="shared" si="522"/>
        <v>131.60591792160832</v>
      </c>
      <c r="N8365" s="13">
        <f t="shared" si="523"/>
        <v>0</v>
      </c>
      <c r="O8365" s="12" t="str">
        <f t="shared" si="520"/>
        <v/>
      </c>
    </row>
    <row r="8366" spans="1:15" x14ac:dyDescent="0.25">
      <c r="A8366" s="16">
        <v>40801</v>
      </c>
      <c r="B8366" s="33" t="s">
        <v>41</v>
      </c>
      <c r="C8366" s="29">
        <v>0</v>
      </c>
      <c r="D8366" s="4">
        <v>2303542.6231243899</v>
      </c>
      <c r="E8366" s="4">
        <v>-81.394627006324896</v>
      </c>
      <c r="F8366" s="4">
        <v>0</v>
      </c>
      <c r="G8366" s="4">
        <v>0</v>
      </c>
      <c r="H8366" s="4">
        <v>-32.066989851824097</v>
      </c>
      <c r="I8366" s="4">
        <v>309.29998779296801</v>
      </c>
      <c r="J8366" s="4">
        <v>-349.93400175910898</v>
      </c>
      <c r="K8366" s="4">
        <v>241.36000976562499</v>
      </c>
      <c r="L8366" s="11">
        <f t="shared" si="521"/>
        <v>87.264378941335025</v>
      </c>
      <c r="M8366" s="7">
        <f t="shared" si="522"/>
        <v>87.264378941333334</v>
      </c>
      <c r="N8366" s="13">
        <f t="shared" si="523"/>
        <v>0</v>
      </c>
      <c r="O8366" s="12" t="str">
        <f t="shared" si="520"/>
        <v/>
      </c>
    </row>
    <row r="8367" spans="1:15" x14ac:dyDescent="0.25">
      <c r="A8367" s="16">
        <v>40801</v>
      </c>
      <c r="B8367" s="33" t="s">
        <v>42</v>
      </c>
      <c r="C8367" s="29">
        <v>0</v>
      </c>
      <c r="D8367" s="4">
        <v>2601484.0025156201</v>
      </c>
      <c r="E8367" s="4">
        <v>-121.291671151383</v>
      </c>
      <c r="F8367" s="4">
        <v>-100.466791856583</v>
      </c>
      <c r="G8367" s="4">
        <v>95.045577375779104</v>
      </c>
      <c r="H8367" s="4">
        <v>-46.729468217841898</v>
      </c>
      <c r="I8367" s="4">
        <v>308.5</v>
      </c>
      <c r="J8367" s="4">
        <v>-359.73614210900502</v>
      </c>
      <c r="K8367" s="4">
        <v>307.43999023437499</v>
      </c>
      <c r="L8367" s="11">
        <f t="shared" si="521"/>
        <v>82.761494275341192</v>
      </c>
      <c r="M8367" s="7">
        <f t="shared" si="522"/>
        <v>82.761494275341718</v>
      </c>
      <c r="N8367" s="13">
        <f t="shared" si="523"/>
        <v>0</v>
      </c>
      <c r="O8367" s="12" t="str">
        <f t="shared" si="520"/>
        <v/>
      </c>
    </row>
    <row r="8368" spans="1:15" x14ac:dyDescent="0.25">
      <c r="A8368" s="16">
        <v>40801</v>
      </c>
      <c r="B8368" s="33" t="s">
        <v>43</v>
      </c>
      <c r="C8368" s="29">
        <v>0</v>
      </c>
      <c r="D8368" s="4">
        <v>3090685.5180604602</v>
      </c>
      <c r="E8368" s="4">
        <v>-124.635306406615</v>
      </c>
      <c r="F8368" s="4">
        <v>0</v>
      </c>
      <c r="G8368" s="4">
        <v>0</v>
      </c>
      <c r="H8368" s="4">
        <v>-40.460272701777903</v>
      </c>
      <c r="I8368" s="4">
        <v>288.100006103515</v>
      </c>
      <c r="J8368" s="4">
        <v>-363.595122004367</v>
      </c>
      <c r="K8368" s="4">
        <v>376.48000488281201</v>
      </c>
      <c r="L8368" s="11">
        <f t="shared" si="521"/>
        <v>135.8893098735671</v>
      </c>
      <c r="M8368" s="7">
        <f t="shared" si="522"/>
        <v>135.8893098735667</v>
      </c>
      <c r="N8368" s="13">
        <f t="shared" si="523"/>
        <v>0</v>
      </c>
      <c r="O8368" s="12" t="str">
        <f t="shared" si="520"/>
        <v/>
      </c>
    </row>
    <row r="8369" spans="1:15" x14ac:dyDescent="0.25">
      <c r="A8369" s="16">
        <v>40801</v>
      </c>
      <c r="B8369" s="33" t="s">
        <v>44</v>
      </c>
      <c r="C8369" s="29">
        <v>0</v>
      </c>
      <c r="D8369" s="4">
        <v>2986729.4445643499</v>
      </c>
      <c r="E8369" s="4">
        <v>-75.049816668865603</v>
      </c>
      <c r="F8369" s="4">
        <v>0</v>
      </c>
      <c r="G8369" s="4">
        <v>0</v>
      </c>
      <c r="H8369" s="4">
        <v>-19.3731015929507</v>
      </c>
      <c r="I8369" s="4">
        <v>300.100006103515</v>
      </c>
      <c r="J8369" s="4">
        <v>-352.31377248254501</v>
      </c>
      <c r="K8369" s="4">
        <v>117.759997558593</v>
      </c>
      <c r="L8369" s="11">
        <f t="shared" si="521"/>
        <v>-28.876687082253312</v>
      </c>
      <c r="M8369" s="7">
        <f t="shared" si="522"/>
        <v>-28.876687082252854</v>
      </c>
      <c r="N8369" s="13">
        <f t="shared" si="523"/>
        <v>0</v>
      </c>
      <c r="O8369" s="12" t="str">
        <f t="shared" si="520"/>
        <v/>
      </c>
    </row>
    <row r="8370" spans="1:15" x14ac:dyDescent="0.25">
      <c r="A8370" s="16">
        <v>40801</v>
      </c>
      <c r="B8370" s="33" t="s">
        <v>45</v>
      </c>
      <c r="C8370" s="29">
        <v>0</v>
      </c>
      <c r="D8370" s="4">
        <v>2851759.7407162501</v>
      </c>
      <c r="E8370" s="4">
        <v>-44.768013076777599</v>
      </c>
      <c r="F8370" s="4">
        <v>0</v>
      </c>
      <c r="G8370" s="4">
        <v>0</v>
      </c>
      <c r="H8370" s="4">
        <v>-15.9600743593027</v>
      </c>
      <c r="I8370" s="4">
        <v>309.600006103515</v>
      </c>
      <c r="J8370" s="4">
        <v>-343.00350551109199</v>
      </c>
      <c r="K8370" s="4">
        <v>56.640002441406203</v>
      </c>
      <c r="L8370" s="11">
        <f t="shared" si="521"/>
        <v>-37.491584402251085</v>
      </c>
      <c r="M8370" s="7">
        <f t="shared" si="522"/>
        <v>-37.491584402249941</v>
      </c>
      <c r="N8370" s="13">
        <f t="shared" si="523"/>
        <v>0</v>
      </c>
      <c r="O8370" s="12" t="str">
        <f t="shared" si="520"/>
        <v/>
      </c>
    </row>
    <row r="8371" spans="1:15" x14ac:dyDescent="0.25">
      <c r="A8371" s="16">
        <v>40801</v>
      </c>
      <c r="B8371" s="33" t="s">
        <v>46</v>
      </c>
      <c r="C8371" s="29">
        <v>0</v>
      </c>
      <c r="D8371" s="4">
        <v>2675301.9590403098</v>
      </c>
      <c r="E8371" s="4">
        <v>-30.171990635695099</v>
      </c>
      <c r="F8371" s="4">
        <v>0</v>
      </c>
      <c r="G8371" s="4">
        <v>0</v>
      </c>
      <c r="H8371" s="4">
        <v>-16.208331291446999</v>
      </c>
      <c r="I8371" s="4">
        <v>311.100006103515</v>
      </c>
      <c r="J8371" s="4">
        <v>-334.85573433673602</v>
      </c>
      <c r="K8371" s="4">
        <v>21.119999694824202</v>
      </c>
      <c r="L8371" s="11">
        <f t="shared" si="521"/>
        <v>-49.016050465538939</v>
      </c>
      <c r="M8371" s="7">
        <f t="shared" si="522"/>
        <v>-49.016050465538996</v>
      </c>
      <c r="N8371" s="13">
        <f t="shared" si="523"/>
        <v>0</v>
      </c>
      <c r="O8371" s="12" t="str">
        <f t="shared" si="520"/>
        <v/>
      </c>
    </row>
    <row r="8372" spans="1:15" x14ac:dyDescent="0.25">
      <c r="A8372" s="16">
        <v>40801</v>
      </c>
      <c r="B8372" s="33" t="s">
        <v>47</v>
      </c>
      <c r="C8372" s="29">
        <v>0</v>
      </c>
      <c r="D8372" s="4">
        <v>2474138.4909020402</v>
      </c>
      <c r="E8372" s="4">
        <v>-19.545487086879501</v>
      </c>
      <c r="F8372" s="4">
        <v>0</v>
      </c>
      <c r="G8372" s="4">
        <v>0</v>
      </c>
      <c r="H8372" s="4">
        <v>-11.574690152986699</v>
      </c>
      <c r="I8372" s="4">
        <v>301.89999389648398</v>
      </c>
      <c r="J8372" s="4">
        <v>-328.086557779435</v>
      </c>
      <c r="K8372" s="4">
        <v>1.42799997329711</v>
      </c>
      <c r="L8372" s="11">
        <f t="shared" si="521"/>
        <v>-55.878741149520131</v>
      </c>
      <c r="M8372" s="7">
        <f t="shared" si="522"/>
        <v>-55.878741149519335</v>
      </c>
      <c r="N8372" s="13">
        <f t="shared" si="523"/>
        <v>0</v>
      </c>
      <c r="O8372" s="12" t="str">
        <f t="shared" si="520"/>
        <v/>
      </c>
    </row>
    <row r="8373" spans="1:15" x14ac:dyDescent="0.25">
      <c r="A8373" s="16">
        <v>40801</v>
      </c>
      <c r="B8373" s="33" t="s">
        <v>48</v>
      </c>
      <c r="C8373" s="29">
        <v>0</v>
      </c>
      <c r="D8373" s="4">
        <v>2371226.81503361</v>
      </c>
      <c r="E8373" s="4">
        <v>-11.159696399042099</v>
      </c>
      <c r="F8373" s="4">
        <v>0</v>
      </c>
      <c r="G8373" s="4">
        <v>0</v>
      </c>
      <c r="H8373" s="4">
        <v>-6.6710812983098</v>
      </c>
      <c r="I8373" s="4">
        <v>314.39999389648398</v>
      </c>
      <c r="J8373" s="4">
        <v>-325.15579282925103</v>
      </c>
      <c r="K8373" s="4">
        <v>0</v>
      </c>
      <c r="L8373" s="11">
        <f t="shared" si="521"/>
        <v>-28.586576630118941</v>
      </c>
      <c r="M8373" s="7">
        <f t="shared" si="522"/>
        <v>-28.586576630119492</v>
      </c>
      <c r="N8373" s="13">
        <f t="shared" si="523"/>
        <v>0</v>
      </c>
      <c r="O8373" s="12" t="str">
        <f t="shared" si="520"/>
        <v/>
      </c>
    </row>
    <row r="8374" spans="1:15" x14ac:dyDescent="0.25">
      <c r="A8374" s="16">
        <v>40801</v>
      </c>
      <c r="B8374" s="33" t="s">
        <v>49</v>
      </c>
      <c r="C8374" s="29">
        <v>0</v>
      </c>
      <c r="D8374" s="4">
        <v>2287837.97222764</v>
      </c>
      <c r="E8374" s="4">
        <v>-8.9731144742174198</v>
      </c>
      <c r="F8374" s="4">
        <v>0</v>
      </c>
      <c r="G8374" s="4">
        <v>0</v>
      </c>
      <c r="H8374" s="4">
        <v>-5.4391235481634803</v>
      </c>
      <c r="I8374" s="4">
        <v>314.70001220703102</v>
      </c>
      <c r="J8374" s="4">
        <v>-323.45134163075102</v>
      </c>
      <c r="K8374" s="4">
        <v>0</v>
      </c>
      <c r="L8374" s="11">
        <f t="shared" si="521"/>
        <v>-23.163567446100899</v>
      </c>
      <c r="M8374" s="7">
        <f t="shared" si="522"/>
        <v>-23.163567446102775</v>
      </c>
      <c r="N8374" s="13">
        <f t="shared" si="523"/>
        <v>0</v>
      </c>
      <c r="O8374" s="12" t="str">
        <f t="shared" si="520"/>
        <v/>
      </c>
    </row>
    <row r="8375" spans="1:15" x14ac:dyDescent="0.25">
      <c r="A8375" s="16">
        <v>40801</v>
      </c>
      <c r="B8375" s="33" t="s">
        <v>50</v>
      </c>
      <c r="C8375" s="29">
        <v>0</v>
      </c>
      <c r="D8375" s="4">
        <v>2158285.0343121099</v>
      </c>
      <c r="E8375" s="4">
        <v>-7.2211300008496</v>
      </c>
      <c r="F8375" s="4">
        <v>0</v>
      </c>
      <c r="G8375" s="4">
        <v>0</v>
      </c>
      <c r="H8375" s="4">
        <v>-4.4020555021464496</v>
      </c>
      <c r="I8375" s="4">
        <v>296.89999389648398</v>
      </c>
      <c r="J8375" s="4">
        <v>-321.26373559224498</v>
      </c>
      <c r="K8375" s="4">
        <v>0</v>
      </c>
      <c r="L8375" s="11">
        <f t="shared" si="521"/>
        <v>-35.98692719875703</v>
      </c>
      <c r="M8375" s="7">
        <f t="shared" si="522"/>
        <v>-35.986927198758352</v>
      </c>
      <c r="N8375" s="13">
        <f t="shared" si="523"/>
        <v>0</v>
      </c>
      <c r="O8375" s="12" t="str">
        <f t="shared" si="520"/>
        <v/>
      </c>
    </row>
    <row r="8376" spans="1:15" x14ac:dyDescent="0.25">
      <c r="A8376" s="16">
        <v>40801</v>
      </c>
      <c r="B8376" s="33" t="s">
        <v>51</v>
      </c>
      <c r="C8376" s="29">
        <v>0</v>
      </c>
      <c r="D8376" s="4">
        <v>2056635.5566050599</v>
      </c>
      <c r="E8376" s="4">
        <v>-6.3836607121748896</v>
      </c>
      <c r="F8376" s="4">
        <v>0</v>
      </c>
      <c r="G8376" s="4">
        <v>0</v>
      </c>
      <c r="H8376" s="4">
        <v>-3.9104718179955</v>
      </c>
      <c r="I8376" s="4">
        <v>302.39999389648398</v>
      </c>
      <c r="J8376" s="4">
        <v>-320.341827396052</v>
      </c>
      <c r="K8376" s="4">
        <v>0</v>
      </c>
      <c r="L8376" s="11">
        <f t="shared" si="521"/>
        <v>-28.235966029738393</v>
      </c>
      <c r="M8376" s="7">
        <f t="shared" si="522"/>
        <v>-28.235966029736122</v>
      </c>
      <c r="N8376" s="13">
        <f t="shared" si="523"/>
        <v>0</v>
      </c>
      <c r="O8376" s="12" t="str">
        <f t="shared" si="520"/>
        <v/>
      </c>
    </row>
    <row r="8377" spans="1:15" x14ac:dyDescent="0.25">
      <c r="A8377" s="16">
        <v>40801</v>
      </c>
      <c r="B8377" s="33" t="s">
        <v>52</v>
      </c>
      <c r="C8377" s="29">
        <v>0</v>
      </c>
      <c r="D8377" s="4">
        <v>1985785.49974643</v>
      </c>
      <c r="E8377" s="4">
        <v>-6.5515798641478202</v>
      </c>
      <c r="F8377" s="4">
        <v>0</v>
      </c>
      <c r="G8377" s="4">
        <v>0</v>
      </c>
      <c r="H8377" s="4">
        <v>-4.0597101318629898</v>
      </c>
      <c r="I8377" s="4">
        <v>311.39999389648398</v>
      </c>
      <c r="J8377" s="4">
        <v>-320.46927525009198</v>
      </c>
      <c r="K8377" s="4">
        <v>0</v>
      </c>
      <c r="L8377" s="11">
        <f t="shared" si="521"/>
        <v>-19.680571349618845</v>
      </c>
      <c r="M8377" s="7">
        <f t="shared" si="522"/>
        <v>-19.680571349619424</v>
      </c>
      <c r="N8377" s="13">
        <f t="shared" si="523"/>
        <v>0</v>
      </c>
      <c r="O8377" s="12" t="str">
        <f t="shared" si="520"/>
        <v/>
      </c>
    </row>
    <row r="8378" spans="1:15" x14ac:dyDescent="0.25">
      <c r="A8378" s="16">
        <v>40802</v>
      </c>
      <c r="B8378" s="33" t="s">
        <v>29</v>
      </c>
      <c r="C8378" s="29">
        <v>0</v>
      </c>
      <c r="D8378" s="4">
        <v>1804408.078003</v>
      </c>
      <c r="E8378" s="4">
        <v>-5.3183378739699103</v>
      </c>
      <c r="F8378" s="4">
        <v>0</v>
      </c>
      <c r="G8378" s="4">
        <v>0</v>
      </c>
      <c r="H8378" s="4">
        <v>-3.0167208986180598</v>
      </c>
      <c r="I8378" s="4">
        <v>276.20001220703102</v>
      </c>
      <c r="J8378" s="4">
        <v>-318.24757058539598</v>
      </c>
      <c r="K8378" s="4">
        <v>0</v>
      </c>
      <c r="L8378" s="11">
        <f t="shared" si="521"/>
        <v>-50.38261715095291</v>
      </c>
      <c r="M8378" s="7">
        <f t="shared" si="522"/>
        <v>-50.382617150952768</v>
      </c>
      <c r="N8378" s="13">
        <f t="shared" si="523"/>
        <v>0</v>
      </c>
      <c r="O8378" s="12" t="str">
        <f t="shared" si="520"/>
        <v/>
      </c>
    </row>
    <row r="8379" spans="1:15" x14ac:dyDescent="0.25">
      <c r="A8379" s="16">
        <v>40802</v>
      </c>
      <c r="B8379" s="33" t="s">
        <v>30</v>
      </c>
      <c r="C8379" s="29">
        <v>0</v>
      </c>
      <c r="D8379" s="4">
        <v>1633546.70255808</v>
      </c>
      <c r="E8379" s="4">
        <v>-6.2415154139136604</v>
      </c>
      <c r="F8379" s="4">
        <v>0</v>
      </c>
      <c r="G8379" s="4">
        <v>0</v>
      </c>
      <c r="H8379" s="4">
        <v>-2.36177884175738</v>
      </c>
      <c r="I8379" s="4">
        <v>278</v>
      </c>
      <c r="J8379" s="4">
        <v>-316.858198923472</v>
      </c>
      <c r="K8379" s="4">
        <v>0</v>
      </c>
      <c r="L8379" s="11">
        <f t="shared" si="521"/>
        <v>-47.461493179143019</v>
      </c>
      <c r="M8379" s="7">
        <f t="shared" si="522"/>
        <v>-47.461493179144455</v>
      </c>
      <c r="N8379" s="13">
        <f t="shared" si="523"/>
        <v>0</v>
      </c>
      <c r="O8379" s="12" t="str">
        <f t="shared" si="520"/>
        <v/>
      </c>
    </row>
    <row r="8380" spans="1:15" x14ac:dyDescent="0.25">
      <c r="A8380" s="16">
        <v>40802</v>
      </c>
      <c r="B8380" s="33" t="s">
        <v>31</v>
      </c>
      <c r="C8380" s="29">
        <v>0</v>
      </c>
      <c r="D8380" s="4">
        <v>1264875.6046808199</v>
      </c>
      <c r="E8380" s="4">
        <v>-1.2888596811152599</v>
      </c>
      <c r="F8380" s="4">
        <v>-94.531896281274598</v>
      </c>
      <c r="G8380" s="4">
        <v>-3.7263663605022097E-2</v>
      </c>
      <c r="H8380" s="4">
        <v>5.0543864696740499E-2</v>
      </c>
      <c r="I8380" s="4">
        <v>305.89999389648398</v>
      </c>
      <c r="J8380" s="4">
        <v>-312.50115643442501</v>
      </c>
      <c r="K8380" s="4">
        <v>0</v>
      </c>
      <c r="L8380" s="11">
        <f t="shared" si="521"/>
        <v>-102.40863829923916</v>
      </c>
      <c r="M8380" s="7">
        <f t="shared" si="522"/>
        <v>-102.4086382992389</v>
      </c>
      <c r="N8380" s="13">
        <f t="shared" si="523"/>
        <v>0</v>
      </c>
      <c r="O8380" s="12" t="str">
        <f t="shared" si="520"/>
        <v/>
      </c>
    </row>
    <row r="8381" spans="1:15" x14ac:dyDescent="0.25">
      <c r="A8381" s="16">
        <v>40802</v>
      </c>
      <c r="B8381" s="33" t="s">
        <v>32</v>
      </c>
      <c r="C8381" s="29">
        <v>0</v>
      </c>
      <c r="D8381" s="4">
        <v>923811.60708608199</v>
      </c>
      <c r="E8381" s="4">
        <v>-0.58447059069603102</v>
      </c>
      <c r="F8381" s="4">
        <v>-94.204151568817196</v>
      </c>
      <c r="G8381" s="4">
        <v>-0.154294528852811</v>
      </c>
      <c r="H8381" s="4">
        <v>-0.29592620908030398</v>
      </c>
      <c r="I8381" s="4">
        <v>313</v>
      </c>
      <c r="J8381" s="4">
        <v>-312.50115643442501</v>
      </c>
      <c r="K8381" s="4">
        <v>0</v>
      </c>
      <c r="L8381" s="11">
        <f t="shared" si="521"/>
        <v>-94.73999933187136</v>
      </c>
      <c r="M8381" s="7">
        <f t="shared" si="522"/>
        <v>-94.739999331871644</v>
      </c>
      <c r="N8381" s="13">
        <f t="shared" si="523"/>
        <v>0</v>
      </c>
      <c r="O8381" s="12" t="str">
        <f t="shared" si="520"/>
        <v/>
      </c>
    </row>
    <row r="8382" spans="1:15" x14ac:dyDescent="0.25">
      <c r="A8382" s="16">
        <v>40802</v>
      </c>
      <c r="B8382" s="33" t="s">
        <v>33</v>
      </c>
      <c r="C8382" s="29">
        <v>0</v>
      </c>
      <c r="D8382" s="4">
        <v>887681.25105283502</v>
      </c>
      <c r="E8382" s="4">
        <v>-4.3010334483358603</v>
      </c>
      <c r="F8382" s="4">
        <v>0</v>
      </c>
      <c r="G8382" s="4">
        <v>0</v>
      </c>
      <c r="H8382" s="4">
        <v>-2.9014367932179401</v>
      </c>
      <c r="I8382" s="4">
        <v>312.70001220703102</v>
      </c>
      <c r="J8382" s="4">
        <v>-315.533751974712</v>
      </c>
      <c r="K8382" s="4">
        <v>0</v>
      </c>
      <c r="L8382" s="11">
        <f t="shared" si="521"/>
        <v>-10.036210009234765</v>
      </c>
      <c r="M8382" s="7">
        <f t="shared" si="522"/>
        <v>-10.036210009235267</v>
      </c>
      <c r="N8382" s="13">
        <f t="shared" si="523"/>
        <v>0</v>
      </c>
      <c r="O8382" s="12" t="str">
        <f t="shared" si="520"/>
        <v/>
      </c>
    </row>
    <row r="8383" spans="1:15" x14ac:dyDescent="0.25">
      <c r="A8383" s="16">
        <v>40802</v>
      </c>
      <c r="B8383" s="33" t="s">
        <v>34</v>
      </c>
      <c r="C8383" s="29">
        <v>0</v>
      </c>
      <c r="D8383" s="4">
        <v>821735.87953571603</v>
      </c>
      <c r="E8383" s="4">
        <v>-7.01788789756288</v>
      </c>
      <c r="F8383" s="4">
        <v>0</v>
      </c>
      <c r="G8383" s="4">
        <v>0</v>
      </c>
      <c r="H8383" s="4">
        <v>-4.7522549776735898</v>
      </c>
      <c r="I8383" s="4">
        <v>310.79998779296801</v>
      </c>
      <c r="J8383" s="4">
        <v>-317.34800367248698</v>
      </c>
      <c r="K8383" s="4">
        <v>0</v>
      </c>
      <c r="L8383" s="11">
        <f t="shared" si="521"/>
        <v>-18.318158754755416</v>
      </c>
      <c r="M8383" s="7">
        <f t="shared" si="522"/>
        <v>-18.318158754755277</v>
      </c>
      <c r="N8383" s="13">
        <f t="shared" si="523"/>
        <v>0</v>
      </c>
      <c r="O8383" s="12" t="str">
        <f t="shared" si="520"/>
        <v/>
      </c>
    </row>
    <row r="8384" spans="1:15" x14ac:dyDescent="0.25">
      <c r="A8384" s="16">
        <v>40802</v>
      </c>
      <c r="B8384" s="33" t="s">
        <v>35</v>
      </c>
      <c r="C8384" s="29">
        <v>0</v>
      </c>
      <c r="D8384" s="4">
        <v>877176.70905451698</v>
      </c>
      <c r="E8384" s="4">
        <v>-12.7170216013679</v>
      </c>
      <c r="F8384" s="4">
        <v>0</v>
      </c>
      <c r="G8384" s="4">
        <v>0</v>
      </c>
      <c r="H8384" s="4">
        <v>-6.1604291229195596</v>
      </c>
      <c r="I8384" s="4">
        <v>311</v>
      </c>
      <c r="J8384" s="4">
        <v>-321.53031751104902</v>
      </c>
      <c r="K8384" s="4">
        <v>44.807998657226499</v>
      </c>
      <c r="L8384" s="11">
        <f t="shared" si="521"/>
        <v>15.400230421889994</v>
      </c>
      <c r="M8384" s="7">
        <f t="shared" si="522"/>
        <v>15.400230421889153</v>
      </c>
      <c r="N8384" s="13">
        <f t="shared" si="523"/>
        <v>0</v>
      </c>
      <c r="O8384" s="12" t="str">
        <f t="shared" si="520"/>
        <v/>
      </c>
    </row>
    <row r="8385" spans="1:15" x14ac:dyDescent="0.25">
      <c r="A8385" s="16">
        <v>40802</v>
      </c>
      <c r="B8385" s="33" t="s">
        <v>36</v>
      </c>
      <c r="C8385" s="29">
        <v>0</v>
      </c>
      <c r="D8385" s="4">
        <v>1056055.78827545</v>
      </c>
      <c r="E8385" s="4">
        <v>-20.583046526828699</v>
      </c>
      <c r="F8385" s="4">
        <v>0</v>
      </c>
      <c r="G8385" s="4">
        <v>0</v>
      </c>
      <c r="H8385" s="4">
        <v>-9.6709732037819496</v>
      </c>
      <c r="I8385" s="4">
        <v>306.5</v>
      </c>
      <c r="J8385" s="4">
        <v>-327.83734593175802</v>
      </c>
      <c r="K8385" s="4">
        <v>101.27999877929599</v>
      </c>
      <c r="L8385" s="11">
        <f t="shared" si="521"/>
        <v>49.688633116927321</v>
      </c>
      <c r="M8385" s="7">
        <f t="shared" si="522"/>
        <v>49.688633116925843</v>
      </c>
      <c r="N8385" s="13">
        <f t="shared" si="523"/>
        <v>0</v>
      </c>
      <c r="O8385" s="12" t="str">
        <f t="shared" si="520"/>
        <v/>
      </c>
    </row>
    <row r="8386" spans="1:15" x14ac:dyDescent="0.25">
      <c r="A8386" s="16">
        <v>40802</v>
      </c>
      <c r="B8386" s="33" t="s">
        <v>37</v>
      </c>
      <c r="C8386" s="29">
        <v>0</v>
      </c>
      <c r="D8386" s="4">
        <v>1246712.7525259799</v>
      </c>
      <c r="E8386" s="4">
        <v>-31.928272422671501</v>
      </c>
      <c r="F8386" s="4">
        <v>0</v>
      </c>
      <c r="G8386" s="4">
        <v>0</v>
      </c>
      <c r="H8386" s="4">
        <v>-16.502652093301201</v>
      </c>
      <c r="I8386" s="4">
        <v>313.29998779296801</v>
      </c>
      <c r="J8386" s="4">
        <v>-333.26879298821899</v>
      </c>
      <c r="K8386" s="4">
        <v>121.35999755859299</v>
      </c>
      <c r="L8386" s="11">
        <f t="shared" si="521"/>
        <v>52.960267847369295</v>
      </c>
      <c r="M8386" s="7">
        <f t="shared" si="522"/>
        <v>52.960267847369416</v>
      </c>
      <c r="N8386" s="13">
        <f t="shared" si="523"/>
        <v>0</v>
      </c>
      <c r="O8386" s="12" t="str">
        <f t="shared" si="520"/>
        <v/>
      </c>
    </row>
    <row r="8387" spans="1:15" x14ac:dyDescent="0.25">
      <c r="A8387" s="16">
        <v>40802</v>
      </c>
      <c r="B8387" s="33" t="s">
        <v>38</v>
      </c>
      <c r="C8387" s="29">
        <v>0</v>
      </c>
      <c r="D8387" s="4">
        <v>1580797.01665365</v>
      </c>
      <c r="E8387" s="4">
        <v>-44.361699753873701</v>
      </c>
      <c r="F8387" s="4">
        <v>0</v>
      </c>
      <c r="G8387" s="4">
        <v>0</v>
      </c>
      <c r="H8387" s="4">
        <v>-22.239071943311998</v>
      </c>
      <c r="I8387" s="4">
        <v>316.20001220703102</v>
      </c>
      <c r="J8387" s="4">
        <v>-341.11805114712598</v>
      </c>
      <c r="K8387" s="4">
        <v>184.31999511718701</v>
      </c>
      <c r="L8387" s="11">
        <f t="shared" si="521"/>
        <v>92.80118447990634</v>
      </c>
      <c r="M8387" s="7">
        <f t="shared" si="522"/>
        <v>92.801184479908358</v>
      </c>
      <c r="N8387" s="13">
        <f t="shared" si="523"/>
        <v>0</v>
      </c>
      <c r="O8387" s="12" t="str">
        <f t="shared" ref="O8387:O8450" si="524">IF(N8387&gt;1,1,"")</f>
        <v/>
      </c>
    </row>
    <row r="8388" spans="1:15" x14ac:dyDescent="0.25">
      <c r="A8388" s="16">
        <v>40802</v>
      </c>
      <c r="B8388" s="33" t="s">
        <v>39</v>
      </c>
      <c r="C8388" s="29">
        <v>0</v>
      </c>
      <c r="D8388" s="4">
        <v>2236456.45944425</v>
      </c>
      <c r="E8388" s="4">
        <v>-77.853988725712398</v>
      </c>
      <c r="F8388" s="4">
        <v>0</v>
      </c>
      <c r="G8388" s="4">
        <v>0</v>
      </c>
      <c r="H8388" s="4">
        <v>-35.440165560971003</v>
      </c>
      <c r="I8388" s="4">
        <v>308.5</v>
      </c>
      <c r="J8388" s="4">
        <v>-355.23823248155099</v>
      </c>
      <c r="K8388" s="4">
        <v>342.16000976562498</v>
      </c>
      <c r="L8388" s="11">
        <f t="shared" ref="L8388:L8451" si="525">SUM(E8388:K8388)</f>
        <v>182.12762299739057</v>
      </c>
      <c r="M8388" s="7">
        <f t="shared" ref="M8388:M8451" si="526">(D8388-D8387)/3600</f>
        <v>182.1276229973889</v>
      </c>
      <c r="N8388" s="13">
        <f t="shared" ref="N8388:N8451" si="527">IF(C8388&gt;0,ABS(L8388-M8388),0)</f>
        <v>0</v>
      </c>
      <c r="O8388" s="12" t="str">
        <f t="shared" si="524"/>
        <v/>
      </c>
    </row>
    <row r="8389" spans="1:15" x14ac:dyDescent="0.25">
      <c r="A8389" s="16">
        <v>40802</v>
      </c>
      <c r="B8389" s="33" t="s">
        <v>40</v>
      </c>
      <c r="C8389" s="29">
        <v>0</v>
      </c>
      <c r="D8389" s="4">
        <v>2940581.2357278699</v>
      </c>
      <c r="E8389" s="4">
        <v>-170.68516827147599</v>
      </c>
      <c r="F8389" s="4">
        <v>-100.24660756383101</v>
      </c>
      <c r="G8389" s="4">
        <v>94.941786083037002</v>
      </c>
      <c r="H8389" s="4">
        <v>-63.639105873246301</v>
      </c>
      <c r="I8389" s="4">
        <v>298.5</v>
      </c>
      <c r="J8389" s="4">
        <v>-377.28068874014298</v>
      </c>
      <c r="K8389" s="4">
        <v>514</v>
      </c>
      <c r="L8389" s="11">
        <f t="shared" si="525"/>
        <v>195.59021563434072</v>
      </c>
      <c r="M8389" s="7">
        <f t="shared" si="526"/>
        <v>195.59021563433888</v>
      </c>
      <c r="N8389" s="13">
        <f t="shared" si="527"/>
        <v>0</v>
      </c>
      <c r="O8389" s="12" t="str">
        <f t="shared" si="524"/>
        <v/>
      </c>
    </row>
    <row r="8390" spans="1:15" x14ac:dyDescent="0.25">
      <c r="A8390" s="16">
        <v>40802</v>
      </c>
      <c r="B8390" s="33" t="s">
        <v>41</v>
      </c>
      <c r="C8390" s="29">
        <v>0</v>
      </c>
      <c r="D8390" s="4">
        <v>2804631.1550020198</v>
      </c>
      <c r="E8390" s="4">
        <v>-121.37547854175899</v>
      </c>
      <c r="F8390" s="4">
        <v>0</v>
      </c>
      <c r="G8390" s="4">
        <v>0</v>
      </c>
      <c r="H8390" s="4">
        <v>-48.515585987904998</v>
      </c>
      <c r="I8390" s="4">
        <v>316.600006103515</v>
      </c>
      <c r="J8390" s="4">
        <v>-364.9528577694</v>
      </c>
      <c r="K8390" s="4">
        <v>180.48000488281201</v>
      </c>
      <c r="L8390" s="11">
        <f t="shared" si="525"/>
        <v>-37.76391131273698</v>
      </c>
      <c r="M8390" s="7">
        <f t="shared" si="526"/>
        <v>-37.763911312736134</v>
      </c>
      <c r="N8390" s="13">
        <f t="shared" si="527"/>
        <v>0</v>
      </c>
      <c r="O8390" s="12" t="str">
        <f t="shared" si="524"/>
        <v/>
      </c>
    </row>
    <row r="8391" spans="1:15" x14ac:dyDescent="0.25">
      <c r="A8391" s="16">
        <v>40802</v>
      </c>
      <c r="B8391" s="33" t="s">
        <v>42</v>
      </c>
      <c r="C8391" s="29">
        <v>0</v>
      </c>
      <c r="D8391" s="4">
        <v>3207718.4471163</v>
      </c>
      <c r="E8391" s="4">
        <v>-179.248642664529</v>
      </c>
      <c r="F8391" s="4">
        <v>-102.11142046469899</v>
      </c>
      <c r="G8391" s="4">
        <v>94.811766871183096</v>
      </c>
      <c r="H8391" s="4">
        <v>-67.728784635192795</v>
      </c>
      <c r="I8391" s="4">
        <v>294.79998779296801</v>
      </c>
      <c r="J8391" s="4">
        <v>-377.99420488013601</v>
      </c>
      <c r="K8391" s="4">
        <v>449.43999023437499</v>
      </c>
      <c r="L8391" s="11">
        <f t="shared" si="525"/>
        <v>111.96869225396927</v>
      </c>
      <c r="M8391" s="7">
        <f t="shared" si="526"/>
        <v>111.96869225396671</v>
      </c>
      <c r="N8391" s="13">
        <f t="shared" si="527"/>
        <v>0</v>
      </c>
      <c r="O8391" s="12" t="str">
        <f t="shared" si="524"/>
        <v/>
      </c>
    </row>
    <row r="8392" spans="1:15" x14ac:dyDescent="0.25">
      <c r="A8392" s="16">
        <v>40802</v>
      </c>
      <c r="B8392" s="33" t="s">
        <v>43</v>
      </c>
      <c r="C8392" s="29">
        <v>0</v>
      </c>
      <c r="D8392" s="4">
        <v>3204587.6346154702</v>
      </c>
      <c r="E8392" s="4">
        <v>-139.97017684679199</v>
      </c>
      <c r="F8392" s="4">
        <v>0</v>
      </c>
      <c r="G8392" s="4">
        <v>0</v>
      </c>
      <c r="H8392" s="4">
        <v>-52.191203627343398</v>
      </c>
      <c r="I8392" s="4">
        <v>309.79998779296801</v>
      </c>
      <c r="J8392" s="4">
        <v>-369.06828722357699</v>
      </c>
      <c r="K8392" s="4">
        <v>250.56000976562501</v>
      </c>
      <c r="L8392" s="11">
        <f t="shared" si="525"/>
        <v>-0.86967013911936419</v>
      </c>
      <c r="M8392" s="7">
        <f t="shared" si="526"/>
        <v>-0.86967013911939117</v>
      </c>
      <c r="N8392" s="13">
        <f t="shared" si="527"/>
        <v>0</v>
      </c>
      <c r="O8392" s="12" t="str">
        <f t="shared" si="524"/>
        <v/>
      </c>
    </row>
    <row r="8393" spans="1:15" x14ac:dyDescent="0.25">
      <c r="A8393" s="16">
        <v>40802</v>
      </c>
      <c r="B8393" s="33" t="s">
        <v>44</v>
      </c>
      <c r="C8393" s="29">
        <v>0</v>
      </c>
      <c r="D8393" s="4">
        <v>3168548.6214907002</v>
      </c>
      <c r="E8393" s="4">
        <v>-107.212985506205</v>
      </c>
      <c r="F8393" s="4">
        <v>0</v>
      </c>
      <c r="G8393" s="4">
        <v>0</v>
      </c>
      <c r="H8393" s="4">
        <v>-35.8351178698626</v>
      </c>
      <c r="I8393" s="4">
        <v>284.89999389648398</v>
      </c>
      <c r="J8393" s="4">
        <v>-361.30271773389302</v>
      </c>
      <c r="K8393" s="4">
        <v>209.43999023437499</v>
      </c>
      <c r="L8393" s="11">
        <f t="shared" si="525"/>
        <v>-10.010836979101668</v>
      </c>
      <c r="M8393" s="7">
        <f t="shared" si="526"/>
        <v>-10.010836979102782</v>
      </c>
      <c r="N8393" s="13">
        <f t="shared" si="527"/>
        <v>0</v>
      </c>
      <c r="O8393" s="12" t="str">
        <f t="shared" si="524"/>
        <v/>
      </c>
    </row>
    <row r="8394" spans="1:15" x14ac:dyDescent="0.25">
      <c r="A8394" s="16">
        <v>40802</v>
      </c>
      <c r="B8394" s="33" t="s">
        <v>45</v>
      </c>
      <c r="C8394" s="29">
        <v>0</v>
      </c>
      <c r="D8394" s="4">
        <v>2943347.4063348202</v>
      </c>
      <c r="E8394" s="4">
        <v>-71.308538974147993</v>
      </c>
      <c r="F8394" s="4">
        <v>0</v>
      </c>
      <c r="G8394" s="4">
        <v>0</v>
      </c>
      <c r="H8394" s="4">
        <v>-20.826871823711201</v>
      </c>
      <c r="I8394" s="4">
        <v>295.39999389648398</v>
      </c>
      <c r="J8394" s="4">
        <v>-350.700474976777</v>
      </c>
      <c r="K8394" s="4">
        <v>84.879998779296798</v>
      </c>
      <c r="L8394" s="11">
        <f t="shared" si="525"/>
        <v>-62.555893098855435</v>
      </c>
      <c r="M8394" s="7">
        <f t="shared" si="526"/>
        <v>-62.555893098855549</v>
      </c>
      <c r="N8394" s="13">
        <f t="shared" si="527"/>
        <v>0</v>
      </c>
      <c r="O8394" s="12" t="str">
        <f t="shared" si="524"/>
        <v/>
      </c>
    </row>
    <row r="8395" spans="1:15" x14ac:dyDescent="0.25">
      <c r="A8395" s="16">
        <v>40802</v>
      </c>
      <c r="B8395" s="33" t="s">
        <v>46</v>
      </c>
      <c r="C8395" s="29">
        <v>0</v>
      </c>
      <c r="D8395" s="4">
        <v>2728957.1744841798</v>
      </c>
      <c r="E8395" s="4">
        <v>-37.781397892501502</v>
      </c>
      <c r="F8395" s="4">
        <v>0</v>
      </c>
      <c r="G8395" s="4">
        <v>0</v>
      </c>
      <c r="H8395" s="4">
        <v>-11.329454761200299</v>
      </c>
      <c r="I8395" s="4">
        <v>282.600006103515</v>
      </c>
      <c r="J8395" s="4">
        <v>-342.75399514226501</v>
      </c>
      <c r="K8395" s="4">
        <v>49.711999511718702</v>
      </c>
      <c r="L8395" s="11">
        <f t="shared" si="525"/>
        <v>-59.552842180733094</v>
      </c>
      <c r="M8395" s="7">
        <f t="shared" si="526"/>
        <v>-59.552842180733442</v>
      </c>
      <c r="N8395" s="13">
        <f t="shared" si="527"/>
        <v>0</v>
      </c>
      <c r="O8395" s="12" t="str">
        <f t="shared" si="524"/>
        <v/>
      </c>
    </row>
    <row r="8396" spans="1:15" x14ac:dyDescent="0.25">
      <c r="A8396" s="16">
        <v>40802</v>
      </c>
      <c r="B8396" s="33" t="s">
        <v>47</v>
      </c>
      <c r="C8396" s="29">
        <v>0</v>
      </c>
      <c r="D8396" s="4">
        <v>2408392.3780412101</v>
      </c>
      <c r="E8396" s="4">
        <v>-36.337457624063802</v>
      </c>
      <c r="F8396" s="4">
        <v>-101.86304999654401</v>
      </c>
      <c r="G8396" s="4">
        <v>95.808806680217103</v>
      </c>
      <c r="H8396" s="4">
        <v>-14.455679769020101</v>
      </c>
      <c r="I8396" s="4">
        <v>310.5</v>
      </c>
      <c r="J8396" s="4">
        <v>-342.69839608030202</v>
      </c>
      <c r="K8396" s="4">
        <v>0</v>
      </c>
      <c r="L8396" s="11">
        <f t="shared" si="525"/>
        <v>-89.045776789712846</v>
      </c>
      <c r="M8396" s="7">
        <f t="shared" si="526"/>
        <v>-89.045776789713813</v>
      </c>
      <c r="N8396" s="13">
        <f t="shared" si="527"/>
        <v>0</v>
      </c>
      <c r="O8396" s="12" t="str">
        <f t="shared" si="524"/>
        <v/>
      </c>
    </row>
    <row r="8397" spans="1:15" x14ac:dyDescent="0.25">
      <c r="A8397" s="16">
        <v>40802</v>
      </c>
      <c r="B8397" s="33" t="s">
        <v>48</v>
      </c>
      <c r="C8397" s="29">
        <v>0</v>
      </c>
      <c r="D8397" s="4">
        <v>1998822.5262957199</v>
      </c>
      <c r="E8397" s="4">
        <v>-30.635052115787101</v>
      </c>
      <c r="F8397" s="4">
        <v>0</v>
      </c>
      <c r="G8397" s="4">
        <v>0</v>
      </c>
      <c r="H8397" s="4">
        <v>-10.449824009633501</v>
      </c>
      <c r="I8397" s="4">
        <v>259.39999389648398</v>
      </c>
      <c r="J8397" s="4">
        <v>-332.08452103369899</v>
      </c>
      <c r="K8397" s="4">
        <v>0</v>
      </c>
      <c r="L8397" s="11">
        <f t="shared" si="525"/>
        <v>-113.76940326263562</v>
      </c>
      <c r="M8397" s="7">
        <f t="shared" si="526"/>
        <v>-113.76940326263617</v>
      </c>
      <c r="N8397" s="13">
        <f t="shared" si="527"/>
        <v>0</v>
      </c>
      <c r="O8397" s="12" t="str">
        <f t="shared" si="524"/>
        <v/>
      </c>
    </row>
    <row r="8398" spans="1:15" x14ac:dyDescent="0.25">
      <c r="A8398" s="16">
        <v>40802</v>
      </c>
      <c r="B8398" s="33" t="s">
        <v>49</v>
      </c>
      <c r="C8398" s="29">
        <v>0</v>
      </c>
      <c r="D8398" s="4">
        <v>1656002.4206121501</v>
      </c>
      <c r="E8398" s="4">
        <v>-23.4913614974982</v>
      </c>
      <c r="F8398" s="4">
        <v>0</v>
      </c>
      <c r="G8398" s="4">
        <v>0</v>
      </c>
      <c r="H8398" s="4">
        <v>-2.2831042932058998</v>
      </c>
      <c r="I8398" s="4">
        <v>256</v>
      </c>
      <c r="J8398" s="4">
        <v>-325.45334134362002</v>
      </c>
      <c r="K8398" s="4">
        <v>0</v>
      </c>
      <c r="L8398" s="11">
        <f t="shared" si="525"/>
        <v>-95.227807134324109</v>
      </c>
      <c r="M8398" s="7">
        <f t="shared" si="526"/>
        <v>-95.227807134324948</v>
      </c>
      <c r="N8398" s="13">
        <f t="shared" si="527"/>
        <v>0</v>
      </c>
      <c r="O8398" s="12" t="str">
        <f t="shared" si="524"/>
        <v/>
      </c>
    </row>
    <row r="8399" spans="1:15" x14ac:dyDescent="0.25">
      <c r="A8399" s="16">
        <v>40802</v>
      </c>
      <c r="B8399" s="33" t="s">
        <v>50</v>
      </c>
      <c r="C8399" s="29">
        <v>0</v>
      </c>
      <c r="D8399" s="4">
        <v>1452291.9793274801</v>
      </c>
      <c r="E8399" s="4">
        <v>-17.501133303995701</v>
      </c>
      <c r="F8399" s="4">
        <v>0</v>
      </c>
      <c r="G8399" s="4">
        <v>0</v>
      </c>
      <c r="H8399" s="4">
        <v>0.69580551704698101</v>
      </c>
      <c r="I8399" s="4">
        <v>283.5</v>
      </c>
      <c r="J8399" s="4">
        <v>-323.28090590323802</v>
      </c>
      <c r="K8399" s="4">
        <v>0</v>
      </c>
      <c r="L8399" s="11">
        <f t="shared" si="525"/>
        <v>-56.586233690186759</v>
      </c>
      <c r="M8399" s="7">
        <f t="shared" si="526"/>
        <v>-56.58623369018612</v>
      </c>
      <c r="N8399" s="13">
        <f t="shared" si="527"/>
        <v>0</v>
      </c>
      <c r="O8399" s="12" t="str">
        <f t="shared" si="524"/>
        <v/>
      </c>
    </row>
    <row r="8400" spans="1:15" x14ac:dyDescent="0.25">
      <c r="A8400" s="16">
        <v>40802</v>
      </c>
      <c r="B8400" s="33" t="s">
        <v>51</v>
      </c>
      <c r="C8400" s="29">
        <v>0</v>
      </c>
      <c r="D8400" s="4">
        <v>946312.71316295804</v>
      </c>
      <c r="E8400" s="4">
        <v>-68.989440711925397</v>
      </c>
      <c r="F8400" s="4">
        <v>-293.015135504885</v>
      </c>
      <c r="G8400" s="4">
        <v>283.41383921797501</v>
      </c>
      <c r="H8400" s="4">
        <v>-29.150017731441999</v>
      </c>
      <c r="I8400" s="4">
        <v>306</v>
      </c>
      <c r="J8400" s="4">
        <v>-338.80904142653401</v>
      </c>
      <c r="K8400" s="4">
        <v>0</v>
      </c>
      <c r="L8400" s="11">
        <f t="shared" si="525"/>
        <v>-140.5497961568114</v>
      </c>
      <c r="M8400" s="7">
        <f t="shared" si="526"/>
        <v>-140.54979615681168</v>
      </c>
      <c r="N8400" s="13">
        <f t="shared" si="527"/>
        <v>0</v>
      </c>
      <c r="O8400" s="12" t="str">
        <f t="shared" si="524"/>
        <v/>
      </c>
    </row>
    <row r="8401" spans="1:15" x14ac:dyDescent="0.25">
      <c r="A8401" s="16">
        <v>40802</v>
      </c>
      <c r="B8401" s="33" t="s">
        <v>52</v>
      </c>
      <c r="C8401" s="29">
        <v>2.6701490173745901</v>
      </c>
      <c r="D8401" s="4">
        <v>415601.73471923801</v>
      </c>
      <c r="E8401" s="4">
        <v>-6.8801518613775503</v>
      </c>
      <c r="F8401" s="4">
        <v>-127.609543735375</v>
      </c>
      <c r="G8401" s="4">
        <v>-1.91085299558697</v>
      </c>
      <c r="H8401" s="4">
        <v>-5.0180112076009102</v>
      </c>
      <c r="I8401" s="4">
        <v>306.5</v>
      </c>
      <c r="J8401" s="4">
        <v>-312.50115643442501</v>
      </c>
      <c r="K8401" s="4">
        <v>0</v>
      </c>
      <c r="L8401" s="11">
        <f t="shared" si="525"/>
        <v>-147.41971623436544</v>
      </c>
      <c r="M8401" s="7">
        <f t="shared" si="526"/>
        <v>-147.41971623436666</v>
      </c>
      <c r="N8401" s="13">
        <f t="shared" si="527"/>
        <v>1.2221335055073723E-12</v>
      </c>
      <c r="O8401" s="12" t="str">
        <f t="shared" si="524"/>
        <v/>
      </c>
    </row>
    <row r="8402" spans="1:15" x14ac:dyDescent="0.25">
      <c r="A8402" s="16">
        <v>40803</v>
      </c>
      <c r="B8402" s="33" t="s">
        <v>29</v>
      </c>
      <c r="C8402" s="29">
        <v>3.6510108996174102</v>
      </c>
      <c r="D8402" s="4">
        <v>0</v>
      </c>
      <c r="E8402" s="4">
        <v>-8.17885352543016</v>
      </c>
      <c r="F8402" s="4">
        <v>-93.996143363863396</v>
      </c>
      <c r="G8402" s="4">
        <v>-2.10594072471129</v>
      </c>
      <c r="H8402" s="4">
        <v>-6.8475903798999704</v>
      </c>
      <c r="I8402" s="4">
        <v>306.5</v>
      </c>
      <c r="J8402" s="4">
        <v>-310.81639831699403</v>
      </c>
      <c r="K8402" s="4">
        <v>0</v>
      </c>
      <c r="L8402" s="11">
        <f t="shared" si="525"/>
        <v>-115.44492631089884</v>
      </c>
      <c r="M8402" s="7">
        <f t="shared" si="526"/>
        <v>-115.44492631089945</v>
      </c>
      <c r="N8402" s="13">
        <f t="shared" si="527"/>
        <v>6.1106675275368616E-13</v>
      </c>
      <c r="O8402" s="12" t="str">
        <f t="shared" si="524"/>
        <v/>
      </c>
    </row>
    <row r="8403" spans="1:15" x14ac:dyDescent="0.25">
      <c r="A8403" s="16">
        <v>40803</v>
      </c>
      <c r="B8403" s="33" t="s">
        <v>30</v>
      </c>
      <c r="C8403" s="29">
        <v>4.6495724475025302</v>
      </c>
      <c r="D8403" s="4">
        <v>-46115.360051121701</v>
      </c>
      <c r="E8403" s="4">
        <v>-3.5075473824128101</v>
      </c>
      <c r="F8403" s="4">
        <v>0</v>
      </c>
      <c r="G8403" s="4">
        <v>-0.76971711650871699</v>
      </c>
      <c r="H8403" s="4">
        <v>-2.8026414428655899</v>
      </c>
      <c r="I8403" s="4">
        <v>305.20001220703102</v>
      </c>
      <c r="J8403" s="4">
        <v>-310.94049726758698</v>
      </c>
      <c r="K8403" s="4">
        <v>1.05687659209176E-2</v>
      </c>
      <c r="L8403" s="11">
        <f t="shared" si="525"/>
        <v>-12.809822236422141</v>
      </c>
      <c r="M8403" s="7">
        <f t="shared" si="526"/>
        <v>-12.809822236422695</v>
      </c>
      <c r="N8403" s="13">
        <f t="shared" si="527"/>
        <v>5.5422333389287814E-13</v>
      </c>
      <c r="O8403" s="12" t="str">
        <f t="shared" si="524"/>
        <v/>
      </c>
    </row>
    <row r="8404" spans="1:15" x14ac:dyDescent="0.25">
      <c r="A8404" s="16">
        <v>40803</v>
      </c>
      <c r="B8404" s="33" t="s">
        <v>31</v>
      </c>
      <c r="C8404" s="29">
        <v>4.6465285391814</v>
      </c>
      <c r="D8404" s="4">
        <v>-70183.626869052096</v>
      </c>
      <c r="E8404" s="4">
        <v>-2.3962322727942298</v>
      </c>
      <c r="F8404" s="4">
        <v>0</v>
      </c>
      <c r="G8404" s="4">
        <v>0</v>
      </c>
      <c r="H8404" s="4">
        <v>-1.6430898946409001</v>
      </c>
      <c r="I8404" s="4">
        <v>309.70001220703102</v>
      </c>
      <c r="J8404" s="4">
        <v>-312.50115643442501</v>
      </c>
      <c r="K8404" s="4">
        <v>0.154836723182184</v>
      </c>
      <c r="L8404" s="11">
        <f t="shared" si="525"/>
        <v>-6.6856296716469092</v>
      </c>
      <c r="M8404" s="7">
        <f t="shared" si="526"/>
        <v>-6.685629671647332</v>
      </c>
      <c r="N8404" s="13">
        <f t="shared" si="527"/>
        <v>4.2277292777725961E-13</v>
      </c>
      <c r="O8404" s="12" t="str">
        <f t="shared" si="524"/>
        <v/>
      </c>
    </row>
    <row r="8405" spans="1:15" x14ac:dyDescent="0.25">
      <c r="A8405" s="16">
        <v>40803</v>
      </c>
      <c r="B8405" s="33" t="s">
        <v>32</v>
      </c>
      <c r="C8405" s="29">
        <v>4.6457038721205404</v>
      </c>
      <c r="D8405" s="4">
        <v>-110942.903886698</v>
      </c>
      <c r="E8405" s="4">
        <v>-0.64919794209353798</v>
      </c>
      <c r="F8405" s="4">
        <v>0</v>
      </c>
      <c r="G8405" s="4">
        <v>0</v>
      </c>
      <c r="H8405" s="4">
        <v>0.59968478969702999</v>
      </c>
      <c r="I8405" s="4">
        <v>301</v>
      </c>
      <c r="J8405" s="4">
        <v>-312.27250824139401</v>
      </c>
      <c r="K8405" s="4">
        <v>0</v>
      </c>
      <c r="L8405" s="11">
        <f t="shared" si="525"/>
        <v>-11.322021393790521</v>
      </c>
      <c r="M8405" s="7">
        <f t="shared" si="526"/>
        <v>-11.322021393790529</v>
      </c>
      <c r="N8405" s="13">
        <f t="shared" si="527"/>
        <v>7.1054273576010019E-15</v>
      </c>
      <c r="O8405" s="12" t="str">
        <f t="shared" si="524"/>
        <v/>
      </c>
    </row>
    <row r="8406" spans="1:15" x14ac:dyDescent="0.25">
      <c r="A8406" s="16">
        <v>40803</v>
      </c>
      <c r="B8406" s="33" t="s">
        <v>33</v>
      </c>
      <c r="C8406" s="29">
        <v>4.6444373595907598</v>
      </c>
      <c r="D8406" s="4">
        <v>-117718.407440435</v>
      </c>
      <c r="E8406" s="4">
        <v>-0.99702680816565303</v>
      </c>
      <c r="F8406" s="4">
        <v>0</v>
      </c>
      <c r="G8406" s="4">
        <v>0</v>
      </c>
      <c r="H8406" s="4">
        <v>0.71610502562450995</v>
      </c>
      <c r="I8406" s="4">
        <v>310.89999389648398</v>
      </c>
      <c r="J8406" s="4">
        <v>-312.50115643442501</v>
      </c>
      <c r="K8406" s="4">
        <v>0</v>
      </c>
      <c r="L8406" s="11">
        <f t="shared" si="525"/>
        <v>-1.8820843204821927</v>
      </c>
      <c r="M8406" s="7">
        <f t="shared" si="526"/>
        <v>-1.8820843204824995</v>
      </c>
      <c r="N8406" s="13">
        <f t="shared" si="527"/>
        <v>3.0686564400639327E-13</v>
      </c>
      <c r="O8406" s="12" t="str">
        <f t="shared" si="524"/>
        <v/>
      </c>
    </row>
    <row r="8407" spans="1:15" x14ac:dyDescent="0.25">
      <c r="A8407" s="16">
        <v>40803</v>
      </c>
      <c r="B8407" s="33" t="s">
        <v>34</v>
      </c>
      <c r="C8407" s="29">
        <v>5.6505237031032802</v>
      </c>
      <c r="D8407" s="4">
        <v>-181475.52816852799</v>
      </c>
      <c r="E8407" s="4">
        <v>2.4163169727028402</v>
      </c>
      <c r="F8407" s="4">
        <v>0</v>
      </c>
      <c r="G8407" s="4">
        <v>-3.7254782034093402E-2</v>
      </c>
      <c r="H8407" s="4">
        <v>2.5891547931148402</v>
      </c>
      <c r="I8407" s="4">
        <v>285.70001220703102</v>
      </c>
      <c r="J8407" s="4">
        <v>-308.378540504174</v>
      </c>
      <c r="K8407" s="4">
        <v>0</v>
      </c>
      <c r="L8407" s="11">
        <f t="shared" si="525"/>
        <v>-17.710311313359398</v>
      </c>
      <c r="M8407" s="7">
        <f t="shared" si="526"/>
        <v>-17.710311313359167</v>
      </c>
      <c r="N8407" s="13">
        <f t="shared" si="527"/>
        <v>2.3092638912203256E-13</v>
      </c>
      <c r="O8407" s="12" t="str">
        <f t="shared" si="524"/>
        <v/>
      </c>
    </row>
    <row r="8408" spans="1:15" x14ac:dyDescent="0.25">
      <c r="A8408" s="16">
        <v>40803</v>
      </c>
      <c r="B8408" s="33" t="s">
        <v>35</v>
      </c>
      <c r="C8408" s="29">
        <v>6.6498870995663397</v>
      </c>
      <c r="D8408" s="4">
        <v>-176878.723707172</v>
      </c>
      <c r="E8408" s="4">
        <v>-2.8762513551298401</v>
      </c>
      <c r="F8408" s="4">
        <v>0</v>
      </c>
      <c r="G8408" s="4">
        <v>-0.21308980274067599</v>
      </c>
      <c r="H8408" s="4">
        <v>-1.1381424493686301</v>
      </c>
      <c r="I8408" s="4">
        <v>299.79998779296801</v>
      </c>
      <c r="J8408" s="4">
        <v>-312.50115643442501</v>
      </c>
      <c r="K8408" s="4">
        <v>18.205542376850602</v>
      </c>
      <c r="L8408" s="11">
        <f t="shared" si="525"/>
        <v>1.2768901281544487</v>
      </c>
      <c r="M8408" s="7">
        <f t="shared" si="526"/>
        <v>1.2768901281544418</v>
      </c>
      <c r="N8408" s="13">
        <f t="shared" si="527"/>
        <v>6.8833827526759706E-15</v>
      </c>
      <c r="O8408" s="12" t="str">
        <f t="shared" si="524"/>
        <v/>
      </c>
    </row>
    <row r="8409" spans="1:15" x14ac:dyDescent="0.25">
      <c r="A8409" s="16">
        <v>40803</v>
      </c>
      <c r="B8409" s="33" t="s">
        <v>36</v>
      </c>
      <c r="C8409" s="29">
        <v>8.6488894707729695</v>
      </c>
      <c r="D8409" s="4">
        <v>-12158.7450861328</v>
      </c>
      <c r="E8409" s="4">
        <v>-5.5355613638897596</v>
      </c>
      <c r="F8409" s="4">
        <v>0</v>
      </c>
      <c r="G8409" s="4">
        <v>-0.56242688116692596</v>
      </c>
      <c r="H8409" s="4">
        <v>-1.6304892383830301</v>
      </c>
      <c r="I8409" s="4">
        <v>304.39999389648398</v>
      </c>
      <c r="J8409" s="4">
        <v>-312.50115643442501</v>
      </c>
      <c r="K8409" s="4">
        <v>61.585189638336303</v>
      </c>
      <c r="L8409" s="11">
        <f t="shared" si="525"/>
        <v>45.755549616955577</v>
      </c>
      <c r="M8409" s="7">
        <f t="shared" si="526"/>
        <v>45.755549616955328</v>
      </c>
      <c r="N8409" s="13">
        <f t="shared" si="527"/>
        <v>2.4868995751603507E-13</v>
      </c>
      <c r="O8409" s="12" t="str">
        <f t="shared" si="524"/>
        <v/>
      </c>
    </row>
    <row r="8410" spans="1:15" x14ac:dyDescent="0.25">
      <c r="A8410" s="16">
        <v>40803</v>
      </c>
      <c r="B8410" s="33" t="s">
        <v>37</v>
      </c>
      <c r="C8410" s="29">
        <v>9.5393124950236192</v>
      </c>
      <c r="D8410" s="4">
        <v>811880.11365248996</v>
      </c>
      <c r="E8410" s="4">
        <v>-3.1774414633296799</v>
      </c>
      <c r="F8410" s="4">
        <v>-10.0512541216155</v>
      </c>
      <c r="G8410" s="4">
        <v>93.673622157803507</v>
      </c>
      <c r="H8410" s="4">
        <v>3.1299385586518298</v>
      </c>
      <c r="I8410" s="4">
        <v>278.600006103515</v>
      </c>
      <c r="J8410" s="4">
        <v>-312.50115643442501</v>
      </c>
      <c r="K8410" s="4">
        <v>179.22596818234999</v>
      </c>
      <c r="L8410" s="11">
        <f t="shared" si="525"/>
        <v>228.89968298295011</v>
      </c>
      <c r="M8410" s="7">
        <f t="shared" si="526"/>
        <v>228.89968298295076</v>
      </c>
      <c r="N8410" s="13">
        <f t="shared" si="527"/>
        <v>6.5369931689929217E-13</v>
      </c>
      <c r="O8410" s="12" t="str">
        <f t="shared" si="524"/>
        <v/>
      </c>
    </row>
    <row r="8411" spans="1:15" x14ac:dyDescent="0.25">
      <c r="A8411" s="16">
        <v>40803</v>
      </c>
      <c r="B8411" s="33" t="s">
        <v>38</v>
      </c>
      <c r="C8411" s="29">
        <v>8.1981572514374097</v>
      </c>
      <c r="D8411" s="4">
        <v>697735.90544498805</v>
      </c>
      <c r="E8411" s="4">
        <v>1.76638046845443</v>
      </c>
      <c r="F8411" s="4">
        <v>-217.34112474360199</v>
      </c>
      <c r="G8411" s="4">
        <v>94.176812986403405</v>
      </c>
      <c r="H8411" s="4">
        <v>3.8727402517856802</v>
      </c>
      <c r="I8411" s="4">
        <v>307.29998779296801</v>
      </c>
      <c r="J8411" s="4">
        <v>-312.50115643442501</v>
      </c>
      <c r="K8411" s="4">
        <v>91.019635176331903</v>
      </c>
      <c r="L8411" s="11">
        <f t="shared" si="525"/>
        <v>-31.70672450208356</v>
      </c>
      <c r="M8411" s="7">
        <f t="shared" si="526"/>
        <v>-31.706724502083866</v>
      </c>
      <c r="N8411" s="13">
        <f t="shared" si="527"/>
        <v>3.0553337637684308E-13</v>
      </c>
      <c r="O8411" s="12" t="str">
        <f t="shared" si="524"/>
        <v/>
      </c>
    </row>
    <row r="8412" spans="1:15" x14ac:dyDescent="0.25">
      <c r="A8412" s="16">
        <v>40803</v>
      </c>
      <c r="B8412" s="33" t="s">
        <v>39</v>
      </c>
      <c r="C8412" s="29">
        <v>6.2248750973409797</v>
      </c>
      <c r="D8412" s="4">
        <v>529792.08974841703</v>
      </c>
      <c r="E8412" s="4">
        <v>1.3236613498754899</v>
      </c>
      <c r="F8412" s="4">
        <v>-368.74726233471199</v>
      </c>
      <c r="G8412" s="4">
        <v>186.73855407654901</v>
      </c>
      <c r="H8412" s="4">
        <v>1.3064011774231199</v>
      </c>
      <c r="I8412" s="4">
        <v>313.20001220703102</v>
      </c>
      <c r="J8412" s="4">
        <v>-312.50115643442501</v>
      </c>
      <c r="K8412" s="4">
        <v>132.028730042544</v>
      </c>
      <c r="L8412" s="11">
        <f t="shared" si="525"/>
        <v>-46.651059915714399</v>
      </c>
      <c r="M8412" s="7">
        <f t="shared" si="526"/>
        <v>-46.651059915714171</v>
      </c>
      <c r="N8412" s="13">
        <f t="shared" si="527"/>
        <v>2.2737367544323206E-13</v>
      </c>
      <c r="O8412" s="12" t="str">
        <f t="shared" si="524"/>
        <v/>
      </c>
    </row>
    <row r="8413" spans="1:15" x14ac:dyDescent="0.25">
      <c r="A8413" s="16">
        <v>40803</v>
      </c>
      <c r="B8413" s="33" t="s">
        <v>40</v>
      </c>
      <c r="C8413" s="29">
        <v>11.232178235697701</v>
      </c>
      <c r="D8413" s="4">
        <v>708837.41748398799</v>
      </c>
      <c r="E8413" s="4">
        <v>-6.1262278699664998</v>
      </c>
      <c r="F8413" s="4">
        <v>0</v>
      </c>
      <c r="G8413" s="4">
        <v>-2.45555138166227</v>
      </c>
      <c r="H8413" s="4">
        <v>-4.49349456450524</v>
      </c>
      <c r="I8413" s="4">
        <v>305.5</v>
      </c>
      <c r="J8413" s="4">
        <v>-312.50115643442501</v>
      </c>
      <c r="K8413" s="4">
        <v>69.811243510440406</v>
      </c>
      <c r="L8413" s="11">
        <f t="shared" si="525"/>
        <v>49.734813259881363</v>
      </c>
      <c r="M8413" s="7">
        <f t="shared" si="526"/>
        <v>49.734813259880823</v>
      </c>
      <c r="N8413" s="13">
        <f t="shared" si="527"/>
        <v>5.4001247917767614E-13</v>
      </c>
      <c r="O8413" s="12" t="str">
        <f t="shared" si="524"/>
        <v/>
      </c>
    </row>
    <row r="8414" spans="1:15" x14ac:dyDescent="0.25">
      <c r="A8414" s="16">
        <v>40803</v>
      </c>
      <c r="B8414" s="33" t="s">
        <v>41</v>
      </c>
      <c r="C8414" s="29">
        <v>12.6994210786054</v>
      </c>
      <c r="D8414" s="4">
        <v>701291.660352065</v>
      </c>
      <c r="E8414" s="4">
        <v>-13.519906949003801</v>
      </c>
      <c r="F8414" s="4">
        <v>-48.315746630318401</v>
      </c>
      <c r="G8414" s="4">
        <v>-2.0517829670760999</v>
      </c>
      <c r="H8414" s="4">
        <v>-10.8963726471314</v>
      </c>
      <c r="I8414" s="4">
        <v>304.89999389648398</v>
      </c>
      <c r="J8414" s="4">
        <v>-312.50115643442501</v>
      </c>
      <c r="K8414" s="4">
        <v>80.288928083714495</v>
      </c>
      <c r="L8414" s="11">
        <f t="shared" si="525"/>
        <v>-2.0960436477562325</v>
      </c>
      <c r="M8414" s="7">
        <f t="shared" si="526"/>
        <v>-2.0960436477563862</v>
      </c>
      <c r="N8414" s="13">
        <f t="shared" si="527"/>
        <v>1.5365486660812167E-13</v>
      </c>
      <c r="O8414" s="12" t="str">
        <f t="shared" si="524"/>
        <v/>
      </c>
    </row>
    <row r="8415" spans="1:15" x14ac:dyDescent="0.25">
      <c r="A8415" s="16">
        <v>40803</v>
      </c>
      <c r="B8415" s="33" t="s">
        <v>42</v>
      </c>
      <c r="C8415" s="29">
        <v>15.127841723635999</v>
      </c>
      <c r="D8415" s="4">
        <v>965784.85145686194</v>
      </c>
      <c r="E8415" s="4">
        <v>-11.500109223265399</v>
      </c>
      <c r="F8415" s="4">
        <v>-52.425473296168299</v>
      </c>
      <c r="G8415" s="4">
        <v>-1.6645686584029999</v>
      </c>
      <c r="H8415" s="4">
        <v>-4.1797779258520702</v>
      </c>
      <c r="I8415" s="4">
        <v>267.29998779296801</v>
      </c>
      <c r="J8415" s="4">
        <v>-312.50115643442501</v>
      </c>
      <c r="K8415" s="4">
        <v>188.44142860758899</v>
      </c>
      <c r="L8415" s="11">
        <f t="shared" si="525"/>
        <v>73.470330862443234</v>
      </c>
      <c r="M8415" s="7">
        <f t="shared" si="526"/>
        <v>73.470330862443603</v>
      </c>
      <c r="N8415" s="13">
        <f t="shared" si="527"/>
        <v>3.694822225952521E-13</v>
      </c>
      <c r="O8415" s="12" t="str">
        <f t="shared" si="524"/>
        <v/>
      </c>
    </row>
    <row r="8416" spans="1:15" x14ac:dyDescent="0.25">
      <c r="A8416" s="16">
        <v>40803</v>
      </c>
      <c r="B8416" s="33" t="s">
        <v>43</v>
      </c>
      <c r="C8416" s="29">
        <v>14.5663925451286</v>
      </c>
      <c r="D8416" s="4">
        <v>817933.10733410798</v>
      </c>
      <c r="E8416" s="4">
        <v>-11.5141167478249</v>
      </c>
      <c r="F8416" s="4">
        <v>-50.650482188629802</v>
      </c>
      <c r="G8416" s="4">
        <v>0</v>
      </c>
      <c r="H8416" s="4">
        <v>-2.1672096905369802</v>
      </c>
      <c r="I8416" s="4">
        <v>263.29998779296801</v>
      </c>
      <c r="J8416" s="4">
        <v>-312.50115643442501</v>
      </c>
      <c r="K8416" s="4">
        <v>72.463048345461402</v>
      </c>
      <c r="L8416" s="11">
        <f t="shared" si="525"/>
        <v>-41.069928922987287</v>
      </c>
      <c r="M8416" s="7">
        <f t="shared" si="526"/>
        <v>-41.069928922987216</v>
      </c>
      <c r="N8416" s="13">
        <f t="shared" si="527"/>
        <v>7.1054273576010019E-14</v>
      </c>
      <c r="O8416" s="12" t="str">
        <f t="shared" si="524"/>
        <v/>
      </c>
    </row>
    <row r="8417" spans="1:15" x14ac:dyDescent="0.25">
      <c r="A8417" s="16">
        <v>40803</v>
      </c>
      <c r="B8417" s="33" t="s">
        <v>44</v>
      </c>
      <c r="C8417" s="29">
        <v>14.266779284773399</v>
      </c>
      <c r="D8417" s="4">
        <v>694791.98138549295</v>
      </c>
      <c r="E8417" s="4">
        <v>-0.97291164610649605</v>
      </c>
      <c r="F8417" s="4">
        <v>-27.637761529607801</v>
      </c>
      <c r="G8417" s="4">
        <v>0</v>
      </c>
      <c r="H8417" s="4">
        <v>3.9077313252978398</v>
      </c>
      <c r="I8417" s="4">
        <v>249.80000305175699</v>
      </c>
      <c r="J8417" s="4">
        <v>-308.07349227212001</v>
      </c>
      <c r="K8417" s="4">
        <v>48.770562751719702</v>
      </c>
      <c r="L8417" s="11">
        <f t="shared" si="525"/>
        <v>-34.205868319059782</v>
      </c>
      <c r="M8417" s="7">
        <f t="shared" si="526"/>
        <v>-34.205868319059732</v>
      </c>
      <c r="N8417" s="13">
        <f t="shared" si="527"/>
        <v>4.9737991503207013E-14</v>
      </c>
      <c r="O8417" s="12" t="str">
        <f t="shared" si="524"/>
        <v/>
      </c>
    </row>
    <row r="8418" spans="1:15" x14ac:dyDescent="0.25">
      <c r="A8418" s="16">
        <v>40803</v>
      </c>
      <c r="B8418" s="33" t="s">
        <v>45</v>
      </c>
      <c r="C8418" s="29">
        <v>14.096952840302</v>
      </c>
      <c r="D8418" s="4">
        <v>616686.57915900496</v>
      </c>
      <c r="E8418" s="4">
        <v>-3.5874506024083899</v>
      </c>
      <c r="F8418" s="4">
        <v>-15.308394948281</v>
      </c>
      <c r="G8418" s="4">
        <v>0</v>
      </c>
      <c r="H8418" s="4">
        <v>3.9990657576982298</v>
      </c>
      <c r="I8418" s="4">
        <v>265</v>
      </c>
      <c r="J8418" s="4">
        <v>-309.03437022071699</v>
      </c>
      <c r="K8418" s="4">
        <v>37.2352049507953</v>
      </c>
      <c r="L8418" s="11">
        <f t="shared" si="525"/>
        <v>-21.695945062912863</v>
      </c>
      <c r="M8418" s="7">
        <f t="shared" si="526"/>
        <v>-21.695945062913331</v>
      </c>
      <c r="N8418" s="13">
        <f t="shared" si="527"/>
        <v>4.6895820560166612E-13</v>
      </c>
      <c r="O8418" s="12" t="str">
        <f t="shared" si="524"/>
        <v/>
      </c>
    </row>
    <row r="8419" spans="1:15" x14ac:dyDescent="0.25">
      <c r="A8419" s="16">
        <v>40803</v>
      </c>
      <c r="B8419" s="33" t="s">
        <v>46</v>
      </c>
      <c r="C8419" s="29">
        <v>14.007164981822299</v>
      </c>
      <c r="D8419" s="4">
        <v>543639.26586501999</v>
      </c>
      <c r="E8419" s="4">
        <v>5.1634907619477701</v>
      </c>
      <c r="F8419" s="4">
        <v>-8.9242471211913497</v>
      </c>
      <c r="G8419" s="4">
        <v>0</v>
      </c>
      <c r="H8419" s="4">
        <v>9.1391538129734808</v>
      </c>
      <c r="I8419" s="4">
        <v>255.39999389648401</v>
      </c>
      <c r="J8419" s="4">
        <v>-302.55285141710903</v>
      </c>
      <c r="K8419" s="4">
        <v>21.483539707454899</v>
      </c>
      <c r="L8419" s="11">
        <f t="shared" si="525"/>
        <v>-20.290920359440232</v>
      </c>
      <c r="M8419" s="7">
        <f t="shared" si="526"/>
        <v>-20.290920359440271</v>
      </c>
      <c r="N8419" s="13">
        <f t="shared" si="527"/>
        <v>3.907985046680551E-14</v>
      </c>
      <c r="O8419" s="12" t="str">
        <f t="shared" si="524"/>
        <v/>
      </c>
    </row>
    <row r="8420" spans="1:15" x14ac:dyDescent="0.25">
      <c r="A8420" s="16">
        <v>40803</v>
      </c>
      <c r="B8420" s="33" t="s">
        <v>47</v>
      </c>
      <c r="C8420" s="29">
        <v>13.9750056162913</v>
      </c>
      <c r="D8420" s="4">
        <v>469025.21134898998</v>
      </c>
      <c r="E8420" s="4">
        <v>12.678816425843801</v>
      </c>
      <c r="F8420" s="4">
        <v>-4.4702673691082397</v>
      </c>
      <c r="G8420" s="4">
        <v>0</v>
      </c>
      <c r="H8420" s="4">
        <v>14.094179523803801</v>
      </c>
      <c r="I8420" s="4">
        <v>247.80000305175699</v>
      </c>
      <c r="J8420" s="4">
        <v>-290.93671212910198</v>
      </c>
      <c r="K8420" s="4">
        <v>0.107854242351842</v>
      </c>
      <c r="L8420" s="11">
        <f t="shared" si="525"/>
        <v>-20.726126254453781</v>
      </c>
      <c r="M8420" s="7">
        <f t="shared" si="526"/>
        <v>-20.72612625445278</v>
      </c>
      <c r="N8420" s="13">
        <f t="shared" si="527"/>
        <v>1.0018652574217413E-12</v>
      </c>
      <c r="O8420" s="12" t="str">
        <f t="shared" si="524"/>
        <v/>
      </c>
    </row>
    <row r="8421" spans="1:15" x14ac:dyDescent="0.25">
      <c r="A8421" s="16">
        <v>40803</v>
      </c>
      <c r="B8421" s="33" t="s">
        <v>48</v>
      </c>
      <c r="C8421" s="29">
        <v>13.9590236603105</v>
      </c>
      <c r="D8421" s="4">
        <v>434325.14523357397</v>
      </c>
      <c r="E8421" s="4">
        <v>7.4719205500478996</v>
      </c>
      <c r="F8421" s="4">
        <v>-2.35936442930001</v>
      </c>
      <c r="G8421" s="4">
        <v>0</v>
      </c>
      <c r="H8421" s="4">
        <v>7.7573447123728201</v>
      </c>
      <c r="I8421" s="4">
        <v>274.29998779296801</v>
      </c>
      <c r="J8421" s="4">
        <v>-296.80879588037101</v>
      </c>
      <c r="K8421" s="4">
        <v>0</v>
      </c>
      <c r="L8421" s="11">
        <f t="shared" si="525"/>
        <v>-9.6389072542822873</v>
      </c>
      <c r="M8421" s="7">
        <f t="shared" si="526"/>
        <v>-9.6389072542822234</v>
      </c>
      <c r="N8421" s="13">
        <f t="shared" si="527"/>
        <v>6.3948846218409017E-14</v>
      </c>
      <c r="O8421" s="12" t="str">
        <f t="shared" si="524"/>
        <v/>
      </c>
    </row>
    <row r="8422" spans="1:15" x14ac:dyDescent="0.25">
      <c r="A8422" s="16">
        <v>40803</v>
      </c>
      <c r="B8422" s="33" t="s">
        <v>49</v>
      </c>
      <c r="C8422" s="29">
        <v>13.947397570021399</v>
      </c>
      <c r="D8422" s="4">
        <v>417265.76333435002</v>
      </c>
      <c r="E8422" s="4">
        <v>5.03127977776363</v>
      </c>
      <c r="F8422" s="4">
        <v>-1.66882732935582</v>
      </c>
      <c r="G8422" s="4">
        <v>0</v>
      </c>
      <c r="H8422" s="4">
        <v>6.6914128374883299</v>
      </c>
      <c r="I8422" s="4">
        <v>289.600006103515</v>
      </c>
      <c r="J8422" s="4">
        <v>-304.39258858364002</v>
      </c>
      <c r="K8422" s="4">
        <v>0</v>
      </c>
      <c r="L8422" s="11">
        <f t="shared" si="525"/>
        <v>-4.7387171942288546</v>
      </c>
      <c r="M8422" s="7">
        <f t="shared" si="526"/>
        <v>-4.7387171942288759</v>
      </c>
      <c r="N8422" s="13">
        <f t="shared" si="527"/>
        <v>2.1316282072803006E-14</v>
      </c>
      <c r="O8422" s="12" t="str">
        <f t="shared" si="524"/>
        <v/>
      </c>
    </row>
    <row r="8423" spans="1:15" x14ac:dyDescent="0.25">
      <c r="A8423" s="16">
        <v>40803</v>
      </c>
      <c r="B8423" s="33" t="s">
        <v>50</v>
      </c>
      <c r="C8423" s="29">
        <v>13.952187482687799</v>
      </c>
      <c r="D8423" s="4">
        <v>397732.76029232802</v>
      </c>
      <c r="E8423" s="4">
        <v>14.6625664238419</v>
      </c>
      <c r="F8423" s="4">
        <v>-1.2813358680328699</v>
      </c>
      <c r="G8423" s="4">
        <v>0</v>
      </c>
      <c r="H8423" s="4">
        <v>14.6666607913156</v>
      </c>
      <c r="I8423" s="4">
        <v>267.600006103515</v>
      </c>
      <c r="J8423" s="4">
        <v>-301.07373162897898</v>
      </c>
      <c r="K8423" s="4">
        <v>0</v>
      </c>
      <c r="L8423" s="11">
        <f t="shared" si="525"/>
        <v>-5.4258341783393575</v>
      </c>
      <c r="M8423" s="7">
        <f t="shared" si="526"/>
        <v>-5.4258341783394446</v>
      </c>
      <c r="N8423" s="13">
        <f t="shared" si="527"/>
        <v>8.7041485130612273E-14</v>
      </c>
      <c r="O8423" s="12" t="str">
        <f t="shared" si="524"/>
        <v/>
      </c>
    </row>
    <row r="8424" spans="1:15" x14ac:dyDescent="0.25">
      <c r="A8424" s="16">
        <v>40803</v>
      </c>
      <c r="B8424" s="33" t="s">
        <v>51</v>
      </c>
      <c r="C8424" s="29">
        <v>13.960953567391799</v>
      </c>
      <c r="D8424" s="4">
        <v>380758.76291508198</v>
      </c>
      <c r="E8424" s="4">
        <v>14.994465804873499</v>
      </c>
      <c r="F8424" s="4">
        <v>-0.95207417645347403</v>
      </c>
      <c r="G8424" s="4">
        <v>0</v>
      </c>
      <c r="H8424" s="4">
        <v>15.2104982517906</v>
      </c>
      <c r="I8424" s="4">
        <v>266.70001220703102</v>
      </c>
      <c r="J8424" s="4">
        <v>-300.667901358699</v>
      </c>
      <c r="K8424" s="4">
        <v>0</v>
      </c>
      <c r="L8424" s="11">
        <f t="shared" si="525"/>
        <v>-4.7149992714573727</v>
      </c>
      <c r="M8424" s="7">
        <f t="shared" si="526"/>
        <v>-4.7149992714572324</v>
      </c>
      <c r="N8424" s="13">
        <f t="shared" si="527"/>
        <v>1.4033219031261979E-13</v>
      </c>
      <c r="O8424" s="12" t="str">
        <f t="shared" si="524"/>
        <v/>
      </c>
    </row>
    <row r="8425" spans="1:15" x14ac:dyDescent="0.25">
      <c r="A8425" s="16">
        <v>40803</v>
      </c>
      <c r="B8425" s="33" t="s">
        <v>52</v>
      </c>
      <c r="C8425" s="29">
        <v>13.961440602452999</v>
      </c>
      <c r="D8425" s="4">
        <v>369465.73535289097</v>
      </c>
      <c r="E8425" s="4">
        <v>6.6985616664172198</v>
      </c>
      <c r="F8425" s="4">
        <v>-0.74298285753700699</v>
      </c>
      <c r="G8425" s="4">
        <v>0</v>
      </c>
      <c r="H8425" s="4">
        <v>9.7145578095272906</v>
      </c>
      <c r="I8425" s="4">
        <v>285.29998779296801</v>
      </c>
      <c r="J8425" s="4">
        <v>-304.10707651198402</v>
      </c>
      <c r="K8425" s="4">
        <v>0</v>
      </c>
      <c r="L8425" s="11">
        <f t="shared" si="525"/>
        <v>-3.1369521006084824</v>
      </c>
      <c r="M8425" s="7">
        <f t="shared" si="526"/>
        <v>-3.1369521006086143</v>
      </c>
      <c r="N8425" s="13">
        <f t="shared" si="527"/>
        <v>1.318944953254686E-13</v>
      </c>
      <c r="O8425" s="12" t="str">
        <f t="shared" si="524"/>
        <v/>
      </c>
    </row>
    <row r="8426" spans="1:15" x14ac:dyDescent="0.25">
      <c r="A8426" s="16">
        <v>40804</v>
      </c>
      <c r="B8426" s="33" t="s">
        <v>29</v>
      </c>
      <c r="C8426" s="29">
        <v>13.9640881434803</v>
      </c>
      <c r="D8426" s="4">
        <v>358470.58161891397</v>
      </c>
      <c r="E8426" s="4">
        <v>7.2079410887308297</v>
      </c>
      <c r="F8426" s="4">
        <v>-0.60278016119100897</v>
      </c>
      <c r="G8426" s="4">
        <v>0</v>
      </c>
      <c r="H8426" s="4">
        <v>9.3366316940040797</v>
      </c>
      <c r="I8426" s="4">
        <v>284</v>
      </c>
      <c r="J8426" s="4">
        <v>-302.996001992093</v>
      </c>
      <c r="K8426" s="4">
        <v>0</v>
      </c>
      <c r="L8426" s="11">
        <f t="shared" si="525"/>
        <v>-3.0542093705490743</v>
      </c>
      <c r="M8426" s="7">
        <f t="shared" si="526"/>
        <v>-3.0542093705491666</v>
      </c>
      <c r="N8426" s="13">
        <f t="shared" si="527"/>
        <v>9.2370555648813024E-14</v>
      </c>
      <c r="O8426" s="12" t="str">
        <f t="shared" si="524"/>
        <v/>
      </c>
    </row>
    <row r="8427" spans="1:15" x14ac:dyDescent="0.25">
      <c r="A8427" s="16">
        <v>40804</v>
      </c>
      <c r="B8427" s="33" t="s">
        <v>30</v>
      </c>
      <c r="C8427" s="29">
        <v>13.978886083444801</v>
      </c>
      <c r="D8427" s="4">
        <v>305841.44622258103</v>
      </c>
      <c r="E8427" s="4">
        <v>14.0243207775589</v>
      </c>
      <c r="F8427" s="4">
        <v>-0.27831224015440997</v>
      </c>
      <c r="G8427" s="4">
        <v>0</v>
      </c>
      <c r="H8427" s="4">
        <v>19.112649480132099</v>
      </c>
      <c r="I8427" s="4">
        <v>208.89999389648401</v>
      </c>
      <c r="J8427" s="4">
        <v>-256.37785619077999</v>
      </c>
      <c r="K8427" s="4">
        <v>0</v>
      </c>
      <c r="L8427" s="11">
        <f t="shared" si="525"/>
        <v>-14.619204276759405</v>
      </c>
      <c r="M8427" s="7">
        <f t="shared" si="526"/>
        <v>-14.619204276759152</v>
      </c>
      <c r="N8427" s="13">
        <f t="shared" si="527"/>
        <v>2.5224267119483557E-13</v>
      </c>
      <c r="O8427" s="12" t="str">
        <f t="shared" si="524"/>
        <v/>
      </c>
    </row>
    <row r="8428" spans="1:15" x14ac:dyDescent="0.25">
      <c r="A8428" s="16">
        <v>40804</v>
      </c>
      <c r="B8428" s="33" t="s">
        <v>31</v>
      </c>
      <c r="C8428" s="29">
        <v>14.0020723548822</v>
      </c>
      <c r="D8428" s="4">
        <v>273931.44359120203</v>
      </c>
      <c r="E8428" s="4">
        <v>18.810899071478801</v>
      </c>
      <c r="F8428" s="4">
        <v>-6.4284689962406993E-2</v>
      </c>
      <c r="G8428" s="4">
        <v>0</v>
      </c>
      <c r="H8428" s="4">
        <v>31.015872832477299</v>
      </c>
      <c r="I8428" s="4">
        <v>202.69999694824199</v>
      </c>
      <c r="J8428" s="4">
        <v>-261.326373782063</v>
      </c>
      <c r="K8428" s="4">
        <v>0</v>
      </c>
      <c r="L8428" s="11">
        <f t="shared" si="525"/>
        <v>-8.8638896198273187</v>
      </c>
      <c r="M8428" s="7">
        <f t="shared" si="526"/>
        <v>-8.8638896198274999</v>
      </c>
      <c r="N8428" s="13">
        <f t="shared" si="527"/>
        <v>1.8118839761882555E-13</v>
      </c>
      <c r="O8428" s="12" t="str">
        <f t="shared" si="524"/>
        <v/>
      </c>
    </row>
    <row r="8429" spans="1:15" x14ac:dyDescent="0.25">
      <c r="A8429" s="16">
        <v>40804</v>
      </c>
      <c r="B8429" s="33" t="s">
        <v>32</v>
      </c>
      <c r="C8429" s="29">
        <v>14.0279593149571</v>
      </c>
      <c r="D8429" s="4">
        <v>254802.107856658</v>
      </c>
      <c r="E8429" s="4">
        <v>20.518666873444602</v>
      </c>
      <c r="F8429" s="4">
        <v>-1.51684087228229E-2</v>
      </c>
      <c r="G8429" s="4">
        <v>0</v>
      </c>
      <c r="H8429" s="4">
        <v>40.289645319476897</v>
      </c>
      <c r="I8429" s="4">
        <v>202.39999389648401</v>
      </c>
      <c r="J8429" s="4">
        <v>-268.50684205138901</v>
      </c>
      <c r="K8429" s="4">
        <v>0</v>
      </c>
      <c r="L8429" s="11">
        <f t="shared" si="525"/>
        <v>-5.3137043707063185</v>
      </c>
      <c r="M8429" s="7">
        <f t="shared" si="526"/>
        <v>-5.3137043707066756</v>
      </c>
      <c r="N8429" s="13">
        <f t="shared" si="527"/>
        <v>3.5704772471945034E-13</v>
      </c>
      <c r="O8429" s="12" t="str">
        <f t="shared" si="524"/>
        <v/>
      </c>
    </row>
    <row r="8430" spans="1:15" x14ac:dyDescent="0.25">
      <c r="A8430" s="16">
        <v>40804</v>
      </c>
      <c r="B8430" s="33" t="s">
        <v>33</v>
      </c>
      <c r="C8430" s="29">
        <v>14.0513339124268</v>
      </c>
      <c r="D8430" s="4">
        <v>211156.389326601</v>
      </c>
      <c r="E8430" s="4">
        <v>18.410731539119698</v>
      </c>
      <c r="F8430" s="4">
        <v>0</v>
      </c>
      <c r="G8430" s="4">
        <v>0</v>
      </c>
      <c r="H8430" s="4">
        <v>36.625924052216703</v>
      </c>
      <c r="I8430" s="4">
        <v>201.80000305175699</v>
      </c>
      <c r="J8430" s="4">
        <v>-268.96046934588702</v>
      </c>
      <c r="K8430" s="4">
        <v>0</v>
      </c>
      <c r="L8430" s="11">
        <f t="shared" si="525"/>
        <v>-12.123810702793605</v>
      </c>
      <c r="M8430" s="7">
        <f t="shared" si="526"/>
        <v>-12.123810702793611</v>
      </c>
      <c r="N8430" s="13">
        <f t="shared" si="527"/>
        <v>5.3290705182007514E-15</v>
      </c>
      <c r="O8430" s="12" t="str">
        <f t="shared" si="524"/>
        <v/>
      </c>
    </row>
    <row r="8431" spans="1:15" x14ac:dyDescent="0.25">
      <c r="A8431" s="16">
        <v>40804</v>
      </c>
      <c r="B8431" s="33" t="s">
        <v>34</v>
      </c>
      <c r="C8431" s="29">
        <v>14.073405737534699</v>
      </c>
      <c r="D8431" s="4">
        <v>159546.226127303</v>
      </c>
      <c r="E8431" s="4">
        <v>17.384851427860699</v>
      </c>
      <c r="F8431" s="4">
        <v>0</v>
      </c>
      <c r="G8431" s="4">
        <v>0</v>
      </c>
      <c r="H8431" s="4">
        <v>34.295860412811798</v>
      </c>
      <c r="I8431" s="4">
        <v>201.89999389648401</v>
      </c>
      <c r="J8431" s="4">
        <v>-267.91686218140597</v>
      </c>
      <c r="K8431" s="4">
        <v>0</v>
      </c>
      <c r="L8431" s="11">
        <f t="shared" si="525"/>
        <v>-14.336156444249468</v>
      </c>
      <c r="M8431" s="7">
        <f t="shared" si="526"/>
        <v>-14.336156444249443</v>
      </c>
      <c r="N8431" s="13">
        <f t="shared" si="527"/>
        <v>2.4868995751603507E-14</v>
      </c>
      <c r="O8431" s="12" t="str">
        <f t="shared" si="524"/>
        <v/>
      </c>
    </row>
    <row r="8432" spans="1:15" x14ac:dyDescent="0.25">
      <c r="A8432" s="16">
        <v>40804</v>
      </c>
      <c r="B8432" s="33" t="s">
        <v>35</v>
      </c>
      <c r="C8432" s="29">
        <v>14.0890966526143</v>
      </c>
      <c r="D8432" s="4">
        <v>157246.58477545501</v>
      </c>
      <c r="E8432" s="4">
        <v>12.357239179021001</v>
      </c>
      <c r="F8432" s="4">
        <v>0</v>
      </c>
      <c r="G8432" s="4">
        <v>0</v>
      </c>
      <c r="H8432" s="4">
        <v>34.814409998832303</v>
      </c>
      <c r="I8432" s="4">
        <v>202.69999694824199</v>
      </c>
      <c r="J8432" s="4">
        <v>-278.71623734914698</v>
      </c>
      <c r="K8432" s="4">
        <v>28.205801958650099</v>
      </c>
      <c r="L8432" s="11">
        <f t="shared" si="525"/>
        <v>-0.63878926440158068</v>
      </c>
      <c r="M8432" s="7">
        <f t="shared" si="526"/>
        <v>-0.63878926440222128</v>
      </c>
      <c r="N8432" s="13">
        <f t="shared" si="527"/>
        <v>6.4059868520871532E-13</v>
      </c>
      <c r="O8432" s="12" t="str">
        <f t="shared" si="524"/>
        <v/>
      </c>
    </row>
    <row r="8433" spans="1:15" x14ac:dyDescent="0.25">
      <c r="A8433" s="16">
        <v>40804</v>
      </c>
      <c r="B8433" s="33" t="s">
        <v>36</v>
      </c>
      <c r="C8433" s="29">
        <v>14.077011920473099</v>
      </c>
      <c r="D8433" s="4">
        <v>217687.13589023901</v>
      </c>
      <c r="E8433" s="4">
        <v>-9.5144164999494691</v>
      </c>
      <c r="F8433" s="4">
        <v>0</v>
      </c>
      <c r="G8433" s="4">
        <v>0</v>
      </c>
      <c r="H8433" s="4">
        <v>15.1873229273506</v>
      </c>
      <c r="I8433" s="4">
        <v>204.600006103515</v>
      </c>
      <c r="J8433" s="4">
        <v>-303.033065213719</v>
      </c>
      <c r="K8433" s="4">
        <v>109.549194659131</v>
      </c>
      <c r="L8433" s="11">
        <f t="shared" si="525"/>
        <v>16.789041976328136</v>
      </c>
      <c r="M8433" s="7">
        <f t="shared" si="526"/>
        <v>16.789041976328889</v>
      </c>
      <c r="N8433" s="13">
        <f t="shared" si="527"/>
        <v>7.531752999057062E-13</v>
      </c>
      <c r="O8433" s="12" t="str">
        <f t="shared" si="524"/>
        <v/>
      </c>
    </row>
    <row r="8434" spans="1:15" x14ac:dyDescent="0.25">
      <c r="A8434" s="16">
        <v>40804</v>
      </c>
      <c r="B8434" s="33" t="s">
        <v>37</v>
      </c>
      <c r="C8434" s="29">
        <v>14.0483293350335</v>
      </c>
      <c r="D8434" s="4">
        <v>466463.228071508</v>
      </c>
      <c r="E8434" s="4">
        <v>-19.097836879916699</v>
      </c>
      <c r="F8434" s="4">
        <v>-0.40967064024261501</v>
      </c>
      <c r="G8434" s="4">
        <v>0</v>
      </c>
      <c r="H8434" s="4">
        <v>6.7950327158840498</v>
      </c>
      <c r="I8434" s="4">
        <v>207.19999694824199</v>
      </c>
      <c r="J8434" s="4">
        <v>-312.50115643442501</v>
      </c>
      <c r="K8434" s="4">
        <v>187.11810434081099</v>
      </c>
      <c r="L8434" s="11">
        <f t="shared" si="525"/>
        <v>69.104470050352688</v>
      </c>
      <c r="M8434" s="7">
        <f t="shared" si="526"/>
        <v>69.104470050352504</v>
      </c>
      <c r="N8434" s="13">
        <f t="shared" si="527"/>
        <v>1.8474111129762605E-13</v>
      </c>
      <c r="O8434" s="12" t="str">
        <f t="shared" si="524"/>
        <v/>
      </c>
    </row>
    <row r="8435" spans="1:15" x14ac:dyDescent="0.25">
      <c r="A8435" s="16">
        <v>40804</v>
      </c>
      <c r="B8435" s="33" t="s">
        <v>38</v>
      </c>
      <c r="C8435" s="29">
        <v>13.7050804076127</v>
      </c>
      <c r="D8435" s="4">
        <v>879584.42350533605</v>
      </c>
      <c r="E8435" s="4">
        <v>-12.0172931070963</v>
      </c>
      <c r="F8435" s="4">
        <v>-30.380075983196502</v>
      </c>
      <c r="G8435" s="4">
        <v>0</v>
      </c>
      <c r="H8435" s="4">
        <v>6.5094582164882802</v>
      </c>
      <c r="I8435" s="4">
        <v>211</v>
      </c>
      <c r="J8435" s="4">
        <v>-312.50115643442501</v>
      </c>
      <c r="K8435" s="4">
        <v>252.14495492873701</v>
      </c>
      <c r="L8435" s="11">
        <f t="shared" si="525"/>
        <v>114.75588762050748</v>
      </c>
      <c r="M8435" s="7">
        <f t="shared" si="526"/>
        <v>114.75588762050779</v>
      </c>
      <c r="N8435" s="13">
        <f t="shared" si="527"/>
        <v>3.1263880373444408E-13</v>
      </c>
      <c r="O8435" s="12" t="str">
        <f t="shared" si="524"/>
        <v/>
      </c>
    </row>
    <row r="8436" spans="1:15" x14ac:dyDescent="0.25">
      <c r="A8436" s="16">
        <v>40804</v>
      </c>
      <c r="B8436" s="33" t="s">
        <v>39</v>
      </c>
      <c r="C8436" s="29">
        <v>10.759847061140199</v>
      </c>
      <c r="D8436" s="4">
        <v>690560.98853834602</v>
      </c>
      <c r="E8436" s="4">
        <v>-2.3827022366963502</v>
      </c>
      <c r="F8436" s="4">
        <v>-272.527319483334</v>
      </c>
      <c r="G8436" s="4">
        <v>0</v>
      </c>
      <c r="H8436" s="4">
        <v>2.7093096297961998</v>
      </c>
      <c r="I8436" s="4">
        <v>231.600006103515</v>
      </c>
      <c r="J8436" s="4">
        <v>-312.50115643442501</v>
      </c>
      <c r="K8436" s="4">
        <v>300.59535270809198</v>
      </c>
      <c r="L8436" s="11">
        <f t="shared" si="525"/>
        <v>-52.506509713052139</v>
      </c>
      <c r="M8436" s="7">
        <f t="shared" si="526"/>
        <v>-52.506509713052786</v>
      </c>
      <c r="N8436" s="13">
        <f t="shared" si="527"/>
        <v>6.4659388954169117E-13</v>
      </c>
      <c r="O8436" s="12" t="str">
        <f t="shared" si="524"/>
        <v/>
      </c>
    </row>
    <row r="8437" spans="1:15" x14ac:dyDescent="0.25">
      <c r="A8437" s="16">
        <v>40804</v>
      </c>
      <c r="B8437" s="33" t="s">
        <v>40</v>
      </c>
      <c r="C8437" s="29">
        <v>7.4572511286179397</v>
      </c>
      <c r="D8437" s="4">
        <v>478602.22193635802</v>
      </c>
      <c r="E8437" s="4">
        <v>-1.40479382022231</v>
      </c>
      <c r="F8437" s="4">
        <v>-305.743752183487</v>
      </c>
      <c r="G8437" s="4">
        <v>0</v>
      </c>
      <c r="H8437" s="4">
        <v>3.0846193378413802</v>
      </c>
      <c r="I8437" s="4">
        <v>268.70001220703102</v>
      </c>
      <c r="J8437" s="4">
        <v>-312.50115643442501</v>
      </c>
      <c r="K8437" s="4">
        <v>288.98763572604298</v>
      </c>
      <c r="L8437" s="11">
        <f t="shared" si="525"/>
        <v>-58.877435167218948</v>
      </c>
      <c r="M8437" s="7">
        <f t="shared" si="526"/>
        <v>-58.877435167218891</v>
      </c>
      <c r="N8437" s="13">
        <f t="shared" si="527"/>
        <v>5.6843418860808015E-14</v>
      </c>
      <c r="O8437" s="12" t="str">
        <f t="shared" si="524"/>
        <v/>
      </c>
    </row>
    <row r="8438" spans="1:15" x14ac:dyDescent="0.25">
      <c r="A8438" s="16">
        <v>40804</v>
      </c>
      <c r="B8438" s="33" t="s">
        <v>41</v>
      </c>
      <c r="C8438" s="29">
        <v>2.7756055229469201</v>
      </c>
      <c r="D8438" s="4">
        <v>178136.81577697099</v>
      </c>
      <c r="E8438" s="4">
        <v>-0.55737310963057096</v>
      </c>
      <c r="F8438" s="4">
        <v>-433.58048362900598</v>
      </c>
      <c r="G8438" s="4">
        <v>0</v>
      </c>
      <c r="H8438" s="4">
        <v>1.2406046617418001</v>
      </c>
      <c r="I8438" s="4">
        <v>242.80000305175699</v>
      </c>
      <c r="J8438" s="4">
        <v>-312.50115643442501</v>
      </c>
      <c r="K8438" s="4">
        <v>419.13579263751001</v>
      </c>
      <c r="L8438" s="11">
        <f t="shared" si="525"/>
        <v>-83.462612822052733</v>
      </c>
      <c r="M8438" s="7">
        <f t="shared" si="526"/>
        <v>-83.462612822051952</v>
      </c>
      <c r="N8438" s="13">
        <f t="shared" si="527"/>
        <v>7.815970093361102E-13</v>
      </c>
      <c r="O8438" s="12" t="str">
        <f t="shared" si="524"/>
        <v/>
      </c>
    </row>
    <row r="8439" spans="1:15" x14ac:dyDescent="0.25">
      <c r="A8439" s="16">
        <v>40804</v>
      </c>
      <c r="B8439" s="33" t="s">
        <v>42</v>
      </c>
      <c r="C8439" s="29">
        <v>0</v>
      </c>
      <c r="D8439" s="4">
        <v>511431.76911696</v>
      </c>
      <c r="E8439" s="4">
        <v>-0.31341982212270197</v>
      </c>
      <c r="F8439" s="4">
        <v>-257.05870698446802</v>
      </c>
      <c r="G8439" s="4">
        <v>0</v>
      </c>
      <c r="H8439" s="4">
        <v>0.64863769571405805</v>
      </c>
      <c r="I8439" s="4">
        <v>264.5</v>
      </c>
      <c r="J8439" s="4">
        <v>-312.50115643442501</v>
      </c>
      <c r="K8439" s="4">
        <v>397.306577028633</v>
      </c>
      <c r="L8439" s="11">
        <f t="shared" si="525"/>
        <v>92.581931483331346</v>
      </c>
      <c r="M8439" s="7">
        <f t="shared" si="526"/>
        <v>92.58193148333028</v>
      </c>
      <c r="N8439" s="13">
        <f t="shared" si="527"/>
        <v>0</v>
      </c>
      <c r="O8439" s="12" t="str">
        <f t="shared" si="524"/>
        <v/>
      </c>
    </row>
    <row r="8440" spans="1:15" x14ac:dyDescent="0.25">
      <c r="A8440" s="16">
        <v>40804</v>
      </c>
      <c r="B8440" s="33" t="s">
        <v>43</v>
      </c>
      <c r="C8440" s="29">
        <v>0</v>
      </c>
      <c r="D8440" s="4">
        <v>1602669.7479668499</v>
      </c>
      <c r="E8440" s="4">
        <v>-22.310787365996699</v>
      </c>
      <c r="F8440" s="4">
        <v>0</v>
      </c>
      <c r="G8440" s="4">
        <v>0</v>
      </c>
      <c r="H8440" s="4">
        <v>2.8221373600403301</v>
      </c>
      <c r="I8440" s="4">
        <v>238.80000305175699</v>
      </c>
      <c r="J8440" s="4">
        <v>-335.35931429511697</v>
      </c>
      <c r="K8440" s="4">
        <v>419.16962204095398</v>
      </c>
      <c r="L8440" s="11">
        <f t="shared" si="525"/>
        <v>303.12166079163762</v>
      </c>
      <c r="M8440" s="7">
        <f t="shared" si="526"/>
        <v>303.12166079163609</v>
      </c>
      <c r="N8440" s="13">
        <f t="shared" si="527"/>
        <v>0</v>
      </c>
      <c r="O8440" s="12" t="str">
        <f t="shared" si="524"/>
        <v/>
      </c>
    </row>
    <row r="8441" spans="1:15" x14ac:dyDescent="0.25">
      <c r="A8441" s="16">
        <v>40804</v>
      </c>
      <c r="B8441" s="33" t="s">
        <v>44</v>
      </c>
      <c r="C8441" s="29">
        <v>0</v>
      </c>
      <c r="D8441" s="4">
        <v>2375980.97783197</v>
      </c>
      <c r="E8441" s="4">
        <v>-79.940797648461199</v>
      </c>
      <c r="F8441" s="4">
        <v>0</v>
      </c>
      <c r="G8441" s="4">
        <v>0</v>
      </c>
      <c r="H8441" s="4">
        <v>-7.3402046090231803</v>
      </c>
      <c r="I8441" s="4">
        <v>222.69999694824199</v>
      </c>
      <c r="J8441" s="4">
        <v>-347.01031972822602</v>
      </c>
      <c r="K8441" s="4">
        <v>426.4</v>
      </c>
      <c r="L8441" s="11">
        <f t="shared" si="525"/>
        <v>214.80867496253157</v>
      </c>
      <c r="M8441" s="7">
        <f t="shared" si="526"/>
        <v>214.80867496253333</v>
      </c>
      <c r="N8441" s="13">
        <f t="shared" si="527"/>
        <v>0</v>
      </c>
      <c r="O8441" s="12" t="str">
        <f t="shared" si="524"/>
        <v/>
      </c>
    </row>
    <row r="8442" spans="1:15" x14ac:dyDescent="0.25">
      <c r="A8442" s="16">
        <v>40804</v>
      </c>
      <c r="B8442" s="33" t="s">
        <v>45</v>
      </c>
      <c r="C8442" s="29">
        <v>0</v>
      </c>
      <c r="D8442" s="4">
        <v>2433622.0998778902</v>
      </c>
      <c r="E8442" s="4">
        <v>-75.012095665201301</v>
      </c>
      <c r="F8442" s="4">
        <v>0</v>
      </c>
      <c r="G8442" s="4">
        <v>0</v>
      </c>
      <c r="H8442" s="4">
        <v>-5.9240303875121203</v>
      </c>
      <c r="I8442" s="4">
        <v>219.89999389648401</v>
      </c>
      <c r="J8442" s="4">
        <v>-339.59243528761101</v>
      </c>
      <c r="K8442" s="4">
        <v>216.63999023437501</v>
      </c>
      <c r="L8442" s="11">
        <f t="shared" si="525"/>
        <v>16.011422790534567</v>
      </c>
      <c r="M8442" s="7">
        <f t="shared" si="526"/>
        <v>16.011422790533398</v>
      </c>
      <c r="N8442" s="13">
        <f t="shared" si="527"/>
        <v>0</v>
      </c>
      <c r="O8442" s="12" t="str">
        <f t="shared" si="524"/>
        <v/>
      </c>
    </row>
    <row r="8443" spans="1:15" x14ac:dyDescent="0.25">
      <c r="A8443" s="16">
        <v>40804</v>
      </c>
      <c r="B8443" s="33" t="s">
        <v>46</v>
      </c>
      <c r="C8443" s="29">
        <v>0</v>
      </c>
      <c r="D8443" s="4">
        <v>2042081.2870698001</v>
      </c>
      <c r="E8443" s="4">
        <v>-28.034263615223299</v>
      </c>
      <c r="F8443" s="4">
        <v>0</v>
      </c>
      <c r="G8443" s="4">
        <v>0</v>
      </c>
      <c r="H8443" s="4">
        <v>6.8759904667081599</v>
      </c>
      <c r="I8443" s="4">
        <v>218.19999694824199</v>
      </c>
      <c r="J8443" s="4">
        <v>-323.87506081293299</v>
      </c>
      <c r="K8443" s="4">
        <v>18.0720001220703</v>
      </c>
      <c r="L8443" s="11">
        <f t="shared" si="525"/>
        <v>-108.76133689113584</v>
      </c>
      <c r="M8443" s="7">
        <f t="shared" si="526"/>
        <v>-108.76133689113614</v>
      </c>
      <c r="N8443" s="13">
        <f t="shared" si="527"/>
        <v>0</v>
      </c>
      <c r="O8443" s="12" t="str">
        <f t="shared" si="524"/>
        <v/>
      </c>
    </row>
    <row r="8444" spans="1:15" x14ac:dyDescent="0.25">
      <c r="A8444" s="16">
        <v>40804</v>
      </c>
      <c r="B8444" s="33" t="s">
        <v>47</v>
      </c>
      <c r="C8444" s="29">
        <v>0</v>
      </c>
      <c r="D8444" s="4">
        <v>1715683.0362174099</v>
      </c>
      <c r="E8444" s="4">
        <v>-4.9272463656687</v>
      </c>
      <c r="F8444" s="4">
        <v>0</v>
      </c>
      <c r="G8444" s="4">
        <v>0</v>
      </c>
      <c r="H8444" s="4">
        <v>9.6968811715524303</v>
      </c>
      <c r="I8444" s="4">
        <v>218</v>
      </c>
      <c r="J8444" s="4">
        <v>-313.43581559821399</v>
      </c>
      <c r="K8444" s="4">
        <v>0</v>
      </c>
      <c r="L8444" s="11">
        <f t="shared" si="525"/>
        <v>-90.666180792330266</v>
      </c>
      <c r="M8444" s="7">
        <f t="shared" si="526"/>
        <v>-90.666180792330607</v>
      </c>
      <c r="N8444" s="13">
        <f t="shared" si="527"/>
        <v>0</v>
      </c>
      <c r="O8444" s="12" t="str">
        <f t="shared" si="524"/>
        <v/>
      </c>
    </row>
    <row r="8445" spans="1:15" x14ac:dyDescent="0.25">
      <c r="A8445" s="16">
        <v>40804</v>
      </c>
      <c r="B8445" s="33" t="s">
        <v>48</v>
      </c>
      <c r="C8445" s="29">
        <v>0</v>
      </c>
      <c r="D8445" s="4">
        <v>1417096.2851172299</v>
      </c>
      <c r="E8445" s="4">
        <v>1.16078176544818</v>
      </c>
      <c r="F8445" s="4">
        <v>0</v>
      </c>
      <c r="G8445" s="4">
        <v>0</v>
      </c>
      <c r="H8445" s="4">
        <v>4.4326322756312804</v>
      </c>
      <c r="I8445" s="4">
        <v>217.600006103515</v>
      </c>
      <c r="J8445" s="4">
        <v>-306.13418433908902</v>
      </c>
      <c r="K8445" s="4">
        <v>0</v>
      </c>
      <c r="L8445" s="11">
        <f t="shared" si="525"/>
        <v>-82.940764194494562</v>
      </c>
      <c r="M8445" s="7">
        <f t="shared" si="526"/>
        <v>-82.940764194494434</v>
      </c>
      <c r="N8445" s="13">
        <f t="shared" si="527"/>
        <v>0</v>
      </c>
      <c r="O8445" s="12" t="str">
        <f t="shared" si="524"/>
        <v/>
      </c>
    </row>
    <row r="8446" spans="1:15" x14ac:dyDescent="0.25">
      <c r="A8446" s="16">
        <v>40804</v>
      </c>
      <c r="B8446" s="33" t="s">
        <v>49</v>
      </c>
      <c r="C8446" s="29">
        <v>0</v>
      </c>
      <c r="D8446" s="4">
        <v>1120873.1696961001</v>
      </c>
      <c r="E8446" s="4">
        <v>1.1930518567085999</v>
      </c>
      <c r="F8446" s="4">
        <v>0</v>
      </c>
      <c r="G8446" s="4">
        <v>0</v>
      </c>
      <c r="H8446" s="4">
        <v>1.82618126060957</v>
      </c>
      <c r="I8446" s="4">
        <v>215.30000305175699</v>
      </c>
      <c r="J8446" s="4">
        <v>-300.60343489716797</v>
      </c>
      <c r="K8446" s="4">
        <v>0</v>
      </c>
      <c r="L8446" s="11">
        <f t="shared" si="525"/>
        <v>-82.284198728092804</v>
      </c>
      <c r="M8446" s="7">
        <f t="shared" si="526"/>
        <v>-82.284198728091624</v>
      </c>
      <c r="N8446" s="13">
        <f t="shared" si="527"/>
        <v>0</v>
      </c>
      <c r="O8446" s="12" t="str">
        <f t="shared" si="524"/>
        <v/>
      </c>
    </row>
    <row r="8447" spans="1:15" x14ac:dyDescent="0.25">
      <c r="A8447" s="16">
        <v>40804</v>
      </c>
      <c r="B8447" s="33" t="s">
        <v>50</v>
      </c>
      <c r="C8447" s="29">
        <v>0</v>
      </c>
      <c r="D8447" s="4">
        <v>831096.02992487396</v>
      </c>
      <c r="E8447" s="4">
        <v>1.30946394952476</v>
      </c>
      <c r="F8447" s="4">
        <v>0</v>
      </c>
      <c r="G8447" s="4">
        <v>0</v>
      </c>
      <c r="H8447" s="4">
        <v>1.65620242455694</v>
      </c>
      <c r="I8447" s="4">
        <v>213</v>
      </c>
      <c r="J8447" s="4">
        <v>-296.45931631053298</v>
      </c>
      <c r="K8447" s="4">
        <v>0</v>
      </c>
      <c r="L8447" s="11">
        <f t="shared" si="525"/>
        <v>-80.493649936451277</v>
      </c>
      <c r="M8447" s="7">
        <f t="shared" si="526"/>
        <v>-80.493649936451689</v>
      </c>
      <c r="N8447" s="13">
        <f t="shared" si="527"/>
        <v>0</v>
      </c>
      <c r="O8447" s="12" t="str">
        <f t="shared" si="524"/>
        <v/>
      </c>
    </row>
    <row r="8448" spans="1:15" x14ac:dyDescent="0.25">
      <c r="A8448" s="16">
        <v>40804</v>
      </c>
      <c r="B8448" s="33" t="s">
        <v>51</v>
      </c>
      <c r="C8448" s="29">
        <v>0</v>
      </c>
      <c r="D8448" s="4">
        <v>547611.90251708496</v>
      </c>
      <c r="E8448" s="4">
        <v>1.50575679168757</v>
      </c>
      <c r="F8448" s="4">
        <v>0</v>
      </c>
      <c r="G8448" s="4">
        <v>0</v>
      </c>
      <c r="H8448" s="4">
        <v>2.4547081887865398</v>
      </c>
      <c r="I8448" s="4">
        <v>210.600006103515</v>
      </c>
      <c r="J8448" s="4">
        <v>-293.30606203059699</v>
      </c>
      <c r="K8448" s="4">
        <v>0</v>
      </c>
      <c r="L8448" s="11">
        <f t="shared" si="525"/>
        <v>-78.745590946607877</v>
      </c>
      <c r="M8448" s="7">
        <f t="shared" si="526"/>
        <v>-78.745590946608061</v>
      </c>
      <c r="N8448" s="13">
        <f t="shared" si="527"/>
        <v>0</v>
      </c>
      <c r="O8448" s="12" t="str">
        <f t="shared" si="524"/>
        <v/>
      </c>
    </row>
    <row r="8449" spans="1:15" x14ac:dyDescent="0.25">
      <c r="A8449" s="16">
        <v>40804</v>
      </c>
      <c r="B8449" s="33" t="s">
        <v>52</v>
      </c>
      <c r="C8449" s="29">
        <v>0</v>
      </c>
      <c r="D8449" s="4">
        <v>260925.066825168</v>
      </c>
      <c r="E8449" s="4">
        <v>1.0053591949840399</v>
      </c>
      <c r="F8449" s="4">
        <v>0</v>
      </c>
      <c r="G8449" s="4">
        <v>0</v>
      </c>
      <c r="H8449" s="4">
        <v>2.9695438189530301</v>
      </c>
      <c r="I8449" s="4">
        <v>207.19999694824199</v>
      </c>
      <c r="J8449" s="4">
        <v>-290.81013209882298</v>
      </c>
      <c r="K8449" s="4">
        <v>0</v>
      </c>
      <c r="L8449" s="11">
        <f t="shared" si="525"/>
        <v>-79.635232136643907</v>
      </c>
      <c r="M8449" s="7">
        <f t="shared" si="526"/>
        <v>-79.635232136643609</v>
      </c>
      <c r="N8449" s="13">
        <f t="shared" si="527"/>
        <v>0</v>
      </c>
      <c r="O8449" s="12" t="str">
        <f t="shared" si="524"/>
        <v/>
      </c>
    </row>
    <row r="8450" spans="1:15" x14ac:dyDescent="0.25">
      <c r="A8450" s="16">
        <v>40805</v>
      </c>
      <c r="B8450" s="33" t="s">
        <v>29</v>
      </c>
      <c r="C8450" s="29">
        <v>0</v>
      </c>
      <c r="D8450" s="4">
        <v>-23524.155050773701</v>
      </c>
      <c r="E8450" s="4">
        <v>0.78211651802590698</v>
      </c>
      <c r="F8450" s="4">
        <v>0</v>
      </c>
      <c r="G8450" s="4">
        <v>0</v>
      </c>
      <c r="H8450" s="4">
        <v>2.8985496834878401</v>
      </c>
      <c r="I8450" s="4">
        <v>206.19999694824199</v>
      </c>
      <c r="J8450" s="4">
        <v>-288.89433589307299</v>
      </c>
      <c r="K8450" s="4">
        <v>0</v>
      </c>
      <c r="L8450" s="11">
        <f t="shared" si="525"/>
        <v>-79.013672743317244</v>
      </c>
      <c r="M8450" s="7">
        <f t="shared" si="526"/>
        <v>-79.013672743317144</v>
      </c>
      <c r="N8450" s="13">
        <f t="shared" si="527"/>
        <v>0</v>
      </c>
      <c r="O8450" s="12" t="str">
        <f t="shared" si="524"/>
        <v/>
      </c>
    </row>
    <row r="8451" spans="1:15" x14ac:dyDescent="0.25">
      <c r="A8451" s="16">
        <v>40805</v>
      </c>
      <c r="B8451" s="33" t="s">
        <v>30</v>
      </c>
      <c r="C8451" s="29">
        <v>0</v>
      </c>
      <c r="D8451" s="4">
        <v>-308718.03066083498</v>
      </c>
      <c r="E8451" s="4">
        <v>0.72141805580454199</v>
      </c>
      <c r="F8451" s="4">
        <v>0</v>
      </c>
      <c r="G8451" s="4">
        <v>0</v>
      </c>
      <c r="H8451" s="4">
        <v>4.0098860881827498</v>
      </c>
      <c r="I8451" s="4">
        <v>203.30000305175699</v>
      </c>
      <c r="J8451" s="4">
        <v>-287.25182819854001</v>
      </c>
      <c r="K8451" s="4">
        <v>0</v>
      </c>
      <c r="L8451" s="11">
        <f t="shared" si="525"/>
        <v>-79.220521002795721</v>
      </c>
      <c r="M8451" s="7">
        <f t="shared" si="526"/>
        <v>-79.220521002794797</v>
      </c>
      <c r="N8451" s="13">
        <f t="shared" si="527"/>
        <v>0</v>
      </c>
      <c r="O8451" s="12" t="str">
        <f t="shared" ref="O8451:O8514" si="528">IF(N8451&gt;1,1,"")</f>
        <v/>
      </c>
    </row>
    <row r="8452" spans="1:15" x14ac:dyDescent="0.25">
      <c r="A8452" s="16">
        <v>40805</v>
      </c>
      <c r="B8452" s="33" t="s">
        <v>31</v>
      </c>
      <c r="C8452" s="29">
        <v>0</v>
      </c>
      <c r="D8452" s="4">
        <v>-598907.64416366303</v>
      </c>
      <c r="E8452" s="4">
        <v>0.30769678990738297</v>
      </c>
      <c r="F8452" s="4">
        <v>0</v>
      </c>
      <c r="G8452" s="4">
        <v>0</v>
      </c>
      <c r="H8452" s="4">
        <v>2.5485250975748799</v>
      </c>
      <c r="I8452" s="4">
        <v>202.5</v>
      </c>
      <c r="J8452" s="4">
        <v>-285.96444786049</v>
      </c>
      <c r="K8452" s="4">
        <v>0</v>
      </c>
      <c r="L8452" s="11">
        <f t="shared" ref="L8452:L8515" si="529">SUM(E8452:K8452)</f>
        <v>-80.608225973007734</v>
      </c>
      <c r="M8452" s="7">
        <f t="shared" ref="M8452:M8515" si="530">(D8452-D8451)/3600</f>
        <v>-80.608225973007791</v>
      </c>
      <c r="N8452" s="13">
        <f t="shared" ref="N8452:N8515" si="531">IF(C8452&gt;0,ABS(L8452-M8452),0)</f>
        <v>0</v>
      </c>
      <c r="O8452" s="12" t="str">
        <f t="shared" si="528"/>
        <v/>
      </c>
    </row>
    <row r="8453" spans="1:15" x14ac:dyDescent="0.25">
      <c r="A8453" s="16">
        <v>40805</v>
      </c>
      <c r="B8453" s="33" t="s">
        <v>32</v>
      </c>
      <c r="C8453" s="29">
        <v>0</v>
      </c>
      <c r="D8453" s="4">
        <v>-890134.27393621102</v>
      </c>
      <c r="E8453" s="4">
        <v>0.28967258252900902</v>
      </c>
      <c r="F8453" s="4">
        <v>0</v>
      </c>
      <c r="G8453" s="4">
        <v>0</v>
      </c>
      <c r="H8453" s="4">
        <v>1.3887375163700799</v>
      </c>
      <c r="I8453" s="4">
        <v>202.39999389648401</v>
      </c>
      <c r="J8453" s="4">
        <v>-284.97469004331299</v>
      </c>
      <c r="K8453" s="4">
        <v>0</v>
      </c>
      <c r="L8453" s="11">
        <f t="shared" si="529"/>
        <v>-80.896286047929891</v>
      </c>
      <c r="M8453" s="7">
        <f t="shared" si="530"/>
        <v>-80.896286047929991</v>
      </c>
      <c r="N8453" s="13">
        <f t="shared" si="531"/>
        <v>0</v>
      </c>
      <c r="O8453" s="12" t="str">
        <f t="shared" si="528"/>
        <v/>
      </c>
    </row>
    <row r="8454" spans="1:15" x14ac:dyDescent="0.25">
      <c r="A8454" s="16">
        <v>40805</v>
      </c>
      <c r="B8454" s="33" t="s">
        <v>33</v>
      </c>
      <c r="C8454" s="29">
        <v>0</v>
      </c>
      <c r="D8454" s="4">
        <v>-1172411.7159917799</v>
      </c>
      <c r="E8454" s="4">
        <v>0.50620541547937203</v>
      </c>
      <c r="F8454" s="4">
        <v>0</v>
      </c>
      <c r="G8454" s="4">
        <v>0</v>
      </c>
      <c r="H8454" s="4">
        <v>2.5332260295689801</v>
      </c>
      <c r="I8454" s="4">
        <v>203</v>
      </c>
      <c r="J8454" s="4">
        <v>-284.44983201603998</v>
      </c>
      <c r="K8454" s="4">
        <v>0</v>
      </c>
      <c r="L8454" s="11">
        <f t="shared" si="529"/>
        <v>-78.410400570991612</v>
      </c>
      <c r="M8454" s="7">
        <f t="shared" si="530"/>
        <v>-78.410400570991371</v>
      </c>
      <c r="N8454" s="13">
        <f t="shared" si="531"/>
        <v>0</v>
      </c>
      <c r="O8454" s="12" t="str">
        <f t="shared" si="528"/>
        <v/>
      </c>
    </row>
    <row r="8455" spans="1:15" x14ac:dyDescent="0.25">
      <c r="A8455" s="16">
        <v>40805</v>
      </c>
      <c r="B8455" s="33" t="s">
        <v>34</v>
      </c>
      <c r="C8455" s="29">
        <v>0</v>
      </c>
      <c r="D8455" s="4">
        <v>-1449673.6991826301</v>
      </c>
      <c r="E8455" s="4">
        <v>0.476330890956355</v>
      </c>
      <c r="F8455" s="4">
        <v>0</v>
      </c>
      <c r="G8455" s="4">
        <v>0</v>
      </c>
      <c r="H8455" s="4">
        <v>3.54282022000509</v>
      </c>
      <c r="I8455" s="4">
        <v>203.100006103515</v>
      </c>
      <c r="J8455" s="4">
        <v>-284.13637476749</v>
      </c>
      <c r="K8455" s="4">
        <v>0</v>
      </c>
      <c r="L8455" s="11">
        <f t="shared" si="529"/>
        <v>-77.017217553013552</v>
      </c>
      <c r="M8455" s="7">
        <f t="shared" si="530"/>
        <v>-77.017217553013921</v>
      </c>
      <c r="N8455" s="13">
        <f t="shared" si="531"/>
        <v>0</v>
      </c>
      <c r="O8455" s="12" t="str">
        <f t="shared" si="528"/>
        <v/>
      </c>
    </row>
    <row r="8456" spans="1:15" x14ac:dyDescent="0.25">
      <c r="A8456" s="16">
        <v>40805</v>
      </c>
      <c r="B8456" s="33" t="s">
        <v>35</v>
      </c>
      <c r="C8456" s="29">
        <v>0</v>
      </c>
      <c r="D8456" s="4">
        <v>-1495131.0907784</v>
      </c>
      <c r="E8456" s="4">
        <v>-0.25323908597721101</v>
      </c>
      <c r="F8456" s="4">
        <v>0</v>
      </c>
      <c r="G8456" s="4">
        <v>0</v>
      </c>
      <c r="H8456" s="4">
        <v>3.3374147147993698</v>
      </c>
      <c r="I8456" s="4">
        <v>203</v>
      </c>
      <c r="J8456" s="4">
        <v>-288.63123007057197</v>
      </c>
      <c r="K8456" s="4">
        <v>69.920001220703099</v>
      </c>
      <c r="L8456" s="11">
        <f t="shared" si="529"/>
        <v>-12.627053221046722</v>
      </c>
      <c r="M8456" s="7">
        <f t="shared" si="530"/>
        <v>-12.627053221047197</v>
      </c>
      <c r="N8456" s="13">
        <f t="shared" si="531"/>
        <v>0</v>
      </c>
      <c r="O8456" s="12" t="str">
        <f t="shared" si="528"/>
        <v/>
      </c>
    </row>
    <row r="8457" spans="1:15" x14ac:dyDescent="0.25">
      <c r="A8457" s="16">
        <v>40805</v>
      </c>
      <c r="B8457" s="33" t="s">
        <v>36</v>
      </c>
      <c r="C8457" s="29">
        <v>0</v>
      </c>
      <c r="D8457" s="4">
        <v>-952397.34690483601</v>
      </c>
      <c r="E8457" s="4">
        <v>-0.75053769292176697</v>
      </c>
      <c r="F8457" s="4">
        <v>0</v>
      </c>
      <c r="G8457" s="4">
        <v>0</v>
      </c>
      <c r="H8457" s="4">
        <v>1.0854389209431401</v>
      </c>
      <c r="I8457" s="4">
        <v>205.39999389648401</v>
      </c>
      <c r="J8457" s="4">
        <v>-304.735531591918</v>
      </c>
      <c r="K8457" s="4">
        <v>249.760009765625</v>
      </c>
      <c r="L8457" s="11">
        <f t="shared" si="529"/>
        <v>150.75937329821238</v>
      </c>
      <c r="M8457" s="7">
        <f t="shared" si="530"/>
        <v>150.75937329821221</v>
      </c>
      <c r="N8457" s="13">
        <f t="shared" si="531"/>
        <v>0</v>
      </c>
      <c r="O8457" s="12" t="str">
        <f t="shared" si="528"/>
        <v/>
      </c>
    </row>
    <row r="8458" spans="1:15" x14ac:dyDescent="0.25">
      <c r="A8458" s="16">
        <v>40805</v>
      </c>
      <c r="B8458" s="33" t="s">
        <v>37</v>
      </c>
      <c r="C8458" s="29">
        <v>0</v>
      </c>
      <c r="D8458" s="4">
        <v>134489.64301135301</v>
      </c>
      <c r="E8458" s="4">
        <v>-5.2481389062538497</v>
      </c>
      <c r="F8458" s="4">
        <v>0</v>
      </c>
      <c r="G8458" s="4">
        <v>0</v>
      </c>
      <c r="H8458" s="4">
        <v>1.2439256516821799</v>
      </c>
      <c r="I8458" s="4">
        <v>206.80000305175699</v>
      </c>
      <c r="J8458" s="4">
        <v>-330.24274680831297</v>
      </c>
      <c r="K8458" s="4">
        <v>429.36000976562502</v>
      </c>
      <c r="L8458" s="11">
        <f t="shared" si="529"/>
        <v>301.91305275449736</v>
      </c>
      <c r="M8458" s="7">
        <f t="shared" si="530"/>
        <v>301.91305275449696</v>
      </c>
      <c r="N8458" s="13">
        <f t="shared" si="531"/>
        <v>0</v>
      </c>
      <c r="O8458" s="12" t="str">
        <f t="shared" si="528"/>
        <v/>
      </c>
    </row>
    <row r="8459" spans="1:15" x14ac:dyDescent="0.25">
      <c r="A8459" s="16">
        <v>40805</v>
      </c>
      <c r="B8459" s="33" t="s">
        <v>38</v>
      </c>
      <c r="C8459" s="29">
        <v>0</v>
      </c>
      <c r="D8459" s="4">
        <v>1306870.6575664</v>
      </c>
      <c r="E8459" s="4">
        <v>-99.096331298102101</v>
      </c>
      <c r="F8459" s="4">
        <v>0</v>
      </c>
      <c r="G8459" s="4">
        <v>0</v>
      </c>
      <c r="H8459" s="4">
        <v>-11.2925119611414</v>
      </c>
      <c r="I8459" s="4">
        <v>208.89999389648401</v>
      </c>
      <c r="J8459" s="4">
        <v>-353.64975770528201</v>
      </c>
      <c r="K8459" s="4">
        <v>580.79999999999995</v>
      </c>
      <c r="L8459" s="11">
        <f t="shared" si="529"/>
        <v>325.66139293195846</v>
      </c>
      <c r="M8459" s="7">
        <f t="shared" si="530"/>
        <v>325.66139293195749</v>
      </c>
      <c r="N8459" s="13">
        <f t="shared" si="531"/>
        <v>0</v>
      </c>
      <c r="O8459" s="12" t="str">
        <f t="shared" si="528"/>
        <v/>
      </c>
    </row>
    <row r="8460" spans="1:15" x14ac:dyDescent="0.25">
      <c r="A8460" s="16">
        <v>40805</v>
      </c>
      <c r="B8460" s="33" t="s">
        <v>39</v>
      </c>
      <c r="C8460" s="29">
        <v>0</v>
      </c>
      <c r="D8460" s="4">
        <v>2387675.7094298201</v>
      </c>
      <c r="E8460" s="4">
        <v>-189.54209145102399</v>
      </c>
      <c r="F8460" s="4">
        <v>0</v>
      </c>
      <c r="G8460" s="4">
        <v>0</v>
      </c>
      <c r="H8460" s="4">
        <v>-37.7033383418227</v>
      </c>
      <c r="I8460" s="4">
        <v>212.19999694824199</v>
      </c>
      <c r="J8460" s="4">
        <v>-371.13094163777703</v>
      </c>
      <c r="K8460" s="4">
        <v>686.4</v>
      </c>
      <c r="L8460" s="11">
        <f t="shared" si="529"/>
        <v>300.22362551761825</v>
      </c>
      <c r="M8460" s="7">
        <f t="shared" si="530"/>
        <v>300.22362551761671</v>
      </c>
      <c r="N8460" s="13">
        <f t="shared" si="531"/>
        <v>0</v>
      </c>
      <c r="O8460" s="12" t="str">
        <f t="shared" si="528"/>
        <v/>
      </c>
    </row>
    <row r="8461" spans="1:15" x14ac:dyDescent="0.25">
      <c r="A8461" s="16">
        <v>40805</v>
      </c>
      <c r="B8461" s="33" t="s">
        <v>40</v>
      </c>
      <c r="C8461" s="29">
        <v>0</v>
      </c>
      <c r="D8461" s="4">
        <v>3444041.0531743402</v>
      </c>
      <c r="E8461" s="4">
        <v>-231.51636799567501</v>
      </c>
      <c r="F8461" s="4">
        <v>0</v>
      </c>
      <c r="G8461" s="4">
        <v>0</v>
      </c>
      <c r="H8461" s="4">
        <v>-43.707274404253603</v>
      </c>
      <c r="I8461" s="4">
        <v>217</v>
      </c>
      <c r="J8461" s="4">
        <v>-385.14153989325899</v>
      </c>
      <c r="K8461" s="4">
        <v>736.8</v>
      </c>
      <c r="L8461" s="11">
        <f t="shared" si="529"/>
        <v>293.43481770681234</v>
      </c>
      <c r="M8461" s="7">
        <f t="shared" si="530"/>
        <v>293.43481770681115</v>
      </c>
      <c r="N8461" s="13">
        <f t="shared" si="531"/>
        <v>0</v>
      </c>
      <c r="O8461" s="12" t="str">
        <f t="shared" si="528"/>
        <v/>
      </c>
    </row>
    <row r="8462" spans="1:15" x14ac:dyDescent="0.25">
      <c r="A8462" s="16">
        <v>40805</v>
      </c>
      <c r="B8462" s="33" t="s">
        <v>41</v>
      </c>
      <c r="C8462" s="29">
        <v>0</v>
      </c>
      <c r="D8462" s="4">
        <v>3553000</v>
      </c>
      <c r="E8462" s="4">
        <v>-253.474738621565</v>
      </c>
      <c r="F8462" s="4">
        <v>0</v>
      </c>
      <c r="G8462" s="4">
        <v>0</v>
      </c>
      <c r="H8462" s="4">
        <v>-47.489126376663002</v>
      </c>
      <c r="I8462" s="4">
        <v>221.69999694824199</v>
      </c>
      <c r="J8462" s="4">
        <v>-634.46975783177504</v>
      </c>
      <c r="K8462" s="4">
        <v>744</v>
      </c>
      <c r="L8462" s="11">
        <f t="shared" si="529"/>
        <v>30.2663741182389</v>
      </c>
      <c r="M8462" s="7">
        <f t="shared" si="530"/>
        <v>30.266374118238843</v>
      </c>
      <c r="N8462" s="13">
        <f t="shared" si="531"/>
        <v>0</v>
      </c>
      <c r="O8462" s="12" t="str">
        <f t="shared" si="528"/>
        <v/>
      </c>
    </row>
    <row r="8463" spans="1:15" x14ac:dyDescent="0.25">
      <c r="A8463" s="16">
        <v>40805</v>
      </c>
      <c r="B8463" s="33" t="s">
        <v>42</v>
      </c>
      <c r="C8463" s="29">
        <v>0</v>
      </c>
      <c r="D8463" s="4">
        <v>3553000</v>
      </c>
      <c r="E8463" s="4">
        <v>-276.612631672058</v>
      </c>
      <c r="F8463" s="4">
        <v>0</v>
      </c>
      <c r="G8463" s="4">
        <v>0</v>
      </c>
      <c r="H8463" s="4">
        <v>-53.515210380224502</v>
      </c>
      <c r="I8463" s="4">
        <v>221.19999694824199</v>
      </c>
      <c r="J8463" s="4">
        <v>-579.07215489595899</v>
      </c>
      <c r="K8463" s="4">
        <v>688</v>
      </c>
      <c r="L8463" s="11">
        <f t="shared" si="529"/>
        <v>0</v>
      </c>
      <c r="M8463" s="7">
        <f t="shared" si="530"/>
        <v>0</v>
      </c>
      <c r="N8463" s="13">
        <f t="shared" si="531"/>
        <v>0</v>
      </c>
      <c r="O8463" s="12" t="str">
        <f t="shared" si="528"/>
        <v/>
      </c>
    </row>
    <row r="8464" spans="1:15" x14ac:dyDescent="0.25">
      <c r="A8464" s="16">
        <v>40805</v>
      </c>
      <c r="B8464" s="33" t="s">
        <v>43</v>
      </c>
      <c r="C8464" s="29">
        <v>0</v>
      </c>
      <c r="D8464" s="4">
        <v>3553000</v>
      </c>
      <c r="E8464" s="4">
        <v>-214.53903253652899</v>
      </c>
      <c r="F8464" s="4">
        <v>0</v>
      </c>
      <c r="G8464" s="4">
        <v>0</v>
      </c>
      <c r="H8464" s="4">
        <v>-36.993070865676003</v>
      </c>
      <c r="I8464" s="4">
        <v>222.19999694824199</v>
      </c>
      <c r="J8464" s="4">
        <v>-463.06789354603598</v>
      </c>
      <c r="K8464" s="4">
        <v>492.4</v>
      </c>
      <c r="L8464" s="11">
        <f t="shared" si="529"/>
        <v>1.0231815394945443E-12</v>
      </c>
      <c r="M8464" s="7">
        <f t="shared" si="530"/>
        <v>0</v>
      </c>
      <c r="N8464" s="13">
        <f t="shared" si="531"/>
        <v>0</v>
      </c>
      <c r="O8464" s="12" t="str">
        <f t="shared" si="528"/>
        <v/>
      </c>
    </row>
    <row r="8465" spans="1:15" x14ac:dyDescent="0.25">
      <c r="A8465" s="16">
        <v>40805</v>
      </c>
      <c r="B8465" s="33" t="s">
        <v>44</v>
      </c>
      <c r="C8465" s="29">
        <v>0</v>
      </c>
      <c r="D8465" s="4">
        <v>3553000</v>
      </c>
      <c r="E8465" s="4">
        <v>-200.30390871724401</v>
      </c>
      <c r="F8465" s="4">
        <v>0</v>
      </c>
      <c r="G8465" s="4">
        <v>0</v>
      </c>
      <c r="H8465" s="4">
        <v>-31.885482723890298</v>
      </c>
      <c r="I8465" s="4">
        <v>220.69999694824199</v>
      </c>
      <c r="J8465" s="4">
        <v>-428.190585975857</v>
      </c>
      <c r="K8465" s="4">
        <v>439.67998046874999</v>
      </c>
      <c r="L8465" s="11">
        <f t="shared" si="529"/>
        <v>6.2527760746888816E-13</v>
      </c>
      <c r="M8465" s="7">
        <f t="shared" si="530"/>
        <v>0</v>
      </c>
      <c r="N8465" s="13">
        <f t="shared" si="531"/>
        <v>0</v>
      </c>
      <c r="O8465" s="12" t="str">
        <f t="shared" si="528"/>
        <v/>
      </c>
    </row>
    <row r="8466" spans="1:15" x14ac:dyDescent="0.25">
      <c r="A8466" s="16">
        <v>40805</v>
      </c>
      <c r="B8466" s="33" t="s">
        <v>45</v>
      </c>
      <c r="C8466" s="29">
        <v>0</v>
      </c>
      <c r="D8466" s="4">
        <v>3279200.8601831002</v>
      </c>
      <c r="E8466" s="4">
        <v>-124.79726553901401</v>
      </c>
      <c r="F8466" s="4">
        <v>0</v>
      </c>
      <c r="G8466" s="4">
        <v>0</v>
      </c>
      <c r="H8466" s="4">
        <v>-15.3174791430614</v>
      </c>
      <c r="I8466" s="4">
        <v>217.19999694824199</v>
      </c>
      <c r="J8466" s="4">
        <v>-358.740568881971</v>
      </c>
      <c r="K8466" s="4">
        <v>205.6</v>
      </c>
      <c r="L8466" s="11">
        <f t="shared" si="529"/>
        <v>-76.055316615804401</v>
      </c>
      <c r="M8466" s="7">
        <f t="shared" si="530"/>
        <v>-76.055316615805495</v>
      </c>
      <c r="N8466" s="13">
        <f t="shared" si="531"/>
        <v>0</v>
      </c>
      <c r="O8466" s="12" t="str">
        <f t="shared" si="528"/>
        <v/>
      </c>
    </row>
    <row r="8467" spans="1:15" x14ac:dyDescent="0.25">
      <c r="A8467" s="16">
        <v>40805</v>
      </c>
      <c r="B8467" s="33" t="s">
        <v>46</v>
      </c>
      <c r="C8467" s="29">
        <v>0</v>
      </c>
      <c r="D8467" s="4">
        <v>2714915.98542376</v>
      </c>
      <c r="E8467" s="4">
        <v>-49.711009202873299</v>
      </c>
      <c r="F8467" s="4">
        <v>0</v>
      </c>
      <c r="G8467" s="4">
        <v>0</v>
      </c>
      <c r="H8467" s="4">
        <v>1.0408126063195999</v>
      </c>
      <c r="I8467" s="4">
        <v>215.80000305175699</v>
      </c>
      <c r="J8467" s="4">
        <v>-338.08360518256802</v>
      </c>
      <c r="K8467" s="4">
        <v>14.208000183105399</v>
      </c>
      <c r="L8467" s="11">
        <f t="shared" si="529"/>
        <v>-156.74579854425932</v>
      </c>
      <c r="M8467" s="7">
        <f t="shared" si="530"/>
        <v>-156.74579854426116</v>
      </c>
      <c r="N8467" s="13">
        <f t="shared" si="531"/>
        <v>0</v>
      </c>
      <c r="O8467" s="12" t="str">
        <f t="shared" si="528"/>
        <v/>
      </c>
    </row>
    <row r="8468" spans="1:15" x14ac:dyDescent="0.25">
      <c r="A8468" s="16">
        <v>40805</v>
      </c>
      <c r="B8468" s="33" t="s">
        <v>47</v>
      </c>
      <c r="C8468" s="29">
        <v>0</v>
      </c>
      <c r="D8468" s="4">
        <v>2284349.7853299901</v>
      </c>
      <c r="E8468" s="4">
        <v>-19.322264255418801</v>
      </c>
      <c r="F8468" s="4">
        <v>0</v>
      </c>
      <c r="G8468" s="4">
        <v>0</v>
      </c>
      <c r="H8468" s="4">
        <v>6.3009568897515402</v>
      </c>
      <c r="I8468" s="4">
        <v>218.89999389648401</v>
      </c>
      <c r="J8468" s="4">
        <v>-325.48040877908801</v>
      </c>
      <c r="K8468" s="4">
        <v>0</v>
      </c>
      <c r="L8468" s="11">
        <f t="shared" si="529"/>
        <v>-119.60172224827127</v>
      </c>
      <c r="M8468" s="7">
        <f t="shared" si="530"/>
        <v>-119.60172224826943</v>
      </c>
      <c r="N8468" s="13">
        <f t="shared" si="531"/>
        <v>0</v>
      </c>
      <c r="O8468" s="12" t="str">
        <f t="shared" si="528"/>
        <v/>
      </c>
    </row>
    <row r="8469" spans="1:15" x14ac:dyDescent="0.25">
      <c r="A8469" s="16">
        <v>40805</v>
      </c>
      <c r="B8469" s="33" t="s">
        <v>48</v>
      </c>
      <c r="C8469" s="29">
        <v>0</v>
      </c>
      <c r="D8469" s="4">
        <v>1953944.1513682101</v>
      </c>
      <c r="E8469" s="4">
        <v>-10.3838314523425</v>
      </c>
      <c r="F8469" s="4">
        <v>0</v>
      </c>
      <c r="G8469" s="4">
        <v>0</v>
      </c>
      <c r="H8469" s="4">
        <v>12.250549186735499</v>
      </c>
      <c r="I8469" s="4">
        <v>224.39999389648401</v>
      </c>
      <c r="J8469" s="4">
        <v>-318.04605439803601</v>
      </c>
      <c r="K8469" s="4">
        <v>0</v>
      </c>
      <c r="L8469" s="11">
        <f t="shared" si="529"/>
        <v>-91.779342767158994</v>
      </c>
      <c r="M8469" s="7">
        <f t="shared" si="530"/>
        <v>-91.779342767161111</v>
      </c>
      <c r="N8469" s="13">
        <f t="shared" si="531"/>
        <v>0</v>
      </c>
      <c r="O8469" s="12" t="str">
        <f t="shared" si="528"/>
        <v/>
      </c>
    </row>
    <row r="8470" spans="1:15" x14ac:dyDescent="0.25">
      <c r="A8470" s="16">
        <v>40805</v>
      </c>
      <c r="B8470" s="33" t="s">
        <v>49</v>
      </c>
      <c r="C8470" s="29">
        <v>0</v>
      </c>
      <c r="D8470" s="4">
        <v>1653501.6033900499</v>
      </c>
      <c r="E8470" s="4">
        <v>-5.1972105233071604</v>
      </c>
      <c r="F8470" s="4">
        <v>0</v>
      </c>
      <c r="G8470" s="4">
        <v>0</v>
      </c>
      <c r="H8470" s="4">
        <v>19.2209288104617</v>
      </c>
      <c r="I8470" s="4">
        <v>215.5</v>
      </c>
      <c r="J8470" s="4">
        <v>-312.97998161442098</v>
      </c>
      <c r="K8470" s="4">
        <v>0</v>
      </c>
      <c r="L8470" s="11">
        <f t="shared" si="529"/>
        <v>-83.456263327266441</v>
      </c>
      <c r="M8470" s="7">
        <f t="shared" si="530"/>
        <v>-83.456263327266726</v>
      </c>
      <c r="N8470" s="13">
        <f t="shared" si="531"/>
        <v>0</v>
      </c>
      <c r="O8470" s="12" t="str">
        <f t="shared" si="528"/>
        <v/>
      </c>
    </row>
    <row r="8471" spans="1:15" x14ac:dyDescent="0.25">
      <c r="A8471" s="16">
        <v>40805</v>
      </c>
      <c r="B8471" s="33" t="s">
        <v>50</v>
      </c>
      <c r="C8471" s="29">
        <v>0</v>
      </c>
      <c r="D8471" s="4">
        <v>1363935.8529298401</v>
      </c>
      <c r="E8471" s="4">
        <v>-2.06970216843101</v>
      </c>
      <c r="F8471" s="4">
        <v>0</v>
      </c>
      <c r="G8471" s="4">
        <v>0</v>
      </c>
      <c r="H8471" s="4">
        <v>24.669597206415901</v>
      </c>
      <c r="I8471" s="4">
        <v>206.30000305175699</v>
      </c>
      <c r="J8471" s="4">
        <v>-309.33482877313497</v>
      </c>
      <c r="K8471" s="4">
        <v>0</v>
      </c>
      <c r="L8471" s="11">
        <f t="shared" si="529"/>
        <v>-80.434930683393105</v>
      </c>
      <c r="M8471" s="7">
        <f t="shared" si="530"/>
        <v>-80.434930683391613</v>
      </c>
      <c r="N8471" s="13">
        <f t="shared" si="531"/>
        <v>0</v>
      </c>
      <c r="O8471" s="12" t="str">
        <f t="shared" si="528"/>
        <v/>
      </c>
    </row>
    <row r="8472" spans="1:15" x14ac:dyDescent="0.25">
      <c r="A8472" s="16">
        <v>40805</v>
      </c>
      <c r="B8472" s="33" t="s">
        <v>51</v>
      </c>
      <c r="C8472" s="29">
        <v>0</v>
      </c>
      <c r="D8472" s="4">
        <v>1095096.2626507699</v>
      </c>
      <c r="E8472" s="4">
        <v>-1.3047582386387</v>
      </c>
      <c r="F8472" s="4">
        <v>0</v>
      </c>
      <c r="G8472" s="4">
        <v>0</v>
      </c>
      <c r="H8472" s="4">
        <v>27.430778668516499</v>
      </c>
      <c r="I8472" s="4">
        <v>206.19999694824199</v>
      </c>
      <c r="J8472" s="4">
        <v>-307.00368134452702</v>
      </c>
      <c r="K8472" s="4">
        <v>0</v>
      </c>
      <c r="L8472" s="11">
        <f t="shared" si="529"/>
        <v>-74.677663966407238</v>
      </c>
      <c r="M8472" s="7">
        <f t="shared" si="530"/>
        <v>-74.677663966408389</v>
      </c>
      <c r="N8472" s="13">
        <f t="shared" si="531"/>
        <v>0</v>
      </c>
      <c r="O8472" s="12" t="str">
        <f t="shared" si="528"/>
        <v/>
      </c>
    </row>
    <row r="8473" spans="1:15" x14ac:dyDescent="0.25">
      <c r="A8473" s="16">
        <v>40805</v>
      </c>
      <c r="B8473" s="33" t="s">
        <v>52</v>
      </c>
      <c r="C8473" s="29">
        <v>0</v>
      </c>
      <c r="D8473" s="4">
        <v>839741.52910758299</v>
      </c>
      <c r="E8473" s="4">
        <v>-3.3758485571372598</v>
      </c>
      <c r="F8473" s="4">
        <v>0</v>
      </c>
      <c r="G8473" s="4">
        <v>0</v>
      </c>
      <c r="H8473" s="4">
        <v>29.889485954318399</v>
      </c>
      <c r="I8473" s="4">
        <v>208.100006103515</v>
      </c>
      <c r="J8473" s="4">
        <v>-305.54551392936099</v>
      </c>
      <c r="K8473" s="4">
        <v>0</v>
      </c>
      <c r="L8473" s="11">
        <f t="shared" si="529"/>
        <v>-70.931870428664865</v>
      </c>
      <c r="M8473" s="7">
        <f t="shared" si="530"/>
        <v>-70.931870428663032</v>
      </c>
      <c r="N8473" s="13">
        <f t="shared" si="531"/>
        <v>0</v>
      </c>
      <c r="O8473" s="12" t="str">
        <f t="shared" si="528"/>
        <v/>
      </c>
    </row>
    <row r="8474" spans="1:15" x14ac:dyDescent="0.25">
      <c r="A8474" s="16">
        <v>40806</v>
      </c>
      <c r="B8474" s="33" t="s">
        <v>29</v>
      </c>
      <c r="C8474" s="29">
        <v>0</v>
      </c>
      <c r="D8474" s="4">
        <v>592342.04461998295</v>
      </c>
      <c r="E8474" s="4">
        <v>-4.57759819864616</v>
      </c>
      <c r="F8474" s="4">
        <v>0</v>
      </c>
      <c r="G8474" s="4">
        <v>0</v>
      </c>
      <c r="H8474" s="4">
        <v>29.914993087645499</v>
      </c>
      <c r="I8474" s="4">
        <v>210.600006103515</v>
      </c>
      <c r="J8474" s="4">
        <v>-304.65948001684802</v>
      </c>
      <c r="K8474" s="4">
        <v>0</v>
      </c>
      <c r="L8474" s="11">
        <f t="shared" si="529"/>
        <v>-68.722079024333681</v>
      </c>
      <c r="M8474" s="7">
        <f t="shared" si="530"/>
        <v>-68.72207902433334</v>
      </c>
      <c r="N8474" s="13">
        <f t="shared" si="531"/>
        <v>0</v>
      </c>
      <c r="O8474" s="12" t="str">
        <f t="shared" si="528"/>
        <v/>
      </c>
    </row>
    <row r="8475" spans="1:15" x14ac:dyDescent="0.25">
      <c r="A8475" s="16">
        <v>40806</v>
      </c>
      <c r="B8475" s="33" t="s">
        <v>30</v>
      </c>
      <c r="C8475" s="29">
        <v>0</v>
      </c>
      <c r="D8475" s="4">
        <v>379722.20172846102</v>
      </c>
      <c r="E8475" s="4">
        <v>-3.3195366677296101</v>
      </c>
      <c r="F8475" s="4">
        <v>0</v>
      </c>
      <c r="G8475" s="4">
        <v>0</v>
      </c>
      <c r="H8475" s="4">
        <v>24.175339190393299</v>
      </c>
      <c r="I8475" s="4">
        <v>224.89999389648401</v>
      </c>
      <c r="J8475" s="4">
        <v>-304.816863889015</v>
      </c>
      <c r="K8475" s="4">
        <v>0</v>
      </c>
      <c r="L8475" s="11">
        <f t="shared" si="529"/>
        <v>-59.061067469867311</v>
      </c>
      <c r="M8475" s="7">
        <f t="shared" si="530"/>
        <v>-59.061067469867204</v>
      </c>
      <c r="N8475" s="13">
        <f t="shared" si="531"/>
        <v>0</v>
      </c>
      <c r="O8475" s="12" t="str">
        <f t="shared" si="528"/>
        <v/>
      </c>
    </row>
    <row r="8476" spans="1:15" x14ac:dyDescent="0.25">
      <c r="A8476" s="16">
        <v>40806</v>
      </c>
      <c r="B8476" s="33" t="s">
        <v>31</v>
      </c>
      <c r="C8476" s="29">
        <v>0</v>
      </c>
      <c r="D8476" s="4">
        <v>179147.26158240999</v>
      </c>
      <c r="E8476" s="4">
        <v>-2.2715386344805402</v>
      </c>
      <c r="F8476" s="4">
        <v>0</v>
      </c>
      <c r="G8476" s="4">
        <v>0</v>
      </c>
      <c r="H8476" s="4">
        <v>20.5729622408872</v>
      </c>
      <c r="I8476" s="4">
        <v>231.30000305175699</v>
      </c>
      <c r="J8476" s="4">
        <v>-305.31668780984501</v>
      </c>
      <c r="K8476" s="4">
        <v>0</v>
      </c>
      <c r="L8476" s="11">
        <f t="shared" si="529"/>
        <v>-55.715261151681347</v>
      </c>
      <c r="M8476" s="7">
        <f t="shared" si="530"/>
        <v>-55.715261151680842</v>
      </c>
      <c r="N8476" s="13">
        <f t="shared" si="531"/>
        <v>0</v>
      </c>
      <c r="O8476" s="12" t="str">
        <f t="shared" si="528"/>
        <v/>
      </c>
    </row>
    <row r="8477" spans="1:15" x14ac:dyDescent="0.25">
      <c r="A8477" s="16">
        <v>40806</v>
      </c>
      <c r="B8477" s="33" t="s">
        <v>32</v>
      </c>
      <c r="C8477" s="29">
        <v>0</v>
      </c>
      <c r="D8477" s="4">
        <v>-78442.064802901994</v>
      </c>
      <c r="E8477" s="4">
        <v>9.3820849185013003E-2</v>
      </c>
      <c r="F8477" s="4">
        <v>0</v>
      </c>
      <c r="G8477" s="4">
        <v>0</v>
      </c>
      <c r="H8477" s="4">
        <v>20.258288261679699</v>
      </c>
      <c r="I8477" s="4">
        <v>212.69999694824199</v>
      </c>
      <c r="J8477" s="4">
        <v>-304.60469672169302</v>
      </c>
      <c r="K8477" s="4">
        <v>0</v>
      </c>
      <c r="L8477" s="11">
        <f t="shared" si="529"/>
        <v>-71.552590662586312</v>
      </c>
      <c r="M8477" s="7">
        <f t="shared" si="530"/>
        <v>-71.552590662586667</v>
      </c>
      <c r="N8477" s="13">
        <f t="shared" si="531"/>
        <v>0</v>
      </c>
      <c r="O8477" s="12" t="str">
        <f t="shared" si="528"/>
        <v/>
      </c>
    </row>
    <row r="8478" spans="1:15" x14ac:dyDescent="0.25">
      <c r="A8478" s="16">
        <v>40806</v>
      </c>
      <c r="B8478" s="33" t="s">
        <v>33</v>
      </c>
      <c r="C8478" s="29">
        <v>0</v>
      </c>
      <c r="D8478" s="4">
        <v>-344873.02977187099</v>
      </c>
      <c r="E8478" s="4">
        <v>0.16137378429396501</v>
      </c>
      <c r="F8478" s="4">
        <v>0</v>
      </c>
      <c r="G8478" s="4">
        <v>0</v>
      </c>
      <c r="H8478" s="4">
        <v>19.506384798457098</v>
      </c>
      <c r="I8478" s="4">
        <v>210.30000305175699</v>
      </c>
      <c r="J8478" s="4">
        <v>-303.97636301477797</v>
      </c>
      <c r="K8478" s="4">
        <v>0</v>
      </c>
      <c r="L8478" s="11">
        <f t="shared" si="529"/>
        <v>-74.008601380269909</v>
      </c>
      <c r="M8478" s="7">
        <f t="shared" si="530"/>
        <v>-74.00860138026917</v>
      </c>
      <c r="N8478" s="13">
        <f t="shared" si="531"/>
        <v>0</v>
      </c>
      <c r="O8478" s="12" t="str">
        <f t="shared" si="528"/>
        <v/>
      </c>
    </row>
    <row r="8479" spans="1:15" x14ac:dyDescent="0.25">
      <c r="A8479" s="16">
        <v>40806</v>
      </c>
      <c r="B8479" s="33" t="s">
        <v>34</v>
      </c>
      <c r="C8479" s="29">
        <v>0</v>
      </c>
      <c r="D8479" s="4">
        <v>-620447.89507702098</v>
      </c>
      <c r="E8479" s="4">
        <v>1.44461084491938</v>
      </c>
      <c r="F8479" s="4">
        <v>0</v>
      </c>
      <c r="G8479" s="4">
        <v>0</v>
      </c>
      <c r="H8479" s="4">
        <v>15.530560321823501</v>
      </c>
      <c r="I8479" s="4">
        <v>209.89999389648401</v>
      </c>
      <c r="J8479" s="4">
        <v>-303.42373875910198</v>
      </c>
      <c r="K8479" s="4">
        <v>0</v>
      </c>
      <c r="L8479" s="11">
        <f t="shared" si="529"/>
        <v>-76.548573695875092</v>
      </c>
      <c r="M8479" s="7">
        <f t="shared" si="530"/>
        <v>-76.548573695874992</v>
      </c>
      <c r="N8479" s="13">
        <f t="shared" si="531"/>
        <v>0</v>
      </c>
      <c r="O8479" s="12" t="str">
        <f t="shared" si="528"/>
        <v/>
      </c>
    </row>
    <row r="8480" spans="1:15" x14ac:dyDescent="0.25">
      <c r="A8480" s="16">
        <v>40806</v>
      </c>
      <c r="B8480" s="33" t="s">
        <v>35</v>
      </c>
      <c r="C8480" s="29">
        <v>0</v>
      </c>
      <c r="D8480" s="4">
        <v>-682599.56221939996</v>
      </c>
      <c r="E8480" s="4">
        <v>-0.78833680045585897</v>
      </c>
      <c r="F8480" s="4">
        <v>0</v>
      </c>
      <c r="G8480" s="4">
        <v>0</v>
      </c>
      <c r="H8480" s="4">
        <v>11.7384089671193</v>
      </c>
      <c r="I8480" s="4">
        <v>210.39999389648401</v>
      </c>
      <c r="J8480" s="4">
        <v>-307.734419267845</v>
      </c>
      <c r="K8480" s="4">
        <v>69.120001220703102</v>
      </c>
      <c r="L8480" s="11">
        <f t="shared" si="529"/>
        <v>-17.264351983994459</v>
      </c>
      <c r="M8480" s="7">
        <f t="shared" si="530"/>
        <v>-17.26435198399416</v>
      </c>
      <c r="N8480" s="13">
        <f t="shared" si="531"/>
        <v>0</v>
      </c>
      <c r="O8480" s="12" t="str">
        <f t="shared" si="528"/>
        <v/>
      </c>
    </row>
    <row r="8481" spans="1:15" x14ac:dyDescent="0.25">
      <c r="A8481" s="16">
        <v>40806</v>
      </c>
      <c r="B8481" s="33" t="s">
        <v>36</v>
      </c>
      <c r="C8481" s="29">
        <v>0</v>
      </c>
      <c r="D8481" s="4">
        <v>-249477.13171953501</v>
      </c>
      <c r="E8481" s="4">
        <v>-23.082413061349399</v>
      </c>
      <c r="F8481" s="4">
        <v>0</v>
      </c>
      <c r="G8481" s="4">
        <v>0</v>
      </c>
      <c r="H8481" s="4">
        <v>5.9148335617887904</v>
      </c>
      <c r="I8481" s="4">
        <v>211.69999694824199</v>
      </c>
      <c r="J8481" s="4">
        <v>-322.30063608153102</v>
      </c>
      <c r="K8481" s="4">
        <v>248.08000488281201</v>
      </c>
      <c r="L8481" s="11">
        <f t="shared" si="529"/>
        <v>120.31178624996235</v>
      </c>
      <c r="M8481" s="7">
        <f t="shared" si="530"/>
        <v>120.31178624996249</v>
      </c>
      <c r="N8481" s="13">
        <f t="shared" si="531"/>
        <v>0</v>
      </c>
      <c r="O8481" s="12" t="str">
        <f t="shared" si="528"/>
        <v/>
      </c>
    </row>
    <row r="8482" spans="1:15" x14ac:dyDescent="0.25">
      <c r="A8482" s="16">
        <v>40806</v>
      </c>
      <c r="B8482" s="33" t="s">
        <v>37</v>
      </c>
      <c r="C8482" s="29">
        <v>0</v>
      </c>
      <c r="D8482" s="4">
        <v>462357.37135803403</v>
      </c>
      <c r="E8482" s="4">
        <v>-88.818153593121593</v>
      </c>
      <c r="F8482" s="4">
        <v>0</v>
      </c>
      <c r="G8482" s="4">
        <v>0</v>
      </c>
      <c r="H8482" s="4">
        <v>-9.7388686704185208</v>
      </c>
      <c r="I8482" s="4">
        <v>211.600006103515</v>
      </c>
      <c r="J8482" s="4">
        <v>-340.91117742953901</v>
      </c>
      <c r="K8482" s="4">
        <v>425.6</v>
      </c>
      <c r="L8482" s="11">
        <f t="shared" si="529"/>
        <v>197.73180641043589</v>
      </c>
      <c r="M8482" s="7">
        <f t="shared" si="530"/>
        <v>197.73180641043587</v>
      </c>
      <c r="N8482" s="13">
        <f t="shared" si="531"/>
        <v>0</v>
      </c>
      <c r="O8482" s="12" t="str">
        <f t="shared" si="528"/>
        <v/>
      </c>
    </row>
    <row r="8483" spans="1:15" x14ac:dyDescent="0.25">
      <c r="A8483" s="16">
        <v>40806</v>
      </c>
      <c r="B8483" s="33" t="s">
        <v>38</v>
      </c>
      <c r="C8483" s="29">
        <v>0</v>
      </c>
      <c r="D8483" s="4">
        <v>1278475.78229633</v>
      </c>
      <c r="E8483" s="4">
        <v>-171.526639024063</v>
      </c>
      <c r="F8483" s="4">
        <v>0</v>
      </c>
      <c r="G8483" s="4">
        <v>0</v>
      </c>
      <c r="H8483" s="4">
        <v>-29.788983846939999</v>
      </c>
      <c r="I8483" s="4">
        <v>215.5</v>
      </c>
      <c r="J8483" s="4">
        <v>-358.684818535023</v>
      </c>
      <c r="K8483" s="4">
        <v>571.20000000000005</v>
      </c>
      <c r="L8483" s="11">
        <f t="shared" si="529"/>
        <v>226.69955859397407</v>
      </c>
      <c r="M8483" s="7">
        <f t="shared" si="530"/>
        <v>226.69955859397112</v>
      </c>
      <c r="N8483" s="13">
        <f t="shared" si="531"/>
        <v>0</v>
      </c>
      <c r="O8483" s="12" t="str">
        <f t="shared" si="528"/>
        <v/>
      </c>
    </row>
    <row r="8484" spans="1:15" x14ac:dyDescent="0.25">
      <c r="A8484" s="16">
        <v>40806</v>
      </c>
      <c r="B8484" s="33" t="s">
        <v>39</v>
      </c>
      <c r="C8484" s="29">
        <v>0</v>
      </c>
      <c r="D8484" s="4">
        <v>2133463.2673070501</v>
      </c>
      <c r="E8484" s="4">
        <v>-252.717681990415</v>
      </c>
      <c r="F8484" s="4">
        <v>0</v>
      </c>
      <c r="G8484" s="4">
        <v>0</v>
      </c>
      <c r="H8484" s="4">
        <v>-48.235234308759502</v>
      </c>
      <c r="I8484" s="4">
        <v>223.19999694824199</v>
      </c>
      <c r="J8484" s="4">
        <v>-374.35055703498</v>
      </c>
      <c r="K8484" s="4">
        <v>689.6</v>
      </c>
      <c r="L8484" s="11">
        <f t="shared" si="529"/>
        <v>237.49652361408755</v>
      </c>
      <c r="M8484" s="7">
        <f t="shared" si="530"/>
        <v>237.49652361408891</v>
      </c>
      <c r="N8484" s="13">
        <f t="shared" si="531"/>
        <v>0</v>
      </c>
      <c r="O8484" s="12" t="str">
        <f t="shared" si="528"/>
        <v/>
      </c>
    </row>
    <row r="8485" spans="1:15" x14ac:dyDescent="0.25">
      <c r="A8485" s="16">
        <v>40806</v>
      </c>
      <c r="B8485" s="33" t="s">
        <v>40</v>
      </c>
      <c r="C8485" s="29">
        <v>0</v>
      </c>
      <c r="D8485" s="4">
        <v>3047872.2618152699</v>
      </c>
      <c r="E8485" s="4">
        <v>-305.88989325758098</v>
      </c>
      <c r="F8485" s="4">
        <v>0</v>
      </c>
      <c r="G8485" s="4">
        <v>0</v>
      </c>
      <c r="H8485" s="4">
        <v>-56.964925685414698</v>
      </c>
      <c r="I8485" s="4">
        <v>235.89999389648401</v>
      </c>
      <c r="J8485" s="4">
        <v>-388.642676478981</v>
      </c>
      <c r="K8485" s="4">
        <v>769.6</v>
      </c>
      <c r="L8485" s="11">
        <f t="shared" si="529"/>
        <v>254.00249847450732</v>
      </c>
      <c r="M8485" s="7">
        <f t="shared" si="530"/>
        <v>254.00249847450553</v>
      </c>
      <c r="N8485" s="13">
        <f t="shared" si="531"/>
        <v>0</v>
      </c>
      <c r="O8485" s="12" t="str">
        <f t="shared" si="528"/>
        <v/>
      </c>
    </row>
    <row r="8486" spans="1:15" x14ac:dyDescent="0.25">
      <c r="A8486" s="16">
        <v>40806</v>
      </c>
      <c r="B8486" s="33" t="s">
        <v>41</v>
      </c>
      <c r="C8486" s="29">
        <v>0</v>
      </c>
      <c r="D8486" s="4">
        <v>3553000</v>
      </c>
      <c r="E8486" s="4">
        <v>-322.98475192812799</v>
      </c>
      <c r="F8486" s="4">
        <v>0</v>
      </c>
      <c r="G8486" s="4">
        <v>0</v>
      </c>
      <c r="H8486" s="4">
        <v>-58.128594373495901</v>
      </c>
      <c r="I8486" s="4">
        <v>266.39999389648398</v>
      </c>
      <c r="J8486" s="4">
        <v>-453.77338698799099</v>
      </c>
      <c r="K8486" s="4">
        <v>708.8</v>
      </c>
      <c r="L8486" s="11">
        <f t="shared" si="529"/>
        <v>140.31326060686911</v>
      </c>
      <c r="M8486" s="7">
        <f t="shared" si="530"/>
        <v>140.31326060686945</v>
      </c>
      <c r="N8486" s="13">
        <f t="shared" si="531"/>
        <v>0</v>
      </c>
      <c r="O8486" s="12" t="str">
        <f t="shared" si="528"/>
        <v/>
      </c>
    </row>
    <row r="8487" spans="1:15" x14ac:dyDescent="0.25">
      <c r="A8487" s="16">
        <v>40806</v>
      </c>
      <c r="B8487" s="33" t="s">
        <v>42</v>
      </c>
      <c r="C8487" s="29">
        <v>0</v>
      </c>
      <c r="D8487" s="4">
        <v>3553000</v>
      </c>
      <c r="E8487" s="4">
        <v>-333.34250999966201</v>
      </c>
      <c r="F8487" s="4">
        <v>0</v>
      </c>
      <c r="G8487" s="4">
        <v>0</v>
      </c>
      <c r="H8487" s="4">
        <v>-58.052092220676897</v>
      </c>
      <c r="I8487" s="4">
        <v>245.30000305175699</v>
      </c>
      <c r="J8487" s="4">
        <v>-556.30540083141796</v>
      </c>
      <c r="K8487" s="4">
        <v>702.4</v>
      </c>
      <c r="L8487" s="11">
        <f t="shared" si="529"/>
        <v>0</v>
      </c>
      <c r="M8487" s="7">
        <f t="shared" si="530"/>
        <v>0</v>
      </c>
      <c r="N8487" s="13">
        <f t="shared" si="531"/>
        <v>0</v>
      </c>
      <c r="O8487" s="12" t="str">
        <f t="shared" si="528"/>
        <v/>
      </c>
    </row>
    <row r="8488" spans="1:15" x14ac:dyDescent="0.25">
      <c r="A8488" s="16">
        <v>40806</v>
      </c>
      <c r="B8488" s="33" t="s">
        <v>43</v>
      </c>
      <c r="C8488" s="29">
        <v>0</v>
      </c>
      <c r="D8488" s="4">
        <v>3553000</v>
      </c>
      <c r="E8488" s="4">
        <v>-269.51150997866898</v>
      </c>
      <c r="F8488" s="4">
        <v>0</v>
      </c>
      <c r="G8488" s="4">
        <v>0</v>
      </c>
      <c r="H8488" s="4">
        <v>-42.129295068271396</v>
      </c>
      <c r="I8488" s="4">
        <v>252.5</v>
      </c>
      <c r="J8488" s="4">
        <v>-460.93917542180901</v>
      </c>
      <c r="K8488" s="4">
        <v>520.07998046875002</v>
      </c>
      <c r="L8488" s="11">
        <f t="shared" si="529"/>
        <v>0</v>
      </c>
      <c r="M8488" s="7">
        <f t="shared" si="530"/>
        <v>0</v>
      </c>
      <c r="N8488" s="13">
        <f t="shared" si="531"/>
        <v>0</v>
      </c>
      <c r="O8488" s="12" t="str">
        <f t="shared" si="528"/>
        <v/>
      </c>
    </row>
    <row r="8489" spans="1:15" x14ac:dyDescent="0.25">
      <c r="A8489" s="16">
        <v>40806</v>
      </c>
      <c r="B8489" s="33" t="s">
        <v>44</v>
      </c>
      <c r="C8489" s="29">
        <v>0</v>
      </c>
      <c r="D8489" s="4">
        <v>3553000</v>
      </c>
      <c r="E8489" s="4">
        <v>-192.74846225036401</v>
      </c>
      <c r="F8489" s="4">
        <v>0</v>
      </c>
      <c r="G8489" s="4">
        <v>0</v>
      </c>
      <c r="H8489" s="4">
        <v>-28.033539816039301</v>
      </c>
      <c r="I8489" s="4">
        <v>256.39999389648398</v>
      </c>
      <c r="J8489" s="4">
        <v>-380.41799183008101</v>
      </c>
      <c r="K8489" s="4">
        <v>344.8</v>
      </c>
      <c r="L8489" s="11">
        <f t="shared" si="529"/>
        <v>0</v>
      </c>
      <c r="M8489" s="7">
        <f t="shared" si="530"/>
        <v>0</v>
      </c>
      <c r="N8489" s="13">
        <f t="shared" si="531"/>
        <v>0</v>
      </c>
      <c r="O8489" s="12" t="str">
        <f t="shared" si="528"/>
        <v/>
      </c>
    </row>
    <row r="8490" spans="1:15" x14ac:dyDescent="0.25">
      <c r="A8490" s="16">
        <v>40806</v>
      </c>
      <c r="B8490" s="33" t="s">
        <v>45</v>
      </c>
      <c r="C8490" s="29">
        <v>0</v>
      </c>
      <c r="D8490" s="4">
        <v>3297266.3961358899</v>
      </c>
      <c r="E8490" s="4">
        <v>-115.02775318386701</v>
      </c>
      <c r="F8490" s="4">
        <v>0</v>
      </c>
      <c r="G8490" s="4">
        <v>0</v>
      </c>
      <c r="H8490" s="4">
        <v>-15.3870611566246</v>
      </c>
      <c r="I8490" s="4">
        <v>248.89999389648401</v>
      </c>
      <c r="J8490" s="4">
        <v>-361.52229174046499</v>
      </c>
      <c r="K8490" s="4">
        <v>172</v>
      </c>
      <c r="L8490" s="11">
        <f t="shared" si="529"/>
        <v>-71.037112184472591</v>
      </c>
      <c r="M8490" s="7">
        <f t="shared" si="530"/>
        <v>-71.037112184475021</v>
      </c>
      <c r="N8490" s="13">
        <f t="shared" si="531"/>
        <v>0</v>
      </c>
      <c r="O8490" s="12" t="str">
        <f t="shared" si="528"/>
        <v/>
      </c>
    </row>
    <row r="8491" spans="1:15" x14ac:dyDescent="0.25">
      <c r="A8491" s="16">
        <v>40806</v>
      </c>
      <c r="B8491" s="33" t="s">
        <v>46</v>
      </c>
      <c r="C8491" s="29">
        <v>0</v>
      </c>
      <c r="D8491" s="4">
        <v>2905029.08834235</v>
      </c>
      <c r="E8491" s="4">
        <v>-53.567298026725702</v>
      </c>
      <c r="F8491" s="4">
        <v>0</v>
      </c>
      <c r="G8491" s="4">
        <v>0</v>
      </c>
      <c r="H8491" s="4">
        <v>-4.9000957103899596</v>
      </c>
      <c r="I8491" s="4">
        <v>262.20001220703102</v>
      </c>
      <c r="J8491" s="4">
        <v>-346.14342594620302</v>
      </c>
      <c r="K8491" s="4">
        <v>33.455999755859303</v>
      </c>
      <c r="L8491" s="11">
        <f t="shared" si="529"/>
        <v>-108.95480772042836</v>
      </c>
      <c r="M8491" s="7">
        <f t="shared" si="530"/>
        <v>-108.95480772042777</v>
      </c>
      <c r="N8491" s="13">
        <f t="shared" si="531"/>
        <v>0</v>
      </c>
      <c r="O8491" s="12" t="str">
        <f t="shared" si="528"/>
        <v/>
      </c>
    </row>
    <row r="8492" spans="1:15" x14ac:dyDescent="0.25">
      <c r="A8492" s="16">
        <v>40806</v>
      </c>
      <c r="B8492" s="33" t="s">
        <v>47</v>
      </c>
      <c r="C8492" s="29">
        <v>0</v>
      </c>
      <c r="D8492" s="4">
        <v>2473821.11725011</v>
      </c>
      <c r="E8492" s="4">
        <v>-16.792462047773501</v>
      </c>
      <c r="F8492" s="4">
        <v>0</v>
      </c>
      <c r="G8492" s="4">
        <v>0</v>
      </c>
      <c r="H8492" s="4">
        <v>-0.10173440439484401</v>
      </c>
      <c r="I8492" s="4">
        <v>230.5</v>
      </c>
      <c r="J8492" s="4">
        <v>-333.38579551789701</v>
      </c>
      <c r="K8492" s="4">
        <v>0</v>
      </c>
      <c r="L8492" s="11">
        <f t="shared" si="529"/>
        <v>-119.77999197006534</v>
      </c>
      <c r="M8492" s="7">
        <f t="shared" si="530"/>
        <v>-119.77999197006666</v>
      </c>
      <c r="N8492" s="13">
        <f t="shared" si="531"/>
        <v>0</v>
      </c>
      <c r="O8492" s="12" t="str">
        <f t="shared" si="528"/>
        <v/>
      </c>
    </row>
    <row r="8493" spans="1:15" x14ac:dyDescent="0.25">
      <c r="A8493" s="16">
        <v>40806</v>
      </c>
      <c r="B8493" s="33" t="s">
        <v>48</v>
      </c>
      <c r="C8493" s="29">
        <v>0</v>
      </c>
      <c r="D8493" s="4">
        <v>2085022.87967641</v>
      </c>
      <c r="E8493" s="4">
        <v>-3.9573046809553598</v>
      </c>
      <c r="F8493" s="4">
        <v>0</v>
      </c>
      <c r="G8493" s="4">
        <v>0</v>
      </c>
      <c r="H8493" s="4">
        <v>0.52010563375660601</v>
      </c>
      <c r="I8493" s="4">
        <v>220</v>
      </c>
      <c r="J8493" s="4">
        <v>-324.56231138994002</v>
      </c>
      <c r="K8493" s="4">
        <v>0</v>
      </c>
      <c r="L8493" s="11">
        <f t="shared" si="529"/>
        <v>-107.99951043713878</v>
      </c>
      <c r="M8493" s="7">
        <f t="shared" si="530"/>
        <v>-107.99951043713889</v>
      </c>
      <c r="N8493" s="13">
        <f t="shared" si="531"/>
        <v>0</v>
      </c>
      <c r="O8493" s="12" t="str">
        <f t="shared" si="528"/>
        <v/>
      </c>
    </row>
    <row r="8494" spans="1:15" x14ac:dyDescent="0.25">
      <c r="A8494" s="16">
        <v>40806</v>
      </c>
      <c r="B8494" s="33" t="s">
        <v>49</v>
      </c>
      <c r="C8494" s="29">
        <v>0</v>
      </c>
      <c r="D8494" s="4">
        <v>1738925.2171376599</v>
      </c>
      <c r="E8494" s="4">
        <v>-3.6104451825475099</v>
      </c>
      <c r="F8494" s="4">
        <v>0</v>
      </c>
      <c r="G8494" s="4">
        <v>0</v>
      </c>
      <c r="H8494" s="4">
        <v>1.43596875117933</v>
      </c>
      <c r="I8494" s="4">
        <v>224.69999694824199</v>
      </c>
      <c r="J8494" s="4">
        <v>-318.66376011096997</v>
      </c>
      <c r="K8494" s="4">
        <v>0</v>
      </c>
      <c r="L8494" s="11">
        <f t="shared" si="529"/>
        <v>-96.138239594096177</v>
      </c>
      <c r="M8494" s="7">
        <f t="shared" si="530"/>
        <v>-96.138239594097243</v>
      </c>
      <c r="N8494" s="13">
        <f t="shared" si="531"/>
        <v>0</v>
      </c>
      <c r="O8494" s="12" t="str">
        <f t="shared" si="528"/>
        <v/>
      </c>
    </row>
    <row r="8495" spans="1:15" x14ac:dyDescent="0.25">
      <c r="A8495" s="16">
        <v>40806</v>
      </c>
      <c r="B8495" s="33" t="s">
        <v>50</v>
      </c>
      <c r="C8495" s="29">
        <v>0</v>
      </c>
      <c r="D8495" s="4">
        <v>1425589.62479558</v>
      </c>
      <c r="E8495" s="4">
        <v>-1.9650947776885499</v>
      </c>
      <c r="F8495" s="4">
        <v>0</v>
      </c>
      <c r="G8495" s="4">
        <v>0</v>
      </c>
      <c r="H8495" s="4">
        <v>1.4702422528407499</v>
      </c>
      <c r="I8495" s="4">
        <v>228.19999694824199</v>
      </c>
      <c r="J8495" s="4">
        <v>-314.742808962862</v>
      </c>
      <c r="K8495" s="4">
        <v>0</v>
      </c>
      <c r="L8495" s="11">
        <f t="shared" si="529"/>
        <v>-87.037664539467812</v>
      </c>
      <c r="M8495" s="7">
        <f t="shared" si="530"/>
        <v>-87.037664539466618</v>
      </c>
      <c r="N8495" s="13">
        <f t="shared" si="531"/>
        <v>0</v>
      </c>
      <c r="O8495" s="12" t="str">
        <f t="shared" si="528"/>
        <v/>
      </c>
    </row>
    <row r="8496" spans="1:15" x14ac:dyDescent="0.25">
      <c r="A8496" s="16">
        <v>40806</v>
      </c>
      <c r="B8496" s="33" t="s">
        <v>51</v>
      </c>
      <c r="C8496" s="29">
        <v>0</v>
      </c>
      <c r="D8496" s="4">
        <v>1086943.46566475</v>
      </c>
      <c r="E8496" s="4">
        <v>-0.269329028490849</v>
      </c>
      <c r="F8496" s="4">
        <v>0</v>
      </c>
      <c r="G8496" s="4">
        <v>0</v>
      </c>
      <c r="H8496" s="4">
        <v>0.279010571335368</v>
      </c>
      <c r="I8496" s="4">
        <v>217.100006103515</v>
      </c>
      <c r="J8496" s="4">
        <v>-311.178065182701</v>
      </c>
      <c r="K8496" s="4">
        <v>0</v>
      </c>
      <c r="L8496" s="11">
        <f t="shared" si="529"/>
        <v>-94.068377536341472</v>
      </c>
      <c r="M8496" s="7">
        <f t="shared" si="530"/>
        <v>-94.068377536341686</v>
      </c>
      <c r="N8496" s="13">
        <f t="shared" si="531"/>
        <v>0</v>
      </c>
      <c r="O8496" s="12" t="str">
        <f t="shared" si="528"/>
        <v/>
      </c>
    </row>
    <row r="8497" spans="1:15" x14ac:dyDescent="0.25">
      <c r="A8497" s="16">
        <v>40806</v>
      </c>
      <c r="B8497" s="33" t="s">
        <v>52</v>
      </c>
      <c r="C8497" s="29">
        <v>0</v>
      </c>
      <c r="D8497" s="4">
        <v>754021.75038276403</v>
      </c>
      <c r="E8497" s="4">
        <v>-0.25409019540755901</v>
      </c>
      <c r="F8497" s="4">
        <v>0</v>
      </c>
      <c r="G8497" s="4">
        <v>0</v>
      </c>
      <c r="H8497" s="4">
        <v>0.33970583948761102</v>
      </c>
      <c r="I8497" s="4">
        <v>216</v>
      </c>
      <c r="J8497" s="4">
        <v>-308.56386988907701</v>
      </c>
      <c r="K8497" s="4">
        <v>0</v>
      </c>
      <c r="L8497" s="11">
        <f t="shared" si="529"/>
        <v>-92.478254244996947</v>
      </c>
      <c r="M8497" s="7">
        <f t="shared" si="530"/>
        <v>-92.478254244996094</v>
      </c>
      <c r="N8497" s="13">
        <f t="shared" si="531"/>
        <v>0</v>
      </c>
      <c r="O8497" s="12" t="str">
        <f t="shared" si="528"/>
        <v/>
      </c>
    </row>
    <row r="8498" spans="1:15" x14ac:dyDescent="0.25">
      <c r="A8498" s="16">
        <v>40807</v>
      </c>
      <c r="B8498" s="33" t="s">
        <v>29</v>
      </c>
      <c r="C8498" s="29">
        <v>0</v>
      </c>
      <c r="D8498" s="4">
        <v>426050.41130412201</v>
      </c>
      <c r="E8498" s="4">
        <v>-0.35236678745977101</v>
      </c>
      <c r="F8498" s="4">
        <v>0</v>
      </c>
      <c r="G8498" s="4">
        <v>0</v>
      </c>
      <c r="H8498" s="4">
        <v>0.51687070540055902</v>
      </c>
      <c r="I8498" s="4">
        <v>215.30000305175699</v>
      </c>
      <c r="J8498" s="4">
        <v>-306.56765671376502</v>
      </c>
      <c r="K8498" s="4">
        <v>0</v>
      </c>
      <c r="L8498" s="11">
        <f t="shared" si="529"/>
        <v>-91.103149744067252</v>
      </c>
      <c r="M8498" s="7">
        <f t="shared" si="530"/>
        <v>-91.103149744067224</v>
      </c>
      <c r="N8498" s="13">
        <f t="shared" si="531"/>
        <v>0</v>
      </c>
      <c r="O8498" s="12" t="str">
        <f t="shared" si="528"/>
        <v/>
      </c>
    </row>
    <row r="8499" spans="1:15" x14ac:dyDescent="0.25">
      <c r="A8499" s="16">
        <v>40807</v>
      </c>
      <c r="B8499" s="33" t="s">
        <v>30</v>
      </c>
      <c r="C8499" s="29">
        <v>0</v>
      </c>
      <c r="D8499" s="4">
        <v>100925.550432691</v>
      </c>
      <c r="E8499" s="4">
        <v>-0.326763031301888</v>
      </c>
      <c r="F8499" s="4">
        <v>0</v>
      </c>
      <c r="G8499" s="4">
        <v>0</v>
      </c>
      <c r="H8499" s="4">
        <v>0.53976274204846697</v>
      </c>
      <c r="I8499" s="4">
        <v>214.5</v>
      </c>
      <c r="J8499" s="4">
        <v>-305.025461063921</v>
      </c>
      <c r="K8499" s="4">
        <v>0</v>
      </c>
      <c r="L8499" s="11">
        <f t="shared" si="529"/>
        <v>-90.312461353174427</v>
      </c>
      <c r="M8499" s="7">
        <f t="shared" si="530"/>
        <v>-90.31246135317528</v>
      </c>
      <c r="N8499" s="13">
        <f t="shared" si="531"/>
        <v>0</v>
      </c>
      <c r="O8499" s="12" t="str">
        <f t="shared" si="528"/>
        <v/>
      </c>
    </row>
    <row r="8500" spans="1:15" x14ac:dyDescent="0.25">
      <c r="A8500" s="16">
        <v>40807</v>
      </c>
      <c r="B8500" s="33" t="s">
        <v>31</v>
      </c>
      <c r="C8500" s="29">
        <v>0</v>
      </c>
      <c r="D8500" s="4">
        <v>-202623.934036361</v>
      </c>
      <c r="E8500" s="4">
        <v>-0.195808914901313</v>
      </c>
      <c r="F8500" s="4">
        <v>0</v>
      </c>
      <c r="G8500" s="4">
        <v>0</v>
      </c>
      <c r="H8500" s="4">
        <v>0.27339447423638902</v>
      </c>
      <c r="I8500" s="4">
        <v>219.89999389648401</v>
      </c>
      <c r="J8500" s="4">
        <v>-304.296880697223</v>
      </c>
      <c r="K8500" s="4">
        <v>0</v>
      </c>
      <c r="L8500" s="11">
        <f t="shared" si="529"/>
        <v>-84.319301241403934</v>
      </c>
      <c r="M8500" s="7">
        <f t="shared" si="530"/>
        <v>-84.319301241403338</v>
      </c>
      <c r="N8500" s="13">
        <f t="shared" si="531"/>
        <v>0</v>
      </c>
      <c r="O8500" s="12" t="str">
        <f t="shared" si="528"/>
        <v/>
      </c>
    </row>
    <row r="8501" spans="1:15" x14ac:dyDescent="0.25">
      <c r="A8501" s="16">
        <v>40807</v>
      </c>
      <c r="B8501" s="33" t="s">
        <v>32</v>
      </c>
      <c r="C8501" s="29">
        <v>0</v>
      </c>
      <c r="D8501" s="4">
        <v>-425985.77162875998</v>
      </c>
      <c r="E8501" s="4">
        <v>-0.173036067843299</v>
      </c>
      <c r="F8501" s="4">
        <v>0</v>
      </c>
      <c r="G8501" s="4">
        <v>0</v>
      </c>
      <c r="H8501" s="4">
        <v>0.21184009463637599</v>
      </c>
      <c r="I8501" s="4">
        <v>243.30000305175699</v>
      </c>
      <c r="J8501" s="4">
        <v>-305.38376196532801</v>
      </c>
      <c r="K8501" s="4">
        <v>0</v>
      </c>
      <c r="L8501" s="11">
        <f t="shared" si="529"/>
        <v>-62.04495488677793</v>
      </c>
      <c r="M8501" s="7">
        <f t="shared" si="530"/>
        <v>-62.044954886777496</v>
      </c>
      <c r="N8501" s="13">
        <f t="shared" si="531"/>
        <v>0</v>
      </c>
      <c r="O8501" s="12" t="str">
        <f t="shared" si="528"/>
        <v/>
      </c>
    </row>
    <row r="8502" spans="1:15" x14ac:dyDescent="0.25">
      <c r="A8502" s="16">
        <v>40807</v>
      </c>
      <c r="B8502" s="33" t="s">
        <v>33</v>
      </c>
      <c r="C8502" s="29">
        <v>0</v>
      </c>
      <c r="D8502" s="4">
        <v>-668393.37157750502</v>
      </c>
      <c r="E8502" s="4">
        <v>-0.27567489114163002</v>
      </c>
      <c r="F8502" s="4">
        <v>0</v>
      </c>
      <c r="G8502" s="4">
        <v>0</v>
      </c>
      <c r="H8502" s="4">
        <v>0.38062446079604301</v>
      </c>
      <c r="I8502" s="4">
        <v>238.39999389648401</v>
      </c>
      <c r="J8502" s="4">
        <v>-305.84038789634502</v>
      </c>
      <c r="K8502" s="4">
        <v>0</v>
      </c>
      <c r="L8502" s="11">
        <f t="shared" si="529"/>
        <v>-67.335444430206593</v>
      </c>
      <c r="M8502" s="7">
        <f t="shared" si="530"/>
        <v>-67.335444430206962</v>
      </c>
      <c r="N8502" s="13">
        <f t="shared" si="531"/>
        <v>0</v>
      </c>
      <c r="O8502" s="12" t="str">
        <f t="shared" si="528"/>
        <v/>
      </c>
    </row>
    <row r="8503" spans="1:15" x14ac:dyDescent="0.25">
      <c r="A8503" s="16">
        <v>40807</v>
      </c>
      <c r="B8503" s="33" t="s">
        <v>34</v>
      </c>
      <c r="C8503" s="29">
        <v>0</v>
      </c>
      <c r="D8503" s="4">
        <v>-990565.11391446297</v>
      </c>
      <c r="E8503" s="4">
        <v>-0.26294335680879699</v>
      </c>
      <c r="F8503" s="4">
        <v>0</v>
      </c>
      <c r="G8503" s="4">
        <v>0</v>
      </c>
      <c r="H8503" s="4">
        <v>0.46491637690606202</v>
      </c>
      <c r="I8503" s="4">
        <v>214.80000305175699</v>
      </c>
      <c r="J8503" s="4">
        <v>-304.49412672100999</v>
      </c>
      <c r="K8503" s="4">
        <v>0</v>
      </c>
      <c r="L8503" s="11">
        <f t="shared" si="529"/>
        <v>-89.492150649155747</v>
      </c>
      <c r="M8503" s="7">
        <f t="shared" si="530"/>
        <v>-89.492150649154979</v>
      </c>
      <c r="N8503" s="13">
        <f t="shared" si="531"/>
        <v>0</v>
      </c>
      <c r="O8503" s="12" t="str">
        <f t="shared" si="528"/>
        <v/>
      </c>
    </row>
    <row r="8504" spans="1:15" x14ac:dyDescent="0.25">
      <c r="A8504" s="16">
        <v>40807</v>
      </c>
      <c r="B8504" s="33" t="s">
        <v>35</v>
      </c>
      <c r="C8504" s="29">
        <v>0</v>
      </c>
      <c r="D8504" s="4">
        <v>-1104317.9325703301</v>
      </c>
      <c r="E8504" s="4">
        <v>-0.24954492935769601</v>
      </c>
      <c r="F8504" s="4">
        <v>0</v>
      </c>
      <c r="G8504" s="4">
        <v>0</v>
      </c>
      <c r="H8504" s="4">
        <v>0.33069054147211402</v>
      </c>
      <c r="I8504" s="4">
        <v>212</v>
      </c>
      <c r="J8504" s="4">
        <v>-307.91915323570697</v>
      </c>
      <c r="K8504" s="4">
        <v>64.240002441406205</v>
      </c>
      <c r="L8504" s="11">
        <f t="shared" si="529"/>
        <v>-31.598005182186341</v>
      </c>
      <c r="M8504" s="7">
        <f t="shared" si="530"/>
        <v>-31.598005182185315</v>
      </c>
      <c r="N8504" s="13">
        <f t="shared" si="531"/>
        <v>0</v>
      </c>
      <c r="O8504" s="12" t="str">
        <f t="shared" si="528"/>
        <v/>
      </c>
    </row>
    <row r="8505" spans="1:15" x14ac:dyDescent="0.25">
      <c r="A8505" s="16">
        <v>40807</v>
      </c>
      <c r="B8505" s="33" t="s">
        <v>36</v>
      </c>
      <c r="C8505" s="29">
        <v>0</v>
      </c>
      <c r="D8505" s="4">
        <v>-641627.35811166605</v>
      </c>
      <c r="E8505" s="4">
        <v>-1.1072665425199799</v>
      </c>
      <c r="F8505" s="4">
        <v>0</v>
      </c>
      <c r="G8505" s="4">
        <v>0</v>
      </c>
      <c r="H8505" s="4">
        <v>0.37904202757234901</v>
      </c>
      <c r="I8505" s="4">
        <v>213.19999694824199</v>
      </c>
      <c r="J8505" s="4">
        <v>-323.46660797862802</v>
      </c>
      <c r="K8505" s="4">
        <v>239.51999511718699</v>
      </c>
      <c r="L8505" s="11">
        <f t="shared" si="529"/>
        <v>128.52515957185332</v>
      </c>
      <c r="M8505" s="7">
        <f t="shared" si="530"/>
        <v>128.52515957185113</v>
      </c>
      <c r="N8505" s="13">
        <f t="shared" si="531"/>
        <v>0</v>
      </c>
      <c r="O8505" s="12" t="str">
        <f t="shared" si="528"/>
        <v/>
      </c>
    </row>
    <row r="8506" spans="1:15" x14ac:dyDescent="0.25">
      <c r="A8506" s="16">
        <v>40807</v>
      </c>
      <c r="B8506" s="33" t="s">
        <v>37</v>
      </c>
      <c r="C8506" s="29">
        <v>0</v>
      </c>
      <c r="D8506" s="4">
        <v>198391.16038671599</v>
      </c>
      <c r="E8506" s="4">
        <v>-50.130688485920999</v>
      </c>
      <c r="F8506" s="4">
        <v>0</v>
      </c>
      <c r="G8506" s="4">
        <v>0</v>
      </c>
      <c r="H8506" s="4">
        <v>-2.3068601696648998</v>
      </c>
      <c r="I8506" s="4">
        <v>214.100006103515</v>
      </c>
      <c r="J8506" s="4">
        <v>-345.04399961851698</v>
      </c>
      <c r="K8506" s="4">
        <v>416.72001953124999</v>
      </c>
      <c r="L8506" s="11">
        <f t="shared" si="529"/>
        <v>233.33847736066213</v>
      </c>
      <c r="M8506" s="7">
        <f t="shared" si="530"/>
        <v>233.3384773606617</v>
      </c>
      <c r="N8506" s="13">
        <f t="shared" si="531"/>
        <v>0</v>
      </c>
      <c r="O8506" s="12" t="str">
        <f t="shared" si="528"/>
        <v/>
      </c>
    </row>
    <row r="8507" spans="1:15" x14ac:dyDescent="0.25">
      <c r="A8507" s="16">
        <v>40807</v>
      </c>
      <c r="B8507" s="33" t="s">
        <v>38</v>
      </c>
      <c r="C8507" s="29">
        <v>0</v>
      </c>
      <c r="D8507" s="4">
        <v>1176883.61970683</v>
      </c>
      <c r="E8507" s="4">
        <v>-122.728644489616</v>
      </c>
      <c r="F8507" s="4">
        <v>0</v>
      </c>
      <c r="G8507" s="4">
        <v>0</v>
      </c>
      <c r="H8507" s="4">
        <v>-19.4111197529142</v>
      </c>
      <c r="I8507" s="4">
        <v>216.19999694824199</v>
      </c>
      <c r="J8507" s="4">
        <v>-366.25677178345501</v>
      </c>
      <c r="K8507" s="4">
        <v>564</v>
      </c>
      <c r="L8507" s="11">
        <f t="shared" si="529"/>
        <v>271.80346092225682</v>
      </c>
      <c r="M8507" s="7">
        <f t="shared" si="530"/>
        <v>271.80346092225386</v>
      </c>
      <c r="N8507" s="13">
        <f t="shared" si="531"/>
        <v>0</v>
      </c>
      <c r="O8507" s="12" t="str">
        <f t="shared" si="528"/>
        <v/>
      </c>
    </row>
    <row r="8508" spans="1:15" x14ac:dyDescent="0.25">
      <c r="A8508" s="16">
        <v>40807</v>
      </c>
      <c r="B8508" s="33" t="s">
        <v>39</v>
      </c>
      <c r="C8508" s="29">
        <v>0</v>
      </c>
      <c r="D8508" s="4">
        <v>2085453.77606985</v>
      </c>
      <c r="E8508" s="4">
        <v>-216.33074031544999</v>
      </c>
      <c r="F8508" s="4">
        <v>0</v>
      </c>
      <c r="G8508" s="4">
        <v>0</v>
      </c>
      <c r="H8508" s="4">
        <v>-39.935392314613097</v>
      </c>
      <c r="I8508" s="4">
        <v>219.5</v>
      </c>
      <c r="J8508" s="4">
        <v>-382.05326838020699</v>
      </c>
      <c r="K8508" s="4">
        <v>671.2</v>
      </c>
      <c r="L8508" s="11">
        <f t="shared" si="529"/>
        <v>252.38059898972995</v>
      </c>
      <c r="M8508" s="7">
        <f t="shared" si="530"/>
        <v>252.38059898972776</v>
      </c>
      <c r="N8508" s="13">
        <f t="shared" si="531"/>
        <v>0</v>
      </c>
      <c r="O8508" s="12" t="str">
        <f t="shared" si="528"/>
        <v/>
      </c>
    </row>
    <row r="8509" spans="1:15" x14ac:dyDescent="0.25">
      <c r="A8509" s="16">
        <v>40807</v>
      </c>
      <c r="B8509" s="33" t="s">
        <v>40</v>
      </c>
      <c r="C8509" s="29">
        <v>0</v>
      </c>
      <c r="D8509" s="4">
        <v>2791473.2491920898</v>
      </c>
      <c r="E8509" s="4">
        <v>-308.539379124275</v>
      </c>
      <c r="F8509" s="4">
        <v>0</v>
      </c>
      <c r="G8509" s="4">
        <v>0</v>
      </c>
      <c r="H8509" s="4">
        <v>-56.009654070839197</v>
      </c>
      <c r="I8509" s="4">
        <v>220.80000305175699</v>
      </c>
      <c r="J8509" s="4">
        <v>-389.734449544911</v>
      </c>
      <c r="K8509" s="4">
        <v>729.6</v>
      </c>
      <c r="L8509" s="11">
        <f t="shared" si="529"/>
        <v>196.11652031173185</v>
      </c>
      <c r="M8509" s="7">
        <f t="shared" si="530"/>
        <v>196.11652031173327</v>
      </c>
      <c r="N8509" s="13">
        <f t="shared" si="531"/>
        <v>0</v>
      </c>
      <c r="O8509" s="12" t="str">
        <f t="shared" si="528"/>
        <v/>
      </c>
    </row>
    <row r="8510" spans="1:15" x14ac:dyDescent="0.25">
      <c r="A8510" s="16">
        <v>40807</v>
      </c>
      <c r="B8510" s="33" t="s">
        <v>41</v>
      </c>
      <c r="C8510" s="29">
        <v>0</v>
      </c>
      <c r="D8510" s="4">
        <v>3336554.9592979201</v>
      </c>
      <c r="E8510" s="4">
        <v>-352.63145030212303</v>
      </c>
      <c r="F8510" s="4">
        <v>0</v>
      </c>
      <c r="G8510" s="4">
        <v>0</v>
      </c>
      <c r="H8510" s="4">
        <v>-61.641545132312103</v>
      </c>
      <c r="I8510" s="4">
        <v>221.30000305175699</v>
      </c>
      <c r="J8510" s="4">
        <v>-391.61542147681303</v>
      </c>
      <c r="K8510" s="4">
        <v>736</v>
      </c>
      <c r="L8510" s="11">
        <f t="shared" si="529"/>
        <v>151.4115861405088</v>
      </c>
      <c r="M8510" s="7">
        <f t="shared" si="530"/>
        <v>151.41158614050843</v>
      </c>
      <c r="N8510" s="13">
        <f t="shared" si="531"/>
        <v>0</v>
      </c>
      <c r="O8510" s="12" t="str">
        <f t="shared" si="528"/>
        <v/>
      </c>
    </row>
    <row r="8511" spans="1:15" x14ac:dyDescent="0.25">
      <c r="A8511" s="16">
        <v>40807</v>
      </c>
      <c r="B8511" s="33" t="s">
        <v>42</v>
      </c>
      <c r="C8511" s="29">
        <v>0</v>
      </c>
      <c r="D8511" s="4">
        <v>3553000</v>
      </c>
      <c r="E8511" s="4">
        <v>-348.95437929753803</v>
      </c>
      <c r="F8511" s="4">
        <v>0</v>
      </c>
      <c r="G8511" s="4">
        <v>0</v>
      </c>
      <c r="H8511" s="4">
        <v>-58.9358412719127</v>
      </c>
      <c r="I8511" s="4">
        <v>220.19999694824199</v>
      </c>
      <c r="J8511" s="4">
        <v>-436.98615396154702</v>
      </c>
      <c r="K8511" s="4">
        <v>684.8</v>
      </c>
      <c r="L8511" s="11">
        <f t="shared" si="529"/>
        <v>60.123622417244178</v>
      </c>
      <c r="M8511" s="7">
        <f t="shared" si="530"/>
        <v>60.123622417244412</v>
      </c>
      <c r="N8511" s="13">
        <f t="shared" si="531"/>
        <v>0</v>
      </c>
      <c r="O8511" s="12" t="str">
        <f t="shared" si="528"/>
        <v/>
      </c>
    </row>
    <row r="8512" spans="1:15" x14ac:dyDescent="0.25">
      <c r="A8512" s="16">
        <v>40807</v>
      </c>
      <c r="B8512" s="33" t="s">
        <v>43</v>
      </c>
      <c r="C8512" s="29">
        <v>0</v>
      </c>
      <c r="D8512" s="4">
        <v>3553000</v>
      </c>
      <c r="E8512" s="4">
        <v>-261.56827327443</v>
      </c>
      <c r="F8512" s="4">
        <v>0</v>
      </c>
      <c r="G8512" s="4">
        <v>0</v>
      </c>
      <c r="H8512" s="4">
        <v>-36.5301535467595</v>
      </c>
      <c r="I8512" s="4">
        <v>218.89999389648401</v>
      </c>
      <c r="J8512" s="4">
        <v>-406.16157684091797</v>
      </c>
      <c r="K8512" s="4">
        <v>485.36000976562502</v>
      </c>
      <c r="L8512" s="11">
        <f t="shared" si="529"/>
        <v>1.5916157281026244E-12</v>
      </c>
      <c r="M8512" s="7">
        <f t="shared" si="530"/>
        <v>0</v>
      </c>
      <c r="N8512" s="13">
        <f t="shared" si="531"/>
        <v>0</v>
      </c>
      <c r="O8512" s="12" t="str">
        <f t="shared" si="528"/>
        <v/>
      </c>
    </row>
    <row r="8513" spans="1:15" x14ac:dyDescent="0.25">
      <c r="A8513" s="16">
        <v>40807</v>
      </c>
      <c r="B8513" s="33" t="s">
        <v>44</v>
      </c>
      <c r="C8513" s="29">
        <v>0</v>
      </c>
      <c r="D8513" s="4">
        <v>3553000</v>
      </c>
      <c r="E8513" s="4">
        <v>-196.50031528221101</v>
      </c>
      <c r="F8513" s="4">
        <v>0</v>
      </c>
      <c r="G8513" s="4">
        <v>0</v>
      </c>
      <c r="H8513" s="4">
        <v>-24.304026447691999</v>
      </c>
      <c r="I8513" s="4">
        <v>215.80000305175699</v>
      </c>
      <c r="J8513" s="4">
        <v>-425.07564179060302</v>
      </c>
      <c r="K8513" s="4">
        <v>430.07998046875002</v>
      </c>
      <c r="L8513" s="11">
        <f t="shared" si="529"/>
        <v>1.0231815394945443E-12</v>
      </c>
      <c r="M8513" s="7">
        <f t="shared" si="530"/>
        <v>0</v>
      </c>
      <c r="N8513" s="13">
        <f t="shared" si="531"/>
        <v>0</v>
      </c>
      <c r="O8513" s="12" t="str">
        <f t="shared" si="528"/>
        <v/>
      </c>
    </row>
    <row r="8514" spans="1:15" x14ac:dyDescent="0.25">
      <c r="A8514" s="16">
        <v>40807</v>
      </c>
      <c r="B8514" s="33" t="s">
        <v>45</v>
      </c>
      <c r="C8514" s="29">
        <v>0</v>
      </c>
      <c r="D8514" s="4">
        <v>3237152.1143364799</v>
      </c>
      <c r="E8514" s="4">
        <v>-126.25870798355299</v>
      </c>
      <c r="F8514" s="4">
        <v>0</v>
      </c>
      <c r="G8514" s="4">
        <v>0</v>
      </c>
      <c r="H8514" s="4">
        <v>-9.5994097856813401</v>
      </c>
      <c r="I8514" s="4">
        <v>214.5</v>
      </c>
      <c r="J8514" s="4">
        <v>-357.57740602618702</v>
      </c>
      <c r="K8514" s="4">
        <v>191.2</v>
      </c>
      <c r="L8514" s="11">
        <f t="shared" si="529"/>
        <v>-87.735523795421329</v>
      </c>
      <c r="M8514" s="7">
        <f t="shared" si="530"/>
        <v>-87.735523795422239</v>
      </c>
      <c r="N8514" s="13">
        <f t="shared" si="531"/>
        <v>0</v>
      </c>
      <c r="O8514" s="12" t="str">
        <f t="shared" si="528"/>
        <v/>
      </c>
    </row>
    <row r="8515" spans="1:15" x14ac:dyDescent="0.25">
      <c r="A8515" s="16">
        <v>40807</v>
      </c>
      <c r="B8515" s="33" t="s">
        <v>46</v>
      </c>
      <c r="C8515" s="29">
        <v>0</v>
      </c>
      <c r="D8515" s="4">
        <v>2623810.39613814</v>
      </c>
      <c r="E8515" s="4">
        <v>-60.142646985389099</v>
      </c>
      <c r="F8515" s="4">
        <v>0</v>
      </c>
      <c r="G8515" s="4">
        <v>0</v>
      </c>
      <c r="H8515" s="4">
        <v>2.78100709493369</v>
      </c>
      <c r="I8515" s="4">
        <v>210.89999389648401</v>
      </c>
      <c r="J8515" s="4">
        <v>-337.95905307832101</v>
      </c>
      <c r="K8515" s="4">
        <v>14.0479995727539</v>
      </c>
      <c r="L8515" s="11">
        <f t="shared" si="529"/>
        <v>-170.3726994995385</v>
      </c>
      <c r="M8515" s="7">
        <f t="shared" si="530"/>
        <v>-170.37269949953887</v>
      </c>
      <c r="N8515" s="13">
        <f t="shared" si="531"/>
        <v>0</v>
      </c>
      <c r="O8515" s="12" t="str">
        <f t="shared" ref="O8515:O8578" si="532">IF(N8515&gt;1,1,"")</f>
        <v/>
      </c>
    </row>
    <row r="8516" spans="1:15" x14ac:dyDescent="0.25">
      <c r="A8516" s="16">
        <v>40807</v>
      </c>
      <c r="B8516" s="33" t="s">
        <v>47</v>
      </c>
      <c r="C8516" s="29">
        <v>0</v>
      </c>
      <c r="D8516" s="4">
        <v>2134609.1536048199</v>
      </c>
      <c r="E8516" s="4">
        <v>-31.2650188234905</v>
      </c>
      <c r="F8516" s="4">
        <v>0</v>
      </c>
      <c r="G8516" s="4">
        <v>0</v>
      </c>
      <c r="H8516" s="4">
        <v>6.9462921890337403</v>
      </c>
      <c r="I8516" s="4">
        <v>214.100006103515</v>
      </c>
      <c r="J8516" s="4">
        <v>-325.67051350609199</v>
      </c>
      <c r="K8516" s="4">
        <v>0</v>
      </c>
      <c r="L8516" s="11">
        <f t="shared" ref="L8516:L8579" si="533">SUM(E8516:K8516)</f>
        <v>-135.88923403703376</v>
      </c>
      <c r="M8516" s="7">
        <f t="shared" ref="M8516:M8579" si="534">(D8516-D8515)/3600</f>
        <v>-135.88923403703336</v>
      </c>
      <c r="N8516" s="13">
        <f t="shared" ref="N8516:N8579" si="535">IF(C8516&gt;0,ABS(L8516-M8516),0)</f>
        <v>0</v>
      </c>
      <c r="O8516" s="12" t="str">
        <f t="shared" si="532"/>
        <v/>
      </c>
    </row>
    <row r="8517" spans="1:15" x14ac:dyDescent="0.25">
      <c r="A8517" s="16">
        <v>40807</v>
      </c>
      <c r="B8517" s="33" t="s">
        <v>48</v>
      </c>
      <c r="C8517" s="29">
        <v>0</v>
      </c>
      <c r="D8517" s="4">
        <v>1772133.5355110499</v>
      </c>
      <c r="E8517" s="4">
        <v>-23.371466704036699</v>
      </c>
      <c r="F8517" s="4">
        <v>0</v>
      </c>
      <c r="G8517" s="4">
        <v>0</v>
      </c>
      <c r="H8517" s="4">
        <v>11.2256793372477</v>
      </c>
      <c r="I8517" s="4">
        <v>230.39999389648401</v>
      </c>
      <c r="J8517" s="4">
        <v>-318.94187822240798</v>
      </c>
      <c r="K8517" s="4">
        <v>0</v>
      </c>
      <c r="L8517" s="11">
        <f t="shared" si="533"/>
        <v>-100.68767169271297</v>
      </c>
      <c r="M8517" s="7">
        <f t="shared" si="534"/>
        <v>-100.68767169271389</v>
      </c>
      <c r="N8517" s="13">
        <f t="shared" si="535"/>
        <v>0</v>
      </c>
      <c r="O8517" s="12" t="str">
        <f t="shared" si="532"/>
        <v/>
      </c>
    </row>
    <row r="8518" spans="1:15" x14ac:dyDescent="0.25">
      <c r="A8518" s="16">
        <v>40807</v>
      </c>
      <c r="B8518" s="33" t="s">
        <v>49</v>
      </c>
      <c r="C8518" s="29">
        <v>0</v>
      </c>
      <c r="D8518" s="4">
        <v>1383578.78607425</v>
      </c>
      <c r="E8518" s="4">
        <v>-13.0692936899458</v>
      </c>
      <c r="F8518" s="4">
        <v>0</v>
      </c>
      <c r="G8518" s="4">
        <v>0</v>
      </c>
      <c r="H8518" s="4">
        <v>9.8060558488631209</v>
      </c>
      <c r="I8518" s="4">
        <v>208.39999389648401</v>
      </c>
      <c r="J8518" s="4">
        <v>-313.068630898957</v>
      </c>
      <c r="K8518" s="4">
        <v>0</v>
      </c>
      <c r="L8518" s="11">
        <f t="shared" si="533"/>
        <v>-107.93187484355568</v>
      </c>
      <c r="M8518" s="7">
        <f t="shared" si="534"/>
        <v>-107.93187484355553</v>
      </c>
      <c r="N8518" s="13">
        <f t="shared" si="535"/>
        <v>0</v>
      </c>
      <c r="O8518" s="12" t="str">
        <f t="shared" si="532"/>
        <v/>
      </c>
    </row>
    <row r="8519" spans="1:15" x14ac:dyDescent="0.25">
      <c r="A8519" s="16">
        <v>40807</v>
      </c>
      <c r="B8519" s="33" t="s">
        <v>50</v>
      </c>
      <c r="C8519" s="29">
        <v>0</v>
      </c>
      <c r="D8519" s="4">
        <v>1021042.13885941</v>
      </c>
      <c r="E8519" s="4">
        <v>-6.9866996605100997</v>
      </c>
      <c r="F8519" s="4">
        <v>0</v>
      </c>
      <c r="G8519" s="4">
        <v>0</v>
      </c>
      <c r="H8519" s="4">
        <v>7.0266229290471696</v>
      </c>
      <c r="I8519" s="4">
        <v>208.19999694824199</v>
      </c>
      <c r="J8519" s="4">
        <v>-308.94454444312299</v>
      </c>
      <c r="K8519" s="4">
        <v>0</v>
      </c>
      <c r="L8519" s="11">
        <f t="shared" si="533"/>
        <v>-100.70462422634392</v>
      </c>
      <c r="M8519" s="7">
        <f t="shared" si="534"/>
        <v>-100.70462422634446</v>
      </c>
      <c r="N8519" s="13">
        <f t="shared" si="535"/>
        <v>0</v>
      </c>
      <c r="O8519" s="12" t="str">
        <f t="shared" si="532"/>
        <v/>
      </c>
    </row>
    <row r="8520" spans="1:15" x14ac:dyDescent="0.25">
      <c r="A8520" s="16">
        <v>40807</v>
      </c>
      <c r="B8520" s="33" t="s">
        <v>51</v>
      </c>
      <c r="C8520" s="29">
        <v>0</v>
      </c>
      <c r="D8520" s="4">
        <v>662070.00996192195</v>
      </c>
      <c r="E8520" s="4">
        <v>-3.4279630249153601</v>
      </c>
      <c r="F8520" s="4">
        <v>0</v>
      </c>
      <c r="G8520" s="4">
        <v>0</v>
      </c>
      <c r="H8520" s="4">
        <v>3.6464108514996498</v>
      </c>
      <c r="I8520" s="4">
        <v>205.80000305175699</v>
      </c>
      <c r="J8520" s="4">
        <v>-305.73293112764497</v>
      </c>
      <c r="K8520" s="4">
        <v>0</v>
      </c>
      <c r="L8520" s="11">
        <f t="shared" si="533"/>
        <v>-99.714480249303705</v>
      </c>
      <c r="M8520" s="7">
        <f t="shared" si="534"/>
        <v>-99.714480249302227</v>
      </c>
      <c r="N8520" s="13">
        <f t="shared" si="535"/>
        <v>0</v>
      </c>
      <c r="O8520" s="12" t="str">
        <f t="shared" si="532"/>
        <v/>
      </c>
    </row>
    <row r="8521" spans="1:15" x14ac:dyDescent="0.25">
      <c r="A8521" s="16">
        <v>40807</v>
      </c>
      <c r="B8521" s="33" t="s">
        <v>52</v>
      </c>
      <c r="C8521" s="29">
        <v>0</v>
      </c>
      <c r="D8521" s="4">
        <v>316237.86110257701</v>
      </c>
      <c r="E8521" s="4">
        <v>-1.62832304166208</v>
      </c>
      <c r="F8521" s="4">
        <v>0</v>
      </c>
      <c r="G8521" s="4">
        <v>0</v>
      </c>
      <c r="H8521" s="4">
        <v>1.8576996222589099</v>
      </c>
      <c r="I8521" s="4">
        <v>207.19999694824199</v>
      </c>
      <c r="J8521" s="4">
        <v>-303.49385932310099</v>
      </c>
      <c r="K8521" s="4">
        <v>0</v>
      </c>
      <c r="L8521" s="11">
        <f t="shared" si="533"/>
        <v>-96.064485794262168</v>
      </c>
      <c r="M8521" s="7">
        <f t="shared" si="534"/>
        <v>-96.064485794262481</v>
      </c>
      <c r="N8521" s="13">
        <f t="shared" si="535"/>
        <v>0</v>
      </c>
      <c r="O8521" s="12" t="str">
        <f t="shared" si="532"/>
        <v/>
      </c>
    </row>
    <row r="8522" spans="1:15" x14ac:dyDescent="0.25">
      <c r="A8522" s="16">
        <v>40808</v>
      </c>
      <c r="B8522" s="33" t="s">
        <v>29</v>
      </c>
      <c r="C8522" s="29">
        <v>0</v>
      </c>
      <c r="D8522" s="4">
        <v>3565.8942280411702</v>
      </c>
      <c r="E8522" s="4">
        <v>-1.30251633462634</v>
      </c>
      <c r="F8522" s="4">
        <v>0</v>
      </c>
      <c r="G8522" s="4">
        <v>0</v>
      </c>
      <c r="H8522" s="4">
        <v>2.2684325297402999</v>
      </c>
      <c r="I8522" s="4">
        <v>214.600006103515</v>
      </c>
      <c r="J8522" s="4">
        <v>-302.41924643044501</v>
      </c>
      <c r="K8522" s="4">
        <v>0</v>
      </c>
      <c r="L8522" s="11">
        <f t="shared" si="533"/>
        <v>-86.853324131816066</v>
      </c>
      <c r="M8522" s="7">
        <f t="shared" si="534"/>
        <v>-86.853324131815512</v>
      </c>
      <c r="N8522" s="13">
        <f t="shared" si="535"/>
        <v>0</v>
      </c>
      <c r="O8522" s="12" t="str">
        <f t="shared" si="532"/>
        <v/>
      </c>
    </row>
    <row r="8523" spans="1:15" x14ac:dyDescent="0.25">
      <c r="A8523" s="16">
        <v>40808</v>
      </c>
      <c r="B8523" s="33" t="s">
        <v>30</v>
      </c>
      <c r="C8523" s="29">
        <v>0</v>
      </c>
      <c r="D8523" s="4">
        <v>-324237.34121425898</v>
      </c>
      <c r="E8523" s="4">
        <v>-2.3414110872127099</v>
      </c>
      <c r="F8523" s="4">
        <v>0</v>
      </c>
      <c r="G8523" s="4">
        <v>0</v>
      </c>
      <c r="H8523" s="4">
        <v>4.75591576310853</v>
      </c>
      <c r="I8523" s="4">
        <v>207.69999694824199</v>
      </c>
      <c r="J8523" s="4">
        <v>-301.17095591366598</v>
      </c>
      <c r="K8523" s="4">
        <v>0</v>
      </c>
      <c r="L8523" s="11">
        <f t="shared" si="533"/>
        <v>-91.056454289528176</v>
      </c>
      <c r="M8523" s="7">
        <f t="shared" si="534"/>
        <v>-91.056454289527821</v>
      </c>
      <c r="N8523" s="13">
        <f t="shared" si="535"/>
        <v>0</v>
      </c>
      <c r="O8523" s="12" t="str">
        <f t="shared" si="532"/>
        <v/>
      </c>
    </row>
    <row r="8524" spans="1:15" x14ac:dyDescent="0.25">
      <c r="A8524" s="16">
        <v>40808</v>
      </c>
      <c r="B8524" s="33" t="s">
        <v>31</v>
      </c>
      <c r="C8524" s="29">
        <v>0</v>
      </c>
      <c r="D8524" s="4">
        <v>-648569.42171201401</v>
      </c>
      <c r="E8524" s="4">
        <v>-2.9661452415533698</v>
      </c>
      <c r="F8524" s="4">
        <v>0</v>
      </c>
      <c r="G8524" s="4">
        <v>0</v>
      </c>
      <c r="H8524" s="4">
        <v>6.5580438403116501</v>
      </c>
      <c r="I8524" s="4">
        <v>206.5</v>
      </c>
      <c r="J8524" s="4">
        <v>-300.18414318146699</v>
      </c>
      <c r="K8524" s="4">
        <v>0</v>
      </c>
      <c r="L8524" s="11">
        <f t="shared" si="533"/>
        <v>-90.092244582708702</v>
      </c>
      <c r="M8524" s="7">
        <f t="shared" si="534"/>
        <v>-90.092244582709725</v>
      </c>
      <c r="N8524" s="13">
        <f t="shared" si="535"/>
        <v>0</v>
      </c>
      <c r="O8524" s="12" t="str">
        <f t="shared" si="532"/>
        <v/>
      </c>
    </row>
    <row r="8525" spans="1:15" x14ac:dyDescent="0.25">
      <c r="A8525" s="16">
        <v>40808</v>
      </c>
      <c r="B8525" s="33" t="s">
        <v>32</v>
      </c>
      <c r="C8525" s="29">
        <v>0</v>
      </c>
      <c r="D8525" s="4">
        <v>-987749.94386901602</v>
      </c>
      <c r="E8525" s="4">
        <v>-1.7633592184364</v>
      </c>
      <c r="F8525" s="4">
        <v>0</v>
      </c>
      <c r="G8525" s="4">
        <v>0</v>
      </c>
      <c r="H8525" s="4">
        <v>4.8371173334277202</v>
      </c>
      <c r="I8525" s="4">
        <v>201.80000305175699</v>
      </c>
      <c r="J8525" s="4">
        <v>-299.090572877027</v>
      </c>
      <c r="K8525" s="4">
        <v>0</v>
      </c>
      <c r="L8525" s="11">
        <f t="shared" si="533"/>
        <v>-94.216811710278705</v>
      </c>
      <c r="M8525" s="7">
        <f t="shared" si="534"/>
        <v>-94.216811710278336</v>
      </c>
      <c r="N8525" s="13">
        <f t="shared" si="535"/>
        <v>0</v>
      </c>
      <c r="O8525" s="12" t="str">
        <f t="shared" si="532"/>
        <v/>
      </c>
    </row>
    <row r="8526" spans="1:15" x14ac:dyDescent="0.25">
      <c r="A8526" s="16">
        <v>40808</v>
      </c>
      <c r="B8526" s="33" t="s">
        <v>33</v>
      </c>
      <c r="C8526" s="29">
        <v>0</v>
      </c>
      <c r="D8526" s="4">
        <v>-1337050.1914643999</v>
      </c>
      <c r="E8526" s="4">
        <v>-1.11806888110517</v>
      </c>
      <c r="F8526" s="4">
        <v>0</v>
      </c>
      <c r="G8526" s="4">
        <v>0</v>
      </c>
      <c r="H8526" s="4">
        <v>3.02931967960996</v>
      </c>
      <c r="I8526" s="4">
        <v>199</v>
      </c>
      <c r="J8526" s="4">
        <v>-297.93909735277799</v>
      </c>
      <c r="K8526" s="4">
        <v>0</v>
      </c>
      <c r="L8526" s="11">
        <f t="shared" si="533"/>
        <v>-97.027846554273196</v>
      </c>
      <c r="M8526" s="7">
        <f t="shared" si="534"/>
        <v>-97.02784655427331</v>
      </c>
      <c r="N8526" s="13">
        <f t="shared" si="535"/>
        <v>0</v>
      </c>
      <c r="O8526" s="12" t="str">
        <f t="shared" si="532"/>
        <v/>
      </c>
    </row>
    <row r="8527" spans="1:15" x14ac:dyDescent="0.25">
      <c r="A8527" s="16">
        <v>40808</v>
      </c>
      <c r="B8527" s="33" t="s">
        <v>34</v>
      </c>
      <c r="C8527" s="29">
        <v>0</v>
      </c>
      <c r="D8527" s="4">
        <v>-1692691.9575256801</v>
      </c>
      <c r="E8527" s="4">
        <v>-0.97139096469318897</v>
      </c>
      <c r="F8527" s="4">
        <v>0</v>
      </c>
      <c r="G8527" s="4">
        <v>0</v>
      </c>
      <c r="H8527" s="4">
        <v>2.51987470445644</v>
      </c>
      <c r="I8527" s="4">
        <v>196.5</v>
      </c>
      <c r="J8527" s="4">
        <v>-296.83786320123198</v>
      </c>
      <c r="K8527" s="4">
        <v>0</v>
      </c>
      <c r="L8527" s="11">
        <f t="shared" si="533"/>
        <v>-98.789379461468741</v>
      </c>
      <c r="M8527" s="7">
        <f t="shared" si="534"/>
        <v>-98.789379461466709</v>
      </c>
      <c r="N8527" s="13">
        <f t="shared" si="535"/>
        <v>0</v>
      </c>
      <c r="O8527" s="12" t="str">
        <f t="shared" si="532"/>
        <v/>
      </c>
    </row>
    <row r="8528" spans="1:15" x14ac:dyDescent="0.25">
      <c r="A8528" s="16">
        <v>40808</v>
      </c>
      <c r="B8528" s="33" t="s">
        <v>35</v>
      </c>
      <c r="C8528" s="29">
        <v>0</v>
      </c>
      <c r="D8528" s="4">
        <v>-1834292.87893649</v>
      </c>
      <c r="E8528" s="4">
        <v>-1.6517678429090901</v>
      </c>
      <c r="F8528" s="4">
        <v>0</v>
      </c>
      <c r="G8528" s="4">
        <v>0</v>
      </c>
      <c r="H8528" s="4">
        <v>2.1079140708443602</v>
      </c>
      <c r="I8528" s="4">
        <v>194.39999389648401</v>
      </c>
      <c r="J8528" s="4">
        <v>-300.42973184660599</v>
      </c>
      <c r="K8528" s="4">
        <v>66.240002441406205</v>
      </c>
      <c r="L8528" s="11">
        <f t="shared" si="533"/>
        <v>-39.333589280780501</v>
      </c>
      <c r="M8528" s="7">
        <f t="shared" si="534"/>
        <v>-39.333589280780544</v>
      </c>
      <c r="N8528" s="13">
        <f t="shared" si="535"/>
        <v>0</v>
      </c>
      <c r="O8528" s="12" t="str">
        <f t="shared" si="532"/>
        <v/>
      </c>
    </row>
    <row r="8529" spans="1:15" x14ac:dyDescent="0.25">
      <c r="A8529" s="16">
        <v>40808</v>
      </c>
      <c r="B8529" s="33" t="s">
        <v>36</v>
      </c>
      <c r="C8529" s="29">
        <v>0</v>
      </c>
      <c r="D8529" s="4">
        <v>-1411554.9838662399</v>
      </c>
      <c r="E8529" s="4">
        <v>-9.6966636056279505</v>
      </c>
      <c r="F8529" s="4">
        <v>0</v>
      </c>
      <c r="G8529" s="4">
        <v>0</v>
      </c>
      <c r="H8529" s="4">
        <v>2.5396718695346001</v>
      </c>
      <c r="I8529" s="4">
        <v>196.39999389648401</v>
      </c>
      <c r="J8529" s="4">
        <v>-315.57581885094402</v>
      </c>
      <c r="K8529" s="4">
        <v>243.760009765625</v>
      </c>
      <c r="L8529" s="11">
        <f t="shared" si="533"/>
        <v>117.42719307507164</v>
      </c>
      <c r="M8529" s="7">
        <f t="shared" si="534"/>
        <v>117.42719307506948</v>
      </c>
      <c r="N8529" s="13">
        <f t="shared" si="535"/>
        <v>0</v>
      </c>
      <c r="O8529" s="12" t="str">
        <f t="shared" si="532"/>
        <v/>
      </c>
    </row>
    <row r="8530" spans="1:15" x14ac:dyDescent="0.25">
      <c r="A8530" s="16">
        <v>40808</v>
      </c>
      <c r="B8530" s="33" t="s">
        <v>37</v>
      </c>
      <c r="C8530" s="29">
        <v>0</v>
      </c>
      <c r="D8530" s="4">
        <v>-613763.12714875804</v>
      </c>
      <c r="E8530" s="4">
        <v>-56.740371810404902</v>
      </c>
      <c r="F8530" s="4">
        <v>0</v>
      </c>
      <c r="G8530" s="4">
        <v>0</v>
      </c>
      <c r="H8530" s="4">
        <v>-2.8452522139405501</v>
      </c>
      <c r="I8530" s="4">
        <v>193.5</v>
      </c>
      <c r="J8530" s="4">
        <v>-336.545517121839</v>
      </c>
      <c r="K8530" s="4">
        <v>424.239990234375</v>
      </c>
      <c r="L8530" s="11">
        <f t="shared" si="533"/>
        <v>221.60884908819054</v>
      </c>
      <c r="M8530" s="7">
        <f t="shared" si="534"/>
        <v>221.6088490881894</v>
      </c>
      <c r="N8530" s="13">
        <f t="shared" si="535"/>
        <v>0</v>
      </c>
      <c r="O8530" s="12" t="str">
        <f t="shared" si="532"/>
        <v/>
      </c>
    </row>
    <row r="8531" spans="1:15" x14ac:dyDescent="0.25">
      <c r="A8531" s="16">
        <v>40808</v>
      </c>
      <c r="B8531" s="33" t="s">
        <v>38</v>
      </c>
      <c r="C8531" s="29">
        <v>0</v>
      </c>
      <c r="D8531" s="4">
        <v>382536.11012991401</v>
      </c>
      <c r="E8531" s="4">
        <v>-117.63725419025501</v>
      </c>
      <c r="F8531" s="4">
        <v>0</v>
      </c>
      <c r="G8531" s="4">
        <v>0</v>
      </c>
      <c r="H8531" s="4">
        <v>-18.3871143973894</v>
      </c>
      <c r="I8531" s="4">
        <v>201</v>
      </c>
      <c r="J8531" s="4">
        <v>-358.62584327938998</v>
      </c>
      <c r="K8531" s="4">
        <v>570.4</v>
      </c>
      <c r="L8531" s="11">
        <f t="shared" si="533"/>
        <v>276.74978813296559</v>
      </c>
      <c r="M8531" s="7">
        <f t="shared" si="534"/>
        <v>276.74978813296445</v>
      </c>
      <c r="N8531" s="13">
        <f t="shared" si="535"/>
        <v>0</v>
      </c>
      <c r="O8531" s="12" t="str">
        <f t="shared" si="532"/>
        <v/>
      </c>
    </row>
    <row r="8532" spans="1:15" x14ac:dyDescent="0.25">
      <c r="A8532" s="16">
        <v>40808</v>
      </c>
      <c r="B8532" s="33" t="s">
        <v>39</v>
      </c>
      <c r="C8532" s="29">
        <v>0</v>
      </c>
      <c r="D8532" s="4">
        <v>1352661.7608062001</v>
      </c>
      <c r="E8532" s="4">
        <v>-198.929444769529</v>
      </c>
      <c r="F8532" s="4">
        <v>0</v>
      </c>
      <c r="G8532" s="4">
        <v>0</v>
      </c>
      <c r="H8532" s="4">
        <v>-37.013076608250202</v>
      </c>
      <c r="I8532" s="4">
        <v>207.19999694824199</v>
      </c>
      <c r="J8532" s="4">
        <v>-376.17812816038003</v>
      </c>
      <c r="K8532" s="4">
        <v>674.4</v>
      </c>
      <c r="L8532" s="11">
        <f t="shared" si="533"/>
        <v>269.47934741008271</v>
      </c>
      <c r="M8532" s="7">
        <f t="shared" si="534"/>
        <v>269.47934741007947</v>
      </c>
      <c r="N8532" s="13">
        <f t="shared" si="535"/>
        <v>0</v>
      </c>
      <c r="O8532" s="12" t="str">
        <f t="shared" si="532"/>
        <v/>
      </c>
    </row>
    <row r="8533" spans="1:15" x14ac:dyDescent="0.25">
      <c r="A8533" s="16">
        <v>40808</v>
      </c>
      <c r="B8533" s="33" t="s">
        <v>40</v>
      </c>
      <c r="C8533" s="29">
        <v>0</v>
      </c>
      <c r="D8533" s="4">
        <v>2225635.9077020702</v>
      </c>
      <c r="E8533" s="4">
        <v>-261.96562378391701</v>
      </c>
      <c r="F8533" s="4">
        <v>0</v>
      </c>
      <c r="G8533" s="4">
        <v>0</v>
      </c>
      <c r="H8533" s="4">
        <v>-47.654882106815499</v>
      </c>
      <c r="I8533" s="4">
        <v>210.39999389648401</v>
      </c>
      <c r="J8533" s="4">
        <v>-387.88666942356701</v>
      </c>
      <c r="K8533" s="4">
        <v>729.6</v>
      </c>
      <c r="L8533" s="11">
        <f t="shared" si="533"/>
        <v>242.49281858218455</v>
      </c>
      <c r="M8533" s="7">
        <f t="shared" si="534"/>
        <v>242.49281858218615</v>
      </c>
      <c r="N8533" s="13">
        <f t="shared" si="535"/>
        <v>0</v>
      </c>
      <c r="O8533" s="12" t="str">
        <f t="shared" si="532"/>
        <v/>
      </c>
    </row>
    <row r="8534" spans="1:15" x14ac:dyDescent="0.25">
      <c r="A8534" s="16">
        <v>40808</v>
      </c>
      <c r="B8534" s="33" t="s">
        <v>41</v>
      </c>
      <c r="C8534" s="29">
        <v>0</v>
      </c>
      <c r="D8534" s="4">
        <v>3026140.56275097</v>
      </c>
      <c r="E8534" s="4">
        <v>-281.75595312957398</v>
      </c>
      <c r="F8534" s="4">
        <v>0</v>
      </c>
      <c r="G8534" s="4">
        <v>0</v>
      </c>
      <c r="H8534" s="4">
        <v>-48.261197603890402</v>
      </c>
      <c r="I8534" s="4">
        <v>217.39999389648401</v>
      </c>
      <c r="J8534" s="4">
        <v>-395.42043898276802</v>
      </c>
      <c r="K8534" s="4">
        <v>730.4</v>
      </c>
      <c r="L8534" s="11">
        <f t="shared" si="533"/>
        <v>222.36240418025159</v>
      </c>
      <c r="M8534" s="7">
        <f t="shared" si="534"/>
        <v>222.36240418024994</v>
      </c>
      <c r="N8534" s="13">
        <f t="shared" si="535"/>
        <v>0</v>
      </c>
      <c r="O8534" s="12" t="str">
        <f t="shared" si="532"/>
        <v/>
      </c>
    </row>
    <row r="8535" spans="1:15" x14ac:dyDescent="0.25">
      <c r="A8535" s="16">
        <v>40808</v>
      </c>
      <c r="B8535" s="33" t="s">
        <v>42</v>
      </c>
      <c r="C8535" s="29">
        <v>0</v>
      </c>
      <c r="D8535" s="4">
        <v>3553000</v>
      </c>
      <c r="E8535" s="4">
        <v>-272.22639592925702</v>
      </c>
      <c r="F8535" s="4">
        <v>0</v>
      </c>
      <c r="G8535" s="4">
        <v>0</v>
      </c>
      <c r="H8535" s="4">
        <v>-42.603830546506899</v>
      </c>
      <c r="I8535" s="4">
        <v>222.100006103515</v>
      </c>
      <c r="J8535" s="4">
        <v>-416.919935947466</v>
      </c>
      <c r="K8535" s="4">
        <v>656</v>
      </c>
      <c r="L8535" s="11">
        <f t="shared" si="533"/>
        <v>146.34984368028506</v>
      </c>
      <c r="M8535" s="7">
        <f t="shared" si="534"/>
        <v>146.34984368028611</v>
      </c>
      <c r="N8535" s="13">
        <f t="shared" si="535"/>
        <v>0</v>
      </c>
      <c r="O8535" s="12" t="str">
        <f t="shared" si="532"/>
        <v/>
      </c>
    </row>
    <row r="8536" spans="1:15" x14ac:dyDescent="0.25">
      <c r="A8536" s="16">
        <v>40808</v>
      </c>
      <c r="B8536" s="33" t="s">
        <v>43</v>
      </c>
      <c r="C8536" s="29">
        <v>0</v>
      </c>
      <c r="D8536" s="4">
        <v>3553000</v>
      </c>
      <c r="E8536" s="4">
        <v>-223.837706108628</v>
      </c>
      <c r="F8536" s="4">
        <v>0</v>
      </c>
      <c r="G8536" s="4">
        <v>0</v>
      </c>
      <c r="H8536" s="4">
        <v>-30.0110052942076</v>
      </c>
      <c r="I8536" s="4">
        <v>225.5</v>
      </c>
      <c r="J8536" s="4">
        <v>-443.57130812841399</v>
      </c>
      <c r="K8536" s="4">
        <v>471.92001953124998</v>
      </c>
      <c r="L8536" s="11">
        <f t="shared" si="533"/>
        <v>0</v>
      </c>
      <c r="M8536" s="7">
        <f t="shared" si="534"/>
        <v>0</v>
      </c>
      <c r="N8536" s="13">
        <f t="shared" si="535"/>
        <v>0</v>
      </c>
      <c r="O8536" s="12" t="str">
        <f t="shared" si="532"/>
        <v/>
      </c>
    </row>
    <row r="8537" spans="1:15" x14ac:dyDescent="0.25">
      <c r="A8537" s="16">
        <v>40808</v>
      </c>
      <c r="B8537" s="33" t="s">
        <v>44</v>
      </c>
      <c r="C8537" s="29">
        <v>0</v>
      </c>
      <c r="D8537" s="4">
        <v>3553000</v>
      </c>
      <c r="E8537" s="4">
        <v>-188.77033020548001</v>
      </c>
      <c r="F8537" s="4">
        <v>0</v>
      </c>
      <c r="G8537" s="4">
        <v>0</v>
      </c>
      <c r="H8537" s="4">
        <v>-22.928403440301601</v>
      </c>
      <c r="I8537" s="4">
        <v>225.19999694824199</v>
      </c>
      <c r="J8537" s="4">
        <v>-427.98124377121002</v>
      </c>
      <c r="K8537" s="4">
        <v>414.47998046875</v>
      </c>
      <c r="L8537" s="11">
        <f t="shared" si="533"/>
        <v>0</v>
      </c>
      <c r="M8537" s="7">
        <f t="shared" si="534"/>
        <v>0</v>
      </c>
      <c r="N8537" s="13">
        <f t="shared" si="535"/>
        <v>0</v>
      </c>
      <c r="O8537" s="12" t="str">
        <f t="shared" si="532"/>
        <v/>
      </c>
    </row>
    <row r="8538" spans="1:15" x14ac:dyDescent="0.25">
      <c r="A8538" s="16">
        <v>40808</v>
      </c>
      <c r="B8538" s="33" t="s">
        <v>45</v>
      </c>
      <c r="C8538" s="29">
        <v>0</v>
      </c>
      <c r="D8538" s="4">
        <v>3040112.2820218601</v>
      </c>
      <c r="E8538" s="4">
        <v>-89.579691863766001</v>
      </c>
      <c r="F8538" s="4">
        <v>0</v>
      </c>
      <c r="G8538" s="4">
        <v>0</v>
      </c>
      <c r="H8538" s="4">
        <v>-3.2441464030845801</v>
      </c>
      <c r="I8538" s="4">
        <v>213.69999694824199</v>
      </c>
      <c r="J8538" s="4">
        <v>-354.86497045157699</v>
      </c>
      <c r="K8538" s="4">
        <v>91.520001220703094</v>
      </c>
      <c r="L8538" s="11">
        <f t="shared" si="533"/>
        <v>-142.4688105494825</v>
      </c>
      <c r="M8538" s="7">
        <f t="shared" si="534"/>
        <v>-142.46881054948329</v>
      </c>
      <c r="N8538" s="13">
        <f t="shared" si="535"/>
        <v>0</v>
      </c>
      <c r="O8538" s="12" t="str">
        <f t="shared" si="532"/>
        <v/>
      </c>
    </row>
    <row r="8539" spans="1:15" x14ac:dyDescent="0.25">
      <c r="A8539" s="16">
        <v>40808</v>
      </c>
      <c r="B8539" s="33" t="s">
        <v>46</v>
      </c>
      <c r="C8539" s="29">
        <v>0</v>
      </c>
      <c r="D8539" s="4">
        <v>2487079.69449727</v>
      </c>
      <c r="E8539" s="4">
        <v>-45.406324750364803</v>
      </c>
      <c r="F8539" s="4">
        <v>0</v>
      </c>
      <c r="G8539" s="4">
        <v>0</v>
      </c>
      <c r="H8539" s="4">
        <v>6.1718623608341501</v>
      </c>
      <c r="I8539" s="4">
        <v>200.600006103515</v>
      </c>
      <c r="J8539" s="4">
        <v>-336.18570691525798</v>
      </c>
      <c r="K8539" s="4">
        <v>21.2</v>
      </c>
      <c r="L8539" s="11">
        <f t="shared" si="533"/>
        <v>-153.62016320127364</v>
      </c>
      <c r="M8539" s="7">
        <f t="shared" si="534"/>
        <v>-153.62016320127503</v>
      </c>
      <c r="N8539" s="13">
        <f t="shared" si="535"/>
        <v>0</v>
      </c>
      <c r="O8539" s="12" t="str">
        <f t="shared" si="532"/>
        <v/>
      </c>
    </row>
    <row r="8540" spans="1:15" x14ac:dyDescent="0.25">
      <c r="A8540" s="16">
        <v>40808</v>
      </c>
      <c r="B8540" s="33" t="s">
        <v>47</v>
      </c>
      <c r="C8540" s="29">
        <v>0</v>
      </c>
      <c r="D8540" s="4">
        <v>1962791.40359062</v>
      </c>
      <c r="E8540" s="4">
        <v>-28.784899267130299</v>
      </c>
      <c r="F8540" s="4">
        <v>0</v>
      </c>
      <c r="G8540" s="4">
        <v>0</v>
      </c>
      <c r="H8540" s="4">
        <v>11.131529972993601</v>
      </c>
      <c r="I8540" s="4">
        <v>194.5</v>
      </c>
      <c r="J8540" s="4">
        <v>-322.48226706882201</v>
      </c>
      <c r="K8540" s="4">
        <v>0</v>
      </c>
      <c r="L8540" s="11">
        <f t="shared" si="533"/>
        <v>-145.63563636295871</v>
      </c>
      <c r="M8540" s="7">
        <f t="shared" si="534"/>
        <v>-145.63563636295834</v>
      </c>
      <c r="N8540" s="13">
        <f t="shared" si="535"/>
        <v>0</v>
      </c>
      <c r="O8540" s="12" t="str">
        <f t="shared" si="532"/>
        <v/>
      </c>
    </row>
    <row r="8541" spans="1:15" x14ac:dyDescent="0.25">
      <c r="A8541" s="16">
        <v>40808</v>
      </c>
      <c r="B8541" s="33" t="s">
        <v>48</v>
      </c>
      <c r="C8541" s="29">
        <v>0</v>
      </c>
      <c r="D8541" s="4">
        <v>1526143.1584795599</v>
      </c>
      <c r="E8541" s="4">
        <v>-5.5741523534512902</v>
      </c>
      <c r="F8541" s="4">
        <v>0</v>
      </c>
      <c r="G8541" s="4">
        <v>0</v>
      </c>
      <c r="H8541" s="4">
        <v>3.3157590900385499</v>
      </c>
      <c r="I8541" s="4">
        <v>194.80000305175699</v>
      </c>
      <c r="J8541" s="4">
        <v>-313.83278898586099</v>
      </c>
      <c r="K8541" s="4">
        <v>0</v>
      </c>
      <c r="L8541" s="11">
        <f t="shared" si="533"/>
        <v>-121.29117919751673</v>
      </c>
      <c r="M8541" s="7">
        <f t="shared" si="534"/>
        <v>-121.2911791975167</v>
      </c>
      <c r="N8541" s="13">
        <f t="shared" si="535"/>
        <v>0</v>
      </c>
      <c r="O8541" s="12" t="str">
        <f t="shared" si="532"/>
        <v/>
      </c>
    </row>
    <row r="8542" spans="1:15" x14ac:dyDescent="0.25">
      <c r="A8542" s="16">
        <v>40808</v>
      </c>
      <c r="B8542" s="33" t="s">
        <v>49</v>
      </c>
      <c r="C8542" s="29">
        <v>0</v>
      </c>
      <c r="D8542" s="4">
        <v>1111263.13527424</v>
      </c>
      <c r="E8542" s="4">
        <v>-1.6216806531702299</v>
      </c>
      <c r="F8542" s="4">
        <v>0</v>
      </c>
      <c r="G8542" s="4">
        <v>0</v>
      </c>
      <c r="H8542" s="4">
        <v>1.13174370146285</v>
      </c>
      <c r="I8542" s="4">
        <v>192.80000305175699</v>
      </c>
      <c r="J8542" s="4">
        <v>-307.55451699041498</v>
      </c>
      <c r="K8542" s="4">
        <v>0</v>
      </c>
      <c r="L8542" s="11">
        <f t="shared" si="533"/>
        <v>-115.24445089036539</v>
      </c>
      <c r="M8542" s="7">
        <f t="shared" si="534"/>
        <v>-115.24445089036664</v>
      </c>
      <c r="N8542" s="13">
        <f t="shared" si="535"/>
        <v>0</v>
      </c>
      <c r="O8542" s="12" t="str">
        <f t="shared" si="532"/>
        <v/>
      </c>
    </row>
    <row r="8543" spans="1:15" x14ac:dyDescent="0.25">
      <c r="A8543" s="16">
        <v>40808</v>
      </c>
      <c r="B8543" s="33" t="s">
        <v>50</v>
      </c>
      <c r="C8543" s="29">
        <v>0</v>
      </c>
      <c r="D8543" s="4">
        <v>687259.05101561802</v>
      </c>
      <c r="E8543" s="4">
        <v>-0.89371427827428396</v>
      </c>
      <c r="F8543" s="4">
        <v>0</v>
      </c>
      <c r="G8543" s="4">
        <v>0</v>
      </c>
      <c r="H8543" s="4">
        <v>0.92697141007297201</v>
      </c>
      <c r="I8543" s="4">
        <v>184.600006103515</v>
      </c>
      <c r="J8543" s="4">
        <v>-302.41217552937798</v>
      </c>
      <c r="K8543" s="4">
        <v>0</v>
      </c>
      <c r="L8543" s="11">
        <f t="shared" si="533"/>
        <v>-117.7789122940643</v>
      </c>
      <c r="M8543" s="7">
        <f t="shared" si="534"/>
        <v>-117.77891229406167</v>
      </c>
      <c r="N8543" s="13">
        <f t="shared" si="535"/>
        <v>0</v>
      </c>
      <c r="O8543" s="12" t="str">
        <f t="shared" si="532"/>
        <v/>
      </c>
    </row>
    <row r="8544" spans="1:15" x14ac:dyDescent="0.25">
      <c r="A8544" s="16">
        <v>40808</v>
      </c>
      <c r="B8544" s="33" t="s">
        <v>51</v>
      </c>
      <c r="C8544" s="29">
        <v>0</v>
      </c>
      <c r="D8544" s="4">
        <v>255761.06867677</v>
      </c>
      <c r="E8544" s="4">
        <v>-0.939281494740696</v>
      </c>
      <c r="F8544" s="4">
        <v>0</v>
      </c>
      <c r="G8544" s="4">
        <v>0</v>
      </c>
      <c r="H8544" s="4">
        <v>1.00102062287039</v>
      </c>
      <c r="I8544" s="4">
        <v>178.30000305175699</v>
      </c>
      <c r="J8544" s="4">
        <v>-298.22229282956698</v>
      </c>
      <c r="K8544" s="4">
        <v>0</v>
      </c>
      <c r="L8544" s="11">
        <f t="shared" si="533"/>
        <v>-119.86055064968031</v>
      </c>
      <c r="M8544" s="7">
        <f t="shared" si="534"/>
        <v>-119.86055064968002</v>
      </c>
      <c r="N8544" s="13">
        <f t="shared" si="535"/>
        <v>0</v>
      </c>
      <c r="O8544" s="12" t="str">
        <f t="shared" si="532"/>
        <v/>
      </c>
    </row>
    <row r="8545" spans="1:15" x14ac:dyDescent="0.25">
      <c r="A8545" s="16">
        <v>40808</v>
      </c>
      <c r="B8545" s="33" t="s">
        <v>52</v>
      </c>
      <c r="C8545" s="29">
        <v>0</v>
      </c>
      <c r="D8545" s="4">
        <v>-201065.19811892899</v>
      </c>
      <c r="E8545" s="4">
        <v>-2.5407929054937402</v>
      </c>
      <c r="F8545" s="4">
        <v>0</v>
      </c>
      <c r="G8545" s="4">
        <v>0</v>
      </c>
      <c r="H8545" s="4">
        <v>2.3434664441903599</v>
      </c>
      <c r="I8545" s="4">
        <v>167.600006103515</v>
      </c>
      <c r="J8545" s="4">
        <v>-294.29886486323898</v>
      </c>
      <c r="K8545" s="4">
        <v>0</v>
      </c>
      <c r="L8545" s="11">
        <f t="shared" si="533"/>
        <v>-126.89618522102737</v>
      </c>
      <c r="M8545" s="7">
        <f t="shared" si="534"/>
        <v>-126.89618522102751</v>
      </c>
      <c r="N8545" s="13">
        <f t="shared" si="535"/>
        <v>0</v>
      </c>
      <c r="O8545" s="12" t="str">
        <f t="shared" si="532"/>
        <v/>
      </c>
    </row>
    <row r="8546" spans="1:15" x14ac:dyDescent="0.25">
      <c r="A8546" s="16">
        <v>40809</v>
      </c>
      <c r="B8546" s="33" t="s">
        <v>29</v>
      </c>
      <c r="C8546" s="29">
        <v>0</v>
      </c>
      <c r="D8546" s="4">
        <v>-656565.12155596504</v>
      </c>
      <c r="E8546" s="4">
        <v>-4.6096847265341196</v>
      </c>
      <c r="F8546" s="4">
        <v>0</v>
      </c>
      <c r="G8546" s="4">
        <v>0</v>
      </c>
      <c r="H8546" s="4">
        <v>4.5161636626818096</v>
      </c>
      <c r="I8546" s="4">
        <v>164.69999694824199</v>
      </c>
      <c r="J8546" s="4">
        <v>-291.13423239467699</v>
      </c>
      <c r="K8546" s="4">
        <v>0</v>
      </c>
      <c r="L8546" s="11">
        <f t="shared" si="533"/>
        <v>-126.5277565102873</v>
      </c>
      <c r="M8546" s="7">
        <f t="shared" si="534"/>
        <v>-126.52775651028779</v>
      </c>
      <c r="N8546" s="13">
        <f t="shared" si="535"/>
        <v>0</v>
      </c>
      <c r="O8546" s="12" t="str">
        <f t="shared" si="532"/>
        <v/>
      </c>
    </row>
    <row r="8547" spans="1:15" x14ac:dyDescent="0.25">
      <c r="A8547" s="16">
        <v>40809</v>
      </c>
      <c r="B8547" s="33" t="s">
        <v>30</v>
      </c>
      <c r="C8547" s="29">
        <v>0</v>
      </c>
      <c r="D8547" s="4">
        <v>-1106027.83714542</v>
      </c>
      <c r="E8547" s="4">
        <v>-3.1553263355708099</v>
      </c>
      <c r="F8547" s="4">
        <v>0</v>
      </c>
      <c r="G8547" s="4">
        <v>0</v>
      </c>
      <c r="H8547" s="4">
        <v>3.15271931171988</v>
      </c>
      <c r="I8547" s="4">
        <v>163.89999389648401</v>
      </c>
      <c r="J8547" s="4">
        <v>-288.74814120304001</v>
      </c>
      <c r="K8547" s="4">
        <v>0</v>
      </c>
      <c r="L8547" s="11">
        <f t="shared" si="533"/>
        <v>-124.85075433040694</v>
      </c>
      <c r="M8547" s="7">
        <f t="shared" si="534"/>
        <v>-124.85075433040416</v>
      </c>
      <c r="N8547" s="13">
        <f t="shared" si="535"/>
        <v>0</v>
      </c>
      <c r="O8547" s="12" t="str">
        <f t="shared" si="532"/>
        <v/>
      </c>
    </row>
    <row r="8548" spans="1:15" x14ac:dyDescent="0.25">
      <c r="A8548" s="16">
        <v>40809</v>
      </c>
      <c r="B8548" s="33" t="s">
        <v>31</v>
      </c>
      <c r="C8548" s="29">
        <v>0</v>
      </c>
      <c r="D8548" s="4">
        <v>-1551615.3121863899</v>
      </c>
      <c r="E8548" s="4">
        <v>-1.9602067374994601</v>
      </c>
      <c r="F8548" s="4">
        <v>0</v>
      </c>
      <c r="G8548" s="4">
        <v>0</v>
      </c>
      <c r="H8548" s="4">
        <v>2.2265682914584599</v>
      </c>
      <c r="I8548" s="4">
        <v>162.80000305175699</v>
      </c>
      <c r="J8548" s="4">
        <v>-286.84066322820797</v>
      </c>
      <c r="K8548" s="4">
        <v>0</v>
      </c>
      <c r="L8548" s="11">
        <f t="shared" si="533"/>
        <v>-123.77429862249198</v>
      </c>
      <c r="M8548" s="7">
        <f t="shared" si="534"/>
        <v>-123.77429862249164</v>
      </c>
      <c r="N8548" s="13">
        <f t="shared" si="535"/>
        <v>0</v>
      </c>
      <c r="O8548" s="12" t="str">
        <f t="shared" si="532"/>
        <v/>
      </c>
    </row>
    <row r="8549" spans="1:15" x14ac:dyDescent="0.25">
      <c r="A8549" s="16">
        <v>40809</v>
      </c>
      <c r="B8549" s="33" t="s">
        <v>32</v>
      </c>
      <c r="C8549" s="29">
        <v>0</v>
      </c>
      <c r="D8549" s="4">
        <v>-1991433.0056845101</v>
      </c>
      <c r="E8549" s="4">
        <v>-1.01954542595402</v>
      </c>
      <c r="F8549" s="4">
        <v>0</v>
      </c>
      <c r="G8549" s="4">
        <v>0</v>
      </c>
      <c r="H8549" s="4">
        <v>1.6983560875553501</v>
      </c>
      <c r="I8549" s="4">
        <v>162.5</v>
      </c>
      <c r="J8549" s="4">
        <v>-285.35039218885402</v>
      </c>
      <c r="K8549" s="4">
        <v>0</v>
      </c>
      <c r="L8549" s="11">
        <f t="shared" si="533"/>
        <v>-122.1715815272527</v>
      </c>
      <c r="M8549" s="7">
        <f t="shared" si="534"/>
        <v>-122.17158152725561</v>
      </c>
      <c r="N8549" s="13">
        <f t="shared" si="535"/>
        <v>0</v>
      </c>
      <c r="O8549" s="12" t="str">
        <f t="shared" si="532"/>
        <v/>
      </c>
    </row>
    <row r="8550" spans="1:15" x14ac:dyDescent="0.25">
      <c r="A8550" s="16">
        <v>40809</v>
      </c>
      <c r="B8550" s="33" t="s">
        <v>33</v>
      </c>
      <c r="C8550" s="29">
        <v>0</v>
      </c>
      <c r="D8550" s="4">
        <v>-2407034.2047556001</v>
      </c>
      <c r="E8550" s="4">
        <v>-0.68645541092797602</v>
      </c>
      <c r="F8550" s="4">
        <v>0</v>
      </c>
      <c r="G8550" s="4">
        <v>0</v>
      </c>
      <c r="H8550" s="4">
        <v>1.1014737909594601</v>
      </c>
      <c r="I8550" s="4">
        <v>168.69999694824199</v>
      </c>
      <c r="J8550" s="4">
        <v>-284.559792848021</v>
      </c>
      <c r="K8550" s="4">
        <v>0</v>
      </c>
      <c r="L8550" s="11">
        <f t="shared" si="533"/>
        <v>-115.44477751974753</v>
      </c>
      <c r="M8550" s="7">
        <f t="shared" si="534"/>
        <v>-115.44477751974722</v>
      </c>
      <c r="N8550" s="13">
        <f t="shared" si="535"/>
        <v>0</v>
      </c>
      <c r="O8550" s="12" t="str">
        <f t="shared" si="532"/>
        <v/>
      </c>
    </row>
    <row r="8551" spans="1:15" x14ac:dyDescent="0.25">
      <c r="A8551" s="16">
        <v>40809</v>
      </c>
      <c r="B8551" s="33" t="s">
        <v>34</v>
      </c>
      <c r="C8551" s="29">
        <v>0</v>
      </c>
      <c r="D8551" s="4">
        <v>-2819552.3717064802</v>
      </c>
      <c r="E8551" s="4">
        <v>-1.67593454053595</v>
      </c>
      <c r="F8551" s="4">
        <v>0</v>
      </c>
      <c r="G8551" s="4">
        <v>0</v>
      </c>
      <c r="H8551" s="4">
        <v>2.3710078535204802</v>
      </c>
      <c r="I8551" s="4">
        <v>168.600006103515</v>
      </c>
      <c r="J8551" s="4">
        <v>-283.88345912507901</v>
      </c>
      <c r="K8551" s="4">
        <v>0</v>
      </c>
      <c r="L8551" s="11">
        <f t="shared" si="533"/>
        <v>-114.58837970857948</v>
      </c>
      <c r="M8551" s="7">
        <f t="shared" si="534"/>
        <v>-114.5883797085778</v>
      </c>
      <c r="N8551" s="13">
        <f t="shared" si="535"/>
        <v>0</v>
      </c>
      <c r="O8551" s="12" t="str">
        <f t="shared" si="532"/>
        <v/>
      </c>
    </row>
    <row r="8552" spans="1:15" x14ac:dyDescent="0.25">
      <c r="A8552" s="16">
        <v>40809</v>
      </c>
      <c r="B8552" s="33" t="s">
        <v>35</v>
      </c>
      <c r="C8552" s="29">
        <v>0</v>
      </c>
      <c r="D8552" s="4">
        <v>-3008803.77678478</v>
      </c>
      <c r="E8552" s="4">
        <v>-2.2020537104635798</v>
      </c>
      <c r="F8552" s="4">
        <v>0</v>
      </c>
      <c r="G8552" s="4">
        <v>0</v>
      </c>
      <c r="H8552" s="4">
        <v>2.83622873872454</v>
      </c>
      <c r="I8552" s="4">
        <v>166.600006103515</v>
      </c>
      <c r="J8552" s="4">
        <v>-287.80401587574897</v>
      </c>
      <c r="K8552" s="4">
        <v>68</v>
      </c>
      <c r="L8552" s="11">
        <f t="shared" si="533"/>
        <v>-52.569834743973018</v>
      </c>
      <c r="M8552" s="7">
        <f t="shared" si="534"/>
        <v>-52.569834743972166</v>
      </c>
      <c r="N8552" s="13">
        <f t="shared" si="535"/>
        <v>0</v>
      </c>
      <c r="O8552" s="12" t="str">
        <f t="shared" si="532"/>
        <v/>
      </c>
    </row>
    <row r="8553" spans="1:15" x14ac:dyDescent="0.25">
      <c r="A8553" s="16">
        <v>40809</v>
      </c>
      <c r="B8553" s="33" t="s">
        <v>36</v>
      </c>
      <c r="C8553" s="29">
        <v>0</v>
      </c>
      <c r="D8553" s="4">
        <v>-2586024.4511819398</v>
      </c>
      <c r="E8553" s="4">
        <v>-0.97239369889455196</v>
      </c>
      <c r="F8553" s="4">
        <v>0</v>
      </c>
      <c r="G8553" s="4">
        <v>0</v>
      </c>
      <c r="H8553" s="4">
        <v>0.81820970827413397</v>
      </c>
      <c r="I8553" s="4">
        <v>173.600006103515</v>
      </c>
      <c r="J8553" s="4">
        <v>-303.84711079092398</v>
      </c>
      <c r="K8553" s="4">
        <v>247.83999023437499</v>
      </c>
      <c r="L8553" s="11">
        <f t="shared" si="533"/>
        <v>117.43870155634559</v>
      </c>
      <c r="M8553" s="7">
        <f t="shared" si="534"/>
        <v>117.4387015563445</v>
      </c>
      <c r="N8553" s="13">
        <f t="shared" si="535"/>
        <v>0</v>
      </c>
      <c r="O8553" s="12" t="str">
        <f t="shared" si="532"/>
        <v/>
      </c>
    </row>
    <row r="8554" spans="1:15" x14ac:dyDescent="0.25">
      <c r="A8554" s="16">
        <v>40809</v>
      </c>
      <c r="B8554" s="33" t="s">
        <v>37</v>
      </c>
      <c r="C8554" s="29">
        <v>0</v>
      </c>
      <c r="D8554" s="4">
        <v>-1587546.31221251</v>
      </c>
      <c r="E8554" s="4">
        <v>-0.82959888494941203</v>
      </c>
      <c r="F8554" s="4">
        <v>0</v>
      </c>
      <c r="G8554" s="4">
        <v>0</v>
      </c>
      <c r="H8554" s="4">
        <v>0.275319053925275</v>
      </c>
      <c r="I8554" s="4">
        <v>184.600006103515</v>
      </c>
      <c r="J8554" s="4">
        <v>-329.89068766987202</v>
      </c>
      <c r="K8554" s="4">
        <v>423.2</v>
      </c>
      <c r="L8554" s="11">
        <f t="shared" si="533"/>
        <v>277.35503860261883</v>
      </c>
      <c r="M8554" s="7">
        <f t="shared" si="534"/>
        <v>277.3550386026194</v>
      </c>
      <c r="N8554" s="13">
        <f t="shared" si="535"/>
        <v>0</v>
      </c>
      <c r="O8554" s="12" t="str">
        <f t="shared" si="532"/>
        <v/>
      </c>
    </row>
    <row r="8555" spans="1:15" x14ac:dyDescent="0.25">
      <c r="A8555" s="16">
        <v>40809</v>
      </c>
      <c r="B8555" s="33" t="s">
        <v>38</v>
      </c>
      <c r="C8555" s="29">
        <v>0</v>
      </c>
      <c r="D8555" s="4">
        <v>-352578.868091229</v>
      </c>
      <c r="E8555" s="4">
        <v>-65.468529421983206</v>
      </c>
      <c r="F8555" s="4">
        <v>0</v>
      </c>
      <c r="G8555" s="4">
        <v>0</v>
      </c>
      <c r="H8555" s="4">
        <v>1.65746233293416</v>
      </c>
      <c r="I8555" s="4">
        <v>193</v>
      </c>
      <c r="J8555" s="4">
        <v>-357.34242065503798</v>
      </c>
      <c r="K8555" s="4">
        <v>571.20000000000005</v>
      </c>
      <c r="L8555" s="11">
        <f t="shared" si="533"/>
        <v>343.046512255913</v>
      </c>
      <c r="M8555" s="7">
        <f t="shared" si="534"/>
        <v>343.04651225591141</v>
      </c>
      <c r="N8555" s="13">
        <f t="shared" si="535"/>
        <v>0</v>
      </c>
      <c r="O8555" s="12" t="str">
        <f t="shared" si="532"/>
        <v/>
      </c>
    </row>
    <row r="8556" spans="1:15" x14ac:dyDescent="0.25">
      <c r="A8556" s="16">
        <v>40809</v>
      </c>
      <c r="B8556" s="33" t="s">
        <v>39</v>
      </c>
      <c r="C8556" s="29">
        <v>0</v>
      </c>
      <c r="D8556" s="4">
        <v>784919.21551791404</v>
      </c>
      <c r="E8556" s="4">
        <v>-171.612250675182</v>
      </c>
      <c r="F8556" s="4">
        <v>0</v>
      </c>
      <c r="G8556" s="4">
        <v>0</v>
      </c>
      <c r="H8556" s="4">
        <v>-10.888431498859299</v>
      </c>
      <c r="I8556" s="4">
        <v>199.39999389648401</v>
      </c>
      <c r="J8556" s="4">
        <v>-377.72762183101298</v>
      </c>
      <c r="K8556" s="4">
        <v>676.8</v>
      </c>
      <c r="L8556" s="11">
        <f t="shared" si="533"/>
        <v>315.97168989142972</v>
      </c>
      <c r="M8556" s="7">
        <f t="shared" si="534"/>
        <v>315.97168989142864</v>
      </c>
      <c r="N8556" s="13">
        <f t="shared" si="535"/>
        <v>0</v>
      </c>
      <c r="O8556" s="12" t="str">
        <f t="shared" si="532"/>
        <v/>
      </c>
    </row>
    <row r="8557" spans="1:15" x14ac:dyDescent="0.25">
      <c r="A8557" s="16">
        <v>40809</v>
      </c>
      <c r="B8557" s="33" t="s">
        <v>40</v>
      </c>
      <c r="C8557" s="29">
        <v>0</v>
      </c>
      <c r="D8557" s="4">
        <v>1688309.86464095</v>
      </c>
      <c r="E8557" s="4">
        <v>-273.81078383842402</v>
      </c>
      <c r="F8557" s="4">
        <v>0</v>
      </c>
      <c r="G8557" s="4">
        <v>0</v>
      </c>
      <c r="H8557" s="4">
        <v>-24.0709215793647</v>
      </c>
      <c r="I8557" s="4">
        <v>199.600006103515</v>
      </c>
      <c r="J8557" s="4">
        <v>-388.37645370710499</v>
      </c>
      <c r="K8557" s="4">
        <v>737.6</v>
      </c>
      <c r="L8557" s="11">
        <f t="shared" si="533"/>
        <v>250.9418469786213</v>
      </c>
      <c r="M8557" s="7">
        <f t="shared" si="534"/>
        <v>250.9418469786211</v>
      </c>
      <c r="N8557" s="13">
        <f t="shared" si="535"/>
        <v>0</v>
      </c>
      <c r="O8557" s="12" t="str">
        <f t="shared" si="532"/>
        <v/>
      </c>
    </row>
    <row r="8558" spans="1:15" x14ac:dyDescent="0.25">
      <c r="A8558" s="16">
        <v>40809</v>
      </c>
      <c r="B8558" s="33" t="s">
        <v>41</v>
      </c>
      <c r="C8558" s="29">
        <v>0</v>
      </c>
      <c r="D8558" s="4">
        <v>2418890.0864674798</v>
      </c>
      <c r="E8558" s="4">
        <v>-318.21077166949601</v>
      </c>
      <c r="F8558" s="4">
        <v>0</v>
      </c>
      <c r="G8558" s="4">
        <v>0</v>
      </c>
      <c r="H8558" s="4">
        <v>-29.151330986675699</v>
      </c>
      <c r="I8558" s="4">
        <v>206.600006103515</v>
      </c>
      <c r="J8558" s="4">
        <v>-392.29895293997299</v>
      </c>
      <c r="K8558" s="4">
        <v>736</v>
      </c>
      <c r="L8558" s="11">
        <f t="shared" si="533"/>
        <v>202.93895050737024</v>
      </c>
      <c r="M8558" s="7">
        <f t="shared" si="534"/>
        <v>202.93895050736938</v>
      </c>
      <c r="N8558" s="13">
        <f t="shared" si="535"/>
        <v>0</v>
      </c>
      <c r="O8558" s="12" t="str">
        <f t="shared" si="532"/>
        <v/>
      </c>
    </row>
    <row r="8559" spans="1:15" x14ac:dyDescent="0.25">
      <c r="A8559" s="16">
        <v>40809</v>
      </c>
      <c r="B8559" s="33" t="s">
        <v>42</v>
      </c>
      <c r="C8559" s="29">
        <v>0</v>
      </c>
      <c r="D8559" s="4">
        <v>3104861.9481281401</v>
      </c>
      <c r="E8559" s="4">
        <v>-281.00557822241302</v>
      </c>
      <c r="F8559" s="4">
        <v>0</v>
      </c>
      <c r="G8559" s="4">
        <v>0</v>
      </c>
      <c r="H8559" s="4">
        <v>-21.961847836452499</v>
      </c>
      <c r="I8559" s="4">
        <v>211</v>
      </c>
      <c r="J8559" s="4">
        <v>-394.284834590949</v>
      </c>
      <c r="K8559" s="4">
        <v>676.8</v>
      </c>
      <c r="L8559" s="11">
        <f t="shared" si="533"/>
        <v>190.54773935018545</v>
      </c>
      <c r="M8559" s="7">
        <f t="shared" si="534"/>
        <v>190.54773935018341</v>
      </c>
      <c r="N8559" s="13">
        <f t="shared" si="535"/>
        <v>0</v>
      </c>
      <c r="O8559" s="12" t="str">
        <f t="shared" si="532"/>
        <v/>
      </c>
    </row>
    <row r="8560" spans="1:15" x14ac:dyDescent="0.25">
      <c r="A8560" s="16">
        <v>40809</v>
      </c>
      <c r="B8560" s="33" t="s">
        <v>43</v>
      </c>
      <c r="C8560" s="29">
        <v>0</v>
      </c>
      <c r="D8560" s="4">
        <v>3470552.2071416699</v>
      </c>
      <c r="E8560" s="4">
        <v>-188.94680359891001</v>
      </c>
      <c r="F8560" s="4">
        <v>0</v>
      </c>
      <c r="G8560" s="4">
        <v>0</v>
      </c>
      <c r="H8560" s="4">
        <v>-11.0242672562177</v>
      </c>
      <c r="I8560" s="4">
        <v>216.69999694824199</v>
      </c>
      <c r="J8560" s="4">
        <v>-387.548298589355</v>
      </c>
      <c r="K8560" s="4">
        <v>472.4</v>
      </c>
      <c r="L8560" s="11">
        <f t="shared" si="533"/>
        <v>101.58062750375927</v>
      </c>
      <c r="M8560" s="7">
        <f t="shared" si="534"/>
        <v>101.58062750375829</v>
      </c>
      <c r="N8560" s="13">
        <f t="shared" si="535"/>
        <v>0</v>
      </c>
      <c r="O8560" s="12" t="str">
        <f t="shared" si="532"/>
        <v/>
      </c>
    </row>
    <row r="8561" spans="1:15" x14ac:dyDescent="0.25">
      <c r="A8561" s="16">
        <v>40809</v>
      </c>
      <c r="B8561" s="33" t="s">
        <v>44</v>
      </c>
      <c r="C8561" s="29">
        <v>0</v>
      </c>
      <c r="D8561" s="4">
        <v>3553000</v>
      </c>
      <c r="E8561" s="4">
        <v>-151.541219542596</v>
      </c>
      <c r="F8561" s="4">
        <v>0</v>
      </c>
      <c r="G8561" s="4">
        <v>0</v>
      </c>
      <c r="H8561" s="4">
        <v>-10.3404654034485</v>
      </c>
      <c r="I8561" s="4">
        <v>219</v>
      </c>
      <c r="J8561" s="4">
        <v>-454.056140605461</v>
      </c>
      <c r="K8561" s="4">
        <v>419.83999023437502</v>
      </c>
      <c r="L8561" s="11">
        <f t="shared" si="533"/>
        <v>22.902164682869511</v>
      </c>
      <c r="M8561" s="7">
        <f t="shared" si="534"/>
        <v>22.902164682869461</v>
      </c>
      <c r="N8561" s="13">
        <f t="shared" si="535"/>
        <v>0</v>
      </c>
      <c r="O8561" s="12" t="str">
        <f t="shared" si="532"/>
        <v/>
      </c>
    </row>
    <row r="8562" spans="1:15" x14ac:dyDescent="0.25">
      <c r="A8562" s="16">
        <v>40809</v>
      </c>
      <c r="B8562" s="33" t="s">
        <v>45</v>
      </c>
      <c r="C8562" s="29">
        <v>0</v>
      </c>
      <c r="D8562" s="4">
        <v>3316327.9814870101</v>
      </c>
      <c r="E8562" s="4">
        <v>-93.158323479362295</v>
      </c>
      <c r="F8562" s="4">
        <v>0</v>
      </c>
      <c r="G8562" s="4">
        <v>0</v>
      </c>
      <c r="H8562" s="4">
        <v>-2.1242888329989298</v>
      </c>
      <c r="I8562" s="4">
        <v>221.19999694824199</v>
      </c>
      <c r="J8562" s="4">
        <v>-362.53961688341002</v>
      </c>
      <c r="K8562" s="4">
        <v>170.88000488281199</v>
      </c>
      <c r="L8562" s="11">
        <f t="shared" si="533"/>
        <v>-65.74222736471728</v>
      </c>
      <c r="M8562" s="7">
        <f t="shared" si="534"/>
        <v>-65.742227364719412</v>
      </c>
      <c r="N8562" s="13">
        <f t="shared" si="535"/>
        <v>0</v>
      </c>
      <c r="O8562" s="12" t="str">
        <f t="shared" si="532"/>
        <v/>
      </c>
    </row>
    <row r="8563" spans="1:15" x14ac:dyDescent="0.25">
      <c r="A8563" s="16">
        <v>40809</v>
      </c>
      <c r="B8563" s="33" t="s">
        <v>46</v>
      </c>
      <c r="C8563" s="29">
        <v>0</v>
      </c>
      <c r="D8563" s="4">
        <v>2816941.9014052399</v>
      </c>
      <c r="E8563" s="4">
        <v>-37.976536582346803</v>
      </c>
      <c r="F8563" s="4">
        <v>0</v>
      </c>
      <c r="G8563" s="4">
        <v>0</v>
      </c>
      <c r="H8563" s="4">
        <v>5.7541960135585102</v>
      </c>
      <c r="I8563" s="4">
        <v>222.80000305175699</v>
      </c>
      <c r="J8563" s="4">
        <v>-341.75201781709899</v>
      </c>
      <c r="K8563" s="4">
        <v>12.455999755859301</v>
      </c>
      <c r="L8563" s="11">
        <f t="shared" si="533"/>
        <v>-138.718355578271</v>
      </c>
      <c r="M8563" s="7">
        <f t="shared" si="534"/>
        <v>-138.7183555782695</v>
      </c>
      <c r="N8563" s="13">
        <f t="shared" si="535"/>
        <v>0</v>
      </c>
      <c r="O8563" s="12" t="str">
        <f t="shared" si="532"/>
        <v/>
      </c>
    </row>
    <row r="8564" spans="1:15" x14ac:dyDescent="0.25">
      <c r="A8564" s="16">
        <v>40809</v>
      </c>
      <c r="B8564" s="33" t="s">
        <v>47</v>
      </c>
      <c r="C8564" s="29">
        <v>0</v>
      </c>
      <c r="D8564" s="4">
        <v>2389166.94216784</v>
      </c>
      <c r="E8564" s="4">
        <v>-24.3754019793979</v>
      </c>
      <c r="F8564" s="4">
        <v>0</v>
      </c>
      <c r="G8564" s="4">
        <v>0</v>
      </c>
      <c r="H8564" s="4">
        <v>11.4431021353091</v>
      </c>
      <c r="I8564" s="4">
        <v>221.69999694824199</v>
      </c>
      <c r="J8564" s="4">
        <v>-327.59407467009697</v>
      </c>
      <c r="K8564" s="4">
        <v>0</v>
      </c>
      <c r="L8564" s="11">
        <f t="shared" si="533"/>
        <v>-118.82637756594377</v>
      </c>
      <c r="M8564" s="7">
        <f t="shared" si="534"/>
        <v>-118.82637756594444</v>
      </c>
      <c r="N8564" s="13">
        <f t="shared" si="535"/>
        <v>0</v>
      </c>
      <c r="O8564" s="12" t="str">
        <f t="shared" si="532"/>
        <v/>
      </c>
    </row>
    <row r="8565" spans="1:15" x14ac:dyDescent="0.25">
      <c r="A8565" s="16">
        <v>40809</v>
      </c>
      <c r="B8565" s="33" t="s">
        <v>48</v>
      </c>
      <c r="C8565" s="29">
        <v>0</v>
      </c>
      <c r="D8565" s="4">
        <v>2032168.8194773099</v>
      </c>
      <c r="E8565" s="4">
        <v>-4.3603957483023503</v>
      </c>
      <c r="F8565" s="4">
        <v>0</v>
      </c>
      <c r="G8565" s="4">
        <v>0</v>
      </c>
      <c r="H8565" s="4">
        <v>3.7550932162152302</v>
      </c>
      <c r="I8565" s="4">
        <v>219.80000305175699</v>
      </c>
      <c r="J8565" s="4">
        <v>-318.36084571148302</v>
      </c>
      <c r="K8565" s="4">
        <v>0</v>
      </c>
      <c r="L8565" s="11">
        <f t="shared" si="533"/>
        <v>-99.166145191813143</v>
      </c>
      <c r="M8565" s="7">
        <f t="shared" si="534"/>
        <v>-99.166145191813897</v>
      </c>
      <c r="N8565" s="13">
        <f t="shared" si="535"/>
        <v>0</v>
      </c>
      <c r="O8565" s="12" t="str">
        <f t="shared" si="532"/>
        <v/>
      </c>
    </row>
    <row r="8566" spans="1:15" x14ac:dyDescent="0.25">
      <c r="A8566" s="16">
        <v>40809</v>
      </c>
      <c r="B8566" s="33" t="s">
        <v>49</v>
      </c>
      <c r="C8566" s="29">
        <v>0</v>
      </c>
      <c r="D8566" s="4">
        <v>1695386.7592569599</v>
      </c>
      <c r="E8566" s="4">
        <v>-0.93873320883439804</v>
      </c>
      <c r="F8566" s="4">
        <v>0</v>
      </c>
      <c r="G8566" s="4">
        <v>0</v>
      </c>
      <c r="H8566" s="4">
        <v>1.16842824424532</v>
      </c>
      <c r="I8566" s="4">
        <v>217.80000305175699</v>
      </c>
      <c r="J8566" s="4">
        <v>-311.58027037059901</v>
      </c>
      <c r="K8566" s="4">
        <v>0</v>
      </c>
      <c r="L8566" s="11">
        <f t="shared" si="533"/>
        <v>-93.550572283431109</v>
      </c>
      <c r="M8566" s="7">
        <f t="shared" si="534"/>
        <v>-93.550572283430569</v>
      </c>
      <c r="N8566" s="13">
        <f t="shared" si="535"/>
        <v>0</v>
      </c>
      <c r="O8566" s="12" t="str">
        <f t="shared" si="532"/>
        <v/>
      </c>
    </row>
    <row r="8567" spans="1:15" x14ac:dyDescent="0.25">
      <c r="A8567" s="16">
        <v>40809</v>
      </c>
      <c r="B8567" s="33" t="s">
        <v>50</v>
      </c>
      <c r="C8567" s="29">
        <v>0</v>
      </c>
      <c r="D8567" s="4">
        <v>1357747.9456483801</v>
      </c>
      <c r="E8567" s="4">
        <v>-1.4373639217666201</v>
      </c>
      <c r="F8567" s="4">
        <v>0</v>
      </c>
      <c r="G8567" s="4">
        <v>0</v>
      </c>
      <c r="H8567" s="4">
        <v>1.58979314947691</v>
      </c>
      <c r="I8567" s="4">
        <v>212.39999389648401</v>
      </c>
      <c r="J8567" s="4">
        <v>-306.340982459911</v>
      </c>
      <c r="K8567" s="4">
        <v>0</v>
      </c>
      <c r="L8567" s="11">
        <f t="shared" si="533"/>
        <v>-93.788559335716712</v>
      </c>
      <c r="M8567" s="7">
        <f t="shared" si="534"/>
        <v>-93.788559335716613</v>
      </c>
      <c r="N8567" s="13">
        <f t="shared" si="535"/>
        <v>0</v>
      </c>
      <c r="O8567" s="12" t="str">
        <f t="shared" si="532"/>
        <v/>
      </c>
    </row>
    <row r="8568" spans="1:15" x14ac:dyDescent="0.25">
      <c r="A8568" s="16">
        <v>40809</v>
      </c>
      <c r="B8568" s="33" t="s">
        <v>51</v>
      </c>
      <c r="C8568" s="29">
        <v>0</v>
      </c>
      <c r="D8568" s="4">
        <v>1037793.76282071</v>
      </c>
      <c r="E8568" s="4">
        <v>-2.56927302625017</v>
      </c>
      <c r="F8568" s="4">
        <v>0</v>
      </c>
      <c r="G8568" s="4">
        <v>0</v>
      </c>
      <c r="H8568" s="4">
        <v>2.50251584583043</v>
      </c>
      <c r="I8568" s="4">
        <v>213.89999389648401</v>
      </c>
      <c r="J8568" s="4">
        <v>-302.709398612641</v>
      </c>
      <c r="K8568" s="4">
        <v>0</v>
      </c>
      <c r="L8568" s="11">
        <f t="shared" si="533"/>
        <v>-88.876161896576718</v>
      </c>
      <c r="M8568" s="7">
        <f t="shared" si="534"/>
        <v>-88.876161896575042</v>
      </c>
      <c r="N8568" s="13">
        <f t="shared" si="535"/>
        <v>0</v>
      </c>
      <c r="O8568" s="12" t="str">
        <f t="shared" si="532"/>
        <v/>
      </c>
    </row>
    <row r="8569" spans="1:15" x14ac:dyDescent="0.25">
      <c r="A8569" s="16">
        <v>40809</v>
      </c>
      <c r="B8569" s="33" t="s">
        <v>52</v>
      </c>
      <c r="C8569" s="29">
        <v>0</v>
      </c>
      <c r="D8569" s="4">
        <v>749191.73475192999</v>
      </c>
      <c r="E8569" s="4">
        <v>-1.2549282063354801</v>
      </c>
      <c r="F8569" s="4">
        <v>0</v>
      </c>
      <c r="G8569" s="4">
        <v>0</v>
      </c>
      <c r="H8569" s="4">
        <v>1.8932308077052</v>
      </c>
      <c r="I8569" s="4">
        <v>219.69999694824199</v>
      </c>
      <c r="J8569" s="4">
        <v>-300.50552956871798</v>
      </c>
      <c r="K8569" s="4">
        <v>0</v>
      </c>
      <c r="L8569" s="11">
        <f t="shared" si="533"/>
        <v>-80.167230019106256</v>
      </c>
      <c r="M8569" s="7">
        <f t="shared" si="534"/>
        <v>-80.167230019105546</v>
      </c>
      <c r="N8569" s="13">
        <f t="shared" si="535"/>
        <v>0</v>
      </c>
      <c r="O8569" s="12" t="str">
        <f t="shared" si="532"/>
        <v/>
      </c>
    </row>
    <row r="8570" spans="1:15" x14ac:dyDescent="0.25">
      <c r="A8570" s="16">
        <v>40810</v>
      </c>
      <c r="B8570" s="33" t="s">
        <v>29</v>
      </c>
      <c r="C8570" s="29">
        <v>0</v>
      </c>
      <c r="D8570" s="4">
        <v>469011.42339171201</v>
      </c>
      <c r="E8570" s="4">
        <v>-0.27016832313605998</v>
      </c>
      <c r="F8570" s="4">
        <v>0</v>
      </c>
      <c r="G8570" s="4">
        <v>0</v>
      </c>
      <c r="H8570" s="4">
        <v>1.02478492114193</v>
      </c>
      <c r="I8570" s="4">
        <v>220.5</v>
      </c>
      <c r="J8570" s="4">
        <v>-299.08248086473202</v>
      </c>
      <c r="K8570" s="4">
        <v>0</v>
      </c>
      <c r="L8570" s="11">
        <f t="shared" si="533"/>
        <v>-77.827864266726152</v>
      </c>
      <c r="M8570" s="7">
        <f t="shared" si="534"/>
        <v>-77.827864266727218</v>
      </c>
      <c r="N8570" s="13">
        <f t="shared" si="535"/>
        <v>0</v>
      </c>
      <c r="O8570" s="12" t="str">
        <f t="shared" si="532"/>
        <v/>
      </c>
    </row>
    <row r="8571" spans="1:15" x14ac:dyDescent="0.25">
      <c r="A8571" s="16">
        <v>40810</v>
      </c>
      <c r="B8571" s="33" t="s">
        <v>30</v>
      </c>
      <c r="C8571" s="29">
        <v>0</v>
      </c>
      <c r="D8571" s="4">
        <v>189732.059788285</v>
      </c>
      <c r="E8571" s="4">
        <v>-0.38294298945230099</v>
      </c>
      <c r="F8571" s="4">
        <v>0</v>
      </c>
      <c r="G8571" s="4">
        <v>0</v>
      </c>
      <c r="H8571" s="4">
        <v>1.3622190779821</v>
      </c>
      <c r="I8571" s="4">
        <v>219.5</v>
      </c>
      <c r="J8571" s="4">
        <v>-298.05687708948102</v>
      </c>
      <c r="K8571" s="4">
        <v>0</v>
      </c>
      <c r="L8571" s="11">
        <f t="shared" si="533"/>
        <v>-77.577601000951233</v>
      </c>
      <c r="M8571" s="7">
        <f t="shared" si="534"/>
        <v>-77.577601000951944</v>
      </c>
      <c r="N8571" s="13">
        <f t="shared" si="535"/>
        <v>0</v>
      </c>
      <c r="O8571" s="12" t="str">
        <f t="shared" si="532"/>
        <v/>
      </c>
    </row>
    <row r="8572" spans="1:15" x14ac:dyDescent="0.25">
      <c r="A8572" s="16">
        <v>40810</v>
      </c>
      <c r="B8572" s="33" t="s">
        <v>31</v>
      </c>
      <c r="C8572" s="29">
        <v>0</v>
      </c>
      <c r="D8572" s="4">
        <v>-88116.152676861006</v>
      </c>
      <c r="E8572" s="4">
        <v>-0.73444920760753296</v>
      </c>
      <c r="F8572" s="4">
        <v>0</v>
      </c>
      <c r="G8572" s="4">
        <v>0</v>
      </c>
      <c r="H8572" s="4">
        <v>1.6230556298881</v>
      </c>
      <c r="I8572" s="4">
        <v>219.30000305175699</v>
      </c>
      <c r="J8572" s="4">
        <v>-297.36866849213402</v>
      </c>
      <c r="K8572" s="4">
        <v>0</v>
      </c>
      <c r="L8572" s="11">
        <f t="shared" si="533"/>
        <v>-77.180059018096472</v>
      </c>
      <c r="M8572" s="7">
        <f t="shared" si="534"/>
        <v>-77.180059018096102</v>
      </c>
      <c r="N8572" s="13">
        <f t="shared" si="535"/>
        <v>0</v>
      </c>
      <c r="O8572" s="12" t="str">
        <f t="shared" si="532"/>
        <v/>
      </c>
    </row>
    <row r="8573" spans="1:15" x14ac:dyDescent="0.25">
      <c r="A8573" s="16">
        <v>40810</v>
      </c>
      <c r="B8573" s="33" t="s">
        <v>32</v>
      </c>
      <c r="C8573" s="29">
        <v>0</v>
      </c>
      <c r="D8573" s="4">
        <v>-373590.93802531401</v>
      </c>
      <c r="E8573" s="4">
        <v>-0.70496434296378296</v>
      </c>
      <c r="F8573" s="4">
        <v>0</v>
      </c>
      <c r="G8573" s="4">
        <v>0</v>
      </c>
      <c r="H8573" s="4">
        <v>1.8864164086611199</v>
      </c>
      <c r="I8573" s="4">
        <v>216.39999389648401</v>
      </c>
      <c r="J8573" s="4">
        <v>-296.87999744786299</v>
      </c>
      <c r="K8573" s="4">
        <v>0</v>
      </c>
      <c r="L8573" s="11">
        <f t="shared" si="533"/>
        <v>-79.298551485681656</v>
      </c>
      <c r="M8573" s="7">
        <f t="shared" si="534"/>
        <v>-79.298551485681386</v>
      </c>
      <c r="N8573" s="13">
        <f t="shared" si="535"/>
        <v>0</v>
      </c>
      <c r="O8573" s="12" t="str">
        <f t="shared" si="532"/>
        <v/>
      </c>
    </row>
    <row r="8574" spans="1:15" x14ac:dyDescent="0.25">
      <c r="A8574" s="16">
        <v>40810</v>
      </c>
      <c r="B8574" s="33" t="s">
        <v>33</v>
      </c>
      <c r="C8574" s="29">
        <v>0</v>
      </c>
      <c r="D8574" s="4">
        <v>-661496.90525135095</v>
      </c>
      <c r="E8574" s="4">
        <v>-0.55163205435234097</v>
      </c>
      <c r="F8574" s="4">
        <v>0</v>
      </c>
      <c r="G8574" s="4">
        <v>0</v>
      </c>
      <c r="H8574" s="4">
        <v>2.5345985288241302</v>
      </c>
      <c r="I8574" s="4">
        <v>214.600006103515</v>
      </c>
      <c r="J8574" s="4">
        <v>-296.55685236299701</v>
      </c>
      <c r="K8574" s="4">
        <v>0</v>
      </c>
      <c r="L8574" s="11">
        <f t="shared" si="533"/>
        <v>-79.973879785010212</v>
      </c>
      <c r="M8574" s="7">
        <f t="shared" si="534"/>
        <v>-79.973879785010254</v>
      </c>
      <c r="N8574" s="13">
        <f t="shared" si="535"/>
        <v>0</v>
      </c>
      <c r="O8574" s="12" t="str">
        <f t="shared" si="532"/>
        <v/>
      </c>
    </row>
    <row r="8575" spans="1:15" x14ac:dyDescent="0.25">
      <c r="A8575" s="16">
        <v>40810</v>
      </c>
      <c r="B8575" s="33" t="s">
        <v>34</v>
      </c>
      <c r="C8575" s="29">
        <v>0</v>
      </c>
      <c r="D8575" s="4">
        <v>-954589.08864077996</v>
      </c>
      <c r="E8575" s="4">
        <v>-0.71084640835129198</v>
      </c>
      <c r="F8575" s="4">
        <v>0</v>
      </c>
      <c r="G8575" s="4">
        <v>0</v>
      </c>
      <c r="H8575" s="4">
        <v>2.3969576614242398</v>
      </c>
      <c r="I8575" s="4">
        <v>213.19999694824199</v>
      </c>
      <c r="J8575" s="4">
        <v>-296.30060358726701</v>
      </c>
      <c r="K8575" s="4">
        <v>0</v>
      </c>
      <c r="L8575" s="11">
        <f t="shared" si="533"/>
        <v>-81.41449538595208</v>
      </c>
      <c r="M8575" s="7">
        <f t="shared" si="534"/>
        <v>-81.414495385952506</v>
      </c>
      <c r="N8575" s="13">
        <f t="shared" si="535"/>
        <v>0</v>
      </c>
      <c r="O8575" s="12" t="str">
        <f t="shared" si="532"/>
        <v/>
      </c>
    </row>
    <row r="8576" spans="1:15" x14ac:dyDescent="0.25">
      <c r="A8576" s="16">
        <v>40810</v>
      </c>
      <c r="B8576" s="33" t="s">
        <v>35</v>
      </c>
      <c r="C8576" s="29">
        <v>0</v>
      </c>
      <c r="D8576" s="4">
        <v>-1046743.22223509</v>
      </c>
      <c r="E8576" s="4">
        <v>-1.2884724040736499</v>
      </c>
      <c r="F8576" s="4">
        <v>0</v>
      </c>
      <c r="G8576" s="4">
        <v>0</v>
      </c>
      <c r="H8576" s="4">
        <v>2.0662003085318301</v>
      </c>
      <c r="I8576" s="4">
        <v>213.30000305175699</v>
      </c>
      <c r="J8576" s="4">
        <v>-300.55610017837898</v>
      </c>
      <c r="K8576" s="4">
        <v>60.879998779296798</v>
      </c>
      <c r="L8576" s="11">
        <f t="shared" si="533"/>
        <v>-25.598370442867022</v>
      </c>
      <c r="M8576" s="7">
        <f t="shared" si="534"/>
        <v>-25.598370442863896</v>
      </c>
      <c r="N8576" s="13">
        <f t="shared" si="535"/>
        <v>0</v>
      </c>
      <c r="O8576" s="12" t="str">
        <f t="shared" si="532"/>
        <v/>
      </c>
    </row>
    <row r="8577" spans="1:15" x14ac:dyDescent="0.25">
      <c r="A8577" s="16">
        <v>40810</v>
      </c>
      <c r="B8577" s="33" t="s">
        <v>36</v>
      </c>
      <c r="C8577" s="29">
        <v>0</v>
      </c>
      <c r="D8577" s="4">
        <v>-555524.75691821601</v>
      </c>
      <c r="E8577" s="4">
        <v>-1.0898584940874601</v>
      </c>
      <c r="F8577" s="4">
        <v>0</v>
      </c>
      <c r="G8577" s="4">
        <v>0</v>
      </c>
      <c r="H8577" s="4">
        <v>0.83599347752507702</v>
      </c>
      <c r="I8577" s="4">
        <v>218.39999389648401</v>
      </c>
      <c r="J8577" s="4">
        <v>-316.81655029797503</v>
      </c>
      <c r="K8577" s="4">
        <v>235.11999511718699</v>
      </c>
      <c r="L8577" s="11">
        <f t="shared" si="533"/>
        <v>136.44957369913359</v>
      </c>
      <c r="M8577" s="7">
        <f t="shared" si="534"/>
        <v>136.44957369913166</v>
      </c>
      <c r="N8577" s="13">
        <f t="shared" si="535"/>
        <v>0</v>
      </c>
      <c r="O8577" s="12" t="str">
        <f t="shared" si="532"/>
        <v/>
      </c>
    </row>
    <row r="8578" spans="1:15" x14ac:dyDescent="0.25">
      <c r="A8578" s="16">
        <v>40810</v>
      </c>
      <c r="B8578" s="33" t="s">
        <v>37</v>
      </c>
      <c r="C8578" s="29">
        <v>0</v>
      </c>
      <c r="D8578" s="4">
        <v>456470.61922833801</v>
      </c>
      <c r="E8578" s="4">
        <v>-4.0712630634681499</v>
      </c>
      <c r="F8578" s="4">
        <v>0</v>
      </c>
      <c r="G8578" s="4">
        <v>0</v>
      </c>
      <c r="H8578" s="4">
        <v>0.68744531174489198</v>
      </c>
      <c r="I8578" s="4">
        <v>221.80000305175699</v>
      </c>
      <c r="J8578" s="4">
        <v>-342.50635859265799</v>
      </c>
      <c r="K8578" s="4">
        <v>405.2</v>
      </c>
      <c r="L8578" s="11">
        <f t="shared" si="533"/>
        <v>281.10982670737576</v>
      </c>
      <c r="M8578" s="7">
        <f t="shared" si="534"/>
        <v>281.1098267073761</v>
      </c>
      <c r="N8578" s="13">
        <f t="shared" si="535"/>
        <v>0</v>
      </c>
      <c r="O8578" s="12" t="str">
        <f t="shared" si="532"/>
        <v/>
      </c>
    </row>
    <row r="8579" spans="1:15" x14ac:dyDescent="0.25">
      <c r="A8579" s="16">
        <v>40810</v>
      </c>
      <c r="B8579" s="33" t="s">
        <v>38</v>
      </c>
      <c r="C8579" s="29">
        <v>0</v>
      </c>
      <c r="D8579" s="4">
        <v>1539871.8246998901</v>
      </c>
      <c r="E8579" s="4">
        <v>-101.86245205843301</v>
      </c>
      <c r="F8579" s="4">
        <v>0</v>
      </c>
      <c r="G8579" s="4">
        <v>0</v>
      </c>
      <c r="H8579" s="4">
        <v>-2.22171446282562</v>
      </c>
      <c r="I8579" s="4">
        <v>223.100006103515</v>
      </c>
      <c r="J8579" s="4">
        <v>-365.911050518975</v>
      </c>
      <c r="K8579" s="4">
        <v>547.83999023437502</v>
      </c>
      <c r="L8579" s="11">
        <f t="shared" si="533"/>
        <v>300.9447792976564</v>
      </c>
      <c r="M8579" s="7">
        <f t="shared" si="534"/>
        <v>300.94477929765333</v>
      </c>
      <c r="N8579" s="13">
        <f t="shared" si="535"/>
        <v>0</v>
      </c>
      <c r="O8579" s="12" t="str">
        <f t="shared" ref="O8579:O8642" si="536">IF(N8579&gt;1,1,"")</f>
        <v/>
      </c>
    </row>
    <row r="8580" spans="1:15" x14ac:dyDescent="0.25">
      <c r="A8580" s="16">
        <v>40810</v>
      </c>
      <c r="B8580" s="33" t="s">
        <v>39</v>
      </c>
      <c r="C8580" s="29">
        <v>0</v>
      </c>
      <c r="D8580" s="4">
        <v>2498646.8926284998</v>
      </c>
      <c r="E8580" s="4">
        <v>-213.54870288216301</v>
      </c>
      <c r="F8580" s="4">
        <v>0</v>
      </c>
      <c r="G8580" s="4">
        <v>0</v>
      </c>
      <c r="H8580" s="4">
        <v>-17.7637163030628</v>
      </c>
      <c r="I8580" s="4">
        <v>224.80000305175699</v>
      </c>
      <c r="J8580" s="4">
        <v>-382.36117610858599</v>
      </c>
      <c r="K8580" s="4">
        <v>655.20000000000005</v>
      </c>
      <c r="L8580" s="11">
        <f t="shared" ref="L8580:L8643" si="537">SUM(E8580:K8580)</f>
        <v>266.32640775794522</v>
      </c>
      <c r="M8580" s="7">
        <f t="shared" ref="M8580:M8643" si="538">(D8580-D8579)/3600</f>
        <v>266.32640775794715</v>
      </c>
      <c r="N8580" s="13">
        <f t="shared" ref="N8580:N8643" si="539">IF(C8580&gt;0,ABS(L8580-M8580),0)</f>
        <v>0</v>
      </c>
      <c r="O8580" s="12" t="str">
        <f t="shared" si="536"/>
        <v/>
      </c>
    </row>
    <row r="8581" spans="1:15" x14ac:dyDescent="0.25">
      <c r="A8581" s="16">
        <v>40810</v>
      </c>
      <c r="B8581" s="33" t="s">
        <v>40</v>
      </c>
      <c r="C8581" s="29">
        <v>0</v>
      </c>
      <c r="D8581" s="4">
        <v>3279292.69868368</v>
      </c>
      <c r="E8581" s="4">
        <v>-299.54963219237197</v>
      </c>
      <c r="F8581" s="4">
        <v>0</v>
      </c>
      <c r="G8581" s="4">
        <v>0</v>
      </c>
      <c r="H8581" s="4">
        <v>-32.051264333155501</v>
      </c>
      <c r="I8581" s="4">
        <v>231.5</v>
      </c>
      <c r="J8581" s="4">
        <v>-391.05304623692098</v>
      </c>
      <c r="K8581" s="4">
        <v>708</v>
      </c>
      <c r="L8581" s="11">
        <f t="shared" si="537"/>
        <v>216.84605723755158</v>
      </c>
      <c r="M8581" s="7">
        <f t="shared" si="538"/>
        <v>216.84605723755007</v>
      </c>
      <c r="N8581" s="13">
        <f t="shared" si="539"/>
        <v>0</v>
      </c>
      <c r="O8581" s="12" t="str">
        <f t="shared" si="536"/>
        <v/>
      </c>
    </row>
    <row r="8582" spans="1:15" x14ac:dyDescent="0.25">
      <c r="A8582" s="16">
        <v>40810</v>
      </c>
      <c r="B8582" s="33" t="s">
        <v>41</v>
      </c>
      <c r="C8582" s="29">
        <v>0</v>
      </c>
      <c r="D8582" s="4">
        <v>3553000</v>
      </c>
      <c r="E8582" s="4">
        <v>-323.81495740919797</v>
      </c>
      <c r="F8582" s="4">
        <v>0</v>
      </c>
      <c r="G8582" s="4">
        <v>0</v>
      </c>
      <c r="H8582" s="4">
        <v>-35.379943364265301</v>
      </c>
      <c r="I8582" s="4">
        <v>236</v>
      </c>
      <c r="J8582" s="4">
        <v>-507.17529330533699</v>
      </c>
      <c r="K8582" s="4">
        <v>706.4</v>
      </c>
      <c r="L8582" s="11">
        <f t="shared" si="537"/>
        <v>76.029805921199682</v>
      </c>
      <c r="M8582" s="7">
        <f t="shared" si="538"/>
        <v>76.029805921199994</v>
      </c>
      <c r="N8582" s="13">
        <f t="shared" si="539"/>
        <v>0</v>
      </c>
      <c r="O8582" s="12" t="str">
        <f t="shared" si="536"/>
        <v/>
      </c>
    </row>
    <row r="8583" spans="1:15" x14ac:dyDescent="0.25">
      <c r="A8583" s="16">
        <v>40810</v>
      </c>
      <c r="B8583" s="33" t="s">
        <v>42</v>
      </c>
      <c r="C8583" s="29">
        <v>0</v>
      </c>
      <c r="D8583" s="4">
        <v>3553000</v>
      </c>
      <c r="E8583" s="4">
        <v>-325.80288034261099</v>
      </c>
      <c r="F8583" s="4">
        <v>0</v>
      </c>
      <c r="G8583" s="4">
        <v>0</v>
      </c>
      <c r="H8583" s="4">
        <v>-32.412837822104599</v>
      </c>
      <c r="I8583" s="4">
        <v>235.19999694824199</v>
      </c>
      <c r="J8583" s="4">
        <v>-530.58427878352597</v>
      </c>
      <c r="K8583" s="4">
        <v>653.6</v>
      </c>
      <c r="L8583" s="11">
        <f t="shared" si="537"/>
        <v>0</v>
      </c>
      <c r="M8583" s="7">
        <f t="shared" si="538"/>
        <v>0</v>
      </c>
      <c r="N8583" s="13">
        <f t="shared" si="539"/>
        <v>0</v>
      </c>
      <c r="O8583" s="12" t="str">
        <f t="shared" si="536"/>
        <v/>
      </c>
    </row>
    <row r="8584" spans="1:15" x14ac:dyDescent="0.25">
      <c r="A8584" s="16">
        <v>40810</v>
      </c>
      <c r="B8584" s="33" t="s">
        <v>43</v>
      </c>
      <c r="C8584" s="29">
        <v>0</v>
      </c>
      <c r="D8584" s="4">
        <v>3553000</v>
      </c>
      <c r="E8584" s="4">
        <v>-270.69728377672698</v>
      </c>
      <c r="F8584" s="4">
        <v>0</v>
      </c>
      <c r="G8584" s="4">
        <v>0</v>
      </c>
      <c r="H8584" s="4">
        <v>-19.3359637272954</v>
      </c>
      <c r="I8584" s="4">
        <v>237.89999389648401</v>
      </c>
      <c r="J8584" s="4">
        <v>-409.706736626836</v>
      </c>
      <c r="K8584" s="4">
        <v>461.83999023437502</v>
      </c>
      <c r="L8584" s="11">
        <f t="shared" si="537"/>
        <v>6.8212102632969618E-13</v>
      </c>
      <c r="M8584" s="7">
        <f t="shared" si="538"/>
        <v>0</v>
      </c>
      <c r="N8584" s="13">
        <f t="shared" si="539"/>
        <v>0</v>
      </c>
      <c r="O8584" s="12" t="str">
        <f t="shared" si="536"/>
        <v/>
      </c>
    </row>
    <row r="8585" spans="1:15" x14ac:dyDescent="0.25">
      <c r="A8585" s="16">
        <v>40810</v>
      </c>
      <c r="B8585" s="33" t="s">
        <v>44</v>
      </c>
      <c r="C8585" s="29">
        <v>0</v>
      </c>
      <c r="D8585" s="4">
        <v>3553000</v>
      </c>
      <c r="E8585" s="4">
        <v>-229.979015221314</v>
      </c>
      <c r="F8585" s="4">
        <v>0</v>
      </c>
      <c r="G8585" s="4">
        <v>0</v>
      </c>
      <c r="H8585" s="4">
        <v>-12.760490971809</v>
      </c>
      <c r="I8585" s="4">
        <v>238.39999389648401</v>
      </c>
      <c r="J8585" s="4">
        <v>-402.62049746898498</v>
      </c>
      <c r="K8585" s="4">
        <v>406.96000976562499</v>
      </c>
      <c r="L8585" s="11">
        <f t="shared" si="537"/>
        <v>1.0231815394945443E-12</v>
      </c>
      <c r="M8585" s="7">
        <f t="shared" si="538"/>
        <v>0</v>
      </c>
      <c r="N8585" s="13">
        <f t="shared" si="539"/>
        <v>0</v>
      </c>
      <c r="O8585" s="12" t="str">
        <f t="shared" si="536"/>
        <v/>
      </c>
    </row>
    <row r="8586" spans="1:15" x14ac:dyDescent="0.25">
      <c r="A8586" s="16">
        <v>40810</v>
      </c>
      <c r="B8586" s="33" t="s">
        <v>45</v>
      </c>
      <c r="C8586" s="29">
        <v>0</v>
      </c>
      <c r="D8586" s="4">
        <v>3192965.20481617</v>
      </c>
      <c r="E8586" s="4">
        <v>-147.370661683028</v>
      </c>
      <c r="F8586" s="4">
        <v>0</v>
      </c>
      <c r="G8586" s="4">
        <v>0</v>
      </c>
      <c r="H8586" s="4">
        <v>3.85945727022865</v>
      </c>
      <c r="I8586" s="4">
        <v>235.5</v>
      </c>
      <c r="J8586" s="4">
        <v>-356.55845847463399</v>
      </c>
      <c r="K8586" s="4">
        <v>164.55999755859301</v>
      </c>
      <c r="L8586" s="11">
        <f t="shared" si="537"/>
        <v>-100.0096653288403</v>
      </c>
      <c r="M8586" s="7">
        <f t="shared" si="538"/>
        <v>-100.00966532884166</v>
      </c>
      <c r="N8586" s="13">
        <f t="shared" si="539"/>
        <v>0</v>
      </c>
      <c r="O8586" s="12" t="str">
        <f t="shared" si="536"/>
        <v/>
      </c>
    </row>
    <row r="8587" spans="1:15" x14ac:dyDescent="0.25">
      <c r="A8587" s="16">
        <v>40810</v>
      </c>
      <c r="B8587" s="33" t="s">
        <v>46</v>
      </c>
      <c r="C8587" s="29">
        <v>0</v>
      </c>
      <c r="D8587" s="4">
        <v>2662269.9168179701</v>
      </c>
      <c r="E8587" s="4">
        <v>-68.782391055300707</v>
      </c>
      <c r="F8587" s="4">
        <v>0</v>
      </c>
      <c r="G8587" s="4">
        <v>0</v>
      </c>
      <c r="H8587" s="4">
        <v>13.798858223479799</v>
      </c>
      <c r="I8587" s="4">
        <v>232.30000305175699</v>
      </c>
      <c r="J8587" s="4">
        <v>-338.66782805824897</v>
      </c>
      <c r="K8587" s="4">
        <v>13.9360000610351</v>
      </c>
      <c r="L8587" s="11">
        <f t="shared" si="537"/>
        <v>-147.41535777727779</v>
      </c>
      <c r="M8587" s="7">
        <f t="shared" si="538"/>
        <v>-147.41535777727776</v>
      </c>
      <c r="N8587" s="13">
        <f t="shared" si="539"/>
        <v>0</v>
      </c>
      <c r="O8587" s="12" t="str">
        <f t="shared" si="536"/>
        <v/>
      </c>
    </row>
    <row r="8588" spans="1:15" x14ac:dyDescent="0.25">
      <c r="A8588" s="16">
        <v>40810</v>
      </c>
      <c r="B8588" s="33" t="s">
        <v>47</v>
      </c>
      <c r="C8588" s="29">
        <v>0</v>
      </c>
      <c r="D8588" s="4">
        <v>2244089.9720019801</v>
      </c>
      <c r="E8588" s="4">
        <v>-29.935272771411899</v>
      </c>
      <c r="F8588" s="4">
        <v>0</v>
      </c>
      <c r="G8588" s="4">
        <v>0</v>
      </c>
      <c r="H8588" s="4">
        <v>11.3850785431252</v>
      </c>
      <c r="I8588" s="4">
        <v>229.89999389648401</v>
      </c>
      <c r="J8588" s="4">
        <v>-327.51089545041799</v>
      </c>
      <c r="K8588" s="4">
        <v>0</v>
      </c>
      <c r="L8588" s="11">
        <f t="shared" si="537"/>
        <v>-116.16109578222068</v>
      </c>
      <c r="M8588" s="7">
        <f t="shared" si="538"/>
        <v>-116.16109578221946</v>
      </c>
      <c r="N8588" s="13">
        <f t="shared" si="539"/>
        <v>0</v>
      </c>
      <c r="O8588" s="12" t="str">
        <f t="shared" si="536"/>
        <v/>
      </c>
    </row>
    <row r="8589" spans="1:15" x14ac:dyDescent="0.25">
      <c r="A8589" s="16">
        <v>40810</v>
      </c>
      <c r="B8589" s="33" t="s">
        <v>48</v>
      </c>
      <c r="C8589" s="29">
        <v>0</v>
      </c>
      <c r="D8589" s="4">
        <v>1902246.5679921401</v>
      </c>
      <c r="E8589" s="4">
        <v>-7.4956601104781297</v>
      </c>
      <c r="F8589" s="4">
        <v>0</v>
      </c>
      <c r="G8589" s="4">
        <v>0</v>
      </c>
      <c r="H8589" s="4">
        <v>5.2041054263098898</v>
      </c>
      <c r="I8589" s="4">
        <v>227.89999389648401</v>
      </c>
      <c r="J8589" s="4">
        <v>-320.56494032615899</v>
      </c>
      <c r="K8589" s="4">
        <v>0</v>
      </c>
      <c r="L8589" s="11">
        <f t="shared" si="537"/>
        <v>-94.956501113843217</v>
      </c>
      <c r="M8589" s="7">
        <f t="shared" si="538"/>
        <v>-94.956501113844439</v>
      </c>
      <c r="N8589" s="13">
        <f t="shared" si="539"/>
        <v>0</v>
      </c>
      <c r="O8589" s="12" t="str">
        <f t="shared" si="536"/>
        <v/>
      </c>
    </row>
    <row r="8590" spans="1:15" x14ac:dyDescent="0.25">
      <c r="A8590" s="16">
        <v>40810</v>
      </c>
      <c r="B8590" s="33" t="s">
        <v>49</v>
      </c>
      <c r="C8590" s="29">
        <v>0</v>
      </c>
      <c r="D8590" s="4">
        <v>1582957.97283926</v>
      </c>
      <c r="E8590" s="4">
        <v>-1.8201382570343301</v>
      </c>
      <c r="F8590" s="4">
        <v>0</v>
      </c>
      <c r="G8590" s="4">
        <v>0</v>
      </c>
      <c r="H8590" s="4">
        <v>1.8711562439707901</v>
      </c>
      <c r="I8590" s="4">
        <v>226.89999389648401</v>
      </c>
      <c r="J8590" s="4">
        <v>-315.64228831477601</v>
      </c>
      <c r="K8590" s="4">
        <v>0</v>
      </c>
      <c r="L8590" s="11">
        <f t="shared" si="537"/>
        <v>-88.691276431355533</v>
      </c>
      <c r="M8590" s="7">
        <f t="shared" si="538"/>
        <v>-88.691276431355575</v>
      </c>
      <c r="N8590" s="13">
        <f t="shared" si="539"/>
        <v>0</v>
      </c>
      <c r="O8590" s="12" t="str">
        <f t="shared" si="536"/>
        <v/>
      </c>
    </row>
    <row r="8591" spans="1:15" x14ac:dyDescent="0.25">
      <c r="A8591" s="16">
        <v>40810</v>
      </c>
      <c r="B8591" s="33" t="s">
        <v>50</v>
      </c>
      <c r="C8591" s="29">
        <v>0</v>
      </c>
      <c r="D8591" s="4">
        <v>1278178.93760432</v>
      </c>
      <c r="E8591" s="4">
        <v>-1.33206453263813</v>
      </c>
      <c r="F8591" s="4">
        <v>0</v>
      </c>
      <c r="G8591" s="4">
        <v>0</v>
      </c>
      <c r="H8591" s="4">
        <v>1.4624176190964</v>
      </c>
      <c r="I8591" s="4">
        <v>227.30000305175699</v>
      </c>
      <c r="J8591" s="4">
        <v>-312.091199259034</v>
      </c>
      <c r="K8591" s="4">
        <v>0</v>
      </c>
      <c r="L8591" s="11">
        <f t="shared" si="537"/>
        <v>-84.660843120818754</v>
      </c>
      <c r="M8591" s="7">
        <f t="shared" si="538"/>
        <v>-84.660843120816665</v>
      </c>
      <c r="N8591" s="13">
        <f t="shared" si="539"/>
        <v>0</v>
      </c>
      <c r="O8591" s="12" t="str">
        <f t="shared" si="536"/>
        <v/>
      </c>
    </row>
    <row r="8592" spans="1:15" x14ac:dyDescent="0.25">
      <c r="A8592" s="16">
        <v>40810</v>
      </c>
      <c r="B8592" s="33" t="s">
        <v>51</v>
      </c>
      <c r="C8592" s="29">
        <v>0</v>
      </c>
      <c r="D8592" s="4">
        <v>981853.97871613596</v>
      </c>
      <c r="E8592" s="4">
        <v>-1.34897451664032</v>
      </c>
      <c r="F8592" s="4">
        <v>0</v>
      </c>
      <c r="G8592" s="4">
        <v>0</v>
      </c>
      <c r="H8592" s="4">
        <v>2.1581712717010402</v>
      </c>
      <c r="I8592" s="4">
        <v>226.39999389648401</v>
      </c>
      <c r="J8592" s="4">
        <v>-309.52167923159698</v>
      </c>
      <c r="K8592" s="4">
        <v>0</v>
      </c>
      <c r="L8592" s="11">
        <f t="shared" si="537"/>
        <v>-82.312488580052246</v>
      </c>
      <c r="M8592" s="7">
        <f t="shared" si="538"/>
        <v>-82.312488580051124</v>
      </c>
      <c r="N8592" s="13">
        <f t="shared" si="539"/>
        <v>0</v>
      </c>
      <c r="O8592" s="12" t="str">
        <f t="shared" si="536"/>
        <v/>
      </c>
    </row>
    <row r="8593" spans="1:15" x14ac:dyDescent="0.25">
      <c r="A8593" s="16">
        <v>40810</v>
      </c>
      <c r="B8593" s="33" t="s">
        <v>52</v>
      </c>
      <c r="C8593" s="29">
        <v>0</v>
      </c>
      <c r="D8593" s="4">
        <v>693823.86635283695</v>
      </c>
      <c r="E8593" s="4">
        <v>-1.81884913764248</v>
      </c>
      <c r="F8593" s="4">
        <v>0</v>
      </c>
      <c r="G8593" s="4">
        <v>0</v>
      </c>
      <c r="H8593" s="4">
        <v>2.8642908081913299</v>
      </c>
      <c r="I8593" s="4">
        <v>226.600006103515</v>
      </c>
      <c r="J8593" s="4">
        <v>-307.65381231942501</v>
      </c>
      <c r="K8593" s="4">
        <v>0</v>
      </c>
      <c r="L8593" s="11">
        <f t="shared" si="537"/>
        <v>-80.008364545361161</v>
      </c>
      <c r="M8593" s="7">
        <f t="shared" si="538"/>
        <v>-80.008364545360834</v>
      </c>
      <c r="N8593" s="13">
        <f t="shared" si="539"/>
        <v>0</v>
      </c>
      <c r="O8593" s="12" t="str">
        <f t="shared" si="536"/>
        <v/>
      </c>
    </row>
    <row r="8594" spans="1:15" x14ac:dyDescent="0.25">
      <c r="A8594" s="16">
        <v>40811</v>
      </c>
      <c r="B8594" s="33" t="s">
        <v>29</v>
      </c>
      <c r="C8594" s="29">
        <v>0</v>
      </c>
      <c r="D8594" s="4">
        <v>418924.41338564502</v>
      </c>
      <c r="E8594" s="4">
        <v>-1.7076561859841899</v>
      </c>
      <c r="F8594" s="4">
        <v>0</v>
      </c>
      <c r="G8594" s="4">
        <v>0</v>
      </c>
      <c r="H8594" s="4">
        <v>2.88685361951568</v>
      </c>
      <c r="I8594" s="4">
        <v>229</v>
      </c>
      <c r="J8594" s="4">
        <v>-306.54015659108398</v>
      </c>
      <c r="K8594" s="4">
        <v>0</v>
      </c>
      <c r="L8594" s="11">
        <f t="shared" si="537"/>
        <v>-76.360959157552486</v>
      </c>
      <c r="M8594" s="7">
        <f t="shared" si="538"/>
        <v>-76.36095915755331</v>
      </c>
      <c r="N8594" s="13">
        <f t="shared" si="539"/>
        <v>0</v>
      </c>
      <c r="O8594" s="12" t="str">
        <f t="shared" si="536"/>
        <v/>
      </c>
    </row>
    <row r="8595" spans="1:15" x14ac:dyDescent="0.25">
      <c r="A8595" s="16">
        <v>40811</v>
      </c>
      <c r="B8595" s="33" t="s">
        <v>30</v>
      </c>
      <c r="C8595" s="29">
        <v>0</v>
      </c>
      <c r="D8595" s="4">
        <v>148496.60522124299</v>
      </c>
      <c r="E8595" s="4">
        <v>-0.77099844065950995</v>
      </c>
      <c r="F8595" s="4">
        <v>0</v>
      </c>
      <c r="G8595" s="4">
        <v>0</v>
      </c>
      <c r="H8595" s="4">
        <v>2.3183188317390702</v>
      </c>
      <c r="I8595" s="4">
        <v>229.100006103515</v>
      </c>
      <c r="J8595" s="4">
        <v>-305.76616209581698</v>
      </c>
      <c r="K8595" s="4">
        <v>0</v>
      </c>
      <c r="L8595" s="11">
        <f t="shared" si="537"/>
        <v>-75.118835601222429</v>
      </c>
      <c r="M8595" s="7">
        <f t="shared" si="538"/>
        <v>-75.118835601222784</v>
      </c>
      <c r="N8595" s="13">
        <f t="shared" si="539"/>
        <v>0</v>
      </c>
      <c r="O8595" s="12" t="str">
        <f t="shared" si="536"/>
        <v/>
      </c>
    </row>
    <row r="8596" spans="1:15" x14ac:dyDescent="0.25">
      <c r="A8596" s="16">
        <v>40811</v>
      </c>
      <c r="B8596" s="33" t="s">
        <v>31</v>
      </c>
      <c r="C8596" s="29">
        <v>0</v>
      </c>
      <c r="D8596" s="4">
        <v>-108743.227043582</v>
      </c>
      <c r="E8596" s="4">
        <v>-0.89550414818961899</v>
      </c>
      <c r="F8596" s="4">
        <v>0</v>
      </c>
      <c r="G8596" s="4">
        <v>0</v>
      </c>
      <c r="H8596" s="4">
        <v>2.2943701187793102</v>
      </c>
      <c r="I8596" s="4">
        <v>232.600006103515</v>
      </c>
      <c r="J8596" s="4">
        <v>-305.45438103655698</v>
      </c>
      <c r="K8596" s="4">
        <v>0</v>
      </c>
      <c r="L8596" s="11">
        <f t="shared" si="537"/>
        <v>-71.455508962452285</v>
      </c>
      <c r="M8596" s="7">
        <f t="shared" si="538"/>
        <v>-71.45550896245139</v>
      </c>
      <c r="N8596" s="13">
        <f t="shared" si="539"/>
        <v>0</v>
      </c>
      <c r="O8596" s="12" t="str">
        <f t="shared" si="536"/>
        <v/>
      </c>
    </row>
    <row r="8597" spans="1:15" x14ac:dyDescent="0.25">
      <c r="A8597" s="16">
        <v>40811</v>
      </c>
      <c r="B8597" s="33" t="s">
        <v>32</v>
      </c>
      <c r="C8597" s="29">
        <v>0</v>
      </c>
      <c r="D8597" s="4">
        <v>-371012.39240200998</v>
      </c>
      <c r="E8597" s="4">
        <v>-2.6506615857434199</v>
      </c>
      <c r="F8597" s="4">
        <v>0</v>
      </c>
      <c r="G8597" s="4">
        <v>0</v>
      </c>
      <c r="H8597" s="4">
        <v>3.90277063128678</v>
      </c>
      <c r="I8597" s="4">
        <v>231.100006103515</v>
      </c>
      <c r="J8597" s="4">
        <v>-305.20466108195501</v>
      </c>
      <c r="K8597" s="4">
        <v>0</v>
      </c>
      <c r="L8597" s="11">
        <f t="shared" si="537"/>
        <v>-72.852545932896646</v>
      </c>
      <c r="M8597" s="7">
        <f t="shared" si="538"/>
        <v>-72.85254593289666</v>
      </c>
      <c r="N8597" s="13">
        <f t="shared" si="539"/>
        <v>0</v>
      </c>
      <c r="O8597" s="12" t="str">
        <f t="shared" si="536"/>
        <v/>
      </c>
    </row>
    <row r="8598" spans="1:15" x14ac:dyDescent="0.25">
      <c r="A8598" s="16">
        <v>40811</v>
      </c>
      <c r="B8598" s="33" t="s">
        <v>33</v>
      </c>
      <c r="C8598" s="29">
        <v>0</v>
      </c>
      <c r="D8598" s="4">
        <v>-650976.882506917</v>
      </c>
      <c r="E8598" s="4">
        <v>-4.3495818182573496</v>
      </c>
      <c r="F8598" s="4">
        <v>0</v>
      </c>
      <c r="G8598" s="4">
        <v>0</v>
      </c>
      <c r="H8598" s="4">
        <v>5.5098091584914197</v>
      </c>
      <c r="I8598" s="4">
        <v>225.69999694824199</v>
      </c>
      <c r="J8598" s="4">
        <v>-304.62813820650598</v>
      </c>
      <c r="K8598" s="4">
        <v>0</v>
      </c>
      <c r="L8598" s="11">
        <f t="shared" si="537"/>
        <v>-77.767913918029933</v>
      </c>
      <c r="M8598" s="7">
        <f t="shared" si="538"/>
        <v>-77.767913918029734</v>
      </c>
      <c r="N8598" s="13">
        <f t="shared" si="539"/>
        <v>0</v>
      </c>
      <c r="O8598" s="12" t="str">
        <f t="shared" si="536"/>
        <v/>
      </c>
    </row>
    <row r="8599" spans="1:15" x14ac:dyDescent="0.25">
      <c r="A8599" s="16">
        <v>40811</v>
      </c>
      <c r="B8599" s="33" t="s">
        <v>34</v>
      </c>
      <c r="C8599" s="29">
        <v>0</v>
      </c>
      <c r="D8599" s="4">
        <v>-938696.27971086802</v>
      </c>
      <c r="E8599" s="4">
        <v>-3.36713715685599</v>
      </c>
      <c r="F8599" s="4">
        <v>0</v>
      </c>
      <c r="G8599" s="4">
        <v>0</v>
      </c>
      <c r="H8599" s="4">
        <v>4.1862709266969098</v>
      </c>
      <c r="I8599" s="4">
        <v>223.30000305175699</v>
      </c>
      <c r="J8599" s="4">
        <v>-304.04119160047298</v>
      </c>
      <c r="K8599" s="4">
        <v>0</v>
      </c>
      <c r="L8599" s="11">
        <f t="shared" si="537"/>
        <v>-79.922054778875065</v>
      </c>
      <c r="M8599" s="7">
        <f t="shared" si="538"/>
        <v>-79.922054778875278</v>
      </c>
      <c r="N8599" s="13">
        <f t="shared" si="539"/>
        <v>0</v>
      </c>
      <c r="O8599" s="12" t="str">
        <f t="shared" si="536"/>
        <v/>
      </c>
    </row>
    <row r="8600" spans="1:15" x14ac:dyDescent="0.25">
      <c r="A8600" s="16">
        <v>40811</v>
      </c>
      <c r="B8600" s="33" t="s">
        <v>35</v>
      </c>
      <c r="C8600" s="29">
        <v>0</v>
      </c>
      <c r="D8600" s="4">
        <v>-1047901.20690337</v>
      </c>
      <c r="E8600" s="4">
        <v>-2.7728722385483802</v>
      </c>
      <c r="F8600" s="4">
        <v>0</v>
      </c>
      <c r="G8600" s="4">
        <v>0</v>
      </c>
      <c r="H8600" s="4">
        <v>2.7119958215783502</v>
      </c>
      <c r="I8600" s="4">
        <v>221.39999389648401</v>
      </c>
      <c r="J8600" s="4">
        <v>-307.45782216298102</v>
      </c>
      <c r="K8600" s="4">
        <v>55.784002685546803</v>
      </c>
      <c r="L8600" s="11">
        <f t="shared" si="537"/>
        <v>-30.334701997920227</v>
      </c>
      <c r="M8600" s="7">
        <f t="shared" si="538"/>
        <v>-30.334701997917211</v>
      </c>
      <c r="N8600" s="13">
        <f t="shared" si="539"/>
        <v>0</v>
      </c>
      <c r="O8600" s="12" t="str">
        <f t="shared" si="536"/>
        <v/>
      </c>
    </row>
    <row r="8601" spans="1:15" x14ac:dyDescent="0.25">
      <c r="A8601" s="16">
        <v>40811</v>
      </c>
      <c r="B8601" s="33" t="s">
        <v>36</v>
      </c>
      <c r="C8601" s="29">
        <v>0</v>
      </c>
      <c r="D8601" s="4">
        <v>-611569.63039192394</v>
      </c>
      <c r="E8601" s="4">
        <v>-8.5283000372855096</v>
      </c>
      <c r="F8601" s="4">
        <v>0</v>
      </c>
      <c r="G8601" s="4">
        <v>0</v>
      </c>
      <c r="H8601" s="4">
        <v>2.9899619133865198</v>
      </c>
      <c r="I8601" s="4">
        <v>222.69999694824199</v>
      </c>
      <c r="J8601" s="4">
        <v>-322.358443126716</v>
      </c>
      <c r="K8601" s="4">
        <v>226.4</v>
      </c>
      <c r="L8601" s="11">
        <f t="shared" si="537"/>
        <v>121.203215697627</v>
      </c>
      <c r="M8601" s="7">
        <f t="shared" si="538"/>
        <v>121.2032156976239</v>
      </c>
      <c r="N8601" s="13">
        <f t="shared" si="539"/>
        <v>0</v>
      </c>
      <c r="O8601" s="12" t="str">
        <f t="shared" si="536"/>
        <v/>
      </c>
    </row>
    <row r="8602" spans="1:15" x14ac:dyDescent="0.25">
      <c r="A8602" s="16">
        <v>40811</v>
      </c>
      <c r="B8602" s="33" t="s">
        <v>37</v>
      </c>
      <c r="C8602" s="29">
        <v>0</v>
      </c>
      <c r="D8602" s="4">
        <v>216141.070672314</v>
      </c>
      <c r="E8602" s="4">
        <v>-52.370108066457199</v>
      </c>
      <c r="F8602" s="4">
        <v>0</v>
      </c>
      <c r="G8602" s="4">
        <v>0</v>
      </c>
      <c r="H8602" s="4">
        <v>3.6667737881253499</v>
      </c>
      <c r="I8602" s="4">
        <v>223</v>
      </c>
      <c r="J8602" s="4">
        <v>-343.817016771532</v>
      </c>
      <c r="K8602" s="4">
        <v>399.43999023437499</v>
      </c>
      <c r="L8602" s="11">
        <f t="shared" si="537"/>
        <v>229.91963918451114</v>
      </c>
      <c r="M8602" s="7">
        <f t="shared" si="538"/>
        <v>229.91963918451054</v>
      </c>
      <c r="N8602" s="13">
        <f t="shared" si="539"/>
        <v>0</v>
      </c>
      <c r="O8602" s="12" t="str">
        <f t="shared" si="536"/>
        <v/>
      </c>
    </row>
    <row r="8603" spans="1:15" x14ac:dyDescent="0.25">
      <c r="A8603" s="16">
        <v>40811</v>
      </c>
      <c r="B8603" s="33" t="s">
        <v>38</v>
      </c>
      <c r="C8603" s="29">
        <v>0</v>
      </c>
      <c r="D8603" s="4">
        <v>1192709.84995942</v>
      </c>
      <c r="E8603" s="4">
        <v>-124.61961514982301</v>
      </c>
      <c r="F8603" s="4">
        <v>0</v>
      </c>
      <c r="G8603" s="4">
        <v>0</v>
      </c>
      <c r="H8603" s="4">
        <v>-6.6213155697941097</v>
      </c>
      <c r="I8603" s="4">
        <v>220.600006103515</v>
      </c>
      <c r="J8603" s="4">
        <v>-365.12996026074302</v>
      </c>
      <c r="K8603" s="4">
        <v>547.03999023437495</v>
      </c>
      <c r="L8603" s="11">
        <f t="shared" si="537"/>
        <v>271.26910535752984</v>
      </c>
      <c r="M8603" s="7">
        <f t="shared" si="538"/>
        <v>271.26910535752944</v>
      </c>
      <c r="N8603" s="13">
        <f t="shared" si="539"/>
        <v>0</v>
      </c>
      <c r="O8603" s="12" t="str">
        <f t="shared" si="536"/>
        <v/>
      </c>
    </row>
    <row r="8604" spans="1:15" x14ac:dyDescent="0.25">
      <c r="A8604" s="16">
        <v>40811</v>
      </c>
      <c r="B8604" s="33" t="s">
        <v>39</v>
      </c>
      <c r="C8604" s="29">
        <v>0</v>
      </c>
      <c r="D8604" s="4">
        <v>2084906.4346616401</v>
      </c>
      <c r="E8604" s="4">
        <v>-224.477152615069</v>
      </c>
      <c r="F8604" s="4">
        <v>0</v>
      </c>
      <c r="G8604" s="4">
        <v>0</v>
      </c>
      <c r="H8604" s="4">
        <v>-24.004839358996101</v>
      </c>
      <c r="I8604" s="4">
        <v>224.80000305175699</v>
      </c>
      <c r="J8604" s="4">
        <v>-380.48562643818502</v>
      </c>
      <c r="K8604" s="4">
        <v>652</v>
      </c>
      <c r="L8604" s="11">
        <f t="shared" si="537"/>
        <v>247.83238463950687</v>
      </c>
      <c r="M8604" s="7">
        <f t="shared" si="538"/>
        <v>247.83238463950556</v>
      </c>
      <c r="N8604" s="13">
        <f t="shared" si="539"/>
        <v>0</v>
      </c>
      <c r="O8604" s="12" t="str">
        <f t="shared" si="536"/>
        <v/>
      </c>
    </row>
    <row r="8605" spans="1:15" x14ac:dyDescent="0.25">
      <c r="A8605" s="16">
        <v>40811</v>
      </c>
      <c r="B8605" s="33" t="s">
        <v>40</v>
      </c>
      <c r="C8605" s="29">
        <v>0</v>
      </c>
      <c r="D8605" s="4">
        <v>2790915.05419632</v>
      </c>
      <c r="E8605" s="4">
        <v>-312.77155634128098</v>
      </c>
      <c r="F8605" s="4">
        <v>0</v>
      </c>
      <c r="G8605" s="4">
        <v>0</v>
      </c>
      <c r="H8605" s="4">
        <v>-39.853851955248203</v>
      </c>
      <c r="I8605" s="4">
        <v>227.30000305175699</v>
      </c>
      <c r="J8605" s="4">
        <v>-388.16108932892899</v>
      </c>
      <c r="K8605" s="4">
        <v>709.6</v>
      </c>
      <c r="L8605" s="11">
        <f t="shared" si="537"/>
        <v>196.11350542629884</v>
      </c>
      <c r="M8605" s="7">
        <f t="shared" si="538"/>
        <v>196.11350542629998</v>
      </c>
      <c r="N8605" s="13">
        <f t="shared" si="539"/>
        <v>0</v>
      </c>
      <c r="O8605" s="12" t="str">
        <f t="shared" si="536"/>
        <v/>
      </c>
    </row>
    <row r="8606" spans="1:15" x14ac:dyDescent="0.25">
      <c r="A8606" s="16">
        <v>40811</v>
      </c>
      <c r="B8606" s="33" t="s">
        <v>41</v>
      </c>
      <c r="C8606" s="29">
        <v>0</v>
      </c>
      <c r="D8606" s="4">
        <v>3383756.1169267702</v>
      </c>
      <c r="E8606" s="4">
        <v>-352.23075246051297</v>
      </c>
      <c r="F8606" s="4">
        <v>0</v>
      </c>
      <c r="G8606" s="4">
        <v>0</v>
      </c>
      <c r="H8606" s="4">
        <v>-44.176881975999301</v>
      </c>
      <c r="I8606" s="4">
        <v>230.80000305175699</v>
      </c>
      <c r="J8606" s="4">
        <v>-391.314295634563</v>
      </c>
      <c r="K8606" s="4">
        <v>721.6</v>
      </c>
      <c r="L8606" s="11">
        <f t="shared" si="537"/>
        <v>164.67807298068169</v>
      </c>
      <c r="M8606" s="7">
        <f t="shared" si="538"/>
        <v>164.67807298068061</v>
      </c>
      <c r="N8606" s="13">
        <f t="shared" si="539"/>
        <v>0</v>
      </c>
      <c r="O8606" s="12" t="str">
        <f t="shared" si="536"/>
        <v/>
      </c>
    </row>
    <row r="8607" spans="1:15" x14ac:dyDescent="0.25">
      <c r="A8607" s="16">
        <v>40811</v>
      </c>
      <c r="B8607" s="33" t="s">
        <v>42</v>
      </c>
      <c r="C8607" s="29">
        <v>0</v>
      </c>
      <c r="D8607" s="4">
        <v>3373267.89300883</v>
      </c>
      <c r="E8607" s="4">
        <v>-254.23200711074799</v>
      </c>
      <c r="F8607" s="4">
        <v>0</v>
      </c>
      <c r="G8607" s="4">
        <v>0</v>
      </c>
      <c r="H8607" s="4">
        <v>-20.741829319624902</v>
      </c>
      <c r="I8607" s="4">
        <v>277.89999389648398</v>
      </c>
      <c r="J8607" s="4">
        <v>-378.23955299886899</v>
      </c>
      <c r="K8607" s="4">
        <v>372.4</v>
      </c>
      <c r="L8607" s="11">
        <f t="shared" si="537"/>
        <v>-2.9133955327579315</v>
      </c>
      <c r="M8607" s="7">
        <f t="shared" si="538"/>
        <v>-2.9133955327611574</v>
      </c>
      <c r="N8607" s="13">
        <f t="shared" si="539"/>
        <v>0</v>
      </c>
      <c r="O8607" s="12" t="str">
        <f t="shared" si="536"/>
        <v/>
      </c>
    </row>
    <row r="8608" spans="1:15" x14ac:dyDescent="0.25">
      <c r="A8608" s="16">
        <v>40811</v>
      </c>
      <c r="B8608" s="33" t="s">
        <v>43</v>
      </c>
      <c r="C8608" s="29">
        <v>0</v>
      </c>
      <c r="D8608" s="4">
        <v>3542869.6992658</v>
      </c>
      <c r="E8608" s="4">
        <v>-205.234992268393</v>
      </c>
      <c r="F8608" s="4">
        <v>0</v>
      </c>
      <c r="G8608" s="4">
        <v>0</v>
      </c>
      <c r="H8608" s="4">
        <v>-12.5561075326886</v>
      </c>
      <c r="I8608" s="4">
        <v>251.19999694824199</v>
      </c>
      <c r="J8608" s="4">
        <v>-372.53727453237701</v>
      </c>
      <c r="K8608" s="4">
        <v>386.239990234375</v>
      </c>
      <c r="L8608" s="11">
        <f t="shared" si="537"/>
        <v>47.111612849158405</v>
      </c>
      <c r="M8608" s="7">
        <f t="shared" si="538"/>
        <v>47.111612849158313</v>
      </c>
      <c r="N8608" s="13">
        <f t="shared" si="539"/>
        <v>0</v>
      </c>
      <c r="O8608" s="12" t="str">
        <f t="shared" si="536"/>
        <v/>
      </c>
    </row>
    <row r="8609" spans="1:15" x14ac:dyDescent="0.25">
      <c r="A8609" s="16">
        <v>40811</v>
      </c>
      <c r="B8609" s="33" t="s">
        <v>44</v>
      </c>
      <c r="C8609" s="29">
        <v>0</v>
      </c>
      <c r="D8609" s="4">
        <v>3553000</v>
      </c>
      <c r="E8609" s="4">
        <v>-196.45469415689001</v>
      </c>
      <c r="F8609" s="4">
        <v>0</v>
      </c>
      <c r="G8609" s="4">
        <v>0</v>
      </c>
      <c r="H8609" s="4">
        <v>-10.776347014998301</v>
      </c>
      <c r="I8609" s="4">
        <v>231.600006103515</v>
      </c>
      <c r="J8609" s="4">
        <v>-431.23497297421102</v>
      </c>
      <c r="K8609" s="4">
        <v>409.67998046874999</v>
      </c>
      <c r="L8609" s="11">
        <f t="shared" si="537"/>
        <v>2.8139724261656625</v>
      </c>
      <c r="M8609" s="7">
        <f t="shared" si="538"/>
        <v>2.8139724261666803</v>
      </c>
      <c r="N8609" s="13">
        <f t="shared" si="539"/>
        <v>0</v>
      </c>
      <c r="O8609" s="12" t="str">
        <f t="shared" si="536"/>
        <v/>
      </c>
    </row>
    <row r="8610" spans="1:15" x14ac:dyDescent="0.25">
      <c r="A8610" s="16">
        <v>40811</v>
      </c>
      <c r="B8610" s="33" t="s">
        <v>45</v>
      </c>
      <c r="C8610" s="29">
        <v>0</v>
      </c>
      <c r="D8610" s="4">
        <v>3199272.4631044501</v>
      </c>
      <c r="E8610" s="4">
        <v>-136.670734438512</v>
      </c>
      <c r="F8610" s="4">
        <v>0</v>
      </c>
      <c r="G8610" s="4">
        <v>0</v>
      </c>
      <c r="H8610" s="4">
        <v>5.1705073551558902</v>
      </c>
      <c r="I8610" s="4">
        <v>224.19999694824199</v>
      </c>
      <c r="J8610" s="4">
        <v>-352.79742144394203</v>
      </c>
      <c r="K8610" s="4">
        <v>161.840002441406</v>
      </c>
      <c r="L8610" s="11">
        <f t="shared" si="537"/>
        <v>-98.257649137650162</v>
      </c>
      <c r="M8610" s="7">
        <f t="shared" si="538"/>
        <v>-98.257649137652734</v>
      </c>
      <c r="N8610" s="13">
        <f t="shared" si="539"/>
        <v>0</v>
      </c>
      <c r="O8610" s="12" t="str">
        <f t="shared" si="536"/>
        <v/>
      </c>
    </row>
    <row r="8611" spans="1:15" x14ac:dyDescent="0.25">
      <c r="A8611" s="16">
        <v>40811</v>
      </c>
      <c r="B8611" s="33" t="s">
        <v>46</v>
      </c>
      <c r="C8611" s="29">
        <v>0</v>
      </c>
      <c r="D8611" s="4">
        <v>2605552.2909084102</v>
      </c>
      <c r="E8611" s="4">
        <v>-78.240159334423694</v>
      </c>
      <c r="F8611" s="4">
        <v>0</v>
      </c>
      <c r="G8611" s="4">
        <v>0</v>
      </c>
      <c r="H8611" s="4">
        <v>16.480655426738299</v>
      </c>
      <c r="I8611" s="4">
        <v>218.89999389648401</v>
      </c>
      <c r="J8611" s="4">
        <v>-334.39075992118302</v>
      </c>
      <c r="K8611" s="4">
        <v>12.327999877929599</v>
      </c>
      <c r="L8611" s="11">
        <f t="shared" si="537"/>
        <v>-164.92227005445483</v>
      </c>
      <c r="M8611" s="7">
        <f t="shared" si="538"/>
        <v>-164.92227005445554</v>
      </c>
      <c r="N8611" s="13">
        <f t="shared" si="539"/>
        <v>0</v>
      </c>
      <c r="O8611" s="12" t="str">
        <f t="shared" si="536"/>
        <v/>
      </c>
    </row>
    <row r="8612" spans="1:15" x14ac:dyDescent="0.25">
      <c r="A8612" s="16">
        <v>40811</v>
      </c>
      <c r="B8612" s="33" t="s">
        <v>47</v>
      </c>
      <c r="C8612" s="29">
        <v>0</v>
      </c>
      <c r="D8612" s="4">
        <v>2127738.7763972902</v>
      </c>
      <c r="E8612" s="4">
        <v>-43.146012596893698</v>
      </c>
      <c r="F8612" s="4">
        <v>0</v>
      </c>
      <c r="G8612" s="4">
        <v>0</v>
      </c>
      <c r="H8612" s="4">
        <v>16.811112641585101</v>
      </c>
      <c r="I8612" s="4">
        <v>216.5</v>
      </c>
      <c r="J8612" s="4">
        <v>-322.89107629778101</v>
      </c>
      <c r="K8612" s="4">
        <v>0</v>
      </c>
      <c r="L8612" s="11">
        <f t="shared" si="537"/>
        <v>-132.72597625308961</v>
      </c>
      <c r="M8612" s="7">
        <f t="shared" si="538"/>
        <v>-132.7259762530889</v>
      </c>
      <c r="N8612" s="13">
        <f t="shared" si="539"/>
        <v>0</v>
      </c>
      <c r="O8612" s="12" t="str">
        <f t="shared" si="536"/>
        <v/>
      </c>
    </row>
    <row r="8613" spans="1:15" x14ac:dyDescent="0.25">
      <c r="A8613" s="16">
        <v>40811</v>
      </c>
      <c r="B8613" s="33" t="s">
        <v>48</v>
      </c>
      <c r="C8613" s="29">
        <v>0</v>
      </c>
      <c r="D8613" s="4">
        <v>1744466.25402609</v>
      </c>
      <c r="E8613" s="4">
        <v>-17.300348690745501</v>
      </c>
      <c r="F8613" s="4">
        <v>0</v>
      </c>
      <c r="G8613" s="4">
        <v>0</v>
      </c>
      <c r="H8613" s="4">
        <v>9.7012236521527093</v>
      </c>
      <c r="I8613" s="4">
        <v>217.19999694824199</v>
      </c>
      <c r="J8613" s="4">
        <v>-316.06546145720398</v>
      </c>
      <c r="K8613" s="4">
        <v>0</v>
      </c>
      <c r="L8613" s="11">
        <f t="shared" si="537"/>
        <v>-106.46458954755479</v>
      </c>
      <c r="M8613" s="7">
        <f t="shared" si="538"/>
        <v>-106.46458954755559</v>
      </c>
      <c r="N8613" s="13">
        <f t="shared" si="539"/>
        <v>0</v>
      </c>
      <c r="O8613" s="12" t="str">
        <f t="shared" si="536"/>
        <v/>
      </c>
    </row>
    <row r="8614" spans="1:15" x14ac:dyDescent="0.25">
      <c r="A8614" s="16">
        <v>40811</v>
      </c>
      <c r="B8614" s="33" t="s">
        <v>49</v>
      </c>
      <c r="C8614" s="29">
        <v>0</v>
      </c>
      <c r="D8614" s="4">
        <v>1395895.1756845899</v>
      </c>
      <c r="E8614" s="4">
        <v>-5.99032161957882</v>
      </c>
      <c r="F8614" s="4">
        <v>0</v>
      </c>
      <c r="G8614" s="4">
        <v>0</v>
      </c>
      <c r="H8614" s="4">
        <v>4.63646901671944</v>
      </c>
      <c r="I8614" s="4">
        <v>216</v>
      </c>
      <c r="J8614" s="4">
        <v>-311.47144693644702</v>
      </c>
      <c r="K8614" s="4">
        <v>0</v>
      </c>
      <c r="L8614" s="11">
        <f t="shared" si="537"/>
        <v>-96.8252995393064</v>
      </c>
      <c r="M8614" s="7">
        <f t="shared" si="538"/>
        <v>-96.82529953930559</v>
      </c>
      <c r="N8614" s="13">
        <f t="shared" si="539"/>
        <v>0</v>
      </c>
      <c r="O8614" s="12" t="str">
        <f t="shared" si="536"/>
        <v/>
      </c>
    </row>
    <row r="8615" spans="1:15" x14ac:dyDescent="0.25">
      <c r="A8615" s="16">
        <v>40811</v>
      </c>
      <c r="B8615" s="33" t="s">
        <v>50</v>
      </c>
      <c r="C8615" s="29">
        <v>0</v>
      </c>
      <c r="D8615" s="4">
        <v>1060840.86878388</v>
      </c>
      <c r="E8615" s="4">
        <v>-3.4257223831296999</v>
      </c>
      <c r="F8615" s="4">
        <v>0</v>
      </c>
      <c r="G8615" s="4">
        <v>0</v>
      </c>
      <c r="H8615" s="4">
        <v>3.18111199054586</v>
      </c>
      <c r="I8615" s="4">
        <v>215.30000305175699</v>
      </c>
      <c r="J8615" s="4">
        <v>-308.12603346492602</v>
      </c>
      <c r="K8615" s="4">
        <v>0</v>
      </c>
      <c r="L8615" s="11">
        <f t="shared" si="537"/>
        <v>-93.070640805752873</v>
      </c>
      <c r="M8615" s="7">
        <f t="shared" si="538"/>
        <v>-93.070640805752745</v>
      </c>
      <c r="N8615" s="13">
        <f t="shared" si="539"/>
        <v>0</v>
      </c>
      <c r="O8615" s="12" t="str">
        <f t="shared" si="536"/>
        <v/>
      </c>
    </row>
    <row r="8616" spans="1:15" x14ac:dyDescent="0.25">
      <c r="A8616" s="16">
        <v>40811</v>
      </c>
      <c r="B8616" s="33" t="s">
        <v>51</v>
      </c>
      <c r="C8616" s="29">
        <v>0</v>
      </c>
      <c r="D8616" s="4">
        <v>730082.38201503304</v>
      </c>
      <c r="E8616" s="4">
        <v>-3.2983880635113798</v>
      </c>
      <c r="F8616" s="4">
        <v>0</v>
      </c>
      <c r="G8616" s="4">
        <v>0</v>
      </c>
      <c r="H8616" s="4">
        <v>2.98473611599732</v>
      </c>
      <c r="I8616" s="4">
        <v>214</v>
      </c>
      <c r="J8616" s="4">
        <v>-305.563705488278</v>
      </c>
      <c r="K8616" s="4">
        <v>0</v>
      </c>
      <c r="L8616" s="11">
        <f t="shared" si="537"/>
        <v>-91.87735743579205</v>
      </c>
      <c r="M8616" s="7">
        <f t="shared" si="538"/>
        <v>-91.877357435790827</v>
      </c>
      <c r="N8616" s="13">
        <f t="shared" si="539"/>
        <v>0</v>
      </c>
      <c r="O8616" s="12" t="str">
        <f t="shared" si="536"/>
        <v/>
      </c>
    </row>
    <row r="8617" spans="1:15" x14ac:dyDescent="0.25">
      <c r="A8617" s="16">
        <v>40811</v>
      </c>
      <c r="B8617" s="33" t="s">
        <v>52</v>
      </c>
      <c r="C8617" s="29">
        <v>0</v>
      </c>
      <c r="D8617" s="4">
        <v>404033.94377719599</v>
      </c>
      <c r="E8617" s="4">
        <v>-3.80057651689404</v>
      </c>
      <c r="F8617" s="4">
        <v>0</v>
      </c>
      <c r="G8617" s="4">
        <v>0</v>
      </c>
      <c r="H8617" s="4">
        <v>3.6486083583195801</v>
      </c>
      <c r="I8617" s="4">
        <v>213.19999694824199</v>
      </c>
      <c r="J8617" s="4">
        <v>-303.617039411289</v>
      </c>
      <c r="K8617" s="4">
        <v>0</v>
      </c>
      <c r="L8617" s="11">
        <f t="shared" si="537"/>
        <v>-90.569010621621459</v>
      </c>
      <c r="M8617" s="7">
        <f t="shared" si="538"/>
        <v>-90.569010621621402</v>
      </c>
      <c r="N8617" s="13">
        <f t="shared" si="539"/>
        <v>0</v>
      </c>
      <c r="O8617" s="12" t="str">
        <f t="shared" si="536"/>
        <v/>
      </c>
    </row>
    <row r="8618" spans="1:15" x14ac:dyDescent="0.25">
      <c r="A8618" s="16">
        <v>40812</v>
      </c>
      <c r="B8618" s="33" t="s">
        <v>29</v>
      </c>
      <c r="C8618" s="29">
        <v>0</v>
      </c>
      <c r="D8618" s="4">
        <v>84768.149211046999</v>
      </c>
      <c r="E8618" s="4">
        <v>-3.88028054394983</v>
      </c>
      <c r="F8618" s="4">
        <v>0</v>
      </c>
      <c r="G8618" s="4">
        <v>0</v>
      </c>
      <c r="H8618" s="4">
        <v>4.1902482964426504</v>
      </c>
      <c r="I8618" s="4">
        <v>213.19999694824199</v>
      </c>
      <c r="J8618" s="4">
        <v>-302.19490763577602</v>
      </c>
      <c r="K8618" s="4">
        <v>0</v>
      </c>
      <c r="L8618" s="11">
        <f t="shared" si="537"/>
        <v>-88.684942935041221</v>
      </c>
      <c r="M8618" s="7">
        <f t="shared" si="538"/>
        <v>-88.684942935041391</v>
      </c>
      <c r="N8618" s="13">
        <f t="shared" si="539"/>
        <v>0</v>
      </c>
      <c r="O8618" s="12" t="str">
        <f t="shared" si="536"/>
        <v/>
      </c>
    </row>
    <row r="8619" spans="1:15" x14ac:dyDescent="0.25">
      <c r="A8619" s="16">
        <v>40812</v>
      </c>
      <c r="B8619" s="33" t="s">
        <v>30</v>
      </c>
      <c r="C8619" s="29">
        <v>0</v>
      </c>
      <c r="D8619" s="4">
        <v>-228998.10620886399</v>
      </c>
      <c r="E8619" s="4">
        <v>-2.4964258040434499</v>
      </c>
      <c r="F8619" s="4">
        <v>0</v>
      </c>
      <c r="G8619" s="4">
        <v>0</v>
      </c>
      <c r="H8619" s="4">
        <v>3.7737434224947402</v>
      </c>
      <c r="I8619" s="4">
        <v>212.69999694824199</v>
      </c>
      <c r="J8619" s="4">
        <v>-301.13460773889102</v>
      </c>
      <c r="K8619" s="4">
        <v>0</v>
      </c>
      <c r="L8619" s="11">
        <f t="shared" si="537"/>
        <v>-87.15729317219774</v>
      </c>
      <c r="M8619" s="7">
        <f t="shared" si="538"/>
        <v>-87.157293172197498</v>
      </c>
      <c r="N8619" s="13">
        <f t="shared" si="539"/>
        <v>0</v>
      </c>
      <c r="O8619" s="12" t="str">
        <f t="shared" si="536"/>
        <v/>
      </c>
    </row>
    <row r="8620" spans="1:15" x14ac:dyDescent="0.25">
      <c r="A8620" s="16">
        <v>40812</v>
      </c>
      <c r="B8620" s="33" t="s">
        <v>31</v>
      </c>
      <c r="C8620" s="29">
        <v>0</v>
      </c>
      <c r="D8620" s="4">
        <v>-539588.69345682196</v>
      </c>
      <c r="E8620" s="4">
        <v>-3.59426808597394</v>
      </c>
      <c r="F8620" s="4">
        <v>0</v>
      </c>
      <c r="G8620" s="4">
        <v>0</v>
      </c>
      <c r="H8620" s="4">
        <v>5.10682495427515</v>
      </c>
      <c r="I8620" s="4">
        <v>212.600006103515</v>
      </c>
      <c r="J8620" s="4">
        <v>-300.38772609624903</v>
      </c>
      <c r="K8620" s="4">
        <v>0</v>
      </c>
      <c r="L8620" s="11">
        <f t="shared" si="537"/>
        <v>-86.275163124432822</v>
      </c>
      <c r="M8620" s="7">
        <f t="shared" si="538"/>
        <v>-86.275163124432765</v>
      </c>
      <c r="N8620" s="13">
        <f t="shared" si="539"/>
        <v>0</v>
      </c>
      <c r="O8620" s="12" t="str">
        <f t="shared" si="536"/>
        <v/>
      </c>
    </row>
    <row r="8621" spans="1:15" x14ac:dyDescent="0.25">
      <c r="A8621" s="16">
        <v>40812</v>
      </c>
      <c r="B8621" s="33" t="s">
        <v>32</v>
      </c>
      <c r="C8621" s="29">
        <v>0</v>
      </c>
      <c r="D8621" s="4">
        <v>-849564.89489725698</v>
      </c>
      <c r="E8621" s="4">
        <v>-6.5760113314737696</v>
      </c>
      <c r="F8621" s="4">
        <v>0</v>
      </c>
      <c r="G8621" s="4">
        <v>0</v>
      </c>
      <c r="H8621" s="4">
        <v>8.5894671911666496</v>
      </c>
      <c r="I8621" s="4">
        <v>211.600006103515</v>
      </c>
      <c r="J8621" s="4">
        <v>-299.71796236332898</v>
      </c>
      <c r="K8621" s="4">
        <v>0</v>
      </c>
      <c r="L8621" s="11">
        <f t="shared" si="537"/>
        <v>-86.104500400121111</v>
      </c>
      <c r="M8621" s="7">
        <f t="shared" si="538"/>
        <v>-86.104500400120841</v>
      </c>
      <c r="N8621" s="13">
        <f t="shared" si="539"/>
        <v>0</v>
      </c>
      <c r="O8621" s="12" t="str">
        <f t="shared" si="536"/>
        <v/>
      </c>
    </row>
    <row r="8622" spans="1:15" x14ac:dyDescent="0.25">
      <c r="A8622" s="16">
        <v>40812</v>
      </c>
      <c r="B8622" s="33" t="s">
        <v>33</v>
      </c>
      <c r="C8622" s="29">
        <v>0</v>
      </c>
      <c r="D8622" s="4">
        <v>-1156025.81156251</v>
      </c>
      <c r="E8622" s="4">
        <v>-5.3858988661838003</v>
      </c>
      <c r="F8622" s="4">
        <v>0</v>
      </c>
      <c r="G8622" s="4">
        <v>0</v>
      </c>
      <c r="H8622" s="4">
        <v>9.0709185254271905</v>
      </c>
      <c r="I8622" s="4">
        <v>210.39999389648401</v>
      </c>
      <c r="J8622" s="4">
        <v>-299.21304596274302</v>
      </c>
      <c r="K8622" s="4">
        <v>0</v>
      </c>
      <c r="L8622" s="11">
        <f t="shared" si="537"/>
        <v>-85.128032407015638</v>
      </c>
      <c r="M8622" s="7">
        <f t="shared" si="538"/>
        <v>-85.128032407014715</v>
      </c>
      <c r="N8622" s="13">
        <f t="shared" si="539"/>
        <v>0</v>
      </c>
      <c r="O8622" s="12" t="str">
        <f t="shared" si="536"/>
        <v/>
      </c>
    </row>
    <row r="8623" spans="1:15" x14ac:dyDescent="0.25">
      <c r="A8623" s="16">
        <v>40812</v>
      </c>
      <c r="B8623" s="33" t="s">
        <v>34</v>
      </c>
      <c r="C8623" s="29">
        <v>0</v>
      </c>
      <c r="D8623" s="4">
        <v>-1459821.3210434199</v>
      </c>
      <c r="E8623" s="4">
        <v>-4.2582381060790198</v>
      </c>
      <c r="F8623" s="4">
        <v>0</v>
      </c>
      <c r="G8623" s="4">
        <v>0</v>
      </c>
      <c r="H8623" s="4">
        <v>8.3903601096020495</v>
      </c>
      <c r="I8623" s="4">
        <v>210.30000305175699</v>
      </c>
      <c r="J8623" s="4">
        <v>-298.81976657775698</v>
      </c>
      <c r="K8623" s="4">
        <v>0</v>
      </c>
      <c r="L8623" s="11">
        <f t="shared" si="537"/>
        <v>-84.387641522476969</v>
      </c>
      <c r="M8623" s="7">
        <f t="shared" si="538"/>
        <v>-84.387641522474979</v>
      </c>
      <c r="N8623" s="13">
        <f t="shared" si="539"/>
        <v>0</v>
      </c>
      <c r="O8623" s="12" t="str">
        <f t="shared" si="536"/>
        <v/>
      </c>
    </row>
    <row r="8624" spans="1:15" x14ac:dyDescent="0.25">
      <c r="A8624" s="16">
        <v>40812</v>
      </c>
      <c r="B8624" s="33" t="s">
        <v>35</v>
      </c>
      <c r="C8624" s="29">
        <v>0</v>
      </c>
      <c r="D8624" s="4">
        <v>-1574897.07686963</v>
      </c>
      <c r="E8624" s="4">
        <v>-5.6492889891567897</v>
      </c>
      <c r="F8624" s="4">
        <v>0</v>
      </c>
      <c r="G8624" s="4">
        <v>0</v>
      </c>
      <c r="H8624" s="4">
        <v>8.5187470555598406</v>
      </c>
      <c r="I8624" s="4">
        <v>210.600006103515</v>
      </c>
      <c r="J8624" s="4">
        <v>-302.47495434082498</v>
      </c>
      <c r="K8624" s="4">
        <v>57.040002441406202</v>
      </c>
      <c r="L8624" s="11">
        <f t="shared" si="537"/>
        <v>-31.965487729500737</v>
      </c>
      <c r="M8624" s="7">
        <f t="shared" si="538"/>
        <v>-31.965487729502815</v>
      </c>
      <c r="N8624" s="13">
        <f t="shared" si="539"/>
        <v>0</v>
      </c>
      <c r="O8624" s="12" t="str">
        <f t="shared" si="536"/>
        <v/>
      </c>
    </row>
    <row r="8625" spans="1:15" x14ac:dyDescent="0.25">
      <c r="A8625" s="16">
        <v>40812</v>
      </c>
      <c r="B8625" s="33" t="s">
        <v>36</v>
      </c>
      <c r="C8625" s="29">
        <v>0</v>
      </c>
      <c r="D8625" s="4">
        <v>-1145422.5778566699</v>
      </c>
      <c r="E8625" s="4">
        <v>-9.2793021835104295</v>
      </c>
      <c r="F8625" s="4">
        <v>0</v>
      </c>
      <c r="G8625" s="4">
        <v>0</v>
      </c>
      <c r="H8625" s="4">
        <v>5.3352310681047497</v>
      </c>
      <c r="I8625" s="4">
        <v>212.5</v>
      </c>
      <c r="J8625" s="4">
        <v>-317.337461819363</v>
      </c>
      <c r="K8625" s="4">
        <v>228.08000488281201</v>
      </c>
      <c r="L8625" s="11">
        <f t="shared" si="537"/>
        <v>119.29847194804333</v>
      </c>
      <c r="M8625" s="7">
        <f t="shared" si="538"/>
        <v>119.29847194804448</v>
      </c>
      <c r="N8625" s="13">
        <f t="shared" si="539"/>
        <v>0</v>
      </c>
      <c r="O8625" s="12" t="str">
        <f t="shared" si="536"/>
        <v/>
      </c>
    </row>
    <row r="8626" spans="1:15" x14ac:dyDescent="0.25">
      <c r="A8626" s="16">
        <v>40812</v>
      </c>
      <c r="B8626" s="33" t="s">
        <v>37</v>
      </c>
      <c r="C8626" s="29">
        <v>0</v>
      </c>
      <c r="D8626" s="4">
        <v>-227564.44016413399</v>
      </c>
      <c r="E8626" s="4">
        <v>-24.087139841925001</v>
      </c>
      <c r="F8626" s="4">
        <v>0</v>
      </c>
      <c r="G8626" s="4">
        <v>0</v>
      </c>
      <c r="H8626" s="4">
        <v>2.8301673405027699</v>
      </c>
      <c r="I8626" s="4">
        <v>216.100006103515</v>
      </c>
      <c r="J8626" s="4">
        <v>-340.76244468142198</v>
      </c>
      <c r="K8626" s="4">
        <v>400.88000488281199</v>
      </c>
      <c r="L8626" s="11">
        <f t="shared" si="537"/>
        <v>254.96059380348277</v>
      </c>
      <c r="M8626" s="7">
        <f t="shared" si="538"/>
        <v>254.9605938034822</v>
      </c>
      <c r="N8626" s="13">
        <f t="shared" si="539"/>
        <v>0</v>
      </c>
      <c r="O8626" s="12" t="str">
        <f t="shared" si="536"/>
        <v/>
      </c>
    </row>
    <row r="8627" spans="1:15" x14ac:dyDescent="0.25">
      <c r="A8627" s="16">
        <v>40812</v>
      </c>
      <c r="B8627" s="33" t="s">
        <v>38</v>
      </c>
      <c r="C8627" s="29">
        <v>0</v>
      </c>
      <c r="D8627" s="4">
        <v>772520.57466857496</v>
      </c>
      <c r="E8627" s="4">
        <v>-119.476328427965</v>
      </c>
      <c r="F8627" s="4">
        <v>0</v>
      </c>
      <c r="G8627" s="4">
        <v>0</v>
      </c>
      <c r="H8627" s="4">
        <v>-6.9299044868606501</v>
      </c>
      <c r="I8627" s="4">
        <v>219.19999694824199</v>
      </c>
      <c r="J8627" s="4">
        <v>-362.19237102432999</v>
      </c>
      <c r="K8627" s="4">
        <v>547.20000000000005</v>
      </c>
      <c r="L8627" s="11">
        <f t="shared" si="537"/>
        <v>277.80139300908638</v>
      </c>
      <c r="M8627" s="7">
        <f t="shared" si="538"/>
        <v>277.80139300908581</v>
      </c>
      <c r="N8627" s="13">
        <f t="shared" si="539"/>
        <v>0</v>
      </c>
      <c r="O8627" s="12" t="str">
        <f t="shared" si="536"/>
        <v/>
      </c>
    </row>
    <row r="8628" spans="1:15" x14ac:dyDescent="0.25">
      <c r="A8628" s="16">
        <v>40812</v>
      </c>
      <c r="B8628" s="33" t="s">
        <v>39</v>
      </c>
      <c r="C8628" s="29">
        <v>0</v>
      </c>
      <c r="D8628" s="4">
        <v>1738772.75013309</v>
      </c>
      <c r="E8628" s="4">
        <v>-234.88646573115901</v>
      </c>
      <c r="F8628" s="4">
        <v>0</v>
      </c>
      <c r="G8628" s="4">
        <v>0</v>
      </c>
      <c r="H8628" s="4">
        <v>-28.553559774092999</v>
      </c>
      <c r="I8628" s="4">
        <v>230.100006103515</v>
      </c>
      <c r="J8628" s="4">
        <v>-379.05659852478402</v>
      </c>
      <c r="K8628" s="4">
        <v>680.8</v>
      </c>
      <c r="L8628" s="11">
        <f t="shared" si="537"/>
        <v>268.40338207347895</v>
      </c>
      <c r="M8628" s="7">
        <f t="shared" si="538"/>
        <v>268.40338207347639</v>
      </c>
      <c r="N8628" s="13">
        <f t="shared" si="539"/>
        <v>0</v>
      </c>
      <c r="O8628" s="12" t="str">
        <f t="shared" si="536"/>
        <v/>
      </c>
    </row>
    <row r="8629" spans="1:15" x14ac:dyDescent="0.25">
      <c r="A8629" s="16">
        <v>40812</v>
      </c>
      <c r="B8629" s="33" t="s">
        <v>40</v>
      </c>
      <c r="C8629" s="29">
        <v>0</v>
      </c>
      <c r="D8629" s="4">
        <v>2795569.5773701598</v>
      </c>
      <c r="E8629" s="4">
        <v>-314.39073405368401</v>
      </c>
      <c r="F8629" s="4">
        <v>0</v>
      </c>
      <c r="G8629" s="4">
        <v>0</v>
      </c>
      <c r="H8629" s="4">
        <v>-42.171021674410298</v>
      </c>
      <c r="I8629" s="4">
        <v>253.89999389648401</v>
      </c>
      <c r="J8629" s="4">
        <v>-394.98356393587102</v>
      </c>
      <c r="K8629" s="4">
        <v>791.2</v>
      </c>
      <c r="L8629" s="11">
        <f t="shared" si="537"/>
        <v>293.55467423251866</v>
      </c>
      <c r="M8629" s="7">
        <f t="shared" si="538"/>
        <v>293.5546742325194</v>
      </c>
      <c r="N8629" s="13">
        <f t="shared" si="539"/>
        <v>0</v>
      </c>
      <c r="O8629" s="12" t="str">
        <f t="shared" si="536"/>
        <v/>
      </c>
    </row>
    <row r="8630" spans="1:15" x14ac:dyDescent="0.25">
      <c r="A8630" s="16">
        <v>40812</v>
      </c>
      <c r="B8630" s="33" t="s">
        <v>41</v>
      </c>
      <c r="C8630" s="29">
        <v>0</v>
      </c>
      <c r="D8630" s="4">
        <v>3183828.2024257798</v>
      </c>
      <c r="E8630" s="4">
        <v>-252.05410576520899</v>
      </c>
      <c r="F8630" s="4">
        <v>0</v>
      </c>
      <c r="G8630" s="4">
        <v>0</v>
      </c>
      <c r="H8630" s="4">
        <v>-27.548695360629601</v>
      </c>
      <c r="I8630" s="4">
        <v>273</v>
      </c>
      <c r="J8630" s="4">
        <v>-390.42756127190501</v>
      </c>
      <c r="K8630" s="4">
        <v>504.87998046874998</v>
      </c>
      <c r="L8630" s="11">
        <f t="shared" si="537"/>
        <v>107.84961807100638</v>
      </c>
      <c r="M8630" s="7">
        <f t="shared" si="538"/>
        <v>107.84961807100555</v>
      </c>
      <c r="N8630" s="13">
        <f t="shared" si="539"/>
        <v>0</v>
      </c>
      <c r="O8630" s="12" t="str">
        <f t="shared" si="536"/>
        <v/>
      </c>
    </row>
    <row r="8631" spans="1:15" x14ac:dyDescent="0.25">
      <c r="A8631" s="16">
        <v>40812</v>
      </c>
      <c r="B8631" s="33" t="s">
        <v>42</v>
      </c>
      <c r="C8631" s="29">
        <v>0</v>
      </c>
      <c r="D8631" s="4">
        <v>3553000</v>
      </c>
      <c r="E8631" s="4">
        <v>-238.35581617469001</v>
      </c>
      <c r="F8631" s="4">
        <v>0</v>
      </c>
      <c r="G8631" s="4">
        <v>0</v>
      </c>
      <c r="H8631" s="4">
        <v>-23.391015603489802</v>
      </c>
      <c r="I8631" s="4">
        <v>266.5</v>
      </c>
      <c r="J8631" s="4">
        <v>-439.085427142176</v>
      </c>
      <c r="K8631" s="4">
        <v>536.87998046874998</v>
      </c>
      <c r="L8631" s="11">
        <f t="shared" si="537"/>
        <v>102.54772154839418</v>
      </c>
      <c r="M8631" s="7">
        <f t="shared" si="538"/>
        <v>102.54772154839451</v>
      </c>
      <c r="N8631" s="13">
        <f t="shared" si="539"/>
        <v>0</v>
      </c>
      <c r="O8631" s="12" t="str">
        <f t="shared" si="536"/>
        <v/>
      </c>
    </row>
    <row r="8632" spans="1:15" x14ac:dyDescent="0.25">
      <c r="A8632" s="16">
        <v>40812</v>
      </c>
      <c r="B8632" s="33" t="s">
        <v>43</v>
      </c>
      <c r="C8632" s="29">
        <v>0</v>
      </c>
      <c r="D8632" s="4">
        <v>3553000</v>
      </c>
      <c r="E8632" s="4">
        <v>-170.391950549386</v>
      </c>
      <c r="F8632" s="4">
        <v>0</v>
      </c>
      <c r="G8632" s="4">
        <v>0</v>
      </c>
      <c r="H8632" s="4">
        <v>-11.4442073906277</v>
      </c>
      <c r="I8632" s="4">
        <v>288</v>
      </c>
      <c r="J8632" s="4">
        <v>-381.20383229435998</v>
      </c>
      <c r="K8632" s="4">
        <v>275.03999023437501</v>
      </c>
      <c r="L8632" s="11">
        <f t="shared" si="537"/>
        <v>1.3073986337985843E-12</v>
      </c>
      <c r="M8632" s="7">
        <f t="shared" si="538"/>
        <v>0</v>
      </c>
      <c r="N8632" s="13">
        <f t="shared" si="539"/>
        <v>0</v>
      </c>
      <c r="O8632" s="12" t="str">
        <f t="shared" si="536"/>
        <v/>
      </c>
    </row>
    <row r="8633" spans="1:15" x14ac:dyDescent="0.25">
      <c r="A8633" s="16">
        <v>40812</v>
      </c>
      <c r="B8633" s="33" t="s">
        <v>44</v>
      </c>
      <c r="C8633" s="29">
        <v>0</v>
      </c>
      <c r="D8633" s="4">
        <v>3553000</v>
      </c>
      <c r="E8633" s="4">
        <v>-126.88018029155501</v>
      </c>
      <c r="F8633" s="4">
        <v>0</v>
      </c>
      <c r="G8633" s="4">
        <v>0</v>
      </c>
      <c r="H8633" s="4">
        <v>-6.4887814525666796</v>
      </c>
      <c r="I8633" s="4">
        <v>276.100006103515</v>
      </c>
      <c r="J8633" s="4">
        <v>-397.69105412501801</v>
      </c>
      <c r="K8633" s="4">
        <v>254.96000976562499</v>
      </c>
      <c r="L8633" s="11">
        <f t="shared" si="537"/>
        <v>2.8421709430404007E-13</v>
      </c>
      <c r="M8633" s="7">
        <f t="shared" si="538"/>
        <v>0</v>
      </c>
      <c r="N8633" s="13">
        <f t="shared" si="539"/>
        <v>0</v>
      </c>
      <c r="O8633" s="12" t="str">
        <f t="shared" si="536"/>
        <v/>
      </c>
    </row>
    <row r="8634" spans="1:15" x14ac:dyDescent="0.25">
      <c r="A8634" s="16">
        <v>40812</v>
      </c>
      <c r="B8634" s="33" t="s">
        <v>45</v>
      </c>
      <c r="C8634" s="29">
        <v>0</v>
      </c>
      <c r="D8634" s="4">
        <v>3280768.13192093</v>
      </c>
      <c r="E8634" s="4">
        <v>-71.811367284865199</v>
      </c>
      <c r="F8634" s="4">
        <v>0</v>
      </c>
      <c r="G8634" s="4">
        <v>0</v>
      </c>
      <c r="H8634" s="4">
        <v>1.74914163270812</v>
      </c>
      <c r="I8634" s="4">
        <v>269.89999389648398</v>
      </c>
      <c r="J8634" s="4">
        <v>-354.25773159962398</v>
      </c>
      <c r="K8634" s="4">
        <v>78.8</v>
      </c>
      <c r="L8634" s="11">
        <f t="shared" si="537"/>
        <v>-75.619963355297088</v>
      </c>
      <c r="M8634" s="7">
        <f t="shared" si="538"/>
        <v>-75.619963355297216</v>
      </c>
      <c r="N8634" s="13">
        <f t="shared" si="539"/>
        <v>0</v>
      </c>
      <c r="O8634" s="12" t="str">
        <f t="shared" si="536"/>
        <v/>
      </c>
    </row>
    <row r="8635" spans="1:15" x14ac:dyDescent="0.25">
      <c r="A8635" s="16">
        <v>40812</v>
      </c>
      <c r="B8635" s="33" t="s">
        <v>46</v>
      </c>
      <c r="C8635" s="29">
        <v>0</v>
      </c>
      <c r="D8635" s="4">
        <v>2988511.8842240199</v>
      </c>
      <c r="E8635" s="4">
        <v>-34.957443992578298</v>
      </c>
      <c r="F8635" s="4">
        <v>0</v>
      </c>
      <c r="G8635" s="4">
        <v>0</v>
      </c>
      <c r="H8635" s="4">
        <v>3.6401436319516001</v>
      </c>
      <c r="I8635" s="4">
        <v>256.70001220703102</v>
      </c>
      <c r="J8635" s="4">
        <v>-341.925003483674</v>
      </c>
      <c r="K8635" s="4">
        <v>35.360000610351499</v>
      </c>
      <c r="L8635" s="11">
        <f t="shared" si="537"/>
        <v>-81.182291026918165</v>
      </c>
      <c r="M8635" s="7">
        <f t="shared" si="538"/>
        <v>-81.182291026919458</v>
      </c>
      <c r="N8635" s="13">
        <f t="shared" si="539"/>
        <v>0</v>
      </c>
      <c r="O8635" s="12" t="str">
        <f t="shared" si="536"/>
        <v/>
      </c>
    </row>
    <row r="8636" spans="1:15" x14ac:dyDescent="0.25">
      <c r="A8636" s="16">
        <v>40812</v>
      </c>
      <c r="B8636" s="33" t="s">
        <v>47</v>
      </c>
      <c r="C8636" s="29">
        <v>0</v>
      </c>
      <c r="D8636" s="4">
        <v>2565698.2001678501</v>
      </c>
      <c r="E8636" s="4">
        <v>-18.776772251220599</v>
      </c>
      <c r="F8636" s="4">
        <v>0</v>
      </c>
      <c r="G8636" s="4">
        <v>0</v>
      </c>
      <c r="H8636" s="4">
        <v>4.8726813693169504</v>
      </c>
      <c r="I8636" s="4">
        <v>225.89999389648401</v>
      </c>
      <c r="J8636" s="4">
        <v>-329.44414858573998</v>
      </c>
      <c r="K8636" s="4">
        <v>0</v>
      </c>
      <c r="L8636" s="11">
        <f t="shared" si="537"/>
        <v>-117.44824557115962</v>
      </c>
      <c r="M8636" s="7">
        <f t="shared" si="538"/>
        <v>-117.44824557115828</v>
      </c>
      <c r="N8636" s="13">
        <f t="shared" si="539"/>
        <v>0</v>
      </c>
      <c r="O8636" s="12" t="str">
        <f t="shared" si="536"/>
        <v/>
      </c>
    </row>
    <row r="8637" spans="1:15" x14ac:dyDescent="0.25">
      <c r="A8637" s="16">
        <v>40812</v>
      </c>
      <c r="B8637" s="33" t="s">
        <v>48</v>
      </c>
      <c r="C8637" s="29">
        <v>0</v>
      </c>
      <c r="D8637" s="4">
        <v>2188506.2265255498</v>
      </c>
      <c r="E8637" s="4">
        <v>-11.3599866633991</v>
      </c>
      <c r="F8637" s="4">
        <v>0</v>
      </c>
      <c r="G8637" s="4">
        <v>0</v>
      </c>
      <c r="H8637" s="4">
        <v>5.0581793945693203</v>
      </c>
      <c r="I8637" s="4">
        <v>222.39999389648401</v>
      </c>
      <c r="J8637" s="4">
        <v>-320.87373486162602</v>
      </c>
      <c r="K8637" s="4">
        <v>0</v>
      </c>
      <c r="L8637" s="11">
        <f t="shared" si="537"/>
        <v>-104.77554823397179</v>
      </c>
      <c r="M8637" s="7">
        <f t="shared" si="538"/>
        <v>-104.77554823397232</v>
      </c>
      <c r="N8637" s="13">
        <f t="shared" si="539"/>
        <v>0</v>
      </c>
      <c r="O8637" s="12" t="str">
        <f t="shared" si="536"/>
        <v/>
      </c>
    </row>
    <row r="8638" spans="1:15" x14ac:dyDescent="0.25">
      <c r="A8638" s="16">
        <v>40812</v>
      </c>
      <c r="B8638" s="33" t="s">
        <v>49</v>
      </c>
      <c r="C8638" s="29">
        <v>0</v>
      </c>
      <c r="D8638" s="4">
        <v>1844249.47692396</v>
      </c>
      <c r="E8638" s="4">
        <v>-3.32737938710383</v>
      </c>
      <c r="F8638" s="4">
        <v>0</v>
      </c>
      <c r="G8638" s="4">
        <v>0</v>
      </c>
      <c r="H8638" s="4">
        <v>2.3748489016901702</v>
      </c>
      <c r="I8638" s="4">
        <v>220.30000305175699</v>
      </c>
      <c r="J8638" s="4">
        <v>-314.97434745567398</v>
      </c>
      <c r="K8638" s="4">
        <v>0</v>
      </c>
      <c r="L8638" s="11">
        <f t="shared" si="537"/>
        <v>-95.626874889330651</v>
      </c>
      <c r="M8638" s="7">
        <f t="shared" si="538"/>
        <v>-95.62687488933048</v>
      </c>
      <c r="N8638" s="13">
        <f t="shared" si="539"/>
        <v>0</v>
      </c>
      <c r="O8638" s="12" t="str">
        <f t="shared" si="536"/>
        <v/>
      </c>
    </row>
    <row r="8639" spans="1:15" x14ac:dyDescent="0.25">
      <c r="A8639" s="16">
        <v>40812</v>
      </c>
      <c r="B8639" s="33" t="s">
        <v>50</v>
      </c>
      <c r="C8639" s="29">
        <v>0</v>
      </c>
      <c r="D8639" s="4">
        <v>1514997.85250056</v>
      </c>
      <c r="E8639" s="4">
        <v>-2.0583773015438802</v>
      </c>
      <c r="F8639" s="4">
        <v>0</v>
      </c>
      <c r="G8639" s="4">
        <v>0</v>
      </c>
      <c r="H8639" s="4">
        <v>2.06772165034642</v>
      </c>
      <c r="I8639" s="4">
        <v>219.19999694824199</v>
      </c>
      <c r="J8639" s="4">
        <v>-310.66812585909798</v>
      </c>
      <c r="K8639" s="4">
        <v>0</v>
      </c>
      <c r="L8639" s="11">
        <f t="shared" si="537"/>
        <v>-91.458784562053467</v>
      </c>
      <c r="M8639" s="7">
        <f t="shared" si="538"/>
        <v>-91.45878456205557</v>
      </c>
      <c r="N8639" s="13">
        <f t="shared" si="539"/>
        <v>0</v>
      </c>
      <c r="O8639" s="12" t="str">
        <f t="shared" si="536"/>
        <v/>
      </c>
    </row>
    <row r="8640" spans="1:15" x14ac:dyDescent="0.25">
      <c r="A8640" s="16">
        <v>40812</v>
      </c>
      <c r="B8640" s="33" t="s">
        <v>51</v>
      </c>
      <c r="C8640" s="29">
        <v>0</v>
      </c>
      <c r="D8640" s="4">
        <v>1201400.9377961999</v>
      </c>
      <c r="E8640" s="4">
        <v>-1.6335792359482699</v>
      </c>
      <c r="F8640" s="4">
        <v>0</v>
      </c>
      <c r="G8640" s="4">
        <v>0</v>
      </c>
      <c r="H8640" s="4">
        <v>2.1353618856535301</v>
      </c>
      <c r="I8640" s="4">
        <v>220.100006103515</v>
      </c>
      <c r="J8640" s="4">
        <v>-307.712042837767</v>
      </c>
      <c r="K8640" s="4">
        <v>0</v>
      </c>
      <c r="L8640" s="11">
        <f t="shared" si="537"/>
        <v>-87.110254084546739</v>
      </c>
      <c r="M8640" s="7">
        <f t="shared" si="538"/>
        <v>-87.110254084544465</v>
      </c>
      <c r="N8640" s="13">
        <f t="shared" si="539"/>
        <v>0</v>
      </c>
      <c r="O8640" s="12" t="str">
        <f t="shared" si="536"/>
        <v/>
      </c>
    </row>
    <row r="8641" spans="1:15" x14ac:dyDescent="0.25">
      <c r="A8641" s="16">
        <v>40812</v>
      </c>
      <c r="B8641" s="33" t="s">
        <v>52</v>
      </c>
      <c r="C8641" s="29">
        <v>0</v>
      </c>
      <c r="D8641" s="4">
        <v>905377.63444181101</v>
      </c>
      <c r="E8641" s="4">
        <v>-0.48150769197229998</v>
      </c>
      <c r="F8641" s="4">
        <v>0</v>
      </c>
      <c r="G8641" s="4">
        <v>0</v>
      </c>
      <c r="H8641" s="4">
        <v>0.82877388771945504</v>
      </c>
      <c r="I8641" s="4">
        <v>223.19999694824199</v>
      </c>
      <c r="J8641" s="4">
        <v>-305.77595852020801</v>
      </c>
      <c r="K8641" s="4">
        <v>0</v>
      </c>
      <c r="L8641" s="11">
        <f t="shared" si="537"/>
        <v>-82.228695376218866</v>
      </c>
      <c r="M8641" s="7">
        <f t="shared" si="538"/>
        <v>-82.22869537621915</v>
      </c>
      <c r="N8641" s="13">
        <f t="shared" si="539"/>
        <v>0</v>
      </c>
      <c r="O8641" s="12" t="str">
        <f t="shared" si="536"/>
        <v/>
      </c>
    </row>
    <row r="8642" spans="1:15" x14ac:dyDescent="0.25">
      <c r="A8642" s="16">
        <v>40813</v>
      </c>
      <c r="B8642" s="33" t="s">
        <v>29</v>
      </c>
      <c r="C8642" s="29">
        <v>0</v>
      </c>
      <c r="D8642" s="4">
        <v>656690.08602386201</v>
      </c>
      <c r="E8642" s="4">
        <v>-0.37560870852081502</v>
      </c>
      <c r="F8642" s="4">
        <v>0</v>
      </c>
      <c r="G8642" s="4">
        <v>0</v>
      </c>
      <c r="H8642" s="4">
        <v>0.59724308012722205</v>
      </c>
      <c r="I8642" s="4">
        <v>236</v>
      </c>
      <c r="J8642" s="4">
        <v>-305.30150893214699</v>
      </c>
      <c r="K8642" s="4">
        <v>0</v>
      </c>
      <c r="L8642" s="11">
        <f t="shared" si="537"/>
        <v>-69.079874560540588</v>
      </c>
      <c r="M8642" s="7">
        <f t="shared" si="538"/>
        <v>-69.079874560541384</v>
      </c>
      <c r="N8642" s="13">
        <f t="shared" si="539"/>
        <v>0</v>
      </c>
      <c r="O8642" s="12" t="str">
        <f t="shared" si="536"/>
        <v/>
      </c>
    </row>
    <row r="8643" spans="1:15" x14ac:dyDescent="0.25">
      <c r="A8643" s="16">
        <v>40813</v>
      </c>
      <c r="B8643" s="33" t="s">
        <v>30</v>
      </c>
      <c r="C8643" s="29">
        <v>0</v>
      </c>
      <c r="D8643" s="4">
        <v>364765.67965619097</v>
      </c>
      <c r="E8643" s="4">
        <v>-0.464110208286384</v>
      </c>
      <c r="F8643" s="4">
        <v>0</v>
      </c>
      <c r="G8643" s="4">
        <v>0</v>
      </c>
      <c r="H8643" s="4">
        <v>0.64977325263553698</v>
      </c>
      <c r="I8643" s="4">
        <v>222.80000305175699</v>
      </c>
      <c r="J8643" s="4">
        <v>-304.07577897601499</v>
      </c>
      <c r="K8643" s="4">
        <v>0</v>
      </c>
      <c r="L8643" s="11">
        <f t="shared" si="537"/>
        <v>-81.090112879908844</v>
      </c>
      <c r="M8643" s="7">
        <f t="shared" si="538"/>
        <v>-81.090112879908617</v>
      </c>
      <c r="N8643" s="13">
        <f t="shared" si="539"/>
        <v>0</v>
      </c>
      <c r="O8643" s="12" t="str">
        <f t="shared" ref="O8643:O8688" si="540">IF(N8643&gt;1,1,"")</f>
        <v/>
      </c>
    </row>
    <row r="8644" spans="1:15" x14ac:dyDescent="0.25">
      <c r="A8644" s="16">
        <v>40813</v>
      </c>
      <c r="B8644" s="33" t="s">
        <v>31</v>
      </c>
      <c r="C8644" s="29">
        <v>0</v>
      </c>
      <c r="D8644" s="4">
        <v>75356.138173496103</v>
      </c>
      <c r="E8644" s="4">
        <v>-0.49678517749589401</v>
      </c>
      <c r="F8644" s="4">
        <v>0</v>
      </c>
      <c r="G8644" s="4">
        <v>0</v>
      </c>
      <c r="H8644" s="4">
        <v>0.79120554212278305</v>
      </c>
      <c r="I8644" s="4">
        <v>222.5</v>
      </c>
      <c r="J8644" s="4">
        <v>-303.18595966537498</v>
      </c>
      <c r="K8644" s="4">
        <v>0</v>
      </c>
      <c r="L8644" s="11">
        <f t="shared" ref="L8644:L8688" si="541">SUM(E8644:K8644)</f>
        <v>-80.391539300748093</v>
      </c>
      <c r="M8644" s="7">
        <f t="shared" ref="M8644:M8688" si="542">(D8644-D8643)/3600</f>
        <v>-80.391539300748576</v>
      </c>
      <c r="N8644" s="13">
        <f t="shared" ref="N8644:N8689" si="543">IF(C8644&gt;0,ABS(L8644-M8644),0)</f>
        <v>0</v>
      </c>
      <c r="O8644" s="12" t="str">
        <f t="shared" si="540"/>
        <v/>
      </c>
    </row>
    <row r="8645" spans="1:15" x14ac:dyDescent="0.25">
      <c r="A8645" s="16">
        <v>40813</v>
      </c>
      <c r="B8645" s="33" t="s">
        <v>32</v>
      </c>
      <c r="C8645" s="29">
        <v>0</v>
      </c>
      <c r="D8645" s="4">
        <v>-222270.56784200901</v>
      </c>
      <c r="E8645" s="4">
        <v>-1.0744127691618699</v>
      </c>
      <c r="F8645" s="4">
        <v>0</v>
      </c>
      <c r="G8645" s="4">
        <v>0</v>
      </c>
      <c r="H8645" s="4">
        <v>2.12978471657597</v>
      </c>
      <c r="I8645" s="4">
        <v>218.600006103515</v>
      </c>
      <c r="J8645" s="4">
        <v>-302.32946305523598</v>
      </c>
      <c r="K8645" s="4">
        <v>0</v>
      </c>
      <c r="L8645" s="11">
        <f t="shared" si="541"/>
        <v>-82.674085004306875</v>
      </c>
      <c r="M8645" s="7">
        <f t="shared" si="542"/>
        <v>-82.674085004306974</v>
      </c>
      <c r="N8645" s="13">
        <f t="shared" si="543"/>
        <v>0</v>
      </c>
      <c r="O8645" s="12" t="str">
        <f t="shared" si="540"/>
        <v/>
      </c>
    </row>
    <row r="8646" spans="1:15" x14ac:dyDescent="0.25">
      <c r="A8646" s="16">
        <v>40813</v>
      </c>
      <c r="B8646" s="33" t="s">
        <v>33</v>
      </c>
      <c r="C8646" s="29">
        <v>0</v>
      </c>
      <c r="D8646" s="4">
        <v>-511602.588984626</v>
      </c>
      <c r="E8646" s="4">
        <v>-1.6643387544476</v>
      </c>
      <c r="F8646" s="4">
        <v>0</v>
      </c>
      <c r="G8646" s="4">
        <v>0</v>
      </c>
      <c r="H8646" s="4">
        <v>3.3719343316806598</v>
      </c>
      <c r="I8646" s="4">
        <v>219.89999389648401</v>
      </c>
      <c r="J8646" s="4">
        <v>-301.97759534666602</v>
      </c>
      <c r="K8646" s="4">
        <v>0</v>
      </c>
      <c r="L8646" s="11">
        <f t="shared" si="541"/>
        <v>-80.370005872948951</v>
      </c>
      <c r="M8646" s="7">
        <f t="shared" si="542"/>
        <v>-80.370005872949164</v>
      </c>
      <c r="N8646" s="13">
        <f t="shared" si="543"/>
        <v>0</v>
      </c>
      <c r="O8646" s="12" t="str">
        <f t="shared" si="540"/>
        <v/>
      </c>
    </row>
    <row r="8647" spans="1:15" x14ac:dyDescent="0.25">
      <c r="A8647" s="16">
        <v>40813</v>
      </c>
      <c r="B8647" s="33" t="s">
        <v>34</v>
      </c>
      <c r="C8647" s="29">
        <v>0</v>
      </c>
      <c r="D8647" s="4">
        <v>-801697.17239240301</v>
      </c>
      <c r="E8647" s="4">
        <v>-0.63094863283148706</v>
      </c>
      <c r="F8647" s="4">
        <v>0</v>
      </c>
      <c r="G8647" s="4">
        <v>0</v>
      </c>
      <c r="H8647" s="4">
        <v>1.8192921689289501</v>
      </c>
      <c r="I8647" s="4">
        <v>219.89999389648401</v>
      </c>
      <c r="J8647" s="4">
        <v>-301.670166156964</v>
      </c>
      <c r="K8647" s="4">
        <v>0</v>
      </c>
      <c r="L8647" s="11">
        <f t="shared" si="541"/>
        <v>-80.581828724382547</v>
      </c>
      <c r="M8647" s="7">
        <f t="shared" si="542"/>
        <v>-80.581828724382504</v>
      </c>
      <c r="N8647" s="13">
        <f t="shared" si="543"/>
        <v>0</v>
      </c>
      <c r="O8647" s="12" t="str">
        <f t="shared" si="540"/>
        <v/>
      </c>
    </row>
    <row r="8648" spans="1:15" x14ac:dyDescent="0.25">
      <c r="A8648" s="16">
        <v>40813</v>
      </c>
      <c r="B8648" s="33" t="s">
        <v>35</v>
      </c>
      <c r="C8648" s="29">
        <v>0</v>
      </c>
      <c r="D8648" s="4">
        <v>-916918.066068972</v>
      </c>
      <c r="E8648" s="4">
        <v>-0.40429921989574402</v>
      </c>
      <c r="F8648" s="4">
        <v>0</v>
      </c>
      <c r="G8648" s="4">
        <v>0</v>
      </c>
      <c r="H8648" s="4">
        <v>0.55177154499162095</v>
      </c>
      <c r="I8648" s="4">
        <v>220.30000305175699</v>
      </c>
      <c r="J8648" s="4">
        <v>-305.237281861447</v>
      </c>
      <c r="K8648" s="4">
        <v>52.784002685546803</v>
      </c>
      <c r="L8648" s="11">
        <f t="shared" si="541"/>
        <v>-32.005803799047321</v>
      </c>
      <c r="M8648" s="7">
        <f t="shared" si="542"/>
        <v>-32.005803799046937</v>
      </c>
      <c r="N8648" s="13">
        <f t="shared" si="543"/>
        <v>0</v>
      </c>
      <c r="O8648" s="12" t="str">
        <f t="shared" si="540"/>
        <v/>
      </c>
    </row>
    <row r="8649" spans="1:15" x14ac:dyDescent="0.25">
      <c r="A8649" s="16">
        <v>40813</v>
      </c>
      <c r="B8649" s="33" t="s">
        <v>36</v>
      </c>
      <c r="C8649" s="29">
        <v>0</v>
      </c>
      <c r="D8649" s="4">
        <v>-478480.19292656699</v>
      </c>
      <c r="E8649" s="4">
        <v>-0.456342192188261</v>
      </c>
      <c r="F8649" s="4">
        <v>0</v>
      </c>
      <c r="G8649" s="4">
        <v>0</v>
      </c>
      <c r="H8649" s="4">
        <v>0.28703013651935899</v>
      </c>
      <c r="I8649" s="4">
        <v>222.19999694824199</v>
      </c>
      <c r="J8649" s="4">
        <v>-320.32239168027297</v>
      </c>
      <c r="K8649" s="4">
        <v>220.08000488281201</v>
      </c>
      <c r="L8649" s="11">
        <f t="shared" si="541"/>
        <v>121.78829809511211</v>
      </c>
      <c r="M8649" s="7">
        <f t="shared" si="542"/>
        <v>121.78829809511249</v>
      </c>
      <c r="N8649" s="13">
        <f t="shared" si="543"/>
        <v>0</v>
      </c>
      <c r="O8649" s="12" t="str">
        <f t="shared" si="540"/>
        <v/>
      </c>
    </row>
    <row r="8650" spans="1:15" x14ac:dyDescent="0.25">
      <c r="A8650" s="16">
        <v>40813</v>
      </c>
      <c r="B8650" s="33" t="s">
        <v>37</v>
      </c>
      <c r="C8650" s="29">
        <v>0</v>
      </c>
      <c r="D8650" s="4">
        <v>490991.95712232997</v>
      </c>
      <c r="E8650" s="4">
        <v>-7.6196661168506896</v>
      </c>
      <c r="F8650" s="4">
        <v>0</v>
      </c>
      <c r="G8650" s="4">
        <v>0</v>
      </c>
      <c r="H8650" s="4">
        <v>1.2526555502475301</v>
      </c>
      <c r="I8650" s="4">
        <v>224.69999694824199</v>
      </c>
      <c r="J8650" s="4">
        <v>-345.19517668923601</v>
      </c>
      <c r="K8650" s="4">
        <v>396.16000976562498</v>
      </c>
      <c r="L8650" s="11">
        <f t="shared" si="541"/>
        <v>269.29781945802779</v>
      </c>
      <c r="M8650" s="7">
        <f t="shared" si="542"/>
        <v>269.29781945802694</v>
      </c>
      <c r="N8650" s="13">
        <f t="shared" si="543"/>
        <v>0</v>
      </c>
      <c r="O8650" s="12" t="str">
        <f t="shared" si="540"/>
        <v/>
      </c>
    </row>
    <row r="8651" spans="1:15" x14ac:dyDescent="0.25">
      <c r="A8651" s="16">
        <v>40813</v>
      </c>
      <c r="B8651" s="33" t="s">
        <v>38</v>
      </c>
      <c r="C8651" s="29">
        <v>0</v>
      </c>
      <c r="D8651" s="4">
        <v>1670824.0016202</v>
      </c>
      <c r="E8651" s="4">
        <v>-149.266937771779</v>
      </c>
      <c r="F8651" s="4">
        <v>0</v>
      </c>
      <c r="G8651" s="4">
        <v>0</v>
      </c>
      <c r="H8651" s="4">
        <v>-7.7772915428646199</v>
      </c>
      <c r="I8651" s="4">
        <v>250.39999389648401</v>
      </c>
      <c r="J8651" s="4">
        <v>-371.22464111020901</v>
      </c>
      <c r="K8651" s="4">
        <v>605.6</v>
      </c>
      <c r="L8651" s="11">
        <f t="shared" si="541"/>
        <v>327.73112347163141</v>
      </c>
      <c r="M8651" s="7">
        <f t="shared" si="542"/>
        <v>327.73112347163055</v>
      </c>
      <c r="N8651" s="13">
        <f t="shared" si="543"/>
        <v>0</v>
      </c>
      <c r="O8651" s="12" t="str">
        <f t="shared" si="540"/>
        <v/>
      </c>
    </row>
    <row r="8652" spans="1:15" x14ac:dyDescent="0.25">
      <c r="A8652" s="16">
        <v>40813</v>
      </c>
      <c r="B8652" s="33" t="s">
        <v>39</v>
      </c>
      <c r="C8652" s="29">
        <v>0</v>
      </c>
      <c r="D8652" s="4">
        <v>2789703.86420022</v>
      </c>
      <c r="E8652" s="4">
        <v>-254.95236986446801</v>
      </c>
      <c r="F8652" s="4">
        <v>0</v>
      </c>
      <c r="G8652" s="4">
        <v>0</v>
      </c>
      <c r="H8652" s="4">
        <v>-26.5969419177333</v>
      </c>
      <c r="I8652" s="4">
        <v>254.89999389648401</v>
      </c>
      <c r="J8652" s="4">
        <v>-391.35072028649802</v>
      </c>
      <c r="K8652" s="4">
        <v>728.8</v>
      </c>
      <c r="L8652" s="11">
        <f t="shared" si="541"/>
        <v>310.79996182778461</v>
      </c>
      <c r="M8652" s="7">
        <f t="shared" si="542"/>
        <v>310.79996182778331</v>
      </c>
      <c r="N8652" s="13">
        <f t="shared" si="543"/>
        <v>0</v>
      </c>
      <c r="O8652" s="12" t="str">
        <f t="shared" si="540"/>
        <v/>
      </c>
    </row>
    <row r="8653" spans="1:15" x14ac:dyDescent="0.25">
      <c r="A8653" s="16">
        <v>40813</v>
      </c>
      <c r="B8653" s="33" t="s">
        <v>40</v>
      </c>
      <c r="C8653" s="29">
        <v>0</v>
      </c>
      <c r="D8653" s="4">
        <v>3440496.9023309001</v>
      </c>
      <c r="E8653" s="4">
        <v>-281.40288949745599</v>
      </c>
      <c r="F8653" s="4">
        <v>0</v>
      </c>
      <c r="G8653" s="4">
        <v>0</v>
      </c>
      <c r="H8653" s="4">
        <v>-31.222562037794599</v>
      </c>
      <c r="I8653" s="4">
        <v>254.600006103515</v>
      </c>
      <c r="J8653" s="4">
        <v>-395.59871064307401</v>
      </c>
      <c r="K8653" s="4">
        <v>634.4</v>
      </c>
      <c r="L8653" s="11">
        <f t="shared" si="541"/>
        <v>180.77584392519037</v>
      </c>
      <c r="M8653" s="7">
        <f t="shared" si="542"/>
        <v>180.77584392518892</v>
      </c>
      <c r="N8653" s="13">
        <f t="shared" si="543"/>
        <v>0</v>
      </c>
      <c r="O8653" s="12" t="str">
        <f t="shared" si="540"/>
        <v/>
      </c>
    </row>
    <row r="8654" spans="1:15" x14ac:dyDescent="0.25">
      <c r="A8654" s="16">
        <v>40813</v>
      </c>
      <c r="B8654" s="33" t="s">
        <v>41</v>
      </c>
      <c r="C8654" s="29">
        <v>0</v>
      </c>
      <c r="D8654" s="4">
        <v>3553000</v>
      </c>
      <c r="E8654" s="4">
        <v>-243.22193780526001</v>
      </c>
      <c r="F8654" s="4">
        <v>0</v>
      </c>
      <c r="G8654" s="4">
        <v>0</v>
      </c>
      <c r="H8654" s="4">
        <v>-23.792120500436202</v>
      </c>
      <c r="I8654" s="4">
        <v>257</v>
      </c>
      <c r="J8654" s="4">
        <v>-452.73508123066603</v>
      </c>
      <c r="K8654" s="4">
        <v>494</v>
      </c>
      <c r="L8654" s="11">
        <f t="shared" si="541"/>
        <v>31.250860463637764</v>
      </c>
      <c r="M8654" s="7">
        <f t="shared" si="542"/>
        <v>31.250860463638869</v>
      </c>
      <c r="N8654" s="13">
        <f t="shared" si="543"/>
        <v>0</v>
      </c>
      <c r="O8654" s="12" t="str">
        <f t="shared" si="540"/>
        <v/>
      </c>
    </row>
    <row r="8655" spans="1:15" x14ac:dyDescent="0.25">
      <c r="A8655" s="16">
        <v>40813</v>
      </c>
      <c r="B8655" s="33" t="s">
        <v>42</v>
      </c>
      <c r="C8655" s="29">
        <v>0</v>
      </c>
      <c r="D8655" s="4">
        <v>3553000</v>
      </c>
      <c r="E8655" s="4">
        <v>-189.33049753879101</v>
      </c>
      <c r="F8655" s="4">
        <v>0</v>
      </c>
      <c r="G8655" s="4">
        <v>0</v>
      </c>
      <c r="H8655" s="4">
        <v>-13.8889698575911</v>
      </c>
      <c r="I8655" s="4">
        <v>276.39999389648398</v>
      </c>
      <c r="J8655" s="4">
        <v>-425.500521617289</v>
      </c>
      <c r="K8655" s="4">
        <v>352.31999511718698</v>
      </c>
      <c r="L8655" s="11">
        <f t="shared" si="541"/>
        <v>0</v>
      </c>
      <c r="M8655" s="7">
        <f t="shared" si="542"/>
        <v>0</v>
      </c>
      <c r="N8655" s="13">
        <f t="shared" si="543"/>
        <v>0</v>
      </c>
      <c r="O8655" s="12" t="str">
        <f t="shared" si="540"/>
        <v/>
      </c>
    </row>
    <row r="8656" spans="1:15" x14ac:dyDescent="0.25">
      <c r="A8656" s="16">
        <v>40813</v>
      </c>
      <c r="B8656" s="33" t="s">
        <v>43</v>
      </c>
      <c r="C8656" s="29">
        <v>0</v>
      </c>
      <c r="D8656" s="4">
        <v>3553000</v>
      </c>
      <c r="E8656" s="4">
        <v>-218.464108911285</v>
      </c>
      <c r="F8656" s="4">
        <v>0</v>
      </c>
      <c r="G8656" s="4">
        <v>0</v>
      </c>
      <c r="H8656" s="4">
        <v>-17.7803619020927</v>
      </c>
      <c r="I8656" s="4">
        <v>282</v>
      </c>
      <c r="J8656" s="4">
        <v>-467.43550965537202</v>
      </c>
      <c r="K8656" s="4">
        <v>421.67998046874999</v>
      </c>
      <c r="L8656" s="11">
        <f t="shared" si="541"/>
        <v>0</v>
      </c>
      <c r="M8656" s="7">
        <f t="shared" si="542"/>
        <v>0</v>
      </c>
      <c r="N8656" s="13">
        <f t="shared" si="543"/>
        <v>0</v>
      </c>
      <c r="O8656" s="12" t="str">
        <f t="shared" si="540"/>
        <v/>
      </c>
    </row>
    <row r="8657" spans="1:15" x14ac:dyDescent="0.25">
      <c r="A8657" s="16">
        <v>40813</v>
      </c>
      <c r="B8657" s="33" t="s">
        <v>44</v>
      </c>
      <c r="C8657" s="29">
        <v>0</v>
      </c>
      <c r="D8657" s="4">
        <v>3459342.6506365598</v>
      </c>
      <c r="E8657" s="4">
        <v>-144.90075821868899</v>
      </c>
      <c r="F8657" s="4">
        <v>0</v>
      </c>
      <c r="G8657" s="4">
        <v>0</v>
      </c>
      <c r="H8657" s="4">
        <v>-6.8666094011828296</v>
      </c>
      <c r="I8657" s="4">
        <v>317.5</v>
      </c>
      <c r="J8657" s="4">
        <v>-367.50856031745298</v>
      </c>
      <c r="K8657" s="4">
        <v>175.759997558593</v>
      </c>
      <c r="L8657" s="11">
        <f t="shared" si="541"/>
        <v>-26.015930378731809</v>
      </c>
      <c r="M8657" s="7">
        <f t="shared" si="542"/>
        <v>-26.015930378733383</v>
      </c>
      <c r="N8657" s="13">
        <f t="shared" si="543"/>
        <v>0</v>
      </c>
      <c r="O8657" s="12" t="str">
        <f t="shared" si="540"/>
        <v/>
      </c>
    </row>
    <row r="8658" spans="1:15" x14ac:dyDescent="0.25">
      <c r="A8658" s="16">
        <v>40813</v>
      </c>
      <c r="B8658" s="33" t="s">
        <v>45</v>
      </c>
      <c r="C8658" s="29">
        <v>0</v>
      </c>
      <c r="D8658" s="4">
        <v>3179939.6959955599</v>
      </c>
      <c r="E8658" s="4">
        <v>-74.901136690376404</v>
      </c>
      <c r="F8658" s="4">
        <v>0</v>
      </c>
      <c r="G8658" s="4">
        <v>0</v>
      </c>
      <c r="H8658" s="4">
        <v>-1.0161157627429001</v>
      </c>
      <c r="I8658" s="4">
        <v>318.79998779296801</v>
      </c>
      <c r="J8658" s="4">
        <v>-353.47866681836001</v>
      </c>
      <c r="K8658" s="4">
        <v>32.983999633788997</v>
      </c>
      <c r="L8658" s="11">
        <f t="shared" si="541"/>
        <v>-77.611931844722321</v>
      </c>
      <c r="M8658" s="7">
        <f t="shared" si="542"/>
        <v>-77.611931844722193</v>
      </c>
      <c r="N8658" s="13">
        <f t="shared" si="543"/>
        <v>0</v>
      </c>
      <c r="O8658" s="12" t="str">
        <f t="shared" si="540"/>
        <v/>
      </c>
    </row>
    <row r="8659" spans="1:15" x14ac:dyDescent="0.25">
      <c r="A8659" s="16">
        <v>40813</v>
      </c>
      <c r="B8659" s="33" t="s">
        <v>46</v>
      </c>
      <c r="C8659" s="29">
        <v>0</v>
      </c>
      <c r="D8659" s="4">
        <v>2897879.0443530902</v>
      </c>
      <c r="E8659" s="4">
        <v>-54.034521539394298</v>
      </c>
      <c r="F8659" s="4">
        <v>0</v>
      </c>
      <c r="G8659" s="4">
        <v>0</v>
      </c>
      <c r="H8659" s="4">
        <v>2.0537053878214202</v>
      </c>
      <c r="I8659" s="4">
        <v>298.20001220703102</v>
      </c>
      <c r="J8659" s="4">
        <v>-342.59337761657099</v>
      </c>
      <c r="K8659" s="4">
        <v>18.024000549316401</v>
      </c>
      <c r="L8659" s="11">
        <f t="shared" si="541"/>
        <v>-78.350181011796437</v>
      </c>
      <c r="M8659" s="7">
        <f t="shared" si="542"/>
        <v>-78.350181011797133</v>
      </c>
      <c r="N8659" s="13">
        <f t="shared" si="543"/>
        <v>0</v>
      </c>
      <c r="O8659" s="12" t="str">
        <f t="shared" si="540"/>
        <v/>
      </c>
    </row>
    <row r="8660" spans="1:15" x14ac:dyDescent="0.25">
      <c r="A8660" s="16">
        <v>40813</v>
      </c>
      <c r="B8660" s="33" t="s">
        <v>47</v>
      </c>
      <c r="C8660" s="29">
        <v>0</v>
      </c>
      <c r="D8660" s="4">
        <v>2571396.4064150299</v>
      </c>
      <c r="E8660" s="4">
        <v>-9.7635231349322495</v>
      </c>
      <c r="F8660" s="4">
        <v>0</v>
      </c>
      <c r="G8660" s="4">
        <v>0</v>
      </c>
      <c r="H8660" s="4">
        <v>2.1303154847147701</v>
      </c>
      <c r="I8660" s="4">
        <v>250</v>
      </c>
      <c r="J8660" s="4">
        <v>-333.056413999244</v>
      </c>
      <c r="K8660" s="4">
        <v>0</v>
      </c>
      <c r="L8660" s="11">
        <f t="shared" si="541"/>
        <v>-90.689621649461486</v>
      </c>
      <c r="M8660" s="7">
        <f t="shared" si="542"/>
        <v>-90.689621649461202</v>
      </c>
      <c r="N8660" s="13">
        <f t="shared" si="543"/>
        <v>0</v>
      </c>
      <c r="O8660" s="12" t="str">
        <f t="shared" si="540"/>
        <v/>
      </c>
    </row>
    <row r="8661" spans="1:15" x14ac:dyDescent="0.25">
      <c r="A8661" s="16">
        <v>40813</v>
      </c>
      <c r="B8661" s="33" t="s">
        <v>48</v>
      </c>
      <c r="C8661" s="29">
        <v>0</v>
      </c>
      <c r="D8661" s="4">
        <v>2225871.3081902098</v>
      </c>
      <c r="E8661" s="4">
        <v>-1.48763209818885</v>
      </c>
      <c r="F8661" s="4">
        <v>0</v>
      </c>
      <c r="G8661" s="4">
        <v>0</v>
      </c>
      <c r="H8661" s="4">
        <v>0.64248385933024899</v>
      </c>
      <c r="I8661" s="4">
        <v>230.19999694824199</v>
      </c>
      <c r="J8661" s="4">
        <v>-325.33404266072</v>
      </c>
      <c r="K8661" s="4">
        <v>0</v>
      </c>
      <c r="L8661" s="11">
        <f t="shared" si="541"/>
        <v>-95.979193951336612</v>
      </c>
      <c r="M8661" s="7">
        <f t="shared" si="542"/>
        <v>-95.979193951338914</v>
      </c>
      <c r="N8661" s="13">
        <f t="shared" si="543"/>
        <v>0</v>
      </c>
      <c r="O8661" s="12" t="str">
        <f t="shared" si="540"/>
        <v/>
      </c>
    </row>
    <row r="8662" spans="1:15" x14ac:dyDescent="0.25">
      <c r="A8662" s="16">
        <v>40813</v>
      </c>
      <c r="B8662" s="33" t="s">
        <v>49</v>
      </c>
      <c r="C8662" s="29">
        <v>0</v>
      </c>
      <c r="D8662" s="4">
        <v>1892332.4115184001</v>
      </c>
      <c r="E8662" s="4">
        <v>-1.81816104432861</v>
      </c>
      <c r="F8662" s="4">
        <v>0</v>
      </c>
      <c r="G8662" s="4">
        <v>0</v>
      </c>
      <c r="H8662" s="4">
        <v>1.18767432283157</v>
      </c>
      <c r="I8662" s="4">
        <v>227.5</v>
      </c>
      <c r="J8662" s="4">
        <v>-319.51920679845102</v>
      </c>
      <c r="K8662" s="4">
        <v>0</v>
      </c>
      <c r="L8662" s="11">
        <f t="shared" si="541"/>
        <v>-92.649693519948073</v>
      </c>
      <c r="M8662" s="7">
        <f t="shared" si="542"/>
        <v>-92.649693519947149</v>
      </c>
      <c r="N8662" s="13">
        <f t="shared" si="543"/>
        <v>0</v>
      </c>
      <c r="O8662" s="12" t="str">
        <f t="shared" si="540"/>
        <v/>
      </c>
    </row>
    <row r="8663" spans="1:15" x14ac:dyDescent="0.25">
      <c r="A8663" s="16">
        <v>40813</v>
      </c>
      <c r="B8663" s="33" t="s">
        <v>50</v>
      </c>
      <c r="C8663" s="29">
        <v>0</v>
      </c>
      <c r="D8663" s="4">
        <v>1569292.5481730099</v>
      </c>
      <c r="E8663" s="4">
        <v>-2.3221296041079702</v>
      </c>
      <c r="F8663" s="4">
        <v>0</v>
      </c>
      <c r="G8663" s="4">
        <v>0</v>
      </c>
      <c r="H8663" s="4">
        <v>2.0068631250826701</v>
      </c>
      <c r="I8663" s="4">
        <v>225.80000305175699</v>
      </c>
      <c r="J8663" s="4">
        <v>-315.218031946449</v>
      </c>
      <c r="K8663" s="4">
        <v>0</v>
      </c>
      <c r="L8663" s="11">
        <f t="shared" si="541"/>
        <v>-89.733295373717311</v>
      </c>
      <c r="M8663" s="7">
        <f t="shared" si="542"/>
        <v>-89.7332953737195</v>
      </c>
      <c r="N8663" s="13">
        <f t="shared" si="543"/>
        <v>0</v>
      </c>
      <c r="O8663" s="12" t="str">
        <f t="shared" si="540"/>
        <v/>
      </c>
    </row>
    <row r="8664" spans="1:15" x14ac:dyDescent="0.25">
      <c r="A8664" s="16">
        <v>40813</v>
      </c>
      <c r="B8664" s="33" t="s">
        <v>51</v>
      </c>
      <c r="C8664" s="29">
        <v>0</v>
      </c>
      <c r="D8664" s="4">
        <v>1252125.9741441801</v>
      </c>
      <c r="E8664" s="4">
        <v>-3.23382800805211</v>
      </c>
      <c r="F8664" s="4">
        <v>0</v>
      </c>
      <c r="G8664" s="4">
        <v>0</v>
      </c>
      <c r="H8664" s="4">
        <v>3.2143189438860298</v>
      </c>
      <c r="I8664" s="4">
        <v>223.89999389648401</v>
      </c>
      <c r="J8664" s="4">
        <v>-311.98231095143802</v>
      </c>
      <c r="K8664" s="4">
        <v>0</v>
      </c>
      <c r="L8664" s="11">
        <f t="shared" si="541"/>
        <v>-88.101826119120091</v>
      </c>
      <c r="M8664" s="7">
        <f t="shared" si="542"/>
        <v>-88.101826119119394</v>
      </c>
      <c r="N8664" s="13">
        <f t="shared" si="543"/>
        <v>0</v>
      </c>
      <c r="O8664" s="12" t="str">
        <f t="shared" si="540"/>
        <v/>
      </c>
    </row>
    <row r="8665" spans="1:15" x14ac:dyDescent="0.25">
      <c r="A8665" s="16">
        <v>40813</v>
      </c>
      <c r="B8665" s="33" t="s">
        <v>52</v>
      </c>
      <c r="C8665" s="29">
        <v>0</v>
      </c>
      <c r="D8665" s="4">
        <v>942797.88461741304</v>
      </c>
      <c r="E8665" s="4">
        <v>-2.3799441862434998</v>
      </c>
      <c r="F8665" s="4">
        <v>0</v>
      </c>
      <c r="G8665" s="4">
        <v>0</v>
      </c>
      <c r="H8665" s="4">
        <v>3.1067309429764798</v>
      </c>
      <c r="I8665" s="4">
        <v>223</v>
      </c>
      <c r="J8665" s="4">
        <v>-309.65125606972498</v>
      </c>
      <c r="K8665" s="4">
        <v>0</v>
      </c>
      <c r="L8665" s="11">
        <f t="shared" si="541"/>
        <v>-85.924469312991988</v>
      </c>
      <c r="M8665" s="7">
        <f t="shared" si="542"/>
        <v>-85.924469312990837</v>
      </c>
      <c r="N8665" s="13">
        <f t="shared" si="543"/>
        <v>0</v>
      </c>
      <c r="O8665" s="12" t="str">
        <f t="shared" si="540"/>
        <v/>
      </c>
    </row>
    <row r="8666" spans="1:15" x14ac:dyDescent="0.25">
      <c r="A8666" s="16">
        <v>40814</v>
      </c>
      <c r="B8666" s="33" t="s">
        <v>29</v>
      </c>
      <c r="C8666" s="29">
        <v>0</v>
      </c>
      <c r="D8666" s="4">
        <v>636161.28786123905</v>
      </c>
      <c r="E8666" s="4">
        <v>-1.5602138206283001</v>
      </c>
      <c r="F8666" s="4">
        <v>0</v>
      </c>
      <c r="G8666" s="4">
        <v>0</v>
      </c>
      <c r="H8666" s="4">
        <v>2.0802886266910199</v>
      </c>
      <c r="I8666" s="4">
        <v>222.19999694824199</v>
      </c>
      <c r="J8666" s="4">
        <v>-307.896904186575</v>
      </c>
      <c r="K8666" s="4">
        <v>0</v>
      </c>
      <c r="L8666" s="11">
        <f t="shared" si="541"/>
        <v>-85.176832432270288</v>
      </c>
      <c r="M8666" s="7">
        <f t="shared" si="542"/>
        <v>-85.176832432270558</v>
      </c>
      <c r="N8666" s="13">
        <f t="shared" si="543"/>
        <v>0</v>
      </c>
      <c r="O8666" s="12" t="str">
        <f t="shared" si="540"/>
        <v/>
      </c>
    </row>
    <row r="8667" spans="1:15" x14ac:dyDescent="0.25">
      <c r="A8667" s="16">
        <v>40814</v>
      </c>
      <c r="B8667" s="33" t="s">
        <v>30</v>
      </c>
      <c r="C8667" s="29">
        <v>0</v>
      </c>
      <c r="D8667" s="4">
        <v>331823.88774583902</v>
      </c>
      <c r="E8667" s="4">
        <v>-1.94857841869606</v>
      </c>
      <c r="F8667" s="4">
        <v>0</v>
      </c>
      <c r="G8667" s="4">
        <v>0</v>
      </c>
      <c r="H8667" s="4">
        <v>3.0778227279467298</v>
      </c>
      <c r="I8667" s="4">
        <v>220.89999389648401</v>
      </c>
      <c r="J8667" s="4">
        <v>-306.56740490445702</v>
      </c>
      <c r="K8667" s="4">
        <v>0</v>
      </c>
      <c r="L8667" s="11">
        <f t="shared" si="541"/>
        <v>-84.538166698722335</v>
      </c>
      <c r="M8667" s="7">
        <f t="shared" si="542"/>
        <v>-84.538166698722236</v>
      </c>
      <c r="N8667" s="13">
        <f t="shared" si="543"/>
        <v>0</v>
      </c>
      <c r="O8667" s="12" t="str">
        <f t="shared" si="540"/>
        <v/>
      </c>
    </row>
    <row r="8668" spans="1:15" x14ac:dyDescent="0.25">
      <c r="A8668" s="16">
        <v>40814</v>
      </c>
      <c r="B8668" s="33" t="s">
        <v>31</v>
      </c>
      <c r="C8668" s="29">
        <v>0</v>
      </c>
      <c r="D8668" s="4">
        <v>20130.4957790263</v>
      </c>
      <c r="E8668" s="4">
        <v>-1.95996053377816</v>
      </c>
      <c r="F8668" s="4">
        <v>0</v>
      </c>
      <c r="G8668" s="4">
        <v>0</v>
      </c>
      <c r="H8668" s="4">
        <v>3.6263383045728501</v>
      </c>
      <c r="I8668" s="4">
        <v>217.100006103515</v>
      </c>
      <c r="J8668" s="4">
        <v>-305.34788164286903</v>
      </c>
      <c r="K8668" s="4">
        <v>0</v>
      </c>
      <c r="L8668" s="11">
        <f t="shared" si="541"/>
        <v>-86.581497768559331</v>
      </c>
      <c r="M8668" s="7">
        <f t="shared" si="542"/>
        <v>-86.581497768559089</v>
      </c>
      <c r="N8668" s="13">
        <f t="shared" si="543"/>
        <v>0</v>
      </c>
      <c r="O8668" s="12" t="str">
        <f t="shared" si="540"/>
        <v/>
      </c>
    </row>
    <row r="8669" spans="1:15" x14ac:dyDescent="0.25">
      <c r="A8669" s="16">
        <v>40814</v>
      </c>
      <c r="B8669" s="33" t="s">
        <v>32</v>
      </c>
      <c r="C8669" s="29">
        <v>0</v>
      </c>
      <c r="D8669" s="4">
        <v>-299536.879695223</v>
      </c>
      <c r="E8669" s="4">
        <v>-2.51906372127142</v>
      </c>
      <c r="F8669" s="4">
        <v>0</v>
      </c>
      <c r="G8669" s="4">
        <v>0</v>
      </c>
      <c r="H8669" s="4">
        <v>3.4208013153887702</v>
      </c>
      <c r="I8669" s="4">
        <v>214.5</v>
      </c>
      <c r="J8669" s="4">
        <v>-304.19823078140899</v>
      </c>
      <c r="K8669" s="4">
        <v>0</v>
      </c>
      <c r="L8669" s="11">
        <f t="shared" si="541"/>
        <v>-88.796493187291645</v>
      </c>
      <c r="M8669" s="7">
        <f t="shared" si="542"/>
        <v>-88.796493187291475</v>
      </c>
      <c r="N8669" s="13">
        <f t="shared" si="543"/>
        <v>0</v>
      </c>
      <c r="O8669" s="12" t="str">
        <f t="shared" si="540"/>
        <v/>
      </c>
    </row>
    <row r="8670" spans="1:15" x14ac:dyDescent="0.25">
      <c r="A8670" s="16">
        <v>40814</v>
      </c>
      <c r="B8670" s="33" t="s">
        <v>33</v>
      </c>
      <c r="C8670" s="29">
        <v>0</v>
      </c>
      <c r="D8670" s="4">
        <v>-623750.98706703098</v>
      </c>
      <c r="E8670" s="4">
        <v>-3.0029023391237302</v>
      </c>
      <c r="F8670" s="4">
        <v>0</v>
      </c>
      <c r="G8670" s="4">
        <v>0</v>
      </c>
      <c r="H8670" s="4">
        <v>3.7819373076924099</v>
      </c>
      <c r="I8670" s="4">
        <v>212.39999389648401</v>
      </c>
      <c r="J8670" s="4">
        <v>-303.23850313499901</v>
      </c>
      <c r="K8670" s="4">
        <v>0</v>
      </c>
      <c r="L8670" s="11">
        <f t="shared" si="541"/>
        <v>-90.059474269946321</v>
      </c>
      <c r="M8670" s="7">
        <f t="shared" si="542"/>
        <v>-90.059474269946662</v>
      </c>
      <c r="N8670" s="13">
        <f t="shared" si="543"/>
        <v>0</v>
      </c>
      <c r="O8670" s="12" t="str">
        <f t="shared" si="540"/>
        <v/>
      </c>
    </row>
    <row r="8671" spans="1:15" x14ac:dyDescent="0.25">
      <c r="A8671" s="16">
        <v>40814</v>
      </c>
      <c r="B8671" s="33" t="s">
        <v>34</v>
      </c>
      <c r="C8671" s="29">
        <v>0</v>
      </c>
      <c r="D8671" s="4">
        <v>-944835.42773628095</v>
      </c>
      <c r="E8671" s="4">
        <v>-2.2855619149213502</v>
      </c>
      <c r="F8671" s="4">
        <v>0</v>
      </c>
      <c r="G8671" s="4">
        <v>0</v>
      </c>
      <c r="H8671" s="4">
        <v>3.7160583351890502</v>
      </c>
      <c r="I8671" s="4">
        <v>211.89999389648401</v>
      </c>
      <c r="J8671" s="4">
        <v>-302.52061272487703</v>
      </c>
      <c r="K8671" s="4">
        <v>0</v>
      </c>
      <c r="L8671" s="11">
        <f t="shared" si="541"/>
        <v>-89.190122408125319</v>
      </c>
      <c r="M8671" s="7">
        <f t="shared" si="542"/>
        <v>-89.190122408124992</v>
      </c>
      <c r="N8671" s="13">
        <f t="shared" si="543"/>
        <v>0</v>
      </c>
      <c r="O8671" s="12" t="str">
        <f t="shared" si="540"/>
        <v/>
      </c>
    </row>
    <row r="8672" spans="1:15" x14ac:dyDescent="0.25">
      <c r="A8672" s="16">
        <v>40814</v>
      </c>
      <c r="B8672" s="33" t="s">
        <v>35</v>
      </c>
      <c r="C8672" s="29">
        <v>0</v>
      </c>
      <c r="D8672" s="4">
        <v>-1093207.3057424601</v>
      </c>
      <c r="E8672" s="4">
        <v>-2.34574128152396</v>
      </c>
      <c r="F8672" s="4">
        <v>0</v>
      </c>
      <c r="G8672" s="4">
        <v>0</v>
      </c>
      <c r="H8672" s="4">
        <v>2.7773312471084801</v>
      </c>
      <c r="I8672" s="4">
        <v>212.19999694824199</v>
      </c>
      <c r="J8672" s="4">
        <v>-305.68599991250602</v>
      </c>
      <c r="K8672" s="4">
        <v>51.840002441406199</v>
      </c>
      <c r="L8672" s="11">
        <f t="shared" si="541"/>
        <v>-41.214410557273311</v>
      </c>
      <c r="M8672" s="7">
        <f t="shared" si="542"/>
        <v>-41.214410557271975</v>
      </c>
      <c r="N8672" s="13">
        <f t="shared" si="543"/>
        <v>0</v>
      </c>
      <c r="O8672" s="12" t="str">
        <f t="shared" si="540"/>
        <v/>
      </c>
    </row>
    <row r="8673" spans="1:15" x14ac:dyDescent="0.25">
      <c r="A8673" s="16">
        <v>40814</v>
      </c>
      <c r="B8673" s="33" t="s">
        <v>36</v>
      </c>
      <c r="C8673" s="29">
        <v>0</v>
      </c>
      <c r="D8673" s="4">
        <v>-674102.80147089495</v>
      </c>
      <c r="E8673" s="4">
        <v>-3.7554630237022599</v>
      </c>
      <c r="F8673" s="4">
        <v>0</v>
      </c>
      <c r="G8673" s="4">
        <v>0</v>
      </c>
      <c r="H8673" s="4">
        <v>1.7484470958113001</v>
      </c>
      <c r="I8673" s="4">
        <v>214</v>
      </c>
      <c r="J8673" s="4">
        <v>-320.77506621889398</v>
      </c>
      <c r="K8673" s="4">
        <v>225.2</v>
      </c>
      <c r="L8673" s="11">
        <f t="shared" si="541"/>
        <v>116.41791785321504</v>
      </c>
      <c r="M8673" s="7">
        <f t="shared" si="542"/>
        <v>116.41791785321253</v>
      </c>
      <c r="N8673" s="13">
        <f t="shared" si="543"/>
        <v>0</v>
      </c>
      <c r="O8673" s="12" t="str">
        <f t="shared" si="540"/>
        <v/>
      </c>
    </row>
    <row r="8674" spans="1:15" x14ac:dyDescent="0.25">
      <c r="A8674" s="16">
        <v>40814</v>
      </c>
      <c r="B8674" s="33" t="s">
        <v>37</v>
      </c>
      <c r="C8674" s="29">
        <v>0</v>
      </c>
      <c r="D8674" s="4">
        <v>181734.02825688699</v>
      </c>
      <c r="E8674" s="4">
        <v>-31.034925040564399</v>
      </c>
      <c r="F8674" s="4">
        <v>0</v>
      </c>
      <c r="G8674" s="4">
        <v>0</v>
      </c>
      <c r="H8674" s="4">
        <v>3.36076260612688</v>
      </c>
      <c r="I8674" s="4">
        <v>219.600006103515</v>
      </c>
      <c r="J8674" s="4">
        <v>-343.313386084103</v>
      </c>
      <c r="K8674" s="4">
        <v>389.11999511718699</v>
      </c>
      <c r="L8674" s="11">
        <f t="shared" si="541"/>
        <v>237.73245270216148</v>
      </c>
      <c r="M8674" s="7">
        <f t="shared" si="542"/>
        <v>237.73245270216165</v>
      </c>
      <c r="N8674" s="13">
        <f t="shared" si="543"/>
        <v>0</v>
      </c>
      <c r="O8674" s="12" t="str">
        <f t="shared" si="540"/>
        <v/>
      </c>
    </row>
    <row r="8675" spans="1:15" x14ac:dyDescent="0.25">
      <c r="A8675" s="16">
        <v>40814</v>
      </c>
      <c r="B8675" s="33" t="s">
        <v>38</v>
      </c>
      <c r="C8675" s="29">
        <v>0</v>
      </c>
      <c r="D8675" s="4">
        <v>1160268.6454502901</v>
      </c>
      <c r="E8675" s="4">
        <v>-118.291604364191</v>
      </c>
      <c r="F8675" s="4">
        <v>0</v>
      </c>
      <c r="G8675" s="4">
        <v>0</v>
      </c>
      <c r="H8675" s="4">
        <v>-7.9421956190660001</v>
      </c>
      <c r="I8675" s="4">
        <v>222.39999389648401</v>
      </c>
      <c r="J8675" s="4">
        <v>-364.99101270498699</v>
      </c>
      <c r="K8675" s="4">
        <v>540.63999023437498</v>
      </c>
      <c r="L8675" s="11">
        <f t="shared" si="541"/>
        <v>271.815171442615</v>
      </c>
      <c r="M8675" s="7">
        <f t="shared" si="542"/>
        <v>271.81517144261198</v>
      </c>
      <c r="N8675" s="13">
        <f t="shared" si="543"/>
        <v>0</v>
      </c>
      <c r="O8675" s="12" t="str">
        <f t="shared" si="540"/>
        <v/>
      </c>
    </row>
    <row r="8676" spans="1:15" x14ac:dyDescent="0.25">
      <c r="A8676" s="16">
        <v>40814</v>
      </c>
      <c r="B8676" s="33" t="s">
        <v>39</v>
      </c>
      <c r="C8676" s="29">
        <v>0</v>
      </c>
      <c r="D8676" s="4">
        <v>2075017.66046105</v>
      </c>
      <c r="E8676" s="4">
        <v>-209.42770596758501</v>
      </c>
      <c r="F8676" s="4">
        <v>0</v>
      </c>
      <c r="G8676" s="4">
        <v>0</v>
      </c>
      <c r="H8676" s="4">
        <v>-25.643365026819499</v>
      </c>
      <c r="I8676" s="4">
        <v>225.5</v>
      </c>
      <c r="J8676" s="4">
        <v>-381.13198039149398</v>
      </c>
      <c r="K8676" s="4">
        <v>644.79999999999995</v>
      </c>
      <c r="L8676" s="11">
        <f t="shared" si="541"/>
        <v>254.09694861410145</v>
      </c>
      <c r="M8676" s="7">
        <f t="shared" si="542"/>
        <v>254.09694861409997</v>
      </c>
      <c r="N8676" s="13">
        <f t="shared" si="543"/>
        <v>0</v>
      </c>
      <c r="O8676" s="12" t="str">
        <f t="shared" si="540"/>
        <v/>
      </c>
    </row>
    <row r="8677" spans="1:15" x14ac:dyDescent="0.25">
      <c r="A8677" s="16">
        <v>40814</v>
      </c>
      <c r="B8677" s="33" t="s">
        <v>40</v>
      </c>
      <c r="C8677" s="29">
        <v>0</v>
      </c>
      <c r="D8677" s="4">
        <v>2801004.7839272502</v>
      </c>
      <c r="E8677" s="4">
        <v>-298.31086243371902</v>
      </c>
      <c r="F8677" s="4">
        <v>0</v>
      </c>
      <c r="G8677" s="4">
        <v>0</v>
      </c>
      <c r="H8677" s="4">
        <v>-37.461404545929099</v>
      </c>
      <c r="I8677" s="4">
        <v>229.100006103515</v>
      </c>
      <c r="J8677" s="4">
        <v>-389.26464927214698</v>
      </c>
      <c r="K8677" s="4">
        <v>697.6</v>
      </c>
      <c r="L8677" s="11">
        <f t="shared" si="541"/>
        <v>201.66308985171992</v>
      </c>
      <c r="M8677" s="7">
        <f t="shared" si="542"/>
        <v>201.66308985172228</v>
      </c>
      <c r="N8677" s="13">
        <f t="shared" si="543"/>
        <v>0</v>
      </c>
      <c r="O8677" s="12" t="str">
        <f t="shared" si="540"/>
        <v/>
      </c>
    </row>
    <row r="8678" spans="1:15" x14ac:dyDescent="0.25">
      <c r="A8678" s="16">
        <v>40814</v>
      </c>
      <c r="B8678" s="33" t="s">
        <v>41</v>
      </c>
      <c r="C8678" s="29">
        <v>0</v>
      </c>
      <c r="D8678" s="4">
        <v>3400606.1827041199</v>
      </c>
      <c r="E8678" s="4">
        <v>-330.39366457836701</v>
      </c>
      <c r="F8678" s="4">
        <v>0</v>
      </c>
      <c r="G8678" s="4">
        <v>0</v>
      </c>
      <c r="H8678" s="4">
        <v>-38.593207624452702</v>
      </c>
      <c r="I8678" s="4">
        <v>231.19999694824199</v>
      </c>
      <c r="J8678" s="4">
        <v>-392.45718064073498</v>
      </c>
      <c r="K8678" s="4">
        <v>696.8</v>
      </c>
      <c r="L8678" s="11">
        <f t="shared" si="541"/>
        <v>166.55594410468723</v>
      </c>
      <c r="M8678" s="7">
        <f t="shared" si="542"/>
        <v>166.55594410468603</v>
      </c>
      <c r="N8678" s="13">
        <f t="shared" si="543"/>
        <v>0</v>
      </c>
      <c r="O8678" s="12" t="str">
        <f t="shared" si="540"/>
        <v/>
      </c>
    </row>
    <row r="8679" spans="1:15" x14ac:dyDescent="0.25">
      <c r="A8679" s="16">
        <v>40814</v>
      </c>
      <c r="B8679" s="33" t="s">
        <v>42</v>
      </c>
      <c r="C8679" s="29">
        <v>0</v>
      </c>
      <c r="D8679" s="4">
        <v>3553000</v>
      </c>
      <c r="E8679" s="4">
        <v>-312.04759296993097</v>
      </c>
      <c r="F8679" s="4">
        <v>0</v>
      </c>
      <c r="G8679" s="4">
        <v>0</v>
      </c>
      <c r="H8679" s="4">
        <v>-33.158049976444801</v>
      </c>
      <c r="I8679" s="4">
        <v>230.30000305175699</v>
      </c>
      <c r="J8679" s="4">
        <v>-483.56274418985902</v>
      </c>
      <c r="K8679" s="4">
        <v>640.79999999999995</v>
      </c>
      <c r="L8679" s="11">
        <f t="shared" si="541"/>
        <v>42.331615915522207</v>
      </c>
      <c r="M8679" s="7">
        <f t="shared" si="542"/>
        <v>42.331615915522235</v>
      </c>
      <c r="N8679" s="13">
        <f t="shared" si="543"/>
        <v>0</v>
      </c>
      <c r="O8679" s="12" t="str">
        <f t="shared" si="540"/>
        <v/>
      </c>
    </row>
    <row r="8680" spans="1:15" x14ac:dyDescent="0.25">
      <c r="A8680" s="16">
        <v>40814</v>
      </c>
      <c r="B8680" s="33" t="s">
        <v>43</v>
      </c>
      <c r="C8680" s="29">
        <v>0</v>
      </c>
      <c r="D8680" s="4">
        <v>3553000</v>
      </c>
      <c r="E8680" s="4">
        <v>-244.38668673910101</v>
      </c>
      <c r="F8680" s="4">
        <v>0</v>
      </c>
      <c r="G8680" s="4">
        <v>0</v>
      </c>
      <c r="H8680" s="4">
        <v>-18.092721180094799</v>
      </c>
      <c r="I8680" s="4">
        <v>231.80000305175699</v>
      </c>
      <c r="J8680" s="4">
        <v>-414.52059513256103</v>
      </c>
      <c r="K8680" s="4">
        <v>445.2</v>
      </c>
      <c r="L8680" s="11">
        <f t="shared" si="541"/>
        <v>0</v>
      </c>
      <c r="M8680" s="7">
        <f t="shared" si="542"/>
        <v>0</v>
      </c>
      <c r="N8680" s="13">
        <f t="shared" si="543"/>
        <v>0</v>
      </c>
      <c r="O8680" s="12" t="str">
        <f t="shared" si="540"/>
        <v/>
      </c>
    </row>
    <row r="8681" spans="1:15" x14ac:dyDescent="0.25">
      <c r="A8681" s="16">
        <v>40814</v>
      </c>
      <c r="B8681" s="33" t="s">
        <v>44</v>
      </c>
      <c r="C8681" s="29">
        <v>0</v>
      </c>
      <c r="D8681" s="4">
        <v>3553000</v>
      </c>
      <c r="E8681" s="4">
        <v>-188.417533177076</v>
      </c>
      <c r="F8681" s="4">
        <v>0</v>
      </c>
      <c r="G8681" s="4">
        <v>0</v>
      </c>
      <c r="H8681" s="4">
        <v>-8.5410792721780204</v>
      </c>
      <c r="I8681" s="4">
        <v>232.100006103515</v>
      </c>
      <c r="J8681" s="4">
        <v>-423.78138388863601</v>
      </c>
      <c r="K8681" s="4">
        <v>388.63999023437498</v>
      </c>
      <c r="L8681" s="11">
        <f t="shared" si="541"/>
        <v>0</v>
      </c>
      <c r="M8681" s="7">
        <f t="shared" si="542"/>
        <v>0</v>
      </c>
      <c r="N8681" s="13">
        <f t="shared" si="543"/>
        <v>0</v>
      </c>
      <c r="O8681" s="12" t="str">
        <f t="shared" si="540"/>
        <v/>
      </c>
    </row>
    <row r="8682" spans="1:15" x14ac:dyDescent="0.25">
      <c r="A8682" s="16">
        <v>40814</v>
      </c>
      <c r="B8682" s="33" t="s">
        <v>45</v>
      </c>
      <c r="C8682" s="29">
        <v>0</v>
      </c>
      <c r="D8682" s="4">
        <v>3216063.8568260102</v>
      </c>
      <c r="E8682" s="4">
        <v>-103.474909700268</v>
      </c>
      <c r="F8682" s="4">
        <v>0</v>
      </c>
      <c r="G8682" s="4">
        <v>0</v>
      </c>
      <c r="H8682" s="4">
        <v>4.3213731919116496</v>
      </c>
      <c r="I8682" s="4">
        <v>231</v>
      </c>
      <c r="J8682" s="4">
        <v>-358.559831712716</v>
      </c>
      <c r="K8682" s="4">
        <v>133.11999511718699</v>
      </c>
      <c r="L8682" s="11">
        <f t="shared" si="541"/>
        <v>-93.593373103885369</v>
      </c>
      <c r="M8682" s="7">
        <f t="shared" si="542"/>
        <v>-93.593373103886066</v>
      </c>
      <c r="N8682" s="13">
        <f t="shared" si="543"/>
        <v>0</v>
      </c>
      <c r="O8682" s="12" t="str">
        <f t="shared" si="540"/>
        <v/>
      </c>
    </row>
    <row r="8683" spans="1:15" x14ac:dyDescent="0.25">
      <c r="A8683" s="16">
        <v>40814</v>
      </c>
      <c r="B8683" s="33" t="s">
        <v>46</v>
      </c>
      <c r="C8683" s="29">
        <v>0</v>
      </c>
      <c r="D8683" s="4">
        <v>2690118.2301636599</v>
      </c>
      <c r="E8683" s="4">
        <v>-52.443270181278002</v>
      </c>
      <c r="F8683" s="4">
        <v>0</v>
      </c>
      <c r="G8683" s="4">
        <v>0</v>
      </c>
      <c r="H8683" s="4">
        <v>10.162061426327501</v>
      </c>
      <c r="I8683" s="4">
        <v>226.89999389648401</v>
      </c>
      <c r="J8683" s="4">
        <v>-340.77079230360101</v>
      </c>
      <c r="K8683" s="4">
        <v>10.0559997558593</v>
      </c>
      <c r="L8683" s="11">
        <f t="shared" si="541"/>
        <v>-146.0960074062082</v>
      </c>
      <c r="M8683" s="7">
        <f t="shared" si="542"/>
        <v>-146.0960074062084</v>
      </c>
      <c r="N8683" s="13">
        <f t="shared" si="543"/>
        <v>0</v>
      </c>
      <c r="O8683" s="12" t="str">
        <f t="shared" si="540"/>
        <v/>
      </c>
    </row>
    <row r="8684" spans="1:15" x14ac:dyDescent="0.25">
      <c r="A8684" s="16">
        <v>40814</v>
      </c>
      <c r="B8684" s="33" t="s">
        <v>47</v>
      </c>
      <c r="C8684" s="29">
        <v>0</v>
      </c>
      <c r="D8684" s="4">
        <v>2257783.9201688301</v>
      </c>
      <c r="E8684" s="4">
        <v>-12.8569885240427</v>
      </c>
      <c r="F8684" s="4">
        <v>0</v>
      </c>
      <c r="G8684" s="4">
        <v>0</v>
      </c>
      <c r="H8684" s="4">
        <v>4.5826975454494301</v>
      </c>
      <c r="I8684" s="4">
        <v>217.39999389648401</v>
      </c>
      <c r="J8684" s="4">
        <v>-329.21856680534103</v>
      </c>
      <c r="K8684" s="4">
        <v>0</v>
      </c>
      <c r="L8684" s="11">
        <f t="shared" si="541"/>
        <v>-120.09286388745028</v>
      </c>
      <c r="M8684" s="7">
        <f t="shared" si="542"/>
        <v>-120.09286388745272</v>
      </c>
      <c r="N8684" s="13">
        <f t="shared" si="543"/>
        <v>0</v>
      </c>
      <c r="O8684" s="12" t="str">
        <f t="shared" si="540"/>
        <v/>
      </c>
    </row>
    <row r="8685" spans="1:15" x14ac:dyDescent="0.25">
      <c r="A8685" s="16">
        <v>40814</v>
      </c>
      <c r="B8685" s="33" t="s">
        <v>48</v>
      </c>
      <c r="C8685" s="29">
        <v>0</v>
      </c>
      <c r="D8685" s="4">
        <v>1864555.89360334</v>
      </c>
      <c r="E8685" s="4">
        <v>-1.83322540224976</v>
      </c>
      <c r="F8685" s="4">
        <v>0</v>
      </c>
      <c r="G8685" s="4">
        <v>0</v>
      </c>
      <c r="H8685" s="4">
        <v>0.995325336346777</v>
      </c>
      <c r="I8685" s="4">
        <v>212.69999694824199</v>
      </c>
      <c r="J8685" s="4">
        <v>-321.09210426164299</v>
      </c>
      <c r="K8685" s="4">
        <v>0</v>
      </c>
      <c r="L8685" s="11">
        <f t="shared" si="541"/>
        <v>-109.23000737930397</v>
      </c>
      <c r="M8685" s="7">
        <f t="shared" si="542"/>
        <v>-109.23000737930279</v>
      </c>
      <c r="N8685" s="13">
        <f t="shared" si="543"/>
        <v>0</v>
      </c>
      <c r="O8685" s="12" t="str">
        <f t="shared" si="540"/>
        <v/>
      </c>
    </row>
    <row r="8686" spans="1:15" x14ac:dyDescent="0.25">
      <c r="A8686" s="16">
        <v>40814</v>
      </c>
      <c r="B8686" s="33" t="s">
        <v>49</v>
      </c>
      <c r="C8686" s="29">
        <v>0</v>
      </c>
      <c r="D8686" s="4">
        <v>1505401.60510694</v>
      </c>
      <c r="E8686" s="4">
        <v>-1.4499932328815699</v>
      </c>
      <c r="F8686" s="4">
        <v>0</v>
      </c>
      <c r="G8686" s="4">
        <v>0</v>
      </c>
      <c r="H8686" s="4">
        <v>1.0100334149708099</v>
      </c>
      <c r="I8686" s="4">
        <v>216.19999694824199</v>
      </c>
      <c r="J8686" s="4">
        <v>-315.52511726821803</v>
      </c>
      <c r="K8686" s="4">
        <v>0</v>
      </c>
      <c r="L8686" s="11">
        <f t="shared" si="541"/>
        <v>-99.765080137886798</v>
      </c>
      <c r="M8686" s="7">
        <f t="shared" si="542"/>
        <v>-99.765080137888887</v>
      </c>
      <c r="N8686" s="13">
        <f t="shared" si="543"/>
        <v>0</v>
      </c>
      <c r="O8686" s="12" t="str">
        <f t="shared" si="540"/>
        <v/>
      </c>
    </row>
    <row r="8687" spans="1:15" x14ac:dyDescent="0.25">
      <c r="A8687" s="16">
        <v>40814</v>
      </c>
      <c r="B8687" s="33" t="s">
        <v>50</v>
      </c>
      <c r="C8687" s="29">
        <v>0</v>
      </c>
      <c r="D8687" s="4">
        <v>1171078.3444890601</v>
      </c>
      <c r="E8687" s="4">
        <v>-0.45402857862671803</v>
      </c>
      <c r="F8687" s="4">
        <v>0</v>
      </c>
      <c r="G8687" s="4">
        <v>0</v>
      </c>
      <c r="H8687" s="4">
        <v>0.43073288250980402</v>
      </c>
      <c r="I8687" s="4">
        <v>218.80000305175699</v>
      </c>
      <c r="J8687" s="4">
        <v>-311.64427974949598</v>
      </c>
      <c r="K8687" s="4">
        <v>0</v>
      </c>
      <c r="L8687" s="11">
        <f t="shared" si="541"/>
        <v>-92.867572393855909</v>
      </c>
      <c r="M8687" s="7">
        <f t="shared" si="542"/>
        <v>-92.867572393855539</v>
      </c>
      <c r="N8687" s="13">
        <f t="shared" si="543"/>
        <v>0</v>
      </c>
      <c r="O8687" s="12" t="str">
        <f t="shared" si="540"/>
        <v/>
      </c>
    </row>
    <row r="8688" spans="1:15" x14ac:dyDescent="0.25">
      <c r="A8688" s="16">
        <v>40814</v>
      </c>
      <c r="B8688" s="33" t="s">
        <v>51</v>
      </c>
      <c r="C8688" s="29">
        <v>0</v>
      </c>
      <c r="D8688" s="4">
        <v>854871.93670619396</v>
      </c>
      <c r="E8688" s="4">
        <v>-0.16124710581007401</v>
      </c>
      <c r="F8688" s="4">
        <v>0</v>
      </c>
      <c r="G8688" s="4">
        <v>0</v>
      </c>
      <c r="H8688" s="4">
        <v>0.21649149364429299</v>
      </c>
      <c r="I8688" s="4">
        <v>221.100006103515</v>
      </c>
      <c r="J8688" s="4">
        <v>-308.99036376436999</v>
      </c>
      <c r="K8688" s="4">
        <v>0</v>
      </c>
      <c r="L8688" s="11">
        <f t="shared" si="541"/>
        <v>-87.835113273020767</v>
      </c>
      <c r="M8688" s="7">
        <f t="shared" si="542"/>
        <v>-87.835113273018379</v>
      </c>
      <c r="N8688" s="13">
        <f t="shared" si="543"/>
        <v>0</v>
      </c>
      <c r="O8688" s="12" t="str">
        <f t="shared" si="540"/>
        <v/>
      </c>
    </row>
    <row r="8689" spans="1:14" ht="15.75" thickBot="1" x14ac:dyDescent="0.3">
      <c r="A8689" s="17">
        <v>40814</v>
      </c>
      <c r="B8689" s="34" t="s">
        <v>52</v>
      </c>
      <c r="C8689" s="30">
        <v>0</v>
      </c>
      <c r="D8689" s="9">
        <v>550923.74841567397</v>
      </c>
      <c r="E8689" s="9">
        <v>-9.7074536616080398E-2</v>
      </c>
      <c r="F8689" s="9">
        <v>0</v>
      </c>
      <c r="G8689" s="9">
        <v>0</v>
      </c>
      <c r="H8689" s="9">
        <v>0.18690169297179299</v>
      </c>
      <c r="I8689" s="9">
        <v>222.600006103515</v>
      </c>
      <c r="J8689" s="9">
        <v>-307.119885562793</v>
      </c>
      <c r="K8689" s="9">
        <v>0</v>
      </c>
      <c r="L8689" s="23">
        <f>SUM(E8689:K8689)</f>
        <v>-84.430052302922292</v>
      </c>
      <c r="M8689" s="24">
        <f>(D8689-D8688)/3600</f>
        <v>-84.430052302922221</v>
      </c>
      <c r="N8689" s="25">
        <f t="shared" si="543"/>
        <v>0</v>
      </c>
    </row>
    <row r="8690" spans="1:14" x14ac:dyDescent="0.25">
      <c r="A8690" s="16"/>
      <c r="B8690" s="32"/>
    </row>
    <row r="8691" spans="1:14" x14ac:dyDescent="0.25">
      <c r="A8691" s="15"/>
      <c r="B8691" s="32"/>
    </row>
  </sheetData>
  <mergeCells count="4">
    <mergeCell ref="Q9:Q10"/>
    <mergeCell ref="R9:R10"/>
    <mergeCell ref="Q11:Q12"/>
    <mergeCell ref="R11:R1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Mass_Balance_WY2011</vt:lpstr>
      <vt:lpstr>Energy_Balance_WY2011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q0hecmdb</dc:creator>
  <cp:lastModifiedBy>q0hecmdb</cp:lastModifiedBy>
  <dcterms:created xsi:type="dcterms:W3CDTF">2023-02-17T17:11:27Z</dcterms:created>
  <dcterms:modified xsi:type="dcterms:W3CDTF">2023-07-18T23:32:21Z</dcterms:modified>
</cp:coreProperties>
</file>